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3820"/>
  <mc:AlternateContent xmlns:mc="http://schemas.openxmlformats.org/markup-compatibility/2006">
    <mc:Choice Requires="x15">
      <x15ac:absPath xmlns:x15ac="http://schemas.microsoft.com/office/spreadsheetml/2010/11/ac" url="https://aepenergy.sharepoint.com/sites/RegulatoryServices/OPCO/Kentucky Power/Regulatory Base Cases/Kentucky Base Case 2025/04 Testimony - Direct &amp; Application/Ross/Workpapers/"/>
    </mc:Choice>
  </mc:AlternateContent>
  <xr:revisionPtr revIDLastSave="9" documentId="8_{917E37F2-8172-4155-9493-383994971961}" xr6:coauthVersionLast="47" xr6:coauthVersionMax="47" xr10:uidLastSave="{13E89266-347B-4119-A317-ECD73A97BABA}"/>
  <bookViews>
    <workbookView xWindow="-120" yWindow="-120" windowWidth="29040" windowHeight="15720" tabRatio="777" activeTab="1" xr2:uid="{00000000-000D-0000-FFFF-FFFF00000000}"/>
  </bookViews>
  <sheets>
    <sheet name="Summary" sheetId="1" r:id="rId1"/>
    <sheet name="Figure MR-8" sheetId="7" r:id="rId2"/>
    <sheet name="TOR - ALL" sheetId="2" r:id="rId3"/>
    <sheet name="TOR - widening" sheetId="3" r:id="rId4"/>
    <sheet name="TOR - remaining" sheetId="4" r:id="rId5"/>
    <sheet name="Circuit with Widening Performed" sheetId="8" r:id="rId6"/>
    <sheet name="3YR AVG, 2024 COMBINED RANKING" sheetId="11" r:id="rId7"/>
    <sheet name="TOR Outages widening" sheetId="5" r:id="rId8"/>
    <sheet name="TOR Outages remaining" sheetId="6" r:id="rId9"/>
    <sheet name="Exhibit MR-4 TOR Work Plan" sheetId="12" r:id="rId10"/>
    <sheet name="Tables" sheetId="13" r:id="rId11"/>
    <sheet name="TREEREL25 Charges in CWIP" sheetId="14" r:id="rId12"/>
  </sheets>
  <definedNames>
    <definedName name="_xlnm._FilterDatabase" localSheetId="5" hidden="1">'Circuit with Widening Performed'!$A$2:$R$271</definedName>
    <definedName name="_xlnm._FilterDatabase" localSheetId="9" hidden="1">'Exhibit MR-4 TOR Work Plan'!$A$4:$L$63</definedName>
    <definedName name="remSUMavg">'TOR - remaining'!$T$23:$AH$185</definedName>
    <definedName name="totSUMavg">'TOR - ALL'!$T$23:$AH$251</definedName>
    <definedName name="widSUMavg">'TOR - widening'!$T$23:$AH$88</definedName>
  </definedNames>
  <calcPr calcId="191029" iterate="1"/>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 i="13" l="1"/>
  <c r="G10" i="13"/>
  <c r="F10" i="13"/>
  <c r="I10" i="13" s="1"/>
  <c r="G5" i="13"/>
  <c r="F5" i="13"/>
  <c r="E5" i="13"/>
  <c r="D5" i="13"/>
  <c r="C5" i="13"/>
  <c r="H4" i="13"/>
  <c r="H5" i="13" s="1"/>
  <c r="I12" i="13" l="1"/>
  <c r="I11" i="13"/>
  <c r="F11" i="13" l="1"/>
  <c r="F12" i="13" s="1"/>
  <c r="H11" i="13"/>
  <c r="H12" i="13" s="1"/>
  <c r="G11" i="13"/>
  <c r="G12" i="13" s="1"/>
  <c r="D239" i="11" l="1"/>
  <c r="D240" i="11"/>
  <c r="D242" i="11" s="1"/>
  <c r="C239" i="11"/>
  <c r="C240" i="11"/>
  <c r="C242" i="11" s="1"/>
  <c r="B3" i="7"/>
  <c r="W124" i="3"/>
  <c r="AJ102" i="3"/>
  <c r="AJ100" i="3"/>
  <c r="T39" i="2"/>
  <c r="T24" i="2"/>
  <c r="T25" i="2"/>
  <c r="T26" i="2"/>
  <c r="T27" i="2"/>
  <c r="T28" i="2"/>
  <c r="T29" i="2"/>
  <c r="T30" i="2"/>
  <c r="T31" i="2"/>
  <c r="T32" i="2"/>
  <c r="T33" i="2"/>
  <c r="T34" i="2"/>
  <c r="T35" i="2"/>
  <c r="T36" i="2"/>
  <c r="T37" i="2"/>
  <c r="T38"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4" i="4"/>
  <c r="T25" i="4"/>
  <c r="T26" i="4"/>
  <c r="T27" i="4"/>
  <c r="T20" i="4" s="1"/>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U89" i="2"/>
  <c r="V89" i="2"/>
  <c r="W89" i="2"/>
  <c r="X89" i="2"/>
  <c r="Y89" i="2"/>
  <c r="Z89" i="2"/>
  <c r="AA89" i="2"/>
  <c r="AB89" i="2"/>
  <c r="AC89" i="2"/>
  <c r="AD89" i="2"/>
  <c r="AE89" i="2"/>
  <c r="AF89" i="2"/>
  <c r="AG89" i="2"/>
  <c r="AH89" i="2"/>
  <c r="U90" i="2"/>
  <c r="V90" i="2"/>
  <c r="W90" i="2"/>
  <c r="X90" i="2"/>
  <c r="Y90" i="2"/>
  <c r="Z90" i="2"/>
  <c r="AA90" i="2"/>
  <c r="AB90" i="2"/>
  <c r="AC90" i="2"/>
  <c r="AD90" i="2"/>
  <c r="AE90" i="2"/>
  <c r="AF90" i="2"/>
  <c r="AG90" i="2"/>
  <c r="AH90" i="2"/>
  <c r="U91" i="2"/>
  <c r="V91" i="2"/>
  <c r="W91" i="2"/>
  <c r="X91" i="2"/>
  <c r="Y91" i="2"/>
  <c r="Z91" i="2"/>
  <c r="AA91" i="2"/>
  <c r="AB91" i="2"/>
  <c r="AC91" i="2"/>
  <c r="AD91" i="2"/>
  <c r="AE91" i="2"/>
  <c r="AF91" i="2"/>
  <c r="AG91" i="2"/>
  <c r="AH91" i="2"/>
  <c r="U92" i="2"/>
  <c r="V92" i="2"/>
  <c r="W92" i="2"/>
  <c r="X92" i="2"/>
  <c r="Y92" i="2"/>
  <c r="Z92" i="2"/>
  <c r="AA92" i="2"/>
  <c r="AB92" i="2"/>
  <c r="AC92" i="2"/>
  <c r="AD92" i="2"/>
  <c r="AE92" i="2"/>
  <c r="AF92" i="2"/>
  <c r="AG92" i="2"/>
  <c r="AH92" i="2"/>
  <c r="U93" i="2"/>
  <c r="V93" i="2"/>
  <c r="W93" i="2"/>
  <c r="X93" i="2"/>
  <c r="Y93" i="2"/>
  <c r="Z93" i="2"/>
  <c r="AA93" i="2"/>
  <c r="AB93" i="2"/>
  <c r="AC93" i="2"/>
  <c r="AD93" i="2"/>
  <c r="AE93" i="2"/>
  <c r="AF93" i="2"/>
  <c r="AG93" i="2"/>
  <c r="AH93" i="2"/>
  <c r="U94" i="2"/>
  <c r="V94" i="2"/>
  <c r="W94" i="2"/>
  <c r="X94" i="2"/>
  <c r="Y94" i="2"/>
  <c r="Z94" i="2"/>
  <c r="AA94" i="2"/>
  <c r="AB94" i="2"/>
  <c r="AC94" i="2"/>
  <c r="AD94" i="2"/>
  <c r="AE94" i="2"/>
  <c r="AF94" i="2"/>
  <c r="AG94" i="2"/>
  <c r="AH94" i="2"/>
  <c r="U95" i="2"/>
  <c r="V95" i="2"/>
  <c r="W95" i="2"/>
  <c r="X95" i="2"/>
  <c r="Y95" i="2"/>
  <c r="Z95" i="2"/>
  <c r="AA95" i="2"/>
  <c r="AB95" i="2"/>
  <c r="AC95" i="2"/>
  <c r="AD95" i="2"/>
  <c r="AE95" i="2"/>
  <c r="AF95" i="2"/>
  <c r="AG95" i="2"/>
  <c r="AH95" i="2"/>
  <c r="U96" i="2"/>
  <c r="V96" i="2"/>
  <c r="W96" i="2"/>
  <c r="X96" i="2"/>
  <c r="Y96" i="2"/>
  <c r="Z96" i="2"/>
  <c r="AA96" i="2"/>
  <c r="AB96" i="2"/>
  <c r="AC96" i="2"/>
  <c r="AD96" i="2"/>
  <c r="AE96" i="2"/>
  <c r="AF96" i="2"/>
  <c r="AG96" i="2"/>
  <c r="AH96" i="2"/>
  <c r="U97" i="2"/>
  <c r="V97" i="2"/>
  <c r="W97" i="2"/>
  <c r="X97" i="2"/>
  <c r="Y97" i="2"/>
  <c r="Z97" i="2"/>
  <c r="AA97" i="2"/>
  <c r="AB97" i="2"/>
  <c r="AC97" i="2"/>
  <c r="AD97" i="2"/>
  <c r="AE97" i="2"/>
  <c r="AF97" i="2"/>
  <c r="AG97" i="2"/>
  <c r="AH97" i="2"/>
  <c r="U98" i="2"/>
  <c r="V98" i="2"/>
  <c r="W98" i="2"/>
  <c r="X98" i="2"/>
  <c r="Y98" i="2"/>
  <c r="Z98" i="2"/>
  <c r="AA98" i="2"/>
  <c r="AB98" i="2"/>
  <c r="AC98" i="2"/>
  <c r="AD98" i="2"/>
  <c r="AE98" i="2"/>
  <c r="AF98" i="2"/>
  <c r="AG98" i="2"/>
  <c r="AH98" i="2"/>
  <c r="U99" i="2"/>
  <c r="V99" i="2"/>
  <c r="W99" i="2"/>
  <c r="X99" i="2"/>
  <c r="Y99" i="2"/>
  <c r="Z99" i="2"/>
  <c r="AA99" i="2"/>
  <c r="AB99" i="2"/>
  <c r="AC99" i="2"/>
  <c r="AD99" i="2"/>
  <c r="AE99" i="2"/>
  <c r="AF99" i="2"/>
  <c r="AG99" i="2"/>
  <c r="AH99" i="2"/>
  <c r="U100" i="2"/>
  <c r="V100" i="2"/>
  <c r="W100" i="2"/>
  <c r="X100" i="2"/>
  <c r="Y100" i="2"/>
  <c r="Z100" i="2"/>
  <c r="AA100" i="2"/>
  <c r="AB100" i="2"/>
  <c r="AC100" i="2"/>
  <c r="AD100" i="2"/>
  <c r="AE100" i="2"/>
  <c r="AF100" i="2"/>
  <c r="AG100" i="2"/>
  <c r="AH100" i="2"/>
  <c r="U101" i="2"/>
  <c r="V101" i="2"/>
  <c r="W101" i="2"/>
  <c r="X101" i="2"/>
  <c r="Y101" i="2"/>
  <c r="Z101" i="2"/>
  <c r="AA101" i="2"/>
  <c r="AB101" i="2"/>
  <c r="AC101" i="2"/>
  <c r="AD101" i="2"/>
  <c r="AE101" i="2"/>
  <c r="AF101" i="2"/>
  <c r="AG101" i="2"/>
  <c r="AH101" i="2"/>
  <c r="U102" i="2"/>
  <c r="V102" i="2"/>
  <c r="W102" i="2"/>
  <c r="X102" i="2"/>
  <c r="Y102" i="2"/>
  <c r="Z102" i="2"/>
  <c r="AA102" i="2"/>
  <c r="AB102" i="2"/>
  <c r="AC102" i="2"/>
  <c r="AD102" i="2"/>
  <c r="AE102" i="2"/>
  <c r="AF102" i="2"/>
  <c r="AG102" i="2"/>
  <c r="AH102" i="2"/>
  <c r="U103" i="2"/>
  <c r="V103" i="2"/>
  <c r="W103" i="2"/>
  <c r="X103" i="2"/>
  <c r="Y103" i="2"/>
  <c r="Z103" i="2"/>
  <c r="AA103" i="2"/>
  <c r="AB103" i="2"/>
  <c r="AC103" i="2"/>
  <c r="AD103" i="2"/>
  <c r="AE103" i="2"/>
  <c r="AF103" i="2"/>
  <c r="AG103" i="2"/>
  <c r="AH103" i="2"/>
  <c r="U104" i="2"/>
  <c r="V104" i="2"/>
  <c r="W104" i="2"/>
  <c r="X104" i="2"/>
  <c r="Y104" i="2"/>
  <c r="Z104" i="2"/>
  <c r="AA104" i="2"/>
  <c r="AB104" i="2"/>
  <c r="AC104" i="2"/>
  <c r="AD104" i="2"/>
  <c r="AE104" i="2"/>
  <c r="AF104" i="2"/>
  <c r="AG104" i="2"/>
  <c r="AH104" i="2"/>
  <c r="U105" i="2"/>
  <c r="V105" i="2"/>
  <c r="W105" i="2"/>
  <c r="X105" i="2"/>
  <c r="Y105" i="2"/>
  <c r="Z105" i="2"/>
  <c r="AA105" i="2"/>
  <c r="AB105" i="2"/>
  <c r="AC105" i="2"/>
  <c r="AD105" i="2"/>
  <c r="AE105" i="2"/>
  <c r="AF105" i="2"/>
  <c r="AG105" i="2"/>
  <c r="AH105" i="2"/>
  <c r="U106" i="2"/>
  <c r="V106" i="2"/>
  <c r="W106" i="2"/>
  <c r="X106" i="2"/>
  <c r="Y106" i="2"/>
  <c r="Z106" i="2"/>
  <c r="AA106" i="2"/>
  <c r="AB106" i="2"/>
  <c r="AC106" i="2"/>
  <c r="AD106" i="2"/>
  <c r="AE106" i="2"/>
  <c r="AF106" i="2"/>
  <c r="AG106" i="2"/>
  <c r="AH106" i="2"/>
  <c r="U107" i="2"/>
  <c r="V107" i="2"/>
  <c r="W107" i="2"/>
  <c r="X107" i="2"/>
  <c r="Y107" i="2"/>
  <c r="Z107" i="2"/>
  <c r="AA107" i="2"/>
  <c r="AB107" i="2"/>
  <c r="AC107" i="2"/>
  <c r="AD107" i="2"/>
  <c r="AE107" i="2"/>
  <c r="AF107" i="2"/>
  <c r="AG107" i="2"/>
  <c r="AH107" i="2"/>
  <c r="U108" i="2"/>
  <c r="V108" i="2"/>
  <c r="W108" i="2"/>
  <c r="X108" i="2"/>
  <c r="Y108" i="2"/>
  <c r="Z108" i="2"/>
  <c r="AA108" i="2"/>
  <c r="AB108" i="2"/>
  <c r="AC108" i="2"/>
  <c r="AD108" i="2"/>
  <c r="AE108" i="2"/>
  <c r="AF108" i="2"/>
  <c r="AG108" i="2"/>
  <c r="AH108" i="2"/>
  <c r="U109" i="2"/>
  <c r="V109" i="2"/>
  <c r="W109" i="2"/>
  <c r="X109" i="2"/>
  <c r="Y109" i="2"/>
  <c r="Z109" i="2"/>
  <c r="AA109" i="2"/>
  <c r="AB109" i="2"/>
  <c r="AC109" i="2"/>
  <c r="AD109" i="2"/>
  <c r="AE109" i="2"/>
  <c r="AF109" i="2"/>
  <c r="AG109" i="2"/>
  <c r="AH109" i="2"/>
  <c r="U110" i="2"/>
  <c r="V110" i="2"/>
  <c r="W110" i="2"/>
  <c r="X110" i="2"/>
  <c r="Y110" i="2"/>
  <c r="Z110" i="2"/>
  <c r="AA110" i="2"/>
  <c r="AB110" i="2"/>
  <c r="AC110" i="2"/>
  <c r="AD110" i="2"/>
  <c r="AE110" i="2"/>
  <c r="AF110" i="2"/>
  <c r="AG110" i="2"/>
  <c r="AH110" i="2"/>
  <c r="U111" i="2"/>
  <c r="V111" i="2"/>
  <c r="W111" i="2"/>
  <c r="X111" i="2"/>
  <c r="Y111" i="2"/>
  <c r="Z111" i="2"/>
  <c r="AA111" i="2"/>
  <c r="AB111" i="2"/>
  <c r="AC111" i="2"/>
  <c r="AD111" i="2"/>
  <c r="AE111" i="2"/>
  <c r="AF111" i="2"/>
  <c r="AG111" i="2"/>
  <c r="AH111" i="2"/>
  <c r="U112" i="2"/>
  <c r="V112" i="2"/>
  <c r="W112" i="2"/>
  <c r="X112" i="2"/>
  <c r="Y112" i="2"/>
  <c r="Z112" i="2"/>
  <c r="AA112" i="2"/>
  <c r="AB112" i="2"/>
  <c r="AC112" i="2"/>
  <c r="AD112" i="2"/>
  <c r="AE112" i="2"/>
  <c r="AF112" i="2"/>
  <c r="AG112" i="2"/>
  <c r="AH112" i="2"/>
  <c r="U113" i="2"/>
  <c r="V113" i="2"/>
  <c r="W113" i="2"/>
  <c r="X113" i="2"/>
  <c r="Y113" i="2"/>
  <c r="Z113" i="2"/>
  <c r="AA113" i="2"/>
  <c r="AB113" i="2"/>
  <c r="AC113" i="2"/>
  <c r="AD113" i="2"/>
  <c r="AE113" i="2"/>
  <c r="AF113" i="2"/>
  <c r="AG113" i="2"/>
  <c r="AH113" i="2"/>
  <c r="U114" i="2"/>
  <c r="V114" i="2"/>
  <c r="W114" i="2"/>
  <c r="X114" i="2"/>
  <c r="Y114" i="2"/>
  <c r="Z114" i="2"/>
  <c r="AA114" i="2"/>
  <c r="AB114" i="2"/>
  <c r="AC114" i="2"/>
  <c r="AD114" i="2"/>
  <c r="AE114" i="2"/>
  <c r="AF114" i="2"/>
  <c r="AG114" i="2"/>
  <c r="AH114" i="2"/>
  <c r="U115" i="2"/>
  <c r="V115" i="2"/>
  <c r="W115" i="2"/>
  <c r="X115" i="2"/>
  <c r="Y115" i="2"/>
  <c r="Z115" i="2"/>
  <c r="AA115" i="2"/>
  <c r="AB115" i="2"/>
  <c r="AC115" i="2"/>
  <c r="AD115" i="2"/>
  <c r="AE115" i="2"/>
  <c r="AF115" i="2"/>
  <c r="AG115" i="2"/>
  <c r="AH115" i="2"/>
  <c r="U116" i="2"/>
  <c r="V116" i="2"/>
  <c r="W116" i="2"/>
  <c r="X116" i="2"/>
  <c r="Y116" i="2"/>
  <c r="Z116" i="2"/>
  <c r="AA116" i="2"/>
  <c r="AB116" i="2"/>
  <c r="AC116" i="2"/>
  <c r="AD116" i="2"/>
  <c r="AE116" i="2"/>
  <c r="AF116" i="2"/>
  <c r="AG116" i="2"/>
  <c r="AH116" i="2"/>
  <c r="U117" i="2"/>
  <c r="V117" i="2"/>
  <c r="W117" i="2"/>
  <c r="X117" i="2"/>
  <c r="Y117" i="2"/>
  <c r="Z117" i="2"/>
  <c r="AA117" i="2"/>
  <c r="AB117" i="2"/>
  <c r="AC117" i="2"/>
  <c r="AD117" i="2"/>
  <c r="AE117" i="2"/>
  <c r="AF117" i="2"/>
  <c r="AG117" i="2"/>
  <c r="AH117" i="2"/>
  <c r="U118" i="2"/>
  <c r="V118" i="2"/>
  <c r="W118" i="2"/>
  <c r="X118" i="2"/>
  <c r="Y118" i="2"/>
  <c r="Z118" i="2"/>
  <c r="AA118" i="2"/>
  <c r="AB118" i="2"/>
  <c r="AC118" i="2"/>
  <c r="AD118" i="2"/>
  <c r="AE118" i="2"/>
  <c r="AF118" i="2"/>
  <c r="AG118" i="2"/>
  <c r="AH118" i="2"/>
  <c r="U119" i="2"/>
  <c r="V119" i="2"/>
  <c r="W119" i="2"/>
  <c r="X119" i="2"/>
  <c r="Y119" i="2"/>
  <c r="Z119" i="2"/>
  <c r="AA119" i="2"/>
  <c r="AB119" i="2"/>
  <c r="AC119" i="2"/>
  <c r="AD119" i="2"/>
  <c r="AE119" i="2"/>
  <c r="AF119" i="2"/>
  <c r="AG119" i="2"/>
  <c r="AH119" i="2"/>
  <c r="U120" i="2"/>
  <c r="V120" i="2"/>
  <c r="W120" i="2"/>
  <c r="X120" i="2"/>
  <c r="Y120" i="2"/>
  <c r="Z120" i="2"/>
  <c r="AA120" i="2"/>
  <c r="AB120" i="2"/>
  <c r="AC120" i="2"/>
  <c r="AD120" i="2"/>
  <c r="AE120" i="2"/>
  <c r="AF120" i="2"/>
  <c r="AG120" i="2"/>
  <c r="AH120" i="2"/>
  <c r="U121" i="2"/>
  <c r="V121" i="2"/>
  <c r="W121" i="2"/>
  <c r="X121" i="2"/>
  <c r="Y121" i="2"/>
  <c r="Z121" i="2"/>
  <c r="AA121" i="2"/>
  <c r="AB121" i="2"/>
  <c r="AC121" i="2"/>
  <c r="AD121" i="2"/>
  <c r="AE121" i="2"/>
  <c r="AF121" i="2"/>
  <c r="AG121" i="2"/>
  <c r="AH121" i="2"/>
  <c r="U122" i="2"/>
  <c r="V122" i="2"/>
  <c r="W122" i="2"/>
  <c r="X122" i="2"/>
  <c r="Y122" i="2"/>
  <c r="Z122" i="2"/>
  <c r="AA122" i="2"/>
  <c r="AB122" i="2"/>
  <c r="AC122" i="2"/>
  <c r="AD122" i="2"/>
  <c r="AE122" i="2"/>
  <c r="AF122" i="2"/>
  <c r="AG122" i="2"/>
  <c r="AH122" i="2"/>
  <c r="U123" i="2"/>
  <c r="V123" i="2"/>
  <c r="W123" i="2"/>
  <c r="X123" i="2"/>
  <c r="Y123" i="2"/>
  <c r="Z123" i="2"/>
  <c r="AA123" i="2"/>
  <c r="AB123" i="2"/>
  <c r="AC123" i="2"/>
  <c r="AD123" i="2"/>
  <c r="AE123" i="2"/>
  <c r="AF123" i="2"/>
  <c r="AG123" i="2"/>
  <c r="AH123" i="2"/>
  <c r="U124" i="2"/>
  <c r="V124" i="2"/>
  <c r="W124" i="2"/>
  <c r="X124" i="2"/>
  <c r="Y124" i="2"/>
  <c r="Z124" i="2"/>
  <c r="AA124" i="2"/>
  <c r="AB124" i="2"/>
  <c r="AC124" i="2"/>
  <c r="AD124" i="2"/>
  <c r="AE124" i="2"/>
  <c r="AF124" i="2"/>
  <c r="AG124" i="2"/>
  <c r="AH124" i="2"/>
  <c r="U125" i="2"/>
  <c r="V125" i="2"/>
  <c r="W125" i="2"/>
  <c r="X125" i="2"/>
  <c r="Y125" i="2"/>
  <c r="Z125" i="2"/>
  <c r="AA125" i="2"/>
  <c r="AB125" i="2"/>
  <c r="AC125" i="2"/>
  <c r="AD125" i="2"/>
  <c r="AE125" i="2"/>
  <c r="AF125" i="2"/>
  <c r="AG125" i="2"/>
  <c r="AH125" i="2"/>
  <c r="U126" i="2"/>
  <c r="V126" i="2"/>
  <c r="W126" i="2"/>
  <c r="X126" i="2"/>
  <c r="Y126" i="2"/>
  <c r="Z126" i="2"/>
  <c r="AA126" i="2"/>
  <c r="AB126" i="2"/>
  <c r="AC126" i="2"/>
  <c r="AD126" i="2"/>
  <c r="AE126" i="2"/>
  <c r="AF126" i="2"/>
  <c r="AG126" i="2"/>
  <c r="AH126" i="2"/>
  <c r="U127" i="2"/>
  <c r="V127" i="2"/>
  <c r="W127" i="2"/>
  <c r="X127" i="2"/>
  <c r="Y127" i="2"/>
  <c r="Z127" i="2"/>
  <c r="AA127" i="2"/>
  <c r="AB127" i="2"/>
  <c r="AC127" i="2"/>
  <c r="AD127" i="2"/>
  <c r="AE127" i="2"/>
  <c r="AF127" i="2"/>
  <c r="AG127" i="2"/>
  <c r="AH127" i="2"/>
  <c r="U128" i="2"/>
  <c r="V128" i="2"/>
  <c r="W128" i="2"/>
  <c r="X128" i="2"/>
  <c r="Y128" i="2"/>
  <c r="Z128" i="2"/>
  <c r="AA128" i="2"/>
  <c r="AB128" i="2"/>
  <c r="AC128" i="2"/>
  <c r="AD128" i="2"/>
  <c r="AE128" i="2"/>
  <c r="AF128" i="2"/>
  <c r="AG128" i="2"/>
  <c r="AH128" i="2"/>
  <c r="U129" i="2"/>
  <c r="V129" i="2"/>
  <c r="W129" i="2"/>
  <c r="X129" i="2"/>
  <c r="Y129" i="2"/>
  <c r="Z129" i="2"/>
  <c r="AA129" i="2"/>
  <c r="AB129" i="2"/>
  <c r="AC129" i="2"/>
  <c r="AD129" i="2"/>
  <c r="AE129" i="2"/>
  <c r="AF129" i="2"/>
  <c r="AG129" i="2"/>
  <c r="AH129" i="2"/>
  <c r="U130" i="2"/>
  <c r="V130" i="2"/>
  <c r="W130" i="2"/>
  <c r="X130" i="2"/>
  <c r="Y130" i="2"/>
  <c r="Z130" i="2"/>
  <c r="AA130" i="2"/>
  <c r="AB130" i="2"/>
  <c r="AC130" i="2"/>
  <c r="AD130" i="2"/>
  <c r="AE130" i="2"/>
  <c r="AF130" i="2"/>
  <c r="AG130" i="2"/>
  <c r="AH130" i="2"/>
  <c r="U131" i="2"/>
  <c r="V131" i="2"/>
  <c r="W131" i="2"/>
  <c r="X131" i="2"/>
  <c r="Y131" i="2"/>
  <c r="Z131" i="2"/>
  <c r="AA131" i="2"/>
  <c r="AB131" i="2"/>
  <c r="AC131" i="2"/>
  <c r="AD131" i="2"/>
  <c r="AE131" i="2"/>
  <c r="AF131" i="2"/>
  <c r="AG131" i="2"/>
  <c r="AH131" i="2"/>
  <c r="U132" i="2"/>
  <c r="V132" i="2"/>
  <c r="W132" i="2"/>
  <c r="X132" i="2"/>
  <c r="Y132" i="2"/>
  <c r="Z132" i="2"/>
  <c r="AA132" i="2"/>
  <c r="AB132" i="2"/>
  <c r="AC132" i="2"/>
  <c r="AD132" i="2"/>
  <c r="AE132" i="2"/>
  <c r="AF132" i="2"/>
  <c r="AG132" i="2"/>
  <c r="AH132" i="2"/>
  <c r="U133" i="2"/>
  <c r="V133" i="2"/>
  <c r="W133" i="2"/>
  <c r="X133" i="2"/>
  <c r="Y133" i="2"/>
  <c r="Z133" i="2"/>
  <c r="AA133" i="2"/>
  <c r="AB133" i="2"/>
  <c r="AC133" i="2"/>
  <c r="AD133" i="2"/>
  <c r="AE133" i="2"/>
  <c r="AF133" i="2"/>
  <c r="AG133" i="2"/>
  <c r="AH133" i="2"/>
  <c r="U134" i="2"/>
  <c r="V134" i="2"/>
  <c r="W134" i="2"/>
  <c r="X134" i="2"/>
  <c r="Y134" i="2"/>
  <c r="Z134" i="2"/>
  <c r="AA134" i="2"/>
  <c r="AB134" i="2"/>
  <c r="AC134" i="2"/>
  <c r="AD134" i="2"/>
  <c r="AE134" i="2"/>
  <c r="AF134" i="2"/>
  <c r="AG134" i="2"/>
  <c r="AH134" i="2"/>
  <c r="U135" i="2"/>
  <c r="V135" i="2"/>
  <c r="W135" i="2"/>
  <c r="X135" i="2"/>
  <c r="Y135" i="2"/>
  <c r="Z135" i="2"/>
  <c r="AA135" i="2"/>
  <c r="AB135" i="2"/>
  <c r="AC135" i="2"/>
  <c r="AD135" i="2"/>
  <c r="AE135" i="2"/>
  <c r="AF135" i="2"/>
  <c r="AG135" i="2"/>
  <c r="AH135" i="2"/>
  <c r="U136" i="2"/>
  <c r="V136" i="2"/>
  <c r="W136" i="2"/>
  <c r="X136" i="2"/>
  <c r="Y136" i="2"/>
  <c r="Z136" i="2"/>
  <c r="AA136" i="2"/>
  <c r="AB136" i="2"/>
  <c r="AC136" i="2"/>
  <c r="AD136" i="2"/>
  <c r="AE136" i="2"/>
  <c r="AF136" i="2"/>
  <c r="AG136" i="2"/>
  <c r="AH136" i="2"/>
  <c r="U137" i="2"/>
  <c r="V137" i="2"/>
  <c r="W137" i="2"/>
  <c r="X137" i="2"/>
  <c r="Y137" i="2"/>
  <c r="Z137" i="2"/>
  <c r="AA137" i="2"/>
  <c r="AB137" i="2"/>
  <c r="AC137" i="2"/>
  <c r="AD137" i="2"/>
  <c r="AE137" i="2"/>
  <c r="AF137" i="2"/>
  <c r="AG137" i="2"/>
  <c r="AH137" i="2"/>
  <c r="U138" i="2"/>
  <c r="V138" i="2"/>
  <c r="W138" i="2"/>
  <c r="X138" i="2"/>
  <c r="Y138" i="2"/>
  <c r="Z138" i="2"/>
  <c r="AA138" i="2"/>
  <c r="AB138" i="2"/>
  <c r="AC138" i="2"/>
  <c r="AD138" i="2"/>
  <c r="AE138" i="2"/>
  <c r="AF138" i="2"/>
  <c r="AG138" i="2"/>
  <c r="AH138" i="2"/>
  <c r="U139" i="2"/>
  <c r="V139" i="2"/>
  <c r="W139" i="2"/>
  <c r="X139" i="2"/>
  <c r="Y139" i="2"/>
  <c r="Z139" i="2"/>
  <c r="AA139" i="2"/>
  <c r="AB139" i="2"/>
  <c r="AC139" i="2"/>
  <c r="AD139" i="2"/>
  <c r="AE139" i="2"/>
  <c r="AF139" i="2"/>
  <c r="AG139" i="2"/>
  <c r="AH139" i="2"/>
  <c r="U140" i="2"/>
  <c r="V140" i="2"/>
  <c r="W140" i="2"/>
  <c r="X140" i="2"/>
  <c r="Y140" i="2"/>
  <c r="Z140" i="2"/>
  <c r="AA140" i="2"/>
  <c r="AB140" i="2"/>
  <c r="AC140" i="2"/>
  <c r="AD140" i="2"/>
  <c r="AE140" i="2"/>
  <c r="AF140" i="2"/>
  <c r="AG140" i="2"/>
  <c r="AH140" i="2"/>
  <c r="U141" i="2"/>
  <c r="V141" i="2"/>
  <c r="W141" i="2"/>
  <c r="X141" i="2"/>
  <c r="Y141" i="2"/>
  <c r="Z141" i="2"/>
  <c r="AA141" i="2"/>
  <c r="AB141" i="2"/>
  <c r="AC141" i="2"/>
  <c r="AD141" i="2"/>
  <c r="AE141" i="2"/>
  <c r="AF141" i="2"/>
  <c r="AG141" i="2"/>
  <c r="AH141" i="2"/>
  <c r="U142" i="2"/>
  <c r="V142" i="2"/>
  <c r="W142" i="2"/>
  <c r="X142" i="2"/>
  <c r="Y142" i="2"/>
  <c r="Z142" i="2"/>
  <c r="AA142" i="2"/>
  <c r="AB142" i="2"/>
  <c r="AC142" i="2"/>
  <c r="AD142" i="2"/>
  <c r="AE142" i="2"/>
  <c r="AF142" i="2"/>
  <c r="AG142" i="2"/>
  <c r="AH142" i="2"/>
  <c r="U143" i="2"/>
  <c r="V143" i="2"/>
  <c r="W143" i="2"/>
  <c r="X143" i="2"/>
  <c r="Y143" i="2"/>
  <c r="Z143" i="2"/>
  <c r="AA143" i="2"/>
  <c r="AB143" i="2"/>
  <c r="AC143" i="2"/>
  <c r="AD143" i="2"/>
  <c r="AE143" i="2"/>
  <c r="AF143" i="2"/>
  <c r="AG143" i="2"/>
  <c r="AH143" i="2"/>
  <c r="U144" i="2"/>
  <c r="V144" i="2"/>
  <c r="W144" i="2"/>
  <c r="X144" i="2"/>
  <c r="Y144" i="2"/>
  <c r="Z144" i="2"/>
  <c r="AA144" i="2"/>
  <c r="AB144" i="2"/>
  <c r="AC144" i="2"/>
  <c r="AD144" i="2"/>
  <c r="AE144" i="2"/>
  <c r="AF144" i="2"/>
  <c r="AG144" i="2"/>
  <c r="AH144" i="2"/>
  <c r="U145" i="2"/>
  <c r="V145" i="2"/>
  <c r="W145" i="2"/>
  <c r="X145" i="2"/>
  <c r="Y145" i="2"/>
  <c r="Z145" i="2"/>
  <c r="AA145" i="2"/>
  <c r="AB145" i="2"/>
  <c r="AC145" i="2"/>
  <c r="AD145" i="2"/>
  <c r="AE145" i="2"/>
  <c r="AF145" i="2"/>
  <c r="AG145" i="2"/>
  <c r="AH145" i="2"/>
  <c r="U146" i="2"/>
  <c r="V146" i="2"/>
  <c r="W146" i="2"/>
  <c r="X146" i="2"/>
  <c r="Y146" i="2"/>
  <c r="Z146" i="2"/>
  <c r="AA146" i="2"/>
  <c r="AB146" i="2"/>
  <c r="AC146" i="2"/>
  <c r="AD146" i="2"/>
  <c r="AE146" i="2"/>
  <c r="AF146" i="2"/>
  <c r="AG146" i="2"/>
  <c r="AH146" i="2"/>
  <c r="U147" i="2"/>
  <c r="V147" i="2"/>
  <c r="W147" i="2"/>
  <c r="X147" i="2"/>
  <c r="Y147" i="2"/>
  <c r="Z147" i="2"/>
  <c r="AA147" i="2"/>
  <c r="AB147" i="2"/>
  <c r="AC147" i="2"/>
  <c r="AD147" i="2"/>
  <c r="AE147" i="2"/>
  <c r="AF147" i="2"/>
  <c r="AG147" i="2"/>
  <c r="AH147" i="2"/>
  <c r="U148" i="2"/>
  <c r="V148" i="2"/>
  <c r="W148" i="2"/>
  <c r="X148" i="2"/>
  <c r="Y148" i="2"/>
  <c r="Z148" i="2"/>
  <c r="AA148" i="2"/>
  <c r="AB148" i="2"/>
  <c r="AC148" i="2"/>
  <c r="AD148" i="2"/>
  <c r="AE148" i="2"/>
  <c r="AF148" i="2"/>
  <c r="AG148" i="2"/>
  <c r="AH148" i="2"/>
  <c r="U149" i="2"/>
  <c r="V149" i="2"/>
  <c r="W149" i="2"/>
  <c r="X149" i="2"/>
  <c r="Y149" i="2"/>
  <c r="Z149" i="2"/>
  <c r="AA149" i="2"/>
  <c r="AB149" i="2"/>
  <c r="AC149" i="2"/>
  <c r="AD149" i="2"/>
  <c r="AE149" i="2"/>
  <c r="AF149" i="2"/>
  <c r="AG149" i="2"/>
  <c r="AH149" i="2"/>
  <c r="U150" i="2"/>
  <c r="V150" i="2"/>
  <c r="W150" i="2"/>
  <c r="X150" i="2"/>
  <c r="Y150" i="2"/>
  <c r="Z150" i="2"/>
  <c r="AA150" i="2"/>
  <c r="AB150" i="2"/>
  <c r="AC150" i="2"/>
  <c r="AD150" i="2"/>
  <c r="AE150" i="2"/>
  <c r="AF150" i="2"/>
  <c r="AG150" i="2"/>
  <c r="AH150" i="2"/>
  <c r="U151" i="2"/>
  <c r="V151" i="2"/>
  <c r="W151" i="2"/>
  <c r="X151" i="2"/>
  <c r="Y151" i="2"/>
  <c r="Z151" i="2"/>
  <c r="AA151" i="2"/>
  <c r="AB151" i="2"/>
  <c r="AC151" i="2"/>
  <c r="AD151" i="2"/>
  <c r="AE151" i="2"/>
  <c r="AF151" i="2"/>
  <c r="AG151" i="2"/>
  <c r="AH151" i="2"/>
  <c r="U152" i="2"/>
  <c r="V152" i="2"/>
  <c r="W152" i="2"/>
  <c r="X152" i="2"/>
  <c r="Y152" i="2"/>
  <c r="Z152" i="2"/>
  <c r="AA152" i="2"/>
  <c r="AB152" i="2"/>
  <c r="AC152" i="2"/>
  <c r="AD152" i="2"/>
  <c r="AE152" i="2"/>
  <c r="AF152" i="2"/>
  <c r="AG152" i="2"/>
  <c r="AH152" i="2"/>
  <c r="U153" i="2"/>
  <c r="V153" i="2"/>
  <c r="W153" i="2"/>
  <c r="X153" i="2"/>
  <c r="Y153" i="2"/>
  <c r="Z153" i="2"/>
  <c r="AA153" i="2"/>
  <c r="AB153" i="2"/>
  <c r="AC153" i="2"/>
  <c r="AD153" i="2"/>
  <c r="AE153" i="2"/>
  <c r="AF153" i="2"/>
  <c r="AG153" i="2"/>
  <c r="AH153" i="2"/>
  <c r="U154" i="2"/>
  <c r="V154" i="2"/>
  <c r="W154" i="2"/>
  <c r="X154" i="2"/>
  <c r="Y154" i="2"/>
  <c r="Z154" i="2"/>
  <c r="AA154" i="2"/>
  <c r="AB154" i="2"/>
  <c r="AC154" i="2"/>
  <c r="AD154" i="2"/>
  <c r="AE154" i="2"/>
  <c r="AF154" i="2"/>
  <c r="AG154" i="2"/>
  <c r="AH154" i="2"/>
  <c r="U155" i="2"/>
  <c r="V155" i="2"/>
  <c r="W155" i="2"/>
  <c r="X155" i="2"/>
  <c r="Y155" i="2"/>
  <c r="Z155" i="2"/>
  <c r="AA155" i="2"/>
  <c r="AB155" i="2"/>
  <c r="AC155" i="2"/>
  <c r="AD155" i="2"/>
  <c r="AE155" i="2"/>
  <c r="AF155" i="2"/>
  <c r="AG155" i="2"/>
  <c r="AH155" i="2"/>
  <c r="U156" i="2"/>
  <c r="V156" i="2"/>
  <c r="W156" i="2"/>
  <c r="X156" i="2"/>
  <c r="Y156" i="2"/>
  <c r="Z156" i="2"/>
  <c r="AA156" i="2"/>
  <c r="AB156" i="2"/>
  <c r="AC156" i="2"/>
  <c r="AD156" i="2"/>
  <c r="AE156" i="2"/>
  <c r="AF156" i="2"/>
  <c r="AG156" i="2"/>
  <c r="AH156" i="2"/>
  <c r="U157" i="2"/>
  <c r="V157" i="2"/>
  <c r="W157" i="2"/>
  <c r="X157" i="2"/>
  <c r="Y157" i="2"/>
  <c r="Z157" i="2"/>
  <c r="AA157" i="2"/>
  <c r="AB157" i="2"/>
  <c r="AC157" i="2"/>
  <c r="AD157" i="2"/>
  <c r="AE157" i="2"/>
  <c r="AF157" i="2"/>
  <c r="AG157" i="2"/>
  <c r="AH157" i="2"/>
  <c r="U158" i="2"/>
  <c r="V158" i="2"/>
  <c r="W158" i="2"/>
  <c r="X158" i="2"/>
  <c r="Y158" i="2"/>
  <c r="Z158" i="2"/>
  <c r="AA158" i="2"/>
  <c r="AB158" i="2"/>
  <c r="AC158" i="2"/>
  <c r="AD158" i="2"/>
  <c r="AE158" i="2"/>
  <c r="AF158" i="2"/>
  <c r="AG158" i="2"/>
  <c r="AH158" i="2"/>
  <c r="U159" i="2"/>
  <c r="V159" i="2"/>
  <c r="W159" i="2"/>
  <c r="X159" i="2"/>
  <c r="Y159" i="2"/>
  <c r="Z159" i="2"/>
  <c r="AA159" i="2"/>
  <c r="AB159" i="2"/>
  <c r="AC159" i="2"/>
  <c r="AD159" i="2"/>
  <c r="AE159" i="2"/>
  <c r="AF159" i="2"/>
  <c r="AG159" i="2"/>
  <c r="AH159" i="2"/>
  <c r="U160" i="2"/>
  <c r="V160" i="2"/>
  <c r="W160" i="2"/>
  <c r="X160" i="2"/>
  <c r="Y160" i="2"/>
  <c r="Z160" i="2"/>
  <c r="AA160" i="2"/>
  <c r="AB160" i="2"/>
  <c r="AC160" i="2"/>
  <c r="AD160" i="2"/>
  <c r="AE160" i="2"/>
  <c r="AF160" i="2"/>
  <c r="AG160" i="2"/>
  <c r="AH160" i="2"/>
  <c r="U161" i="2"/>
  <c r="V161" i="2"/>
  <c r="W161" i="2"/>
  <c r="X161" i="2"/>
  <c r="Y161" i="2"/>
  <c r="Z161" i="2"/>
  <c r="AA161" i="2"/>
  <c r="AB161" i="2"/>
  <c r="AC161" i="2"/>
  <c r="AD161" i="2"/>
  <c r="AE161" i="2"/>
  <c r="AF161" i="2"/>
  <c r="AG161" i="2"/>
  <c r="AH161" i="2"/>
  <c r="U162" i="2"/>
  <c r="V162" i="2"/>
  <c r="W162" i="2"/>
  <c r="X162" i="2"/>
  <c r="Y162" i="2"/>
  <c r="Z162" i="2"/>
  <c r="AA162" i="2"/>
  <c r="AB162" i="2"/>
  <c r="AC162" i="2"/>
  <c r="AD162" i="2"/>
  <c r="AE162" i="2"/>
  <c r="AF162" i="2"/>
  <c r="AG162" i="2"/>
  <c r="AH162" i="2"/>
  <c r="U163" i="2"/>
  <c r="V163" i="2"/>
  <c r="W163" i="2"/>
  <c r="X163" i="2"/>
  <c r="Y163" i="2"/>
  <c r="Z163" i="2"/>
  <c r="AA163" i="2"/>
  <c r="AB163" i="2"/>
  <c r="AC163" i="2"/>
  <c r="AD163" i="2"/>
  <c r="AE163" i="2"/>
  <c r="AF163" i="2"/>
  <c r="AG163" i="2"/>
  <c r="AH163" i="2"/>
  <c r="U164" i="2"/>
  <c r="V164" i="2"/>
  <c r="W164" i="2"/>
  <c r="X164" i="2"/>
  <c r="Y164" i="2"/>
  <c r="Z164" i="2"/>
  <c r="AA164" i="2"/>
  <c r="AB164" i="2"/>
  <c r="AC164" i="2"/>
  <c r="AD164" i="2"/>
  <c r="AE164" i="2"/>
  <c r="AF164" i="2"/>
  <c r="AG164" i="2"/>
  <c r="AH164" i="2"/>
  <c r="U165" i="2"/>
  <c r="V165" i="2"/>
  <c r="W165" i="2"/>
  <c r="X165" i="2"/>
  <c r="Y165" i="2"/>
  <c r="Z165" i="2"/>
  <c r="AA165" i="2"/>
  <c r="AB165" i="2"/>
  <c r="AC165" i="2"/>
  <c r="AD165" i="2"/>
  <c r="AE165" i="2"/>
  <c r="AF165" i="2"/>
  <c r="AG165" i="2"/>
  <c r="AH165" i="2"/>
  <c r="U166" i="2"/>
  <c r="V166" i="2"/>
  <c r="W166" i="2"/>
  <c r="X166" i="2"/>
  <c r="Y166" i="2"/>
  <c r="Z166" i="2"/>
  <c r="AA166" i="2"/>
  <c r="AB166" i="2"/>
  <c r="AC166" i="2"/>
  <c r="AD166" i="2"/>
  <c r="AE166" i="2"/>
  <c r="AF166" i="2"/>
  <c r="AG166" i="2"/>
  <c r="AH166" i="2"/>
  <c r="U167" i="2"/>
  <c r="V167" i="2"/>
  <c r="W167" i="2"/>
  <c r="X167" i="2"/>
  <c r="Y167" i="2"/>
  <c r="Z167" i="2"/>
  <c r="AA167" i="2"/>
  <c r="AB167" i="2"/>
  <c r="AC167" i="2"/>
  <c r="AD167" i="2"/>
  <c r="AE167" i="2"/>
  <c r="AF167" i="2"/>
  <c r="AG167" i="2"/>
  <c r="AH167" i="2"/>
  <c r="U168" i="2"/>
  <c r="V168" i="2"/>
  <c r="W168" i="2"/>
  <c r="X168" i="2"/>
  <c r="Y168" i="2"/>
  <c r="Z168" i="2"/>
  <c r="AA168" i="2"/>
  <c r="AB168" i="2"/>
  <c r="AC168" i="2"/>
  <c r="AD168" i="2"/>
  <c r="AE168" i="2"/>
  <c r="AF168" i="2"/>
  <c r="AG168" i="2"/>
  <c r="AH168" i="2"/>
  <c r="U169" i="2"/>
  <c r="V169" i="2"/>
  <c r="W169" i="2"/>
  <c r="X169" i="2"/>
  <c r="Y169" i="2"/>
  <c r="Z169" i="2"/>
  <c r="AA169" i="2"/>
  <c r="AB169" i="2"/>
  <c r="AC169" i="2"/>
  <c r="AD169" i="2"/>
  <c r="AE169" i="2"/>
  <c r="AF169" i="2"/>
  <c r="AG169" i="2"/>
  <c r="AH169" i="2"/>
  <c r="U170" i="2"/>
  <c r="V170" i="2"/>
  <c r="W170" i="2"/>
  <c r="X170" i="2"/>
  <c r="Y170" i="2"/>
  <c r="Z170" i="2"/>
  <c r="AA170" i="2"/>
  <c r="AB170" i="2"/>
  <c r="AC170" i="2"/>
  <c r="AD170" i="2"/>
  <c r="AE170" i="2"/>
  <c r="AF170" i="2"/>
  <c r="AG170" i="2"/>
  <c r="AH170" i="2"/>
  <c r="U171" i="2"/>
  <c r="V171" i="2"/>
  <c r="W171" i="2"/>
  <c r="X171" i="2"/>
  <c r="Y171" i="2"/>
  <c r="Z171" i="2"/>
  <c r="AA171" i="2"/>
  <c r="AB171" i="2"/>
  <c r="AC171" i="2"/>
  <c r="AD171" i="2"/>
  <c r="AE171" i="2"/>
  <c r="AF171" i="2"/>
  <c r="AG171" i="2"/>
  <c r="AH171" i="2"/>
  <c r="U172" i="2"/>
  <c r="V172" i="2"/>
  <c r="W172" i="2"/>
  <c r="X172" i="2"/>
  <c r="Y172" i="2"/>
  <c r="Z172" i="2"/>
  <c r="AA172" i="2"/>
  <c r="AB172" i="2"/>
  <c r="AC172" i="2"/>
  <c r="AD172" i="2"/>
  <c r="AE172" i="2"/>
  <c r="AF172" i="2"/>
  <c r="AG172" i="2"/>
  <c r="AH172" i="2"/>
  <c r="U173" i="2"/>
  <c r="V173" i="2"/>
  <c r="W173" i="2"/>
  <c r="X173" i="2"/>
  <c r="Y173" i="2"/>
  <c r="Z173" i="2"/>
  <c r="AA173" i="2"/>
  <c r="AB173" i="2"/>
  <c r="AC173" i="2"/>
  <c r="AD173" i="2"/>
  <c r="AE173" i="2"/>
  <c r="AF173" i="2"/>
  <c r="AG173" i="2"/>
  <c r="AH173" i="2"/>
  <c r="U174" i="2"/>
  <c r="V174" i="2"/>
  <c r="W174" i="2"/>
  <c r="X174" i="2"/>
  <c r="Y174" i="2"/>
  <c r="Z174" i="2"/>
  <c r="AA174" i="2"/>
  <c r="AB174" i="2"/>
  <c r="AC174" i="2"/>
  <c r="AD174" i="2"/>
  <c r="AE174" i="2"/>
  <c r="AF174" i="2"/>
  <c r="AG174" i="2"/>
  <c r="AH174" i="2"/>
  <c r="U175" i="2"/>
  <c r="V175" i="2"/>
  <c r="W175" i="2"/>
  <c r="X175" i="2"/>
  <c r="Y175" i="2"/>
  <c r="Z175" i="2"/>
  <c r="AA175" i="2"/>
  <c r="AB175" i="2"/>
  <c r="AC175" i="2"/>
  <c r="AD175" i="2"/>
  <c r="AE175" i="2"/>
  <c r="AF175" i="2"/>
  <c r="AG175" i="2"/>
  <c r="AH175" i="2"/>
  <c r="U176" i="2"/>
  <c r="V176" i="2"/>
  <c r="W176" i="2"/>
  <c r="X176" i="2"/>
  <c r="Y176" i="2"/>
  <c r="Z176" i="2"/>
  <c r="AA176" i="2"/>
  <c r="AB176" i="2"/>
  <c r="AC176" i="2"/>
  <c r="AD176" i="2"/>
  <c r="AE176" i="2"/>
  <c r="AF176" i="2"/>
  <c r="AG176" i="2"/>
  <c r="AH176" i="2"/>
  <c r="U177" i="2"/>
  <c r="V177" i="2"/>
  <c r="W177" i="2"/>
  <c r="X177" i="2"/>
  <c r="Y177" i="2"/>
  <c r="Z177" i="2"/>
  <c r="AA177" i="2"/>
  <c r="AB177" i="2"/>
  <c r="AC177" i="2"/>
  <c r="AD177" i="2"/>
  <c r="AE177" i="2"/>
  <c r="AF177" i="2"/>
  <c r="AG177" i="2"/>
  <c r="AH177" i="2"/>
  <c r="U178" i="2"/>
  <c r="V178" i="2"/>
  <c r="W178" i="2"/>
  <c r="X178" i="2"/>
  <c r="Y178" i="2"/>
  <c r="Z178" i="2"/>
  <c r="AA178" i="2"/>
  <c r="AB178" i="2"/>
  <c r="AC178" i="2"/>
  <c r="AD178" i="2"/>
  <c r="AE178" i="2"/>
  <c r="AF178" i="2"/>
  <c r="AG178" i="2"/>
  <c r="AH178" i="2"/>
  <c r="U179" i="2"/>
  <c r="V179" i="2"/>
  <c r="W179" i="2"/>
  <c r="X179" i="2"/>
  <c r="Y179" i="2"/>
  <c r="Z179" i="2"/>
  <c r="AA179" i="2"/>
  <c r="AB179" i="2"/>
  <c r="AC179" i="2"/>
  <c r="AD179" i="2"/>
  <c r="AE179" i="2"/>
  <c r="AF179" i="2"/>
  <c r="AG179" i="2"/>
  <c r="AH179" i="2"/>
  <c r="U180" i="2"/>
  <c r="V180" i="2"/>
  <c r="W180" i="2"/>
  <c r="X180" i="2"/>
  <c r="Y180" i="2"/>
  <c r="Z180" i="2"/>
  <c r="AA180" i="2"/>
  <c r="AB180" i="2"/>
  <c r="AC180" i="2"/>
  <c r="AD180" i="2"/>
  <c r="AE180" i="2"/>
  <c r="AF180" i="2"/>
  <c r="AG180" i="2"/>
  <c r="AH180" i="2"/>
  <c r="U181" i="2"/>
  <c r="V181" i="2"/>
  <c r="W181" i="2"/>
  <c r="X181" i="2"/>
  <c r="Y181" i="2"/>
  <c r="Z181" i="2"/>
  <c r="AA181" i="2"/>
  <c r="AB181" i="2"/>
  <c r="AC181" i="2"/>
  <c r="AD181" i="2"/>
  <c r="AE181" i="2"/>
  <c r="AF181" i="2"/>
  <c r="AG181" i="2"/>
  <c r="AH181" i="2"/>
  <c r="U182" i="2"/>
  <c r="V182" i="2"/>
  <c r="W182" i="2"/>
  <c r="X182" i="2"/>
  <c r="Y182" i="2"/>
  <c r="Z182" i="2"/>
  <c r="AA182" i="2"/>
  <c r="AB182" i="2"/>
  <c r="AC182" i="2"/>
  <c r="AD182" i="2"/>
  <c r="AE182" i="2"/>
  <c r="AF182" i="2"/>
  <c r="AG182" i="2"/>
  <c r="AH182" i="2"/>
  <c r="U183" i="2"/>
  <c r="V183" i="2"/>
  <c r="W183" i="2"/>
  <c r="X183" i="2"/>
  <c r="Y183" i="2"/>
  <c r="Z183" i="2"/>
  <c r="AA183" i="2"/>
  <c r="AB183" i="2"/>
  <c r="AC183" i="2"/>
  <c r="AD183" i="2"/>
  <c r="AE183" i="2"/>
  <c r="AF183" i="2"/>
  <c r="AG183" i="2"/>
  <c r="AH183" i="2"/>
  <c r="U184" i="2"/>
  <c r="V184" i="2"/>
  <c r="W184" i="2"/>
  <c r="X184" i="2"/>
  <c r="Y184" i="2"/>
  <c r="Z184" i="2"/>
  <c r="AA184" i="2"/>
  <c r="AB184" i="2"/>
  <c r="AC184" i="2"/>
  <c r="AD184" i="2"/>
  <c r="AE184" i="2"/>
  <c r="AF184" i="2"/>
  <c r="AG184" i="2"/>
  <c r="AH184" i="2"/>
  <c r="U185" i="2"/>
  <c r="V185" i="2"/>
  <c r="W185" i="2"/>
  <c r="X185" i="2"/>
  <c r="Y185" i="2"/>
  <c r="Z185" i="2"/>
  <c r="AA185" i="2"/>
  <c r="AB185" i="2"/>
  <c r="AC185" i="2"/>
  <c r="AD185" i="2"/>
  <c r="AE185" i="2"/>
  <c r="AF185" i="2"/>
  <c r="AG185" i="2"/>
  <c r="AH185" i="2"/>
  <c r="U186" i="2"/>
  <c r="V186" i="2"/>
  <c r="W186" i="2"/>
  <c r="X186" i="2"/>
  <c r="Y186" i="2"/>
  <c r="Z186" i="2"/>
  <c r="AA186" i="2"/>
  <c r="AB186" i="2"/>
  <c r="AC186" i="2"/>
  <c r="AD186" i="2"/>
  <c r="AE186" i="2"/>
  <c r="AF186" i="2"/>
  <c r="AG186" i="2"/>
  <c r="AH186" i="2"/>
  <c r="U187" i="2"/>
  <c r="V187" i="2"/>
  <c r="W187" i="2"/>
  <c r="X187" i="2"/>
  <c r="Y187" i="2"/>
  <c r="Z187" i="2"/>
  <c r="AA187" i="2"/>
  <c r="AB187" i="2"/>
  <c r="AC187" i="2"/>
  <c r="AD187" i="2"/>
  <c r="AE187" i="2"/>
  <c r="AF187" i="2"/>
  <c r="AG187" i="2"/>
  <c r="AH187" i="2"/>
  <c r="U188" i="2"/>
  <c r="V188" i="2"/>
  <c r="W188" i="2"/>
  <c r="X188" i="2"/>
  <c r="Y188" i="2"/>
  <c r="Z188" i="2"/>
  <c r="AA188" i="2"/>
  <c r="AB188" i="2"/>
  <c r="AC188" i="2"/>
  <c r="AD188" i="2"/>
  <c r="AE188" i="2"/>
  <c r="AF188" i="2"/>
  <c r="AG188" i="2"/>
  <c r="AH188" i="2"/>
  <c r="U189" i="2"/>
  <c r="V189" i="2"/>
  <c r="W189" i="2"/>
  <c r="X189" i="2"/>
  <c r="Y189" i="2"/>
  <c r="Z189" i="2"/>
  <c r="AA189" i="2"/>
  <c r="AB189" i="2"/>
  <c r="AC189" i="2"/>
  <c r="AD189" i="2"/>
  <c r="AE189" i="2"/>
  <c r="AF189" i="2"/>
  <c r="AG189" i="2"/>
  <c r="AH189" i="2"/>
  <c r="U190" i="2"/>
  <c r="V190" i="2"/>
  <c r="W190" i="2"/>
  <c r="X190" i="2"/>
  <c r="Y190" i="2"/>
  <c r="Z190" i="2"/>
  <c r="AA190" i="2"/>
  <c r="AB190" i="2"/>
  <c r="AC190" i="2"/>
  <c r="AD190" i="2"/>
  <c r="AE190" i="2"/>
  <c r="AF190" i="2"/>
  <c r="AG190" i="2"/>
  <c r="AH190" i="2"/>
  <c r="U191" i="2"/>
  <c r="V191" i="2"/>
  <c r="W191" i="2"/>
  <c r="X191" i="2"/>
  <c r="Y191" i="2"/>
  <c r="Z191" i="2"/>
  <c r="AA191" i="2"/>
  <c r="AB191" i="2"/>
  <c r="AC191" i="2"/>
  <c r="AD191" i="2"/>
  <c r="AE191" i="2"/>
  <c r="AF191" i="2"/>
  <c r="AG191" i="2"/>
  <c r="AH191" i="2"/>
  <c r="U192" i="2"/>
  <c r="V192" i="2"/>
  <c r="W192" i="2"/>
  <c r="X192" i="2"/>
  <c r="Y192" i="2"/>
  <c r="Z192" i="2"/>
  <c r="AA192" i="2"/>
  <c r="AB192" i="2"/>
  <c r="AC192" i="2"/>
  <c r="AD192" i="2"/>
  <c r="AE192" i="2"/>
  <c r="AF192" i="2"/>
  <c r="AG192" i="2"/>
  <c r="AH192" i="2"/>
  <c r="U193" i="2"/>
  <c r="V193" i="2"/>
  <c r="W193" i="2"/>
  <c r="X193" i="2"/>
  <c r="Y193" i="2"/>
  <c r="Z193" i="2"/>
  <c r="AA193" i="2"/>
  <c r="AB193" i="2"/>
  <c r="AC193" i="2"/>
  <c r="AD193" i="2"/>
  <c r="AE193" i="2"/>
  <c r="AF193" i="2"/>
  <c r="AG193" i="2"/>
  <c r="AH193" i="2"/>
  <c r="U194" i="2"/>
  <c r="V194" i="2"/>
  <c r="W194" i="2"/>
  <c r="X194" i="2"/>
  <c r="Y194" i="2"/>
  <c r="Z194" i="2"/>
  <c r="AA194" i="2"/>
  <c r="AB194" i="2"/>
  <c r="AC194" i="2"/>
  <c r="AD194" i="2"/>
  <c r="AE194" i="2"/>
  <c r="AF194" i="2"/>
  <c r="AG194" i="2"/>
  <c r="AH194" i="2"/>
  <c r="U195" i="2"/>
  <c r="V195" i="2"/>
  <c r="W195" i="2"/>
  <c r="X195" i="2"/>
  <c r="Y195" i="2"/>
  <c r="Z195" i="2"/>
  <c r="AA195" i="2"/>
  <c r="AB195" i="2"/>
  <c r="AC195" i="2"/>
  <c r="AD195" i="2"/>
  <c r="AE195" i="2"/>
  <c r="AF195" i="2"/>
  <c r="AG195" i="2"/>
  <c r="AH195" i="2"/>
  <c r="U196" i="2"/>
  <c r="V196" i="2"/>
  <c r="W196" i="2"/>
  <c r="X196" i="2"/>
  <c r="Y196" i="2"/>
  <c r="Z196" i="2"/>
  <c r="AA196" i="2"/>
  <c r="AB196" i="2"/>
  <c r="AC196" i="2"/>
  <c r="AD196" i="2"/>
  <c r="AE196" i="2"/>
  <c r="AF196" i="2"/>
  <c r="AG196" i="2"/>
  <c r="AH196" i="2"/>
  <c r="U197" i="2"/>
  <c r="V197" i="2"/>
  <c r="W197" i="2"/>
  <c r="X197" i="2"/>
  <c r="Y197" i="2"/>
  <c r="Z197" i="2"/>
  <c r="AA197" i="2"/>
  <c r="AB197" i="2"/>
  <c r="AC197" i="2"/>
  <c r="AD197" i="2"/>
  <c r="AE197" i="2"/>
  <c r="AF197" i="2"/>
  <c r="AG197" i="2"/>
  <c r="AH197" i="2"/>
  <c r="U198" i="2"/>
  <c r="V198" i="2"/>
  <c r="W198" i="2"/>
  <c r="X198" i="2"/>
  <c r="Y198" i="2"/>
  <c r="Z198" i="2"/>
  <c r="AA198" i="2"/>
  <c r="AB198" i="2"/>
  <c r="AC198" i="2"/>
  <c r="AD198" i="2"/>
  <c r="AE198" i="2"/>
  <c r="AF198" i="2"/>
  <c r="AG198" i="2"/>
  <c r="AH198" i="2"/>
  <c r="U199" i="2"/>
  <c r="V199" i="2"/>
  <c r="W199" i="2"/>
  <c r="X199" i="2"/>
  <c r="Y199" i="2"/>
  <c r="Z199" i="2"/>
  <c r="AA199" i="2"/>
  <c r="AB199" i="2"/>
  <c r="AC199" i="2"/>
  <c r="AD199" i="2"/>
  <c r="AE199" i="2"/>
  <c r="AF199" i="2"/>
  <c r="AG199" i="2"/>
  <c r="AH199" i="2"/>
  <c r="U200" i="2"/>
  <c r="V200" i="2"/>
  <c r="W200" i="2"/>
  <c r="X200" i="2"/>
  <c r="Y200" i="2"/>
  <c r="Z200" i="2"/>
  <c r="AA200" i="2"/>
  <c r="AB200" i="2"/>
  <c r="AC200" i="2"/>
  <c r="AD200" i="2"/>
  <c r="AE200" i="2"/>
  <c r="AF200" i="2"/>
  <c r="AG200" i="2"/>
  <c r="AH200" i="2"/>
  <c r="U201" i="2"/>
  <c r="V201" i="2"/>
  <c r="W201" i="2"/>
  <c r="X201" i="2"/>
  <c r="Y201" i="2"/>
  <c r="Z201" i="2"/>
  <c r="AA201" i="2"/>
  <c r="AB201" i="2"/>
  <c r="AC201" i="2"/>
  <c r="AD201" i="2"/>
  <c r="AE201" i="2"/>
  <c r="AF201" i="2"/>
  <c r="AG201" i="2"/>
  <c r="AH201" i="2"/>
  <c r="U202" i="2"/>
  <c r="V202" i="2"/>
  <c r="W202" i="2"/>
  <c r="X202" i="2"/>
  <c r="Y202" i="2"/>
  <c r="Z202" i="2"/>
  <c r="AA202" i="2"/>
  <c r="AB202" i="2"/>
  <c r="AC202" i="2"/>
  <c r="AD202" i="2"/>
  <c r="AE202" i="2"/>
  <c r="AF202" i="2"/>
  <c r="AG202" i="2"/>
  <c r="AH202" i="2"/>
  <c r="U203" i="2"/>
  <c r="V203" i="2"/>
  <c r="W203" i="2"/>
  <c r="X203" i="2"/>
  <c r="Y203" i="2"/>
  <c r="Z203" i="2"/>
  <c r="AA203" i="2"/>
  <c r="AB203" i="2"/>
  <c r="AC203" i="2"/>
  <c r="AD203" i="2"/>
  <c r="AE203" i="2"/>
  <c r="AF203" i="2"/>
  <c r="AG203" i="2"/>
  <c r="AH203" i="2"/>
  <c r="U204" i="2"/>
  <c r="V204" i="2"/>
  <c r="W204" i="2"/>
  <c r="X204" i="2"/>
  <c r="Y204" i="2"/>
  <c r="Z204" i="2"/>
  <c r="AA204" i="2"/>
  <c r="AB204" i="2"/>
  <c r="AC204" i="2"/>
  <c r="AD204" i="2"/>
  <c r="AE204" i="2"/>
  <c r="AF204" i="2"/>
  <c r="AG204" i="2"/>
  <c r="AH204" i="2"/>
  <c r="U205" i="2"/>
  <c r="V205" i="2"/>
  <c r="W205" i="2"/>
  <c r="X205" i="2"/>
  <c r="Y205" i="2"/>
  <c r="Z205" i="2"/>
  <c r="AA205" i="2"/>
  <c r="AB205" i="2"/>
  <c r="AC205" i="2"/>
  <c r="AD205" i="2"/>
  <c r="AE205" i="2"/>
  <c r="AF205" i="2"/>
  <c r="AG205" i="2"/>
  <c r="AH205" i="2"/>
  <c r="U206" i="2"/>
  <c r="V206" i="2"/>
  <c r="W206" i="2"/>
  <c r="X206" i="2"/>
  <c r="Y206" i="2"/>
  <c r="Z206" i="2"/>
  <c r="AA206" i="2"/>
  <c r="AB206" i="2"/>
  <c r="AC206" i="2"/>
  <c r="AD206" i="2"/>
  <c r="AE206" i="2"/>
  <c r="AF206" i="2"/>
  <c r="AG206" i="2"/>
  <c r="AH206" i="2"/>
  <c r="U207" i="2"/>
  <c r="V207" i="2"/>
  <c r="W207" i="2"/>
  <c r="X207" i="2"/>
  <c r="Y207" i="2"/>
  <c r="Z207" i="2"/>
  <c r="AA207" i="2"/>
  <c r="AB207" i="2"/>
  <c r="AC207" i="2"/>
  <c r="AD207" i="2"/>
  <c r="AE207" i="2"/>
  <c r="AF207" i="2"/>
  <c r="AG207" i="2"/>
  <c r="AH207" i="2"/>
  <c r="U208" i="2"/>
  <c r="V208" i="2"/>
  <c r="W208" i="2"/>
  <c r="X208" i="2"/>
  <c r="Y208" i="2"/>
  <c r="Z208" i="2"/>
  <c r="AA208" i="2"/>
  <c r="AB208" i="2"/>
  <c r="AC208" i="2"/>
  <c r="AD208" i="2"/>
  <c r="AE208" i="2"/>
  <c r="AF208" i="2"/>
  <c r="AG208" i="2"/>
  <c r="AH208" i="2"/>
  <c r="U209" i="2"/>
  <c r="V209" i="2"/>
  <c r="W209" i="2"/>
  <c r="X209" i="2"/>
  <c r="Y209" i="2"/>
  <c r="Z209" i="2"/>
  <c r="AA209" i="2"/>
  <c r="AB209" i="2"/>
  <c r="AC209" i="2"/>
  <c r="AD209" i="2"/>
  <c r="AE209" i="2"/>
  <c r="AF209" i="2"/>
  <c r="AG209" i="2"/>
  <c r="AH209" i="2"/>
  <c r="U210" i="2"/>
  <c r="V210" i="2"/>
  <c r="W210" i="2"/>
  <c r="X210" i="2"/>
  <c r="Y210" i="2"/>
  <c r="Z210" i="2"/>
  <c r="AA210" i="2"/>
  <c r="AB210" i="2"/>
  <c r="AC210" i="2"/>
  <c r="AD210" i="2"/>
  <c r="AE210" i="2"/>
  <c r="AF210" i="2"/>
  <c r="AG210" i="2"/>
  <c r="AH210" i="2"/>
  <c r="U211" i="2"/>
  <c r="V211" i="2"/>
  <c r="W211" i="2"/>
  <c r="X211" i="2"/>
  <c r="Y211" i="2"/>
  <c r="Z211" i="2"/>
  <c r="AA211" i="2"/>
  <c r="AB211" i="2"/>
  <c r="AC211" i="2"/>
  <c r="AD211" i="2"/>
  <c r="AE211" i="2"/>
  <c r="AF211" i="2"/>
  <c r="AG211" i="2"/>
  <c r="AH211" i="2"/>
  <c r="U212" i="2"/>
  <c r="V212" i="2"/>
  <c r="W212" i="2"/>
  <c r="X212" i="2"/>
  <c r="Y212" i="2"/>
  <c r="Z212" i="2"/>
  <c r="AA212" i="2"/>
  <c r="AB212" i="2"/>
  <c r="AC212" i="2"/>
  <c r="AD212" i="2"/>
  <c r="AE212" i="2"/>
  <c r="AF212" i="2"/>
  <c r="AG212" i="2"/>
  <c r="AH212" i="2"/>
  <c r="U213" i="2"/>
  <c r="V213" i="2"/>
  <c r="W213" i="2"/>
  <c r="X213" i="2"/>
  <c r="Y213" i="2"/>
  <c r="Z213" i="2"/>
  <c r="AA213" i="2"/>
  <c r="AB213" i="2"/>
  <c r="AC213" i="2"/>
  <c r="AD213" i="2"/>
  <c r="AE213" i="2"/>
  <c r="AF213" i="2"/>
  <c r="AG213" i="2"/>
  <c r="AH213" i="2"/>
  <c r="U214" i="2"/>
  <c r="V214" i="2"/>
  <c r="W214" i="2"/>
  <c r="X214" i="2"/>
  <c r="Y214" i="2"/>
  <c r="Z214" i="2"/>
  <c r="AA214" i="2"/>
  <c r="AB214" i="2"/>
  <c r="AC214" i="2"/>
  <c r="AD214" i="2"/>
  <c r="AE214" i="2"/>
  <c r="AF214" i="2"/>
  <c r="AG214" i="2"/>
  <c r="AH214" i="2"/>
  <c r="U215" i="2"/>
  <c r="V215" i="2"/>
  <c r="W215" i="2"/>
  <c r="X215" i="2"/>
  <c r="Y215" i="2"/>
  <c r="Z215" i="2"/>
  <c r="AA215" i="2"/>
  <c r="AB215" i="2"/>
  <c r="AC215" i="2"/>
  <c r="AD215" i="2"/>
  <c r="AE215" i="2"/>
  <c r="AF215" i="2"/>
  <c r="AG215" i="2"/>
  <c r="AH215" i="2"/>
  <c r="U216" i="2"/>
  <c r="V216" i="2"/>
  <c r="W216" i="2"/>
  <c r="X216" i="2"/>
  <c r="Y216" i="2"/>
  <c r="Z216" i="2"/>
  <c r="AA216" i="2"/>
  <c r="AB216" i="2"/>
  <c r="AC216" i="2"/>
  <c r="AD216" i="2"/>
  <c r="AE216" i="2"/>
  <c r="AF216" i="2"/>
  <c r="AG216" i="2"/>
  <c r="AH216" i="2"/>
  <c r="U217" i="2"/>
  <c r="V217" i="2"/>
  <c r="W217" i="2"/>
  <c r="X217" i="2"/>
  <c r="Y217" i="2"/>
  <c r="Z217" i="2"/>
  <c r="AA217" i="2"/>
  <c r="AB217" i="2"/>
  <c r="AC217" i="2"/>
  <c r="AD217" i="2"/>
  <c r="AE217" i="2"/>
  <c r="AF217" i="2"/>
  <c r="AG217" i="2"/>
  <c r="AH217" i="2"/>
  <c r="U218" i="2"/>
  <c r="V218" i="2"/>
  <c r="W218" i="2"/>
  <c r="X218" i="2"/>
  <c r="Y218" i="2"/>
  <c r="Z218" i="2"/>
  <c r="AA218" i="2"/>
  <c r="AB218" i="2"/>
  <c r="AC218" i="2"/>
  <c r="AD218" i="2"/>
  <c r="AE218" i="2"/>
  <c r="AF218" i="2"/>
  <c r="AG218" i="2"/>
  <c r="AH218" i="2"/>
  <c r="U219" i="2"/>
  <c r="V219" i="2"/>
  <c r="W219" i="2"/>
  <c r="X219" i="2"/>
  <c r="Y219" i="2"/>
  <c r="Z219" i="2"/>
  <c r="AA219" i="2"/>
  <c r="AB219" i="2"/>
  <c r="AC219" i="2"/>
  <c r="AD219" i="2"/>
  <c r="AE219" i="2"/>
  <c r="AF219" i="2"/>
  <c r="AG219" i="2"/>
  <c r="AH219" i="2"/>
  <c r="U220" i="2"/>
  <c r="V220" i="2"/>
  <c r="W220" i="2"/>
  <c r="X220" i="2"/>
  <c r="Y220" i="2"/>
  <c r="Z220" i="2"/>
  <c r="AA220" i="2"/>
  <c r="AB220" i="2"/>
  <c r="AC220" i="2"/>
  <c r="AD220" i="2"/>
  <c r="AE220" i="2"/>
  <c r="AF220" i="2"/>
  <c r="AG220" i="2"/>
  <c r="AH220" i="2"/>
  <c r="U221" i="2"/>
  <c r="V221" i="2"/>
  <c r="W221" i="2"/>
  <c r="X221" i="2"/>
  <c r="Y221" i="2"/>
  <c r="Z221" i="2"/>
  <c r="AA221" i="2"/>
  <c r="AB221" i="2"/>
  <c r="AC221" i="2"/>
  <c r="AD221" i="2"/>
  <c r="AE221" i="2"/>
  <c r="AF221" i="2"/>
  <c r="AG221" i="2"/>
  <c r="AH221" i="2"/>
  <c r="U222" i="2"/>
  <c r="V222" i="2"/>
  <c r="W222" i="2"/>
  <c r="X222" i="2"/>
  <c r="Y222" i="2"/>
  <c r="Z222" i="2"/>
  <c r="AA222" i="2"/>
  <c r="AB222" i="2"/>
  <c r="AC222" i="2"/>
  <c r="AD222" i="2"/>
  <c r="AE222" i="2"/>
  <c r="AF222" i="2"/>
  <c r="AG222" i="2"/>
  <c r="AH222" i="2"/>
  <c r="U223" i="2"/>
  <c r="V223" i="2"/>
  <c r="W223" i="2"/>
  <c r="X223" i="2"/>
  <c r="Y223" i="2"/>
  <c r="Z223" i="2"/>
  <c r="AA223" i="2"/>
  <c r="AB223" i="2"/>
  <c r="AC223" i="2"/>
  <c r="AD223" i="2"/>
  <c r="AE223" i="2"/>
  <c r="AF223" i="2"/>
  <c r="AG223" i="2"/>
  <c r="AH223" i="2"/>
  <c r="U224" i="2"/>
  <c r="V224" i="2"/>
  <c r="W224" i="2"/>
  <c r="X224" i="2"/>
  <c r="Y224" i="2"/>
  <c r="Z224" i="2"/>
  <c r="AA224" i="2"/>
  <c r="AB224" i="2"/>
  <c r="AC224" i="2"/>
  <c r="AD224" i="2"/>
  <c r="AE224" i="2"/>
  <c r="AF224" i="2"/>
  <c r="AG224" i="2"/>
  <c r="AH224" i="2"/>
  <c r="U225" i="2"/>
  <c r="V225" i="2"/>
  <c r="W225" i="2"/>
  <c r="X225" i="2"/>
  <c r="Y225" i="2"/>
  <c r="Z225" i="2"/>
  <c r="AA225" i="2"/>
  <c r="AB225" i="2"/>
  <c r="AC225" i="2"/>
  <c r="AD225" i="2"/>
  <c r="AE225" i="2"/>
  <c r="AF225" i="2"/>
  <c r="AG225" i="2"/>
  <c r="AH225" i="2"/>
  <c r="U226" i="2"/>
  <c r="V226" i="2"/>
  <c r="W226" i="2"/>
  <c r="X226" i="2"/>
  <c r="Y226" i="2"/>
  <c r="Z226" i="2"/>
  <c r="AA226" i="2"/>
  <c r="AB226" i="2"/>
  <c r="AC226" i="2"/>
  <c r="AD226" i="2"/>
  <c r="AE226" i="2"/>
  <c r="AF226" i="2"/>
  <c r="AG226" i="2"/>
  <c r="AH226" i="2"/>
  <c r="U227" i="2"/>
  <c r="V227" i="2"/>
  <c r="W227" i="2"/>
  <c r="X227" i="2"/>
  <c r="Y227" i="2"/>
  <c r="Z227" i="2"/>
  <c r="AA227" i="2"/>
  <c r="AB227" i="2"/>
  <c r="AC227" i="2"/>
  <c r="AD227" i="2"/>
  <c r="AE227" i="2"/>
  <c r="AF227" i="2"/>
  <c r="AG227" i="2"/>
  <c r="AH227" i="2"/>
  <c r="U228" i="2"/>
  <c r="V228" i="2"/>
  <c r="W228" i="2"/>
  <c r="X228" i="2"/>
  <c r="Y228" i="2"/>
  <c r="Z228" i="2"/>
  <c r="AA228" i="2"/>
  <c r="AB228" i="2"/>
  <c r="AC228" i="2"/>
  <c r="AD228" i="2"/>
  <c r="AE228" i="2"/>
  <c r="AF228" i="2"/>
  <c r="AG228" i="2"/>
  <c r="AH228" i="2"/>
  <c r="U229" i="2"/>
  <c r="V229" i="2"/>
  <c r="W229" i="2"/>
  <c r="X229" i="2"/>
  <c r="Y229" i="2"/>
  <c r="Z229" i="2"/>
  <c r="AA229" i="2"/>
  <c r="AB229" i="2"/>
  <c r="AC229" i="2"/>
  <c r="AD229" i="2"/>
  <c r="AE229" i="2"/>
  <c r="AF229" i="2"/>
  <c r="AG229" i="2"/>
  <c r="AH229" i="2"/>
  <c r="U230" i="2"/>
  <c r="V230" i="2"/>
  <c r="W230" i="2"/>
  <c r="X230" i="2"/>
  <c r="Y230" i="2"/>
  <c r="Z230" i="2"/>
  <c r="AA230" i="2"/>
  <c r="AB230" i="2"/>
  <c r="AC230" i="2"/>
  <c r="AD230" i="2"/>
  <c r="AE230" i="2"/>
  <c r="AF230" i="2"/>
  <c r="AG230" i="2"/>
  <c r="AH230" i="2"/>
  <c r="U231" i="2"/>
  <c r="V231" i="2"/>
  <c r="W231" i="2"/>
  <c r="X231" i="2"/>
  <c r="Y231" i="2"/>
  <c r="Z231" i="2"/>
  <c r="AA231" i="2"/>
  <c r="AB231" i="2"/>
  <c r="AC231" i="2"/>
  <c r="AD231" i="2"/>
  <c r="AE231" i="2"/>
  <c r="AF231" i="2"/>
  <c r="AG231" i="2"/>
  <c r="AH231" i="2"/>
  <c r="U232" i="2"/>
  <c r="V232" i="2"/>
  <c r="W232" i="2"/>
  <c r="X232" i="2"/>
  <c r="Y232" i="2"/>
  <c r="Z232" i="2"/>
  <c r="AA232" i="2"/>
  <c r="AB232" i="2"/>
  <c r="AC232" i="2"/>
  <c r="AD232" i="2"/>
  <c r="AE232" i="2"/>
  <c r="AF232" i="2"/>
  <c r="AG232" i="2"/>
  <c r="AH232" i="2"/>
  <c r="U233" i="2"/>
  <c r="V233" i="2"/>
  <c r="W233" i="2"/>
  <c r="X233" i="2"/>
  <c r="Y233" i="2"/>
  <c r="Z233" i="2"/>
  <c r="AA233" i="2"/>
  <c r="AB233" i="2"/>
  <c r="AC233" i="2"/>
  <c r="AD233" i="2"/>
  <c r="AE233" i="2"/>
  <c r="AF233" i="2"/>
  <c r="AG233" i="2"/>
  <c r="AH233" i="2"/>
  <c r="U234" i="2"/>
  <c r="V234" i="2"/>
  <c r="W234" i="2"/>
  <c r="X234" i="2"/>
  <c r="Y234" i="2"/>
  <c r="Z234" i="2"/>
  <c r="AA234" i="2"/>
  <c r="AB234" i="2"/>
  <c r="AC234" i="2"/>
  <c r="AD234" i="2"/>
  <c r="AE234" i="2"/>
  <c r="AF234" i="2"/>
  <c r="AG234" i="2"/>
  <c r="AH234" i="2"/>
  <c r="U235" i="2"/>
  <c r="V235" i="2"/>
  <c r="W235" i="2"/>
  <c r="X235" i="2"/>
  <c r="Y235" i="2"/>
  <c r="Z235" i="2"/>
  <c r="AA235" i="2"/>
  <c r="AB235" i="2"/>
  <c r="AC235" i="2"/>
  <c r="AD235" i="2"/>
  <c r="AE235" i="2"/>
  <c r="AF235" i="2"/>
  <c r="AG235" i="2"/>
  <c r="AH235" i="2"/>
  <c r="U236" i="2"/>
  <c r="V236" i="2"/>
  <c r="W236" i="2"/>
  <c r="X236" i="2"/>
  <c r="Y236" i="2"/>
  <c r="Z236" i="2"/>
  <c r="AA236" i="2"/>
  <c r="AB236" i="2"/>
  <c r="AC236" i="2"/>
  <c r="AD236" i="2"/>
  <c r="AE236" i="2"/>
  <c r="AF236" i="2"/>
  <c r="AG236" i="2"/>
  <c r="AH236" i="2"/>
  <c r="U237" i="2"/>
  <c r="V237" i="2"/>
  <c r="W237" i="2"/>
  <c r="X237" i="2"/>
  <c r="Y237" i="2"/>
  <c r="Z237" i="2"/>
  <c r="AA237" i="2"/>
  <c r="AB237" i="2"/>
  <c r="AC237" i="2"/>
  <c r="AD237" i="2"/>
  <c r="AE237" i="2"/>
  <c r="AF237" i="2"/>
  <c r="AG237" i="2"/>
  <c r="AH237" i="2"/>
  <c r="U238" i="2"/>
  <c r="V238" i="2"/>
  <c r="W238" i="2"/>
  <c r="X238" i="2"/>
  <c r="Y238" i="2"/>
  <c r="Z238" i="2"/>
  <c r="AA238" i="2"/>
  <c r="AB238" i="2"/>
  <c r="AC238" i="2"/>
  <c r="AD238" i="2"/>
  <c r="AE238" i="2"/>
  <c r="AF238" i="2"/>
  <c r="AG238" i="2"/>
  <c r="AH238" i="2"/>
  <c r="U239" i="2"/>
  <c r="V239" i="2"/>
  <c r="W239" i="2"/>
  <c r="X239" i="2"/>
  <c r="Y239" i="2"/>
  <c r="Z239" i="2"/>
  <c r="AA239" i="2"/>
  <c r="AB239" i="2"/>
  <c r="AC239" i="2"/>
  <c r="AD239" i="2"/>
  <c r="AE239" i="2"/>
  <c r="AF239" i="2"/>
  <c r="AG239" i="2"/>
  <c r="AH239" i="2"/>
  <c r="U240" i="2"/>
  <c r="V240" i="2"/>
  <c r="W240" i="2"/>
  <c r="X240" i="2"/>
  <c r="Y240" i="2"/>
  <c r="Z240" i="2"/>
  <c r="AA240" i="2"/>
  <c r="AB240" i="2"/>
  <c r="AC240" i="2"/>
  <c r="AD240" i="2"/>
  <c r="AE240" i="2"/>
  <c r="AF240" i="2"/>
  <c r="AG240" i="2"/>
  <c r="AH240" i="2"/>
  <c r="U241" i="2"/>
  <c r="V241" i="2"/>
  <c r="W241" i="2"/>
  <c r="X241" i="2"/>
  <c r="Y241" i="2"/>
  <c r="Z241" i="2"/>
  <c r="AA241" i="2"/>
  <c r="AB241" i="2"/>
  <c r="AC241" i="2"/>
  <c r="AD241" i="2"/>
  <c r="AE241" i="2"/>
  <c r="AF241" i="2"/>
  <c r="AG241" i="2"/>
  <c r="AH241" i="2"/>
  <c r="U242" i="2"/>
  <c r="V242" i="2"/>
  <c r="W242" i="2"/>
  <c r="X242" i="2"/>
  <c r="Y242" i="2"/>
  <c r="Z242" i="2"/>
  <c r="AA242" i="2"/>
  <c r="AB242" i="2"/>
  <c r="AC242" i="2"/>
  <c r="AD242" i="2"/>
  <c r="AE242" i="2"/>
  <c r="AF242" i="2"/>
  <c r="AG242" i="2"/>
  <c r="AH242" i="2"/>
  <c r="U243" i="2"/>
  <c r="V243" i="2"/>
  <c r="W243" i="2"/>
  <c r="X243" i="2"/>
  <c r="Y243" i="2"/>
  <c r="Z243" i="2"/>
  <c r="AA243" i="2"/>
  <c r="AB243" i="2"/>
  <c r="AC243" i="2"/>
  <c r="AD243" i="2"/>
  <c r="AE243" i="2"/>
  <c r="AF243" i="2"/>
  <c r="AG243" i="2"/>
  <c r="AH243" i="2"/>
  <c r="U244" i="2"/>
  <c r="V244" i="2"/>
  <c r="W244" i="2"/>
  <c r="X244" i="2"/>
  <c r="Y244" i="2"/>
  <c r="Z244" i="2"/>
  <c r="AA244" i="2"/>
  <c r="AB244" i="2"/>
  <c r="AC244" i="2"/>
  <c r="AD244" i="2"/>
  <c r="AE244" i="2"/>
  <c r="AF244" i="2"/>
  <c r="AG244" i="2"/>
  <c r="AH244" i="2"/>
  <c r="U245" i="2"/>
  <c r="V245" i="2"/>
  <c r="W245" i="2"/>
  <c r="X245" i="2"/>
  <c r="Y245" i="2"/>
  <c r="Z245" i="2"/>
  <c r="AA245" i="2"/>
  <c r="AB245" i="2"/>
  <c r="AC245" i="2"/>
  <c r="AD245" i="2"/>
  <c r="AE245" i="2"/>
  <c r="AF245" i="2"/>
  <c r="AG245" i="2"/>
  <c r="AH245" i="2"/>
  <c r="U246" i="2"/>
  <c r="V246" i="2"/>
  <c r="W246" i="2"/>
  <c r="X246" i="2"/>
  <c r="Y246" i="2"/>
  <c r="Z246" i="2"/>
  <c r="AA246" i="2"/>
  <c r="AB246" i="2"/>
  <c r="AC246" i="2"/>
  <c r="AD246" i="2"/>
  <c r="AE246" i="2"/>
  <c r="AF246" i="2"/>
  <c r="AG246" i="2"/>
  <c r="AH246" i="2"/>
  <c r="U247" i="2"/>
  <c r="V247" i="2"/>
  <c r="W247" i="2"/>
  <c r="X247" i="2"/>
  <c r="Y247" i="2"/>
  <c r="Z247" i="2"/>
  <c r="AA247" i="2"/>
  <c r="AB247" i="2"/>
  <c r="AC247" i="2"/>
  <c r="AD247" i="2"/>
  <c r="AE247" i="2"/>
  <c r="AF247" i="2"/>
  <c r="AG247" i="2"/>
  <c r="AH247" i="2"/>
  <c r="U248" i="2"/>
  <c r="V248" i="2"/>
  <c r="W248" i="2"/>
  <c r="X248" i="2"/>
  <c r="Y248" i="2"/>
  <c r="Z248" i="2"/>
  <c r="AA248" i="2"/>
  <c r="AB248" i="2"/>
  <c r="AC248" i="2"/>
  <c r="AD248" i="2"/>
  <c r="AE248" i="2"/>
  <c r="AF248" i="2"/>
  <c r="AG248" i="2"/>
  <c r="AH248" i="2"/>
  <c r="U249" i="2"/>
  <c r="V249" i="2"/>
  <c r="W249" i="2"/>
  <c r="X249" i="2"/>
  <c r="Y249" i="2"/>
  <c r="Z249" i="2"/>
  <c r="AA249" i="2"/>
  <c r="AB249" i="2"/>
  <c r="AC249" i="2"/>
  <c r="AD249" i="2"/>
  <c r="AE249" i="2"/>
  <c r="AF249" i="2"/>
  <c r="AG249" i="2"/>
  <c r="AH249" i="2"/>
  <c r="U250" i="2"/>
  <c r="V250" i="2"/>
  <c r="W250" i="2"/>
  <c r="X250" i="2"/>
  <c r="Y250" i="2"/>
  <c r="Z250" i="2"/>
  <c r="AA250" i="2"/>
  <c r="AB250" i="2"/>
  <c r="AC250" i="2"/>
  <c r="AD250" i="2"/>
  <c r="AE250" i="2"/>
  <c r="AF250" i="2"/>
  <c r="AG250" i="2"/>
  <c r="AH250" i="2"/>
  <c r="U251" i="2"/>
  <c r="V251" i="2"/>
  <c r="W251" i="2"/>
  <c r="X251" i="2"/>
  <c r="Y251" i="2"/>
  <c r="Z251" i="2"/>
  <c r="AA251" i="2"/>
  <c r="AB251" i="2"/>
  <c r="AC251" i="2"/>
  <c r="AD251" i="2"/>
  <c r="AE251" i="2"/>
  <c r="AF251" i="2"/>
  <c r="AG251" i="2"/>
  <c r="AH251" i="2"/>
  <c r="AH88" i="2"/>
  <c r="AG88" i="2"/>
  <c r="AF88" i="2"/>
  <c r="AE88" i="2"/>
  <c r="AD88" i="2"/>
  <c r="AC88" i="2"/>
  <c r="AB88" i="2"/>
  <c r="AA88" i="2"/>
  <c r="Z88" i="2"/>
  <c r="Y88" i="2"/>
  <c r="X88" i="2"/>
  <c r="W88" i="2"/>
  <c r="V88" i="2"/>
  <c r="U88" i="2"/>
  <c r="AH87" i="2"/>
  <c r="AG87" i="2"/>
  <c r="AF87" i="2"/>
  <c r="AE87" i="2"/>
  <c r="AD87" i="2"/>
  <c r="AC87" i="2"/>
  <c r="AB87" i="2"/>
  <c r="AA87" i="2"/>
  <c r="Z87" i="2"/>
  <c r="Y87" i="2"/>
  <c r="X87" i="2"/>
  <c r="W87" i="2"/>
  <c r="V87" i="2"/>
  <c r="U87" i="2"/>
  <c r="AH86" i="2"/>
  <c r="AG86" i="2"/>
  <c r="AF86" i="2"/>
  <c r="AE86" i="2"/>
  <c r="AD86" i="2"/>
  <c r="AC86" i="2"/>
  <c r="AB86" i="2"/>
  <c r="AA86" i="2"/>
  <c r="Z86" i="2"/>
  <c r="Y86" i="2"/>
  <c r="X86" i="2"/>
  <c r="W86" i="2"/>
  <c r="V86" i="2"/>
  <c r="U86" i="2"/>
  <c r="AH85" i="2"/>
  <c r="AG85" i="2"/>
  <c r="AF85" i="2"/>
  <c r="AE85" i="2"/>
  <c r="AD85" i="2"/>
  <c r="AC85" i="2"/>
  <c r="AB85" i="2"/>
  <c r="AA85" i="2"/>
  <c r="Z85" i="2"/>
  <c r="Y85" i="2"/>
  <c r="X85" i="2"/>
  <c r="W85" i="2"/>
  <c r="V85" i="2"/>
  <c r="U85" i="2"/>
  <c r="AH84" i="2"/>
  <c r="AG84" i="2"/>
  <c r="AF84" i="2"/>
  <c r="AE84" i="2"/>
  <c r="AD84" i="2"/>
  <c r="AC84" i="2"/>
  <c r="AB84" i="2"/>
  <c r="AA84" i="2"/>
  <c r="Z84" i="2"/>
  <c r="Y84" i="2"/>
  <c r="X84" i="2"/>
  <c r="W84" i="2"/>
  <c r="V84" i="2"/>
  <c r="U84" i="2"/>
  <c r="AH83" i="2"/>
  <c r="AG83" i="2"/>
  <c r="AF83" i="2"/>
  <c r="AE83" i="2"/>
  <c r="AD83" i="2"/>
  <c r="AC83" i="2"/>
  <c r="AB83" i="2"/>
  <c r="AA83" i="2"/>
  <c r="Z83" i="2"/>
  <c r="Y83" i="2"/>
  <c r="X83" i="2"/>
  <c r="W83" i="2"/>
  <c r="V83" i="2"/>
  <c r="U83" i="2"/>
  <c r="AH82" i="2"/>
  <c r="AG82" i="2"/>
  <c r="AF82" i="2"/>
  <c r="AE82" i="2"/>
  <c r="AD82" i="2"/>
  <c r="AC82" i="2"/>
  <c r="AB82" i="2"/>
  <c r="AA82" i="2"/>
  <c r="Z82" i="2"/>
  <c r="Y82" i="2"/>
  <c r="X82" i="2"/>
  <c r="W82" i="2"/>
  <c r="V82" i="2"/>
  <c r="U82" i="2"/>
  <c r="AH81" i="2"/>
  <c r="AG81" i="2"/>
  <c r="AF81" i="2"/>
  <c r="AE81" i="2"/>
  <c r="AD81" i="2"/>
  <c r="AC81" i="2"/>
  <c r="AB81" i="2"/>
  <c r="AA81" i="2"/>
  <c r="Z81" i="2"/>
  <c r="Y81" i="2"/>
  <c r="X81" i="2"/>
  <c r="W81" i="2"/>
  <c r="V81" i="2"/>
  <c r="U81" i="2"/>
  <c r="AH80" i="2"/>
  <c r="AG80" i="2"/>
  <c r="AF80" i="2"/>
  <c r="AE80" i="2"/>
  <c r="AD80" i="2"/>
  <c r="AC80" i="2"/>
  <c r="AB80" i="2"/>
  <c r="AA80" i="2"/>
  <c r="Z80" i="2"/>
  <c r="Y80" i="2"/>
  <c r="X80" i="2"/>
  <c r="W80" i="2"/>
  <c r="V80" i="2"/>
  <c r="U80" i="2"/>
  <c r="AH79" i="2"/>
  <c r="AG79" i="2"/>
  <c r="AF79" i="2"/>
  <c r="AE79" i="2"/>
  <c r="AD79" i="2"/>
  <c r="AC79" i="2"/>
  <c r="AB79" i="2"/>
  <c r="AA79" i="2"/>
  <c r="Z79" i="2"/>
  <c r="Y79" i="2"/>
  <c r="X79" i="2"/>
  <c r="W79" i="2"/>
  <c r="V79" i="2"/>
  <c r="U79" i="2"/>
  <c r="AH78" i="2"/>
  <c r="AG78" i="2"/>
  <c r="AF78" i="2"/>
  <c r="AE78" i="2"/>
  <c r="AD78" i="2"/>
  <c r="AC78" i="2"/>
  <c r="AB78" i="2"/>
  <c r="AA78" i="2"/>
  <c r="Z78" i="2"/>
  <c r="Y78" i="2"/>
  <c r="X78" i="2"/>
  <c r="W78" i="2"/>
  <c r="V78" i="2"/>
  <c r="U78" i="2"/>
  <c r="AH77" i="2"/>
  <c r="AG77" i="2"/>
  <c r="AF77" i="2"/>
  <c r="AE77" i="2"/>
  <c r="AD77" i="2"/>
  <c r="AC77" i="2"/>
  <c r="AB77" i="2"/>
  <c r="AA77" i="2"/>
  <c r="Z77" i="2"/>
  <c r="Y77" i="2"/>
  <c r="X77" i="2"/>
  <c r="W77" i="2"/>
  <c r="V77" i="2"/>
  <c r="U77" i="2"/>
  <c r="AH76" i="2"/>
  <c r="AG76" i="2"/>
  <c r="AF76" i="2"/>
  <c r="AE76" i="2"/>
  <c r="AD76" i="2"/>
  <c r="AC76" i="2"/>
  <c r="AB76" i="2"/>
  <c r="AA76" i="2"/>
  <c r="Z76" i="2"/>
  <c r="Y76" i="2"/>
  <c r="X76" i="2"/>
  <c r="W76" i="2"/>
  <c r="V76" i="2"/>
  <c r="U76" i="2"/>
  <c r="AH75" i="2"/>
  <c r="AG75" i="2"/>
  <c r="AF75" i="2"/>
  <c r="AE75" i="2"/>
  <c r="AD75" i="2"/>
  <c r="AC75" i="2"/>
  <c r="AB75" i="2"/>
  <c r="AA75" i="2"/>
  <c r="Z75" i="2"/>
  <c r="Y75" i="2"/>
  <c r="X75" i="2"/>
  <c r="W75" i="2"/>
  <c r="V75" i="2"/>
  <c r="U75" i="2"/>
  <c r="AH74" i="2"/>
  <c r="AG74" i="2"/>
  <c r="AF74" i="2"/>
  <c r="AE74" i="2"/>
  <c r="AD74" i="2"/>
  <c r="AC74" i="2"/>
  <c r="AB74" i="2"/>
  <c r="AA74" i="2"/>
  <c r="Z74" i="2"/>
  <c r="Y74" i="2"/>
  <c r="X74" i="2"/>
  <c r="W74" i="2"/>
  <c r="V74" i="2"/>
  <c r="U74" i="2"/>
  <c r="AH73" i="2"/>
  <c r="AG73" i="2"/>
  <c r="AF73" i="2"/>
  <c r="AE73" i="2"/>
  <c r="AD73" i="2"/>
  <c r="AC73" i="2"/>
  <c r="AB73" i="2"/>
  <c r="AA73" i="2"/>
  <c r="Z73" i="2"/>
  <c r="Y73" i="2"/>
  <c r="X73" i="2"/>
  <c r="W73" i="2"/>
  <c r="V73" i="2"/>
  <c r="U73" i="2"/>
  <c r="AH72" i="2"/>
  <c r="AG72" i="2"/>
  <c r="AF72" i="2"/>
  <c r="AE72" i="2"/>
  <c r="AD72" i="2"/>
  <c r="AC72" i="2"/>
  <c r="AB72" i="2"/>
  <c r="AA72" i="2"/>
  <c r="Z72" i="2"/>
  <c r="Y72" i="2"/>
  <c r="X72" i="2"/>
  <c r="W72" i="2"/>
  <c r="V72" i="2"/>
  <c r="U72" i="2"/>
  <c r="AH71" i="2"/>
  <c r="AG71" i="2"/>
  <c r="AF71" i="2"/>
  <c r="AE71" i="2"/>
  <c r="AD71" i="2"/>
  <c r="AC71" i="2"/>
  <c r="AB71" i="2"/>
  <c r="AA71" i="2"/>
  <c r="Z71" i="2"/>
  <c r="Y71" i="2"/>
  <c r="X71" i="2"/>
  <c r="W71" i="2"/>
  <c r="V71" i="2"/>
  <c r="U71" i="2"/>
  <c r="AH70" i="2"/>
  <c r="AG70" i="2"/>
  <c r="AF70" i="2"/>
  <c r="AE70" i="2"/>
  <c r="AD70" i="2"/>
  <c r="AC70" i="2"/>
  <c r="AB70" i="2"/>
  <c r="AA70" i="2"/>
  <c r="Z70" i="2"/>
  <c r="Y70" i="2"/>
  <c r="X70" i="2"/>
  <c r="W70" i="2"/>
  <c r="V70" i="2"/>
  <c r="U70" i="2"/>
  <c r="AH69" i="2"/>
  <c r="AG69" i="2"/>
  <c r="AF69" i="2"/>
  <c r="AE69" i="2"/>
  <c r="AD69" i="2"/>
  <c r="AC69" i="2"/>
  <c r="AB69" i="2"/>
  <c r="AA69" i="2"/>
  <c r="Z69" i="2"/>
  <c r="Y69" i="2"/>
  <c r="X69" i="2"/>
  <c r="W69" i="2"/>
  <c r="V69" i="2"/>
  <c r="U69" i="2"/>
  <c r="AH68" i="2"/>
  <c r="AG68" i="2"/>
  <c r="AF68" i="2"/>
  <c r="AE68" i="2"/>
  <c r="AD68" i="2"/>
  <c r="AC68" i="2"/>
  <c r="AB68" i="2"/>
  <c r="AA68" i="2"/>
  <c r="Z68" i="2"/>
  <c r="Y68" i="2"/>
  <c r="X68" i="2"/>
  <c r="W68" i="2"/>
  <c r="V68" i="2"/>
  <c r="U68" i="2"/>
  <c r="AH67" i="2"/>
  <c r="AG67" i="2"/>
  <c r="AF67" i="2"/>
  <c r="AE67" i="2"/>
  <c r="AD67" i="2"/>
  <c r="AC67" i="2"/>
  <c r="AB67" i="2"/>
  <c r="AA67" i="2"/>
  <c r="Z67" i="2"/>
  <c r="Y67" i="2"/>
  <c r="X67" i="2"/>
  <c r="W67" i="2"/>
  <c r="V67" i="2"/>
  <c r="U67" i="2"/>
  <c r="AH66" i="2"/>
  <c r="AG66" i="2"/>
  <c r="AF66" i="2"/>
  <c r="AE66" i="2"/>
  <c r="AD66" i="2"/>
  <c r="AC66" i="2"/>
  <c r="AB66" i="2"/>
  <c r="AA66" i="2"/>
  <c r="Z66" i="2"/>
  <c r="Y66" i="2"/>
  <c r="X66" i="2"/>
  <c r="W66" i="2"/>
  <c r="V66" i="2"/>
  <c r="U66" i="2"/>
  <c r="AH65" i="2"/>
  <c r="AG65" i="2"/>
  <c r="AF65" i="2"/>
  <c r="AE65" i="2"/>
  <c r="AD65" i="2"/>
  <c r="AC65" i="2"/>
  <c r="AB65" i="2"/>
  <c r="AA65" i="2"/>
  <c r="Z65" i="2"/>
  <c r="Y65" i="2"/>
  <c r="X65" i="2"/>
  <c r="W65" i="2"/>
  <c r="V65" i="2"/>
  <c r="U65" i="2"/>
  <c r="AH64" i="2"/>
  <c r="AG64" i="2"/>
  <c r="AF64" i="2"/>
  <c r="AE64" i="2"/>
  <c r="AD64" i="2"/>
  <c r="AC64" i="2"/>
  <c r="AB64" i="2"/>
  <c r="AA64" i="2"/>
  <c r="Z64" i="2"/>
  <c r="Y64" i="2"/>
  <c r="X64" i="2"/>
  <c r="W64" i="2"/>
  <c r="V64" i="2"/>
  <c r="U64" i="2"/>
  <c r="AH63" i="2"/>
  <c r="AG63" i="2"/>
  <c r="AF63" i="2"/>
  <c r="AE63" i="2"/>
  <c r="AD63" i="2"/>
  <c r="AC63" i="2"/>
  <c r="AB63" i="2"/>
  <c r="AA63" i="2"/>
  <c r="Z63" i="2"/>
  <c r="Y63" i="2"/>
  <c r="X63" i="2"/>
  <c r="W63" i="2"/>
  <c r="V63" i="2"/>
  <c r="U63" i="2"/>
  <c r="AH62" i="2"/>
  <c r="AG62" i="2"/>
  <c r="AF62" i="2"/>
  <c r="AE62" i="2"/>
  <c r="AD62" i="2"/>
  <c r="AC62" i="2"/>
  <c r="AB62" i="2"/>
  <c r="AA62" i="2"/>
  <c r="Z62" i="2"/>
  <c r="Y62" i="2"/>
  <c r="X62" i="2"/>
  <c r="W62" i="2"/>
  <c r="V62" i="2"/>
  <c r="U62" i="2"/>
  <c r="AH61" i="2"/>
  <c r="AG61" i="2"/>
  <c r="AF61" i="2"/>
  <c r="AE61" i="2"/>
  <c r="AD61" i="2"/>
  <c r="AC61" i="2"/>
  <c r="AB61" i="2"/>
  <c r="AA61" i="2"/>
  <c r="Z61" i="2"/>
  <c r="Y61" i="2"/>
  <c r="X61" i="2"/>
  <c r="W61" i="2"/>
  <c r="V61" i="2"/>
  <c r="U61" i="2"/>
  <c r="AH60" i="2"/>
  <c r="AG60" i="2"/>
  <c r="AF60" i="2"/>
  <c r="AE60" i="2"/>
  <c r="AD60" i="2"/>
  <c r="AC60" i="2"/>
  <c r="AB60" i="2"/>
  <c r="AA60" i="2"/>
  <c r="Z60" i="2"/>
  <c r="Y60" i="2"/>
  <c r="X60" i="2"/>
  <c r="W60" i="2"/>
  <c r="V60" i="2"/>
  <c r="U60" i="2"/>
  <c r="AH59" i="2"/>
  <c r="AG59" i="2"/>
  <c r="AF59" i="2"/>
  <c r="AE59" i="2"/>
  <c r="AD59" i="2"/>
  <c r="AC59" i="2"/>
  <c r="AB59" i="2"/>
  <c r="AA59" i="2"/>
  <c r="Z59" i="2"/>
  <c r="Y59" i="2"/>
  <c r="X59" i="2"/>
  <c r="W59" i="2"/>
  <c r="V59" i="2"/>
  <c r="U59" i="2"/>
  <c r="AH58" i="2"/>
  <c r="AG58" i="2"/>
  <c r="AF58" i="2"/>
  <c r="AE58" i="2"/>
  <c r="AD58" i="2"/>
  <c r="AC58" i="2"/>
  <c r="AB58" i="2"/>
  <c r="AA58" i="2"/>
  <c r="Z58" i="2"/>
  <c r="Y58" i="2"/>
  <c r="X58" i="2"/>
  <c r="W58" i="2"/>
  <c r="V58" i="2"/>
  <c r="U58" i="2"/>
  <c r="AH57" i="2"/>
  <c r="AG57" i="2"/>
  <c r="AF57" i="2"/>
  <c r="AE57" i="2"/>
  <c r="AD57" i="2"/>
  <c r="AC57" i="2"/>
  <c r="AB57" i="2"/>
  <c r="AA57" i="2"/>
  <c r="Z57" i="2"/>
  <c r="Y57" i="2"/>
  <c r="X57" i="2"/>
  <c r="W57" i="2"/>
  <c r="V57" i="2"/>
  <c r="U57" i="2"/>
  <c r="AH56" i="2"/>
  <c r="AG56" i="2"/>
  <c r="AF56" i="2"/>
  <c r="AE56" i="2"/>
  <c r="AD56" i="2"/>
  <c r="AC56" i="2"/>
  <c r="AB56" i="2"/>
  <c r="AA56" i="2"/>
  <c r="Z56" i="2"/>
  <c r="Y56" i="2"/>
  <c r="X56" i="2"/>
  <c r="W56" i="2"/>
  <c r="V56" i="2"/>
  <c r="U56" i="2"/>
  <c r="AH55" i="2"/>
  <c r="AG55" i="2"/>
  <c r="AF55" i="2"/>
  <c r="AE55" i="2"/>
  <c r="AD55" i="2"/>
  <c r="AC55" i="2"/>
  <c r="AB55" i="2"/>
  <c r="AA55" i="2"/>
  <c r="Z55" i="2"/>
  <c r="Y55" i="2"/>
  <c r="X55" i="2"/>
  <c r="W55" i="2"/>
  <c r="V55" i="2"/>
  <c r="U55" i="2"/>
  <c r="AH54" i="2"/>
  <c r="AG54" i="2"/>
  <c r="AF54" i="2"/>
  <c r="AE54" i="2"/>
  <c r="AD54" i="2"/>
  <c r="AC54" i="2"/>
  <c r="AB54" i="2"/>
  <c r="AA54" i="2"/>
  <c r="Z54" i="2"/>
  <c r="Y54" i="2"/>
  <c r="X54" i="2"/>
  <c r="W54" i="2"/>
  <c r="V54" i="2"/>
  <c r="U54" i="2"/>
  <c r="AH53" i="2"/>
  <c r="AG53" i="2"/>
  <c r="AF53" i="2"/>
  <c r="AE53" i="2"/>
  <c r="AD53" i="2"/>
  <c r="AC53" i="2"/>
  <c r="AB53" i="2"/>
  <c r="AA53" i="2"/>
  <c r="Z53" i="2"/>
  <c r="Y53" i="2"/>
  <c r="X53" i="2"/>
  <c r="W53" i="2"/>
  <c r="V53" i="2"/>
  <c r="U53" i="2"/>
  <c r="AH52" i="2"/>
  <c r="AG52" i="2"/>
  <c r="AF52" i="2"/>
  <c r="AE52" i="2"/>
  <c r="AD52" i="2"/>
  <c r="AC52" i="2"/>
  <c r="AB52" i="2"/>
  <c r="AA52" i="2"/>
  <c r="Z52" i="2"/>
  <c r="Y52" i="2"/>
  <c r="X52" i="2"/>
  <c r="W52" i="2"/>
  <c r="V52" i="2"/>
  <c r="U52" i="2"/>
  <c r="AH51" i="2"/>
  <c r="AG51" i="2"/>
  <c r="AF51" i="2"/>
  <c r="AE51" i="2"/>
  <c r="AD51" i="2"/>
  <c r="AC51" i="2"/>
  <c r="AB51" i="2"/>
  <c r="AA51" i="2"/>
  <c r="Z51" i="2"/>
  <c r="Y51" i="2"/>
  <c r="X51" i="2"/>
  <c r="W51" i="2"/>
  <c r="V51" i="2"/>
  <c r="U51" i="2"/>
  <c r="AH50" i="2"/>
  <c r="AG50" i="2"/>
  <c r="AF50" i="2"/>
  <c r="AE50" i="2"/>
  <c r="AD50" i="2"/>
  <c r="AC50" i="2"/>
  <c r="AB50" i="2"/>
  <c r="AA50" i="2"/>
  <c r="Z50" i="2"/>
  <c r="Y50" i="2"/>
  <c r="X50" i="2"/>
  <c r="W50" i="2"/>
  <c r="V50" i="2"/>
  <c r="U50" i="2"/>
  <c r="AH49" i="2"/>
  <c r="AG49" i="2"/>
  <c r="AF49" i="2"/>
  <c r="AE49" i="2"/>
  <c r="AD49" i="2"/>
  <c r="AC49" i="2"/>
  <c r="AB49" i="2"/>
  <c r="AA49" i="2"/>
  <c r="Z49" i="2"/>
  <c r="Y49" i="2"/>
  <c r="X49" i="2"/>
  <c r="W49" i="2"/>
  <c r="V49" i="2"/>
  <c r="U49" i="2"/>
  <c r="AH48" i="2"/>
  <c r="AG48" i="2"/>
  <c r="AF48" i="2"/>
  <c r="AE48" i="2"/>
  <c r="AD48" i="2"/>
  <c r="AC48" i="2"/>
  <c r="AB48" i="2"/>
  <c r="AA48" i="2"/>
  <c r="Z48" i="2"/>
  <c r="Y48" i="2"/>
  <c r="X48" i="2"/>
  <c r="W48" i="2"/>
  <c r="V48" i="2"/>
  <c r="U48" i="2"/>
  <c r="AH47" i="2"/>
  <c r="AG47" i="2"/>
  <c r="AF47" i="2"/>
  <c r="AE47" i="2"/>
  <c r="AD47" i="2"/>
  <c r="AC47" i="2"/>
  <c r="AB47" i="2"/>
  <c r="AA47" i="2"/>
  <c r="Z47" i="2"/>
  <c r="Y47" i="2"/>
  <c r="X47" i="2"/>
  <c r="W47" i="2"/>
  <c r="V47" i="2"/>
  <c r="U47" i="2"/>
  <c r="AH46" i="2"/>
  <c r="AG46" i="2"/>
  <c r="AF46" i="2"/>
  <c r="AE46" i="2"/>
  <c r="AD46" i="2"/>
  <c r="AC46" i="2"/>
  <c r="AB46" i="2"/>
  <c r="AA46" i="2"/>
  <c r="Z46" i="2"/>
  <c r="Y46" i="2"/>
  <c r="X46" i="2"/>
  <c r="W46" i="2"/>
  <c r="V46" i="2"/>
  <c r="U46" i="2"/>
  <c r="AH45" i="2"/>
  <c r="AG45" i="2"/>
  <c r="AF45" i="2"/>
  <c r="AE45" i="2"/>
  <c r="AD45" i="2"/>
  <c r="AC45" i="2"/>
  <c r="AB45" i="2"/>
  <c r="AA45" i="2"/>
  <c r="Z45" i="2"/>
  <c r="Y45" i="2"/>
  <c r="X45" i="2"/>
  <c r="W45" i="2"/>
  <c r="V45" i="2"/>
  <c r="U45" i="2"/>
  <c r="AH44" i="2"/>
  <c r="AG44" i="2"/>
  <c r="AF44" i="2"/>
  <c r="AE44" i="2"/>
  <c r="AD44" i="2"/>
  <c r="AC44" i="2"/>
  <c r="AB44" i="2"/>
  <c r="AA44" i="2"/>
  <c r="Z44" i="2"/>
  <c r="Y44" i="2"/>
  <c r="X44" i="2"/>
  <c r="W44" i="2"/>
  <c r="V44" i="2"/>
  <c r="U44" i="2"/>
  <c r="AH43" i="2"/>
  <c r="AG43" i="2"/>
  <c r="AF43" i="2"/>
  <c r="AE43" i="2"/>
  <c r="AD43" i="2"/>
  <c r="AC43" i="2"/>
  <c r="AB43" i="2"/>
  <c r="AA43" i="2"/>
  <c r="Z43" i="2"/>
  <c r="Y43" i="2"/>
  <c r="X43" i="2"/>
  <c r="W43" i="2"/>
  <c r="V43" i="2"/>
  <c r="U43" i="2"/>
  <c r="AH42" i="2"/>
  <c r="AG42" i="2"/>
  <c r="AF42" i="2"/>
  <c r="AE42" i="2"/>
  <c r="AD42" i="2"/>
  <c r="AC42" i="2"/>
  <c r="AB42" i="2"/>
  <c r="AA42" i="2"/>
  <c r="Z42" i="2"/>
  <c r="Y42" i="2"/>
  <c r="X42" i="2"/>
  <c r="W42" i="2"/>
  <c r="V42" i="2"/>
  <c r="U42" i="2"/>
  <c r="AH41" i="2"/>
  <c r="AG41" i="2"/>
  <c r="AF41" i="2"/>
  <c r="AE41" i="2"/>
  <c r="AD41" i="2"/>
  <c r="AC41" i="2"/>
  <c r="AB41" i="2"/>
  <c r="AA41" i="2"/>
  <c r="Z41" i="2"/>
  <c r="Y41" i="2"/>
  <c r="X41" i="2"/>
  <c r="W41" i="2"/>
  <c r="V41" i="2"/>
  <c r="U41" i="2"/>
  <c r="AH40" i="2"/>
  <c r="AG40" i="2"/>
  <c r="AF40" i="2"/>
  <c r="AE40" i="2"/>
  <c r="AD40" i="2"/>
  <c r="AC40" i="2"/>
  <c r="AB40" i="2"/>
  <c r="AA40" i="2"/>
  <c r="Z40" i="2"/>
  <c r="Y40" i="2"/>
  <c r="X40" i="2"/>
  <c r="W40" i="2"/>
  <c r="V40" i="2"/>
  <c r="U40" i="2"/>
  <c r="AH39" i="2"/>
  <c r="AG39" i="2"/>
  <c r="AF39" i="2"/>
  <c r="AE39" i="2"/>
  <c r="AD39" i="2"/>
  <c r="AC39" i="2"/>
  <c r="AB39" i="2"/>
  <c r="AA39" i="2"/>
  <c r="Z39" i="2"/>
  <c r="Y39" i="2"/>
  <c r="X39" i="2"/>
  <c r="W39" i="2"/>
  <c r="V39" i="2"/>
  <c r="U39" i="2"/>
  <c r="AH38" i="2"/>
  <c r="AG38" i="2"/>
  <c r="AF38" i="2"/>
  <c r="AE38" i="2"/>
  <c r="AD38" i="2"/>
  <c r="AC38" i="2"/>
  <c r="AB38" i="2"/>
  <c r="AA38" i="2"/>
  <c r="Z38" i="2"/>
  <c r="Y38" i="2"/>
  <c r="X38" i="2"/>
  <c r="W38" i="2"/>
  <c r="V38" i="2"/>
  <c r="U38" i="2"/>
  <c r="AH37" i="2"/>
  <c r="AG37" i="2"/>
  <c r="AF37" i="2"/>
  <c r="AE37" i="2"/>
  <c r="AD37" i="2"/>
  <c r="AC37" i="2"/>
  <c r="AB37" i="2"/>
  <c r="AA37" i="2"/>
  <c r="Z37" i="2"/>
  <c r="Y37" i="2"/>
  <c r="X37" i="2"/>
  <c r="W37" i="2"/>
  <c r="V37" i="2"/>
  <c r="U37" i="2"/>
  <c r="AH36" i="2"/>
  <c r="AG36" i="2"/>
  <c r="AF36" i="2"/>
  <c r="AE36" i="2"/>
  <c r="AD36" i="2"/>
  <c r="AC36" i="2"/>
  <c r="AB36" i="2"/>
  <c r="AA36" i="2"/>
  <c r="Z36" i="2"/>
  <c r="Y36" i="2"/>
  <c r="X36" i="2"/>
  <c r="W36" i="2"/>
  <c r="V36" i="2"/>
  <c r="U36" i="2"/>
  <c r="AH35" i="2"/>
  <c r="AG35" i="2"/>
  <c r="AF35" i="2"/>
  <c r="AE35" i="2"/>
  <c r="AD35" i="2"/>
  <c r="AC35" i="2"/>
  <c r="AB35" i="2"/>
  <c r="AA35" i="2"/>
  <c r="Z35" i="2"/>
  <c r="Y35" i="2"/>
  <c r="X35" i="2"/>
  <c r="W35" i="2"/>
  <c r="V35" i="2"/>
  <c r="U35" i="2"/>
  <c r="AH34" i="2"/>
  <c r="AG34" i="2"/>
  <c r="AF34" i="2"/>
  <c r="AE34" i="2"/>
  <c r="AD34" i="2"/>
  <c r="AC34" i="2"/>
  <c r="AB34" i="2"/>
  <c r="AA34" i="2"/>
  <c r="Z34" i="2"/>
  <c r="Y34" i="2"/>
  <c r="X34" i="2"/>
  <c r="W34" i="2"/>
  <c r="V34" i="2"/>
  <c r="U34" i="2"/>
  <c r="AH33" i="2"/>
  <c r="AG33" i="2"/>
  <c r="AF33" i="2"/>
  <c r="AE33" i="2"/>
  <c r="AD33" i="2"/>
  <c r="AC33" i="2"/>
  <c r="AB33" i="2"/>
  <c r="AA33" i="2"/>
  <c r="Z33" i="2"/>
  <c r="Y33" i="2"/>
  <c r="X33" i="2"/>
  <c r="W33" i="2"/>
  <c r="V33" i="2"/>
  <c r="U33" i="2"/>
  <c r="AH32" i="2"/>
  <c r="AG32" i="2"/>
  <c r="AF32" i="2"/>
  <c r="AE32" i="2"/>
  <c r="AD32" i="2"/>
  <c r="AC32" i="2"/>
  <c r="AB32" i="2"/>
  <c r="AA32" i="2"/>
  <c r="Z32" i="2"/>
  <c r="Y32" i="2"/>
  <c r="X32" i="2"/>
  <c r="W32" i="2"/>
  <c r="V32" i="2"/>
  <c r="U32" i="2"/>
  <c r="AH31" i="2"/>
  <c r="AG31" i="2"/>
  <c r="AF31" i="2"/>
  <c r="AE31" i="2"/>
  <c r="AD31" i="2"/>
  <c r="AC31" i="2"/>
  <c r="AB31" i="2"/>
  <c r="AA31" i="2"/>
  <c r="Z31" i="2"/>
  <c r="Y31" i="2"/>
  <c r="X31" i="2"/>
  <c r="W31" i="2"/>
  <c r="V31" i="2"/>
  <c r="U31" i="2"/>
  <c r="AH30" i="2"/>
  <c r="AG30" i="2"/>
  <c r="AF30" i="2"/>
  <c r="AE30" i="2"/>
  <c r="AD30" i="2"/>
  <c r="AC30" i="2"/>
  <c r="AB30" i="2"/>
  <c r="AA30" i="2"/>
  <c r="Z30" i="2"/>
  <c r="Y30" i="2"/>
  <c r="X30" i="2"/>
  <c r="W30" i="2"/>
  <c r="V30" i="2"/>
  <c r="U30" i="2"/>
  <c r="AH29" i="2"/>
  <c r="AG29" i="2"/>
  <c r="AF29" i="2"/>
  <c r="AE29" i="2"/>
  <c r="AD29" i="2"/>
  <c r="AC29" i="2"/>
  <c r="AB29" i="2"/>
  <c r="AA29" i="2"/>
  <c r="Z29" i="2"/>
  <c r="Y29" i="2"/>
  <c r="X29" i="2"/>
  <c r="W29" i="2"/>
  <c r="V29" i="2"/>
  <c r="U29" i="2"/>
  <c r="AH28" i="2"/>
  <c r="AG28" i="2"/>
  <c r="AF28" i="2"/>
  <c r="AE28" i="2"/>
  <c r="AD28" i="2"/>
  <c r="AC28" i="2"/>
  <c r="AB28" i="2"/>
  <c r="AA28" i="2"/>
  <c r="Z28" i="2"/>
  <c r="Y28" i="2"/>
  <c r="X28" i="2"/>
  <c r="W28" i="2"/>
  <c r="V28" i="2"/>
  <c r="U28" i="2"/>
  <c r="AH27" i="2"/>
  <c r="AG27" i="2"/>
  <c r="AF27" i="2"/>
  <c r="AE27" i="2"/>
  <c r="AD27" i="2"/>
  <c r="AC27" i="2"/>
  <c r="AB27" i="2"/>
  <c r="AA27" i="2"/>
  <c r="Z27" i="2"/>
  <c r="Y27" i="2"/>
  <c r="X27" i="2"/>
  <c r="W27" i="2"/>
  <c r="V27" i="2"/>
  <c r="U27" i="2"/>
  <c r="AH26" i="2"/>
  <c r="AG26" i="2"/>
  <c r="AF26" i="2"/>
  <c r="AE26" i="2"/>
  <c r="AD26" i="2"/>
  <c r="AC26" i="2"/>
  <c r="AB26" i="2"/>
  <c r="AA26" i="2"/>
  <c r="Z26" i="2"/>
  <c r="Y26" i="2"/>
  <c r="X26" i="2"/>
  <c r="W26" i="2"/>
  <c r="V26" i="2"/>
  <c r="U26" i="2"/>
  <c r="AH25" i="2"/>
  <c r="AG25" i="2"/>
  <c r="AF25" i="2"/>
  <c r="AE25" i="2"/>
  <c r="AD25" i="2"/>
  <c r="AC25" i="2"/>
  <c r="AB25" i="2"/>
  <c r="AA25" i="2"/>
  <c r="Z25" i="2"/>
  <c r="Y25" i="2"/>
  <c r="X25" i="2"/>
  <c r="W25" i="2"/>
  <c r="V25" i="2"/>
  <c r="U25" i="2"/>
  <c r="AH24" i="2"/>
  <c r="AG24" i="2"/>
  <c r="AF24" i="2"/>
  <c r="AE24" i="2"/>
  <c r="AD24" i="2"/>
  <c r="AC24" i="2"/>
  <c r="AB24" i="2"/>
  <c r="AA24" i="2"/>
  <c r="Z24" i="2"/>
  <c r="Y24" i="2"/>
  <c r="X24" i="2"/>
  <c r="W24" i="2"/>
  <c r="V24" i="2"/>
  <c r="U24" i="2"/>
  <c r="AH23" i="2"/>
  <c r="AG23" i="2"/>
  <c r="AF23" i="2"/>
  <c r="AE23" i="2"/>
  <c r="AD23" i="2"/>
  <c r="AC23" i="2"/>
  <c r="AB23" i="2"/>
  <c r="AA23" i="2"/>
  <c r="Z23" i="2"/>
  <c r="Y23" i="2"/>
  <c r="X23" i="2"/>
  <c r="W23" i="2"/>
  <c r="V23" i="2"/>
  <c r="U23" i="2"/>
  <c r="T23" i="2"/>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AC12" i="7"/>
  <c r="AD12" i="7" s="1"/>
  <c r="AC14" i="7"/>
  <c r="AD14" i="7" s="1"/>
  <c r="L9" i="7"/>
  <c r="M9" i="7" s="1"/>
  <c r="L14" i="7"/>
  <c r="M14" i="7" s="1"/>
  <c r="U20" i="4"/>
  <c r="AD20" i="4"/>
  <c r="AE20" i="4"/>
  <c r="AF20" i="4"/>
  <c r="AG20" i="4"/>
  <c r="AH20" i="4"/>
  <c r="O88" i="11"/>
  <c r="G88" i="11"/>
  <c r="AH88" i="4"/>
  <c r="AG88" i="4"/>
  <c r="AF88" i="4"/>
  <c r="AE88" i="4"/>
  <c r="AD88" i="4"/>
  <c r="AC88" i="4"/>
  <c r="AB88" i="4"/>
  <c r="AA88" i="4"/>
  <c r="Z88" i="4"/>
  <c r="Y88" i="4"/>
  <c r="X88" i="4"/>
  <c r="W88" i="4"/>
  <c r="V88" i="4"/>
  <c r="U88" i="4"/>
  <c r="S90" i="3"/>
  <c r="AH88" i="3"/>
  <c r="AG88" i="3"/>
  <c r="AF88" i="3"/>
  <c r="AE88" i="3"/>
  <c r="AD88" i="3"/>
  <c r="AC88" i="3"/>
  <c r="AB88" i="3"/>
  <c r="AA88" i="3"/>
  <c r="Z88" i="3"/>
  <c r="Y88" i="3"/>
  <c r="X88" i="3"/>
  <c r="V88" i="3"/>
  <c r="U88" i="3"/>
  <c r="I19" i="3"/>
  <c r="I18" i="3"/>
  <c r="I17" i="3"/>
  <c r="I16" i="3"/>
  <c r="I15" i="3"/>
  <c r="I14" i="3"/>
  <c r="I13" i="3"/>
  <c r="I12" i="3"/>
  <c r="I11" i="3"/>
  <c r="I10" i="3"/>
  <c r="I9" i="3"/>
  <c r="I8" i="3"/>
  <c r="I7" i="3"/>
  <c r="I6" i="3"/>
  <c r="I5" i="3"/>
  <c r="I4" i="3"/>
  <c r="I3" i="3"/>
  <c r="O188" i="11"/>
  <c r="G188" i="11"/>
  <c r="I19" i="4"/>
  <c r="I18" i="4"/>
  <c r="I17" i="4"/>
  <c r="I16" i="4"/>
  <c r="I15" i="4"/>
  <c r="I14" i="4"/>
  <c r="I13" i="4"/>
  <c r="I12" i="4"/>
  <c r="I11" i="4"/>
  <c r="I10" i="4"/>
  <c r="I9" i="4"/>
  <c r="I8" i="4"/>
  <c r="I7" i="4"/>
  <c r="I6" i="4"/>
  <c r="I5" i="4"/>
  <c r="I4" i="4"/>
  <c r="I3" i="4"/>
  <c r="AH87" i="3"/>
  <c r="AG87" i="3"/>
  <c r="AF87" i="3"/>
  <c r="AE87" i="3"/>
  <c r="AD87" i="3"/>
  <c r="AC87" i="3"/>
  <c r="AB87" i="3"/>
  <c r="AA87" i="3"/>
  <c r="Z87" i="3"/>
  <c r="Y87" i="3"/>
  <c r="X87" i="3"/>
  <c r="V87" i="3"/>
  <c r="U87" i="3"/>
  <c r="AH35" i="3"/>
  <c r="AG35" i="3"/>
  <c r="AF35" i="3"/>
  <c r="AE35" i="3"/>
  <c r="AD35" i="3"/>
  <c r="AC35" i="3"/>
  <c r="AB35" i="3"/>
  <c r="AA35" i="3"/>
  <c r="Z35" i="3"/>
  <c r="Y35" i="3"/>
  <c r="X35" i="3"/>
  <c r="W35" i="3"/>
  <c r="V35" i="3"/>
  <c r="U35" i="3"/>
  <c r="AH66" i="3"/>
  <c r="AG66" i="3"/>
  <c r="AF66" i="3"/>
  <c r="AE66" i="3"/>
  <c r="AD66" i="3"/>
  <c r="AC66" i="3"/>
  <c r="AB66" i="3"/>
  <c r="AA66" i="3"/>
  <c r="Z66" i="3"/>
  <c r="Y66" i="3"/>
  <c r="X66" i="3"/>
  <c r="V66" i="3"/>
  <c r="U66" i="3"/>
  <c r="AH75" i="3"/>
  <c r="AG75" i="3"/>
  <c r="AF75" i="3"/>
  <c r="AE75" i="3"/>
  <c r="AD75" i="3"/>
  <c r="AC75" i="3"/>
  <c r="AB75" i="3"/>
  <c r="AA75" i="3"/>
  <c r="Z75" i="3"/>
  <c r="Y75" i="3"/>
  <c r="X75" i="3"/>
  <c r="V75" i="3"/>
  <c r="U75" i="3"/>
  <c r="AH45" i="3"/>
  <c r="AG45" i="3"/>
  <c r="AF45" i="3"/>
  <c r="AE45" i="3"/>
  <c r="AD45" i="3"/>
  <c r="AC45" i="3"/>
  <c r="AB45" i="3"/>
  <c r="AA45" i="3"/>
  <c r="Z45" i="3"/>
  <c r="Y45" i="3"/>
  <c r="X45" i="3"/>
  <c r="V45" i="3"/>
  <c r="U45" i="3"/>
  <c r="AH44" i="3"/>
  <c r="AG44" i="3"/>
  <c r="AF44" i="3"/>
  <c r="AE44" i="3"/>
  <c r="AD44" i="3"/>
  <c r="AC44" i="3"/>
  <c r="AB44" i="3"/>
  <c r="AA44" i="3"/>
  <c r="Z44" i="3"/>
  <c r="Y44" i="3"/>
  <c r="X44" i="3"/>
  <c r="V44" i="3"/>
  <c r="U44" i="3"/>
  <c r="AH37" i="3"/>
  <c r="AG37" i="3"/>
  <c r="AF37" i="3"/>
  <c r="AE37" i="3"/>
  <c r="AD37" i="3"/>
  <c r="AC37" i="3"/>
  <c r="AB37" i="3"/>
  <c r="AA37" i="3"/>
  <c r="Z37" i="3"/>
  <c r="Y37" i="3"/>
  <c r="X37" i="3"/>
  <c r="W37" i="3"/>
  <c r="V37" i="3"/>
  <c r="U37" i="3"/>
  <c r="AH36" i="3"/>
  <c r="AG36" i="3"/>
  <c r="AF36" i="3"/>
  <c r="AE36" i="3"/>
  <c r="AD36" i="3"/>
  <c r="AC36" i="3"/>
  <c r="AB36" i="3"/>
  <c r="AA36" i="3"/>
  <c r="Z36" i="3"/>
  <c r="Y36" i="3"/>
  <c r="X36" i="3"/>
  <c r="W36" i="3"/>
  <c r="V36" i="3"/>
  <c r="U36" i="3"/>
  <c r="AH59" i="3"/>
  <c r="AG59" i="3"/>
  <c r="AF59" i="3"/>
  <c r="AE59" i="3"/>
  <c r="AD59" i="3"/>
  <c r="AC59" i="3"/>
  <c r="AB59" i="3"/>
  <c r="AA59" i="3"/>
  <c r="Z59" i="3"/>
  <c r="Y59" i="3"/>
  <c r="X59" i="3"/>
  <c r="V59" i="3"/>
  <c r="U59" i="3"/>
  <c r="AH53" i="3"/>
  <c r="AG53" i="3"/>
  <c r="AF53" i="3"/>
  <c r="AE53" i="3"/>
  <c r="AD53" i="3"/>
  <c r="AC53" i="3"/>
  <c r="AB53" i="3"/>
  <c r="AA53" i="3"/>
  <c r="Z53" i="3"/>
  <c r="Y53" i="3"/>
  <c r="X53" i="3"/>
  <c r="V53" i="3"/>
  <c r="U53" i="3"/>
  <c r="U54" i="3"/>
  <c r="V54" i="3"/>
  <c r="X54" i="3"/>
  <c r="Y54" i="3"/>
  <c r="Z54" i="3"/>
  <c r="AA54" i="3"/>
  <c r="AB54" i="3"/>
  <c r="AC54" i="3"/>
  <c r="AD54" i="3"/>
  <c r="AE54" i="3"/>
  <c r="AF54" i="3"/>
  <c r="AG54" i="3"/>
  <c r="AH54" i="3"/>
  <c r="F192" i="11"/>
  <c r="F176" i="11"/>
  <c r="F216" i="11"/>
  <c r="F217" i="11"/>
  <c r="F126" i="11"/>
  <c r="F174" i="11"/>
  <c r="F2" i="11"/>
  <c r="F169" i="11"/>
  <c r="F140" i="11"/>
  <c r="F218" i="11"/>
  <c r="F209" i="11"/>
  <c r="F142" i="11"/>
  <c r="F100" i="11"/>
  <c r="F211" i="11"/>
  <c r="F3" i="11"/>
  <c r="F89" i="11"/>
  <c r="F148" i="11"/>
  <c r="F76" i="11"/>
  <c r="F4" i="11"/>
  <c r="F5" i="11"/>
  <c r="F208" i="11"/>
  <c r="F113" i="11"/>
  <c r="F127" i="11"/>
  <c r="F102" i="11"/>
  <c r="F6" i="11"/>
  <c r="F101" i="11"/>
  <c r="F151" i="11"/>
  <c r="F219" i="11"/>
  <c r="F7" i="11"/>
  <c r="F194" i="11"/>
  <c r="F145" i="11"/>
  <c r="F220" i="11"/>
  <c r="F221" i="11"/>
  <c r="F222" i="11"/>
  <c r="F223" i="11"/>
  <c r="F8" i="11"/>
  <c r="F9" i="11"/>
  <c r="F10" i="11"/>
  <c r="F123" i="11"/>
  <c r="F11" i="11"/>
  <c r="F12" i="11"/>
  <c r="F99" i="11"/>
  <c r="F134" i="11"/>
  <c r="F177" i="11"/>
  <c r="F13" i="11"/>
  <c r="F204" i="11"/>
  <c r="F14" i="11"/>
  <c r="F15" i="11"/>
  <c r="F16" i="11"/>
  <c r="F158" i="11"/>
  <c r="F80" i="11"/>
  <c r="F180" i="11"/>
  <c r="F91" i="11"/>
  <c r="F147" i="11"/>
  <c r="F72" i="11"/>
  <c r="F17" i="11"/>
  <c r="F18" i="11"/>
  <c r="F161" i="11"/>
  <c r="F19" i="11"/>
  <c r="F167" i="11"/>
  <c r="F104" i="11"/>
  <c r="F20" i="11"/>
  <c r="F189" i="11"/>
  <c r="F85" i="11"/>
  <c r="F84" i="11"/>
  <c r="F79" i="11"/>
  <c r="F95" i="11"/>
  <c r="F21" i="11"/>
  <c r="F22" i="11"/>
  <c r="F23" i="11"/>
  <c r="F116" i="11"/>
  <c r="F168" i="11"/>
  <c r="F214" i="11"/>
  <c r="F24" i="11"/>
  <c r="F25" i="11"/>
  <c r="F163" i="11"/>
  <c r="F179" i="11"/>
  <c r="F94" i="11"/>
  <c r="F212" i="11"/>
  <c r="F119" i="11"/>
  <c r="F81" i="11"/>
  <c r="F26" i="11"/>
  <c r="F27" i="11"/>
  <c r="F74" i="11"/>
  <c r="F162" i="11"/>
  <c r="F28" i="11"/>
  <c r="F136" i="11"/>
  <c r="F201" i="11"/>
  <c r="F29" i="11"/>
  <c r="F77" i="11"/>
  <c r="F30" i="11"/>
  <c r="F31" i="11"/>
  <c r="F32" i="11"/>
  <c r="F33" i="11"/>
  <c r="F143" i="11"/>
  <c r="F92" i="11"/>
  <c r="F160" i="11"/>
  <c r="F132" i="11"/>
  <c r="F34" i="11"/>
  <c r="F35" i="11"/>
  <c r="F36" i="11"/>
  <c r="F37" i="11"/>
  <c r="F121" i="11"/>
  <c r="F156" i="11"/>
  <c r="F170" i="11"/>
  <c r="F135" i="11"/>
  <c r="F153" i="11"/>
  <c r="F38" i="11"/>
  <c r="F39" i="11"/>
  <c r="F110" i="11"/>
  <c r="F105" i="11"/>
  <c r="F149" i="11"/>
  <c r="F184" i="11"/>
  <c r="F141" i="11"/>
  <c r="F87" i="11"/>
  <c r="F117" i="11"/>
  <c r="F130" i="11"/>
  <c r="F146" i="11"/>
  <c r="F166" i="11"/>
  <c r="F186" i="11"/>
  <c r="F152" i="11"/>
  <c r="F144" i="11"/>
  <c r="F40" i="11"/>
  <c r="F157" i="11"/>
  <c r="F185" i="11"/>
  <c r="F205" i="11"/>
  <c r="F187" i="11"/>
  <c r="F112" i="11"/>
  <c r="F137" i="11"/>
  <c r="F178" i="11"/>
  <c r="F181" i="11"/>
  <c r="F41" i="11"/>
  <c r="F83" i="11"/>
  <c r="F124" i="11"/>
  <c r="F42" i="11"/>
  <c r="F43" i="11"/>
  <c r="F44" i="11"/>
  <c r="F45" i="11"/>
  <c r="F120" i="11"/>
  <c r="F82" i="11"/>
  <c r="F173" i="11"/>
  <c r="F175" i="11"/>
  <c r="F46" i="11"/>
  <c r="F224" i="11"/>
  <c r="F47" i="11"/>
  <c r="F48" i="11"/>
  <c r="F49" i="11"/>
  <c r="F202" i="11"/>
  <c r="F154" i="11"/>
  <c r="F50" i="11"/>
  <c r="F103" i="11"/>
  <c r="F51" i="11"/>
  <c r="F52" i="11"/>
  <c r="F53" i="11"/>
  <c r="F75" i="11"/>
  <c r="F90" i="11"/>
  <c r="F106" i="11"/>
  <c r="F108" i="11"/>
  <c r="F86" i="11"/>
  <c r="F200" i="11"/>
  <c r="F198" i="11"/>
  <c r="F133" i="11"/>
  <c r="F191" i="11"/>
  <c r="F54" i="11"/>
  <c r="F118" i="11"/>
  <c r="F225" i="11"/>
  <c r="F226" i="11"/>
  <c r="F155" i="11"/>
  <c r="F115" i="11"/>
  <c r="F188" i="11"/>
  <c r="F195" i="11"/>
  <c r="F131" i="11"/>
  <c r="F107" i="11"/>
  <c r="F129" i="11"/>
  <c r="F182" i="11"/>
  <c r="F73" i="11"/>
  <c r="F55" i="11"/>
  <c r="F56" i="11"/>
  <c r="F96" i="11"/>
  <c r="F203" i="11"/>
  <c r="F164" i="11"/>
  <c r="F206" i="11"/>
  <c r="F57" i="11"/>
  <c r="F210" i="11"/>
  <c r="F213" i="11"/>
  <c r="F139" i="11"/>
  <c r="F58" i="11"/>
  <c r="F159" i="11"/>
  <c r="F190" i="11"/>
  <c r="F122" i="11"/>
  <c r="F125" i="11"/>
  <c r="F227" i="11"/>
  <c r="F59" i="11"/>
  <c r="F199" i="11"/>
  <c r="F228" i="11"/>
  <c r="F171" i="11"/>
  <c r="F60" i="11"/>
  <c r="F229" i="11"/>
  <c r="F61" i="11"/>
  <c r="F62" i="11"/>
  <c r="F150" i="11"/>
  <c r="F138" i="11"/>
  <c r="F93" i="11"/>
  <c r="F193" i="11"/>
  <c r="F63" i="11"/>
  <c r="F64" i="11"/>
  <c r="F97" i="11"/>
  <c r="F215" i="11"/>
  <c r="F65" i="11"/>
  <c r="F78" i="11"/>
  <c r="F66" i="11"/>
  <c r="F197" i="11"/>
  <c r="F98" i="11"/>
  <c r="F128" i="11"/>
  <c r="F196" i="11"/>
  <c r="F67" i="11"/>
  <c r="F114" i="11"/>
  <c r="F183" i="11"/>
  <c r="F172" i="11"/>
  <c r="F68" i="11"/>
  <c r="F111" i="11"/>
  <c r="F69" i="11"/>
  <c r="F70" i="11"/>
  <c r="F165" i="11"/>
  <c r="F109" i="11"/>
  <c r="F230" i="11"/>
  <c r="F88" i="11"/>
  <c r="F71" i="11"/>
  <c r="F207" i="11"/>
  <c r="E192" i="11"/>
  <c r="E176" i="11"/>
  <c r="E216" i="11"/>
  <c r="E217" i="11"/>
  <c r="E126" i="11"/>
  <c r="E174" i="11"/>
  <c r="E51" i="11"/>
  <c r="E169" i="11"/>
  <c r="E140" i="11"/>
  <c r="E218" i="11"/>
  <c r="E209" i="11"/>
  <c r="E142" i="11"/>
  <c r="E100" i="11"/>
  <c r="E211" i="11"/>
  <c r="E16" i="11"/>
  <c r="E89" i="11"/>
  <c r="E148" i="11"/>
  <c r="E76" i="11"/>
  <c r="E3" i="11"/>
  <c r="E29" i="11"/>
  <c r="E208" i="11"/>
  <c r="E113" i="11"/>
  <c r="E127" i="11"/>
  <c r="E102" i="11"/>
  <c r="E22" i="11"/>
  <c r="E101" i="11"/>
  <c r="E151" i="11"/>
  <c r="E219" i="11"/>
  <c r="E31" i="11"/>
  <c r="E194" i="11"/>
  <c r="E145" i="11"/>
  <c r="E220" i="11"/>
  <c r="E221" i="11"/>
  <c r="E222" i="11"/>
  <c r="E223" i="11"/>
  <c r="E57" i="11"/>
  <c r="E34" i="11"/>
  <c r="E54" i="11"/>
  <c r="E123" i="11"/>
  <c r="E39" i="11"/>
  <c r="E6" i="11"/>
  <c r="E99" i="11"/>
  <c r="E134" i="11"/>
  <c r="E177" i="11"/>
  <c r="E35" i="11"/>
  <c r="E204" i="11"/>
  <c r="E45" i="11"/>
  <c r="E61" i="11"/>
  <c r="E40" i="11"/>
  <c r="E158" i="11"/>
  <c r="E80" i="11"/>
  <c r="E180" i="11"/>
  <c r="E91" i="11"/>
  <c r="E147" i="11"/>
  <c r="E72" i="11"/>
  <c r="E36" i="11"/>
  <c r="E10" i="11"/>
  <c r="E161" i="11"/>
  <c r="E67" i="11"/>
  <c r="E167" i="11"/>
  <c r="E104" i="11"/>
  <c r="E28" i="11"/>
  <c r="E189" i="11"/>
  <c r="E85" i="11"/>
  <c r="E84" i="11"/>
  <c r="E79" i="11"/>
  <c r="E95" i="11"/>
  <c r="E52" i="11"/>
  <c r="E18" i="11"/>
  <c r="E11" i="11"/>
  <c r="E116" i="11"/>
  <c r="E168" i="11"/>
  <c r="E214" i="11"/>
  <c r="E33" i="11"/>
  <c r="E2" i="11"/>
  <c r="E163" i="11"/>
  <c r="E179" i="11"/>
  <c r="E94" i="11"/>
  <c r="E212" i="11"/>
  <c r="E119" i="11"/>
  <c r="E81" i="11"/>
  <c r="E15" i="11"/>
  <c r="E19" i="11"/>
  <c r="E74" i="11"/>
  <c r="E162" i="11"/>
  <c r="E59" i="11"/>
  <c r="E136" i="11"/>
  <c r="E201" i="11"/>
  <c r="E13" i="11"/>
  <c r="E77" i="11"/>
  <c r="E44" i="11"/>
  <c r="E68" i="11"/>
  <c r="E25" i="11"/>
  <c r="E53" i="11"/>
  <c r="E143" i="11"/>
  <c r="E92" i="11"/>
  <c r="E160" i="11"/>
  <c r="E132" i="11"/>
  <c r="E12" i="11"/>
  <c r="E4" i="11"/>
  <c r="E23" i="11"/>
  <c r="E27" i="11"/>
  <c r="E121" i="11"/>
  <c r="E156" i="11"/>
  <c r="E170" i="11"/>
  <c r="E135" i="11"/>
  <c r="E153" i="11"/>
  <c r="E71" i="11"/>
  <c r="E38" i="11"/>
  <c r="E110" i="11"/>
  <c r="E105" i="11"/>
  <c r="E149" i="11"/>
  <c r="E184" i="11"/>
  <c r="E141" i="11"/>
  <c r="E87" i="11"/>
  <c r="E117" i="11"/>
  <c r="E130" i="11"/>
  <c r="E146" i="11"/>
  <c r="E166" i="11"/>
  <c r="E186" i="11"/>
  <c r="E152" i="11"/>
  <c r="E144" i="11"/>
  <c r="E66" i="11"/>
  <c r="E157" i="11"/>
  <c r="E185" i="11"/>
  <c r="E205" i="11"/>
  <c r="E187" i="11"/>
  <c r="E112" i="11"/>
  <c r="E137" i="11"/>
  <c r="E178" i="11"/>
  <c r="E181" i="11"/>
  <c r="E20" i="11"/>
  <c r="E83" i="11"/>
  <c r="E124" i="11"/>
  <c r="E41" i="11"/>
  <c r="E32" i="11"/>
  <c r="E43" i="11"/>
  <c r="E56" i="11"/>
  <c r="E120" i="11"/>
  <c r="E82" i="11"/>
  <c r="E173" i="11"/>
  <c r="E175" i="11"/>
  <c r="E63" i="11"/>
  <c r="E224" i="11"/>
  <c r="E8" i="11"/>
  <c r="E5" i="11"/>
  <c r="E7" i="11"/>
  <c r="E202" i="11"/>
  <c r="E154" i="11"/>
  <c r="E30" i="11"/>
  <c r="E103" i="11"/>
  <c r="E21" i="11"/>
  <c r="E65" i="11"/>
  <c r="E14" i="11"/>
  <c r="E75" i="11"/>
  <c r="E90" i="11"/>
  <c r="E106" i="11"/>
  <c r="E108" i="11"/>
  <c r="E86" i="11"/>
  <c r="E200" i="11"/>
  <c r="E198" i="11"/>
  <c r="E133" i="11"/>
  <c r="E191" i="11"/>
  <c r="E48" i="11"/>
  <c r="E118" i="11"/>
  <c r="E225" i="11"/>
  <c r="E226" i="11"/>
  <c r="E155" i="11"/>
  <c r="E115" i="11"/>
  <c r="E188" i="11"/>
  <c r="E195" i="11"/>
  <c r="E131" i="11"/>
  <c r="E107" i="11"/>
  <c r="E129" i="11"/>
  <c r="E182" i="11"/>
  <c r="E73" i="11"/>
  <c r="E17" i="11"/>
  <c r="E64" i="11"/>
  <c r="E96" i="11"/>
  <c r="E203" i="11"/>
  <c r="E164" i="11"/>
  <c r="E206" i="11"/>
  <c r="E69" i="11"/>
  <c r="E210" i="11"/>
  <c r="E213" i="11"/>
  <c r="E139" i="11"/>
  <c r="E58" i="11"/>
  <c r="E159" i="11"/>
  <c r="E190" i="11"/>
  <c r="E122" i="11"/>
  <c r="E125" i="11"/>
  <c r="E227" i="11"/>
  <c r="E60" i="11"/>
  <c r="E199" i="11"/>
  <c r="E228" i="11"/>
  <c r="E171" i="11"/>
  <c r="E50" i="11"/>
  <c r="E229" i="11"/>
  <c r="E55" i="11"/>
  <c r="E49" i="11"/>
  <c r="E150" i="11"/>
  <c r="E138" i="11"/>
  <c r="E93" i="11"/>
  <c r="E193" i="11"/>
  <c r="E62" i="11"/>
  <c r="E26" i="11"/>
  <c r="E97" i="11"/>
  <c r="E215" i="11"/>
  <c r="E9" i="11"/>
  <c r="E78" i="11"/>
  <c r="E70" i="11"/>
  <c r="E197" i="11"/>
  <c r="E98" i="11"/>
  <c r="E128" i="11"/>
  <c r="E196" i="11"/>
  <c r="E37" i="11"/>
  <c r="E114" i="11"/>
  <c r="E183" i="11"/>
  <c r="E172" i="11"/>
  <c r="E47" i="11"/>
  <c r="E111" i="11"/>
  <c r="E42" i="11"/>
  <c r="E24" i="11"/>
  <c r="E165" i="11"/>
  <c r="E109" i="11"/>
  <c r="E230" i="11"/>
  <c r="E88" i="11"/>
  <c r="E46" i="11"/>
  <c r="E207" i="11"/>
  <c r="G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O3" i="11"/>
  <c r="O4" i="11"/>
  <c r="O5" i="11"/>
  <c r="O6"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 i="11"/>
  <c r="G2" i="11"/>
  <c r="M16" i="7" l="1"/>
  <c r="Q83" i="11"/>
  <c r="Q24" i="11"/>
  <c r="Q88" i="11"/>
  <c r="Q195" i="11"/>
  <c r="Q3" i="11"/>
  <c r="Q59" i="11"/>
  <c r="Q128" i="11"/>
  <c r="Q174" i="11"/>
  <c r="Q136" i="11"/>
  <c r="Q163" i="11"/>
  <c r="Q131" i="11"/>
  <c r="Q123" i="11"/>
  <c r="Q67" i="11"/>
  <c r="Q171" i="11"/>
  <c r="Q19" i="11"/>
  <c r="Q181" i="11"/>
  <c r="Q138" i="11"/>
  <c r="Q103" i="11"/>
  <c r="Q61" i="11"/>
  <c r="Q186" i="11"/>
  <c r="Q132" i="11"/>
  <c r="Q225" i="11"/>
  <c r="Q113" i="11"/>
  <c r="Q184" i="11"/>
  <c r="Q217" i="11"/>
  <c r="Q147" i="11"/>
  <c r="Q72" i="11"/>
  <c r="Q27" i="11"/>
  <c r="Q11" i="11"/>
  <c r="Q149" i="11"/>
  <c r="Q106" i="11"/>
  <c r="Q150" i="11"/>
  <c r="Q203" i="11"/>
  <c r="Q169" i="11"/>
  <c r="Q104" i="11"/>
  <c r="Q4" i="11"/>
  <c r="Q161" i="11"/>
  <c r="Q73" i="11"/>
  <c r="Q62" i="11"/>
  <c r="Q228" i="11"/>
  <c r="Q56" i="11"/>
  <c r="Q139" i="11"/>
  <c r="Q50" i="11"/>
  <c r="Q187" i="11"/>
  <c r="Q54" i="11"/>
  <c r="Q219" i="11"/>
  <c r="Q28" i="11"/>
  <c r="Q107" i="11"/>
  <c r="Q81" i="11"/>
  <c r="Q152" i="11"/>
  <c r="Q109" i="11"/>
  <c r="Q200" i="11"/>
  <c r="Q41" i="11"/>
  <c r="Q40" i="11"/>
  <c r="Q80" i="11"/>
  <c r="Q216" i="11"/>
  <c r="Q53" i="11"/>
  <c r="Q182" i="11"/>
  <c r="Q18" i="11"/>
  <c r="Q99" i="11"/>
  <c r="Q14" i="11"/>
  <c r="Q66" i="11"/>
  <c r="Q93" i="11"/>
  <c r="Q69" i="11"/>
  <c r="Q57" i="11"/>
  <c r="Q133" i="11"/>
  <c r="Q101" i="11"/>
  <c r="Q115" i="11"/>
  <c r="Q91" i="11"/>
  <c r="Q193" i="11"/>
  <c r="Q172" i="11"/>
  <c r="Q78" i="11"/>
  <c r="Q77" i="11"/>
  <c r="Q173" i="11"/>
  <c r="Q170" i="11"/>
  <c r="Q43" i="11"/>
  <c r="Q134" i="11"/>
  <c r="Q60" i="11"/>
  <c r="Q8" i="11"/>
  <c r="Q84" i="11"/>
  <c r="Q20" i="11"/>
  <c r="Q168" i="11"/>
  <c r="Q185" i="11"/>
  <c r="Q31" i="11"/>
  <c r="Q86" i="11"/>
  <c r="Q119" i="11"/>
  <c r="Q218" i="11"/>
  <c r="Q214" i="11"/>
  <c r="Q141" i="11"/>
  <c r="Q124" i="11"/>
  <c r="Q38" i="11"/>
  <c r="Q75" i="11"/>
  <c r="Q179" i="11"/>
  <c r="Q143" i="11"/>
  <c r="Q189" i="11"/>
  <c r="Q190" i="11"/>
  <c r="Q7" i="11"/>
  <c r="Q51" i="11"/>
  <c r="Q6" i="11"/>
  <c r="Q211" i="11"/>
  <c r="Q155" i="11"/>
  <c r="Q167" i="11"/>
  <c r="Q12" i="11"/>
  <c r="Q205" i="11"/>
  <c r="Q45" i="11"/>
  <c r="Q32" i="11"/>
  <c r="Q175" i="11"/>
  <c r="Q23" i="11"/>
  <c r="Q208" i="11"/>
  <c r="Q82" i="11"/>
  <c r="Q154" i="11"/>
  <c r="Q201" i="11"/>
  <c r="Q178" i="11"/>
  <c r="Q118" i="11"/>
  <c r="Q198" i="11"/>
  <c r="Q70" i="11"/>
  <c r="Q145" i="11"/>
  <c r="Q22" i="11"/>
  <c r="Q2" i="11"/>
  <c r="Q98" i="11"/>
  <c r="Q215" i="11"/>
  <c r="Q129" i="11"/>
  <c r="Q180" i="11"/>
  <c r="Q52" i="11"/>
  <c r="Q165" i="11"/>
  <c r="Q137" i="11"/>
  <c r="Q16" i="11"/>
  <c r="Q36" i="11"/>
  <c r="Q230" i="11"/>
  <c r="Q164" i="11"/>
  <c r="Q96" i="11"/>
  <c r="Q222" i="11"/>
  <c r="Q68" i="11"/>
  <c r="Q144" i="11"/>
  <c r="Q221" i="11"/>
  <c r="Q30" i="11"/>
  <c r="Q35" i="11"/>
  <c r="Q111" i="11"/>
  <c r="Q79" i="11"/>
  <c r="Q206" i="11"/>
  <c r="Q229" i="11"/>
  <c r="Q151" i="11"/>
  <c r="Q34" i="11"/>
  <c r="Q127" i="11"/>
  <c r="Q64" i="11"/>
  <c r="Q142" i="11"/>
  <c r="Q125" i="11"/>
  <c r="Q192" i="11"/>
  <c r="Q226" i="11"/>
  <c r="Q204" i="11"/>
  <c r="Q49" i="11"/>
  <c r="Q48" i="11"/>
  <c r="Q21" i="11"/>
  <c r="Q90" i="11"/>
  <c r="Q183" i="11"/>
  <c r="Q13" i="11"/>
  <c r="Q76" i="11"/>
  <c r="Q33" i="11"/>
  <c r="Q47" i="11"/>
  <c r="Q220" i="11"/>
  <c r="Q105" i="11"/>
  <c r="Q10" i="11"/>
  <c r="Q135" i="11"/>
  <c r="Q159" i="11"/>
  <c r="Q97" i="11"/>
  <c r="Q194" i="11"/>
  <c r="Q92" i="11"/>
  <c r="Q63" i="11"/>
  <c r="Q100" i="11"/>
  <c r="Q197" i="11"/>
  <c r="Q156" i="11"/>
  <c r="Q87" i="11"/>
  <c r="Q71" i="11"/>
  <c r="Q15" i="11"/>
  <c r="Q46" i="11"/>
  <c r="Q29" i="11"/>
  <c r="Q121" i="11"/>
  <c r="Q191" i="11"/>
  <c r="Q158" i="11"/>
  <c r="Q157" i="11"/>
  <c r="Q85" i="11"/>
  <c r="Q188" i="11"/>
  <c r="Q223" i="11"/>
  <c r="Q207" i="11"/>
  <c r="Q58" i="11"/>
  <c r="Q5" i="11"/>
  <c r="Q89" i="11"/>
  <c r="Q126" i="11"/>
  <c r="Q9" i="11"/>
  <c r="Q108" i="11"/>
  <c r="Q130" i="11"/>
  <c r="Q112" i="11"/>
  <c r="Q17" i="11"/>
  <c r="Q177" i="11"/>
  <c r="Q37" i="11"/>
  <c r="Q94" i="11"/>
  <c r="Q210" i="11"/>
  <c r="Q122" i="11"/>
  <c r="Q140" i="11"/>
  <c r="Q224" i="11"/>
  <c r="Q146" i="11"/>
  <c r="Q55" i="11"/>
  <c r="Q116" i="11"/>
  <c r="Q102" i="11"/>
  <c r="Q148" i="11"/>
  <c r="Q114" i="11"/>
  <c r="Q209" i="11"/>
  <c r="Q227" i="11"/>
  <c r="Q74" i="11"/>
  <c r="Q162" i="11"/>
  <c r="Q176" i="11"/>
  <c r="Q120" i="11"/>
  <c r="Q202" i="11"/>
  <c r="Q44" i="11"/>
  <c r="Q166" i="11"/>
  <c r="Q25" i="11"/>
  <c r="Q160" i="11"/>
  <c r="Q212" i="11"/>
  <c r="Q39" i="11"/>
  <c r="Q110" i="11"/>
  <c r="Q26" i="11"/>
  <c r="Q42" i="11"/>
  <c r="Q196" i="11"/>
  <c r="Q199" i="11"/>
  <c r="Q213" i="11"/>
  <c r="Q117" i="11"/>
  <c r="Q65" i="11"/>
  <c r="Q95" i="11"/>
  <c r="Q153" i="11"/>
  <c r="F19" i="4" l="1"/>
  <c r="F19" i="3"/>
  <c r="G19" i="2"/>
  <c r="F19" i="2"/>
  <c r="S92" i="3"/>
  <c r="S187" i="4"/>
  <c r="W110" i="3"/>
  <c r="U102" i="3" s="1"/>
  <c r="W111" i="3"/>
  <c r="V102" i="3" s="1"/>
  <c r="W112" i="3"/>
  <c r="W102" i="3" s="1"/>
  <c r="W113" i="3"/>
  <c r="X102" i="3" s="1"/>
  <c r="W114" i="3"/>
  <c r="Y102" i="3" s="1"/>
  <c r="W115" i="3"/>
  <c r="Z102" i="3" s="1"/>
  <c r="W116" i="3"/>
  <c r="AA102" i="3" s="1"/>
  <c r="W117" i="3"/>
  <c r="AB102" i="3" s="1"/>
  <c r="W118" i="3"/>
  <c r="AC102" i="3" s="1"/>
  <c r="W119" i="3"/>
  <c r="AD102" i="3" s="1"/>
  <c r="W120" i="3"/>
  <c r="AE102" i="3" s="1"/>
  <c r="W121" i="3"/>
  <c r="AF102" i="3" s="1"/>
  <c r="W122" i="3"/>
  <c r="AG102" i="3" s="1"/>
  <c r="W123" i="3"/>
  <c r="AH102" i="3" s="1"/>
  <c r="W109" i="3"/>
  <c r="AH185" i="4"/>
  <c r="AG185" i="4"/>
  <c r="AF185" i="4"/>
  <c r="AE185" i="4"/>
  <c r="AD185" i="4"/>
  <c r="AC185" i="4"/>
  <c r="AB185" i="4"/>
  <c r="AA185" i="4"/>
  <c r="Z185" i="4"/>
  <c r="Y185" i="4"/>
  <c r="X185" i="4"/>
  <c r="W185" i="4"/>
  <c r="V185" i="4"/>
  <c r="U185" i="4"/>
  <c r="AH184" i="4"/>
  <c r="AG184" i="4"/>
  <c r="AF184" i="4"/>
  <c r="AE184" i="4"/>
  <c r="AD184" i="4"/>
  <c r="AC184" i="4"/>
  <c r="AB184" i="4"/>
  <c r="AA184" i="4"/>
  <c r="Z184" i="4"/>
  <c r="Y184" i="4"/>
  <c r="X184" i="4"/>
  <c r="W184" i="4"/>
  <c r="V184" i="4"/>
  <c r="U184" i="4"/>
  <c r="AH183" i="4"/>
  <c r="AG183" i="4"/>
  <c r="AF183" i="4"/>
  <c r="AE183" i="4"/>
  <c r="AD183" i="4"/>
  <c r="AC183" i="4"/>
  <c r="AB183" i="4"/>
  <c r="AA183" i="4"/>
  <c r="Z183" i="4"/>
  <c r="Y183" i="4"/>
  <c r="X183" i="4"/>
  <c r="W183" i="4"/>
  <c r="V183" i="4"/>
  <c r="U183" i="4"/>
  <c r="AH182" i="4"/>
  <c r="AG182" i="4"/>
  <c r="AF182" i="4"/>
  <c r="AE182" i="4"/>
  <c r="AD182" i="4"/>
  <c r="AC182" i="4"/>
  <c r="AB182" i="4"/>
  <c r="AA182" i="4"/>
  <c r="Z182" i="4"/>
  <c r="Y182" i="4"/>
  <c r="X182" i="4"/>
  <c r="W182" i="4"/>
  <c r="V182" i="4"/>
  <c r="U182" i="4"/>
  <c r="AH181" i="4"/>
  <c r="AG181" i="4"/>
  <c r="AF181" i="4"/>
  <c r="AE181" i="4"/>
  <c r="AD181" i="4"/>
  <c r="AC181" i="4"/>
  <c r="AB181" i="4"/>
  <c r="AA181" i="4"/>
  <c r="Z181" i="4"/>
  <c r="Y181" i="4"/>
  <c r="X181" i="4"/>
  <c r="W181" i="4"/>
  <c r="V181" i="4"/>
  <c r="U181" i="4"/>
  <c r="AH180" i="4"/>
  <c r="AG180" i="4"/>
  <c r="AF180" i="4"/>
  <c r="AE180" i="4"/>
  <c r="AD180" i="4"/>
  <c r="AC180" i="4"/>
  <c r="AB180" i="4"/>
  <c r="AA180" i="4"/>
  <c r="Z180" i="4"/>
  <c r="Y180" i="4"/>
  <c r="X180" i="4"/>
  <c r="W180" i="4"/>
  <c r="V180" i="4"/>
  <c r="U180" i="4"/>
  <c r="AH179" i="4"/>
  <c r="AG179" i="4"/>
  <c r="AF179" i="4"/>
  <c r="AE179" i="4"/>
  <c r="AD179" i="4"/>
  <c r="AC179" i="4"/>
  <c r="AB179" i="4"/>
  <c r="AA179" i="4"/>
  <c r="Z179" i="4"/>
  <c r="Y179" i="4"/>
  <c r="X179" i="4"/>
  <c r="W179" i="4"/>
  <c r="V179" i="4"/>
  <c r="U179" i="4"/>
  <c r="AH178" i="4"/>
  <c r="AG178" i="4"/>
  <c r="AF178" i="4"/>
  <c r="AE178" i="4"/>
  <c r="AD178" i="4"/>
  <c r="AC178" i="4"/>
  <c r="AB178" i="4"/>
  <c r="AA178" i="4"/>
  <c r="Z178" i="4"/>
  <c r="Y178" i="4"/>
  <c r="X178" i="4"/>
  <c r="W178" i="4"/>
  <c r="V178" i="4"/>
  <c r="U178" i="4"/>
  <c r="AH177" i="4"/>
  <c r="AG177" i="4"/>
  <c r="AF177" i="4"/>
  <c r="AE177" i="4"/>
  <c r="AD177" i="4"/>
  <c r="AC177" i="4"/>
  <c r="AB177" i="4"/>
  <c r="AA177" i="4"/>
  <c r="Z177" i="4"/>
  <c r="Y177" i="4"/>
  <c r="X177" i="4"/>
  <c r="W177" i="4"/>
  <c r="V177" i="4"/>
  <c r="U177" i="4"/>
  <c r="AH176" i="4"/>
  <c r="AG176" i="4"/>
  <c r="AF176" i="4"/>
  <c r="AE176" i="4"/>
  <c r="AD176" i="4"/>
  <c r="AC176" i="4"/>
  <c r="AB176" i="4"/>
  <c r="AA176" i="4"/>
  <c r="Z176" i="4"/>
  <c r="Y176" i="4"/>
  <c r="X176" i="4"/>
  <c r="W176" i="4"/>
  <c r="V176" i="4"/>
  <c r="U176" i="4"/>
  <c r="AH175" i="4"/>
  <c r="AG175" i="4"/>
  <c r="AF175" i="4"/>
  <c r="AE175" i="4"/>
  <c r="AD175" i="4"/>
  <c r="AC175" i="4"/>
  <c r="AB175" i="4"/>
  <c r="AA175" i="4"/>
  <c r="Z175" i="4"/>
  <c r="Y175" i="4"/>
  <c r="X175" i="4"/>
  <c r="W175" i="4"/>
  <c r="V175" i="4"/>
  <c r="U175" i="4"/>
  <c r="AH174" i="4"/>
  <c r="AG174" i="4"/>
  <c r="AF174" i="4"/>
  <c r="AE174" i="4"/>
  <c r="AD174" i="4"/>
  <c r="AC174" i="4"/>
  <c r="AB174" i="4"/>
  <c r="AA174" i="4"/>
  <c r="Z174" i="4"/>
  <c r="Y174" i="4"/>
  <c r="X174" i="4"/>
  <c r="W174" i="4"/>
  <c r="V174" i="4"/>
  <c r="U174" i="4"/>
  <c r="AH173" i="4"/>
  <c r="AG173" i="4"/>
  <c r="AF173" i="4"/>
  <c r="AE173" i="4"/>
  <c r="AD173" i="4"/>
  <c r="AC173" i="4"/>
  <c r="AB173" i="4"/>
  <c r="AA173" i="4"/>
  <c r="Z173" i="4"/>
  <c r="Y173" i="4"/>
  <c r="X173" i="4"/>
  <c r="W173" i="4"/>
  <c r="V173" i="4"/>
  <c r="U173" i="4"/>
  <c r="AH172" i="4"/>
  <c r="AG172" i="4"/>
  <c r="AF172" i="4"/>
  <c r="AE172" i="4"/>
  <c r="AD172" i="4"/>
  <c r="AC172" i="4"/>
  <c r="AB172" i="4"/>
  <c r="AA172" i="4"/>
  <c r="Z172" i="4"/>
  <c r="Y172" i="4"/>
  <c r="X172" i="4"/>
  <c r="W172" i="4"/>
  <c r="V172" i="4"/>
  <c r="U172" i="4"/>
  <c r="AH171" i="4"/>
  <c r="AG171" i="4"/>
  <c r="AF171" i="4"/>
  <c r="AE171" i="4"/>
  <c r="AD171" i="4"/>
  <c r="AC171" i="4"/>
  <c r="AB171" i="4"/>
  <c r="AA171" i="4"/>
  <c r="Z171" i="4"/>
  <c r="Y171" i="4"/>
  <c r="X171" i="4"/>
  <c r="W171" i="4"/>
  <c r="V171" i="4"/>
  <c r="U171" i="4"/>
  <c r="AH170" i="4"/>
  <c r="AG170" i="4"/>
  <c r="AF170" i="4"/>
  <c r="AE170" i="4"/>
  <c r="AD170" i="4"/>
  <c r="AC170" i="4"/>
  <c r="AB170" i="4"/>
  <c r="AA170" i="4"/>
  <c r="Z170" i="4"/>
  <c r="Y170" i="4"/>
  <c r="X170" i="4"/>
  <c r="W170" i="4"/>
  <c r="V170" i="4"/>
  <c r="U170" i="4"/>
  <c r="AH169" i="4"/>
  <c r="AG169" i="4"/>
  <c r="AF169" i="4"/>
  <c r="AE169" i="4"/>
  <c r="AD169" i="4"/>
  <c r="AC169" i="4"/>
  <c r="AB169" i="4"/>
  <c r="AA169" i="4"/>
  <c r="Z169" i="4"/>
  <c r="Y169" i="4"/>
  <c r="X169" i="4"/>
  <c r="W169" i="4"/>
  <c r="V169" i="4"/>
  <c r="U169" i="4"/>
  <c r="AH168" i="4"/>
  <c r="AG168" i="4"/>
  <c r="AF168" i="4"/>
  <c r="AE168" i="4"/>
  <c r="AD168" i="4"/>
  <c r="AC168" i="4"/>
  <c r="AB168" i="4"/>
  <c r="AA168" i="4"/>
  <c r="Z168" i="4"/>
  <c r="Y168" i="4"/>
  <c r="X168" i="4"/>
  <c r="W168" i="4"/>
  <c r="V168" i="4"/>
  <c r="U168" i="4"/>
  <c r="AH167" i="4"/>
  <c r="AG167" i="4"/>
  <c r="AF167" i="4"/>
  <c r="AE167" i="4"/>
  <c r="AD167" i="4"/>
  <c r="AC167" i="4"/>
  <c r="AB167" i="4"/>
  <c r="AA167" i="4"/>
  <c r="Z167" i="4"/>
  <c r="Y167" i="4"/>
  <c r="X167" i="4"/>
  <c r="W167" i="4"/>
  <c r="V167" i="4"/>
  <c r="U167" i="4"/>
  <c r="AH166" i="4"/>
  <c r="AG166" i="4"/>
  <c r="AF166" i="4"/>
  <c r="AE166" i="4"/>
  <c r="AD166" i="4"/>
  <c r="AC166" i="4"/>
  <c r="AB166" i="4"/>
  <c r="AA166" i="4"/>
  <c r="Z166" i="4"/>
  <c r="Y166" i="4"/>
  <c r="X166" i="4"/>
  <c r="W166" i="4"/>
  <c r="V166" i="4"/>
  <c r="U166" i="4"/>
  <c r="AH165" i="4"/>
  <c r="AG165" i="4"/>
  <c r="AF165" i="4"/>
  <c r="AE165" i="4"/>
  <c r="AD165" i="4"/>
  <c r="AC165" i="4"/>
  <c r="AB165" i="4"/>
  <c r="AA165" i="4"/>
  <c r="Z165" i="4"/>
  <c r="Y165" i="4"/>
  <c r="X165" i="4"/>
  <c r="W165" i="4"/>
  <c r="V165" i="4"/>
  <c r="U165" i="4"/>
  <c r="AH164" i="4"/>
  <c r="AG164" i="4"/>
  <c r="AF164" i="4"/>
  <c r="AE164" i="4"/>
  <c r="AD164" i="4"/>
  <c r="AC164" i="4"/>
  <c r="AB164" i="4"/>
  <c r="AA164" i="4"/>
  <c r="Z164" i="4"/>
  <c r="Y164" i="4"/>
  <c r="X164" i="4"/>
  <c r="W164" i="4"/>
  <c r="V164" i="4"/>
  <c r="U164" i="4"/>
  <c r="AH163" i="4"/>
  <c r="AG163" i="4"/>
  <c r="AF163" i="4"/>
  <c r="AE163" i="4"/>
  <c r="AD163" i="4"/>
  <c r="AC163" i="4"/>
  <c r="AB163" i="4"/>
  <c r="AA163" i="4"/>
  <c r="Z163" i="4"/>
  <c r="Y163" i="4"/>
  <c r="X163" i="4"/>
  <c r="W163" i="4"/>
  <c r="V163" i="4"/>
  <c r="U163" i="4"/>
  <c r="AH162" i="4"/>
  <c r="AG162" i="4"/>
  <c r="AF162" i="4"/>
  <c r="AE162" i="4"/>
  <c r="AD162" i="4"/>
  <c r="AC162" i="4"/>
  <c r="AB162" i="4"/>
  <c r="AA162" i="4"/>
  <c r="Z162" i="4"/>
  <c r="Y162" i="4"/>
  <c r="X162" i="4"/>
  <c r="W162" i="4"/>
  <c r="V162" i="4"/>
  <c r="U162" i="4"/>
  <c r="AH161" i="4"/>
  <c r="AG161" i="4"/>
  <c r="AF161" i="4"/>
  <c r="AE161" i="4"/>
  <c r="AD161" i="4"/>
  <c r="AC161" i="4"/>
  <c r="AB161" i="4"/>
  <c r="AA161" i="4"/>
  <c r="Z161" i="4"/>
  <c r="Y161" i="4"/>
  <c r="X161" i="4"/>
  <c r="W161" i="4"/>
  <c r="V161" i="4"/>
  <c r="U161" i="4"/>
  <c r="AH160" i="4"/>
  <c r="AG160" i="4"/>
  <c r="AF160" i="4"/>
  <c r="AE160" i="4"/>
  <c r="AD160" i="4"/>
  <c r="AC160" i="4"/>
  <c r="AB160" i="4"/>
  <c r="AA160" i="4"/>
  <c r="Z160" i="4"/>
  <c r="Y160" i="4"/>
  <c r="X160" i="4"/>
  <c r="W160" i="4"/>
  <c r="V160" i="4"/>
  <c r="U160" i="4"/>
  <c r="AH159" i="4"/>
  <c r="AG159" i="4"/>
  <c r="AF159" i="4"/>
  <c r="AE159" i="4"/>
  <c r="AD159" i="4"/>
  <c r="AC159" i="4"/>
  <c r="AB159" i="4"/>
  <c r="AA159" i="4"/>
  <c r="Z159" i="4"/>
  <c r="Y159" i="4"/>
  <c r="X159" i="4"/>
  <c r="W159" i="4"/>
  <c r="V159" i="4"/>
  <c r="U159" i="4"/>
  <c r="AH158" i="4"/>
  <c r="AG158" i="4"/>
  <c r="AF158" i="4"/>
  <c r="AE158" i="4"/>
  <c r="AD158" i="4"/>
  <c r="AC158" i="4"/>
  <c r="AB158" i="4"/>
  <c r="AA158" i="4"/>
  <c r="Z158" i="4"/>
  <c r="Y158" i="4"/>
  <c r="X158" i="4"/>
  <c r="W158" i="4"/>
  <c r="V158" i="4"/>
  <c r="U158" i="4"/>
  <c r="AH157" i="4"/>
  <c r="AG157" i="4"/>
  <c r="AF157" i="4"/>
  <c r="AE157" i="4"/>
  <c r="AD157" i="4"/>
  <c r="AC157" i="4"/>
  <c r="AC20" i="4" s="1"/>
  <c r="AB157" i="4"/>
  <c r="AB20" i="4" s="1"/>
  <c r="AA157" i="4"/>
  <c r="Z157" i="4"/>
  <c r="Y157" i="4"/>
  <c r="X157" i="4"/>
  <c r="W157" i="4"/>
  <c r="V157" i="4"/>
  <c r="U157" i="4"/>
  <c r="AH156" i="4"/>
  <c r="AG156" i="4"/>
  <c r="AF156" i="4"/>
  <c r="AE156" i="4"/>
  <c r="AD156" i="4"/>
  <c r="AC156" i="4"/>
  <c r="AB156" i="4"/>
  <c r="AA156" i="4"/>
  <c r="Z156" i="4"/>
  <c r="Y156" i="4"/>
  <c r="X156" i="4"/>
  <c r="W156" i="4"/>
  <c r="V156" i="4"/>
  <c r="U156" i="4"/>
  <c r="AH155" i="4"/>
  <c r="AG155" i="4"/>
  <c r="AF155" i="4"/>
  <c r="AE155" i="4"/>
  <c r="AD155" i="4"/>
  <c r="AC155" i="4"/>
  <c r="AB155" i="4"/>
  <c r="AA155" i="4"/>
  <c r="Z155" i="4"/>
  <c r="Y155" i="4"/>
  <c r="X155" i="4"/>
  <c r="W155" i="4"/>
  <c r="V155" i="4"/>
  <c r="U155" i="4"/>
  <c r="AH154" i="4"/>
  <c r="AG154" i="4"/>
  <c r="AF154" i="4"/>
  <c r="AE154" i="4"/>
  <c r="AD154" i="4"/>
  <c r="AC154" i="4"/>
  <c r="AB154" i="4"/>
  <c r="AA154" i="4"/>
  <c r="Z154" i="4"/>
  <c r="Y154" i="4"/>
  <c r="X154" i="4"/>
  <c r="W154" i="4"/>
  <c r="V154" i="4"/>
  <c r="U154" i="4"/>
  <c r="AH153" i="4"/>
  <c r="AG153" i="4"/>
  <c r="AF153" i="4"/>
  <c r="AE153" i="4"/>
  <c r="AD153" i="4"/>
  <c r="AC153" i="4"/>
  <c r="AB153" i="4"/>
  <c r="AA153" i="4"/>
  <c r="Z153" i="4"/>
  <c r="Y153" i="4"/>
  <c r="X153" i="4"/>
  <c r="W153" i="4"/>
  <c r="V153" i="4"/>
  <c r="U153" i="4"/>
  <c r="AH152" i="4"/>
  <c r="AG152" i="4"/>
  <c r="AF152" i="4"/>
  <c r="AE152" i="4"/>
  <c r="AD152" i="4"/>
  <c r="AC152" i="4"/>
  <c r="AB152" i="4"/>
  <c r="AA152" i="4"/>
  <c r="Z152" i="4"/>
  <c r="Y152" i="4"/>
  <c r="X152" i="4"/>
  <c r="W152" i="4"/>
  <c r="V152" i="4"/>
  <c r="U152" i="4"/>
  <c r="AH151" i="4"/>
  <c r="AG151" i="4"/>
  <c r="AF151" i="4"/>
  <c r="AE151" i="4"/>
  <c r="AD151" i="4"/>
  <c r="AC151" i="4"/>
  <c r="AB151" i="4"/>
  <c r="AA151" i="4"/>
  <c r="Z151" i="4"/>
  <c r="Y151" i="4"/>
  <c r="X151" i="4"/>
  <c r="W151" i="4"/>
  <c r="V151" i="4"/>
  <c r="U151" i="4"/>
  <c r="AH150" i="4"/>
  <c r="AG150" i="4"/>
  <c r="AF150" i="4"/>
  <c r="AE150" i="4"/>
  <c r="AD150" i="4"/>
  <c r="AC150" i="4"/>
  <c r="AB150" i="4"/>
  <c r="AA150" i="4"/>
  <c r="Z150" i="4"/>
  <c r="Y150" i="4"/>
  <c r="X150" i="4"/>
  <c r="W150" i="4"/>
  <c r="V150" i="4"/>
  <c r="U150" i="4"/>
  <c r="AH149" i="4"/>
  <c r="AG149" i="4"/>
  <c r="AF149" i="4"/>
  <c r="AE149" i="4"/>
  <c r="AD149" i="4"/>
  <c r="AC149" i="4"/>
  <c r="AB149" i="4"/>
  <c r="AA149" i="4"/>
  <c r="Z149" i="4"/>
  <c r="Y149" i="4"/>
  <c r="X149" i="4"/>
  <c r="W149" i="4"/>
  <c r="V149" i="4"/>
  <c r="U149" i="4"/>
  <c r="AH148" i="4"/>
  <c r="AG148" i="4"/>
  <c r="AF148" i="4"/>
  <c r="AE148" i="4"/>
  <c r="AD148" i="4"/>
  <c r="AC148" i="4"/>
  <c r="AB148" i="4"/>
  <c r="AA148" i="4"/>
  <c r="Z148" i="4"/>
  <c r="Y148" i="4"/>
  <c r="X148" i="4"/>
  <c r="W148" i="4"/>
  <c r="V148" i="4"/>
  <c r="U148" i="4"/>
  <c r="AH147" i="4"/>
  <c r="AG147" i="4"/>
  <c r="AF147" i="4"/>
  <c r="AE147" i="4"/>
  <c r="AD147" i="4"/>
  <c r="AC147" i="4"/>
  <c r="AB147" i="4"/>
  <c r="AA147" i="4"/>
  <c r="Z147" i="4"/>
  <c r="Y147" i="4"/>
  <c r="X147" i="4"/>
  <c r="W147" i="4"/>
  <c r="V147" i="4"/>
  <c r="U147" i="4"/>
  <c r="AH146" i="4"/>
  <c r="AG146" i="4"/>
  <c r="AF146" i="4"/>
  <c r="AE146" i="4"/>
  <c r="AD146" i="4"/>
  <c r="AC146" i="4"/>
  <c r="AB146" i="4"/>
  <c r="AA146" i="4"/>
  <c r="Z146" i="4"/>
  <c r="Y146" i="4"/>
  <c r="X146" i="4"/>
  <c r="W146" i="4"/>
  <c r="V146" i="4"/>
  <c r="U146" i="4"/>
  <c r="AH145" i="4"/>
  <c r="AG145" i="4"/>
  <c r="AF145" i="4"/>
  <c r="AE145" i="4"/>
  <c r="AD145" i="4"/>
  <c r="AC145" i="4"/>
  <c r="AB145" i="4"/>
  <c r="AA145" i="4"/>
  <c r="Z145" i="4"/>
  <c r="Y145" i="4"/>
  <c r="X145" i="4"/>
  <c r="W145" i="4"/>
  <c r="V145" i="4"/>
  <c r="U145" i="4"/>
  <c r="AH144" i="4"/>
  <c r="AG144" i="4"/>
  <c r="AF144" i="4"/>
  <c r="AE144" i="4"/>
  <c r="AD144" i="4"/>
  <c r="AC144" i="4"/>
  <c r="AB144" i="4"/>
  <c r="AA144" i="4"/>
  <c r="Z144" i="4"/>
  <c r="Y144" i="4"/>
  <c r="X144" i="4"/>
  <c r="W144" i="4"/>
  <c r="V144" i="4"/>
  <c r="U144" i="4"/>
  <c r="AH143" i="4"/>
  <c r="AG143" i="4"/>
  <c r="AF143" i="4"/>
  <c r="AE143" i="4"/>
  <c r="AD143" i="4"/>
  <c r="AC143" i="4"/>
  <c r="AB143" i="4"/>
  <c r="AA143" i="4"/>
  <c r="Z143" i="4"/>
  <c r="Y143" i="4"/>
  <c r="X143" i="4"/>
  <c r="W143" i="4"/>
  <c r="V143" i="4"/>
  <c r="U143" i="4"/>
  <c r="AH142" i="4"/>
  <c r="AG142" i="4"/>
  <c r="AF142" i="4"/>
  <c r="AE142" i="4"/>
  <c r="AD142" i="4"/>
  <c r="AC142" i="4"/>
  <c r="AB142" i="4"/>
  <c r="AA142" i="4"/>
  <c r="Z142" i="4"/>
  <c r="Y142" i="4"/>
  <c r="X142" i="4"/>
  <c r="W142" i="4"/>
  <c r="V142" i="4"/>
  <c r="U142" i="4"/>
  <c r="AH141" i="4"/>
  <c r="AG141" i="4"/>
  <c r="AF141" i="4"/>
  <c r="AE141" i="4"/>
  <c r="AD141" i="4"/>
  <c r="AC141" i="4"/>
  <c r="AB141" i="4"/>
  <c r="AA141" i="4"/>
  <c r="Z141" i="4"/>
  <c r="Y141" i="4"/>
  <c r="X141" i="4"/>
  <c r="W141" i="4"/>
  <c r="V141" i="4"/>
  <c r="U141" i="4"/>
  <c r="AH140" i="4"/>
  <c r="AG140" i="4"/>
  <c r="AF140" i="4"/>
  <c r="AE140" i="4"/>
  <c r="AD140" i="4"/>
  <c r="AC140" i="4"/>
  <c r="AB140" i="4"/>
  <c r="AA140" i="4"/>
  <c r="Z140" i="4"/>
  <c r="Y140" i="4"/>
  <c r="X140" i="4"/>
  <c r="W140" i="4"/>
  <c r="V140" i="4"/>
  <c r="U140" i="4"/>
  <c r="AH139" i="4"/>
  <c r="AG139" i="4"/>
  <c r="AF139" i="4"/>
  <c r="AE139" i="4"/>
  <c r="AD139" i="4"/>
  <c r="AC139" i="4"/>
  <c r="AB139" i="4"/>
  <c r="AA139" i="4"/>
  <c r="Z139" i="4"/>
  <c r="Y139" i="4"/>
  <c r="X139" i="4"/>
  <c r="W139" i="4"/>
  <c r="V139" i="4"/>
  <c r="U139" i="4"/>
  <c r="AH138" i="4"/>
  <c r="AG138" i="4"/>
  <c r="AF138" i="4"/>
  <c r="AE138" i="4"/>
  <c r="AD138" i="4"/>
  <c r="AC138" i="4"/>
  <c r="AB138" i="4"/>
  <c r="AA138" i="4"/>
  <c r="Z138" i="4"/>
  <c r="Y138" i="4"/>
  <c r="X138" i="4"/>
  <c r="W138" i="4"/>
  <c r="V138" i="4"/>
  <c r="U138" i="4"/>
  <c r="AH137" i="4"/>
  <c r="AG137" i="4"/>
  <c r="AF137" i="4"/>
  <c r="AE137" i="4"/>
  <c r="AD137" i="4"/>
  <c r="AC137" i="4"/>
  <c r="AB137" i="4"/>
  <c r="AA137" i="4"/>
  <c r="Z137" i="4"/>
  <c r="Y137" i="4"/>
  <c r="X137" i="4"/>
  <c r="W137" i="4"/>
  <c r="V137" i="4"/>
  <c r="U137" i="4"/>
  <c r="AH136" i="4"/>
  <c r="AG136" i="4"/>
  <c r="AF136" i="4"/>
  <c r="AE136" i="4"/>
  <c r="AD136" i="4"/>
  <c r="AC136" i="4"/>
  <c r="AB136" i="4"/>
  <c r="AA136" i="4"/>
  <c r="Z136" i="4"/>
  <c r="Y136" i="4"/>
  <c r="X136" i="4"/>
  <c r="W136" i="4"/>
  <c r="V136" i="4"/>
  <c r="U136" i="4"/>
  <c r="AH135" i="4"/>
  <c r="AG135" i="4"/>
  <c r="AF135" i="4"/>
  <c r="AE135" i="4"/>
  <c r="AD135" i="4"/>
  <c r="AC135" i="4"/>
  <c r="AB135" i="4"/>
  <c r="AA135" i="4"/>
  <c r="Z135" i="4"/>
  <c r="Y135" i="4"/>
  <c r="X135" i="4"/>
  <c r="W135" i="4"/>
  <c r="V135" i="4"/>
  <c r="U135" i="4"/>
  <c r="AH134" i="4"/>
  <c r="AG134" i="4"/>
  <c r="AF134" i="4"/>
  <c r="AE134" i="4"/>
  <c r="AD134" i="4"/>
  <c r="AC134" i="4"/>
  <c r="AB134" i="4"/>
  <c r="AA134" i="4"/>
  <c r="Z134" i="4"/>
  <c r="Y134" i="4"/>
  <c r="X134" i="4"/>
  <c r="W134" i="4"/>
  <c r="V134" i="4"/>
  <c r="U134" i="4"/>
  <c r="AH133" i="4"/>
  <c r="AG133" i="4"/>
  <c r="AF133" i="4"/>
  <c r="AE133" i="4"/>
  <c r="AD133" i="4"/>
  <c r="AC133" i="4"/>
  <c r="AB133" i="4"/>
  <c r="AA133" i="4"/>
  <c r="Z133" i="4"/>
  <c r="Y133" i="4"/>
  <c r="X133" i="4"/>
  <c r="W133" i="4"/>
  <c r="V133" i="4"/>
  <c r="U133" i="4"/>
  <c r="AH132" i="4"/>
  <c r="AG132" i="4"/>
  <c r="AF132" i="4"/>
  <c r="AE132" i="4"/>
  <c r="AD132" i="4"/>
  <c r="AC132" i="4"/>
  <c r="AB132" i="4"/>
  <c r="AA132" i="4"/>
  <c r="Z132" i="4"/>
  <c r="Y132" i="4"/>
  <c r="X132" i="4"/>
  <c r="W132" i="4"/>
  <c r="V132" i="4"/>
  <c r="U132" i="4"/>
  <c r="AH131" i="4"/>
  <c r="AG131" i="4"/>
  <c r="AF131" i="4"/>
  <c r="AE131" i="4"/>
  <c r="AD131" i="4"/>
  <c r="AC131" i="4"/>
  <c r="AB131" i="4"/>
  <c r="AA131" i="4"/>
  <c r="Z131" i="4"/>
  <c r="Y131" i="4"/>
  <c r="X131" i="4"/>
  <c r="W131" i="4"/>
  <c r="V131" i="4"/>
  <c r="U131" i="4"/>
  <c r="AH130" i="4"/>
  <c r="AG130" i="4"/>
  <c r="AF130" i="4"/>
  <c r="AE130" i="4"/>
  <c r="AD130" i="4"/>
  <c r="AC130" i="4"/>
  <c r="AB130" i="4"/>
  <c r="AA130" i="4"/>
  <c r="Z130" i="4"/>
  <c r="Y130" i="4"/>
  <c r="X130" i="4"/>
  <c r="W130" i="4"/>
  <c r="V130" i="4"/>
  <c r="U130" i="4"/>
  <c r="AH129" i="4"/>
  <c r="AG129" i="4"/>
  <c r="AF129" i="4"/>
  <c r="AE129" i="4"/>
  <c r="AD129" i="4"/>
  <c r="AC129" i="4"/>
  <c r="AB129" i="4"/>
  <c r="AA129" i="4"/>
  <c r="Z129" i="4"/>
  <c r="Y129" i="4"/>
  <c r="X129" i="4"/>
  <c r="W129" i="4"/>
  <c r="V129" i="4"/>
  <c r="U129" i="4"/>
  <c r="AH128" i="4"/>
  <c r="AG128" i="4"/>
  <c r="AF128" i="4"/>
  <c r="AE128" i="4"/>
  <c r="AD128" i="4"/>
  <c r="AC128" i="4"/>
  <c r="AB128" i="4"/>
  <c r="AA128" i="4"/>
  <c r="Z128" i="4"/>
  <c r="Y128" i="4"/>
  <c r="X128" i="4"/>
  <c r="W128" i="4"/>
  <c r="V128" i="4"/>
  <c r="U128" i="4"/>
  <c r="AH127" i="4"/>
  <c r="AG127" i="4"/>
  <c r="AF127" i="4"/>
  <c r="AE127" i="4"/>
  <c r="AD127" i="4"/>
  <c r="AC127" i="4"/>
  <c r="AB127" i="4"/>
  <c r="AA127" i="4"/>
  <c r="Z127" i="4"/>
  <c r="Y127" i="4"/>
  <c r="X127" i="4"/>
  <c r="W127" i="4"/>
  <c r="V127" i="4"/>
  <c r="U127" i="4"/>
  <c r="AH126" i="4"/>
  <c r="AG126" i="4"/>
  <c r="AF126" i="4"/>
  <c r="AE126" i="4"/>
  <c r="AD126" i="4"/>
  <c r="AC126" i="4"/>
  <c r="AB126" i="4"/>
  <c r="AA126" i="4"/>
  <c r="Z126" i="4"/>
  <c r="Y126" i="4"/>
  <c r="X126" i="4"/>
  <c r="W126" i="4"/>
  <c r="V126" i="4"/>
  <c r="U126" i="4"/>
  <c r="AH125" i="4"/>
  <c r="AG125" i="4"/>
  <c r="AF125" i="4"/>
  <c r="AE125" i="4"/>
  <c r="AD125" i="4"/>
  <c r="AC125" i="4"/>
  <c r="AB125" i="4"/>
  <c r="AA125" i="4"/>
  <c r="Z125" i="4"/>
  <c r="Y125" i="4"/>
  <c r="X125" i="4"/>
  <c r="W125" i="4"/>
  <c r="V125" i="4"/>
  <c r="U125" i="4"/>
  <c r="AH124" i="4"/>
  <c r="AG124" i="4"/>
  <c r="AF124" i="4"/>
  <c r="AE124" i="4"/>
  <c r="AD124" i="4"/>
  <c r="AC124" i="4"/>
  <c r="AB124" i="4"/>
  <c r="AA124" i="4"/>
  <c r="Z124" i="4"/>
  <c r="Y124" i="4"/>
  <c r="X124" i="4"/>
  <c r="W124" i="4"/>
  <c r="V124" i="4"/>
  <c r="U124" i="4"/>
  <c r="AH123" i="4"/>
  <c r="AG123" i="4"/>
  <c r="AF123" i="4"/>
  <c r="AE123" i="4"/>
  <c r="AD123" i="4"/>
  <c r="AC123" i="4"/>
  <c r="AB123" i="4"/>
  <c r="AA123" i="4"/>
  <c r="Z123" i="4"/>
  <c r="Y123" i="4"/>
  <c r="X123" i="4"/>
  <c r="W123" i="4"/>
  <c r="V123" i="4"/>
  <c r="U123" i="4"/>
  <c r="AH122" i="4"/>
  <c r="AG122" i="4"/>
  <c r="AF122" i="4"/>
  <c r="AE122" i="4"/>
  <c r="AD122" i="4"/>
  <c r="AC122" i="4"/>
  <c r="AB122" i="4"/>
  <c r="AA122" i="4"/>
  <c r="Z122" i="4"/>
  <c r="Y122" i="4"/>
  <c r="X122" i="4"/>
  <c r="W122" i="4"/>
  <c r="V122" i="4"/>
  <c r="U122" i="4"/>
  <c r="AH121" i="4"/>
  <c r="AG121" i="4"/>
  <c r="AF121" i="4"/>
  <c r="AE121" i="4"/>
  <c r="AD121" i="4"/>
  <c r="AC121" i="4"/>
  <c r="AB121" i="4"/>
  <c r="AA121" i="4"/>
  <c r="Z121" i="4"/>
  <c r="Y121" i="4"/>
  <c r="X121" i="4"/>
  <c r="W121" i="4"/>
  <c r="V121" i="4"/>
  <c r="U121" i="4"/>
  <c r="AH120" i="4"/>
  <c r="AG120" i="4"/>
  <c r="AF120" i="4"/>
  <c r="AE120" i="4"/>
  <c r="AD120" i="4"/>
  <c r="AC120" i="4"/>
  <c r="AB120" i="4"/>
  <c r="AA120" i="4"/>
  <c r="Z120" i="4"/>
  <c r="Y120" i="4"/>
  <c r="X120" i="4"/>
  <c r="W120" i="4"/>
  <c r="V120" i="4"/>
  <c r="U120" i="4"/>
  <c r="AH119" i="4"/>
  <c r="AG119" i="4"/>
  <c r="AF119" i="4"/>
  <c r="AE119" i="4"/>
  <c r="AD119" i="4"/>
  <c r="AC119" i="4"/>
  <c r="AB119" i="4"/>
  <c r="AA119" i="4"/>
  <c r="Z119" i="4"/>
  <c r="Y119" i="4"/>
  <c r="X119" i="4"/>
  <c r="W119" i="4"/>
  <c r="V119" i="4"/>
  <c r="U119" i="4"/>
  <c r="AH118" i="4"/>
  <c r="AG118" i="4"/>
  <c r="AF118" i="4"/>
  <c r="AE118" i="4"/>
  <c r="AD118" i="4"/>
  <c r="AC118" i="4"/>
  <c r="AB118" i="4"/>
  <c r="AA118" i="4"/>
  <c r="Z118" i="4"/>
  <c r="Y118" i="4"/>
  <c r="X118" i="4"/>
  <c r="W118" i="4"/>
  <c r="V118" i="4"/>
  <c r="U118" i="4"/>
  <c r="AH117" i="4"/>
  <c r="AG117" i="4"/>
  <c r="AF117" i="4"/>
  <c r="AE117" i="4"/>
  <c r="AD117" i="4"/>
  <c r="AC117" i="4"/>
  <c r="AB117" i="4"/>
  <c r="AA117" i="4"/>
  <c r="Z117" i="4"/>
  <c r="Y117" i="4"/>
  <c r="X117" i="4"/>
  <c r="W117" i="4"/>
  <c r="V117" i="4"/>
  <c r="U117" i="4"/>
  <c r="AH116" i="4"/>
  <c r="AG116" i="4"/>
  <c r="AF116" i="4"/>
  <c r="AE116" i="4"/>
  <c r="AD116" i="4"/>
  <c r="AC116" i="4"/>
  <c r="AB116" i="4"/>
  <c r="AA116" i="4"/>
  <c r="Z116" i="4"/>
  <c r="Y116" i="4"/>
  <c r="X116" i="4"/>
  <c r="W116" i="4"/>
  <c r="V116" i="4"/>
  <c r="U116" i="4"/>
  <c r="AH115" i="4"/>
  <c r="AG115" i="4"/>
  <c r="AF115" i="4"/>
  <c r="AE115" i="4"/>
  <c r="AD115" i="4"/>
  <c r="AC115" i="4"/>
  <c r="AB115" i="4"/>
  <c r="AA115" i="4"/>
  <c r="Z115" i="4"/>
  <c r="Y115" i="4"/>
  <c r="X115" i="4"/>
  <c r="W115" i="4"/>
  <c r="V115" i="4"/>
  <c r="U115" i="4"/>
  <c r="AH114" i="4"/>
  <c r="AG114" i="4"/>
  <c r="AF114" i="4"/>
  <c r="AE114" i="4"/>
  <c r="AD114" i="4"/>
  <c r="AC114" i="4"/>
  <c r="AB114" i="4"/>
  <c r="AA114" i="4"/>
  <c r="Z114" i="4"/>
  <c r="Y114" i="4"/>
  <c r="X114" i="4"/>
  <c r="W114" i="4"/>
  <c r="V114" i="4"/>
  <c r="U114" i="4"/>
  <c r="AH113" i="4"/>
  <c r="AG113" i="4"/>
  <c r="AF113" i="4"/>
  <c r="AE113" i="4"/>
  <c r="AD113" i="4"/>
  <c r="AC113" i="4"/>
  <c r="AB113" i="4"/>
  <c r="AA113" i="4"/>
  <c r="Z113" i="4"/>
  <c r="Y113" i="4"/>
  <c r="X113" i="4"/>
  <c r="W113" i="4"/>
  <c r="V113" i="4"/>
  <c r="U113" i="4"/>
  <c r="AH112" i="4"/>
  <c r="AG112" i="4"/>
  <c r="AF112" i="4"/>
  <c r="AE112" i="4"/>
  <c r="AD112" i="4"/>
  <c r="AC112" i="4"/>
  <c r="AB112" i="4"/>
  <c r="AA112" i="4"/>
  <c r="Z112" i="4"/>
  <c r="Y112" i="4"/>
  <c r="X112" i="4"/>
  <c r="W112" i="4"/>
  <c r="V112" i="4"/>
  <c r="U112" i="4"/>
  <c r="AH111" i="4"/>
  <c r="AG111" i="4"/>
  <c r="AF111" i="4"/>
  <c r="AE111" i="4"/>
  <c r="AD111" i="4"/>
  <c r="AC111" i="4"/>
  <c r="AB111" i="4"/>
  <c r="AA111" i="4"/>
  <c r="Z111" i="4"/>
  <c r="Y111" i="4"/>
  <c r="X111" i="4"/>
  <c r="W111" i="4"/>
  <c r="V111" i="4"/>
  <c r="U111" i="4"/>
  <c r="AH110" i="4"/>
  <c r="AG110" i="4"/>
  <c r="AF110" i="4"/>
  <c r="AE110" i="4"/>
  <c r="AD110" i="4"/>
  <c r="AC110" i="4"/>
  <c r="AB110" i="4"/>
  <c r="AA110" i="4"/>
  <c r="Z110" i="4"/>
  <c r="Y110" i="4"/>
  <c r="X110" i="4"/>
  <c r="W110" i="4"/>
  <c r="V110" i="4"/>
  <c r="U110" i="4"/>
  <c r="AH109" i="4"/>
  <c r="AG109" i="4"/>
  <c r="AF109" i="4"/>
  <c r="AE109" i="4"/>
  <c r="AD109" i="4"/>
  <c r="AC109" i="4"/>
  <c r="AB109" i="4"/>
  <c r="AA109" i="4"/>
  <c r="Z109" i="4"/>
  <c r="Y109" i="4"/>
  <c r="X109" i="4"/>
  <c r="W109" i="4"/>
  <c r="V109" i="4"/>
  <c r="U109" i="4"/>
  <c r="AH108" i="4"/>
  <c r="AG108" i="4"/>
  <c r="AF108" i="4"/>
  <c r="AE108" i="4"/>
  <c r="AD108" i="4"/>
  <c r="AC108" i="4"/>
  <c r="AB108" i="4"/>
  <c r="AA108" i="4"/>
  <c r="Z108" i="4"/>
  <c r="Y108" i="4"/>
  <c r="X108" i="4"/>
  <c r="W108" i="4"/>
  <c r="V108" i="4"/>
  <c r="U108" i="4"/>
  <c r="AH107" i="4"/>
  <c r="AG107" i="4"/>
  <c r="AF107" i="4"/>
  <c r="AE107" i="4"/>
  <c r="AD107" i="4"/>
  <c r="AC107" i="4"/>
  <c r="AB107" i="4"/>
  <c r="AA107" i="4"/>
  <c r="Z107" i="4"/>
  <c r="Y107" i="4"/>
  <c r="X107" i="4"/>
  <c r="W107" i="4"/>
  <c r="V107" i="4"/>
  <c r="U107" i="4"/>
  <c r="AH106" i="4"/>
  <c r="AG106" i="4"/>
  <c r="AF106" i="4"/>
  <c r="AE106" i="4"/>
  <c r="AD106" i="4"/>
  <c r="AC106" i="4"/>
  <c r="AB106" i="4"/>
  <c r="AA106" i="4"/>
  <c r="Z106" i="4"/>
  <c r="Y106" i="4"/>
  <c r="X106" i="4"/>
  <c r="W106" i="4"/>
  <c r="V106" i="4"/>
  <c r="U106" i="4"/>
  <c r="AH105" i="4"/>
  <c r="AG105" i="4"/>
  <c r="AF105" i="4"/>
  <c r="AE105" i="4"/>
  <c r="AD105" i="4"/>
  <c r="AC105" i="4"/>
  <c r="AB105" i="4"/>
  <c r="AA105" i="4"/>
  <c r="Z105" i="4"/>
  <c r="Y105" i="4"/>
  <c r="X105" i="4"/>
  <c r="W105" i="4"/>
  <c r="V105" i="4"/>
  <c r="U105" i="4"/>
  <c r="AH104" i="4"/>
  <c r="AG104" i="4"/>
  <c r="AF104" i="4"/>
  <c r="AE104" i="4"/>
  <c r="AD104" i="4"/>
  <c r="AC104" i="4"/>
  <c r="AB104" i="4"/>
  <c r="AA104" i="4"/>
  <c r="Z104" i="4"/>
  <c r="Y104" i="4"/>
  <c r="X104" i="4"/>
  <c r="W104" i="4"/>
  <c r="V104" i="4"/>
  <c r="U104" i="4"/>
  <c r="AH103" i="4"/>
  <c r="AG103" i="4"/>
  <c r="AF103" i="4"/>
  <c r="AE103" i="4"/>
  <c r="AD103" i="4"/>
  <c r="AC103" i="4"/>
  <c r="AB103" i="4"/>
  <c r="AA103" i="4"/>
  <c r="Z103" i="4"/>
  <c r="Y103" i="4"/>
  <c r="X103" i="4"/>
  <c r="W103" i="4"/>
  <c r="V103" i="4"/>
  <c r="U103" i="4"/>
  <c r="AH102" i="4"/>
  <c r="AG102" i="4"/>
  <c r="AF102" i="4"/>
  <c r="AE102" i="4"/>
  <c r="AD102" i="4"/>
  <c r="AC102" i="4"/>
  <c r="AB102" i="4"/>
  <c r="AA102" i="4"/>
  <c r="Z102" i="4"/>
  <c r="Y102" i="4"/>
  <c r="X102" i="4"/>
  <c r="W102" i="4"/>
  <c r="V102" i="4"/>
  <c r="U102" i="4"/>
  <c r="AH101" i="4"/>
  <c r="AG101" i="4"/>
  <c r="AF101" i="4"/>
  <c r="AE101" i="4"/>
  <c r="AD101" i="4"/>
  <c r="AC101" i="4"/>
  <c r="AB101" i="4"/>
  <c r="AA101" i="4"/>
  <c r="Z101" i="4"/>
  <c r="Y101" i="4"/>
  <c r="X101" i="4"/>
  <c r="W101" i="4"/>
  <c r="V101" i="4"/>
  <c r="U101" i="4"/>
  <c r="AH100" i="4"/>
  <c r="AG100" i="4"/>
  <c r="AF100" i="4"/>
  <c r="AE100" i="4"/>
  <c r="AD100" i="4"/>
  <c r="AC100" i="4"/>
  <c r="AB100" i="4"/>
  <c r="AA100" i="4"/>
  <c r="Z100" i="4"/>
  <c r="Y100" i="4"/>
  <c r="X100" i="4"/>
  <c r="W100" i="4"/>
  <c r="V100" i="4"/>
  <c r="U100" i="4"/>
  <c r="AH99" i="4"/>
  <c r="AG99" i="4"/>
  <c r="AF99" i="4"/>
  <c r="AE99" i="4"/>
  <c r="AD99" i="4"/>
  <c r="AC99" i="4"/>
  <c r="AB99" i="4"/>
  <c r="AA99" i="4"/>
  <c r="Z99" i="4"/>
  <c r="Y99" i="4"/>
  <c r="X99" i="4"/>
  <c r="W99" i="4"/>
  <c r="V99" i="4"/>
  <c r="U99" i="4"/>
  <c r="AH98" i="4"/>
  <c r="AG98" i="4"/>
  <c r="AF98" i="4"/>
  <c r="AE98" i="4"/>
  <c r="AD98" i="4"/>
  <c r="AC98" i="4"/>
  <c r="AB98" i="4"/>
  <c r="AA98" i="4"/>
  <c r="Z98" i="4"/>
  <c r="Y98" i="4"/>
  <c r="X98" i="4"/>
  <c r="W98" i="4"/>
  <c r="V98" i="4"/>
  <c r="U98" i="4"/>
  <c r="AH97" i="4"/>
  <c r="AG97" i="4"/>
  <c r="AF97" i="4"/>
  <c r="AE97" i="4"/>
  <c r="AD97" i="4"/>
  <c r="AC97" i="4"/>
  <c r="AB97" i="4"/>
  <c r="AA97" i="4"/>
  <c r="Z97" i="4"/>
  <c r="Y97" i="4"/>
  <c r="X97" i="4"/>
  <c r="W97" i="4"/>
  <c r="V97" i="4"/>
  <c r="U97" i="4"/>
  <c r="AH96" i="4"/>
  <c r="AG96" i="4"/>
  <c r="AF96" i="4"/>
  <c r="AE96" i="4"/>
  <c r="AD96" i="4"/>
  <c r="AC96" i="4"/>
  <c r="AB96" i="4"/>
  <c r="AA96" i="4"/>
  <c r="Z96" i="4"/>
  <c r="Y96" i="4"/>
  <c r="X96" i="4"/>
  <c r="W96" i="4"/>
  <c r="V96" i="4"/>
  <c r="U96" i="4"/>
  <c r="AH95" i="4"/>
  <c r="AG95" i="4"/>
  <c r="AF95" i="4"/>
  <c r="AE95" i="4"/>
  <c r="AD95" i="4"/>
  <c r="AC95" i="4"/>
  <c r="AB95" i="4"/>
  <c r="AA95" i="4"/>
  <c r="Z95" i="4"/>
  <c r="Y95" i="4"/>
  <c r="X95" i="4"/>
  <c r="W95" i="4"/>
  <c r="V95" i="4"/>
  <c r="U95" i="4"/>
  <c r="AH94" i="4"/>
  <c r="AG94" i="4"/>
  <c r="AF94" i="4"/>
  <c r="AE94" i="4"/>
  <c r="AD94" i="4"/>
  <c r="AC94" i="4"/>
  <c r="AB94" i="4"/>
  <c r="AA94" i="4"/>
  <c r="Z94" i="4"/>
  <c r="Y94" i="4"/>
  <c r="X94" i="4"/>
  <c r="W94" i="4"/>
  <c r="V94" i="4"/>
  <c r="U94" i="4"/>
  <c r="AH93" i="4"/>
  <c r="AG93" i="4"/>
  <c r="AF93" i="4"/>
  <c r="AE93" i="4"/>
  <c r="AD93" i="4"/>
  <c r="AC93" i="4"/>
  <c r="AB93" i="4"/>
  <c r="AA93" i="4"/>
  <c r="Z93" i="4"/>
  <c r="Y93" i="4"/>
  <c r="X93" i="4"/>
  <c r="W93" i="4"/>
  <c r="V93" i="4"/>
  <c r="U93" i="4"/>
  <c r="AH92" i="4"/>
  <c r="AG92" i="4"/>
  <c r="AF92" i="4"/>
  <c r="AE92" i="4"/>
  <c r="AD92" i="4"/>
  <c r="AC92" i="4"/>
  <c r="AB92" i="4"/>
  <c r="AA92" i="4"/>
  <c r="Z92" i="4"/>
  <c r="Y92" i="4"/>
  <c r="X92" i="4"/>
  <c r="W92" i="4"/>
  <c r="V92" i="4"/>
  <c r="U92" i="4"/>
  <c r="AH91" i="4"/>
  <c r="AG91" i="4"/>
  <c r="AF91" i="4"/>
  <c r="AE91" i="4"/>
  <c r="AD91" i="4"/>
  <c r="AC91" i="4"/>
  <c r="AB91" i="4"/>
  <c r="AA91" i="4"/>
  <c r="Z91" i="4"/>
  <c r="Y91" i="4"/>
  <c r="X91" i="4"/>
  <c r="W91" i="4"/>
  <c r="V91" i="4"/>
  <c r="U91" i="4"/>
  <c r="AH90" i="4"/>
  <c r="AG90" i="4"/>
  <c r="AF90" i="4"/>
  <c r="AE90" i="4"/>
  <c r="AD90" i="4"/>
  <c r="AC90" i="4"/>
  <c r="AB90" i="4"/>
  <c r="AA90" i="4"/>
  <c r="Z90" i="4"/>
  <c r="Y90" i="4"/>
  <c r="X90" i="4"/>
  <c r="W90" i="4"/>
  <c r="V90" i="4"/>
  <c r="U90" i="4"/>
  <c r="AH89" i="4"/>
  <c r="AG89" i="4"/>
  <c r="AF89" i="4"/>
  <c r="AE89" i="4"/>
  <c r="AD89" i="4"/>
  <c r="AC89" i="4"/>
  <c r="AB89" i="4"/>
  <c r="AA89" i="4"/>
  <c r="Z89" i="4"/>
  <c r="Y89" i="4"/>
  <c r="X89" i="4"/>
  <c r="W89" i="4"/>
  <c r="V89" i="4"/>
  <c r="U89" i="4"/>
  <c r="AH87" i="4"/>
  <c r="AG87" i="4"/>
  <c r="AF87" i="4"/>
  <c r="AE87" i="4"/>
  <c r="AD87" i="4"/>
  <c r="AC87" i="4"/>
  <c r="AB87" i="4"/>
  <c r="AA87" i="4"/>
  <c r="Z87" i="4"/>
  <c r="Y87" i="4"/>
  <c r="X87" i="4"/>
  <c r="W87" i="4"/>
  <c r="V87" i="4"/>
  <c r="U87" i="4"/>
  <c r="AH86" i="4"/>
  <c r="AG86" i="4"/>
  <c r="AF86" i="4"/>
  <c r="AE86" i="4"/>
  <c r="AD86" i="4"/>
  <c r="AC86" i="4"/>
  <c r="AB86" i="4"/>
  <c r="AA86" i="4"/>
  <c r="Z86" i="4"/>
  <c r="Y86" i="4"/>
  <c r="X86" i="4"/>
  <c r="W86" i="4"/>
  <c r="V86" i="4"/>
  <c r="U86" i="4"/>
  <c r="AH85" i="4"/>
  <c r="AG85" i="4"/>
  <c r="AF85" i="4"/>
  <c r="AE85" i="4"/>
  <c r="AD85" i="4"/>
  <c r="AC85" i="4"/>
  <c r="AB85" i="4"/>
  <c r="AA85" i="4"/>
  <c r="Z85" i="4"/>
  <c r="Y85" i="4"/>
  <c r="X85" i="4"/>
  <c r="W85" i="4"/>
  <c r="V85" i="4"/>
  <c r="U85" i="4"/>
  <c r="AH84" i="4"/>
  <c r="AG84" i="4"/>
  <c r="AF84" i="4"/>
  <c r="AE84" i="4"/>
  <c r="AD84" i="4"/>
  <c r="AC84" i="4"/>
  <c r="AB84" i="4"/>
  <c r="AA84" i="4"/>
  <c r="Z84" i="4"/>
  <c r="Y84" i="4"/>
  <c r="X84" i="4"/>
  <c r="W84" i="4"/>
  <c r="V84" i="4"/>
  <c r="U84" i="4"/>
  <c r="AH83" i="4"/>
  <c r="AG83" i="4"/>
  <c r="AF83" i="4"/>
  <c r="AE83" i="4"/>
  <c r="AD83" i="4"/>
  <c r="AC83" i="4"/>
  <c r="AB83" i="4"/>
  <c r="AA83" i="4"/>
  <c r="Z83" i="4"/>
  <c r="Y83" i="4"/>
  <c r="X83" i="4"/>
  <c r="W83" i="4"/>
  <c r="V83" i="4"/>
  <c r="U83" i="4"/>
  <c r="AH82" i="4"/>
  <c r="AG82" i="4"/>
  <c r="AF82" i="4"/>
  <c r="AE82" i="4"/>
  <c r="AD82" i="4"/>
  <c r="AC82" i="4"/>
  <c r="AB82" i="4"/>
  <c r="AA82" i="4"/>
  <c r="Z82" i="4"/>
  <c r="Y82" i="4"/>
  <c r="X82" i="4"/>
  <c r="W82" i="4"/>
  <c r="V82" i="4"/>
  <c r="U82" i="4"/>
  <c r="AH81" i="4"/>
  <c r="AG81" i="4"/>
  <c r="AF81" i="4"/>
  <c r="AE81" i="4"/>
  <c r="AD81" i="4"/>
  <c r="AC81" i="4"/>
  <c r="AB81" i="4"/>
  <c r="AA81" i="4"/>
  <c r="Z81" i="4"/>
  <c r="Y81" i="4"/>
  <c r="X81" i="4"/>
  <c r="W81" i="4"/>
  <c r="V81" i="4"/>
  <c r="U81" i="4"/>
  <c r="AH80" i="4"/>
  <c r="AG80" i="4"/>
  <c r="AF80" i="4"/>
  <c r="AE80" i="4"/>
  <c r="AD80" i="4"/>
  <c r="AC80" i="4"/>
  <c r="AB80" i="4"/>
  <c r="AA80" i="4"/>
  <c r="Z80" i="4"/>
  <c r="Y80" i="4"/>
  <c r="X80" i="4"/>
  <c r="W80" i="4"/>
  <c r="V80" i="4"/>
  <c r="U80" i="4"/>
  <c r="AH79" i="4"/>
  <c r="AG79" i="4"/>
  <c r="AF79" i="4"/>
  <c r="AE79" i="4"/>
  <c r="AD79" i="4"/>
  <c r="AC79" i="4"/>
  <c r="AB79" i="4"/>
  <c r="AA79" i="4"/>
  <c r="Z79" i="4"/>
  <c r="Y79" i="4"/>
  <c r="X79" i="4"/>
  <c r="W79" i="4"/>
  <c r="V79" i="4"/>
  <c r="U79" i="4"/>
  <c r="AH78" i="4"/>
  <c r="AG78" i="4"/>
  <c r="AF78" i="4"/>
  <c r="AE78" i="4"/>
  <c r="AD78" i="4"/>
  <c r="AC78" i="4"/>
  <c r="AB78" i="4"/>
  <c r="AA78" i="4"/>
  <c r="Z78" i="4"/>
  <c r="Y78" i="4"/>
  <c r="X78" i="4"/>
  <c r="W78" i="4"/>
  <c r="V78" i="4"/>
  <c r="U78" i="4"/>
  <c r="AH77" i="4"/>
  <c r="AG77" i="4"/>
  <c r="AF77" i="4"/>
  <c r="AE77" i="4"/>
  <c r="AD77" i="4"/>
  <c r="AC77" i="4"/>
  <c r="AB77" i="4"/>
  <c r="AA77" i="4"/>
  <c r="Z77" i="4"/>
  <c r="Y77" i="4"/>
  <c r="X77" i="4"/>
  <c r="W77" i="4"/>
  <c r="V77" i="4"/>
  <c r="U77" i="4"/>
  <c r="AH76" i="4"/>
  <c r="AG76" i="4"/>
  <c r="AF76" i="4"/>
  <c r="AE76" i="4"/>
  <c r="AD76" i="4"/>
  <c r="AC76" i="4"/>
  <c r="AB76" i="4"/>
  <c r="AA76" i="4"/>
  <c r="Z76" i="4"/>
  <c r="Y76" i="4"/>
  <c r="X76" i="4"/>
  <c r="W76" i="4"/>
  <c r="V76" i="4"/>
  <c r="U76" i="4"/>
  <c r="AH75" i="4"/>
  <c r="AG75" i="4"/>
  <c r="AF75" i="4"/>
  <c r="AE75" i="4"/>
  <c r="AD75" i="4"/>
  <c r="AC75" i="4"/>
  <c r="AB75" i="4"/>
  <c r="AA75" i="4"/>
  <c r="Z75" i="4"/>
  <c r="Y75" i="4"/>
  <c r="X75" i="4"/>
  <c r="W75" i="4"/>
  <c r="V75" i="4"/>
  <c r="U75" i="4"/>
  <c r="AH74" i="4"/>
  <c r="AG74" i="4"/>
  <c r="AF74" i="4"/>
  <c r="AE74" i="4"/>
  <c r="AD74" i="4"/>
  <c r="AC74" i="4"/>
  <c r="AB74" i="4"/>
  <c r="AA74" i="4"/>
  <c r="Z74" i="4"/>
  <c r="Y74" i="4"/>
  <c r="X74" i="4"/>
  <c r="W74" i="4"/>
  <c r="V74" i="4"/>
  <c r="U74" i="4"/>
  <c r="AH73" i="4"/>
  <c r="AG73" i="4"/>
  <c r="AF73" i="4"/>
  <c r="AE73" i="4"/>
  <c r="AD73" i="4"/>
  <c r="AC73" i="4"/>
  <c r="AB73" i="4"/>
  <c r="AA73" i="4"/>
  <c r="Z73" i="4"/>
  <c r="Y73" i="4"/>
  <c r="X73" i="4"/>
  <c r="W73" i="4"/>
  <c r="V73" i="4"/>
  <c r="U73" i="4"/>
  <c r="AH72" i="4"/>
  <c r="AG72" i="4"/>
  <c r="AF72" i="4"/>
  <c r="AE72" i="4"/>
  <c r="AD72" i="4"/>
  <c r="AC72" i="4"/>
  <c r="AB72" i="4"/>
  <c r="AA72" i="4"/>
  <c r="Z72" i="4"/>
  <c r="Y72" i="4"/>
  <c r="X72" i="4"/>
  <c r="W72" i="4"/>
  <c r="V72" i="4"/>
  <c r="U72" i="4"/>
  <c r="AH71" i="4"/>
  <c r="AG71" i="4"/>
  <c r="AF71" i="4"/>
  <c r="AE71" i="4"/>
  <c r="AD71" i="4"/>
  <c r="AC71" i="4"/>
  <c r="AB71" i="4"/>
  <c r="AA71" i="4"/>
  <c r="Z71" i="4"/>
  <c r="Y71" i="4"/>
  <c r="X71" i="4"/>
  <c r="W71" i="4"/>
  <c r="V71" i="4"/>
  <c r="U71" i="4"/>
  <c r="AH70" i="4"/>
  <c r="AG70" i="4"/>
  <c r="AF70" i="4"/>
  <c r="AE70" i="4"/>
  <c r="AD70" i="4"/>
  <c r="AC70" i="4"/>
  <c r="AB70" i="4"/>
  <c r="AA70" i="4"/>
  <c r="Z70" i="4"/>
  <c r="Y70" i="4"/>
  <c r="X70" i="4"/>
  <c r="W70" i="4"/>
  <c r="V70" i="4"/>
  <c r="U70" i="4"/>
  <c r="AH69" i="4"/>
  <c r="AG69" i="4"/>
  <c r="AF69" i="4"/>
  <c r="AE69" i="4"/>
  <c r="AD69" i="4"/>
  <c r="AC69" i="4"/>
  <c r="AB69" i="4"/>
  <c r="AA69" i="4"/>
  <c r="Z69" i="4"/>
  <c r="Y69" i="4"/>
  <c r="X69" i="4"/>
  <c r="W69" i="4"/>
  <c r="V69" i="4"/>
  <c r="U69" i="4"/>
  <c r="AH68" i="4"/>
  <c r="AG68" i="4"/>
  <c r="AF68" i="4"/>
  <c r="AE68" i="4"/>
  <c r="AD68" i="4"/>
  <c r="AC68" i="4"/>
  <c r="AB68" i="4"/>
  <c r="AA68" i="4"/>
  <c r="Z68" i="4"/>
  <c r="Y68" i="4"/>
  <c r="X68" i="4"/>
  <c r="W68" i="4"/>
  <c r="V68" i="4"/>
  <c r="U68" i="4"/>
  <c r="AH67" i="4"/>
  <c r="AG67" i="4"/>
  <c r="AF67" i="4"/>
  <c r="AE67" i="4"/>
  <c r="AD67" i="4"/>
  <c r="AC67" i="4"/>
  <c r="AB67" i="4"/>
  <c r="AA67" i="4"/>
  <c r="Z67" i="4"/>
  <c r="Y67" i="4"/>
  <c r="X67" i="4"/>
  <c r="W67" i="4"/>
  <c r="V67" i="4"/>
  <c r="U67" i="4"/>
  <c r="AH66" i="4"/>
  <c r="AG66" i="4"/>
  <c r="AF66" i="4"/>
  <c r="AE66" i="4"/>
  <c r="AD66" i="4"/>
  <c r="AC66" i="4"/>
  <c r="AB66" i="4"/>
  <c r="AA66" i="4"/>
  <c r="Z66" i="4"/>
  <c r="Y66" i="4"/>
  <c r="X66" i="4"/>
  <c r="W66" i="4"/>
  <c r="V66" i="4"/>
  <c r="U66" i="4"/>
  <c r="AH65" i="4"/>
  <c r="AG65" i="4"/>
  <c r="AF65" i="4"/>
  <c r="AE65" i="4"/>
  <c r="AD65" i="4"/>
  <c r="AC65" i="4"/>
  <c r="AB65" i="4"/>
  <c r="AA65" i="4"/>
  <c r="Z65" i="4"/>
  <c r="Y65" i="4"/>
  <c r="X65" i="4"/>
  <c r="W65" i="4"/>
  <c r="V65" i="4"/>
  <c r="U65" i="4"/>
  <c r="AH64" i="4"/>
  <c r="AG64" i="4"/>
  <c r="AF64" i="4"/>
  <c r="AE64" i="4"/>
  <c r="AD64" i="4"/>
  <c r="AC64" i="4"/>
  <c r="AB64" i="4"/>
  <c r="AA64" i="4"/>
  <c r="Z64" i="4"/>
  <c r="Y64" i="4"/>
  <c r="X64" i="4"/>
  <c r="W64" i="4"/>
  <c r="V64" i="4"/>
  <c r="U64" i="4"/>
  <c r="AH63" i="4"/>
  <c r="AG63" i="4"/>
  <c r="AF63" i="4"/>
  <c r="AE63" i="4"/>
  <c r="AD63" i="4"/>
  <c r="AC63" i="4"/>
  <c r="AB63" i="4"/>
  <c r="AA63" i="4"/>
  <c r="Z63" i="4"/>
  <c r="Y63" i="4"/>
  <c r="X63" i="4"/>
  <c r="W63" i="4"/>
  <c r="V63" i="4"/>
  <c r="U63" i="4"/>
  <c r="AH62" i="4"/>
  <c r="AG62" i="4"/>
  <c r="AF62" i="4"/>
  <c r="AE62" i="4"/>
  <c r="AD62" i="4"/>
  <c r="AC62" i="4"/>
  <c r="AB62" i="4"/>
  <c r="AA62" i="4"/>
  <c r="Z62" i="4"/>
  <c r="Y62" i="4"/>
  <c r="X62" i="4"/>
  <c r="W62" i="4"/>
  <c r="V62" i="4"/>
  <c r="U62" i="4"/>
  <c r="AH61" i="4"/>
  <c r="AG61" i="4"/>
  <c r="AF61" i="4"/>
  <c r="AE61" i="4"/>
  <c r="AD61" i="4"/>
  <c r="AC61" i="4"/>
  <c r="AB61" i="4"/>
  <c r="AA61" i="4"/>
  <c r="Z61" i="4"/>
  <c r="Y61" i="4"/>
  <c r="X61" i="4"/>
  <c r="W61" i="4"/>
  <c r="V61" i="4"/>
  <c r="U61" i="4"/>
  <c r="AH60" i="4"/>
  <c r="AG60" i="4"/>
  <c r="AF60" i="4"/>
  <c r="AE60" i="4"/>
  <c r="AD60" i="4"/>
  <c r="AC60" i="4"/>
  <c r="AB60" i="4"/>
  <c r="AA60" i="4"/>
  <c r="Z60" i="4"/>
  <c r="Y60" i="4"/>
  <c r="X60" i="4"/>
  <c r="W60" i="4"/>
  <c r="V60" i="4"/>
  <c r="U60" i="4"/>
  <c r="AH59" i="4"/>
  <c r="AG59" i="4"/>
  <c r="AF59" i="4"/>
  <c r="AE59" i="4"/>
  <c r="AD59" i="4"/>
  <c r="AC59" i="4"/>
  <c r="AB59" i="4"/>
  <c r="AA59" i="4"/>
  <c r="Z59" i="4"/>
  <c r="Y59" i="4"/>
  <c r="X59" i="4"/>
  <c r="W59" i="4"/>
  <c r="V59" i="4"/>
  <c r="U59" i="4"/>
  <c r="AH58" i="4"/>
  <c r="AG58" i="4"/>
  <c r="AF58" i="4"/>
  <c r="AE58" i="4"/>
  <c r="AD58" i="4"/>
  <c r="AC58" i="4"/>
  <c r="AB58" i="4"/>
  <c r="AA58" i="4"/>
  <c r="Z58" i="4"/>
  <c r="Y58" i="4"/>
  <c r="X58" i="4"/>
  <c r="W58" i="4"/>
  <c r="V58" i="4"/>
  <c r="U58" i="4"/>
  <c r="AH57" i="4"/>
  <c r="AG57" i="4"/>
  <c r="AF57" i="4"/>
  <c r="AE57" i="4"/>
  <c r="AD57" i="4"/>
  <c r="AC57" i="4"/>
  <c r="AB57" i="4"/>
  <c r="AA57" i="4"/>
  <c r="Z57" i="4"/>
  <c r="Y57" i="4"/>
  <c r="X57" i="4"/>
  <c r="W57" i="4"/>
  <c r="V57" i="4"/>
  <c r="U57" i="4"/>
  <c r="AH56" i="4"/>
  <c r="AG56" i="4"/>
  <c r="AF56" i="4"/>
  <c r="AE56" i="4"/>
  <c r="AD56" i="4"/>
  <c r="AC56" i="4"/>
  <c r="AB56" i="4"/>
  <c r="AA56" i="4"/>
  <c r="Z56" i="4"/>
  <c r="Y56" i="4"/>
  <c r="X56" i="4"/>
  <c r="W56" i="4"/>
  <c r="V56" i="4"/>
  <c r="U56" i="4"/>
  <c r="AH55" i="4"/>
  <c r="AG55" i="4"/>
  <c r="AF55" i="4"/>
  <c r="AE55" i="4"/>
  <c r="AD55" i="4"/>
  <c r="AC55" i="4"/>
  <c r="AB55" i="4"/>
  <c r="AA55" i="4"/>
  <c r="Z55" i="4"/>
  <c r="Y55" i="4"/>
  <c r="X55" i="4"/>
  <c r="W55" i="4"/>
  <c r="V55" i="4"/>
  <c r="U55" i="4"/>
  <c r="AH54" i="4"/>
  <c r="AG54" i="4"/>
  <c r="AF54" i="4"/>
  <c r="AE54" i="4"/>
  <c r="AD54" i="4"/>
  <c r="AC54" i="4"/>
  <c r="AB54" i="4"/>
  <c r="AA54" i="4"/>
  <c r="Z54" i="4"/>
  <c r="Y54" i="4"/>
  <c r="X54" i="4"/>
  <c r="W54" i="4"/>
  <c r="V54" i="4"/>
  <c r="U54" i="4"/>
  <c r="AH53" i="4"/>
  <c r="AG53" i="4"/>
  <c r="AF53" i="4"/>
  <c r="AE53" i="4"/>
  <c r="AD53" i="4"/>
  <c r="AC53" i="4"/>
  <c r="AB53" i="4"/>
  <c r="AA53" i="4"/>
  <c r="Z53" i="4"/>
  <c r="Y53" i="4"/>
  <c r="X53" i="4"/>
  <c r="W53" i="4"/>
  <c r="V53" i="4"/>
  <c r="U53" i="4"/>
  <c r="AH52" i="4"/>
  <c r="AG52" i="4"/>
  <c r="AF52" i="4"/>
  <c r="AE52" i="4"/>
  <c r="AD52" i="4"/>
  <c r="AC52" i="4"/>
  <c r="AB52" i="4"/>
  <c r="AA52" i="4"/>
  <c r="Z52" i="4"/>
  <c r="Y52" i="4"/>
  <c r="X52" i="4"/>
  <c r="W52" i="4"/>
  <c r="V52" i="4"/>
  <c r="U52" i="4"/>
  <c r="AH51" i="4"/>
  <c r="AG51" i="4"/>
  <c r="AF51" i="4"/>
  <c r="AE51" i="4"/>
  <c r="AD51" i="4"/>
  <c r="AC51" i="4"/>
  <c r="AB51" i="4"/>
  <c r="AA51" i="4"/>
  <c r="Z51" i="4"/>
  <c r="Y51" i="4"/>
  <c r="X51" i="4"/>
  <c r="W51" i="4"/>
  <c r="V51" i="4"/>
  <c r="U51" i="4"/>
  <c r="AH50" i="4"/>
  <c r="AG50" i="4"/>
  <c r="AF50" i="4"/>
  <c r="AE50" i="4"/>
  <c r="AD50" i="4"/>
  <c r="AC50" i="4"/>
  <c r="AB50" i="4"/>
  <c r="AA50" i="4"/>
  <c r="Z50" i="4"/>
  <c r="Y50" i="4"/>
  <c r="X50" i="4"/>
  <c r="W50" i="4"/>
  <c r="V50" i="4"/>
  <c r="U50" i="4"/>
  <c r="AH49" i="4"/>
  <c r="AG49" i="4"/>
  <c r="AF49" i="4"/>
  <c r="AE49" i="4"/>
  <c r="AD49" i="4"/>
  <c r="AC49" i="4"/>
  <c r="AB49" i="4"/>
  <c r="AA49" i="4"/>
  <c r="AA20" i="4" s="1"/>
  <c r="Z49" i="4"/>
  <c r="Z20" i="4" s="1"/>
  <c r="Y49" i="4"/>
  <c r="X49" i="4"/>
  <c r="W49" i="4"/>
  <c r="V49" i="4"/>
  <c r="U49" i="4"/>
  <c r="AH48" i="4"/>
  <c r="AG48" i="4"/>
  <c r="AF48" i="4"/>
  <c r="AE48" i="4"/>
  <c r="AD48" i="4"/>
  <c r="AC48" i="4"/>
  <c r="AB48" i="4"/>
  <c r="AA48" i="4"/>
  <c r="Z48" i="4"/>
  <c r="Y48" i="4"/>
  <c r="X48" i="4"/>
  <c r="W48" i="4"/>
  <c r="V48" i="4"/>
  <c r="U48" i="4"/>
  <c r="AH47" i="4"/>
  <c r="AG47" i="4"/>
  <c r="AF47" i="4"/>
  <c r="AE47" i="4"/>
  <c r="AD47" i="4"/>
  <c r="AC47" i="4"/>
  <c r="AB47" i="4"/>
  <c r="AA47" i="4"/>
  <c r="Z47" i="4"/>
  <c r="Y47" i="4"/>
  <c r="X47" i="4"/>
  <c r="W47" i="4"/>
  <c r="V47" i="4"/>
  <c r="U47" i="4"/>
  <c r="AH46" i="4"/>
  <c r="AG46" i="4"/>
  <c r="AF46" i="4"/>
  <c r="AE46" i="4"/>
  <c r="AD46" i="4"/>
  <c r="AC46" i="4"/>
  <c r="AB46" i="4"/>
  <c r="AA46" i="4"/>
  <c r="Z46" i="4"/>
  <c r="Y46" i="4"/>
  <c r="X46" i="4"/>
  <c r="W46" i="4"/>
  <c r="V46" i="4"/>
  <c r="U46" i="4"/>
  <c r="AH45" i="4"/>
  <c r="AG45" i="4"/>
  <c r="AF45" i="4"/>
  <c r="AE45" i="4"/>
  <c r="AD45" i="4"/>
  <c r="AC45" i="4"/>
  <c r="AB45" i="4"/>
  <c r="AA45" i="4"/>
  <c r="Z45" i="4"/>
  <c r="Y45" i="4"/>
  <c r="X45" i="4"/>
  <c r="W45" i="4"/>
  <c r="V45" i="4"/>
  <c r="U45" i="4"/>
  <c r="AH44" i="4"/>
  <c r="AG44" i="4"/>
  <c r="AF44" i="4"/>
  <c r="AE44" i="4"/>
  <c r="AD44" i="4"/>
  <c r="AC44" i="4"/>
  <c r="AB44" i="4"/>
  <c r="AA44" i="4"/>
  <c r="Z44" i="4"/>
  <c r="Y44" i="4"/>
  <c r="X44" i="4"/>
  <c r="W44" i="4"/>
  <c r="V44" i="4"/>
  <c r="U44" i="4"/>
  <c r="AH43" i="4"/>
  <c r="AG43" i="4"/>
  <c r="AF43" i="4"/>
  <c r="AE43" i="4"/>
  <c r="AD43" i="4"/>
  <c r="AC43" i="4"/>
  <c r="AB43" i="4"/>
  <c r="AA43" i="4"/>
  <c r="Z43" i="4"/>
  <c r="Y43" i="4"/>
  <c r="X43" i="4"/>
  <c r="W43" i="4"/>
  <c r="V43" i="4"/>
  <c r="U43" i="4"/>
  <c r="AH42" i="4"/>
  <c r="AG42" i="4"/>
  <c r="AF42" i="4"/>
  <c r="AE42" i="4"/>
  <c r="AD42" i="4"/>
  <c r="AC42" i="4"/>
  <c r="AB42" i="4"/>
  <c r="AA42" i="4"/>
  <c r="Z42" i="4"/>
  <c r="Y42" i="4"/>
  <c r="X42" i="4"/>
  <c r="W42" i="4"/>
  <c r="V42" i="4"/>
  <c r="U42" i="4"/>
  <c r="AH41" i="4"/>
  <c r="AG41" i="4"/>
  <c r="AF41" i="4"/>
  <c r="AE41" i="4"/>
  <c r="AD41" i="4"/>
  <c r="AC41" i="4"/>
  <c r="AB41" i="4"/>
  <c r="AA41" i="4"/>
  <c r="Z41" i="4"/>
  <c r="Y41" i="4"/>
  <c r="X41" i="4"/>
  <c r="W41" i="4"/>
  <c r="V41" i="4"/>
  <c r="U41" i="4"/>
  <c r="AH40" i="4"/>
  <c r="AG40" i="4"/>
  <c r="AF40" i="4"/>
  <c r="AE40" i="4"/>
  <c r="AD40" i="4"/>
  <c r="AC40" i="4"/>
  <c r="AB40" i="4"/>
  <c r="AA40" i="4"/>
  <c r="Z40" i="4"/>
  <c r="Y40" i="4"/>
  <c r="X40" i="4"/>
  <c r="W40" i="4"/>
  <c r="V40" i="4"/>
  <c r="U40" i="4"/>
  <c r="AH39" i="4"/>
  <c r="AG39" i="4"/>
  <c r="AF39" i="4"/>
  <c r="AE39" i="4"/>
  <c r="AD39" i="4"/>
  <c r="AC39" i="4"/>
  <c r="AB39" i="4"/>
  <c r="AA39" i="4"/>
  <c r="Z39" i="4"/>
  <c r="Y39" i="4"/>
  <c r="X39" i="4"/>
  <c r="W39" i="4"/>
  <c r="V39" i="4"/>
  <c r="U39" i="4"/>
  <c r="AH38" i="4"/>
  <c r="AG38" i="4"/>
  <c r="AF38" i="4"/>
  <c r="AE38" i="4"/>
  <c r="AD38" i="4"/>
  <c r="AC38" i="4"/>
  <c r="AB38" i="4"/>
  <c r="AA38" i="4"/>
  <c r="Z38" i="4"/>
  <c r="Y38" i="4"/>
  <c r="X38" i="4"/>
  <c r="W38" i="4"/>
  <c r="V38" i="4"/>
  <c r="U38" i="4"/>
  <c r="AH37" i="4"/>
  <c r="AG37" i="4"/>
  <c r="AF37" i="4"/>
  <c r="AE37" i="4"/>
  <c r="AD37" i="4"/>
  <c r="AC37" i="4"/>
  <c r="AB37" i="4"/>
  <c r="AA37" i="4"/>
  <c r="Z37" i="4"/>
  <c r="Y37" i="4"/>
  <c r="X37" i="4"/>
  <c r="W37" i="4"/>
  <c r="V37" i="4"/>
  <c r="U37" i="4"/>
  <c r="AH36" i="4"/>
  <c r="AG36" i="4"/>
  <c r="AF36" i="4"/>
  <c r="AE36" i="4"/>
  <c r="AD36" i="4"/>
  <c r="AC36" i="4"/>
  <c r="AB36" i="4"/>
  <c r="AA36" i="4"/>
  <c r="Z36" i="4"/>
  <c r="Y36" i="4"/>
  <c r="X36" i="4"/>
  <c r="W36" i="4"/>
  <c r="V36" i="4"/>
  <c r="U36" i="4"/>
  <c r="AH35" i="4"/>
  <c r="AG35" i="4"/>
  <c r="AF35" i="4"/>
  <c r="AE35" i="4"/>
  <c r="AD35" i="4"/>
  <c r="AC35" i="4"/>
  <c r="AB35" i="4"/>
  <c r="AA35" i="4"/>
  <c r="Z35" i="4"/>
  <c r="Y35" i="4"/>
  <c r="X35" i="4"/>
  <c r="W35" i="4"/>
  <c r="V35" i="4"/>
  <c r="U35" i="4"/>
  <c r="AH34" i="4"/>
  <c r="AG34" i="4"/>
  <c r="AF34" i="4"/>
  <c r="AE34" i="4"/>
  <c r="AD34" i="4"/>
  <c r="AC34" i="4"/>
  <c r="AB34" i="4"/>
  <c r="AA34" i="4"/>
  <c r="Z34" i="4"/>
  <c r="Y34" i="4"/>
  <c r="X34" i="4"/>
  <c r="W34" i="4"/>
  <c r="V34" i="4"/>
  <c r="V20" i="4" s="1"/>
  <c r="U34" i="4"/>
  <c r="AH33" i="4"/>
  <c r="AG33" i="4"/>
  <c r="AF33" i="4"/>
  <c r="AE33" i="4"/>
  <c r="AD33" i="4"/>
  <c r="AC33" i="4"/>
  <c r="AB33" i="4"/>
  <c r="AA33" i="4"/>
  <c r="Z33" i="4"/>
  <c r="Y33" i="4"/>
  <c r="X33" i="4"/>
  <c r="W33" i="4"/>
  <c r="V33" i="4"/>
  <c r="U33" i="4"/>
  <c r="AH32" i="4"/>
  <c r="AG32" i="4"/>
  <c r="AF32" i="4"/>
  <c r="AE32" i="4"/>
  <c r="AD32" i="4"/>
  <c r="AC32" i="4"/>
  <c r="AB32" i="4"/>
  <c r="AA32" i="4"/>
  <c r="Z32" i="4"/>
  <c r="Y32" i="4"/>
  <c r="X32" i="4"/>
  <c r="W32" i="4"/>
  <c r="V32" i="4"/>
  <c r="U32" i="4"/>
  <c r="AH31" i="4"/>
  <c r="AG31" i="4"/>
  <c r="AF31" i="4"/>
  <c r="AE31" i="4"/>
  <c r="AD31" i="4"/>
  <c r="AC31" i="4"/>
  <c r="AB31" i="4"/>
  <c r="AA31" i="4"/>
  <c r="Z31" i="4"/>
  <c r="Y31" i="4"/>
  <c r="Y20" i="4" s="1"/>
  <c r="X31" i="4"/>
  <c r="W31" i="4"/>
  <c r="W20" i="4" s="1"/>
  <c r="V31" i="4"/>
  <c r="U31" i="4"/>
  <c r="AH30" i="4"/>
  <c r="AG30" i="4"/>
  <c r="AF30" i="4"/>
  <c r="AE30" i="4"/>
  <c r="AD30" i="4"/>
  <c r="AC30" i="4"/>
  <c r="AB30" i="4"/>
  <c r="AA30" i="4"/>
  <c r="Z30" i="4"/>
  <c r="Y30" i="4"/>
  <c r="X30" i="4"/>
  <c r="W30" i="4"/>
  <c r="V30" i="4"/>
  <c r="U30" i="4"/>
  <c r="AH29" i="4"/>
  <c r="AG29" i="4"/>
  <c r="AF29" i="4"/>
  <c r="AE29" i="4"/>
  <c r="AD29" i="4"/>
  <c r="AC29" i="4"/>
  <c r="AB29" i="4"/>
  <c r="AA29" i="4"/>
  <c r="Z29" i="4"/>
  <c r="Y29" i="4"/>
  <c r="X29" i="4"/>
  <c r="W29" i="4"/>
  <c r="V29" i="4"/>
  <c r="U29" i="4"/>
  <c r="AH28" i="4"/>
  <c r="AG28" i="4"/>
  <c r="AF28" i="4"/>
  <c r="AE28" i="4"/>
  <c r="AD28" i="4"/>
  <c r="AC28" i="4"/>
  <c r="AB28" i="4"/>
  <c r="AA28" i="4"/>
  <c r="Z28" i="4"/>
  <c r="Y28" i="4"/>
  <c r="X28" i="4"/>
  <c r="W28" i="4"/>
  <c r="V28" i="4"/>
  <c r="U28" i="4"/>
  <c r="AH27" i="4"/>
  <c r="AG27" i="4"/>
  <c r="AF27" i="4"/>
  <c r="AE27" i="4"/>
  <c r="AD27" i="4"/>
  <c r="AC27" i="4"/>
  <c r="AB27" i="4"/>
  <c r="AA27" i="4"/>
  <c r="Z27" i="4"/>
  <c r="Y27" i="4"/>
  <c r="X27" i="4"/>
  <c r="W27" i="4"/>
  <c r="V27" i="4"/>
  <c r="U27" i="4"/>
  <c r="AH26" i="4"/>
  <c r="AG26" i="4"/>
  <c r="AF26" i="4"/>
  <c r="AE26" i="4"/>
  <c r="AD26" i="4"/>
  <c r="AC26" i="4"/>
  <c r="AB26" i="4"/>
  <c r="AA26" i="4"/>
  <c r="Z26" i="4"/>
  <c r="Y26" i="4"/>
  <c r="X26" i="4"/>
  <c r="W26" i="4"/>
  <c r="V26" i="4"/>
  <c r="U26" i="4"/>
  <c r="AH25" i="4"/>
  <c r="AG25" i="4"/>
  <c r="AF25" i="4"/>
  <c r="AE25" i="4"/>
  <c r="AD25" i="4"/>
  <c r="AC25" i="4"/>
  <c r="AB25" i="4"/>
  <c r="AA25" i="4"/>
  <c r="Z25" i="4"/>
  <c r="Y25" i="4"/>
  <c r="X25" i="4"/>
  <c r="W25" i="4"/>
  <c r="V25" i="4"/>
  <c r="U25" i="4"/>
  <c r="AH24" i="4"/>
  <c r="AG24" i="4"/>
  <c r="AF24" i="4"/>
  <c r="AE24" i="4"/>
  <c r="AD24" i="4"/>
  <c r="AC24" i="4"/>
  <c r="AB24" i="4"/>
  <c r="AA24" i="4"/>
  <c r="Z24" i="4"/>
  <c r="Y24" i="4"/>
  <c r="X24" i="4"/>
  <c r="W24" i="4"/>
  <c r="V24" i="4"/>
  <c r="U24" i="4"/>
  <c r="AH23" i="4"/>
  <c r="AG23" i="4"/>
  <c r="AF23" i="4"/>
  <c r="AE23" i="4"/>
  <c r="AD23" i="4"/>
  <c r="AC23" i="4"/>
  <c r="AB23" i="4"/>
  <c r="AA23" i="4"/>
  <c r="Z23" i="4"/>
  <c r="Y23" i="4"/>
  <c r="X23" i="4"/>
  <c r="W23" i="4"/>
  <c r="V23" i="4"/>
  <c r="U23" i="4"/>
  <c r="T23" i="4"/>
  <c r="U24" i="3"/>
  <c r="V24" i="3"/>
  <c r="W24" i="3"/>
  <c r="X24" i="3"/>
  <c r="Y24" i="3"/>
  <c r="Z24" i="3"/>
  <c r="AA24" i="3"/>
  <c r="AB24" i="3"/>
  <c r="AC24" i="3"/>
  <c r="AD24" i="3"/>
  <c r="AE24" i="3"/>
  <c r="AF24" i="3"/>
  <c r="AG24" i="3"/>
  <c r="AH24" i="3"/>
  <c r="U25" i="3"/>
  <c r="V25" i="3"/>
  <c r="W25" i="3"/>
  <c r="X25" i="3"/>
  <c r="Y25" i="3"/>
  <c r="Z25" i="3"/>
  <c r="AA25" i="3"/>
  <c r="AB25" i="3"/>
  <c r="AC25" i="3"/>
  <c r="AD25" i="3"/>
  <c r="AE25" i="3"/>
  <c r="AF25" i="3"/>
  <c r="AG25" i="3"/>
  <c r="AH25" i="3"/>
  <c r="U26" i="3"/>
  <c r="V26" i="3"/>
  <c r="W26" i="3"/>
  <c r="X26" i="3"/>
  <c r="Y26" i="3"/>
  <c r="Z26" i="3"/>
  <c r="AA26" i="3"/>
  <c r="AB26" i="3"/>
  <c r="AC26" i="3"/>
  <c r="AD26" i="3"/>
  <c r="AE26" i="3"/>
  <c r="AF26" i="3"/>
  <c r="AG26" i="3"/>
  <c r="AH26" i="3"/>
  <c r="U27" i="3"/>
  <c r="V27" i="3"/>
  <c r="W27" i="3"/>
  <c r="X27" i="3"/>
  <c r="Y27" i="3"/>
  <c r="Z27" i="3"/>
  <c r="AA27" i="3"/>
  <c r="AB27" i="3"/>
  <c r="AC27" i="3"/>
  <c r="AD27" i="3"/>
  <c r="AE27" i="3"/>
  <c r="AF27" i="3"/>
  <c r="AG27" i="3"/>
  <c r="AH27" i="3"/>
  <c r="U28" i="3"/>
  <c r="V28" i="3"/>
  <c r="W28" i="3"/>
  <c r="X28" i="3"/>
  <c r="Y28" i="3"/>
  <c r="Z28" i="3"/>
  <c r="AA28" i="3"/>
  <c r="AB28" i="3"/>
  <c r="AC28" i="3"/>
  <c r="AD28" i="3"/>
  <c r="AE28" i="3"/>
  <c r="AF28" i="3"/>
  <c r="AG28" i="3"/>
  <c r="AH28" i="3"/>
  <c r="U29" i="3"/>
  <c r="V29" i="3"/>
  <c r="W29" i="3"/>
  <c r="X29" i="3"/>
  <c r="Y29" i="3"/>
  <c r="Z29" i="3"/>
  <c r="AA29" i="3"/>
  <c r="AB29" i="3"/>
  <c r="AC29" i="3"/>
  <c r="AD29" i="3"/>
  <c r="AE29" i="3"/>
  <c r="AF29" i="3"/>
  <c r="AG29" i="3"/>
  <c r="AH29" i="3"/>
  <c r="U30" i="3"/>
  <c r="V30" i="3"/>
  <c r="W30" i="3"/>
  <c r="X30" i="3"/>
  <c r="Y30" i="3"/>
  <c r="Z30" i="3"/>
  <c r="AA30" i="3"/>
  <c r="AB30" i="3"/>
  <c r="AC30" i="3"/>
  <c r="AD30" i="3"/>
  <c r="AE30" i="3"/>
  <c r="AF30" i="3"/>
  <c r="AG30" i="3"/>
  <c r="AH30" i="3"/>
  <c r="U31" i="3"/>
  <c r="V31" i="3"/>
  <c r="W31" i="3"/>
  <c r="X31" i="3"/>
  <c r="Y31" i="3"/>
  <c r="Z31" i="3"/>
  <c r="AA31" i="3"/>
  <c r="AB31" i="3"/>
  <c r="AC31" i="3"/>
  <c r="AD31" i="3"/>
  <c r="AE31" i="3"/>
  <c r="AF31" i="3"/>
  <c r="AG31" i="3"/>
  <c r="AH31" i="3"/>
  <c r="U32" i="3"/>
  <c r="V32" i="3"/>
  <c r="W32" i="3"/>
  <c r="X32" i="3"/>
  <c r="Y32" i="3"/>
  <c r="Z32" i="3"/>
  <c r="AA32" i="3"/>
  <c r="AB32" i="3"/>
  <c r="AC32" i="3"/>
  <c r="AD32" i="3"/>
  <c r="AE32" i="3"/>
  <c r="AF32" i="3"/>
  <c r="AG32" i="3"/>
  <c r="AH32" i="3"/>
  <c r="U33" i="3"/>
  <c r="V33" i="3"/>
  <c r="W33" i="3"/>
  <c r="X33" i="3"/>
  <c r="Y33" i="3"/>
  <c r="Z33" i="3"/>
  <c r="AA33" i="3"/>
  <c r="AB33" i="3"/>
  <c r="AC33" i="3"/>
  <c r="AD33" i="3"/>
  <c r="AE33" i="3"/>
  <c r="AF33" i="3"/>
  <c r="AG33" i="3"/>
  <c r="AH33" i="3"/>
  <c r="U34" i="3"/>
  <c r="V34" i="3"/>
  <c r="W34" i="3"/>
  <c r="X34" i="3"/>
  <c r="Y34" i="3"/>
  <c r="Z34" i="3"/>
  <c r="AA34" i="3"/>
  <c r="AB34" i="3"/>
  <c r="AC34" i="3"/>
  <c r="AD34" i="3"/>
  <c r="AE34" i="3"/>
  <c r="AF34" i="3"/>
  <c r="AG34" i="3"/>
  <c r="AH34" i="3"/>
  <c r="U38" i="3"/>
  <c r="V38" i="3"/>
  <c r="X38" i="3"/>
  <c r="Y38" i="3"/>
  <c r="Z38" i="3"/>
  <c r="AA38" i="3"/>
  <c r="AB38" i="3"/>
  <c r="AC38" i="3"/>
  <c r="AD38" i="3"/>
  <c r="AE38" i="3"/>
  <c r="AF38" i="3"/>
  <c r="AG38" i="3"/>
  <c r="AH38" i="3"/>
  <c r="U39" i="3"/>
  <c r="V39" i="3"/>
  <c r="X39" i="3"/>
  <c r="Y39" i="3"/>
  <c r="Z39" i="3"/>
  <c r="AA39" i="3"/>
  <c r="AB39" i="3"/>
  <c r="AC39" i="3"/>
  <c r="AD39" i="3"/>
  <c r="AE39" i="3"/>
  <c r="AF39" i="3"/>
  <c r="AG39" i="3"/>
  <c r="AH39" i="3"/>
  <c r="U40" i="3"/>
  <c r="V40" i="3"/>
  <c r="X40" i="3"/>
  <c r="Y40" i="3"/>
  <c r="Z40" i="3"/>
  <c r="AA40" i="3"/>
  <c r="AB40" i="3"/>
  <c r="AC40" i="3"/>
  <c r="AD40" i="3"/>
  <c r="AE40" i="3"/>
  <c r="AF40" i="3"/>
  <c r="AG40" i="3"/>
  <c r="AH40" i="3"/>
  <c r="U41" i="3"/>
  <c r="V41" i="3"/>
  <c r="X41" i="3"/>
  <c r="Y41" i="3"/>
  <c r="Z41" i="3"/>
  <c r="AA41" i="3"/>
  <c r="AB41" i="3"/>
  <c r="AC41" i="3"/>
  <c r="AD41" i="3"/>
  <c r="AE41" i="3"/>
  <c r="AF41" i="3"/>
  <c r="AG41" i="3"/>
  <c r="AH41" i="3"/>
  <c r="U42" i="3"/>
  <c r="V42" i="3"/>
  <c r="X42" i="3"/>
  <c r="Y42" i="3"/>
  <c r="Z42" i="3"/>
  <c r="AA42" i="3"/>
  <c r="AB42" i="3"/>
  <c r="AC42" i="3"/>
  <c r="AD42" i="3"/>
  <c r="AE42" i="3"/>
  <c r="AF42" i="3"/>
  <c r="AG42" i="3"/>
  <c r="AH42" i="3"/>
  <c r="U43" i="3"/>
  <c r="V43" i="3"/>
  <c r="X43" i="3"/>
  <c r="Y43" i="3"/>
  <c r="Z43" i="3"/>
  <c r="AA43" i="3"/>
  <c r="AB43" i="3"/>
  <c r="AC43" i="3"/>
  <c r="AD43" i="3"/>
  <c r="AE43" i="3"/>
  <c r="AF43" i="3"/>
  <c r="AG43" i="3"/>
  <c r="AH43" i="3"/>
  <c r="U46" i="3"/>
  <c r="V46" i="3"/>
  <c r="X46" i="3"/>
  <c r="Y46" i="3"/>
  <c r="Z46" i="3"/>
  <c r="AA46" i="3"/>
  <c r="AB46" i="3"/>
  <c r="AC46" i="3"/>
  <c r="AD46" i="3"/>
  <c r="AE46" i="3"/>
  <c r="AF46" i="3"/>
  <c r="AG46" i="3"/>
  <c r="AH46" i="3"/>
  <c r="U47" i="3"/>
  <c r="V47" i="3"/>
  <c r="X47" i="3"/>
  <c r="Y47" i="3"/>
  <c r="Z47" i="3"/>
  <c r="AA47" i="3"/>
  <c r="AB47" i="3"/>
  <c r="AC47" i="3"/>
  <c r="AD47" i="3"/>
  <c r="AE47" i="3"/>
  <c r="AF47" i="3"/>
  <c r="AG47" i="3"/>
  <c r="AH47" i="3"/>
  <c r="U48" i="3"/>
  <c r="V48" i="3"/>
  <c r="X48" i="3"/>
  <c r="Y48" i="3"/>
  <c r="Z48" i="3"/>
  <c r="AA48" i="3"/>
  <c r="AB48" i="3"/>
  <c r="AC48" i="3"/>
  <c r="AD48" i="3"/>
  <c r="AE48" i="3"/>
  <c r="AF48" i="3"/>
  <c r="AG48" i="3"/>
  <c r="AH48" i="3"/>
  <c r="U49" i="3"/>
  <c r="V49" i="3"/>
  <c r="X49" i="3"/>
  <c r="Y49" i="3"/>
  <c r="Z49" i="3"/>
  <c r="AA49" i="3"/>
  <c r="AB49" i="3"/>
  <c r="AC49" i="3"/>
  <c r="AD49" i="3"/>
  <c r="AE49" i="3"/>
  <c r="AF49" i="3"/>
  <c r="AG49" i="3"/>
  <c r="AH49" i="3"/>
  <c r="U50" i="3"/>
  <c r="V50" i="3"/>
  <c r="X50" i="3"/>
  <c r="Y50" i="3"/>
  <c r="Z50" i="3"/>
  <c r="AA50" i="3"/>
  <c r="AB50" i="3"/>
  <c r="AC50" i="3"/>
  <c r="AD50" i="3"/>
  <c r="AE50" i="3"/>
  <c r="AF50" i="3"/>
  <c r="AG50" i="3"/>
  <c r="AH50" i="3"/>
  <c r="U51" i="3"/>
  <c r="V51" i="3"/>
  <c r="X51" i="3"/>
  <c r="Y51" i="3"/>
  <c r="Z51" i="3"/>
  <c r="AA51" i="3"/>
  <c r="AB51" i="3"/>
  <c r="AC51" i="3"/>
  <c r="AD51" i="3"/>
  <c r="AE51" i="3"/>
  <c r="AF51" i="3"/>
  <c r="AG51" i="3"/>
  <c r="AH51" i="3"/>
  <c r="U52" i="3"/>
  <c r="V52" i="3"/>
  <c r="X52" i="3"/>
  <c r="Y52" i="3"/>
  <c r="Z52" i="3"/>
  <c r="AA52" i="3"/>
  <c r="AB52" i="3"/>
  <c r="AC52" i="3"/>
  <c r="AD52" i="3"/>
  <c r="AE52" i="3"/>
  <c r="AF52" i="3"/>
  <c r="AG52" i="3"/>
  <c r="AH52" i="3"/>
  <c r="U55" i="3"/>
  <c r="V55" i="3"/>
  <c r="X55" i="3"/>
  <c r="Y55" i="3"/>
  <c r="Z55" i="3"/>
  <c r="AA55" i="3"/>
  <c r="AB55" i="3"/>
  <c r="AC55" i="3"/>
  <c r="AD55" i="3"/>
  <c r="AE55" i="3"/>
  <c r="AF55" i="3"/>
  <c r="AG55" i="3"/>
  <c r="AH55" i="3"/>
  <c r="U56" i="3"/>
  <c r="V56" i="3"/>
  <c r="X56" i="3"/>
  <c r="Y56" i="3"/>
  <c r="Z56" i="3"/>
  <c r="AA56" i="3"/>
  <c r="AB56" i="3"/>
  <c r="AC56" i="3"/>
  <c r="AD56" i="3"/>
  <c r="AE56" i="3"/>
  <c r="AF56" i="3"/>
  <c r="AG56" i="3"/>
  <c r="AH56" i="3"/>
  <c r="U57" i="3"/>
  <c r="V57" i="3"/>
  <c r="X57" i="3"/>
  <c r="Y57" i="3"/>
  <c r="Z57" i="3"/>
  <c r="AA57" i="3"/>
  <c r="AB57" i="3"/>
  <c r="AC57" i="3"/>
  <c r="AD57" i="3"/>
  <c r="AE57" i="3"/>
  <c r="AF57" i="3"/>
  <c r="AG57" i="3"/>
  <c r="AH57" i="3"/>
  <c r="U58" i="3"/>
  <c r="V58" i="3"/>
  <c r="X58" i="3"/>
  <c r="Y58" i="3"/>
  <c r="Z58" i="3"/>
  <c r="AA58" i="3"/>
  <c r="AB58" i="3"/>
  <c r="AC58" i="3"/>
  <c r="AD58" i="3"/>
  <c r="AE58" i="3"/>
  <c r="AF58" i="3"/>
  <c r="AG58" i="3"/>
  <c r="AH58" i="3"/>
  <c r="U60" i="3"/>
  <c r="V60" i="3"/>
  <c r="X60" i="3"/>
  <c r="Y60" i="3"/>
  <c r="Z60" i="3"/>
  <c r="AA60" i="3"/>
  <c r="AB60" i="3"/>
  <c r="AC60" i="3"/>
  <c r="AD60" i="3"/>
  <c r="AE60" i="3"/>
  <c r="AF60" i="3"/>
  <c r="AG60" i="3"/>
  <c r="AH60" i="3"/>
  <c r="U61" i="3"/>
  <c r="V61" i="3"/>
  <c r="X61" i="3"/>
  <c r="Y61" i="3"/>
  <c r="Z61" i="3"/>
  <c r="AA61" i="3"/>
  <c r="AB61" i="3"/>
  <c r="AC61" i="3"/>
  <c r="AD61" i="3"/>
  <c r="AE61" i="3"/>
  <c r="AF61" i="3"/>
  <c r="AG61" i="3"/>
  <c r="AH61" i="3"/>
  <c r="U62" i="3"/>
  <c r="V62" i="3"/>
  <c r="X62" i="3"/>
  <c r="Y62" i="3"/>
  <c r="Z62" i="3"/>
  <c r="AA62" i="3"/>
  <c r="AB62" i="3"/>
  <c r="AC62" i="3"/>
  <c r="AD62" i="3"/>
  <c r="AE62" i="3"/>
  <c r="AF62" i="3"/>
  <c r="AG62" i="3"/>
  <c r="AH62" i="3"/>
  <c r="U63" i="3"/>
  <c r="V63" i="3"/>
  <c r="X63" i="3"/>
  <c r="Y63" i="3"/>
  <c r="Z63" i="3"/>
  <c r="AA63" i="3"/>
  <c r="AB63" i="3"/>
  <c r="AC63" i="3"/>
  <c r="AD63" i="3"/>
  <c r="AE63" i="3"/>
  <c r="AF63" i="3"/>
  <c r="AG63" i="3"/>
  <c r="AH63" i="3"/>
  <c r="U64" i="3"/>
  <c r="V64" i="3"/>
  <c r="X64" i="3"/>
  <c r="Y64" i="3"/>
  <c r="Z64" i="3"/>
  <c r="AA64" i="3"/>
  <c r="AB64" i="3"/>
  <c r="AC64" i="3"/>
  <c r="AD64" i="3"/>
  <c r="AE64" i="3"/>
  <c r="AF64" i="3"/>
  <c r="AG64" i="3"/>
  <c r="AH64" i="3"/>
  <c r="U65" i="3"/>
  <c r="V65" i="3"/>
  <c r="X65" i="3"/>
  <c r="Y65" i="3"/>
  <c r="Z65" i="3"/>
  <c r="AA65" i="3"/>
  <c r="AB65" i="3"/>
  <c r="AC65" i="3"/>
  <c r="AD65" i="3"/>
  <c r="AE65" i="3"/>
  <c r="AF65" i="3"/>
  <c r="AG65" i="3"/>
  <c r="AH65" i="3"/>
  <c r="U67" i="3"/>
  <c r="V67" i="3"/>
  <c r="X67" i="3"/>
  <c r="Y67" i="3"/>
  <c r="Z67" i="3"/>
  <c r="AA67" i="3"/>
  <c r="AB67" i="3"/>
  <c r="AC67" i="3"/>
  <c r="AD67" i="3"/>
  <c r="AE67" i="3"/>
  <c r="AF67" i="3"/>
  <c r="AG67" i="3"/>
  <c r="AH67" i="3"/>
  <c r="U68" i="3"/>
  <c r="V68" i="3"/>
  <c r="X68" i="3"/>
  <c r="Y68" i="3"/>
  <c r="Z68" i="3"/>
  <c r="AA68" i="3"/>
  <c r="AB68" i="3"/>
  <c r="AC68" i="3"/>
  <c r="AD68" i="3"/>
  <c r="AE68" i="3"/>
  <c r="AF68" i="3"/>
  <c r="AG68" i="3"/>
  <c r="AH68" i="3"/>
  <c r="U69" i="3"/>
  <c r="V69" i="3"/>
  <c r="X69" i="3"/>
  <c r="Y69" i="3"/>
  <c r="Z69" i="3"/>
  <c r="AA69" i="3"/>
  <c r="AB69" i="3"/>
  <c r="AC69" i="3"/>
  <c r="AD69" i="3"/>
  <c r="AE69" i="3"/>
  <c r="AF69" i="3"/>
  <c r="AG69" i="3"/>
  <c r="AH69" i="3"/>
  <c r="U70" i="3"/>
  <c r="V70" i="3"/>
  <c r="X70" i="3"/>
  <c r="Y70" i="3"/>
  <c r="Z70" i="3"/>
  <c r="AA70" i="3"/>
  <c r="AB70" i="3"/>
  <c r="AC70" i="3"/>
  <c r="AD70" i="3"/>
  <c r="AE70" i="3"/>
  <c r="AF70" i="3"/>
  <c r="AG70" i="3"/>
  <c r="AH70" i="3"/>
  <c r="U71" i="3"/>
  <c r="V71" i="3"/>
  <c r="X71" i="3"/>
  <c r="Y71" i="3"/>
  <c r="Z71" i="3"/>
  <c r="AA71" i="3"/>
  <c r="AB71" i="3"/>
  <c r="AC71" i="3"/>
  <c r="AD71" i="3"/>
  <c r="AE71" i="3"/>
  <c r="AF71" i="3"/>
  <c r="AG71" i="3"/>
  <c r="AH71" i="3"/>
  <c r="U72" i="3"/>
  <c r="V72" i="3"/>
  <c r="X72" i="3"/>
  <c r="Y72" i="3"/>
  <c r="Z72" i="3"/>
  <c r="AA72" i="3"/>
  <c r="AB72" i="3"/>
  <c r="AC72" i="3"/>
  <c r="AD72" i="3"/>
  <c r="AE72" i="3"/>
  <c r="AF72" i="3"/>
  <c r="AG72" i="3"/>
  <c r="AH72" i="3"/>
  <c r="U73" i="3"/>
  <c r="V73" i="3"/>
  <c r="X73" i="3"/>
  <c r="Y73" i="3"/>
  <c r="Z73" i="3"/>
  <c r="AA73" i="3"/>
  <c r="AB73" i="3"/>
  <c r="AC73" i="3"/>
  <c r="AD73" i="3"/>
  <c r="AE73" i="3"/>
  <c r="AF73" i="3"/>
  <c r="AG73" i="3"/>
  <c r="AH73" i="3"/>
  <c r="U74" i="3"/>
  <c r="V74" i="3"/>
  <c r="X74" i="3"/>
  <c r="Y74" i="3"/>
  <c r="Z74" i="3"/>
  <c r="AA74" i="3"/>
  <c r="AB74" i="3"/>
  <c r="AC74" i="3"/>
  <c r="AD74" i="3"/>
  <c r="AE74" i="3"/>
  <c r="AF74" i="3"/>
  <c r="AG74" i="3"/>
  <c r="AH74" i="3"/>
  <c r="U76" i="3"/>
  <c r="V76" i="3"/>
  <c r="X76" i="3"/>
  <c r="Y76" i="3"/>
  <c r="Z76" i="3"/>
  <c r="AA76" i="3"/>
  <c r="AB76" i="3"/>
  <c r="AC76" i="3"/>
  <c r="AD76" i="3"/>
  <c r="AE76" i="3"/>
  <c r="AF76" i="3"/>
  <c r="AG76" i="3"/>
  <c r="AH76" i="3"/>
  <c r="U77" i="3"/>
  <c r="V77" i="3"/>
  <c r="X77" i="3"/>
  <c r="Y77" i="3"/>
  <c r="Z77" i="3"/>
  <c r="AA77" i="3"/>
  <c r="AB77" i="3"/>
  <c r="AC77" i="3"/>
  <c r="AD77" i="3"/>
  <c r="AE77" i="3"/>
  <c r="AF77" i="3"/>
  <c r="AG77" i="3"/>
  <c r="AH77" i="3"/>
  <c r="U78" i="3"/>
  <c r="V78" i="3"/>
  <c r="X78" i="3"/>
  <c r="Y78" i="3"/>
  <c r="Z78" i="3"/>
  <c r="AA78" i="3"/>
  <c r="AB78" i="3"/>
  <c r="AC78" i="3"/>
  <c r="AD78" i="3"/>
  <c r="AE78" i="3"/>
  <c r="AF78" i="3"/>
  <c r="AG78" i="3"/>
  <c r="AH78" i="3"/>
  <c r="U79" i="3"/>
  <c r="V79" i="3"/>
  <c r="X79" i="3"/>
  <c r="Y79" i="3"/>
  <c r="Z79" i="3"/>
  <c r="AA79" i="3"/>
  <c r="AB79" i="3"/>
  <c r="AC79" i="3"/>
  <c r="AD79" i="3"/>
  <c r="AE79" i="3"/>
  <c r="AF79" i="3"/>
  <c r="AG79" i="3"/>
  <c r="AH79" i="3"/>
  <c r="U80" i="3"/>
  <c r="V80" i="3"/>
  <c r="X80" i="3"/>
  <c r="Y80" i="3"/>
  <c r="Z80" i="3"/>
  <c r="AA80" i="3"/>
  <c r="AB80" i="3"/>
  <c r="AC80" i="3"/>
  <c r="AD80" i="3"/>
  <c r="AE80" i="3"/>
  <c r="AF80" i="3"/>
  <c r="AG80" i="3"/>
  <c r="AH80" i="3"/>
  <c r="U81" i="3"/>
  <c r="V81" i="3"/>
  <c r="X81" i="3"/>
  <c r="Y81" i="3"/>
  <c r="Z81" i="3"/>
  <c r="AA81" i="3"/>
  <c r="AB81" i="3"/>
  <c r="AC81" i="3"/>
  <c r="AD81" i="3"/>
  <c r="AE81" i="3"/>
  <c r="AF81" i="3"/>
  <c r="AG81" i="3"/>
  <c r="AH81" i="3"/>
  <c r="U82" i="3"/>
  <c r="V82" i="3"/>
  <c r="X82" i="3"/>
  <c r="Y82" i="3"/>
  <c r="Z82" i="3"/>
  <c r="AA82" i="3"/>
  <c r="AB82" i="3"/>
  <c r="AC82" i="3"/>
  <c r="AD82" i="3"/>
  <c r="AE82" i="3"/>
  <c r="AF82" i="3"/>
  <c r="AG82" i="3"/>
  <c r="AH82" i="3"/>
  <c r="U83" i="3"/>
  <c r="V83" i="3"/>
  <c r="X83" i="3"/>
  <c r="Y83" i="3"/>
  <c r="Z83" i="3"/>
  <c r="AA83" i="3"/>
  <c r="AB83" i="3"/>
  <c r="AC83" i="3"/>
  <c r="AD83" i="3"/>
  <c r="AE83" i="3"/>
  <c r="AF83" i="3"/>
  <c r="AG83" i="3"/>
  <c r="AH83" i="3"/>
  <c r="U84" i="3"/>
  <c r="V84" i="3"/>
  <c r="X84" i="3"/>
  <c r="Y84" i="3"/>
  <c r="Z84" i="3"/>
  <c r="AA84" i="3"/>
  <c r="AB84" i="3"/>
  <c r="AC84" i="3"/>
  <c r="AD84" i="3"/>
  <c r="AE84" i="3"/>
  <c r="AF84" i="3"/>
  <c r="AG84" i="3"/>
  <c r="AH84" i="3"/>
  <c r="U85" i="3"/>
  <c r="V85" i="3"/>
  <c r="X85" i="3"/>
  <c r="Y85" i="3"/>
  <c r="Z85" i="3"/>
  <c r="AA85" i="3"/>
  <c r="AB85" i="3"/>
  <c r="AC85" i="3"/>
  <c r="AD85" i="3"/>
  <c r="AE85" i="3"/>
  <c r="AF85" i="3"/>
  <c r="AG85" i="3"/>
  <c r="AH85" i="3"/>
  <c r="U86" i="3"/>
  <c r="V86" i="3"/>
  <c r="X86" i="3"/>
  <c r="Y86" i="3"/>
  <c r="Z86" i="3"/>
  <c r="AA86" i="3"/>
  <c r="AB86" i="3"/>
  <c r="AC86" i="3"/>
  <c r="AD86" i="3"/>
  <c r="AE86" i="3"/>
  <c r="AF86" i="3"/>
  <c r="AG86" i="3"/>
  <c r="AH86" i="3"/>
  <c r="U23" i="3"/>
  <c r="V23" i="3"/>
  <c r="W23" i="3"/>
  <c r="X23" i="3"/>
  <c r="Y23" i="3"/>
  <c r="Z23" i="3"/>
  <c r="AA23" i="3"/>
  <c r="AB23" i="3"/>
  <c r="AC23" i="3"/>
  <c r="AD23" i="3"/>
  <c r="AE23" i="3"/>
  <c r="AF23" i="3"/>
  <c r="AG23" i="3"/>
  <c r="AH23" i="3"/>
  <c r="AH20" i="3" s="1"/>
  <c r="T23" i="3"/>
  <c r="X20" i="4" l="1"/>
  <c r="AG20" i="3"/>
  <c r="AF20" i="3"/>
  <c r="AE20" i="3"/>
  <c r="AD20" i="3"/>
  <c r="AC20" i="3"/>
  <c r="AB20" i="3"/>
  <c r="X98" i="3"/>
  <c r="AA20" i="3"/>
  <c r="T102" i="3"/>
  <c r="Y20" i="3"/>
  <c r="Z20" i="3"/>
  <c r="X20" i="3"/>
  <c r="V20" i="3"/>
  <c r="U20" i="3"/>
  <c r="AG98" i="3"/>
  <c r="F3" i="7" s="1"/>
  <c r="W20" i="3"/>
  <c r="T20" i="3"/>
  <c r="AB98" i="3"/>
  <c r="AD98" i="3"/>
  <c r="Y98" i="3"/>
  <c r="Z98" i="3"/>
  <c r="AC98" i="3"/>
  <c r="AA98" i="3"/>
  <c r="W98" i="3"/>
  <c r="V98" i="3"/>
  <c r="T98" i="3"/>
  <c r="AF98" i="3"/>
  <c r="U98" i="3"/>
  <c r="AH98" i="3"/>
  <c r="G3" i="7" s="1"/>
  <c r="AE98" i="3"/>
  <c r="D3" i="7" s="1"/>
  <c r="U195" i="4"/>
  <c r="U99" i="3" s="1"/>
  <c r="T195" i="4"/>
  <c r="T99" i="3" s="1"/>
  <c r="V195" i="4"/>
  <c r="V99" i="3" s="1"/>
  <c r="W195" i="4"/>
  <c r="W99" i="3" s="1"/>
  <c r="W100" i="3" s="1"/>
  <c r="X195" i="4"/>
  <c r="X99" i="3" s="1"/>
  <c r="Y195" i="4"/>
  <c r="Y99" i="3" s="1"/>
  <c r="Z195" i="4"/>
  <c r="Z99" i="3" s="1"/>
  <c r="AA195" i="4"/>
  <c r="AA99" i="3" s="1"/>
  <c r="AC195" i="4"/>
  <c r="AC99" i="3" s="1"/>
  <c r="B4" i="7" s="1"/>
  <c r="AB195" i="4"/>
  <c r="AB99" i="3" s="1"/>
  <c r="AD195" i="4"/>
  <c r="AD99" i="3" s="1"/>
  <c r="C4" i="7" s="1"/>
  <c r="AE195" i="4"/>
  <c r="AE99" i="3" s="1"/>
  <c r="D4" i="7" s="1"/>
  <c r="C3" i="7"/>
  <c r="E3" i="7"/>
  <c r="AF195" i="4"/>
  <c r="AF99" i="3" s="1"/>
  <c r="AG195" i="4"/>
  <c r="AG99" i="3" s="1"/>
  <c r="AH195" i="4"/>
  <c r="AH99" i="3" s="1"/>
  <c r="G19" i="4"/>
  <c r="H19" i="4" s="1"/>
  <c r="V100" i="3" l="1"/>
  <c r="T100" i="3"/>
  <c r="Y100" i="3"/>
  <c r="U100" i="3"/>
  <c r="X100" i="3"/>
  <c r="AA100" i="3"/>
  <c r="Z100" i="3"/>
  <c r="AB100" i="3"/>
  <c r="AC100" i="3"/>
  <c r="AD100" i="3"/>
  <c r="AE100" i="3"/>
  <c r="AH100" i="3"/>
  <c r="G4" i="7"/>
  <c r="AG100" i="3"/>
  <c r="F4" i="7"/>
  <c r="AF100" i="3"/>
  <c r="E4" i="7"/>
  <c r="G19" i="3"/>
  <c r="H19" i="3" s="1"/>
  <c r="S91" i="3"/>
</calcChain>
</file>

<file path=xl/sharedStrings.xml><?xml version="1.0" encoding="utf-8"?>
<sst xmlns="http://schemas.openxmlformats.org/spreadsheetml/2006/main" count="153387" uniqueCount="26932">
  <si>
    <t>ROW Widening Circuits</t>
  </si>
  <si>
    <t>Cognos Filters:</t>
  </si>
  <si>
    <t xml:space="preserve"> - Approved Outages Only</t>
  </si>
  <si>
    <t xml:space="preserve"> - Regulatory</t>
  </si>
  <si>
    <t xml:space="preserve"> - TOR - Tree out of ROW outages only</t>
  </si>
  <si>
    <t xml:space="preserve"> - includes all Major Causes</t>
  </si>
  <si>
    <t>TOR outages only - excludes JMED's</t>
  </si>
  <si>
    <t>Year</t>
  </si>
  <si>
    <t>Number of Interruptions</t>
  </si>
  <si>
    <t>CI</t>
  </si>
  <si>
    <t>CMI</t>
  </si>
  <si>
    <t>Customer Counts OPCO</t>
  </si>
  <si>
    <t>2008</t>
  </si>
  <si>
    <t>2009</t>
  </si>
  <si>
    <t>2010</t>
  </si>
  <si>
    <t>2011</t>
  </si>
  <si>
    <t>2012</t>
  </si>
  <si>
    <t>2013</t>
  </si>
  <si>
    <t>2014</t>
  </si>
  <si>
    <t>2015</t>
  </si>
  <si>
    <t>2016</t>
  </si>
  <si>
    <t>2017</t>
  </si>
  <si>
    <t>2018</t>
  </si>
  <si>
    <t>2019</t>
  </si>
  <si>
    <t>2020</t>
  </si>
  <si>
    <t>2021</t>
  </si>
  <si>
    <t>2022</t>
  </si>
  <si>
    <t>2023</t>
  </si>
  <si>
    <t>2024</t>
  </si>
  <si>
    <t>10TH STREET</t>
  </si>
  <si>
    <t>12TH  STREET</t>
  </si>
  <si>
    <t>3RD STREET</t>
  </si>
  <si>
    <t>FRONT STREET</t>
  </si>
  <si>
    <t>MIDTOWN</t>
  </si>
  <si>
    <t>WEST CENTRAL</t>
  </si>
  <si>
    <t>47TH STREET</t>
  </si>
  <si>
    <t>39TH STREET</t>
  </si>
  <si>
    <t>49 TH STREET</t>
  </si>
  <si>
    <t>CATLETTSBURG</t>
  </si>
  <si>
    <t>ALLEN</t>
  </si>
  <si>
    <t>DISTRIBUTION</t>
  </si>
  <si>
    <t>ASHLAND</t>
  </si>
  <si>
    <t>25-25STREET</t>
  </si>
  <si>
    <t>25-29STREET</t>
  </si>
  <si>
    <t>BARRENSHE</t>
  </si>
  <si>
    <t>FREEBURN</t>
  </si>
  <si>
    <t>POUNDING</t>
  </si>
  <si>
    <t>SLATE BRANCH</t>
  </si>
  <si>
    <t>VULCAN</t>
  </si>
  <si>
    <t>BEAVERCREEK</t>
  </si>
  <si>
    <t>LIGON</t>
  </si>
  <si>
    <t>PRICE</t>
  </si>
  <si>
    <t>BECKHAM</t>
  </si>
  <si>
    <t>CARR CREEK</t>
  </si>
  <si>
    <t>HINDMAN</t>
  </si>
  <si>
    <t>PIPPA PASSES</t>
  </si>
  <si>
    <t>BEEFHIDE</t>
  </si>
  <si>
    <t>DUNHAM</t>
  </si>
  <si>
    <t>BELFRY</t>
  </si>
  <si>
    <t>TOLER</t>
  </si>
  <si>
    <t>BELHAVEN STATION</t>
  </si>
  <si>
    <t>ARGILLITE ROAD</t>
  </si>
  <si>
    <t>Diederich</t>
  </si>
  <si>
    <t>INDIAN RUN</t>
  </si>
  <si>
    <t>BELLEFONT</t>
  </si>
  <si>
    <t>ASHLAND TOWN CT</t>
  </si>
  <si>
    <t>FLATWOODS</t>
  </si>
  <si>
    <t>WESTWOOD</t>
  </si>
  <si>
    <t>BETSYLAYN</t>
  </si>
  <si>
    <t>HAROLD</t>
  </si>
  <si>
    <t>MUDCREEK</t>
  </si>
  <si>
    <t>TRAM12KV</t>
  </si>
  <si>
    <t>BIG ROCK STATION</t>
  </si>
  <si>
    <t>CONAWAY</t>
  </si>
  <si>
    <t>BIG SANDY</t>
  </si>
  <si>
    <t>BURNAUG-North</t>
  </si>
  <si>
    <t>FALLSBURG</t>
  </si>
  <si>
    <t>YATESVILLE</t>
  </si>
  <si>
    <t>BLUEGRASS</t>
  </si>
  <si>
    <t>HAZARD</t>
  </si>
  <si>
    <t>WALKERTOWN</t>
  </si>
  <si>
    <t>BONNYMAN</t>
  </si>
  <si>
    <t>BIGCREEK</t>
  </si>
  <si>
    <t>BORDERLAND STA</t>
  </si>
  <si>
    <t>CHATTAROY</t>
  </si>
  <si>
    <t>NOLAN</t>
  </si>
  <si>
    <t>BREAKS</t>
  </si>
  <si>
    <t>CITY</t>
  </si>
  <si>
    <t>GRASSY</t>
  </si>
  <si>
    <t>BULAN</t>
  </si>
  <si>
    <t>AJAX-DWAR</t>
  </si>
  <si>
    <t>ARY-HEINE</t>
  </si>
  <si>
    <t>LOTTSCREEK</t>
  </si>
  <si>
    <t>BURDINE</t>
  </si>
  <si>
    <t>JENKINS</t>
  </si>
  <si>
    <t>LEVISA</t>
  </si>
  <si>
    <t>BURTON</t>
  </si>
  <si>
    <t>BEVINSONVILLE</t>
  </si>
  <si>
    <t>WHEELWRIG</t>
  </si>
  <si>
    <t>BUSSEYVILLE</t>
  </si>
  <si>
    <t>LOUISA</t>
  </si>
  <si>
    <t>MATTIE</t>
  </si>
  <si>
    <t>TORCHLITE</t>
  </si>
  <si>
    <t>WALBRIDGE</t>
  </si>
  <si>
    <t>CANNONSBURG</t>
  </si>
  <si>
    <t>ROUTE 3</t>
  </si>
  <si>
    <t>CEDAR CREEK</t>
  </si>
  <si>
    <t>HOOPWOOD</t>
  </si>
  <si>
    <t>IVY COURT</t>
  </si>
  <si>
    <t>CHAVIES</t>
  </si>
  <si>
    <t>COALTON</t>
  </si>
  <si>
    <t>TRACECREEK</t>
  </si>
  <si>
    <t>U.S.60 W</t>
  </si>
  <si>
    <t>COLEMAN</t>
  </si>
  <si>
    <t>CALLOWAY</t>
  </si>
  <si>
    <t>PETERCRK</t>
  </si>
  <si>
    <t>COLLIER</t>
  </si>
  <si>
    <t>LOWERROCK</t>
  </si>
  <si>
    <t>SMOOTCRK</t>
  </si>
  <si>
    <t>UPPERROCK</t>
  </si>
  <si>
    <t>COMBS</t>
  </si>
  <si>
    <t>AIRPORTGARDEN</t>
  </si>
  <si>
    <t>CONSOLIDATE COAL</t>
  </si>
  <si>
    <t>COAL COMPANY</t>
  </si>
  <si>
    <t>DAISY</t>
  </si>
  <si>
    <t>LEATHERWOOD</t>
  </si>
  <si>
    <t>DEWEY</t>
  </si>
  <si>
    <t>INEZ</t>
  </si>
  <si>
    <t>DRAFFIN</t>
  </si>
  <si>
    <t>BELCHER</t>
  </si>
  <si>
    <t>YELLOWHIL</t>
  </si>
  <si>
    <t>E.PRESTON</t>
  </si>
  <si>
    <t>LANCER</t>
  </si>
  <si>
    <t>PRESTONSBURG</t>
  </si>
  <si>
    <t>ELWOOD</t>
  </si>
  <si>
    <t>DORTON</t>
  </si>
  <si>
    <t>VIRGIE-IN</t>
  </si>
  <si>
    <t>ENGLE</t>
  </si>
  <si>
    <t>GRAPEVINE</t>
  </si>
  <si>
    <t>FALCON</t>
  </si>
  <si>
    <t>BURNINGFK</t>
  </si>
  <si>
    <t>FALC-OILS</t>
  </si>
  <si>
    <t>SALYERSVI</t>
  </si>
  <si>
    <t>FEDSCREEK</t>
  </si>
  <si>
    <t>LICKCREEK</t>
  </si>
  <si>
    <t>FISHTRAP</t>
  </si>
  <si>
    <t>FLEMING</t>
  </si>
  <si>
    <t>MCROBERTS</t>
  </si>
  <si>
    <t>NEON</t>
  </si>
  <si>
    <t>FORDSBRANCH</t>
  </si>
  <si>
    <t>ROBINSONC</t>
  </si>
  <si>
    <t>SHELBY</t>
  </si>
  <si>
    <t>GARRETT</t>
  </si>
  <si>
    <t>LACKEY</t>
  </si>
  <si>
    <t>GRAHN</t>
  </si>
  <si>
    <t>PLEASANTV</t>
  </si>
  <si>
    <t>GRAYSBRAN</t>
  </si>
  <si>
    <t>GRAYSON</t>
  </si>
  <si>
    <t>DIXIEPARK</t>
  </si>
  <si>
    <t>LANSDOWNE</t>
  </si>
  <si>
    <t>HADDIX</t>
  </si>
  <si>
    <t>CANOE</t>
  </si>
  <si>
    <t>QUICKSAND</t>
  </si>
  <si>
    <t>TROUBLESOME CRK</t>
  </si>
  <si>
    <t>HAYWARD</t>
  </si>
  <si>
    <t>HALDEMAN</t>
  </si>
  <si>
    <t>LAWTON</t>
  </si>
  <si>
    <t>BLACKGOLD</t>
  </si>
  <si>
    <t>KENMONT</t>
  </si>
  <si>
    <t>HENRYCLAY</t>
  </si>
  <si>
    <t>ASHCAMP</t>
  </si>
  <si>
    <t>REGINA</t>
  </si>
  <si>
    <t>HIGHLAND</t>
  </si>
  <si>
    <t>RUSSELL</t>
  </si>
  <si>
    <t>WURTLAND</t>
  </si>
  <si>
    <t>HITCHINS</t>
  </si>
  <si>
    <t>DENTON</t>
  </si>
  <si>
    <t>EK ROAD</t>
  </si>
  <si>
    <t>WILLARD</t>
  </si>
  <si>
    <t>HOODSCREE</t>
  </si>
  <si>
    <t>RURAL</t>
  </si>
  <si>
    <t>SUMMIT</t>
  </si>
  <si>
    <t>HOWARDCOL</t>
  </si>
  <si>
    <t>13 STREET</t>
  </si>
  <si>
    <t>29 STREET</t>
  </si>
  <si>
    <t>FLOYD</t>
  </si>
  <si>
    <t>HURLEY STATION</t>
  </si>
  <si>
    <t>RACEFORK</t>
  </si>
  <si>
    <t>INDEX</t>
  </si>
  <si>
    <t>HOSPITAL</t>
  </si>
  <si>
    <t>JACKHORN</t>
  </si>
  <si>
    <t>CROMONA</t>
  </si>
  <si>
    <t>JACKSON</t>
  </si>
  <si>
    <t>PANBOWL</t>
  </si>
  <si>
    <t>S.JACKSON</t>
  </si>
  <si>
    <t>JEFF</t>
  </si>
  <si>
    <t>BOONE LEDGE</t>
  </si>
  <si>
    <t>VIPER</t>
  </si>
  <si>
    <t>KONA</t>
  </si>
  <si>
    <t>JOHNSCREEK</t>
  </si>
  <si>
    <t>META</t>
  </si>
  <si>
    <t>RACCOON</t>
  </si>
  <si>
    <t>KENWOOD</t>
  </si>
  <si>
    <t>AUXIER</t>
  </si>
  <si>
    <t>HAGERHILL</t>
  </si>
  <si>
    <t>W VANLEAR</t>
  </si>
  <si>
    <t>KEYSER</t>
  </si>
  <si>
    <t>MULLINS</t>
  </si>
  <si>
    <t>STONECOAL</t>
  </si>
  <si>
    <t>THOMPSON RD</t>
  </si>
  <si>
    <t>KIMPER</t>
  </si>
  <si>
    <t>LONGFORK</t>
  </si>
  <si>
    <t>LESLIE</t>
  </si>
  <si>
    <t>HALSFORK</t>
  </si>
  <si>
    <t>HYDEN</t>
  </si>
  <si>
    <t>WOOTON</t>
  </si>
  <si>
    <t>HIGHBOTTOM</t>
  </si>
  <si>
    <t>LOVELY</t>
  </si>
  <si>
    <t>MT.STERLING</t>
  </si>
  <si>
    <t>WOLFCREEK</t>
  </si>
  <si>
    <t>MAYKING</t>
  </si>
  <si>
    <t>ERMINE</t>
  </si>
  <si>
    <t>MILLSTONE</t>
  </si>
  <si>
    <t>MAYO TRAIL</t>
  </si>
  <si>
    <t>DAVIS BRANCH</t>
  </si>
  <si>
    <t>EUCLID</t>
  </si>
  <si>
    <t>NIPPA</t>
  </si>
  <si>
    <t>MCKINNEY</t>
  </si>
  <si>
    <t>GIBSON</t>
  </si>
  <si>
    <t>MAYTOWN</t>
  </si>
  <si>
    <t>MIDDLE BURNING CRK</t>
  </si>
  <si>
    <t>NAUGATUCK</t>
  </si>
  <si>
    <t>MIDDLECREEK</t>
  </si>
  <si>
    <t>NEW CAMP</t>
  </si>
  <si>
    <t>APP REG HOSP</t>
  </si>
  <si>
    <t>S. SIDE</t>
  </si>
  <si>
    <t>OLIVEHILL</t>
  </si>
  <si>
    <t>GLOBE</t>
  </si>
  <si>
    <t>W.CARTERS ELEM</t>
  </si>
  <si>
    <t>PAINTSVILLE</t>
  </si>
  <si>
    <t>PIKEVILLE</t>
  </si>
  <si>
    <t>MAINST</t>
  </si>
  <si>
    <t>UNIVERSITY</t>
  </si>
  <si>
    <t>PRINCESS</t>
  </si>
  <si>
    <t>MEADE STATION</t>
  </si>
  <si>
    <t>MIDLAND TRAIL</t>
  </si>
  <si>
    <t>ROUTE 180</t>
  </si>
  <si>
    <t>FROZEN CREEK</t>
  </si>
  <si>
    <t>ZEBULON</t>
  </si>
  <si>
    <t>REEDY STATION</t>
  </si>
  <si>
    <t>DEANE</t>
  </si>
  <si>
    <t>BEARRUN</t>
  </si>
  <si>
    <t>RUSSELLFORK</t>
  </si>
  <si>
    <t>LITTLE BEAVER</t>
  </si>
  <si>
    <t>S.PIKEVILLE</t>
  </si>
  <si>
    <t>ISLANDCREEK</t>
  </si>
  <si>
    <t>S.SHORE</t>
  </si>
  <si>
    <t>SILOAM</t>
  </si>
  <si>
    <t>SALISBURY</t>
  </si>
  <si>
    <t>MARTIN</t>
  </si>
  <si>
    <t>PRINTER</t>
  </si>
  <si>
    <t>SECONDFORK</t>
  </si>
  <si>
    <t>SHAMROCK STATION</t>
  </si>
  <si>
    <t>SHAMROCK</t>
  </si>
  <si>
    <t>SIDNEY</t>
  </si>
  <si>
    <t>BIG CREEK</t>
  </si>
  <si>
    <t>COBURN MTN</t>
  </si>
  <si>
    <t>SLEMP</t>
  </si>
  <si>
    <t>BEECH FORK</t>
  </si>
  <si>
    <t>DEFEATED CREEK</t>
  </si>
  <si>
    <t>ROYAL DIAMOND</t>
  </si>
  <si>
    <t>SOFT SHELL</t>
  </si>
  <si>
    <t>LEBURN</t>
  </si>
  <si>
    <t>VEST</t>
  </si>
  <si>
    <t>SOUTH NEAL STATION</t>
  </si>
  <si>
    <t>WHITES CREEK RD</t>
  </si>
  <si>
    <t>SPRIGG</t>
  </si>
  <si>
    <t>MATEWAN</t>
  </si>
  <si>
    <t>SPRINGFORK</t>
  </si>
  <si>
    <t>1PHASEDIS</t>
  </si>
  <si>
    <t>STANVILLE</t>
  </si>
  <si>
    <t>TRAM</t>
  </si>
  <si>
    <t>STINNETT</t>
  </si>
  <si>
    <t>REDBIRD</t>
  </si>
  <si>
    <t>WENDOVER</t>
  </si>
  <si>
    <t>TOMWATKIN</t>
  </si>
  <si>
    <t>TOPMOST</t>
  </si>
  <si>
    <t>CANEY</t>
  </si>
  <si>
    <t>DEMA</t>
  </si>
  <si>
    <t>KITE</t>
  </si>
  <si>
    <t>TYGART</t>
  </si>
  <si>
    <t>VICCO</t>
  </si>
  <si>
    <t>REDFOX</t>
  </si>
  <si>
    <t>W.PAINTSVILLE</t>
  </si>
  <si>
    <t>PAINTSVIL</t>
  </si>
  <si>
    <t>PLAZA</t>
  </si>
  <si>
    <t>STAFFORDSVILLE</t>
  </si>
  <si>
    <t>WEEKSBURY</t>
  </si>
  <si>
    <t>WHITESBURG</t>
  </si>
  <si>
    <t>COWAN</t>
  </si>
  <si>
    <t>CRAFTS COLLEY</t>
  </si>
  <si>
    <t>WORTHINGTON</t>
  </si>
  <si>
    <t>CSX WELD SHOP</t>
  </si>
  <si>
    <t>GREENUP</t>
  </si>
  <si>
    <t>RT.503</t>
  </si>
  <si>
    <t>Outage Number</t>
  </si>
  <si>
    <t>KY Districts</t>
  </si>
  <si>
    <t>Substation Name</t>
  </si>
  <si>
    <t>Circuit Name</t>
  </si>
  <si>
    <t>Outage Start Date and Time</t>
  </si>
  <si>
    <t>Outage End Date and Time</t>
  </si>
  <si>
    <t>Total Outage Duration</t>
  </si>
  <si>
    <t>Major-Minor Cause Code</t>
  </si>
  <si>
    <t>4823761</t>
  </si>
  <si>
    <t>Hazard</t>
  </si>
  <si>
    <t>DL-TOR</t>
  </si>
  <si>
    <t>60890-1</t>
  </si>
  <si>
    <t>4282321</t>
  </si>
  <si>
    <t>Pikeville</t>
  </si>
  <si>
    <t>61290-1</t>
  </si>
  <si>
    <t>4388391</t>
  </si>
  <si>
    <t>4180731</t>
  </si>
  <si>
    <t>4272031</t>
  </si>
  <si>
    <t>4853651</t>
  </si>
  <si>
    <t>4733311</t>
  </si>
  <si>
    <t>4218331</t>
  </si>
  <si>
    <t>4979651</t>
  </si>
  <si>
    <t>64042-1</t>
  </si>
  <si>
    <t>4318351</t>
  </si>
  <si>
    <t>64176-1</t>
  </si>
  <si>
    <t>4159421</t>
  </si>
  <si>
    <t>4102651</t>
  </si>
  <si>
    <t>4558711</t>
  </si>
  <si>
    <t>4533701</t>
  </si>
  <si>
    <t>4138821</t>
  </si>
  <si>
    <t>64865-1</t>
  </si>
  <si>
    <t>4710611</t>
  </si>
  <si>
    <t>4862751</t>
  </si>
  <si>
    <t>4570061</t>
  </si>
  <si>
    <t>4076241</t>
  </si>
  <si>
    <t>54834-1</t>
  </si>
  <si>
    <t>4304051</t>
  </si>
  <si>
    <t>4826461</t>
  </si>
  <si>
    <t>4570721</t>
  </si>
  <si>
    <t>58777-1</t>
  </si>
  <si>
    <t>4569591</t>
  </si>
  <si>
    <t>4846891</t>
  </si>
  <si>
    <t>4736011</t>
  </si>
  <si>
    <t>4372811</t>
  </si>
  <si>
    <t>4041751</t>
  </si>
  <si>
    <t>4611141</t>
  </si>
  <si>
    <t>Ashland</t>
  </si>
  <si>
    <t>4296941</t>
  </si>
  <si>
    <t>4901561</t>
  </si>
  <si>
    <t>54596-1</t>
  </si>
  <si>
    <t>52397-1</t>
  </si>
  <si>
    <t>4647511</t>
  </si>
  <si>
    <t>63070-1</t>
  </si>
  <si>
    <t>TL-TOR</t>
  </si>
  <si>
    <t>4753001</t>
  </si>
  <si>
    <t>4185651</t>
  </si>
  <si>
    <t>4535061</t>
  </si>
  <si>
    <t>4361361</t>
  </si>
  <si>
    <t>4061541</t>
  </si>
  <si>
    <t>4231751</t>
  </si>
  <si>
    <t>4302991</t>
  </si>
  <si>
    <t>4678831</t>
  </si>
  <si>
    <t>4766431</t>
  </si>
  <si>
    <t>58552-1</t>
  </si>
  <si>
    <t>4047961</t>
  </si>
  <si>
    <t>64805-1</t>
  </si>
  <si>
    <t>65542-1</t>
  </si>
  <si>
    <t>4565971</t>
  </si>
  <si>
    <t>4732481</t>
  </si>
  <si>
    <t>4406731</t>
  </si>
  <si>
    <t>63971-1</t>
  </si>
  <si>
    <t>4533601</t>
  </si>
  <si>
    <t>4095191</t>
  </si>
  <si>
    <t>53838-1</t>
  </si>
  <si>
    <t>4198431</t>
  </si>
  <si>
    <t>4120441</t>
  </si>
  <si>
    <t>4825181</t>
  </si>
  <si>
    <t>4817101</t>
  </si>
  <si>
    <t>4602861</t>
  </si>
  <si>
    <t>4587511</t>
  </si>
  <si>
    <t>66655-1</t>
  </si>
  <si>
    <t>4991371</t>
  </si>
  <si>
    <t>4131051</t>
  </si>
  <si>
    <t>65869-1</t>
  </si>
  <si>
    <t>4424061</t>
  </si>
  <si>
    <t>4215871</t>
  </si>
  <si>
    <t>57892-1</t>
  </si>
  <si>
    <t>4526731</t>
  </si>
  <si>
    <t>4353271</t>
  </si>
  <si>
    <t>51642-1</t>
  </si>
  <si>
    <t>4758981</t>
  </si>
  <si>
    <t>4571391</t>
  </si>
  <si>
    <t>60983-1</t>
  </si>
  <si>
    <t>50294-1</t>
  </si>
  <si>
    <t>60922-1</t>
  </si>
  <si>
    <t>50380-1</t>
  </si>
  <si>
    <t>4872241</t>
  </si>
  <si>
    <t>57284-1</t>
  </si>
  <si>
    <t>4078111</t>
  </si>
  <si>
    <t>4170661</t>
  </si>
  <si>
    <t>4569881</t>
  </si>
  <si>
    <t>4161021</t>
  </si>
  <si>
    <t>4788131</t>
  </si>
  <si>
    <t>4196471</t>
  </si>
  <si>
    <t>4527661</t>
  </si>
  <si>
    <t>4278741</t>
  </si>
  <si>
    <t>52558-1</t>
  </si>
  <si>
    <t>4531881</t>
  </si>
  <si>
    <t>56266-1</t>
  </si>
  <si>
    <t>4567631</t>
  </si>
  <si>
    <t>4124781</t>
  </si>
  <si>
    <t>4312711</t>
  </si>
  <si>
    <t>4145691</t>
  </si>
  <si>
    <t>4293451</t>
  </si>
  <si>
    <t>65055-1</t>
  </si>
  <si>
    <t>4351811</t>
  </si>
  <si>
    <t>4725361</t>
  </si>
  <si>
    <t>4874621</t>
  </si>
  <si>
    <t>52694-1</t>
  </si>
  <si>
    <t>4847711</t>
  </si>
  <si>
    <t>4318781</t>
  </si>
  <si>
    <t>62557-1</t>
  </si>
  <si>
    <t>4611691</t>
  </si>
  <si>
    <t>4880931</t>
  </si>
  <si>
    <t>52429-1</t>
  </si>
  <si>
    <t>4386511</t>
  </si>
  <si>
    <t>H4117481</t>
  </si>
  <si>
    <t>4774641</t>
  </si>
  <si>
    <t>61473-1</t>
  </si>
  <si>
    <t>53961-1</t>
  </si>
  <si>
    <t>4642111</t>
  </si>
  <si>
    <t>4068861</t>
  </si>
  <si>
    <t>4339571</t>
  </si>
  <si>
    <t>4913571</t>
  </si>
  <si>
    <t>4645631</t>
  </si>
  <si>
    <t>4783341</t>
  </si>
  <si>
    <t>4016821</t>
  </si>
  <si>
    <t>4389211</t>
  </si>
  <si>
    <t>4825571</t>
  </si>
  <si>
    <t>4288801</t>
  </si>
  <si>
    <t>4826351</t>
  </si>
  <si>
    <t>4577971</t>
  </si>
  <si>
    <t>4559241</t>
  </si>
  <si>
    <t>4815491</t>
  </si>
  <si>
    <t>4904691</t>
  </si>
  <si>
    <t>58285-1</t>
  </si>
  <si>
    <t>4123481</t>
  </si>
  <si>
    <t>4220571</t>
  </si>
  <si>
    <t>4807711</t>
  </si>
  <si>
    <t>64667-1</t>
  </si>
  <si>
    <t>60825-1</t>
  </si>
  <si>
    <t>4296461</t>
  </si>
  <si>
    <t>56504-1</t>
  </si>
  <si>
    <t>4680521</t>
  </si>
  <si>
    <t>57692-1</t>
  </si>
  <si>
    <t>54522-1</t>
  </si>
  <si>
    <t>4154121</t>
  </si>
  <si>
    <t>4648411</t>
  </si>
  <si>
    <t>4184361</t>
  </si>
  <si>
    <t>4243421</t>
  </si>
  <si>
    <t>4238231</t>
  </si>
  <si>
    <t>4822801</t>
  </si>
  <si>
    <t>4816701</t>
  </si>
  <si>
    <t>4959681</t>
  </si>
  <si>
    <t>4761061</t>
  </si>
  <si>
    <t>54913-1</t>
  </si>
  <si>
    <t>63054-1</t>
  </si>
  <si>
    <t>4521681</t>
  </si>
  <si>
    <t>57140-1</t>
  </si>
  <si>
    <t>4840831</t>
  </si>
  <si>
    <t>4241241</t>
  </si>
  <si>
    <t>4098401</t>
  </si>
  <si>
    <t>4802821</t>
  </si>
  <si>
    <t>4391211</t>
  </si>
  <si>
    <t>4063901</t>
  </si>
  <si>
    <t>4567641</t>
  </si>
  <si>
    <t>4889901</t>
  </si>
  <si>
    <t>4403561</t>
  </si>
  <si>
    <t>51604-1</t>
  </si>
  <si>
    <t>4996101</t>
  </si>
  <si>
    <t>4068761</t>
  </si>
  <si>
    <t>52146-1</t>
  </si>
  <si>
    <t>4196961</t>
  </si>
  <si>
    <t>4117481</t>
  </si>
  <si>
    <t>4534751</t>
  </si>
  <si>
    <t>4170861</t>
  </si>
  <si>
    <t>50121-1</t>
  </si>
  <si>
    <t>4230931</t>
  </si>
  <si>
    <t>H57488-1</t>
  </si>
  <si>
    <t>60092-1</t>
  </si>
  <si>
    <t>4667411</t>
  </si>
  <si>
    <t>63064-1</t>
  </si>
  <si>
    <t>55123-1</t>
  </si>
  <si>
    <t>4525901</t>
  </si>
  <si>
    <t>4715501</t>
  </si>
  <si>
    <t>4776471</t>
  </si>
  <si>
    <t>4008561</t>
  </si>
  <si>
    <t>4254461</t>
  </si>
  <si>
    <t>4017121</t>
  </si>
  <si>
    <t>4389311</t>
  </si>
  <si>
    <t>4907721</t>
  </si>
  <si>
    <t>4776831</t>
  </si>
  <si>
    <t>4818571</t>
  </si>
  <si>
    <t>64436-1</t>
  </si>
  <si>
    <t>4720781</t>
  </si>
  <si>
    <t>4458021</t>
  </si>
  <si>
    <t>4770301</t>
  </si>
  <si>
    <t>4161711</t>
  </si>
  <si>
    <t>4258431</t>
  </si>
  <si>
    <t>4780161</t>
  </si>
  <si>
    <t>4161731</t>
  </si>
  <si>
    <t>57873-1</t>
  </si>
  <si>
    <t>4975671</t>
  </si>
  <si>
    <t>4150541</t>
  </si>
  <si>
    <t>4025481</t>
  </si>
  <si>
    <t>4732301</t>
  </si>
  <si>
    <t>4406141</t>
  </si>
  <si>
    <t>4497211</t>
  </si>
  <si>
    <t>4177811</t>
  </si>
  <si>
    <t>57623-1</t>
  </si>
  <si>
    <t>4046891</t>
  </si>
  <si>
    <t>62248-1</t>
  </si>
  <si>
    <t>4505411</t>
  </si>
  <si>
    <t>4621411</t>
  </si>
  <si>
    <t>4982401</t>
  </si>
  <si>
    <t>4146301</t>
  </si>
  <si>
    <t>4146901</t>
  </si>
  <si>
    <t>4294431</t>
  </si>
  <si>
    <t>4643741</t>
  </si>
  <si>
    <t>4451861</t>
  </si>
  <si>
    <t>62130-1</t>
  </si>
  <si>
    <t>4028891</t>
  </si>
  <si>
    <t>4276881</t>
  </si>
  <si>
    <t>4318161</t>
  </si>
  <si>
    <t>4324931</t>
  </si>
  <si>
    <t>61035-1</t>
  </si>
  <si>
    <t>4288681</t>
  </si>
  <si>
    <t>4771741</t>
  </si>
  <si>
    <t>58310-1</t>
  </si>
  <si>
    <t>4207301</t>
  </si>
  <si>
    <t>4193621</t>
  </si>
  <si>
    <t>4745981</t>
  </si>
  <si>
    <t>4186591</t>
  </si>
  <si>
    <t>4546291</t>
  </si>
  <si>
    <t>4625921</t>
  </si>
  <si>
    <t>55601-1</t>
  </si>
  <si>
    <t>4202611</t>
  </si>
  <si>
    <t>63712-1</t>
  </si>
  <si>
    <t>4554761</t>
  </si>
  <si>
    <t>4658501</t>
  </si>
  <si>
    <t>4038781</t>
  </si>
  <si>
    <t>4043301</t>
  </si>
  <si>
    <t>4362001</t>
  </si>
  <si>
    <t>50691-1</t>
  </si>
  <si>
    <t>4049041</t>
  </si>
  <si>
    <t>61001-1</t>
  </si>
  <si>
    <t>4781681</t>
  </si>
  <si>
    <t>4298791</t>
  </si>
  <si>
    <t>4159411</t>
  </si>
  <si>
    <t>63626-1</t>
  </si>
  <si>
    <t>4131391</t>
  </si>
  <si>
    <t>4500571</t>
  </si>
  <si>
    <t>4490481</t>
  </si>
  <si>
    <t>4319811</t>
  </si>
  <si>
    <t>57837-1</t>
  </si>
  <si>
    <t>4156321</t>
  </si>
  <si>
    <t>66455-1</t>
  </si>
  <si>
    <t>4847471</t>
  </si>
  <si>
    <t>4491601</t>
  </si>
  <si>
    <t>4459931</t>
  </si>
  <si>
    <t>4297741</t>
  </si>
  <si>
    <t>4553991</t>
  </si>
  <si>
    <t>4144081</t>
  </si>
  <si>
    <t>4299341</t>
  </si>
  <si>
    <t>4104561</t>
  </si>
  <si>
    <t>4077901</t>
  </si>
  <si>
    <t>4873031</t>
  </si>
  <si>
    <t>59556-1</t>
  </si>
  <si>
    <t>4107671</t>
  </si>
  <si>
    <t>61781-1</t>
  </si>
  <si>
    <t>4338701</t>
  </si>
  <si>
    <t>4535511</t>
  </si>
  <si>
    <t>4735851</t>
  </si>
  <si>
    <t>4355721</t>
  </si>
  <si>
    <t>55426-1</t>
  </si>
  <si>
    <t>58696-1</t>
  </si>
  <si>
    <t>4568961</t>
  </si>
  <si>
    <t>4921921</t>
  </si>
  <si>
    <t>4753681</t>
  </si>
  <si>
    <t>4296321</t>
  </si>
  <si>
    <t>4447831</t>
  </si>
  <si>
    <t>4364061</t>
  </si>
  <si>
    <t>63287-1</t>
  </si>
  <si>
    <t>4455721</t>
  </si>
  <si>
    <t>4646951</t>
  </si>
  <si>
    <t>4293061</t>
  </si>
  <si>
    <t>4569861</t>
  </si>
  <si>
    <t>4114251</t>
  </si>
  <si>
    <t>50417-1</t>
  </si>
  <si>
    <t>4719431</t>
  </si>
  <si>
    <t>63058-1</t>
  </si>
  <si>
    <t>62099-1</t>
  </si>
  <si>
    <t>4100411</t>
  </si>
  <si>
    <t>4358521</t>
  </si>
  <si>
    <t>4084231</t>
  </si>
  <si>
    <t>60288-1</t>
  </si>
  <si>
    <t>4163931</t>
  </si>
  <si>
    <t>4763061</t>
  </si>
  <si>
    <t>4363031</t>
  </si>
  <si>
    <t>4545681</t>
  </si>
  <si>
    <t>4601891</t>
  </si>
  <si>
    <t>4554871</t>
  </si>
  <si>
    <t>4899461</t>
  </si>
  <si>
    <t>4914681</t>
  </si>
  <si>
    <t>4896501</t>
  </si>
  <si>
    <t>4146511</t>
  </si>
  <si>
    <t>4622571</t>
  </si>
  <si>
    <t>4365911</t>
  </si>
  <si>
    <t>H50691-1</t>
  </si>
  <si>
    <t>4924031</t>
  </si>
  <si>
    <t>4436051</t>
  </si>
  <si>
    <t>4180721</t>
  </si>
  <si>
    <t>4783021</t>
  </si>
  <si>
    <t>4296371</t>
  </si>
  <si>
    <t>55958-1</t>
  </si>
  <si>
    <t>4600341</t>
  </si>
  <si>
    <t>4764831</t>
  </si>
  <si>
    <t>4186731</t>
  </si>
  <si>
    <t>4850361</t>
  </si>
  <si>
    <t>4525391</t>
  </si>
  <si>
    <t>4527481</t>
  </si>
  <si>
    <t>4155761</t>
  </si>
  <si>
    <t>64513-1</t>
  </si>
  <si>
    <t>4682471</t>
  </si>
  <si>
    <t>4741341</t>
  </si>
  <si>
    <t>4088111</t>
  </si>
  <si>
    <t>4071141</t>
  </si>
  <si>
    <t>4569201</t>
  </si>
  <si>
    <t>4199541</t>
  </si>
  <si>
    <t>4654161</t>
  </si>
  <si>
    <t>4284411</t>
  </si>
  <si>
    <t>4575001</t>
  </si>
  <si>
    <t>4625051</t>
  </si>
  <si>
    <t>4570921</t>
  </si>
  <si>
    <t>4362481</t>
  </si>
  <si>
    <t>4713061</t>
  </si>
  <si>
    <t>58587-1</t>
  </si>
  <si>
    <t>4530341</t>
  </si>
  <si>
    <t>61215-1</t>
  </si>
  <si>
    <t>4379511</t>
  </si>
  <si>
    <t>56814-1</t>
  </si>
  <si>
    <t>4563211</t>
  </si>
  <si>
    <t>4197681</t>
  </si>
  <si>
    <t>4856231</t>
  </si>
  <si>
    <t>65289-1</t>
  </si>
  <si>
    <t>4092761</t>
  </si>
  <si>
    <t>51276-1</t>
  </si>
  <si>
    <t>4762291</t>
  </si>
  <si>
    <t>4123191</t>
  </si>
  <si>
    <t>58207-1</t>
  </si>
  <si>
    <t>4896871</t>
  </si>
  <si>
    <t>61500-1</t>
  </si>
  <si>
    <t>4675101</t>
  </si>
  <si>
    <t>51166-1</t>
  </si>
  <si>
    <t>4565961</t>
  </si>
  <si>
    <t>4172171</t>
  </si>
  <si>
    <t>4723621</t>
  </si>
  <si>
    <t>4465441</t>
  </si>
  <si>
    <t>4732911</t>
  </si>
  <si>
    <t>4763941</t>
  </si>
  <si>
    <t>52769-1</t>
  </si>
  <si>
    <t>4189311</t>
  </si>
  <si>
    <t>4360581</t>
  </si>
  <si>
    <t>4528841</t>
  </si>
  <si>
    <t>64323-1</t>
  </si>
  <si>
    <t>4102791</t>
  </si>
  <si>
    <t>4824961</t>
  </si>
  <si>
    <t>4090121</t>
  </si>
  <si>
    <t>4108821</t>
  </si>
  <si>
    <t>4777071</t>
  </si>
  <si>
    <t>4302041</t>
  </si>
  <si>
    <t>4495801</t>
  </si>
  <si>
    <t>4188381</t>
  </si>
  <si>
    <t>4668981</t>
  </si>
  <si>
    <t>50639-1</t>
  </si>
  <si>
    <t>4454991</t>
  </si>
  <si>
    <t>4367921</t>
  </si>
  <si>
    <t>4880331</t>
  </si>
  <si>
    <t>4527151</t>
  </si>
  <si>
    <t>4216721</t>
  </si>
  <si>
    <t>4243371</t>
  </si>
  <si>
    <t>4294371</t>
  </si>
  <si>
    <t>4618881</t>
  </si>
  <si>
    <t>4057041</t>
  </si>
  <si>
    <t>4366301</t>
  </si>
  <si>
    <t>4879721</t>
  </si>
  <si>
    <t>4852761</t>
  </si>
  <si>
    <t>4105721</t>
  </si>
  <si>
    <t>4466701</t>
  </si>
  <si>
    <t>58165-1</t>
  </si>
  <si>
    <t>4365711</t>
  </si>
  <si>
    <t>4760721</t>
  </si>
  <si>
    <t>4873531</t>
  </si>
  <si>
    <t>4965621</t>
  </si>
  <si>
    <t>4811361</t>
  </si>
  <si>
    <t>4387461</t>
  </si>
  <si>
    <t>4254041</t>
  </si>
  <si>
    <t>4785131</t>
  </si>
  <si>
    <t>4853351</t>
  </si>
  <si>
    <t>4700221</t>
  </si>
  <si>
    <t>4435071</t>
  </si>
  <si>
    <t>4709371</t>
  </si>
  <si>
    <t>4616871</t>
  </si>
  <si>
    <t>4792071</t>
  </si>
  <si>
    <t>4529071</t>
  </si>
  <si>
    <t>57834-1</t>
  </si>
  <si>
    <t>H4495891</t>
  </si>
  <si>
    <t>53771-1</t>
  </si>
  <si>
    <t>4362501</t>
  </si>
  <si>
    <t>58180-1</t>
  </si>
  <si>
    <t>64912-1</t>
  </si>
  <si>
    <t>4207341</t>
  </si>
  <si>
    <t>4660641</t>
  </si>
  <si>
    <t>4376051</t>
  </si>
  <si>
    <t>4496611</t>
  </si>
  <si>
    <t>4279211</t>
  </si>
  <si>
    <t>4571281</t>
  </si>
  <si>
    <t>4788161</t>
  </si>
  <si>
    <t>4831561</t>
  </si>
  <si>
    <t>4837451</t>
  </si>
  <si>
    <t>4146441</t>
  </si>
  <si>
    <t>4793471</t>
  </si>
  <si>
    <t>4521741</t>
  </si>
  <si>
    <t>4034001</t>
  </si>
  <si>
    <t>4549121</t>
  </si>
  <si>
    <t>4848911</t>
  </si>
  <si>
    <t>4293741</t>
  </si>
  <si>
    <t>4208801</t>
  </si>
  <si>
    <t>4182631</t>
  </si>
  <si>
    <t>4508051</t>
  </si>
  <si>
    <t>4891251</t>
  </si>
  <si>
    <t>4353711</t>
  </si>
  <si>
    <t>4887551</t>
  </si>
  <si>
    <t>56341-1</t>
  </si>
  <si>
    <t>4603241</t>
  </si>
  <si>
    <t>4818431</t>
  </si>
  <si>
    <t>4386921</t>
  </si>
  <si>
    <t>4809221</t>
  </si>
  <si>
    <t>4102571</t>
  </si>
  <si>
    <t>54646-1</t>
  </si>
  <si>
    <t>4635251</t>
  </si>
  <si>
    <t>4172491</t>
  </si>
  <si>
    <t>62165-1</t>
  </si>
  <si>
    <t>53519-1</t>
  </si>
  <si>
    <t>4601821</t>
  </si>
  <si>
    <t>4450521</t>
  </si>
  <si>
    <t>58689-1</t>
  </si>
  <si>
    <t>4291941</t>
  </si>
  <si>
    <t>4129191</t>
  </si>
  <si>
    <t>4207511</t>
  </si>
  <si>
    <t>4635661</t>
  </si>
  <si>
    <t>4238641</t>
  </si>
  <si>
    <t>4426761</t>
  </si>
  <si>
    <t>57488-1</t>
  </si>
  <si>
    <t>63422-1</t>
  </si>
  <si>
    <t>4085291</t>
  </si>
  <si>
    <t>4692001</t>
  </si>
  <si>
    <t>4061671</t>
  </si>
  <si>
    <t>4752491</t>
  </si>
  <si>
    <t>4283161</t>
  </si>
  <si>
    <t>4289011</t>
  </si>
  <si>
    <t>4234621</t>
  </si>
  <si>
    <t>60258-1</t>
  </si>
  <si>
    <t>4524091</t>
  </si>
  <si>
    <t>4832171</t>
  </si>
  <si>
    <t>4597501</t>
  </si>
  <si>
    <t>4700231</t>
  </si>
  <si>
    <t>55512-1</t>
  </si>
  <si>
    <t>4846701</t>
  </si>
  <si>
    <t>4839531</t>
  </si>
  <si>
    <t>4711521</t>
  </si>
  <si>
    <t>58193-1</t>
  </si>
  <si>
    <t>4294601</t>
  </si>
  <si>
    <t>4753531</t>
  </si>
  <si>
    <t>4012681</t>
  </si>
  <si>
    <t>4011281</t>
  </si>
  <si>
    <t>4358911</t>
  </si>
  <si>
    <t>4498411</t>
  </si>
  <si>
    <t>4794351</t>
  </si>
  <si>
    <t>58761-1</t>
  </si>
  <si>
    <t>64886-1</t>
  </si>
  <si>
    <t>4961681</t>
  </si>
  <si>
    <t>4753781</t>
  </si>
  <si>
    <t>4512021</t>
  </si>
  <si>
    <t>4226351</t>
  </si>
  <si>
    <t>4194831</t>
  </si>
  <si>
    <t>4069561</t>
  </si>
  <si>
    <t>62153-1</t>
  </si>
  <si>
    <t>4183541</t>
  </si>
  <si>
    <t>4650931</t>
  </si>
  <si>
    <t>4321191</t>
  </si>
  <si>
    <t>4006651</t>
  </si>
  <si>
    <t>4538911</t>
  </si>
  <si>
    <t>64003-1</t>
  </si>
  <si>
    <t>4655591</t>
  </si>
  <si>
    <t>58685-1</t>
  </si>
  <si>
    <t>4096481</t>
  </si>
  <si>
    <t>58034-1</t>
  </si>
  <si>
    <t>4251681</t>
  </si>
  <si>
    <t>4650301</t>
  </si>
  <si>
    <t>62198-1</t>
  </si>
  <si>
    <t>59608-1</t>
  </si>
  <si>
    <t>60907-1</t>
  </si>
  <si>
    <t>4652071</t>
  </si>
  <si>
    <t>4047341</t>
  </si>
  <si>
    <t>4835401</t>
  </si>
  <si>
    <t>4391641</t>
  </si>
  <si>
    <t>4167181</t>
  </si>
  <si>
    <t>4207701</t>
  </si>
  <si>
    <t>4910041</t>
  </si>
  <si>
    <t>4655671</t>
  </si>
  <si>
    <t>4793841</t>
  </si>
  <si>
    <t>50106-1</t>
  </si>
  <si>
    <t>4366131</t>
  </si>
  <si>
    <t>4554751</t>
  </si>
  <si>
    <t>52068-1</t>
  </si>
  <si>
    <t>4831051</t>
  </si>
  <si>
    <t>4521371</t>
  </si>
  <si>
    <t>4207421</t>
  </si>
  <si>
    <t>4488561</t>
  </si>
  <si>
    <t>4395091</t>
  </si>
  <si>
    <t>51143-1</t>
  </si>
  <si>
    <t>4568041</t>
  </si>
  <si>
    <t>4115441</t>
  </si>
  <si>
    <t>4228781</t>
  </si>
  <si>
    <t>4288761</t>
  </si>
  <si>
    <t>4056141</t>
  </si>
  <si>
    <t>4753211</t>
  </si>
  <si>
    <t>4148621</t>
  </si>
  <si>
    <t>4862331</t>
  </si>
  <si>
    <t>4503281</t>
  </si>
  <si>
    <t>4837631</t>
  </si>
  <si>
    <t>4537791</t>
  </si>
  <si>
    <t>H62020-1</t>
  </si>
  <si>
    <t>4987091</t>
  </si>
  <si>
    <t>4252091</t>
  </si>
  <si>
    <t>4270111</t>
  </si>
  <si>
    <t>62081-1</t>
  </si>
  <si>
    <t>60815-1</t>
  </si>
  <si>
    <t>4783911</t>
  </si>
  <si>
    <t>4973191</t>
  </si>
  <si>
    <t>4445231</t>
  </si>
  <si>
    <t>4751511</t>
  </si>
  <si>
    <t>63568-1</t>
  </si>
  <si>
    <t>4321721</t>
  </si>
  <si>
    <t>64225-1</t>
  </si>
  <si>
    <t>4844771</t>
  </si>
  <si>
    <t>4630591</t>
  </si>
  <si>
    <t>59803-1</t>
  </si>
  <si>
    <t>4897331</t>
  </si>
  <si>
    <t>4540201</t>
  </si>
  <si>
    <t>4733111</t>
  </si>
  <si>
    <t>4570561</t>
  </si>
  <si>
    <t>4954731</t>
  </si>
  <si>
    <t>4625731</t>
  </si>
  <si>
    <t>4635361</t>
  </si>
  <si>
    <t>4232401</t>
  </si>
  <si>
    <t>4085441</t>
  </si>
  <si>
    <t>4103821</t>
  </si>
  <si>
    <t>4455361</t>
  </si>
  <si>
    <t>4270751</t>
  </si>
  <si>
    <t>4846361</t>
  </si>
  <si>
    <t>4073491</t>
  </si>
  <si>
    <t>4039191</t>
  </si>
  <si>
    <t>4354011</t>
  </si>
  <si>
    <t>4166381</t>
  </si>
  <si>
    <t>4540611</t>
  </si>
  <si>
    <t>4182271</t>
  </si>
  <si>
    <t>4284601</t>
  </si>
  <si>
    <t>4525171</t>
  </si>
  <si>
    <t>4848821</t>
  </si>
  <si>
    <t>4946591</t>
  </si>
  <si>
    <t>H4034991</t>
  </si>
  <si>
    <t>4402111</t>
  </si>
  <si>
    <t>4739141</t>
  </si>
  <si>
    <t>4805891</t>
  </si>
  <si>
    <t>4321561</t>
  </si>
  <si>
    <t>4675501</t>
  </si>
  <si>
    <t>4221361</t>
  </si>
  <si>
    <t>53282-1</t>
  </si>
  <si>
    <t>4885701</t>
  </si>
  <si>
    <t>4872581</t>
  </si>
  <si>
    <t>4460171</t>
  </si>
  <si>
    <t>4180211</t>
  </si>
  <si>
    <t>58409-1</t>
  </si>
  <si>
    <t>4009241</t>
  </si>
  <si>
    <t>4199391</t>
  </si>
  <si>
    <t>4267281</t>
  </si>
  <si>
    <t>4209591</t>
  </si>
  <si>
    <t>4561011</t>
  </si>
  <si>
    <t>54947-1</t>
  </si>
  <si>
    <t>4669981</t>
  </si>
  <si>
    <t>4959881</t>
  </si>
  <si>
    <t>4610541</t>
  </si>
  <si>
    <t>4048011</t>
  </si>
  <si>
    <t>4538411</t>
  </si>
  <si>
    <t>4535551</t>
  </si>
  <si>
    <t>4739041</t>
  </si>
  <si>
    <t>58436-1</t>
  </si>
  <si>
    <t>57989-1</t>
  </si>
  <si>
    <t>55007-1</t>
  </si>
  <si>
    <t>H4521741</t>
  </si>
  <si>
    <t>4589741</t>
  </si>
  <si>
    <t>4338461</t>
  </si>
  <si>
    <t>4009111</t>
  </si>
  <si>
    <t>61466-1</t>
  </si>
  <si>
    <t>4410171</t>
  </si>
  <si>
    <t>4222831</t>
  </si>
  <si>
    <t>4317511</t>
  </si>
  <si>
    <t>52584-1</t>
  </si>
  <si>
    <t>4792171</t>
  </si>
  <si>
    <t>4861601</t>
  </si>
  <si>
    <t>52467-1</t>
  </si>
  <si>
    <t>4142421</t>
  </si>
  <si>
    <t>4052711</t>
  </si>
  <si>
    <t>4461631</t>
  </si>
  <si>
    <t>4915111</t>
  </si>
  <si>
    <t>4068441</t>
  </si>
  <si>
    <t>4530101</t>
  </si>
  <si>
    <t>4189751</t>
  </si>
  <si>
    <t>4205571</t>
  </si>
  <si>
    <t>65926-1</t>
  </si>
  <si>
    <t>4030281</t>
  </si>
  <si>
    <t>63435-1</t>
  </si>
  <si>
    <t>4811291</t>
  </si>
  <si>
    <t>4551751</t>
  </si>
  <si>
    <t>4870651</t>
  </si>
  <si>
    <t>4817731</t>
  </si>
  <si>
    <t>50291-1</t>
  </si>
  <si>
    <t>57966-1</t>
  </si>
  <si>
    <t>4192011</t>
  </si>
  <si>
    <t>4051441</t>
  </si>
  <si>
    <t>4184121</t>
  </si>
  <si>
    <t>4508391</t>
  </si>
  <si>
    <t>4269681</t>
  </si>
  <si>
    <t>60729-1</t>
  </si>
  <si>
    <t>58072-1</t>
  </si>
  <si>
    <t>56443-1</t>
  </si>
  <si>
    <t>51847-1</t>
  </si>
  <si>
    <t>4160461</t>
  </si>
  <si>
    <t>60225-1</t>
  </si>
  <si>
    <t>4261661</t>
  </si>
  <si>
    <t>4819901</t>
  </si>
  <si>
    <t>4723641</t>
  </si>
  <si>
    <t>4807771</t>
  </si>
  <si>
    <t>64665-1</t>
  </si>
  <si>
    <t>4369801</t>
  </si>
  <si>
    <t>4651461</t>
  </si>
  <si>
    <t>4779541</t>
  </si>
  <si>
    <t>64984-1</t>
  </si>
  <si>
    <t>60981-1</t>
  </si>
  <si>
    <t>4097651</t>
  </si>
  <si>
    <t>4877561</t>
  </si>
  <si>
    <t>4635111</t>
  </si>
  <si>
    <t>4348421</t>
  </si>
  <si>
    <t>62266-1</t>
  </si>
  <si>
    <t>62603-1</t>
  </si>
  <si>
    <t>4961831</t>
  </si>
  <si>
    <t>4380411</t>
  </si>
  <si>
    <t>4631711</t>
  </si>
  <si>
    <t>4491201</t>
  </si>
  <si>
    <t>4408731</t>
  </si>
  <si>
    <t>4581311</t>
  </si>
  <si>
    <t>4572321</t>
  </si>
  <si>
    <t>4773931</t>
  </si>
  <si>
    <t>4767041</t>
  </si>
  <si>
    <t>4232101</t>
  </si>
  <si>
    <t>4840941</t>
  </si>
  <si>
    <t>51450-1</t>
  </si>
  <si>
    <t>4364671</t>
  </si>
  <si>
    <t>4728411</t>
  </si>
  <si>
    <t>4435371</t>
  </si>
  <si>
    <t>4884171</t>
  </si>
  <si>
    <t>51152-1</t>
  </si>
  <si>
    <t>4577131</t>
  </si>
  <si>
    <t>4941661</t>
  </si>
  <si>
    <t>55014-1</t>
  </si>
  <si>
    <t>4554441</t>
  </si>
  <si>
    <t>4710301</t>
  </si>
  <si>
    <t>4516791</t>
  </si>
  <si>
    <t>4208811</t>
  </si>
  <si>
    <t>4569181</t>
  </si>
  <si>
    <t>4090411</t>
  </si>
  <si>
    <t>4027361</t>
  </si>
  <si>
    <t>4511411</t>
  </si>
  <si>
    <t>4485561</t>
  </si>
  <si>
    <t>4667821</t>
  </si>
  <si>
    <t>55405-1</t>
  </si>
  <si>
    <t>4072171</t>
  </si>
  <si>
    <t>4901351</t>
  </si>
  <si>
    <t>4784291</t>
  </si>
  <si>
    <t>4167511</t>
  </si>
  <si>
    <t>4732811</t>
  </si>
  <si>
    <t>4960171</t>
  </si>
  <si>
    <t>4218101</t>
  </si>
  <si>
    <t>57908-1</t>
  </si>
  <si>
    <t>4670231</t>
  </si>
  <si>
    <t>4306421</t>
  </si>
  <si>
    <t>4766851</t>
  </si>
  <si>
    <t>4015271</t>
  </si>
  <si>
    <t>4793331</t>
  </si>
  <si>
    <t>4443081</t>
  </si>
  <si>
    <t>56384-1</t>
  </si>
  <si>
    <t>4377491</t>
  </si>
  <si>
    <t>4612121</t>
  </si>
  <si>
    <t>4643551</t>
  </si>
  <si>
    <t>4919971</t>
  </si>
  <si>
    <t>4820051</t>
  </si>
  <si>
    <t>64740-1</t>
  </si>
  <si>
    <t>64754-1</t>
  </si>
  <si>
    <t>4667461</t>
  </si>
  <si>
    <t>4165821</t>
  </si>
  <si>
    <t>4847511</t>
  </si>
  <si>
    <t>4409791</t>
  </si>
  <si>
    <t>4486291</t>
  </si>
  <si>
    <t>56993-1</t>
  </si>
  <si>
    <t>61051-1</t>
  </si>
  <si>
    <t>62020-1</t>
  </si>
  <si>
    <t>4778041</t>
  </si>
  <si>
    <t>4362841</t>
  </si>
  <si>
    <t>4723751</t>
  </si>
  <si>
    <t>4629091</t>
  </si>
  <si>
    <t>4910861</t>
  </si>
  <si>
    <t>4160151</t>
  </si>
  <si>
    <t>4349861</t>
  </si>
  <si>
    <t>4238851</t>
  </si>
  <si>
    <t>4378641</t>
  </si>
  <si>
    <t>60412-1</t>
  </si>
  <si>
    <t>4104791</t>
  </si>
  <si>
    <t>4964071</t>
  </si>
  <si>
    <t>59512-1</t>
  </si>
  <si>
    <t>4454701</t>
  </si>
  <si>
    <t>4222861</t>
  </si>
  <si>
    <t>55611-1</t>
  </si>
  <si>
    <t>50460-1</t>
  </si>
  <si>
    <t>4067491</t>
  </si>
  <si>
    <t>4083571</t>
  </si>
  <si>
    <t>57783-1</t>
  </si>
  <si>
    <t>66215-1</t>
  </si>
  <si>
    <t>4253981</t>
  </si>
  <si>
    <t>4777111</t>
  </si>
  <si>
    <t>4987931</t>
  </si>
  <si>
    <t>4983871</t>
  </si>
  <si>
    <t>64544-1</t>
  </si>
  <si>
    <t>52944-1</t>
  </si>
  <si>
    <t>4572861</t>
  </si>
  <si>
    <t>4318231</t>
  </si>
  <si>
    <t>60732-1</t>
  </si>
  <si>
    <t>4830591</t>
  </si>
  <si>
    <t>4496261</t>
  </si>
  <si>
    <t>66166-1</t>
  </si>
  <si>
    <t>51499-1</t>
  </si>
  <si>
    <t>4317561</t>
  </si>
  <si>
    <t>4394041</t>
  </si>
  <si>
    <t>4648801</t>
  </si>
  <si>
    <t>4905921</t>
  </si>
  <si>
    <t>4495791</t>
  </si>
  <si>
    <t>4897461</t>
  </si>
  <si>
    <t>4292551</t>
  </si>
  <si>
    <t>4712471</t>
  </si>
  <si>
    <t>4478521</t>
  </si>
  <si>
    <t>4310461</t>
  </si>
  <si>
    <t>4925661</t>
  </si>
  <si>
    <t>4359021</t>
  </si>
  <si>
    <t>4579061</t>
  </si>
  <si>
    <t>4180891</t>
  </si>
  <si>
    <t>58426-1</t>
  </si>
  <si>
    <t>59148-1</t>
  </si>
  <si>
    <t>4618241</t>
  </si>
  <si>
    <t>4472001</t>
  </si>
  <si>
    <t>4458981</t>
  </si>
  <si>
    <t>63981-1</t>
  </si>
  <si>
    <t>4108221</t>
  </si>
  <si>
    <t>4252531</t>
  </si>
  <si>
    <t>4941611</t>
  </si>
  <si>
    <t>4386591</t>
  </si>
  <si>
    <t>4642071</t>
  </si>
  <si>
    <t>4359401</t>
  </si>
  <si>
    <t>4812531</t>
  </si>
  <si>
    <t>4454051</t>
  </si>
  <si>
    <t>4719911</t>
  </si>
  <si>
    <t>4979951</t>
  </si>
  <si>
    <t>4204431</t>
  </si>
  <si>
    <t>4338091</t>
  </si>
  <si>
    <t>4768811</t>
  </si>
  <si>
    <t>60944-1</t>
  </si>
  <si>
    <t>4921761</t>
  </si>
  <si>
    <t>4391791</t>
  </si>
  <si>
    <t>4938151</t>
  </si>
  <si>
    <t>4160001</t>
  </si>
  <si>
    <t>4660061</t>
  </si>
  <si>
    <t>57772-1</t>
  </si>
  <si>
    <t>4822331</t>
  </si>
  <si>
    <t>4657131</t>
  </si>
  <si>
    <t>4204911</t>
  </si>
  <si>
    <t>4922781</t>
  </si>
  <si>
    <t>4807751</t>
  </si>
  <si>
    <t>4059601</t>
  </si>
  <si>
    <t>4590381</t>
  </si>
  <si>
    <t>4579711</t>
  </si>
  <si>
    <t>56994-1</t>
  </si>
  <si>
    <t>4298281</t>
  </si>
  <si>
    <t>4657801</t>
  </si>
  <si>
    <t>53823-1</t>
  </si>
  <si>
    <t>4896701</t>
  </si>
  <si>
    <t>4182951</t>
  </si>
  <si>
    <t>4784131</t>
  </si>
  <si>
    <t>4002141</t>
  </si>
  <si>
    <t>51953-1</t>
  </si>
  <si>
    <t>4823621</t>
  </si>
  <si>
    <t>4209331</t>
  </si>
  <si>
    <t>4361051</t>
  </si>
  <si>
    <t>4962271</t>
  </si>
  <si>
    <t>4719351</t>
  </si>
  <si>
    <t>4374281</t>
  </si>
  <si>
    <t>4123731</t>
  </si>
  <si>
    <t>63776-1</t>
  </si>
  <si>
    <t>4903001</t>
  </si>
  <si>
    <t>4207931</t>
  </si>
  <si>
    <t>4854141</t>
  </si>
  <si>
    <t>4840141</t>
  </si>
  <si>
    <t>4813871</t>
  </si>
  <si>
    <t>4396931</t>
  </si>
  <si>
    <t>4306091</t>
  </si>
  <si>
    <t>4226871</t>
  </si>
  <si>
    <t>60777-1</t>
  </si>
  <si>
    <t>4120611</t>
  </si>
  <si>
    <t>4705341</t>
  </si>
  <si>
    <t>4054811</t>
  </si>
  <si>
    <t>4072491</t>
  </si>
  <si>
    <t>4851431</t>
  </si>
  <si>
    <t>62191-1</t>
  </si>
  <si>
    <t>4338311</t>
  </si>
  <si>
    <t>4416611</t>
  </si>
  <si>
    <t>4212791</t>
  </si>
  <si>
    <t>4249431</t>
  </si>
  <si>
    <t>4270811</t>
  </si>
  <si>
    <t>4498691</t>
  </si>
  <si>
    <t>4284951</t>
  </si>
  <si>
    <t>64321-1</t>
  </si>
  <si>
    <t>4610501</t>
  </si>
  <si>
    <t>4405391</t>
  </si>
  <si>
    <t>4891441</t>
  </si>
  <si>
    <t>52385-1</t>
  </si>
  <si>
    <t>54785-1</t>
  </si>
  <si>
    <t>59316-1</t>
  </si>
  <si>
    <t>4049961</t>
  </si>
  <si>
    <t>4460421</t>
  </si>
  <si>
    <t>50007-1</t>
  </si>
  <si>
    <t>4226911</t>
  </si>
  <si>
    <t>4489691</t>
  </si>
  <si>
    <t>4832711</t>
  </si>
  <si>
    <t>4798981</t>
  </si>
  <si>
    <t>52149-1</t>
  </si>
  <si>
    <t>4623781</t>
  </si>
  <si>
    <t>4385831</t>
  </si>
  <si>
    <t>4844891</t>
  </si>
  <si>
    <t>57916-1</t>
  </si>
  <si>
    <t>4963061</t>
  </si>
  <si>
    <t>4603681</t>
  </si>
  <si>
    <t>54403-1</t>
  </si>
  <si>
    <t>56789-1</t>
  </si>
  <si>
    <t>4546051</t>
  </si>
  <si>
    <t>4942331</t>
  </si>
  <si>
    <t>4120731</t>
  </si>
  <si>
    <t>4699581</t>
  </si>
  <si>
    <t>4772741</t>
  </si>
  <si>
    <t>4796191</t>
  </si>
  <si>
    <t>61536-1</t>
  </si>
  <si>
    <t>4885721</t>
  </si>
  <si>
    <t>4763331</t>
  </si>
  <si>
    <t>4721611</t>
  </si>
  <si>
    <t>4227811</t>
  </si>
  <si>
    <t>4465191</t>
  </si>
  <si>
    <t>4295551</t>
  </si>
  <si>
    <t>4684381</t>
  </si>
  <si>
    <t>4186251</t>
  </si>
  <si>
    <t>4849731</t>
  </si>
  <si>
    <t>4532851</t>
  </si>
  <si>
    <t>4426171</t>
  </si>
  <si>
    <t>4583561</t>
  </si>
  <si>
    <t>4476831</t>
  </si>
  <si>
    <t>4490581</t>
  </si>
  <si>
    <t>4508971</t>
  </si>
  <si>
    <t>4942721</t>
  </si>
  <si>
    <t>4567841</t>
  </si>
  <si>
    <t>H58556-1</t>
  </si>
  <si>
    <t>58763-1</t>
  </si>
  <si>
    <t>4207081</t>
  </si>
  <si>
    <t>4817441</t>
  </si>
  <si>
    <t>58788-1</t>
  </si>
  <si>
    <t>H60981-1</t>
  </si>
  <si>
    <t>4753281</t>
  </si>
  <si>
    <t>50506-1</t>
  </si>
  <si>
    <t>4890371</t>
  </si>
  <si>
    <t>64625-1</t>
  </si>
  <si>
    <t>4186271</t>
  </si>
  <si>
    <t>4681241</t>
  </si>
  <si>
    <t>63338-1</t>
  </si>
  <si>
    <t>4783431</t>
  </si>
  <si>
    <t>4834631</t>
  </si>
  <si>
    <t>4484211</t>
  </si>
  <si>
    <t>4123721</t>
  </si>
  <si>
    <t>4595491</t>
  </si>
  <si>
    <t>56367-1</t>
  </si>
  <si>
    <t>4256761</t>
  </si>
  <si>
    <t>63291-1</t>
  </si>
  <si>
    <t>4084201</t>
  </si>
  <si>
    <t>4798351</t>
  </si>
  <si>
    <t>52567-1</t>
  </si>
  <si>
    <t>51141-1</t>
  </si>
  <si>
    <t>4169531</t>
  </si>
  <si>
    <t>4528941</t>
  </si>
  <si>
    <t>65787-1</t>
  </si>
  <si>
    <t>4570601</t>
  </si>
  <si>
    <t>4743731</t>
  </si>
  <si>
    <t>58556-1</t>
  </si>
  <si>
    <t>4850601</t>
  </si>
  <si>
    <t>4127871</t>
  </si>
  <si>
    <t>4611561</t>
  </si>
  <si>
    <t>4362441</t>
  </si>
  <si>
    <t>4781051</t>
  </si>
  <si>
    <t>4793631</t>
  </si>
  <si>
    <t>4538121</t>
  </si>
  <si>
    <t>4965251</t>
  </si>
  <si>
    <t>4842611</t>
  </si>
  <si>
    <t>4524031</t>
  </si>
  <si>
    <t>4418551</t>
  </si>
  <si>
    <t>4760661</t>
  </si>
  <si>
    <t>4602031</t>
  </si>
  <si>
    <t>4963881</t>
  </si>
  <si>
    <t>4615701</t>
  </si>
  <si>
    <t>4890001</t>
  </si>
  <si>
    <t>4199191</t>
  </si>
  <si>
    <t>4093551</t>
  </si>
  <si>
    <t>4339021</t>
  </si>
  <si>
    <t>4090361</t>
  </si>
  <si>
    <t>4044821</t>
  </si>
  <si>
    <t>4809141</t>
  </si>
  <si>
    <t>4299441</t>
  </si>
  <si>
    <t>4352431</t>
  </si>
  <si>
    <t>4170741</t>
  </si>
  <si>
    <t>4582741</t>
  </si>
  <si>
    <t>4972811</t>
  </si>
  <si>
    <t>64073-1</t>
  </si>
  <si>
    <t>4045891</t>
  </si>
  <si>
    <t>4771111</t>
  </si>
  <si>
    <t>4243841</t>
  </si>
  <si>
    <t>4297951</t>
  </si>
  <si>
    <t>4669931</t>
  </si>
  <si>
    <t>4362891</t>
  </si>
  <si>
    <t>4941331</t>
  </si>
  <si>
    <t>63658-1</t>
  </si>
  <si>
    <t>4422181</t>
  </si>
  <si>
    <t>4778821</t>
  </si>
  <si>
    <t>4948811</t>
  </si>
  <si>
    <t>50458-1</t>
  </si>
  <si>
    <t>4536741</t>
  </si>
  <si>
    <t>4114171</t>
  </si>
  <si>
    <t>4471131</t>
  </si>
  <si>
    <t>4148371</t>
  </si>
  <si>
    <t>4255611</t>
  </si>
  <si>
    <t>4147921</t>
  </si>
  <si>
    <t>64263-1</t>
  </si>
  <si>
    <t>4775011</t>
  </si>
  <si>
    <t>4837831</t>
  </si>
  <si>
    <t>4202941</t>
  </si>
  <si>
    <t>4346101</t>
  </si>
  <si>
    <t>4497411</t>
  </si>
  <si>
    <t>60866-1</t>
  </si>
  <si>
    <t>4498521</t>
  </si>
  <si>
    <t>58536-1</t>
  </si>
  <si>
    <t>4749801</t>
  </si>
  <si>
    <t>4360081</t>
  </si>
  <si>
    <t>4559461</t>
  </si>
  <si>
    <t>4846401</t>
  </si>
  <si>
    <t>4965411</t>
  </si>
  <si>
    <t>4167261</t>
  </si>
  <si>
    <t>4040691</t>
  </si>
  <si>
    <t>4841771</t>
  </si>
  <si>
    <t>63629-1</t>
  </si>
  <si>
    <t>52913-1H</t>
  </si>
  <si>
    <t>62709-1</t>
  </si>
  <si>
    <t>4432981</t>
  </si>
  <si>
    <t>4922071</t>
  </si>
  <si>
    <t>4898381</t>
  </si>
  <si>
    <t>4476021</t>
  </si>
  <si>
    <t>4149531</t>
  </si>
  <si>
    <t>4680991</t>
  </si>
  <si>
    <t>4759321</t>
  </si>
  <si>
    <t>4786991</t>
  </si>
  <si>
    <t>4377021</t>
  </si>
  <si>
    <t>4736561</t>
  </si>
  <si>
    <t>4190311</t>
  </si>
  <si>
    <t>4207401</t>
  </si>
  <si>
    <t>4486111</t>
  </si>
  <si>
    <t>4190521</t>
  </si>
  <si>
    <t>61206-1</t>
  </si>
  <si>
    <t>4170211</t>
  </si>
  <si>
    <t>4825031</t>
  </si>
  <si>
    <t>50473-1</t>
  </si>
  <si>
    <t>52147-1</t>
  </si>
  <si>
    <t>4440591</t>
  </si>
  <si>
    <t>4407121</t>
  </si>
  <si>
    <t>4515161</t>
  </si>
  <si>
    <t>4092301</t>
  </si>
  <si>
    <t>4368231</t>
  </si>
  <si>
    <t>4887291</t>
  </si>
  <si>
    <t>4493711</t>
  </si>
  <si>
    <t>4377151</t>
  </si>
  <si>
    <t>4603191</t>
  </si>
  <si>
    <t>4275881</t>
  </si>
  <si>
    <t>4578871</t>
  </si>
  <si>
    <t>4789431</t>
  </si>
  <si>
    <t>4247061</t>
  </si>
  <si>
    <t>4899011</t>
  </si>
  <si>
    <t>4738961</t>
  </si>
  <si>
    <t>4074731</t>
  </si>
  <si>
    <t>4012961</t>
  </si>
  <si>
    <t>4643901</t>
  </si>
  <si>
    <t>4452631</t>
  </si>
  <si>
    <t>4560341</t>
  </si>
  <si>
    <t>56888-1</t>
  </si>
  <si>
    <t>4672531</t>
  </si>
  <si>
    <t>4518221</t>
  </si>
  <si>
    <t>4766051</t>
  </si>
  <si>
    <t>4567301</t>
  </si>
  <si>
    <t>4323811</t>
  </si>
  <si>
    <t>4343701</t>
  </si>
  <si>
    <t>4226811</t>
  </si>
  <si>
    <t>51581-1</t>
  </si>
  <si>
    <t>4825921</t>
  </si>
  <si>
    <t>4963611</t>
  </si>
  <si>
    <t>4370111</t>
  </si>
  <si>
    <t>4142951</t>
  </si>
  <si>
    <t>55983-1</t>
  </si>
  <si>
    <t>4335221</t>
  </si>
  <si>
    <t>53608-1</t>
  </si>
  <si>
    <t>4845601</t>
  </si>
  <si>
    <t>4906961</t>
  </si>
  <si>
    <t>4889591</t>
  </si>
  <si>
    <t>4594911</t>
  </si>
  <si>
    <t>4858151</t>
  </si>
  <si>
    <t>4349391</t>
  </si>
  <si>
    <t>4546651</t>
  </si>
  <si>
    <t>60242-1</t>
  </si>
  <si>
    <t>4156731</t>
  </si>
  <si>
    <t>4185671</t>
  </si>
  <si>
    <t>61787-1</t>
  </si>
  <si>
    <t>4123531</t>
  </si>
  <si>
    <t>H57783-1</t>
  </si>
  <si>
    <t>4528561</t>
  </si>
  <si>
    <t>4533521</t>
  </si>
  <si>
    <t>4824591</t>
  </si>
  <si>
    <t>4732471</t>
  </si>
  <si>
    <t>H4293901</t>
  </si>
  <si>
    <t>4079491</t>
  </si>
  <si>
    <t>4959561</t>
  </si>
  <si>
    <t>4190341</t>
  </si>
  <si>
    <t>51350-1</t>
  </si>
  <si>
    <t>60307-1</t>
  </si>
  <si>
    <t>4354521</t>
  </si>
  <si>
    <t>4281851</t>
  </si>
  <si>
    <t>4014691</t>
  </si>
  <si>
    <t>4840321</t>
  </si>
  <si>
    <t>4315121</t>
  </si>
  <si>
    <t>4668781</t>
  </si>
  <si>
    <t>4081551</t>
  </si>
  <si>
    <t>4647011</t>
  </si>
  <si>
    <t>58374-1</t>
  </si>
  <si>
    <t>4914511</t>
  </si>
  <si>
    <t>4283661</t>
  </si>
  <si>
    <t>4126781</t>
  </si>
  <si>
    <t>4503231</t>
  </si>
  <si>
    <t>57585-1</t>
  </si>
  <si>
    <t>4521701</t>
  </si>
  <si>
    <t>4650041</t>
  </si>
  <si>
    <t>4973961</t>
  </si>
  <si>
    <t>4764781</t>
  </si>
  <si>
    <t>4133821</t>
  </si>
  <si>
    <t>4795001</t>
  </si>
  <si>
    <t>4914611</t>
  </si>
  <si>
    <t>4095281</t>
  </si>
  <si>
    <t>4429081</t>
  </si>
  <si>
    <t>4964021</t>
  </si>
  <si>
    <t>4250321</t>
  </si>
  <si>
    <t>4294391</t>
  </si>
  <si>
    <t>4520171</t>
  </si>
  <si>
    <t>4160221</t>
  </si>
  <si>
    <t>4069801</t>
  </si>
  <si>
    <t>4511591</t>
  </si>
  <si>
    <t>50429-1</t>
  </si>
  <si>
    <t>4094871</t>
  </si>
  <si>
    <t>4331001</t>
  </si>
  <si>
    <t>4872621</t>
  </si>
  <si>
    <t>4059251</t>
  </si>
  <si>
    <t>4583961</t>
  </si>
  <si>
    <t>4498161</t>
  </si>
  <si>
    <t>4104381</t>
  </si>
  <si>
    <t>4178601</t>
  </si>
  <si>
    <t>4615591</t>
  </si>
  <si>
    <t>4378411</t>
  </si>
  <si>
    <t>4511881</t>
  </si>
  <si>
    <t>51522-1</t>
  </si>
  <si>
    <t>4808341</t>
  </si>
  <si>
    <t>4889631</t>
  </si>
  <si>
    <t>4324291</t>
  </si>
  <si>
    <t>4491281</t>
  </si>
  <si>
    <t>4573011</t>
  </si>
  <si>
    <t>4764611</t>
  </si>
  <si>
    <t>65423-1</t>
  </si>
  <si>
    <t>4608191</t>
  </si>
  <si>
    <t>4374411</t>
  </si>
  <si>
    <t>56364-1</t>
  </si>
  <si>
    <t>4527631</t>
  </si>
  <si>
    <t>4970741</t>
  </si>
  <si>
    <t>51998-1</t>
  </si>
  <si>
    <t>4787791</t>
  </si>
  <si>
    <t>4220791</t>
  </si>
  <si>
    <t>4213831</t>
  </si>
  <si>
    <t>4396951</t>
  </si>
  <si>
    <t>58831-1</t>
  </si>
  <si>
    <t>4167891</t>
  </si>
  <si>
    <t>4571811</t>
  </si>
  <si>
    <t>4392601</t>
  </si>
  <si>
    <t>57738-1</t>
  </si>
  <si>
    <t>4053511</t>
  </si>
  <si>
    <t>4121511</t>
  </si>
  <si>
    <t>H4027181</t>
  </si>
  <si>
    <t>4355201</t>
  </si>
  <si>
    <t>4753501</t>
  </si>
  <si>
    <t>4308491</t>
  </si>
  <si>
    <t>4116361</t>
  </si>
  <si>
    <t>4677391</t>
  </si>
  <si>
    <t>4430541</t>
  </si>
  <si>
    <t>4343231</t>
  </si>
  <si>
    <t>4080301</t>
  </si>
  <si>
    <t>4592411</t>
  </si>
  <si>
    <t>4270511</t>
  </si>
  <si>
    <t>4526351</t>
  </si>
  <si>
    <t>4146921</t>
  </si>
  <si>
    <t>58802-1</t>
  </si>
  <si>
    <t>H4011061</t>
  </si>
  <si>
    <t>4642581</t>
  </si>
  <si>
    <t>64564-1</t>
  </si>
  <si>
    <t>4203731</t>
  </si>
  <si>
    <t>4075571</t>
  </si>
  <si>
    <t>4355171</t>
  </si>
  <si>
    <t>4803751</t>
  </si>
  <si>
    <t>4390241</t>
  </si>
  <si>
    <t>4488931</t>
  </si>
  <si>
    <t>4409391</t>
  </si>
  <si>
    <t>59733-1</t>
  </si>
  <si>
    <t>4556071</t>
  </si>
  <si>
    <t>4248891</t>
  </si>
  <si>
    <t>55170-1</t>
  </si>
  <si>
    <t>4909951</t>
  </si>
  <si>
    <t>57523-1</t>
  </si>
  <si>
    <t>4387361</t>
  </si>
  <si>
    <t>4185711</t>
  </si>
  <si>
    <t>4913641</t>
  </si>
  <si>
    <t>61549-1</t>
  </si>
  <si>
    <t>4028681</t>
  </si>
  <si>
    <t>4646591</t>
  </si>
  <si>
    <t>4472641</t>
  </si>
  <si>
    <t>4916561</t>
  </si>
  <si>
    <t>4090691</t>
  </si>
  <si>
    <t>4070161</t>
  </si>
  <si>
    <t>4561331</t>
  </si>
  <si>
    <t>53154-1</t>
  </si>
  <si>
    <t>4523741</t>
  </si>
  <si>
    <t>4899791</t>
  </si>
  <si>
    <t>4360711</t>
  </si>
  <si>
    <t>4224791</t>
  </si>
  <si>
    <t>4670801</t>
  </si>
  <si>
    <t>4539011</t>
  </si>
  <si>
    <t>4124591</t>
  </si>
  <si>
    <t>4263061</t>
  </si>
  <si>
    <t>4568001</t>
  </si>
  <si>
    <t>4170401</t>
  </si>
  <si>
    <t>4829681</t>
  </si>
  <si>
    <t>4070391</t>
  </si>
  <si>
    <t>60806-1</t>
  </si>
  <si>
    <t>4749871</t>
  </si>
  <si>
    <t>4999861</t>
  </si>
  <si>
    <t>4919751</t>
  </si>
  <si>
    <t>4794721</t>
  </si>
  <si>
    <t>4568181</t>
  </si>
  <si>
    <t>4966901</t>
  </si>
  <si>
    <t>4266801</t>
  </si>
  <si>
    <t>4097901</t>
  </si>
  <si>
    <t>4807251</t>
  </si>
  <si>
    <t>4944831</t>
  </si>
  <si>
    <t>4391891</t>
  </si>
  <si>
    <t>4382001</t>
  </si>
  <si>
    <t>4082271</t>
  </si>
  <si>
    <t>4588681</t>
  </si>
  <si>
    <t>4339681</t>
  </si>
  <si>
    <t>4097621</t>
  </si>
  <si>
    <t>4527541</t>
  </si>
  <si>
    <t>4129831</t>
  </si>
  <si>
    <t>4370371</t>
  </si>
  <si>
    <t>4754011</t>
  </si>
  <si>
    <t>4338251</t>
  </si>
  <si>
    <t>4480631</t>
  </si>
  <si>
    <t>4580051</t>
  </si>
  <si>
    <t>4665421</t>
  </si>
  <si>
    <t>4362831</t>
  </si>
  <si>
    <t>4641781</t>
  </si>
  <si>
    <t>4124721</t>
  </si>
  <si>
    <t>4184051</t>
  </si>
  <si>
    <t>4689941</t>
  </si>
  <si>
    <t>4782151</t>
  </si>
  <si>
    <t>50253-1</t>
  </si>
  <si>
    <t>4511421</t>
  </si>
  <si>
    <t>4740451</t>
  </si>
  <si>
    <t>4065051</t>
  </si>
  <si>
    <t>65970-1</t>
  </si>
  <si>
    <t>4049351</t>
  </si>
  <si>
    <t>4392101</t>
  </si>
  <si>
    <t>4359471</t>
  </si>
  <si>
    <t>4925951</t>
  </si>
  <si>
    <t>4095291</t>
  </si>
  <si>
    <t>4533331</t>
  </si>
  <si>
    <t>H54528-1</t>
  </si>
  <si>
    <t>4353921</t>
  </si>
  <si>
    <t>4138771</t>
  </si>
  <si>
    <t>61438-1</t>
  </si>
  <si>
    <t>4600251</t>
  </si>
  <si>
    <t>4452021</t>
  </si>
  <si>
    <t>59344-1</t>
  </si>
  <si>
    <t>4599641</t>
  </si>
  <si>
    <t>4662871</t>
  </si>
  <si>
    <t>4436871</t>
  </si>
  <si>
    <t>4562621</t>
  </si>
  <si>
    <t>4071571</t>
  </si>
  <si>
    <t>4010051</t>
  </si>
  <si>
    <t>4410791</t>
  </si>
  <si>
    <t>64334-1</t>
  </si>
  <si>
    <t>4697111</t>
  </si>
  <si>
    <t>4935561</t>
  </si>
  <si>
    <t>4456281</t>
  </si>
  <si>
    <t>4184881</t>
  </si>
  <si>
    <t>4879421</t>
  </si>
  <si>
    <t>4651721</t>
  </si>
  <si>
    <t>4803221</t>
  </si>
  <si>
    <t>51032-1</t>
  </si>
  <si>
    <t>4383261</t>
  </si>
  <si>
    <t>4947481</t>
  </si>
  <si>
    <t>4356051</t>
  </si>
  <si>
    <t>4758651</t>
  </si>
  <si>
    <t>62451-1</t>
  </si>
  <si>
    <t>4032071</t>
  </si>
  <si>
    <t>53231-1</t>
  </si>
  <si>
    <t>4540871</t>
  </si>
  <si>
    <t>53587-1</t>
  </si>
  <si>
    <t>4401671</t>
  </si>
  <si>
    <t>4792481</t>
  </si>
  <si>
    <t>4285421</t>
  </si>
  <si>
    <t>4864211</t>
  </si>
  <si>
    <t>4028861</t>
  </si>
  <si>
    <t>4496871</t>
  </si>
  <si>
    <t>4921141</t>
  </si>
  <si>
    <t>4405711</t>
  </si>
  <si>
    <t>4350671</t>
  </si>
  <si>
    <t>65598-1</t>
  </si>
  <si>
    <t>4782171</t>
  </si>
  <si>
    <t>4305751</t>
  </si>
  <si>
    <t>64117-1</t>
  </si>
  <si>
    <t>4884151</t>
  </si>
  <si>
    <t>4433011</t>
  </si>
  <si>
    <t>4058131</t>
  </si>
  <si>
    <t>4794111</t>
  </si>
  <si>
    <t>4061251</t>
  </si>
  <si>
    <t>4362431</t>
  </si>
  <si>
    <t>4859281</t>
  </si>
  <si>
    <t>4696021</t>
  </si>
  <si>
    <t>4499031</t>
  </si>
  <si>
    <t>4905861</t>
  </si>
  <si>
    <t>4324671</t>
  </si>
  <si>
    <t>59854-1</t>
  </si>
  <si>
    <t>4899101</t>
  </si>
  <si>
    <t>4510121</t>
  </si>
  <si>
    <t>4455161</t>
  </si>
  <si>
    <t>4624981</t>
  </si>
  <si>
    <t>4718331</t>
  </si>
  <si>
    <t>66239-1</t>
  </si>
  <si>
    <t>58109-1</t>
  </si>
  <si>
    <t>4696121</t>
  </si>
  <si>
    <t>4362291</t>
  </si>
  <si>
    <t>58355-1</t>
  </si>
  <si>
    <t>4363211</t>
  </si>
  <si>
    <t>4978931</t>
  </si>
  <si>
    <t>90162756</t>
  </si>
  <si>
    <t>57355-1</t>
  </si>
  <si>
    <t>66643-1</t>
  </si>
  <si>
    <t>4169991</t>
  </si>
  <si>
    <t>52289-1</t>
  </si>
  <si>
    <t>4268511</t>
  </si>
  <si>
    <t>4244261</t>
  </si>
  <si>
    <t>4749921</t>
  </si>
  <si>
    <t>4638801</t>
  </si>
  <si>
    <t>4331111</t>
  </si>
  <si>
    <t>4569301</t>
  </si>
  <si>
    <t>4076311</t>
  </si>
  <si>
    <t>64045-1</t>
  </si>
  <si>
    <t>56351-1</t>
  </si>
  <si>
    <t>4420021</t>
  </si>
  <si>
    <t>4116631</t>
  </si>
  <si>
    <t>4748831</t>
  </si>
  <si>
    <t>4153101</t>
  </si>
  <si>
    <t>4249151</t>
  </si>
  <si>
    <t>4696391</t>
  </si>
  <si>
    <t>60310-1</t>
  </si>
  <si>
    <t>4308331</t>
  </si>
  <si>
    <t>4371011</t>
  </si>
  <si>
    <t>51153-1</t>
  </si>
  <si>
    <t>4410431</t>
  </si>
  <si>
    <t>4585581</t>
  </si>
  <si>
    <t>63151-1</t>
  </si>
  <si>
    <t>4815321</t>
  </si>
  <si>
    <t>4569061</t>
  </si>
  <si>
    <t>62330-1</t>
  </si>
  <si>
    <t>4918181</t>
  </si>
  <si>
    <t>4742621</t>
  </si>
  <si>
    <t>4813861</t>
  </si>
  <si>
    <t>66600-1</t>
  </si>
  <si>
    <t>4573251</t>
  </si>
  <si>
    <t>4048801</t>
  </si>
  <si>
    <t>4756261</t>
  </si>
  <si>
    <t>4583131</t>
  </si>
  <si>
    <t>57968-1</t>
  </si>
  <si>
    <t>4090271</t>
  </si>
  <si>
    <t>4887541</t>
  </si>
  <si>
    <t>4413321</t>
  </si>
  <si>
    <t>4109541</t>
  </si>
  <si>
    <t>4388951</t>
  </si>
  <si>
    <t>4172251</t>
  </si>
  <si>
    <t>4356141</t>
  </si>
  <si>
    <t>4228481</t>
  </si>
  <si>
    <t>50672-1</t>
  </si>
  <si>
    <t>55395-1</t>
  </si>
  <si>
    <t>4491591</t>
  </si>
  <si>
    <t>63636-1</t>
  </si>
  <si>
    <t>4210731</t>
  </si>
  <si>
    <t>4488041</t>
  </si>
  <si>
    <t>52913-1</t>
  </si>
  <si>
    <t>4820201</t>
  </si>
  <si>
    <t>65746-1</t>
  </si>
  <si>
    <t>4886641</t>
  </si>
  <si>
    <t>53189-1</t>
  </si>
  <si>
    <t>4531361</t>
  </si>
  <si>
    <t>4808181</t>
  </si>
  <si>
    <t>65124-1</t>
  </si>
  <si>
    <t>4824531</t>
  </si>
  <si>
    <t>4009671</t>
  </si>
  <si>
    <t>4382821</t>
  </si>
  <si>
    <t>4083621</t>
  </si>
  <si>
    <t>4717331</t>
  </si>
  <si>
    <t>4205311</t>
  </si>
  <si>
    <t>50051-1</t>
  </si>
  <si>
    <t>4488741</t>
  </si>
  <si>
    <t>4027991</t>
  </si>
  <si>
    <t>4086931</t>
  </si>
  <si>
    <t>52165-1</t>
  </si>
  <si>
    <t>62834-1</t>
  </si>
  <si>
    <t>66229-1</t>
  </si>
  <si>
    <t>4688991</t>
  </si>
  <si>
    <t>4567201</t>
  </si>
  <si>
    <t>54528-1</t>
  </si>
  <si>
    <t>4667911</t>
  </si>
  <si>
    <t>57248-1</t>
  </si>
  <si>
    <t>4525511</t>
  </si>
  <si>
    <t>56832-1</t>
  </si>
  <si>
    <t>4760441</t>
  </si>
  <si>
    <t>57069-1</t>
  </si>
  <si>
    <t>55396-1</t>
  </si>
  <si>
    <t>4298391</t>
  </si>
  <si>
    <t>4087611</t>
  </si>
  <si>
    <t>4422841</t>
  </si>
  <si>
    <t>4647181</t>
  </si>
  <si>
    <t>4613341</t>
  </si>
  <si>
    <t>4270321</t>
  </si>
  <si>
    <t>4528671</t>
  </si>
  <si>
    <t>4884591</t>
  </si>
  <si>
    <t>66310-1</t>
  </si>
  <si>
    <t>4707701</t>
  </si>
  <si>
    <t>4206111</t>
  </si>
  <si>
    <t>4759351</t>
  </si>
  <si>
    <t>4664341</t>
  </si>
  <si>
    <t>4293771</t>
  </si>
  <si>
    <t>60808-1</t>
  </si>
  <si>
    <t>4832131</t>
  </si>
  <si>
    <t>4113821</t>
  </si>
  <si>
    <t>4979611</t>
  </si>
  <si>
    <t>57524-1</t>
  </si>
  <si>
    <t>59130-1</t>
  </si>
  <si>
    <t>4389511</t>
  </si>
  <si>
    <t>4707201</t>
  </si>
  <si>
    <t>4319441</t>
  </si>
  <si>
    <t>4372271</t>
  </si>
  <si>
    <t>56743-1</t>
  </si>
  <si>
    <t>4982071</t>
  </si>
  <si>
    <t>4567441</t>
  </si>
  <si>
    <t>4449071</t>
  </si>
  <si>
    <t>4548031</t>
  </si>
  <si>
    <t>4733091</t>
  </si>
  <si>
    <t>4760511</t>
  </si>
  <si>
    <t>4609781</t>
  </si>
  <si>
    <t>4711621</t>
  </si>
  <si>
    <t>4594301</t>
  </si>
  <si>
    <t>4412331</t>
  </si>
  <si>
    <t>4673071</t>
  </si>
  <si>
    <t>4008751</t>
  </si>
  <si>
    <t>4561071</t>
  </si>
  <si>
    <t>66542-1</t>
  </si>
  <si>
    <t>63573-1</t>
  </si>
  <si>
    <t>4270061</t>
  </si>
  <si>
    <t>60786-1</t>
  </si>
  <si>
    <t>4655341</t>
  </si>
  <si>
    <t>4298001</t>
  </si>
  <si>
    <t>4832801</t>
  </si>
  <si>
    <t>4855371</t>
  </si>
  <si>
    <t>66662-1</t>
  </si>
  <si>
    <t>4528231</t>
  </si>
  <si>
    <t>4083721</t>
  </si>
  <si>
    <t>4813251</t>
  </si>
  <si>
    <t>4707511</t>
  </si>
  <si>
    <t>50842-1</t>
  </si>
  <si>
    <t>4657341</t>
  </si>
  <si>
    <t>4349441</t>
  </si>
  <si>
    <t>4767951</t>
  </si>
  <si>
    <t>4201211</t>
  </si>
  <si>
    <t>4057991</t>
  </si>
  <si>
    <t>66175-1</t>
  </si>
  <si>
    <t>4857731</t>
  </si>
  <si>
    <t>4998061</t>
  </si>
  <si>
    <t>4239681</t>
  </si>
  <si>
    <t>4339981</t>
  </si>
  <si>
    <t>4722321</t>
  </si>
  <si>
    <t>4048131</t>
  </si>
  <si>
    <t>4353221</t>
  </si>
  <si>
    <t>4215591</t>
  </si>
  <si>
    <t>4881781</t>
  </si>
  <si>
    <t>4320081</t>
  </si>
  <si>
    <t>4533411</t>
  </si>
  <si>
    <t>4813711</t>
  </si>
  <si>
    <t>63719-1</t>
  </si>
  <si>
    <t>4062911</t>
  </si>
  <si>
    <t>4483791</t>
  </si>
  <si>
    <t>4814771</t>
  </si>
  <si>
    <t>4338331</t>
  </si>
  <si>
    <t>4850791</t>
  </si>
  <si>
    <t>4085151</t>
  </si>
  <si>
    <t>4051561</t>
  </si>
  <si>
    <t>57233-1</t>
  </si>
  <si>
    <t>4115431</t>
  </si>
  <si>
    <t>4635281</t>
  </si>
  <si>
    <t>4943361</t>
  </si>
  <si>
    <t>4386301</t>
  </si>
  <si>
    <t>4685271</t>
  </si>
  <si>
    <t>55723-1</t>
  </si>
  <si>
    <t>4571031</t>
  </si>
  <si>
    <t>4903151</t>
  </si>
  <si>
    <t>4281411</t>
  </si>
  <si>
    <t>4290201</t>
  </si>
  <si>
    <t>4334951</t>
  </si>
  <si>
    <t>4171691</t>
  </si>
  <si>
    <t>4893881</t>
  </si>
  <si>
    <t>4746851</t>
  </si>
  <si>
    <t>4543191</t>
  </si>
  <si>
    <t>4528461</t>
  </si>
  <si>
    <t>4378601</t>
  </si>
  <si>
    <t>4538141</t>
  </si>
  <si>
    <t>4010821</t>
  </si>
  <si>
    <t>4488761</t>
  </si>
  <si>
    <t>4708311</t>
  </si>
  <si>
    <t>4291251</t>
  </si>
  <si>
    <t>4592041</t>
  </si>
  <si>
    <t>4460701</t>
  </si>
  <si>
    <t>4619511</t>
  </si>
  <si>
    <t>4817521</t>
  </si>
  <si>
    <t>4108851</t>
  </si>
  <si>
    <t>4352441</t>
  </si>
  <si>
    <t>4500671</t>
  </si>
  <si>
    <t>54018-1</t>
  </si>
  <si>
    <t>4071691</t>
  </si>
  <si>
    <t>4975221</t>
  </si>
  <si>
    <t>59352-1</t>
  </si>
  <si>
    <t>60186-1</t>
  </si>
  <si>
    <t>4837201</t>
  </si>
  <si>
    <t>4533181</t>
  </si>
  <si>
    <t>4326201</t>
  </si>
  <si>
    <t>4269451</t>
  </si>
  <si>
    <t>4078101</t>
  </si>
  <si>
    <t>4796961</t>
  </si>
  <si>
    <t>4263071</t>
  </si>
  <si>
    <t>4824411</t>
  </si>
  <si>
    <t>4647411</t>
  </si>
  <si>
    <t>4205911</t>
  </si>
  <si>
    <t>4370121</t>
  </si>
  <si>
    <t>4632781</t>
  </si>
  <si>
    <t>4599841</t>
  </si>
  <si>
    <t>55787-1</t>
  </si>
  <si>
    <t>4583841</t>
  </si>
  <si>
    <t>60601-1</t>
  </si>
  <si>
    <t>4121621</t>
  </si>
  <si>
    <t>4328081</t>
  </si>
  <si>
    <t>4204721</t>
  </si>
  <si>
    <t>4563441</t>
  </si>
  <si>
    <t>4222061</t>
  </si>
  <si>
    <t>64382-1</t>
  </si>
  <si>
    <t>4734621</t>
  </si>
  <si>
    <t>4203571</t>
  </si>
  <si>
    <t>4952931</t>
  </si>
  <si>
    <t>4965041</t>
  </si>
  <si>
    <t>4785191</t>
  </si>
  <si>
    <t>4579691</t>
  </si>
  <si>
    <t>4718901</t>
  </si>
  <si>
    <t>50741-1</t>
  </si>
  <si>
    <t>4669891</t>
  </si>
  <si>
    <t>60862-1</t>
  </si>
  <si>
    <t>4174931</t>
  </si>
  <si>
    <t>4804601</t>
  </si>
  <si>
    <t>4958961</t>
  </si>
  <si>
    <t>4830931</t>
  </si>
  <si>
    <t>4489651</t>
  </si>
  <si>
    <t>4784661</t>
  </si>
  <si>
    <t>60972-1</t>
  </si>
  <si>
    <t>4396191</t>
  </si>
  <si>
    <t>4905291</t>
  </si>
  <si>
    <t>4084591</t>
  </si>
  <si>
    <t>4575441</t>
  </si>
  <si>
    <t>55037-1</t>
  </si>
  <si>
    <t>4019551</t>
  </si>
  <si>
    <t>57671-1</t>
  </si>
  <si>
    <t>4044421</t>
  </si>
  <si>
    <t>4190241</t>
  </si>
  <si>
    <t>4019181</t>
  </si>
  <si>
    <t>4847761</t>
  </si>
  <si>
    <t>4062371</t>
  </si>
  <si>
    <t>H65550-1</t>
  </si>
  <si>
    <t>56480-1</t>
  </si>
  <si>
    <t>4584651</t>
  </si>
  <si>
    <t>4668731</t>
  </si>
  <si>
    <t>4768771</t>
  </si>
  <si>
    <t>4616221</t>
  </si>
  <si>
    <t>4326291</t>
  </si>
  <si>
    <t>4405571</t>
  </si>
  <si>
    <t>4454491</t>
  </si>
  <si>
    <t>4537141</t>
  </si>
  <si>
    <t xml:space="preserve"> 57513-1</t>
  </si>
  <si>
    <t>4395671</t>
  </si>
  <si>
    <t>4721401</t>
  </si>
  <si>
    <t>4915441</t>
  </si>
  <si>
    <t>4559561</t>
  </si>
  <si>
    <t>4145121</t>
  </si>
  <si>
    <t>4391681</t>
  </si>
  <si>
    <t>4212691</t>
  </si>
  <si>
    <t>4400101</t>
  </si>
  <si>
    <t>4102321</t>
  </si>
  <si>
    <t>54560-1</t>
  </si>
  <si>
    <t>4416111</t>
  </si>
  <si>
    <t>60942-1</t>
  </si>
  <si>
    <t>57326-1</t>
  </si>
  <si>
    <t>4182411</t>
  </si>
  <si>
    <t>4981411</t>
  </si>
  <si>
    <t>4357021</t>
  </si>
  <si>
    <t>4190281</t>
  </si>
  <si>
    <t>4024851</t>
  </si>
  <si>
    <t>4160521</t>
  </si>
  <si>
    <t>4557051</t>
  </si>
  <si>
    <t>4842701</t>
  </si>
  <si>
    <t>4233891</t>
  </si>
  <si>
    <t>4035381</t>
  </si>
  <si>
    <t>4957811</t>
  </si>
  <si>
    <t>4948351</t>
  </si>
  <si>
    <t>4343461</t>
  </si>
  <si>
    <t>4082991</t>
  </si>
  <si>
    <t>4216611</t>
  </si>
  <si>
    <t>4864051</t>
  </si>
  <si>
    <t>4433621</t>
  </si>
  <si>
    <t>4374781</t>
  </si>
  <si>
    <t>62234-1</t>
  </si>
  <si>
    <t>4116841</t>
  </si>
  <si>
    <t>4709671</t>
  </si>
  <si>
    <t>4086871</t>
  </si>
  <si>
    <t>4068361</t>
  </si>
  <si>
    <t>4363731</t>
  </si>
  <si>
    <t>4473751</t>
  </si>
  <si>
    <t>4027771</t>
  </si>
  <si>
    <t>4183791</t>
  </si>
  <si>
    <t>4339041</t>
  </si>
  <si>
    <t>53576-1</t>
  </si>
  <si>
    <t>4199781</t>
  </si>
  <si>
    <t>4561911</t>
  </si>
  <si>
    <t>4213191</t>
  </si>
  <si>
    <t>4268501</t>
  </si>
  <si>
    <t>4954391</t>
  </si>
  <si>
    <t>56239-1</t>
  </si>
  <si>
    <t>4293901</t>
  </si>
  <si>
    <t>4201361</t>
  </si>
  <si>
    <t>4277461</t>
  </si>
  <si>
    <t>4659111</t>
  </si>
  <si>
    <t>4248481</t>
  </si>
  <si>
    <t>4889201</t>
  </si>
  <si>
    <t>4115371</t>
  </si>
  <si>
    <t>4111791</t>
  </si>
  <si>
    <t>4974151</t>
  </si>
  <si>
    <t>58687-1</t>
  </si>
  <si>
    <t>4439391</t>
  </si>
  <si>
    <t>4395161</t>
  </si>
  <si>
    <t>4811701</t>
  </si>
  <si>
    <t>4529871</t>
  </si>
  <si>
    <t>4362151</t>
  </si>
  <si>
    <t>4516631</t>
  </si>
  <si>
    <t>4054001</t>
  </si>
  <si>
    <t>4150751</t>
  </si>
  <si>
    <t>4129361</t>
  </si>
  <si>
    <t>4393081</t>
  </si>
  <si>
    <t>4185331</t>
  </si>
  <si>
    <t>4661981</t>
  </si>
  <si>
    <t>4814801</t>
  </si>
  <si>
    <t>64891-1</t>
  </si>
  <si>
    <t>4648271</t>
  </si>
  <si>
    <t>4498601</t>
  </si>
  <si>
    <t>4455251</t>
  </si>
  <si>
    <t>4833221</t>
  </si>
  <si>
    <t>4491681</t>
  </si>
  <si>
    <t>4179621</t>
  </si>
  <si>
    <t>4712011</t>
  </si>
  <si>
    <t>4993451</t>
  </si>
  <si>
    <t>4426791</t>
  </si>
  <si>
    <t>4473471</t>
  </si>
  <si>
    <t>4292681</t>
  </si>
  <si>
    <t>50821-1</t>
  </si>
  <si>
    <t>4776651</t>
  </si>
  <si>
    <t>60660-1</t>
  </si>
  <si>
    <t>4995081</t>
  </si>
  <si>
    <t>H4610621</t>
  </si>
  <si>
    <t>4476551</t>
  </si>
  <si>
    <t>4412291</t>
  </si>
  <si>
    <t>H4872241</t>
  </si>
  <si>
    <t>4273431</t>
  </si>
  <si>
    <t>53022-1</t>
  </si>
  <si>
    <t>4255341</t>
  </si>
  <si>
    <t>4844261</t>
  </si>
  <si>
    <t>4185441</t>
  </si>
  <si>
    <t>4160961</t>
  </si>
  <si>
    <t>56924-1</t>
  </si>
  <si>
    <t>57056-1</t>
  </si>
  <si>
    <t>4327141</t>
  </si>
  <si>
    <t>4673191</t>
  </si>
  <si>
    <t>4624971</t>
  </si>
  <si>
    <t>4606661</t>
  </si>
  <si>
    <t>4758111</t>
  </si>
  <si>
    <t>58357-1</t>
  </si>
  <si>
    <t>4716341</t>
  </si>
  <si>
    <t>4170851</t>
  </si>
  <si>
    <t>60962-1</t>
  </si>
  <si>
    <t>4454501</t>
  </si>
  <si>
    <t>63748-1</t>
  </si>
  <si>
    <t>50521-1</t>
  </si>
  <si>
    <t>4149791</t>
  </si>
  <si>
    <t>4408971</t>
  </si>
  <si>
    <t>55247-1</t>
  </si>
  <si>
    <t>4523221</t>
  </si>
  <si>
    <t>4019221</t>
  </si>
  <si>
    <t>4528141</t>
  </si>
  <si>
    <t>4439201</t>
  </si>
  <si>
    <t>4684541</t>
  </si>
  <si>
    <t>57075-1</t>
  </si>
  <si>
    <t>4469991</t>
  </si>
  <si>
    <t>4265551</t>
  </si>
  <si>
    <t>4525061</t>
  </si>
  <si>
    <t>4792621</t>
  </si>
  <si>
    <t>4511911</t>
  </si>
  <si>
    <t>64287-1</t>
  </si>
  <si>
    <t>4794671</t>
  </si>
  <si>
    <t>66257-1</t>
  </si>
  <si>
    <t>4598671</t>
  </si>
  <si>
    <t>4897801</t>
  </si>
  <si>
    <t>4669001</t>
  </si>
  <si>
    <t>62407-1</t>
  </si>
  <si>
    <t>4144401</t>
  </si>
  <si>
    <t>4252511</t>
  </si>
  <si>
    <t>4764771</t>
  </si>
  <si>
    <t>4146321</t>
  </si>
  <si>
    <t>4552111</t>
  </si>
  <si>
    <t>4042941</t>
  </si>
  <si>
    <t>4796251</t>
  </si>
  <si>
    <t>4179881</t>
  </si>
  <si>
    <t>4533051</t>
  </si>
  <si>
    <t>4569921</t>
  </si>
  <si>
    <t>64945-1</t>
  </si>
  <si>
    <t>4154471</t>
  </si>
  <si>
    <t>4321081</t>
  </si>
  <si>
    <t>4295941</t>
  </si>
  <si>
    <t>54844-1</t>
  </si>
  <si>
    <t>4156561</t>
  </si>
  <si>
    <t>4184151</t>
  </si>
  <si>
    <t>4432931</t>
  </si>
  <si>
    <t>4608451</t>
  </si>
  <si>
    <t>61373-1</t>
  </si>
  <si>
    <t>4286071</t>
  </si>
  <si>
    <t>4781991</t>
  </si>
  <si>
    <t>4766341</t>
  </si>
  <si>
    <t>4983931</t>
  </si>
  <si>
    <t>4558891</t>
  </si>
  <si>
    <t>4753641</t>
  </si>
  <si>
    <t>4410761</t>
  </si>
  <si>
    <t>4299551</t>
  </si>
  <si>
    <t>4154931</t>
  </si>
  <si>
    <t>4313491</t>
  </si>
  <si>
    <t>4296701</t>
  </si>
  <si>
    <t>4808231</t>
  </si>
  <si>
    <t>4712101</t>
  </si>
  <si>
    <t>4185681</t>
  </si>
  <si>
    <t>4823551</t>
  </si>
  <si>
    <t>4760701</t>
  </si>
  <si>
    <t>4718861</t>
  </si>
  <si>
    <t>4165981</t>
  </si>
  <si>
    <t>58361-1</t>
  </si>
  <si>
    <t>57665-1</t>
  </si>
  <si>
    <t>4262681</t>
  </si>
  <si>
    <t>4236301</t>
  </si>
  <si>
    <t>4747411</t>
  </si>
  <si>
    <t>4767831</t>
  </si>
  <si>
    <t>4276551</t>
  </si>
  <si>
    <t>4570941</t>
  </si>
  <si>
    <t>4571231</t>
  </si>
  <si>
    <t>4544441</t>
  </si>
  <si>
    <t>4161801</t>
  </si>
  <si>
    <t>4143401</t>
  </si>
  <si>
    <t>59093-1</t>
  </si>
  <si>
    <t>4282111</t>
  </si>
  <si>
    <t>4302931</t>
  </si>
  <si>
    <t>4618861</t>
  </si>
  <si>
    <t>4835901</t>
  </si>
  <si>
    <t>55393-1</t>
  </si>
  <si>
    <t>4209781</t>
  </si>
  <si>
    <t>52548-1</t>
  </si>
  <si>
    <t>64492-1</t>
  </si>
  <si>
    <t>4010891</t>
  </si>
  <si>
    <t>58971-1</t>
  </si>
  <si>
    <t>4985321</t>
  </si>
  <si>
    <t>63577-1</t>
  </si>
  <si>
    <t>4043561</t>
  </si>
  <si>
    <t>4367921H</t>
  </si>
  <si>
    <t>59046-1</t>
  </si>
  <si>
    <t>4076561</t>
  </si>
  <si>
    <t>4608701</t>
  </si>
  <si>
    <t>4708491</t>
  </si>
  <si>
    <t>4890781</t>
  </si>
  <si>
    <t>4987981</t>
  </si>
  <si>
    <t>H4027361</t>
  </si>
  <si>
    <t>4312161</t>
  </si>
  <si>
    <t>4494941</t>
  </si>
  <si>
    <t>4343531</t>
  </si>
  <si>
    <t>64888-1</t>
  </si>
  <si>
    <t>4231531</t>
  </si>
  <si>
    <t>4163571</t>
  </si>
  <si>
    <t>4851561</t>
  </si>
  <si>
    <t>65697-1</t>
  </si>
  <si>
    <t>4190481</t>
  </si>
  <si>
    <t>4525341</t>
  </si>
  <si>
    <t>4986101</t>
  </si>
  <si>
    <t>4239141</t>
  </si>
  <si>
    <t>4141051</t>
  </si>
  <si>
    <t>4864601</t>
  </si>
  <si>
    <t>4114641</t>
  </si>
  <si>
    <t>4525451</t>
  </si>
  <si>
    <t>60683-1</t>
  </si>
  <si>
    <t>4113521</t>
  </si>
  <si>
    <t>4359501</t>
  </si>
  <si>
    <t>4840551</t>
  </si>
  <si>
    <t>4808111</t>
  </si>
  <si>
    <t>50081-1</t>
  </si>
  <si>
    <t>4102371</t>
  </si>
  <si>
    <t>4455331</t>
  </si>
  <si>
    <t>4856351</t>
  </si>
  <si>
    <t>4477091</t>
  </si>
  <si>
    <t>60593-1</t>
  </si>
  <si>
    <t>4988801</t>
  </si>
  <si>
    <t>4531141</t>
  </si>
  <si>
    <t>58099-1</t>
  </si>
  <si>
    <t>4565361</t>
  </si>
  <si>
    <t>4093451</t>
  </si>
  <si>
    <t>4597321</t>
  </si>
  <si>
    <t>4039001</t>
  </si>
  <si>
    <t>4983561</t>
  </si>
  <si>
    <t>4348981</t>
  </si>
  <si>
    <t>4178511</t>
  </si>
  <si>
    <t>59748-1</t>
  </si>
  <si>
    <t>4549881</t>
  </si>
  <si>
    <t>4054631</t>
  </si>
  <si>
    <t>4871821</t>
  </si>
  <si>
    <t>4814061</t>
  </si>
  <si>
    <t>4533641</t>
  </si>
  <si>
    <t>4141851</t>
  </si>
  <si>
    <t>65725-1</t>
  </si>
  <si>
    <t>4270251</t>
  </si>
  <si>
    <t>4355791</t>
  </si>
  <si>
    <t>4124891</t>
  </si>
  <si>
    <t>4527391</t>
  </si>
  <si>
    <t>4404381</t>
  </si>
  <si>
    <t>4566861</t>
  </si>
  <si>
    <t>4078601</t>
  </si>
  <si>
    <t>4554381</t>
  </si>
  <si>
    <t>60859-1</t>
  </si>
  <si>
    <t>4700481</t>
  </si>
  <si>
    <t>4156861</t>
  </si>
  <si>
    <t>4617701</t>
  </si>
  <si>
    <t>4899201</t>
  </si>
  <si>
    <t>55684-1</t>
  </si>
  <si>
    <t>4450691</t>
  </si>
  <si>
    <t>4245191</t>
  </si>
  <si>
    <t>61464-1</t>
  </si>
  <si>
    <t>4572211</t>
  </si>
  <si>
    <t>4534471</t>
  </si>
  <si>
    <t>4804361</t>
  </si>
  <si>
    <t>4167101</t>
  </si>
  <si>
    <t>4173691</t>
  </si>
  <si>
    <t>4154831</t>
  </si>
  <si>
    <t>4650311</t>
  </si>
  <si>
    <t>4390301</t>
  </si>
  <si>
    <t>4980121</t>
  </si>
  <si>
    <t>4125201</t>
  </si>
  <si>
    <t>4543471</t>
  </si>
  <si>
    <t>4144141</t>
  </si>
  <si>
    <t>4299361</t>
  </si>
  <si>
    <t>4438591</t>
  </si>
  <si>
    <t>4518671</t>
  </si>
  <si>
    <t>4389921</t>
  </si>
  <si>
    <t>4889601</t>
  </si>
  <si>
    <t>4233601</t>
  </si>
  <si>
    <t>61445-1</t>
  </si>
  <si>
    <t>55642-1</t>
  </si>
  <si>
    <t>4206681</t>
  </si>
  <si>
    <t>4055421</t>
  </si>
  <si>
    <t>4250041</t>
  </si>
  <si>
    <t>4825121</t>
  </si>
  <si>
    <t>4225941</t>
  </si>
  <si>
    <t>4643461</t>
  </si>
  <si>
    <t>4392451</t>
  </si>
  <si>
    <t>4743891</t>
  </si>
  <si>
    <t>61063-1</t>
  </si>
  <si>
    <t>4720661</t>
  </si>
  <si>
    <t>4216421</t>
  </si>
  <si>
    <t>4086041</t>
  </si>
  <si>
    <t>4082341</t>
  </si>
  <si>
    <t>4529341</t>
  </si>
  <si>
    <t>4926751</t>
  </si>
  <si>
    <t>4009811</t>
  </si>
  <si>
    <t>4956211</t>
  </si>
  <si>
    <t>4214721</t>
  </si>
  <si>
    <t>4447251</t>
  </si>
  <si>
    <t>4649761</t>
  </si>
  <si>
    <t>64836-1</t>
  </si>
  <si>
    <t>4058841</t>
  </si>
  <si>
    <t>4256981</t>
  </si>
  <si>
    <t>4537901</t>
  </si>
  <si>
    <t>4696261</t>
  </si>
  <si>
    <t>4505681</t>
  </si>
  <si>
    <t>4808661</t>
  </si>
  <si>
    <t>4915231</t>
  </si>
  <si>
    <t>4185111</t>
  </si>
  <si>
    <t>4219881</t>
  </si>
  <si>
    <t>4764881</t>
  </si>
  <si>
    <t>4854981</t>
  </si>
  <si>
    <t>4991081</t>
  </si>
  <si>
    <t>4843041</t>
  </si>
  <si>
    <t>4187911</t>
  </si>
  <si>
    <t>4884431</t>
  </si>
  <si>
    <t>4040541</t>
  </si>
  <si>
    <t>4379531</t>
  </si>
  <si>
    <t>4940801</t>
  </si>
  <si>
    <t>4567481</t>
  </si>
  <si>
    <t>4365471</t>
  </si>
  <si>
    <t>4212631</t>
  </si>
  <si>
    <t>4469281</t>
  </si>
  <si>
    <t>4257631</t>
  </si>
  <si>
    <t>57820-1</t>
  </si>
  <si>
    <t>4113111</t>
  </si>
  <si>
    <t>4479821</t>
  </si>
  <si>
    <t>4162351</t>
  </si>
  <si>
    <t>4969841</t>
  </si>
  <si>
    <t>4975861</t>
  </si>
  <si>
    <t>65156-1</t>
  </si>
  <si>
    <t>4321781</t>
  </si>
  <si>
    <t>4181161</t>
  </si>
  <si>
    <t>4589001</t>
  </si>
  <si>
    <t>4348651</t>
  </si>
  <si>
    <t>4156711</t>
  </si>
  <si>
    <t>4004131</t>
  </si>
  <si>
    <t>4533931</t>
  </si>
  <si>
    <t>4342931</t>
  </si>
  <si>
    <t>4285811</t>
  </si>
  <si>
    <t>4065471</t>
  </si>
  <si>
    <t>4857661</t>
  </si>
  <si>
    <t>4916671</t>
  </si>
  <si>
    <t>4928241</t>
  </si>
  <si>
    <t>4319401</t>
  </si>
  <si>
    <t>4464611</t>
  </si>
  <si>
    <t>4743551</t>
  </si>
  <si>
    <t>56219-1</t>
  </si>
  <si>
    <t>4771211</t>
  </si>
  <si>
    <t>4529491</t>
  </si>
  <si>
    <t>4742851</t>
  </si>
  <si>
    <t>4349781</t>
  </si>
  <si>
    <t>59456-1</t>
  </si>
  <si>
    <t>4409941</t>
  </si>
  <si>
    <t>4735281</t>
  </si>
  <si>
    <t>4135791</t>
  </si>
  <si>
    <t>4487581</t>
  </si>
  <si>
    <t>4202421</t>
  </si>
  <si>
    <t>4571801</t>
  </si>
  <si>
    <t>4234871</t>
  </si>
  <si>
    <t>4029921</t>
  </si>
  <si>
    <t>4047351</t>
  </si>
  <si>
    <t>4661251</t>
  </si>
  <si>
    <t>65959-1</t>
  </si>
  <si>
    <t>4402351</t>
  </si>
  <si>
    <t>4675321</t>
  </si>
  <si>
    <t>4034891</t>
  </si>
  <si>
    <t>H4720151</t>
  </si>
  <si>
    <t>4365201</t>
  </si>
  <si>
    <t>4032891</t>
  </si>
  <si>
    <t>4643911</t>
  </si>
  <si>
    <t>4088701</t>
  </si>
  <si>
    <t>4529531</t>
  </si>
  <si>
    <t>4552641</t>
  </si>
  <si>
    <t>4600411</t>
  </si>
  <si>
    <t>51302-1</t>
  </si>
  <si>
    <t>4884231</t>
  </si>
  <si>
    <t>4104361</t>
  </si>
  <si>
    <t>4319961</t>
  </si>
  <si>
    <t>4044671</t>
  </si>
  <si>
    <t>4094411</t>
  </si>
  <si>
    <t>4263141</t>
  </si>
  <si>
    <t>4502781</t>
  </si>
  <si>
    <t>4754301</t>
  </si>
  <si>
    <t>4586791</t>
  </si>
  <si>
    <t>4170681</t>
  </si>
  <si>
    <t>4607971</t>
  </si>
  <si>
    <t>4562331</t>
  </si>
  <si>
    <t>4043441</t>
  </si>
  <si>
    <t>4773041</t>
  </si>
  <si>
    <t>4659391</t>
  </si>
  <si>
    <t>4471651</t>
  </si>
  <si>
    <t>4915091</t>
  </si>
  <si>
    <t>4821101</t>
  </si>
  <si>
    <t>53171-1</t>
  </si>
  <si>
    <t>54150-1</t>
  </si>
  <si>
    <t>4439701</t>
  </si>
  <si>
    <t>4344391</t>
  </si>
  <si>
    <t>4834491</t>
  </si>
  <si>
    <t>4575321</t>
  </si>
  <si>
    <t>4499891</t>
  </si>
  <si>
    <t>4560681</t>
  </si>
  <si>
    <t>4928781</t>
  </si>
  <si>
    <t>4525371</t>
  </si>
  <si>
    <t>53636-1</t>
  </si>
  <si>
    <t>4783791</t>
  </si>
  <si>
    <t>4071001</t>
  </si>
  <si>
    <t>4872331</t>
  </si>
  <si>
    <t>58885-1</t>
  </si>
  <si>
    <t>4763151</t>
  </si>
  <si>
    <t>4151581</t>
  </si>
  <si>
    <t>4980861</t>
  </si>
  <si>
    <t>4293341</t>
  </si>
  <si>
    <t>4877891</t>
  </si>
  <si>
    <t>4185811</t>
  </si>
  <si>
    <t>62331-1</t>
  </si>
  <si>
    <t>4345911</t>
  </si>
  <si>
    <t>4550911</t>
  </si>
  <si>
    <t>4388781</t>
  </si>
  <si>
    <t>4738851</t>
  </si>
  <si>
    <t>55717-1</t>
  </si>
  <si>
    <t>4605761</t>
  </si>
  <si>
    <t>4859451</t>
  </si>
  <si>
    <t>4771421</t>
  </si>
  <si>
    <t>4151841</t>
  </si>
  <si>
    <t>4164251</t>
  </si>
  <si>
    <t>4091501</t>
  </si>
  <si>
    <t>4854391</t>
  </si>
  <si>
    <t>4094211</t>
  </si>
  <si>
    <t>4516871</t>
  </si>
  <si>
    <t>4688281</t>
  </si>
  <si>
    <t>54065-1</t>
  </si>
  <si>
    <t>4281251</t>
  </si>
  <si>
    <t>4697161</t>
  </si>
  <si>
    <t>4889451</t>
  </si>
  <si>
    <t>4962921</t>
  </si>
  <si>
    <t>4274591</t>
  </si>
  <si>
    <t>4682411</t>
  </si>
  <si>
    <t>54920-1</t>
  </si>
  <si>
    <t>4926561</t>
  </si>
  <si>
    <t>52143-1</t>
  </si>
  <si>
    <t>4161991</t>
  </si>
  <si>
    <t>60572-1</t>
  </si>
  <si>
    <t>4965441</t>
  </si>
  <si>
    <t>4296711</t>
  </si>
  <si>
    <t>4860791</t>
  </si>
  <si>
    <t>4026811</t>
  </si>
  <si>
    <t>4290071</t>
  </si>
  <si>
    <t>4846881</t>
  </si>
  <si>
    <t>4954921</t>
  </si>
  <si>
    <t>4276231</t>
  </si>
  <si>
    <t>4572061</t>
  </si>
  <si>
    <t>59113-1</t>
  </si>
  <si>
    <t>4159961</t>
  </si>
  <si>
    <t>4648381</t>
  </si>
  <si>
    <t>4543011</t>
  </si>
  <si>
    <t>4455661</t>
  </si>
  <si>
    <t>64255-1</t>
  </si>
  <si>
    <t>4651571</t>
  </si>
  <si>
    <t>4980601</t>
  </si>
  <si>
    <t>60947-1</t>
  </si>
  <si>
    <t>4763761</t>
  </si>
  <si>
    <t>56125-1</t>
  </si>
  <si>
    <t>4733001</t>
  </si>
  <si>
    <t>4223371</t>
  </si>
  <si>
    <t>4690701</t>
  </si>
  <si>
    <t>4217891</t>
  </si>
  <si>
    <t>4732791</t>
  </si>
  <si>
    <t>4362821</t>
  </si>
  <si>
    <t>4606801</t>
  </si>
  <si>
    <t>4550151</t>
  </si>
  <si>
    <t>4971521</t>
  </si>
  <si>
    <t>4180431</t>
  </si>
  <si>
    <t>4125381</t>
  </si>
  <si>
    <t>4559751</t>
  </si>
  <si>
    <t>4247171</t>
  </si>
  <si>
    <t>59310-1</t>
  </si>
  <si>
    <t>4639091</t>
  </si>
  <si>
    <t>H4802821</t>
  </si>
  <si>
    <t>4305161</t>
  </si>
  <si>
    <t>4525431</t>
  </si>
  <si>
    <t>4121701</t>
  </si>
  <si>
    <t>4730701</t>
  </si>
  <si>
    <t>4959891</t>
  </si>
  <si>
    <t>4126261</t>
  </si>
  <si>
    <t>58549-1</t>
  </si>
  <si>
    <t>4841581</t>
  </si>
  <si>
    <t>65958-1</t>
  </si>
  <si>
    <t>4485671</t>
  </si>
  <si>
    <t>51211-1</t>
  </si>
  <si>
    <t>4221721</t>
  </si>
  <si>
    <t>4365501</t>
  </si>
  <si>
    <t>4291621</t>
  </si>
  <si>
    <t>4508751</t>
  </si>
  <si>
    <t>58797-1</t>
  </si>
  <si>
    <t>4274851</t>
  </si>
  <si>
    <t>4963171</t>
  </si>
  <si>
    <t>4367061</t>
  </si>
  <si>
    <t>4581751</t>
  </si>
  <si>
    <t>4667791</t>
  </si>
  <si>
    <t>4572231</t>
  </si>
  <si>
    <t>4811951</t>
  </si>
  <si>
    <t>4622811</t>
  </si>
  <si>
    <t>4924621</t>
  </si>
  <si>
    <t>4413611</t>
  </si>
  <si>
    <t>4431701</t>
  </si>
  <si>
    <t>4366671</t>
  </si>
  <si>
    <t>4449641</t>
  </si>
  <si>
    <t>4961531</t>
  </si>
  <si>
    <t>H63287-1</t>
  </si>
  <si>
    <t>4847531</t>
  </si>
  <si>
    <t>4274891</t>
  </si>
  <si>
    <t>4993931</t>
  </si>
  <si>
    <t>52784-1</t>
  </si>
  <si>
    <t>4343241</t>
  </si>
  <si>
    <t>4269831</t>
  </si>
  <si>
    <t>59115-1</t>
  </si>
  <si>
    <t>H4832801</t>
  </si>
  <si>
    <t>4369101</t>
  </si>
  <si>
    <t>51964-1</t>
  </si>
  <si>
    <t>4704601</t>
  </si>
  <si>
    <t>4686451</t>
  </si>
  <si>
    <t>4357231</t>
  </si>
  <si>
    <t>4855141</t>
  </si>
  <si>
    <t>4529851</t>
  </si>
  <si>
    <t>57258-1</t>
  </si>
  <si>
    <t>4396071</t>
  </si>
  <si>
    <t>4277711</t>
  </si>
  <si>
    <t>64561-1</t>
  </si>
  <si>
    <t>4661081</t>
  </si>
  <si>
    <t>4159981</t>
  </si>
  <si>
    <t>4783421</t>
  </si>
  <si>
    <t>54020-1</t>
  </si>
  <si>
    <t>4288491</t>
  </si>
  <si>
    <t>4011871</t>
  </si>
  <si>
    <t>4571251</t>
  </si>
  <si>
    <t>65933-1</t>
  </si>
  <si>
    <t>4288611</t>
  </si>
  <si>
    <t>4860571</t>
  </si>
  <si>
    <t>4747791</t>
  </si>
  <si>
    <t>4925941</t>
  </si>
  <si>
    <t>4788741</t>
  </si>
  <si>
    <t>H4746851</t>
  </si>
  <si>
    <t>4530851</t>
  </si>
  <si>
    <t>66185-1</t>
  </si>
  <si>
    <t>4733421</t>
  </si>
  <si>
    <t>4359571</t>
  </si>
  <si>
    <t>4863061</t>
  </si>
  <si>
    <t>4123241</t>
  </si>
  <si>
    <t>4167451</t>
  </si>
  <si>
    <t>4821061</t>
  </si>
  <si>
    <t>4398821</t>
  </si>
  <si>
    <t>4167521</t>
  </si>
  <si>
    <t>H4709671</t>
  </si>
  <si>
    <t>H4805441</t>
  </si>
  <si>
    <t>4146201</t>
  </si>
  <si>
    <t>4924311</t>
  </si>
  <si>
    <t>4647651</t>
  </si>
  <si>
    <t>59612-1</t>
  </si>
  <si>
    <t>4921741</t>
  </si>
  <si>
    <t>57375-1</t>
  </si>
  <si>
    <t>H4554761</t>
  </si>
  <si>
    <t>4171661</t>
  </si>
  <si>
    <t>4738271</t>
  </si>
  <si>
    <t>4285191</t>
  </si>
  <si>
    <t>4162531</t>
  </si>
  <si>
    <t>4083921</t>
  </si>
  <si>
    <t>4197931</t>
  </si>
  <si>
    <t>4727841</t>
  </si>
  <si>
    <t>H1244731</t>
  </si>
  <si>
    <t>4610621</t>
  </si>
  <si>
    <t>H4144581B</t>
  </si>
  <si>
    <t>4669591</t>
  </si>
  <si>
    <t>4460211</t>
  </si>
  <si>
    <t>4533721</t>
  </si>
  <si>
    <t>4705331</t>
  </si>
  <si>
    <t>4106501</t>
  </si>
  <si>
    <t>4737001</t>
  </si>
  <si>
    <t>4760841</t>
  </si>
  <si>
    <t>4584071</t>
  </si>
  <si>
    <t>4319761</t>
  </si>
  <si>
    <t>4064761</t>
  </si>
  <si>
    <t>4289561</t>
  </si>
  <si>
    <t>4650101</t>
  </si>
  <si>
    <t>4980981</t>
  </si>
  <si>
    <t>4249221</t>
  </si>
  <si>
    <t>H4534331</t>
  </si>
  <si>
    <t>H60683-1</t>
  </si>
  <si>
    <t>4333121</t>
  </si>
  <si>
    <t>4035791</t>
  </si>
  <si>
    <t>4857611</t>
  </si>
  <si>
    <t>4707601</t>
  </si>
  <si>
    <t>4712861</t>
  </si>
  <si>
    <t>4769511</t>
  </si>
  <si>
    <t>56587-1</t>
  </si>
  <si>
    <t>4911491</t>
  </si>
  <si>
    <t>4972011</t>
  </si>
  <si>
    <t>55586-1</t>
  </si>
  <si>
    <t>4286391</t>
  </si>
  <si>
    <t>4083421</t>
  </si>
  <si>
    <t>4395411</t>
  </si>
  <si>
    <t>4616241</t>
  </si>
  <si>
    <t>4292131</t>
  </si>
  <si>
    <t>4438141</t>
  </si>
  <si>
    <t>4704031</t>
  </si>
  <si>
    <t>60938-1</t>
  </si>
  <si>
    <t>4148611</t>
  </si>
  <si>
    <t>4830761</t>
  </si>
  <si>
    <t>4849301</t>
  </si>
  <si>
    <t>4295411</t>
  </si>
  <si>
    <t>51323-1</t>
  </si>
  <si>
    <t>4420681</t>
  </si>
  <si>
    <t>4998011</t>
  </si>
  <si>
    <t>4159881</t>
  </si>
  <si>
    <t>4885021</t>
  </si>
  <si>
    <t>4170341</t>
  </si>
  <si>
    <t>4209211</t>
  </si>
  <si>
    <t>4086391</t>
  </si>
  <si>
    <t>4974321</t>
  </si>
  <si>
    <t>4032711</t>
  </si>
  <si>
    <t>4817341</t>
  </si>
  <si>
    <t>4084171</t>
  </si>
  <si>
    <t>4533021</t>
  </si>
  <si>
    <t>4100901</t>
  </si>
  <si>
    <t>4700151</t>
  </si>
  <si>
    <t>PP-TOR</t>
  </si>
  <si>
    <t>4918091</t>
  </si>
  <si>
    <t>4461931</t>
  </si>
  <si>
    <t>4085091</t>
  </si>
  <si>
    <t>4703081</t>
  </si>
  <si>
    <t>4712871</t>
  </si>
  <si>
    <t>4132511</t>
  </si>
  <si>
    <t>4812951</t>
  </si>
  <si>
    <t>4341991</t>
  </si>
  <si>
    <t>4104841</t>
  </si>
  <si>
    <t>4090301</t>
  </si>
  <si>
    <t>4431031</t>
  </si>
  <si>
    <t>4145791</t>
  </si>
  <si>
    <t>4615091</t>
  </si>
  <si>
    <t>4293951</t>
  </si>
  <si>
    <t>4931981</t>
  </si>
  <si>
    <t>4528341</t>
  </si>
  <si>
    <t>4275441</t>
  </si>
  <si>
    <t>4496091</t>
  </si>
  <si>
    <t>4753371</t>
  </si>
  <si>
    <t>4536011</t>
  </si>
  <si>
    <t>4206501</t>
  </si>
  <si>
    <t>4946981</t>
  </si>
  <si>
    <t>4640481</t>
  </si>
  <si>
    <t>4672981</t>
  </si>
  <si>
    <t>4497311</t>
  </si>
  <si>
    <t>4387651</t>
  </si>
  <si>
    <t>4664501</t>
  </si>
  <si>
    <t>4298981</t>
  </si>
  <si>
    <t>4711941</t>
  </si>
  <si>
    <t>4879461</t>
  </si>
  <si>
    <t>4832531</t>
  </si>
  <si>
    <t>4407211</t>
  </si>
  <si>
    <t>4347841</t>
  </si>
  <si>
    <t>4756931</t>
  </si>
  <si>
    <t>4677111</t>
  </si>
  <si>
    <t>4415951</t>
  </si>
  <si>
    <t>4525421</t>
  </si>
  <si>
    <t>4897951</t>
  </si>
  <si>
    <t>4078491</t>
  </si>
  <si>
    <t>4265861</t>
  </si>
  <si>
    <t>4966931</t>
  </si>
  <si>
    <t>4838681</t>
  </si>
  <si>
    <t>4736871</t>
  </si>
  <si>
    <t>4170451</t>
  </si>
  <si>
    <t>4840741</t>
  </si>
  <si>
    <t>4364331</t>
  </si>
  <si>
    <t>4654361</t>
  </si>
  <si>
    <t>4642881</t>
  </si>
  <si>
    <t>4534091</t>
  </si>
  <si>
    <t>4784281</t>
  </si>
  <si>
    <t>4233901</t>
  </si>
  <si>
    <t>4671231</t>
  </si>
  <si>
    <t>4615571</t>
  </si>
  <si>
    <t>4811251</t>
  </si>
  <si>
    <t>4199571</t>
  </si>
  <si>
    <t>4283411</t>
  </si>
  <si>
    <t>4337321</t>
  </si>
  <si>
    <t>4657421</t>
  </si>
  <si>
    <t>4917541</t>
  </si>
  <si>
    <t>4983501</t>
  </si>
  <si>
    <t>4983571</t>
  </si>
  <si>
    <t>H4526351</t>
  </si>
  <si>
    <t>57256-1</t>
  </si>
  <si>
    <t>4121901</t>
  </si>
  <si>
    <t>4971851</t>
  </si>
  <si>
    <t>4945051</t>
  </si>
  <si>
    <t>4411871</t>
  </si>
  <si>
    <t>62320-1</t>
  </si>
  <si>
    <t>4016751</t>
  </si>
  <si>
    <t>4210151</t>
  </si>
  <si>
    <t>4368511</t>
  </si>
  <si>
    <t>4190911</t>
  </si>
  <si>
    <t>H4569061</t>
  </si>
  <si>
    <t>4221191</t>
  </si>
  <si>
    <t>4217621</t>
  </si>
  <si>
    <t>4352601</t>
  </si>
  <si>
    <t>4243501</t>
  </si>
  <si>
    <t>4031311</t>
  </si>
  <si>
    <t>4679481</t>
  </si>
  <si>
    <t>4057391</t>
  </si>
  <si>
    <t>4066281</t>
  </si>
  <si>
    <t>4588121</t>
  </si>
  <si>
    <t>4504561</t>
  </si>
  <si>
    <t>4344901</t>
  </si>
  <si>
    <t>4376921</t>
  </si>
  <si>
    <t>4726051</t>
  </si>
  <si>
    <t>4408521</t>
  </si>
  <si>
    <t>4904271</t>
  </si>
  <si>
    <t>4851001</t>
  </si>
  <si>
    <t>4449771</t>
  </si>
  <si>
    <t>4943611</t>
  </si>
  <si>
    <t>4885581</t>
  </si>
  <si>
    <t>4383671</t>
  </si>
  <si>
    <t>4348891</t>
  </si>
  <si>
    <t>4185791</t>
  </si>
  <si>
    <t>4851751</t>
  </si>
  <si>
    <t>4715631</t>
  </si>
  <si>
    <t>4721351</t>
  </si>
  <si>
    <t>4909811</t>
  </si>
  <si>
    <t>4190111</t>
  </si>
  <si>
    <t>4960271</t>
  </si>
  <si>
    <t>4945291</t>
  </si>
  <si>
    <t>4668301</t>
  </si>
  <si>
    <t>H4107551</t>
  </si>
  <si>
    <t>4528171</t>
  </si>
  <si>
    <t>4384431</t>
  </si>
  <si>
    <t>4572201</t>
  </si>
  <si>
    <t>4770811</t>
  </si>
  <si>
    <t>4248951</t>
  </si>
  <si>
    <t>4537661</t>
  </si>
  <si>
    <t>4191961</t>
  </si>
  <si>
    <t>4252411</t>
  </si>
  <si>
    <t>4297471</t>
  </si>
  <si>
    <t>4113091</t>
  </si>
  <si>
    <t>66168-1</t>
  </si>
  <si>
    <t>4534321</t>
  </si>
  <si>
    <t>65550-1</t>
  </si>
  <si>
    <t>4012341</t>
  </si>
  <si>
    <t>4526061</t>
  </si>
  <si>
    <t>4982131</t>
  </si>
  <si>
    <t>4421781</t>
  </si>
  <si>
    <t>57804-1</t>
  </si>
  <si>
    <t>65548-1</t>
  </si>
  <si>
    <t>4580061</t>
  </si>
  <si>
    <t>4774621</t>
  </si>
  <si>
    <t>4850201</t>
  </si>
  <si>
    <t>4880581</t>
  </si>
  <si>
    <t>4804821</t>
  </si>
  <si>
    <t>4093711</t>
  </si>
  <si>
    <t>4755871</t>
  </si>
  <si>
    <t>4803881</t>
  </si>
  <si>
    <t>57090-1</t>
  </si>
  <si>
    <t>4048091</t>
  </si>
  <si>
    <t>4385771</t>
  </si>
  <si>
    <t>64867-1</t>
  </si>
  <si>
    <t>4243831</t>
  </si>
  <si>
    <t>4526391</t>
  </si>
  <si>
    <t>4674001</t>
  </si>
  <si>
    <t>H4150471</t>
  </si>
  <si>
    <t>4845851</t>
  </si>
  <si>
    <t>58799-1</t>
  </si>
  <si>
    <t>4045541</t>
  </si>
  <si>
    <t>4087871</t>
  </si>
  <si>
    <t>60925-1</t>
  </si>
  <si>
    <t>4572681</t>
  </si>
  <si>
    <t>4576631</t>
  </si>
  <si>
    <t>4989041</t>
  </si>
  <si>
    <t>57147-1</t>
  </si>
  <si>
    <t>4286841</t>
  </si>
  <si>
    <t>4873071</t>
  </si>
  <si>
    <t>4100301</t>
  </si>
  <si>
    <t>4254661</t>
  </si>
  <si>
    <t>4340511</t>
  </si>
  <si>
    <t>4850591</t>
  </si>
  <si>
    <t>62544-1</t>
  </si>
  <si>
    <t>4202641</t>
  </si>
  <si>
    <t>4410691</t>
  </si>
  <si>
    <t>4936381</t>
  </si>
  <si>
    <t>54084-1</t>
  </si>
  <si>
    <t>4552511</t>
  </si>
  <si>
    <t>4688981</t>
  </si>
  <si>
    <t>4050201</t>
  </si>
  <si>
    <t>59886-1</t>
  </si>
  <si>
    <t>4201691</t>
  </si>
  <si>
    <t>63621-1</t>
  </si>
  <si>
    <t>4575571</t>
  </si>
  <si>
    <t>4139921</t>
  </si>
  <si>
    <t>4688601</t>
  </si>
  <si>
    <t>4454941</t>
  </si>
  <si>
    <t>63210-1</t>
  </si>
  <si>
    <t>4755811</t>
  </si>
  <si>
    <t>64208-1</t>
  </si>
  <si>
    <t>4072651</t>
  </si>
  <si>
    <t>4526141</t>
  </si>
  <si>
    <t>4303821</t>
  </si>
  <si>
    <t>4297541</t>
  </si>
  <si>
    <t>4544461</t>
  </si>
  <si>
    <t>4123251</t>
  </si>
  <si>
    <t>4265341</t>
  </si>
  <si>
    <t>4392201</t>
  </si>
  <si>
    <t>4609121</t>
  </si>
  <si>
    <t>4375821</t>
  </si>
  <si>
    <t>63219-1</t>
  </si>
  <si>
    <t>4665881</t>
  </si>
  <si>
    <t>60905-1</t>
  </si>
  <si>
    <t>4453241</t>
  </si>
  <si>
    <t>4873681</t>
  </si>
  <si>
    <t>H4807711</t>
  </si>
  <si>
    <t>4028421</t>
  </si>
  <si>
    <t>4395461</t>
  </si>
  <si>
    <t>54792-1</t>
  </si>
  <si>
    <t>4089991</t>
  </si>
  <si>
    <t>4808641</t>
  </si>
  <si>
    <t>4797591</t>
  </si>
  <si>
    <t>4886041</t>
  </si>
  <si>
    <t>4985801</t>
  </si>
  <si>
    <t>4457241</t>
  </si>
  <si>
    <t>4471641</t>
  </si>
  <si>
    <t>4183931</t>
  </si>
  <si>
    <t>4534331</t>
  </si>
  <si>
    <t>4981641</t>
  </si>
  <si>
    <t>4027291</t>
  </si>
  <si>
    <t>56013-1</t>
  </si>
  <si>
    <t>4541031</t>
  </si>
  <si>
    <t>4138671</t>
  </si>
  <si>
    <t>4235371</t>
  </si>
  <si>
    <t>4600621</t>
  </si>
  <si>
    <t>4675341</t>
  </si>
  <si>
    <t>4322361</t>
  </si>
  <si>
    <t>H65423-1</t>
  </si>
  <si>
    <t>4852881</t>
  </si>
  <si>
    <t>4089611</t>
  </si>
  <si>
    <t>4945491</t>
  </si>
  <si>
    <t>4093641</t>
  </si>
  <si>
    <t>4126361</t>
  </si>
  <si>
    <t>4544141</t>
  </si>
  <si>
    <t>4579131</t>
  </si>
  <si>
    <t>4535861</t>
  </si>
  <si>
    <t>4978101</t>
  </si>
  <si>
    <t>4819531</t>
  </si>
  <si>
    <t>4971211</t>
  </si>
  <si>
    <t>4865451</t>
  </si>
  <si>
    <t>4874051</t>
  </si>
  <si>
    <t>62537-1</t>
  </si>
  <si>
    <t>4818181</t>
  </si>
  <si>
    <t>4706591</t>
  </si>
  <si>
    <t>4072561</t>
  </si>
  <si>
    <t>4358011</t>
  </si>
  <si>
    <t>4637281</t>
  </si>
  <si>
    <t>4674971</t>
  </si>
  <si>
    <t>55755-1</t>
  </si>
  <si>
    <t>4663331</t>
  </si>
  <si>
    <t>4521141</t>
  </si>
  <si>
    <t>4359281</t>
  </si>
  <si>
    <t>4443091</t>
  </si>
  <si>
    <t>4806371</t>
  </si>
  <si>
    <t>4141601</t>
  </si>
  <si>
    <t>4461541</t>
  </si>
  <si>
    <t>64903-1</t>
  </si>
  <si>
    <t>4683911</t>
  </si>
  <si>
    <t>4439921</t>
  </si>
  <si>
    <t>4597261</t>
  </si>
  <si>
    <t>4140731</t>
  </si>
  <si>
    <t>59504-1</t>
  </si>
  <si>
    <t>4530401</t>
  </si>
  <si>
    <t>60000-1</t>
  </si>
  <si>
    <t>4366401</t>
  </si>
  <si>
    <t>55292-1</t>
  </si>
  <si>
    <t>4747111</t>
  </si>
  <si>
    <t>4843341</t>
  </si>
  <si>
    <t>4649801</t>
  </si>
  <si>
    <t>4539561</t>
  </si>
  <si>
    <t>4153251</t>
  </si>
  <si>
    <t>4675851</t>
  </si>
  <si>
    <t>4115321</t>
  </si>
  <si>
    <t>4677491</t>
  </si>
  <si>
    <t>4105661</t>
  </si>
  <si>
    <t>54665-1</t>
  </si>
  <si>
    <t>4981301</t>
  </si>
  <si>
    <t>4434291</t>
  </si>
  <si>
    <t>4505211</t>
  </si>
  <si>
    <t>4536041</t>
  </si>
  <si>
    <t>4078531</t>
  </si>
  <si>
    <t>4438061</t>
  </si>
  <si>
    <t>55165-1</t>
  </si>
  <si>
    <t>4077031</t>
  </si>
  <si>
    <t>4808981</t>
  </si>
  <si>
    <t>4796291</t>
  </si>
  <si>
    <t>4135921</t>
  </si>
  <si>
    <t>4976541</t>
  </si>
  <si>
    <t>4153351</t>
  </si>
  <si>
    <t>4570991</t>
  </si>
  <si>
    <t>61753-1</t>
  </si>
  <si>
    <t>4578621</t>
  </si>
  <si>
    <t>4527831</t>
  </si>
  <si>
    <t>4621361</t>
  </si>
  <si>
    <t>4375861</t>
  </si>
  <si>
    <t>4565531</t>
  </si>
  <si>
    <t>4491891</t>
  </si>
  <si>
    <t>4768891</t>
  </si>
  <si>
    <t>54605-1</t>
  </si>
  <si>
    <t>4409211</t>
  </si>
  <si>
    <t>4947881</t>
  </si>
  <si>
    <t>4126101</t>
  </si>
  <si>
    <t>4570791</t>
  </si>
  <si>
    <t>4037971</t>
  </si>
  <si>
    <t>4671351</t>
  </si>
  <si>
    <t>4330791</t>
  </si>
  <si>
    <t>4838511</t>
  </si>
  <si>
    <t>4766261</t>
  </si>
  <si>
    <t>4690341</t>
  </si>
  <si>
    <t>4000501</t>
  </si>
  <si>
    <t>65052-1</t>
  </si>
  <si>
    <t>4860261</t>
  </si>
  <si>
    <t>4267671</t>
  </si>
  <si>
    <t>4742011</t>
  </si>
  <si>
    <t>4825791</t>
  </si>
  <si>
    <t>4851531</t>
  </si>
  <si>
    <t>4440981</t>
  </si>
  <si>
    <t>4261601</t>
  </si>
  <si>
    <t>H4396401</t>
  </si>
  <si>
    <t>4518931</t>
  </si>
  <si>
    <t>4946151</t>
  </si>
  <si>
    <t>52175-1</t>
  </si>
  <si>
    <t>4176421</t>
  </si>
  <si>
    <t>4701461</t>
  </si>
  <si>
    <t>61066-1</t>
  </si>
  <si>
    <t>4662771</t>
  </si>
  <si>
    <t>53082-1</t>
  </si>
  <si>
    <t>4778211</t>
  </si>
  <si>
    <t>4918261</t>
  </si>
  <si>
    <t>4046351</t>
  </si>
  <si>
    <t>4347681</t>
  </si>
  <si>
    <t>4232021</t>
  </si>
  <si>
    <t>4568171</t>
  </si>
  <si>
    <t>4618951</t>
  </si>
  <si>
    <t>4889321</t>
  </si>
  <si>
    <t>55113-1</t>
  </si>
  <si>
    <t>4196101</t>
  </si>
  <si>
    <t>4124521</t>
  </si>
  <si>
    <t>4785471</t>
  </si>
  <si>
    <t>4918381</t>
  </si>
  <si>
    <t>4164311</t>
  </si>
  <si>
    <t>54363-1</t>
  </si>
  <si>
    <t>4211441</t>
  </si>
  <si>
    <t>4407881</t>
  </si>
  <si>
    <t>4149781</t>
  </si>
  <si>
    <t>4215281</t>
  </si>
  <si>
    <t>4393241</t>
  </si>
  <si>
    <t>4210501</t>
  </si>
  <si>
    <t>52860-1</t>
  </si>
  <si>
    <t>4603771</t>
  </si>
  <si>
    <t>4816671</t>
  </si>
  <si>
    <t>61067-1</t>
  </si>
  <si>
    <t>51981-1</t>
  </si>
  <si>
    <t>4438191</t>
  </si>
  <si>
    <t>4257451</t>
  </si>
  <si>
    <t>63544-1</t>
  </si>
  <si>
    <t>4737021</t>
  </si>
  <si>
    <t>4641561</t>
  </si>
  <si>
    <t>4529471</t>
  </si>
  <si>
    <t>4676221</t>
  </si>
  <si>
    <t>H4282111</t>
  </si>
  <si>
    <t>4696371</t>
  </si>
  <si>
    <t>50985-1</t>
  </si>
  <si>
    <t>4362301</t>
  </si>
  <si>
    <t>4596831</t>
  </si>
  <si>
    <t>4974311</t>
  </si>
  <si>
    <t>4360001</t>
  </si>
  <si>
    <t>4197351</t>
  </si>
  <si>
    <t>4396971</t>
  </si>
  <si>
    <t>4378831</t>
  </si>
  <si>
    <t>4122221</t>
  </si>
  <si>
    <t>4697711</t>
  </si>
  <si>
    <t>4346391</t>
  </si>
  <si>
    <t>4236111</t>
  </si>
  <si>
    <t>4698621</t>
  </si>
  <si>
    <t>4255681</t>
  </si>
  <si>
    <t>4818311</t>
  </si>
  <si>
    <t>4717411</t>
  </si>
  <si>
    <t>4094141</t>
  </si>
  <si>
    <t>4310081</t>
  </si>
  <si>
    <t>4553971</t>
  </si>
  <si>
    <t>61513-1</t>
  </si>
  <si>
    <t>4480311</t>
  </si>
  <si>
    <t>4165941</t>
  </si>
  <si>
    <t>4296571</t>
  </si>
  <si>
    <t>4119401</t>
  </si>
  <si>
    <t>4203441</t>
  </si>
  <si>
    <t>4570641</t>
  </si>
  <si>
    <t>4762421</t>
  </si>
  <si>
    <t>58918-1</t>
  </si>
  <si>
    <t>4064101</t>
  </si>
  <si>
    <t>4521471</t>
  </si>
  <si>
    <t>4121851</t>
  </si>
  <si>
    <t>4793011</t>
  </si>
  <si>
    <t>4963231</t>
  </si>
  <si>
    <t>4387731</t>
  </si>
  <si>
    <t>4224781</t>
  </si>
  <si>
    <t>4692551</t>
  </si>
  <si>
    <t>4985351</t>
  </si>
  <si>
    <t>4764921</t>
  </si>
  <si>
    <t>4277191</t>
  </si>
  <si>
    <t>4178671</t>
  </si>
  <si>
    <t>50033-1</t>
  </si>
  <si>
    <t>4589411</t>
  </si>
  <si>
    <t>4411201</t>
  </si>
  <si>
    <t>4579151</t>
  </si>
  <si>
    <t>4396401</t>
  </si>
  <si>
    <t>4547751</t>
  </si>
  <si>
    <t>H4747111</t>
  </si>
  <si>
    <t>4346241</t>
  </si>
  <si>
    <t>H4420021</t>
  </si>
  <si>
    <t>4301801</t>
  </si>
  <si>
    <t>4554641</t>
  </si>
  <si>
    <t>4772761</t>
  </si>
  <si>
    <t>4850181</t>
  </si>
  <si>
    <t>4480021</t>
  </si>
  <si>
    <t>4279301</t>
  </si>
  <si>
    <t>4460791</t>
  </si>
  <si>
    <t>H4483791</t>
  </si>
  <si>
    <t>4266671</t>
  </si>
  <si>
    <t>4775341</t>
  </si>
  <si>
    <t>4669861</t>
  </si>
  <si>
    <t>4033391</t>
  </si>
  <si>
    <t>H66643-1</t>
  </si>
  <si>
    <t>4065991</t>
  </si>
  <si>
    <t>4715711</t>
  </si>
  <si>
    <t>4979811</t>
  </si>
  <si>
    <t>4671361</t>
  </si>
  <si>
    <t>4264421</t>
  </si>
  <si>
    <t>4466641</t>
  </si>
  <si>
    <t>63871-1</t>
  </si>
  <si>
    <t>64527-1</t>
  </si>
  <si>
    <t>4297931</t>
  </si>
  <si>
    <t>4649411</t>
  </si>
  <si>
    <t>61800-1</t>
  </si>
  <si>
    <t>4004281</t>
  </si>
  <si>
    <t>4525271</t>
  </si>
  <si>
    <t>4317651</t>
  </si>
  <si>
    <t>4252851</t>
  </si>
  <si>
    <t>4345861</t>
  </si>
  <si>
    <t>4224281</t>
  </si>
  <si>
    <t>4811941</t>
  </si>
  <si>
    <t>65016-1</t>
  </si>
  <si>
    <t>4774561</t>
  </si>
  <si>
    <t>4106371</t>
  </si>
  <si>
    <t>4425911</t>
  </si>
  <si>
    <t>4066911</t>
  </si>
  <si>
    <t>4979801</t>
  </si>
  <si>
    <t>4960311</t>
  </si>
  <si>
    <t>4717971</t>
  </si>
  <si>
    <t>4880541</t>
  </si>
  <si>
    <t>4479111</t>
  </si>
  <si>
    <t>4307621</t>
  </si>
  <si>
    <t>4327701</t>
  </si>
  <si>
    <t>58603-1</t>
  </si>
  <si>
    <t>4367661</t>
  </si>
  <si>
    <t>4666931</t>
  </si>
  <si>
    <t>4494311</t>
  </si>
  <si>
    <t>4240441</t>
  </si>
  <si>
    <t>4221201</t>
  </si>
  <si>
    <t>4957741</t>
  </si>
  <si>
    <t>4202921</t>
  </si>
  <si>
    <t>4439611</t>
  </si>
  <si>
    <t>61057-1</t>
  </si>
  <si>
    <t>4833801</t>
  </si>
  <si>
    <t>4276721</t>
  </si>
  <si>
    <t>4571571</t>
  </si>
  <si>
    <t>4511531</t>
  </si>
  <si>
    <t>4009771</t>
  </si>
  <si>
    <t>4901671</t>
  </si>
  <si>
    <t>4269771</t>
  </si>
  <si>
    <t>4772511</t>
  </si>
  <si>
    <t>65218-1</t>
  </si>
  <si>
    <t>4538541</t>
  </si>
  <si>
    <t>4750191</t>
  </si>
  <si>
    <t>4753321</t>
  </si>
  <si>
    <t>4367361</t>
  </si>
  <si>
    <t>62554-1</t>
  </si>
  <si>
    <t>63780-1</t>
  </si>
  <si>
    <t>4820151</t>
  </si>
  <si>
    <t>4005821</t>
  </si>
  <si>
    <t>4130811</t>
  </si>
  <si>
    <t>4930301</t>
  </si>
  <si>
    <t>4311711</t>
  </si>
  <si>
    <t>HA54947-1</t>
  </si>
  <si>
    <t>4987851</t>
  </si>
  <si>
    <t>4960931</t>
  </si>
  <si>
    <t>4107551</t>
  </si>
  <si>
    <t>4526041</t>
  </si>
  <si>
    <t>4510261</t>
  </si>
  <si>
    <t>4755021</t>
  </si>
  <si>
    <t>4813591</t>
  </si>
  <si>
    <t>4218031</t>
  </si>
  <si>
    <t>4682151</t>
  </si>
  <si>
    <t>63026-1</t>
  </si>
  <si>
    <t>4833971</t>
  </si>
  <si>
    <t>4096671</t>
  </si>
  <si>
    <t>4822721</t>
  </si>
  <si>
    <t>61754-1</t>
  </si>
  <si>
    <t>4672791</t>
  </si>
  <si>
    <t>4594841</t>
  </si>
  <si>
    <t>4209621</t>
  </si>
  <si>
    <t>4643921</t>
  </si>
  <si>
    <t>4099711</t>
  </si>
  <si>
    <t>4941871</t>
  </si>
  <si>
    <t>4937451</t>
  </si>
  <si>
    <t>4390501</t>
  </si>
  <si>
    <t>4231131</t>
  </si>
  <si>
    <t>4552431</t>
  </si>
  <si>
    <t>4477531</t>
  </si>
  <si>
    <t>4256361</t>
  </si>
  <si>
    <t>4580671</t>
  </si>
  <si>
    <t>54272-1</t>
  </si>
  <si>
    <t>4579551</t>
  </si>
  <si>
    <t>4814381</t>
  </si>
  <si>
    <t>4817911</t>
  </si>
  <si>
    <t>4189781</t>
  </si>
  <si>
    <t>4979871</t>
  </si>
  <si>
    <t>4678021</t>
  </si>
  <si>
    <t>4523971</t>
  </si>
  <si>
    <t>4924921</t>
  </si>
  <si>
    <t>4468171</t>
  </si>
  <si>
    <t>4789161</t>
  </si>
  <si>
    <t>64864-1</t>
  </si>
  <si>
    <t>4641341</t>
  </si>
  <si>
    <t>4744411</t>
  </si>
  <si>
    <t>4042701</t>
  </si>
  <si>
    <t>63933-1</t>
  </si>
  <si>
    <t>4018071</t>
  </si>
  <si>
    <t>4838611</t>
  </si>
  <si>
    <t>4854971</t>
  </si>
  <si>
    <t>4287491</t>
  </si>
  <si>
    <t>4702591</t>
  </si>
  <si>
    <t>4652531</t>
  </si>
  <si>
    <t>4037481</t>
  </si>
  <si>
    <t>4525581</t>
  </si>
  <si>
    <t>4513791</t>
  </si>
  <si>
    <t>4284771</t>
  </si>
  <si>
    <t>4661951</t>
  </si>
  <si>
    <t>4354211</t>
  </si>
  <si>
    <t>4096301</t>
  </si>
  <si>
    <t>4507901</t>
  </si>
  <si>
    <t>4167821</t>
  </si>
  <si>
    <t>4372031</t>
  </si>
  <si>
    <t>4719081</t>
  </si>
  <si>
    <t>63028-1</t>
  </si>
  <si>
    <t>4300241</t>
  </si>
  <si>
    <t>4889821</t>
  </si>
  <si>
    <t>4547391</t>
  </si>
  <si>
    <t>4343971</t>
  </si>
  <si>
    <t>4888181</t>
  </si>
  <si>
    <t>4195721</t>
  </si>
  <si>
    <t>58173-1</t>
  </si>
  <si>
    <t>4701271</t>
  </si>
  <si>
    <t>4208631</t>
  </si>
  <si>
    <t>4572821</t>
  </si>
  <si>
    <t>4433441</t>
  </si>
  <si>
    <t>4679561</t>
  </si>
  <si>
    <t>4548951</t>
  </si>
  <si>
    <t>4176831</t>
  </si>
  <si>
    <t>H4984131</t>
  </si>
  <si>
    <t>4582001</t>
  </si>
  <si>
    <t>4763081</t>
  </si>
  <si>
    <t>52968-1</t>
  </si>
  <si>
    <t>4532281</t>
  </si>
  <si>
    <t>4689921</t>
  </si>
  <si>
    <t>4202411</t>
  </si>
  <si>
    <t>4294711</t>
  </si>
  <si>
    <t>H53823-1</t>
  </si>
  <si>
    <t>4852571</t>
  </si>
  <si>
    <t>4265961</t>
  </si>
  <si>
    <t>4673901</t>
  </si>
  <si>
    <t>4491911</t>
  </si>
  <si>
    <t>4540881</t>
  </si>
  <si>
    <t>4852621</t>
  </si>
  <si>
    <t>4614051</t>
  </si>
  <si>
    <t>4122591</t>
  </si>
  <si>
    <t>58698-1</t>
  </si>
  <si>
    <t>4777641</t>
  </si>
  <si>
    <t>4276901</t>
  </si>
  <si>
    <t>4868051</t>
  </si>
  <si>
    <t>4341531</t>
  </si>
  <si>
    <t>4355771</t>
  </si>
  <si>
    <t>4355011</t>
  </si>
  <si>
    <t>4838271</t>
  </si>
  <si>
    <t>4918941</t>
  </si>
  <si>
    <t>4707521</t>
  </si>
  <si>
    <t>4772131</t>
  </si>
  <si>
    <t>4147481</t>
  </si>
  <si>
    <t>58008-1</t>
  </si>
  <si>
    <t>4822401</t>
  </si>
  <si>
    <t>65706-1</t>
  </si>
  <si>
    <t>4177451</t>
  </si>
  <si>
    <t>4323101</t>
  </si>
  <si>
    <t>4528681</t>
  </si>
  <si>
    <t>4864491</t>
  </si>
  <si>
    <t>4813761</t>
  </si>
  <si>
    <t>4533741</t>
  </si>
  <si>
    <t>4758721</t>
  </si>
  <si>
    <t>4226491</t>
  </si>
  <si>
    <t>4429861</t>
  </si>
  <si>
    <t>4907791</t>
  </si>
  <si>
    <t>4192661</t>
  </si>
  <si>
    <t>4766561</t>
  </si>
  <si>
    <t>4570211</t>
  </si>
  <si>
    <t>4775651</t>
  </si>
  <si>
    <t>4912291</t>
  </si>
  <si>
    <t>4117461</t>
  </si>
  <si>
    <t>4477031</t>
  </si>
  <si>
    <t>4819111</t>
  </si>
  <si>
    <t>59690-1</t>
  </si>
  <si>
    <t>H4983571</t>
  </si>
  <si>
    <t>4912521</t>
  </si>
  <si>
    <t>4696461</t>
  </si>
  <si>
    <t>4821771</t>
  </si>
  <si>
    <t>4702011</t>
  </si>
  <si>
    <t>56361-1</t>
  </si>
  <si>
    <t>4077911</t>
  </si>
  <si>
    <t>56970-1</t>
  </si>
  <si>
    <t>4338681</t>
  </si>
  <si>
    <t>4768051</t>
  </si>
  <si>
    <t>4552351</t>
  </si>
  <si>
    <t>4633271</t>
  </si>
  <si>
    <t>4369941</t>
  </si>
  <si>
    <t>57711-1</t>
  </si>
  <si>
    <t>55636-1</t>
  </si>
  <si>
    <t>4674221</t>
  </si>
  <si>
    <t>4304341</t>
  </si>
  <si>
    <t>4392021</t>
  </si>
  <si>
    <t>52780-1</t>
  </si>
  <si>
    <t>4260561</t>
  </si>
  <si>
    <t>4699221</t>
  </si>
  <si>
    <t>4192421</t>
  </si>
  <si>
    <t>61759-1</t>
  </si>
  <si>
    <t>90146564</t>
  </si>
  <si>
    <t>65490-1</t>
  </si>
  <si>
    <t>4395501</t>
  </si>
  <si>
    <t>4764071</t>
  </si>
  <si>
    <t>4277241</t>
  </si>
  <si>
    <t>4658171</t>
  </si>
  <si>
    <t>4845591</t>
  </si>
  <si>
    <t>4281491</t>
  </si>
  <si>
    <t>4533211</t>
  </si>
  <si>
    <t>53162-1</t>
  </si>
  <si>
    <t>4728871</t>
  </si>
  <si>
    <t>4494421</t>
  </si>
  <si>
    <t>4525791</t>
  </si>
  <si>
    <t>57691-1</t>
  </si>
  <si>
    <t>4575661</t>
  </si>
  <si>
    <t>4689701</t>
  </si>
  <si>
    <t>4864431</t>
  </si>
  <si>
    <t>4084381</t>
  </si>
  <si>
    <t>4831211</t>
  </si>
  <si>
    <t>4970681</t>
  </si>
  <si>
    <t>4759091</t>
  </si>
  <si>
    <t>4115721</t>
  </si>
  <si>
    <t>4885031</t>
  </si>
  <si>
    <t>4308711</t>
  </si>
  <si>
    <t>4278661</t>
  </si>
  <si>
    <t>64053-1</t>
  </si>
  <si>
    <t>4787161</t>
  </si>
  <si>
    <t>4942941</t>
  </si>
  <si>
    <t>4508651</t>
  </si>
  <si>
    <t>4744011</t>
  </si>
  <si>
    <t>4921371</t>
  </si>
  <si>
    <t>4616881</t>
  </si>
  <si>
    <t>4891201</t>
  </si>
  <si>
    <t>4405011</t>
  </si>
  <si>
    <t>4454791</t>
  </si>
  <si>
    <t>52755-1</t>
  </si>
  <si>
    <t>4684731</t>
  </si>
  <si>
    <t>4110851</t>
  </si>
  <si>
    <t>4477681</t>
  </si>
  <si>
    <t>4981331</t>
  </si>
  <si>
    <t>4562541</t>
  </si>
  <si>
    <t>4923411</t>
  </si>
  <si>
    <t>4355471</t>
  </si>
  <si>
    <t>4658571</t>
  </si>
  <si>
    <t>4008081</t>
  </si>
  <si>
    <t>4350191</t>
  </si>
  <si>
    <t>4232611</t>
  </si>
  <si>
    <t>4672951</t>
  </si>
  <si>
    <t>4913291</t>
  </si>
  <si>
    <t>4322721</t>
  </si>
  <si>
    <t>4916211</t>
  </si>
  <si>
    <t>4819931</t>
  </si>
  <si>
    <t>4212891</t>
  </si>
  <si>
    <t>4318491</t>
  </si>
  <si>
    <t>4444151</t>
  </si>
  <si>
    <t>4905851</t>
  </si>
  <si>
    <t>62842-1</t>
  </si>
  <si>
    <t>4062941</t>
  </si>
  <si>
    <t>4381891</t>
  </si>
  <si>
    <t>4368211</t>
  </si>
  <si>
    <t>4360831</t>
  </si>
  <si>
    <t>H61846-1</t>
  </si>
  <si>
    <t>4107261</t>
  </si>
  <si>
    <t>4568351</t>
  </si>
  <si>
    <t>4700911</t>
  </si>
  <si>
    <t>60871-1</t>
  </si>
  <si>
    <t>4295571</t>
  </si>
  <si>
    <t>4578101</t>
  </si>
  <si>
    <t>4338341</t>
  </si>
  <si>
    <t>57909-1</t>
  </si>
  <si>
    <t>4967671</t>
  </si>
  <si>
    <t>4772241</t>
  </si>
  <si>
    <t>4689531</t>
  </si>
  <si>
    <t>4699351</t>
  </si>
  <si>
    <t>4244841</t>
  </si>
  <si>
    <t>64404-1</t>
  </si>
  <si>
    <t>4734131</t>
  </si>
  <si>
    <t>4247301</t>
  </si>
  <si>
    <t>4071191</t>
  </si>
  <si>
    <t>4199221</t>
  </si>
  <si>
    <t>H4490581A</t>
  </si>
  <si>
    <t>4010251</t>
  </si>
  <si>
    <t>4961581</t>
  </si>
  <si>
    <t>4927611</t>
  </si>
  <si>
    <t>4534961</t>
  </si>
  <si>
    <t>4986551</t>
  </si>
  <si>
    <t>58259-1</t>
  </si>
  <si>
    <t>4173201</t>
  </si>
  <si>
    <t>4198741</t>
  </si>
  <si>
    <t>4174711</t>
  </si>
  <si>
    <t>4183741</t>
  </si>
  <si>
    <t>4936811</t>
  </si>
  <si>
    <t>4737081</t>
  </si>
  <si>
    <t>4206221</t>
  </si>
  <si>
    <t>4798791</t>
  </si>
  <si>
    <t>4577261</t>
  </si>
  <si>
    <t>4224711</t>
  </si>
  <si>
    <t>4726991</t>
  </si>
  <si>
    <t>4871301</t>
  </si>
  <si>
    <t>4982931</t>
  </si>
  <si>
    <t>66291-1</t>
  </si>
  <si>
    <t>4982661</t>
  </si>
  <si>
    <t>4909411</t>
  </si>
  <si>
    <t>59482-1</t>
  </si>
  <si>
    <t>4662601</t>
  </si>
  <si>
    <t>4693021</t>
  </si>
  <si>
    <t>4686021</t>
  </si>
  <si>
    <t>4487951</t>
  </si>
  <si>
    <t>4832501</t>
  </si>
  <si>
    <t>4115501</t>
  </si>
  <si>
    <t>4188331</t>
  </si>
  <si>
    <t>4213671</t>
  </si>
  <si>
    <t>4815671</t>
  </si>
  <si>
    <t>4818171</t>
  </si>
  <si>
    <t>65676-1</t>
  </si>
  <si>
    <t>58119-1</t>
  </si>
  <si>
    <t>4666361</t>
  </si>
  <si>
    <t>4627341</t>
  </si>
  <si>
    <t>4130931</t>
  </si>
  <si>
    <t>4034521</t>
  </si>
  <si>
    <t>4059171</t>
  </si>
  <si>
    <t>4397481</t>
  </si>
  <si>
    <t>4827541</t>
  </si>
  <si>
    <t>57009-1</t>
  </si>
  <si>
    <t>4469431</t>
  </si>
  <si>
    <t>4842151</t>
  </si>
  <si>
    <t>4087281</t>
  </si>
  <si>
    <t>62581-1</t>
  </si>
  <si>
    <t>4721531</t>
  </si>
  <si>
    <t>4550371</t>
  </si>
  <si>
    <t>4854881</t>
  </si>
  <si>
    <t>4370431</t>
  </si>
  <si>
    <t>4509391</t>
  </si>
  <si>
    <t>4977891</t>
  </si>
  <si>
    <t>4959921</t>
  </si>
  <si>
    <t>4839121</t>
  </si>
  <si>
    <t>4206771</t>
  </si>
  <si>
    <t>4526751</t>
  </si>
  <si>
    <t>4024351</t>
  </si>
  <si>
    <t>63038-1</t>
  </si>
  <si>
    <t>4291891</t>
  </si>
  <si>
    <t>4686971</t>
  </si>
  <si>
    <t>53872-1</t>
  </si>
  <si>
    <t>4644621</t>
  </si>
  <si>
    <t>4012061</t>
  </si>
  <si>
    <t>4687361</t>
  </si>
  <si>
    <t>4564421</t>
  </si>
  <si>
    <t>4392191</t>
  </si>
  <si>
    <t>4669811</t>
  </si>
  <si>
    <t>56426-1</t>
  </si>
  <si>
    <t>65234-1</t>
  </si>
  <si>
    <t>4864661</t>
  </si>
  <si>
    <t>4922721</t>
  </si>
  <si>
    <t>4914271</t>
  </si>
  <si>
    <t>4120621</t>
  </si>
  <si>
    <t>4898181</t>
  </si>
  <si>
    <t>4287041</t>
  </si>
  <si>
    <t>4329041</t>
  </si>
  <si>
    <t>4341831</t>
  </si>
  <si>
    <t>4473371</t>
  </si>
  <si>
    <t>4688311</t>
  </si>
  <si>
    <t>H60186-1</t>
  </si>
  <si>
    <t>4761281</t>
  </si>
  <si>
    <t>4639161</t>
  </si>
  <si>
    <t>4270131</t>
  </si>
  <si>
    <t>4104271</t>
  </si>
  <si>
    <t>4237481</t>
  </si>
  <si>
    <t>61727-1</t>
  </si>
  <si>
    <t>4703751</t>
  </si>
  <si>
    <t>4821111</t>
  </si>
  <si>
    <t>63046-1</t>
  </si>
  <si>
    <t>61167-1</t>
  </si>
  <si>
    <t>4830621</t>
  </si>
  <si>
    <t>4231261</t>
  </si>
  <si>
    <t>4220931</t>
  </si>
  <si>
    <t>4509471</t>
  </si>
  <si>
    <t>56318-1</t>
  </si>
  <si>
    <t>4227651</t>
  </si>
  <si>
    <t>4089281</t>
  </si>
  <si>
    <t>4462531</t>
  </si>
  <si>
    <t>H4550371</t>
  </si>
  <si>
    <t>4098411</t>
  </si>
  <si>
    <t>4977271</t>
  </si>
  <si>
    <t>4351161</t>
  </si>
  <si>
    <t>4754691</t>
  </si>
  <si>
    <t>4133561</t>
  </si>
  <si>
    <t>64244-1</t>
  </si>
  <si>
    <t>4755111</t>
  </si>
  <si>
    <t>53841-1</t>
  </si>
  <si>
    <t>4366561</t>
  </si>
  <si>
    <t>55375-1</t>
  </si>
  <si>
    <t>4976251</t>
  </si>
  <si>
    <t>4718171</t>
  </si>
  <si>
    <t>4883811</t>
  </si>
  <si>
    <t>4508291</t>
  </si>
  <si>
    <t>4578321</t>
  </si>
  <si>
    <t>4584451</t>
  </si>
  <si>
    <t>4202501</t>
  </si>
  <si>
    <t>57972-1</t>
  </si>
  <si>
    <t>4367471</t>
  </si>
  <si>
    <t>4837121</t>
  </si>
  <si>
    <t>4258701</t>
  </si>
  <si>
    <t>4692731</t>
  </si>
  <si>
    <t>4468681</t>
  </si>
  <si>
    <t>4227701</t>
  </si>
  <si>
    <t>4814651</t>
  </si>
  <si>
    <t>4067771</t>
  </si>
  <si>
    <t>4246951</t>
  </si>
  <si>
    <t>62685-1</t>
  </si>
  <si>
    <t>4364381</t>
  </si>
  <si>
    <t>66136-1</t>
  </si>
  <si>
    <t>4437161</t>
  </si>
  <si>
    <t>4429051</t>
  </si>
  <si>
    <t>4847171</t>
  </si>
  <si>
    <t>4796971</t>
  </si>
  <si>
    <t>4390701</t>
  </si>
  <si>
    <t>4345421</t>
  </si>
  <si>
    <t>4206411</t>
  </si>
  <si>
    <t>4984431</t>
  </si>
  <si>
    <t>4701161</t>
  </si>
  <si>
    <t>4356551</t>
  </si>
  <si>
    <t>4680381</t>
  </si>
  <si>
    <t>4738081</t>
  </si>
  <si>
    <t>64566-1</t>
  </si>
  <si>
    <t>4304141</t>
  </si>
  <si>
    <t>4893561</t>
  </si>
  <si>
    <t>4161361</t>
  </si>
  <si>
    <t>4105741</t>
  </si>
  <si>
    <t>4471101</t>
  </si>
  <si>
    <t>4217881</t>
  </si>
  <si>
    <t>4627021</t>
  </si>
  <si>
    <t>4957271</t>
  </si>
  <si>
    <t>4228691</t>
  </si>
  <si>
    <t>56529-1</t>
  </si>
  <si>
    <t>4740741</t>
  </si>
  <si>
    <t>4344071</t>
  </si>
  <si>
    <t>4820091</t>
  </si>
  <si>
    <t>4179421</t>
  </si>
  <si>
    <t>58912-1</t>
  </si>
  <si>
    <t>4858191</t>
  </si>
  <si>
    <t>4002561</t>
  </si>
  <si>
    <t>4092391</t>
  </si>
  <si>
    <t>4658331</t>
  </si>
  <si>
    <t>60939-1</t>
  </si>
  <si>
    <t>58780-1</t>
  </si>
  <si>
    <t>4760501</t>
  </si>
  <si>
    <t>4161621</t>
  </si>
  <si>
    <t>4344951</t>
  </si>
  <si>
    <t>4440831</t>
  </si>
  <si>
    <t>4533311</t>
  </si>
  <si>
    <t>4355751</t>
  </si>
  <si>
    <t>4102421</t>
  </si>
  <si>
    <t>4504131</t>
  </si>
  <si>
    <t>4666251</t>
  </si>
  <si>
    <t>4813791</t>
  </si>
  <si>
    <t>4473831</t>
  </si>
  <si>
    <t>4515511</t>
  </si>
  <si>
    <t>60550-1</t>
  </si>
  <si>
    <t>4788171</t>
  </si>
  <si>
    <t>4805071</t>
  </si>
  <si>
    <t>4861991</t>
  </si>
  <si>
    <t>4776461</t>
  </si>
  <si>
    <t>4720701</t>
  </si>
  <si>
    <t>4925901</t>
  </si>
  <si>
    <t>H4791351</t>
  </si>
  <si>
    <t>4728521</t>
  </si>
  <si>
    <t>4442661</t>
  </si>
  <si>
    <t>4045501</t>
  </si>
  <si>
    <t>4338281</t>
  </si>
  <si>
    <t>4781821</t>
  </si>
  <si>
    <t>4350741</t>
  </si>
  <si>
    <t>4363881</t>
  </si>
  <si>
    <t>59870-1</t>
  </si>
  <si>
    <t>4070281</t>
  </si>
  <si>
    <t>4720151</t>
  </si>
  <si>
    <t>56158-1</t>
  </si>
  <si>
    <t>4418861</t>
  </si>
  <si>
    <t>4423941</t>
  </si>
  <si>
    <t>4646871</t>
  </si>
  <si>
    <t>4919411</t>
  </si>
  <si>
    <t>4930791</t>
  </si>
  <si>
    <t>4136301</t>
  </si>
  <si>
    <t>4766011</t>
  </si>
  <si>
    <t>4689251</t>
  </si>
  <si>
    <t>4148141</t>
  </si>
  <si>
    <t>4963551</t>
  </si>
  <si>
    <t>57294-1</t>
  </si>
  <si>
    <t>65080-1</t>
  </si>
  <si>
    <t>4844871</t>
  </si>
  <si>
    <t>4245791</t>
  </si>
  <si>
    <t>54556-1</t>
  </si>
  <si>
    <t>4155281</t>
  </si>
  <si>
    <t>H4029921A</t>
  </si>
  <si>
    <t>4578581</t>
  </si>
  <si>
    <t>4584811</t>
  </si>
  <si>
    <t>4350131</t>
  </si>
  <si>
    <t>4202461</t>
  </si>
  <si>
    <t>4357851</t>
  </si>
  <si>
    <t>4756771</t>
  </si>
  <si>
    <t>4197551</t>
  </si>
  <si>
    <t>4819261</t>
  </si>
  <si>
    <t>4968311</t>
  </si>
  <si>
    <t>4385561</t>
  </si>
  <si>
    <t>4904231</t>
  </si>
  <si>
    <t>4299871</t>
  </si>
  <si>
    <t>4569361</t>
  </si>
  <si>
    <t>4010641</t>
  </si>
  <si>
    <t>4203041</t>
  </si>
  <si>
    <t>4545741</t>
  </si>
  <si>
    <t>4403211</t>
  </si>
  <si>
    <t>4377161</t>
  </si>
  <si>
    <t>4813411</t>
  </si>
  <si>
    <t>4074101</t>
  </si>
  <si>
    <t>4665041</t>
  </si>
  <si>
    <t>4398701</t>
  </si>
  <si>
    <t>50045-1</t>
  </si>
  <si>
    <t>4878211</t>
  </si>
  <si>
    <t>4836351</t>
  </si>
  <si>
    <t>4547381</t>
  </si>
  <si>
    <t>4164351</t>
  </si>
  <si>
    <t>4044911</t>
  </si>
  <si>
    <t>4541831</t>
  </si>
  <si>
    <t>4762171</t>
  </si>
  <si>
    <t>4208991</t>
  </si>
  <si>
    <t>4377651</t>
  </si>
  <si>
    <t>60963-1</t>
  </si>
  <si>
    <t>4964171</t>
  </si>
  <si>
    <t>4360511</t>
  </si>
  <si>
    <t>4190841</t>
  </si>
  <si>
    <t>4088521</t>
  </si>
  <si>
    <t>4772211</t>
  </si>
  <si>
    <t>4317021</t>
  </si>
  <si>
    <t>4031531</t>
  </si>
  <si>
    <t>4473291</t>
  </si>
  <si>
    <t>4288371</t>
  </si>
  <si>
    <t>4851211</t>
  </si>
  <si>
    <t>4090381</t>
  </si>
  <si>
    <t>4702221</t>
  </si>
  <si>
    <t>4189731</t>
  </si>
  <si>
    <t>4539431</t>
  </si>
  <si>
    <t>4079671</t>
  </si>
  <si>
    <t>4184221</t>
  </si>
  <si>
    <t>4646661</t>
  </si>
  <si>
    <t>4346991</t>
  </si>
  <si>
    <t>4459131</t>
  </si>
  <si>
    <t>60868-1</t>
  </si>
  <si>
    <t>4772121</t>
  </si>
  <si>
    <t>4942631</t>
  </si>
  <si>
    <t>4537381</t>
  </si>
  <si>
    <t>4686181</t>
  </si>
  <si>
    <t>4849571</t>
  </si>
  <si>
    <t>4572031</t>
  </si>
  <si>
    <t>4412101</t>
  </si>
  <si>
    <t>4083941</t>
  </si>
  <si>
    <t>4877271</t>
  </si>
  <si>
    <t>4233641</t>
  </si>
  <si>
    <t>4200231</t>
  </si>
  <si>
    <t>4575381</t>
  </si>
  <si>
    <t>4487371</t>
  </si>
  <si>
    <t>4562471</t>
  </si>
  <si>
    <t>4222931</t>
  </si>
  <si>
    <t>4445801</t>
  </si>
  <si>
    <t>4840971</t>
  </si>
  <si>
    <t>4371601</t>
  </si>
  <si>
    <t>4469251</t>
  </si>
  <si>
    <t>4773741</t>
  </si>
  <si>
    <t>4491621</t>
  </si>
  <si>
    <t>4242751</t>
  </si>
  <si>
    <t>4422491</t>
  </si>
  <si>
    <t>4825781</t>
  </si>
  <si>
    <t>4150471</t>
  </si>
  <si>
    <t>63205-1</t>
  </si>
  <si>
    <t>4538371</t>
  </si>
  <si>
    <t>4909441</t>
  </si>
  <si>
    <t>4751381</t>
  </si>
  <si>
    <t>4621791</t>
  </si>
  <si>
    <t>64463-1</t>
  </si>
  <si>
    <t>61120-1</t>
  </si>
  <si>
    <t>4381481</t>
  </si>
  <si>
    <t>62323-1</t>
  </si>
  <si>
    <t>4206811</t>
  </si>
  <si>
    <t>4526091</t>
  </si>
  <si>
    <t>4837641</t>
  </si>
  <si>
    <t>4644201</t>
  </si>
  <si>
    <t>4875191</t>
  </si>
  <si>
    <t>4849641</t>
  </si>
  <si>
    <t>4140521</t>
  </si>
  <si>
    <t>4429851</t>
  </si>
  <si>
    <t>4814451</t>
  </si>
  <si>
    <t>4118411</t>
  </si>
  <si>
    <t>4667421</t>
  </si>
  <si>
    <t>4363261</t>
  </si>
  <si>
    <t>H4496871</t>
  </si>
  <si>
    <t>63534-1</t>
  </si>
  <si>
    <t>4103311</t>
  </si>
  <si>
    <t>4803611</t>
  </si>
  <si>
    <t>4251771</t>
  </si>
  <si>
    <t>4501661</t>
  </si>
  <si>
    <t>52100-1</t>
  </si>
  <si>
    <t>4673361</t>
  </si>
  <si>
    <t>4071941</t>
  </si>
  <si>
    <t>4206431</t>
  </si>
  <si>
    <t>4761451</t>
  </si>
  <si>
    <t>4270731</t>
  </si>
  <si>
    <t>4727741</t>
  </si>
  <si>
    <t>4009071</t>
  </si>
  <si>
    <t>4324801</t>
  </si>
  <si>
    <t>4841371</t>
  </si>
  <si>
    <t>4902001</t>
  </si>
  <si>
    <t>4411121</t>
  </si>
  <si>
    <t>4137001</t>
  </si>
  <si>
    <t>4227501</t>
  </si>
  <si>
    <t>50969-1</t>
  </si>
  <si>
    <t>65363-1</t>
  </si>
  <si>
    <t>51808-1</t>
  </si>
  <si>
    <t>4401791</t>
  </si>
  <si>
    <t>64067-1</t>
  </si>
  <si>
    <t>4086281</t>
  </si>
  <si>
    <t>4183501</t>
  </si>
  <si>
    <t>4499021</t>
  </si>
  <si>
    <t>4358541</t>
  </si>
  <si>
    <t>4231381</t>
  </si>
  <si>
    <t>4727351</t>
  </si>
  <si>
    <t>4244411</t>
  </si>
  <si>
    <t>4074191</t>
  </si>
  <si>
    <t>4048351</t>
  </si>
  <si>
    <t>53782-1</t>
  </si>
  <si>
    <t>4134111</t>
  </si>
  <si>
    <t>4222961</t>
  </si>
  <si>
    <t>4255521</t>
  </si>
  <si>
    <t>4097401</t>
  </si>
  <si>
    <t>4833871</t>
  </si>
  <si>
    <t>4522771</t>
  </si>
  <si>
    <t>H4179881</t>
  </si>
  <si>
    <t>4783141</t>
  </si>
  <si>
    <t>4601051</t>
  </si>
  <si>
    <t>4507601</t>
  </si>
  <si>
    <t>4024331</t>
  </si>
  <si>
    <t>4643441</t>
  </si>
  <si>
    <t>4968161</t>
  </si>
  <si>
    <t>4495631</t>
  </si>
  <si>
    <t>4077601</t>
  </si>
  <si>
    <t>4654941</t>
  </si>
  <si>
    <t>4248691</t>
  </si>
  <si>
    <t>4974351</t>
  </si>
  <si>
    <t>4610521</t>
  </si>
  <si>
    <t>4267891</t>
  </si>
  <si>
    <t>4344521</t>
  </si>
  <si>
    <t>4814841</t>
  </si>
  <si>
    <t>4296801</t>
  </si>
  <si>
    <t>4277851</t>
  </si>
  <si>
    <t>4971921</t>
  </si>
  <si>
    <t>4445551</t>
  </si>
  <si>
    <t>4394521</t>
  </si>
  <si>
    <t>4791351</t>
  </si>
  <si>
    <t>4380801</t>
  </si>
  <si>
    <t>4963091</t>
  </si>
  <si>
    <t>4283981</t>
  </si>
  <si>
    <t>4298781</t>
  </si>
  <si>
    <t>4236581</t>
  </si>
  <si>
    <t>4225041</t>
  </si>
  <si>
    <t>61529-1</t>
  </si>
  <si>
    <t>4335781</t>
  </si>
  <si>
    <t>4428051</t>
  </si>
  <si>
    <t>56048-1</t>
  </si>
  <si>
    <t>4811871</t>
  </si>
  <si>
    <t>4743181</t>
  </si>
  <si>
    <t>4478801</t>
  </si>
  <si>
    <t>4066671</t>
  </si>
  <si>
    <t>57629-1</t>
  </si>
  <si>
    <t>4674591</t>
  </si>
  <si>
    <t>4834301</t>
  </si>
  <si>
    <t>4532641</t>
  </si>
  <si>
    <t>58110-1</t>
  </si>
  <si>
    <t>4393091</t>
  </si>
  <si>
    <t>4109401</t>
  </si>
  <si>
    <t>4202491</t>
  </si>
  <si>
    <t>63042-1</t>
  </si>
  <si>
    <t>4103031</t>
  </si>
  <si>
    <t>4270221</t>
  </si>
  <si>
    <t>4050501</t>
  </si>
  <si>
    <t>4464001</t>
  </si>
  <si>
    <t>4717821</t>
  </si>
  <si>
    <t>62881-1</t>
  </si>
  <si>
    <t>4574301</t>
  </si>
  <si>
    <t>4103731</t>
  </si>
  <si>
    <t>60996-1</t>
  </si>
  <si>
    <t>59487-1</t>
  </si>
  <si>
    <t>4112561</t>
  </si>
  <si>
    <t>62972-1</t>
  </si>
  <si>
    <t>4703711</t>
  </si>
  <si>
    <t>54698-1</t>
  </si>
  <si>
    <t>4408791</t>
  </si>
  <si>
    <t>4694851</t>
  </si>
  <si>
    <t>4925731</t>
  </si>
  <si>
    <t>57088-1</t>
  </si>
  <si>
    <t>4114361</t>
  </si>
  <si>
    <t>4688081</t>
  </si>
  <si>
    <t>4588341</t>
  </si>
  <si>
    <t>4910141</t>
  </si>
  <si>
    <t>H4796291</t>
  </si>
  <si>
    <t>4826281</t>
  </si>
  <si>
    <t>4382241</t>
  </si>
  <si>
    <t>4148901</t>
  </si>
  <si>
    <t>58968-1</t>
  </si>
  <si>
    <t>4755761</t>
  </si>
  <si>
    <t>4857201</t>
  </si>
  <si>
    <t>4544641</t>
  </si>
  <si>
    <t>4603111</t>
  </si>
  <si>
    <t>4072601</t>
  </si>
  <si>
    <t>4442051</t>
  </si>
  <si>
    <t>4351041</t>
  </si>
  <si>
    <t>4883131</t>
  </si>
  <si>
    <t>4321811</t>
  </si>
  <si>
    <t>4982011</t>
  </si>
  <si>
    <t>62497-1</t>
  </si>
  <si>
    <t>4569641</t>
  </si>
  <si>
    <t>4024911</t>
  </si>
  <si>
    <t>4524791</t>
  </si>
  <si>
    <t>4226421</t>
  </si>
  <si>
    <t>60685-1</t>
  </si>
  <si>
    <t>4967481</t>
  </si>
  <si>
    <t>4073131</t>
  </si>
  <si>
    <t>4060041</t>
  </si>
  <si>
    <t>56267-1</t>
  </si>
  <si>
    <t>60215-1</t>
  </si>
  <si>
    <t>4706651</t>
  </si>
  <si>
    <t>4460151</t>
  </si>
  <si>
    <t>4873961</t>
  </si>
  <si>
    <t>4710401</t>
  </si>
  <si>
    <t>4739691</t>
  </si>
  <si>
    <t>4659981</t>
  </si>
  <si>
    <t>4907051</t>
  </si>
  <si>
    <t>4476391</t>
  </si>
  <si>
    <t>4727061</t>
  </si>
  <si>
    <t>4713551</t>
  </si>
  <si>
    <t>60270-1</t>
  </si>
  <si>
    <t>4776331</t>
  </si>
  <si>
    <t>57841-1</t>
  </si>
  <si>
    <t>4459481</t>
  </si>
  <si>
    <t>52043-1</t>
  </si>
  <si>
    <t>4660081</t>
  </si>
  <si>
    <t>4211281</t>
  </si>
  <si>
    <t>4769231</t>
  </si>
  <si>
    <t>4578981</t>
  </si>
  <si>
    <t>4963981</t>
  </si>
  <si>
    <t>4322701</t>
  </si>
  <si>
    <t>4168401</t>
  </si>
  <si>
    <t>4643491</t>
  </si>
  <si>
    <t>4876071</t>
  </si>
  <si>
    <t>66533-1</t>
  </si>
  <si>
    <t>4214581</t>
  </si>
  <si>
    <t>4267291</t>
  </si>
  <si>
    <t>4061851</t>
  </si>
  <si>
    <t>4533511</t>
  </si>
  <si>
    <t>4984131</t>
  </si>
  <si>
    <t>4677971</t>
  </si>
  <si>
    <t>4059991</t>
  </si>
  <si>
    <t>4814671</t>
  </si>
  <si>
    <t>4147051</t>
  </si>
  <si>
    <t>4521081</t>
  </si>
  <si>
    <t>4090781</t>
  </si>
  <si>
    <t>4771341</t>
  </si>
  <si>
    <t>4207991</t>
  </si>
  <si>
    <t>4977151</t>
  </si>
  <si>
    <t>4173741</t>
  </si>
  <si>
    <t>4317341</t>
  </si>
  <si>
    <t>4107161</t>
  </si>
  <si>
    <t>4948721</t>
  </si>
  <si>
    <t>62160-1</t>
  </si>
  <si>
    <t>4559001</t>
  </si>
  <si>
    <t>4156841</t>
  </si>
  <si>
    <t>63574-1</t>
  </si>
  <si>
    <t>4690851</t>
  </si>
  <si>
    <t>4895711</t>
  </si>
  <si>
    <t>64475-1</t>
  </si>
  <si>
    <t>4741901</t>
  </si>
  <si>
    <t>58265-1</t>
  </si>
  <si>
    <t>4147371</t>
  </si>
  <si>
    <t>57489-1</t>
  </si>
  <si>
    <t>61084-1</t>
  </si>
  <si>
    <t>4126591</t>
  </si>
  <si>
    <t>57098-1</t>
  </si>
  <si>
    <t>4396921</t>
  </si>
  <si>
    <t>4503741</t>
  </si>
  <si>
    <t>4580261</t>
  </si>
  <si>
    <t>4597141</t>
  </si>
  <si>
    <t>4278251</t>
  </si>
  <si>
    <t>52544-1</t>
  </si>
  <si>
    <t>50668-1</t>
  </si>
  <si>
    <t>4092641</t>
  </si>
  <si>
    <t>4686761</t>
  </si>
  <si>
    <t>4627011</t>
  </si>
  <si>
    <t>4083731</t>
  </si>
  <si>
    <t>4345031</t>
  </si>
  <si>
    <t>4427321</t>
  </si>
  <si>
    <t>4608221</t>
  </si>
  <si>
    <t>4345621</t>
  </si>
  <si>
    <t>4817601</t>
  </si>
  <si>
    <t>4564701</t>
  </si>
  <si>
    <t>4338761</t>
  </si>
  <si>
    <t>50570-1</t>
  </si>
  <si>
    <t>50818-1</t>
  </si>
  <si>
    <t>4398591</t>
  </si>
  <si>
    <t>4034501</t>
  </si>
  <si>
    <t>4170221</t>
  </si>
  <si>
    <t>57807-1</t>
  </si>
  <si>
    <t>4674061</t>
  </si>
  <si>
    <t>4515311</t>
  </si>
  <si>
    <t>4800841</t>
  </si>
  <si>
    <t>4095071</t>
  </si>
  <si>
    <t>4849001</t>
  </si>
  <si>
    <t>4636831</t>
  </si>
  <si>
    <t>4301451</t>
  </si>
  <si>
    <t>H4554381</t>
  </si>
  <si>
    <t>4265231</t>
  </si>
  <si>
    <t>63379-1</t>
  </si>
  <si>
    <t>4349731</t>
  </si>
  <si>
    <t>63221-1</t>
  </si>
  <si>
    <t>4782231</t>
  </si>
  <si>
    <t>4605331</t>
  </si>
  <si>
    <t>4357551</t>
  </si>
  <si>
    <t>4098591</t>
  </si>
  <si>
    <t>53926-1</t>
  </si>
  <si>
    <t>4848161</t>
  </si>
  <si>
    <t>4860891</t>
  </si>
  <si>
    <t>4068011</t>
  </si>
  <si>
    <t>4177241</t>
  </si>
  <si>
    <t>53616-1</t>
  </si>
  <si>
    <t>4973801</t>
  </si>
  <si>
    <t>4010751</t>
  </si>
  <si>
    <t>4379671</t>
  </si>
  <si>
    <t>4502761</t>
  </si>
  <si>
    <t>64120-1</t>
  </si>
  <si>
    <t>4224581</t>
  </si>
  <si>
    <t>4191901</t>
  </si>
  <si>
    <t>4540351</t>
  </si>
  <si>
    <t>4590911</t>
  </si>
  <si>
    <t>65101-1</t>
  </si>
  <si>
    <t>4823361</t>
  </si>
  <si>
    <t>4997851</t>
  </si>
  <si>
    <t>65260-1</t>
  </si>
  <si>
    <t>61771-1</t>
  </si>
  <si>
    <t>55174-1</t>
  </si>
  <si>
    <t>4270081</t>
  </si>
  <si>
    <t>57267-1</t>
  </si>
  <si>
    <t>4498901</t>
  </si>
  <si>
    <t>4178351</t>
  </si>
  <si>
    <t>64772-1</t>
  </si>
  <si>
    <t>4518701</t>
  </si>
  <si>
    <t>4232011</t>
  </si>
  <si>
    <t>4119521</t>
  </si>
  <si>
    <t>61144-1</t>
  </si>
  <si>
    <t>4862991</t>
  </si>
  <si>
    <t>4334481</t>
  </si>
  <si>
    <t>4456381</t>
  </si>
  <si>
    <t>4339431</t>
  </si>
  <si>
    <t>61784-1</t>
  </si>
  <si>
    <t>4361691</t>
  </si>
  <si>
    <t>4366091</t>
  </si>
  <si>
    <t>66054-1</t>
  </si>
  <si>
    <t>4206241</t>
  </si>
  <si>
    <t>4324701</t>
  </si>
  <si>
    <t>4885091</t>
  </si>
  <si>
    <t>61487-1</t>
  </si>
  <si>
    <t>4489161</t>
  </si>
  <si>
    <t>H60593-1</t>
  </si>
  <si>
    <t>4653721</t>
  </si>
  <si>
    <t>4178401</t>
  </si>
  <si>
    <t>4113931</t>
  </si>
  <si>
    <t>4526701</t>
  </si>
  <si>
    <t>4783581</t>
  </si>
  <si>
    <t>59461-1</t>
  </si>
  <si>
    <t>4079221</t>
  </si>
  <si>
    <t>4397701</t>
  </si>
  <si>
    <t>57587-1</t>
  </si>
  <si>
    <t>4564681</t>
  </si>
  <si>
    <t>4222131</t>
  </si>
  <si>
    <t>4809921</t>
  </si>
  <si>
    <t>4264711</t>
  </si>
  <si>
    <t>4161521</t>
  </si>
  <si>
    <t>66090-1</t>
  </si>
  <si>
    <t>4111211</t>
  </si>
  <si>
    <t>4223361</t>
  </si>
  <si>
    <t>4509081</t>
  </si>
  <si>
    <t>4573391</t>
  </si>
  <si>
    <t>4019161</t>
  </si>
  <si>
    <t>4691481</t>
  </si>
  <si>
    <t>59110-1</t>
  </si>
  <si>
    <t>4274691</t>
  </si>
  <si>
    <t>4635081</t>
  </si>
  <si>
    <t>4566651</t>
  </si>
  <si>
    <t>4249031</t>
  </si>
  <si>
    <t>4584381</t>
  </si>
  <si>
    <t>57917-1</t>
  </si>
  <si>
    <t>4847111</t>
  </si>
  <si>
    <t>4172271</t>
  </si>
  <si>
    <t>58329-1</t>
  </si>
  <si>
    <t>4734651</t>
  </si>
  <si>
    <t>4178281</t>
  </si>
  <si>
    <t>4669141</t>
  </si>
  <si>
    <t>4588671</t>
  </si>
  <si>
    <t>4895681</t>
  </si>
  <si>
    <t>4696281</t>
  </si>
  <si>
    <t>4563081</t>
  </si>
  <si>
    <t>4005631</t>
  </si>
  <si>
    <t>64285-1</t>
  </si>
  <si>
    <t>4452821</t>
  </si>
  <si>
    <t>4323681</t>
  </si>
  <si>
    <t>4224191</t>
  </si>
  <si>
    <t>50287-1</t>
  </si>
  <si>
    <t>63349-1</t>
  </si>
  <si>
    <t>4085801</t>
  </si>
  <si>
    <t>64347-1</t>
  </si>
  <si>
    <t>53290-1</t>
  </si>
  <si>
    <t>52180-1</t>
  </si>
  <si>
    <t>4149811</t>
  </si>
  <si>
    <t>4343691</t>
  </si>
  <si>
    <t>4540821</t>
  </si>
  <si>
    <t>4094271</t>
  </si>
  <si>
    <t>4183861</t>
  </si>
  <si>
    <t>4169721</t>
  </si>
  <si>
    <t>4847951</t>
  </si>
  <si>
    <t>4606251</t>
  </si>
  <si>
    <t>4886561</t>
  </si>
  <si>
    <t>64046-1</t>
  </si>
  <si>
    <t>55070-1</t>
  </si>
  <si>
    <t>4193221</t>
  </si>
  <si>
    <t>4967401</t>
  </si>
  <si>
    <t>4096741</t>
  </si>
  <si>
    <t>4841291</t>
  </si>
  <si>
    <t>4828481</t>
  </si>
  <si>
    <t>4533171</t>
  </si>
  <si>
    <t>4077161</t>
  </si>
  <si>
    <t>4527381</t>
  </si>
  <si>
    <t>4384481</t>
  </si>
  <si>
    <t>54669-1</t>
  </si>
  <si>
    <t>4838741</t>
  </si>
  <si>
    <t>4687981</t>
  </si>
  <si>
    <t>4154261</t>
  </si>
  <si>
    <t>50050-1</t>
  </si>
  <si>
    <t>4285471</t>
  </si>
  <si>
    <t>4133501</t>
  </si>
  <si>
    <t>4235751</t>
  </si>
  <si>
    <t>4160391</t>
  </si>
  <si>
    <t>4666941</t>
  </si>
  <si>
    <t>4721951</t>
  </si>
  <si>
    <t>4669271</t>
  </si>
  <si>
    <t>4805001</t>
  </si>
  <si>
    <t>4637881</t>
  </si>
  <si>
    <t>4681831</t>
  </si>
  <si>
    <t>4688091</t>
  </si>
  <si>
    <t>4125051</t>
  </si>
  <si>
    <t>4261411</t>
  </si>
  <si>
    <t>4177251</t>
  </si>
  <si>
    <t>4370581</t>
  </si>
  <si>
    <t>4389041</t>
  </si>
  <si>
    <t>4687631</t>
  </si>
  <si>
    <t>58270-1</t>
  </si>
  <si>
    <t>4533351</t>
  </si>
  <si>
    <t>4897301</t>
  </si>
  <si>
    <t>4898541</t>
  </si>
  <si>
    <t>51495-1</t>
  </si>
  <si>
    <t>4398991</t>
  </si>
  <si>
    <t>4632041</t>
  </si>
  <si>
    <t>4018771</t>
  </si>
  <si>
    <t>4164271</t>
  </si>
  <si>
    <t>4841341</t>
  </si>
  <si>
    <t>4343541</t>
  </si>
  <si>
    <t>4738471</t>
  </si>
  <si>
    <t>4522031</t>
  </si>
  <si>
    <t>57043-1</t>
  </si>
  <si>
    <t>4920981</t>
  </si>
  <si>
    <t>4601001</t>
  </si>
  <si>
    <t>4691141</t>
  </si>
  <si>
    <t>55101-1</t>
  </si>
  <si>
    <t>4392041</t>
  </si>
  <si>
    <t>4942711</t>
  </si>
  <si>
    <t>4334261</t>
  </si>
  <si>
    <t>4458681</t>
  </si>
  <si>
    <t>4995031</t>
  </si>
  <si>
    <t>4943261</t>
  </si>
  <si>
    <t>4297751</t>
  </si>
  <si>
    <t>4928801</t>
  </si>
  <si>
    <t>4346151</t>
  </si>
  <si>
    <t>4564271</t>
  </si>
  <si>
    <t>60921-1</t>
  </si>
  <si>
    <t>4553351</t>
  </si>
  <si>
    <t>4723181</t>
  </si>
  <si>
    <t>4790771</t>
  </si>
  <si>
    <t>4423951</t>
  </si>
  <si>
    <t>4152041</t>
  </si>
  <si>
    <t>4814431</t>
  </si>
  <si>
    <t>4805171</t>
  </si>
  <si>
    <t>4268071</t>
  </si>
  <si>
    <t>4859031</t>
  </si>
  <si>
    <t>4254821</t>
  </si>
  <si>
    <t>4909611</t>
  </si>
  <si>
    <t>4669701</t>
  </si>
  <si>
    <t>4982751</t>
  </si>
  <si>
    <t>4648401</t>
  </si>
  <si>
    <t>4448381</t>
  </si>
  <si>
    <t>65921-1</t>
  </si>
  <si>
    <t>4742471</t>
  </si>
  <si>
    <t>54282-1</t>
  </si>
  <si>
    <t>58871-1</t>
  </si>
  <si>
    <t>4906051</t>
  </si>
  <si>
    <t>61143-1</t>
  </si>
  <si>
    <t>4348121</t>
  </si>
  <si>
    <t>4255601</t>
  </si>
  <si>
    <t>53175-1</t>
  </si>
  <si>
    <t>4804831</t>
  </si>
  <si>
    <t>4989641</t>
  </si>
  <si>
    <t>4267701</t>
  </si>
  <si>
    <t>61604-1</t>
  </si>
  <si>
    <t>4289901</t>
  </si>
  <si>
    <t>4034841</t>
  </si>
  <si>
    <t>4829391</t>
  </si>
  <si>
    <t>H4269681</t>
  </si>
  <si>
    <t>4083651</t>
  </si>
  <si>
    <t>4979921</t>
  </si>
  <si>
    <t>4364361</t>
  </si>
  <si>
    <t>57012-1</t>
  </si>
  <si>
    <t>4622761</t>
  </si>
  <si>
    <t>62157-1</t>
  </si>
  <si>
    <t>4082551</t>
  </si>
  <si>
    <t>4346191</t>
  </si>
  <si>
    <t>4446671</t>
  </si>
  <si>
    <t>4840311</t>
  </si>
  <si>
    <t>4176071</t>
  </si>
  <si>
    <t>4552741</t>
  </si>
  <si>
    <t>H4102321</t>
  </si>
  <si>
    <t>4118601</t>
  </si>
  <si>
    <t>4691271</t>
  </si>
  <si>
    <t>4548131</t>
  </si>
  <si>
    <t>4871141</t>
  </si>
  <si>
    <t>4541911</t>
  </si>
  <si>
    <t>53266-1</t>
  </si>
  <si>
    <t>66165-1</t>
  </si>
  <si>
    <t>H55684-1</t>
  </si>
  <si>
    <t>4596911</t>
  </si>
  <si>
    <t>4301071</t>
  </si>
  <si>
    <t>4320571</t>
  </si>
  <si>
    <t>63729-1</t>
  </si>
  <si>
    <t>57397-1</t>
  </si>
  <si>
    <t>4488851</t>
  </si>
  <si>
    <t>4553921</t>
  </si>
  <si>
    <t>4838141</t>
  </si>
  <si>
    <t>4498571</t>
  </si>
  <si>
    <t>4749551</t>
  </si>
  <si>
    <t>4102561</t>
  </si>
  <si>
    <t>4765411</t>
  </si>
  <si>
    <t>4943291</t>
  </si>
  <si>
    <t>4809331</t>
  </si>
  <si>
    <t>4996701</t>
  </si>
  <si>
    <t>58721-1</t>
  </si>
  <si>
    <t>4355861</t>
  </si>
  <si>
    <t>4680011</t>
  </si>
  <si>
    <t>4042341</t>
  </si>
  <si>
    <t>4649561</t>
  </si>
  <si>
    <t>4618191</t>
  </si>
  <si>
    <t>63607-1</t>
  </si>
  <si>
    <t>4922301</t>
  </si>
  <si>
    <t>4152031</t>
  </si>
  <si>
    <t>63217-1</t>
  </si>
  <si>
    <t>4278101</t>
  </si>
  <si>
    <t>4571271</t>
  </si>
  <si>
    <t>4813191</t>
  </si>
  <si>
    <t>64126-1</t>
  </si>
  <si>
    <t>4726831</t>
  </si>
  <si>
    <t>4828621</t>
  </si>
  <si>
    <t>4626681</t>
  </si>
  <si>
    <t>4240471</t>
  </si>
  <si>
    <t>4792201</t>
  </si>
  <si>
    <t>4960231</t>
  </si>
  <si>
    <t>4222991</t>
  </si>
  <si>
    <t>4663681</t>
  </si>
  <si>
    <t>52136-1</t>
  </si>
  <si>
    <t>4880201</t>
  </si>
  <si>
    <t>4122291</t>
  </si>
  <si>
    <t>4901171</t>
  </si>
  <si>
    <t>4098141</t>
  </si>
  <si>
    <t>4476301</t>
  </si>
  <si>
    <t>57904-1</t>
  </si>
  <si>
    <t>4460741</t>
  </si>
  <si>
    <t>61225-1</t>
  </si>
  <si>
    <t>4106911</t>
  </si>
  <si>
    <t>4314181</t>
  </si>
  <si>
    <t>4602851</t>
  </si>
  <si>
    <t>4903471</t>
  </si>
  <si>
    <t>4409801</t>
  </si>
  <si>
    <t>4628701</t>
  </si>
  <si>
    <t>H4124131</t>
  </si>
  <si>
    <t>4156891</t>
  </si>
  <si>
    <t>4143531</t>
  </si>
  <si>
    <t>4592811</t>
  </si>
  <si>
    <t>4972001</t>
  </si>
  <si>
    <t>4206231</t>
  </si>
  <si>
    <t>4270711</t>
  </si>
  <si>
    <t>4603431</t>
  </si>
  <si>
    <t>4123961</t>
  </si>
  <si>
    <t>4749841</t>
  </si>
  <si>
    <t>4837881</t>
  </si>
  <si>
    <t>4367781</t>
  </si>
  <si>
    <t>4204401</t>
  </si>
  <si>
    <t>4981731</t>
  </si>
  <si>
    <t>4015871</t>
  </si>
  <si>
    <t>H55512-1A</t>
  </si>
  <si>
    <t>4623191</t>
  </si>
  <si>
    <t>4089841</t>
  </si>
  <si>
    <t>4971191</t>
  </si>
  <si>
    <t>66238-1</t>
  </si>
  <si>
    <t>H4967671</t>
  </si>
  <si>
    <t>4969521</t>
  </si>
  <si>
    <t>4136091</t>
  </si>
  <si>
    <t>4657291</t>
  </si>
  <si>
    <t>4657661</t>
  </si>
  <si>
    <t>4893951</t>
  </si>
  <si>
    <t>4856781</t>
  </si>
  <si>
    <t>4832031</t>
  </si>
  <si>
    <t>4824381</t>
  </si>
  <si>
    <t>4829151</t>
  </si>
  <si>
    <t>65158-1</t>
  </si>
  <si>
    <t>4883571</t>
  </si>
  <si>
    <t>4429711</t>
  </si>
  <si>
    <t>4532961</t>
  </si>
  <si>
    <t>4521041</t>
  </si>
  <si>
    <t>4026281</t>
  </si>
  <si>
    <t>4820061</t>
  </si>
  <si>
    <t>4106831</t>
  </si>
  <si>
    <t>4967591</t>
  </si>
  <si>
    <t>4668761</t>
  </si>
  <si>
    <t>4187281</t>
  </si>
  <si>
    <t>4671291</t>
  </si>
  <si>
    <t>50403-1</t>
  </si>
  <si>
    <t>4076591</t>
  </si>
  <si>
    <t>4392941</t>
  </si>
  <si>
    <t>4852111</t>
  </si>
  <si>
    <t>62975-1</t>
  </si>
  <si>
    <t>4669381</t>
  </si>
  <si>
    <t>4540721</t>
  </si>
  <si>
    <t>4091851</t>
  </si>
  <si>
    <t>4133621</t>
  </si>
  <si>
    <t>4084941</t>
  </si>
  <si>
    <t>64160-1</t>
  </si>
  <si>
    <t>4604231</t>
  </si>
  <si>
    <t>4104971</t>
  </si>
  <si>
    <t>63366-1</t>
  </si>
  <si>
    <t>4219891</t>
  </si>
  <si>
    <t>64195-1</t>
  </si>
  <si>
    <t>4394411</t>
  </si>
  <si>
    <t>57024-1</t>
  </si>
  <si>
    <t>H4742621</t>
  </si>
  <si>
    <t>4217911</t>
  </si>
  <si>
    <t>4744171</t>
  </si>
  <si>
    <t>4498041</t>
  </si>
  <si>
    <t>4984411</t>
  </si>
  <si>
    <t>4603941</t>
  </si>
  <si>
    <t>4605501</t>
  </si>
  <si>
    <t>4729121</t>
  </si>
  <si>
    <t>4621971</t>
  </si>
  <si>
    <t>4936021</t>
  </si>
  <si>
    <t>4178291</t>
  </si>
  <si>
    <t>4088301</t>
  </si>
  <si>
    <t>4826111</t>
  </si>
  <si>
    <t>62983-1</t>
  </si>
  <si>
    <t>65485-1</t>
  </si>
  <si>
    <t>4677661</t>
  </si>
  <si>
    <t>53137-1</t>
  </si>
  <si>
    <t>4972651</t>
  </si>
  <si>
    <t>4716921</t>
  </si>
  <si>
    <t>H4220791</t>
  </si>
  <si>
    <t>4116221</t>
  </si>
  <si>
    <t>4054141</t>
  </si>
  <si>
    <t>4185841</t>
  </si>
  <si>
    <t>54980-1</t>
  </si>
  <si>
    <t>4938581</t>
  </si>
  <si>
    <t>H4096741</t>
  </si>
  <si>
    <t>4090581</t>
  </si>
  <si>
    <t>4164801</t>
  </si>
  <si>
    <t>4984621</t>
  </si>
  <si>
    <t>4768311</t>
  </si>
  <si>
    <t>4268421</t>
  </si>
  <si>
    <t>4042961</t>
  </si>
  <si>
    <t>4365691</t>
  </si>
  <si>
    <t>4681101</t>
  </si>
  <si>
    <t>4658391</t>
  </si>
  <si>
    <t>4642911</t>
  </si>
  <si>
    <t>4269971</t>
  </si>
  <si>
    <t>4721341</t>
  </si>
  <si>
    <t>55922-1</t>
  </si>
  <si>
    <t>4788061</t>
  </si>
  <si>
    <t>4863861</t>
  </si>
  <si>
    <t>63989-1</t>
  </si>
  <si>
    <t>4331211</t>
  </si>
  <si>
    <t>4010921</t>
  </si>
  <si>
    <t>4365931</t>
  </si>
  <si>
    <t>53222-1</t>
  </si>
  <si>
    <t>4571321</t>
  </si>
  <si>
    <t>4712571</t>
  </si>
  <si>
    <t>H4813591</t>
  </si>
  <si>
    <t>4421611</t>
  </si>
  <si>
    <t>4661211</t>
  </si>
  <si>
    <t>4958831</t>
  </si>
  <si>
    <t>4010171</t>
  </si>
  <si>
    <t>4233681</t>
  </si>
  <si>
    <t>4784821</t>
  </si>
  <si>
    <t>53721-1</t>
  </si>
  <si>
    <t>63236-1</t>
  </si>
  <si>
    <t>4403571</t>
  </si>
  <si>
    <t>4263191</t>
  </si>
  <si>
    <t>4800671</t>
  </si>
  <si>
    <t>4183901</t>
  </si>
  <si>
    <t>4480231</t>
  </si>
  <si>
    <t>4341651</t>
  </si>
  <si>
    <t>4707581</t>
  </si>
  <si>
    <t>60402-1</t>
  </si>
  <si>
    <t>4355421</t>
  </si>
  <si>
    <t>4810291</t>
  </si>
  <si>
    <t>4145241</t>
  </si>
  <si>
    <t>58360-1</t>
  </si>
  <si>
    <t>55678-1</t>
  </si>
  <si>
    <t>56005-1</t>
  </si>
  <si>
    <t>H4065051</t>
  </si>
  <si>
    <t>4852001</t>
  </si>
  <si>
    <t>4716861</t>
  </si>
  <si>
    <t>4817581</t>
  </si>
  <si>
    <t>4750261</t>
  </si>
  <si>
    <t>4782601</t>
  </si>
  <si>
    <t>64071-1</t>
  </si>
  <si>
    <t>4550401</t>
  </si>
  <si>
    <t>4268781</t>
  </si>
  <si>
    <t>4224461</t>
  </si>
  <si>
    <t>4812171</t>
  </si>
  <si>
    <t>65801-1</t>
  </si>
  <si>
    <t>4711821</t>
  </si>
  <si>
    <t>H4284951</t>
  </si>
  <si>
    <t>4561541</t>
  </si>
  <si>
    <t>4537311</t>
  </si>
  <si>
    <t>4672321</t>
  </si>
  <si>
    <t>4751221</t>
  </si>
  <si>
    <t>4660831</t>
  </si>
  <si>
    <t>4158401</t>
  </si>
  <si>
    <t>4239831</t>
  </si>
  <si>
    <t>4216181</t>
  </si>
  <si>
    <t>4301421</t>
  </si>
  <si>
    <t>4521791</t>
  </si>
  <si>
    <t>4287061</t>
  </si>
  <si>
    <t>55606-1</t>
  </si>
  <si>
    <t>4409971</t>
  </si>
  <si>
    <t>4183891</t>
  </si>
  <si>
    <t>4061641</t>
  </si>
  <si>
    <t>4493821</t>
  </si>
  <si>
    <t>4069671</t>
  </si>
  <si>
    <t>4286941</t>
  </si>
  <si>
    <t>56999-1</t>
  </si>
  <si>
    <t>4581061</t>
  </si>
  <si>
    <t>4489861</t>
  </si>
  <si>
    <t>4237351</t>
  </si>
  <si>
    <t>56937-1</t>
  </si>
  <si>
    <t>4246771</t>
  </si>
  <si>
    <t>62226-1</t>
  </si>
  <si>
    <t>4867501</t>
  </si>
  <si>
    <t>4208761</t>
  </si>
  <si>
    <t>50415-1</t>
  </si>
  <si>
    <t>62880-1</t>
  </si>
  <si>
    <t>4232841</t>
  </si>
  <si>
    <t>4150801</t>
  </si>
  <si>
    <t>4150151</t>
  </si>
  <si>
    <t>4454511</t>
  </si>
  <si>
    <t>4330931</t>
  </si>
  <si>
    <t>4555321</t>
  </si>
  <si>
    <t>4826661</t>
  </si>
  <si>
    <t>4978801</t>
  </si>
  <si>
    <t>4410681</t>
  </si>
  <si>
    <t>63631-1</t>
  </si>
  <si>
    <t>4205921</t>
  </si>
  <si>
    <t>4726391</t>
  </si>
  <si>
    <t>4848541</t>
  </si>
  <si>
    <t>4901461</t>
  </si>
  <si>
    <t>4796141</t>
  </si>
  <si>
    <t>4114781</t>
  </si>
  <si>
    <t>4962961</t>
  </si>
  <si>
    <t>4854921</t>
  </si>
  <si>
    <t>4242841</t>
  </si>
  <si>
    <t>4289681</t>
  </si>
  <si>
    <t>4849991</t>
  </si>
  <si>
    <t>4090461</t>
  </si>
  <si>
    <t>51127-1</t>
  </si>
  <si>
    <t>4389901</t>
  </si>
  <si>
    <t>61181-1</t>
  </si>
  <si>
    <t>4191851</t>
  </si>
  <si>
    <t>4154651</t>
  </si>
  <si>
    <t>4635931</t>
  </si>
  <si>
    <t>4249801</t>
  </si>
  <si>
    <t>4362951</t>
  </si>
  <si>
    <t>4615611</t>
  </si>
  <si>
    <t>55256-1</t>
  </si>
  <si>
    <t>4944121</t>
  </si>
  <si>
    <t>4156601</t>
  </si>
  <si>
    <t>4501651</t>
  </si>
  <si>
    <t>4464261</t>
  </si>
  <si>
    <t>4741741</t>
  </si>
  <si>
    <t>63684-1</t>
  </si>
  <si>
    <t>4788471</t>
  </si>
  <si>
    <t>4528971</t>
  </si>
  <si>
    <t>4848121</t>
  </si>
  <si>
    <t>4314381</t>
  </si>
  <si>
    <t>52179-1</t>
  </si>
  <si>
    <t>4354371</t>
  </si>
  <si>
    <t>4936011</t>
  </si>
  <si>
    <t>4719671</t>
  </si>
  <si>
    <t>4268051</t>
  </si>
  <si>
    <t>4299841</t>
  </si>
  <si>
    <t>4828181</t>
  </si>
  <si>
    <t>4431151</t>
  </si>
  <si>
    <t>60611-1</t>
  </si>
  <si>
    <t>64380-1</t>
  </si>
  <si>
    <t>4911461</t>
  </si>
  <si>
    <t>57708-1</t>
  </si>
  <si>
    <t>4123611</t>
  </si>
  <si>
    <t>4304861</t>
  </si>
  <si>
    <t>4838551</t>
  </si>
  <si>
    <t>4641851</t>
  </si>
  <si>
    <t>4400551</t>
  </si>
  <si>
    <t>66274-1</t>
  </si>
  <si>
    <t>4387551</t>
  </si>
  <si>
    <t>4956571</t>
  </si>
  <si>
    <t>58132-1</t>
  </si>
  <si>
    <t>4744991</t>
  </si>
  <si>
    <t>4832881</t>
  </si>
  <si>
    <t>4323541</t>
  </si>
  <si>
    <t>4909311</t>
  </si>
  <si>
    <t>4327891</t>
  </si>
  <si>
    <t>4460731</t>
  </si>
  <si>
    <t>4185241</t>
  </si>
  <si>
    <t>4502961</t>
  </si>
  <si>
    <t>H4215871A</t>
  </si>
  <si>
    <t>4765601</t>
  </si>
  <si>
    <t>65343-1</t>
  </si>
  <si>
    <t>4980731</t>
  </si>
  <si>
    <t>4789781</t>
  </si>
  <si>
    <t>4788011</t>
  </si>
  <si>
    <t>4524901</t>
  </si>
  <si>
    <t>4116371</t>
  </si>
  <si>
    <t>61683-1</t>
  </si>
  <si>
    <t>4248631</t>
  </si>
  <si>
    <t>4412451</t>
  </si>
  <si>
    <t>51511-1</t>
  </si>
  <si>
    <t>4539151</t>
  </si>
  <si>
    <t>4536601</t>
  </si>
  <si>
    <t>4258201</t>
  </si>
  <si>
    <t>4525661</t>
  </si>
  <si>
    <t>4962881</t>
  </si>
  <si>
    <t>4392931</t>
  </si>
  <si>
    <t>4580111</t>
  </si>
  <si>
    <t>4533241</t>
  </si>
  <si>
    <t>62272-1</t>
  </si>
  <si>
    <t>53095-1</t>
  </si>
  <si>
    <t>66487-1</t>
  </si>
  <si>
    <t>4648671</t>
  </si>
  <si>
    <t>4531411</t>
  </si>
  <si>
    <t>4412661</t>
  </si>
  <si>
    <t>4223761</t>
  </si>
  <si>
    <t>4171711</t>
  </si>
  <si>
    <t>4083391</t>
  </si>
  <si>
    <t>4342431</t>
  </si>
  <si>
    <t>4425751</t>
  </si>
  <si>
    <t>4782061</t>
  </si>
  <si>
    <t>4084071</t>
  </si>
  <si>
    <t>4881251</t>
  </si>
  <si>
    <t>4541901</t>
  </si>
  <si>
    <t>4232181</t>
  </si>
  <si>
    <t>4420141</t>
  </si>
  <si>
    <t>4019071</t>
  </si>
  <si>
    <t>4623921</t>
  </si>
  <si>
    <t>4543541</t>
  </si>
  <si>
    <t>4533441</t>
  </si>
  <si>
    <t>4489801</t>
  </si>
  <si>
    <t>4073471</t>
  </si>
  <si>
    <t>4793251</t>
  </si>
  <si>
    <t>4038481</t>
  </si>
  <si>
    <t>4810941</t>
  </si>
  <si>
    <t>4723921</t>
  </si>
  <si>
    <t>4125001</t>
  </si>
  <si>
    <t>60248-1</t>
  </si>
  <si>
    <t>4027541</t>
  </si>
  <si>
    <t>4967991</t>
  </si>
  <si>
    <t>60239-1</t>
  </si>
  <si>
    <t>4586911</t>
  </si>
  <si>
    <t>4667951</t>
  </si>
  <si>
    <t>4195451</t>
  </si>
  <si>
    <t>4707401</t>
  </si>
  <si>
    <t>4649181</t>
  </si>
  <si>
    <t>4127981</t>
  </si>
  <si>
    <t>4652231</t>
  </si>
  <si>
    <t>4529411</t>
  </si>
  <si>
    <t>4548661</t>
  </si>
  <si>
    <t>4153731</t>
  </si>
  <si>
    <t>4692411</t>
  </si>
  <si>
    <t>4150781</t>
  </si>
  <si>
    <t>4314481</t>
  </si>
  <si>
    <t>H4167521</t>
  </si>
  <si>
    <t>4108731</t>
  </si>
  <si>
    <t>58433-1</t>
  </si>
  <si>
    <t>4648311</t>
  </si>
  <si>
    <t>4152981</t>
  </si>
  <si>
    <t>4067121</t>
  </si>
  <si>
    <t>4981171</t>
  </si>
  <si>
    <t>4949191</t>
  </si>
  <si>
    <t>4022231</t>
  </si>
  <si>
    <t>4550581</t>
  </si>
  <si>
    <t>55215-1</t>
  </si>
  <si>
    <t>4156761</t>
  </si>
  <si>
    <t>4723001</t>
  </si>
  <si>
    <t>4988911</t>
  </si>
  <si>
    <t>4392691</t>
  </si>
  <si>
    <t>4265211</t>
  </si>
  <si>
    <t>4537971</t>
  </si>
  <si>
    <t>4554491</t>
  </si>
  <si>
    <t>4007891</t>
  </si>
  <si>
    <t>4935541</t>
  </si>
  <si>
    <t>4497031</t>
  </si>
  <si>
    <t>4266011</t>
  </si>
  <si>
    <t>4339691</t>
  </si>
  <si>
    <t>4079171</t>
  </si>
  <si>
    <t>4873521</t>
  </si>
  <si>
    <t>4659301</t>
  </si>
  <si>
    <t>4208191</t>
  </si>
  <si>
    <t>4009421</t>
  </si>
  <si>
    <t>4702981</t>
  </si>
  <si>
    <t>4383271</t>
  </si>
  <si>
    <t>4367951</t>
  </si>
  <si>
    <t>4108461</t>
  </si>
  <si>
    <t>52964-1</t>
  </si>
  <si>
    <t>56294-1</t>
  </si>
  <si>
    <t>4027271</t>
  </si>
  <si>
    <t>50397-1</t>
  </si>
  <si>
    <t>4085881</t>
  </si>
  <si>
    <t>4156041</t>
  </si>
  <si>
    <t>4636821</t>
  </si>
  <si>
    <t>4914441</t>
  </si>
  <si>
    <t>4103041</t>
  </si>
  <si>
    <t>4845981</t>
  </si>
  <si>
    <t>4629471</t>
  </si>
  <si>
    <t>4720621</t>
  </si>
  <si>
    <t>4362631</t>
  </si>
  <si>
    <t>53118-1</t>
  </si>
  <si>
    <t>90003894</t>
  </si>
  <si>
    <t>60071-1</t>
  </si>
  <si>
    <t>4698141</t>
  </si>
  <si>
    <t>4968741</t>
  </si>
  <si>
    <t>4793581</t>
  </si>
  <si>
    <t>4732331</t>
  </si>
  <si>
    <t>4344281</t>
  </si>
  <si>
    <t>4060241</t>
  </si>
  <si>
    <t>4711511</t>
  </si>
  <si>
    <t>4222891</t>
  </si>
  <si>
    <t>4524131</t>
  </si>
  <si>
    <t>4604771</t>
  </si>
  <si>
    <t>4866391</t>
  </si>
  <si>
    <t>4551591</t>
  </si>
  <si>
    <t>4204101</t>
  </si>
  <si>
    <t>4615661</t>
  </si>
  <si>
    <t>4212371</t>
  </si>
  <si>
    <t>4673391</t>
  </si>
  <si>
    <t>4172631</t>
  </si>
  <si>
    <t>4409131</t>
  </si>
  <si>
    <t>4454391</t>
  </si>
  <si>
    <t>4915331</t>
  </si>
  <si>
    <t>4017961</t>
  </si>
  <si>
    <t>4505291</t>
  </si>
  <si>
    <t>4819581</t>
  </si>
  <si>
    <t>4177421</t>
  </si>
  <si>
    <t>4701611</t>
  </si>
  <si>
    <t>4532651</t>
  </si>
  <si>
    <t>4625471</t>
  </si>
  <si>
    <t>50093-1</t>
  </si>
  <si>
    <t>4606761</t>
  </si>
  <si>
    <t>57723-1</t>
  </si>
  <si>
    <t>4843031</t>
  </si>
  <si>
    <t>4538331</t>
  </si>
  <si>
    <t>4838481</t>
  </si>
  <si>
    <t>4961961</t>
  </si>
  <si>
    <t>63634-1</t>
  </si>
  <si>
    <t>4201391</t>
  </si>
  <si>
    <t>4363791</t>
  </si>
  <si>
    <t>4086081</t>
  </si>
  <si>
    <t>4591511</t>
  </si>
  <si>
    <t>4570461</t>
  </si>
  <si>
    <t>64100-1</t>
  </si>
  <si>
    <t>4526191</t>
  </si>
  <si>
    <t>4660781</t>
  </si>
  <si>
    <t>4581561</t>
  </si>
  <si>
    <t>4155151</t>
  </si>
  <si>
    <t>4331671</t>
  </si>
  <si>
    <t>4977421</t>
  </si>
  <si>
    <t>H4674071</t>
  </si>
  <si>
    <t>50441-1</t>
  </si>
  <si>
    <t>57309-1</t>
  </si>
  <si>
    <t>4219931</t>
  </si>
  <si>
    <t>4101051</t>
  </si>
  <si>
    <t>4405111</t>
  </si>
  <si>
    <t>4043901</t>
  </si>
  <si>
    <t>4877101</t>
  </si>
  <si>
    <t>4345351</t>
  </si>
  <si>
    <t>4456291</t>
  </si>
  <si>
    <t>53140-1</t>
  </si>
  <si>
    <t>4345251</t>
  </si>
  <si>
    <t>4683421</t>
  </si>
  <si>
    <t>4575251</t>
  </si>
  <si>
    <t>4147391</t>
  </si>
  <si>
    <t>65021-1</t>
  </si>
  <si>
    <t>4266571</t>
  </si>
  <si>
    <t>4087201</t>
  </si>
  <si>
    <t>4803261</t>
  </si>
  <si>
    <t>4574001</t>
  </si>
  <si>
    <t>62068-1</t>
  </si>
  <si>
    <t>54706-1</t>
  </si>
  <si>
    <t>61812-1</t>
  </si>
  <si>
    <t>4476751</t>
  </si>
  <si>
    <t>4773221</t>
  </si>
  <si>
    <t>H61787-1B</t>
  </si>
  <si>
    <t>64227-1</t>
  </si>
  <si>
    <t>4669741</t>
  </si>
  <si>
    <t>4810851</t>
  </si>
  <si>
    <t>56754-1</t>
  </si>
  <si>
    <t>4477421</t>
  </si>
  <si>
    <t>62646-1</t>
  </si>
  <si>
    <t>4709841</t>
  </si>
  <si>
    <t>4331231</t>
  </si>
  <si>
    <t>4886501</t>
  </si>
  <si>
    <t>55407-1</t>
  </si>
  <si>
    <t>4754081</t>
  </si>
  <si>
    <t>4070371</t>
  </si>
  <si>
    <t>4341461</t>
  </si>
  <si>
    <t>H4511911</t>
  </si>
  <si>
    <t>4240271</t>
  </si>
  <si>
    <t>4663471</t>
  </si>
  <si>
    <t>58004-1</t>
  </si>
  <si>
    <t>4156591</t>
  </si>
  <si>
    <t>4029081</t>
  </si>
  <si>
    <t>4675791</t>
  </si>
  <si>
    <t>61175-1</t>
  </si>
  <si>
    <t>4739251</t>
  </si>
  <si>
    <t>4877021</t>
  </si>
  <si>
    <t>4343351</t>
  </si>
  <si>
    <t>4919631</t>
  </si>
  <si>
    <t>4601571</t>
  </si>
  <si>
    <t>4521061</t>
  </si>
  <si>
    <t>4362591</t>
  </si>
  <si>
    <t>60901-1</t>
  </si>
  <si>
    <t>4661441</t>
  </si>
  <si>
    <t>4804131</t>
  </si>
  <si>
    <t>4525961</t>
  </si>
  <si>
    <t>4256891</t>
  </si>
  <si>
    <t>4603851</t>
  </si>
  <si>
    <t>4355941</t>
  </si>
  <si>
    <t>4055181</t>
  </si>
  <si>
    <t>4896361</t>
  </si>
  <si>
    <t>4740521</t>
  </si>
  <si>
    <t>4804401</t>
  </si>
  <si>
    <t>4851011</t>
  </si>
  <si>
    <t>4356111</t>
  </si>
  <si>
    <t>4641791</t>
  </si>
  <si>
    <t>4338731</t>
  </si>
  <si>
    <t>4803161</t>
  </si>
  <si>
    <t>4496861</t>
  </si>
  <si>
    <t>56174-1</t>
  </si>
  <si>
    <t>4978431</t>
  </si>
  <si>
    <t>4688511</t>
  </si>
  <si>
    <t>65501-1</t>
  </si>
  <si>
    <t>4297791</t>
  </si>
  <si>
    <t>4255581</t>
  </si>
  <si>
    <t>61397-1</t>
  </si>
  <si>
    <t>4286671</t>
  </si>
  <si>
    <t>57863-1</t>
  </si>
  <si>
    <t>4964921</t>
  </si>
  <si>
    <t>4997731</t>
  </si>
  <si>
    <t>H65959-1</t>
  </si>
  <si>
    <t>4400251</t>
  </si>
  <si>
    <t>4608961</t>
  </si>
  <si>
    <t>50300-1</t>
  </si>
  <si>
    <t>H62226-1</t>
  </si>
  <si>
    <t>4398671</t>
  </si>
  <si>
    <t>4429961</t>
  </si>
  <si>
    <t>54223-1</t>
  </si>
  <si>
    <t>4985571</t>
  </si>
  <si>
    <t>4684721</t>
  </si>
  <si>
    <t>4273371</t>
  </si>
  <si>
    <t>4425531</t>
  </si>
  <si>
    <t>4660691</t>
  </si>
  <si>
    <t>4697391</t>
  </si>
  <si>
    <t>4896071</t>
  </si>
  <si>
    <t>60290-1</t>
  </si>
  <si>
    <t>4488521</t>
  </si>
  <si>
    <t>4760541</t>
  </si>
  <si>
    <t>4700971</t>
  </si>
  <si>
    <t>4613661</t>
  </si>
  <si>
    <t>4673401</t>
  </si>
  <si>
    <t>4528951</t>
  </si>
  <si>
    <t>4704481</t>
  </si>
  <si>
    <t>4564971</t>
  </si>
  <si>
    <t>4742371</t>
  </si>
  <si>
    <t>4603441</t>
  </si>
  <si>
    <t>4237651</t>
  </si>
  <si>
    <t>4836701</t>
  </si>
  <si>
    <t>4760811</t>
  </si>
  <si>
    <t>4502811</t>
  </si>
  <si>
    <t>4197411</t>
  </si>
  <si>
    <t>4330621</t>
  </si>
  <si>
    <t>4298271</t>
  </si>
  <si>
    <t>4782651</t>
  </si>
  <si>
    <t>4461091</t>
  </si>
  <si>
    <t>4674071</t>
  </si>
  <si>
    <t>4571831</t>
  </si>
  <si>
    <t>63080-1</t>
  </si>
  <si>
    <t>4606861</t>
  </si>
  <si>
    <t>4934831</t>
  </si>
  <si>
    <t>4555431</t>
  </si>
  <si>
    <t>4049061</t>
  </si>
  <si>
    <t>4126671</t>
  </si>
  <si>
    <t>4081081</t>
  </si>
  <si>
    <t>4295301</t>
  </si>
  <si>
    <t>4334911</t>
  </si>
  <si>
    <t>4672971</t>
  </si>
  <si>
    <t>4364501</t>
  </si>
  <si>
    <t>58805-1</t>
  </si>
  <si>
    <t>4287971</t>
  </si>
  <si>
    <t>4080801</t>
  </si>
  <si>
    <t>4135021</t>
  </si>
  <si>
    <t>4935251</t>
  </si>
  <si>
    <t>55650-1</t>
  </si>
  <si>
    <t>4311901</t>
  </si>
  <si>
    <t>4469961</t>
  </si>
  <si>
    <t>4155891</t>
  </si>
  <si>
    <t>55080-1</t>
  </si>
  <si>
    <t>4276981</t>
  </si>
  <si>
    <t>4228731</t>
  </si>
  <si>
    <t>4428971</t>
  </si>
  <si>
    <t>4196671</t>
  </si>
  <si>
    <t>4844111</t>
  </si>
  <si>
    <t>4746841</t>
  </si>
  <si>
    <t>4572291</t>
  </si>
  <si>
    <t>4151801</t>
  </si>
  <si>
    <t>51514-1</t>
  </si>
  <si>
    <t>4501981</t>
  </si>
  <si>
    <t>H1172351-1</t>
  </si>
  <si>
    <t>4886121</t>
  </si>
  <si>
    <t>4015261</t>
  </si>
  <si>
    <t>H4588121</t>
  </si>
  <si>
    <t>66270-1</t>
  </si>
  <si>
    <t>4874761</t>
  </si>
  <si>
    <t>4947951</t>
  </si>
  <si>
    <t>4848091</t>
  </si>
  <si>
    <t>4411481</t>
  </si>
  <si>
    <t>4447021</t>
  </si>
  <si>
    <t>4706071</t>
  </si>
  <si>
    <t>4861121</t>
  </si>
  <si>
    <t>57047-1</t>
  </si>
  <si>
    <t>59730-1</t>
  </si>
  <si>
    <t>4445731</t>
  </si>
  <si>
    <t>4087321</t>
  </si>
  <si>
    <t>4655201</t>
  </si>
  <si>
    <t>64563-1</t>
  </si>
  <si>
    <t>4400701</t>
  </si>
  <si>
    <t>4269641</t>
  </si>
  <si>
    <t>4126201</t>
  </si>
  <si>
    <t>58009-1</t>
  </si>
  <si>
    <t>4480171</t>
  </si>
  <si>
    <t>4925391</t>
  </si>
  <si>
    <t>4692571</t>
  </si>
  <si>
    <t>64898-1</t>
  </si>
  <si>
    <t>4034421</t>
  </si>
  <si>
    <t>4531701</t>
  </si>
  <si>
    <t>H4029921B</t>
  </si>
  <si>
    <t>51144-1</t>
  </si>
  <si>
    <t>4887411</t>
  </si>
  <si>
    <t>60875-1</t>
  </si>
  <si>
    <t>4144281</t>
  </si>
  <si>
    <t>4959481</t>
  </si>
  <si>
    <t>4220521</t>
  </si>
  <si>
    <t>4960471</t>
  </si>
  <si>
    <t>4695971</t>
  </si>
  <si>
    <t>4739931</t>
  </si>
  <si>
    <t>4602081</t>
  </si>
  <si>
    <t>4810161</t>
  </si>
  <si>
    <t>4878951</t>
  </si>
  <si>
    <t>4251301</t>
  </si>
  <si>
    <t>65701-1</t>
  </si>
  <si>
    <t>4652641</t>
  </si>
  <si>
    <t>56331-1</t>
  </si>
  <si>
    <t>4072291</t>
  </si>
  <si>
    <t>4665551</t>
  </si>
  <si>
    <t>4708011</t>
  </si>
  <si>
    <t>4499971</t>
  </si>
  <si>
    <t>4172131</t>
  </si>
  <si>
    <t>4891321</t>
  </si>
  <si>
    <t>4811301</t>
  </si>
  <si>
    <t>4182691</t>
  </si>
  <si>
    <t>4396091</t>
  </si>
  <si>
    <t>56654-1</t>
  </si>
  <si>
    <t>56221-1</t>
  </si>
  <si>
    <t>4224121</t>
  </si>
  <si>
    <t>51264-1</t>
  </si>
  <si>
    <t>54155-1</t>
  </si>
  <si>
    <t>4819241</t>
  </si>
  <si>
    <t>50673-1</t>
  </si>
  <si>
    <t>4151851</t>
  </si>
  <si>
    <t>57945-1</t>
  </si>
  <si>
    <t>4958601</t>
  </si>
  <si>
    <t>51494-1</t>
  </si>
  <si>
    <t>55655-1</t>
  </si>
  <si>
    <t>4915121</t>
  </si>
  <si>
    <t>4916311</t>
  </si>
  <si>
    <t>4486661</t>
  </si>
  <si>
    <t>4657561</t>
  </si>
  <si>
    <t>4614831</t>
  </si>
  <si>
    <t>4641841</t>
  </si>
  <si>
    <t>4903261</t>
  </si>
  <si>
    <t>4576621</t>
  </si>
  <si>
    <t>H4109541</t>
  </si>
  <si>
    <t>4783241</t>
  </si>
  <si>
    <t>4363231</t>
  </si>
  <si>
    <t>4217741</t>
  </si>
  <si>
    <t>61258-1</t>
  </si>
  <si>
    <t>4928701</t>
  </si>
  <si>
    <t>53621-1</t>
  </si>
  <si>
    <t>4411281</t>
  </si>
  <si>
    <t>65398-1</t>
  </si>
  <si>
    <t>4207411</t>
  </si>
  <si>
    <t>4881491</t>
  </si>
  <si>
    <t>4400161</t>
  </si>
  <si>
    <t>4668281</t>
  </si>
  <si>
    <t>4087631</t>
  </si>
  <si>
    <t>4819421</t>
  </si>
  <si>
    <t>4171291</t>
  </si>
  <si>
    <t>58341-1</t>
  </si>
  <si>
    <t>4164681</t>
  </si>
  <si>
    <t>62665-1</t>
  </si>
  <si>
    <t>4904341</t>
  </si>
  <si>
    <t>4085591</t>
  </si>
  <si>
    <t>56121-1</t>
  </si>
  <si>
    <t>4848201</t>
  </si>
  <si>
    <t>63850-1</t>
  </si>
  <si>
    <t>4536101</t>
  </si>
  <si>
    <t>4329011</t>
  </si>
  <si>
    <t>4862921</t>
  </si>
  <si>
    <t>4846221</t>
  </si>
  <si>
    <t>4260971</t>
  </si>
  <si>
    <t>4156371</t>
  </si>
  <si>
    <t>4087471</t>
  </si>
  <si>
    <t>4587321</t>
  </si>
  <si>
    <t>4766311</t>
  </si>
  <si>
    <t>4585461</t>
  </si>
  <si>
    <t>4932891</t>
  </si>
  <si>
    <t>4176711</t>
  </si>
  <si>
    <t>4870551</t>
  </si>
  <si>
    <t>4490571</t>
  </si>
  <si>
    <t>4501831</t>
  </si>
  <si>
    <t>4147081</t>
  </si>
  <si>
    <t>4287951</t>
  </si>
  <si>
    <t>4707781</t>
  </si>
  <si>
    <t>4310551</t>
  </si>
  <si>
    <t>4754241</t>
  </si>
  <si>
    <t>4795041</t>
  </si>
  <si>
    <t>4899161</t>
  </si>
  <si>
    <t>4291051</t>
  </si>
  <si>
    <t>54879-1</t>
  </si>
  <si>
    <t>4999851</t>
  </si>
  <si>
    <t>4246641</t>
  </si>
  <si>
    <t>4297341</t>
  </si>
  <si>
    <t>4615831</t>
  </si>
  <si>
    <t>4803141</t>
  </si>
  <si>
    <t>59793-1</t>
  </si>
  <si>
    <t>4063871</t>
  </si>
  <si>
    <t>4536421</t>
  </si>
  <si>
    <t>4526241</t>
  </si>
  <si>
    <t>4166031</t>
  </si>
  <si>
    <t>4211841</t>
  </si>
  <si>
    <t>4091721</t>
  </si>
  <si>
    <t>4380791</t>
  </si>
  <si>
    <t>4677801</t>
  </si>
  <si>
    <t>4331041</t>
  </si>
  <si>
    <t>66569-1</t>
  </si>
  <si>
    <t>4538001</t>
  </si>
  <si>
    <t>4491191</t>
  </si>
  <si>
    <t>55787-1H</t>
  </si>
  <si>
    <t>4784921</t>
  </si>
  <si>
    <t>4072641</t>
  </si>
  <si>
    <t>52648-1</t>
  </si>
  <si>
    <t>4459621</t>
  </si>
  <si>
    <t>4010101</t>
  </si>
  <si>
    <t>4688131</t>
  </si>
  <si>
    <t>61236-1</t>
  </si>
  <si>
    <t>4785621</t>
  </si>
  <si>
    <t>4686131</t>
  </si>
  <si>
    <t>4624651</t>
  </si>
  <si>
    <t>4644881</t>
  </si>
  <si>
    <t>4381211</t>
  </si>
  <si>
    <t>H4155891</t>
  </si>
  <si>
    <t>4713391</t>
  </si>
  <si>
    <t>4409361</t>
  </si>
  <si>
    <t>4483091</t>
  </si>
  <si>
    <t>58704-1</t>
  </si>
  <si>
    <t>4653131</t>
  </si>
  <si>
    <t>55566-1</t>
  </si>
  <si>
    <t>4423111</t>
  </si>
  <si>
    <t>4951911</t>
  </si>
  <si>
    <t>4023841</t>
  </si>
  <si>
    <t>4692431</t>
  </si>
  <si>
    <t>4175681</t>
  </si>
  <si>
    <t>4719701</t>
  </si>
  <si>
    <t>4938101</t>
  </si>
  <si>
    <t>58973-1</t>
  </si>
  <si>
    <t>4914741</t>
  </si>
  <si>
    <t>4758281</t>
  </si>
  <si>
    <t>65073-1</t>
  </si>
  <si>
    <t>4093241</t>
  </si>
  <si>
    <t>4255561</t>
  </si>
  <si>
    <t>4085211</t>
  </si>
  <si>
    <t>4008051</t>
  </si>
  <si>
    <t>4706831</t>
  </si>
  <si>
    <t>4878781</t>
  </si>
  <si>
    <t>60405-1</t>
  </si>
  <si>
    <t>4401131</t>
  </si>
  <si>
    <t>4753881</t>
  </si>
  <si>
    <t>4332701</t>
  </si>
  <si>
    <t>4685031</t>
  </si>
  <si>
    <t>66632-1</t>
  </si>
  <si>
    <t>4170141</t>
  </si>
  <si>
    <t>4248221</t>
  </si>
  <si>
    <t>4156111</t>
  </si>
  <si>
    <t>4254851</t>
  </si>
  <si>
    <t>4750341</t>
  </si>
  <si>
    <t>4470391</t>
  </si>
  <si>
    <t>4364661</t>
  </si>
  <si>
    <t>4711051</t>
  </si>
  <si>
    <t>4750091</t>
  </si>
  <si>
    <t>4103021</t>
  </si>
  <si>
    <t>4454301</t>
  </si>
  <si>
    <t>4150061</t>
  </si>
  <si>
    <t>4016281</t>
  </si>
  <si>
    <t>4116041</t>
  </si>
  <si>
    <t>4988101</t>
  </si>
  <si>
    <t>4303931</t>
  </si>
  <si>
    <t>4898141</t>
  </si>
  <si>
    <t>4588961</t>
  </si>
  <si>
    <t>50029-1</t>
  </si>
  <si>
    <t>50825-1</t>
  </si>
  <si>
    <t>H4237651</t>
  </si>
  <si>
    <t>4716691</t>
  </si>
  <si>
    <t>4738641</t>
  </si>
  <si>
    <t>4443701</t>
  </si>
  <si>
    <t>59259-1</t>
  </si>
  <si>
    <t>4372471</t>
  </si>
  <si>
    <t>4564731</t>
  </si>
  <si>
    <t>4848411</t>
  </si>
  <si>
    <t>4634951</t>
  </si>
  <si>
    <t>58044-1</t>
  </si>
  <si>
    <t>4534501</t>
  </si>
  <si>
    <t>4185281</t>
  </si>
  <si>
    <t>4181881</t>
  </si>
  <si>
    <t>H4784661</t>
  </si>
  <si>
    <t>4521351</t>
  </si>
  <si>
    <t>4330011</t>
  </si>
  <si>
    <t>4876971</t>
  </si>
  <si>
    <t>4714161</t>
  </si>
  <si>
    <t>54725-1</t>
  </si>
  <si>
    <t>4894041</t>
  </si>
  <si>
    <t>50740-1</t>
  </si>
  <si>
    <t>4795871</t>
  </si>
  <si>
    <t>4134161</t>
  </si>
  <si>
    <t>62991-1</t>
  </si>
  <si>
    <t>66443-1</t>
  </si>
  <si>
    <t>4435151</t>
  </si>
  <si>
    <t>4530731</t>
  </si>
  <si>
    <t>61509-1</t>
  </si>
  <si>
    <t>4331151</t>
  </si>
  <si>
    <t>4182321</t>
  </si>
  <si>
    <t>4719991</t>
  </si>
  <si>
    <t>4706121</t>
  </si>
  <si>
    <t>4646391</t>
  </si>
  <si>
    <t>4218521</t>
  </si>
  <si>
    <t>4576931</t>
  </si>
  <si>
    <t>4360481</t>
  </si>
  <si>
    <t>63030-1</t>
  </si>
  <si>
    <t>58665-1</t>
  </si>
  <si>
    <t>57538-1</t>
  </si>
  <si>
    <t>4032921</t>
  </si>
  <si>
    <t>4631161</t>
  </si>
  <si>
    <t>4194691</t>
  </si>
  <si>
    <t>4412621</t>
  </si>
  <si>
    <t>4025431</t>
  </si>
  <si>
    <t>4385821</t>
  </si>
  <si>
    <t>4263801</t>
  </si>
  <si>
    <t>54141-1</t>
  </si>
  <si>
    <t>4072141</t>
  </si>
  <si>
    <t>63618-1</t>
  </si>
  <si>
    <t>4407031</t>
  </si>
  <si>
    <t>4990301</t>
  </si>
  <si>
    <t>51041-1</t>
  </si>
  <si>
    <t>4030621</t>
  </si>
  <si>
    <t>4459351</t>
  </si>
  <si>
    <t>4391231</t>
  </si>
  <si>
    <t>4076381</t>
  </si>
  <si>
    <t>4773411</t>
  </si>
  <si>
    <t>4659131</t>
  </si>
  <si>
    <t>4844251</t>
  </si>
  <si>
    <t>4927541</t>
  </si>
  <si>
    <t>4395651</t>
  </si>
  <si>
    <t>4732891</t>
  </si>
  <si>
    <t>4233811</t>
  </si>
  <si>
    <t>4603201</t>
  </si>
  <si>
    <t>4573801</t>
  </si>
  <si>
    <t>57882-1</t>
  </si>
  <si>
    <t>4323161</t>
  </si>
  <si>
    <t>4353081</t>
  </si>
  <si>
    <t>4794171</t>
  </si>
  <si>
    <t>4073871</t>
  </si>
  <si>
    <t>4828091</t>
  </si>
  <si>
    <t>4081931</t>
  </si>
  <si>
    <t>4225021</t>
  </si>
  <si>
    <t>4722261</t>
  </si>
  <si>
    <t>4558071</t>
  </si>
  <si>
    <t>4212111</t>
  </si>
  <si>
    <t>4670781</t>
  </si>
  <si>
    <t>4296061</t>
  </si>
  <si>
    <t>4795931</t>
  </si>
  <si>
    <t>4394571</t>
  </si>
  <si>
    <t>4343741</t>
  </si>
  <si>
    <t>4038541</t>
  </si>
  <si>
    <t>4209031</t>
  </si>
  <si>
    <t>4135601</t>
  </si>
  <si>
    <t>4621731</t>
  </si>
  <si>
    <t>58644-1</t>
  </si>
  <si>
    <t>4422641</t>
  </si>
  <si>
    <t>50002-1</t>
  </si>
  <si>
    <t>4385511</t>
  </si>
  <si>
    <t>4978011</t>
  </si>
  <si>
    <t>4769311</t>
  </si>
  <si>
    <t>4457811</t>
  </si>
  <si>
    <t>4727811</t>
  </si>
  <si>
    <t>4772651</t>
  </si>
  <si>
    <t>4510501</t>
  </si>
  <si>
    <t>4298931</t>
  </si>
  <si>
    <t>4043781</t>
  </si>
  <si>
    <t>H4473751</t>
  </si>
  <si>
    <t>4667581</t>
  </si>
  <si>
    <t>4883061</t>
  </si>
  <si>
    <t>4758051</t>
  </si>
  <si>
    <t>64079-1</t>
  </si>
  <si>
    <t>4093401</t>
  </si>
  <si>
    <t>4420441</t>
  </si>
  <si>
    <t>51180-1</t>
  </si>
  <si>
    <t>58792-1</t>
  </si>
  <si>
    <t>4011001</t>
  </si>
  <si>
    <t>4823981</t>
  </si>
  <si>
    <t>4002521</t>
  </si>
  <si>
    <t>4108041</t>
  </si>
  <si>
    <t>4441731</t>
  </si>
  <si>
    <t>4414411</t>
  </si>
  <si>
    <t>4818231</t>
  </si>
  <si>
    <t>60059-1</t>
  </si>
  <si>
    <t>4269591</t>
  </si>
  <si>
    <t>66124-1</t>
  </si>
  <si>
    <t>4918001</t>
  </si>
  <si>
    <t>4170101</t>
  </si>
  <si>
    <t>4343851</t>
  </si>
  <si>
    <t>4351311</t>
  </si>
  <si>
    <t>4185891</t>
  </si>
  <si>
    <t>54720-1</t>
  </si>
  <si>
    <t>4268231</t>
  </si>
  <si>
    <t>4772791</t>
  </si>
  <si>
    <t>4083751</t>
  </si>
  <si>
    <t>4753381</t>
  </si>
  <si>
    <t>65636-1</t>
  </si>
  <si>
    <t>4319341</t>
  </si>
  <si>
    <t>4658511</t>
  </si>
  <si>
    <t>4479181</t>
  </si>
  <si>
    <t>64916-1</t>
  </si>
  <si>
    <t>4391521</t>
  </si>
  <si>
    <t>4191511</t>
  </si>
  <si>
    <t>4974801</t>
  </si>
  <si>
    <t>4841861</t>
  </si>
  <si>
    <t>4429501</t>
  </si>
  <si>
    <t>4301081</t>
  </si>
  <si>
    <t>65722-1</t>
  </si>
  <si>
    <t>4088581</t>
  </si>
  <si>
    <t>4064721</t>
  </si>
  <si>
    <t>4858381</t>
  </si>
  <si>
    <t>4182061</t>
  </si>
  <si>
    <t>4487521</t>
  </si>
  <si>
    <t>4658161</t>
  </si>
  <si>
    <t>4501061</t>
  </si>
  <si>
    <t>4583881</t>
  </si>
  <si>
    <t>4561271</t>
  </si>
  <si>
    <t>4656231</t>
  </si>
  <si>
    <t>56292-1</t>
  </si>
  <si>
    <t>4231621</t>
  </si>
  <si>
    <t>4738061</t>
  </si>
  <si>
    <t>4260641</t>
  </si>
  <si>
    <t>4471621</t>
  </si>
  <si>
    <t>4863041</t>
  </si>
  <si>
    <t>4340161</t>
  </si>
  <si>
    <t>4710451</t>
  </si>
  <si>
    <t>4352811</t>
  </si>
  <si>
    <t>54916-1</t>
  </si>
  <si>
    <t>4226591</t>
  </si>
  <si>
    <t>4785121</t>
  </si>
  <si>
    <t>4606481</t>
  </si>
  <si>
    <t>4708091</t>
  </si>
  <si>
    <t>4091341</t>
  </si>
  <si>
    <t>4400111</t>
  </si>
  <si>
    <t>50958-1</t>
  </si>
  <si>
    <t>4148801</t>
  </si>
  <si>
    <t>4133191</t>
  </si>
  <si>
    <t>4682981</t>
  </si>
  <si>
    <t>4323221</t>
  </si>
  <si>
    <t>4963321</t>
  </si>
  <si>
    <t>H4706321</t>
  </si>
  <si>
    <t>4213291</t>
  </si>
  <si>
    <t>4915791</t>
  </si>
  <si>
    <t>4950931</t>
  </si>
  <si>
    <t>4018711</t>
  </si>
  <si>
    <t>H58603-1</t>
  </si>
  <si>
    <t>4939461</t>
  </si>
  <si>
    <t>4230771</t>
  </si>
  <si>
    <t>62328-1</t>
  </si>
  <si>
    <t>4771161</t>
  </si>
  <si>
    <t>H4318781A</t>
  </si>
  <si>
    <t>61846-1</t>
  </si>
  <si>
    <t>4572051</t>
  </si>
  <si>
    <t>4860621</t>
  </si>
  <si>
    <t>4685161</t>
  </si>
  <si>
    <t>4910381</t>
  </si>
  <si>
    <t>4027071</t>
  </si>
  <si>
    <t>4661371</t>
  </si>
  <si>
    <t>4753351</t>
  </si>
  <si>
    <t>4134471</t>
  </si>
  <si>
    <t>4637141</t>
  </si>
  <si>
    <t>4298071</t>
  </si>
  <si>
    <t>4282911</t>
  </si>
  <si>
    <t>4910061</t>
  </si>
  <si>
    <t>58623-1</t>
  </si>
  <si>
    <t>4220841</t>
  </si>
  <si>
    <t>4076741</t>
  </si>
  <si>
    <t>4055241</t>
  </si>
  <si>
    <t>4093121</t>
  </si>
  <si>
    <t>4614331</t>
  </si>
  <si>
    <t>4154881</t>
  </si>
  <si>
    <t>4438971</t>
  </si>
  <si>
    <t>4512441</t>
  </si>
  <si>
    <t>4660231</t>
  </si>
  <si>
    <t>4078031</t>
  </si>
  <si>
    <t>4587051</t>
  </si>
  <si>
    <t>4837441</t>
  </si>
  <si>
    <t>4191111</t>
  </si>
  <si>
    <t>4999611</t>
  </si>
  <si>
    <t>4111701</t>
  </si>
  <si>
    <t>57407-1</t>
  </si>
  <si>
    <t>4905671</t>
  </si>
  <si>
    <t>4675761</t>
  </si>
  <si>
    <t>4980281</t>
  </si>
  <si>
    <t>4652331</t>
  </si>
  <si>
    <t>4824241</t>
  </si>
  <si>
    <t>4955021</t>
  </si>
  <si>
    <t>4854911</t>
  </si>
  <si>
    <t>4712971</t>
  </si>
  <si>
    <t>4432541</t>
  </si>
  <si>
    <t>4046181</t>
  </si>
  <si>
    <t>4532591</t>
  </si>
  <si>
    <t>4071431</t>
  </si>
  <si>
    <t>4577951</t>
  </si>
  <si>
    <t>58105-1</t>
  </si>
  <si>
    <t>4350571</t>
  </si>
  <si>
    <t>4945871</t>
  </si>
  <si>
    <t>4565511</t>
  </si>
  <si>
    <t>4063171</t>
  </si>
  <si>
    <t>4166891</t>
  </si>
  <si>
    <t>4602291</t>
  </si>
  <si>
    <t>56983-1</t>
  </si>
  <si>
    <t>4285621</t>
  </si>
  <si>
    <t>4549081</t>
  </si>
  <si>
    <t>4237531</t>
  </si>
  <si>
    <t>H4788131</t>
  </si>
  <si>
    <t>4681271</t>
  </si>
  <si>
    <t>4799021</t>
  </si>
  <si>
    <t>4111761</t>
  </si>
  <si>
    <t>54093-1</t>
  </si>
  <si>
    <t xml:space="preserve"> 4032331</t>
  </si>
  <si>
    <t>4737481</t>
  </si>
  <si>
    <t>4814641</t>
  </si>
  <si>
    <t>4033141</t>
  </si>
  <si>
    <t>4691701</t>
  </si>
  <si>
    <t>4591291</t>
  </si>
  <si>
    <t>60214-1</t>
  </si>
  <si>
    <t>51975-1</t>
  </si>
  <si>
    <t>4991561</t>
  </si>
  <si>
    <t>4321461</t>
  </si>
  <si>
    <t>4875151</t>
  </si>
  <si>
    <t>4008431</t>
  </si>
  <si>
    <t>4236211</t>
  </si>
  <si>
    <t>4097321</t>
  </si>
  <si>
    <t>4344671</t>
  </si>
  <si>
    <t>4192791</t>
  </si>
  <si>
    <t>4929601</t>
  </si>
  <si>
    <t>4834861</t>
  </si>
  <si>
    <t>4288641</t>
  </si>
  <si>
    <t>4087051</t>
  </si>
  <si>
    <t>4511471</t>
  </si>
  <si>
    <t>4423471</t>
  </si>
  <si>
    <t>4400781</t>
  </si>
  <si>
    <t>4777621</t>
  </si>
  <si>
    <t>51781-1</t>
  </si>
  <si>
    <t>4039221</t>
  </si>
  <si>
    <t>4103951</t>
  </si>
  <si>
    <t>60723-1</t>
  </si>
  <si>
    <t>54192-1</t>
  </si>
  <si>
    <t>4019051</t>
  </si>
  <si>
    <t>4570291</t>
  </si>
  <si>
    <t>4283121</t>
  </si>
  <si>
    <t>4306921</t>
  </si>
  <si>
    <t>4712041</t>
  </si>
  <si>
    <t>4963311</t>
  </si>
  <si>
    <t>4491221</t>
  </si>
  <si>
    <t>4229771</t>
  </si>
  <si>
    <t>4717031</t>
  </si>
  <si>
    <t>4837971</t>
  </si>
  <si>
    <t>4237571</t>
  </si>
  <si>
    <t>54137-1</t>
  </si>
  <si>
    <t>58322-1</t>
  </si>
  <si>
    <t>50443-1</t>
  </si>
  <si>
    <t>4730891</t>
  </si>
  <si>
    <t>4097551</t>
  </si>
  <si>
    <t>60264-1</t>
  </si>
  <si>
    <t>4505661</t>
  </si>
  <si>
    <t>4460641</t>
  </si>
  <si>
    <t>4185831</t>
  </si>
  <si>
    <t>4336181</t>
  </si>
  <si>
    <t>52162-1</t>
  </si>
  <si>
    <t>4837951</t>
  </si>
  <si>
    <t>4408961</t>
  </si>
  <si>
    <t>4665961</t>
  </si>
  <si>
    <t>4571901</t>
  </si>
  <si>
    <t>4951721</t>
  </si>
  <si>
    <t>4908031</t>
  </si>
  <si>
    <t>4853371</t>
  </si>
  <si>
    <t>4779521</t>
  </si>
  <si>
    <t>4598201</t>
  </si>
  <si>
    <t>4299991</t>
  </si>
  <si>
    <t>H4961961</t>
  </si>
  <si>
    <t>4630281</t>
  </si>
  <si>
    <t>4212281</t>
  </si>
  <si>
    <t>4204871</t>
  </si>
  <si>
    <t>55193-1</t>
  </si>
  <si>
    <t>4691241</t>
  </si>
  <si>
    <t>4693151</t>
  </si>
  <si>
    <t>4511701</t>
  </si>
  <si>
    <t>4464051</t>
  </si>
  <si>
    <t>4604761</t>
  </si>
  <si>
    <t>4771061</t>
  </si>
  <si>
    <t>4402941</t>
  </si>
  <si>
    <t>4538521</t>
  </si>
  <si>
    <t>4516881</t>
  </si>
  <si>
    <t>4819891</t>
  </si>
  <si>
    <t>63484-1</t>
  </si>
  <si>
    <t>66633-1</t>
  </si>
  <si>
    <t>4415881</t>
  </si>
  <si>
    <t>4379331</t>
  </si>
  <si>
    <t>4717121</t>
  </si>
  <si>
    <t>4018281</t>
  </si>
  <si>
    <t>60063-1</t>
  </si>
  <si>
    <t>4868771</t>
  </si>
  <si>
    <t>4189521</t>
  </si>
  <si>
    <t>4767511</t>
  </si>
  <si>
    <t>4438361</t>
  </si>
  <si>
    <t>4992161</t>
  </si>
  <si>
    <t>66397-1</t>
  </si>
  <si>
    <t>4066951</t>
  </si>
  <si>
    <t>4755001</t>
  </si>
  <si>
    <t>4727331</t>
  </si>
  <si>
    <t>4292591</t>
  </si>
  <si>
    <t>4620121</t>
  </si>
  <si>
    <t>4667781</t>
  </si>
  <si>
    <t>4332281</t>
  </si>
  <si>
    <t>4771051</t>
  </si>
  <si>
    <t>4109101</t>
  </si>
  <si>
    <t>61934-1</t>
  </si>
  <si>
    <t>61249-1</t>
  </si>
  <si>
    <t>4048881</t>
  </si>
  <si>
    <t>4385391</t>
  </si>
  <si>
    <t>4185401</t>
  </si>
  <si>
    <t>55380-1</t>
  </si>
  <si>
    <t>4648151</t>
  </si>
  <si>
    <t>4198111</t>
  </si>
  <si>
    <t>60897-1</t>
  </si>
  <si>
    <t>4930801</t>
  </si>
  <si>
    <t>4610371</t>
  </si>
  <si>
    <t>4281661</t>
  </si>
  <si>
    <t>4529641</t>
  </si>
  <si>
    <t>4211111</t>
  </si>
  <si>
    <t>4715891</t>
  </si>
  <si>
    <t>4363171</t>
  </si>
  <si>
    <t>4248431</t>
  </si>
  <si>
    <t>4064821</t>
  </si>
  <si>
    <t>4593211</t>
  </si>
  <si>
    <t>4253061</t>
  </si>
  <si>
    <t>4203411</t>
  </si>
  <si>
    <t>4965001</t>
  </si>
  <si>
    <t>4365101</t>
  </si>
  <si>
    <t>4170981</t>
  </si>
  <si>
    <t>4814871</t>
  </si>
  <si>
    <t>4296081</t>
  </si>
  <si>
    <t>55909-1</t>
  </si>
  <si>
    <t>4864901</t>
  </si>
  <si>
    <t>4010721</t>
  </si>
  <si>
    <t>4502631</t>
  </si>
  <si>
    <t>4031971</t>
  </si>
  <si>
    <t>4254471</t>
  </si>
  <si>
    <t>4303301</t>
  </si>
  <si>
    <t>4206081</t>
  </si>
  <si>
    <t>59176-1</t>
  </si>
  <si>
    <t>4079071</t>
  </si>
  <si>
    <t>55231-1</t>
  </si>
  <si>
    <t>53920-1</t>
  </si>
  <si>
    <t>4831731</t>
  </si>
  <si>
    <t>H51981-1</t>
  </si>
  <si>
    <t>4754381</t>
  </si>
  <si>
    <t>65640-1</t>
  </si>
  <si>
    <t>4590311</t>
  </si>
  <si>
    <t>4191451</t>
  </si>
  <si>
    <t>H4150781</t>
  </si>
  <si>
    <t>4526741</t>
  </si>
  <si>
    <t>4315751</t>
  </si>
  <si>
    <t>4200491</t>
  </si>
  <si>
    <t>4818671</t>
  </si>
  <si>
    <t>4807811</t>
  </si>
  <si>
    <t>4562971</t>
  </si>
  <si>
    <t>4831691</t>
  </si>
  <si>
    <t>4847771</t>
  </si>
  <si>
    <t>4701721</t>
  </si>
  <si>
    <t>53193-1</t>
  </si>
  <si>
    <t>4323931</t>
  </si>
  <si>
    <t>4616271</t>
  </si>
  <si>
    <t>4647051</t>
  </si>
  <si>
    <t>4592691</t>
  </si>
  <si>
    <t>4433781</t>
  </si>
  <si>
    <t>4211161</t>
  </si>
  <si>
    <t>51361-1</t>
  </si>
  <si>
    <t>4780691</t>
  </si>
  <si>
    <t>4063691</t>
  </si>
  <si>
    <t>57100-1</t>
  </si>
  <si>
    <t>4665631</t>
  </si>
  <si>
    <t>4625501</t>
  </si>
  <si>
    <t>4460311</t>
  </si>
  <si>
    <t>4757891</t>
  </si>
  <si>
    <t>4218751</t>
  </si>
  <si>
    <t>4384511</t>
  </si>
  <si>
    <t>4588151</t>
  </si>
  <si>
    <t>61150-1</t>
  </si>
  <si>
    <t>4298301</t>
  </si>
  <si>
    <t>4595091</t>
  </si>
  <si>
    <t>55047-1</t>
  </si>
  <si>
    <t>4555451</t>
  </si>
  <si>
    <t>4853261</t>
  </si>
  <si>
    <t>4179611</t>
  </si>
  <si>
    <t>62994-1</t>
  </si>
  <si>
    <t>4061571</t>
  </si>
  <si>
    <t>59398-1</t>
  </si>
  <si>
    <t>4042971</t>
  </si>
  <si>
    <t>4840851</t>
  </si>
  <si>
    <t>4533801</t>
  </si>
  <si>
    <t>55691-1</t>
  </si>
  <si>
    <t>4011901</t>
  </si>
  <si>
    <t>4907771</t>
  </si>
  <si>
    <t>4906171</t>
  </si>
  <si>
    <t>4279221</t>
  </si>
  <si>
    <t>4090171</t>
  </si>
  <si>
    <t>63233-1</t>
  </si>
  <si>
    <t>4784721</t>
  </si>
  <si>
    <t>4212391</t>
  </si>
  <si>
    <t>4260931</t>
  </si>
  <si>
    <t>4178391</t>
  </si>
  <si>
    <t>4250981</t>
  </si>
  <si>
    <t>66138-1</t>
  </si>
  <si>
    <t>4353661</t>
  </si>
  <si>
    <t>4420041</t>
  </si>
  <si>
    <t>4528731</t>
  </si>
  <si>
    <t>59013-1</t>
  </si>
  <si>
    <t>4180981</t>
  </si>
  <si>
    <t>4927251</t>
  </si>
  <si>
    <t>4507111</t>
  </si>
  <si>
    <t>60371-1</t>
  </si>
  <si>
    <t>4922001</t>
  </si>
  <si>
    <t>53102-1</t>
  </si>
  <si>
    <t>4800661</t>
  </si>
  <si>
    <t>65190-1</t>
  </si>
  <si>
    <t>4253261</t>
  </si>
  <si>
    <t>4161461</t>
  </si>
  <si>
    <t>4719691</t>
  </si>
  <si>
    <t>4783201</t>
  </si>
  <si>
    <t>4829841</t>
  </si>
  <si>
    <t>4263791</t>
  </si>
  <si>
    <t>4414211</t>
  </si>
  <si>
    <t>4520661</t>
  </si>
  <si>
    <t>4286211</t>
  </si>
  <si>
    <t>4343301</t>
  </si>
  <si>
    <t>4559201</t>
  </si>
  <si>
    <t>4673691</t>
  </si>
  <si>
    <t>4624871</t>
  </si>
  <si>
    <t>4710211</t>
  </si>
  <si>
    <t>4332681</t>
  </si>
  <si>
    <t>4902371</t>
  </si>
  <si>
    <t>4337171</t>
  </si>
  <si>
    <t>4594271</t>
  </si>
  <si>
    <t>H56860-1</t>
  </si>
  <si>
    <t>4788101</t>
  </si>
  <si>
    <t>4941011</t>
  </si>
  <si>
    <t>4797811</t>
  </si>
  <si>
    <t>4810401</t>
  </si>
  <si>
    <t>4202761</t>
  </si>
  <si>
    <t>62254-1</t>
  </si>
  <si>
    <t>4774701</t>
  </si>
  <si>
    <t>4445771</t>
  </si>
  <si>
    <t>4663511</t>
  </si>
  <si>
    <t>4110511</t>
  </si>
  <si>
    <t>4400451</t>
  </si>
  <si>
    <t>4152351</t>
  </si>
  <si>
    <t>4364761</t>
  </si>
  <si>
    <t>4408101</t>
  </si>
  <si>
    <t>4905901</t>
  </si>
  <si>
    <t>4935461</t>
  </si>
  <si>
    <t>4521181</t>
  </si>
  <si>
    <t>4761711</t>
  </si>
  <si>
    <t>4178731</t>
  </si>
  <si>
    <t>H4152511</t>
  </si>
  <si>
    <t>55020-1</t>
  </si>
  <si>
    <t>4805441</t>
  </si>
  <si>
    <t>57877-1</t>
  </si>
  <si>
    <t>4570891</t>
  </si>
  <si>
    <t>4921651</t>
  </si>
  <si>
    <t>4722381</t>
  </si>
  <si>
    <t>4350821</t>
  </si>
  <si>
    <t>57787-1</t>
  </si>
  <si>
    <t>51452-1</t>
  </si>
  <si>
    <t>4778481</t>
  </si>
  <si>
    <t>4658751</t>
  </si>
  <si>
    <t>4358501</t>
  </si>
  <si>
    <t>4087541</t>
  </si>
  <si>
    <t>4551801</t>
  </si>
  <si>
    <t>4610001</t>
  </si>
  <si>
    <t>4375031</t>
  </si>
  <si>
    <t>4925201</t>
  </si>
  <si>
    <t>4183001</t>
  </si>
  <si>
    <t>4764041</t>
  </si>
  <si>
    <t>4840431</t>
  </si>
  <si>
    <t>4159491</t>
  </si>
  <si>
    <t>4714941</t>
  </si>
  <si>
    <t>4389021</t>
  </si>
  <si>
    <t>4059621</t>
  </si>
  <si>
    <t>4708291</t>
  </si>
  <si>
    <t>4362611</t>
  </si>
  <si>
    <t>57685-1</t>
  </si>
  <si>
    <t>4883151</t>
  </si>
  <si>
    <t>57948-1</t>
  </si>
  <si>
    <t>4518271</t>
  </si>
  <si>
    <t>4881121</t>
  </si>
  <si>
    <t>4010651</t>
  </si>
  <si>
    <t>4990711</t>
  </si>
  <si>
    <t>4946101</t>
  </si>
  <si>
    <t>4330751</t>
  </si>
  <si>
    <t>4675591</t>
  </si>
  <si>
    <t>4371091</t>
  </si>
  <si>
    <t>4510871</t>
  </si>
  <si>
    <t>52962-1</t>
  </si>
  <si>
    <t>4611201</t>
  </si>
  <si>
    <t>4738031</t>
  </si>
  <si>
    <t>4168131</t>
  </si>
  <si>
    <t>4525631</t>
  </si>
  <si>
    <t>64585-1</t>
  </si>
  <si>
    <t>4271881</t>
  </si>
  <si>
    <t>4267601</t>
  </si>
  <si>
    <t>4199461</t>
  </si>
  <si>
    <t>60316-1</t>
  </si>
  <si>
    <t>4411471</t>
  </si>
  <si>
    <t>4252721</t>
  </si>
  <si>
    <t>50048-1</t>
  </si>
  <si>
    <t>4338241</t>
  </si>
  <si>
    <t>4603691</t>
  </si>
  <si>
    <t>4874841</t>
  </si>
  <si>
    <t>4071901</t>
  </si>
  <si>
    <t>4638751</t>
  </si>
  <si>
    <t>4495621</t>
  </si>
  <si>
    <t>4856331</t>
  </si>
  <si>
    <t>62376-1</t>
  </si>
  <si>
    <t>4650961</t>
  </si>
  <si>
    <t>4256251</t>
  </si>
  <si>
    <t>4025231</t>
  </si>
  <si>
    <t>4453221</t>
  </si>
  <si>
    <t>4213501</t>
  </si>
  <si>
    <t>57239-1</t>
  </si>
  <si>
    <t>66126-1</t>
  </si>
  <si>
    <t>4260811</t>
  </si>
  <si>
    <t>4900821</t>
  </si>
  <si>
    <t>4523711</t>
  </si>
  <si>
    <t>4607801</t>
  </si>
  <si>
    <t>60796-1</t>
  </si>
  <si>
    <t>4770821</t>
  </si>
  <si>
    <t>4075201</t>
  </si>
  <si>
    <t>4053131</t>
  </si>
  <si>
    <t>4308671</t>
  </si>
  <si>
    <t>4650801</t>
  </si>
  <si>
    <t>4282231</t>
  </si>
  <si>
    <t>4093691</t>
  </si>
  <si>
    <t>4939441</t>
  </si>
  <si>
    <t>4009491</t>
  </si>
  <si>
    <t>4780631</t>
  </si>
  <si>
    <t>4615601</t>
  </si>
  <si>
    <t>4529671</t>
  </si>
  <si>
    <t>4866831</t>
  </si>
  <si>
    <t>66430-1</t>
  </si>
  <si>
    <t>4062211</t>
  </si>
  <si>
    <t>4461981</t>
  </si>
  <si>
    <t>4122721</t>
  </si>
  <si>
    <t>4649191</t>
  </si>
  <si>
    <t>4993401</t>
  </si>
  <si>
    <t>60843-1</t>
  </si>
  <si>
    <t>4204291</t>
  </si>
  <si>
    <t>4469271</t>
  </si>
  <si>
    <t>4252441</t>
  </si>
  <si>
    <t>H4093711</t>
  </si>
  <si>
    <t>4719521</t>
  </si>
  <si>
    <t>4517391</t>
  </si>
  <si>
    <t>4648601</t>
  </si>
  <si>
    <t>4700791</t>
  </si>
  <si>
    <t>66048-1</t>
  </si>
  <si>
    <t>4206921</t>
  </si>
  <si>
    <t>4246271</t>
  </si>
  <si>
    <t>4427451</t>
  </si>
  <si>
    <t>4720401</t>
  </si>
  <si>
    <t>4253771</t>
  </si>
  <si>
    <t>4900491</t>
  </si>
  <si>
    <t>4317861</t>
  </si>
  <si>
    <t>4672961</t>
  </si>
  <si>
    <t>4080281</t>
  </si>
  <si>
    <t>4378301</t>
  </si>
  <si>
    <t>56235-1</t>
  </si>
  <si>
    <t>4939091</t>
  </si>
  <si>
    <t>4150851</t>
  </si>
  <si>
    <t>62914-1</t>
  </si>
  <si>
    <t>4950721</t>
  </si>
  <si>
    <t>H4348421</t>
  </si>
  <si>
    <t>4540471</t>
  </si>
  <si>
    <t>4750301</t>
  </si>
  <si>
    <t>4386671</t>
  </si>
  <si>
    <t>4185271</t>
  </si>
  <si>
    <t>65901-1</t>
  </si>
  <si>
    <t>4239701</t>
  </si>
  <si>
    <t>4726021</t>
  </si>
  <si>
    <t>4293271</t>
  </si>
  <si>
    <t>4568721</t>
  </si>
  <si>
    <t>4589181</t>
  </si>
  <si>
    <t>4257191</t>
  </si>
  <si>
    <t>4155631</t>
  </si>
  <si>
    <t>60012-1</t>
  </si>
  <si>
    <t>4246101</t>
  </si>
  <si>
    <t>4052391</t>
  </si>
  <si>
    <t>4688611</t>
  </si>
  <si>
    <t>4336931</t>
  </si>
  <si>
    <t>4416091</t>
  </si>
  <si>
    <t>4980361</t>
  </si>
  <si>
    <t>4359421</t>
  </si>
  <si>
    <t>4394351</t>
  </si>
  <si>
    <t>4579981</t>
  </si>
  <si>
    <t>4502721</t>
  </si>
  <si>
    <t>4017781</t>
  </si>
  <si>
    <t>4104301</t>
  </si>
  <si>
    <t>4254841</t>
  </si>
  <si>
    <t>4692251</t>
  </si>
  <si>
    <t>4533101</t>
  </si>
  <si>
    <t>4528781</t>
  </si>
  <si>
    <t>4266041</t>
  </si>
  <si>
    <t>4616651</t>
  </si>
  <si>
    <t>4663211</t>
  </si>
  <si>
    <t>4779141</t>
  </si>
  <si>
    <t>4281471</t>
  </si>
  <si>
    <t>4129161</t>
  </si>
  <si>
    <t>4165601</t>
  </si>
  <si>
    <t>4192571</t>
  </si>
  <si>
    <t>4753301</t>
  </si>
  <si>
    <t>4857071</t>
  </si>
  <si>
    <t>4610791</t>
  </si>
  <si>
    <t>4366911</t>
  </si>
  <si>
    <t>4271311</t>
  </si>
  <si>
    <t>4981421</t>
  </si>
  <si>
    <t>4815921</t>
  </si>
  <si>
    <t>53179-1</t>
  </si>
  <si>
    <t>4399221</t>
  </si>
  <si>
    <t>4323041</t>
  </si>
  <si>
    <t>4723961</t>
  </si>
  <si>
    <t>4070741</t>
  </si>
  <si>
    <t>66140-1</t>
  </si>
  <si>
    <t>4864521</t>
  </si>
  <si>
    <t>4668601</t>
  </si>
  <si>
    <t>4770191</t>
  </si>
  <si>
    <t>4922101</t>
  </si>
  <si>
    <t>4876461</t>
  </si>
  <si>
    <t>4486761</t>
  </si>
  <si>
    <t>62540-1</t>
  </si>
  <si>
    <t>4087181</t>
  </si>
  <si>
    <t>4052081</t>
  </si>
  <si>
    <t>4466851</t>
  </si>
  <si>
    <t>4939761</t>
  </si>
  <si>
    <t>64636-1</t>
  </si>
  <si>
    <t>4008301</t>
  </si>
  <si>
    <t>4235611</t>
  </si>
  <si>
    <t>64649-1</t>
  </si>
  <si>
    <t>4096551</t>
  </si>
  <si>
    <t>51218-1</t>
  </si>
  <si>
    <t>61204-1</t>
  </si>
  <si>
    <t>4984371</t>
  </si>
  <si>
    <t>4846541</t>
  </si>
  <si>
    <t>4311331</t>
  </si>
  <si>
    <t>4192321</t>
  </si>
  <si>
    <t>4821641</t>
  </si>
  <si>
    <t>4970181</t>
  </si>
  <si>
    <t>H61230-1</t>
  </si>
  <si>
    <t>4171521</t>
  </si>
  <si>
    <t>4494281</t>
  </si>
  <si>
    <t>4594721</t>
  </si>
  <si>
    <t>4523291</t>
  </si>
  <si>
    <t>4854431</t>
  </si>
  <si>
    <t>4417871</t>
  </si>
  <si>
    <t>4395931</t>
  </si>
  <si>
    <t>4820241</t>
  </si>
  <si>
    <t>4815831</t>
  </si>
  <si>
    <t>4096931</t>
  </si>
  <si>
    <t>4419011</t>
  </si>
  <si>
    <t>4619011</t>
  </si>
  <si>
    <t>4147301</t>
  </si>
  <si>
    <t>HA51350-1</t>
  </si>
  <si>
    <t>4576851</t>
  </si>
  <si>
    <t>4659911</t>
  </si>
  <si>
    <t>65020-1</t>
  </si>
  <si>
    <t>4274381</t>
  </si>
  <si>
    <t>4983741</t>
  </si>
  <si>
    <t>H50521-1</t>
  </si>
  <si>
    <t>4451931</t>
  </si>
  <si>
    <t>4335111</t>
  </si>
  <si>
    <t>57133-1</t>
  </si>
  <si>
    <t>4217281</t>
  </si>
  <si>
    <t>4264931</t>
  </si>
  <si>
    <t>4489781</t>
  </si>
  <si>
    <t>4245721</t>
  </si>
  <si>
    <t>4818651</t>
  </si>
  <si>
    <t>59280-1</t>
  </si>
  <si>
    <t>4860451</t>
  </si>
  <si>
    <t>4400791</t>
  </si>
  <si>
    <t>4103791</t>
  </si>
  <si>
    <t>4560711</t>
  </si>
  <si>
    <t>4343801</t>
  </si>
  <si>
    <t>4826421</t>
  </si>
  <si>
    <t>63855-1</t>
  </si>
  <si>
    <t>4345591</t>
  </si>
  <si>
    <t>59724-1</t>
  </si>
  <si>
    <t>4624881</t>
  </si>
  <si>
    <t>4577291</t>
  </si>
  <si>
    <t>4818821</t>
  </si>
  <si>
    <t>58095-1</t>
  </si>
  <si>
    <t>4528441</t>
  </si>
  <si>
    <t>50293-1</t>
  </si>
  <si>
    <t>4338271</t>
  </si>
  <si>
    <t>63528-1</t>
  </si>
  <si>
    <t>4401191</t>
  </si>
  <si>
    <t>4320651</t>
  </si>
  <si>
    <t>4105361</t>
  </si>
  <si>
    <t>4274111</t>
  </si>
  <si>
    <t>4010451</t>
  </si>
  <si>
    <t>4213031</t>
  </si>
  <si>
    <t>53065-1</t>
  </si>
  <si>
    <t>4324341</t>
  </si>
  <si>
    <t>4701861</t>
  </si>
  <si>
    <t>4200291</t>
  </si>
  <si>
    <t>4329971</t>
  </si>
  <si>
    <t>4913011</t>
  </si>
  <si>
    <t>4844931</t>
  </si>
  <si>
    <t>4388311</t>
  </si>
  <si>
    <t>4874671</t>
  </si>
  <si>
    <t>4663121</t>
  </si>
  <si>
    <t>4453281</t>
  </si>
  <si>
    <t>4015481</t>
  </si>
  <si>
    <t>4006761</t>
  </si>
  <si>
    <t>4541741</t>
  </si>
  <si>
    <t>4043371</t>
  </si>
  <si>
    <t>4400381</t>
  </si>
  <si>
    <t>4989681</t>
  </si>
  <si>
    <t>4149511</t>
  </si>
  <si>
    <t>61690-1</t>
  </si>
  <si>
    <t>4474581</t>
  </si>
  <si>
    <t>4723381</t>
  </si>
  <si>
    <t>4762011</t>
  </si>
  <si>
    <t>4422781</t>
  </si>
  <si>
    <t>4838401</t>
  </si>
  <si>
    <t>H4140521</t>
  </si>
  <si>
    <t>63281-1</t>
  </si>
  <si>
    <t>4011691</t>
  </si>
  <si>
    <t>4173821</t>
  </si>
  <si>
    <t>52085-1</t>
  </si>
  <si>
    <t>4375331</t>
  </si>
  <si>
    <t>4150261</t>
  </si>
  <si>
    <t>4284001</t>
  </si>
  <si>
    <t>4344011</t>
  </si>
  <si>
    <t>4852071</t>
  </si>
  <si>
    <t>4527991</t>
  </si>
  <si>
    <t>4664181</t>
  </si>
  <si>
    <t>4326761</t>
  </si>
  <si>
    <t>4175221</t>
  </si>
  <si>
    <t>57643-1</t>
  </si>
  <si>
    <t>4849191</t>
  </si>
  <si>
    <t>4352641</t>
  </si>
  <si>
    <t>4196121</t>
  </si>
  <si>
    <t>4496401</t>
  </si>
  <si>
    <t>4412551</t>
  </si>
  <si>
    <t>4846791</t>
  </si>
  <si>
    <t>4893891</t>
  </si>
  <si>
    <t>65955-1</t>
  </si>
  <si>
    <t>4363611</t>
  </si>
  <si>
    <t>4557411</t>
  </si>
  <si>
    <t>4234001</t>
  </si>
  <si>
    <t>4642731</t>
  </si>
  <si>
    <t>4575291</t>
  </si>
  <si>
    <t>60929-1</t>
  </si>
  <si>
    <t>4326221</t>
  </si>
  <si>
    <t>4154351</t>
  </si>
  <si>
    <t>4355741</t>
  </si>
  <si>
    <t>4760601</t>
  </si>
  <si>
    <t>4173181</t>
  </si>
  <si>
    <t>4132611</t>
  </si>
  <si>
    <t>4614891</t>
  </si>
  <si>
    <t>4713031</t>
  </si>
  <si>
    <t>4278981</t>
  </si>
  <si>
    <t>4127991</t>
  </si>
  <si>
    <t>4755661</t>
  </si>
  <si>
    <t>4696301</t>
  </si>
  <si>
    <t>4698011</t>
  </si>
  <si>
    <t>4676031</t>
  </si>
  <si>
    <t>4713121</t>
  </si>
  <si>
    <t>H4687941A</t>
  </si>
  <si>
    <t>4440851</t>
  </si>
  <si>
    <t>4886791</t>
  </si>
  <si>
    <t>60528-1</t>
  </si>
  <si>
    <t>4333931</t>
  </si>
  <si>
    <t>4554731</t>
  </si>
  <si>
    <t>4400231</t>
  </si>
  <si>
    <t>4696541</t>
  </si>
  <si>
    <t>4828521</t>
  </si>
  <si>
    <t>4822121</t>
  </si>
  <si>
    <t>4140671</t>
  </si>
  <si>
    <t>57959-1</t>
  </si>
  <si>
    <t>4533661</t>
  </si>
  <si>
    <t>4919371</t>
  </si>
  <si>
    <t>4713601</t>
  </si>
  <si>
    <t>4094381</t>
  </si>
  <si>
    <t>4245421</t>
  </si>
  <si>
    <t>4229631</t>
  </si>
  <si>
    <t>55036-1</t>
  </si>
  <si>
    <t>4249161</t>
  </si>
  <si>
    <t>4605681</t>
  </si>
  <si>
    <t>4692531</t>
  </si>
  <si>
    <t>63133-1</t>
  </si>
  <si>
    <t>4397121</t>
  </si>
  <si>
    <t>4996241</t>
  </si>
  <si>
    <t>4431501</t>
  </si>
  <si>
    <t>4003361</t>
  </si>
  <si>
    <t>4191441</t>
  </si>
  <si>
    <t>4626851</t>
  </si>
  <si>
    <t>61864-1</t>
  </si>
  <si>
    <t>4360441</t>
  </si>
  <si>
    <t>4216271</t>
  </si>
  <si>
    <t>4134341</t>
  </si>
  <si>
    <t>4266741</t>
  </si>
  <si>
    <t>4075161</t>
  </si>
  <si>
    <t>4333021</t>
  </si>
  <si>
    <t>H4093401</t>
  </si>
  <si>
    <t>4169571</t>
  </si>
  <si>
    <t>4351671</t>
  </si>
  <si>
    <t>4148641</t>
  </si>
  <si>
    <t>4952851</t>
  </si>
  <si>
    <t>4921931</t>
  </si>
  <si>
    <t>4553161</t>
  </si>
  <si>
    <t>4536671</t>
  </si>
  <si>
    <t>65391-1</t>
  </si>
  <si>
    <t>4389001</t>
  </si>
  <si>
    <t>4675631</t>
  </si>
  <si>
    <t>50061-1</t>
  </si>
  <si>
    <t>4959851</t>
  </si>
  <si>
    <t>4641991</t>
  </si>
  <si>
    <t>4225821</t>
  </si>
  <si>
    <t>4758971</t>
  </si>
  <si>
    <t>4172451</t>
  </si>
  <si>
    <t>4208151</t>
  </si>
  <si>
    <t>57985-1</t>
  </si>
  <si>
    <t>4977531</t>
  </si>
  <si>
    <t>60347-1</t>
  </si>
  <si>
    <t>4609251</t>
  </si>
  <si>
    <t>50657-1</t>
  </si>
  <si>
    <t>4952071</t>
  </si>
  <si>
    <t>4055531</t>
  </si>
  <si>
    <t>4480821</t>
  </si>
  <si>
    <t>4757831</t>
  </si>
  <si>
    <t>4472791</t>
  </si>
  <si>
    <t>4489511</t>
  </si>
  <si>
    <t>60369-1</t>
  </si>
  <si>
    <t>64502-1</t>
  </si>
  <si>
    <t>4605851</t>
  </si>
  <si>
    <t>4537941</t>
  </si>
  <si>
    <t>4261271</t>
  </si>
  <si>
    <t>4579781</t>
  </si>
  <si>
    <t>4062991</t>
  </si>
  <si>
    <t>4534541</t>
  </si>
  <si>
    <t>4527341</t>
  </si>
  <si>
    <t>4213611</t>
  </si>
  <si>
    <t>4898591</t>
  </si>
  <si>
    <t>4602071</t>
  </si>
  <si>
    <t>4672051</t>
  </si>
  <si>
    <t>4656651</t>
  </si>
  <si>
    <t>4118441</t>
  </si>
  <si>
    <t>4108451</t>
  </si>
  <si>
    <t>4095711</t>
  </si>
  <si>
    <t>4815151</t>
  </si>
  <si>
    <t>4784061</t>
  </si>
  <si>
    <t>4349031</t>
  </si>
  <si>
    <t>4346381</t>
  </si>
  <si>
    <t>4293581</t>
  </si>
  <si>
    <t>4860521</t>
  </si>
  <si>
    <t>4332761</t>
  </si>
  <si>
    <t>4543621</t>
  </si>
  <si>
    <t>4490841</t>
  </si>
  <si>
    <t>4780751</t>
  </si>
  <si>
    <t>H4208991</t>
  </si>
  <si>
    <t>4049851</t>
  </si>
  <si>
    <t>4894131</t>
  </si>
  <si>
    <t>50371-1</t>
  </si>
  <si>
    <t>4997771</t>
  </si>
  <si>
    <t>4719231</t>
  </si>
  <si>
    <t>4165651</t>
  </si>
  <si>
    <t>4913441</t>
  </si>
  <si>
    <t>4561551</t>
  </si>
  <si>
    <t>4486021</t>
  </si>
  <si>
    <t>51402-1</t>
  </si>
  <si>
    <t>4726151</t>
  </si>
  <si>
    <t>4260671</t>
  </si>
  <si>
    <t>4963901</t>
  </si>
  <si>
    <t>4193211</t>
  </si>
  <si>
    <t>60957-1</t>
  </si>
  <si>
    <t>4511581</t>
  </si>
  <si>
    <t>4582751</t>
  </si>
  <si>
    <t>4188771</t>
  </si>
  <si>
    <t>4197671</t>
  </si>
  <si>
    <t>57482-1</t>
  </si>
  <si>
    <t>4652211</t>
  </si>
  <si>
    <t>4718301</t>
  </si>
  <si>
    <t>4691841</t>
  </si>
  <si>
    <t>4509041</t>
  </si>
  <si>
    <t>4426001</t>
  </si>
  <si>
    <t>4399671</t>
  </si>
  <si>
    <t>4499371</t>
  </si>
  <si>
    <t>4373811</t>
  </si>
  <si>
    <t>4596801</t>
  </si>
  <si>
    <t>4777721</t>
  </si>
  <si>
    <t>62170-1</t>
  </si>
  <si>
    <t>4682831</t>
  </si>
  <si>
    <t>4207771</t>
  </si>
  <si>
    <t>4181411</t>
  </si>
  <si>
    <t>59899-1</t>
  </si>
  <si>
    <t>4541511</t>
  </si>
  <si>
    <t>4662251</t>
  </si>
  <si>
    <t>4763571</t>
  </si>
  <si>
    <t>4787981</t>
  </si>
  <si>
    <t>4535681</t>
  </si>
  <si>
    <t>63024-1</t>
  </si>
  <si>
    <t>DIS-TOR</t>
  </si>
  <si>
    <t>4444421</t>
  </si>
  <si>
    <t>4915191</t>
  </si>
  <si>
    <t>4064891</t>
  </si>
  <si>
    <t>61356-1</t>
  </si>
  <si>
    <t>4120131</t>
  </si>
  <si>
    <t>58033-1</t>
  </si>
  <si>
    <t>4231471</t>
  </si>
  <si>
    <t>4778681</t>
  </si>
  <si>
    <t>4532611</t>
  </si>
  <si>
    <t>4337701</t>
  </si>
  <si>
    <t>4651901</t>
  </si>
  <si>
    <t>4890901</t>
  </si>
  <si>
    <t>4194341</t>
  </si>
  <si>
    <t>4463851</t>
  </si>
  <si>
    <t>4288001</t>
  </si>
  <si>
    <t>58173-1H</t>
  </si>
  <si>
    <t>55567-1</t>
  </si>
  <si>
    <t>4659891</t>
  </si>
  <si>
    <t>4478471</t>
  </si>
  <si>
    <t>4913101</t>
  </si>
  <si>
    <t>4620441</t>
  </si>
  <si>
    <t>4443881</t>
  </si>
  <si>
    <t>4090711</t>
  </si>
  <si>
    <t>4346661</t>
  </si>
  <si>
    <t>H4467581</t>
  </si>
  <si>
    <t>58585-1</t>
  </si>
  <si>
    <t>4939181</t>
  </si>
  <si>
    <t>4079411</t>
  </si>
  <si>
    <t>4857211</t>
  </si>
  <si>
    <t>4604031</t>
  </si>
  <si>
    <t>54941-1</t>
  </si>
  <si>
    <t>65421-1</t>
  </si>
  <si>
    <t>4720891</t>
  </si>
  <si>
    <t>4571461</t>
  </si>
  <si>
    <t>4268121</t>
  </si>
  <si>
    <t>4057761</t>
  </si>
  <si>
    <t>4284261</t>
  </si>
  <si>
    <t>65928-1</t>
  </si>
  <si>
    <t>4708301</t>
  </si>
  <si>
    <t>4629961</t>
  </si>
  <si>
    <t>4263811</t>
  </si>
  <si>
    <t>4379131</t>
  </si>
  <si>
    <t>4571061</t>
  </si>
  <si>
    <t>4215121</t>
  </si>
  <si>
    <t>4272971</t>
  </si>
  <si>
    <t>4497041</t>
  </si>
  <si>
    <t>4490021</t>
  </si>
  <si>
    <t>4826271</t>
  </si>
  <si>
    <t>4452791</t>
  </si>
  <si>
    <t>4071071</t>
  </si>
  <si>
    <t>58359-1</t>
  </si>
  <si>
    <t>4153951</t>
  </si>
  <si>
    <t>62262-1</t>
  </si>
  <si>
    <t>4718401</t>
  </si>
  <si>
    <t>4792891</t>
  </si>
  <si>
    <t>4221321</t>
  </si>
  <si>
    <t>4773801</t>
  </si>
  <si>
    <t>4326111</t>
  </si>
  <si>
    <t>4098681</t>
  </si>
  <si>
    <t>4545131</t>
  </si>
  <si>
    <t>H58034-1A</t>
  </si>
  <si>
    <t>4071871</t>
  </si>
  <si>
    <t>4678181</t>
  </si>
  <si>
    <t>64889-1</t>
  </si>
  <si>
    <t>4199401</t>
  </si>
  <si>
    <t>60633-1</t>
  </si>
  <si>
    <t>4631301</t>
  </si>
  <si>
    <t>4346511</t>
  </si>
  <si>
    <t>4890451</t>
  </si>
  <si>
    <t>4283741</t>
  </si>
  <si>
    <t>4471281</t>
  </si>
  <si>
    <t>4697771</t>
  </si>
  <si>
    <t>4824911</t>
  </si>
  <si>
    <t>4781841</t>
  </si>
  <si>
    <t>4768501</t>
  </si>
  <si>
    <t>4375521</t>
  </si>
  <si>
    <t>4422441</t>
  </si>
  <si>
    <t>52089-1</t>
  </si>
  <si>
    <t>4033671</t>
  </si>
  <si>
    <t>4924301</t>
  </si>
  <si>
    <t>H4180731</t>
  </si>
  <si>
    <t>4543891</t>
  </si>
  <si>
    <t>4413231</t>
  </si>
  <si>
    <t>4213271</t>
  </si>
  <si>
    <t>4477951</t>
  </si>
  <si>
    <t>4151361</t>
  </si>
  <si>
    <t>4501621</t>
  </si>
  <si>
    <t>4616831</t>
  </si>
  <si>
    <t>61638-1</t>
  </si>
  <si>
    <t>56099-1</t>
  </si>
  <si>
    <t>4703251</t>
  </si>
  <si>
    <t>4845191</t>
  </si>
  <si>
    <t>4240801</t>
  </si>
  <si>
    <t>H4130931</t>
  </si>
  <si>
    <t>51183-1</t>
  </si>
  <si>
    <t>4122811</t>
  </si>
  <si>
    <t>66106-1</t>
  </si>
  <si>
    <t>4803081</t>
  </si>
  <si>
    <t>4139471</t>
  </si>
  <si>
    <t>4438151</t>
  </si>
  <si>
    <t>4994781</t>
  </si>
  <si>
    <t>4490011</t>
  </si>
  <si>
    <t>4664811</t>
  </si>
  <si>
    <t>4768221</t>
  </si>
  <si>
    <t>56890-1</t>
  </si>
  <si>
    <t>57039-1</t>
  </si>
  <si>
    <t>4610121</t>
  </si>
  <si>
    <t>4507911</t>
  </si>
  <si>
    <t>4766181</t>
  </si>
  <si>
    <t>4960411</t>
  </si>
  <si>
    <t>4276441</t>
  </si>
  <si>
    <t>4033941</t>
  </si>
  <si>
    <t>4381031</t>
  </si>
  <si>
    <t>4352961</t>
  </si>
  <si>
    <t>4821721</t>
  </si>
  <si>
    <t>4075721</t>
  </si>
  <si>
    <t>59650-1</t>
  </si>
  <si>
    <t>4422701</t>
  </si>
  <si>
    <t>4623741</t>
  </si>
  <si>
    <t>61428-1</t>
  </si>
  <si>
    <t>4452571</t>
  </si>
  <si>
    <t>58251-1</t>
  </si>
  <si>
    <t>61227-1</t>
  </si>
  <si>
    <t>4205171</t>
  </si>
  <si>
    <t>4881561</t>
  </si>
  <si>
    <t>4793211</t>
  </si>
  <si>
    <t>4436301</t>
  </si>
  <si>
    <t>52041-1</t>
  </si>
  <si>
    <t>4553931</t>
  </si>
  <si>
    <t>4111551</t>
  </si>
  <si>
    <t>4213551</t>
  </si>
  <si>
    <t>4300261</t>
  </si>
  <si>
    <t>65742-1</t>
  </si>
  <si>
    <t>51879-1</t>
  </si>
  <si>
    <t>4501421</t>
  </si>
  <si>
    <t>4821381</t>
  </si>
  <si>
    <t>4719161</t>
  </si>
  <si>
    <t>4250481</t>
  </si>
  <si>
    <t>4535571</t>
  </si>
  <si>
    <t>4178861</t>
  </si>
  <si>
    <t>61579-1</t>
  </si>
  <si>
    <t>4240841</t>
  </si>
  <si>
    <t>4119031</t>
  </si>
  <si>
    <t>4460081</t>
  </si>
  <si>
    <t>4851271</t>
  </si>
  <si>
    <t>65319-1</t>
  </si>
  <si>
    <t>4201231</t>
  </si>
  <si>
    <t>4540911</t>
  </si>
  <si>
    <t>4770131</t>
  </si>
  <si>
    <t>4687851</t>
  </si>
  <si>
    <t>4815451</t>
  </si>
  <si>
    <t>61182-1</t>
  </si>
  <si>
    <t>4707541</t>
  </si>
  <si>
    <t>4477771</t>
  </si>
  <si>
    <t>H4926751</t>
  </si>
  <si>
    <t>4457371</t>
  </si>
  <si>
    <t>4996311</t>
  </si>
  <si>
    <t>4616151</t>
  </si>
  <si>
    <t>4850621</t>
  </si>
  <si>
    <t>4141791</t>
  </si>
  <si>
    <t>4604541</t>
  </si>
  <si>
    <t>4232821</t>
  </si>
  <si>
    <t>4330371</t>
  </si>
  <si>
    <t>4052411</t>
  </si>
  <si>
    <t>4078441</t>
  </si>
  <si>
    <t>4267021</t>
  </si>
  <si>
    <t>4743111</t>
  </si>
  <si>
    <t>4266821</t>
  </si>
  <si>
    <t>4010941</t>
  </si>
  <si>
    <t>4279941</t>
  </si>
  <si>
    <t>4573111</t>
  </si>
  <si>
    <t>4783401</t>
  </si>
  <si>
    <t>4552541</t>
  </si>
  <si>
    <t>4372741</t>
  </si>
  <si>
    <t>4177851</t>
  </si>
  <si>
    <t>4197621</t>
  </si>
  <si>
    <t>4859511</t>
  </si>
  <si>
    <t>61508-1</t>
  </si>
  <si>
    <t>4299101</t>
  </si>
  <si>
    <t>4084651</t>
  </si>
  <si>
    <t>57979-1</t>
  </si>
  <si>
    <t>4804791</t>
  </si>
  <si>
    <t>4357711</t>
  </si>
  <si>
    <t>56261-1</t>
  </si>
  <si>
    <t>61348-1</t>
  </si>
  <si>
    <t>4670171</t>
  </si>
  <si>
    <t>4563651</t>
  </si>
  <si>
    <t>4235581</t>
  </si>
  <si>
    <t>4561051</t>
  </si>
  <si>
    <t>4074751</t>
  </si>
  <si>
    <t>4377681</t>
  </si>
  <si>
    <t>4684191</t>
  </si>
  <si>
    <t>4164321</t>
  </si>
  <si>
    <t>4354111</t>
  </si>
  <si>
    <t>4690251</t>
  </si>
  <si>
    <t>4130851</t>
  </si>
  <si>
    <t>4921321</t>
  </si>
  <si>
    <t>59163-1</t>
  </si>
  <si>
    <t>4290011</t>
  </si>
  <si>
    <t>4615171</t>
  </si>
  <si>
    <t>4697671</t>
  </si>
  <si>
    <t>4256261</t>
  </si>
  <si>
    <t>4384771</t>
  </si>
  <si>
    <t>4752721</t>
  </si>
  <si>
    <t>4145901</t>
  </si>
  <si>
    <t>4600181</t>
  </si>
  <si>
    <t>61652-1</t>
  </si>
  <si>
    <t>4380841</t>
  </si>
  <si>
    <t>4926031</t>
  </si>
  <si>
    <t>4464321</t>
  </si>
  <si>
    <t>4101041</t>
  </si>
  <si>
    <t>4730691</t>
  </si>
  <si>
    <t>55042-1</t>
  </si>
  <si>
    <t>4105931</t>
  </si>
  <si>
    <t>4784021</t>
  </si>
  <si>
    <t>4022801</t>
  </si>
  <si>
    <t>4505241</t>
  </si>
  <si>
    <t>4570931</t>
  </si>
  <si>
    <t>4665591</t>
  </si>
  <si>
    <t>50264-1</t>
  </si>
  <si>
    <t>4768151</t>
  </si>
  <si>
    <t>4729711</t>
  </si>
  <si>
    <t>4282061</t>
  </si>
  <si>
    <t>4598101</t>
  </si>
  <si>
    <t>4875261</t>
  </si>
  <si>
    <t>4631011</t>
  </si>
  <si>
    <t>4607881</t>
  </si>
  <si>
    <t>62457-1</t>
  </si>
  <si>
    <t>4820031</t>
  </si>
  <si>
    <t>4211921</t>
  </si>
  <si>
    <t>4296521</t>
  </si>
  <si>
    <t>59464-1</t>
  </si>
  <si>
    <t>4706321</t>
  </si>
  <si>
    <t>4478371</t>
  </si>
  <si>
    <t>4470321</t>
  </si>
  <si>
    <t>4453101</t>
  </si>
  <si>
    <t>58743-1</t>
  </si>
  <si>
    <t>4662161</t>
  </si>
  <si>
    <t>4688821</t>
  </si>
  <si>
    <t>4258821</t>
  </si>
  <si>
    <t>4176951</t>
  </si>
  <si>
    <t>4207231</t>
  </si>
  <si>
    <t>4571411</t>
  </si>
  <si>
    <t>4173081</t>
  </si>
  <si>
    <t>4066321</t>
  </si>
  <si>
    <t>4850691</t>
  </si>
  <si>
    <t>50729-1</t>
  </si>
  <si>
    <t>4595791</t>
  </si>
  <si>
    <t>57792-1</t>
  </si>
  <si>
    <t>4517331</t>
  </si>
  <si>
    <t>4993581</t>
  </si>
  <si>
    <t>4721961</t>
  </si>
  <si>
    <t>4423141</t>
  </si>
  <si>
    <t>4194911</t>
  </si>
  <si>
    <t>4364231</t>
  </si>
  <si>
    <t>4537681</t>
  </si>
  <si>
    <t>61948-1</t>
  </si>
  <si>
    <t>4502001</t>
  </si>
  <si>
    <t>4315551</t>
  </si>
  <si>
    <t>4128321</t>
  </si>
  <si>
    <t>54253-1</t>
  </si>
  <si>
    <t>4156511</t>
  </si>
  <si>
    <t>4282161</t>
  </si>
  <si>
    <t>4919481</t>
  </si>
  <si>
    <t>57376-1</t>
  </si>
  <si>
    <t>4730241</t>
  </si>
  <si>
    <t>4841881</t>
  </si>
  <si>
    <t>4882561</t>
  </si>
  <si>
    <t>63587-1</t>
  </si>
  <si>
    <t>4659271</t>
  </si>
  <si>
    <t>4602641</t>
  </si>
  <si>
    <t>4529101</t>
  </si>
  <si>
    <t>4124541</t>
  </si>
  <si>
    <t>4980311</t>
  </si>
  <si>
    <t>4307531</t>
  </si>
  <si>
    <t>4175021</t>
  </si>
  <si>
    <t>4702881</t>
  </si>
  <si>
    <t>63904-1</t>
  </si>
  <si>
    <t>4729761</t>
  </si>
  <si>
    <t>4848481</t>
  </si>
  <si>
    <t>4750811</t>
  </si>
  <si>
    <t>58671-1</t>
  </si>
  <si>
    <t>60213-1</t>
  </si>
  <si>
    <t>4026101</t>
  </si>
  <si>
    <t>4685701</t>
  </si>
  <si>
    <t>61161-1</t>
  </si>
  <si>
    <t>4833391</t>
  </si>
  <si>
    <t>4240221</t>
  </si>
  <si>
    <t>4704711</t>
  </si>
  <si>
    <t>4573931</t>
  </si>
  <si>
    <t>64389-1</t>
  </si>
  <si>
    <t>4498121</t>
  </si>
  <si>
    <t>4155091</t>
  </si>
  <si>
    <t>56029-1</t>
  </si>
  <si>
    <t>4441431</t>
  </si>
  <si>
    <t>4351321</t>
  </si>
  <si>
    <t>4403281</t>
  </si>
  <si>
    <t>4349761</t>
  </si>
  <si>
    <t>4597461</t>
  </si>
  <si>
    <t>4278561</t>
  </si>
  <si>
    <t>60863-1</t>
  </si>
  <si>
    <t>4233161</t>
  </si>
  <si>
    <t>4070121</t>
  </si>
  <si>
    <t>4647351</t>
  </si>
  <si>
    <t>4155601</t>
  </si>
  <si>
    <t>4416761</t>
  </si>
  <si>
    <t>4964521</t>
  </si>
  <si>
    <t>4223911</t>
  </si>
  <si>
    <t>4477721</t>
  </si>
  <si>
    <t>4990591</t>
  </si>
  <si>
    <t>62084-1</t>
  </si>
  <si>
    <t>4735171</t>
  </si>
  <si>
    <t>4427531</t>
  </si>
  <si>
    <t>4106341</t>
  </si>
  <si>
    <t>4150531</t>
  </si>
  <si>
    <t>4538781</t>
  </si>
  <si>
    <t>4482211</t>
  </si>
  <si>
    <t>4434781</t>
  </si>
  <si>
    <t>4910511</t>
  </si>
  <si>
    <t>4630741</t>
  </si>
  <si>
    <t>63315-1</t>
  </si>
  <si>
    <t>4587241</t>
  </si>
  <si>
    <t>4003851</t>
  </si>
  <si>
    <t>4533861</t>
  </si>
  <si>
    <t>4964571</t>
  </si>
  <si>
    <t>4636041</t>
  </si>
  <si>
    <t>4671571</t>
  </si>
  <si>
    <t>4673441</t>
  </si>
  <si>
    <t>63066-1</t>
  </si>
  <si>
    <t>53539-1</t>
  </si>
  <si>
    <t>4290711</t>
  </si>
  <si>
    <t>4836181</t>
  </si>
  <si>
    <t>4677691</t>
  </si>
  <si>
    <t>4529461</t>
  </si>
  <si>
    <t>4818101</t>
  </si>
  <si>
    <t>4129991</t>
  </si>
  <si>
    <t>4930641</t>
  </si>
  <si>
    <t>4724031</t>
  </si>
  <si>
    <t>55804-1</t>
  </si>
  <si>
    <t>4919401</t>
  </si>
  <si>
    <t>59971-1</t>
  </si>
  <si>
    <t>4673841</t>
  </si>
  <si>
    <t>52288-1</t>
  </si>
  <si>
    <t>4179771</t>
  </si>
  <si>
    <t>4358071</t>
  </si>
  <si>
    <t>4801411</t>
  </si>
  <si>
    <t>4596211</t>
  </si>
  <si>
    <t>63962-1</t>
  </si>
  <si>
    <t>4776841</t>
  </si>
  <si>
    <t>61023-1</t>
  </si>
  <si>
    <t>4208011</t>
  </si>
  <si>
    <t>4547331</t>
  </si>
  <si>
    <t>4973481</t>
  </si>
  <si>
    <t>4548891</t>
  </si>
  <si>
    <t>4494581</t>
  </si>
  <si>
    <t>4722651</t>
  </si>
  <si>
    <t>4238041</t>
  </si>
  <si>
    <t>4975461</t>
  </si>
  <si>
    <t>4672411</t>
  </si>
  <si>
    <t>56014-1H</t>
  </si>
  <si>
    <t>4285771</t>
  </si>
  <si>
    <t>4206401</t>
  </si>
  <si>
    <t>4050571</t>
  </si>
  <si>
    <t>4746621</t>
  </si>
  <si>
    <t>4402291</t>
  </si>
  <si>
    <t>4326701</t>
  </si>
  <si>
    <t>4708871</t>
  </si>
  <si>
    <t>4097601</t>
  </si>
  <si>
    <t>4538531</t>
  </si>
  <si>
    <t>4472701</t>
  </si>
  <si>
    <t>4253381</t>
  </si>
  <si>
    <t>4009861</t>
  </si>
  <si>
    <t>4455621</t>
  </si>
  <si>
    <t>4724181</t>
  </si>
  <si>
    <t>4900141</t>
  </si>
  <si>
    <t>4695121</t>
  </si>
  <si>
    <t>4923561</t>
  </si>
  <si>
    <t>4669261</t>
  </si>
  <si>
    <t>4347261</t>
  </si>
  <si>
    <t>4656711</t>
  </si>
  <si>
    <t>4242691</t>
  </si>
  <si>
    <t>65818-1</t>
  </si>
  <si>
    <t>4139861</t>
  </si>
  <si>
    <t>4173221</t>
  </si>
  <si>
    <t>4160261</t>
  </si>
  <si>
    <t>4680401</t>
  </si>
  <si>
    <t>4759501</t>
  </si>
  <si>
    <t>4564371</t>
  </si>
  <si>
    <t>4377041</t>
  </si>
  <si>
    <t>4732991</t>
  </si>
  <si>
    <t>4422561</t>
  </si>
  <si>
    <t>4719101</t>
  </si>
  <si>
    <t>4374531</t>
  </si>
  <si>
    <t>4671461</t>
  </si>
  <si>
    <t>4210591</t>
  </si>
  <si>
    <t>4942541</t>
  </si>
  <si>
    <t>4050291</t>
  </si>
  <si>
    <t>4182241</t>
  </si>
  <si>
    <t>4574051</t>
  </si>
  <si>
    <t>4599671</t>
  </si>
  <si>
    <t>4776801</t>
  </si>
  <si>
    <t>4691651</t>
  </si>
  <si>
    <t>4967021</t>
  </si>
  <si>
    <t>4006311</t>
  </si>
  <si>
    <t>4192491</t>
  </si>
  <si>
    <t>4828491</t>
  </si>
  <si>
    <t>4551021</t>
  </si>
  <si>
    <t>4461241</t>
  </si>
  <si>
    <t>4992641</t>
  </si>
  <si>
    <t>4412841</t>
  </si>
  <si>
    <t>4684921</t>
  </si>
  <si>
    <t>4673131</t>
  </si>
  <si>
    <t>52133-1</t>
  </si>
  <si>
    <t>4327871</t>
  </si>
  <si>
    <t>4978521</t>
  </si>
  <si>
    <t>4892311</t>
  </si>
  <si>
    <t>4929041</t>
  </si>
  <si>
    <t>4457291</t>
  </si>
  <si>
    <t>57911-1</t>
  </si>
  <si>
    <t>4866551</t>
  </si>
  <si>
    <t>52623-1</t>
  </si>
  <si>
    <t>4645121</t>
  </si>
  <si>
    <t>50614-1</t>
  </si>
  <si>
    <t>4687721</t>
  </si>
  <si>
    <t>4994811</t>
  </si>
  <si>
    <t>4457721</t>
  </si>
  <si>
    <t>4860301</t>
  </si>
  <si>
    <t>4431891</t>
  </si>
  <si>
    <t>4583321</t>
  </si>
  <si>
    <t>4477351</t>
  </si>
  <si>
    <t>4410081</t>
  </si>
  <si>
    <t>4175921</t>
  </si>
  <si>
    <t>4301831</t>
  </si>
  <si>
    <t>4517861</t>
  </si>
  <si>
    <t>4265221</t>
  </si>
  <si>
    <t>4881591</t>
  </si>
  <si>
    <t>4805391</t>
  </si>
  <si>
    <t>4097181</t>
  </si>
  <si>
    <t>4125341</t>
  </si>
  <si>
    <t>4823001</t>
  </si>
  <si>
    <t>4565031</t>
  </si>
  <si>
    <t>4018691</t>
  </si>
  <si>
    <t>4180141</t>
  </si>
  <si>
    <t>H4830761</t>
  </si>
  <si>
    <t>4943561</t>
  </si>
  <si>
    <t>4367731</t>
  </si>
  <si>
    <t>4559521</t>
  </si>
  <si>
    <t>4208611</t>
  </si>
  <si>
    <t>4030861</t>
  </si>
  <si>
    <t>4530071</t>
  </si>
  <si>
    <t>56624-1</t>
  </si>
  <si>
    <t>4833721</t>
  </si>
  <si>
    <t>4446431</t>
  </si>
  <si>
    <t>4514131</t>
  </si>
  <si>
    <t>65659-1</t>
  </si>
  <si>
    <t>4896511</t>
  </si>
  <si>
    <t>4008861</t>
  </si>
  <si>
    <t>4736651</t>
  </si>
  <si>
    <t>4921021</t>
  </si>
  <si>
    <t>56371-1</t>
  </si>
  <si>
    <t>51123-1</t>
  </si>
  <si>
    <t>4198501</t>
  </si>
  <si>
    <t>4150291</t>
  </si>
  <si>
    <t>50004-1</t>
  </si>
  <si>
    <t>4769321</t>
  </si>
  <si>
    <t>4658101</t>
  </si>
  <si>
    <t>4642721</t>
  </si>
  <si>
    <t>4712391</t>
  </si>
  <si>
    <t>60493-1</t>
  </si>
  <si>
    <t>65370-1</t>
  </si>
  <si>
    <t>4897131</t>
  </si>
  <si>
    <t>59378-1</t>
  </si>
  <si>
    <t>4842531</t>
  </si>
  <si>
    <t>4044041</t>
  </si>
  <si>
    <t>4945371</t>
  </si>
  <si>
    <t>4190461</t>
  </si>
  <si>
    <t>H61787-1A</t>
  </si>
  <si>
    <t>55763-1</t>
  </si>
  <si>
    <t>4659631</t>
  </si>
  <si>
    <t>64548-1</t>
  </si>
  <si>
    <t>4235161</t>
  </si>
  <si>
    <t>4440331</t>
  </si>
  <si>
    <t>4324191</t>
  </si>
  <si>
    <t>60167-1</t>
  </si>
  <si>
    <t>4796521</t>
  </si>
  <si>
    <t>4664291</t>
  </si>
  <si>
    <t>4399381</t>
  </si>
  <si>
    <t>4018191</t>
  </si>
  <si>
    <t>4973771</t>
  </si>
  <si>
    <t>4667861</t>
  </si>
  <si>
    <t>4783301</t>
  </si>
  <si>
    <t>4795491</t>
  </si>
  <si>
    <t>4711131</t>
  </si>
  <si>
    <t>4362901</t>
  </si>
  <si>
    <t>4125471</t>
  </si>
  <si>
    <t>4025041</t>
  </si>
  <si>
    <t>H4278101</t>
  </si>
  <si>
    <t>4101031</t>
  </si>
  <si>
    <t>4734701</t>
  </si>
  <si>
    <t>4709311</t>
  </si>
  <si>
    <t>4251921</t>
  </si>
  <si>
    <t>54368-1</t>
  </si>
  <si>
    <t>4440231</t>
  </si>
  <si>
    <t>4476901</t>
  </si>
  <si>
    <t>60975-1</t>
  </si>
  <si>
    <t>4545701</t>
  </si>
  <si>
    <t>4241631</t>
  </si>
  <si>
    <t>55055-1</t>
  </si>
  <si>
    <t>4141661</t>
  </si>
  <si>
    <t>4623811</t>
  </si>
  <si>
    <t>4785721</t>
  </si>
  <si>
    <t>4190941</t>
  </si>
  <si>
    <t>4299041</t>
  </si>
  <si>
    <t>57950-1</t>
  </si>
  <si>
    <t>4254211</t>
  </si>
  <si>
    <t>4824791</t>
  </si>
  <si>
    <t>4856221</t>
  </si>
  <si>
    <t>66393-1</t>
  </si>
  <si>
    <t>4836781</t>
  </si>
  <si>
    <t>4455401</t>
  </si>
  <si>
    <t>4736541</t>
  </si>
  <si>
    <t>50185-1</t>
  </si>
  <si>
    <t>4769951</t>
  </si>
  <si>
    <t>4989721</t>
  </si>
  <si>
    <t>4786051</t>
  </si>
  <si>
    <t>4483211</t>
  </si>
  <si>
    <t>4103241</t>
  </si>
  <si>
    <t>4799651</t>
  </si>
  <si>
    <t>4271521</t>
  </si>
  <si>
    <t>4238741</t>
  </si>
  <si>
    <t>H4619511</t>
  </si>
  <si>
    <t>4215571</t>
  </si>
  <si>
    <t>4368161</t>
  </si>
  <si>
    <t>4985541</t>
  </si>
  <si>
    <t>4689831</t>
  </si>
  <si>
    <t>4392071</t>
  </si>
  <si>
    <t>4162271</t>
  </si>
  <si>
    <t>4265851</t>
  </si>
  <si>
    <t>4224201</t>
  </si>
  <si>
    <t>4833591</t>
  </si>
  <si>
    <t>51860-1</t>
  </si>
  <si>
    <t>4507951</t>
  </si>
  <si>
    <t>4704001</t>
  </si>
  <si>
    <t>4736481</t>
  </si>
  <si>
    <t>4115221</t>
  </si>
  <si>
    <t>4817261</t>
  </si>
  <si>
    <t>4065881</t>
  </si>
  <si>
    <t>4040011</t>
  </si>
  <si>
    <t>4872781</t>
  </si>
  <si>
    <t>4570951</t>
  </si>
  <si>
    <t>4929171</t>
  </si>
  <si>
    <t>H4487581</t>
  </si>
  <si>
    <t>4494901</t>
  </si>
  <si>
    <t>62159-1</t>
  </si>
  <si>
    <t>52177-1</t>
  </si>
  <si>
    <t>4519641</t>
  </si>
  <si>
    <t>4710351</t>
  </si>
  <si>
    <t>50393-1</t>
  </si>
  <si>
    <t>4375291</t>
  </si>
  <si>
    <t>4657971</t>
  </si>
  <si>
    <t>4216771</t>
  </si>
  <si>
    <t>4793231</t>
  </si>
  <si>
    <t>63335-1</t>
  </si>
  <si>
    <t>4172111</t>
  </si>
  <si>
    <t>4381681</t>
  </si>
  <si>
    <t>4331971</t>
  </si>
  <si>
    <t>64367-1</t>
  </si>
  <si>
    <t>4180161</t>
  </si>
  <si>
    <t>4137581</t>
  </si>
  <si>
    <t>58302-1</t>
  </si>
  <si>
    <t>4821611</t>
  </si>
  <si>
    <t>4731891</t>
  </si>
  <si>
    <t>4752401</t>
  </si>
  <si>
    <t>4920921</t>
  </si>
  <si>
    <t>4753991</t>
  </si>
  <si>
    <t>4312681</t>
  </si>
  <si>
    <t>4088781</t>
  </si>
  <si>
    <t>4250861</t>
  </si>
  <si>
    <t>4959981</t>
  </si>
  <si>
    <t>4738451</t>
  </si>
  <si>
    <t>55740-1</t>
  </si>
  <si>
    <t>4068291</t>
  </si>
  <si>
    <t>4029411</t>
  </si>
  <si>
    <t>4710751</t>
  </si>
  <si>
    <t>4963331</t>
  </si>
  <si>
    <t>4595551</t>
  </si>
  <si>
    <t>4410911</t>
  </si>
  <si>
    <t>4912051</t>
  </si>
  <si>
    <t>4185771</t>
  </si>
  <si>
    <t>54273-1</t>
  </si>
  <si>
    <t>4975271</t>
  </si>
  <si>
    <t>52205-1</t>
  </si>
  <si>
    <t>4299731</t>
  </si>
  <si>
    <t>4491441</t>
  </si>
  <si>
    <t>66480-1</t>
  </si>
  <si>
    <t>4073391</t>
  </si>
  <si>
    <t>4405031</t>
  </si>
  <si>
    <t>4706541</t>
  </si>
  <si>
    <t>4847901</t>
  </si>
  <si>
    <t>H51127-1</t>
  </si>
  <si>
    <t>4493741</t>
  </si>
  <si>
    <t>H60732-1</t>
  </si>
  <si>
    <t>4277621</t>
  </si>
  <si>
    <t>4897481</t>
  </si>
  <si>
    <t>4389191</t>
  </si>
  <si>
    <t>50255-1</t>
  </si>
  <si>
    <t>4980001</t>
  </si>
  <si>
    <t>4430601</t>
  </si>
  <si>
    <t>4739941</t>
  </si>
  <si>
    <t>4754891</t>
  </si>
  <si>
    <t>4054231</t>
  </si>
  <si>
    <t>4853541</t>
  </si>
  <si>
    <t>4457731</t>
  </si>
  <si>
    <t>4053971</t>
  </si>
  <si>
    <t>4048901</t>
  </si>
  <si>
    <t>4279761</t>
  </si>
  <si>
    <t>4635811</t>
  </si>
  <si>
    <t>4229641</t>
  </si>
  <si>
    <t>4267681</t>
  </si>
  <si>
    <t>4762241</t>
  </si>
  <si>
    <t>55735-1</t>
  </si>
  <si>
    <t>64615-1</t>
  </si>
  <si>
    <t>4839761</t>
  </si>
  <si>
    <t>4882141</t>
  </si>
  <si>
    <t>4226111</t>
  </si>
  <si>
    <t>4604181</t>
  </si>
  <si>
    <t>4456101</t>
  </si>
  <si>
    <t>4613311</t>
  </si>
  <si>
    <t>52254-1</t>
  </si>
  <si>
    <t>4344771</t>
  </si>
  <si>
    <t>65201-1</t>
  </si>
  <si>
    <t>4491411</t>
  </si>
  <si>
    <t>4718831</t>
  </si>
  <si>
    <t>4049721</t>
  </si>
  <si>
    <t>4294871</t>
  </si>
  <si>
    <t>4522581</t>
  </si>
  <si>
    <t>4463861</t>
  </si>
  <si>
    <t>4893341</t>
  </si>
  <si>
    <t>62920-1</t>
  </si>
  <si>
    <t>4754921</t>
  </si>
  <si>
    <t>4141301</t>
  </si>
  <si>
    <t>4687941</t>
  </si>
  <si>
    <t>4932631</t>
  </si>
  <si>
    <t>4413931</t>
  </si>
  <si>
    <t>4347871</t>
  </si>
  <si>
    <t>4467061</t>
  </si>
  <si>
    <t>4945671</t>
  </si>
  <si>
    <t>4963161</t>
  </si>
  <si>
    <t>4332961</t>
  </si>
  <si>
    <t>4092251</t>
  </si>
  <si>
    <t>4739961</t>
  </si>
  <si>
    <t>H4539561</t>
  </si>
  <si>
    <t>4055411</t>
  </si>
  <si>
    <t>57991-1</t>
  </si>
  <si>
    <t>4104681</t>
  </si>
  <si>
    <t>4285201</t>
  </si>
  <si>
    <t>4178191</t>
  </si>
  <si>
    <t>4230181</t>
  </si>
  <si>
    <t>4442871</t>
  </si>
  <si>
    <t>54131-1</t>
  </si>
  <si>
    <t>4103291</t>
  </si>
  <si>
    <t>4332881</t>
  </si>
  <si>
    <t>4784361</t>
  </si>
  <si>
    <t>4787101</t>
  </si>
  <si>
    <t>4210221</t>
  </si>
  <si>
    <t>4729941</t>
  </si>
  <si>
    <t>4323251</t>
  </si>
  <si>
    <t>4269531</t>
  </si>
  <si>
    <t>4293891</t>
  </si>
  <si>
    <t>4243561</t>
  </si>
  <si>
    <t>H4756261</t>
  </si>
  <si>
    <t>4526881</t>
  </si>
  <si>
    <t>4831751</t>
  </si>
  <si>
    <t>4740241</t>
  </si>
  <si>
    <t>4264811</t>
  </si>
  <si>
    <t>53202-1</t>
  </si>
  <si>
    <t>4121671</t>
  </si>
  <si>
    <t>4476951</t>
  </si>
  <si>
    <t>4252711</t>
  </si>
  <si>
    <t>4620401</t>
  </si>
  <si>
    <t>4411411</t>
  </si>
  <si>
    <t>4818271</t>
  </si>
  <si>
    <t>4648061</t>
  </si>
  <si>
    <t>4166371</t>
  </si>
  <si>
    <t>4890141</t>
  </si>
  <si>
    <t>4367821</t>
  </si>
  <si>
    <t>4982761</t>
  </si>
  <si>
    <t>4827961</t>
  </si>
  <si>
    <t>4124131</t>
  </si>
  <si>
    <t>55111-1</t>
  </si>
  <si>
    <t>4317951</t>
  </si>
  <si>
    <t>4434021</t>
  </si>
  <si>
    <t>4256691</t>
  </si>
  <si>
    <t>4705211</t>
  </si>
  <si>
    <t>4539111</t>
  </si>
  <si>
    <t>4285241</t>
  </si>
  <si>
    <t>65760-1</t>
  </si>
  <si>
    <t>4496761</t>
  </si>
  <si>
    <t>4066001</t>
  </si>
  <si>
    <t>4321331</t>
  </si>
  <si>
    <t>4948421</t>
  </si>
  <si>
    <t>4352421</t>
  </si>
  <si>
    <t>4747551</t>
  </si>
  <si>
    <t>4670301</t>
  </si>
  <si>
    <t>4184271</t>
  </si>
  <si>
    <t>4316431</t>
  </si>
  <si>
    <t>4248611</t>
  </si>
  <si>
    <t>4761341</t>
  </si>
  <si>
    <t>4182501</t>
  </si>
  <si>
    <t>52145-1</t>
  </si>
  <si>
    <t>4696711</t>
  </si>
  <si>
    <t>4467981</t>
  </si>
  <si>
    <t>4000551</t>
  </si>
  <si>
    <t>4671201</t>
  </si>
  <si>
    <t>4620461</t>
  </si>
  <si>
    <t>4053241</t>
  </si>
  <si>
    <t>4172371</t>
  </si>
  <si>
    <t>4155911</t>
  </si>
  <si>
    <t>4491341</t>
  </si>
  <si>
    <t>4519921</t>
  </si>
  <si>
    <t>4736611</t>
  </si>
  <si>
    <t>4402801</t>
  </si>
  <si>
    <t>4360601</t>
  </si>
  <si>
    <t>4881441</t>
  </si>
  <si>
    <t>4077471</t>
  </si>
  <si>
    <t>4828981</t>
  </si>
  <si>
    <t>4478931</t>
  </si>
  <si>
    <t>4874731</t>
  </si>
  <si>
    <t>60151-1</t>
  </si>
  <si>
    <t>H4841861</t>
  </si>
  <si>
    <t>4183911</t>
  </si>
  <si>
    <t>4249381</t>
  </si>
  <si>
    <t>4824461</t>
  </si>
  <si>
    <t>4744511</t>
  </si>
  <si>
    <t>58393-1</t>
  </si>
  <si>
    <t>4962231</t>
  </si>
  <si>
    <t>4529601</t>
  </si>
  <si>
    <t>64375-1</t>
  </si>
  <si>
    <t>4765181</t>
  </si>
  <si>
    <t>57321-1</t>
  </si>
  <si>
    <t>4760581</t>
  </si>
  <si>
    <t>59264-1</t>
  </si>
  <si>
    <t>57588-1</t>
  </si>
  <si>
    <t>4569741</t>
  </si>
  <si>
    <t>4015571</t>
  </si>
  <si>
    <t>4130611</t>
  </si>
  <si>
    <t>4039471</t>
  </si>
  <si>
    <t>4887641</t>
  </si>
  <si>
    <t>4096351</t>
  </si>
  <si>
    <t>4858531</t>
  </si>
  <si>
    <t>4774851</t>
  </si>
  <si>
    <t>4758601</t>
  </si>
  <si>
    <t>4871541</t>
  </si>
  <si>
    <t>4481071</t>
  </si>
  <si>
    <t>4493911</t>
  </si>
  <si>
    <t>H4144581C</t>
  </si>
  <si>
    <t>66634-1</t>
  </si>
  <si>
    <t>58598-1</t>
  </si>
  <si>
    <t>4147721</t>
  </si>
  <si>
    <t>4411591</t>
  </si>
  <si>
    <t>4304361</t>
  </si>
  <si>
    <t>4901181</t>
  </si>
  <si>
    <t>62354-1</t>
  </si>
  <si>
    <t>H61066-1</t>
  </si>
  <si>
    <t>61698-1</t>
  </si>
  <si>
    <t>4108651</t>
  </si>
  <si>
    <t>4170601</t>
  </si>
  <si>
    <t>4410601</t>
  </si>
  <si>
    <t>4321261</t>
  </si>
  <si>
    <t>4792741</t>
  </si>
  <si>
    <t>4014161</t>
  </si>
  <si>
    <t>58083-1</t>
  </si>
  <si>
    <t>4701901</t>
  </si>
  <si>
    <t>4261821</t>
  </si>
  <si>
    <t>4800621</t>
  </si>
  <si>
    <t>4817431</t>
  </si>
  <si>
    <t>4855451</t>
  </si>
  <si>
    <t>4983031</t>
  </si>
  <si>
    <t>4105331</t>
  </si>
  <si>
    <t>4354281</t>
  </si>
  <si>
    <t>4941501</t>
  </si>
  <si>
    <t>4036871</t>
  </si>
  <si>
    <t>4595561</t>
  </si>
  <si>
    <t>4858491</t>
  </si>
  <si>
    <t>4297041</t>
  </si>
  <si>
    <t>4108631</t>
  </si>
  <si>
    <t>4664351</t>
  </si>
  <si>
    <t>4617271</t>
  </si>
  <si>
    <t>54558-1</t>
  </si>
  <si>
    <t>54764-1</t>
  </si>
  <si>
    <t>4789401</t>
  </si>
  <si>
    <t>4417821</t>
  </si>
  <si>
    <t>56892-1</t>
  </si>
  <si>
    <t>60955-1</t>
  </si>
  <si>
    <t>4300771</t>
  </si>
  <si>
    <t>4999741</t>
  </si>
  <si>
    <t>4563191</t>
  </si>
  <si>
    <t>4886611</t>
  </si>
  <si>
    <t>4149921</t>
  </si>
  <si>
    <t>4146961</t>
  </si>
  <si>
    <t>57870-1</t>
  </si>
  <si>
    <t>4555051</t>
  </si>
  <si>
    <t>H4687941</t>
  </si>
  <si>
    <t>4749291</t>
  </si>
  <si>
    <t>57764-1</t>
  </si>
  <si>
    <t>4499661</t>
  </si>
  <si>
    <t>4100871</t>
  </si>
  <si>
    <t>4804011</t>
  </si>
  <si>
    <t>4803371</t>
  </si>
  <si>
    <t>4240881</t>
  </si>
  <si>
    <t>4044811</t>
  </si>
  <si>
    <t>63246-1</t>
  </si>
  <si>
    <t>4367071</t>
  </si>
  <si>
    <t>4043971</t>
  </si>
  <si>
    <t>4248321</t>
  </si>
  <si>
    <t>4686811</t>
  </si>
  <si>
    <t>4492171</t>
  </si>
  <si>
    <t>4793791</t>
  </si>
  <si>
    <t>4163111</t>
  </si>
  <si>
    <t>4186851</t>
  </si>
  <si>
    <t>4328791</t>
  </si>
  <si>
    <t>4797201</t>
  </si>
  <si>
    <t>4055201</t>
  </si>
  <si>
    <t>4478451</t>
  </si>
  <si>
    <t>4178881</t>
  </si>
  <si>
    <t>64834-1</t>
  </si>
  <si>
    <t>4740091</t>
  </si>
  <si>
    <t>4856881</t>
  </si>
  <si>
    <t>4352211</t>
  </si>
  <si>
    <t>4390101</t>
  </si>
  <si>
    <t>4749371</t>
  </si>
  <si>
    <t>61162-1</t>
  </si>
  <si>
    <t>4362191</t>
  </si>
  <si>
    <t>4487291</t>
  </si>
  <si>
    <t>63664-1</t>
  </si>
  <si>
    <t>4120971</t>
  </si>
  <si>
    <t>4074141</t>
  </si>
  <si>
    <t>4703941</t>
  </si>
  <si>
    <t>H4129961</t>
  </si>
  <si>
    <t>4190221</t>
  </si>
  <si>
    <t>4301191</t>
  </si>
  <si>
    <t>4845121</t>
  </si>
  <si>
    <t>4469611</t>
  </si>
  <si>
    <t>H4289011</t>
  </si>
  <si>
    <t>51362-1</t>
  </si>
  <si>
    <t>4253001</t>
  </si>
  <si>
    <t>4572441</t>
  </si>
  <si>
    <t>55027-1</t>
  </si>
  <si>
    <t>52768-1</t>
  </si>
  <si>
    <t>4080381</t>
  </si>
  <si>
    <t>4973661</t>
  </si>
  <si>
    <t>4580201</t>
  </si>
  <si>
    <t>4066371</t>
  </si>
  <si>
    <t>4916731</t>
  </si>
  <si>
    <t>4261081</t>
  </si>
  <si>
    <t>4738291</t>
  </si>
  <si>
    <t>4878341</t>
  </si>
  <si>
    <t>4000311</t>
  </si>
  <si>
    <t>4870791</t>
  </si>
  <si>
    <t>4816251</t>
  </si>
  <si>
    <t>4416511</t>
  </si>
  <si>
    <t>4532581</t>
  </si>
  <si>
    <t>4697311</t>
  </si>
  <si>
    <t>4429751</t>
  </si>
  <si>
    <t>4274221</t>
  </si>
  <si>
    <t>4152911</t>
  </si>
  <si>
    <t>4490111</t>
  </si>
  <si>
    <t>64483-1</t>
  </si>
  <si>
    <t>4071531</t>
  </si>
  <si>
    <t>4784701</t>
  </si>
  <si>
    <t>4408551</t>
  </si>
  <si>
    <t>4880791</t>
  </si>
  <si>
    <t>4651441</t>
  </si>
  <si>
    <t>4532161</t>
  </si>
  <si>
    <t>4080091</t>
  </si>
  <si>
    <t>4412151</t>
  </si>
  <si>
    <t>4261941</t>
  </si>
  <si>
    <t>52796-1</t>
  </si>
  <si>
    <t>4694581</t>
  </si>
  <si>
    <t>4592591</t>
  </si>
  <si>
    <t>4812841</t>
  </si>
  <si>
    <t>4904731</t>
  </si>
  <si>
    <t>4059141</t>
  </si>
  <si>
    <t>4056021</t>
  </si>
  <si>
    <t>4872811</t>
  </si>
  <si>
    <t>4684171</t>
  </si>
  <si>
    <t>4239031</t>
  </si>
  <si>
    <t>4395911</t>
  </si>
  <si>
    <t>4721121</t>
  </si>
  <si>
    <t>4812511</t>
  </si>
  <si>
    <t>4904921</t>
  </si>
  <si>
    <t>4810301</t>
  </si>
  <si>
    <t>4323641</t>
  </si>
  <si>
    <t>4915601</t>
  </si>
  <si>
    <t>4725241</t>
  </si>
  <si>
    <t>4841191</t>
  </si>
  <si>
    <t>4829871</t>
  </si>
  <si>
    <t>4175931</t>
  </si>
  <si>
    <t>4845311</t>
  </si>
  <si>
    <t>4073681</t>
  </si>
  <si>
    <t>64122-1</t>
  </si>
  <si>
    <t>4379711</t>
  </si>
  <si>
    <t>4264721</t>
  </si>
  <si>
    <t>4955851</t>
  </si>
  <si>
    <t>4674121</t>
  </si>
  <si>
    <t>59983-1</t>
  </si>
  <si>
    <t>4820371</t>
  </si>
  <si>
    <t>H51847-1</t>
  </si>
  <si>
    <t>4135631</t>
  </si>
  <si>
    <t>4186911</t>
  </si>
  <si>
    <t>4822921</t>
  </si>
  <si>
    <t>4670281</t>
  </si>
  <si>
    <t>4454811</t>
  </si>
  <si>
    <t>4082631</t>
  </si>
  <si>
    <t>4136241</t>
  </si>
  <si>
    <t>4182551</t>
  </si>
  <si>
    <t>55778-1</t>
  </si>
  <si>
    <t>4876711</t>
  </si>
  <si>
    <t>4081771</t>
  </si>
  <si>
    <t>4860161</t>
  </si>
  <si>
    <t>4001111</t>
  </si>
  <si>
    <t>4394981</t>
  </si>
  <si>
    <t>4277771</t>
  </si>
  <si>
    <t>4179411</t>
  </si>
  <si>
    <t>H4582741</t>
  </si>
  <si>
    <t>4458901</t>
  </si>
  <si>
    <t>4460581</t>
  </si>
  <si>
    <t>4957511</t>
  </si>
  <si>
    <t>4408851</t>
  </si>
  <si>
    <t>4215691</t>
  </si>
  <si>
    <t>4733481</t>
  </si>
  <si>
    <t>4683641</t>
  </si>
  <si>
    <t>4732971</t>
  </si>
  <si>
    <t>4224851</t>
  </si>
  <si>
    <t>4170811</t>
  </si>
  <si>
    <t>4461181</t>
  </si>
  <si>
    <t>4572281</t>
  </si>
  <si>
    <t>4659991</t>
  </si>
  <si>
    <t>51050-1</t>
  </si>
  <si>
    <t>65711-1</t>
  </si>
  <si>
    <t>4367801</t>
  </si>
  <si>
    <t>4203461</t>
  </si>
  <si>
    <t>4759671</t>
  </si>
  <si>
    <t>4486711</t>
  </si>
  <si>
    <t>4207791</t>
  </si>
  <si>
    <t>4499801</t>
  </si>
  <si>
    <t>4265631</t>
  </si>
  <si>
    <t>4555131</t>
  </si>
  <si>
    <t>4704741</t>
  </si>
  <si>
    <t>4233781</t>
  </si>
  <si>
    <t>4336231</t>
  </si>
  <si>
    <t>4756451</t>
  </si>
  <si>
    <t>4864781</t>
  </si>
  <si>
    <t>4920561</t>
  </si>
  <si>
    <t>54852-1</t>
  </si>
  <si>
    <t>4145801</t>
  </si>
  <si>
    <t>4036411</t>
  </si>
  <si>
    <t>4493671</t>
  </si>
  <si>
    <t>4572721</t>
  </si>
  <si>
    <t>4883391</t>
  </si>
  <si>
    <t>4606931</t>
  </si>
  <si>
    <t>4889731</t>
  </si>
  <si>
    <t>4765531</t>
  </si>
  <si>
    <t>4962011</t>
  </si>
  <si>
    <t>4211581</t>
  </si>
  <si>
    <t>4012501</t>
  </si>
  <si>
    <t>4179321</t>
  </si>
  <si>
    <t>4726111</t>
  </si>
  <si>
    <t>4819961</t>
  </si>
  <si>
    <t>4094921</t>
  </si>
  <si>
    <t>H57140-1</t>
  </si>
  <si>
    <t>51396-1</t>
  </si>
  <si>
    <t>4842521</t>
  </si>
  <si>
    <t>4697211</t>
  </si>
  <si>
    <t>4009911</t>
  </si>
  <si>
    <t>4184501</t>
  </si>
  <si>
    <t>4879121</t>
  </si>
  <si>
    <t>4397661</t>
  </si>
  <si>
    <t>56444-1</t>
  </si>
  <si>
    <t>4363301</t>
  </si>
  <si>
    <t>4835261</t>
  </si>
  <si>
    <t>4564181</t>
  </si>
  <si>
    <t>4928121</t>
  </si>
  <si>
    <t>4642931</t>
  </si>
  <si>
    <t>4784011</t>
  </si>
  <si>
    <t>4457251</t>
  </si>
  <si>
    <t>4298451</t>
  </si>
  <si>
    <t>4910771</t>
  </si>
  <si>
    <t>4090181</t>
  </si>
  <si>
    <t>4505151</t>
  </si>
  <si>
    <t>4398071</t>
  </si>
  <si>
    <t>4479851</t>
  </si>
  <si>
    <t>4460101</t>
  </si>
  <si>
    <t>4853891</t>
  </si>
  <si>
    <t>4920531</t>
  </si>
  <si>
    <t>4499531</t>
  </si>
  <si>
    <t>4350751</t>
  </si>
  <si>
    <t>4139201</t>
  </si>
  <si>
    <t>4616451</t>
  </si>
  <si>
    <t>50880-1</t>
  </si>
  <si>
    <t>4617871</t>
  </si>
  <si>
    <t>4354761</t>
  </si>
  <si>
    <t>4001851</t>
  </si>
  <si>
    <t>4585641</t>
  </si>
  <si>
    <t>4303021</t>
  </si>
  <si>
    <t>4834281</t>
  </si>
  <si>
    <t>4273511</t>
  </si>
  <si>
    <t>4360161</t>
  </si>
  <si>
    <t>4851111</t>
  </si>
  <si>
    <t>4505781</t>
  </si>
  <si>
    <t>4740651</t>
  </si>
  <si>
    <t>4910611</t>
  </si>
  <si>
    <t>4760461</t>
  </si>
  <si>
    <t>61820-1</t>
  </si>
  <si>
    <t>4741651</t>
  </si>
  <si>
    <t>52788-1</t>
  </si>
  <si>
    <t>4668891</t>
  </si>
  <si>
    <t>4880981</t>
  </si>
  <si>
    <t>4038771</t>
  </si>
  <si>
    <t>52970-1</t>
  </si>
  <si>
    <t>4973621</t>
  </si>
  <si>
    <t>65610-1</t>
  </si>
  <si>
    <t>H55512-1B</t>
  </si>
  <si>
    <t>4660931</t>
  </si>
  <si>
    <t>4893961</t>
  </si>
  <si>
    <t>4219181</t>
  </si>
  <si>
    <t>4752091</t>
  </si>
  <si>
    <t>4940681</t>
  </si>
  <si>
    <t>66034-1</t>
  </si>
  <si>
    <t>4983691</t>
  </si>
  <si>
    <t>4694571</t>
  </si>
  <si>
    <t>4368871</t>
  </si>
  <si>
    <t>61720-1</t>
  </si>
  <si>
    <t>4862281</t>
  </si>
  <si>
    <t>4288921</t>
  </si>
  <si>
    <t>4616841</t>
  </si>
  <si>
    <t>4234191</t>
  </si>
  <si>
    <t>4312481</t>
  </si>
  <si>
    <t>4659531</t>
  </si>
  <si>
    <t>51852-1</t>
  </si>
  <si>
    <t>4142431</t>
  </si>
  <si>
    <t>4563611</t>
  </si>
  <si>
    <t>4330451</t>
  </si>
  <si>
    <t>4305251</t>
  </si>
  <si>
    <t>4005331</t>
  </si>
  <si>
    <t>4329701</t>
  </si>
  <si>
    <t>4266581</t>
  </si>
  <si>
    <t>4342211</t>
  </si>
  <si>
    <t>4393901</t>
  </si>
  <si>
    <t>64621-1</t>
  </si>
  <si>
    <t>4546921</t>
  </si>
  <si>
    <t>4099331</t>
  </si>
  <si>
    <t>4167231</t>
  </si>
  <si>
    <t>4391401</t>
  </si>
  <si>
    <t>65876-1</t>
  </si>
  <si>
    <t>4389811</t>
  </si>
  <si>
    <t>4295761</t>
  </si>
  <si>
    <t>61957-1</t>
  </si>
  <si>
    <t>4494491</t>
  </si>
  <si>
    <t>4072681</t>
  </si>
  <si>
    <t>4434691</t>
  </si>
  <si>
    <t>4170801</t>
  </si>
  <si>
    <t>4107391</t>
  </si>
  <si>
    <t>4854041</t>
  </si>
  <si>
    <t>4027151</t>
  </si>
  <si>
    <t>4307901</t>
  </si>
  <si>
    <t>4335331</t>
  </si>
  <si>
    <t>4841211</t>
  </si>
  <si>
    <t>4139871</t>
  </si>
  <si>
    <t>4678081</t>
  </si>
  <si>
    <t>50013-1</t>
  </si>
  <si>
    <t>4921091</t>
  </si>
  <si>
    <t>4573761</t>
  </si>
  <si>
    <t>4491081</t>
  </si>
  <si>
    <t>4338631</t>
  </si>
  <si>
    <t>4765641</t>
  </si>
  <si>
    <t>4236461</t>
  </si>
  <si>
    <t>4201341</t>
  </si>
  <si>
    <t>4285701</t>
  </si>
  <si>
    <t>4500971</t>
  </si>
  <si>
    <t>52313-1</t>
  </si>
  <si>
    <t>4523421</t>
  </si>
  <si>
    <t>56063-1</t>
  </si>
  <si>
    <t>53386-1</t>
  </si>
  <si>
    <t>4830551</t>
  </si>
  <si>
    <t>4924661</t>
  </si>
  <si>
    <t>4885561</t>
  </si>
  <si>
    <t>4684831</t>
  </si>
  <si>
    <t>4709281</t>
  </si>
  <si>
    <t>54446-1</t>
  </si>
  <si>
    <t>4702031</t>
  </si>
  <si>
    <t>H4774561</t>
  </si>
  <si>
    <t>4171161</t>
  </si>
  <si>
    <t>4677131</t>
  </si>
  <si>
    <t>4994021</t>
  </si>
  <si>
    <t>4548941</t>
  </si>
  <si>
    <t>4260321</t>
  </si>
  <si>
    <t>4555521</t>
  </si>
  <si>
    <t>4899941</t>
  </si>
  <si>
    <t>4458451</t>
  </si>
  <si>
    <t>4631331</t>
  </si>
  <si>
    <t>4456701</t>
  </si>
  <si>
    <t>4154291</t>
  </si>
  <si>
    <t>4332811</t>
  </si>
  <si>
    <t>61657-1</t>
  </si>
  <si>
    <t>H4404381</t>
  </si>
  <si>
    <t>4974301</t>
  </si>
  <si>
    <t>4241621</t>
  </si>
  <si>
    <t>4362711</t>
  </si>
  <si>
    <t>4917871</t>
  </si>
  <si>
    <t>56045-1</t>
  </si>
  <si>
    <t>4146431</t>
  </si>
  <si>
    <t>4276171</t>
  </si>
  <si>
    <t>4613801</t>
  </si>
  <si>
    <t>65729-1</t>
  </si>
  <si>
    <t>4428741</t>
  </si>
  <si>
    <t>4407051</t>
  </si>
  <si>
    <t>4733131</t>
  </si>
  <si>
    <t>4735651</t>
  </si>
  <si>
    <t>4123171</t>
  </si>
  <si>
    <t>4405301</t>
  </si>
  <si>
    <t>4899821</t>
  </si>
  <si>
    <t>4307261</t>
  </si>
  <si>
    <t>4074121</t>
  </si>
  <si>
    <t>4506121</t>
  </si>
  <si>
    <t>4151141</t>
  </si>
  <si>
    <t>4355901</t>
  </si>
  <si>
    <t>55738-1</t>
  </si>
  <si>
    <t>61971-1</t>
  </si>
  <si>
    <t>4673261</t>
  </si>
  <si>
    <t>4704651</t>
  </si>
  <si>
    <t>4246801</t>
  </si>
  <si>
    <t>4607691</t>
  </si>
  <si>
    <t>4528091</t>
  </si>
  <si>
    <t>55199-1</t>
  </si>
  <si>
    <t>4786121</t>
  </si>
  <si>
    <t>4388811</t>
  </si>
  <si>
    <t>4270561</t>
  </si>
  <si>
    <t>4229491</t>
  </si>
  <si>
    <t>4223991</t>
  </si>
  <si>
    <t>4989941</t>
  </si>
  <si>
    <t>4166081</t>
  </si>
  <si>
    <t>4379891</t>
  </si>
  <si>
    <t>4022601</t>
  </si>
  <si>
    <t>4714451</t>
  </si>
  <si>
    <t>4196081</t>
  </si>
  <si>
    <t>54849-1</t>
  </si>
  <si>
    <t>4461171</t>
  </si>
  <si>
    <t>4369181</t>
  </si>
  <si>
    <t>4589941</t>
  </si>
  <si>
    <t>H4874621</t>
  </si>
  <si>
    <t>4118301</t>
  </si>
  <si>
    <t>4450811</t>
  </si>
  <si>
    <t>4151831</t>
  </si>
  <si>
    <t>4143651</t>
  </si>
  <si>
    <t>4320031</t>
  </si>
  <si>
    <t>4349251</t>
  </si>
  <si>
    <t>4190511</t>
  </si>
  <si>
    <t>4597231</t>
  </si>
  <si>
    <t>4586041</t>
  </si>
  <si>
    <t>61761-1</t>
  </si>
  <si>
    <t>4529301</t>
  </si>
  <si>
    <t>4067001</t>
  </si>
  <si>
    <t>62675-1</t>
  </si>
  <si>
    <t>4740771</t>
  </si>
  <si>
    <t>H4698621</t>
  </si>
  <si>
    <t>66344-1</t>
  </si>
  <si>
    <t>4236951</t>
  </si>
  <si>
    <t>53846-1</t>
  </si>
  <si>
    <t>4530421</t>
  </si>
  <si>
    <t>4524991</t>
  </si>
  <si>
    <t>4446571</t>
  </si>
  <si>
    <t>60833-1</t>
  </si>
  <si>
    <t>59981-1</t>
  </si>
  <si>
    <t>4988011</t>
  </si>
  <si>
    <t>4731151</t>
  </si>
  <si>
    <t>4726871</t>
  </si>
  <si>
    <t>4647141</t>
  </si>
  <si>
    <t>4902401</t>
  </si>
  <si>
    <t>4737591</t>
  </si>
  <si>
    <t>4926061</t>
  </si>
  <si>
    <t>4926971</t>
  </si>
  <si>
    <t>58140-1</t>
  </si>
  <si>
    <t>4078641</t>
  </si>
  <si>
    <t>4464671</t>
  </si>
  <si>
    <t>4767381</t>
  </si>
  <si>
    <t>4288991</t>
  </si>
  <si>
    <t>4975631</t>
  </si>
  <si>
    <t>H4422181A</t>
  </si>
  <si>
    <t>4380461</t>
  </si>
  <si>
    <t>4552701</t>
  </si>
  <si>
    <t>4136661</t>
  </si>
  <si>
    <t>4067531</t>
  </si>
  <si>
    <t>4242181</t>
  </si>
  <si>
    <t>4541061</t>
  </si>
  <si>
    <t>4571121</t>
  </si>
  <si>
    <t>65107-1</t>
  </si>
  <si>
    <t>4086501</t>
  </si>
  <si>
    <t>4378001</t>
  </si>
  <si>
    <t>55478-1</t>
  </si>
  <si>
    <t>4901721</t>
  </si>
  <si>
    <t>4707791</t>
  </si>
  <si>
    <t>4760021</t>
  </si>
  <si>
    <t>4650271</t>
  </si>
  <si>
    <t>4316751</t>
  </si>
  <si>
    <t>4529361</t>
  </si>
  <si>
    <t>60297-1</t>
  </si>
  <si>
    <t>4187581</t>
  </si>
  <si>
    <t>64356-1</t>
  </si>
  <si>
    <t>4207811</t>
  </si>
  <si>
    <t>4035071</t>
  </si>
  <si>
    <t>65663-1</t>
  </si>
  <si>
    <t>58879-1</t>
  </si>
  <si>
    <t>4460531</t>
  </si>
  <si>
    <t>H57284-1</t>
  </si>
  <si>
    <t>4705911</t>
  </si>
  <si>
    <t>4175441</t>
  </si>
  <si>
    <t>62172-1</t>
  </si>
  <si>
    <t>4438981</t>
  </si>
  <si>
    <t>4302601</t>
  </si>
  <si>
    <t>4587181</t>
  </si>
  <si>
    <t>59578-1</t>
  </si>
  <si>
    <t>4481051</t>
  </si>
  <si>
    <t>55462-1</t>
  </si>
  <si>
    <t>4416421</t>
  </si>
  <si>
    <t>4540641</t>
  </si>
  <si>
    <t>4657321</t>
  </si>
  <si>
    <t>4354531</t>
  </si>
  <si>
    <t>4587731</t>
  </si>
  <si>
    <t>4144601</t>
  </si>
  <si>
    <t>4751271</t>
  </si>
  <si>
    <t>4004671</t>
  </si>
  <si>
    <t>4434171</t>
  </si>
  <si>
    <t>4788631</t>
  </si>
  <si>
    <t>4811241</t>
  </si>
  <si>
    <t>4266231</t>
  </si>
  <si>
    <t>H4422181B</t>
  </si>
  <si>
    <t>4646471</t>
  </si>
  <si>
    <t>4158461</t>
  </si>
  <si>
    <t>4753181</t>
  </si>
  <si>
    <t>4968711</t>
  </si>
  <si>
    <t>4383931</t>
  </si>
  <si>
    <t>4607781</t>
  </si>
  <si>
    <t>62019-1</t>
  </si>
  <si>
    <t>4518541</t>
  </si>
  <si>
    <t>H4535861</t>
  </si>
  <si>
    <t>H4144281</t>
  </si>
  <si>
    <t>4724691</t>
  </si>
  <si>
    <t>4279611</t>
  </si>
  <si>
    <t>55826-1</t>
  </si>
  <si>
    <t>4127661</t>
  </si>
  <si>
    <t>4391131</t>
  </si>
  <si>
    <t>4753981</t>
  </si>
  <si>
    <t>4260351</t>
  </si>
  <si>
    <t>4457971</t>
  </si>
  <si>
    <t>59234-1</t>
  </si>
  <si>
    <t>53703-1</t>
  </si>
  <si>
    <t>4755191</t>
  </si>
  <si>
    <t>4316551</t>
  </si>
  <si>
    <t>58276-1</t>
  </si>
  <si>
    <t>4052031</t>
  </si>
  <si>
    <t>4521341</t>
  </si>
  <si>
    <t>4701881</t>
  </si>
  <si>
    <t>4331981</t>
  </si>
  <si>
    <t>4092241</t>
  </si>
  <si>
    <t>4595831</t>
  </si>
  <si>
    <t>4672671</t>
  </si>
  <si>
    <t>4171931</t>
  </si>
  <si>
    <t>4646441</t>
  </si>
  <si>
    <t>50012-1</t>
  </si>
  <si>
    <t>4464481</t>
  </si>
  <si>
    <t>4202691</t>
  </si>
  <si>
    <t>4921231</t>
  </si>
  <si>
    <t>4194751</t>
  </si>
  <si>
    <t>4551051</t>
  </si>
  <si>
    <t>4403701</t>
  </si>
  <si>
    <t>4369351</t>
  </si>
  <si>
    <t>4193371</t>
  </si>
  <si>
    <t>4152511</t>
  </si>
  <si>
    <t>4627651</t>
  </si>
  <si>
    <t>4647021</t>
  </si>
  <si>
    <t>4622881</t>
  </si>
  <si>
    <t>4287641</t>
  </si>
  <si>
    <t>4575721</t>
  </si>
  <si>
    <t>4330871</t>
  </si>
  <si>
    <t>4243321</t>
  </si>
  <si>
    <t>4703301</t>
  </si>
  <si>
    <t>4966141</t>
  </si>
  <si>
    <t>64265-1</t>
  </si>
  <si>
    <t>63736-1</t>
  </si>
  <si>
    <t>4131731</t>
  </si>
  <si>
    <t>4481611</t>
  </si>
  <si>
    <t>4774141</t>
  </si>
  <si>
    <t>4972601</t>
  </si>
  <si>
    <t>4564991</t>
  </si>
  <si>
    <t>4609181</t>
  </si>
  <si>
    <t>4250701</t>
  </si>
  <si>
    <t>4432791</t>
  </si>
  <si>
    <t>4796731</t>
  </si>
  <si>
    <t>54260-1</t>
  </si>
  <si>
    <t>4848601</t>
  </si>
  <si>
    <t>4595881</t>
  </si>
  <si>
    <t>4509951</t>
  </si>
  <si>
    <t>61232-1</t>
  </si>
  <si>
    <t>4774991</t>
  </si>
  <si>
    <t>4741401</t>
  </si>
  <si>
    <t>4742931</t>
  </si>
  <si>
    <t>4446691</t>
  </si>
  <si>
    <t>4298341</t>
  </si>
  <si>
    <t>4476171</t>
  </si>
  <si>
    <t>4634731</t>
  </si>
  <si>
    <t>4576791</t>
  </si>
  <si>
    <t>63092-1</t>
  </si>
  <si>
    <t>4392491</t>
  </si>
  <si>
    <t>4657021</t>
  </si>
  <si>
    <t>4553901</t>
  </si>
  <si>
    <t>4122871</t>
  </si>
  <si>
    <t>4615671</t>
  </si>
  <si>
    <t>53178-1</t>
  </si>
  <si>
    <t>4885571</t>
  </si>
  <si>
    <t>4138961</t>
  </si>
  <si>
    <t>4300701</t>
  </si>
  <si>
    <t>4591411</t>
  </si>
  <si>
    <t>4427061</t>
  </si>
  <si>
    <t>62199-1</t>
  </si>
  <si>
    <t>4633231</t>
  </si>
  <si>
    <t>4736961</t>
  </si>
  <si>
    <t>4687931</t>
  </si>
  <si>
    <t>63936-1</t>
  </si>
  <si>
    <t>4878561</t>
  </si>
  <si>
    <t>4065251</t>
  </si>
  <si>
    <t>4467171</t>
  </si>
  <si>
    <t>4533161</t>
  </si>
  <si>
    <t>4256041</t>
  </si>
  <si>
    <t>4449261</t>
  </si>
  <si>
    <t>4914351</t>
  </si>
  <si>
    <t>56322-1</t>
  </si>
  <si>
    <t>4770431</t>
  </si>
  <si>
    <t>4395441</t>
  </si>
  <si>
    <t>4300521</t>
  </si>
  <si>
    <t>4707241</t>
  </si>
  <si>
    <t>4665401</t>
  </si>
  <si>
    <t>4963861</t>
  </si>
  <si>
    <t>4435501</t>
  </si>
  <si>
    <t>4313461</t>
  </si>
  <si>
    <t>62329-1</t>
  </si>
  <si>
    <t>4804781</t>
  </si>
  <si>
    <t>50747-1</t>
  </si>
  <si>
    <t>4182821</t>
  </si>
  <si>
    <t>4660651</t>
  </si>
  <si>
    <t>4117911</t>
  </si>
  <si>
    <t>4545491</t>
  </si>
  <si>
    <t>4813681</t>
  </si>
  <si>
    <t>4178771</t>
  </si>
  <si>
    <t>4571691</t>
  </si>
  <si>
    <t>4191031</t>
  </si>
  <si>
    <t>4015591</t>
  </si>
  <si>
    <t>4742561</t>
  </si>
  <si>
    <t>4547281</t>
  </si>
  <si>
    <t>4740631</t>
  </si>
  <si>
    <t>57159-1</t>
  </si>
  <si>
    <t>4425361</t>
  </si>
  <si>
    <t>4446981</t>
  </si>
  <si>
    <t>4459751</t>
  </si>
  <si>
    <t>4885961</t>
  </si>
  <si>
    <t>65918-1</t>
  </si>
  <si>
    <t>4329611</t>
  </si>
  <si>
    <t>4691951</t>
  </si>
  <si>
    <t>4458761</t>
  </si>
  <si>
    <t>4977401</t>
  </si>
  <si>
    <t>4889071</t>
  </si>
  <si>
    <t>4349561</t>
  </si>
  <si>
    <t>4359441</t>
  </si>
  <si>
    <t>4133261</t>
  </si>
  <si>
    <t>4868311</t>
  </si>
  <si>
    <t>4292441</t>
  </si>
  <si>
    <t>4122611</t>
  </si>
  <si>
    <t>62005-1</t>
  </si>
  <si>
    <t>4794771</t>
  </si>
  <si>
    <t>4611831</t>
  </si>
  <si>
    <t>4917171</t>
  </si>
  <si>
    <t>4472991</t>
  </si>
  <si>
    <t>4370131</t>
  </si>
  <si>
    <t>4427211</t>
  </si>
  <si>
    <t>4720761</t>
  </si>
  <si>
    <t>4796881</t>
  </si>
  <si>
    <t>4106681</t>
  </si>
  <si>
    <t>52772-1</t>
  </si>
  <si>
    <t>4176981</t>
  </si>
  <si>
    <t>4444471</t>
  </si>
  <si>
    <t>4732051</t>
  </si>
  <si>
    <t>4652881</t>
  </si>
  <si>
    <t>4377861</t>
  </si>
  <si>
    <t>4497131</t>
  </si>
  <si>
    <t>4189301</t>
  </si>
  <si>
    <t>4273891</t>
  </si>
  <si>
    <t>4386711</t>
  </si>
  <si>
    <t>4715161</t>
  </si>
  <si>
    <t>4071251</t>
  </si>
  <si>
    <t>4213351</t>
  </si>
  <si>
    <t>4740431</t>
  </si>
  <si>
    <t>4868101</t>
  </si>
  <si>
    <t>4019301</t>
  </si>
  <si>
    <t>61436-1</t>
  </si>
  <si>
    <t>4565711</t>
  </si>
  <si>
    <t>4167091</t>
  </si>
  <si>
    <t>4838991</t>
  </si>
  <si>
    <t>4420711</t>
  </si>
  <si>
    <t>4884191</t>
  </si>
  <si>
    <t>66652-1</t>
  </si>
  <si>
    <t>4624191</t>
  </si>
  <si>
    <t>4007381</t>
  </si>
  <si>
    <t>52280-1</t>
  </si>
  <si>
    <t>4119131</t>
  </si>
  <si>
    <t>4835241</t>
  </si>
  <si>
    <t>60245-1</t>
  </si>
  <si>
    <t>4739421</t>
  </si>
  <si>
    <t>4991341</t>
  </si>
  <si>
    <t>4892271</t>
  </si>
  <si>
    <t>4071031</t>
  </si>
  <si>
    <t>4135721</t>
  </si>
  <si>
    <t>4865801</t>
  </si>
  <si>
    <t>54116-1</t>
  </si>
  <si>
    <t>4589241</t>
  </si>
  <si>
    <t>4085761</t>
  </si>
  <si>
    <t>4685941</t>
  </si>
  <si>
    <t>4979761</t>
  </si>
  <si>
    <t>4111671</t>
  </si>
  <si>
    <t>4673311</t>
  </si>
  <si>
    <t>4704491</t>
  </si>
  <si>
    <t>4728291</t>
  </si>
  <si>
    <t>4694341</t>
  </si>
  <si>
    <t>4242431</t>
  </si>
  <si>
    <t>4173681</t>
  </si>
  <si>
    <t>4507531</t>
  </si>
  <si>
    <t>4261481</t>
  </si>
  <si>
    <t>55022-1</t>
  </si>
  <si>
    <t>51711-1</t>
  </si>
  <si>
    <t>4616041</t>
  </si>
  <si>
    <t>4092521</t>
  </si>
  <si>
    <t>4524171</t>
  </si>
  <si>
    <t>4225291</t>
  </si>
  <si>
    <t>4707751</t>
  </si>
  <si>
    <t>4811021</t>
  </si>
  <si>
    <t>4104741</t>
  </si>
  <si>
    <t>4599131</t>
  </si>
  <si>
    <t>4480091</t>
  </si>
  <si>
    <t>4218631</t>
  </si>
  <si>
    <t>4332311</t>
  </si>
  <si>
    <t>4515411</t>
  </si>
  <si>
    <t>61404-1</t>
  </si>
  <si>
    <t>62042-1</t>
  </si>
  <si>
    <t>4269371</t>
  </si>
  <si>
    <t>53562-1</t>
  </si>
  <si>
    <t>55026-1</t>
  </si>
  <si>
    <t>4676511</t>
  </si>
  <si>
    <t>4544921</t>
  </si>
  <si>
    <t>4983531</t>
  </si>
  <si>
    <t>4335291</t>
  </si>
  <si>
    <t>4247581</t>
  </si>
  <si>
    <t>65063-1</t>
  </si>
  <si>
    <t>4616431</t>
  </si>
  <si>
    <t>4804181</t>
  </si>
  <si>
    <t>4341511</t>
  </si>
  <si>
    <t>62238-1</t>
  </si>
  <si>
    <t>4150681</t>
  </si>
  <si>
    <t>4134971</t>
  </si>
  <si>
    <t>4129561</t>
  </si>
  <si>
    <t>4664691</t>
  </si>
  <si>
    <t>4116331</t>
  </si>
  <si>
    <t>4908941</t>
  </si>
  <si>
    <t>4958191</t>
  </si>
  <si>
    <t>4929121</t>
  </si>
  <si>
    <t>4348541</t>
  </si>
  <si>
    <t>4275511</t>
  </si>
  <si>
    <t>50631-1</t>
  </si>
  <si>
    <t>4130241</t>
  </si>
  <si>
    <t>4552521</t>
  </si>
  <si>
    <t>4089661</t>
  </si>
  <si>
    <t>4737171</t>
  </si>
  <si>
    <t>61137-1</t>
  </si>
  <si>
    <t>4166691</t>
  </si>
  <si>
    <t>4174061</t>
  </si>
  <si>
    <t>4857051</t>
  </si>
  <si>
    <t>4252751</t>
  </si>
  <si>
    <t>4478031</t>
  </si>
  <si>
    <t>4671051</t>
  </si>
  <si>
    <t>4351411</t>
  </si>
  <si>
    <t>4503391</t>
  </si>
  <si>
    <t>51858-1</t>
  </si>
  <si>
    <t>4788991</t>
  </si>
  <si>
    <t>51649-1</t>
  </si>
  <si>
    <t>64366-1</t>
  </si>
  <si>
    <t>4819271</t>
  </si>
  <si>
    <t>4902071</t>
  </si>
  <si>
    <t>4922041</t>
  </si>
  <si>
    <t>4654271</t>
  </si>
  <si>
    <t>4296591</t>
  </si>
  <si>
    <t>58301-1</t>
  </si>
  <si>
    <t>62940-1</t>
  </si>
  <si>
    <t>4561261</t>
  </si>
  <si>
    <t>4311931</t>
  </si>
  <si>
    <t>4557311</t>
  </si>
  <si>
    <t>4534231</t>
  </si>
  <si>
    <t>4154851</t>
  </si>
  <si>
    <t>4621891</t>
  </si>
  <si>
    <t>4425001</t>
  </si>
  <si>
    <t>4533111</t>
  </si>
  <si>
    <t>4404141</t>
  </si>
  <si>
    <t>4921171</t>
  </si>
  <si>
    <t>4185971</t>
  </si>
  <si>
    <t>4604191</t>
  </si>
  <si>
    <t>4332771</t>
  </si>
  <si>
    <t>4579091</t>
  </si>
  <si>
    <t>57697-1</t>
  </si>
  <si>
    <t>4616091</t>
  </si>
  <si>
    <t>4107981</t>
  </si>
  <si>
    <t>61952-1</t>
  </si>
  <si>
    <t>4295461</t>
  </si>
  <si>
    <t>4837111</t>
  </si>
  <si>
    <t>4257151</t>
  </si>
  <si>
    <t>4373391</t>
  </si>
  <si>
    <t>4945741</t>
  </si>
  <si>
    <t>4298851</t>
  </si>
  <si>
    <t>4921431</t>
  </si>
  <si>
    <t>4199721</t>
  </si>
  <si>
    <t>4506961</t>
  </si>
  <si>
    <t>4696531</t>
  </si>
  <si>
    <t>4079661</t>
  </si>
  <si>
    <t>4184261</t>
  </si>
  <si>
    <t>H4880191</t>
  </si>
  <si>
    <t>4045871</t>
  </si>
  <si>
    <t>4182911</t>
  </si>
  <si>
    <t>4436701</t>
  </si>
  <si>
    <t>4963641</t>
  </si>
  <si>
    <t>4099411</t>
  </si>
  <si>
    <t>4125631</t>
  </si>
  <si>
    <t>4010601</t>
  </si>
  <si>
    <t>4724721</t>
  </si>
  <si>
    <t>4963791</t>
  </si>
  <si>
    <t>4193781</t>
  </si>
  <si>
    <t>4453211</t>
  </si>
  <si>
    <t>4608051</t>
  </si>
  <si>
    <t>4093791</t>
  </si>
  <si>
    <t>4323291</t>
  </si>
  <si>
    <t>64710-1</t>
  </si>
  <si>
    <t>4517641</t>
  </si>
  <si>
    <t>4643211</t>
  </si>
  <si>
    <t>50567-1</t>
  </si>
  <si>
    <t>4574101</t>
  </si>
  <si>
    <t>4062781</t>
  </si>
  <si>
    <t>4132041</t>
  </si>
  <si>
    <t>50823-1</t>
  </si>
  <si>
    <t>4242851</t>
  </si>
  <si>
    <t>4362131</t>
  </si>
  <si>
    <t>4234261</t>
  </si>
  <si>
    <t>4598811</t>
  </si>
  <si>
    <t>4498291</t>
  </si>
  <si>
    <t>62720-1</t>
  </si>
  <si>
    <t>4208451</t>
  </si>
  <si>
    <t>4086841</t>
  </si>
  <si>
    <t>4021881</t>
  </si>
  <si>
    <t>55243-1</t>
  </si>
  <si>
    <t>4461131</t>
  </si>
  <si>
    <t>4215711</t>
  </si>
  <si>
    <t>4196691</t>
  </si>
  <si>
    <t>4017601</t>
  </si>
  <si>
    <t>4880271</t>
  </si>
  <si>
    <t>4010301</t>
  </si>
  <si>
    <t>4811711</t>
  </si>
  <si>
    <t>4868531</t>
  </si>
  <si>
    <t>4317161</t>
  </si>
  <si>
    <t>56648-1</t>
  </si>
  <si>
    <t>4814931</t>
  </si>
  <si>
    <t>4159671</t>
  </si>
  <si>
    <t>4356541</t>
  </si>
  <si>
    <t>4378421</t>
  </si>
  <si>
    <t>4452291</t>
  </si>
  <si>
    <t>4268531</t>
  </si>
  <si>
    <t>H4329971</t>
  </si>
  <si>
    <t>4117671</t>
  </si>
  <si>
    <t>60669-1</t>
  </si>
  <si>
    <t>4378711</t>
  </si>
  <si>
    <t>4569511</t>
  </si>
  <si>
    <t>4879401</t>
  </si>
  <si>
    <t>4195701</t>
  </si>
  <si>
    <t>60117-1</t>
  </si>
  <si>
    <t>4129971</t>
  </si>
  <si>
    <t>64658-1</t>
  </si>
  <si>
    <t>60004-1</t>
  </si>
  <si>
    <t>4181191</t>
  </si>
  <si>
    <t>4150521</t>
  </si>
  <si>
    <t>4421831</t>
  </si>
  <si>
    <t>52559-1</t>
  </si>
  <si>
    <t>57479-1</t>
  </si>
  <si>
    <t>4762701</t>
  </si>
  <si>
    <t>4809001</t>
  </si>
  <si>
    <t>4218771</t>
  </si>
  <si>
    <t>4711211</t>
  </si>
  <si>
    <t>4776231</t>
  </si>
  <si>
    <t>4222681</t>
  </si>
  <si>
    <t>4821171</t>
  </si>
  <si>
    <t>4164961</t>
  </si>
  <si>
    <t>4890551</t>
  </si>
  <si>
    <t>4104891</t>
  </si>
  <si>
    <t>4926391</t>
  </si>
  <si>
    <t>4830721</t>
  </si>
  <si>
    <t>4061401</t>
  </si>
  <si>
    <t>4659551</t>
  </si>
  <si>
    <t>4503401</t>
  </si>
  <si>
    <t>4198971</t>
  </si>
  <si>
    <t>4771781</t>
  </si>
  <si>
    <t>4251661</t>
  </si>
  <si>
    <t>4191501</t>
  </si>
  <si>
    <t>4648031</t>
  </si>
  <si>
    <t>4348771</t>
  </si>
  <si>
    <t>55585-1</t>
  </si>
  <si>
    <t>4260631</t>
  </si>
  <si>
    <t>4882481</t>
  </si>
  <si>
    <t>4625151</t>
  </si>
  <si>
    <t>4233731</t>
  </si>
  <si>
    <t>4158501</t>
  </si>
  <si>
    <t>4490201</t>
  </si>
  <si>
    <t>4670051</t>
  </si>
  <si>
    <t>4733411</t>
  </si>
  <si>
    <t>4362421</t>
  </si>
  <si>
    <t>4543401</t>
  </si>
  <si>
    <t>4140391</t>
  </si>
  <si>
    <t>4119751</t>
  </si>
  <si>
    <t>4770441</t>
  </si>
  <si>
    <t>4560931</t>
  </si>
  <si>
    <t>4286771</t>
  </si>
  <si>
    <t>4333861</t>
  </si>
  <si>
    <t>4760751</t>
  </si>
  <si>
    <t>4619311</t>
  </si>
  <si>
    <t>4009431</t>
  </si>
  <si>
    <t>4056531</t>
  </si>
  <si>
    <t>65349-1</t>
  </si>
  <si>
    <t>4533631</t>
  </si>
  <si>
    <t>4609861</t>
  </si>
  <si>
    <t>4546741</t>
  </si>
  <si>
    <t>4668951</t>
  </si>
  <si>
    <t>57029-1</t>
  </si>
  <si>
    <t>4266971</t>
  </si>
  <si>
    <t>H52254-1</t>
  </si>
  <si>
    <t>57102-1</t>
  </si>
  <si>
    <t>4419661</t>
  </si>
  <si>
    <t>4844941</t>
  </si>
  <si>
    <t>4360291</t>
  </si>
  <si>
    <t>4462471</t>
  </si>
  <si>
    <t>4406571</t>
  </si>
  <si>
    <t>4969831</t>
  </si>
  <si>
    <t>4154171</t>
  </si>
  <si>
    <t>4866881</t>
  </si>
  <si>
    <t>4170561</t>
  </si>
  <si>
    <t>4399651</t>
  </si>
  <si>
    <t>4427131</t>
  </si>
  <si>
    <t>4843751</t>
  </si>
  <si>
    <t>A4270151</t>
  </si>
  <si>
    <t>4886371</t>
  </si>
  <si>
    <t>4823371</t>
  </si>
  <si>
    <t>4576801</t>
  </si>
  <si>
    <t>4439871</t>
  </si>
  <si>
    <t>4550271</t>
  </si>
  <si>
    <t>4194661</t>
  </si>
  <si>
    <t>62208-1</t>
  </si>
  <si>
    <t>4326831</t>
  </si>
  <si>
    <t>4944561</t>
  </si>
  <si>
    <t>4894451</t>
  </si>
  <si>
    <t>4699261</t>
  </si>
  <si>
    <t>4571911</t>
  </si>
  <si>
    <t>4019531</t>
  </si>
  <si>
    <t>4669221</t>
  </si>
  <si>
    <t>50104-1</t>
  </si>
  <si>
    <t>4396541</t>
  </si>
  <si>
    <t>4103301</t>
  </si>
  <si>
    <t>4297911</t>
  </si>
  <si>
    <t>4783271</t>
  </si>
  <si>
    <t>53572-1</t>
  </si>
  <si>
    <t>4771021</t>
  </si>
  <si>
    <t>4106491</t>
  </si>
  <si>
    <t>H4144581A</t>
  </si>
  <si>
    <t>4721871</t>
  </si>
  <si>
    <t>4457641</t>
  </si>
  <si>
    <t>4701981</t>
  </si>
  <si>
    <t>4199561</t>
  </si>
  <si>
    <t>4660021</t>
  </si>
  <si>
    <t>4289281</t>
  </si>
  <si>
    <t>4924021</t>
  </si>
  <si>
    <t>4410701</t>
  </si>
  <si>
    <t>4357571</t>
  </si>
  <si>
    <t>4286731</t>
  </si>
  <si>
    <t>59610-1</t>
  </si>
  <si>
    <t>4185361</t>
  </si>
  <si>
    <t>4993491</t>
  </si>
  <si>
    <t>4379441</t>
  </si>
  <si>
    <t>4659251</t>
  </si>
  <si>
    <t>4974191</t>
  </si>
  <si>
    <t>4784761</t>
  </si>
  <si>
    <t>4785911</t>
  </si>
  <si>
    <t>4665731</t>
  </si>
  <si>
    <t>4165531</t>
  </si>
  <si>
    <t>57884-1</t>
  </si>
  <si>
    <t>4458441</t>
  </si>
  <si>
    <t>4272281</t>
  </si>
  <si>
    <t>58813-1</t>
  </si>
  <si>
    <t>4039291</t>
  </si>
  <si>
    <t>57381-1</t>
  </si>
  <si>
    <t>4981911</t>
  </si>
  <si>
    <t>4226341</t>
  </si>
  <si>
    <t>4304311</t>
  </si>
  <si>
    <t>4084671</t>
  </si>
  <si>
    <t>4107771</t>
  </si>
  <si>
    <t>H4010251</t>
  </si>
  <si>
    <t>4694461</t>
  </si>
  <si>
    <t>4517601</t>
  </si>
  <si>
    <t>4564211</t>
  </si>
  <si>
    <t>4724061</t>
  </si>
  <si>
    <t>57785-1</t>
  </si>
  <si>
    <t>4772311</t>
  </si>
  <si>
    <t>4522601</t>
  </si>
  <si>
    <t>4983101</t>
  </si>
  <si>
    <t>4929731</t>
  </si>
  <si>
    <t>4080551</t>
  </si>
  <si>
    <t>4255911</t>
  </si>
  <si>
    <t>4353481</t>
  </si>
  <si>
    <t>4344221</t>
  </si>
  <si>
    <t>4772571</t>
  </si>
  <si>
    <t>4674701</t>
  </si>
  <si>
    <t>4823111</t>
  </si>
  <si>
    <t>4530781</t>
  </si>
  <si>
    <t>4964561</t>
  </si>
  <si>
    <t>4266131</t>
  </si>
  <si>
    <t>4758251</t>
  </si>
  <si>
    <t>4250251</t>
  </si>
  <si>
    <t>4341281</t>
  </si>
  <si>
    <t>4705481</t>
  </si>
  <si>
    <t>59510-1</t>
  </si>
  <si>
    <t>4029431</t>
  </si>
  <si>
    <t>4235241</t>
  </si>
  <si>
    <t>4880191</t>
  </si>
  <si>
    <t>4484221</t>
  </si>
  <si>
    <t>66195-1</t>
  </si>
  <si>
    <t>4864021</t>
  </si>
  <si>
    <t>4226641</t>
  </si>
  <si>
    <t>4149281</t>
  </si>
  <si>
    <t>60235-1</t>
  </si>
  <si>
    <t>4320321</t>
  </si>
  <si>
    <t>4542431</t>
  </si>
  <si>
    <t>4169901</t>
  </si>
  <si>
    <t>4607401</t>
  </si>
  <si>
    <t>4435891</t>
  </si>
  <si>
    <t>4460881</t>
  </si>
  <si>
    <t>62894-1</t>
  </si>
  <si>
    <t>4176291</t>
  </si>
  <si>
    <t>58348-1</t>
  </si>
  <si>
    <t>4327601</t>
  </si>
  <si>
    <t>4280211</t>
  </si>
  <si>
    <t>4995391</t>
  </si>
  <si>
    <t>4783331</t>
  </si>
  <si>
    <t>4324551</t>
  </si>
  <si>
    <t>61898-1</t>
  </si>
  <si>
    <t>4057811</t>
  </si>
  <si>
    <t>4510591</t>
  </si>
  <si>
    <t>4390391</t>
  </si>
  <si>
    <t>61795-1</t>
  </si>
  <si>
    <t>50636-1</t>
  </si>
  <si>
    <t>59672-1</t>
  </si>
  <si>
    <t>4459821</t>
  </si>
  <si>
    <t>50690-1</t>
  </si>
  <si>
    <t>4552621</t>
  </si>
  <si>
    <t>63206-1</t>
  </si>
  <si>
    <t>4366851</t>
  </si>
  <si>
    <t>4662381</t>
  </si>
  <si>
    <t>4267561</t>
  </si>
  <si>
    <t>4217021</t>
  </si>
  <si>
    <t>4647241</t>
  </si>
  <si>
    <t>4281781</t>
  </si>
  <si>
    <t>4207761</t>
  </si>
  <si>
    <t>51787-1</t>
  </si>
  <si>
    <t>4570471</t>
  </si>
  <si>
    <t>4238281</t>
  </si>
  <si>
    <t>4309201</t>
  </si>
  <si>
    <t>4385111</t>
  </si>
  <si>
    <t>54436-1</t>
  </si>
  <si>
    <t>4094241</t>
  </si>
  <si>
    <t>4527971</t>
  </si>
  <si>
    <t>4322521</t>
  </si>
  <si>
    <t>4839771</t>
  </si>
  <si>
    <t>H4749801</t>
  </si>
  <si>
    <t>4226781</t>
  </si>
  <si>
    <t>4902611</t>
  </si>
  <si>
    <t>4172431</t>
  </si>
  <si>
    <t>4229011</t>
  </si>
  <si>
    <t>61196-1</t>
  </si>
  <si>
    <t>4162591</t>
  </si>
  <si>
    <t>4197781</t>
  </si>
  <si>
    <t>H4215871B</t>
  </si>
  <si>
    <t>4609271</t>
  </si>
  <si>
    <t>52278-1</t>
  </si>
  <si>
    <t>4063551</t>
  </si>
  <si>
    <t>4696911</t>
  </si>
  <si>
    <t>4909001</t>
  </si>
  <si>
    <t>4241161</t>
  </si>
  <si>
    <t>4066581</t>
  </si>
  <si>
    <t>4750571</t>
  </si>
  <si>
    <t>4888421</t>
  </si>
  <si>
    <t>4421871</t>
  </si>
  <si>
    <t>4449961</t>
  </si>
  <si>
    <t>59598-1</t>
  </si>
  <si>
    <t>58243-1</t>
  </si>
  <si>
    <t>4839451</t>
  </si>
  <si>
    <t>4845351</t>
  </si>
  <si>
    <t>4191571</t>
  </si>
  <si>
    <t>4092861</t>
  </si>
  <si>
    <t>4241891</t>
  </si>
  <si>
    <t>61034-1</t>
  </si>
  <si>
    <t>4227951</t>
  </si>
  <si>
    <t>4171071</t>
  </si>
  <si>
    <t>4411781</t>
  </si>
  <si>
    <t>4677791</t>
  </si>
  <si>
    <t>51389-1</t>
  </si>
  <si>
    <t>H4862751</t>
  </si>
  <si>
    <t>4598921</t>
  </si>
  <si>
    <t>54567-1</t>
  </si>
  <si>
    <t>61470-1</t>
  </si>
  <si>
    <t>4696451</t>
  </si>
  <si>
    <t>4643521</t>
  </si>
  <si>
    <t>4576601</t>
  </si>
  <si>
    <t>4460221</t>
  </si>
  <si>
    <t>60014-1</t>
  </si>
  <si>
    <t>4167881</t>
  </si>
  <si>
    <t>4161631</t>
  </si>
  <si>
    <t>4345601</t>
  </si>
  <si>
    <t>4487461</t>
  </si>
  <si>
    <t>4891951</t>
  </si>
  <si>
    <t>4295231</t>
  </si>
  <si>
    <t>4463981</t>
  </si>
  <si>
    <t>4585101</t>
  </si>
  <si>
    <t>4669541</t>
  </si>
  <si>
    <t>4034911</t>
  </si>
  <si>
    <t>4853101</t>
  </si>
  <si>
    <t>4002961</t>
  </si>
  <si>
    <t>66653-1</t>
  </si>
  <si>
    <t>4080191</t>
  </si>
  <si>
    <t>4180031</t>
  </si>
  <si>
    <t>51895-1</t>
  </si>
  <si>
    <t>4714521</t>
  </si>
  <si>
    <t>4273951</t>
  </si>
  <si>
    <t>4776971</t>
  </si>
  <si>
    <t>4504291</t>
  </si>
  <si>
    <t>4676991</t>
  </si>
  <si>
    <t>4510451</t>
  </si>
  <si>
    <t>4552461</t>
  </si>
  <si>
    <t>4270911</t>
  </si>
  <si>
    <t>4720451</t>
  </si>
  <si>
    <t>4335881</t>
  </si>
  <si>
    <t>4124331</t>
  </si>
  <si>
    <t>4722681</t>
  </si>
  <si>
    <t>4662991</t>
  </si>
  <si>
    <t>4801051</t>
  </si>
  <si>
    <t>4676471</t>
  </si>
  <si>
    <t>4950841</t>
  </si>
  <si>
    <t>4732061</t>
  </si>
  <si>
    <t>4352401</t>
  </si>
  <si>
    <t>4778381</t>
  </si>
  <si>
    <t>52657-1</t>
  </si>
  <si>
    <t>4014511</t>
  </si>
  <si>
    <t>4739001</t>
  </si>
  <si>
    <t>4605621</t>
  </si>
  <si>
    <t>H4624871</t>
  </si>
  <si>
    <t>4814901</t>
  </si>
  <si>
    <t>4151431</t>
  </si>
  <si>
    <t>4208311</t>
  </si>
  <si>
    <t>4983341</t>
  </si>
  <si>
    <t>58269-1</t>
  </si>
  <si>
    <t>4540021</t>
  </si>
  <si>
    <t>4598051</t>
  </si>
  <si>
    <t>4831431</t>
  </si>
  <si>
    <t>64724-1</t>
  </si>
  <si>
    <t>58901-1</t>
  </si>
  <si>
    <t>4420641</t>
  </si>
  <si>
    <t>52360-1</t>
  </si>
  <si>
    <t>4420611</t>
  </si>
  <si>
    <t>4331101</t>
  </si>
  <si>
    <t>4184141</t>
  </si>
  <si>
    <t>4757851</t>
  </si>
  <si>
    <t>4773941</t>
  </si>
  <si>
    <t>64944-1</t>
  </si>
  <si>
    <t>4712781</t>
  </si>
  <si>
    <t>4389351</t>
  </si>
  <si>
    <t>4335031</t>
  </si>
  <si>
    <t>4388771</t>
  </si>
  <si>
    <t>59006-1</t>
  </si>
  <si>
    <t>4818471</t>
  </si>
  <si>
    <t>4124271</t>
  </si>
  <si>
    <t>4219761</t>
  </si>
  <si>
    <t>4627611</t>
  </si>
  <si>
    <t>4377311</t>
  </si>
  <si>
    <t>4452551</t>
  </si>
  <si>
    <t>4792651</t>
  </si>
  <si>
    <t>4401431</t>
  </si>
  <si>
    <t>4072551</t>
  </si>
  <si>
    <t>4989981</t>
  </si>
  <si>
    <t>4760741</t>
  </si>
  <si>
    <t>4943311</t>
  </si>
  <si>
    <t>4736311</t>
  </si>
  <si>
    <t>4760671</t>
  </si>
  <si>
    <t>4752591</t>
  </si>
  <si>
    <t>63693-1</t>
  </si>
  <si>
    <t>4998491</t>
  </si>
  <si>
    <t>4889331</t>
  </si>
  <si>
    <t>4128251</t>
  </si>
  <si>
    <t>4804341</t>
  </si>
  <si>
    <t>4562191</t>
  </si>
  <si>
    <t>4990901</t>
  </si>
  <si>
    <t>4912231</t>
  </si>
  <si>
    <t>4151221</t>
  </si>
  <si>
    <t>4579211</t>
  </si>
  <si>
    <t>4950131</t>
  </si>
  <si>
    <t>4957071</t>
  </si>
  <si>
    <t>H1240709-1</t>
  </si>
  <si>
    <t>4144951</t>
  </si>
  <si>
    <t>4749221</t>
  </si>
  <si>
    <t>61744-1</t>
  </si>
  <si>
    <t>4298701</t>
  </si>
  <si>
    <t>4995761</t>
  </si>
  <si>
    <t>4283201</t>
  </si>
  <si>
    <t>4940241</t>
  </si>
  <si>
    <t>4214591</t>
  </si>
  <si>
    <t>4598501</t>
  </si>
  <si>
    <t>4415311</t>
  </si>
  <si>
    <t>4019261</t>
  </si>
  <si>
    <t>H4689001</t>
  </si>
  <si>
    <t>4756331</t>
  </si>
  <si>
    <t>4431441</t>
  </si>
  <si>
    <t>H4129831</t>
  </si>
  <si>
    <t>4176441</t>
  </si>
  <si>
    <t>50111-1</t>
  </si>
  <si>
    <t>4771711</t>
  </si>
  <si>
    <t>4859291</t>
  </si>
  <si>
    <t>4338481</t>
  </si>
  <si>
    <t>4828211</t>
  </si>
  <si>
    <t>57819-1</t>
  </si>
  <si>
    <t>4478441</t>
  </si>
  <si>
    <t>4867701</t>
  </si>
  <si>
    <t>4268351</t>
  </si>
  <si>
    <t>4354301</t>
  </si>
  <si>
    <t>4925051</t>
  </si>
  <si>
    <t>4114351</t>
  </si>
  <si>
    <t>4973611</t>
  </si>
  <si>
    <t>4612241</t>
  </si>
  <si>
    <t>4517271</t>
  </si>
  <si>
    <t>4401831</t>
  </si>
  <si>
    <t>4318381</t>
  </si>
  <si>
    <t>H4201211</t>
  </si>
  <si>
    <t>54662-1</t>
  </si>
  <si>
    <t>4056341</t>
  </si>
  <si>
    <t>4730281</t>
  </si>
  <si>
    <t>4350051</t>
  </si>
  <si>
    <t>4490701</t>
  </si>
  <si>
    <t>4465381</t>
  </si>
  <si>
    <t>4051531</t>
  </si>
  <si>
    <t>4494671</t>
  </si>
  <si>
    <t>4555341</t>
  </si>
  <si>
    <t>66103-1</t>
  </si>
  <si>
    <t>4036721</t>
  </si>
  <si>
    <t>61441-1</t>
  </si>
  <si>
    <t>4984401</t>
  </si>
  <si>
    <t>50862-1</t>
  </si>
  <si>
    <t>4827271</t>
  </si>
  <si>
    <t>4947351</t>
  </si>
  <si>
    <t>54418-1</t>
  </si>
  <si>
    <t>4776361</t>
  </si>
  <si>
    <t>4251601</t>
  </si>
  <si>
    <t>55715-1</t>
  </si>
  <si>
    <t>4263441</t>
  </si>
  <si>
    <t>60103-1</t>
  </si>
  <si>
    <t>4750231</t>
  </si>
  <si>
    <t>4534801</t>
  </si>
  <si>
    <t>4816781</t>
  </si>
  <si>
    <t>4707671</t>
  </si>
  <si>
    <t>4045661</t>
  </si>
  <si>
    <t>4191911</t>
  </si>
  <si>
    <t>61997-1</t>
  </si>
  <si>
    <t>4318511</t>
  </si>
  <si>
    <t>63924-1</t>
  </si>
  <si>
    <t>4120221</t>
  </si>
  <si>
    <t>4555181</t>
  </si>
  <si>
    <t>4925921</t>
  </si>
  <si>
    <t>4801031</t>
  </si>
  <si>
    <t>4305881</t>
  </si>
  <si>
    <t>4314691</t>
  </si>
  <si>
    <t>50135-1</t>
  </si>
  <si>
    <t>4190991</t>
  </si>
  <si>
    <t>4648041</t>
  </si>
  <si>
    <t>4308301</t>
  </si>
  <si>
    <t>H4992641</t>
  </si>
  <si>
    <t>4358481</t>
  </si>
  <si>
    <t>59518-1</t>
  </si>
  <si>
    <t>4365161</t>
  </si>
  <si>
    <t>4679451</t>
  </si>
  <si>
    <t>4555311</t>
  </si>
  <si>
    <t>4155721</t>
  </si>
  <si>
    <t>4352341</t>
  </si>
  <si>
    <t>4522491</t>
  </si>
  <si>
    <t>4999751</t>
  </si>
  <si>
    <t>4117601</t>
  </si>
  <si>
    <t>4516231</t>
  </si>
  <si>
    <t>4526321</t>
  </si>
  <si>
    <t>4191211</t>
  </si>
  <si>
    <t>4890691</t>
  </si>
  <si>
    <t>4472231</t>
  </si>
  <si>
    <t>4917941</t>
  </si>
  <si>
    <t>4020051</t>
  </si>
  <si>
    <t>4600651</t>
  </si>
  <si>
    <t>4046701</t>
  </si>
  <si>
    <t>4219521</t>
  </si>
  <si>
    <t>4560691</t>
  </si>
  <si>
    <t>55162-1</t>
  </si>
  <si>
    <t>4501551</t>
  </si>
  <si>
    <t>4310211</t>
  </si>
  <si>
    <t>4291601</t>
  </si>
  <si>
    <t>4737791</t>
  </si>
  <si>
    <t>4834321</t>
  </si>
  <si>
    <t>4563931</t>
  </si>
  <si>
    <t>4553551</t>
  </si>
  <si>
    <t>50924-1</t>
  </si>
  <si>
    <t>4047821</t>
  </si>
  <si>
    <t>66235-1</t>
  </si>
  <si>
    <t>4018821</t>
  </si>
  <si>
    <t>4970851</t>
  </si>
  <si>
    <t>4584051</t>
  </si>
  <si>
    <t>4909161</t>
  </si>
  <si>
    <t>4307781</t>
  </si>
  <si>
    <t>4607421</t>
  </si>
  <si>
    <t>4527401</t>
  </si>
  <si>
    <t>4860981</t>
  </si>
  <si>
    <t>59205-1</t>
  </si>
  <si>
    <t>4856661</t>
  </si>
  <si>
    <t>4669821</t>
  </si>
  <si>
    <t>4112651</t>
  </si>
  <si>
    <t>4479611</t>
  </si>
  <si>
    <t>4824931</t>
  </si>
  <si>
    <t>4925821</t>
  </si>
  <si>
    <t>4307331</t>
  </si>
  <si>
    <t>4298291</t>
  </si>
  <si>
    <t>4928841</t>
  </si>
  <si>
    <t>4548171</t>
  </si>
  <si>
    <t>4871231</t>
  </si>
  <si>
    <t>4767561</t>
  </si>
  <si>
    <t>4467861</t>
  </si>
  <si>
    <t>4530961</t>
  </si>
  <si>
    <t>4898321</t>
  </si>
  <si>
    <t>4420821</t>
  </si>
  <si>
    <t>4718141</t>
  </si>
  <si>
    <t>4410751</t>
  </si>
  <si>
    <t>58154-1</t>
  </si>
  <si>
    <t>4547531</t>
  </si>
  <si>
    <t>52155-1</t>
  </si>
  <si>
    <t>4340531</t>
  </si>
  <si>
    <t>4667711</t>
  </si>
  <si>
    <t>4855661</t>
  </si>
  <si>
    <t>54490-1</t>
  </si>
  <si>
    <t>4449321</t>
  </si>
  <si>
    <t>4394971</t>
  </si>
  <si>
    <t>4078911</t>
  </si>
  <si>
    <t>4681491</t>
  </si>
  <si>
    <t>4307811</t>
  </si>
  <si>
    <t>4248331</t>
  </si>
  <si>
    <t>4157451</t>
  </si>
  <si>
    <t>H4426171</t>
  </si>
  <si>
    <t>4036391</t>
  </si>
  <si>
    <t>4366641</t>
  </si>
  <si>
    <t>62331-1HA</t>
  </si>
  <si>
    <t>4151131</t>
  </si>
  <si>
    <t>4368591</t>
  </si>
  <si>
    <t>4191201</t>
  </si>
  <si>
    <t>4755331</t>
  </si>
  <si>
    <t>4401171</t>
  </si>
  <si>
    <t>4240761</t>
  </si>
  <si>
    <t>4457071</t>
  </si>
  <si>
    <t>4653731</t>
  </si>
  <si>
    <t>55095-1</t>
  </si>
  <si>
    <t>61785-1</t>
  </si>
  <si>
    <t>58590-1</t>
  </si>
  <si>
    <t>4273041</t>
  </si>
  <si>
    <t>4574151</t>
  </si>
  <si>
    <t>4402821</t>
  </si>
  <si>
    <t>4022301</t>
  </si>
  <si>
    <t>4276831</t>
  </si>
  <si>
    <t>61202-1</t>
  </si>
  <si>
    <t>50019-1H</t>
  </si>
  <si>
    <t>H4880931</t>
  </si>
  <si>
    <t>4926121</t>
  </si>
  <si>
    <t>4865521</t>
  </si>
  <si>
    <t>4143861</t>
  </si>
  <si>
    <t>4482331</t>
  </si>
  <si>
    <t>66324-1</t>
  </si>
  <si>
    <t>4610511</t>
  </si>
  <si>
    <t>4382701</t>
  </si>
  <si>
    <t>4171451</t>
  </si>
  <si>
    <t>4904611</t>
  </si>
  <si>
    <t>4100751</t>
  </si>
  <si>
    <t>4411311</t>
  </si>
  <si>
    <t>55927-1</t>
  </si>
  <si>
    <t>64291-1</t>
  </si>
  <si>
    <t>4140591</t>
  </si>
  <si>
    <t>4699511</t>
  </si>
  <si>
    <t>4107271</t>
  </si>
  <si>
    <t>4361651</t>
  </si>
  <si>
    <t>54991-1</t>
  </si>
  <si>
    <t>55686-1</t>
  </si>
  <si>
    <t>4777121</t>
  </si>
  <si>
    <t>4116451</t>
  </si>
  <si>
    <t>4662211</t>
  </si>
  <si>
    <t>4604731</t>
  </si>
  <si>
    <t>4014261</t>
  </si>
  <si>
    <t>4279691</t>
  </si>
  <si>
    <t>4837171</t>
  </si>
  <si>
    <t>4504741</t>
  </si>
  <si>
    <t>4061471</t>
  </si>
  <si>
    <t>4401461</t>
  </si>
  <si>
    <t>4632951</t>
  </si>
  <si>
    <t>4168121</t>
  </si>
  <si>
    <t>57010-1</t>
  </si>
  <si>
    <t>4386981</t>
  </si>
  <si>
    <t>4176051</t>
  </si>
  <si>
    <t>4921681</t>
  </si>
  <si>
    <t>4154791</t>
  </si>
  <si>
    <t>H4472001</t>
  </si>
  <si>
    <t>4051091</t>
  </si>
  <si>
    <t>4351701</t>
  </si>
  <si>
    <t>4475771</t>
  </si>
  <si>
    <t>4050871</t>
  </si>
  <si>
    <t>4533281</t>
  </si>
  <si>
    <t>58181-1</t>
  </si>
  <si>
    <t>55181-1</t>
  </si>
  <si>
    <t>50866-1</t>
  </si>
  <si>
    <t>4339421</t>
  </si>
  <si>
    <t>4518371</t>
  </si>
  <si>
    <t>62924-1</t>
  </si>
  <si>
    <t>4852511</t>
  </si>
  <si>
    <t>H4657021</t>
  </si>
  <si>
    <t>54871-1</t>
  </si>
  <si>
    <t>4061351</t>
  </si>
  <si>
    <t>4991291</t>
  </si>
  <si>
    <t>4243991</t>
  </si>
  <si>
    <t>51722-1</t>
  </si>
  <si>
    <t>4133021</t>
  </si>
  <si>
    <t>64148-1</t>
  </si>
  <si>
    <t>4662981</t>
  </si>
  <si>
    <t>4302571</t>
  </si>
  <si>
    <t>52640-1</t>
  </si>
  <si>
    <t>4651221</t>
  </si>
  <si>
    <t>4017251</t>
  </si>
  <si>
    <t>4233591</t>
  </si>
  <si>
    <t>4980951</t>
  </si>
  <si>
    <t>4169291</t>
  </si>
  <si>
    <t>4205951</t>
  </si>
  <si>
    <t>4301851</t>
  </si>
  <si>
    <t>4162821</t>
  </si>
  <si>
    <t>60073-1</t>
  </si>
  <si>
    <t>4886871</t>
  </si>
  <si>
    <t>4263051</t>
  </si>
  <si>
    <t>4540181</t>
  </si>
  <si>
    <t>53561-1</t>
  </si>
  <si>
    <t>62065-1</t>
  </si>
  <si>
    <t>4096851</t>
  </si>
  <si>
    <t>4648911</t>
  </si>
  <si>
    <t>4610711</t>
  </si>
  <si>
    <t>4507551</t>
  </si>
  <si>
    <t>4091211</t>
  </si>
  <si>
    <t>57519-1</t>
  </si>
  <si>
    <t>4556891</t>
  </si>
  <si>
    <t>4042931</t>
  </si>
  <si>
    <t>4653271</t>
  </si>
  <si>
    <t>4429671</t>
  </si>
  <si>
    <t>4795111</t>
  </si>
  <si>
    <t>4966531</t>
  </si>
  <si>
    <t>4803071</t>
  </si>
  <si>
    <t>58204-1</t>
  </si>
  <si>
    <t>64342-1</t>
  </si>
  <si>
    <t>4541231</t>
  </si>
  <si>
    <t>4449431</t>
  </si>
  <si>
    <t>4339481</t>
  </si>
  <si>
    <t>H61734-1</t>
  </si>
  <si>
    <t>4688331</t>
  </si>
  <si>
    <t>4319381</t>
  </si>
  <si>
    <t>53333-1</t>
  </si>
  <si>
    <t>4324751</t>
  </si>
  <si>
    <t>58324-1</t>
  </si>
  <si>
    <t>4023471</t>
  </si>
  <si>
    <t>4388991</t>
  </si>
  <si>
    <t>4154251</t>
  </si>
  <si>
    <t>4500931</t>
  </si>
  <si>
    <t>4561161</t>
  </si>
  <si>
    <t>4783181</t>
  </si>
  <si>
    <t>4356831</t>
  </si>
  <si>
    <t>4331391</t>
  </si>
  <si>
    <t>4291541</t>
  </si>
  <si>
    <t>4733771</t>
  </si>
  <si>
    <t>4891271</t>
  </si>
  <si>
    <t>4115301</t>
  </si>
  <si>
    <t>4116341</t>
  </si>
  <si>
    <t>4587721</t>
  </si>
  <si>
    <t>4516321</t>
  </si>
  <si>
    <t>4445611</t>
  </si>
  <si>
    <t>4224441</t>
  </si>
  <si>
    <t>4329111</t>
  </si>
  <si>
    <t>4982861</t>
  </si>
  <si>
    <t>60560-1</t>
  </si>
  <si>
    <t>4447391</t>
  </si>
  <si>
    <t>4876191</t>
  </si>
  <si>
    <t>62331-1H</t>
  </si>
  <si>
    <t>4706681</t>
  </si>
  <si>
    <t>4172301</t>
  </si>
  <si>
    <t>4461251</t>
  </si>
  <si>
    <t>4741561</t>
  </si>
  <si>
    <t>4224351</t>
  </si>
  <si>
    <t>4316851</t>
  </si>
  <si>
    <t>4254891</t>
  </si>
  <si>
    <t>4699711</t>
  </si>
  <si>
    <t>4447001</t>
  </si>
  <si>
    <t>4179331</t>
  </si>
  <si>
    <t>4549911</t>
  </si>
  <si>
    <t>4282881</t>
  </si>
  <si>
    <t>4811851</t>
  </si>
  <si>
    <t>4563451</t>
  </si>
  <si>
    <t>4215361</t>
  </si>
  <si>
    <t>57964-1</t>
  </si>
  <si>
    <t>4327061</t>
  </si>
  <si>
    <t>4221801</t>
  </si>
  <si>
    <t>62237-1</t>
  </si>
  <si>
    <t>4690291</t>
  </si>
  <si>
    <t>4664671</t>
  </si>
  <si>
    <t>4808071</t>
  </si>
  <si>
    <t>61207-1</t>
  </si>
  <si>
    <t>4575841</t>
  </si>
  <si>
    <t>H58671-1</t>
  </si>
  <si>
    <t>4754981</t>
  </si>
  <si>
    <t>64989-1</t>
  </si>
  <si>
    <t>4582621</t>
  </si>
  <si>
    <t>4713801</t>
  </si>
  <si>
    <t>4392061</t>
  </si>
  <si>
    <t>63606-1</t>
  </si>
  <si>
    <t>64134-1</t>
  </si>
  <si>
    <t>4359931</t>
  </si>
  <si>
    <t>4232691</t>
  </si>
  <si>
    <t>4137981</t>
  </si>
  <si>
    <t>4491021</t>
  </si>
  <si>
    <t>4027731</t>
  </si>
  <si>
    <t>4532751</t>
  </si>
  <si>
    <t>4500391</t>
  </si>
  <si>
    <t>4700321</t>
  </si>
  <si>
    <t>4986631</t>
  </si>
  <si>
    <t>4161691</t>
  </si>
  <si>
    <t>4250141</t>
  </si>
  <si>
    <t>4977601</t>
  </si>
  <si>
    <t>4422091</t>
  </si>
  <si>
    <t>62185-1</t>
  </si>
  <si>
    <t>66264-1</t>
  </si>
  <si>
    <t>4921841</t>
  </si>
  <si>
    <t>4344411</t>
  </si>
  <si>
    <t>4955701</t>
  </si>
  <si>
    <t>4990951</t>
  </si>
  <si>
    <t>4016891</t>
  </si>
  <si>
    <t>4585261</t>
  </si>
  <si>
    <t>61114-1</t>
  </si>
  <si>
    <t>4205561</t>
  </si>
  <si>
    <t>55704-1</t>
  </si>
  <si>
    <t>4465301</t>
  </si>
  <si>
    <t>4273621</t>
  </si>
  <si>
    <t>4196811</t>
  </si>
  <si>
    <t>4498171</t>
  </si>
  <si>
    <t>4400001</t>
  </si>
  <si>
    <t>4715051</t>
  </si>
  <si>
    <t>4047141</t>
  </si>
  <si>
    <t>4683531</t>
  </si>
  <si>
    <t>4166881</t>
  </si>
  <si>
    <t>4248111</t>
  </si>
  <si>
    <t>4338521</t>
  </si>
  <si>
    <t>4372211</t>
  </si>
  <si>
    <t>4645181</t>
  </si>
  <si>
    <t>53299-1</t>
  </si>
  <si>
    <t>4030091</t>
  </si>
  <si>
    <t>4811931</t>
  </si>
  <si>
    <t>4348641</t>
  </si>
  <si>
    <t>4915921</t>
  </si>
  <si>
    <t>4192361</t>
  </si>
  <si>
    <t>4370571</t>
  </si>
  <si>
    <t>4708661</t>
  </si>
  <si>
    <t>4745891</t>
  </si>
  <si>
    <t>4344361</t>
  </si>
  <si>
    <t>4663581</t>
  </si>
  <si>
    <t>4256701</t>
  </si>
  <si>
    <t>4965551</t>
  </si>
  <si>
    <t>4159531</t>
  </si>
  <si>
    <t>56212-1</t>
  </si>
  <si>
    <t>56249-1</t>
  </si>
  <si>
    <t>4809171</t>
  </si>
  <si>
    <t>4619571</t>
  </si>
  <si>
    <t>4769841</t>
  </si>
  <si>
    <t>4933101</t>
  </si>
  <si>
    <t>50037-1</t>
  </si>
  <si>
    <t>4014311</t>
  </si>
  <si>
    <t>4552841</t>
  </si>
  <si>
    <t>4338891</t>
  </si>
  <si>
    <t>4498751</t>
  </si>
  <si>
    <t>4588001</t>
  </si>
  <si>
    <t>4227121</t>
  </si>
  <si>
    <t>4740571</t>
  </si>
  <si>
    <t>60041-1</t>
  </si>
  <si>
    <t>4497561</t>
  </si>
  <si>
    <t>4266361</t>
  </si>
  <si>
    <t>4057071</t>
  </si>
  <si>
    <t>4674851</t>
  </si>
  <si>
    <t>64332-1</t>
  </si>
  <si>
    <t>4406031</t>
  </si>
  <si>
    <t>4480641</t>
  </si>
  <si>
    <t>4240331</t>
  </si>
  <si>
    <t>4389991</t>
  </si>
  <si>
    <t>4378291</t>
  </si>
  <si>
    <t>4686071</t>
  </si>
  <si>
    <t>4827601</t>
  </si>
  <si>
    <t>4614311</t>
  </si>
  <si>
    <t>4247761</t>
  </si>
  <si>
    <t>H4460101B</t>
  </si>
  <si>
    <t>4545401</t>
  </si>
  <si>
    <t>56921-1</t>
  </si>
  <si>
    <t>4861851</t>
  </si>
  <si>
    <t>4207601</t>
  </si>
  <si>
    <t>4042321</t>
  </si>
  <si>
    <t>4323891</t>
  </si>
  <si>
    <t>4256301</t>
  </si>
  <si>
    <t>4496781</t>
  </si>
  <si>
    <t>4799771</t>
  </si>
  <si>
    <t>4531391</t>
  </si>
  <si>
    <t>4024651</t>
  </si>
  <si>
    <t>4764951</t>
  </si>
  <si>
    <t>4546631</t>
  </si>
  <si>
    <t>4577491</t>
  </si>
  <si>
    <t>4220981</t>
  </si>
  <si>
    <t>4816091</t>
  </si>
  <si>
    <t>4045851</t>
  </si>
  <si>
    <t>4972761</t>
  </si>
  <si>
    <t>56499-1</t>
  </si>
  <si>
    <t>4976351</t>
  </si>
  <si>
    <t>H61781-1</t>
  </si>
  <si>
    <t>H4360581</t>
  </si>
  <si>
    <t>55470-1</t>
  </si>
  <si>
    <t>4544561</t>
  </si>
  <si>
    <t>58454-1</t>
  </si>
  <si>
    <t>4741081</t>
  </si>
  <si>
    <t>4288321</t>
  </si>
  <si>
    <t>4573601</t>
  </si>
  <si>
    <t>4733201</t>
  </si>
  <si>
    <t>4299221</t>
  </si>
  <si>
    <t>4840441</t>
  </si>
  <si>
    <t>4016781</t>
  </si>
  <si>
    <t>4855581</t>
  </si>
  <si>
    <t>60216-1</t>
  </si>
  <si>
    <t>4067611</t>
  </si>
  <si>
    <t>4613181</t>
  </si>
  <si>
    <t>63656-1</t>
  </si>
  <si>
    <t>64202-1</t>
  </si>
  <si>
    <t>4206421</t>
  </si>
  <si>
    <t>4565401</t>
  </si>
  <si>
    <t>H4832131</t>
  </si>
  <si>
    <t>4332731</t>
  </si>
  <si>
    <t>4947841</t>
  </si>
  <si>
    <t>4472401</t>
  </si>
  <si>
    <t>4008161</t>
  </si>
  <si>
    <t>4359341</t>
  </si>
  <si>
    <t>4934331</t>
  </si>
  <si>
    <t>4196151</t>
  </si>
  <si>
    <t>4521671</t>
  </si>
  <si>
    <t>4486611</t>
  </si>
  <si>
    <t>4422611</t>
  </si>
  <si>
    <t>4520591</t>
  </si>
  <si>
    <t>4784601</t>
  </si>
  <si>
    <t>4474291</t>
  </si>
  <si>
    <t>4949841</t>
  </si>
  <si>
    <t>4651031</t>
  </si>
  <si>
    <t>4730481</t>
  </si>
  <si>
    <t>4754221</t>
  </si>
  <si>
    <t>4525721</t>
  </si>
  <si>
    <t>4241451</t>
  </si>
  <si>
    <t>56616-1</t>
  </si>
  <si>
    <t>4289151</t>
  </si>
  <si>
    <t>4205931</t>
  </si>
  <si>
    <t>4768351</t>
  </si>
  <si>
    <t>4561771</t>
  </si>
  <si>
    <t>4868441</t>
  </si>
  <si>
    <t>4710341</t>
  </si>
  <si>
    <t>4659601</t>
  </si>
  <si>
    <t>4411421</t>
  </si>
  <si>
    <t>4720641</t>
  </si>
  <si>
    <t>4063581</t>
  </si>
  <si>
    <t>61666-1</t>
  </si>
  <si>
    <t>4558331</t>
  </si>
  <si>
    <t>52144-1</t>
  </si>
  <si>
    <t>60971-1</t>
  </si>
  <si>
    <t>4608271</t>
  </si>
  <si>
    <t>4662931</t>
  </si>
  <si>
    <t>4658721</t>
  </si>
  <si>
    <t>4727771</t>
  </si>
  <si>
    <t>4939471</t>
  </si>
  <si>
    <t>4362811</t>
  </si>
  <si>
    <t>4998241</t>
  </si>
  <si>
    <t>4828141</t>
  </si>
  <si>
    <t>4489021</t>
  </si>
  <si>
    <t>4793601</t>
  </si>
  <si>
    <t>4308471</t>
  </si>
  <si>
    <t>58189-1</t>
  </si>
  <si>
    <t>4931031</t>
  </si>
  <si>
    <t>4311761</t>
  </si>
  <si>
    <t>4185691</t>
  </si>
  <si>
    <t>64555-1</t>
  </si>
  <si>
    <t>56014-1</t>
  </si>
  <si>
    <t>4234061</t>
  </si>
  <si>
    <t>4919651</t>
  </si>
  <si>
    <t>4168541</t>
  </si>
  <si>
    <t>4442911</t>
  </si>
  <si>
    <t>4429011</t>
  </si>
  <si>
    <t>53378-1</t>
  </si>
  <si>
    <t>57987-1</t>
  </si>
  <si>
    <t>4836411</t>
  </si>
  <si>
    <t>4092601</t>
  </si>
  <si>
    <t>4129961</t>
  </si>
  <si>
    <t>4537671</t>
  </si>
  <si>
    <t>4969141</t>
  </si>
  <si>
    <t>4647191</t>
  </si>
  <si>
    <t>4383861</t>
  </si>
  <si>
    <t>55039-1</t>
  </si>
  <si>
    <t>4329761</t>
  </si>
  <si>
    <t>54897-1</t>
  </si>
  <si>
    <t>4142101</t>
  </si>
  <si>
    <t>58533-1</t>
  </si>
  <si>
    <t>H4744411</t>
  </si>
  <si>
    <t>4857761</t>
  </si>
  <si>
    <t>4979931</t>
  </si>
  <si>
    <t>55491-1</t>
  </si>
  <si>
    <t>4967791</t>
  </si>
  <si>
    <t>4399091</t>
  </si>
  <si>
    <t>4276451</t>
  </si>
  <si>
    <t>61555-1</t>
  </si>
  <si>
    <t>4857551</t>
  </si>
  <si>
    <t>4152551</t>
  </si>
  <si>
    <t>4642851</t>
  </si>
  <si>
    <t>58674-1</t>
  </si>
  <si>
    <t>4484971</t>
  </si>
  <si>
    <t>4060961</t>
  </si>
  <si>
    <t>4109421</t>
  </si>
  <si>
    <t>4449781</t>
  </si>
  <si>
    <t>4605241</t>
  </si>
  <si>
    <t>4660791</t>
  </si>
  <si>
    <t>4845031</t>
  </si>
  <si>
    <t>4529511</t>
  </si>
  <si>
    <t>4571771</t>
  </si>
  <si>
    <t>57901-1</t>
  </si>
  <si>
    <t>4589621</t>
  </si>
  <si>
    <t>65788-1</t>
  </si>
  <si>
    <t>4502321</t>
  </si>
  <si>
    <t>65199-1</t>
  </si>
  <si>
    <t>4333851</t>
  </si>
  <si>
    <t>4577841</t>
  </si>
  <si>
    <t>4453461</t>
  </si>
  <si>
    <t>4260411</t>
  </si>
  <si>
    <t>4704681</t>
  </si>
  <si>
    <t>4501081</t>
  </si>
  <si>
    <t>64770-1</t>
  </si>
  <si>
    <t>4152171</t>
  </si>
  <si>
    <t>4471501</t>
  </si>
  <si>
    <t>4258481</t>
  </si>
  <si>
    <t>4725701</t>
  </si>
  <si>
    <t>4308681</t>
  </si>
  <si>
    <t>63809-1</t>
  </si>
  <si>
    <t>4305481</t>
  </si>
  <si>
    <t>63774-1</t>
  </si>
  <si>
    <t>4026871</t>
  </si>
  <si>
    <t>4754501</t>
  </si>
  <si>
    <t>4673231</t>
  </si>
  <si>
    <t>4647871</t>
  </si>
  <si>
    <t>4577691</t>
  </si>
  <si>
    <t>4210921</t>
  </si>
  <si>
    <t>4399071</t>
  </si>
  <si>
    <t>4529171</t>
  </si>
  <si>
    <t>4001281</t>
  </si>
  <si>
    <t>4037551</t>
  </si>
  <si>
    <t>4921361</t>
  </si>
  <si>
    <t>4645491</t>
  </si>
  <si>
    <t>4813051</t>
  </si>
  <si>
    <t>4029821</t>
  </si>
  <si>
    <t>4327671</t>
  </si>
  <si>
    <t>4301031</t>
  </si>
  <si>
    <t>4677511</t>
  </si>
  <si>
    <t>4353971</t>
  </si>
  <si>
    <t>4848631</t>
  </si>
  <si>
    <t>4410181</t>
  </si>
  <si>
    <t>4857061</t>
  </si>
  <si>
    <t>4201721</t>
  </si>
  <si>
    <t>4060851</t>
  </si>
  <si>
    <t>4310481</t>
  </si>
  <si>
    <t>4510631</t>
  </si>
  <si>
    <t>4988611</t>
  </si>
  <si>
    <t>4696521</t>
  </si>
  <si>
    <t>4390511</t>
  </si>
  <si>
    <t>4919081</t>
  </si>
  <si>
    <t>4530951</t>
  </si>
  <si>
    <t>4021831</t>
  </si>
  <si>
    <t>4992781</t>
  </si>
  <si>
    <t>4763011</t>
  </si>
  <si>
    <t>56278-1</t>
  </si>
  <si>
    <t>4466651</t>
  </si>
  <si>
    <t>4894241</t>
  </si>
  <si>
    <t>4514151</t>
  </si>
  <si>
    <t>4709331</t>
  </si>
  <si>
    <t>61573-1</t>
  </si>
  <si>
    <t>4985971</t>
  </si>
  <si>
    <t>4190291</t>
  </si>
  <si>
    <t>58468-1</t>
  </si>
  <si>
    <t>4399211</t>
  </si>
  <si>
    <t>4285711</t>
  </si>
  <si>
    <t>4181211</t>
  </si>
  <si>
    <t>4302731</t>
  </si>
  <si>
    <t>4106401</t>
  </si>
  <si>
    <t>4105941</t>
  </si>
  <si>
    <t>4545281</t>
  </si>
  <si>
    <t>4636941</t>
  </si>
  <si>
    <t>56431-1</t>
  </si>
  <si>
    <t>4575161</t>
  </si>
  <si>
    <t>4668341</t>
  </si>
  <si>
    <t>4080071</t>
  </si>
  <si>
    <t>4789481</t>
  </si>
  <si>
    <t>4482431</t>
  </si>
  <si>
    <t>4789591</t>
  </si>
  <si>
    <t>4054051</t>
  </si>
  <si>
    <t>4494681</t>
  </si>
  <si>
    <t>4459471</t>
  </si>
  <si>
    <t>4397941</t>
  </si>
  <si>
    <t>4320001</t>
  </si>
  <si>
    <t>4278901</t>
  </si>
  <si>
    <t>4838731</t>
  </si>
  <si>
    <t>4355211</t>
  </si>
  <si>
    <t>4390311</t>
  </si>
  <si>
    <t>4873601</t>
  </si>
  <si>
    <t>4757281</t>
  </si>
  <si>
    <t>4572591</t>
  </si>
  <si>
    <t>4663161</t>
  </si>
  <si>
    <t>4801761</t>
  </si>
  <si>
    <t>H4323811</t>
  </si>
  <si>
    <t>4781891</t>
  </si>
  <si>
    <t>50736-1</t>
  </si>
  <si>
    <t>4741521</t>
  </si>
  <si>
    <t>4810041</t>
  </si>
  <si>
    <t>4158681</t>
  </si>
  <si>
    <t>4558171</t>
  </si>
  <si>
    <t>4424251</t>
  </si>
  <si>
    <t>4295921</t>
  </si>
  <si>
    <t>4623861</t>
  </si>
  <si>
    <t>4072371</t>
  </si>
  <si>
    <t>4168841</t>
  </si>
  <si>
    <t>4175031</t>
  </si>
  <si>
    <t>4706571</t>
  </si>
  <si>
    <t>60977-1</t>
  </si>
  <si>
    <t>4608011</t>
  </si>
  <si>
    <t>4150191</t>
  </si>
  <si>
    <t>4104671</t>
  </si>
  <si>
    <t>4894281</t>
  </si>
  <si>
    <t>4948971</t>
  </si>
  <si>
    <t>4856841</t>
  </si>
  <si>
    <t>4761761</t>
  </si>
  <si>
    <t>4808841</t>
  </si>
  <si>
    <t>4175491</t>
  </si>
  <si>
    <t>4170671</t>
  </si>
  <si>
    <t>4416601</t>
  </si>
  <si>
    <t>4737471</t>
  </si>
  <si>
    <t>4711081</t>
  </si>
  <si>
    <t>4297941</t>
  </si>
  <si>
    <t>4385381</t>
  </si>
  <si>
    <t>4491451</t>
  </si>
  <si>
    <t>4260941</t>
  </si>
  <si>
    <t>4332951</t>
  </si>
  <si>
    <t>4218161</t>
  </si>
  <si>
    <t>4110121</t>
  </si>
  <si>
    <t>4341011</t>
  </si>
  <si>
    <t>4042711</t>
  </si>
  <si>
    <t>4773751</t>
  </si>
  <si>
    <t>4164431</t>
  </si>
  <si>
    <t>4905311</t>
  </si>
  <si>
    <t>4338711</t>
  </si>
  <si>
    <t>4760991</t>
  </si>
  <si>
    <t>4083241</t>
  </si>
  <si>
    <t>58419-1</t>
  </si>
  <si>
    <t>4344821</t>
  </si>
  <si>
    <t>4366801</t>
  </si>
  <si>
    <t>4382591</t>
  </si>
  <si>
    <t>4187721</t>
  </si>
  <si>
    <t>4704961</t>
  </si>
  <si>
    <t>4125331</t>
  </si>
  <si>
    <t>63999-1</t>
  </si>
  <si>
    <t>4147121</t>
  </si>
  <si>
    <t>4463191</t>
  </si>
  <si>
    <t>4248391</t>
  </si>
  <si>
    <t>4045881</t>
  </si>
  <si>
    <t>4477761</t>
  </si>
  <si>
    <t>4600211</t>
  </si>
  <si>
    <t>66226-1</t>
  </si>
  <si>
    <t>4552081</t>
  </si>
  <si>
    <t>4006101</t>
  </si>
  <si>
    <t>4640171</t>
  </si>
  <si>
    <t>4078571</t>
  </si>
  <si>
    <t>4355361</t>
  </si>
  <si>
    <t>4407231</t>
  </si>
  <si>
    <t>4729871</t>
  </si>
  <si>
    <t>4229291</t>
  </si>
  <si>
    <t>4820721</t>
  </si>
  <si>
    <t>4112381</t>
  </si>
  <si>
    <t>4285641</t>
  </si>
  <si>
    <t>4466321</t>
  </si>
  <si>
    <t>4648571</t>
  </si>
  <si>
    <t>4171361</t>
  </si>
  <si>
    <t>4141481</t>
  </si>
  <si>
    <t>4182731</t>
  </si>
  <si>
    <t>64149-1</t>
  </si>
  <si>
    <t>65687-1</t>
  </si>
  <si>
    <t>4803431</t>
  </si>
  <si>
    <t>4407461</t>
  </si>
  <si>
    <t>4470071</t>
  </si>
  <si>
    <t>4381941</t>
  </si>
  <si>
    <t>59701-1</t>
  </si>
  <si>
    <t>4597481</t>
  </si>
  <si>
    <t>65114-1</t>
  </si>
  <si>
    <t>4257511</t>
  </si>
  <si>
    <t>4363461</t>
  </si>
  <si>
    <t>4401811</t>
  </si>
  <si>
    <t>4724811</t>
  </si>
  <si>
    <t>4421741</t>
  </si>
  <si>
    <t>4883081</t>
  </si>
  <si>
    <t>4266001</t>
  </si>
  <si>
    <t>4202311</t>
  </si>
  <si>
    <t>4906261</t>
  </si>
  <si>
    <t>4346261</t>
  </si>
  <si>
    <t>4283781</t>
  </si>
  <si>
    <t>4963191</t>
  </si>
  <si>
    <t>4171211</t>
  </si>
  <si>
    <t>4673711</t>
  </si>
  <si>
    <t>4760201</t>
  </si>
  <si>
    <t>57553-1</t>
  </si>
  <si>
    <t>H4776841</t>
  </si>
  <si>
    <t>4150701</t>
  </si>
  <si>
    <t>4688101</t>
  </si>
  <si>
    <t>4011991</t>
  </si>
  <si>
    <t>4851231</t>
  </si>
  <si>
    <t>4788901</t>
  </si>
  <si>
    <t>4758381</t>
  </si>
  <si>
    <t>4157571</t>
  </si>
  <si>
    <t>4111711</t>
  </si>
  <si>
    <t>4596171</t>
  </si>
  <si>
    <t>4284851</t>
  </si>
  <si>
    <t>4531581</t>
  </si>
  <si>
    <t>4743581</t>
  </si>
  <si>
    <t>4805411</t>
  </si>
  <si>
    <t>4159551</t>
  </si>
  <si>
    <t>4189791</t>
  </si>
  <si>
    <t>4132781</t>
  </si>
  <si>
    <t>63609-1</t>
  </si>
  <si>
    <t>4603751</t>
  </si>
  <si>
    <t>62444-1</t>
  </si>
  <si>
    <t>4243411</t>
  </si>
  <si>
    <t>4081061</t>
  </si>
  <si>
    <t>4185201</t>
  </si>
  <si>
    <t>4128941</t>
  </si>
  <si>
    <t>4105801</t>
  </si>
  <si>
    <t>4040021</t>
  </si>
  <si>
    <t>4302091</t>
  </si>
  <si>
    <t>4202381</t>
  </si>
  <si>
    <t>4084901</t>
  </si>
  <si>
    <t>4527331</t>
  </si>
  <si>
    <t>4347311</t>
  </si>
  <si>
    <t>4380501</t>
  </si>
  <si>
    <t>4688071</t>
  </si>
  <si>
    <t>4151921</t>
  </si>
  <si>
    <t>4469001</t>
  </si>
  <si>
    <t>4256501</t>
  </si>
  <si>
    <t>4678611</t>
  </si>
  <si>
    <t>61408-1</t>
  </si>
  <si>
    <t>4484061</t>
  </si>
  <si>
    <t>4550481</t>
  </si>
  <si>
    <t>4895571</t>
  </si>
  <si>
    <t>4115461</t>
  </si>
  <si>
    <t>4372281</t>
  </si>
  <si>
    <t>4715521</t>
  </si>
  <si>
    <t>4714421</t>
  </si>
  <si>
    <t>4930071</t>
  </si>
  <si>
    <t>4293111</t>
  </si>
  <si>
    <t>4695231</t>
  </si>
  <si>
    <t>4403471</t>
  </si>
  <si>
    <t>4300061</t>
  </si>
  <si>
    <t>4888621</t>
  </si>
  <si>
    <t>64581-1</t>
  </si>
  <si>
    <t>4855101</t>
  </si>
  <si>
    <t>4947051</t>
  </si>
  <si>
    <t>4240621</t>
  </si>
  <si>
    <t>4793691</t>
  </si>
  <si>
    <t>58782-1</t>
  </si>
  <si>
    <t>4278411</t>
  </si>
  <si>
    <t>59853-1</t>
  </si>
  <si>
    <t>55476-1</t>
  </si>
  <si>
    <t>56510-1</t>
  </si>
  <si>
    <t>4867451</t>
  </si>
  <si>
    <t>4391071</t>
  </si>
  <si>
    <t>4344191</t>
  </si>
  <si>
    <t>4832891</t>
  </si>
  <si>
    <t>4355921</t>
  </si>
  <si>
    <t>64543-1</t>
  </si>
  <si>
    <t>4995601</t>
  </si>
  <si>
    <t>54970-1</t>
  </si>
  <si>
    <t>4894431</t>
  </si>
  <si>
    <t>4142031</t>
  </si>
  <si>
    <t>4397531</t>
  </si>
  <si>
    <t>4995331</t>
  </si>
  <si>
    <t>58863-1</t>
  </si>
  <si>
    <t>4925331</t>
  </si>
  <si>
    <t>4190811</t>
  </si>
  <si>
    <t>4398721</t>
  </si>
  <si>
    <t>4327171</t>
  </si>
  <si>
    <t>H4913101</t>
  </si>
  <si>
    <t>4077631</t>
  </si>
  <si>
    <t>4850451</t>
  </si>
  <si>
    <t>4517521</t>
  </si>
  <si>
    <t>4782611</t>
  </si>
  <si>
    <t>4168341</t>
  </si>
  <si>
    <t>4954221</t>
  </si>
  <si>
    <t>4386261</t>
  </si>
  <si>
    <t>4319291</t>
  </si>
  <si>
    <t>4927051</t>
  </si>
  <si>
    <t>4769401</t>
  </si>
  <si>
    <t>4738611</t>
  </si>
  <si>
    <t>4396231</t>
  </si>
  <si>
    <t>4582551</t>
  </si>
  <si>
    <t>56717-1</t>
  </si>
  <si>
    <t>50843-1</t>
  </si>
  <si>
    <t>55469-1</t>
  </si>
  <si>
    <t>4794501</t>
  </si>
  <si>
    <t>4923651</t>
  </si>
  <si>
    <t>4979141</t>
  </si>
  <si>
    <t>4487821</t>
  </si>
  <si>
    <t>4757591</t>
  </si>
  <si>
    <t>4888301</t>
  </si>
  <si>
    <t>4359761</t>
  </si>
  <si>
    <t>4336331</t>
  </si>
  <si>
    <t>4862611</t>
  </si>
  <si>
    <t>4681481</t>
  </si>
  <si>
    <t>4104461</t>
  </si>
  <si>
    <t>4438921</t>
  </si>
  <si>
    <t>4492161</t>
  </si>
  <si>
    <t>4679221</t>
  </si>
  <si>
    <t>4829051</t>
  </si>
  <si>
    <t>4712441</t>
  </si>
  <si>
    <t>4516501</t>
  </si>
  <si>
    <t>4069411</t>
  </si>
  <si>
    <t>56901-1</t>
  </si>
  <si>
    <t>4352781</t>
  </si>
  <si>
    <t>4647331</t>
  </si>
  <si>
    <t>4599331</t>
  </si>
  <si>
    <t>4595151</t>
  </si>
  <si>
    <t>4476591</t>
  </si>
  <si>
    <t>4926101</t>
  </si>
  <si>
    <t>4741961</t>
  </si>
  <si>
    <t>4250611</t>
  </si>
  <si>
    <t>4774531</t>
  </si>
  <si>
    <t>56785-1</t>
  </si>
  <si>
    <t>H61240-1</t>
  </si>
  <si>
    <t>4641861</t>
  </si>
  <si>
    <t>4183011</t>
  </si>
  <si>
    <t>62040-1</t>
  </si>
  <si>
    <t>61376-1</t>
  </si>
  <si>
    <t>4317741</t>
  </si>
  <si>
    <t>4074981</t>
  </si>
  <si>
    <t>4584791</t>
  </si>
  <si>
    <t>60714-1</t>
  </si>
  <si>
    <t>4524541</t>
  </si>
  <si>
    <t>4833711</t>
  </si>
  <si>
    <t>4183471</t>
  </si>
  <si>
    <t>4619301</t>
  </si>
  <si>
    <t>4723081</t>
  </si>
  <si>
    <t>4607841</t>
  </si>
  <si>
    <t>4924901</t>
  </si>
  <si>
    <t>4098651</t>
  </si>
  <si>
    <t>4977611</t>
  </si>
  <si>
    <t>52749-1</t>
  </si>
  <si>
    <t>4953311</t>
  </si>
  <si>
    <t>4875891</t>
  </si>
  <si>
    <t>4441231</t>
  </si>
  <si>
    <t>4452651</t>
  </si>
  <si>
    <t>54087-1</t>
  </si>
  <si>
    <t>4346571</t>
  </si>
  <si>
    <t>4733911</t>
  </si>
  <si>
    <t>4483281</t>
  </si>
  <si>
    <t>63289-1</t>
  </si>
  <si>
    <t>4159071</t>
  </si>
  <si>
    <t>4588501</t>
  </si>
  <si>
    <t>4076391</t>
  </si>
  <si>
    <t>4154071</t>
  </si>
  <si>
    <t>65920-1</t>
  </si>
  <si>
    <t>4225781</t>
  </si>
  <si>
    <t>H57711-1</t>
  </si>
  <si>
    <t>4335721</t>
  </si>
  <si>
    <t>4794011</t>
  </si>
  <si>
    <t>4112601</t>
  </si>
  <si>
    <t>4562181</t>
  </si>
  <si>
    <t>4207111</t>
  </si>
  <si>
    <t>4647541</t>
  </si>
  <si>
    <t>50753-1</t>
  </si>
  <si>
    <t>4114891</t>
  </si>
  <si>
    <t>4362651</t>
  </si>
  <si>
    <t>60329-1</t>
  </si>
  <si>
    <t>4467191</t>
  </si>
  <si>
    <t>4380291</t>
  </si>
  <si>
    <t>4525991</t>
  </si>
  <si>
    <t>4923341</t>
  </si>
  <si>
    <t>61548-1</t>
  </si>
  <si>
    <t>51751-1</t>
  </si>
  <si>
    <t>56360-1</t>
  </si>
  <si>
    <t>4706351</t>
  </si>
  <si>
    <t>64682-1</t>
  </si>
  <si>
    <t>4224821</t>
  </si>
  <si>
    <t>55507-1</t>
  </si>
  <si>
    <t>4251691</t>
  </si>
  <si>
    <t>4253441</t>
  </si>
  <si>
    <t>4732841</t>
  </si>
  <si>
    <t>4797021</t>
  </si>
  <si>
    <t>4156721</t>
  </si>
  <si>
    <t>4429951</t>
  </si>
  <si>
    <t>4760471</t>
  </si>
  <si>
    <t>4324431</t>
  </si>
  <si>
    <t>4454161</t>
  </si>
  <si>
    <t>4615741</t>
  </si>
  <si>
    <t>4736911</t>
  </si>
  <si>
    <t>4477331</t>
  </si>
  <si>
    <t>H62554-1</t>
  </si>
  <si>
    <t>4155621</t>
  </si>
  <si>
    <t>4468651</t>
  </si>
  <si>
    <t>4719541</t>
  </si>
  <si>
    <t>4115201</t>
  </si>
  <si>
    <t>4495421</t>
  </si>
  <si>
    <t>56219-1H</t>
  </si>
  <si>
    <t>57467-1</t>
  </si>
  <si>
    <t>4815051</t>
  </si>
  <si>
    <t>4507001</t>
  </si>
  <si>
    <t>4907451</t>
  </si>
  <si>
    <t>50021-1</t>
  </si>
  <si>
    <t>H4276721</t>
  </si>
  <si>
    <t>4975411</t>
  </si>
  <si>
    <t>4232381</t>
  </si>
  <si>
    <t>4758681</t>
  </si>
  <si>
    <t>4494601</t>
  </si>
  <si>
    <t>4335101</t>
  </si>
  <si>
    <t>4781911</t>
  </si>
  <si>
    <t>4862431</t>
  </si>
  <si>
    <t>4610241</t>
  </si>
  <si>
    <t>4181941</t>
  </si>
  <si>
    <t>4893901</t>
  </si>
  <si>
    <t>4341021</t>
  </si>
  <si>
    <t>4934511</t>
  </si>
  <si>
    <t>4667541</t>
  </si>
  <si>
    <t>4477471</t>
  </si>
  <si>
    <t>4573441</t>
  </si>
  <si>
    <t>56712-1</t>
  </si>
  <si>
    <t>4841731</t>
  </si>
  <si>
    <t>56369-1</t>
  </si>
  <si>
    <t>4649381</t>
  </si>
  <si>
    <t>4981341</t>
  </si>
  <si>
    <t>4616491</t>
  </si>
  <si>
    <t>4272081</t>
  </si>
  <si>
    <t>4529661</t>
  </si>
  <si>
    <t>4554391</t>
  </si>
  <si>
    <t>4782371</t>
  </si>
  <si>
    <t>63251-1</t>
  </si>
  <si>
    <t>4110921</t>
  </si>
  <si>
    <t>4052871</t>
  </si>
  <si>
    <t>4436011</t>
  </si>
  <si>
    <t>4518921</t>
  </si>
  <si>
    <t>4720751</t>
  </si>
  <si>
    <t>4210251</t>
  </si>
  <si>
    <t>65461-1</t>
  </si>
  <si>
    <t>4765541</t>
  </si>
  <si>
    <t>4537591</t>
  </si>
  <si>
    <t>4286721</t>
  </si>
  <si>
    <t>4015931</t>
  </si>
  <si>
    <t>4563021</t>
  </si>
  <si>
    <t>4658831</t>
  </si>
  <si>
    <t>4924111</t>
  </si>
  <si>
    <t>59671-1</t>
  </si>
  <si>
    <t>4361531</t>
  </si>
  <si>
    <t>4720741</t>
  </si>
  <si>
    <t>65629-1</t>
  </si>
  <si>
    <t>4716581</t>
  </si>
  <si>
    <t>4264351</t>
  </si>
  <si>
    <t>58626-1</t>
  </si>
  <si>
    <t>4076581</t>
  </si>
  <si>
    <t>4672921</t>
  </si>
  <si>
    <t>4552921</t>
  </si>
  <si>
    <t>4368791</t>
  </si>
  <si>
    <t>4077811</t>
  </si>
  <si>
    <t>4424431</t>
  </si>
  <si>
    <t>4560091</t>
  </si>
  <si>
    <t>4088361</t>
  </si>
  <si>
    <t>4203701</t>
  </si>
  <si>
    <t>4621321</t>
  </si>
  <si>
    <t>4978451</t>
  </si>
  <si>
    <t>4284981</t>
  </si>
  <si>
    <t>4165251</t>
  </si>
  <si>
    <t>4543241</t>
  </si>
  <si>
    <t>4370491</t>
  </si>
  <si>
    <t>4399561</t>
  </si>
  <si>
    <t>4670771</t>
  </si>
  <si>
    <t>4704921</t>
  </si>
  <si>
    <t>4885661</t>
  </si>
  <si>
    <t>4863851</t>
  </si>
  <si>
    <t>58373-1</t>
  </si>
  <si>
    <t>61552-1</t>
  </si>
  <si>
    <t>4305361</t>
  </si>
  <si>
    <t>4598511</t>
  </si>
  <si>
    <t>4804261</t>
  </si>
  <si>
    <t>4079751</t>
  </si>
  <si>
    <t>4765131</t>
  </si>
  <si>
    <t>4760231</t>
  </si>
  <si>
    <t>4249071</t>
  </si>
  <si>
    <t>61166-1</t>
  </si>
  <si>
    <t>4904241</t>
  </si>
  <si>
    <t>4928071</t>
  </si>
  <si>
    <t>4258581</t>
  </si>
  <si>
    <t>4736751</t>
  </si>
  <si>
    <t>4297151</t>
  </si>
  <si>
    <t>4847911</t>
  </si>
  <si>
    <t>4993331</t>
  </si>
  <si>
    <t>4781981</t>
  </si>
  <si>
    <t>4778061</t>
  </si>
  <si>
    <t>4079581</t>
  </si>
  <si>
    <t>4717281</t>
  </si>
  <si>
    <t>50087-1</t>
  </si>
  <si>
    <t>4496311</t>
  </si>
  <si>
    <t>61252-1</t>
  </si>
  <si>
    <t>4362571</t>
  </si>
  <si>
    <t>66504-1</t>
  </si>
  <si>
    <t>4356951</t>
  </si>
  <si>
    <t>4570421</t>
  </si>
  <si>
    <t>4680081</t>
  </si>
  <si>
    <t>4940331</t>
  </si>
  <si>
    <t>64522-1</t>
  </si>
  <si>
    <t>4679241</t>
  </si>
  <si>
    <t>61121-1</t>
  </si>
  <si>
    <t>4665361</t>
  </si>
  <si>
    <t>4746511</t>
  </si>
  <si>
    <t>54270-1</t>
  </si>
  <si>
    <t>4661631</t>
  </si>
  <si>
    <t>61140-1</t>
  </si>
  <si>
    <t>H4143671</t>
  </si>
  <si>
    <t>4164661</t>
  </si>
  <si>
    <t>4735681</t>
  </si>
  <si>
    <t>4009921</t>
  </si>
  <si>
    <t>4753721</t>
  </si>
  <si>
    <t>52831-1</t>
  </si>
  <si>
    <t>61399-1</t>
  </si>
  <si>
    <t>4729151</t>
  </si>
  <si>
    <t>61504-1</t>
  </si>
  <si>
    <t>H58780-1</t>
  </si>
  <si>
    <t>57423-1</t>
  </si>
  <si>
    <t>4703011</t>
  </si>
  <si>
    <t>4278151</t>
  </si>
  <si>
    <t>4368251</t>
  </si>
  <si>
    <t>4714241</t>
  </si>
  <si>
    <t>H4318781</t>
  </si>
  <si>
    <t>4196881</t>
  </si>
  <si>
    <t>4277581</t>
  </si>
  <si>
    <t>4298021</t>
  </si>
  <si>
    <t>4083801</t>
  </si>
  <si>
    <t>4766401</t>
  </si>
  <si>
    <t>4857561</t>
  </si>
  <si>
    <t>52507-1</t>
  </si>
  <si>
    <t>4829301</t>
  </si>
  <si>
    <t>4302751</t>
  </si>
  <si>
    <t>4410021</t>
  </si>
  <si>
    <t>4259091</t>
  </si>
  <si>
    <t>4554341</t>
  </si>
  <si>
    <t>4678491</t>
  </si>
  <si>
    <t>4249511</t>
  </si>
  <si>
    <t>4092481</t>
  </si>
  <si>
    <t>4184101</t>
  </si>
  <si>
    <t>4247721</t>
  </si>
  <si>
    <t>4934531</t>
  </si>
  <si>
    <t>62014-1</t>
  </si>
  <si>
    <t>4715511</t>
  </si>
  <si>
    <t>4966291</t>
  </si>
  <si>
    <t>4622801</t>
  </si>
  <si>
    <t>65569-1</t>
  </si>
  <si>
    <t>4699781</t>
  </si>
  <si>
    <t>4932181</t>
  </si>
  <si>
    <t>4580181</t>
  </si>
  <si>
    <t>4893931</t>
  </si>
  <si>
    <t>4129701</t>
  </si>
  <si>
    <t>4005031</t>
  </si>
  <si>
    <t>62257-1</t>
  </si>
  <si>
    <t>4794961</t>
  </si>
  <si>
    <t>4418001</t>
  </si>
  <si>
    <t>4359821</t>
  </si>
  <si>
    <t>4664171</t>
  </si>
  <si>
    <t>4693481</t>
  </si>
  <si>
    <t>4980321</t>
  </si>
  <si>
    <t>4197701</t>
  </si>
  <si>
    <t>4715221</t>
  </si>
  <si>
    <t>H4687851</t>
  </si>
  <si>
    <t>4645221</t>
  </si>
  <si>
    <t>4084281</t>
  </si>
  <si>
    <t>4985901</t>
  </si>
  <si>
    <t>4700161</t>
  </si>
  <si>
    <t>4837721</t>
  </si>
  <si>
    <t>4326721</t>
  </si>
  <si>
    <t>4847371</t>
  </si>
  <si>
    <t>4336751</t>
  </si>
  <si>
    <t>4728501</t>
  </si>
  <si>
    <t>4134591</t>
  </si>
  <si>
    <t>4622411</t>
  </si>
  <si>
    <t>4795341</t>
  </si>
  <si>
    <t>4565481</t>
  </si>
  <si>
    <t>4795771</t>
  </si>
  <si>
    <t>51299-1</t>
  </si>
  <si>
    <t>4465811</t>
  </si>
  <si>
    <t>4445841</t>
  </si>
  <si>
    <t>4753661</t>
  </si>
  <si>
    <t>4848221</t>
  </si>
  <si>
    <t>4612271</t>
  </si>
  <si>
    <t>4652381</t>
  </si>
  <si>
    <t>66241-1</t>
  </si>
  <si>
    <t>4489271</t>
  </si>
  <si>
    <t>55505-1</t>
  </si>
  <si>
    <t>4850831</t>
  </si>
  <si>
    <t>4267031</t>
  </si>
  <si>
    <t>4441881</t>
  </si>
  <si>
    <t>4926231</t>
  </si>
  <si>
    <t>4407981</t>
  </si>
  <si>
    <t>4941781</t>
  </si>
  <si>
    <t>4658421</t>
  </si>
  <si>
    <t>H66054-1</t>
  </si>
  <si>
    <t>4629341</t>
  </si>
  <si>
    <t>4741231</t>
  </si>
  <si>
    <t>4019601</t>
  </si>
  <si>
    <t>58347-1</t>
  </si>
  <si>
    <t>55986-1</t>
  </si>
  <si>
    <t>4248181</t>
  </si>
  <si>
    <t>4474481</t>
  </si>
  <si>
    <t>4189541</t>
  </si>
  <si>
    <t>4249121</t>
  </si>
  <si>
    <t>4488711</t>
  </si>
  <si>
    <t>4747321</t>
  </si>
  <si>
    <t>4606521</t>
  </si>
  <si>
    <t>4436601</t>
  </si>
  <si>
    <t>4193971</t>
  </si>
  <si>
    <t>4292661</t>
  </si>
  <si>
    <t>56537-1</t>
  </si>
  <si>
    <t>52344-1</t>
  </si>
  <si>
    <t>55543-1</t>
  </si>
  <si>
    <t>4346941</t>
  </si>
  <si>
    <t>4299701</t>
  </si>
  <si>
    <t>4901691</t>
  </si>
  <si>
    <t>4938321</t>
  </si>
  <si>
    <t>54219-1</t>
  </si>
  <si>
    <t>4131831</t>
  </si>
  <si>
    <t>4930351</t>
  </si>
  <si>
    <t>54802-1H</t>
  </si>
  <si>
    <t>53126-1</t>
  </si>
  <si>
    <t>4215351</t>
  </si>
  <si>
    <t>4296881</t>
  </si>
  <si>
    <t>H4304051</t>
  </si>
  <si>
    <t>4403271</t>
  </si>
  <si>
    <t>4220501</t>
  </si>
  <si>
    <t>4171081</t>
  </si>
  <si>
    <t>4713821</t>
  </si>
  <si>
    <t>60635-1</t>
  </si>
  <si>
    <t>4901221</t>
  </si>
  <si>
    <t>4479541</t>
  </si>
  <si>
    <t>4008001</t>
  </si>
  <si>
    <t>4457761</t>
  </si>
  <si>
    <t>4550251</t>
  </si>
  <si>
    <t>4944241</t>
  </si>
  <si>
    <t>4213621</t>
  </si>
  <si>
    <t>4221851</t>
  </si>
  <si>
    <t>4576731</t>
  </si>
  <si>
    <t>57055-1</t>
  </si>
  <si>
    <t>4615721</t>
  </si>
  <si>
    <t>58889-1</t>
  </si>
  <si>
    <t>4641631</t>
  </si>
  <si>
    <t>4111871</t>
  </si>
  <si>
    <t>4238941</t>
  </si>
  <si>
    <t>4574701</t>
  </si>
  <si>
    <t>4838311</t>
  </si>
  <si>
    <t>4603551</t>
  </si>
  <si>
    <t>4992081</t>
  </si>
  <si>
    <t>4186871</t>
  </si>
  <si>
    <t>4186501</t>
  </si>
  <si>
    <t>4308221</t>
  </si>
  <si>
    <t>54291-1</t>
  </si>
  <si>
    <t>50724-1</t>
  </si>
  <si>
    <t>4891501</t>
  </si>
  <si>
    <t>4501451</t>
  </si>
  <si>
    <t>4966621</t>
  </si>
  <si>
    <t>4314851</t>
  </si>
  <si>
    <t>4896531</t>
  </si>
  <si>
    <t>60508-1</t>
  </si>
  <si>
    <t>4552391</t>
  </si>
  <si>
    <t>4065671</t>
  </si>
  <si>
    <t>4481021</t>
  </si>
  <si>
    <t>4768071</t>
  </si>
  <si>
    <t>4204851</t>
  </si>
  <si>
    <t>4350291</t>
  </si>
  <si>
    <t>52718-1</t>
  </si>
  <si>
    <t>4588761</t>
  </si>
  <si>
    <t>4903951</t>
  </si>
  <si>
    <t>55767-1</t>
  </si>
  <si>
    <t>4085081</t>
  </si>
  <si>
    <t>4663521</t>
  </si>
  <si>
    <t>4284391</t>
  </si>
  <si>
    <t>53002-1</t>
  </si>
  <si>
    <t>50623-1</t>
  </si>
  <si>
    <t>52477-1</t>
  </si>
  <si>
    <t>4024461</t>
  </si>
  <si>
    <t>4585591</t>
  </si>
  <si>
    <t>59762-1</t>
  </si>
  <si>
    <t>4621531</t>
  </si>
  <si>
    <t>4489061</t>
  </si>
  <si>
    <t>4163511</t>
  </si>
  <si>
    <t>4742571</t>
  </si>
  <si>
    <t>4228931</t>
  </si>
  <si>
    <t>4256881</t>
  </si>
  <si>
    <t>H4555181</t>
  </si>
  <si>
    <t>4061171</t>
  </si>
  <si>
    <t>4859241</t>
  </si>
  <si>
    <t>4988331</t>
  </si>
  <si>
    <t>63612-1</t>
  </si>
  <si>
    <t>58442-1</t>
  </si>
  <si>
    <t>4808931</t>
  </si>
  <si>
    <t>4514781</t>
  </si>
  <si>
    <t>4850951</t>
  </si>
  <si>
    <t>4880141</t>
  </si>
  <si>
    <t>66565-1</t>
  </si>
  <si>
    <t>4569831</t>
  </si>
  <si>
    <t>4295321</t>
  </si>
  <si>
    <t>65494-1</t>
  </si>
  <si>
    <t>4548061</t>
  </si>
  <si>
    <t>65945-1</t>
  </si>
  <si>
    <t>4564381</t>
  </si>
  <si>
    <t>4722201</t>
  </si>
  <si>
    <t>4457441</t>
  </si>
  <si>
    <t>57706-1</t>
  </si>
  <si>
    <t>4355611</t>
  </si>
  <si>
    <t>4453721</t>
  </si>
  <si>
    <t>4189821</t>
  </si>
  <si>
    <t>4169101</t>
  </si>
  <si>
    <t>4782861</t>
  </si>
  <si>
    <t>H4422841</t>
  </si>
  <si>
    <t>4708821</t>
  </si>
  <si>
    <t>4882061</t>
  </si>
  <si>
    <t>4084331</t>
  </si>
  <si>
    <t>4605941</t>
  </si>
  <si>
    <t>4779251</t>
  </si>
  <si>
    <t>H57376-1</t>
  </si>
  <si>
    <t>50001-1</t>
  </si>
  <si>
    <t>4702131</t>
  </si>
  <si>
    <t>64999-1</t>
  </si>
  <si>
    <t>4256791</t>
  </si>
  <si>
    <t>4495441</t>
  </si>
  <si>
    <t>56951-1</t>
  </si>
  <si>
    <t>4546671</t>
  </si>
  <si>
    <t>64652-1</t>
  </si>
  <si>
    <t>4332341</t>
  </si>
  <si>
    <t>4023511</t>
  </si>
  <si>
    <t>4746791</t>
  </si>
  <si>
    <t>4782101</t>
  </si>
  <si>
    <t>4757491</t>
  </si>
  <si>
    <t>4421041</t>
  </si>
  <si>
    <t>4026481</t>
  </si>
  <si>
    <t>4534241</t>
  </si>
  <si>
    <t>4949021</t>
  </si>
  <si>
    <t>4378771</t>
  </si>
  <si>
    <t>4227551</t>
  </si>
  <si>
    <t>4580711</t>
  </si>
  <si>
    <t>4997461</t>
  </si>
  <si>
    <t>4774941</t>
  </si>
  <si>
    <t>4547001</t>
  </si>
  <si>
    <t>4393591</t>
  </si>
  <si>
    <t>4863501</t>
  </si>
  <si>
    <t>4698061</t>
  </si>
  <si>
    <t>4601151</t>
  </si>
  <si>
    <t>4352321</t>
  </si>
  <si>
    <t>4805491</t>
  </si>
  <si>
    <t>4443151</t>
  </si>
  <si>
    <t>4844541</t>
  </si>
  <si>
    <t>4547811</t>
  </si>
  <si>
    <t>4780891</t>
  </si>
  <si>
    <t>56365-1</t>
  </si>
  <si>
    <t>4377771</t>
  </si>
  <si>
    <t>4621991</t>
  </si>
  <si>
    <t>54993-1</t>
  </si>
  <si>
    <t>4343781</t>
  </si>
  <si>
    <t>4563521</t>
  </si>
  <si>
    <t>4789031</t>
  </si>
  <si>
    <t>4599811</t>
  </si>
  <si>
    <t>4461231</t>
  </si>
  <si>
    <t>4404041</t>
  </si>
  <si>
    <t>4106671</t>
  </si>
  <si>
    <t>4106981</t>
  </si>
  <si>
    <t>H4113111</t>
  </si>
  <si>
    <t>4300101</t>
  </si>
  <si>
    <t>4206701</t>
  </si>
  <si>
    <t>4433961</t>
  </si>
  <si>
    <t>4284651</t>
  </si>
  <si>
    <t>4842931</t>
  </si>
  <si>
    <t>H4760021</t>
  </si>
  <si>
    <t>61383-1</t>
  </si>
  <si>
    <t>4569771</t>
  </si>
  <si>
    <t>65882-1</t>
  </si>
  <si>
    <t>4308171</t>
  </si>
  <si>
    <t>60251-1</t>
  </si>
  <si>
    <t>4297861</t>
  </si>
  <si>
    <t>4331641</t>
  </si>
  <si>
    <t>4135401</t>
  </si>
  <si>
    <t>4225931</t>
  </si>
  <si>
    <t>90003512</t>
  </si>
  <si>
    <t>4296031</t>
  </si>
  <si>
    <t>4666641</t>
  </si>
  <si>
    <t>4806811</t>
  </si>
  <si>
    <t>4177731</t>
  </si>
  <si>
    <t>4400811</t>
  </si>
  <si>
    <t>4959181</t>
  </si>
  <si>
    <t>4967801</t>
  </si>
  <si>
    <t>4536001</t>
  </si>
  <si>
    <t>60912-1</t>
  </si>
  <si>
    <t>4090861</t>
  </si>
  <si>
    <t>58012-1</t>
  </si>
  <si>
    <t>4584201</t>
  </si>
  <si>
    <t>4193091</t>
  </si>
  <si>
    <t>4732421</t>
  </si>
  <si>
    <t>4768871</t>
  </si>
  <si>
    <t>4392821</t>
  </si>
  <si>
    <t>54584-1</t>
  </si>
  <si>
    <t>4256531</t>
  </si>
  <si>
    <t>4428991</t>
  </si>
  <si>
    <t>54212-1</t>
  </si>
  <si>
    <t>4277321</t>
  </si>
  <si>
    <t>H57948-1</t>
  </si>
  <si>
    <t>4689761</t>
  </si>
  <si>
    <t>65116-1</t>
  </si>
  <si>
    <t>4872371</t>
  </si>
  <si>
    <t>4755591</t>
  </si>
  <si>
    <t>4897101</t>
  </si>
  <si>
    <t>4671881</t>
  </si>
  <si>
    <t>4599711</t>
  </si>
  <si>
    <t>4814981</t>
  </si>
  <si>
    <t>4186261</t>
  </si>
  <si>
    <t>4593261</t>
  </si>
  <si>
    <t>4781651</t>
  </si>
  <si>
    <t>4162441</t>
  </si>
  <si>
    <t>4091091</t>
  </si>
  <si>
    <t>4538681</t>
  </si>
  <si>
    <t>4959661</t>
  </si>
  <si>
    <t>4092361</t>
  </si>
  <si>
    <t>4267191</t>
  </si>
  <si>
    <t>61230-1</t>
  </si>
  <si>
    <t>4166721</t>
  </si>
  <si>
    <t>4984781</t>
  </si>
  <si>
    <t>51118-1</t>
  </si>
  <si>
    <t>4308321</t>
  </si>
  <si>
    <t>4280341</t>
  </si>
  <si>
    <t>4684961</t>
  </si>
  <si>
    <t>4812561</t>
  </si>
  <si>
    <t>4219251</t>
  </si>
  <si>
    <t>4944141</t>
  </si>
  <si>
    <t>4113341</t>
  </si>
  <si>
    <t>4525941</t>
  </si>
  <si>
    <t>4080541</t>
  </si>
  <si>
    <t>4814411</t>
  </si>
  <si>
    <t>4717921</t>
  </si>
  <si>
    <t>4303731</t>
  </si>
  <si>
    <t>4059581</t>
  </si>
  <si>
    <t>4878961</t>
  </si>
  <si>
    <t>4279281</t>
  </si>
  <si>
    <t>52901-1</t>
  </si>
  <si>
    <t>4482471</t>
  </si>
  <si>
    <t>4011061</t>
  </si>
  <si>
    <t>4303121</t>
  </si>
  <si>
    <t>4630921</t>
  </si>
  <si>
    <t>4828081</t>
  </si>
  <si>
    <t>4655901</t>
  </si>
  <si>
    <t>4135061</t>
  </si>
  <si>
    <t>4403931</t>
  </si>
  <si>
    <t>4113061</t>
  </si>
  <si>
    <t>4497591</t>
  </si>
  <si>
    <t>4111521</t>
  </si>
  <si>
    <t>4194151</t>
  </si>
  <si>
    <t>4356341</t>
  </si>
  <si>
    <t>4147071</t>
  </si>
  <si>
    <t>4260951</t>
  </si>
  <si>
    <t>55285-1</t>
  </si>
  <si>
    <t>4805601</t>
  </si>
  <si>
    <t>4945481</t>
  </si>
  <si>
    <t>4236481</t>
  </si>
  <si>
    <t>4389521</t>
  </si>
  <si>
    <t>4279241</t>
  </si>
  <si>
    <t>64179-1</t>
  </si>
  <si>
    <t>4492841</t>
  </si>
  <si>
    <t>4028341</t>
  </si>
  <si>
    <t>4599261</t>
  </si>
  <si>
    <t>61734-1</t>
  </si>
  <si>
    <t>4790531</t>
  </si>
  <si>
    <t>57699-1</t>
  </si>
  <si>
    <t>4693471</t>
  </si>
  <si>
    <t>4263841</t>
  </si>
  <si>
    <t>4703551</t>
  </si>
  <si>
    <t>4013321</t>
  </si>
  <si>
    <t>4784541</t>
  </si>
  <si>
    <t>4915581</t>
  </si>
  <si>
    <t>4248601</t>
  </si>
  <si>
    <t>60209-1</t>
  </si>
  <si>
    <t>4474951</t>
  </si>
  <si>
    <t>4275801</t>
  </si>
  <si>
    <t>4972611</t>
  </si>
  <si>
    <t>4822881</t>
  </si>
  <si>
    <t>51882-1</t>
  </si>
  <si>
    <t>4401971</t>
  </si>
  <si>
    <t>4391601</t>
  </si>
  <si>
    <t>4705991</t>
  </si>
  <si>
    <t>4571681</t>
  </si>
  <si>
    <t>4153091</t>
  </si>
  <si>
    <t>4203031</t>
  </si>
  <si>
    <t>4282081</t>
  </si>
  <si>
    <t>4564531</t>
  </si>
  <si>
    <t>4239071</t>
  </si>
  <si>
    <t>4165141</t>
  </si>
  <si>
    <t>4702961</t>
  </si>
  <si>
    <t>55010-1</t>
  </si>
  <si>
    <t>4999411</t>
  </si>
  <si>
    <t>4006281</t>
  </si>
  <si>
    <t>4226731</t>
  </si>
  <si>
    <t>58881-1</t>
  </si>
  <si>
    <t>4401891</t>
  </si>
  <si>
    <t>4804491</t>
  </si>
  <si>
    <t>4199591</t>
  </si>
  <si>
    <t>4040381</t>
  </si>
  <si>
    <t>H4518221</t>
  </si>
  <si>
    <t>59062-1</t>
  </si>
  <si>
    <t>4563321</t>
  </si>
  <si>
    <t>54904-1</t>
  </si>
  <si>
    <t>4070261</t>
  </si>
  <si>
    <t>64249-1</t>
  </si>
  <si>
    <t>61071-1</t>
  </si>
  <si>
    <t>4501911</t>
  </si>
  <si>
    <t>4612601</t>
  </si>
  <si>
    <t>4235951</t>
  </si>
  <si>
    <t>4795461</t>
  </si>
  <si>
    <t>4694381</t>
  </si>
  <si>
    <t>4890521</t>
  </si>
  <si>
    <t>4752731</t>
  </si>
  <si>
    <t>58444-1</t>
  </si>
  <si>
    <t>4510841</t>
  </si>
  <si>
    <t>4010021</t>
  </si>
  <si>
    <t>4693721</t>
  </si>
  <si>
    <t>50493-1</t>
  </si>
  <si>
    <t>4411191</t>
  </si>
  <si>
    <t>4294571</t>
  </si>
  <si>
    <t>63257-1</t>
  </si>
  <si>
    <t>4109091</t>
  </si>
  <si>
    <t>4179131</t>
  </si>
  <si>
    <t>4115211</t>
  </si>
  <si>
    <t>4401711</t>
  </si>
  <si>
    <t>4290441</t>
  </si>
  <si>
    <t>4175051</t>
  </si>
  <si>
    <t>4405511</t>
  </si>
  <si>
    <t>4076251</t>
  </si>
  <si>
    <t>4758171</t>
  </si>
  <si>
    <t>50147-1</t>
  </si>
  <si>
    <t>64920-1</t>
  </si>
  <si>
    <t>4148021</t>
  </si>
  <si>
    <t>4251391</t>
  </si>
  <si>
    <t>4205751</t>
  </si>
  <si>
    <t>4559101</t>
  </si>
  <si>
    <t>66312-1</t>
  </si>
  <si>
    <t>55737-1</t>
  </si>
  <si>
    <t>4564291</t>
  </si>
  <si>
    <t>4560361</t>
  </si>
  <si>
    <t>4258531</t>
  </si>
  <si>
    <t>4434791</t>
  </si>
  <si>
    <t>4316991</t>
  </si>
  <si>
    <t>4309001</t>
  </si>
  <si>
    <t>4439931</t>
  </si>
  <si>
    <t>4038451</t>
  </si>
  <si>
    <t>4145071</t>
  </si>
  <si>
    <t>56133-1</t>
  </si>
  <si>
    <t>50793-1</t>
  </si>
  <si>
    <t>4230571</t>
  </si>
  <si>
    <t>4394211</t>
  </si>
  <si>
    <t>4926251</t>
  </si>
  <si>
    <t>4783921</t>
  </si>
  <si>
    <t>4753851</t>
  </si>
  <si>
    <t>56914-1</t>
  </si>
  <si>
    <t>4179551</t>
  </si>
  <si>
    <t>59800-1</t>
  </si>
  <si>
    <t>57791-1</t>
  </si>
  <si>
    <t>55806-1</t>
  </si>
  <si>
    <t>4778191</t>
  </si>
  <si>
    <t>4953651</t>
  </si>
  <si>
    <t>4500831</t>
  </si>
  <si>
    <t>4494101</t>
  </si>
  <si>
    <t>4603101</t>
  </si>
  <si>
    <t>4359921</t>
  </si>
  <si>
    <t>4282901</t>
  </si>
  <si>
    <t>4152961</t>
  </si>
  <si>
    <t>4246431</t>
  </si>
  <si>
    <t>H4640511</t>
  </si>
  <si>
    <t>4571241</t>
  </si>
  <si>
    <t>4640511</t>
  </si>
  <si>
    <t>4529801</t>
  </si>
  <si>
    <t>4622661</t>
  </si>
  <si>
    <t>4914751</t>
  </si>
  <si>
    <t>4691831</t>
  </si>
  <si>
    <t>4937141</t>
  </si>
  <si>
    <t>4738161</t>
  </si>
  <si>
    <t>4816941</t>
  </si>
  <si>
    <t>4164731</t>
  </si>
  <si>
    <t>4439061</t>
  </si>
  <si>
    <t>4500751</t>
  </si>
  <si>
    <t>4736501</t>
  </si>
  <si>
    <t>4727751</t>
  </si>
  <si>
    <t>4975001</t>
  </si>
  <si>
    <t>60894-1</t>
  </si>
  <si>
    <t>4862351</t>
  </si>
  <si>
    <t>4024381</t>
  </si>
  <si>
    <t>4351291</t>
  </si>
  <si>
    <t>4376031</t>
  </si>
  <si>
    <t>4048771</t>
  </si>
  <si>
    <t>4018621</t>
  </si>
  <si>
    <t>4566511</t>
  </si>
  <si>
    <t>4741111</t>
  </si>
  <si>
    <t>4662681</t>
  </si>
  <si>
    <t>4929421</t>
  </si>
  <si>
    <t>4818041</t>
  </si>
  <si>
    <t>4237561</t>
  </si>
  <si>
    <t>4616161</t>
  </si>
  <si>
    <t>4073401</t>
  </si>
  <si>
    <t>53622-1</t>
  </si>
  <si>
    <t>4479331</t>
  </si>
  <si>
    <t>4371721</t>
  </si>
  <si>
    <t>62111-1</t>
  </si>
  <si>
    <t>4753761</t>
  </si>
  <si>
    <t>4758491</t>
  </si>
  <si>
    <t>4660431</t>
  </si>
  <si>
    <t>4470541</t>
  </si>
  <si>
    <t>4929641</t>
  </si>
  <si>
    <t>4628591</t>
  </si>
  <si>
    <t>4040401</t>
  </si>
  <si>
    <t>4706711</t>
  </si>
  <si>
    <t>4572501</t>
  </si>
  <si>
    <t>4015221</t>
  </si>
  <si>
    <t>4204861</t>
  </si>
  <si>
    <t>4278791</t>
  </si>
  <si>
    <t>57712-1</t>
  </si>
  <si>
    <t>4405231</t>
  </si>
  <si>
    <t>4375001</t>
  </si>
  <si>
    <t>60505-1</t>
  </si>
  <si>
    <t>4233851</t>
  </si>
  <si>
    <t>4268751</t>
  </si>
  <si>
    <t>4710961</t>
  </si>
  <si>
    <t>4620031</t>
  </si>
  <si>
    <t>4995791</t>
  </si>
  <si>
    <t>4347431</t>
  </si>
  <si>
    <t>4820651</t>
  </si>
  <si>
    <t>4060681</t>
  </si>
  <si>
    <t>4687231</t>
  </si>
  <si>
    <t>4594931</t>
  </si>
  <si>
    <t>4182311</t>
  </si>
  <si>
    <t>4706701</t>
  </si>
  <si>
    <t>4888841</t>
  </si>
  <si>
    <t>4835801</t>
  </si>
  <si>
    <t>4704151</t>
  </si>
  <si>
    <t>4773701</t>
  </si>
  <si>
    <t>58241-1</t>
  </si>
  <si>
    <t>4547301</t>
  </si>
  <si>
    <t>4916871</t>
  </si>
  <si>
    <t>4852561</t>
  </si>
  <si>
    <t>4270011</t>
  </si>
  <si>
    <t>4378331</t>
  </si>
  <si>
    <t>4017411</t>
  </si>
  <si>
    <t>4860431</t>
  </si>
  <si>
    <t>4596101</t>
  </si>
  <si>
    <t>4496041</t>
  </si>
  <si>
    <t>4240711</t>
  </si>
  <si>
    <t>4648361</t>
  </si>
  <si>
    <t>4543001</t>
  </si>
  <si>
    <t>4719311</t>
  </si>
  <si>
    <t>4221771</t>
  </si>
  <si>
    <t>4002921</t>
  </si>
  <si>
    <t>4357001</t>
  </si>
  <si>
    <t>4351841</t>
  </si>
  <si>
    <t>59980-1</t>
  </si>
  <si>
    <t>56054-1</t>
  </si>
  <si>
    <t>4156801</t>
  </si>
  <si>
    <t>4990471</t>
  </si>
  <si>
    <t>4621771</t>
  </si>
  <si>
    <t>54299-1</t>
  </si>
  <si>
    <t>63614-1</t>
  </si>
  <si>
    <t>4237381</t>
  </si>
  <si>
    <t>4168971</t>
  </si>
  <si>
    <t>4986371</t>
  </si>
  <si>
    <t>4542391</t>
  </si>
  <si>
    <t>4409381</t>
  </si>
  <si>
    <t>4633451</t>
  </si>
  <si>
    <t>4646901</t>
  </si>
  <si>
    <t>4637481</t>
  </si>
  <si>
    <t>H4826461B</t>
  </si>
  <si>
    <t>4952771</t>
  </si>
  <si>
    <t>4841011</t>
  </si>
  <si>
    <t>4355661</t>
  </si>
  <si>
    <t>4990361</t>
  </si>
  <si>
    <t>4419361</t>
  </si>
  <si>
    <t>64703-1</t>
  </si>
  <si>
    <t>4443471</t>
  </si>
  <si>
    <t>4205331</t>
  </si>
  <si>
    <t>4950711</t>
  </si>
  <si>
    <t>4458771</t>
  </si>
  <si>
    <t>4738621</t>
  </si>
  <si>
    <t>60961-1</t>
  </si>
  <si>
    <t>4832051</t>
  </si>
  <si>
    <t>51618-1</t>
  </si>
  <si>
    <t>4893331</t>
  </si>
  <si>
    <t>4127831</t>
  </si>
  <si>
    <t>66437-1</t>
  </si>
  <si>
    <t>4424291</t>
  </si>
  <si>
    <t>4879361</t>
  </si>
  <si>
    <t>4670181</t>
  </si>
  <si>
    <t>4141701</t>
  </si>
  <si>
    <t>4115611</t>
  </si>
  <si>
    <t>4210011</t>
  </si>
  <si>
    <t>59580-1</t>
  </si>
  <si>
    <t>4687531</t>
  </si>
  <si>
    <t>4238121</t>
  </si>
  <si>
    <t>4195011</t>
  </si>
  <si>
    <t>4237911</t>
  </si>
  <si>
    <t>4288821</t>
  </si>
  <si>
    <t>4522281</t>
  </si>
  <si>
    <t>4717911</t>
  </si>
  <si>
    <t>4816001</t>
  </si>
  <si>
    <t>4891461</t>
  </si>
  <si>
    <t>4296121</t>
  </si>
  <si>
    <t>4473701</t>
  </si>
  <si>
    <t>4506371</t>
  </si>
  <si>
    <t>4833701</t>
  </si>
  <si>
    <t>4483851</t>
  </si>
  <si>
    <t>4020691</t>
  </si>
  <si>
    <t>4330211</t>
  </si>
  <si>
    <t>4072801</t>
  </si>
  <si>
    <t>4448311</t>
  </si>
  <si>
    <t>50019-1</t>
  </si>
  <si>
    <t>4650741</t>
  </si>
  <si>
    <t>4593471</t>
  </si>
  <si>
    <t>4240851</t>
  </si>
  <si>
    <t>4223751</t>
  </si>
  <si>
    <t>4617141</t>
  </si>
  <si>
    <t>4793951</t>
  </si>
  <si>
    <t>4781131</t>
  </si>
  <si>
    <t>4039521</t>
  </si>
  <si>
    <t>4894721</t>
  </si>
  <si>
    <t>4857641</t>
  </si>
  <si>
    <t>4332601</t>
  </si>
  <si>
    <t>4198091</t>
  </si>
  <si>
    <t>4846551</t>
  </si>
  <si>
    <t>4262931</t>
  </si>
  <si>
    <t>4909191</t>
  </si>
  <si>
    <t>4492631</t>
  </si>
  <si>
    <t>4357131</t>
  </si>
  <si>
    <t>4579961</t>
  </si>
  <si>
    <t>4379231</t>
  </si>
  <si>
    <t>4243591</t>
  </si>
  <si>
    <t>4394341</t>
  </si>
  <si>
    <t>4123781</t>
  </si>
  <si>
    <t>4492691</t>
  </si>
  <si>
    <t>4921271</t>
  </si>
  <si>
    <t>4697591</t>
  </si>
  <si>
    <t>4073991</t>
  </si>
  <si>
    <t>4116971</t>
  </si>
  <si>
    <t>4385011</t>
  </si>
  <si>
    <t>4921641</t>
  </si>
  <si>
    <t>4534851</t>
  </si>
  <si>
    <t>4467231</t>
  </si>
  <si>
    <t>4487211</t>
  </si>
  <si>
    <t>4857361</t>
  </si>
  <si>
    <t>4178371</t>
  </si>
  <si>
    <t>4430571</t>
  </si>
  <si>
    <t>4709931</t>
  </si>
  <si>
    <t>4716131</t>
  </si>
  <si>
    <t>4289101</t>
  </si>
  <si>
    <t>4691801</t>
  </si>
  <si>
    <t>4663361</t>
  </si>
  <si>
    <t>4275091</t>
  </si>
  <si>
    <t>4812961</t>
  </si>
  <si>
    <t>4535901</t>
  </si>
  <si>
    <t>4463101</t>
  </si>
  <si>
    <t>65708-1</t>
  </si>
  <si>
    <t>57933-1</t>
  </si>
  <si>
    <t>4988791</t>
  </si>
  <si>
    <t>4407291</t>
  </si>
  <si>
    <t>55118-1</t>
  </si>
  <si>
    <t>4534431</t>
  </si>
  <si>
    <t>4950401</t>
  </si>
  <si>
    <t>4064081</t>
  </si>
  <si>
    <t>4217841</t>
  </si>
  <si>
    <t>4805291</t>
  </si>
  <si>
    <t>4376091</t>
  </si>
  <si>
    <t>4487671</t>
  </si>
  <si>
    <t>4219841</t>
  </si>
  <si>
    <t>66248-1</t>
  </si>
  <si>
    <t>4989761</t>
  </si>
  <si>
    <t>4471551</t>
  </si>
  <si>
    <t>4874651</t>
  </si>
  <si>
    <t>4130841</t>
  </si>
  <si>
    <t>4537301</t>
  </si>
  <si>
    <t>4289241</t>
  </si>
  <si>
    <t>62578-1</t>
  </si>
  <si>
    <t>4508271</t>
  </si>
  <si>
    <t>4060451</t>
  </si>
  <si>
    <t>4479741</t>
  </si>
  <si>
    <t>4726521</t>
  </si>
  <si>
    <t>53224-1</t>
  </si>
  <si>
    <t>H64585-1</t>
  </si>
  <si>
    <t>4234111</t>
  </si>
  <si>
    <t>4529041</t>
  </si>
  <si>
    <t>4613561</t>
  </si>
  <si>
    <t>4182981</t>
  </si>
  <si>
    <t>4352711</t>
  </si>
  <si>
    <t>4187291</t>
  </si>
  <si>
    <t>50054-1</t>
  </si>
  <si>
    <t>4004781</t>
  </si>
  <si>
    <t>4456801</t>
  </si>
  <si>
    <t>4080851</t>
  </si>
  <si>
    <t>4793421</t>
  </si>
  <si>
    <t>4215071</t>
  </si>
  <si>
    <t>65002-1</t>
  </si>
  <si>
    <t>4633651</t>
  </si>
  <si>
    <t>4451801</t>
  </si>
  <si>
    <t>4402341</t>
  </si>
  <si>
    <t>4172051</t>
  </si>
  <si>
    <t>4333491</t>
  </si>
  <si>
    <t>4759551</t>
  </si>
  <si>
    <t>4866411</t>
  </si>
  <si>
    <t>4305491</t>
  </si>
  <si>
    <t>4476381</t>
  </si>
  <si>
    <t>4447261</t>
  </si>
  <si>
    <t>4991071</t>
  </si>
  <si>
    <t>4510921</t>
  </si>
  <si>
    <t>4521481</t>
  </si>
  <si>
    <t>4426561</t>
  </si>
  <si>
    <t>4553951</t>
  </si>
  <si>
    <t>4764321</t>
  </si>
  <si>
    <t>4644131</t>
  </si>
  <si>
    <t>4421261</t>
  </si>
  <si>
    <t>4468591</t>
  </si>
  <si>
    <t>61282-1</t>
  </si>
  <si>
    <t>64900-1</t>
  </si>
  <si>
    <t>4139031</t>
  </si>
  <si>
    <t>4349061</t>
  </si>
  <si>
    <t>60464-1</t>
  </si>
  <si>
    <t>50894-1</t>
  </si>
  <si>
    <t>51590-1</t>
  </si>
  <si>
    <t>4109151</t>
  </si>
  <si>
    <t>4838041</t>
  </si>
  <si>
    <t>4622671</t>
  </si>
  <si>
    <t>4177791</t>
  </si>
  <si>
    <t>4793511</t>
  </si>
  <si>
    <t>H57841-1</t>
  </si>
  <si>
    <t>4383801</t>
  </si>
  <si>
    <t>4386431</t>
  </si>
  <si>
    <t>62137-1</t>
  </si>
  <si>
    <t>4572071</t>
  </si>
  <si>
    <t>4424411</t>
  </si>
  <si>
    <t>4341271</t>
  </si>
  <si>
    <t>4164511</t>
  </si>
  <si>
    <t>4934521</t>
  </si>
  <si>
    <t>4758921</t>
  </si>
  <si>
    <t>4532401</t>
  </si>
  <si>
    <t>4926701</t>
  </si>
  <si>
    <t>4776771</t>
  </si>
  <si>
    <t>4817151</t>
  </si>
  <si>
    <t>4891071</t>
  </si>
  <si>
    <t>4268991</t>
  </si>
  <si>
    <t>4527291</t>
  </si>
  <si>
    <t>57631-1</t>
  </si>
  <si>
    <t>4744401</t>
  </si>
  <si>
    <t>53474-1</t>
  </si>
  <si>
    <t>58568-1</t>
  </si>
  <si>
    <t>H4149791</t>
  </si>
  <si>
    <t>65452-1</t>
  </si>
  <si>
    <t>4362161</t>
  </si>
  <si>
    <t>4403941</t>
  </si>
  <si>
    <t>4291271</t>
  </si>
  <si>
    <t>4668051</t>
  </si>
  <si>
    <t>4005961</t>
  </si>
  <si>
    <t>4324811</t>
  </si>
  <si>
    <t>4216111</t>
  </si>
  <si>
    <t>4558491</t>
  </si>
  <si>
    <t>4655601</t>
  </si>
  <si>
    <t>4062061</t>
  </si>
  <si>
    <t>4642951</t>
  </si>
  <si>
    <t>4521091</t>
  </si>
  <si>
    <t>4447231</t>
  </si>
  <si>
    <t>4123031</t>
  </si>
  <si>
    <t>4662491</t>
  </si>
  <si>
    <t>4655281</t>
  </si>
  <si>
    <t>4123271</t>
  </si>
  <si>
    <t>4483431</t>
  </si>
  <si>
    <t>66167-1</t>
  </si>
  <si>
    <t>4851931</t>
  </si>
  <si>
    <t>4303921</t>
  </si>
  <si>
    <t>4697101</t>
  </si>
  <si>
    <t>4916751</t>
  </si>
  <si>
    <t>4768611</t>
  </si>
  <si>
    <t>4512171</t>
  </si>
  <si>
    <t>4776181</t>
  </si>
  <si>
    <t>4955611</t>
  </si>
  <si>
    <t>4911251</t>
  </si>
  <si>
    <t>4052291</t>
  </si>
  <si>
    <t>52619-1</t>
  </si>
  <si>
    <t>4748521</t>
  </si>
  <si>
    <t>4354661</t>
  </si>
  <si>
    <t>52955-1</t>
  </si>
  <si>
    <t>4443941</t>
  </si>
  <si>
    <t>4133491</t>
  </si>
  <si>
    <t>4727611</t>
  </si>
  <si>
    <t>4566151</t>
  </si>
  <si>
    <t>4410741</t>
  </si>
  <si>
    <t>4401251</t>
  </si>
  <si>
    <t>51410-1</t>
  </si>
  <si>
    <t>4986041</t>
  </si>
  <si>
    <t>4971241</t>
  </si>
  <si>
    <t>4553591</t>
  </si>
  <si>
    <t>4099321</t>
  </si>
  <si>
    <t>4922891</t>
  </si>
  <si>
    <t>4471371</t>
  </si>
  <si>
    <t>61946-1</t>
  </si>
  <si>
    <t>4323281</t>
  </si>
  <si>
    <t>4759061</t>
  </si>
  <si>
    <t>4365171</t>
  </si>
  <si>
    <t>4033101</t>
  </si>
  <si>
    <t>4605491</t>
  </si>
  <si>
    <t>4411211</t>
  </si>
  <si>
    <t>4974401</t>
  </si>
  <si>
    <t>4343161</t>
  </si>
  <si>
    <t>4216441</t>
  </si>
  <si>
    <t>62469-1</t>
  </si>
  <si>
    <t>59225-1</t>
  </si>
  <si>
    <t>4411911</t>
  </si>
  <si>
    <t>4840271</t>
  </si>
  <si>
    <t>4795091</t>
  </si>
  <si>
    <t>4700361</t>
  </si>
  <si>
    <t>4038121</t>
  </si>
  <si>
    <t>53092-1</t>
  </si>
  <si>
    <t>4134131</t>
  </si>
  <si>
    <t>4279871</t>
  </si>
  <si>
    <t>4193471</t>
  </si>
  <si>
    <t>4290291</t>
  </si>
  <si>
    <t>65372-1</t>
  </si>
  <si>
    <t>4198531</t>
  </si>
  <si>
    <t>H65124-1</t>
  </si>
  <si>
    <t>4239111</t>
  </si>
  <si>
    <t>61126-1</t>
  </si>
  <si>
    <t>59328-1</t>
  </si>
  <si>
    <t>4075911</t>
  </si>
  <si>
    <t>4863791</t>
  </si>
  <si>
    <t>4134931</t>
  </si>
  <si>
    <t>4743991</t>
  </si>
  <si>
    <t>4130701</t>
  </si>
  <si>
    <t>4627231</t>
  </si>
  <si>
    <t>4699321</t>
  </si>
  <si>
    <t>4259421</t>
  </si>
  <si>
    <t>60478-1</t>
  </si>
  <si>
    <t>4241111</t>
  </si>
  <si>
    <t>4647001</t>
  </si>
  <si>
    <t>4955761</t>
  </si>
  <si>
    <t>4729321</t>
  </si>
  <si>
    <t>4415711</t>
  </si>
  <si>
    <t>4935051</t>
  </si>
  <si>
    <t>4008071</t>
  </si>
  <si>
    <t>4811411</t>
  </si>
  <si>
    <t>4166011</t>
  </si>
  <si>
    <t>66036-1</t>
  </si>
  <si>
    <t>4472771</t>
  </si>
  <si>
    <t>4152841</t>
  </si>
  <si>
    <t>4566551</t>
  </si>
  <si>
    <t>65048-1</t>
  </si>
  <si>
    <t>4883971</t>
  </si>
  <si>
    <t>4161931</t>
  </si>
  <si>
    <t>4194321</t>
  </si>
  <si>
    <t>4848511</t>
  </si>
  <si>
    <t>4769601</t>
  </si>
  <si>
    <t>59471-1</t>
  </si>
  <si>
    <t>4873921</t>
  </si>
  <si>
    <t>4844101</t>
  </si>
  <si>
    <t>57971-1</t>
  </si>
  <si>
    <t>4406841</t>
  </si>
  <si>
    <t>4538051</t>
  </si>
  <si>
    <t>4398471</t>
  </si>
  <si>
    <t>4455641</t>
  </si>
  <si>
    <t>4028501</t>
  </si>
  <si>
    <t>4475871</t>
  </si>
  <si>
    <t>4223881</t>
  </si>
  <si>
    <t>4845561</t>
  </si>
  <si>
    <t>4741711</t>
  </si>
  <si>
    <t>4214131</t>
  </si>
  <si>
    <t>4680701</t>
  </si>
  <si>
    <t>60089-1</t>
  </si>
  <si>
    <t>4588561</t>
  </si>
  <si>
    <t>4593691</t>
  </si>
  <si>
    <t>4490551</t>
  </si>
  <si>
    <t>4113471</t>
  </si>
  <si>
    <t>4667041</t>
  </si>
  <si>
    <t>66206-1</t>
  </si>
  <si>
    <t>4179091</t>
  </si>
  <si>
    <t>4593381</t>
  </si>
  <si>
    <t>4508761</t>
  </si>
  <si>
    <t>4489181</t>
  </si>
  <si>
    <t>4342091</t>
  </si>
  <si>
    <t>4564401</t>
  </si>
  <si>
    <t>4759291</t>
  </si>
  <si>
    <t>4192221</t>
  </si>
  <si>
    <t>4250801</t>
  </si>
  <si>
    <t>4408481</t>
  </si>
  <si>
    <t>4060071</t>
  </si>
  <si>
    <t>4965631</t>
  </si>
  <si>
    <t>4596271</t>
  </si>
  <si>
    <t>4044461</t>
  </si>
  <si>
    <t>4167371</t>
  </si>
  <si>
    <t>4602351</t>
  </si>
  <si>
    <t>60414-1</t>
  </si>
  <si>
    <t>4187641</t>
  </si>
  <si>
    <t>4864681</t>
  </si>
  <si>
    <t>61240-1</t>
  </si>
  <si>
    <t>4924341</t>
  </si>
  <si>
    <t>60664-1</t>
  </si>
  <si>
    <t>4586721</t>
  </si>
  <si>
    <t>4616111</t>
  </si>
  <si>
    <t>4598891</t>
  </si>
  <si>
    <t>4991281</t>
  </si>
  <si>
    <t>4606531</t>
  </si>
  <si>
    <t>4250621</t>
  </si>
  <si>
    <t>4683331</t>
  </si>
  <si>
    <t>4547081</t>
  </si>
  <si>
    <t>4864751</t>
  </si>
  <si>
    <t>4992231</t>
  </si>
  <si>
    <t>4279561</t>
  </si>
  <si>
    <t>4817361</t>
  </si>
  <si>
    <t>4295381</t>
  </si>
  <si>
    <t>4856391</t>
  </si>
  <si>
    <t>4259631</t>
  </si>
  <si>
    <t>4024751</t>
  </si>
  <si>
    <t>4488631</t>
  </si>
  <si>
    <t>4399421</t>
  </si>
  <si>
    <t>4009401</t>
  </si>
  <si>
    <t>4728741</t>
  </si>
  <si>
    <t>62378-1</t>
  </si>
  <si>
    <t>4260291</t>
  </si>
  <si>
    <t>4839941</t>
  </si>
  <si>
    <t>4370501</t>
  </si>
  <si>
    <t>4515151</t>
  </si>
  <si>
    <t>4497291</t>
  </si>
  <si>
    <t>4083371</t>
  </si>
  <si>
    <t>4442431</t>
  </si>
  <si>
    <t>58629-1</t>
  </si>
  <si>
    <t>4803951</t>
  </si>
  <si>
    <t>4735621</t>
  </si>
  <si>
    <t>4775661</t>
  </si>
  <si>
    <t>66164-1</t>
  </si>
  <si>
    <t>4576611</t>
  </si>
  <si>
    <t>4210201</t>
  </si>
  <si>
    <t>4944291</t>
  </si>
  <si>
    <t>4759951</t>
  </si>
  <si>
    <t>62858-1</t>
  </si>
  <si>
    <t>4615621</t>
  </si>
  <si>
    <t>4567331</t>
  </si>
  <si>
    <t>4516021</t>
  </si>
  <si>
    <t>4507741</t>
  </si>
  <si>
    <t>4356981</t>
  </si>
  <si>
    <t>66383-1</t>
  </si>
  <si>
    <t>4020351</t>
  </si>
  <si>
    <t>4521641</t>
  </si>
  <si>
    <t>4198141</t>
  </si>
  <si>
    <t>64274-1</t>
  </si>
  <si>
    <t>H4079491</t>
  </si>
  <si>
    <t>4282001</t>
  </si>
  <si>
    <t>4354671</t>
  </si>
  <si>
    <t>4945091</t>
  </si>
  <si>
    <t>50738-1</t>
  </si>
  <si>
    <t>52284-1</t>
  </si>
  <si>
    <t>4715381</t>
  </si>
  <si>
    <t>4095311</t>
  </si>
  <si>
    <t>4062631</t>
  </si>
  <si>
    <t>4720131</t>
  </si>
  <si>
    <t>4683121</t>
  </si>
  <si>
    <t>4410511</t>
  </si>
  <si>
    <t>4753891</t>
  </si>
  <si>
    <t>4527871</t>
  </si>
  <si>
    <t>4149751</t>
  </si>
  <si>
    <t>4545081</t>
  </si>
  <si>
    <t>4937911</t>
  </si>
  <si>
    <t>50820-1</t>
  </si>
  <si>
    <t>59620-1</t>
  </si>
  <si>
    <t>4564221</t>
  </si>
  <si>
    <t>4785291</t>
  </si>
  <si>
    <t>4178421</t>
  </si>
  <si>
    <t>4492091</t>
  </si>
  <si>
    <t>4678701</t>
  </si>
  <si>
    <t>4286371</t>
  </si>
  <si>
    <t>4004021</t>
  </si>
  <si>
    <t>4048261</t>
  </si>
  <si>
    <t>4542711</t>
  </si>
  <si>
    <t>4099021</t>
  </si>
  <si>
    <t>4933521</t>
  </si>
  <si>
    <t>4905991</t>
  </si>
  <si>
    <t>4595941</t>
  </si>
  <si>
    <t>4701691</t>
  </si>
  <si>
    <t>4710931</t>
  </si>
  <si>
    <t>4983651</t>
  </si>
  <si>
    <t>52463-1</t>
  </si>
  <si>
    <t>4983291</t>
  </si>
  <si>
    <t>4889111</t>
  </si>
  <si>
    <t>4710921</t>
  </si>
  <si>
    <t>4531061</t>
  </si>
  <si>
    <t>4646721</t>
  </si>
  <si>
    <t>4133321</t>
  </si>
  <si>
    <t>59576-1</t>
  </si>
  <si>
    <t>4470551</t>
  </si>
  <si>
    <t>4544801</t>
  </si>
  <si>
    <t>4679461</t>
  </si>
  <si>
    <t>65981-1</t>
  </si>
  <si>
    <t>66127-1</t>
  </si>
  <si>
    <t>59782-1</t>
  </si>
  <si>
    <t>4738601</t>
  </si>
  <si>
    <t>4434261</t>
  </si>
  <si>
    <t>4971681</t>
  </si>
  <si>
    <t>51734-1</t>
  </si>
  <si>
    <t>4494951</t>
  </si>
  <si>
    <t>4071461</t>
  </si>
  <si>
    <t>65976-1</t>
  </si>
  <si>
    <t>4253391</t>
  </si>
  <si>
    <t>62002-1</t>
  </si>
  <si>
    <t>57636-1</t>
  </si>
  <si>
    <t>4846531</t>
  </si>
  <si>
    <t>4423161</t>
  </si>
  <si>
    <t>4283621</t>
  </si>
  <si>
    <t>4113031</t>
  </si>
  <si>
    <t>4750701</t>
  </si>
  <si>
    <t>66148-1</t>
  </si>
  <si>
    <t>4731241</t>
  </si>
  <si>
    <t>4235541</t>
  </si>
  <si>
    <t>4245941</t>
  </si>
  <si>
    <t>53648-1</t>
  </si>
  <si>
    <t>4542971</t>
  </si>
  <si>
    <t>H58119-1</t>
  </si>
  <si>
    <t>4071951</t>
  </si>
  <si>
    <t>4438181</t>
  </si>
  <si>
    <t>4805591</t>
  </si>
  <si>
    <t>4490741</t>
  </si>
  <si>
    <t>4562891</t>
  </si>
  <si>
    <t>57005-1</t>
  </si>
  <si>
    <t>4764191</t>
  </si>
  <si>
    <t>4653391</t>
  </si>
  <si>
    <t>50328-1</t>
  </si>
  <si>
    <t>4794421</t>
  </si>
  <si>
    <t>52606-1</t>
  </si>
  <si>
    <t>4897931</t>
  </si>
  <si>
    <t>4991741</t>
  </si>
  <si>
    <t>4015681</t>
  </si>
  <si>
    <t>4370691</t>
  </si>
  <si>
    <t>60470-1</t>
  </si>
  <si>
    <t>4004961</t>
  </si>
  <si>
    <t>4538651</t>
  </si>
  <si>
    <t>4709211</t>
  </si>
  <si>
    <t>4040511</t>
  </si>
  <si>
    <t>4142051</t>
  </si>
  <si>
    <t>4046531</t>
  </si>
  <si>
    <t>4719851</t>
  </si>
  <si>
    <t>4379021</t>
  </si>
  <si>
    <t>4422051</t>
  </si>
  <si>
    <t>64220-1</t>
  </si>
  <si>
    <t>H62330-1</t>
  </si>
  <si>
    <t>4594151</t>
  </si>
  <si>
    <t>60198-1</t>
  </si>
  <si>
    <t>4560761</t>
  </si>
  <si>
    <t>4710701</t>
  </si>
  <si>
    <t>4855281</t>
  </si>
  <si>
    <t>4254451</t>
  </si>
  <si>
    <t>4429251</t>
  </si>
  <si>
    <t>55670-1</t>
  </si>
  <si>
    <t>4618421</t>
  </si>
  <si>
    <t>64509-1</t>
  </si>
  <si>
    <t>4185011</t>
  </si>
  <si>
    <t>4752031</t>
  </si>
  <si>
    <t>4397691</t>
  </si>
  <si>
    <t>4048861</t>
  </si>
  <si>
    <t>4658481</t>
  </si>
  <si>
    <t>4742251</t>
  </si>
  <si>
    <t>4773121</t>
  </si>
  <si>
    <t>4282951</t>
  </si>
  <si>
    <t>H51300-1</t>
  </si>
  <si>
    <t>4988581</t>
  </si>
  <si>
    <t>4149631</t>
  </si>
  <si>
    <t>4906871</t>
  </si>
  <si>
    <t>58307-1</t>
  </si>
  <si>
    <t>4154401</t>
  </si>
  <si>
    <t>4639881</t>
  </si>
  <si>
    <t>4166811</t>
  </si>
  <si>
    <t>4498111</t>
  </si>
  <si>
    <t>4480481</t>
  </si>
  <si>
    <t>4962441</t>
  </si>
  <si>
    <t>4954401</t>
  </si>
  <si>
    <t>4545551</t>
  </si>
  <si>
    <t>4684511</t>
  </si>
  <si>
    <t>4381591</t>
  </si>
  <si>
    <t>4534171</t>
  </si>
  <si>
    <t>4771461</t>
  </si>
  <si>
    <t>4375541</t>
  </si>
  <si>
    <t>4502931</t>
  </si>
  <si>
    <t>4745931</t>
  </si>
  <si>
    <t>4678671</t>
  </si>
  <si>
    <t>63584-1</t>
  </si>
  <si>
    <t>4579611</t>
  </si>
  <si>
    <t>4050811</t>
  </si>
  <si>
    <t>4165561</t>
  </si>
  <si>
    <t>4488531</t>
  </si>
  <si>
    <t>4505631</t>
  </si>
  <si>
    <t>4087071</t>
  </si>
  <si>
    <t>4883611</t>
  </si>
  <si>
    <t>4206941</t>
  </si>
  <si>
    <t>4678051</t>
  </si>
  <si>
    <t>55382-1</t>
  </si>
  <si>
    <t>4973811</t>
  </si>
  <si>
    <t>4811731</t>
  </si>
  <si>
    <t>4542761</t>
  </si>
  <si>
    <t>4193461</t>
  </si>
  <si>
    <t>4789241</t>
  </si>
  <si>
    <t>4234331</t>
  </si>
  <si>
    <t>51089-1</t>
  </si>
  <si>
    <t>4000241</t>
  </si>
  <si>
    <t>4013301</t>
  </si>
  <si>
    <t>4118971</t>
  </si>
  <si>
    <t>4236661</t>
  </si>
  <si>
    <t>4167601</t>
  </si>
  <si>
    <t>4356861</t>
  </si>
  <si>
    <t>4506321</t>
  </si>
  <si>
    <t>4387961</t>
  </si>
  <si>
    <t>4314611</t>
  </si>
  <si>
    <t>4042641</t>
  </si>
  <si>
    <t>4847491</t>
  </si>
  <si>
    <t>4049731</t>
  </si>
  <si>
    <t>H4454501</t>
  </si>
  <si>
    <t>4826681</t>
  </si>
  <si>
    <t>4939261</t>
  </si>
  <si>
    <t>56197-1</t>
  </si>
  <si>
    <t>58747-1</t>
  </si>
  <si>
    <t>50705-1</t>
  </si>
  <si>
    <t>4243551</t>
  </si>
  <si>
    <t>4166541</t>
  </si>
  <si>
    <t>4817541</t>
  </si>
  <si>
    <t>4260051</t>
  </si>
  <si>
    <t>4358891</t>
  </si>
  <si>
    <t>4497161</t>
  </si>
  <si>
    <t>4606721</t>
  </si>
  <si>
    <t>4040551</t>
  </si>
  <si>
    <t>4153541</t>
  </si>
  <si>
    <t>4067191</t>
  </si>
  <si>
    <t>4364121</t>
  </si>
  <si>
    <t>4054321</t>
  </si>
  <si>
    <t>4568651</t>
  </si>
  <si>
    <t>4072231</t>
  </si>
  <si>
    <t>65415-1</t>
  </si>
  <si>
    <t>4298441</t>
  </si>
  <si>
    <t>4719901</t>
  </si>
  <si>
    <t>4393681</t>
  </si>
  <si>
    <t>4983631</t>
  </si>
  <si>
    <t>4220441</t>
  </si>
  <si>
    <t>4497331</t>
  </si>
  <si>
    <t>4990911</t>
  </si>
  <si>
    <t>4237501</t>
  </si>
  <si>
    <t>4986291</t>
  </si>
  <si>
    <t>4036641</t>
  </si>
  <si>
    <t>4643831</t>
  </si>
  <si>
    <t>4185171</t>
  </si>
  <si>
    <t>4472961</t>
  </si>
  <si>
    <t>4189681</t>
  </si>
  <si>
    <t>4716891</t>
  </si>
  <si>
    <t>4967661</t>
  </si>
  <si>
    <t>4593411</t>
  </si>
  <si>
    <t>4394471</t>
  </si>
  <si>
    <t>4392081</t>
  </si>
  <si>
    <t>4111651</t>
  </si>
  <si>
    <t>4588641</t>
  </si>
  <si>
    <t>4766971</t>
  </si>
  <si>
    <t>4302631</t>
  </si>
  <si>
    <t>4171221</t>
  </si>
  <si>
    <t>4387801</t>
  </si>
  <si>
    <t>4458391</t>
  </si>
  <si>
    <t>4203251</t>
  </si>
  <si>
    <t>4664071</t>
  </si>
  <si>
    <t>4200451</t>
  </si>
  <si>
    <t>4399871</t>
  </si>
  <si>
    <t>4310731</t>
  </si>
  <si>
    <t>4114951</t>
  </si>
  <si>
    <t>4857011</t>
  </si>
  <si>
    <t>4283921</t>
  </si>
  <si>
    <t>4306311</t>
  </si>
  <si>
    <t>4586031</t>
  </si>
  <si>
    <t>4689001</t>
  </si>
  <si>
    <t>4962341</t>
  </si>
  <si>
    <t>H4252091</t>
  </si>
  <si>
    <t>61287-1</t>
  </si>
  <si>
    <t>4878731</t>
  </si>
  <si>
    <t>4502591</t>
  </si>
  <si>
    <t>4241741</t>
  </si>
  <si>
    <t>4204351</t>
  </si>
  <si>
    <t>4355651</t>
  </si>
  <si>
    <t>4115361</t>
  </si>
  <si>
    <t>62211-1</t>
  </si>
  <si>
    <t>4168961</t>
  </si>
  <si>
    <t>4986711</t>
  </si>
  <si>
    <t>52296-1</t>
  </si>
  <si>
    <t>4671671</t>
  </si>
  <si>
    <t>4242331</t>
  </si>
  <si>
    <t>4149411</t>
  </si>
  <si>
    <t>4346911</t>
  </si>
  <si>
    <t>4466261</t>
  </si>
  <si>
    <t>4301351</t>
  </si>
  <si>
    <t>66308-1</t>
  </si>
  <si>
    <t>4791281</t>
  </si>
  <si>
    <t>4711991</t>
  </si>
  <si>
    <t>4665741</t>
  </si>
  <si>
    <t>4308511</t>
  </si>
  <si>
    <t>4538571</t>
  </si>
  <si>
    <t>4501781</t>
  </si>
  <si>
    <t>4089451</t>
  </si>
  <si>
    <t>4613851</t>
  </si>
  <si>
    <t>H4905901</t>
  </si>
  <si>
    <t>4446421</t>
  </si>
  <si>
    <t>4511381</t>
  </si>
  <si>
    <t>4647771</t>
  </si>
  <si>
    <t>4567391</t>
  </si>
  <si>
    <t>4372091</t>
  </si>
  <si>
    <t>4787971</t>
  </si>
  <si>
    <t>4127071</t>
  </si>
  <si>
    <t>4540561</t>
  </si>
  <si>
    <t>4541631</t>
  </si>
  <si>
    <t>4235571</t>
  </si>
  <si>
    <t>4487091</t>
  </si>
  <si>
    <t>4138871</t>
  </si>
  <si>
    <t>4924401</t>
  </si>
  <si>
    <t>4515861</t>
  </si>
  <si>
    <t>4097851</t>
  </si>
  <si>
    <t>4000751</t>
  </si>
  <si>
    <t>4245511</t>
  </si>
  <si>
    <t>4762441</t>
  </si>
  <si>
    <t>4460501</t>
  </si>
  <si>
    <t>4053321</t>
  </si>
  <si>
    <t>4168111</t>
  </si>
  <si>
    <t>4455061</t>
  </si>
  <si>
    <t>63620-1</t>
  </si>
  <si>
    <t>4840501</t>
  </si>
  <si>
    <t>4919101</t>
  </si>
  <si>
    <t>4486141</t>
  </si>
  <si>
    <t>4361731</t>
  </si>
  <si>
    <t>4157031</t>
  </si>
  <si>
    <t>4979391</t>
  </si>
  <si>
    <t>4005491</t>
  </si>
  <si>
    <t>4518141</t>
  </si>
  <si>
    <t>90144763</t>
  </si>
  <si>
    <t>4364091</t>
  </si>
  <si>
    <t>4769121</t>
  </si>
  <si>
    <t>4559081</t>
  </si>
  <si>
    <t>4445471</t>
  </si>
  <si>
    <t>4865221</t>
  </si>
  <si>
    <t>4719261</t>
  </si>
  <si>
    <t>4267141</t>
  </si>
  <si>
    <t>4301411</t>
  </si>
  <si>
    <t>4313001</t>
  </si>
  <si>
    <t>4081491</t>
  </si>
  <si>
    <t>4197021</t>
  </si>
  <si>
    <t>4119741</t>
  </si>
  <si>
    <t>4135071</t>
  </si>
  <si>
    <t>4836911</t>
  </si>
  <si>
    <t>4208441</t>
  </si>
  <si>
    <t>H50460-1</t>
  </si>
  <si>
    <t>4921191</t>
  </si>
  <si>
    <t>4745371</t>
  </si>
  <si>
    <t>4199801</t>
  </si>
  <si>
    <t>4071521</t>
  </si>
  <si>
    <t>4471711</t>
  </si>
  <si>
    <t>4820541</t>
  </si>
  <si>
    <t>4639151</t>
  </si>
  <si>
    <t>4324121</t>
  </si>
  <si>
    <t>4713921</t>
  </si>
  <si>
    <t>4526381</t>
  </si>
  <si>
    <t>4364431</t>
  </si>
  <si>
    <t>57616-1</t>
  </si>
  <si>
    <t>57722-1</t>
  </si>
  <si>
    <t>62483-1</t>
  </si>
  <si>
    <t>4235821</t>
  </si>
  <si>
    <t>4235851</t>
  </si>
  <si>
    <t>4465131</t>
  </si>
  <si>
    <t>59551-1</t>
  </si>
  <si>
    <t>4996441</t>
  </si>
  <si>
    <t>4711861</t>
  </si>
  <si>
    <t>4770861</t>
  </si>
  <si>
    <t>4593121</t>
  </si>
  <si>
    <t>4522611</t>
  </si>
  <si>
    <t>4992121</t>
  </si>
  <si>
    <t>4188431</t>
  </si>
  <si>
    <t>H4636821</t>
  </si>
  <si>
    <t>4695651</t>
  </si>
  <si>
    <t>4564631</t>
  </si>
  <si>
    <t>4652841</t>
  </si>
  <si>
    <t>61265-1</t>
  </si>
  <si>
    <t>4523851</t>
  </si>
  <si>
    <t>4664491</t>
  </si>
  <si>
    <t>4631991</t>
  </si>
  <si>
    <t>4455801</t>
  </si>
  <si>
    <t>4964861</t>
  </si>
  <si>
    <t>4220881</t>
  </si>
  <si>
    <t>4425011</t>
  </si>
  <si>
    <t>4471701</t>
  </si>
  <si>
    <t>4676461</t>
  </si>
  <si>
    <t>4565541</t>
  </si>
  <si>
    <t>4109551</t>
  </si>
  <si>
    <t>4797401</t>
  </si>
  <si>
    <t>4567371</t>
  </si>
  <si>
    <t>4601381</t>
  </si>
  <si>
    <t>54253-1H</t>
  </si>
  <si>
    <t>4350451</t>
  </si>
  <si>
    <t>4886881</t>
  </si>
  <si>
    <t>4513001</t>
  </si>
  <si>
    <t>4212001</t>
  </si>
  <si>
    <t>4475581</t>
  </si>
  <si>
    <t>4916261</t>
  </si>
  <si>
    <t>4299831</t>
  </si>
  <si>
    <t>63100-1</t>
  </si>
  <si>
    <t>4023901</t>
  </si>
  <si>
    <t>4671631</t>
  </si>
  <si>
    <t>4595111</t>
  </si>
  <si>
    <t>61194-1</t>
  </si>
  <si>
    <t>4792611</t>
  </si>
  <si>
    <t>4117691</t>
  </si>
  <si>
    <t>51300-1</t>
  </si>
  <si>
    <t>4822691</t>
  </si>
  <si>
    <t>4209251</t>
  </si>
  <si>
    <t>4510671</t>
  </si>
  <si>
    <t>4460521</t>
  </si>
  <si>
    <t>4238801</t>
  </si>
  <si>
    <t>4090221</t>
  </si>
  <si>
    <t>4413651</t>
  </si>
  <si>
    <t>56404-1</t>
  </si>
  <si>
    <t>4566271</t>
  </si>
  <si>
    <t>4097701</t>
  </si>
  <si>
    <t>4507591</t>
  </si>
  <si>
    <t>4597651</t>
  </si>
  <si>
    <t>4226191</t>
  </si>
  <si>
    <t>4418321</t>
  </si>
  <si>
    <t>4355801</t>
  </si>
  <si>
    <t>66614-1</t>
  </si>
  <si>
    <t>4866511</t>
  </si>
  <si>
    <t>64222-1</t>
  </si>
  <si>
    <t>4194091</t>
  </si>
  <si>
    <t>4385631</t>
  </si>
  <si>
    <t>50950-1</t>
  </si>
  <si>
    <t>4692721</t>
  </si>
  <si>
    <t>4141901</t>
  </si>
  <si>
    <t>56200-1</t>
  </si>
  <si>
    <t>4764961</t>
  </si>
  <si>
    <t>4163181</t>
  </si>
  <si>
    <t>4280141</t>
  </si>
  <si>
    <t>4404811</t>
  </si>
  <si>
    <t>4108561</t>
  </si>
  <si>
    <t>4153681</t>
  </si>
  <si>
    <t>4753551</t>
  </si>
  <si>
    <t>4970011</t>
  </si>
  <si>
    <t>4729401</t>
  </si>
  <si>
    <t>4919051</t>
  </si>
  <si>
    <t>4677311</t>
  </si>
  <si>
    <t>4690621</t>
  </si>
  <si>
    <t>4104541</t>
  </si>
  <si>
    <t>4632701</t>
  </si>
  <si>
    <t>4214811</t>
  </si>
  <si>
    <t>58482-1</t>
  </si>
  <si>
    <t>4325261</t>
  </si>
  <si>
    <t>4744881</t>
  </si>
  <si>
    <t>4275681</t>
  </si>
  <si>
    <t>4195591</t>
  </si>
  <si>
    <t>4432441</t>
  </si>
  <si>
    <t>4689551</t>
  </si>
  <si>
    <t>4415901</t>
  </si>
  <si>
    <t>4117211</t>
  </si>
  <si>
    <t>4080591</t>
  </si>
  <si>
    <t>4720181</t>
  </si>
  <si>
    <t>4044101</t>
  </si>
  <si>
    <t>4548141</t>
  </si>
  <si>
    <t>4720341</t>
  </si>
  <si>
    <t>4410491</t>
  </si>
  <si>
    <t>4075251</t>
  </si>
  <si>
    <t>4386941</t>
  </si>
  <si>
    <t>4934131</t>
  </si>
  <si>
    <t>4530891</t>
  </si>
  <si>
    <t>4204301</t>
  </si>
  <si>
    <t>4117101</t>
  </si>
  <si>
    <t>60486-1</t>
  </si>
  <si>
    <t>4128001</t>
  </si>
  <si>
    <t>4513631</t>
  </si>
  <si>
    <t>55575-1</t>
  </si>
  <si>
    <t>52900-1</t>
  </si>
  <si>
    <t>55498-1</t>
  </si>
  <si>
    <t>52111-1</t>
  </si>
  <si>
    <t>4827041</t>
  </si>
  <si>
    <t>4664521</t>
  </si>
  <si>
    <t>4276671</t>
  </si>
  <si>
    <t>4468551</t>
  </si>
  <si>
    <t>66399-1</t>
  </si>
  <si>
    <t>4641171</t>
  </si>
  <si>
    <t>4265691</t>
  </si>
  <si>
    <t>53877-1</t>
  </si>
  <si>
    <t>4377301</t>
  </si>
  <si>
    <t>4622051</t>
  </si>
  <si>
    <t>4546301</t>
  </si>
  <si>
    <t>4802571</t>
  </si>
  <si>
    <t>4212181</t>
  </si>
  <si>
    <t>4642671</t>
  </si>
  <si>
    <t>4869201</t>
  </si>
  <si>
    <t>4663621</t>
  </si>
  <si>
    <t>59220-1</t>
  </si>
  <si>
    <t>51190-1</t>
  </si>
  <si>
    <t>4843691</t>
  </si>
  <si>
    <t>4002211</t>
  </si>
  <si>
    <t>4253041</t>
  </si>
  <si>
    <t>55299-1</t>
  </si>
  <si>
    <t>4124911</t>
  </si>
  <si>
    <t>4537031</t>
  </si>
  <si>
    <t>4836451</t>
  </si>
  <si>
    <t>4246481</t>
  </si>
  <si>
    <t>59245-1</t>
  </si>
  <si>
    <t>4681081</t>
  </si>
  <si>
    <t>4832621</t>
  </si>
  <si>
    <t>4263031</t>
  </si>
  <si>
    <t>4711221</t>
  </si>
  <si>
    <t>H64042-1</t>
  </si>
  <si>
    <t>4996851</t>
  </si>
  <si>
    <t>4085631</t>
  </si>
  <si>
    <t>4582301</t>
  </si>
  <si>
    <t>4438771</t>
  </si>
  <si>
    <t>4074381</t>
  </si>
  <si>
    <t>4383051</t>
  </si>
  <si>
    <t>4716191</t>
  </si>
  <si>
    <t>53120-1</t>
  </si>
  <si>
    <t>4965461</t>
  </si>
  <si>
    <t>55373-1</t>
  </si>
  <si>
    <t>4445871</t>
  </si>
  <si>
    <t>55400-1</t>
  </si>
  <si>
    <t>58316-1</t>
  </si>
  <si>
    <t>4665641</t>
  </si>
  <si>
    <t>4010681</t>
  </si>
  <si>
    <t>4556151</t>
  </si>
  <si>
    <t>4728301</t>
  </si>
  <si>
    <t>4098171</t>
  </si>
  <si>
    <t>4695611</t>
  </si>
  <si>
    <t>4221251</t>
  </si>
  <si>
    <t>4755311</t>
  </si>
  <si>
    <t>4212211</t>
  </si>
  <si>
    <t>4677301</t>
  </si>
  <si>
    <t>4588611</t>
  </si>
  <si>
    <t>4497111</t>
  </si>
  <si>
    <t>4031061</t>
  </si>
  <si>
    <t>4279651</t>
  </si>
  <si>
    <t>4754991</t>
  </si>
  <si>
    <t>4062541</t>
  </si>
  <si>
    <t>4576841</t>
  </si>
  <si>
    <t>62343-1</t>
  </si>
  <si>
    <t>H4460101</t>
  </si>
  <si>
    <t>4032411</t>
  </si>
  <si>
    <t>66284-1</t>
  </si>
  <si>
    <t>4036121</t>
  </si>
  <si>
    <t>4515271</t>
  </si>
  <si>
    <t>4721501</t>
  </si>
  <si>
    <t>4718981</t>
  </si>
  <si>
    <t>4649421</t>
  </si>
  <si>
    <t>4520531</t>
  </si>
  <si>
    <t>59888-1</t>
  </si>
  <si>
    <t>4803351</t>
  </si>
  <si>
    <t>4510721</t>
  </si>
  <si>
    <t>4494241</t>
  </si>
  <si>
    <t>4642441</t>
  </si>
  <si>
    <t>4339161</t>
  </si>
  <si>
    <t>65780-1</t>
  </si>
  <si>
    <t>4410951</t>
  </si>
  <si>
    <t>4751051</t>
  </si>
  <si>
    <t>4846311</t>
  </si>
  <si>
    <t>4610961</t>
  </si>
  <si>
    <t>54089-1</t>
  </si>
  <si>
    <t>4937581</t>
  </si>
  <si>
    <t>4429001</t>
  </si>
  <si>
    <t>4038091</t>
  </si>
  <si>
    <t>4783531</t>
  </si>
  <si>
    <t>62384-1</t>
  </si>
  <si>
    <t>4006381</t>
  </si>
  <si>
    <t>4294521</t>
  </si>
  <si>
    <t>4274921</t>
  </si>
  <si>
    <t>58664-1</t>
  </si>
  <si>
    <t>4995811</t>
  </si>
  <si>
    <t>4891291</t>
  </si>
  <si>
    <t>4814591</t>
  </si>
  <si>
    <t>4572971</t>
  </si>
  <si>
    <t>4444251</t>
  </si>
  <si>
    <t>63350-1</t>
  </si>
  <si>
    <t>63312-1</t>
  </si>
  <si>
    <t>4207831</t>
  </si>
  <si>
    <t>62686-1</t>
  </si>
  <si>
    <t>4873671</t>
  </si>
  <si>
    <t>4325071</t>
  </si>
  <si>
    <t>4939251</t>
  </si>
  <si>
    <t>4832361</t>
  </si>
  <si>
    <t>4446191</t>
  </si>
  <si>
    <t>4316111</t>
  </si>
  <si>
    <t>4160701</t>
  </si>
  <si>
    <t>4502691</t>
  </si>
  <si>
    <t>4414151</t>
  </si>
  <si>
    <t>4308761</t>
  </si>
  <si>
    <t>4732531</t>
  </si>
  <si>
    <t>4476071</t>
  </si>
  <si>
    <t>54170-1</t>
  </si>
  <si>
    <t>63405-1</t>
  </si>
  <si>
    <t>56423-1</t>
  </si>
  <si>
    <t>4914891</t>
  </si>
  <si>
    <t>4539651</t>
  </si>
  <si>
    <t>64223-1</t>
  </si>
  <si>
    <t>4300751</t>
  </si>
  <si>
    <t>57693-1</t>
  </si>
  <si>
    <t>54066-1</t>
  </si>
  <si>
    <t>4711321</t>
  </si>
  <si>
    <t>4934591</t>
  </si>
  <si>
    <t>4587221</t>
  </si>
  <si>
    <t>H4702961</t>
  </si>
  <si>
    <t>4850751</t>
  </si>
  <si>
    <t>4583951</t>
  </si>
  <si>
    <t>4005611</t>
  </si>
  <si>
    <t>4655021</t>
  </si>
  <si>
    <t>50101-1</t>
  </si>
  <si>
    <t>4693931</t>
  </si>
  <si>
    <t>4200701</t>
  </si>
  <si>
    <t>4131001</t>
  </si>
  <si>
    <t>4440571</t>
  </si>
  <si>
    <t>64614-1</t>
  </si>
  <si>
    <t>4931621</t>
  </si>
  <si>
    <t>4584161</t>
  </si>
  <si>
    <t>4669791</t>
  </si>
  <si>
    <t>4367441</t>
  </si>
  <si>
    <t>4240611</t>
  </si>
  <si>
    <t>65023-1</t>
  </si>
  <si>
    <t>4833541</t>
  </si>
  <si>
    <t>4271261</t>
  </si>
  <si>
    <t>4268321</t>
  </si>
  <si>
    <t>4278041</t>
  </si>
  <si>
    <t>62133-1</t>
  </si>
  <si>
    <t>4895831</t>
  </si>
  <si>
    <t>H4477111</t>
  </si>
  <si>
    <t>4995591</t>
  </si>
  <si>
    <t>4500911</t>
  </si>
  <si>
    <t>4346371</t>
  </si>
  <si>
    <t>4557391</t>
  </si>
  <si>
    <t>4692921</t>
  </si>
  <si>
    <t>4139821</t>
  </si>
  <si>
    <t>4235321</t>
  </si>
  <si>
    <t>4839301</t>
  </si>
  <si>
    <t>4339701</t>
  </si>
  <si>
    <t>4679591</t>
  </si>
  <si>
    <t>4914521</t>
  </si>
  <si>
    <t>4232041</t>
  </si>
  <si>
    <t>4424521</t>
  </si>
  <si>
    <t>4093961</t>
  </si>
  <si>
    <t>H55585-1</t>
  </si>
  <si>
    <t>4421521</t>
  </si>
  <si>
    <t>4169231</t>
  </si>
  <si>
    <t>4780311</t>
  </si>
  <si>
    <t>4621901</t>
  </si>
  <si>
    <t>4447331</t>
  </si>
  <si>
    <t>4572391</t>
  </si>
  <si>
    <t>64346-1</t>
  </si>
  <si>
    <t>62016-1</t>
  </si>
  <si>
    <t>4431131</t>
  </si>
  <si>
    <t>4013481</t>
  </si>
  <si>
    <t>4870971</t>
  </si>
  <si>
    <t>4461591</t>
  </si>
  <si>
    <t>4731441</t>
  </si>
  <si>
    <t>4106471</t>
  </si>
  <si>
    <t>54996-1</t>
  </si>
  <si>
    <t>61255-1</t>
  </si>
  <si>
    <t>4805711</t>
  </si>
  <si>
    <t>50005-1</t>
  </si>
  <si>
    <t>4629371</t>
  </si>
  <si>
    <t>4623591</t>
  </si>
  <si>
    <t>4570351</t>
  </si>
  <si>
    <t>52613-1</t>
  </si>
  <si>
    <t>4163391</t>
  </si>
  <si>
    <t>H4707701</t>
  </si>
  <si>
    <t>4459111</t>
  </si>
  <si>
    <t>4646801</t>
  </si>
  <si>
    <t>4161951</t>
  </si>
  <si>
    <t>4510301</t>
  </si>
  <si>
    <t>4395571</t>
  </si>
  <si>
    <t>4755431</t>
  </si>
  <si>
    <t>4303761</t>
  </si>
  <si>
    <t>65233-1</t>
  </si>
  <si>
    <t>4011091</t>
  </si>
  <si>
    <t>4672851</t>
  </si>
  <si>
    <t>4932051</t>
  </si>
  <si>
    <t>4388021</t>
  </si>
  <si>
    <t>4077321</t>
  </si>
  <si>
    <t>4532471</t>
  </si>
  <si>
    <t>61020-1</t>
  </si>
  <si>
    <t>61468-1</t>
  </si>
  <si>
    <t>4214851</t>
  </si>
  <si>
    <t>4551711</t>
  </si>
  <si>
    <t>51403-1</t>
  </si>
  <si>
    <t>4989631</t>
  </si>
  <si>
    <t>59866-1</t>
  </si>
  <si>
    <t>4803361</t>
  </si>
  <si>
    <t>51919-1</t>
  </si>
  <si>
    <t>51406-1</t>
  </si>
  <si>
    <t>53089-1</t>
  </si>
  <si>
    <t>4787241</t>
  </si>
  <si>
    <t>4346601</t>
  </si>
  <si>
    <t>4176551</t>
  </si>
  <si>
    <t>52733-1</t>
  </si>
  <si>
    <t>65267-1</t>
  </si>
  <si>
    <t>4772291</t>
  </si>
  <si>
    <t>4978301</t>
  </si>
  <si>
    <t>4056251</t>
  </si>
  <si>
    <t>4664581</t>
  </si>
  <si>
    <t>4853211</t>
  </si>
  <si>
    <t>4341211</t>
  </si>
  <si>
    <t>4390451</t>
  </si>
  <si>
    <t>4491511</t>
  </si>
  <si>
    <t>4804881</t>
  </si>
  <si>
    <t>4489121</t>
  </si>
  <si>
    <t>55654-1</t>
  </si>
  <si>
    <t>4842761</t>
  </si>
  <si>
    <t>4456001</t>
  </si>
  <si>
    <t>4165951</t>
  </si>
  <si>
    <t>50425-1</t>
  </si>
  <si>
    <t>4608481</t>
  </si>
  <si>
    <t>4787571</t>
  </si>
  <si>
    <t>4549791</t>
  </si>
  <si>
    <t>4491301</t>
  </si>
  <si>
    <t>4840631</t>
  </si>
  <si>
    <t>4297581</t>
  </si>
  <si>
    <t>4323881</t>
  </si>
  <si>
    <t>63911-1</t>
  </si>
  <si>
    <t>57895-1</t>
  </si>
  <si>
    <t>H4362841</t>
  </si>
  <si>
    <t>4453141</t>
  </si>
  <si>
    <t>4057191</t>
  </si>
  <si>
    <t>4330351</t>
  </si>
  <si>
    <t>64982-1</t>
  </si>
  <si>
    <t>H4534601</t>
  </si>
  <si>
    <t>4135471</t>
  </si>
  <si>
    <t>4058331</t>
  </si>
  <si>
    <t>57862-1</t>
  </si>
  <si>
    <t>54078-1</t>
  </si>
  <si>
    <t>4763741</t>
  </si>
  <si>
    <t>4616971</t>
  </si>
  <si>
    <t>4881711</t>
  </si>
  <si>
    <t>56585-1</t>
  </si>
  <si>
    <t>4432611</t>
  </si>
  <si>
    <t>4567421</t>
  </si>
  <si>
    <t>4812551</t>
  </si>
  <si>
    <t>4525701</t>
  </si>
  <si>
    <t>4502131</t>
  </si>
  <si>
    <t>4202151</t>
  </si>
  <si>
    <t>4757331</t>
  </si>
  <si>
    <t>4826231</t>
  </si>
  <si>
    <t>4820131</t>
  </si>
  <si>
    <t>53940-1</t>
  </si>
  <si>
    <t>4281291</t>
  </si>
  <si>
    <t>4000591</t>
  </si>
  <si>
    <t>4502641</t>
  </si>
  <si>
    <t>4154731</t>
  </si>
  <si>
    <t>4892701</t>
  </si>
  <si>
    <t>H60825-1</t>
  </si>
  <si>
    <t>4249421</t>
  </si>
  <si>
    <t>4623041</t>
  </si>
  <si>
    <t>4254951</t>
  </si>
  <si>
    <t>4144641</t>
  </si>
  <si>
    <t>64283-1</t>
  </si>
  <si>
    <t>4162741</t>
  </si>
  <si>
    <t>55915-1</t>
  </si>
  <si>
    <t>4643131</t>
  </si>
  <si>
    <t>4517061</t>
  </si>
  <si>
    <t>4107201</t>
  </si>
  <si>
    <t>4148871</t>
  </si>
  <si>
    <t>4249081</t>
  </si>
  <si>
    <t>4218701</t>
  </si>
  <si>
    <t>4571211</t>
  </si>
  <si>
    <t>4273161</t>
  </si>
  <si>
    <t>4561511</t>
  </si>
  <si>
    <t>4867151</t>
  </si>
  <si>
    <t>4927921</t>
  </si>
  <si>
    <t>4719471</t>
  </si>
  <si>
    <t>54096-1</t>
  </si>
  <si>
    <t>4459641</t>
  </si>
  <si>
    <t>4284111</t>
  </si>
  <si>
    <t>4009091</t>
  </si>
  <si>
    <t>4143671</t>
  </si>
  <si>
    <t>4972231</t>
  </si>
  <si>
    <t>4509501</t>
  </si>
  <si>
    <t>4113051</t>
  </si>
  <si>
    <t>65571-1</t>
  </si>
  <si>
    <t>4080491</t>
  </si>
  <si>
    <t>4209341</t>
  </si>
  <si>
    <t>4250261</t>
  </si>
  <si>
    <t>4241701</t>
  </si>
  <si>
    <t>4774631</t>
  </si>
  <si>
    <t>50426-1</t>
  </si>
  <si>
    <t>4160831</t>
  </si>
  <si>
    <t>4400171</t>
  </si>
  <si>
    <t>53136-1</t>
  </si>
  <si>
    <t>4351121</t>
  </si>
  <si>
    <t>4978811</t>
  </si>
  <si>
    <t>4946751</t>
  </si>
  <si>
    <t>4710541</t>
  </si>
  <si>
    <t>4393411</t>
  </si>
  <si>
    <t>4544981</t>
  </si>
  <si>
    <t>4681431</t>
  </si>
  <si>
    <t>4495991</t>
  </si>
  <si>
    <t>4113331</t>
  </si>
  <si>
    <t>4606301</t>
  </si>
  <si>
    <t>4782071</t>
  </si>
  <si>
    <t>4691031</t>
  </si>
  <si>
    <t>63193-1</t>
  </si>
  <si>
    <t>4234921</t>
  </si>
  <si>
    <t>4518361</t>
  </si>
  <si>
    <t>4356321</t>
  </si>
  <si>
    <t>4399051</t>
  </si>
  <si>
    <t>4841921</t>
  </si>
  <si>
    <t>65964-1</t>
  </si>
  <si>
    <t>4595011</t>
  </si>
  <si>
    <t>56541-1</t>
  </si>
  <si>
    <t>4849691</t>
  </si>
  <si>
    <t>4406771</t>
  </si>
  <si>
    <t>52868-1</t>
  </si>
  <si>
    <t>4425821</t>
  </si>
  <si>
    <t>4083131</t>
  </si>
  <si>
    <t>4412411</t>
  </si>
  <si>
    <t>4608031</t>
  </si>
  <si>
    <t>4015981</t>
  </si>
  <si>
    <t>4094941</t>
  </si>
  <si>
    <t>H4677111</t>
  </si>
  <si>
    <t>57929-1</t>
  </si>
  <si>
    <t>4724891</t>
  </si>
  <si>
    <t>63500-1</t>
  </si>
  <si>
    <t>4591841</t>
  </si>
  <si>
    <t>4226541</t>
  </si>
  <si>
    <t>4417861</t>
  </si>
  <si>
    <t>4853421</t>
  </si>
  <si>
    <t>4432591</t>
  </si>
  <si>
    <t>H4599261</t>
  </si>
  <si>
    <t>61622-1</t>
  </si>
  <si>
    <t>4705281</t>
  </si>
  <si>
    <t>4565451</t>
  </si>
  <si>
    <t>4986761</t>
  </si>
  <si>
    <t>63298-1</t>
  </si>
  <si>
    <t>4794041</t>
  </si>
  <si>
    <t>4663241</t>
  </si>
  <si>
    <t>4688781</t>
  </si>
  <si>
    <t>4954931</t>
  </si>
  <si>
    <t>4304981</t>
  </si>
  <si>
    <t>H4232381</t>
  </si>
  <si>
    <t>4007191</t>
  </si>
  <si>
    <t>4334471</t>
  </si>
  <si>
    <t>4965931</t>
  </si>
  <si>
    <t>4492621</t>
  </si>
  <si>
    <t>4542221</t>
  </si>
  <si>
    <t>H63643-1</t>
  </si>
  <si>
    <t>4581221</t>
  </si>
  <si>
    <t>4486941</t>
  </si>
  <si>
    <t>4300481</t>
  </si>
  <si>
    <t>4826871</t>
  </si>
  <si>
    <t>4634391</t>
  </si>
  <si>
    <t>4772191</t>
  </si>
  <si>
    <t>4892951</t>
  </si>
  <si>
    <t>4302541</t>
  </si>
  <si>
    <t>4542981</t>
  </si>
  <si>
    <t>4040651</t>
  </si>
  <si>
    <t>61841-1</t>
  </si>
  <si>
    <t>64863-1</t>
  </si>
  <si>
    <t>4601611</t>
  </si>
  <si>
    <t>4060841</t>
  </si>
  <si>
    <t>4958221</t>
  </si>
  <si>
    <t>H66633-1</t>
  </si>
  <si>
    <t>4966741</t>
  </si>
  <si>
    <t>4471871</t>
  </si>
  <si>
    <t>H4311931</t>
  </si>
  <si>
    <t>4689421</t>
  </si>
  <si>
    <t>4202251</t>
  </si>
  <si>
    <t>4662181</t>
  </si>
  <si>
    <t>4314301</t>
  </si>
  <si>
    <t>4524471</t>
  </si>
  <si>
    <t>4758341</t>
  </si>
  <si>
    <t>4996341</t>
  </si>
  <si>
    <t>4357031</t>
  </si>
  <si>
    <t>4245501</t>
  </si>
  <si>
    <t>54597-1</t>
  </si>
  <si>
    <t>4099821</t>
  </si>
  <si>
    <t>4113621</t>
  </si>
  <si>
    <t>4780091</t>
  </si>
  <si>
    <t>56680-1</t>
  </si>
  <si>
    <t>4528691</t>
  </si>
  <si>
    <t>4387091</t>
  </si>
  <si>
    <t>4171351</t>
  </si>
  <si>
    <t>57031-1</t>
  </si>
  <si>
    <t>4505731</t>
  </si>
  <si>
    <t>4242711</t>
  </si>
  <si>
    <t>4058101</t>
  </si>
  <si>
    <t>4234601</t>
  </si>
  <si>
    <t>4091971</t>
  </si>
  <si>
    <t>4288711</t>
  </si>
  <si>
    <t>4255181</t>
  </si>
  <si>
    <t>4052101</t>
  </si>
  <si>
    <t>4073381</t>
  </si>
  <si>
    <t>4009891</t>
  </si>
  <si>
    <t>4937171</t>
  </si>
  <si>
    <t>63630-1</t>
  </si>
  <si>
    <t>4928561</t>
  </si>
  <si>
    <t>4438441</t>
  </si>
  <si>
    <t>4717811</t>
  </si>
  <si>
    <t>4744281</t>
  </si>
  <si>
    <t>4105831</t>
  </si>
  <si>
    <t>4293691</t>
  </si>
  <si>
    <t>4105281</t>
  </si>
  <si>
    <t>4266631</t>
  </si>
  <si>
    <t>4873121</t>
  </si>
  <si>
    <t>4138761</t>
  </si>
  <si>
    <t>4664741</t>
  </si>
  <si>
    <t>61439-1</t>
  </si>
  <si>
    <t>4844721</t>
  </si>
  <si>
    <t>4290751</t>
  </si>
  <si>
    <t>4316101</t>
  </si>
  <si>
    <t>4630481</t>
  </si>
  <si>
    <t>4860171</t>
  </si>
  <si>
    <t>55942-1</t>
  </si>
  <si>
    <t>4453741</t>
  </si>
  <si>
    <t>50791-1</t>
  </si>
  <si>
    <t>4593971</t>
  </si>
  <si>
    <t>4432721</t>
  </si>
  <si>
    <t>4265971</t>
  </si>
  <si>
    <t>4325731</t>
  </si>
  <si>
    <t>4514411</t>
  </si>
  <si>
    <t>53036-1</t>
  </si>
  <si>
    <t>4110361</t>
  </si>
  <si>
    <t>4413771</t>
  </si>
  <si>
    <t>H1165367-1</t>
  </si>
  <si>
    <t>4992871</t>
  </si>
  <si>
    <t>4251451</t>
  </si>
  <si>
    <t>4052911</t>
  </si>
  <si>
    <t>4206721</t>
  </si>
  <si>
    <t>50600-1</t>
  </si>
  <si>
    <t>4081151</t>
  </si>
  <si>
    <t>65572-1</t>
  </si>
  <si>
    <t>4198581</t>
  </si>
  <si>
    <t>4572801</t>
  </si>
  <si>
    <t>4723841</t>
  </si>
  <si>
    <t>4289361</t>
  </si>
  <si>
    <t>56784-1</t>
  </si>
  <si>
    <t>4521111</t>
  </si>
  <si>
    <t>4945811</t>
  </si>
  <si>
    <t>4768571</t>
  </si>
  <si>
    <t>52353-1</t>
  </si>
  <si>
    <t>4099751</t>
  </si>
  <si>
    <t>4717751</t>
  </si>
  <si>
    <t>4922461</t>
  </si>
  <si>
    <t>4574551</t>
  </si>
  <si>
    <t>4834441</t>
  </si>
  <si>
    <t>4174071</t>
  </si>
  <si>
    <t>4741141</t>
  </si>
  <si>
    <t>4711201</t>
  </si>
  <si>
    <t>4175721</t>
  </si>
  <si>
    <t>4376881</t>
  </si>
  <si>
    <t>H4669861</t>
  </si>
  <si>
    <t>4761221</t>
  </si>
  <si>
    <t>4085691</t>
  </si>
  <si>
    <t>4168271</t>
  </si>
  <si>
    <t>4951321</t>
  </si>
  <si>
    <t>4858461</t>
  </si>
  <si>
    <t>4127551</t>
  </si>
  <si>
    <t>4921201</t>
  </si>
  <si>
    <t>4994641</t>
  </si>
  <si>
    <t>66261-1</t>
  </si>
  <si>
    <t>4358061</t>
  </si>
  <si>
    <t>51331-1</t>
  </si>
  <si>
    <t>4980961</t>
  </si>
  <si>
    <t>4761081</t>
  </si>
  <si>
    <t>H4270511</t>
  </si>
  <si>
    <t>56090-1</t>
  </si>
  <si>
    <t>60532-1</t>
  </si>
  <si>
    <t>4260091</t>
  </si>
  <si>
    <t>4848521</t>
  </si>
  <si>
    <t>4468141</t>
  </si>
  <si>
    <t>4808391</t>
  </si>
  <si>
    <t>65445-1</t>
  </si>
  <si>
    <t>4437301</t>
  </si>
  <si>
    <t>4164501</t>
  </si>
  <si>
    <t>4385161</t>
  </si>
  <si>
    <t>52079-1</t>
  </si>
  <si>
    <t>63849-1</t>
  </si>
  <si>
    <t>4777411</t>
  </si>
  <si>
    <t>4723131</t>
  </si>
  <si>
    <t>4811611</t>
  </si>
  <si>
    <t>4123341</t>
  </si>
  <si>
    <t>4741181</t>
  </si>
  <si>
    <t>4324661</t>
  </si>
  <si>
    <t>4975181</t>
  </si>
  <si>
    <t>4110501</t>
  </si>
  <si>
    <t>4407481</t>
  </si>
  <si>
    <t>4458961</t>
  </si>
  <si>
    <t>4819001</t>
  </si>
  <si>
    <t>58848-1</t>
  </si>
  <si>
    <t>4717271</t>
  </si>
  <si>
    <t>55731-1</t>
  </si>
  <si>
    <t>4861931</t>
  </si>
  <si>
    <t>4152501</t>
  </si>
  <si>
    <t>H419221</t>
  </si>
  <si>
    <t>4778371</t>
  </si>
  <si>
    <t>4855751</t>
  </si>
  <si>
    <t>4246851</t>
  </si>
  <si>
    <t>4299741</t>
  </si>
  <si>
    <t>4166591</t>
  </si>
  <si>
    <t>4025661</t>
  </si>
  <si>
    <t>4602201</t>
  </si>
  <si>
    <t>4045491</t>
  </si>
  <si>
    <t>4717961</t>
  </si>
  <si>
    <t>4998821</t>
  </si>
  <si>
    <t>4169501</t>
  </si>
  <si>
    <t>4662671</t>
  </si>
  <si>
    <t>4936651</t>
  </si>
  <si>
    <t>4711761</t>
  </si>
  <si>
    <t>4001601</t>
  </si>
  <si>
    <t>52765-1</t>
  </si>
  <si>
    <t>4845501</t>
  </si>
  <si>
    <t>4612361</t>
  </si>
  <si>
    <t>4326351</t>
  </si>
  <si>
    <t>66190-1</t>
  </si>
  <si>
    <t>4924181</t>
  </si>
  <si>
    <t>4427511</t>
  </si>
  <si>
    <t>4938411</t>
  </si>
  <si>
    <t>63093-1</t>
  </si>
  <si>
    <t>4220511</t>
  </si>
  <si>
    <t>4451171</t>
  </si>
  <si>
    <t>4168941</t>
  </si>
  <si>
    <t>4050001</t>
  </si>
  <si>
    <t>4123741</t>
  </si>
  <si>
    <t>4339271</t>
  </si>
  <si>
    <t>4391751</t>
  </si>
  <si>
    <t>4348111</t>
  </si>
  <si>
    <t>4123701</t>
  </si>
  <si>
    <t>4856191</t>
  </si>
  <si>
    <t>4060051</t>
  </si>
  <si>
    <t>4301961</t>
  </si>
  <si>
    <t>63439-1</t>
  </si>
  <si>
    <t>4963031</t>
  </si>
  <si>
    <t>4492731</t>
  </si>
  <si>
    <t>4765211</t>
  </si>
  <si>
    <t>4386061</t>
  </si>
  <si>
    <t>4607621</t>
  </si>
  <si>
    <t>4905581</t>
  </si>
  <si>
    <t>4604171</t>
  </si>
  <si>
    <t>4304331</t>
  </si>
  <si>
    <t>54802-1</t>
  </si>
  <si>
    <t>57836-1</t>
  </si>
  <si>
    <t>4532541</t>
  </si>
  <si>
    <t>4724391</t>
  </si>
  <si>
    <t>4979771</t>
  </si>
  <si>
    <t>4843051</t>
  </si>
  <si>
    <t>4542851</t>
  </si>
  <si>
    <t>4133601</t>
  </si>
  <si>
    <t>4779231</t>
  </si>
  <si>
    <t>4873221</t>
  </si>
  <si>
    <t>4699331</t>
  </si>
  <si>
    <t>4394311</t>
  </si>
  <si>
    <t>61859-1</t>
  </si>
  <si>
    <t>4537131</t>
  </si>
  <si>
    <t>4164301</t>
  </si>
  <si>
    <t>4617041</t>
  </si>
  <si>
    <t>53334-1</t>
  </si>
  <si>
    <t>4697701</t>
  </si>
  <si>
    <t>4058001</t>
  </si>
  <si>
    <t>4614611</t>
  </si>
  <si>
    <t>4710151</t>
  </si>
  <si>
    <t>4124261</t>
  </si>
  <si>
    <t>66590-1</t>
  </si>
  <si>
    <t>4273691</t>
  </si>
  <si>
    <t>H64117-1</t>
  </si>
  <si>
    <t>4602141</t>
  </si>
  <si>
    <t>4159901</t>
  </si>
  <si>
    <t>4247481</t>
  </si>
  <si>
    <t>4494781</t>
  </si>
  <si>
    <t>57543-1</t>
  </si>
  <si>
    <t>4756731</t>
  </si>
  <si>
    <t>4747661</t>
  </si>
  <si>
    <t>52516-1</t>
  </si>
  <si>
    <t>4708231</t>
  </si>
  <si>
    <t>52224-1</t>
  </si>
  <si>
    <t>4316611</t>
  </si>
  <si>
    <t>4246441</t>
  </si>
  <si>
    <t>4750001</t>
  </si>
  <si>
    <t>4392861</t>
  </si>
  <si>
    <t>4060251</t>
  </si>
  <si>
    <t>4254301</t>
  </si>
  <si>
    <t>4171981</t>
  </si>
  <si>
    <t>4991971</t>
  </si>
  <si>
    <t>4856521</t>
  </si>
  <si>
    <t>4500321</t>
  </si>
  <si>
    <t>4588731</t>
  </si>
  <si>
    <t>4496671</t>
  </si>
  <si>
    <t>4408271</t>
  </si>
  <si>
    <t>60194-1</t>
  </si>
  <si>
    <t>60503-1</t>
  </si>
  <si>
    <t>4190791</t>
  </si>
  <si>
    <t>64922-1</t>
  </si>
  <si>
    <t>4484911</t>
  </si>
  <si>
    <t>4380591</t>
  </si>
  <si>
    <t>4575761</t>
  </si>
  <si>
    <t>4161541</t>
  </si>
  <si>
    <t>53724-1</t>
  </si>
  <si>
    <t>4024731</t>
  </si>
  <si>
    <t>61837-1</t>
  </si>
  <si>
    <t>4616031</t>
  </si>
  <si>
    <t>4737391</t>
  </si>
  <si>
    <t>4217431</t>
  </si>
  <si>
    <t>4619471</t>
  </si>
  <si>
    <t>4172331</t>
  </si>
  <si>
    <t>57830-1</t>
  </si>
  <si>
    <t>4966881</t>
  </si>
  <si>
    <t>4571091</t>
  </si>
  <si>
    <t>61366-1</t>
  </si>
  <si>
    <t>4389341</t>
  </si>
  <si>
    <t>4300151</t>
  </si>
  <si>
    <t>4389961</t>
  </si>
  <si>
    <t>4223351</t>
  </si>
  <si>
    <t>4531531</t>
  </si>
  <si>
    <t>4642821</t>
  </si>
  <si>
    <t>4982611</t>
  </si>
  <si>
    <t>4588581</t>
  </si>
  <si>
    <t>4213361</t>
  </si>
  <si>
    <t>H61206-1</t>
  </si>
  <si>
    <t>4386111</t>
  </si>
  <si>
    <t>50979-1</t>
  </si>
  <si>
    <t>4786291</t>
  </si>
  <si>
    <t>4821191</t>
  </si>
  <si>
    <t>4701261</t>
  </si>
  <si>
    <t>4750961</t>
  </si>
  <si>
    <t>56213-1</t>
  </si>
  <si>
    <t>4880001</t>
  </si>
  <si>
    <t>4654751</t>
  </si>
  <si>
    <t>4903421</t>
  </si>
  <si>
    <t>4355301</t>
  </si>
  <si>
    <t>4936871</t>
  </si>
  <si>
    <t>4982951</t>
  </si>
  <si>
    <t>4700851</t>
  </si>
  <si>
    <t>4111621</t>
  </si>
  <si>
    <t>H4564181</t>
  </si>
  <si>
    <t>4513861</t>
  </si>
  <si>
    <t>4256731</t>
  </si>
  <si>
    <t>4929001</t>
  </si>
  <si>
    <t>4798641</t>
  </si>
  <si>
    <t>4729251</t>
  </si>
  <si>
    <t>64300-1</t>
  </si>
  <si>
    <t>66640-1</t>
  </si>
  <si>
    <t>4631741</t>
  </si>
  <si>
    <t>4334531</t>
  </si>
  <si>
    <t>4639781</t>
  </si>
  <si>
    <t>66534-1</t>
  </si>
  <si>
    <t>4936341</t>
  </si>
  <si>
    <t>4269911</t>
  </si>
  <si>
    <t>4032841</t>
  </si>
  <si>
    <t>58540-1</t>
  </si>
  <si>
    <t>4027651</t>
  </si>
  <si>
    <t>4507831</t>
  </si>
  <si>
    <t>4045341</t>
  </si>
  <si>
    <t>4477931</t>
  </si>
  <si>
    <t>H63849-1</t>
  </si>
  <si>
    <t>4768861</t>
  </si>
  <si>
    <t>4041141</t>
  </si>
  <si>
    <t>4466521</t>
  </si>
  <si>
    <t>50353-1</t>
  </si>
  <si>
    <t>52384-1</t>
  </si>
  <si>
    <t>4574651</t>
  </si>
  <si>
    <t>4724161</t>
  </si>
  <si>
    <t>63687-1</t>
  </si>
  <si>
    <t>4655751</t>
  </si>
  <si>
    <t>4516921</t>
  </si>
  <si>
    <t>4972711</t>
  </si>
  <si>
    <t>4313321</t>
  </si>
  <si>
    <t>4396151</t>
  </si>
  <si>
    <t>54784-1</t>
  </si>
  <si>
    <t>53077-1</t>
  </si>
  <si>
    <t>4836641</t>
  </si>
  <si>
    <t>4329131</t>
  </si>
  <si>
    <t>4008551</t>
  </si>
  <si>
    <t>4564741</t>
  </si>
  <si>
    <t>4892371</t>
  </si>
  <si>
    <t>4251151</t>
  </si>
  <si>
    <t>4458861</t>
  </si>
  <si>
    <t>4947651</t>
  </si>
  <si>
    <t>61122-1</t>
  </si>
  <si>
    <t>4633961</t>
  </si>
  <si>
    <t>4253411</t>
  </si>
  <si>
    <t>4588691</t>
  </si>
  <si>
    <t>4136821</t>
  </si>
  <si>
    <t>4306431</t>
  </si>
  <si>
    <t>4226981</t>
  </si>
  <si>
    <t>H4074141</t>
  </si>
  <si>
    <t>4640751</t>
  </si>
  <si>
    <t>58798-1</t>
  </si>
  <si>
    <t>58789-1</t>
  </si>
  <si>
    <t>4204481</t>
  </si>
  <si>
    <t>4314781</t>
  </si>
  <si>
    <t>4504901</t>
  </si>
  <si>
    <t>4678781</t>
  </si>
  <si>
    <t>4039531</t>
  </si>
  <si>
    <t>4207521</t>
  </si>
  <si>
    <t>4139561</t>
  </si>
  <si>
    <t>4510101</t>
  </si>
  <si>
    <t>4213051</t>
  </si>
  <si>
    <t>4843901</t>
  </si>
  <si>
    <t>4986781</t>
  </si>
  <si>
    <t>4975711</t>
  </si>
  <si>
    <t>4837021</t>
  </si>
  <si>
    <t>51541-1</t>
  </si>
  <si>
    <t>4521101</t>
  </si>
  <si>
    <t>4972441</t>
  </si>
  <si>
    <t>4937841</t>
  </si>
  <si>
    <t>4128361</t>
  </si>
  <si>
    <t>4648721</t>
  </si>
  <si>
    <t>4261121</t>
  </si>
  <si>
    <t>4083831</t>
  </si>
  <si>
    <t>63059-1</t>
  </si>
  <si>
    <t>4412321</t>
  </si>
  <si>
    <t>4802611</t>
  </si>
  <si>
    <t>4649481</t>
  </si>
  <si>
    <t>4926771</t>
  </si>
  <si>
    <t>4044181</t>
  </si>
  <si>
    <t>4776951</t>
  </si>
  <si>
    <t>4348181</t>
  </si>
  <si>
    <t>4673181</t>
  </si>
  <si>
    <t>4845071</t>
  </si>
  <si>
    <t>51496-1</t>
  </si>
  <si>
    <t>53004-1</t>
  </si>
  <si>
    <t>4183771</t>
  </si>
  <si>
    <t>4180611</t>
  </si>
  <si>
    <t>4067481</t>
  </si>
  <si>
    <t>4534601</t>
  </si>
  <si>
    <t>4322861</t>
  </si>
  <si>
    <t>4175111</t>
  </si>
  <si>
    <t>50438-1</t>
  </si>
  <si>
    <t>4471231</t>
  </si>
  <si>
    <t>4228271</t>
  </si>
  <si>
    <t>4568601</t>
  </si>
  <si>
    <t>4572761</t>
  </si>
  <si>
    <t>4875781</t>
  </si>
  <si>
    <t>4009231</t>
  </si>
  <si>
    <t>4005751</t>
  </si>
  <si>
    <t>4549311</t>
  </si>
  <si>
    <t>4075491</t>
  </si>
  <si>
    <t>63321-1</t>
  </si>
  <si>
    <t>4468041</t>
  </si>
  <si>
    <t>4510981</t>
  </si>
  <si>
    <t>4711881</t>
  </si>
  <si>
    <t>53640-1</t>
  </si>
  <si>
    <t>4347011</t>
  </si>
  <si>
    <t>4195501</t>
  </si>
  <si>
    <t>4923421</t>
  </si>
  <si>
    <t>4889341</t>
  </si>
  <si>
    <t>56448-1</t>
  </si>
  <si>
    <t>59031-1</t>
  </si>
  <si>
    <t>4824321</t>
  </si>
  <si>
    <t>4165241</t>
  </si>
  <si>
    <t>4661851</t>
  </si>
  <si>
    <t>4654691</t>
  </si>
  <si>
    <t>4179481</t>
  </si>
  <si>
    <t>4542261</t>
  </si>
  <si>
    <t>4346291</t>
  </si>
  <si>
    <t>4880071</t>
  </si>
  <si>
    <t>4239661</t>
  </si>
  <si>
    <t>4616821</t>
  </si>
  <si>
    <t>4883141</t>
  </si>
  <si>
    <t>4610731</t>
  </si>
  <si>
    <t>4984261</t>
  </si>
  <si>
    <t>4596961</t>
  </si>
  <si>
    <t>4615271</t>
  </si>
  <si>
    <t>4393131</t>
  </si>
  <si>
    <t>4662851</t>
  </si>
  <si>
    <t>4344731</t>
  </si>
  <si>
    <t>4291681</t>
  </si>
  <si>
    <t>4677101</t>
  </si>
  <si>
    <t>4349701</t>
  </si>
  <si>
    <t>4501641</t>
  </si>
  <si>
    <t>4778161</t>
  </si>
  <si>
    <t>4794541</t>
  </si>
  <si>
    <t>4429341</t>
  </si>
  <si>
    <t>4822161</t>
  </si>
  <si>
    <t>4927971</t>
  </si>
  <si>
    <t>4662541</t>
  </si>
  <si>
    <t>4761311</t>
  </si>
  <si>
    <t>60141-1</t>
  </si>
  <si>
    <t>4423071</t>
  </si>
  <si>
    <t>4867041</t>
  </si>
  <si>
    <t>66208-1</t>
  </si>
  <si>
    <t>52815-1</t>
  </si>
  <si>
    <t>4765521</t>
  </si>
  <si>
    <t>4949961</t>
  </si>
  <si>
    <t>4329381</t>
  </si>
  <si>
    <t>4454321</t>
  </si>
  <si>
    <t>4816751</t>
  </si>
  <si>
    <t>4211341</t>
  </si>
  <si>
    <t>4893941</t>
  </si>
  <si>
    <t>4183521</t>
  </si>
  <si>
    <t>4063251</t>
  </si>
  <si>
    <t>4423521</t>
  </si>
  <si>
    <t>4716331</t>
  </si>
  <si>
    <t>4124471</t>
  </si>
  <si>
    <t>4582961</t>
  </si>
  <si>
    <t>53595-1</t>
  </si>
  <si>
    <t>4620281</t>
  </si>
  <si>
    <t>4699151</t>
  </si>
  <si>
    <t>4264611</t>
  </si>
  <si>
    <t>4721791</t>
  </si>
  <si>
    <t>H59367-1</t>
  </si>
  <si>
    <t>4880031</t>
  </si>
  <si>
    <t>4858961</t>
  </si>
  <si>
    <t>4063201</t>
  </si>
  <si>
    <t>51753-1</t>
  </si>
  <si>
    <t>4489401</t>
  </si>
  <si>
    <t>4677841</t>
  </si>
  <si>
    <t>4341181</t>
  </si>
  <si>
    <t>4545051</t>
  </si>
  <si>
    <t>4784271</t>
  </si>
  <si>
    <t>4602931</t>
  </si>
  <si>
    <t>4115791</t>
  </si>
  <si>
    <t>55028-1</t>
  </si>
  <si>
    <t>4614201</t>
  </si>
  <si>
    <t>4039921</t>
  </si>
  <si>
    <t>4748001</t>
  </si>
  <si>
    <t>4584611</t>
  </si>
  <si>
    <t>4955151</t>
  </si>
  <si>
    <t>4306471</t>
  </si>
  <si>
    <t>4902981</t>
  </si>
  <si>
    <t>4687301</t>
  </si>
  <si>
    <t>60873-1</t>
  </si>
  <si>
    <t>4069161</t>
  </si>
  <si>
    <t>64317-1</t>
  </si>
  <si>
    <t>57285-1</t>
  </si>
  <si>
    <t>54529-1</t>
  </si>
  <si>
    <t>4207911</t>
  </si>
  <si>
    <t>4458651</t>
  </si>
  <si>
    <t>53601-1</t>
  </si>
  <si>
    <t>65430-1</t>
  </si>
  <si>
    <t>4947071</t>
  </si>
  <si>
    <t>4198761</t>
  </si>
  <si>
    <t>4522381</t>
  </si>
  <si>
    <t>4915541</t>
  </si>
  <si>
    <t>66327-1</t>
  </si>
  <si>
    <t>63113-1</t>
  </si>
  <si>
    <t>54470-1</t>
  </si>
  <si>
    <t>65086-1</t>
  </si>
  <si>
    <t>4129031</t>
  </si>
  <si>
    <t>54589-1</t>
  </si>
  <si>
    <t>4556061</t>
  </si>
  <si>
    <t>4719841</t>
  </si>
  <si>
    <t>4495561</t>
  </si>
  <si>
    <t>4967931</t>
  </si>
  <si>
    <t>60024-1</t>
  </si>
  <si>
    <t>4667681</t>
  </si>
  <si>
    <t>4978471</t>
  </si>
  <si>
    <t>4700781</t>
  </si>
  <si>
    <t>4717131</t>
  </si>
  <si>
    <t>4407801</t>
  </si>
  <si>
    <t>4563181</t>
  </si>
  <si>
    <t>4128181</t>
  </si>
  <si>
    <t>4996371</t>
  </si>
  <si>
    <t>4031561</t>
  </si>
  <si>
    <t>62161-1</t>
  </si>
  <si>
    <t>62680-1</t>
  </si>
  <si>
    <t>4220651</t>
  </si>
  <si>
    <t>4747081</t>
  </si>
  <si>
    <t>4151441</t>
  </si>
  <si>
    <t>4590591</t>
  </si>
  <si>
    <t>4166121</t>
  </si>
  <si>
    <t>4028881</t>
  </si>
  <si>
    <t>4062591</t>
  </si>
  <si>
    <t>56839-1</t>
  </si>
  <si>
    <t>4143781</t>
  </si>
  <si>
    <t>4795631</t>
  </si>
  <si>
    <t>4386781</t>
  </si>
  <si>
    <t>4972051</t>
  </si>
  <si>
    <t>4963711</t>
  </si>
  <si>
    <t>4468951</t>
  </si>
  <si>
    <t>4400561</t>
  </si>
  <si>
    <t>4355621</t>
  </si>
  <si>
    <t>4960361</t>
  </si>
  <si>
    <t>56540-1</t>
  </si>
  <si>
    <t>4465541</t>
  </si>
  <si>
    <t>60415-1</t>
  </si>
  <si>
    <t>4895761</t>
  </si>
  <si>
    <t>57458-1</t>
  </si>
  <si>
    <t>4848961</t>
  </si>
  <si>
    <t>4308401</t>
  </si>
  <si>
    <t>4313701</t>
  </si>
  <si>
    <t>4065371</t>
  </si>
  <si>
    <t>4764581</t>
  </si>
  <si>
    <t>4292621</t>
  </si>
  <si>
    <t>4842021</t>
  </si>
  <si>
    <t>4045861</t>
  </si>
  <si>
    <t>H4997771</t>
  </si>
  <si>
    <t>4100191</t>
  </si>
  <si>
    <t>4565421</t>
  </si>
  <si>
    <t>4495091</t>
  </si>
  <si>
    <t>4834911</t>
  </si>
  <si>
    <t>4931241</t>
  </si>
  <si>
    <t>59492-1</t>
  </si>
  <si>
    <t>4190021</t>
  </si>
  <si>
    <t>4111401</t>
  </si>
  <si>
    <t>4615351</t>
  </si>
  <si>
    <t>4893161</t>
  </si>
  <si>
    <t>56236-1</t>
  </si>
  <si>
    <t>4293081</t>
  </si>
  <si>
    <t>4482691</t>
  </si>
  <si>
    <t>4808921</t>
  </si>
  <si>
    <t>4590241</t>
  </si>
  <si>
    <t>4651661</t>
  </si>
  <si>
    <t>4878741</t>
  </si>
  <si>
    <t>4504161</t>
  </si>
  <si>
    <t>4021951</t>
  </si>
  <si>
    <t>4352461</t>
  </si>
  <si>
    <t>50836-1</t>
  </si>
  <si>
    <t>4553051</t>
  </si>
  <si>
    <t>4186181</t>
  </si>
  <si>
    <t>4267631</t>
  </si>
  <si>
    <t>4916201</t>
  </si>
  <si>
    <t>4086751</t>
  </si>
  <si>
    <t>H4855371</t>
  </si>
  <si>
    <t>56651-1</t>
  </si>
  <si>
    <t>4277701</t>
  </si>
  <si>
    <t>4607681</t>
  </si>
  <si>
    <t>4594741</t>
  </si>
  <si>
    <t>4352721</t>
  </si>
  <si>
    <t>4226121</t>
  </si>
  <si>
    <t>54583-1</t>
  </si>
  <si>
    <t>4088601</t>
  </si>
  <si>
    <t>4138081</t>
  </si>
  <si>
    <t>4256061</t>
  </si>
  <si>
    <t>53145-1</t>
  </si>
  <si>
    <t>4357561</t>
  </si>
  <si>
    <t>4184491</t>
  </si>
  <si>
    <t>4401381</t>
  </si>
  <si>
    <t>4569621</t>
  </si>
  <si>
    <t>4195651</t>
  </si>
  <si>
    <t>4113071</t>
  </si>
  <si>
    <t>4793041</t>
  </si>
  <si>
    <t>4425391</t>
  </si>
  <si>
    <t>54330-1</t>
  </si>
  <si>
    <t>4859471</t>
  </si>
  <si>
    <t>4683211</t>
  </si>
  <si>
    <t>4772431</t>
  </si>
  <si>
    <t>56867-1</t>
  </si>
  <si>
    <t>52564-1</t>
  </si>
  <si>
    <t>4941861</t>
  </si>
  <si>
    <t>4217161</t>
  </si>
  <si>
    <t>4262211</t>
  </si>
  <si>
    <t>4627631</t>
  </si>
  <si>
    <t>4258661</t>
  </si>
  <si>
    <t>4363341</t>
  </si>
  <si>
    <t>4128801</t>
  </si>
  <si>
    <t>4773831</t>
  </si>
  <si>
    <t>4332651</t>
  </si>
  <si>
    <t>4415001</t>
  </si>
  <si>
    <t>4623481</t>
  </si>
  <si>
    <t>4546391</t>
  </si>
  <si>
    <t>4262411</t>
  </si>
  <si>
    <t>4534461</t>
  </si>
  <si>
    <t>4977481</t>
  </si>
  <si>
    <t>4530371</t>
  </si>
  <si>
    <t>66578-1</t>
  </si>
  <si>
    <t>4282021</t>
  </si>
  <si>
    <t>4098341</t>
  </si>
  <si>
    <t>4962511</t>
  </si>
  <si>
    <t>60417-1</t>
  </si>
  <si>
    <t>4245741</t>
  </si>
  <si>
    <t>4515241</t>
  </si>
  <si>
    <t>4397391</t>
  </si>
  <si>
    <t>4989231</t>
  </si>
  <si>
    <t>4929591</t>
  </si>
  <si>
    <t>4706641</t>
  </si>
  <si>
    <t>4648551</t>
  </si>
  <si>
    <t>4333401</t>
  </si>
  <si>
    <t>4378941</t>
  </si>
  <si>
    <t>4268841</t>
  </si>
  <si>
    <t>4844201</t>
  </si>
  <si>
    <t>4812271</t>
  </si>
  <si>
    <t>4320021</t>
  </si>
  <si>
    <t>4361581</t>
  </si>
  <si>
    <t>4708711</t>
  </si>
  <si>
    <t>4357791</t>
  </si>
  <si>
    <t>4203361</t>
  </si>
  <si>
    <t>4452861</t>
  </si>
  <si>
    <t>4876051</t>
  </si>
  <si>
    <t>4874401</t>
  </si>
  <si>
    <t>63735-1</t>
  </si>
  <si>
    <t>4233471</t>
  </si>
  <si>
    <t>4077741</t>
  </si>
  <si>
    <t>4406021</t>
  </si>
  <si>
    <t>4057241</t>
  </si>
  <si>
    <t>4374321</t>
  </si>
  <si>
    <t>4716451</t>
  </si>
  <si>
    <t>4791271</t>
  </si>
  <si>
    <t>4169431</t>
  </si>
  <si>
    <t>52582-1</t>
  </si>
  <si>
    <t>4065021</t>
  </si>
  <si>
    <t>4815131</t>
  </si>
  <si>
    <t>H4176951</t>
  </si>
  <si>
    <t>4435851</t>
  </si>
  <si>
    <t>4171821</t>
  </si>
  <si>
    <t>4692311</t>
  </si>
  <si>
    <t>4180491</t>
  </si>
  <si>
    <t>54348-1</t>
  </si>
  <si>
    <t>4645861</t>
  </si>
  <si>
    <t>4389221</t>
  </si>
  <si>
    <t>4656511</t>
  </si>
  <si>
    <t>4546071</t>
  </si>
  <si>
    <t>59561-1</t>
  </si>
  <si>
    <t>4278581</t>
  </si>
  <si>
    <t>66181-1</t>
  </si>
  <si>
    <t>62585-1</t>
  </si>
  <si>
    <t>4165231</t>
  </si>
  <si>
    <t>4191941</t>
  </si>
  <si>
    <t>60673-1</t>
  </si>
  <si>
    <t>4190171</t>
  </si>
  <si>
    <t>4934361</t>
  </si>
  <si>
    <t>56396-1</t>
  </si>
  <si>
    <t>4541471</t>
  </si>
  <si>
    <t>56962-1</t>
  </si>
  <si>
    <t>4900021</t>
  </si>
  <si>
    <t>4127081</t>
  </si>
  <si>
    <t>4267521</t>
  </si>
  <si>
    <t>4061301</t>
  </si>
  <si>
    <t>4618581</t>
  </si>
  <si>
    <t>4254411</t>
  </si>
  <si>
    <t>4512601</t>
  </si>
  <si>
    <t>4831331</t>
  </si>
  <si>
    <t>4687381</t>
  </si>
  <si>
    <t>4495721</t>
  </si>
  <si>
    <t>4305261</t>
  </si>
  <si>
    <t>4669011</t>
  </si>
  <si>
    <t>61340-1</t>
  </si>
  <si>
    <t>4756481</t>
  </si>
  <si>
    <t>61685-1</t>
  </si>
  <si>
    <t>4494501</t>
  </si>
  <si>
    <t>4962071</t>
  </si>
  <si>
    <t>H4820031</t>
  </si>
  <si>
    <t>4214001</t>
  </si>
  <si>
    <t>4288341</t>
  </si>
  <si>
    <t>4057781</t>
  </si>
  <si>
    <t>4833791</t>
  </si>
  <si>
    <t>4708521</t>
  </si>
  <si>
    <t>4529331</t>
  </si>
  <si>
    <t>4182931</t>
  </si>
  <si>
    <t>H64903-1</t>
  </si>
  <si>
    <t>57943-1</t>
  </si>
  <si>
    <t>55716-1</t>
  </si>
  <si>
    <t>53540-1</t>
  </si>
  <si>
    <t>55083-1</t>
  </si>
  <si>
    <t>4086311</t>
  </si>
  <si>
    <t>H60543-1</t>
  </si>
  <si>
    <t>4940851</t>
  </si>
  <si>
    <t>4072951</t>
  </si>
  <si>
    <t>4327331</t>
  </si>
  <si>
    <t>4235061</t>
  </si>
  <si>
    <t>4437261</t>
  </si>
  <si>
    <t>4489711</t>
  </si>
  <si>
    <t>4733391</t>
  </si>
  <si>
    <t>4890391</t>
  </si>
  <si>
    <t>4120961</t>
  </si>
  <si>
    <t>4618321</t>
  </si>
  <si>
    <t>4049441</t>
  </si>
  <si>
    <t>4542691</t>
  </si>
  <si>
    <t>4473571</t>
  </si>
  <si>
    <t>4671101</t>
  </si>
  <si>
    <t>4447401</t>
  </si>
  <si>
    <t>4274011</t>
  </si>
  <si>
    <t>4650421</t>
  </si>
  <si>
    <t>4700811</t>
  </si>
  <si>
    <t>4352411</t>
  </si>
  <si>
    <t>4746721</t>
  </si>
  <si>
    <t>4462761</t>
  </si>
  <si>
    <t>59405-1</t>
  </si>
  <si>
    <t>4991681</t>
  </si>
  <si>
    <t>4573481</t>
  </si>
  <si>
    <t>4788421</t>
  </si>
  <si>
    <t>4086601</t>
  </si>
  <si>
    <t>4505271</t>
  </si>
  <si>
    <t>4915341</t>
  </si>
  <si>
    <t>4801601</t>
  </si>
  <si>
    <t>4385001</t>
  </si>
  <si>
    <t>4957861</t>
  </si>
  <si>
    <t>4167581</t>
  </si>
  <si>
    <t>4107481</t>
  </si>
  <si>
    <t>4817701</t>
  </si>
  <si>
    <t>4228231</t>
  </si>
  <si>
    <t>51547-1</t>
  </si>
  <si>
    <t>4605981</t>
  </si>
  <si>
    <t>4227221</t>
  </si>
  <si>
    <t>4357371</t>
  </si>
  <si>
    <t>4925631</t>
  </si>
  <si>
    <t>4990371</t>
  </si>
  <si>
    <t>4317031</t>
  </si>
  <si>
    <t>4760651</t>
  </si>
  <si>
    <t>4733731</t>
  </si>
  <si>
    <t>54744-1</t>
  </si>
  <si>
    <t>4786981</t>
  </si>
  <si>
    <t>4361021</t>
  </si>
  <si>
    <t>4668831</t>
  </si>
  <si>
    <t>63899-1</t>
  </si>
  <si>
    <t>4967691</t>
  </si>
  <si>
    <t>59150-1</t>
  </si>
  <si>
    <t>4182531</t>
  </si>
  <si>
    <t>4541531</t>
  </si>
  <si>
    <t>4513831</t>
  </si>
  <si>
    <t>4769991</t>
  </si>
  <si>
    <t>4254681</t>
  </si>
  <si>
    <t>4492951</t>
  </si>
  <si>
    <t>4979731</t>
  </si>
  <si>
    <t>4454881</t>
  </si>
  <si>
    <t>4514581</t>
  </si>
  <si>
    <t>4671371</t>
  </si>
  <si>
    <t>52340-1</t>
  </si>
  <si>
    <t>4046241</t>
  </si>
  <si>
    <t>4353891</t>
  </si>
  <si>
    <t>4541551</t>
  </si>
  <si>
    <t>4346321</t>
  </si>
  <si>
    <t>57399-1</t>
  </si>
  <si>
    <t>4637961</t>
  </si>
  <si>
    <t>4192911</t>
  </si>
  <si>
    <t>4191001</t>
  </si>
  <si>
    <t>62976-1</t>
  </si>
  <si>
    <t>4700711</t>
  </si>
  <si>
    <t>55334-1</t>
  </si>
  <si>
    <t>4597941</t>
  </si>
  <si>
    <t>4165571</t>
  </si>
  <si>
    <t>4091361</t>
  </si>
  <si>
    <t>4724381</t>
  </si>
  <si>
    <t>4977681</t>
  </si>
  <si>
    <t>4603861</t>
  </si>
  <si>
    <t>4383701</t>
  </si>
  <si>
    <t>4867371</t>
  </si>
  <si>
    <t>4208551</t>
  </si>
  <si>
    <t>4906631</t>
  </si>
  <si>
    <t>4872891</t>
  </si>
  <si>
    <t>4759261</t>
  </si>
  <si>
    <t>4256271</t>
  </si>
  <si>
    <t>4561641</t>
  </si>
  <si>
    <t>4580821</t>
  </si>
  <si>
    <t>4415961</t>
  </si>
  <si>
    <t>4135561</t>
  </si>
  <si>
    <t>4315591</t>
  </si>
  <si>
    <t>4411331</t>
  </si>
  <si>
    <t>4185461</t>
  </si>
  <si>
    <t>4055861</t>
  </si>
  <si>
    <t>4663501</t>
  </si>
  <si>
    <t>4881061</t>
  </si>
  <si>
    <t>64618-1</t>
  </si>
  <si>
    <t>50217-1</t>
  </si>
  <si>
    <t>4646051</t>
  </si>
  <si>
    <t>4960741</t>
  </si>
  <si>
    <t>4758581</t>
  </si>
  <si>
    <t>4128291</t>
  </si>
  <si>
    <t>4270501</t>
  </si>
  <si>
    <t>4080501</t>
  </si>
  <si>
    <t>4820191</t>
  </si>
  <si>
    <t>4254751</t>
  </si>
  <si>
    <t>4199271</t>
  </si>
  <si>
    <t>4604561</t>
  </si>
  <si>
    <t>4950261</t>
  </si>
  <si>
    <t>4797741</t>
  </si>
  <si>
    <t>4661941</t>
  </si>
  <si>
    <t>4318651</t>
  </si>
  <si>
    <t>4384811</t>
  </si>
  <si>
    <t>4323741</t>
  </si>
  <si>
    <t>4891001</t>
  </si>
  <si>
    <t>4170261</t>
  </si>
  <si>
    <t>4450211</t>
  </si>
  <si>
    <t>4531651</t>
  </si>
  <si>
    <t>60125-1</t>
  </si>
  <si>
    <t>4296331</t>
  </si>
  <si>
    <t>4426181</t>
  </si>
  <si>
    <t>4333551</t>
  </si>
  <si>
    <t>4186601</t>
  </si>
  <si>
    <t>4960521</t>
  </si>
  <si>
    <t>4586351</t>
  </si>
  <si>
    <t>4620811</t>
  </si>
  <si>
    <t>4885971</t>
  </si>
  <si>
    <t>4890121</t>
  </si>
  <si>
    <t>4723991</t>
  </si>
  <si>
    <t>4863411</t>
  </si>
  <si>
    <t>51780-1</t>
  </si>
  <si>
    <t>4203071</t>
  </si>
  <si>
    <t>4864381</t>
  </si>
  <si>
    <t>4921781</t>
  </si>
  <si>
    <t>4539041</t>
  </si>
  <si>
    <t>4839241</t>
  </si>
  <si>
    <t>4550021</t>
  </si>
  <si>
    <t>4033831</t>
  </si>
  <si>
    <t>65498-1</t>
  </si>
  <si>
    <t>4954091</t>
  </si>
  <si>
    <t>64196-1</t>
  </si>
  <si>
    <t>4363711</t>
  </si>
  <si>
    <t>4604871</t>
  </si>
  <si>
    <t>4166861</t>
  </si>
  <si>
    <t>4285081</t>
  </si>
  <si>
    <t>4261901</t>
  </si>
  <si>
    <t>4580301</t>
  </si>
  <si>
    <t>4278491</t>
  </si>
  <si>
    <t>4746291</t>
  </si>
  <si>
    <t>4730771</t>
  </si>
  <si>
    <t>4993751</t>
  </si>
  <si>
    <t>4880701</t>
  </si>
  <si>
    <t>4627931</t>
  </si>
  <si>
    <t>59308-1</t>
  </si>
  <si>
    <t>4468301</t>
  </si>
  <si>
    <t>4598311</t>
  </si>
  <si>
    <t>4239331</t>
  </si>
  <si>
    <t>4175881</t>
  </si>
  <si>
    <t>4173601</t>
  </si>
  <si>
    <t>4208401</t>
  </si>
  <si>
    <t>4403811</t>
  </si>
  <si>
    <t>4521431</t>
  </si>
  <si>
    <t>4776591</t>
  </si>
  <si>
    <t>4103321</t>
  </si>
  <si>
    <t>4195711</t>
  </si>
  <si>
    <t>4032031</t>
  </si>
  <si>
    <t>4106611</t>
  </si>
  <si>
    <t>4553211</t>
  </si>
  <si>
    <t>4778831</t>
  </si>
  <si>
    <t>53058-1</t>
  </si>
  <si>
    <t>4568191</t>
  </si>
  <si>
    <t>4521281</t>
  </si>
  <si>
    <t>4117491</t>
  </si>
  <si>
    <t>4339221</t>
  </si>
  <si>
    <t>4430911</t>
  </si>
  <si>
    <t>4314511</t>
  </si>
  <si>
    <t>4599301</t>
  </si>
  <si>
    <t>4667971</t>
  </si>
  <si>
    <t>4310491</t>
  </si>
  <si>
    <t>4923831</t>
  </si>
  <si>
    <t>4820171</t>
  </si>
  <si>
    <t>4536381</t>
  </si>
  <si>
    <t>50780-1</t>
  </si>
  <si>
    <t>4291831</t>
  </si>
  <si>
    <t>4346981</t>
  </si>
  <si>
    <t>4787501</t>
  </si>
  <si>
    <t>4842351</t>
  </si>
  <si>
    <t>4989991</t>
  </si>
  <si>
    <t>4095791</t>
  </si>
  <si>
    <t>4200501</t>
  </si>
  <si>
    <t>4696551</t>
  </si>
  <si>
    <t>4368501</t>
  </si>
  <si>
    <t>4387381</t>
  </si>
  <si>
    <t>4248971</t>
  </si>
  <si>
    <t>4167811</t>
  </si>
  <si>
    <t>4297391</t>
  </si>
  <si>
    <t>4045441</t>
  </si>
  <si>
    <t>4946881</t>
  </si>
  <si>
    <t>4124531</t>
  </si>
  <si>
    <t>4150601</t>
  </si>
  <si>
    <t>4695831</t>
  </si>
  <si>
    <t>4477111</t>
  </si>
  <si>
    <t>4326061</t>
  </si>
  <si>
    <t>4172791</t>
  </si>
  <si>
    <t>4582221</t>
  </si>
  <si>
    <t>4617321</t>
  </si>
  <si>
    <t>4698551</t>
  </si>
  <si>
    <t>4117051</t>
  </si>
  <si>
    <t>4928811</t>
  </si>
  <si>
    <t>4258121</t>
  </si>
  <si>
    <t>4019771</t>
  </si>
  <si>
    <t>4705861</t>
  </si>
  <si>
    <t>4445251</t>
  </si>
  <si>
    <t>4755061</t>
  </si>
  <si>
    <t>4342121</t>
  </si>
  <si>
    <t>4135971</t>
  </si>
  <si>
    <t>64358-1</t>
  </si>
  <si>
    <t>4567671</t>
  </si>
  <si>
    <t>4601491</t>
  </si>
  <si>
    <t>4995511</t>
  </si>
  <si>
    <t>4204521</t>
  </si>
  <si>
    <t>59514-1</t>
  </si>
  <si>
    <t>4899151</t>
  </si>
  <si>
    <t>4017911</t>
  </si>
  <si>
    <t>4345241</t>
  </si>
  <si>
    <t>4496211</t>
  </si>
  <si>
    <t>4659751</t>
  </si>
  <si>
    <t>4639971</t>
  </si>
  <si>
    <t>4691691</t>
  </si>
  <si>
    <t>4856621</t>
  </si>
  <si>
    <t>4904281</t>
  </si>
  <si>
    <t>4990111</t>
  </si>
  <si>
    <t>4882741</t>
  </si>
  <si>
    <t>H4316851</t>
  </si>
  <si>
    <t>4566491</t>
  </si>
  <si>
    <t>4899091</t>
  </si>
  <si>
    <t>4961941</t>
  </si>
  <si>
    <t>4485971</t>
  </si>
  <si>
    <t>60693-1</t>
  </si>
  <si>
    <t>55827-1</t>
  </si>
  <si>
    <t>62360-1</t>
  </si>
  <si>
    <t>4212481</t>
  </si>
  <si>
    <t>64115-1</t>
  </si>
  <si>
    <t>50541-1</t>
  </si>
  <si>
    <t>H4710151</t>
  </si>
  <si>
    <t>4189201</t>
  </si>
  <si>
    <t>54351-1</t>
  </si>
  <si>
    <t>4017971</t>
  </si>
  <si>
    <t>4720051</t>
  </si>
  <si>
    <t>4126611</t>
  </si>
  <si>
    <t>4057501</t>
  </si>
  <si>
    <t>4962831</t>
  </si>
  <si>
    <t>4062031</t>
  </si>
  <si>
    <t>4639491</t>
  </si>
  <si>
    <t>4797941</t>
  </si>
  <si>
    <t>4770731</t>
  </si>
  <si>
    <t>4611451</t>
  </si>
  <si>
    <t>4493261</t>
  </si>
  <si>
    <t>4510361</t>
  </si>
  <si>
    <t>4220111</t>
  </si>
  <si>
    <t>4645381</t>
  </si>
  <si>
    <t>4467951</t>
  </si>
  <si>
    <t>57142-1</t>
  </si>
  <si>
    <t>4820331</t>
  </si>
  <si>
    <t>57599-1</t>
  </si>
  <si>
    <t>50011-1</t>
  </si>
  <si>
    <t>4462181</t>
  </si>
  <si>
    <t>4739951</t>
  </si>
  <si>
    <t>4104141</t>
  </si>
  <si>
    <t>4911221</t>
  </si>
  <si>
    <t>4896451</t>
  </si>
  <si>
    <t>4615011</t>
  </si>
  <si>
    <t>4072811</t>
  </si>
  <si>
    <t>4751671</t>
  </si>
  <si>
    <t>4719341</t>
  </si>
  <si>
    <t>4833281</t>
  </si>
  <si>
    <t>65216-1</t>
  </si>
  <si>
    <t>4929701</t>
  </si>
  <si>
    <t>4479771</t>
  </si>
  <si>
    <t>63074-1</t>
  </si>
  <si>
    <t>57290-1</t>
  </si>
  <si>
    <t>4662131</t>
  </si>
  <si>
    <t>4457931</t>
  </si>
  <si>
    <t>60006-1</t>
  </si>
  <si>
    <t>4322201</t>
  </si>
  <si>
    <t>4460751</t>
  </si>
  <si>
    <t>4067461</t>
  </si>
  <si>
    <t>4769241</t>
  </si>
  <si>
    <t>4574961</t>
  </si>
  <si>
    <t>4450601</t>
  </si>
  <si>
    <t>4348051</t>
  </si>
  <si>
    <t>4271671</t>
  </si>
  <si>
    <t>4781931</t>
  </si>
  <si>
    <t>4222381</t>
  </si>
  <si>
    <t>4546751</t>
  </si>
  <si>
    <t>4603121</t>
  </si>
  <si>
    <t>4277211</t>
  </si>
  <si>
    <t>4273031</t>
  </si>
  <si>
    <t>64158-1</t>
  </si>
  <si>
    <t>4943071</t>
  </si>
  <si>
    <t>4381611</t>
  </si>
  <si>
    <t>4601811</t>
  </si>
  <si>
    <t>4515381</t>
  </si>
  <si>
    <t>4880421</t>
  </si>
  <si>
    <t>4234471</t>
  </si>
  <si>
    <t>4795611</t>
  </si>
  <si>
    <t>4922641</t>
  </si>
  <si>
    <t>4547821</t>
  </si>
  <si>
    <t>4782941</t>
  </si>
  <si>
    <t>4150761</t>
  </si>
  <si>
    <t>4214771</t>
  </si>
  <si>
    <t>4447671</t>
  </si>
  <si>
    <t>60684-1</t>
  </si>
  <si>
    <t>4528361</t>
  </si>
  <si>
    <t>4320921</t>
  </si>
  <si>
    <t>4672701</t>
  </si>
  <si>
    <t>54114-1</t>
  </si>
  <si>
    <t>4383761</t>
  </si>
  <si>
    <t>4269131</t>
  </si>
  <si>
    <t>4520741</t>
  </si>
  <si>
    <t>4202361</t>
  </si>
  <si>
    <t>4150581</t>
  </si>
  <si>
    <t>4639751</t>
  </si>
  <si>
    <t>4456981</t>
  </si>
  <si>
    <t>55167-1</t>
  </si>
  <si>
    <t>4365091</t>
  </si>
  <si>
    <t>4863461</t>
  </si>
  <si>
    <t>4712531</t>
  </si>
  <si>
    <t>4854651</t>
  </si>
  <si>
    <t>4371991</t>
  </si>
  <si>
    <t>51102-1</t>
  </si>
  <si>
    <t>4872511</t>
  </si>
  <si>
    <t>4261961</t>
  </si>
  <si>
    <t>65295-1</t>
  </si>
  <si>
    <t>4127211</t>
  </si>
  <si>
    <t>4568371</t>
  </si>
  <si>
    <t>4616231</t>
  </si>
  <si>
    <t>4796981</t>
  </si>
  <si>
    <t>4986561</t>
  </si>
  <si>
    <t>4109491</t>
  </si>
  <si>
    <t>4825151</t>
  </si>
  <si>
    <t>4434011</t>
  </si>
  <si>
    <t>4243091</t>
  </si>
  <si>
    <t>4559161</t>
  </si>
  <si>
    <t>4198791</t>
  </si>
  <si>
    <t>4140551</t>
  </si>
  <si>
    <t>4636641</t>
  </si>
  <si>
    <t>4650991</t>
  </si>
  <si>
    <t>4100241</t>
  </si>
  <si>
    <t>63848-1</t>
  </si>
  <si>
    <t>4639811</t>
  </si>
  <si>
    <t>4938301</t>
  </si>
  <si>
    <t>4129041</t>
  </si>
  <si>
    <t>4822181</t>
  </si>
  <si>
    <t>4582091</t>
  </si>
  <si>
    <t>4138191</t>
  </si>
  <si>
    <t>4423911</t>
  </si>
  <si>
    <t>4594771</t>
  </si>
  <si>
    <t>4294861</t>
  </si>
  <si>
    <t>4217771</t>
  </si>
  <si>
    <t>4373461</t>
  </si>
  <si>
    <t>4110301</t>
  </si>
  <si>
    <t>4866681</t>
  </si>
  <si>
    <t>4926371</t>
  </si>
  <si>
    <t>66021-1</t>
  </si>
  <si>
    <t>H4242851</t>
  </si>
  <si>
    <t>4803891</t>
  </si>
  <si>
    <t>4497711</t>
  </si>
  <si>
    <t>4947631</t>
  </si>
  <si>
    <t>4050971</t>
  </si>
  <si>
    <t>4289621</t>
  </si>
  <si>
    <t>4541951</t>
  </si>
  <si>
    <t>4231191</t>
  </si>
  <si>
    <t>4087491</t>
  </si>
  <si>
    <t>4210601</t>
  </si>
  <si>
    <t>56517-1</t>
  </si>
  <si>
    <t>4593131</t>
  </si>
  <si>
    <t>4128101</t>
  </si>
  <si>
    <t>4190001</t>
  </si>
  <si>
    <t>4092161</t>
  </si>
  <si>
    <t>4906691</t>
  </si>
  <si>
    <t>4705681</t>
  </si>
  <si>
    <t>4363621</t>
  </si>
  <si>
    <t>4561761</t>
  </si>
  <si>
    <t>4689371</t>
  </si>
  <si>
    <t>4345441</t>
  </si>
  <si>
    <t>4722861</t>
  </si>
  <si>
    <t>4173671</t>
  </si>
  <si>
    <t>51116-1</t>
  </si>
  <si>
    <t>4049031</t>
  </si>
  <si>
    <t>4166151</t>
  </si>
  <si>
    <t>4939931</t>
  </si>
  <si>
    <t>4597971</t>
  </si>
  <si>
    <t>57741-1</t>
  </si>
  <si>
    <t>56739-1</t>
  </si>
  <si>
    <t>63823-1</t>
  </si>
  <si>
    <t>61073-1</t>
  </si>
  <si>
    <t>4886911</t>
  </si>
  <si>
    <t>4482741</t>
  </si>
  <si>
    <t>56767-1</t>
  </si>
  <si>
    <t>4857481</t>
  </si>
  <si>
    <t>4307281</t>
  </si>
  <si>
    <t>H4197551</t>
  </si>
  <si>
    <t>4021841</t>
  </si>
  <si>
    <t>4745141</t>
  </si>
  <si>
    <t>50544-1</t>
  </si>
  <si>
    <t>4910661</t>
  </si>
  <si>
    <t>4071491</t>
  </si>
  <si>
    <t>H4320001</t>
  </si>
  <si>
    <t>4608441</t>
  </si>
  <si>
    <t>4791221</t>
  </si>
  <si>
    <t>4320481</t>
  </si>
  <si>
    <t>4211041</t>
  </si>
  <si>
    <t>4431491</t>
  </si>
  <si>
    <t>51393-1</t>
  </si>
  <si>
    <t>4467551</t>
  </si>
  <si>
    <t>4098221</t>
  </si>
  <si>
    <t>4269101</t>
  </si>
  <si>
    <t>4015241</t>
  </si>
  <si>
    <t>4950381</t>
  </si>
  <si>
    <t>4655261</t>
  </si>
  <si>
    <t>4188471</t>
  </si>
  <si>
    <t>64022-1</t>
  </si>
  <si>
    <t>4622511</t>
  </si>
  <si>
    <t>4039601</t>
  </si>
  <si>
    <t>57630-1</t>
  </si>
  <si>
    <t>4273791</t>
  </si>
  <si>
    <t>61159-1</t>
  </si>
  <si>
    <t>4368491</t>
  </si>
  <si>
    <t>4740071</t>
  </si>
  <si>
    <t>4464851</t>
  </si>
  <si>
    <t>4594611</t>
  </si>
  <si>
    <t>4777211</t>
  </si>
  <si>
    <t>4528911</t>
  </si>
  <si>
    <t>4948411</t>
  </si>
  <si>
    <t>4154201</t>
  </si>
  <si>
    <t>65850-1</t>
  </si>
  <si>
    <t>4393261</t>
  </si>
  <si>
    <t>55316-1</t>
  </si>
  <si>
    <t>4510161</t>
  </si>
  <si>
    <t>4305291</t>
  </si>
  <si>
    <t>4172241</t>
  </si>
  <si>
    <t>4408151</t>
  </si>
  <si>
    <t>4317251</t>
  </si>
  <si>
    <t>4381921</t>
  </si>
  <si>
    <t>4045691</t>
  </si>
  <si>
    <t>61134-1</t>
  </si>
  <si>
    <t>H4062631</t>
  </si>
  <si>
    <t>4383531</t>
  </si>
  <si>
    <t>4443251</t>
  </si>
  <si>
    <t>4678421</t>
  </si>
  <si>
    <t>4424441</t>
  </si>
  <si>
    <t>63643-1</t>
  </si>
  <si>
    <t>4950481</t>
  </si>
  <si>
    <t>4510441</t>
  </si>
  <si>
    <t>4785401</t>
  </si>
  <si>
    <t>4247751</t>
  </si>
  <si>
    <t>4323191</t>
  </si>
  <si>
    <t>58730-1</t>
  </si>
  <si>
    <t>58617-1</t>
  </si>
  <si>
    <t>4247811</t>
  </si>
  <si>
    <t>4845361</t>
  </si>
  <si>
    <t>H4651461</t>
  </si>
  <si>
    <t>4269011</t>
  </si>
  <si>
    <t>4951421</t>
  </si>
  <si>
    <t>4800691</t>
  </si>
  <si>
    <t>4407441</t>
  </si>
  <si>
    <t>4701021</t>
  </si>
  <si>
    <t>4352141</t>
  </si>
  <si>
    <t>4860111</t>
  </si>
  <si>
    <t>4370701</t>
  </si>
  <si>
    <t>50286-1</t>
  </si>
  <si>
    <t>4869481</t>
  </si>
  <si>
    <t>60199-1</t>
  </si>
  <si>
    <t>4193771</t>
  </si>
  <si>
    <t>H4660231</t>
  </si>
  <si>
    <t>4578601</t>
  </si>
  <si>
    <t>4519531</t>
  </si>
  <si>
    <t>4606061</t>
  </si>
  <si>
    <t>4249401</t>
  </si>
  <si>
    <t>4281951</t>
  </si>
  <si>
    <t>4887951</t>
  </si>
  <si>
    <t>4742381</t>
  </si>
  <si>
    <t>4175471</t>
  </si>
  <si>
    <t>4262301</t>
  </si>
  <si>
    <t>4067841</t>
  </si>
  <si>
    <t>4331381</t>
  </si>
  <si>
    <t>4919551</t>
  </si>
  <si>
    <t>4118621</t>
  </si>
  <si>
    <t>4225571</t>
  </si>
  <si>
    <t>4312271</t>
  </si>
  <si>
    <t>61213-1</t>
  </si>
  <si>
    <t>57221-1</t>
  </si>
  <si>
    <t>4346441</t>
  </si>
  <si>
    <t>4465731</t>
  </si>
  <si>
    <t>4952341</t>
  </si>
  <si>
    <t>4890311</t>
  </si>
  <si>
    <t>4548701</t>
  </si>
  <si>
    <t>4557401</t>
  </si>
  <si>
    <t>4320611</t>
  </si>
  <si>
    <t>4635601</t>
  </si>
  <si>
    <t>4543231</t>
  </si>
  <si>
    <t>4152591</t>
  </si>
  <si>
    <t>4329211</t>
  </si>
  <si>
    <t>4932581</t>
  </si>
  <si>
    <t>50802-1</t>
  </si>
  <si>
    <t>4815971</t>
  </si>
  <si>
    <t>4384451</t>
  </si>
  <si>
    <t>4612791</t>
  </si>
  <si>
    <t>4101571</t>
  </si>
  <si>
    <t>4332751</t>
  </si>
  <si>
    <t>4272941</t>
  </si>
  <si>
    <t>4624721</t>
  </si>
  <si>
    <t>4481891</t>
  </si>
  <si>
    <t>63579-1</t>
  </si>
  <si>
    <t>4065361</t>
  </si>
  <si>
    <t>4742761</t>
  </si>
  <si>
    <t>52368-1</t>
  </si>
  <si>
    <t>4179391</t>
  </si>
  <si>
    <t>4211701</t>
  </si>
  <si>
    <t>64152-1</t>
  </si>
  <si>
    <t>55888-1</t>
  </si>
  <si>
    <t>4182091</t>
  </si>
  <si>
    <t>4043111</t>
  </si>
  <si>
    <t>4849801</t>
  </si>
  <si>
    <t>4624681</t>
  </si>
  <si>
    <t>4159331</t>
  </si>
  <si>
    <t>51000-1</t>
  </si>
  <si>
    <t>4499871</t>
  </si>
  <si>
    <t>4949581</t>
  </si>
  <si>
    <t>4657691</t>
  </si>
  <si>
    <t>4565951</t>
  </si>
  <si>
    <t>4661191</t>
  </si>
  <si>
    <t>4315671</t>
  </si>
  <si>
    <t>4154501</t>
  </si>
  <si>
    <t>4464231</t>
  </si>
  <si>
    <t>4719971</t>
  </si>
  <si>
    <t>4964151</t>
  </si>
  <si>
    <t>63950-1</t>
  </si>
  <si>
    <t>4707551</t>
  </si>
  <si>
    <t>4706341</t>
  </si>
  <si>
    <t>4207041</t>
  </si>
  <si>
    <t>4417211</t>
  </si>
  <si>
    <t>4411431</t>
  </si>
  <si>
    <t>4318061</t>
  </si>
  <si>
    <t>4318121</t>
  </si>
  <si>
    <t>4543341</t>
  </si>
  <si>
    <t>64286-1</t>
  </si>
  <si>
    <t>4319321</t>
  </si>
  <si>
    <t>4222901</t>
  </si>
  <si>
    <t>4237791</t>
  </si>
  <si>
    <t>4797701</t>
  </si>
  <si>
    <t>4796031</t>
  </si>
  <si>
    <t>63326-1</t>
  </si>
  <si>
    <t>4413921</t>
  </si>
  <si>
    <t>57996-1</t>
  </si>
  <si>
    <t>4034671</t>
  </si>
  <si>
    <t>4083961</t>
  </si>
  <si>
    <t>59175-1</t>
  </si>
  <si>
    <t>53704-1</t>
  </si>
  <si>
    <t>57430-1</t>
  </si>
  <si>
    <t>4821831</t>
  </si>
  <si>
    <t>4098701</t>
  </si>
  <si>
    <t>4847011</t>
  </si>
  <si>
    <t>H4708481</t>
  </si>
  <si>
    <t>4575631</t>
  </si>
  <si>
    <t>4240211</t>
  </si>
  <si>
    <t>4318571</t>
  </si>
  <si>
    <t>4682381</t>
  </si>
  <si>
    <t>4493401</t>
  </si>
  <si>
    <t>4051731</t>
  </si>
  <si>
    <t>4657811</t>
  </si>
  <si>
    <t>52611-1</t>
  </si>
  <si>
    <t>4504171</t>
  </si>
  <si>
    <t>4758431</t>
  </si>
  <si>
    <t>4719441</t>
  </si>
  <si>
    <t>4718071</t>
  </si>
  <si>
    <t>4220851</t>
  </si>
  <si>
    <t>61729-1</t>
  </si>
  <si>
    <t>4121201</t>
  </si>
  <si>
    <t>53725-1</t>
  </si>
  <si>
    <t>4123691</t>
  </si>
  <si>
    <t>4150361</t>
  </si>
  <si>
    <t>4890261</t>
  </si>
  <si>
    <t>4646651</t>
  </si>
  <si>
    <t>4235081</t>
  </si>
  <si>
    <t>4363131</t>
  </si>
  <si>
    <t>4589911</t>
  </si>
  <si>
    <t>4648711</t>
  </si>
  <si>
    <t>61477-1</t>
  </si>
  <si>
    <t>4128791</t>
  </si>
  <si>
    <t>4728151</t>
  </si>
  <si>
    <t>4074041</t>
  </si>
  <si>
    <t>4344171</t>
  </si>
  <si>
    <t>4210141</t>
  </si>
  <si>
    <t>4106511</t>
  </si>
  <si>
    <t>53780-1</t>
  </si>
  <si>
    <t>4369041</t>
  </si>
  <si>
    <t>H66327-1</t>
  </si>
  <si>
    <t>58434-1</t>
  </si>
  <si>
    <t>4331271</t>
  </si>
  <si>
    <t>4708481</t>
  </si>
  <si>
    <t>4340611</t>
  </si>
  <si>
    <t>4461291</t>
  </si>
  <si>
    <t>4243311</t>
  </si>
  <si>
    <t>4151641</t>
  </si>
  <si>
    <t>4180291</t>
  </si>
  <si>
    <t>4989551</t>
  </si>
  <si>
    <t>4089331</t>
  </si>
  <si>
    <t>4608611</t>
  </si>
  <si>
    <t>4391841</t>
  </si>
  <si>
    <t>4294401</t>
  </si>
  <si>
    <t>4973081</t>
  </si>
  <si>
    <t>4986031</t>
  </si>
  <si>
    <t>4785541</t>
  </si>
  <si>
    <t>4639401</t>
  </si>
  <si>
    <t>4003271</t>
  </si>
  <si>
    <t>50725-1</t>
  </si>
  <si>
    <t>4790841</t>
  </si>
  <si>
    <t>4650201</t>
  </si>
  <si>
    <t>4285431</t>
  </si>
  <si>
    <t>60543-1</t>
  </si>
  <si>
    <t>4680791</t>
  </si>
  <si>
    <t>4521821</t>
  </si>
  <si>
    <t>4724531</t>
  </si>
  <si>
    <t>4423001</t>
  </si>
  <si>
    <t>4891031</t>
  </si>
  <si>
    <t>63968-1</t>
  </si>
  <si>
    <t>4654171</t>
  </si>
  <si>
    <t>4052301</t>
  </si>
  <si>
    <t>4724671</t>
  </si>
  <si>
    <t>4691151</t>
  </si>
  <si>
    <t>4195141</t>
  </si>
  <si>
    <t>4672101</t>
  </si>
  <si>
    <t>H4833801</t>
  </si>
  <si>
    <t>H4166081</t>
  </si>
  <si>
    <t>4251041</t>
  </si>
  <si>
    <t>65475-1</t>
  </si>
  <si>
    <t>4740221</t>
  </si>
  <si>
    <t>4216451</t>
  </si>
  <si>
    <t>4819861</t>
  </si>
  <si>
    <t>59577-1</t>
  </si>
  <si>
    <t>H4279221</t>
  </si>
  <si>
    <t>4933191</t>
  </si>
  <si>
    <t>4127451</t>
  </si>
  <si>
    <t>4724801</t>
  </si>
  <si>
    <t>4709781</t>
  </si>
  <si>
    <t>4334161</t>
  </si>
  <si>
    <t>4010151</t>
  </si>
  <si>
    <t>4392831</t>
  </si>
  <si>
    <t>4846161</t>
  </si>
  <si>
    <t>4357101</t>
  </si>
  <si>
    <t>4856551</t>
  </si>
  <si>
    <t>4316201</t>
  </si>
  <si>
    <t>59808-1</t>
  </si>
  <si>
    <t>4741001</t>
  </si>
  <si>
    <t>4833821</t>
  </si>
  <si>
    <t>51469-1</t>
  </si>
  <si>
    <t>4791421</t>
  </si>
  <si>
    <t>4550311</t>
  </si>
  <si>
    <t>58873-1</t>
  </si>
  <si>
    <t>4308901</t>
  </si>
  <si>
    <t>4377971</t>
  </si>
  <si>
    <t>4220821</t>
  </si>
  <si>
    <t>4333201</t>
  </si>
  <si>
    <t>4608501</t>
  </si>
  <si>
    <t>4045031</t>
  </si>
  <si>
    <t>55044-1</t>
  </si>
  <si>
    <t>4177621</t>
  </si>
  <si>
    <t>4851951</t>
  </si>
  <si>
    <t>62856-1</t>
  </si>
  <si>
    <t>H4881491</t>
  </si>
  <si>
    <t>4258161</t>
  </si>
  <si>
    <t>4335251</t>
  </si>
  <si>
    <t>4742431</t>
  </si>
  <si>
    <t>4231231</t>
  </si>
  <si>
    <t>4192271</t>
  </si>
  <si>
    <t>4112591</t>
  </si>
  <si>
    <t>4523411</t>
  </si>
  <si>
    <t>4837741</t>
  </si>
  <si>
    <t>56796-1</t>
  </si>
  <si>
    <t>4758451</t>
  </si>
  <si>
    <t>50464-1</t>
  </si>
  <si>
    <t>4866901</t>
  </si>
  <si>
    <t>4996661</t>
  </si>
  <si>
    <t>4897561</t>
  </si>
  <si>
    <t>4394861</t>
  </si>
  <si>
    <t>4013251</t>
  </si>
  <si>
    <t>4880021</t>
  </si>
  <si>
    <t>4668641</t>
  </si>
  <si>
    <t>4565461</t>
  </si>
  <si>
    <t>4843011</t>
  </si>
  <si>
    <t>4127591</t>
  </si>
  <si>
    <t>4771521</t>
  </si>
  <si>
    <t>51914-1</t>
  </si>
  <si>
    <t>H4603441</t>
  </si>
  <si>
    <t>53880-1</t>
  </si>
  <si>
    <t>4459091</t>
  </si>
  <si>
    <t>4091171</t>
  </si>
  <si>
    <t>4068121</t>
  </si>
  <si>
    <t>4368851</t>
  </si>
  <si>
    <t>4629121</t>
  </si>
  <si>
    <t>4318621</t>
  </si>
  <si>
    <t>4799141</t>
  </si>
  <si>
    <t>4628431</t>
  </si>
  <si>
    <t>4323671</t>
  </si>
  <si>
    <t>4490561</t>
  </si>
  <si>
    <t>4453981</t>
  </si>
  <si>
    <t>4479271</t>
  </si>
  <si>
    <t>4443351</t>
  </si>
  <si>
    <t>4711721</t>
  </si>
  <si>
    <t>66188-1</t>
  </si>
  <si>
    <t>4392991</t>
  </si>
  <si>
    <t>4525691</t>
  </si>
  <si>
    <t>53542-1</t>
  </si>
  <si>
    <t>4909171</t>
  </si>
  <si>
    <t>H4105281</t>
  </si>
  <si>
    <t>4198691</t>
  </si>
  <si>
    <t>4527301</t>
  </si>
  <si>
    <t>4759721</t>
  </si>
  <si>
    <t>H64380-1</t>
  </si>
  <si>
    <t>4441331</t>
  </si>
  <si>
    <t>H4019601</t>
  </si>
  <si>
    <t>4848881</t>
  </si>
  <si>
    <t>4683191</t>
  </si>
  <si>
    <t>4020941</t>
  </si>
  <si>
    <t>4585161</t>
  </si>
  <si>
    <t>4919431</t>
  </si>
  <si>
    <t>4805221</t>
  </si>
  <si>
    <t>4213731</t>
  </si>
  <si>
    <t>4216171</t>
  </si>
  <si>
    <t>4457151</t>
  </si>
  <si>
    <t>4724871</t>
  </si>
  <si>
    <t>4265591</t>
  </si>
  <si>
    <t>4500181</t>
  </si>
  <si>
    <t>4503721</t>
  </si>
  <si>
    <t>4527081</t>
  </si>
  <si>
    <t>4459531</t>
  </si>
  <si>
    <t>4742861</t>
  </si>
  <si>
    <t>4103091</t>
  </si>
  <si>
    <t>H4389341</t>
  </si>
  <si>
    <t>4696641</t>
  </si>
  <si>
    <t>4097141</t>
  </si>
  <si>
    <t>4781721</t>
  </si>
  <si>
    <t>4493331</t>
  </si>
  <si>
    <t>4803781</t>
  </si>
  <si>
    <t>51622-1</t>
  </si>
  <si>
    <t>61766-1</t>
  </si>
  <si>
    <t>4676171</t>
  </si>
  <si>
    <t>4523721</t>
  </si>
  <si>
    <t>4933141</t>
  </si>
  <si>
    <t>4107541</t>
  </si>
  <si>
    <t>4277741</t>
  </si>
  <si>
    <t>4710461</t>
  </si>
  <si>
    <t>4065441</t>
  </si>
  <si>
    <t>H4144281A</t>
  </si>
  <si>
    <t>4127101</t>
  </si>
  <si>
    <t>4665721</t>
  </si>
  <si>
    <t>4612411</t>
  </si>
  <si>
    <t>4191351</t>
  </si>
  <si>
    <t>4384141</t>
  </si>
  <si>
    <t>4794401</t>
  </si>
  <si>
    <t>54107-1</t>
  </si>
  <si>
    <t>H4339701</t>
  </si>
  <si>
    <t>4683231</t>
  </si>
  <si>
    <t>4998691</t>
  </si>
  <si>
    <t>4438221</t>
  </si>
  <si>
    <t>4446271</t>
  </si>
  <si>
    <t>66220-1</t>
  </si>
  <si>
    <t>4336501</t>
  </si>
  <si>
    <t>4827291</t>
  </si>
  <si>
    <t>4428961</t>
  </si>
  <si>
    <t>53100-1</t>
  </si>
  <si>
    <t>4522781</t>
  </si>
  <si>
    <t>4007281</t>
  </si>
  <si>
    <t>4496151</t>
  </si>
  <si>
    <t>65334-1</t>
  </si>
  <si>
    <t>55298-1</t>
  </si>
  <si>
    <t>4261681</t>
  </si>
  <si>
    <t>4214561</t>
  </si>
  <si>
    <t>4111831</t>
  </si>
  <si>
    <t>4373911</t>
  </si>
  <si>
    <t>4967261</t>
  </si>
  <si>
    <t>4218021</t>
  </si>
  <si>
    <t>4830611</t>
  </si>
  <si>
    <t>4055061</t>
  </si>
  <si>
    <t>4535391</t>
  </si>
  <si>
    <t>4719601</t>
  </si>
  <si>
    <t>4088651</t>
  </si>
  <si>
    <t>4848801</t>
  </si>
  <si>
    <t>4624561</t>
  </si>
  <si>
    <t>4043651</t>
  </si>
  <si>
    <t>4071971</t>
  </si>
  <si>
    <t>4794001</t>
  </si>
  <si>
    <t>4035361</t>
  </si>
  <si>
    <t>4644221</t>
  </si>
  <si>
    <t>4374771</t>
  </si>
  <si>
    <t>4334851</t>
  </si>
  <si>
    <t>4605011</t>
  </si>
  <si>
    <t>4705021</t>
  </si>
  <si>
    <t>4283181</t>
  </si>
  <si>
    <t>4748331</t>
  </si>
  <si>
    <t>4220631</t>
  </si>
  <si>
    <t>4046651</t>
  </si>
  <si>
    <t>4701651</t>
  </si>
  <si>
    <t>54017-1</t>
  </si>
  <si>
    <t>4829531</t>
  </si>
  <si>
    <t>4698561</t>
  </si>
  <si>
    <t>4911231</t>
  </si>
  <si>
    <t>4119051</t>
  </si>
  <si>
    <t>60500-1</t>
  </si>
  <si>
    <t>4478941</t>
  </si>
  <si>
    <t>4975901</t>
  </si>
  <si>
    <t>56477-1</t>
  </si>
  <si>
    <t>4198611</t>
  </si>
  <si>
    <t>4823591</t>
  </si>
  <si>
    <t>4705561</t>
  </si>
  <si>
    <t>55189-1</t>
  </si>
  <si>
    <t>4041091</t>
  </si>
  <si>
    <t>4055331</t>
  </si>
  <si>
    <t>4547251</t>
  </si>
  <si>
    <t>4499671</t>
  </si>
  <si>
    <t>4976061</t>
  </si>
  <si>
    <t>4934491</t>
  </si>
  <si>
    <t>4221351</t>
  </si>
  <si>
    <t>4544911</t>
  </si>
  <si>
    <t>4601061</t>
  </si>
  <si>
    <t>4063941</t>
  </si>
  <si>
    <t>4024011</t>
  </si>
  <si>
    <t>4675931</t>
  </si>
  <si>
    <t>4517781</t>
  </si>
  <si>
    <t>57455-1</t>
  </si>
  <si>
    <t>4757481</t>
  </si>
  <si>
    <t>4726681</t>
  </si>
  <si>
    <t>4801231</t>
  </si>
  <si>
    <t>4344441</t>
  </si>
  <si>
    <t>4122661</t>
  </si>
  <si>
    <t>54809-1</t>
  </si>
  <si>
    <t>4556271</t>
  </si>
  <si>
    <t>4457821</t>
  </si>
  <si>
    <t>4893701</t>
  </si>
  <si>
    <t>4779291</t>
  </si>
  <si>
    <t>4806191</t>
  </si>
  <si>
    <t>55815-1</t>
  </si>
  <si>
    <t>H4847371</t>
  </si>
  <si>
    <t>4724091</t>
  </si>
  <si>
    <t>4858171</t>
  </si>
  <si>
    <t>4120551</t>
  </si>
  <si>
    <t>4054601</t>
  </si>
  <si>
    <t>4421271</t>
  </si>
  <si>
    <t>H4763331</t>
  </si>
  <si>
    <t>4490451</t>
  </si>
  <si>
    <t>4620351</t>
  </si>
  <si>
    <t>4542441</t>
  </si>
  <si>
    <t>4873741</t>
  </si>
  <si>
    <t>4490711</t>
  </si>
  <si>
    <t>4545211</t>
  </si>
  <si>
    <t>4468151</t>
  </si>
  <si>
    <t>57037-1</t>
  </si>
  <si>
    <t>H4492131</t>
  </si>
  <si>
    <t>62960-1</t>
  </si>
  <si>
    <t>4782421</t>
  </si>
  <si>
    <t>61065-1</t>
  </si>
  <si>
    <t>4980551</t>
  </si>
  <si>
    <t>4760421</t>
  </si>
  <si>
    <t>4404481</t>
  </si>
  <si>
    <t>4537881</t>
  </si>
  <si>
    <t>4059291</t>
  </si>
  <si>
    <t>4095221</t>
  </si>
  <si>
    <t>4521331</t>
  </si>
  <si>
    <t>4644381</t>
  </si>
  <si>
    <t>4590231</t>
  </si>
  <si>
    <t>50201-1</t>
  </si>
  <si>
    <t>4676311</t>
  </si>
  <si>
    <t>H4765181</t>
  </si>
  <si>
    <t>60107-1</t>
  </si>
  <si>
    <t>63856-1</t>
  </si>
  <si>
    <t>65251-1</t>
  </si>
  <si>
    <t>4762261</t>
  </si>
  <si>
    <t>54287-1</t>
  </si>
  <si>
    <t>4669761</t>
  </si>
  <si>
    <t>4199181</t>
  </si>
  <si>
    <t>4742551</t>
  </si>
  <si>
    <t>4595721</t>
  </si>
  <si>
    <t>4834471</t>
  </si>
  <si>
    <t>55167-1H</t>
  </si>
  <si>
    <t>4225241</t>
  </si>
  <si>
    <t>4171841</t>
  </si>
  <si>
    <t>4777101</t>
  </si>
  <si>
    <t>4063911</t>
  </si>
  <si>
    <t>4776091</t>
  </si>
  <si>
    <t>4877931</t>
  </si>
  <si>
    <t>4566901</t>
  </si>
  <si>
    <t>55541-1</t>
  </si>
  <si>
    <t>4702211</t>
  </si>
  <si>
    <t>4157421</t>
  </si>
  <si>
    <t>4567751</t>
  </si>
  <si>
    <t>66651-1</t>
  </si>
  <si>
    <t>4403951</t>
  </si>
  <si>
    <t>4205211</t>
  </si>
  <si>
    <t>4427811</t>
  </si>
  <si>
    <t>4524601</t>
  </si>
  <si>
    <t>4401631</t>
  </si>
  <si>
    <t>4587581</t>
  </si>
  <si>
    <t>H1113635-1</t>
  </si>
  <si>
    <t>4756091</t>
  </si>
  <si>
    <t>4301691</t>
  </si>
  <si>
    <t>4176481</t>
  </si>
  <si>
    <t>4407081</t>
  </si>
  <si>
    <t>4174531</t>
  </si>
  <si>
    <t>4140201</t>
  </si>
  <si>
    <t>4689821</t>
  </si>
  <si>
    <t>4468131</t>
  </si>
  <si>
    <t>4067051</t>
  </si>
  <si>
    <t>4020381</t>
  </si>
  <si>
    <t>4577631</t>
  </si>
  <si>
    <t>4266941</t>
  </si>
  <si>
    <t>4884831</t>
  </si>
  <si>
    <t>4036691</t>
  </si>
  <si>
    <t>58368-1</t>
  </si>
  <si>
    <t>4091051</t>
  </si>
  <si>
    <t>55423-1</t>
  </si>
  <si>
    <t>66231-1</t>
  </si>
  <si>
    <t>61501-1</t>
  </si>
  <si>
    <t>4733291</t>
  </si>
  <si>
    <t>4526561</t>
  </si>
  <si>
    <t>4121001</t>
  </si>
  <si>
    <t>4092541</t>
  </si>
  <si>
    <t>4792131</t>
  </si>
  <si>
    <t>4534311</t>
  </si>
  <si>
    <t>54918-1</t>
  </si>
  <si>
    <t>4104371</t>
  </si>
  <si>
    <t>4377511</t>
  </si>
  <si>
    <t>4230151</t>
  </si>
  <si>
    <t>4850301</t>
  </si>
  <si>
    <t>50232-1</t>
  </si>
  <si>
    <t>4355761</t>
  </si>
  <si>
    <t>4235041</t>
  </si>
  <si>
    <t>4269191</t>
  </si>
  <si>
    <t>4106001</t>
  </si>
  <si>
    <t>4546361</t>
  </si>
  <si>
    <t>4337061</t>
  </si>
  <si>
    <t>4152861</t>
  </si>
  <si>
    <t>4899211</t>
  </si>
  <si>
    <t>4375641</t>
  </si>
  <si>
    <t>4188881</t>
  </si>
  <si>
    <t>4682061</t>
  </si>
  <si>
    <t>4056041</t>
  </si>
  <si>
    <t>4232111</t>
  </si>
  <si>
    <t>4832391</t>
  </si>
  <si>
    <t>50245-1</t>
  </si>
  <si>
    <t>4573311</t>
  </si>
  <si>
    <t>62269-1</t>
  </si>
  <si>
    <t>64940-1</t>
  </si>
  <si>
    <t>57204-1</t>
  </si>
  <si>
    <t>4300161</t>
  </si>
  <si>
    <t>4341971</t>
  </si>
  <si>
    <t>4758081</t>
  </si>
  <si>
    <t>4488141</t>
  </si>
  <si>
    <t>4207661</t>
  </si>
  <si>
    <t>4352021</t>
  </si>
  <si>
    <t>4032851</t>
  </si>
  <si>
    <t>4292851</t>
  </si>
  <si>
    <t>4345231</t>
  </si>
  <si>
    <t>65255-1</t>
  </si>
  <si>
    <t>54883-1</t>
  </si>
  <si>
    <t>4763731</t>
  </si>
  <si>
    <t>62743-1</t>
  </si>
  <si>
    <t>4872011</t>
  </si>
  <si>
    <t>52197-1</t>
  </si>
  <si>
    <t>59493-1</t>
  </si>
  <si>
    <t>4115061</t>
  </si>
  <si>
    <t>4155041</t>
  </si>
  <si>
    <t>4876761</t>
  </si>
  <si>
    <t>4100101</t>
  </si>
  <si>
    <t>4889561</t>
  </si>
  <si>
    <t>4348711</t>
  </si>
  <si>
    <t>4091401</t>
  </si>
  <si>
    <t>4439321</t>
  </si>
  <si>
    <t>4588071</t>
  </si>
  <si>
    <t>4871161</t>
  </si>
  <si>
    <t>58088-1</t>
  </si>
  <si>
    <t>4081241</t>
  </si>
  <si>
    <t>4550671</t>
  </si>
  <si>
    <t>53896-1</t>
  </si>
  <si>
    <t>4719171</t>
  </si>
  <si>
    <t>4452301</t>
  </si>
  <si>
    <t>4900881</t>
  </si>
  <si>
    <t>4102011</t>
  </si>
  <si>
    <t>4755531</t>
  </si>
  <si>
    <t>4197461</t>
  </si>
  <si>
    <t>4099051</t>
  </si>
  <si>
    <t>4411891</t>
  </si>
  <si>
    <t>4482151</t>
  </si>
  <si>
    <t>4733251</t>
  </si>
  <si>
    <t>4919581</t>
  </si>
  <si>
    <t>4142981</t>
  </si>
  <si>
    <t>4116891</t>
  </si>
  <si>
    <t>4133141</t>
  </si>
  <si>
    <t>4724591</t>
  </si>
  <si>
    <t>4265711</t>
  </si>
  <si>
    <t>4583981</t>
  </si>
  <si>
    <t>4502771</t>
  </si>
  <si>
    <t>4050141</t>
  </si>
  <si>
    <t>4035511</t>
  </si>
  <si>
    <t>4296791</t>
  </si>
  <si>
    <t>4849771</t>
  </si>
  <si>
    <t>4422661</t>
  </si>
  <si>
    <t>4567511</t>
  </si>
  <si>
    <t>4792811</t>
  </si>
  <si>
    <t>62315-1</t>
  </si>
  <si>
    <t>4051921</t>
  </si>
  <si>
    <t>4625591</t>
  </si>
  <si>
    <t>66221-1</t>
  </si>
  <si>
    <t>4498941</t>
  </si>
  <si>
    <t>4526891</t>
  </si>
  <si>
    <t>4144741</t>
  </si>
  <si>
    <t>4380531</t>
  </si>
  <si>
    <t>4388701</t>
  </si>
  <si>
    <t>4772561</t>
  </si>
  <si>
    <t>4338671</t>
  </si>
  <si>
    <t>4628821</t>
  </si>
  <si>
    <t>4212171</t>
  </si>
  <si>
    <t>57169-1</t>
  </si>
  <si>
    <t>4425051</t>
  </si>
  <si>
    <t>4904881</t>
  </si>
  <si>
    <t>4114281</t>
  </si>
  <si>
    <t>4882241</t>
  </si>
  <si>
    <t>4757021</t>
  </si>
  <si>
    <t>4326891</t>
  </si>
  <si>
    <t>4270281</t>
  </si>
  <si>
    <t>4691431</t>
  </si>
  <si>
    <t>4530161</t>
  </si>
  <si>
    <t>61540-1</t>
  </si>
  <si>
    <t>4745361</t>
  </si>
  <si>
    <t>4301021</t>
  </si>
  <si>
    <t>4819321</t>
  </si>
  <si>
    <t>4910811</t>
  </si>
  <si>
    <t>4693311</t>
  </si>
  <si>
    <t>4810421</t>
  </si>
  <si>
    <t>4143141</t>
  </si>
  <si>
    <t>4334891</t>
  </si>
  <si>
    <t>4377751</t>
  </si>
  <si>
    <t>4681261</t>
  </si>
  <si>
    <t>4360821</t>
  </si>
  <si>
    <t>4413891</t>
  </si>
  <si>
    <t>4409491</t>
  </si>
  <si>
    <t>58538-1</t>
  </si>
  <si>
    <t>4221551</t>
  </si>
  <si>
    <t>62785-1</t>
  </si>
  <si>
    <t>4098691</t>
  </si>
  <si>
    <t>55312-1</t>
  </si>
  <si>
    <t>51542-1</t>
  </si>
  <si>
    <t>4812481</t>
  </si>
  <si>
    <t>4301221</t>
  </si>
  <si>
    <t>4764931</t>
  </si>
  <si>
    <t>4774281</t>
  </si>
  <si>
    <t>4162281</t>
  </si>
  <si>
    <t>4861471</t>
  </si>
  <si>
    <t>4572571</t>
  </si>
  <si>
    <t>4994081</t>
  </si>
  <si>
    <t>4104171</t>
  </si>
  <si>
    <t>4684211</t>
  </si>
  <si>
    <t>4140231</t>
  </si>
  <si>
    <t>4728431</t>
  </si>
  <si>
    <t>4675051</t>
  </si>
  <si>
    <t>61419-1</t>
  </si>
  <si>
    <t>H4091311</t>
  </si>
  <si>
    <t>4001431</t>
  </si>
  <si>
    <t>4173231</t>
  </si>
  <si>
    <t>4885751</t>
  </si>
  <si>
    <t>4535221</t>
  </si>
  <si>
    <t>4201311</t>
  </si>
  <si>
    <t>4857421</t>
  </si>
  <si>
    <t>4125151</t>
  </si>
  <si>
    <t>4872031</t>
  </si>
  <si>
    <t>4853911</t>
  </si>
  <si>
    <t>4417341</t>
  </si>
  <si>
    <t>4327211</t>
  </si>
  <si>
    <t>4584851</t>
  </si>
  <si>
    <t>4240461</t>
  </si>
  <si>
    <t>4097471</t>
  </si>
  <si>
    <t>4202581</t>
  </si>
  <si>
    <t>56182-1</t>
  </si>
  <si>
    <t>4822781</t>
  </si>
  <si>
    <t>4398791</t>
  </si>
  <si>
    <t>64825-1</t>
  </si>
  <si>
    <t>4494801</t>
  </si>
  <si>
    <t>4745391</t>
  </si>
  <si>
    <t>54515-1</t>
  </si>
  <si>
    <t>56520-1</t>
  </si>
  <si>
    <t>4027401</t>
  </si>
  <si>
    <t>4155101</t>
  </si>
  <si>
    <t>4852141</t>
  </si>
  <si>
    <t>4725031</t>
  </si>
  <si>
    <t>4015781</t>
  </si>
  <si>
    <t>4258231</t>
  </si>
  <si>
    <t>4862011</t>
  </si>
  <si>
    <t>4651681</t>
  </si>
  <si>
    <t>4205901</t>
  </si>
  <si>
    <t>4121391</t>
  </si>
  <si>
    <t>4659041</t>
  </si>
  <si>
    <t>4117131</t>
  </si>
  <si>
    <t>4875221</t>
  </si>
  <si>
    <t>4495261</t>
  </si>
  <si>
    <t>H4349731</t>
  </si>
  <si>
    <t>54311-1</t>
  </si>
  <si>
    <t>4411611</t>
  </si>
  <si>
    <t>4137221</t>
  </si>
  <si>
    <t>4634551</t>
  </si>
  <si>
    <t>4745991</t>
  </si>
  <si>
    <t>4745321</t>
  </si>
  <si>
    <t>4282721</t>
  </si>
  <si>
    <t>4261991</t>
  </si>
  <si>
    <t>4982961</t>
  </si>
  <si>
    <t>53918-1</t>
  </si>
  <si>
    <t>57188-1</t>
  </si>
  <si>
    <t>64394-1</t>
  </si>
  <si>
    <t>4091471</t>
  </si>
  <si>
    <t>4823971</t>
  </si>
  <si>
    <t>4408571</t>
  </si>
  <si>
    <t>4350811</t>
  </si>
  <si>
    <t>4868151</t>
  </si>
  <si>
    <t>4782471</t>
  </si>
  <si>
    <t>4358991</t>
  </si>
  <si>
    <t>4718941</t>
  </si>
  <si>
    <t>4809311</t>
  </si>
  <si>
    <t>4680631</t>
  </si>
  <si>
    <t>4121421</t>
  </si>
  <si>
    <t>4346741</t>
  </si>
  <si>
    <t>55910-1</t>
  </si>
  <si>
    <t>4671981</t>
  </si>
  <si>
    <t>4254871</t>
  </si>
  <si>
    <t>4243471</t>
  </si>
  <si>
    <t>4725801</t>
  </si>
  <si>
    <t>4646961</t>
  </si>
  <si>
    <t>4713851</t>
  </si>
  <si>
    <t>55438-1</t>
  </si>
  <si>
    <t>4210351</t>
  </si>
  <si>
    <t>56427-1</t>
  </si>
  <si>
    <t>4959161</t>
  </si>
  <si>
    <t>4114061</t>
  </si>
  <si>
    <t>4578571</t>
  </si>
  <si>
    <t>4004601</t>
  </si>
  <si>
    <t>4163641</t>
  </si>
  <si>
    <t>4932141</t>
  </si>
  <si>
    <t>4017801</t>
  </si>
  <si>
    <t>4459511</t>
  </si>
  <si>
    <t>4871121</t>
  </si>
  <si>
    <t>4172661</t>
  </si>
  <si>
    <t>4539841</t>
  </si>
  <si>
    <t>4031951</t>
  </si>
  <si>
    <t>4155261</t>
  </si>
  <si>
    <t>4091251</t>
  </si>
  <si>
    <t>4252841</t>
  </si>
  <si>
    <t>4684591</t>
  </si>
  <si>
    <t>4728021</t>
  </si>
  <si>
    <t>4187401</t>
  </si>
  <si>
    <t>4399431</t>
  </si>
  <si>
    <t>4895141</t>
  </si>
  <si>
    <t>4173661</t>
  </si>
  <si>
    <t>4526111</t>
  </si>
  <si>
    <t>4626211</t>
  </si>
  <si>
    <t>50133-1</t>
  </si>
  <si>
    <t>4439531</t>
  </si>
  <si>
    <t>4289141</t>
  </si>
  <si>
    <t>4156671</t>
  </si>
  <si>
    <t>4355571</t>
  </si>
  <si>
    <t>4501311</t>
  </si>
  <si>
    <t>4356281</t>
  </si>
  <si>
    <t>4270411</t>
  </si>
  <si>
    <t>4755341</t>
  </si>
  <si>
    <t>4002531</t>
  </si>
  <si>
    <t>4746121</t>
  </si>
  <si>
    <t>4520021</t>
  </si>
  <si>
    <t>H4444311</t>
  </si>
  <si>
    <t>4232551</t>
  </si>
  <si>
    <t>54768-1</t>
  </si>
  <si>
    <t>4194731</t>
  </si>
  <si>
    <t>56514-1</t>
  </si>
  <si>
    <t>4880831</t>
  </si>
  <si>
    <t>54624-1</t>
  </si>
  <si>
    <t>4543181</t>
  </si>
  <si>
    <t>4733611</t>
  </si>
  <si>
    <t>65375-1</t>
  </si>
  <si>
    <t>4916551</t>
  </si>
  <si>
    <t>4908461</t>
  </si>
  <si>
    <t>4761091</t>
  </si>
  <si>
    <t>64942-1</t>
  </si>
  <si>
    <t>4784551</t>
  </si>
  <si>
    <t>4125911</t>
  </si>
  <si>
    <t>4755291</t>
  </si>
  <si>
    <t>4662271</t>
  </si>
  <si>
    <t>4248831</t>
  </si>
  <si>
    <t>4963541</t>
  </si>
  <si>
    <t>4779791</t>
  </si>
  <si>
    <t>4541121</t>
  </si>
  <si>
    <t>4349121</t>
  </si>
  <si>
    <t>65684-1</t>
  </si>
  <si>
    <t>4594901</t>
  </si>
  <si>
    <t>4739981</t>
  </si>
  <si>
    <t>4070931</t>
  </si>
  <si>
    <t>50697-1</t>
  </si>
  <si>
    <t>4362921</t>
  </si>
  <si>
    <t>4573941</t>
  </si>
  <si>
    <t>4150881</t>
  </si>
  <si>
    <t>4152201</t>
  </si>
  <si>
    <t>4962381</t>
  </si>
  <si>
    <t>4046371</t>
  </si>
  <si>
    <t>4065701</t>
  </si>
  <si>
    <t>4400951</t>
  </si>
  <si>
    <t>59499-1</t>
  </si>
  <si>
    <t>4862541</t>
  </si>
  <si>
    <t>4054881</t>
  </si>
  <si>
    <t>4398441</t>
  </si>
  <si>
    <t>4558641</t>
  </si>
  <si>
    <t>4062381</t>
  </si>
  <si>
    <t>4406721</t>
  </si>
  <si>
    <t>55229-1</t>
  </si>
  <si>
    <t>4089911</t>
  </si>
  <si>
    <t>4253731</t>
  </si>
  <si>
    <t>4921711</t>
  </si>
  <si>
    <t>4249981</t>
  </si>
  <si>
    <t>66263-1</t>
  </si>
  <si>
    <t>56741-1</t>
  </si>
  <si>
    <t>4891261</t>
  </si>
  <si>
    <t>4068251</t>
  </si>
  <si>
    <t>4347351</t>
  </si>
  <si>
    <t>4948831</t>
  </si>
  <si>
    <t>4761181</t>
  </si>
  <si>
    <t>4191011</t>
  </si>
  <si>
    <t>4140191</t>
  </si>
  <si>
    <t>4682791</t>
  </si>
  <si>
    <t>4254371</t>
  </si>
  <si>
    <t>4468091</t>
  </si>
  <si>
    <t>4644401</t>
  </si>
  <si>
    <t>4185131</t>
  </si>
  <si>
    <t>4036791</t>
  </si>
  <si>
    <t>4612101</t>
  </si>
  <si>
    <t>4891721</t>
  </si>
  <si>
    <t>4047941</t>
  </si>
  <si>
    <t>4259621</t>
  </si>
  <si>
    <t>4715351</t>
  </si>
  <si>
    <t>4233281</t>
  </si>
  <si>
    <t>4965511</t>
  </si>
  <si>
    <t>4570841</t>
  </si>
  <si>
    <t>4364141</t>
  </si>
  <si>
    <t>4195931</t>
  </si>
  <si>
    <t>4563981</t>
  </si>
  <si>
    <t>4351391</t>
  </si>
  <si>
    <t>4078481</t>
  </si>
  <si>
    <t>4367571</t>
  </si>
  <si>
    <t>4096221</t>
  </si>
  <si>
    <t>4755211</t>
  </si>
  <si>
    <t>4816511</t>
  </si>
  <si>
    <t>4242371</t>
  </si>
  <si>
    <t>55273-1</t>
  </si>
  <si>
    <t>4379071</t>
  </si>
  <si>
    <t>4626291</t>
  </si>
  <si>
    <t>4645921</t>
  </si>
  <si>
    <t>4073231</t>
  </si>
  <si>
    <t>4718841</t>
  </si>
  <si>
    <t>54163-1</t>
  </si>
  <si>
    <t>4249201</t>
  </si>
  <si>
    <t>4361471</t>
  </si>
  <si>
    <t>4270681</t>
  </si>
  <si>
    <t>4849481</t>
  </si>
  <si>
    <t>4983111</t>
  </si>
  <si>
    <t>4983251</t>
  </si>
  <si>
    <t>4923001</t>
  </si>
  <si>
    <t>4284361</t>
  </si>
  <si>
    <t>4923301</t>
  </si>
  <si>
    <t>4379471</t>
  </si>
  <si>
    <t>4824491</t>
  </si>
  <si>
    <t>4623561</t>
  </si>
  <si>
    <t>4560161</t>
  </si>
  <si>
    <t>4562281</t>
  </si>
  <si>
    <t>4473031</t>
  </si>
  <si>
    <t>4017821</t>
  </si>
  <si>
    <t>4445951</t>
  </si>
  <si>
    <t>4569441</t>
  </si>
  <si>
    <t>4163051</t>
  </si>
  <si>
    <t>4351231</t>
  </si>
  <si>
    <t>4968321</t>
  </si>
  <si>
    <t>4921131</t>
  </si>
  <si>
    <t>59121-1</t>
  </si>
  <si>
    <t>4338001</t>
  </si>
  <si>
    <t>4492771</t>
  </si>
  <si>
    <t>4393801</t>
  </si>
  <si>
    <t>4614421</t>
  </si>
  <si>
    <t>4533421</t>
  </si>
  <si>
    <t>4739781</t>
  </si>
  <si>
    <t>4809551</t>
  </si>
  <si>
    <t>4388661</t>
  </si>
  <si>
    <t>4488511</t>
  </si>
  <si>
    <t>4584531</t>
  </si>
  <si>
    <t>54813-1</t>
  </si>
  <si>
    <t>4221331</t>
  </si>
  <si>
    <t>60494-1</t>
  </si>
  <si>
    <t>4162081</t>
  </si>
  <si>
    <t>4437621</t>
  </si>
  <si>
    <t>4071541</t>
  </si>
  <si>
    <t>4884271</t>
  </si>
  <si>
    <t>4774111</t>
  </si>
  <si>
    <t>4533911</t>
  </si>
  <si>
    <t>4479171</t>
  </si>
  <si>
    <t>ST-TOR</t>
  </si>
  <si>
    <t>4444311</t>
  </si>
  <si>
    <t>4194481</t>
  </si>
  <si>
    <t>4444141</t>
  </si>
  <si>
    <t>4268731</t>
  </si>
  <si>
    <t>50856-1</t>
  </si>
  <si>
    <t>4473041</t>
  </si>
  <si>
    <t>4696601</t>
  </si>
  <si>
    <t>4735031</t>
  </si>
  <si>
    <t>4556721</t>
  </si>
  <si>
    <t>57362-1</t>
  </si>
  <si>
    <t>4985821</t>
  </si>
  <si>
    <t>4162251</t>
  </si>
  <si>
    <t>65835-1</t>
  </si>
  <si>
    <t>4097941</t>
  </si>
  <si>
    <t>4765921</t>
  </si>
  <si>
    <t>4351151</t>
  </si>
  <si>
    <t>4500111</t>
  </si>
  <si>
    <t>4145891</t>
  </si>
  <si>
    <t>4333561</t>
  </si>
  <si>
    <t>4466801</t>
  </si>
  <si>
    <t>4532441</t>
  </si>
  <si>
    <t>66334-1</t>
  </si>
  <si>
    <t>4869181</t>
  </si>
  <si>
    <t>4811561</t>
  </si>
  <si>
    <t>4493761</t>
  </si>
  <si>
    <t>4227271</t>
  </si>
  <si>
    <t>4801171</t>
  </si>
  <si>
    <t>4358811</t>
  </si>
  <si>
    <t>4069691</t>
  </si>
  <si>
    <t>4451341</t>
  </si>
  <si>
    <t>4896111</t>
  </si>
  <si>
    <t>4490371</t>
  </si>
  <si>
    <t>4024801</t>
  </si>
  <si>
    <t>4366711</t>
  </si>
  <si>
    <t>4366931</t>
  </si>
  <si>
    <t>4235011</t>
  </si>
  <si>
    <t>4958331</t>
  </si>
  <si>
    <t>4117141</t>
  </si>
  <si>
    <t>4313451</t>
  </si>
  <si>
    <t>4576771</t>
  </si>
  <si>
    <t>4343041</t>
  </si>
  <si>
    <t>4180911</t>
  </si>
  <si>
    <t>4138851</t>
  </si>
  <si>
    <t>61862-1</t>
  </si>
  <si>
    <t>4699201</t>
  </si>
  <si>
    <t>4237901</t>
  </si>
  <si>
    <t>4220001</t>
  </si>
  <si>
    <t>4742311</t>
  </si>
  <si>
    <t>53947-1</t>
  </si>
  <si>
    <t>58052-1</t>
  </si>
  <si>
    <t>4289411</t>
  </si>
  <si>
    <t>4828241</t>
  </si>
  <si>
    <t>64037-1</t>
  </si>
  <si>
    <t>4690111</t>
  </si>
  <si>
    <t>54303-1</t>
  </si>
  <si>
    <t>52837-1</t>
  </si>
  <si>
    <t>4632731</t>
  </si>
  <si>
    <t>4576281</t>
  </si>
  <si>
    <t>4070631</t>
  </si>
  <si>
    <t>4350481</t>
  </si>
  <si>
    <t>4965191</t>
  </si>
  <si>
    <t>4471381</t>
  </si>
  <si>
    <t>4609201</t>
  </si>
  <si>
    <t>4156911</t>
  </si>
  <si>
    <t>4824291</t>
  </si>
  <si>
    <t>4972941</t>
  </si>
  <si>
    <t>4893401</t>
  </si>
  <si>
    <t>62525-1</t>
  </si>
  <si>
    <t>4404821</t>
  </si>
  <si>
    <t>4571431</t>
  </si>
  <si>
    <t>4601091</t>
  </si>
  <si>
    <t>4361701</t>
  </si>
  <si>
    <t>4072701</t>
  </si>
  <si>
    <t>4560201</t>
  </si>
  <si>
    <t>4159931</t>
  </si>
  <si>
    <t>4979991</t>
  </si>
  <si>
    <t>63592-1</t>
  </si>
  <si>
    <t>65246-1</t>
  </si>
  <si>
    <t>4824881</t>
  </si>
  <si>
    <t>4162161</t>
  </si>
  <si>
    <t>4745031</t>
  </si>
  <si>
    <t>4175911</t>
  </si>
  <si>
    <t>4244471</t>
  </si>
  <si>
    <t>64204-1</t>
  </si>
  <si>
    <t>56155-1</t>
  </si>
  <si>
    <t>4432751</t>
  </si>
  <si>
    <t>4571741</t>
  </si>
  <si>
    <t>4515251</t>
  </si>
  <si>
    <t>4839741</t>
  </si>
  <si>
    <t>4154481</t>
  </si>
  <si>
    <t>4550051</t>
  </si>
  <si>
    <t>4573531</t>
  </si>
  <si>
    <t>H1259971-1</t>
  </si>
  <si>
    <t>4897681</t>
  </si>
  <si>
    <t>65564-1</t>
  </si>
  <si>
    <t>4096881</t>
  </si>
  <si>
    <t>4053591</t>
  </si>
  <si>
    <t>4824151</t>
  </si>
  <si>
    <t>4213951</t>
  </si>
  <si>
    <t>4158611</t>
  </si>
  <si>
    <t>4064261</t>
  </si>
  <si>
    <t>4958431</t>
  </si>
  <si>
    <t>4478791</t>
  </si>
  <si>
    <t>58059-1</t>
  </si>
  <si>
    <t>4670331</t>
  </si>
  <si>
    <t>4958341</t>
  </si>
  <si>
    <t>4503511</t>
  </si>
  <si>
    <t>63716-1</t>
  </si>
  <si>
    <t>60246-1</t>
  </si>
  <si>
    <t>4249691</t>
  </si>
  <si>
    <t>4998931</t>
  </si>
  <si>
    <t>4411051</t>
  </si>
  <si>
    <t>4737881</t>
  </si>
  <si>
    <t>4896971</t>
  </si>
  <si>
    <t>4794491</t>
  </si>
  <si>
    <t>4711371</t>
  </si>
  <si>
    <t>4460991</t>
  </si>
  <si>
    <t>4336211</t>
  </si>
  <si>
    <t>4700501</t>
  </si>
  <si>
    <t>4659831</t>
  </si>
  <si>
    <t>4151201</t>
  </si>
  <si>
    <t>4230331</t>
  </si>
  <si>
    <t>4520431</t>
  </si>
  <si>
    <t>4070231</t>
  </si>
  <si>
    <t>4161081</t>
  </si>
  <si>
    <t>4409021</t>
  </si>
  <si>
    <t>4634761</t>
  </si>
  <si>
    <t>4294101</t>
  </si>
  <si>
    <t>4492651</t>
  </si>
  <si>
    <t>54516-1</t>
  </si>
  <si>
    <t>4171201</t>
  </si>
  <si>
    <t>4999011</t>
  </si>
  <si>
    <t>4184991</t>
  </si>
  <si>
    <t>4161031</t>
  </si>
  <si>
    <t>54140-1</t>
  </si>
  <si>
    <t>4786461</t>
  </si>
  <si>
    <t>4643601</t>
  </si>
  <si>
    <t>4206301</t>
  </si>
  <si>
    <t>4817871</t>
  </si>
  <si>
    <t>52122-1</t>
  </si>
  <si>
    <t>59085-1</t>
  </si>
  <si>
    <t>4611981</t>
  </si>
  <si>
    <t>4271001</t>
  </si>
  <si>
    <t>4101601</t>
  </si>
  <si>
    <t>4562991</t>
  </si>
  <si>
    <t>4724881</t>
  </si>
  <si>
    <t>64260-1</t>
  </si>
  <si>
    <t>4962221</t>
  </si>
  <si>
    <t>4790331</t>
  </si>
  <si>
    <t>55866-1</t>
  </si>
  <si>
    <t>4535371</t>
  </si>
  <si>
    <t>4983451</t>
  </si>
  <si>
    <t>4836061</t>
  </si>
  <si>
    <t>4634661</t>
  </si>
  <si>
    <t>62968-1</t>
  </si>
  <si>
    <t>4825881</t>
  </si>
  <si>
    <t>4185351</t>
  </si>
  <si>
    <t>4374391</t>
  </si>
  <si>
    <t>4865731</t>
  </si>
  <si>
    <t>4325121</t>
  </si>
  <si>
    <t>4852701</t>
  </si>
  <si>
    <t>4570181</t>
  </si>
  <si>
    <t>4150491</t>
  </si>
  <si>
    <t>4865011</t>
  </si>
  <si>
    <t>61349-1</t>
  </si>
  <si>
    <t>4241351</t>
  </si>
  <si>
    <t>4836581</t>
  </si>
  <si>
    <t>4941301</t>
  </si>
  <si>
    <t>4095341</t>
  </si>
  <si>
    <t>4623341</t>
  </si>
  <si>
    <t>4581251</t>
  </si>
  <si>
    <t>4950631</t>
  </si>
  <si>
    <t>4234911</t>
  </si>
  <si>
    <t>4102831</t>
  </si>
  <si>
    <t>4366951</t>
  </si>
  <si>
    <t>61413-1</t>
  </si>
  <si>
    <t>4875601</t>
  </si>
  <si>
    <t>4774271</t>
  </si>
  <si>
    <t>4682821</t>
  </si>
  <si>
    <t>4370971</t>
  </si>
  <si>
    <t>51621-1</t>
  </si>
  <si>
    <t>4983321</t>
  </si>
  <si>
    <t>4043151</t>
  </si>
  <si>
    <t>4207311</t>
  </si>
  <si>
    <t>4784221</t>
  </si>
  <si>
    <t>4827071</t>
  </si>
  <si>
    <t>65924-1</t>
  </si>
  <si>
    <t>4094221</t>
  </si>
  <si>
    <t>4526451</t>
  </si>
  <si>
    <t>4201501</t>
  </si>
  <si>
    <t>54250-1</t>
  </si>
  <si>
    <t>4875321</t>
  </si>
  <si>
    <t>4603701</t>
  </si>
  <si>
    <t>4563791</t>
  </si>
  <si>
    <t>4260211</t>
  </si>
  <si>
    <t>4817081</t>
  </si>
  <si>
    <t>4283451</t>
  </si>
  <si>
    <t>4039061</t>
  </si>
  <si>
    <t>4191841</t>
  </si>
  <si>
    <t>53577-1</t>
  </si>
  <si>
    <t>4792511</t>
  </si>
  <si>
    <t>4875551</t>
  </si>
  <si>
    <t>4606111</t>
  </si>
  <si>
    <t>62917-1</t>
  </si>
  <si>
    <t>4478971</t>
  </si>
  <si>
    <t>4160041</t>
  </si>
  <si>
    <t>4082091</t>
  </si>
  <si>
    <t>4068841</t>
  </si>
  <si>
    <t>4871771</t>
  </si>
  <si>
    <t>4708071</t>
  </si>
  <si>
    <t>4532711</t>
  </si>
  <si>
    <t>4521961</t>
  </si>
  <si>
    <t>61922-1</t>
  </si>
  <si>
    <t>4366381</t>
  </si>
  <si>
    <t>4363201</t>
  </si>
  <si>
    <t>4828871</t>
  </si>
  <si>
    <t>54554-1</t>
  </si>
  <si>
    <t>57879-1</t>
  </si>
  <si>
    <t>4359591</t>
  </si>
  <si>
    <t>4764491</t>
  </si>
  <si>
    <t>4076101</t>
  </si>
  <si>
    <t>4623451</t>
  </si>
  <si>
    <t>4813311</t>
  </si>
  <si>
    <t>54965-1</t>
  </si>
  <si>
    <t>4638611</t>
  </si>
  <si>
    <t>4502191</t>
  </si>
  <si>
    <t>65828-1</t>
  </si>
  <si>
    <t>4019711</t>
  </si>
  <si>
    <t>4129131</t>
  </si>
  <si>
    <t>4445371</t>
  </si>
  <si>
    <t>64808-1</t>
  </si>
  <si>
    <t>4188281</t>
  </si>
  <si>
    <t>4073521</t>
  </si>
  <si>
    <t>57107-1</t>
  </si>
  <si>
    <t>4475371</t>
  </si>
  <si>
    <t>4964851</t>
  </si>
  <si>
    <t>4584281</t>
  </si>
  <si>
    <t>4377571</t>
  </si>
  <si>
    <t>4201291</t>
  </si>
  <si>
    <t>4160481</t>
  </si>
  <si>
    <t>H4910811A</t>
  </si>
  <si>
    <t>58115-1</t>
  </si>
  <si>
    <t>4469951</t>
  </si>
  <si>
    <t>4449921</t>
  </si>
  <si>
    <t>H4354901</t>
  </si>
  <si>
    <t>4156381</t>
  </si>
  <si>
    <t>4523201</t>
  </si>
  <si>
    <t>57744-1</t>
  </si>
  <si>
    <t>4399661</t>
  </si>
  <si>
    <t>4024671</t>
  </si>
  <si>
    <t>4189961</t>
  </si>
  <si>
    <t>4803901</t>
  </si>
  <si>
    <t>4258311</t>
  </si>
  <si>
    <t>4851681</t>
  </si>
  <si>
    <t>4110261</t>
  </si>
  <si>
    <t>4980701</t>
  </si>
  <si>
    <t>4812521</t>
  </si>
  <si>
    <t>4258841</t>
  </si>
  <si>
    <t>4810131</t>
  </si>
  <si>
    <t>4029181</t>
  </si>
  <si>
    <t>62802-1</t>
  </si>
  <si>
    <t>4210061</t>
  </si>
  <si>
    <t>4870931</t>
  </si>
  <si>
    <t>4410121</t>
  </si>
  <si>
    <t>4766891</t>
  </si>
  <si>
    <t>4128961</t>
  </si>
  <si>
    <t>4226091</t>
  </si>
  <si>
    <t>4573191</t>
  </si>
  <si>
    <t>51441-1</t>
  </si>
  <si>
    <t>4673371</t>
  </si>
  <si>
    <t>58055-1</t>
  </si>
  <si>
    <t>4637321</t>
  </si>
  <si>
    <t>61280-1</t>
  </si>
  <si>
    <t>4708681</t>
  </si>
  <si>
    <t>4459451</t>
  </si>
  <si>
    <t>4921731</t>
  </si>
  <si>
    <t>4786691</t>
  </si>
  <si>
    <t>65699-1</t>
  </si>
  <si>
    <t>4428821</t>
  </si>
  <si>
    <t>4828471</t>
  </si>
  <si>
    <t>4703261</t>
  </si>
  <si>
    <t>4734071</t>
  </si>
  <si>
    <t>4924151</t>
  </si>
  <si>
    <t>4997091</t>
  </si>
  <si>
    <t>4048891</t>
  </si>
  <si>
    <t>4121051</t>
  </si>
  <si>
    <t>4878881</t>
  </si>
  <si>
    <t>4676921</t>
  </si>
  <si>
    <t>4125971</t>
  </si>
  <si>
    <t>4262911</t>
  </si>
  <si>
    <t>4675451</t>
  </si>
  <si>
    <t>4134351</t>
  </si>
  <si>
    <t>4041201</t>
  </si>
  <si>
    <t>4065061</t>
  </si>
  <si>
    <t>4985991</t>
  </si>
  <si>
    <t>4079011</t>
  </si>
  <si>
    <t>H4314991</t>
  </si>
  <si>
    <t>4314991</t>
  </si>
  <si>
    <t>58096-1</t>
  </si>
  <si>
    <t>4148131</t>
  </si>
  <si>
    <t>4188271</t>
  </si>
  <si>
    <t>4973341</t>
  </si>
  <si>
    <t>4181591</t>
  </si>
  <si>
    <t>4843301</t>
  </si>
  <si>
    <t>4154871</t>
  </si>
  <si>
    <t>4048531</t>
  </si>
  <si>
    <t>4534941</t>
  </si>
  <si>
    <t>61521-1</t>
  </si>
  <si>
    <t>56628-1</t>
  </si>
  <si>
    <t>4796181</t>
  </si>
  <si>
    <t>4632721</t>
  </si>
  <si>
    <t>4618291</t>
  </si>
  <si>
    <t>4151931</t>
  </si>
  <si>
    <t>4872661</t>
  </si>
  <si>
    <t>4831931</t>
  </si>
  <si>
    <t>4076681</t>
  </si>
  <si>
    <t>4084361</t>
  </si>
  <si>
    <t>4381711</t>
  </si>
  <si>
    <t>4924711</t>
  </si>
  <si>
    <t>4613841</t>
  </si>
  <si>
    <t>53909-1</t>
  </si>
  <si>
    <t>4691001</t>
  </si>
  <si>
    <t>4360381</t>
  </si>
  <si>
    <t>58724-1</t>
  </si>
  <si>
    <t>4180041</t>
  </si>
  <si>
    <t>4110481</t>
  </si>
  <si>
    <t>4437631</t>
  </si>
  <si>
    <t>4586081</t>
  </si>
  <si>
    <t>4095301</t>
  </si>
  <si>
    <t>4508831</t>
  </si>
  <si>
    <t>58872-1</t>
  </si>
  <si>
    <t>4346211</t>
  </si>
  <si>
    <t>4492741</t>
  </si>
  <si>
    <t>4658921</t>
  </si>
  <si>
    <t>63679-1</t>
  </si>
  <si>
    <t>4590961</t>
  </si>
  <si>
    <t>4136341</t>
  </si>
  <si>
    <t>4975421</t>
  </si>
  <si>
    <t>52592-1</t>
  </si>
  <si>
    <t>4954611</t>
  </si>
  <si>
    <t>4228111</t>
  </si>
  <si>
    <t>4942121</t>
  </si>
  <si>
    <t>4598241</t>
  </si>
  <si>
    <t>4735351</t>
  </si>
  <si>
    <t>4003801</t>
  </si>
  <si>
    <t>4925231</t>
  </si>
  <si>
    <t>4275941</t>
  </si>
  <si>
    <t>4300801</t>
  </si>
  <si>
    <t>4624091</t>
  </si>
  <si>
    <t>4948711</t>
  </si>
  <si>
    <t>4114981</t>
  </si>
  <si>
    <t>4915211</t>
  </si>
  <si>
    <t>54892-1</t>
  </si>
  <si>
    <t>4365131</t>
  </si>
  <si>
    <t>4883821</t>
  </si>
  <si>
    <t>4023971</t>
  </si>
  <si>
    <t>4349221</t>
  </si>
  <si>
    <t>4207001</t>
  </si>
  <si>
    <t>4023191</t>
  </si>
  <si>
    <t>4350101</t>
  </si>
  <si>
    <t>4184691</t>
  </si>
  <si>
    <t>4647741</t>
  </si>
  <si>
    <t>61632-1</t>
  </si>
  <si>
    <t>4572401</t>
  </si>
  <si>
    <t>4361511</t>
  </si>
  <si>
    <t>4869271</t>
  </si>
  <si>
    <t>55727-1</t>
  </si>
  <si>
    <t>4273871</t>
  </si>
  <si>
    <t>50296-1</t>
  </si>
  <si>
    <t>4527441</t>
  </si>
  <si>
    <t>4450021</t>
  </si>
  <si>
    <t>4730231</t>
  </si>
  <si>
    <t>58836-1</t>
  </si>
  <si>
    <t>4070441</t>
  </si>
  <si>
    <t>4874701</t>
  </si>
  <si>
    <t>55381-1</t>
  </si>
  <si>
    <t>59107-1</t>
  </si>
  <si>
    <t>4851421</t>
  </si>
  <si>
    <t>4264641</t>
  </si>
  <si>
    <t>4077431</t>
  </si>
  <si>
    <t>65907-1</t>
  </si>
  <si>
    <t>4673621</t>
  </si>
  <si>
    <t>4219971</t>
  </si>
  <si>
    <t>65241-1</t>
  </si>
  <si>
    <t>4778141</t>
  </si>
  <si>
    <t>4269961</t>
  </si>
  <si>
    <t>4202961</t>
  </si>
  <si>
    <t>4325871</t>
  </si>
  <si>
    <t>H4543351</t>
  </si>
  <si>
    <t>4171851</t>
  </si>
  <si>
    <t>H63716-1</t>
  </si>
  <si>
    <t>4325131</t>
  </si>
  <si>
    <t>4997831</t>
  </si>
  <si>
    <t>4760101</t>
  </si>
  <si>
    <t>4819311</t>
  </si>
  <si>
    <t>4669031</t>
  </si>
  <si>
    <t>4985531</t>
  </si>
  <si>
    <t>4853281</t>
  </si>
  <si>
    <t>4114501</t>
  </si>
  <si>
    <t>4875441</t>
  </si>
  <si>
    <t>4296101</t>
  </si>
  <si>
    <t>4239101</t>
  </si>
  <si>
    <t>4444571</t>
  </si>
  <si>
    <t>4523791</t>
  </si>
  <si>
    <t>55363-1</t>
  </si>
  <si>
    <t>4743491</t>
  </si>
  <si>
    <t>4752571</t>
  </si>
  <si>
    <t>4543031</t>
  </si>
  <si>
    <t>4381791</t>
  </si>
  <si>
    <t>4029141</t>
  </si>
  <si>
    <t>4311051</t>
  </si>
  <si>
    <t>4160041A</t>
  </si>
  <si>
    <t>61449-1</t>
  </si>
  <si>
    <t>4727251</t>
  </si>
  <si>
    <t>4229671</t>
  </si>
  <si>
    <t>57533-1</t>
  </si>
  <si>
    <t>4365211</t>
  </si>
  <si>
    <t>4922821</t>
  </si>
  <si>
    <t>4975261</t>
  </si>
  <si>
    <t>53027-1</t>
  </si>
  <si>
    <t>4864971</t>
  </si>
  <si>
    <t>59123-1</t>
  </si>
  <si>
    <t>4449751</t>
  </si>
  <si>
    <t>4297361</t>
  </si>
  <si>
    <t>4155391</t>
  </si>
  <si>
    <t>4151211</t>
  </si>
  <si>
    <t>60930-1</t>
  </si>
  <si>
    <t>4498731</t>
  </si>
  <si>
    <t>4726561</t>
  </si>
  <si>
    <t>4305171</t>
  </si>
  <si>
    <t>4291391</t>
  </si>
  <si>
    <t>4336961</t>
  </si>
  <si>
    <t>4159641</t>
  </si>
  <si>
    <t>4150931</t>
  </si>
  <si>
    <t>4807291</t>
  </si>
  <si>
    <t>4317151</t>
  </si>
  <si>
    <t>4049911</t>
  </si>
  <si>
    <t>H4988661</t>
  </si>
  <si>
    <t>4316041</t>
  </si>
  <si>
    <t>4321651</t>
  </si>
  <si>
    <t>4579351</t>
  </si>
  <si>
    <t>4847641</t>
  </si>
  <si>
    <t>4780431</t>
  </si>
  <si>
    <t>4602161</t>
  </si>
  <si>
    <t>4146681</t>
  </si>
  <si>
    <t>4091111</t>
  </si>
  <si>
    <t>4202271</t>
  </si>
  <si>
    <t>65665-1</t>
  </si>
  <si>
    <t>4533671</t>
  </si>
  <si>
    <t>4724571</t>
  </si>
  <si>
    <t>4825131</t>
  </si>
  <si>
    <t>4380551</t>
  </si>
  <si>
    <t>4712301</t>
  </si>
  <si>
    <t>4543611</t>
  </si>
  <si>
    <t>4159711</t>
  </si>
  <si>
    <t>55355-1</t>
  </si>
  <si>
    <t>4864631</t>
  </si>
  <si>
    <t>4921751</t>
  </si>
  <si>
    <t>4795861</t>
  </si>
  <si>
    <t>4411771</t>
  </si>
  <si>
    <t>4276811</t>
  </si>
  <si>
    <t>4821871</t>
  </si>
  <si>
    <t>4567361</t>
  </si>
  <si>
    <t>4289721</t>
  </si>
  <si>
    <t>4676901</t>
  </si>
  <si>
    <t>57485-1</t>
  </si>
  <si>
    <t>65761-1</t>
  </si>
  <si>
    <t>4011051</t>
  </si>
  <si>
    <t>4031891</t>
  </si>
  <si>
    <t>59743-1</t>
  </si>
  <si>
    <t>4013491</t>
  </si>
  <si>
    <t>4048841</t>
  </si>
  <si>
    <t>4343341</t>
  </si>
  <si>
    <t>4973451</t>
  </si>
  <si>
    <t>4513611</t>
  </si>
  <si>
    <t>4425241</t>
  </si>
  <si>
    <t>4610251</t>
  </si>
  <si>
    <t>4424451</t>
  </si>
  <si>
    <t>4478141</t>
  </si>
  <si>
    <t>4567271</t>
  </si>
  <si>
    <t>4544531</t>
  </si>
  <si>
    <t>50522-1</t>
  </si>
  <si>
    <t>4939171</t>
  </si>
  <si>
    <t>55562-1</t>
  </si>
  <si>
    <t>H4221331</t>
  </si>
  <si>
    <t>4531221</t>
  </si>
  <si>
    <t>H4291391</t>
  </si>
  <si>
    <t>52744-1</t>
  </si>
  <si>
    <t>4538341</t>
  </si>
  <si>
    <t>66418-1</t>
  </si>
  <si>
    <t>4388541</t>
  </si>
  <si>
    <t>4071311</t>
  </si>
  <si>
    <t>56997-1</t>
  </si>
  <si>
    <t>4020591</t>
  </si>
  <si>
    <t>53620-1</t>
  </si>
  <si>
    <t>4250111</t>
  </si>
  <si>
    <t>4547201</t>
  </si>
  <si>
    <t>4430101</t>
  </si>
  <si>
    <t>4207221</t>
  </si>
  <si>
    <t>4079151</t>
  </si>
  <si>
    <t>4876111</t>
  </si>
  <si>
    <t>4382681</t>
  </si>
  <si>
    <t>4357741</t>
  </si>
  <si>
    <t>4453491</t>
  </si>
  <si>
    <t>4350641</t>
  </si>
  <si>
    <t>4206551</t>
  </si>
  <si>
    <t>4755231</t>
  </si>
  <si>
    <t>4035991</t>
  </si>
  <si>
    <t>4876891</t>
  </si>
  <si>
    <t>4392001</t>
  </si>
  <si>
    <t>4352171</t>
  </si>
  <si>
    <t>4736951</t>
  </si>
  <si>
    <t>4783731</t>
  </si>
  <si>
    <t>4959721</t>
  </si>
  <si>
    <t>4515601</t>
  </si>
  <si>
    <t>4844801</t>
  </si>
  <si>
    <t>4574371</t>
  </si>
  <si>
    <t>4858651</t>
  </si>
  <si>
    <t>52514-1</t>
  </si>
  <si>
    <t>4644071</t>
  </si>
  <si>
    <t>4350511</t>
  </si>
  <si>
    <t>4563161</t>
  </si>
  <si>
    <t>60807-1</t>
  </si>
  <si>
    <t>4189881</t>
  </si>
  <si>
    <t>4045681</t>
  </si>
  <si>
    <t>4161101</t>
  </si>
  <si>
    <t>4379101</t>
  </si>
  <si>
    <t>4184301</t>
  </si>
  <si>
    <t>62357-1</t>
  </si>
  <si>
    <t>4330141</t>
  </si>
  <si>
    <t>57209-1</t>
  </si>
  <si>
    <t>4596781</t>
  </si>
  <si>
    <t>4630801</t>
  </si>
  <si>
    <t>4875021</t>
  </si>
  <si>
    <t>4566681</t>
  </si>
  <si>
    <t>4697121</t>
  </si>
  <si>
    <t>4869851</t>
  </si>
  <si>
    <t>4979601</t>
  </si>
  <si>
    <t>4337901</t>
  </si>
  <si>
    <t>4917701</t>
  </si>
  <si>
    <t>4364211</t>
  </si>
  <si>
    <t>H62291-1</t>
  </si>
  <si>
    <t>4883301</t>
  </si>
  <si>
    <t>4745351</t>
  </si>
  <si>
    <t>4871971</t>
  </si>
  <si>
    <t>4880221</t>
  </si>
  <si>
    <t>4103901</t>
  </si>
  <si>
    <t>4869461</t>
  </si>
  <si>
    <t>4964301</t>
  </si>
  <si>
    <t>4854481</t>
  </si>
  <si>
    <t>4192761</t>
  </si>
  <si>
    <t>4944151</t>
  </si>
  <si>
    <t>57191-1</t>
  </si>
  <si>
    <t>4467591</t>
  </si>
  <si>
    <t>4200611</t>
  </si>
  <si>
    <t>4742541</t>
  </si>
  <si>
    <t>54969-1</t>
  </si>
  <si>
    <t>4408811</t>
  </si>
  <si>
    <t>4183381</t>
  </si>
  <si>
    <t>4162321</t>
  </si>
  <si>
    <t>4527581</t>
  </si>
  <si>
    <t>4287281</t>
  </si>
  <si>
    <t>4634801</t>
  </si>
  <si>
    <t>4604351</t>
  </si>
  <si>
    <t>4068451</t>
  </si>
  <si>
    <t>4162491</t>
  </si>
  <si>
    <t>4809031</t>
  </si>
  <si>
    <t>4349721</t>
  </si>
  <si>
    <t>4735121</t>
  </si>
  <si>
    <t>4784801</t>
  </si>
  <si>
    <t>4638691</t>
  </si>
  <si>
    <t>4194391</t>
  </si>
  <si>
    <t>4791991</t>
  </si>
  <si>
    <t>4171301</t>
  </si>
  <si>
    <t>4105031</t>
  </si>
  <si>
    <t>4067221</t>
  </si>
  <si>
    <t>52958-1</t>
  </si>
  <si>
    <t>61411-1</t>
  </si>
  <si>
    <t>4887271</t>
  </si>
  <si>
    <t>4825501</t>
  </si>
  <si>
    <t>4230261</t>
  </si>
  <si>
    <t>4758791</t>
  </si>
  <si>
    <t>52719-1</t>
  </si>
  <si>
    <t>4350011</t>
  </si>
  <si>
    <t>4534041</t>
  </si>
  <si>
    <t>4625271</t>
  </si>
  <si>
    <t>H4350481</t>
  </si>
  <si>
    <t>4119331</t>
  </si>
  <si>
    <t>4251501</t>
  </si>
  <si>
    <t>4321541</t>
  </si>
  <si>
    <t>65885-1</t>
  </si>
  <si>
    <t>4850091</t>
  </si>
  <si>
    <t>4255931</t>
  </si>
  <si>
    <t>56637-1</t>
  </si>
  <si>
    <t>4124851</t>
  </si>
  <si>
    <t>4604221</t>
  </si>
  <si>
    <t>4835761</t>
  </si>
  <si>
    <t>4136941</t>
  </si>
  <si>
    <t>4473021</t>
  </si>
  <si>
    <t>4644641</t>
  </si>
  <si>
    <t>4757201</t>
  </si>
  <si>
    <t>4767391</t>
  </si>
  <si>
    <t>4565271</t>
  </si>
  <si>
    <t>4329191</t>
  </si>
  <si>
    <t>4619481</t>
  </si>
  <si>
    <t>4734301</t>
  </si>
  <si>
    <t>4364371</t>
  </si>
  <si>
    <t>4076951</t>
  </si>
  <si>
    <t>4183411</t>
  </si>
  <si>
    <t>64633-1</t>
  </si>
  <si>
    <t>62593-1</t>
  </si>
  <si>
    <t>4793851</t>
  </si>
  <si>
    <t>4047051</t>
  </si>
  <si>
    <t>4800741</t>
  </si>
  <si>
    <t>4174481</t>
  </si>
  <si>
    <t>4146771</t>
  </si>
  <si>
    <t>4599351</t>
  </si>
  <si>
    <t>4696361</t>
  </si>
  <si>
    <t>4531561</t>
  </si>
  <si>
    <t>4358821</t>
  </si>
  <si>
    <t>54674-1</t>
  </si>
  <si>
    <t>4026421</t>
  </si>
  <si>
    <t>4024211</t>
  </si>
  <si>
    <t>63235-1</t>
  </si>
  <si>
    <t>4834551</t>
  </si>
  <si>
    <t>58312-1</t>
  </si>
  <si>
    <t>4091481</t>
  </si>
  <si>
    <t>4477151</t>
  </si>
  <si>
    <t>4379791</t>
  </si>
  <si>
    <t>54588-1</t>
  </si>
  <si>
    <t>4199671</t>
  </si>
  <si>
    <t>4982971</t>
  </si>
  <si>
    <t>4521971</t>
  </si>
  <si>
    <t>63167-1</t>
  </si>
  <si>
    <t>4986671</t>
  </si>
  <si>
    <t>4405051</t>
  </si>
  <si>
    <t>4614191</t>
  </si>
  <si>
    <t>65993-1</t>
  </si>
  <si>
    <t>4873981</t>
  </si>
  <si>
    <t>4077731</t>
  </si>
  <si>
    <t>4873931</t>
  </si>
  <si>
    <t>4852351</t>
  </si>
  <si>
    <t>4343421</t>
  </si>
  <si>
    <t>61036-1</t>
  </si>
  <si>
    <t>4229761</t>
  </si>
  <si>
    <t>4266291</t>
  </si>
  <si>
    <t>4286761</t>
  </si>
  <si>
    <t>58053-1</t>
  </si>
  <si>
    <t>4670271</t>
  </si>
  <si>
    <t>4072251</t>
  </si>
  <si>
    <t>4912981</t>
  </si>
  <si>
    <t>4967301</t>
  </si>
  <si>
    <t>4408611</t>
  </si>
  <si>
    <t>4579051</t>
  </si>
  <si>
    <t>4772901</t>
  </si>
  <si>
    <t>4571521</t>
  </si>
  <si>
    <t>4562431</t>
  </si>
  <si>
    <t>4223421</t>
  </si>
  <si>
    <t>4638151</t>
  </si>
  <si>
    <t>58913-1</t>
  </si>
  <si>
    <t>4229381</t>
  </si>
  <si>
    <t>4407011</t>
  </si>
  <si>
    <t>4098541</t>
  </si>
  <si>
    <t>4012331</t>
  </si>
  <si>
    <t>4407671</t>
  </si>
  <si>
    <t>4932081</t>
  </si>
  <si>
    <t>4537891</t>
  </si>
  <si>
    <t>4477381</t>
  </si>
  <si>
    <t>55721-1</t>
  </si>
  <si>
    <t>4744221</t>
  </si>
  <si>
    <t>4117071</t>
  </si>
  <si>
    <t>4048421</t>
  </si>
  <si>
    <t>4036921</t>
  </si>
  <si>
    <t>4784511</t>
  </si>
  <si>
    <t>4841941</t>
  </si>
  <si>
    <t>4111171</t>
  </si>
  <si>
    <t>4376071</t>
  </si>
  <si>
    <t>4349551</t>
  </si>
  <si>
    <t>4459421</t>
  </si>
  <si>
    <t>4359651</t>
  </si>
  <si>
    <t>4110811</t>
  </si>
  <si>
    <t>4534621</t>
  </si>
  <si>
    <t>4471261</t>
  </si>
  <si>
    <t>4491961</t>
  </si>
  <si>
    <t>4252561</t>
  </si>
  <si>
    <t>4123751</t>
  </si>
  <si>
    <t>4259841</t>
  </si>
  <si>
    <t>4163681</t>
  </si>
  <si>
    <t>4066061</t>
  </si>
  <si>
    <t>4817991</t>
  </si>
  <si>
    <t>4885811</t>
  </si>
  <si>
    <t>H4873941</t>
  </si>
  <si>
    <t>4983521</t>
  </si>
  <si>
    <t>4022581</t>
  </si>
  <si>
    <t>4223071</t>
  </si>
  <si>
    <t>4750741</t>
  </si>
  <si>
    <t>4487601</t>
  </si>
  <si>
    <t>4680071</t>
  </si>
  <si>
    <t>55842-1</t>
  </si>
  <si>
    <t>4576551</t>
  </si>
  <si>
    <t>4747481</t>
  </si>
  <si>
    <t>4120291</t>
  </si>
  <si>
    <t>4114521</t>
  </si>
  <si>
    <t>4362791</t>
  </si>
  <si>
    <t>58574-1</t>
  </si>
  <si>
    <t>4224431</t>
  </si>
  <si>
    <t>4738201</t>
  </si>
  <si>
    <t>4352091</t>
  </si>
  <si>
    <t>4166711</t>
  </si>
  <si>
    <t>4275251</t>
  </si>
  <si>
    <t>4882171</t>
  </si>
  <si>
    <t>4511211</t>
  </si>
  <si>
    <t>4104131</t>
  </si>
  <si>
    <t>4548521</t>
  </si>
  <si>
    <t>4893251</t>
  </si>
  <si>
    <t>4445961</t>
  </si>
  <si>
    <t>4558791</t>
  </si>
  <si>
    <t>4564661</t>
  </si>
  <si>
    <t>4499141</t>
  </si>
  <si>
    <t>4098741</t>
  </si>
  <si>
    <t>4503251</t>
  </si>
  <si>
    <t>4240071</t>
  </si>
  <si>
    <t>4146751</t>
  </si>
  <si>
    <t>4282861</t>
  </si>
  <si>
    <t>4582691</t>
  </si>
  <si>
    <t>4207561</t>
  </si>
  <si>
    <t>4866191</t>
  </si>
  <si>
    <t>4927411</t>
  </si>
  <si>
    <t>4815011</t>
  </si>
  <si>
    <t>4396451</t>
  </si>
  <si>
    <t>4678451</t>
  </si>
  <si>
    <t>4304651</t>
  </si>
  <si>
    <t>56640-1</t>
  </si>
  <si>
    <t>4236181</t>
  </si>
  <si>
    <t>4455501</t>
  </si>
  <si>
    <t>4983361</t>
  </si>
  <si>
    <t>4028241</t>
  </si>
  <si>
    <t>4363591</t>
  </si>
  <si>
    <t>60626-1</t>
  </si>
  <si>
    <t>4677631</t>
  </si>
  <si>
    <t>52020-1</t>
  </si>
  <si>
    <t>4267001</t>
  </si>
  <si>
    <t>4549131</t>
  </si>
  <si>
    <t>4726981</t>
  </si>
  <si>
    <t>4571491</t>
  </si>
  <si>
    <t>4734811</t>
  </si>
  <si>
    <t>61945-1</t>
  </si>
  <si>
    <t>4356351</t>
  </si>
  <si>
    <t>56394-1</t>
  </si>
  <si>
    <t>50377-1</t>
  </si>
  <si>
    <t>4644451</t>
  </si>
  <si>
    <t>4730591</t>
  </si>
  <si>
    <t>4340031</t>
  </si>
  <si>
    <t>4825981</t>
  </si>
  <si>
    <t>4757311</t>
  </si>
  <si>
    <t>4202911</t>
  </si>
  <si>
    <t>4473531</t>
  </si>
  <si>
    <t>4124931</t>
  </si>
  <si>
    <t>66032-1</t>
  </si>
  <si>
    <t>4300331</t>
  </si>
  <si>
    <t>4767191</t>
  </si>
  <si>
    <t>4057741</t>
  </si>
  <si>
    <t>4735931</t>
  </si>
  <si>
    <t>4285131</t>
  </si>
  <si>
    <t>4624171</t>
  </si>
  <si>
    <t>4828721</t>
  </si>
  <si>
    <t>4492761</t>
  </si>
  <si>
    <t>4471011</t>
  </si>
  <si>
    <t>4774881</t>
  </si>
  <si>
    <t>4049151</t>
  </si>
  <si>
    <t>4962501</t>
  </si>
  <si>
    <t>4461991</t>
  </si>
  <si>
    <t>4984181</t>
  </si>
  <si>
    <t>4132841</t>
  </si>
  <si>
    <t>H4440671A</t>
  </si>
  <si>
    <t>4638211</t>
  </si>
  <si>
    <t>H59031-1</t>
  </si>
  <si>
    <t>4441401</t>
  </si>
  <si>
    <t>4091591</t>
  </si>
  <si>
    <t>4351661</t>
  </si>
  <si>
    <t>4122551</t>
  </si>
  <si>
    <t>4749361</t>
  </si>
  <si>
    <t>4531081</t>
  </si>
  <si>
    <t>4850981</t>
  </si>
  <si>
    <t>59911-1</t>
  </si>
  <si>
    <t>63362-1</t>
  </si>
  <si>
    <t>4190301</t>
  </si>
  <si>
    <t>58238-1</t>
  </si>
  <si>
    <t>4688411</t>
  </si>
  <si>
    <t>H4648151</t>
  </si>
  <si>
    <t>4683071</t>
  </si>
  <si>
    <t>4516411</t>
  </si>
  <si>
    <t>62551-1</t>
  </si>
  <si>
    <t>4698201</t>
  </si>
  <si>
    <t>4272711</t>
  </si>
  <si>
    <t>4284511</t>
  </si>
  <si>
    <t>4476511</t>
  </si>
  <si>
    <t>4775211</t>
  </si>
  <si>
    <t>4796281</t>
  </si>
  <si>
    <t>4027391</t>
  </si>
  <si>
    <t>4458541</t>
  </si>
  <si>
    <t>4884751</t>
  </si>
  <si>
    <t>4351431</t>
  </si>
  <si>
    <t>62648-1</t>
  </si>
  <si>
    <t>51176-1</t>
  </si>
  <si>
    <t>4564721</t>
  </si>
  <si>
    <t>4733331</t>
  </si>
  <si>
    <t>4183111</t>
  </si>
  <si>
    <t>4273051</t>
  </si>
  <si>
    <t>61769-1</t>
  </si>
  <si>
    <t>4543351</t>
  </si>
  <si>
    <t>4945201</t>
  </si>
  <si>
    <t>4174161</t>
  </si>
  <si>
    <t>4505691</t>
  </si>
  <si>
    <t>H4743491</t>
  </si>
  <si>
    <t>52587-1</t>
  </si>
  <si>
    <t>4769411</t>
  </si>
  <si>
    <t>4747581</t>
  </si>
  <si>
    <t>4796841</t>
  </si>
  <si>
    <t>4195131</t>
  </si>
  <si>
    <t>64526-1</t>
  </si>
  <si>
    <t>4952571</t>
  </si>
  <si>
    <t>4787411</t>
  </si>
  <si>
    <t>66056-1</t>
  </si>
  <si>
    <t>4627381</t>
  </si>
  <si>
    <t>4526601</t>
  </si>
  <si>
    <t>4694501</t>
  </si>
  <si>
    <t>4604511</t>
  </si>
  <si>
    <t>4799791</t>
  </si>
  <si>
    <t>4336081</t>
  </si>
  <si>
    <t>4896121</t>
  </si>
  <si>
    <t>4291421</t>
  </si>
  <si>
    <t>54454-1</t>
  </si>
  <si>
    <t>4066171</t>
  </si>
  <si>
    <t>4701051</t>
  </si>
  <si>
    <t>61686-1</t>
  </si>
  <si>
    <t>4010881</t>
  </si>
  <si>
    <t>4096161</t>
  </si>
  <si>
    <t>4131441</t>
  </si>
  <si>
    <t>4728751</t>
  </si>
  <si>
    <t>4691501</t>
  </si>
  <si>
    <t>4988661</t>
  </si>
  <si>
    <t>58823-1</t>
  </si>
  <si>
    <t>4541281</t>
  </si>
  <si>
    <t>4547861</t>
  </si>
  <si>
    <t>4719501</t>
  </si>
  <si>
    <t>61962-1</t>
  </si>
  <si>
    <t>4591321</t>
  </si>
  <si>
    <t>4784791</t>
  </si>
  <si>
    <t>4115741</t>
  </si>
  <si>
    <t>4404711</t>
  </si>
  <si>
    <t>4211511</t>
  </si>
  <si>
    <t>4011331</t>
  </si>
  <si>
    <t>4813531</t>
  </si>
  <si>
    <t>64371-1</t>
  </si>
  <si>
    <t>4139171</t>
  </si>
  <si>
    <t>4297031</t>
  </si>
  <si>
    <t>4236521</t>
  </si>
  <si>
    <t>4460411</t>
  </si>
  <si>
    <t>56827-1</t>
  </si>
  <si>
    <t>4303241</t>
  </si>
  <si>
    <t>4081111</t>
  </si>
  <si>
    <t>64534-1</t>
  </si>
  <si>
    <t>54502-1</t>
  </si>
  <si>
    <t>4424891</t>
  </si>
  <si>
    <t>4286791</t>
  </si>
  <si>
    <t>4335731</t>
  </si>
  <si>
    <t>H4291421</t>
  </si>
  <si>
    <t>4578471</t>
  </si>
  <si>
    <t>4199281</t>
  </si>
  <si>
    <t>4455551</t>
  </si>
  <si>
    <t>61246-1</t>
  </si>
  <si>
    <t>4526581</t>
  </si>
  <si>
    <t>4009411</t>
  </si>
  <si>
    <t>4020581</t>
  </si>
  <si>
    <t>4208111</t>
  </si>
  <si>
    <t>4332121</t>
  </si>
  <si>
    <t>4283961</t>
  </si>
  <si>
    <t>4172821</t>
  </si>
  <si>
    <t>4364691</t>
  </si>
  <si>
    <t>4694911</t>
  </si>
  <si>
    <t>4674721</t>
  </si>
  <si>
    <t>64275-1</t>
  </si>
  <si>
    <t>4488381</t>
  </si>
  <si>
    <t>4383061</t>
  </si>
  <si>
    <t>54483-1</t>
  </si>
  <si>
    <t>4155501</t>
  </si>
  <si>
    <t>4807661</t>
  </si>
  <si>
    <t>4124841</t>
  </si>
  <si>
    <t>4444811</t>
  </si>
  <si>
    <t>4663431</t>
  </si>
  <si>
    <t>4405961</t>
  </si>
  <si>
    <t>4172071</t>
  </si>
  <si>
    <t>4591331</t>
  </si>
  <si>
    <t>4974431</t>
  </si>
  <si>
    <t>4874551</t>
  </si>
  <si>
    <t>4659231</t>
  </si>
  <si>
    <t>4028741</t>
  </si>
  <si>
    <t>4145511</t>
  </si>
  <si>
    <t>4807691</t>
  </si>
  <si>
    <t>61514-1</t>
  </si>
  <si>
    <t>4623951</t>
  </si>
  <si>
    <t>4641511</t>
  </si>
  <si>
    <t>4616001</t>
  </si>
  <si>
    <t>4396781</t>
  </si>
  <si>
    <t>4907341</t>
  </si>
  <si>
    <t>4443741</t>
  </si>
  <si>
    <t>4084271</t>
  </si>
  <si>
    <t>4333781</t>
  </si>
  <si>
    <t>4767241</t>
  </si>
  <si>
    <t>4375051</t>
  </si>
  <si>
    <t>4243741</t>
  </si>
  <si>
    <t>4774441</t>
  </si>
  <si>
    <t>4206121</t>
  </si>
  <si>
    <t>4717071</t>
  </si>
  <si>
    <t>4335671</t>
  </si>
  <si>
    <t>H4301021</t>
  </si>
  <si>
    <t>4461071</t>
  </si>
  <si>
    <t>4275031</t>
  </si>
  <si>
    <t>4870331</t>
  </si>
  <si>
    <t>4768691</t>
  </si>
  <si>
    <t>4375171</t>
  </si>
  <si>
    <t>4240861</t>
  </si>
  <si>
    <t>55194-1</t>
  </si>
  <si>
    <t>4524761</t>
  </si>
  <si>
    <t>54458-1</t>
  </si>
  <si>
    <t>4124491</t>
  </si>
  <si>
    <t>4233211</t>
  </si>
  <si>
    <t>55079-1</t>
  </si>
  <si>
    <t>4466781</t>
  </si>
  <si>
    <t>90162040</t>
  </si>
  <si>
    <t>4094501</t>
  </si>
  <si>
    <t>4921491</t>
  </si>
  <si>
    <t>4343411</t>
  </si>
  <si>
    <t>4647151</t>
  </si>
  <si>
    <t>4147641</t>
  </si>
  <si>
    <t>4228461</t>
  </si>
  <si>
    <t>4585031</t>
  </si>
  <si>
    <t>4076871</t>
  </si>
  <si>
    <t>4151421</t>
  </si>
  <si>
    <t>4652661</t>
  </si>
  <si>
    <t>4976081</t>
  </si>
  <si>
    <t>4802391</t>
  </si>
  <si>
    <t>4114961</t>
  </si>
  <si>
    <t>4643751</t>
  </si>
  <si>
    <t>60318-1</t>
  </si>
  <si>
    <t>4350981</t>
  </si>
  <si>
    <t>60584-1</t>
  </si>
  <si>
    <t>4492081</t>
  </si>
  <si>
    <t>4785391</t>
  </si>
  <si>
    <t>4270301</t>
  </si>
  <si>
    <t>4249931</t>
  </si>
  <si>
    <t>4461491</t>
  </si>
  <si>
    <t>55212-1</t>
  </si>
  <si>
    <t>4582441</t>
  </si>
  <si>
    <t>4041461</t>
  </si>
  <si>
    <t>4761921</t>
  </si>
  <si>
    <t>53346-1</t>
  </si>
  <si>
    <t>4552211</t>
  </si>
  <si>
    <t>4294541</t>
  </si>
  <si>
    <t>4012591</t>
  </si>
  <si>
    <t>4081611</t>
  </si>
  <si>
    <t>4999911</t>
  </si>
  <si>
    <t>4132671</t>
  </si>
  <si>
    <t>59524-1</t>
  </si>
  <si>
    <t>4085821</t>
  </si>
  <si>
    <t>4024891</t>
  </si>
  <si>
    <t>4951241</t>
  </si>
  <si>
    <t>4639561</t>
  </si>
  <si>
    <t>4625131</t>
  </si>
  <si>
    <t>50604-1</t>
  </si>
  <si>
    <t>4049631</t>
  </si>
  <si>
    <t>4643511</t>
  </si>
  <si>
    <t>4740261</t>
  </si>
  <si>
    <t>58594-1</t>
  </si>
  <si>
    <t>4078731</t>
  </si>
  <si>
    <t>4233521</t>
  </si>
  <si>
    <t>4447061</t>
  </si>
  <si>
    <t>4574081</t>
  </si>
  <si>
    <t>4109381</t>
  </si>
  <si>
    <t>4831741</t>
  </si>
  <si>
    <t>4842121</t>
  </si>
  <si>
    <t>4113591</t>
  </si>
  <si>
    <t>4305031</t>
  </si>
  <si>
    <t>4315731</t>
  </si>
  <si>
    <t>4284621</t>
  </si>
  <si>
    <t>4028491</t>
  </si>
  <si>
    <t>4339951</t>
  </si>
  <si>
    <t>4494841</t>
  </si>
  <si>
    <t>4037351</t>
  </si>
  <si>
    <t>4558051</t>
  </si>
  <si>
    <t>4057261</t>
  </si>
  <si>
    <t>4361351</t>
  </si>
  <si>
    <t>4227211</t>
  </si>
  <si>
    <t>4427001</t>
  </si>
  <si>
    <t>4155201</t>
  </si>
  <si>
    <t>4434921</t>
  </si>
  <si>
    <t>4621371</t>
  </si>
  <si>
    <t>4050441</t>
  </si>
  <si>
    <t>4571191</t>
  </si>
  <si>
    <t>4108591</t>
  </si>
  <si>
    <t>61325-1</t>
  </si>
  <si>
    <t>63737-1</t>
  </si>
  <si>
    <t>4343791</t>
  </si>
  <si>
    <t>4556421</t>
  </si>
  <si>
    <t>4452491</t>
  </si>
  <si>
    <t>4310741</t>
  </si>
  <si>
    <t>58962-1</t>
  </si>
  <si>
    <t>65188-1</t>
  </si>
  <si>
    <t>4154761</t>
  </si>
  <si>
    <t>50419-1</t>
  </si>
  <si>
    <t>4688551</t>
  </si>
  <si>
    <t>4095111</t>
  </si>
  <si>
    <t>4848721</t>
  </si>
  <si>
    <t>4289501</t>
  </si>
  <si>
    <t>4156981</t>
  </si>
  <si>
    <t>4616931</t>
  </si>
  <si>
    <t>4159171</t>
  </si>
  <si>
    <t>H4490371</t>
  </si>
  <si>
    <t>4090881</t>
  </si>
  <si>
    <t>4188261</t>
  </si>
  <si>
    <t>4757561</t>
  </si>
  <si>
    <t>4782991</t>
  </si>
  <si>
    <t>60705-1</t>
  </si>
  <si>
    <t>4267241</t>
  </si>
  <si>
    <t>4050561</t>
  </si>
  <si>
    <t>4229751</t>
  </si>
  <si>
    <t>H4767831</t>
  </si>
  <si>
    <t>4817121</t>
  </si>
  <si>
    <t>4639831</t>
  </si>
  <si>
    <t>4226071</t>
  </si>
  <si>
    <t>4134491</t>
  </si>
  <si>
    <t>4530671</t>
  </si>
  <si>
    <t>4773201</t>
  </si>
  <si>
    <t>4038691</t>
  </si>
  <si>
    <t>50157-1</t>
  </si>
  <si>
    <t>4270161</t>
  </si>
  <si>
    <t>4604551</t>
  </si>
  <si>
    <t>4425321</t>
  </si>
  <si>
    <t>4374251</t>
  </si>
  <si>
    <t>4867251</t>
  </si>
  <si>
    <t>60579-1</t>
  </si>
  <si>
    <t>4094771</t>
  </si>
  <si>
    <t>4797371</t>
  </si>
  <si>
    <t>4455081</t>
  </si>
  <si>
    <t>4247791</t>
  </si>
  <si>
    <t>4965561</t>
  </si>
  <si>
    <t>4356601</t>
  </si>
  <si>
    <t>57241-1</t>
  </si>
  <si>
    <t>4585841</t>
  </si>
  <si>
    <t>4645201</t>
  </si>
  <si>
    <t>4122581</t>
  </si>
  <si>
    <t>50089-1</t>
  </si>
  <si>
    <t>62982-1</t>
  </si>
  <si>
    <t>62117-1</t>
  </si>
  <si>
    <t>4212431</t>
  </si>
  <si>
    <t>4051191</t>
  </si>
  <si>
    <t>4165621</t>
  </si>
  <si>
    <t>4198411</t>
  </si>
  <si>
    <t>65661-1</t>
  </si>
  <si>
    <t>60845-1</t>
  </si>
  <si>
    <t>4729571</t>
  </si>
  <si>
    <t>53549-1</t>
  </si>
  <si>
    <t>4768041</t>
  </si>
  <si>
    <t>4818001</t>
  </si>
  <si>
    <t>4149891</t>
  </si>
  <si>
    <t>4279031</t>
  </si>
  <si>
    <t>4025301</t>
  </si>
  <si>
    <t>4654251</t>
  </si>
  <si>
    <t>4154301</t>
  </si>
  <si>
    <t>56843-1</t>
  </si>
  <si>
    <t>65653-1</t>
  </si>
  <si>
    <t>4219151</t>
  </si>
  <si>
    <t>4770081</t>
  </si>
  <si>
    <t>4527591</t>
  </si>
  <si>
    <t>4806771</t>
  </si>
  <si>
    <t>4308341</t>
  </si>
  <si>
    <t>4874871</t>
  </si>
  <si>
    <t>53698-1</t>
  </si>
  <si>
    <t>4789201</t>
  </si>
  <si>
    <t>50285-1</t>
  </si>
  <si>
    <t>59763-1</t>
  </si>
  <si>
    <t>4183921</t>
  </si>
  <si>
    <t>4341481</t>
  </si>
  <si>
    <t>4353031</t>
  </si>
  <si>
    <t>4075301</t>
  </si>
  <si>
    <t>4135381</t>
  </si>
  <si>
    <t>4139371</t>
  </si>
  <si>
    <t>4604281</t>
  </si>
  <si>
    <t>61269-1</t>
  </si>
  <si>
    <t>4566251</t>
  </si>
  <si>
    <t>57984-1</t>
  </si>
  <si>
    <t>4738311</t>
  </si>
  <si>
    <t>4839161</t>
  </si>
  <si>
    <t>4404171</t>
  </si>
  <si>
    <t>62387-1</t>
  </si>
  <si>
    <t>4366601</t>
  </si>
  <si>
    <t>4124871</t>
  </si>
  <si>
    <t>4806521</t>
  </si>
  <si>
    <t>4174781</t>
  </si>
  <si>
    <t>4347911</t>
  </si>
  <si>
    <t>4454151</t>
  </si>
  <si>
    <t>4784831</t>
  </si>
  <si>
    <t>4364741</t>
  </si>
  <si>
    <t>4995441</t>
  </si>
  <si>
    <t>4228141</t>
  </si>
  <si>
    <t>50671-1</t>
  </si>
  <si>
    <t>4706991</t>
  </si>
  <si>
    <t>4479641</t>
  </si>
  <si>
    <t>56945-1</t>
  </si>
  <si>
    <t>4520931</t>
  </si>
  <si>
    <t>H4191841</t>
  </si>
  <si>
    <t>4363571</t>
  </si>
  <si>
    <t>4161061</t>
  </si>
  <si>
    <t>4230221</t>
  </si>
  <si>
    <t>4170721</t>
  </si>
  <si>
    <t>4634501</t>
  </si>
  <si>
    <t>4527271</t>
  </si>
  <si>
    <t>4563681</t>
  </si>
  <si>
    <t>4784471</t>
  </si>
  <si>
    <t>4398431</t>
  </si>
  <si>
    <t>58970-1</t>
  </si>
  <si>
    <t>4597701</t>
  </si>
  <si>
    <t>4061951</t>
  </si>
  <si>
    <t>4054281</t>
  </si>
  <si>
    <t>4038301</t>
  </si>
  <si>
    <t>4853881</t>
  </si>
  <si>
    <t>H4311271</t>
  </si>
  <si>
    <t>4383231</t>
  </si>
  <si>
    <t>4633001</t>
  </si>
  <si>
    <t>4124051</t>
  </si>
  <si>
    <t>56600-1</t>
  </si>
  <si>
    <t>4296901</t>
  </si>
  <si>
    <t>50295-1</t>
  </si>
  <si>
    <t>4874191</t>
  </si>
  <si>
    <t>4351601</t>
  </si>
  <si>
    <t>4813881</t>
  </si>
  <si>
    <t>50503-1</t>
  </si>
  <si>
    <t>4927001</t>
  </si>
  <si>
    <t>4448931</t>
  </si>
  <si>
    <t>4900411</t>
  </si>
  <si>
    <t>4459921</t>
  </si>
  <si>
    <t>4261001</t>
  </si>
  <si>
    <t>4897881</t>
  </si>
  <si>
    <t>4756381</t>
  </si>
  <si>
    <t>61615-1</t>
  </si>
  <si>
    <t>4210411</t>
  </si>
  <si>
    <t>4340221</t>
  </si>
  <si>
    <t>4605521</t>
  </si>
  <si>
    <t>63107-1</t>
  </si>
  <si>
    <t>62054-1</t>
  </si>
  <si>
    <t>4573061</t>
  </si>
  <si>
    <t>4400261</t>
  </si>
  <si>
    <t>4200551</t>
  </si>
  <si>
    <t>62291-1</t>
  </si>
  <si>
    <t>53034-1</t>
  </si>
  <si>
    <t>65700-1</t>
  </si>
  <si>
    <t>4259771</t>
  </si>
  <si>
    <t>4598561</t>
  </si>
  <si>
    <t>4597811</t>
  </si>
  <si>
    <t>4095771</t>
  </si>
  <si>
    <t>4812191</t>
  </si>
  <si>
    <t>50661-1</t>
  </si>
  <si>
    <t>4021751</t>
  </si>
  <si>
    <t>4135651</t>
  </si>
  <si>
    <t>4322001</t>
  </si>
  <si>
    <t>4835691</t>
  </si>
  <si>
    <t>56714-1</t>
  </si>
  <si>
    <t>4265311</t>
  </si>
  <si>
    <t>4635571</t>
  </si>
  <si>
    <t>4327431</t>
  </si>
  <si>
    <t>51617-1</t>
  </si>
  <si>
    <t>53194-1</t>
  </si>
  <si>
    <t>4370181</t>
  </si>
  <si>
    <t>54314-1</t>
  </si>
  <si>
    <t>4571151</t>
  </si>
  <si>
    <t>4846501</t>
  </si>
  <si>
    <t>4533491</t>
  </si>
  <si>
    <t>4727581</t>
  </si>
  <si>
    <t>4981211</t>
  </si>
  <si>
    <t>4124981</t>
  </si>
  <si>
    <t>4856591</t>
  </si>
  <si>
    <t>4534131</t>
  </si>
  <si>
    <t>4112871</t>
  </si>
  <si>
    <t>59629-1</t>
  </si>
  <si>
    <t>4784631</t>
  </si>
  <si>
    <t>4044621</t>
  </si>
  <si>
    <t>4284181</t>
  </si>
  <si>
    <t>4643431</t>
  </si>
  <si>
    <t>4146721</t>
  </si>
  <si>
    <t>4453611</t>
  </si>
  <si>
    <t>4042201</t>
  </si>
  <si>
    <t>54445-1</t>
  </si>
  <si>
    <t>4154411</t>
  </si>
  <si>
    <t>4250671</t>
  </si>
  <si>
    <t>57960-1</t>
  </si>
  <si>
    <t>4224921</t>
  </si>
  <si>
    <t>56758-1</t>
  </si>
  <si>
    <t>4118071</t>
  </si>
  <si>
    <t>4070561</t>
  </si>
  <si>
    <t>58353-1</t>
  </si>
  <si>
    <t>4210851</t>
  </si>
  <si>
    <t>4778421</t>
  </si>
  <si>
    <t>4024231</t>
  </si>
  <si>
    <t>4609881</t>
  </si>
  <si>
    <t>4462021</t>
  </si>
  <si>
    <t>4948701</t>
  </si>
  <si>
    <t>62958-1</t>
  </si>
  <si>
    <t>58460-1</t>
  </si>
  <si>
    <t>4643031</t>
  </si>
  <si>
    <t>4984671</t>
  </si>
  <si>
    <t>4494961</t>
  </si>
  <si>
    <t>4293031</t>
  </si>
  <si>
    <t>4875671</t>
  </si>
  <si>
    <t>4223721</t>
  </si>
  <si>
    <t>H63546-1</t>
  </si>
  <si>
    <t>4686801</t>
  </si>
  <si>
    <t>50414-1</t>
  </si>
  <si>
    <t>4344991</t>
  </si>
  <si>
    <t>55861-1</t>
  </si>
  <si>
    <t>4114451</t>
  </si>
  <si>
    <t>4250941</t>
  </si>
  <si>
    <t>4153311</t>
  </si>
  <si>
    <t>4982891</t>
  </si>
  <si>
    <t>4781901</t>
  </si>
  <si>
    <t>4372521</t>
  </si>
  <si>
    <t>59167-1</t>
  </si>
  <si>
    <t>4259221</t>
  </si>
  <si>
    <t>4321751</t>
  </si>
  <si>
    <t>4899571</t>
  </si>
  <si>
    <t>4183651</t>
  </si>
  <si>
    <t>4296281</t>
  </si>
  <si>
    <t>4875691</t>
  </si>
  <si>
    <t>4775271</t>
  </si>
  <si>
    <t>4802351</t>
  </si>
  <si>
    <t>4373191</t>
  </si>
  <si>
    <t>4312451</t>
  </si>
  <si>
    <t>4562031</t>
  </si>
  <si>
    <t>4354621</t>
  </si>
  <si>
    <t>4360701</t>
  </si>
  <si>
    <t>4927651</t>
  </si>
  <si>
    <t>4692991</t>
  </si>
  <si>
    <t>H4784171</t>
  </si>
  <si>
    <t>4797351</t>
  </si>
  <si>
    <t>51359-1</t>
  </si>
  <si>
    <t>58443-1</t>
  </si>
  <si>
    <t>4444891</t>
  </si>
  <si>
    <t>4774821</t>
  </si>
  <si>
    <t>4437801</t>
  </si>
  <si>
    <t>65873-1</t>
  </si>
  <si>
    <t>4253901</t>
  </si>
  <si>
    <t>4631521</t>
  </si>
  <si>
    <t>4277751</t>
  </si>
  <si>
    <t>4646981</t>
  </si>
  <si>
    <t>4976201</t>
  </si>
  <si>
    <t>4357171</t>
  </si>
  <si>
    <t>4225811</t>
  </si>
  <si>
    <t>4148071</t>
  </si>
  <si>
    <t>4938381</t>
  </si>
  <si>
    <t>4310771</t>
  </si>
  <si>
    <t>4670911</t>
  </si>
  <si>
    <t>52704-1</t>
  </si>
  <si>
    <t>4663871</t>
  </si>
  <si>
    <t>4317931</t>
  </si>
  <si>
    <t>4068661</t>
  </si>
  <si>
    <t>4186001</t>
  </si>
  <si>
    <t>4669851</t>
  </si>
  <si>
    <t>4975891</t>
  </si>
  <si>
    <t>4641891</t>
  </si>
  <si>
    <t>4228761</t>
  </si>
  <si>
    <t>4206031</t>
  </si>
  <si>
    <t>4570401</t>
  </si>
  <si>
    <t>4409321</t>
  </si>
  <si>
    <t>4875091</t>
  </si>
  <si>
    <t>57216-1</t>
  </si>
  <si>
    <t>57743-1</t>
  </si>
  <si>
    <t>4687971</t>
  </si>
  <si>
    <t>4162221</t>
  </si>
  <si>
    <t>4176621</t>
  </si>
  <si>
    <t>52022-1</t>
  </si>
  <si>
    <t>4299391</t>
  </si>
  <si>
    <t>4260751</t>
  </si>
  <si>
    <t>4868761</t>
  </si>
  <si>
    <t>4263431</t>
  </si>
  <si>
    <t>4898781</t>
  </si>
  <si>
    <t>4615901</t>
  </si>
  <si>
    <t>4411701</t>
  </si>
  <si>
    <t>4890231</t>
  </si>
  <si>
    <t>53341-1</t>
  </si>
  <si>
    <t>63336-1</t>
  </si>
  <si>
    <t>4380081</t>
  </si>
  <si>
    <t>4361001</t>
  </si>
  <si>
    <t>4708081</t>
  </si>
  <si>
    <t>4211491</t>
  </si>
  <si>
    <t>4426741</t>
  </si>
  <si>
    <t>4769831</t>
  </si>
  <si>
    <t>4531751</t>
  </si>
  <si>
    <t>4479001</t>
  </si>
  <si>
    <t>4355401</t>
  </si>
  <si>
    <t>65596-1</t>
  </si>
  <si>
    <t>4157021</t>
  </si>
  <si>
    <t>60895-1</t>
  </si>
  <si>
    <t>4560401</t>
  </si>
  <si>
    <t>4200771</t>
  </si>
  <si>
    <t>4059671</t>
  </si>
  <si>
    <t>4270581</t>
  </si>
  <si>
    <t>4588801</t>
  </si>
  <si>
    <t>4425861</t>
  </si>
  <si>
    <t>4974061</t>
  </si>
  <si>
    <t>64072-1</t>
  </si>
  <si>
    <t>4831921</t>
  </si>
  <si>
    <t>4979241</t>
  </si>
  <si>
    <t>4533231</t>
  </si>
  <si>
    <t>4559271</t>
  </si>
  <si>
    <t>4646151</t>
  </si>
  <si>
    <t>50507-1</t>
  </si>
  <si>
    <t>4271501</t>
  </si>
  <si>
    <t>4766621</t>
  </si>
  <si>
    <t>4528371</t>
  </si>
  <si>
    <t>4370681</t>
  </si>
  <si>
    <t>64846-1</t>
  </si>
  <si>
    <t>HA58115-1</t>
  </si>
  <si>
    <t>4760071</t>
  </si>
  <si>
    <t>4849201</t>
  </si>
  <si>
    <t>4270651</t>
  </si>
  <si>
    <t>4942611</t>
  </si>
  <si>
    <t>4090131</t>
  </si>
  <si>
    <t>4469321</t>
  </si>
  <si>
    <t>4435511</t>
  </si>
  <si>
    <t>4832261</t>
  </si>
  <si>
    <t>65755-1</t>
  </si>
  <si>
    <t>4570811</t>
  </si>
  <si>
    <t>4178171</t>
  </si>
  <si>
    <t>4982911</t>
  </si>
  <si>
    <t>4261091</t>
  </si>
  <si>
    <t>4490911</t>
  </si>
  <si>
    <t>4731531</t>
  </si>
  <si>
    <t>4309601</t>
  </si>
  <si>
    <t>4627541</t>
  </si>
  <si>
    <t>4351131</t>
  </si>
  <si>
    <t>4716871</t>
  </si>
  <si>
    <t>57749-1</t>
  </si>
  <si>
    <t>54636-1</t>
  </si>
  <si>
    <t>4108641</t>
  </si>
  <si>
    <t>4737091</t>
  </si>
  <si>
    <t>4270481</t>
  </si>
  <si>
    <t>4690771</t>
  </si>
  <si>
    <t>4769141</t>
  </si>
  <si>
    <t>4565091</t>
  </si>
  <si>
    <t>4398251</t>
  </si>
  <si>
    <t>4818321</t>
  </si>
  <si>
    <t>4527681</t>
  </si>
  <si>
    <t>64162-1</t>
  </si>
  <si>
    <t>4026161</t>
  </si>
  <si>
    <t>4813301</t>
  </si>
  <si>
    <t>4883471</t>
  </si>
  <si>
    <t>4032371</t>
  </si>
  <si>
    <t>4817381</t>
  </si>
  <si>
    <t>4478421</t>
  </si>
  <si>
    <t>4188511</t>
  </si>
  <si>
    <t>4363021</t>
  </si>
  <si>
    <t>4314641</t>
  </si>
  <si>
    <t>4766391</t>
  </si>
  <si>
    <t>4483481</t>
  </si>
  <si>
    <t>4714411</t>
  </si>
  <si>
    <t>54540-1</t>
  </si>
  <si>
    <t>4277961</t>
  </si>
  <si>
    <t>4251171</t>
  </si>
  <si>
    <t>4642221</t>
  </si>
  <si>
    <t>61710-1</t>
  </si>
  <si>
    <t>4646231</t>
  </si>
  <si>
    <t>4299081</t>
  </si>
  <si>
    <t>4728091</t>
  </si>
  <si>
    <t>4351961</t>
  </si>
  <si>
    <t>4521511</t>
  </si>
  <si>
    <t>4049471</t>
  </si>
  <si>
    <t>4790201</t>
  </si>
  <si>
    <t>65862-1</t>
  </si>
  <si>
    <t>50351-1</t>
  </si>
  <si>
    <t>4349181</t>
  </si>
  <si>
    <t>53670-1</t>
  </si>
  <si>
    <t>4582471</t>
  </si>
  <si>
    <t>4747531</t>
  </si>
  <si>
    <t>66156-1</t>
  </si>
  <si>
    <t>4217801</t>
  </si>
  <si>
    <t>4321711</t>
  </si>
  <si>
    <t>4152231</t>
  </si>
  <si>
    <t>4970611</t>
  </si>
  <si>
    <t>4170871</t>
  </si>
  <si>
    <t>4050671</t>
  </si>
  <si>
    <t>55031-1</t>
  </si>
  <si>
    <t>4354981</t>
  </si>
  <si>
    <t>4633411</t>
  </si>
  <si>
    <t>4778701</t>
  </si>
  <si>
    <t>4361371</t>
  </si>
  <si>
    <t>4580811</t>
  </si>
  <si>
    <t>4683681</t>
  </si>
  <si>
    <t>4772461</t>
  </si>
  <si>
    <t>4724041</t>
  </si>
  <si>
    <t>4084821</t>
  </si>
  <si>
    <t>4874801</t>
  </si>
  <si>
    <t>4840561</t>
  </si>
  <si>
    <t>H4315731</t>
  </si>
  <si>
    <t>4725101</t>
  </si>
  <si>
    <t>4447431</t>
  </si>
  <si>
    <t>4447991</t>
  </si>
  <si>
    <t>4349671</t>
  </si>
  <si>
    <t>4662301</t>
  </si>
  <si>
    <t>4608811</t>
  </si>
  <si>
    <t>4379591</t>
  </si>
  <si>
    <t>4219171</t>
  </si>
  <si>
    <t>4458461</t>
  </si>
  <si>
    <t>65060-1</t>
  </si>
  <si>
    <t>4054301</t>
  </si>
  <si>
    <t>4700281</t>
  </si>
  <si>
    <t>66557-1</t>
  </si>
  <si>
    <t>4464391</t>
  </si>
  <si>
    <t>4754731</t>
  </si>
  <si>
    <t>4079311</t>
  </si>
  <si>
    <t>50421-1</t>
  </si>
  <si>
    <t>4112341</t>
  </si>
  <si>
    <t>4872361</t>
  </si>
  <si>
    <t>63611-1</t>
  </si>
  <si>
    <t>4585221</t>
  </si>
  <si>
    <t>62121-1</t>
  </si>
  <si>
    <t>4028541</t>
  </si>
  <si>
    <t>65650-1</t>
  </si>
  <si>
    <t>4202931</t>
  </si>
  <si>
    <t>55700-1</t>
  </si>
  <si>
    <t>4972741</t>
  </si>
  <si>
    <t>4598771</t>
  </si>
  <si>
    <t>57265-1</t>
  </si>
  <si>
    <t>4682641</t>
  </si>
  <si>
    <t>4637101</t>
  </si>
  <si>
    <t>4352651</t>
  </si>
  <si>
    <t>4541811</t>
  </si>
  <si>
    <t>4829801</t>
  </si>
  <si>
    <t>64803-1</t>
  </si>
  <si>
    <t>4183251</t>
  </si>
  <si>
    <t>4064531</t>
  </si>
  <si>
    <t>4642171</t>
  </si>
  <si>
    <t>4599091</t>
  </si>
  <si>
    <t>4416001</t>
  </si>
  <si>
    <t>4085301</t>
  </si>
  <si>
    <t>62607-1</t>
  </si>
  <si>
    <t>4217971</t>
  </si>
  <si>
    <t>4209841</t>
  </si>
  <si>
    <t>4795321</t>
  </si>
  <si>
    <t>4652471</t>
  </si>
  <si>
    <t>4280021</t>
  </si>
  <si>
    <t>4601031</t>
  </si>
  <si>
    <t>4366591</t>
  </si>
  <si>
    <t>4818521</t>
  </si>
  <si>
    <t>62641-1</t>
  </si>
  <si>
    <t>54015-1</t>
  </si>
  <si>
    <t>4179661</t>
  </si>
  <si>
    <t>4982271</t>
  </si>
  <si>
    <t>55480-1</t>
  </si>
  <si>
    <t>4846391</t>
  </si>
  <si>
    <t>4015011</t>
  </si>
  <si>
    <t>52251-1</t>
  </si>
  <si>
    <t>4569121</t>
  </si>
  <si>
    <t>4882621</t>
  </si>
  <si>
    <t>58631-1</t>
  </si>
  <si>
    <t>4534181</t>
  </si>
  <si>
    <t>61245-1</t>
  </si>
  <si>
    <t>4696611</t>
  </si>
  <si>
    <t>4351531</t>
  </si>
  <si>
    <t>4459761</t>
  </si>
  <si>
    <t>4063661</t>
  </si>
  <si>
    <t>4128171</t>
  </si>
  <si>
    <t>4120861</t>
  </si>
  <si>
    <t>61092-1</t>
  </si>
  <si>
    <t>4432291</t>
  </si>
  <si>
    <t>4136671</t>
  </si>
  <si>
    <t>4225771</t>
  </si>
  <si>
    <t>4013451</t>
  </si>
  <si>
    <t>4875291</t>
  </si>
  <si>
    <t>4105201</t>
  </si>
  <si>
    <t>4366081</t>
  </si>
  <si>
    <t>59007-1</t>
  </si>
  <si>
    <t>4365331</t>
  </si>
  <si>
    <t>4380251</t>
  </si>
  <si>
    <t>4695001</t>
  </si>
  <si>
    <t>4384641</t>
  </si>
  <si>
    <t>66151-1</t>
  </si>
  <si>
    <t>4360861</t>
  </si>
  <si>
    <t>4673831</t>
  </si>
  <si>
    <t>4357211</t>
  </si>
  <si>
    <t>4311271</t>
  </si>
  <si>
    <t>64065-1</t>
  </si>
  <si>
    <t>65848-1</t>
  </si>
  <si>
    <t>4748711</t>
  </si>
  <si>
    <t>62496-1</t>
  </si>
  <si>
    <t>4954101</t>
  </si>
  <si>
    <t>4533981</t>
  </si>
  <si>
    <t>4235771</t>
  </si>
  <si>
    <t>63403-1</t>
  </si>
  <si>
    <t>H4406681</t>
  </si>
  <si>
    <t>4852681</t>
  </si>
  <si>
    <t>4362751</t>
  </si>
  <si>
    <t>4832581</t>
  </si>
  <si>
    <t>4288541</t>
  </si>
  <si>
    <t>4715441</t>
  </si>
  <si>
    <t>4201011</t>
  </si>
  <si>
    <t>58766-1</t>
  </si>
  <si>
    <t>51785-1</t>
  </si>
  <si>
    <t>54886-1</t>
  </si>
  <si>
    <t>4423991</t>
  </si>
  <si>
    <t>4394221</t>
  </si>
  <si>
    <t>4533481</t>
  </si>
  <si>
    <t>4444401</t>
  </si>
  <si>
    <t>4000191</t>
  </si>
  <si>
    <t>4228881</t>
  </si>
  <si>
    <t>4687271</t>
  </si>
  <si>
    <t>4881761</t>
  </si>
  <si>
    <t>55272-1</t>
  </si>
  <si>
    <t>4781181</t>
  </si>
  <si>
    <t>4116871</t>
  </si>
  <si>
    <t>4340301</t>
  </si>
  <si>
    <t>4248991</t>
  </si>
  <si>
    <t>4088621</t>
  </si>
  <si>
    <t>4169951</t>
  </si>
  <si>
    <t>60285-1</t>
  </si>
  <si>
    <t>4744341</t>
  </si>
  <si>
    <t>4667391</t>
  </si>
  <si>
    <t>4873941</t>
  </si>
  <si>
    <t>4167561</t>
  </si>
  <si>
    <t>4909521</t>
  </si>
  <si>
    <t>4539241</t>
  </si>
  <si>
    <t>4638701</t>
  </si>
  <si>
    <t>4363531</t>
  </si>
  <si>
    <t>4073011</t>
  </si>
  <si>
    <t>4705471</t>
  </si>
  <si>
    <t>4606851</t>
  </si>
  <si>
    <t>4025721</t>
  </si>
  <si>
    <t>4259971</t>
  </si>
  <si>
    <t>4825001</t>
  </si>
  <si>
    <t>4754931</t>
  </si>
  <si>
    <t>4419961</t>
  </si>
  <si>
    <t>64709-1</t>
  </si>
  <si>
    <t>4461141</t>
  </si>
  <si>
    <t>4356721</t>
  </si>
  <si>
    <t>4303801</t>
  </si>
  <si>
    <t>4154511</t>
  </si>
  <si>
    <t>4277111</t>
  </si>
  <si>
    <t>4610751</t>
  </si>
  <si>
    <t>4988961</t>
  </si>
  <si>
    <t>4328641</t>
  </si>
  <si>
    <t>4711851</t>
  </si>
  <si>
    <t>4915531</t>
  </si>
  <si>
    <t>4290171</t>
  </si>
  <si>
    <t>63047-1</t>
  </si>
  <si>
    <t>4579911</t>
  </si>
  <si>
    <t>4984171</t>
  </si>
  <si>
    <t>4620541</t>
  </si>
  <si>
    <t>4393121</t>
  </si>
  <si>
    <t>59241-1</t>
  </si>
  <si>
    <t>4111291</t>
  </si>
  <si>
    <t>4714271</t>
  </si>
  <si>
    <t>63546-1</t>
  </si>
  <si>
    <t>4159911</t>
  </si>
  <si>
    <t>4147561</t>
  </si>
  <si>
    <t>4576221</t>
  </si>
  <si>
    <t>4578081</t>
  </si>
  <si>
    <t>55542-1</t>
  </si>
  <si>
    <t>4381341</t>
  </si>
  <si>
    <t>4888911</t>
  </si>
  <si>
    <t>4254351</t>
  </si>
  <si>
    <t>4249651</t>
  </si>
  <si>
    <t>4718371</t>
  </si>
  <si>
    <t>4507661</t>
  </si>
  <si>
    <t>4039121</t>
  </si>
  <si>
    <t>4154561</t>
  </si>
  <si>
    <t>4479871</t>
  </si>
  <si>
    <t>4891801</t>
  </si>
  <si>
    <t>4164831</t>
  </si>
  <si>
    <t>4994531</t>
  </si>
  <si>
    <t>4055401</t>
  </si>
  <si>
    <t>4561281</t>
  </si>
  <si>
    <t>4443441</t>
  </si>
  <si>
    <t>4990421</t>
  </si>
  <si>
    <t>54108-1</t>
  </si>
  <si>
    <t>4680151</t>
  </si>
  <si>
    <t>4562561</t>
  </si>
  <si>
    <t>4089501</t>
  </si>
  <si>
    <t>4888701</t>
  </si>
  <si>
    <t>4112701</t>
  </si>
  <si>
    <t>4320811</t>
  </si>
  <si>
    <t>4494891</t>
  </si>
  <si>
    <t>4354221</t>
  </si>
  <si>
    <t>4543381</t>
  </si>
  <si>
    <t>55377-1</t>
  </si>
  <si>
    <t>4664931</t>
  </si>
  <si>
    <t>4852731</t>
  </si>
  <si>
    <t>4575901</t>
  </si>
  <si>
    <t>63753-1</t>
  </si>
  <si>
    <t>4712071</t>
  </si>
  <si>
    <t>4788491</t>
  </si>
  <si>
    <t>4983761</t>
  </si>
  <si>
    <t>4754631</t>
  </si>
  <si>
    <t>4929791</t>
  </si>
  <si>
    <t>4603161</t>
  </si>
  <si>
    <t>4154821</t>
  </si>
  <si>
    <t>64384-1</t>
  </si>
  <si>
    <t>4818731</t>
  </si>
  <si>
    <t>4730091</t>
  </si>
  <si>
    <t>65038-1</t>
  </si>
  <si>
    <t>4019621</t>
  </si>
  <si>
    <t>4594221</t>
  </si>
  <si>
    <t>4287541</t>
  </si>
  <si>
    <t>53818-1</t>
  </si>
  <si>
    <t>4538581</t>
  </si>
  <si>
    <t>4198271</t>
  </si>
  <si>
    <t>4147761</t>
  </si>
  <si>
    <t>4809601</t>
  </si>
  <si>
    <t>4270971</t>
  </si>
  <si>
    <t>4335531</t>
  </si>
  <si>
    <t>4163191</t>
  </si>
  <si>
    <t>4451561</t>
  </si>
  <si>
    <t>4896881</t>
  </si>
  <si>
    <t>4381051</t>
  </si>
  <si>
    <t>4659341</t>
  </si>
  <si>
    <t>64962-1</t>
  </si>
  <si>
    <t>4812821</t>
  </si>
  <si>
    <t>4025751</t>
  </si>
  <si>
    <t>4477431</t>
  </si>
  <si>
    <t>58046-1</t>
  </si>
  <si>
    <t>4179971</t>
  </si>
  <si>
    <t>4979061</t>
  </si>
  <si>
    <t>53912-1</t>
  </si>
  <si>
    <t>4859061</t>
  </si>
  <si>
    <t>4383441</t>
  </si>
  <si>
    <t>4215731</t>
  </si>
  <si>
    <t>4843381</t>
  </si>
  <si>
    <t>4414571</t>
  </si>
  <si>
    <t>64378-1</t>
  </si>
  <si>
    <t>4688361</t>
  </si>
  <si>
    <t>4411301</t>
  </si>
  <si>
    <t>63114-1</t>
  </si>
  <si>
    <t>4832471</t>
  </si>
  <si>
    <t>4528581</t>
  </si>
  <si>
    <t>4315311</t>
  </si>
  <si>
    <t>4055381</t>
  </si>
  <si>
    <t>4929221</t>
  </si>
  <si>
    <t>60016-1</t>
  </si>
  <si>
    <t>4645081</t>
  </si>
  <si>
    <t>4449331</t>
  </si>
  <si>
    <t>4416971</t>
  </si>
  <si>
    <t>4758401</t>
  </si>
  <si>
    <t>4719721</t>
  </si>
  <si>
    <t>4667001</t>
  </si>
  <si>
    <t>4565041</t>
  </si>
  <si>
    <t>64915-1</t>
  </si>
  <si>
    <t>56905-1</t>
  </si>
  <si>
    <t>4035131</t>
  </si>
  <si>
    <t>4313151</t>
  </si>
  <si>
    <t>4210331</t>
  </si>
  <si>
    <t>4925001</t>
  </si>
  <si>
    <t>4714531</t>
  </si>
  <si>
    <t>4981191</t>
  </si>
  <si>
    <t>4687611</t>
  </si>
  <si>
    <t>4268591</t>
  </si>
  <si>
    <t>4287601</t>
  </si>
  <si>
    <t>4207161</t>
  </si>
  <si>
    <t>4643141</t>
  </si>
  <si>
    <t>4112001</t>
  </si>
  <si>
    <t>4409781</t>
  </si>
  <si>
    <t>4349341</t>
  </si>
  <si>
    <t>54354-1</t>
  </si>
  <si>
    <t>56675-1</t>
  </si>
  <si>
    <t>4268391</t>
  </si>
  <si>
    <t>58463-1</t>
  </si>
  <si>
    <t>4080101</t>
  </si>
  <si>
    <t>4934631</t>
  </si>
  <si>
    <t>4574211</t>
  </si>
  <si>
    <t>4922771</t>
  </si>
  <si>
    <t>4634401</t>
  </si>
  <si>
    <t>54545-1</t>
  </si>
  <si>
    <t>4605391</t>
  </si>
  <si>
    <t>H4380251</t>
  </si>
  <si>
    <t>4564261</t>
  </si>
  <si>
    <t>4069091</t>
  </si>
  <si>
    <t>4010631</t>
  </si>
  <si>
    <t>4781631</t>
  </si>
  <si>
    <t>4142551</t>
  </si>
  <si>
    <t>4235451</t>
  </si>
  <si>
    <t>4608331</t>
  </si>
  <si>
    <t>64599-1</t>
  </si>
  <si>
    <t>4115811</t>
  </si>
  <si>
    <t>4276641</t>
  </si>
  <si>
    <t>4638351</t>
  </si>
  <si>
    <t>4727141</t>
  </si>
  <si>
    <t>4515711</t>
  </si>
  <si>
    <t>56124-1</t>
  </si>
  <si>
    <t>4534891</t>
  </si>
  <si>
    <t>4944051</t>
  </si>
  <si>
    <t>4362261</t>
  </si>
  <si>
    <t>4266861</t>
  </si>
  <si>
    <t>4876561</t>
  </si>
  <si>
    <t>H4250941</t>
  </si>
  <si>
    <t>4846841</t>
  </si>
  <si>
    <t>4894781</t>
  </si>
  <si>
    <t>4494541</t>
  </si>
  <si>
    <t>61980-1</t>
  </si>
  <si>
    <t>57251-1</t>
  </si>
  <si>
    <t>4378531</t>
  </si>
  <si>
    <t>4453081</t>
  </si>
  <si>
    <t>4121961</t>
  </si>
  <si>
    <t>4262651</t>
  </si>
  <si>
    <t>4182451</t>
  </si>
  <si>
    <t>4785951</t>
  </si>
  <si>
    <t>4499511</t>
  </si>
  <si>
    <t>51564-1</t>
  </si>
  <si>
    <t>4294021</t>
  </si>
  <si>
    <t>4820231</t>
  </si>
  <si>
    <t>4669341</t>
  </si>
  <si>
    <t>58904-1</t>
  </si>
  <si>
    <t>4862191</t>
  </si>
  <si>
    <t>4605541</t>
  </si>
  <si>
    <t>4924601</t>
  </si>
  <si>
    <t>4500951</t>
  </si>
  <si>
    <t>54599-1</t>
  </si>
  <si>
    <t>4244271</t>
  </si>
  <si>
    <t>53609-1</t>
  </si>
  <si>
    <t>4382931</t>
  </si>
  <si>
    <t>4522191</t>
  </si>
  <si>
    <t>4850921</t>
  </si>
  <si>
    <t>4715141</t>
  </si>
  <si>
    <t>54829-1</t>
  </si>
  <si>
    <t>57386-1</t>
  </si>
  <si>
    <t>4810771</t>
  </si>
  <si>
    <t>4662101</t>
  </si>
  <si>
    <t>4010711</t>
  </si>
  <si>
    <t>4615391</t>
  </si>
  <si>
    <t>4542511</t>
  </si>
  <si>
    <t>4686441</t>
  </si>
  <si>
    <t>4075521</t>
  </si>
  <si>
    <t>62944-1</t>
  </si>
  <si>
    <t>52241-1</t>
  </si>
  <si>
    <t>4251071</t>
  </si>
  <si>
    <t>4210541</t>
  </si>
  <si>
    <t>4965691</t>
  </si>
  <si>
    <t>4432351</t>
  </si>
  <si>
    <t>4565071</t>
  </si>
  <si>
    <t>4416881</t>
  </si>
  <si>
    <t>4053101</t>
  </si>
  <si>
    <t>4108031</t>
  </si>
  <si>
    <t>4636071</t>
  </si>
  <si>
    <t>4841081</t>
  </si>
  <si>
    <t>4277921</t>
  </si>
  <si>
    <t>60988-1</t>
  </si>
  <si>
    <t>4102541</t>
  </si>
  <si>
    <t>4840671</t>
  </si>
  <si>
    <t>58963-1</t>
  </si>
  <si>
    <t>57287-1</t>
  </si>
  <si>
    <t>4757721</t>
  </si>
  <si>
    <t>4782911</t>
  </si>
  <si>
    <t>4818831</t>
  </si>
  <si>
    <t>4727621</t>
  </si>
  <si>
    <t>4548871</t>
  </si>
  <si>
    <t>4565331</t>
  </si>
  <si>
    <t>4241881</t>
  </si>
  <si>
    <t>4779071</t>
  </si>
  <si>
    <t>4976001</t>
  </si>
  <si>
    <t>4221391</t>
  </si>
  <si>
    <t>63786-1</t>
  </si>
  <si>
    <t>4624241</t>
  </si>
  <si>
    <t>4035621</t>
  </si>
  <si>
    <t>4069901</t>
  </si>
  <si>
    <t>4207581</t>
  </si>
  <si>
    <t>4153231</t>
  </si>
  <si>
    <t>4874531</t>
  </si>
  <si>
    <t>57119-1</t>
  </si>
  <si>
    <t>4822311</t>
  </si>
  <si>
    <t>4357911</t>
  </si>
  <si>
    <t>4521311</t>
  </si>
  <si>
    <t>4569501</t>
  </si>
  <si>
    <t>4925981</t>
  </si>
  <si>
    <t>H4244841</t>
  </si>
  <si>
    <t>4109031</t>
  </si>
  <si>
    <t>4663771</t>
  </si>
  <si>
    <t>4696131</t>
  </si>
  <si>
    <t>4121561</t>
  </si>
  <si>
    <t>4863431</t>
  </si>
  <si>
    <t>4800461</t>
  </si>
  <si>
    <t>55867-1</t>
  </si>
  <si>
    <t>4176101</t>
  </si>
  <si>
    <t>4203671</t>
  </si>
  <si>
    <t>4681641</t>
  </si>
  <si>
    <t>4394071</t>
  </si>
  <si>
    <t>4808681</t>
  </si>
  <si>
    <t>4844391</t>
  </si>
  <si>
    <t>4675391</t>
  </si>
  <si>
    <t>4825431</t>
  </si>
  <si>
    <t>4689851</t>
  </si>
  <si>
    <t>4115901</t>
  </si>
  <si>
    <t>53400-1</t>
  </si>
  <si>
    <t>4728311</t>
  </si>
  <si>
    <t>4676761</t>
  </si>
  <si>
    <t>4369891</t>
  </si>
  <si>
    <t>4769221</t>
  </si>
  <si>
    <t>4495041</t>
  </si>
  <si>
    <t>4965971</t>
  </si>
  <si>
    <t>4048341</t>
  </si>
  <si>
    <t>4618371</t>
  </si>
  <si>
    <t>4037521</t>
  </si>
  <si>
    <t>4599831</t>
  </si>
  <si>
    <t>4550411</t>
  </si>
  <si>
    <t>4339711</t>
  </si>
  <si>
    <t>4510711</t>
  </si>
  <si>
    <t>50646-1</t>
  </si>
  <si>
    <t>4278931</t>
  </si>
  <si>
    <t>4396551</t>
  </si>
  <si>
    <t>4119471</t>
  </si>
  <si>
    <t>61100-1</t>
  </si>
  <si>
    <t>4566691</t>
  </si>
  <si>
    <t>4687451</t>
  </si>
  <si>
    <t>4014421</t>
  </si>
  <si>
    <t>4052331</t>
  </si>
  <si>
    <t>50361-1</t>
  </si>
  <si>
    <t>H4890461</t>
  </si>
  <si>
    <t>H4349231</t>
  </si>
  <si>
    <t>4208471</t>
  </si>
  <si>
    <t>4369471</t>
  </si>
  <si>
    <t>4064041</t>
  </si>
  <si>
    <t>4043881</t>
  </si>
  <si>
    <t>HA4981211</t>
  </si>
  <si>
    <t>4995531</t>
  </si>
  <si>
    <t>H4603701A</t>
  </si>
  <si>
    <t>4314491</t>
  </si>
  <si>
    <t>4025171</t>
  </si>
  <si>
    <t>4128141</t>
  </si>
  <si>
    <t>4965821</t>
  </si>
  <si>
    <t>4753111</t>
  </si>
  <si>
    <t>4792191</t>
  </si>
  <si>
    <t>58144-1</t>
  </si>
  <si>
    <t>4127721</t>
  </si>
  <si>
    <t>4785731</t>
  </si>
  <si>
    <t>4939671</t>
  </si>
  <si>
    <t>4166581</t>
  </si>
  <si>
    <t>50471-1</t>
  </si>
  <si>
    <t>4667611</t>
  </si>
  <si>
    <t>4142991</t>
  </si>
  <si>
    <t>4512261</t>
  </si>
  <si>
    <t>4765701</t>
  </si>
  <si>
    <t>58796-1</t>
  </si>
  <si>
    <t>4034971</t>
  </si>
  <si>
    <t>4726511</t>
  </si>
  <si>
    <t>4639841</t>
  </si>
  <si>
    <t>4357781</t>
  </si>
  <si>
    <t>4390801</t>
  </si>
  <si>
    <t>61853-1</t>
  </si>
  <si>
    <t>4329681</t>
  </si>
  <si>
    <t>4309161</t>
  </si>
  <si>
    <t>4461151</t>
  </si>
  <si>
    <t>4031621</t>
  </si>
  <si>
    <t>4318791</t>
  </si>
  <si>
    <t>4203091</t>
  </si>
  <si>
    <t>H64494-1</t>
  </si>
  <si>
    <t>4290681</t>
  </si>
  <si>
    <t>50124-1</t>
  </si>
  <si>
    <t>4101661</t>
  </si>
  <si>
    <t>4661921</t>
  </si>
  <si>
    <t>57621-1</t>
  </si>
  <si>
    <t>4972181</t>
  </si>
  <si>
    <t>4563411</t>
  </si>
  <si>
    <t>4155561</t>
  </si>
  <si>
    <t>54621-1</t>
  </si>
  <si>
    <t>4580871</t>
  </si>
  <si>
    <t>4440401</t>
  </si>
  <si>
    <t>4551641</t>
  </si>
  <si>
    <t>64762-1</t>
  </si>
  <si>
    <t>4198151</t>
  </si>
  <si>
    <t>4338491</t>
  </si>
  <si>
    <t>61186-1</t>
  </si>
  <si>
    <t>4209911</t>
  </si>
  <si>
    <t>4153751</t>
  </si>
  <si>
    <t>56851-1</t>
  </si>
  <si>
    <t>4359321</t>
  </si>
  <si>
    <t>4870911</t>
  </si>
  <si>
    <t>58148-1</t>
  </si>
  <si>
    <t>4125701</t>
  </si>
  <si>
    <t>4490831</t>
  </si>
  <si>
    <t>4280091</t>
  </si>
  <si>
    <t>4951071</t>
  </si>
  <si>
    <t>4959121</t>
  </si>
  <si>
    <t>4286921</t>
  </si>
  <si>
    <t>59174-1</t>
  </si>
  <si>
    <t>4643711</t>
  </si>
  <si>
    <t>60803-1</t>
  </si>
  <si>
    <t>4572561</t>
  </si>
  <si>
    <t>4708151</t>
  </si>
  <si>
    <t>4039571</t>
  </si>
  <si>
    <t>4228581</t>
  </si>
  <si>
    <t>4694831</t>
  </si>
  <si>
    <t>4689451</t>
  </si>
  <si>
    <t>4102641</t>
  </si>
  <si>
    <t>4984311</t>
  </si>
  <si>
    <t>4941631</t>
  </si>
  <si>
    <t>61758-1</t>
  </si>
  <si>
    <t>4075121</t>
  </si>
  <si>
    <t>4334711</t>
  </si>
  <si>
    <t>4742991</t>
  </si>
  <si>
    <t>4870941</t>
  </si>
  <si>
    <t>60829-1</t>
  </si>
  <si>
    <t>4363921</t>
  </si>
  <si>
    <t>4341061</t>
  </si>
  <si>
    <t>4460031</t>
  </si>
  <si>
    <t>4222601</t>
  </si>
  <si>
    <t>4670001</t>
  </si>
  <si>
    <t>4357331</t>
  </si>
  <si>
    <t>4159661</t>
  </si>
  <si>
    <t>4404351</t>
  </si>
  <si>
    <t>60969-1</t>
  </si>
  <si>
    <t>4666041</t>
  </si>
  <si>
    <t>51943-1</t>
  </si>
  <si>
    <t>56378-1</t>
  </si>
  <si>
    <t>4177771</t>
  </si>
  <si>
    <t>4543071</t>
  </si>
  <si>
    <t>4927601</t>
  </si>
  <si>
    <t>4205081</t>
  </si>
  <si>
    <t>4599861</t>
  </si>
  <si>
    <t>4085901</t>
  </si>
  <si>
    <t>4566211</t>
  </si>
  <si>
    <t>4616071</t>
  </si>
  <si>
    <t>65778-1</t>
  </si>
  <si>
    <t>56757-1</t>
  </si>
  <si>
    <t>4265261</t>
  </si>
  <si>
    <t>57675-1</t>
  </si>
  <si>
    <t>4436551</t>
  </si>
  <si>
    <t>4594071</t>
  </si>
  <si>
    <t>4780131</t>
  </si>
  <si>
    <t>4543561</t>
  </si>
  <si>
    <t>4520141</t>
  </si>
  <si>
    <t>4707991</t>
  </si>
  <si>
    <t>4083761</t>
  </si>
  <si>
    <t>4672871</t>
  </si>
  <si>
    <t>4091771</t>
  </si>
  <si>
    <t>4538131</t>
  </si>
  <si>
    <t>H4160041</t>
  </si>
  <si>
    <t>4116401</t>
  </si>
  <si>
    <t>4210161</t>
  </si>
  <si>
    <t>4873251</t>
  </si>
  <si>
    <t>4476191</t>
  </si>
  <si>
    <t>4125171</t>
  </si>
  <si>
    <t>4882201</t>
  </si>
  <si>
    <t>4216881</t>
  </si>
  <si>
    <t>4909111</t>
  </si>
  <si>
    <t>4320211</t>
  </si>
  <si>
    <t>H63544-1</t>
  </si>
  <si>
    <t>H4567271</t>
  </si>
  <si>
    <t>H4843301</t>
  </si>
  <si>
    <t>4078361</t>
  </si>
  <si>
    <t>50117-1</t>
  </si>
  <si>
    <t>63242-1</t>
  </si>
  <si>
    <t>4812401</t>
  </si>
  <si>
    <t>4686641</t>
  </si>
  <si>
    <t>4832401</t>
  </si>
  <si>
    <t>4030531</t>
  </si>
  <si>
    <t>4886441</t>
  </si>
  <si>
    <t>4963741</t>
  </si>
  <si>
    <t>4404981</t>
  </si>
  <si>
    <t>4241181</t>
  </si>
  <si>
    <t>4592241</t>
  </si>
  <si>
    <t>4107731</t>
  </si>
  <si>
    <t>4234451</t>
  </si>
  <si>
    <t>H4490601</t>
  </si>
  <si>
    <t>4808451</t>
  </si>
  <si>
    <t>H4843911</t>
  </si>
  <si>
    <t>4504261</t>
  </si>
  <si>
    <t>4127841</t>
  </si>
  <si>
    <t>4604851</t>
  </si>
  <si>
    <t>53884-1</t>
  </si>
  <si>
    <t>4703071</t>
  </si>
  <si>
    <t>4020131</t>
  </si>
  <si>
    <t>4047511</t>
  </si>
  <si>
    <t>4856771</t>
  </si>
  <si>
    <t>4941681</t>
  </si>
  <si>
    <t>4112941</t>
  </si>
  <si>
    <t>4672631</t>
  </si>
  <si>
    <t>63182-1</t>
  </si>
  <si>
    <t>4256121</t>
  </si>
  <si>
    <t>4104261</t>
  </si>
  <si>
    <t>4607371</t>
  </si>
  <si>
    <t>4401071</t>
  </si>
  <si>
    <t>4114331</t>
  </si>
  <si>
    <t>4008031</t>
  </si>
  <si>
    <t>4025931</t>
  </si>
  <si>
    <t>4399451</t>
  </si>
  <si>
    <t>4547231</t>
  </si>
  <si>
    <t>56870-1</t>
  </si>
  <si>
    <t>4379641</t>
  </si>
  <si>
    <t>4283881</t>
  </si>
  <si>
    <t>4829541</t>
  </si>
  <si>
    <t>4680061</t>
  </si>
  <si>
    <t>4311191</t>
  </si>
  <si>
    <t>4333631</t>
  </si>
  <si>
    <t>4364311</t>
  </si>
  <si>
    <t>53483-1</t>
  </si>
  <si>
    <t>4299581</t>
  </si>
  <si>
    <t>4521191</t>
  </si>
  <si>
    <t>61944-1</t>
  </si>
  <si>
    <t>4434701</t>
  </si>
  <si>
    <t>4352751</t>
  </si>
  <si>
    <t>4783521</t>
  </si>
  <si>
    <t>60782-1</t>
  </si>
  <si>
    <t>4180251</t>
  </si>
  <si>
    <t>4502241</t>
  </si>
  <si>
    <t>4983411</t>
  </si>
  <si>
    <t>4951341</t>
  </si>
  <si>
    <t>4020621</t>
  </si>
  <si>
    <t>4398191</t>
  </si>
  <si>
    <t>4732881</t>
  </si>
  <si>
    <t>4087131</t>
  </si>
  <si>
    <t>4082011</t>
  </si>
  <si>
    <t>4769301</t>
  </si>
  <si>
    <t>4474971</t>
  </si>
  <si>
    <t>4152361</t>
  </si>
  <si>
    <t>4270141</t>
  </si>
  <si>
    <t>4115621</t>
  </si>
  <si>
    <t>64069-1</t>
  </si>
  <si>
    <t>4256931</t>
  </si>
  <si>
    <t>58293-1</t>
  </si>
  <si>
    <t>66216-1</t>
  </si>
  <si>
    <t>4248461</t>
  </si>
  <si>
    <t>4905061</t>
  </si>
  <si>
    <t>4923241</t>
  </si>
  <si>
    <t>4894571</t>
  </si>
  <si>
    <t>4409671</t>
  </si>
  <si>
    <t>4287551</t>
  </si>
  <si>
    <t>4839221</t>
  </si>
  <si>
    <t>55725-1</t>
  </si>
  <si>
    <t>4525091</t>
  </si>
  <si>
    <t>4933431</t>
  </si>
  <si>
    <t>4068731</t>
  </si>
  <si>
    <t>4391721</t>
  </si>
  <si>
    <t>4537011</t>
  </si>
  <si>
    <t>4362871</t>
  </si>
  <si>
    <t>4338951</t>
  </si>
  <si>
    <t>4468861</t>
  </si>
  <si>
    <t>4583051</t>
  </si>
  <si>
    <t>4193851</t>
  </si>
  <si>
    <t>4641211</t>
  </si>
  <si>
    <t>4352581</t>
  </si>
  <si>
    <t>4298571</t>
  </si>
  <si>
    <t>4244071</t>
  </si>
  <si>
    <t>4488401</t>
  </si>
  <si>
    <t>4083581</t>
  </si>
  <si>
    <t>4150611</t>
  </si>
  <si>
    <t>4352181</t>
  </si>
  <si>
    <t>4914041</t>
  </si>
  <si>
    <t>4790791</t>
  </si>
  <si>
    <t>52393-1</t>
  </si>
  <si>
    <t>4157691</t>
  </si>
  <si>
    <t>4870681</t>
  </si>
  <si>
    <t>4617641</t>
  </si>
  <si>
    <t>4878901</t>
  </si>
  <si>
    <t>4866461</t>
  </si>
  <si>
    <t>52832-1</t>
  </si>
  <si>
    <t>4070501</t>
  </si>
  <si>
    <t>62322-1</t>
  </si>
  <si>
    <t>4415971</t>
  </si>
  <si>
    <t>4161351</t>
  </si>
  <si>
    <t>4679911</t>
  </si>
  <si>
    <t>4217311</t>
  </si>
  <si>
    <t>4224641</t>
  </si>
  <si>
    <t>4318241</t>
  </si>
  <si>
    <t>4206461</t>
  </si>
  <si>
    <t>4904991</t>
  </si>
  <si>
    <t>64410-1</t>
  </si>
  <si>
    <t>4849891</t>
  </si>
  <si>
    <t>4010521</t>
  </si>
  <si>
    <t>4351631</t>
  </si>
  <si>
    <t>4400541</t>
  </si>
  <si>
    <t>4370261</t>
  </si>
  <si>
    <t>4566061</t>
  </si>
  <si>
    <t>4795381</t>
  </si>
  <si>
    <t>4936901</t>
  </si>
  <si>
    <t>4332891</t>
  </si>
  <si>
    <t>4972361</t>
  </si>
  <si>
    <t>H4203011</t>
  </si>
  <si>
    <t>4666491</t>
  </si>
  <si>
    <t>64113-1</t>
  </si>
  <si>
    <t>4154341</t>
  </si>
  <si>
    <t>4378871</t>
  </si>
  <si>
    <t>4617941</t>
  </si>
  <si>
    <t>57276-1</t>
  </si>
  <si>
    <t>4204091</t>
  </si>
  <si>
    <t>55159-1</t>
  </si>
  <si>
    <t>4542251</t>
  </si>
  <si>
    <t>4743381</t>
  </si>
  <si>
    <t>4366371</t>
  </si>
  <si>
    <t>4151861</t>
  </si>
  <si>
    <t>4441381</t>
  </si>
  <si>
    <t>4303511</t>
  </si>
  <si>
    <t>4398051</t>
  </si>
  <si>
    <t>4902971</t>
  </si>
  <si>
    <t>4480321</t>
  </si>
  <si>
    <t>4765301</t>
  </si>
  <si>
    <t>4140431</t>
  </si>
  <si>
    <t>4232131</t>
  </si>
  <si>
    <t>63123-1</t>
  </si>
  <si>
    <t>4884281</t>
  </si>
  <si>
    <t>4809911</t>
  </si>
  <si>
    <t>4506651</t>
  </si>
  <si>
    <t>4321271</t>
  </si>
  <si>
    <t>H4319361</t>
  </si>
  <si>
    <t>4177921</t>
  </si>
  <si>
    <t>4889741</t>
  </si>
  <si>
    <t>50884-1</t>
  </si>
  <si>
    <t>4528431</t>
  </si>
  <si>
    <t>4696591</t>
  </si>
  <si>
    <t>54557-1</t>
  </si>
  <si>
    <t>4357701</t>
  </si>
  <si>
    <t>54464-1</t>
  </si>
  <si>
    <t>4287591</t>
  </si>
  <si>
    <t>4356701</t>
  </si>
  <si>
    <t>4572351</t>
  </si>
  <si>
    <t>4981751</t>
  </si>
  <si>
    <t>57288-1</t>
  </si>
  <si>
    <t>66338-1</t>
  </si>
  <si>
    <t>4166931</t>
  </si>
  <si>
    <t>4677751</t>
  </si>
  <si>
    <t>4490601</t>
  </si>
  <si>
    <t>4497371</t>
  </si>
  <si>
    <t>4055301</t>
  </si>
  <si>
    <t>53469-1</t>
  </si>
  <si>
    <t>4064871</t>
  </si>
  <si>
    <t>4391971</t>
  </si>
  <si>
    <t>4212221</t>
  </si>
  <si>
    <t>4515571</t>
  </si>
  <si>
    <t>4927121</t>
  </si>
  <si>
    <t>4182961</t>
  </si>
  <si>
    <t>4097541</t>
  </si>
  <si>
    <t>56538-1</t>
  </si>
  <si>
    <t>4467361</t>
  </si>
  <si>
    <t>4680181</t>
  </si>
  <si>
    <t>4119041</t>
  </si>
  <si>
    <t>4544321</t>
  </si>
  <si>
    <t>H4406811</t>
  </si>
  <si>
    <t>4509521</t>
  </si>
  <si>
    <t>4831641</t>
  </si>
  <si>
    <t>4695441</t>
  </si>
  <si>
    <t>4536801</t>
  </si>
  <si>
    <t>4521491</t>
  </si>
  <si>
    <t>65745-1</t>
  </si>
  <si>
    <t>4335281</t>
  </si>
  <si>
    <t>4659861</t>
  </si>
  <si>
    <t>4526201</t>
  </si>
  <si>
    <t>4669601</t>
  </si>
  <si>
    <t>4210481</t>
  </si>
  <si>
    <t>4683591</t>
  </si>
  <si>
    <t>4478691</t>
  </si>
  <si>
    <t>4604931</t>
  </si>
  <si>
    <t>51386-1</t>
  </si>
  <si>
    <t>4988041</t>
  </si>
  <si>
    <t>4124381</t>
  </si>
  <si>
    <t>54868-1</t>
  </si>
  <si>
    <t>51727-1</t>
  </si>
  <si>
    <t>52172-1</t>
  </si>
  <si>
    <t>4275151</t>
  </si>
  <si>
    <t>63048-1</t>
  </si>
  <si>
    <t>4754171</t>
  </si>
  <si>
    <t>H4569121</t>
  </si>
  <si>
    <t>4625031</t>
  </si>
  <si>
    <t>4656801</t>
  </si>
  <si>
    <t>4658271</t>
  </si>
  <si>
    <t>64103-1</t>
  </si>
  <si>
    <t>4538741</t>
  </si>
  <si>
    <t>4024701</t>
  </si>
  <si>
    <t>4671761</t>
  </si>
  <si>
    <t>4221451</t>
  </si>
  <si>
    <t>4185061</t>
  </si>
  <si>
    <t>53970-1</t>
  </si>
  <si>
    <t>4273271</t>
  </si>
  <si>
    <t>4846811</t>
  </si>
  <si>
    <t>4229781</t>
  </si>
  <si>
    <t>4610701</t>
  </si>
  <si>
    <t>4988861</t>
  </si>
  <si>
    <t>4646881</t>
  </si>
  <si>
    <t>64619-1</t>
  </si>
  <si>
    <t>4651911</t>
  </si>
  <si>
    <t>4356301</t>
  </si>
  <si>
    <t>4056751</t>
  </si>
  <si>
    <t>H4352091</t>
  </si>
  <si>
    <t>4517301</t>
  </si>
  <si>
    <t>4648331</t>
  </si>
  <si>
    <t>4465471</t>
  </si>
  <si>
    <t>4086471</t>
  </si>
  <si>
    <t>4142571</t>
  </si>
  <si>
    <t>4181221</t>
  </si>
  <si>
    <t>4577961</t>
  </si>
  <si>
    <t>63669-1</t>
  </si>
  <si>
    <t>4064901</t>
  </si>
  <si>
    <t>4257371</t>
  </si>
  <si>
    <t>4156451</t>
  </si>
  <si>
    <t>4524411</t>
  </si>
  <si>
    <t>4019751</t>
  </si>
  <si>
    <t>4410011</t>
  </si>
  <si>
    <t>4673051</t>
  </si>
  <si>
    <t>4189481</t>
  </si>
  <si>
    <t>4451941</t>
  </si>
  <si>
    <t>4247011</t>
  </si>
  <si>
    <t>60852-1</t>
  </si>
  <si>
    <t>4652161</t>
  </si>
  <si>
    <t>4047661</t>
  </si>
  <si>
    <t>4313301</t>
  </si>
  <si>
    <t>66492-1</t>
  </si>
  <si>
    <t>4784581</t>
  </si>
  <si>
    <t>4305681</t>
  </si>
  <si>
    <t>4837551</t>
  </si>
  <si>
    <t>H66418-1</t>
  </si>
  <si>
    <t>4247741</t>
  </si>
  <si>
    <t>4383001</t>
  </si>
  <si>
    <t>4022341</t>
  </si>
  <si>
    <t>4271151</t>
  </si>
  <si>
    <t>4390071</t>
  </si>
  <si>
    <t>4866371</t>
  </si>
  <si>
    <t>4842141</t>
  </si>
  <si>
    <t>4281931</t>
  </si>
  <si>
    <t>58473-1</t>
  </si>
  <si>
    <t>4164941</t>
  </si>
  <si>
    <t>4063841</t>
  </si>
  <si>
    <t>4736511</t>
  </si>
  <si>
    <t>4115701</t>
  </si>
  <si>
    <t>4287611</t>
  </si>
  <si>
    <t>4563751</t>
  </si>
  <si>
    <t>4214071</t>
  </si>
  <si>
    <t>4025561</t>
  </si>
  <si>
    <t>4405531</t>
  </si>
  <si>
    <t>4861671</t>
  </si>
  <si>
    <t>55580-1</t>
  </si>
  <si>
    <t>61605-1</t>
  </si>
  <si>
    <t>4773981</t>
  </si>
  <si>
    <t>4433371</t>
  </si>
  <si>
    <t>4336321</t>
  </si>
  <si>
    <t>4262331</t>
  </si>
  <si>
    <t>4374191</t>
  </si>
  <si>
    <t>4634871</t>
  </si>
  <si>
    <t>4740751</t>
  </si>
  <si>
    <t>H4682791</t>
  </si>
  <si>
    <t>4331191</t>
  </si>
  <si>
    <t>66227-1</t>
  </si>
  <si>
    <t>4498541</t>
  </si>
  <si>
    <t>4307551</t>
  </si>
  <si>
    <t>4203011</t>
  </si>
  <si>
    <t>4526421</t>
  </si>
  <si>
    <t>4725741</t>
  </si>
  <si>
    <t>4433511</t>
  </si>
  <si>
    <t>4483151</t>
  </si>
  <si>
    <t>4437891</t>
  </si>
  <si>
    <t>4983221</t>
  </si>
  <si>
    <t>4097771</t>
  </si>
  <si>
    <t>4867741</t>
  </si>
  <si>
    <t>4646941</t>
  </si>
  <si>
    <t>4927321</t>
  </si>
  <si>
    <t>4633051</t>
  </si>
  <si>
    <t>61692-1</t>
  </si>
  <si>
    <t>H4390681</t>
  </si>
  <si>
    <t>4313381</t>
  </si>
  <si>
    <t>4054151</t>
  </si>
  <si>
    <t>4113611</t>
  </si>
  <si>
    <t>4976221</t>
  </si>
  <si>
    <t>4211121</t>
  </si>
  <si>
    <t>4742871</t>
  </si>
  <si>
    <t>53972-1</t>
  </si>
  <si>
    <t>4991131</t>
  </si>
  <si>
    <t>4235841</t>
  </si>
  <si>
    <t>4498761</t>
  </si>
  <si>
    <t>4274821</t>
  </si>
  <si>
    <t>4428831</t>
  </si>
  <si>
    <t>64542-1</t>
  </si>
  <si>
    <t>4298491</t>
  </si>
  <si>
    <t>H54965-1</t>
  </si>
  <si>
    <t>4201861</t>
  </si>
  <si>
    <t>4125161</t>
  </si>
  <si>
    <t>4217111</t>
  </si>
  <si>
    <t>4074131</t>
  </si>
  <si>
    <t>4800271</t>
  </si>
  <si>
    <t>4249261</t>
  </si>
  <si>
    <t>50430-1</t>
  </si>
  <si>
    <t>4357011</t>
  </si>
  <si>
    <t>4229161</t>
  </si>
  <si>
    <t>4533531</t>
  </si>
  <si>
    <t>4991401</t>
  </si>
  <si>
    <t>4070451</t>
  </si>
  <si>
    <t>4371391</t>
  </si>
  <si>
    <t>4498621</t>
  </si>
  <si>
    <t>4091261</t>
  </si>
  <si>
    <t>4791311</t>
  </si>
  <si>
    <t>4831801</t>
  </si>
  <si>
    <t>4037251</t>
  </si>
  <si>
    <t>4268411</t>
  </si>
  <si>
    <t>4260001</t>
  </si>
  <si>
    <t>4585721</t>
  </si>
  <si>
    <t>4274081</t>
  </si>
  <si>
    <t>4629291</t>
  </si>
  <si>
    <t>4309661</t>
  </si>
  <si>
    <t>4015631</t>
  </si>
  <si>
    <t>4985211</t>
  </si>
  <si>
    <t>4985411</t>
  </si>
  <si>
    <t>4408001</t>
  </si>
  <si>
    <t>58870-1</t>
  </si>
  <si>
    <t>4911591</t>
  </si>
  <si>
    <t>4410841</t>
  </si>
  <si>
    <t>4050781</t>
  </si>
  <si>
    <t>4904361</t>
  </si>
  <si>
    <t>65597-1</t>
  </si>
  <si>
    <t>4465761</t>
  </si>
  <si>
    <t>4024021</t>
  </si>
  <si>
    <t>4445671</t>
  </si>
  <si>
    <t>4473681</t>
  </si>
  <si>
    <t>62355-1</t>
  </si>
  <si>
    <t>4610431</t>
  </si>
  <si>
    <t>4203711</t>
  </si>
  <si>
    <t>4184901</t>
  </si>
  <si>
    <t>4607051</t>
  </si>
  <si>
    <t>4790701</t>
  </si>
  <si>
    <t>61897-1</t>
  </si>
  <si>
    <t>4352351</t>
  </si>
  <si>
    <t>4779081</t>
  </si>
  <si>
    <t>57291-1</t>
  </si>
  <si>
    <t>4670441</t>
  </si>
  <si>
    <t>4329831</t>
  </si>
  <si>
    <t>4094421</t>
  </si>
  <si>
    <t>4716761</t>
  </si>
  <si>
    <t>4460921</t>
  </si>
  <si>
    <t>4754201</t>
  </si>
  <si>
    <t>4879561</t>
  </si>
  <si>
    <t>4050881</t>
  </si>
  <si>
    <t>4335561</t>
  </si>
  <si>
    <t>4422101</t>
  </si>
  <si>
    <t>62026-1</t>
  </si>
  <si>
    <t>4349231</t>
  </si>
  <si>
    <t>4265021</t>
  </si>
  <si>
    <t>4507171</t>
  </si>
  <si>
    <t>4080731</t>
  </si>
  <si>
    <t>4051451</t>
  </si>
  <si>
    <t>4226761</t>
  </si>
  <si>
    <t>4193761</t>
  </si>
  <si>
    <t>4035341</t>
  </si>
  <si>
    <t>4718681</t>
  </si>
  <si>
    <t>62001-1</t>
  </si>
  <si>
    <t>4800261</t>
  </si>
  <si>
    <t>4351211</t>
  </si>
  <si>
    <t>4861961</t>
  </si>
  <si>
    <t>4566111</t>
  </si>
  <si>
    <t>4358761</t>
  </si>
  <si>
    <t>4847921</t>
  </si>
  <si>
    <t>4171121</t>
  </si>
  <si>
    <t>4356401</t>
  </si>
  <si>
    <t>4403081</t>
  </si>
  <si>
    <t>4903051</t>
  </si>
  <si>
    <t>4056431</t>
  </si>
  <si>
    <t>4524421</t>
  </si>
  <si>
    <t>4564861</t>
  </si>
  <si>
    <t>4753391</t>
  </si>
  <si>
    <t>4278351</t>
  </si>
  <si>
    <t>4785251</t>
  </si>
  <si>
    <t>4273001</t>
  </si>
  <si>
    <t>4481551</t>
  </si>
  <si>
    <t>4257821</t>
  </si>
  <si>
    <t>4898491</t>
  </si>
  <si>
    <t>4192721</t>
  </si>
  <si>
    <t>4267471</t>
  </si>
  <si>
    <t>4983671</t>
  </si>
  <si>
    <t>66394-1</t>
  </si>
  <si>
    <t>4772371</t>
  </si>
  <si>
    <t>4914101</t>
  </si>
  <si>
    <t>4091751</t>
  </si>
  <si>
    <t>4291431</t>
  </si>
  <si>
    <t>4598541</t>
  </si>
  <si>
    <t>4976591</t>
  </si>
  <si>
    <t>60530-1</t>
  </si>
  <si>
    <t>4150131</t>
  </si>
  <si>
    <t>58091-1</t>
  </si>
  <si>
    <t>4708671</t>
  </si>
  <si>
    <t>51245-1</t>
  </si>
  <si>
    <t>62635-1</t>
  </si>
  <si>
    <t>4843271</t>
  </si>
  <si>
    <t>50546-1</t>
  </si>
  <si>
    <t>59495-1</t>
  </si>
  <si>
    <t>4692021</t>
  </si>
  <si>
    <t>4523071</t>
  </si>
  <si>
    <t>51387-1</t>
  </si>
  <si>
    <t>4147281</t>
  </si>
  <si>
    <t>4147451</t>
  </si>
  <si>
    <t>4153391</t>
  </si>
  <si>
    <t>4533001</t>
  </si>
  <si>
    <t>4942881</t>
  </si>
  <si>
    <t>4358241</t>
  </si>
  <si>
    <t>4143801</t>
  </si>
  <si>
    <t>4381321</t>
  </si>
  <si>
    <t>4009461</t>
  </si>
  <si>
    <t>4354901</t>
  </si>
  <si>
    <t>4819611</t>
  </si>
  <si>
    <t>4742271</t>
  </si>
  <si>
    <t>4917311</t>
  </si>
  <si>
    <t>4742041</t>
  </si>
  <si>
    <t>4617111</t>
  </si>
  <si>
    <t>4516341</t>
  </si>
  <si>
    <t>54274-1</t>
  </si>
  <si>
    <t>4372051</t>
  </si>
  <si>
    <t>4193501</t>
  </si>
  <si>
    <t>58945-1</t>
  </si>
  <si>
    <t>63720-1</t>
  </si>
  <si>
    <t>4826101</t>
  </si>
  <si>
    <t>4817921</t>
  </si>
  <si>
    <t>4885431</t>
  </si>
  <si>
    <t>4167671</t>
  </si>
  <si>
    <t>59286-1</t>
  </si>
  <si>
    <t>56702-1</t>
  </si>
  <si>
    <t>51186-1</t>
  </si>
  <si>
    <t>4545201</t>
  </si>
  <si>
    <t>4676021</t>
  </si>
  <si>
    <t>4567161</t>
  </si>
  <si>
    <t>4261251</t>
  </si>
  <si>
    <t>4771631</t>
  </si>
  <si>
    <t>4181391</t>
  </si>
  <si>
    <t>61099-1</t>
  </si>
  <si>
    <t>4641901</t>
  </si>
  <si>
    <t>4866971</t>
  </si>
  <si>
    <t>62359-1</t>
  </si>
  <si>
    <t>4412641</t>
  </si>
  <si>
    <t>4343671</t>
  </si>
  <si>
    <t>4810791</t>
  </si>
  <si>
    <t>4431211</t>
  </si>
  <si>
    <t>4655211</t>
  </si>
  <si>
    <t>4291281</t>
  </si>
  <si>
    <t>4141221</t>
  </si>
  <si>
    <t>4099541</t>
  </si>
  <si>
    <t>4813971</t>
  </si>
  <si>
    <t>4155781</t>
  </si>
  <si>
    <t>57456-1</t>
  </si>
  <si>
    <t>4399881</t>
  </si>
  <si>
    <t>4949501</t>
  </si>
  <si>
    <t>4903381</t>
  </si>
  <si>
    <t>4875271</t>
  </si>
  <si>
    <t>4676051</t>
  </si>
  <si>
    <t>4467521</t>
  </si>
  <si>
    <t>4297981</t>
  </si>
  <si>
    <t>4334611</t>
  </si>
  <si>
    <t>4876121</t>
  </si>
  <si>
    <t>4705391</t>
  </si>
  <si>
    <t>4047631</t>
  </si>
  <si>
    <t>4200021</t>
  </si>
  <si>
    <t>4170541</t>
  </si>
  <si>
    <t>65608-1</t>
  </si>
  <si>
    <t>4235661</t>
  </si>
  <si>
    <t>4633441</t>
  </si>
  <si>
    <t>4467331</t>
  </si>
  <si>
    <t>56411-1</t>
  </si>
  <si>
    <t>4183031</t>
  </si>
  <si>
    <t>4230071</t>
  </si>
  <si>
    <t>4191101</t>
  </si>
  <si>
    <t>4547641</t>
  </si>
  <si>
    <t>4756591</t>
  </si>
  <si>
    <t>4497721</t>
  </si>
  <si>
    <t>4754651</t>
  </si>
  <si>
    <t>4521861</t>
  </si>
  <si>
    <t>55289-1</t>
  </si>
  <si>
    <t>4118381</t>
  </si>
  <si>
    <t>4069061</t>
  </si>
  <si>
    <t>51318-1</t>
  </si>
  <si>
    <t>4181201</t>
  </si>
  <si>
    <t>4086251</t>
  </si>
  <si>
    <t>4235051</t>
  </si>
  <si>
    <t>4877801</t>
  </si>
  <si>
    <t>4324241</t>
  </si>
  <si>
    <t>4541141</t>
  </si>
  <si>
    <t>64370-1</t>
  </si>
  <si>
    <t>4636421</t>
  </si>
  <si>
    <t>4569211</t>
  </si>
  <si>
    <t>4398311</t>
  </si>
  <si>
    <t>4103911</t>
  </si>
  <si>
    <t>63728-1</t>
  </si>
  <si>
    <t>53254-1</t>
  </si>
  <si>
    <t>4436801</t>
  </si>
  <si>
    <t>4911641</t>
  </si>
  <si>
    <t>4352041</t>
  </si>
  <si>
    <t>4363741</t>
  </si>
  <si>
    <t>4295691</t>
  </si>
  <si>
    <t>4741461</t>
  </si>
  <si>
    <t>4099171</t>
  </si>
  <si>
    <t>4209071</t>
  </si>
  <si>
    <t>4226261</t>
  </si>
  <si>
    <t>4187261</t>
  </si>
  <si>
    <t>4503701</t>
  </si>
  <si>
    <t>4196381</t>
  </si>
  <si>
    <t>61589-1</t>
  </si>
  <si>
    <t>4028571</t>
  </si>
  <si>
    <t>4396901</t>
  </si>
  <si>
    <t>4831571</t>
  </si>
  <si>
    <t>4018401</t>
  </si>
  <si>
    <t>63660-1</t>
  </si>
  <si>
    <t>4842091</t>
  </si>
  <si>
    <t>4043771</t>
  </si>
  <si>
    <t>4973441</t>
  </si>
  <si>
    <t>4164361</t>
  </si>
  <si>
    <t>4256471</t>
  </si>
  <si>
    <t>4441271</t>
  </si>
  <si>
    <t>4276381</t>
  </si>
  <si>
    <t>4500271</t>
  </si>
  <si>
    <t>4078701</t>
  </si>
  <si>
    <t>4604301</t>
  </si>
  <si>
    <t>4331611</t>
  </si>
  <si>
    <t>59835-1</t>
  </si>
  <si>
    <t>4578461</t>
  </si>
  <si>
    <t>4922011</t>
  </si>
  <si>
    <t>4946241</t>
  </si>
  <si>
    <t>4880061</t>
  </si>
  <si>
    <t>63022-1</t>
  </si>
  <si>
    <t>4146591</t>
  </si>
  <si>
    <t>59140-1</t>
  </si>
  <si>
    <t>4527531</t>
  </si>
  <si>
    <t>4237151</t>
  </si>
  <si>
    <t>4833291</t>
  </si>
  <si>
    <t>4915321</t>
  </si>
  <si>
    <t>4202231</t>
  </si>
  <si>
    <t>4289661</t>
  </si>
  <si>
    <t>4317811</t>
  </si>
  <si>
    <t>58960-1</t>
  </si>
  <si>
    <t>4311131</t>
  </si>
  <si>
    <t>4752261</t>
  </si>
  <si>
    <t>4646191</t>
  </si>
  <si>
    <t>4746561</t>
  </si>
  <si>
    <t>57317-1</t>
  </si>
  <si>
    <t>55120-1</t>
  </si>
  <si>
    <t>4754531</t>
  </si>
  <si>
    <t>4366981</t>
  </si>
  <si>
    <t>4331881</t>
  </si>
  <si>
    <t>4968611</t>
  </si>
  <si>
    <t>4530571</t>
  </si>
  <si>
    <t>4426571</t>
  </si>
  <si>
    <t>4584601</t>
  </si>
  <si>
    <t>4357881</t>
  </si>
  <si>
    <t>4328981</t>
  </si>
  <si>
    <t>4848591</t>
  </si>
  <si>
    <t>4733651</t>
  </si>
  <si>
    <t>4687041</t>
  </si>
  <si>
    <t>4555471</t>
  </si>
  <si>
    <t>4439151</t>
  </si>
  <si>
    <t>4433591</t>
  </si>
  <si>
    <t>4286951</t>
  </si>
  <si>
    <t>4356441</t>
  </si>
  <si>
    <t>4416921</t>
  </si>
  <si>
    <t>H4622131</t>
  </si>
  <si>
    <t>4030071</t>
  </si>
  <si>
    <t>4873291</t>
  </si>
  <si>
    <t>4915311</t>
  </si>
  <si>
    <t>53938-1</t>
  </si>
  <si>
    <t>4959781</t>
  </si>
  <si>
    <t>4764761</t>
  </si>
  <si>
    <t>4274751</t>
  </si>
  <si>
    <t>4863241</t>
  </si>
  <si>
    <t>4122411</t>
  </si>
  <si>
    <t>51063-1</t>
  </si>
  <si>
    <t>4403731</t>
  </si>
  <si>
    <t>4360911</t>
  </si>
  <si>
    <t>4291711</t>
  </si>
  <si>
    <t>50324-1</t>
  </si>
  <si>
    <t>4406811</t>
  </si>
  <si>
    <t>4435781</t>
  </si>
  <si>
    <t>55794-1</t>
  </si>
  <si>
    <t>63334-1</t>
  </si>
  <si>
    <t>4906301</t>
  </si>
  <si>
    <t>4255021</t>
  </si>
  <si>
    <t>4851251</t>
  </si>
  <si>
    <t>4962091</t>
  </si>
  <si>
    <t>4701111</t>
  </si>
  <si>
    <t>53160-1</t>
  </si>
  <si>
    <t>4533761</t>
  </si>
  <si>
    <t>4857031</t>
  </si>
  <si>
    <t>4604381</t>
  </si>
  <si>
    <t>4813621</t>
  </si>
  <si>
    <t>4373991</t>
  </si>
  <si>
    <t>65800-1</t>
  </si>
  <si>
    <t>4752321</t>
  </si>
  <si>
    <t>4726241</t>
  </si>
  <si>
    <t>4432901</t>
  </si>
  <si>
    <t>4811201</t>
  </si>
  <si>
    <t>4383021</t>
  </si>
  <si>
    <t>4164781</t>
  </si>
  <si>
    <t>4832771</t>
  </si>
  <si>
    <t>4322921</t>
  </si>
  <si>
    <t>53908-1</t>
  </si>
  <si>
    <t>4261471</t>
  </si>
  <si>
    <t>4955771</t>
  </si>
  <si>
    <t>4514651</t>
  </si>
  <si>
    <t>4710991</t>
  </si>
  <si>
    <t>H53557-1</t>
  </si>
  <si>
    <t>4972961</t>
  </si>
  <si>
    <t>4252191</t>
  </si>
  <si>
    <t>4186171</t>
  </si>
  <si>
    <t>4359971</t>
  </si>
  <si>
    <t>4081001</t>
  </si>
  <si>
    <t>4550741</t>
  </si>
  <si>
    <t>4689731</t>
  </si>
  <si>
    <t>4086961</t>
  </si>
  <si>
    <t>4829061</t>
  </si>
  <si>
    <t>4128411</t>
  </si>
  <si>
    <t>58186-1</t>
  </si>
  <si>
    <t>4438811</t>
  </si>
  <si>
    <t>4580951</t>
  </si>
  <si>
    <t>4497241</t>
  </si>
  <si>
    <t>63201-1</t>
  </si>
  <si>
    <t>4564481</t>
  </si>
  <si>
    <t>55097-1</t>
  </si>
  <si>
    <t>4899501</t>
  </si>
  <si>
    <t>60240-1</t>
  </si>
  <si>
    <t>4704541</t>
  </si>
  <si>
    <t>4317081</t>
  </si>
  <si>
    <t>61173-1</t>
  </si>
  <si>
    <t>4736571</t>
  </si>
  <si>
    <t>4741841</t>
  </si>
  <si>
    <t>4895011</t>
  </si>
  <si>
    <t>4055571</t>
  </si>
  <si>
    <t>4346001</t>
  </si>
  <si>
    <t>61174-1</t>
  </si>
  <si>
    <t>57465-1</t>
  </si>
  <si>
    <t>4789361</t>
  </si>
  <si>
    <t>4431091</t>
  </si>
  <si>
    <t>4973391</t>
  </si>
  <si>
    <t>4279521</t>
  </si>
  <si>
    <t>53503-1</t>
  </si>
  <si>
    <t>4767131</t>
  </si>
  <si>
    <t>4581711</t>
  </si>
  <si>
    <t>4255311</t>
  </si>
  <si>
    <t>4472951</t>
  </si>
  <si>
    <t>4579701</t>
  </si>
  <si>
    <t>4116461</t>
  </si>
  <si>
    <t>4839961</t>
  </si>
  <si>
    <t>56323-1</t>
  </si>
  <si>
    <t>4634071</t>
  </si>
  <si>
    <t>4104241</t>
  </si>
  <si>
    <t>4161191</t>
  </si>
  <si>
    <t>4226311</t>
  </si>
  <si>
    <t>66607-1</t>
  </si>
  <si>
    <t>4154991</t>
  </si>
  <si>
    <t>57993-1</t>
  </si>
  <si>
    <t>4866171</t>
  </si>
  <si>
    <t>4880911</t>
  </si>
  <si>
    <t>4566051</t>
  </si>
  <si>
    <t>4030341</t>
  </si>
  <si>
    <t>4928651</t>
  </si>
  <si>
    <t>4308891</t>
  </si>
  <si>
    <t>53320-1</t>
  </si>
  <si>
    <t>4533991</t>
  </si>
  <si>
    <t>4398861</t>
  </si>
  <si>
    <t>4548931</t>
  </si>
  <si>
    <t>4243211</t>
  </si>
  <si>
    <t>4489731</t>
  </si>
  <si>
    <t>59162-1</t>
  </si>
  <si>
    <t>4371031</t>
  </si>
  <si>
    <t>4432101</t>
  </si>
  <si>
    <t>51489-1</t>
  </si>
  <si>
    <t>4694421</t>
  </si>
  <si>
    <t>65617-1</t>
  </si>
  <si>
    <t>53867-1</t>
  </si>
  <si>
    <t>4550691</t>
  </si>
  <si>
    <t>4196451</t>
  </si>
  <si>
    <t>4362271</t>
  </si>
  <si>
    <t>4529941</t>
  </si>
  <si>
    <t>4074851</t>
  </si>
  <si>
    <t>51263-1</t>
  </si>
  <si>
    <t>4838821</t>
  </si>
  <si>
    <t>54675-1</t>
  </si>
  <si>
    <t>4874691</t>
  </si>
  <si>
    <t>63692-1</t>
  </si>
  <si>
    <t>55645-1</t>
  </si>
  <si>
    <t>4155901</t>
  </si>
  <si>
    <t>64494-1</t>
  </si>
  <si>
    <t>57388-1</t>
  </si>
  <si>
    <t>4533571</t>
  </si>
  <si>
    <t>59712-1</t>
  </si>
  <si>
    <t>4533151</t>
  </si>
  <si>
    <t>53925-1</t>
  </si>
  <si>
    <t>4690951</t>
  </si>
  <si>
    <t>4882551</t>
  </si>
  <si>
    <t>4079281</t>
  </si>
  <si>
    <t>4857701</t>
  </si>
  <si>
    <t>4199631</t>
  </si>
  <si>
    <t>4224221</t>
  </si>
  <si>
    <t>55084-1</t>
  </si>
  <si>
    <t>4042181</t>
  </si>
  <si>
    <t>4852151</t>
  </si>
  <si>
    <t>4678621</t>
  </si>
  <si>
    <t>4527461</t>
  </si>
  <si>
    <t>4503141</t>
  </si>
  <si>
    <t>4551091</t>
  </si>
  <si>
    <t>4698171</t>
  </si>
  <si>
    <t>4532201</t>
  </si>
  <si>
    <t>4491131</t>
  </si>
  <si>
    <t>4852281</t>
  </si>
  <si>
    <t>4286751</t>
  </si>
  <si>
    <t>4480061</t>
  </si>
  <si>
    <t>4848831</t>
  </si>
  <si>
    <t>4823931</t>
  </si>
  <si>
    <t>4758241</t>
  </si>
  <si>
    <t>4123761</t>
  </si>
  <si>
    <t>4942701</t>
  </si>
  <si>
    <t>4295431</t>
  </si>
  <si>
    <t>4462211</t>
  </si>
  <si>
    <t>65351-1</t>
  </si>
  <si>
    <t>59904-1</t>
  </si>
  <si>
    <t>4908761</t>
  </si>
  <si>
    <t>4963001</t>
  </si>
  <si>
    <t>4912711</t>
  </si>
  <si>
    <t>50400-1</t>
  </si>
  <si>
    <t>4157121</t>
  </si>
  <si>
    <t>4756631</t>
  </si>
  <si>
    <t>4212071</t>
  </si>
  <si>
    <t>4275461</t>
  </si>
  <si>
    <t>61535-1</t>
  </si>
  <si>
    <t>4756721</t>
  </si>
  <si>
    <t>4349461</t>
  </si>
  <si>
    <t>4206171</t>
  </si>
  <si>
    <t>4866861</t>
  </si>
  <si>
    <t>4860701</t>
  </si>
  <si>
    <t>4428201</t>
  </si>
  <si>
    <t>4930761</t>
  </si>
  <si>
    <t>4612751</t>
  </si>
  <si>
    <t>4569031</t>
  </si>
  <si>
    <t>4340621</t>
  </si>
  <si>
    <t>4358391</t>
  </si>
  <si>
    <t>54549-1</t>
  </si>
  <si>
    <t>4124501</t>
  </si>
  <si>
    <t>59181-1</t>
  </si>
  <si>
    <t>4560241</t>
  </si>
  <si>
    <t>4888361</t>
  </si>
  <si>
    <t>4873821</t>
  </si>
  <si>
    <t>4460261</t>
  </si>
  <si>
    <t>4428891</t>
  </si>
  <si>
    <t>4805011</t>
  </si>
  <si>
    <t>4968101</t>
  </si>
  <si>
    <t>4254061</t>
  </si>
  <si>
    <t>4114671</t>
  </si>
  <si>
    <t>65834-1</t>
  </si>
  <si>
    <t>4881861</t>
  </si>
  <si>
    <t>4051661</t>
  </si>
  <si>
    <t>4882011</t>
  </si>
  <si>
    <t>4696661</t>
  </si>
  <si>
    <t>4402691</t>
  </si>
  <si>
    <t>4850351</t>
  </si>
  <si>
    <t>4926161</t>
  </si>
  <si>
    <t>4219471</t>
  </si>
  <si>
    <t>4829791</t>
  </si>
  <si>
    <t>4440121</t>
  </si>
  <si>
    <t>4277001</t>
  </si>
  <si>
    <t>4630931</t>
  </si>
  <si>
    <t>65839-1</t>
  </si>
  <si>
    <t>4563311</t>
  </si>
  <si>
    <t>4603721</t>
  </si>
  <si>
    <t>4030031</t>
  </si>
  <si>
    <t>4029621</t>
  </si>
  <si>
    <t>4585501</t>
  </si>
  <si>
    <t>65097-1</t>
  </si>
  <si>
    <t>4975741</t>
  </si>
  <si>
    <t>52033-1</t>
  </si>
  <si>
    <t>53939-1</t>
  </si>
  <si>
    <t>4203881</t>
  </si>
  <si>
    <t>4570361</t>
  </si>
  <si>
    <t>4674141</t>
  </si>
  <si>
    <t>4278551</t>
  </si>
  <si>
    <t>4150461</t>
  </si>
  <si>
    <t>4238541</t>
  </si>
  <si>
    <t>4125181</t>
  </si>
  <si>
    <t>4069001</t>
  </si>
  <si>
    <t>4053731</t>
  </si>
  <si>
    <t>4596071</t>
  </si>
  <si>
    <t>4534861</t>
  </si>
  <si>
    <t>4832351</t>
  </si>
  <si>
    <t>4469851</t>
  </si>
  <si>
    <t>57872-1</t>
  </si>
  <si>
    <t>4026171</t>
  </si>
  <si>
    <t>4701361</t>
  </si>
  <si>
    <t>4075221</t>
  </si>
  <si>
    <t>4084501</t>
  </si>
  <si>
    <t>4163711</t>
  </si>
  <si>
    <t>4276971</t>
  </si>
  <si>
    <t>4229051</t>
  </si>
  <si>
    <t>4326421</t>
  </si>
  <si>
    <t>51269-1</t>
  </si>
  <si>
    <t>61105-1</t>
  </si>
  <si>
    <t>4724541</t>
  </si>
  <si>
    <t>4817981</t>
  </si>
  <si>
    <t>4147611</t>
  </si>
  <si>
    <t>4974951</t>
  </si>
  <si>
    <t>4936931</t>
  </si>
  <si>
    <t>4200381</t>
  </si>
  <si>
    <t>4848811</t>
  </si>
  <si>
    <t>4729431</t>
  </si>
  <si>
    <t>4717381</t>
  </si>
  <si>
    <t>65106-1</t>
  </si>
  <si>
    <t>4169411</t>
  </si>
  <si>
    <t>4160171</t>
  </si>
  <si>
    <t>4211671</t>
  </si>
  <si>
    <t>4357531</t>
  </si>
  <si>
    <t>4351371</t>
  </si>
  <si>
    <t>4055491</t>
  </si>
  <si>
    <t>59584-1</t>
  </si>
  <si>
    <t>4343891</t>
  </si>
  <si>
    <t>4689811</t>
  </si>
  <si>
    <t>4049381</t>
  </si>
  <si>
    <t>4494401</t>
  </si>
  <si>
    <t>4233941</t>
  </si>
  <si>
    <t>4209141</t>
  </si>
  <si>
    <t>4498281</t>
  </si>
  <si>
    <t>4185471</t>
  </si>
  <si>
    <t>4215011</t>
  </si>
  <si>
    <t>4432641</t>
  </si>
  <si>
    <t>4332611</t>
  </si>
  <si>
    <t>4620631</t>
  </si>
  <si>
    <t>4339821</t>
  </si>
  <si>
    <t>65960-1</t>
  </si>
  <si>
    <t>4406421</t>
  </si>
  <si>
    <t>4408211</t>
  </si>
  <si>
    <t>4701341</t>
  </si>
  <si>
    <t>4034411</t>
  </si>
  <si>
    <t>4090921</t>
  </si>
  <si>
    <t>4306011</t>
  </si>
  <si>
    <t>4780121</t>
  </si>
  <si>
    <t>52833-1</t>
  </si>
  <si>
    <t>63648-1</t>
  </si>
  <si>
    <t>4128951</t>
  </si>
  <si>
    <t>4319921</t>
  </si>
  <si>
    <t>4069261</t>
  </si>
  <si>
    <t>H63600-1</t>
  </si>
  <si>
    <t>4493631</t>
  </si>
  <si>
    <t>4115521</t>
  </si>
  <si>
    <t>4488461</t>
  </si>
  <si>
    <t>4051221</t>
  </si>
  <si>
    <t>4794791</t>
  </si>
  <si>
    <t>4087411</t>
  </si>
  <si>
    <t>4089481</t>
  </si>
  <si>
    <t>4693601</t>
  </si>
  <si>
    <t>4564231</t>
  </si>
  <si>
    <t>4504381</t>
  </si>
  <si>
    <t>4511501</t>
  </si>
  <si>
    <t>4231881</t>
  </si>
  <si>
    <t>4814111</t>
  </si>
  <si>
    <t>4975031</t>
  </si>
  <si>
    <t>4767401</t>
  </si>
  <si>
    <t>4670961</t>
  </si>
  <si>
    <t>4427741</t>
  </si>
  <si>
    <t>4944601</t>
  </si>
  <si>
    <t>4760251</t>
  </si>
  <si>
    <t>4288561</t>
  </si>
  <si>
    <t>4839371</t>
  </si>
  <si>
    <t>4281301</t>
  </si>
  <si>
    <t>4502261</t>
  </si>
  <si>
    <t>4887461</t>
  </si>
  <si>
    <t>4518051</t>
  </si>
  <si>
    <t>4362561</t>
  </si>
  <si>
    <t>57650-1</t>
  </si>
  <si>
    <t>4556861</t>
  </si>
  <si>
    <t>4020171</t>
  </si>
  <si>
    <t>4244721</t>
  </si>
  <si>
    <t>4089401</t>
  </si>
  <si>
    <t>4040811</t>
  </si>
  <si>
    <t>65810-1</t>
  </si>
  <si>
    <t>4888901</t>
  </si>
  <si>
    <t>4586381</t>
  </si>
  <si>
    <t>4106561</t>
  </si>
  <si>
    <t>63380-1</t>
  </si>
  <si>
    <t>4209271</t>
  </si>
  <si>
    <t>58309-1</t>
  </si>
  <si>
    <t>4098721</t>
  </si>
  <si>
    <t>4348601</t>
  </si>
  <si>
    <t>4098021</t>
  </si>
  <si>
    <t>4569851</t>
  </si>
  <si>
    <t>58896-1</t>
  </si>
  <si>
    <t>4042251</t>
  </si>
  <si>
    <t>4497441</t>
  </si>
  <si>
    <t>4183781</t>
  </si>
  <si>
    <t>4369331</t>
  </si>
  <si>
    <t>4187671</t>
  </si>
  <si>
    <t>59789-1</t>
  </si>
  <si>
    <t>4814541</t>
  </si>
  <si>
    <t>4077341</t>
  </si>
  <si>
    <t>4725651</t>
  </si>
  <si>
    <t>4320731</t>
  </si>
  <si>
    <t>4228711</t>
  </si>
  <si>
    <t>4373491</t>
  </si>
  <si>
    <t>63963-1</t>
  </si>
  <si>
    <t>4091431</t>
  </si>
  <si>
    <t>4170331</t>
  </si>
  <si>
    <t>4501131</t>
  </si>
  <si>
    <t>4858081</t>
  </si>
  <si>
    <t>4910491</t>
  </si>
  <si>
    <t>4375241</t>
  </si>
  <si>
    <t>4551071</t>
  </si>
  <si>
    <t>4515791</t>
  </si>
  <si>
    <t>4299181</t>
  </si>
  <si>
    <t>4132461</t>
  </si>
  <si>
    <t>61247-1</t>
  </si>
  <si>
    <t>4447911</t>
  </si>
  <si>
    <t>4533461</t>
  </si>
  <si>
    <t>4708171</t>
  </si>
  <si>
    <t>4572581</t>
  </si>
  <si>
    <t>4092891</t>
  </si>
  <si>
    <t>4314471</t>
  </si>
  <si>
    <t>H4363731</t>
  </si>
  <si>
    <t>54658-1</t>
  </si>
  <si>
    <t>4473611</t>
  </si>
  <si>
    <t>4160661</t>
  </si>
  <si>
    <t>4694551</t>
  </si>
  <si>
    <t>54651-1</t>
  </si>
  <si>
    <t>4634671</t>
  </si>
  <si>
    <t>4561401</t>
  </si>
  <si>
    <t>4027791</t>
  </si>
  <si>
    <t>4246291</t>
  </si>
  <si>
    <t>4781071</t>
  </si>
  <si>
    <t>H4035991</t>
  </si>
  <si>
    <t>4422601</t>
  </si>
  <si>
    <t>4831821</t>
  </si>
  <si>
    <t>61737-1</t>
  </si>
  <si>
    <t>4833551</t>
  </si>
  <si>
    <t>4319931</t>
  </si>
  <si>
    <t>4017881</t>
  </si>
  <si>
    <t>59465-1</t>
  </si>
  <si>
    <t>4362531</t>
  </si>
  <si>
    <t>4937991</t>
  </si>
  <si>
    <t>4489531</t>
  </si>
  <si>
    <t>4415481</t>
  </si>
  <si>
    <t>4197871</t>
  </si>
  <si>
    <t>4353511</t>
  </si>
  <si>
    <t>4073171</t>
  </si>
  <si>
    <t>4434541</t>
  </si>
  <si>
    <t>4505611</t>
  </si>
  <si>
    <t>4078261</t>
  </si>
  <si>
    <t>54966-1</t>
  </si>
  <si>
    <t>4153061</t>
  </si>
  <si>
    <t>4787371</t>
  </si>
  <si>
    <t>4026431</t>
  </si>
  <si>
    <t>4257341</t>
  </si>
  <si>
    <t>4745451</t>
  </si>
  <si>
    <t>4810601</t>
  </si>
  <si>
    <t>60249-1</t>
  </si>
  <si>
    <t>52049-1</t>
  </si>
  <si>
    <t>4994291</t>
  </si>
  <si>
    <t>4846011</t>
  </si>
  <si>
    <t>4254101</t>
  </si>
  <si>
    <t>4197831</t>
  </si>
  <si>
    <t>4379781</t>
  </si>
  <si>
    <t>4675091</t>
  </si>
  <si>
    <t>4426291</t>
  </si>
  <si>
    <t>4901231</t>
  </si>
  <si>
    <t>4168671</t>
  </si>
  <si>
    <t>4342821</t>
  </si>
  <si>
    <t>4596081</t>
  </si>
  <si>
    <t>4355501</t>
  </si>
  <si>
    <t>65249-1</t>
  </si>
  <si>
    <t>4190391</t>
  </si>
  <si>
    <t>4835081</t>
  </si>
  <si>
    <t>4642661</t>
  </si>
  <si>
    <t>4387821</t>
  </si>
  <si>
    <t>4807001</t>
  </si>
  <si>
    <t>55176-1</t>
  </si>
  <si>
    <t>4028371</t>
  </si>
  <si>
    <t>50477-1</t>
  </si>
  <si>
    <t>4503081</t>
  </si>
  <si>
    <t>4383301</t>
  </si>
  <si>
    <t>4762981</t>
  </si>
  <si>
    <t>4460861</t>
  </si>
  <si>
    <t>4027341</t>
  </si>
  <si>
    <t>4355271</t>
  </si>
  <si>
    <t>4746251</t>
  </si>
  <si>
    <t>4531271</t>
  </si>
  <si>
    <t>4478551</t>
  </si>
  <si>
    <t>4644501</t>
  </si>
  <si>
    <t>4778711</t>
  </si>
  <si>
    <t>4269631</t>
  </si>
  <si>
    <t>4286301</t>
  </si>
  <si>
    <t>4776601</t>
  </si>
  <si>
    <t>4641871</t>
  </si>
  <si>
    <t>4175001</t>
  </si>
  <si>
    <t>4924461</t>
  </si>
  <si>
    <t>4770251</t>
  </si>
  <si>
    <t>50615-1</t>
  </si>
  <si>
    <t>4729531</t>
  </si>
  <si>
    <t>4010571</t>
  </si>
  <si>
    <t>4301841</t>
  </si>
  <si>
    <t>4542911</t>
  </si>
  <si>
    <t>4208181</t>
  </si>
  <si>
    <t>4327471</t>
  </si>
  <si>
    <t>4533961</t>
  </si>
  <si>
    <t>4065071</t>
  </si>
  <si>
    <t>4159721</t>
  </si>
  <si>
    <t>64935-1</t>
  </si>
  <si>
    <t>4413421</t>
  </si>
  <si>
    <t>4077371</t>
  </si>
  <si>
    <t>4805311</t>
  </si>
  <si>
    <t>4792951</t>
  </si>
  <si>
    <t>4023371</t>
  </si>
  <si>
    <t>4117711</t>
  </si>
  <si>
    <t>4151331</t>
  </si>
  <si>
    <t>62047-1</t>
  </si>
  <si>
    <t>4058701</t>
  </si>
  <si>
    <t>64273-1</t>
  </si>
  <si>
    <t>4369441</t>
  </si>
  <si>
    <t>4649121</t>
  </si>
  <si>
    <t>4159501</t>
  </si>
  <si>
    <t>59954-1</t>
  </si>
  <si>
    <t>4189701</t>
  </si>
  <si>
    <t>4769921</t>
  </si>
  <si>
    <t>4483001</t>
  </si>
  <si>
    <t>4111641</t>
  </si>
  <si>
    <t>4748751</t>
  </si>
  <si>
    <t>4534921</t>
  </si>
  <si>
    <t>52285-1</t>
  </si>
  <si>
    <t>4246841</t>
  </si>
  <si>
    <t>4205091</t>
  </si>
  <si>
    <t>4528961</t>
  </si>
  <si>
    <t>4418401</t>
  </si>
  <si>
    <t>4048001</t>
  </si>
  <si>
    <t>59619-1</t>
  </si>
  <si>
    <t>56011-1</t>
  </si>
  <si>
    <t>54195-1</t>
  </si>
  <si>
    <t>4230981</t>
  </si>
  <si>
    <t>4830771</t>
  </si>
  <si>
    <t>4222001</t>
  </si>
  <si>
    <t>4606571</t>
  </si>
  <si>
    <t>4565901</t>
  </si>
  <si>
    <t>4061891</t>
  </si>
  <si>
    <t>65469-1</t>
  </si>
  <si>
    <t>4176611</t>
  </si>
  <si>
    <t>4491821</t>
  </si>
  <si>
    <t>4941841</t>
  </si>
  <si>
    <t>4340331</t>
  </si>
  <si>
    <t>4541841</t>
  </si>
  <si>
    <t>50920-1</t>
  </si>
  <si>
    <t>4902891</t>
  </si>
  <si>
    <t>64725-1</t>
  </si>
  <si>
    <t>4674211</t>
  </si>
  <si>
    <t>4211361</t>
  </si>
  <si>
    <t>4244941</t>
  </si>
  <si>
    <t>4945211</t>
  </si>
  <si>
    <t>4769421</t>
  </si>
  <si>
    <t>62679-1</t>
  </si>
  <si>
    <t>62599-1</t>
  </si>
  <si>
    <t>4745971</t>
  </si>
  <si>
    <t>56535-1</t>
  </si>
  <si>
    <t>4300711</t>
  </si>
  <si>
    <t>4196221</t>
  </si>
  <si>
    <t>4573221</t>
  </si>
  <si>
    <t>4050831</t>
  </si>
  <si>
    <t>4243401</t>
  </si>
  <si>
    <t>4995571</t>
  </si>
  <si>
    <t>4210681</t>
  </si>
  <si>
    <t>4408601</t>
  </si>
  <si>
    <t>4311231</t>
  </si>
  <si>
    <t>4832661</t>
  </si>
  <si>
    <t>4444691</t>
  </si>
  <si>
    <t>4010291</t>
  </si>
  <si>
    <t>61221-1</t>
  </si>
  <si>
    <t>4474311</t>
  </si>
  <si>
    <t>4527951</t>
  </si>
  <si>
    <t>4715781</t>
  </si>
  <si>
    <t>4602681</t>
  </si>
  <si>
    <t>4373761</t>
  </si>
  <si>
    <t>55197-1</t>
  </si>
  <si>
    <t>4804721</t>
  </si>
  <si>
    <t>4720121</t>
  </si>
  <si>
    <t>4079761</t>
  </si>
  <si>
    <t>4256521</t>
  </si>
  <si>
    <t>4156901</t>
  </si>
  <si>
    <t>4357081</t>
  </si>
  <si>
    <t>H4053731</t>
  </si>
  <si>
    <t>4059221</t>
  </si>
  <si>
    <t>4929021</t>
  </si>
  <si>
    <t>4297451</t>
  </si>
  <si>
    <t>4788591</t>
  </si>
  <si>
    <t>4710841</t>
  </si>
  <si>
    <t>55516-1</t>
  </si>
  <si>
    <t>4878931</t>
  </si>
  <si>
    <t>4355151</t>
  </si>
  <si>
    <t>4286031</t>
  </si>
  <si>
    <t>4362721</t>
  </si>
  <si>
    <t>4164381</t>
  </si>
  <si>
    <t>H61247-1</t>
  </si>
  <si>
    <t>4583231</t>
  </si>
  <si>
    <t>4530551</t>
  </si>
  <si>
    <t>4903021</t>
  </si>
  <si>
    <t>61004-1</t>
  </si>
  <si>
    <t>4097661</t>
  </si>
  <si>
    <t>4426501</t>
  </si>
  <si>
    <t>4246541</t>
  </si>
  <si>
    <t>4499741</t>
  </si>
  <si>
    <t>4813741</t>
  </si>
  <si>
    <t>4494431</t>
  </si>
  <si>
    <t>60325-1</t>
  </si>
  <si>
    <t>4716221</t>
  </si>
  <si>
    <t>4174921</t>
  </si>
  <si>
    <t>4708951</t>
  </si>
  <si>
    <t>4005801</t>
  </si>
  <si>
    <t>52166-1</t>
  </si>
  <si>
    <t>4766361</t>
  </si>
  <si>
    <t>57286-1</t>
  </si>
  <si>
    <t>4271441</t>
  </si>
  <si>
    <t>4949671</t>
  </si>
  <si>
    <t>4527131</t>
  </si>
  <si>
    <t>4089301</t>
  </si>
  <si>
    <t>54649-1</t>
  </si>
  <si>
    <t>58422-1</t>
  </si>
  <si>
    <t>4167341</t>
  </si>
  <si>
    <t>4411801</t>
  </si>
  <si>
    <t>62716-1</t>
  </si>
  <si>
    <t>61183-1</t>
  </si>
  <si>
    <t>4321741</t>
  </si>
  <si>
    <t>4202011</t>
  </si>
  <si>
    <t>4102121</t>
  </si>
  <si>
    <t>62333-1</t>
  </si>
  <si>
    <t>4777881</t>
  </si>
  <si>
    <t>4979751</t>
  </si>
  <si>
    <t>4559651</t>
  </si>
  <si>
    <t>4303781</t>
  </si>
  <si>
    <t>4193061</t>
  </si>
  <si>
    <t>4346141</t>
  </si>
  <si>
    <t>4921861</t>
  </si>
  <si>
    <t>H4898781</t>
  </si>
  <si>
    <t>57353-1</t>
  </si>
  <si>
    <t>4475961</t>
  </si>
  <si>
    <t>53563-1</t>
  </si>
  <si>
    <t>4158981</t>
  </si>
  <si>
    <t>4400311</t>
  </si>
  <si>
    <t>62429-1</t>
  </si>
  <si>
    <t>4270791</t>
  </si>
  <si>
    <t>4540271</t>
  </si>
  <si>
    <t>4486531</t>
  </si>
  <si>
    <t>4152851</t>
  </si>
  <si>
    <t>4010491</t>
  </si>
  <si>
    <t>4069781</t>
  </si>
  <si>
    <t>4059101</t>
  </si>
  <si>
    <t>4496511</t>
  </si>
  <si>
    <t>4024721</t>
  </si>
  <si>
    <t>4793721</t>
  </si>
  <si>
    <t>4240041</t>
  </si>
  <si>
    <t>4208511</t>
  </si>
  <si>
    <t>60060-1</t>
  </si>
  <si>
    <t>4778641</t>
  </si>
  <si>
    <t>90165018</t>
  </si>
  <si>
    <t>4237421</t>
  </si>
  <si>
    <t>4232261</t>
  </si>
  <si>
    <t>56864-1</t>
  </si>
  <si>
    <t>62193-1</t>
  </si>
  <si>
    <t>4553061</t>
  </si>
  <si>
    <t>4545011</t>
  </si>
  <si>
    <t>4378141</t>
  </si>
  <si>
    <t>4736291</t>
  </si>
  <si>
    <t>63600-1</t>
  </si>
  <si>
    <t>4653791</t>
  </si>
  <si>
    <t>4167171</t>
  </si>
  <si>
    <t>4727121</t>
  </si>
  <si>
    <t>4045951</t>
  </si>
  <si>
    <t>4660531</t>
  </si>
  <si>
    <t>64306-1</t>
  </si>
  <si>
    <t>4602651</t>
  </si>
  <si>
    <t>4538421</t>
  </si>
  <si>
    <t>4407261</t>
  </si>
  <si>
    <t>4051871</t>
  </si>
  <si>
    <t>4121551</t>
  </si>
  <si>
    <t>4515071</t>
  </si>
  <si>
    <t>64167-1</t>
  </si>
  <si>
    <t>4634361</t>
  </si>
  <si>
    <t>4350211</t>
  </si>
  <si>
    <t>4083101</t>
  </si>
  <si>
    <t>4064841</t>
  </si>
  <si>
    <t>4270391</t>
  </si>
  <si>
    <t>4534261</t>
  </si>
  <si>
    <t>4806461</t>
  </si>
  <si>
    <t>4116431</t>
  </si>
  <si>
    <t>4323561</t>
  </si>
  <si>
    <t>4378751</t>
  </si>
  <si>
    <t>4575391</t>
  </si>
  <si>
    <t>4491311</t>
  </si>
  <si>
    <t>4948911</t>
  </si>
  <si>
    <t>52005-1</t>
  </si>
  <si>
    <t>4303291</t>
  </si>
  <si>
    <t>54422-1</t>
  </si>
  <si>
    <t>4390971</t>
  </si>
  <si>
    <t>56731-1</t>
  </si>
  <si>
    <t>4358791</t>
  </si>
  <si>
    <t>4185901</t>
  </si>
  <si>
    <t>4643061</t>
  </si>
  <si>
    <t>4564491</t>
  </si>
  <si>
    <t>4501721</t>
  </si>
  <si>
    <t>4471531</t>
  </si>
  <si>
    <t>4029111</t>
  </si>
  <si>
    <t>4139151</t>
  </si>
  <si>
    <t>54960-1</t>
  </si>
  <si>
    <t>4383981</t>
  </si>
  <si>
    <t>4284121</t>
  </si>
  <si>
    <t>4767571</t>
  </si>
  <si>
    <t>4317591</t>
  </si>
  <si>
    <t>4208281</t>
  </si>
  <si>
    <t>4499331</t>
  </si>
  <si>
    <t>4125921</t>
  </si>
  <si>
    <t>4092831</t>
  </si>
  <si>
    <t>4376421</t>
  </si>
  <si>
    <t>4158071</t>
  </si>
  <si>
    <t>4054331</t>
  </si>
  <si>
    <t>57930-1</t>
  </si>
  <si>
    <t>4525671</t>
  </si>
  <si>
    <t>4393641</t>
  </si>
  <si>
    <t>4532481</t>
  </si>
  <si>
    <t>4267181</t>
  </si>
  <si>
    <t>57707-1</t>
  </si>
  <si>
    <t>4619221</t>
  </si>
  <si>
    <t>4804561</t>
  </si>
  <si>
    <t>4184521</t>
  </si>
  <si>
    <t>4841271</t>
  </si>
  <si>
    <t>4154621</t>
  </si>
  <si>
    <t>4315821</t>
  </si>
  <si>
    <t>4819671</t>
  </si>
  <si>
    <t>64303-1</t>
  </si>
  <si>
    <t>4410821</t>
  </si>
  <si>
    <t>4511301</t>
  </si>
  <si>
    <t>4130141</t>
  </si>
  <si>
    <t>54408-1</t>
  </si>
  <si>
    <t>4535841</t>
  </si>
  <si>
    <t>4273191</t>
  </si>
  <si>
    <t>4715181</t>
  </si>
  <si>
    <t>4675421</t>
  </si>
  <si>
    <t>64541-1</t>
  </si>
  <si>
    <t>4251641</t>
  </si>
  <si>
    <t>4839351</t>
  </si>
  <si>
    <t>4076541</t>
  </si>
  <si>
    <t>58978-1</t>
  </si>
  <si>
    <t>59711-1</t>
  </si>
  <si>
    <t>4963621</t>
  </si>
  <si>
    <t>4331301</t>
  </si>
  <si>
    <t>58995-1</t>
  </si>
  <si>
    <t>4560961</t>
  </si>
  <si>
    <t>4405811</t>
  </si>
  <si>
    <t>4474651</t>
  </si>
  <si>
    <t>4149221</t>
  </si>
  <si>
    <t>4780811</t>
  </si>
  <si>
    <t>52864-1</t>
  </si>
  <si>
    <t>4149011</t>
  </si>
  <si>
    <t>4176161</t>
  </si>
  <si>
    <t>4438071</t>
  </si>
  <si>
    <t>4030021</t>
  </si>
  <si>
    <t>4226961</t>
  </si>
  <si>
    <t>54826-1</t>
  </si>
  <si>
    <t>4323831</t>
  </si>
  <si>
    <t>4800861</t>
  </si>
  <si>
    <t>4531311</t>
  </si>
  <si>
    <t>4160011</t>
  </si>
  <si>
    <t>4559351</t>
  </si>
  <si>
    <t>4132851</t>
  </si>
  <si>
    <t>4195221</t>
  </si>
  <si>
    <t>56604-1</t>
  </si>
  <si>
    <t>53426-1</t>
  </si>
  <si>
    <t>63135-1</t>
  </si>
  <si>
    <t>4054451</t>
  </si>
  <si>
    <t>4345341</t>
  </si>
  <si>
    <t>4821891</t>
  </si>
  <si>
    <t>4589721</t>
  </si>
  <si>
    <t>4736601</t>
  </si>
  <si>
    <t>4082571</t>
  </si>
  <si>
    <t>4078851</t>
  </si>
  <si>
    <t>4649821</t>
  </si>
  <si>
    <t>57649-1</t>
  </si>
  <si>
    <t>4292501</t>
  </si>
  <si>
    <t>4162641</t>
  </si>
  <si>
    <t>4122981</t>
  </si>
  <si>
    <t>4206781</t>
  </si>
  <si>
    <t>65281-1</t>
  </si>
  <si>
    <t>4298381</t>
  </si>
  <si>
    <t>4416811</t>
  </si>
  <si>
    <t>4272791</t>
  </si>
  <si>
    <t>H4406061</t>
  </si>
  <si>
    <t>52940-1</t>
  </si>
  <si>
    <t>4851541</t>
  </si>
  <si>
    <t>60878-1</t>
  </si>
  <si>
    <t>4321491</t>
  </si>
  <si>
    <t>4001971</t>
  </si>
  <si>
    <t>4332191</t>
  </si>
  <si>
    <t>4600381</t>
  </si>
  <si>
    <t>4140941</t>
  </si>
  <si>
    <t>4928491</t>
  </si>
  <si>
    <t>4762281</t>
  </si>
  <si>
    <t>4976121</t>
  </si>
  <si>
    <t>4785361</t>
  </si>
  <si>
    <t>4072541</t>
  </si>
  <si>
    <t>4961271</t>
  </si>
  <si>
    <t>4328731</t>
  </si>
  <si>
    <t>4913061</t>
  </si>
  <si>
    <t>55430-1</t>
  </si>
  <si>
    <t>4821291</t>
  </si>
  <si>
    <t>4516671</t>
  </si>
  <si>
    <t>4687511</t>
  </si>
  <si>
    <t>4691751</t>
  </si>
  <si>
    <t>4945831</t>
  </si>
  <si>
    <t>53691-1</t>
  </si>
  <si>
    <t>4309021</t>
  </si>
  <si>
    <t>4568781</t>
  </si>
  <si>
    <t>4742221</t>
  </si>
  <si>
    <t>4577801</t>
  </si>
  <si>
    <t>4460061</t>
  </si>
  <si>
    <t>4226701</t>
  </si>
  <si>
    <t>4576351</t>
  </si>
  <si>
    <t>4416731</t>
  </si>
  <si>
    <t>H4388661</t>
  </si>
  <si>
    <t>4240781</t>
  </si>
  <si>
    <t>50020-1</t>
  </si>
  <si>
    <t>56524-1</t>
  </si>
  <si>
    <t>4686311</t>
  </si>
  <si>
    <t>4118721</t>
  </si>
  <si>
    <t>4197191</t>
  </si>
  <si>
    <t>4051701</t>
  </si>
  <si>
    <t>4979841</t>
  </si>
  <si>
    <t>4768631</t>
  </si>
  <si>
    <t>4359791</t>
  </si>
  <si>
    <t>4533131</t>
  </si>
  <si>
    <t>4467271</t>
  </si>
  <si>
    <t>4258101</t>
  </si>
  <si>
    <t>H4066061</t>
  </si>
  <si>
    <t>4343481</t>
  </si>
  <si>
    <t>4938511</t>
  </si>
  <si>
    <t>4000491</t>
  </si>
  <si>
    <t>4092101</t>
  </si>
  <si>
    <t>4505051</t>
  </si>
  <si>
    <t>4362341</t>
  </si>
  <si>
    <t>4335311</t>
  </si>
  <si>
    <t>4665891</t>
  </si>
  <si>
    <t>H63786-1</t>
  </si>
  <si>
    <t>59665-1</t>
  </si>
  <si>
    <t>4502121</t>
  </si>
  <si>
    <t>63401-1</t>
  </si>
  <si>
    <t>59218-1</t>
  </si>
  <si>
    <t>4111951</t>
  </si>
  <si>
    <t>4158741</t>
  </si>
  <si>
    <t>64437-1</t>
  </si>
  <si>
    <t>4975841</t>
  </si>
  <si>
    <t>4087301</t>
  </si>
  <si>
    <t>4267901</t>
  </si>
  <si>
    <t>4529451</t>
  </si>
  <si>
    <t>4109501</t>
  </si>
  <si>
    <t>4403071</t>
  </si>
  <si>
    <t>4657041</t>
  </si>
  <si>
    <t>4269661</t>
  </si>
  <si>
    <t>61836-1</t>
  </si>
  <si>
    <t>56802-1</t>
  </si>
  <si>
    <t>4778221</t>
  </si>
  <si>
    <t>4908821</t>
  </si>
  <si>
    <t>4594361</t>
  </si>
  <si>
    <t>H53947-1</t>
  </si>
  <si>
    <t>4255301</t>
  </si>
  <si>
    <t>4657711</t>
  </si>
  <si>
    <t>4675711</t>
  </si>
  <si>
    <t>4104471</t>
  </si>
  <si>
    <t>4974791</t>
  </si>
  <si>
    <t>54218-1</t>
  </si>
  <si>
    <t>4274301</t>
  </si>
  <si>
    <t>4867111</t>
  </si>
  <si>
    <t>4288771</t>
  </si>
  <si>
    <t>65584-1</t>
  </si>
  <si>
    <t>4901131</t>
  </si>
  <si>
    <t>4648231</t>
  </si>
  <si>
    <t>4379701</t>
  </si>
  <si>
    <t>4681801</t>
  </si>
  <si>
    <t>4041301</t>
  </si>
  <si>
    <t>52633-1</t>
  </si>
  <si>
    <t>4874301</t>
  </si>
  <si>
    <t>4675751</t>
  </si>
  <si>
    <t>4672151</t>
  </si>
  <si>
    <t>4629241</t>
  </si>
  <si>
    <t>4566961</t>
  </si>
  <si>
    <t>4013471</t>
  </si>
  <si>
    <t>4503441</t>
  </si>
  <si>
    <t>H4444171</t>
  </si>
  <si>
    <t>4457491</t>
  </si>
  <si>
    <t>4123981</t>
  </si>
  <si>
    <t>4017531</t>
  </si>
  <si>
    <t>4254001</t>
  </si>
  <si>
    <t>4619431</t>
  </si>
  <si>
    <t>4454011</t>
  </si>
  <si>
    <t>58106-1</t>
  </si>
  <si>
    <t>50122-1</t>
  </si>
  <si>
    <t>4789421</t>
  </si>
  <si>
    <t>4481981</t>
  </si>
  <si>
    <t>4949861</t>
  </si>
  <si>
    <t>4553691</t>
  </si>
  <si>
    <t>51801-1</t>
  </si>
  <si>
    <t>4023211</t>
  </si>
  <si>
    <t>4856911</t>
  </si>
  <si>
    <t>4810631</t>
  </si>
  <si>
    <t>4695381</t>
  </si>
  <si>
    <t>4439901</t>
  </si>
  <si>
    <t>4189051</t>
  </si>
  <si>
    <t>4028621</t>
  </si>
  <si>
    <t>62118-1</t>
  </si>
  <si>
    <t>4234551</t>
  </si>
  <si>
    <t>4251181</t>
  </si>
  <si>
    <t>4773851</t>
  </si>
  <si>
    <t>4548901</t>
  </si>
  <si>
    <t>50454-1</t>
  </si>
  <si>
    <t>H4619481</t>
  </si>
  <si>
    <t>4442341</t>
  </si>
  <si>
    <t>4669301</t>
  </si>
  <si>
    <t>65297-1</t>
  </si>
  <si>
    <t>4680171</t>
  </si>
  <si>
    <t>50058-1</t>
  </si>
  <si>
    <t>4600301</t>
  </si>
  <si>
    <t>H4696471</t>
  </si>
  <si>
    <t>4771821</t>
  </si>
  <si>
    <t>4126401</t>
  </si>
  <si>
    <t>4069461</t>
  </si>
  <si>
    <t>63901-1</t>
  </si>
  <si>
    <t>53029-1</t>
  </si>
  <si>
    <t>H4301001</t>
  </si>
  <si>
    <t>4410561</t>
  </si>
  <si>
    <t>4565701</t>
  </si>
  <si>
    <t>53470-1</t>
  </si>
  <si>
    <t>4737861</t>
  </si>
  <si>
    <t>4223211</t>
  </si>
  <si>
    <t>4353361</t>
  </si>
  <si>
    <t>4348741</t>
  </si>
  <si>
    <t>H4546051</t>
  </si>
  <si>
    <t>4407201</t>
  </si>
  <si>
    <t>57592-1</t>
  </si>
  <si>
    <t>4493461</t>
  </si>
  <si>
    <t>64269-1</t>
  </si>
  <si>
    <t>62961-1</t>
  </si>
  <si>
    <t>4968751</t>
  </si>
  <si>
    <t>4812111</t>
  </si>
  <si>
    <t>4248011</t>
  </si>
  <si>
    <t>4527021</t>
  </si>
  <si>
    <t>4533891</t>
  </si>
  <si>
    <t>4352571</t>
  </si>
  <si>
    <t>63662-1</t>
  </si>
  <si>
    <t>4912651</t>
  </si>
  <si>
    <t>4619641</t>
  </si>
  <si>
    <t>4765251</t>
  </si>
  <si>
    <t>4232231</t>
  </si>
  <si>
    <t>4542281</t>
  </si>
  <si>
    <t>4052641</t>
  </si>
  <si>
    <t>4979821</t>
  </si>
  <si>
    <t>4898821</t>
  </si>
  <si>
    <t>4831711</t>
  </si>
  <si>
    <t>4663881</t>
  </si>
  <si>
    <t>4767301</t>
  </si>
  <si>
    <t>55012-1</t>
  </si>
  <si>
    <t>4985421</t>
  </si>
  <si>
    <t>4344911</t>
  </si>
  <si>
    <t>4205361</t>
  </si>
  <si>
    <t>4252421</t>
  </si>
  <si>
    <t>64603-1</t>
  </si>
  <si>
    <t>4603731</t>
  </si>
  <si>
    <t>4831951</t>
  </si>
  <si>
    <t>4331461</t>
  </si>
  <si>
    <t>4117431</t>
  </si>
  <si>
    <t>4070021</t>
  </si>
  <si>
    <t>4299921</t>
  </si>
  <si>
    <t>4531471</t>
  </si>
  <si>
    <t>4556091</t>
  </si>
  <si>
    <t>57230-1</t>
  </si>
  <si>
    <t>4548541</t>
  </si>
  <si>
    <t>4543721</t>
  </si>
  <si>
    <t>4126901</t>
  </si>
  <si>
    <t>4977521</t>
  </si>
  <si>
    <t>4091781</t>
  </si>
  <si>
    <t>4663281</t>
  </si>
  <si>
    <t>4559121</t>
  </si>
  <si>
    <t>4360551</t>
  </si>
  <si>
    <t>4533191</t>
  </si>
  <si>
    <t>4270341</t>
  </si>
  <si>
    <t>4989271</t>
  </si>
  <si>
    <t>4257141</t>
  </si>
  <si>
    <t>65388-1</t>
  </si>
  <si>
    <t>4505451</t>
  </si>
  <si>
    <t>4194141</t>
  </si>
  <si>
    <t>4975661</t>
  </si>
  <si>
    <t>4534281</t>
  </si>
  <si>
    <t>4647461</t>
  </si>
  <si>
    <t>4665971</t>
  </si>
  <si>
    <t>4406061</t>
  </si>
  <si>
    <t>4274771</t>
  </si>
  <si>
    <t>4020721</t>
  </si>
  <si>
    <t>61044-1</t>
  </si>
  <si>
    <t>4380741</t>
  </si>
  <si>
    <t>4408011</t>
  </si>
  <si>
    <t>4193951</t>
  </si>
  <si>
    <t>4605061</t>
  </si>
  <si>
    <t>64967-1</t>
  </si>
  <si>
    <t>4245331</t>
  </si>
  <si>
    <t>4377381</t>
  </si>
  <si>
    <t>4784051</t>
  </si>
  <si>
    <t>4474981</t>
  </si>
  <si>
    <t>4363901</t>
  </si>
  <si>
    <t>4044261</t>
  </si>
  <si>
    <t>50860-1</t>
  </si>
  <si>
    <t>4082601</t>
  </si>
  <si>
    <t>4340551</t>
  </si>
  <si>
    <t>4240111</t>
  </si>
  <si>
    <t>4401481</t>
  </si>
  <si>
    <t>4774041</t>
  </si>
  <si>
    <t>4720881</t>
  </si>
  <si>
    <t>4880181</t>
  </si>
  <si>
    <t>4333371</t>
  </si>
  <si>
    <t>4765101</t>
  </si>
  <si>
    <t>4408301</t>
  </si>
  <si>
    <t>4474891</t>
  </si>
  <si>
    <t>4147401</t>
  </si>
  <si>
    <t>4629421</t>
  </si>
  <si>
    <t>4413031</t>
  </si>
  <si>
    <t>4252621</t>
  </si>
  <si>
    <t>4565291</t>
  </si>
  <si>
    <t>4425101</t>
  </si>
  <si>
    <t>4075711</t>
  </si>
  <si>
    <t>4324001</t>
  </si>
  <si>
    <t>4637341</t>
  </si>
  <si>
    <t>4653191</t>
  </si>
  <si>
    <t>4826531</t>
  </si>
  <si>
    <t>64504-1</t>
  </si>
  <si>
    <t>4117181</t>
  </si>
  <si>
    <t>50605-1</t>
  </si>
  <si>
    <t>4786671</t>
  </si>
  <si>
    <t>4405261</t>
  </si>
  <si>
    <t>4139001</t>
  </si>
  <si>
    <t>4251141</t>
  </si>
  <si>
    <t>4154021</t>
  </si>
  <si>
    <t>4487401</t>
  </si>
  <si>
    <t>4666161</t>
  </si>
  <si>
    <t>4930441</t>
  </si>
  <si>
    <t>4456951</t>
  </si>
  <si>
    <t>4427541</t>
  </si>
  <si>
    <t>4819881</t>
  </si>
  <si>
    <t>4453341</t>
  </si>
  <si>
    <t>4584151</t>
  </si>
  <si>
    <t>51134-1</t>
  </si>
  <si>
    <t>4781311</t>
  </si>
  <si>
    <t>4304031</t>
  </si>
  <si>
    <t>H4476521</t>
  </si>
  <si>
    <t>4574401</t>
  </si>
  <si>
    <t>57443-1</t>
  </si>
  <si>
    <t>4262881</t>
  </si>
  <si>
    <t>55342-1</t>
  </si>
  <si>
    <t>4247411</t>
  </si>
  <si>
    <t>4490401</t>
  </si>
  <si>
    <t>4179191</t>
  </si>
  <si>
    <t>4572131</t>
  </si>
  <si>
    <t>53915-1</t>
  </si>
  <si>
    <t>4218191</t>
  </si>
  <si>
    <t>56214-1</t>
  </si>
  <si>
    <t>65322-1</t>
  </si>
  <si>
    <t>4869711</t>
  </si>
  <si>
    <t>4051421</t>
  </si>
  <si>
    <t>4170081</t>
  </si>
  <si>
    <t>4878971</t>
  </si>
  <si>
    <t>4183631</t>
  </si>
  <si>
    <t>62550-1</t>
  </si>
  <si>
    <t>55062-1</t>
  </si>
  <si>
    <t>4970791</t>
  </si>
  <si>
    <t>4875651</t>
  </si>
  <si>
    <t>4612991</t>
  </si>
  <si>
    <t>63004-1</t>
  </si>
  <si>
    <t>4251381</t>
  </si>
  <si>
    <t>4925911</t>
  </si>
  <si>
    <t>4358421</t>
  </si>
  <si>
    <t>4511231</t>
  </si>
  <si>
    <t>4820041</t>
  </si>
  <si>
    <t>4246251</t>
  </si>
  <si>
    <t>4262711</t>
  </si>
  <si>
    <t>61050-1</t>
  </si>
  <si>
    <t>4017421</t>
  </si>
  <si>
    <t>4339171</t>
  </si>
  <si>
    <t>4078821</t>
  </si>
  <si>
    <t>4854371</t>
  </si>
  <si>
    <t>4184871</t>
  </si>
  <si>
    <t>4186241</t>
  </si>
  <si>
    <t>4409821</t>
  </si>
  <si>
    <t>4085891</t>
  </si>
  <si>
    <t>4726131</t>
  </si>
  <si>
    <t>4554261</t>
  </si>
  <si>
    <t>4928851</t>
  </si>
  <si>
    <t>57591-1</t>
  </si>
  <si>
    <t>4695341</t>
  </si>
  <si>
    <t>4477131</t>
  </si>
  <si>
    <t>4554041</t>
  </si>
  <si>
    <t>4849161</t>
  </si>
  <si>
    <t>4319361</t>
  </si>
  <si>
    <t>4976361</t>
  </si>
  <si>
    <t>4695541</t>
  </si>
  <si>
    <t>4534141</t>
  </si>
  <si>
    <t>4980881</t>
  </si>
  <si>
    <t>4935921</t>
  </si>
  <si>
    <t>4894461</t>
  </si>
  <si>
    <t>4863291</t>
  </si>
  <si>
    <t>4156831</t>
  </si>
  <si>
    <t>63652-1</t>
  </si>
  <si>
    <t>4560611</t>
  </si>
  <si>
    <t>4191561</t>
  </si>
  <si>
    <t>4512971</t>
  </si>
  <si>
    <t>4187871</t>
  </si>
  <si>
    <t>4264391</t>
  </si>
  <si>
    <t>4301571</t>
  </si>
  <si>
    <t>4250011</t>
  </si>
  <si>
    <t>4368281</t>
  </si>
  <si>
    <t>56421-1</t>
  </si>
  <si>
    <t>4513321</t>
  </si>
  <si>
    <t>4852781</t>
  </si>
  <si>
    <t>4644721</t>
  </si>
  <si>
    <t>4886931</t>
  </si>
  <si>
    <t>4828271</t>
  </si>
  <si>
    <t>4359861</t>
  </si>
  <si>
    <t>61597-1</t>
  </si>
  <si>
    <t>61426-1</t>
  </si>
  <si>
    <t>4271101</t>
  </si>
  <si>
    <t>4480961</t>
  </si>
  <si>
    <t>4170911</t>
  </si>
  <si>
    <t>51520-1</t>
  </si>
  <si>
    <t>4312531</t>
  </si>
  <si>
    <t>65531-1</t>
  </si>
  <si>
    <t>4826731</t>
  </si>
  <si>
    <t>4846241</t>
  </si>
  <si>
    <t>4018051</t>
  </si>
  <si>
    <t>60498-1</t>
  </si>
  <si>
    <t>4522811</t>
  </si>
  <si>
    <t>4600391</t>
  </si>
  <si>
    <t>4793531</t>
  </si>
  <si>
    <t>4255841</t>
  </si>
  <si>
    <t>4522021</t>
  </si>
  <si>
    <t>4705731</t>
  </si>
  <si>
    <t>55734-1</t>
  </si>
  <si>
    <t>4668091</t>
  </si>
  <si>
    <t>4520771</t>
  </si>
  <si>
    <t>60169-1</t>
  </si>
  <si>
    <t>4019851</t>
  </si>
  <si>
    <t>4904051</t>
  </si>
  <si>
    <t>59011-1</t>
  </si>
  <si>
    <t>4668911</t>
  </si>
  <si>
    <t>4076331</t>
  </si>
  <si>
    <t>4119981</t>
  </si>
  <si>
    <t>4073631</t>
  </si>
  <si>
    <t>4931611</t>
  </si>
  <si>
    <t>61026-1</t>
  </si>
  <si>
    <t>4180421</t>
  </si>
  <si>
    <t>4018541</t>
  </si>
  <si>
    <t>4741191</t>
  </si>
  <si>
    <t>4533611</t>
  </si>
  <si>
    <t>4392391</t>
  </si>
  <si>
    <t>4398381</t>
  </si>
  <si>
    <t>64558-1</t>
  </si>
  <si>
    <t>4349751</t>
  </si>
  <si>
    <t>4722891</t>
  </si>
  <si>
    <t>4085971</t>
  </si>
  <si>
    <t>4355831</t>
  </si>
  <si>
    <t>4479801</t>
  </si>
  <si>
    <t>4619821</t>
  </si>
  <si>
    <t>4352611</t>
  </si>
  <si>
    <t>4870411</t>
  </si>
  <si>
    <t>4768441</t>
  </si>
  <si>
    <t>4181891</t>
  </si>
  <si>
    <t>4640741</t>
  </si>
  <si>
    <t>4874151</t>
  </si>
  <si>
    <t>4622131</t>
  </si>
  <si>
    <t>4203761</t>
  </si>
  <si>
    <t>H58265-1</t>
  </si>
  <si>
    <t>4302801</t>
  </si>
  <si>
    <t>60898-1</t>
  </si>
  <si>
    <t>4175291</t>
  </si>
  <si>
    <t>4817771</t>
  </si>
  <si>
    <t>4508071</t>
  </si>
  <si>
    <t>4643101</t>
  </si>
  <si>
    <t>4215901</t>
  </si>
  <si>
    <t>4159761</t>
  </si>
  <si>
    <t>H4358911</t>
  </si>
  <si>
    <t>50781-1</t>
  </si>
  <si>
    <t>4220301</t>
  </si>
  <si>
    <t>4343981</t>
  </si>
  <si>
    <t>4529421</t>
  </si>
  <si>
    <t>4327041</t>
  </si>
  <si>
    <t>54633-1</t>
  </si>
  <si>
    <t>4124411</t>
  </si>
  <si>
    <t>4177571</t>
  </si>
  <si>
    <t>58582-1</t>
  </si>
  <si>
    <t>4143321</t>
  </si>
  <si>
    <t>4956761</t>
  </si>
  <si>
    <t>54292-1</t>
  </si>
  <si>
    <t>62062-1</t>
  </si>
  <si>
    <t>4665771</t>
  </si>
  <si>
    <t>4696561</t>
  </si>
  <si>
    <t>4434861</t>
  </si>
  <si>
    <t>57602-1</t>
  </si>
  <si>
    <t>4387071</t>
  </si>
  <si>
    <t>4776441</t>
  </si>
  <si>
    <t>4317121</t>
  </si>
  <si>
    <t>53557-1</t>
  </si>
  <si>
    <t>4265421</t>
  </si>
  <si>
    <t>61581-1</t>
  </si>
  <si>
    <t>4533811</t>
  </si>
  <si>
    <t>4358361</t>
  </si>
  <si>
    <t>62691-1</t>
  </si>
  <si>
    <t>4265041</t>
  </si>
  <si>
    <t>4981761</t>
  </si>
  <si>
    <t>52906-1</t>
  </si>
  <si>
    <t>4365551</t>
  </si>
  <si>
    <t>4434671</t>
  </si>
  <si>
    <t>4350851</t>
  </si>
  <si>
    <t>4609671</t>
  </si>
  <si>
    <t>4027371</t>
  </si>
  <si>
    <t>4899891</t>
  </si>
  <si>
    <t>4637221</t>
  </si>
  <si>
    <t>4015951</t>
  </si>
  <si>
    <t>H4237151</t>
  </si>
  <si>
    <t>4725711</t>
  </si>
  <si>
    <t>4021181</t>
  </si>
  <si>
    <t>4885981</t>
  </si>
  <si>
    <t>4101261</t>
  </si>
  <si>
    <t>4051631</t>
  </si>
  <si>
    <t>4387341</t>
  </si>
  <si>
    <t>4528391</t>
  </si>
  <si>
    <t>4922021</t>
  </si>
  <si>
    <t>4690201</t>
  </si>
  <si>
    <t>4172181</t>
  </si>
  <si>
    <t>4609411</t>
  </si>
  <si>
    <t>4678861</t>
  </si>
  <si>
    <t>4061831</t>
  </si>
  <si>
    <t>4304451</t>
  </si>
  <si>
    <t>4204931</t>
  </si>
  <si>
    <t>4866201</t>
  </si>
  <si>
    <t>4307031</t>
  </si>
  <si>
    <t>4559711</t>
  </si>
  <si>
    <t>4263871</t>
  </si>
  <si>
    <t>4160311</t>
  </si>
  <si>
    <t>65071-1</t>
  </si>
  <si>
    <t>4886341</t>
  </si>
  <si>
    <t>54342-1</t>
  </si>
  <si>
    <t>4138861</t>
  </si>
  <si>
    <t>4692471</t>
  </si>
  <si>
    <t>4221381</t>
  </si>
  <si>
    <t>4322711</t>
  </si>
  <si>
    <t>4603961</t>
  </si>
  <si>
    <t>4025821</t>
  </si>
  <si>
    <t>52786-1</t>
  </si>
  <si>
    <t>4351251</t>
  </si>
  <si>
    <t>4017471</t>
  </si>
  <si>
    <t>4194841</t>
  </si>
  <si>
    <t>4537001</t>
  </si>
  <si>
    <t>H59286-1</t>
  </si>
  <si>
    <t>4176321</t>
  </si>
  <si>
    <t>4068601</t>
  </si>
  <si>
    <t>63492-1</t>
  </si>
  <si>
    <t>4945381</t>
  </si>
  <si>
    <t>4382251</t>
  </si>
  <si>
    <t>52732-1</t>
  </si>
  <si>
    <t>4787211</t>
  </si>
  <si>
    <t>62993-1</t>
  </si>
  <si>
    <t>4764361</t>
  </si>
  <si>
    <t>4831461</t>
  </si>
  <si>
    <t>4426481</t>
  </si>
  <si>
    <t>54267-1</t>
  </si>
  <si>
    <t>50761-1</t>
  </si>
  <si>
    <t>H4291391A</t>
  </si>
  <si>
    <t>60949-1</t>
  </si>
  <si>
    <t>4528901</t>
  </si>
  <si>
    <t>4973201</t>
  </si>
  <si>
    <t>4009201</t>
  </si>
  <si>
    <t>61450-1</t>
  </si>
  <si>
    <t>4707331</t>
  </si>
  <si>
    <t>4404291</t>
  </si>
  <si>
    <t>4818751</t>
  </si>
  <si>
    <t>4175761</t>
  </si>
  <si>
    <t>4430901</t>
  </si>
  <si>
    <t>4566561</t>
  </si>
  <si>
    <t>4855701</t>
  </si>
  <si>
    <t>4206091</t>
  </si>
  <si>
    <t>4303101</t>
  </si>
  <si>
    <t>4568061</t>
  </si>
  <si>
    <t>4972541</t>
  </si>
  <si>
    <t>H4259771</t>
  </si>
  <si>
    <t>H4006011</t>
  </si>
  <si>
    <t>4710081</t>
  </si>
  <si>
    <t>4650251</t>
  </si>
  <si>
    <t>4030411</t>
  </si>
  <si>
    <t>4183621</t>
  </si>
  <si>
    <t>58077-1</t>
  </si>
  <si>
    <t>4511821</t>
  </si>
  <si>
    <t>4654811</t>
  </si>
  <si>
    <t>H4183921</t>
  </si>
  <si>
    <t>4078741</t>
  </si>
  <si>
    <t>4214291</t>
  </si>
  <si>
    <t>4921081</t>
  </si>
  <si>
    <t>4839261</t>
  </si>
  <si>
    <t>H1226327-1</t>
  </si>
  <si>
    <t>54232-1</t>
  </si>
  <si>
    <t>4804701</t>
  </si>
  <si>
    <t>52059-1</t>
  </si>
  <si>
    <t>4612971</t>
  </si>
  <si>
    <t>4841111</t>
  </si>
  <si>
    <t>4870891</t>
  </si>
  <si>
    <t>4673801</t>
  </si>
  <si>
    <t>4185931</t>
  </si>
  <si>
    <t>4928541</t>
  </si>
  <si>
    <t>4765941</t>
  </si>
  <si>
    <t>4190781</t>
  </si>
  <si>
    <t>4589811</t>
  </si>
  <si>
    <t>H4604511</t>
  </si>
  <si>
    <t>64872-1</t>
  </si>
  <si>
    <t>4160771</t>
  </si>
  <si>
    <t>4336371</t>
  </si>
  <si>
    <t>4939851</t>
  </si>
  <si>
    <t>4819791</t>
  </si>
  <si>
    <t>4173791</t>
  </si>
  <si>
    <t>4481291</t>
  </si>
  <si>
    <t>4896641</t>
  </si>
  <si>
    <t>4924581</t>
  </si>
  <si>
    <t>4377501</t>
  </si>
  <si>
    <t>H4300331</t>
  </si>
  <si>
    <t>4913091</t>
  </si>
  <si>
    <t>4253101</t>
  </si>
  <si>
    <t>4837481</t>
  </si>
  <si>
    <t>H4332891</t>
  </si>
  <si>
    <t>4155171</t>
  </si>
  <si>
    <t>4928181</t>
  </si>
  <si>
    <t>4133181</t>
  </si>
  <si>
    <t>4970251</t>
  </si>
  <si>
    <t>56967-1</t>
  </si>
  <si>
    <t>61695-1</t>
  </si>
  <si>
    <t>4122041</t>
  </si>
  <si>
    <t>4676381</t>
  </si>
  <si>
    <t>4703091</t>
  </si>
  <si>
    <t>4829201</t>
  </si>
  <si>
    <t>4432471</t>
  </si>
  <si>
    <t>4485631</t>
  </si>
  <si>
    <t>4078971</t>
  </si>
  <si>
    <t>4534001</t>
  </si>
  <si>
    <t>4005681</t>
  </si>
  <si>
    <t>4967341</t>
  </si>
  <si>
    <t>4875861</t>
  </si>
  <si>
    <t>4729441</t>
  </si>
  <si>
    <t>4883491</t>
  </si>
  <si>
    <t>4476061</t>
  </si>
  <si>
    <t>4862851</t>
  </si>
  <si>
    <t>H4377511</t>
  </si>
  <si>
    <t>61499-1</t>
  </si>
  <si>
    <t>4024031</t>
  </si>
  <si>
    <t>4381491</t>
  </si>
  <si>
    <t>4821451</t>
  </si>
  <si>
    <t>57193-1</t>
  </si>
  <si>
    <t>4138241</t>
  </si>
  <si>
    <t>4640141</t>
  </si>
  <si>
    <t>4337301</t>
  </si>
  <si>
    <t>57889-1</t>
  </si>
  <si>
    <t>4521831</t>
  </si>
  <si>
    <t>4897231</t>
  </si>
  <si>
    <t>57561-1</t>
  </si>
  <si>
    <t>4624531</t>
  </si>
  <si>
    <t>4492971</t>
  </si>
  <si>
    <t>4261291</t>
  </si>
  <si>
    <t>4802061</t>
  </si>
  <si>
    <t>4528721</t>
  </si>
  <si>
    <t>4260431</t>
  </si>
  <si>
    <t>4273751</t>
  </si>
  <si>
    <t>4324881</t>
  </si>
  <si>
    <t>4998371</t>
  </si>
  <si>
    <t>4421681</t>
  </si>
  <si>
    <t>4051121</t>
  </si>
  <si>
    <t>66260-1</t>
  </si>
  <si>
    <t>4047751</t>
  </si>
  <si>
    <t>4449631</t>
  </si>
  <si>
    <t>4353341</t>
  </si>
  <si>
    <t>4793821</t>
  </si>
  <si>
    <t>63137-1</t>
  </si>
  <si>
    <t>4213691</t>
  </si>
  <si>
    <t>58328-1</t>
  </si>
  <si>
    <t>4669211</t>
  </si>
  <si>
    <t>4184661</t>
  </si>
  <si>
    <t>4529221</t>
  </si>
  <si>
    <t>4436751</t>
  </si>
  <si>
    <t>4721801</t>
  </si>
  <si>
    <t>56817-1</t>
  </si>
  <si>
    <t>4179681</t>
  </si>
  <si>
    <t>4959861</t>
  </si>
  <si>
    <t>4286891</t>
  </si>
  <si>
    <t>64759-1</t>
  </si>
  <si>
    <t>55279-1</t>
  </si>
  <si>
    <t>4695251</t>
  </si>
  <si>
    <t>4821281</t>
  </si>
  <si>
    <t>H4125911</t>
  </si>
  <si>
    <t>4498151</t>
  </si>
  <si>
    <t>4863681</t>
  </si>
  <si>
    <t>4569691</t>
  </si>
  <si>
    <t>4398501</t>
  </si>
  <si>
    <t>4151041</t>
  </si>
  <si>
    <t>4295801</t>
  </si>
  <si>
    <t>H65432-1</t>
  </si>
  <si>
    <t>4124161</t>
  </si>
  <si>
    <t>4121861</t>
  </si>
  <si>
    <t>52421-1</t>
  </si>
  <si>
    <t>4785441</t>
  </si>
  <si>
    <t>4409861</t>
  </si>
  <si>
    <t>4814401</t>
  </si>
  <si>
    <t>4304791</t>
  </si>
  <si>
    <t>4981951</t>
  </si>
  <si>
    <t>4295351</t>
  </si>
  <si>
    <t>4343521</t>
  </si>
  <si>
    <t>4979021</t>
  </si>
  <si>
    <t>4161651</t>
  </si>
  <si>
    <t>4508801</t>
  </si>
  <si>
    <t>4644321</t>
  </si>
  <si>
    <t>61803-1</t>
  </si>
  <si>
    <t>4447241</t>
  </si>
  <si>
    <t>4531761</t>
  </si>
  <si>
    <t>H4114451</t>
  </si>
  <si>
    <t>4638171</t>
  </si>
  <si>
    <t>4495901</t>
  </si>
  <si>
    <t>54828-1</t>
  </si>
  <si>
    <t>4459121</t>
  </si>
  <si>
    <t>60326-1</t>
  </si>
  <si>
    <t>54671-1</t>
  </si>
  <si>
    <t>4615141</t>
  </si>
  <si>
    <t>4065571</t>
  </si>
  <si>
    <t>4017141</t>
  </si>
  <si>
    <t>54760-1</t>
  </si>
  <si>
    <t>4213581</t>
  </si>
  <si>
    <t>4439631</t>
  </si>
  <si>
    <t>4995501</t>
  </si>
  <si>
    <t>4745101</t>
  </si>
  <si>
    <t>4460011</t>
  </si>
  <si>
    <t>52542-1</t>
  </si>
  <si>
    <t>56169-1</t>
  </si>
  <si>
    <t>4824351</t>
  </si>
  <si>
    <t>4245811</t>
  </si>
  <si>
    <t>4763441</t>
  </si>
  <si>
    <t>4608061</t>
  </si>
  <si>
    <t>4312341</t>
  </si>
  <si>
    <t>4153721</t>
  </si>
  <si>
    <t>4997921</t>
  </si>
  <si>
    <t>4202171</t>
  </si>
  <si>
    <t>56770-1</t>
  </si>
  <si>
    <t>4973231</t>
  </si>
  <si>
    <t>4541431</t>
  </si>
  <si>
    <t>4626061</t>
  </si>
  <si>
    <t>4377521</t>
  </si>
  <si>
    <t>4228221</t>
  </si>
  <si>
    <t>4803641</t>
  </si>
  <si>
    <t>4751181</t>
  </si>
  <si>
    <t>56782-1</t>
  </si>
  <si>
    <t>4270701</t>
  </si>
  <si>
    <t>4846651</t>
  </si>
  <si>
    <t>4277331</t>
  </si>
  <si>
    <t>4875681</t>
  </si>
  <si>
    <t>4849851</t>
  </si>
  <si>
    <t>4170631</t>
  </si>
  <si>
    <t>4310141</t>
  </si>
  <si>
    <t>4559151</t>
  </si>
  <si>
    <t>4981231</t>
  </si>
  <si>
    <t>4513811</t>
  </si>
  <si>
    <t>4439711</t>
  </si>
  <si>
    <t>4300351</t>
  </si>
  <si>
    <t>4875171</t>
  </si>
  <si>
    <t>4740281</t>
  </si>
  <si>
    <t>4381571</t>
  </si>
  <si>
    <t>4108181</t>
  </si>
  <si>
    <t>4436281</t>
  </si>
  <si>
    <t>4523151</t>
  </si>
  <si>
    <t>4832701</t>
  </si>
  <si>
    <t>4316451</t>
  </si>
  <si>
    <t>61201-1</t>
  </si>
  <si>
    <t>60902-1</t>
  </si>
  <si>
    <t>H4626351</t>
  </si>
  <si>
    <t>4821321</t>
  </si>
  <si>
    <t>4879381</t>
  </si>
  <si>
    <t>4196651</t>
  </si>
  <si>
    <t>4329181</t>
  </si>
  <si>
    <t>4123831</t>
  </si>
  <si>
    <t>4883981</t>
  </si>
  <si>
    <t>4807161</t>
  </si>
  <si>
    <t>4621421</t>
  </si>
  <si>
    <t>65386-1</t>
  </si>
  <si>
    <t>4000011</t>
  </si>
  <si>
    <t>4770091</t>
  </si>
  <si>
    <t>4111561</t>
  </si>
  <si>
    <t>4497061</t>
  </si>
  <si>
    <t>4275421</t>
  </si>
  <si>
    <t>4436911</t>
  </si>
  <si>
    <t>4121191</t>
  </si>
  <si>
    <t>4434911</t>
  </si>
  <si>
    <t>4286351</t>
  </si>
  <si>
    <t>H55638-1</t>
  </si>
  <si>
    <t>51869-1</t>
  </si>
  <si>
    <t>4162961</t>
  </si>
  <si>
    <t>4124291</t>
  </si>
  <si>
    <t>4238491</t>
  </si>
  <si>
    <t>4782821</t>
  </si>
  <si>
    <t>4232751</t>
  </si>
  <si>
    <t>4688911</t>
  </si>
  <si>
    <t>4132831</t>
  </si>
  <si>
    <t>4057841</t>
  </si>
  <si>
    <t>57274-1</t>
  </si>
  <si>
    <t>4720541</t>
  </si>
  <si>
    <t>4794461</t>
  </si>
  <si>
    <t>4056371</t>
  </si>
  <si>
    <t>4057801</t>
  </si>
  <si>
    <t>4494051</t>
  </si>
  <si>
    <t>4231431</t>
  </si>
  <si>
    <t>H59181-1A</t>
  </si>
  <si>
    <t>4083291</t>
  </si>
  <si>
    <t>50131-1</t>
  </si>
  <si>
    <t>65130-1</t>
  </si>
  <si>
    <t>4349411</t>
  </si>
  <si>
    <t>54124-1</t>
  </si>
  <si>
    <t>4490511</t>
  </si>
  <si>
    <t>4961011</t>
  </si>
  <si>
    <t>53806-1</t>
  </si>
  <si>
    <t>4371921</t>
  </si>
  <si>
    <t>4530801</t>
  </si>
  <si>
    <t>4020231</t>
  </si>
  <si>
    <t>4397541</t>
  </si>
  <si>
    <t>4941801</t>
  </si>
  <si>
    <t>4025401</t>
  </si>
  <si>
    <t>63521-1</t>
  </si>
  <si>
    <t>4476131</t>
  </si>
  <si>
    <t>4271421</t>
  </si>
  <si>
    <t>4102391</t>
  </si>
  <si>
    <t>4050261</t>
  </si>
  <si>
    <t>4961391</t>
  </si>
  <si>
    <t>4455181</t>
  </si>
  <si>
    <t>4240961</t>
  </si>
  <si>
    <t>4640391</t>
  </si>
  <si>
    <t>4090081</t>
  </si>
  <si>
    <t>63529-1</t>
  </si>
  <si>
    <t>4276521</t>
  </si>
  <si>
    <t>4695871</t>
  </si>
  <si>
    <t>4666791</t>
  </si>
  <si>
    <t>4784811</t>
  </si>
  <si>
    <t>4566831</t>
  </si>
  <si>
    <t>52513-1</t>
  </si>
  <si>
    <t>4114851</t>
  </si>
  <si>
    <t>4638301</t>
  </si>
  <si>
    <t>4894841</t>
  </si>
  <si>
    <t>4439831</t>
  </si>
  <si>
    <t>4739801</t>
  </si>
  <si>
    <t>4864331</t>
  </si>
  <si>
    <t>52109-1</t>
  </si>
  <si>
    <t>4783571</t>
  </si>
  <si>
    <t>4441281</t>
  </si>
  <si>
    <t>4674861</t>
  </si>
  <si>
    <t>4726691</t>
  </si>
  <si>
    <t>4338201</t>
  </si>
  <si>
    <t>4893081</t>
  </si>
  <si>
    <t>4501171</t>
  </si>
  <si>
    <t>4730151</t>
  </si>
  <si>
    <t>53709-1</t>
  </si>
  <si>
    <t>4759111</t>
  </si>
  <si>
    <t>4813031</t>
  </si>
  <si>
    <t>4020221</t>
  </si>
  <si>
    <t>4155021</t>
  </si>
  <si>
    <t>4398221</t>
  </si>
  <si>
    <t>4812901</t>
  </si>
  <si>
    <t>60690-1</t>
  </si>
  <si>
    <t>4738301</t>
  </si>
  <si>
    <t>4182051</t>
  </si>
  <si>
    <t>4469671</t>
  </si>
  <si>
    <t>4307821</t>
  </si>
  <si>
    <t>4842201</t>
  </si>
  <si>
    <t>4252331</t>
  </si>
  <si>
    <t>4105551</t>
  </si>
  <si>
    <t>4022411</t>
  </si>
  <si>
    <t>4571981</t>
  </si>
  <si>
    <t>4385761</t>
  </si>
  <si>
    <t>4809281</t>
  </si>
  <si>
    <t>4533781</t>
  </si>
  <si>
    <t>H59181-1B</t>
  </si>
  <si>
    <t>61456-1</t>
  </si>
  <si>
    <t>4248341</t>
  </si>
  <si>
    <t>4520791</t>
  </si>
  <si>
    <t>66362-1</t>
  </si>
  <si>
    <t>4159751</t>
  </si>
  <si>
    <t>4620881</t>
  </si>
  <si>
    <t>4867271</t>
  </si>
  <si>
    <t>57515-1</t>
  </si>
  <si>
    <t>4535981</t>
  </si>
  <si>
    <t>H4246541</t>
  </si>
  <si>
    <t>4366941</t>
  </si>
  <si>
    <t>53274-1</t>
  </si>
  <si>
    <t>4583521</t>
  </si>
  <si>
    <t>4942591</t>
  </si>
  <si>
    <t>61694-1</t>
  </si>
  <si>
    <t>62480-1</t>
  </si>
  <si>
    <t>4153181</t>
  </si>
  <si>
    <t>4296391</t>
  </si>
  <si>
    <t>4173831</t>
  </si>
  <si>
    <t>4052621</t>
  </si>
  <si>
    <t>4611591</t>
  </si>
  <si>
    <t>4213841</t>
  </si>
  <si>
    <t>4575201</t>
  </si>
  <si>
    <t>4965851</t>
  </si>
  <si>
    <t>H4656801</t>
  </si>
  <si>
    <t>4623691</t>
  </si>
  <si>
    <t>4645661</t>
  </si>
  <si>
    <t>4369661</t>
  </si>
  <si>
    <t>4398231</t>
  </si>
  <si>
    <t>4592941</t>
  </si>
  <si>
    <t>50159-1</t>
  </si>
  <si>
    <t>4467381</t>
  </si>
  <si>
    <t>4847701</t>
  </si>
  <si>
    <t>4227371</t>
  </si>
  <si>
    <t>55121-1</t>
  </si>
  <si>
    <t>4571581</t>
  </si>
  <si>
    <t>4108751</t>
  </si>
  <si>
    <t>58608-1</t>
  </si>
  <si>
    <t>4780451</t>
  </si>
  <si>
    <t>4511331</t>
  </si>
  <si>
    <t>4243801</t>
  </si>
  <si>
    <t>4205941</t>
  </si>
  <si>
    <t>4681581</t>
  </si>
  <si>
    <t>4183601</t>
  </si>
  <si>
    <t>4066641</t>
  </si>
  <si>
    <t>56831-1</t>
  </si>
  <si>
    <t>4573541</t>
  </si>
  <si>
    <t>4730001</t>
  </si>
  <si>
    <t>4085851</t>
  </si>
  <si>
    <t>4205541</t>
  </si>
  <si>
    <t>58396-1</t>
  </si>
  <si>
    <t>4914321</t>
  </si>
  <si>
    <t>4374051</t>
  </si>
  <si>
    <t>4249011</t>
  </si>
  <si>
    <t>4274961</t>
  </si>
  <si>
    <t>4474331</t>
  </si>
  <si>
    <t>4298351</t>
  </si>
  <si>
    <t>4286251</t>
  </si>
  <si>
    <t>4372221</t>
  </si>
  <si>
    <t>4014431</t>
  </si>
  <si>
    <t>4168241</t>
  </si>
  <si>
    <t>4549211</t>
  </si>
  <si>
    <t>4103611</t>
  </si>
  <si>
    <t>52293-1</t>
  </si>
  <si>
    <t>4730041</t>
  </si>
  <si>
    <t>4867521</t>
  </si>
  <si>
    <t>4663141</t>
  </si>
  <si>
    <t>4382911</t>
  </si>
  <si>
    <t>4957871</t>
  </si>
  <si>
    <t>4692591</t>
  </si>
  <si>
    <t>4661431</t>
  </si>
  <si>
    <t>63663-1</t>
  </si>
  <si>
    <t>4519451</t>
  </si>
  <si>
    <t>4621631</t>
  </si>
  <si>
    <t>4567311</t>
  </si>
  <si>
    <t>4298971</t>
  </si>
  <si>
    <t>4826841</t>
  </si>
  <si>
    <t>4406531</t>
  </si>
  <si>
    <t>4914311</t>
  </si>
  <si>
    <t>4811431</t>
  </si>
  <si>
    <t>4769191</t>
  </si>
  <si>
    <t>56476-1</t>
  </si>
  <si>
    <t>4788601</t>
  </si>
  <si>
    <t>4259381</t>
  </si>
  <si>
    <t>4335831</t>
  </si>
  <si>
    <t>4298961</t>
  </si>
  <si>
    <t>4144421</t>
  </si>
  <si>
    <t>58969-1</t>
  </si>
  <si>
    <t>4220071</t>
  </si>
  <si>
    <t>4244701</t>
  </si>
  <si>
    <t>4719381</t>
  </si>
  <si>
    <t>4300731</t>
  </si>
  <si>
    <t>4535741</t>
  </si>
  <si>
    <t>4476691</t>
  </si>
  <si>
    <t>4850231</t>
  </si>
  <si>
    <t>52525-1</t>
  </si>
  <si>
    <t>54542-1</t>
  </si>
  <si>
    <t>54957-1</t>
  </si>
  <si>
    <t>4260331</t>
  </si>
  <si>
    <t>4852101</t>
  </si>
  <si>
    <t>63448-1</t>
  </si>
  <si>
    <t>59494-1</t>
  </si>
  <si>
    <t>4328161</t>
  </si>
  <si>
    <t>4096061</t>
  </si>
  <si>
    <t>4112011</t>
  </si>
  <si>
    <t>4467831</t>
  </si>
  <si>
    <t>H4625131</t>
  </si>
  <si>
    <t>4350391</t>
  </si>
  <si>
    <t>4539791</t>
  </si>
  <si>
    <t>4473631</t>
  </si>
  <si>
    <t>4834411</t>
  </si>
  <si>
    <t>4146711</t>
  </si>
  <si>
    <t>4134361</t>
  </si>
  <si>
    <t>4806691</t>
  </si>
  <si>
    <t>4367551</t>
  </si>
  <si>
    <t>59368-1</t>
  </si>
  <si>
    <t>4356421</t>
  </si>
  <si>
    <t>4513441</t>
  </si>
  <si>
    <t>4316061</t>
  </si>
  <si>
    <t>4536661</t>
  </si>
  <si>
    <t>4725771</t>
  </si>
  <si>
    <t>4606601</t>
  </si>
  <si>
    <t>4329311</t>
  </si>
  <si>
    <t>4669411</t>
  </si>
  <si>
    <t>4813721</t>
  </si>
  <si>
    <t>4153201</t>
  </si>
  <si>
    <t>H56124-1</t>
  </si>
  <si>
    <t>4076651</t>
  </si>
  <si>
    <t>60230-1</t>
  </si>
  <si>
    <t>4953181</t>
  </si>
  <si>
    <t>4298711</t>
  </si>
  <si>
    <t>4789811</t>
  </si>
  <si>
    <t>4843531</t>
  </si>
  <si>
    <t>4286501</t>
  </si>
  <si>
    <t>4981161</t>
  </si>
  <si>
    <t>64279-1</t>
  </si>
  <si>
    <t>4348411</t>
  </si>
  <si>
    <t>4853901</t>
  </si>
  <si>
    <t>4035401</t>
  </si>
  <si>
    <t>4074761</t>
  </si>
  <si>
    <t>4301241</t>
  </si>
  <si>
    <t>4417731</t>
  </si>
  <si>
    <t>4819481</t>
  </si>
  <si>
    <t>4036011</t>
  </si>
  <si>
    <t>4228031</t>
  </si>
  <si>
    <t>4580381</t>
  </si>
  <si>
    <t>4893351</t>
  </si>
  <si>
    <t>65600-1</t>
  </si>
  <si>
    <t>56615-1</t>
  </si>
  <si>
    <t>4223961</t>
  </si>
  <si>
    <t>4353301</t>
  </si>
  <si>
    <t>4530741</t>
  </si>
  <si>
    <t>4224031</t>
  </si>
  <si>
    <t>4464471</t>
  </si>
  <si>
    <t>4762821</t>
  </si>
  <si>
    <t>4770691</t>
  </si>
  <si>
    <t>4353871</t>
  </si>
  <si>
    <t>4429351</t>
  </si>
  <si>
    <t>4014461</t>
  </si>
  <si>
    <t>4782261</t>
  </si>
  <si>
    <t>4703181</t>
  </si>
  <si>
    <t>4585731</t>
  </si>
  <si>
    <t>64524-1</t>
  </si>
  <si>
    <t>4886141</t>
  </si>
  <si>
    <t>4221531</t>
  </si>
  <si>
    <t>4648531</t>
  </si>
  <si>
    <t>4201551</t>
  </si>
  <si>
    <t>4506081</t>
  </si>
  <si>
    <t>4357061</t>
  </si>
  <si>
    <t>4801801</t>
  </si>
  <si>
    <t>4264491</t>
  </si>
  <si>
    <t>54335-1</t>
  </si>
  <si>
    <t>4405441</t>
  </si>
  <si>
    <t>4766691</t>
  </si>
  <si>
    <t>4457061</t>
  </si>
  <si>
    <t>4765271</t>
  </si>
  <si>
    <t>4176681</t>
  </si>
  <si>
    <t>4321021</t>
  </si>
  <si>
    <t>4796991</t>
  </si>
  <si>
    <t>63726-1</t>
  </si>
  <si>
    <t>H4655121</t>
  </si>
  <si>
    <t>4321691</t>
  </si>
  <si>
    <t>4723801</t>
  </si>
  <si>
    <t>4187241</t>
  </si>
  <si>
    <t>62735-1</t>
  </si>
  <si>
    <t>4459171</t>
  </si>
  <si>
    <t>4802831</t>
  </si>
  <si>
    <t>4430311</t>
  </si>
  <si>
    <t>4544411</t>
  </si>
  <si>
    <t>4377401</t>
  </si>
  <si>
    <t>4908451</t>
  </si>
  <si>
    <t>63537-1</t>
  </si>
  <si>
    <t>4350761</t>
  </si>
  <si>
    <t>4779531</t>
  </si>
  <si>
    <t>4351461</t>
  </si>
  <si>
    <t>64556-1</t>
  </si>
  <si>
    <t>4435581</t>
  </si>
  <si>
    <t>H4672631</t>
  </si>
  <si>
    <t>4409061</t>
  </si>
  <si>
    <t>4680431</t>
  </si>
  <si>
    <t>4139451</t>
  </si>
  <si>
    <t>4648211</t>
  </si>
  <si>
    <t>4227131</t>
  </si>
  <si>
    <t>4903371</t>
  </si>
  <si>
    <t>4171061</t>
  </si>
  <si>
    <t>H60829-1A</t>
  </si>
  <si>
    <t>4535341</t>
  </si>
  <si>
    <t>4113081</t>
  </si>
  <si>
    <t>4222171</t>
  </si>
  <si>
    <t>4041591</t>
  </si>
  <si>
    <t>4336011</t>
  </si>
  <si>
    <t>4568241</t>
  </si>
  <si>
    <t>4061231</t>
  </si>
  <si>
    <t>4226951</t>
  </si>
  <si>
    <t>4524751</t>
  </si>
  <si>
    <t>4759831</t>
  </si>
  <si>
    <t>4844601</t>
  </si>
  <si>
    <t>4328101</t>
  </si>
  <si>
    <t>4566361</t>
  </si>
  <si>
    <t>4318321</t>
  </si>
  <si>
    <t>4202021</t>
  </si>
  <si>
    <t>4745791</t>
  </si>
  <si>
    <t>4724741</t>
  </si>
  <si>
    <t>4477011</t>
  </si>
  <si>
    <t>4664131</t>
  </si>
  <si>
    <t>50162-1</t>
  </si>
  <si>
    <t>4512741</t>
  </si>
  <si>
    <t>4560451</t>
  </si>
  <si>
    <t>4467131</t>
  </si>
  <si>
    <t>4383991</t>
  </si>
  <si>
    <t>65685-1</t>
  </si>
  <si>
    <t>4200581</t>
  </si>
  <si>
    <t>57319-1</t>
  </si>
  <si>
    <t>4911881</t>
  </si>
  <si>
    <t>4166601</t>
  </si>
  <si>
    <t>4459671</t>
  </si>
  <si>
    <t>4947521</t>
  </si>
  <si>
    <t>4641081</t>
  </si>
  <si>
    <t>60358-1</t>
  </si>
  <si>
    <t>4008501</t>
  </si>
  <si>
    <t>4522161</t>
  </si>
  <si>
    <t>4999231</t>
  </si>
  <si>
    <t>53430-1</t>
  </si>
  <si>
    <t>57201-1</t>
  </si>
  <si>
    <t>52785-1</t>
  </si>
  <si>
    <t>4972321</t>
  </si>
  <si>
    <t>4641311</t>
  </si>
  <si>
    <t>4626621</t>
  </si>
  <si>
    <t>4132681</t>
  </si>
  <si>
    <t>4119771</t>
  </si>
  <si>
    <t>4397131</t>
  </si>
  <si>
    <t>4310871</t>
  </si>
  <si>
    <t>62900-1</t>
  </si>
  <si>
    <t>58297-1</t>
  </si>
  <si>
    <t>4054771</t>
  </si>
  <si>
    <t>4505761</t>
  </si>
  <si>
    <t>4471311</t>
  </si>
  <si>
    <t>4347771</t>
  </si>
  <si>
    <t>4038581</t>
  </si>
  <si>
    <t>4424741</t>
  </si>
  <si>
    <t>4132521</t>
  </si>
  <si>
    <t>4796041</t>
  </si>
  <si>
    <t>4852481</t>
  </si>
  <si>
    <t>4829111</t>
  </si>
  <si>
    <t>4485011</t>
  </si>
  <si>
    <t>4567561</t>
  </si>
  <si>
    <t>4697471</t>
  </si>
  <si>
    <t>4677901</t>
  </si>
  <si>
    <t>4728671</t>
  </si>
  <si>
    <t>4812141</t>
  </si>
  <si>
    <t>4195231</t>
  </si>
  <si>
    <t>4804121</t>
  </si>
  <si>
    <t>4312751</t>
  </si>
  <si>
    <t>4193941</t>
  </si>
  <si>
    <t>4566871</t>
  </si>
  <si>
    <t>4325821</t>
  </si>
  <si>
    <t>50140-1</t>
  </si>
  <si>
    <t>4335851</t>
  </si>
  <si>
    <t>H4530801</t>
  </si>
  <si>
    <t>4405021</t>
  </si>
  <si>
    <t>4914491</t>
  </si>
  <si>
    <t>53272-1</t>
  </si>
  <si>
    <t>64028-1</t>
  </si>
  <si>
    <t>4518841</t>
  </si>
  <si>
    <t>4624751</t>
  </si>
  <si>
    <t>4603561</t>
  </si>
  <si>
    <t>62543-1</t>
  </si>
  <si>
    <t>53969-1</t>
  </si>
  <si>
    <t>58565-1</t>
  </si>
  <si>
    <t>53525-1</t>
  </si>
  <si>
    <t>61562-1</t>
  </si>
  <si>
    <t>4953051</t>
  </si>
  <si>
    <t>4350281</t>
  </si>
  <si>
    <t>4897941</t>
  </si>
  <si>
    <t>4651411</t>
  </si>
  <si>
    <t>4441641</t>
  </si>
  <si>
    <t>4532061</t>
  </si>
  <si>
    <t>4331441</t>
  </si>
  <si>
    <t>4514951</t>
  </si>
  <si>
    <t>4089631</t>
  </si>
  <si>
    <t>4108551</t>
  </si>
  <si>
    <t>4644121</t>
  </si>
  <si>
    <t>64039-1</t>
  </si>
  <si>
    <t>4409091</t>
  </si>
  <si>
    <t>4642961</t>
  </si>
  <si>
    <t>4819031</t>
  </si>
  <si>
    <t>4416221</t>
  </si>
  <si>
    <t>53252-1</t>
  </si>
  <si>
    <t>4768781</t>
  </si>
  <si>
    <t>4013841</t>
  </si>
  <si>
    <t>4859751</t>
  </si>
  <si>
    <t>4188231</t>
  </si>
  <si>
    <t>4031201</t>
  </si>
  <si>
    <t>50356-1</t>
  </si>
  <si>
    <t>4319861</t>
  </si>
  <si>
    <t>4595201</t>
  </si>
  <si>
    <t>4794021</t>
  </si>
  <si>
    <t>4056641</t>
  </si>
  <si>
    <t>4149161</t>
  </si>
  <si>
    <t>4215451</t>
  </si>
  <si>
    <t>4810111</t>
  </si>
  <si>
    <t>H58059-1</t>
  </si>
  <si>
    <t>4052821</t>
  </si>
  <si>
    <t>4648441</t>
  </si>
  <si>
    <t>4196951</t>
  </si>
  <si>
    <t>4401301</t>
  </si>
  <si>
    <t>4527841</t>
  </si>
  <si>
    <t>4933861</t>
  </si>
  <si>
    <t>4356361</t>
  </si>
  <si>
    <t>4237311</t>
  </si>
  <si>
    <t>4201851</t>
  </si>
  <si>
    <t>4980621</t>
  </si>
  <si>
    <t>4585281</t>
  </si>
  <si>
    <t>4790661</t>
  </si>
  <si>
    <t>4914421</t>
  </si>
  <si>
    <t>4427171</t>
  </si>
  <si>
    <t>4354181</t>
  </si>
  <si>
    <t>4718761</t>
  </si>
  <si>
    <t>65436-1</t>
  </si>
  <si>
    <t>4897411</t>
  </si>
  <si>
    <t>4506011</t>
  </si>
  <si>
    <t>4580371</t>
  </si>
  <si>
    <t>4793461</t>
  </si>
  <si>
    <t>4410631</t>
  </si>
  <si>
    <t>4336111</t>
  </si>
  <si>
    <t>4184821</t>
  </si>
  <si>
    <t>4273011</t>
  </si>
  <si>
    <t>4412341</t>
  </si>
  <si>
    <t>4057301</t>
  </si>
  <si>
    <t>4494171</t>
  </si>
  <si>
    <t>4125881</t>
  </si>
  <si>
    <t>4917001</t>
  </si>
  <si>
    <t>4121401</t>
  </si>
  <si>
    <t>51974-1</t>
  </si>
  <si>
    <t>4308861</t>
  </si>
  <si>
    <t>64307-1</t>
  </si>
  <si>
    <t>4006091</t>
  </si>
  <si>
    <t>4864531</t>
  </si>
  <si>
    <t>59913-1</t>
  </si>
  <si>
    <t>4114421</t>
  </si>
  <si>
    <t>4842011</t>
  </si>
  <si>
    <t>4115671</t>
  </si>
  <si>
    <t>4116381</t>
  </si>
  <si>
    <t>4816111</t>
  </si>
  <si>
    <t>4824401</t>
  </si>
  <si>
    <t>61558-1</t>
  </si>
  <si>
    <t>4156411</t>
  </si>
  <si>
    <t>4019891</t>
  </si>
  <si>
    <t>4620241</t>
  </si>
  <si>
    <t>4570511</t>
  </si>
  <si>
    <t>4025771</t>
  </si>
  <si>
    <t>H4449191</t>
  </si>
  <si>
    <t>4250291</t>
  </si>
  <si>
    <t>4884881</t>
  </si>
  <si>
    <t>4818111</t>
  </si>
  <si>
    <t>63165-1</t>
  </si>
  <si>
    <t>4798531</t>
  </si>
  <si>
    <t>4336261</t>
  </si>
  <si>
    <t>4158851</t>
  </si>
  <si>
    <t>50396-1</t>
  </si>
  <si>
    <t>4740531</t>
  </si>
  <si>
    <t>61702-1</t>
  </si>
  <si>
    <t>4105241</t>
  </si>
  <si>
    <t>57563-1</t>
  </si>
  <si>
    <t>4191611</t>
  </si>
  <si>
    <t>4666101</t>
  </si>
  <si>
    <t>4021291</t>
  </si>
  <si>
    <t>4369001</t>
  </si>
  <si>
    <t>4755241</t>
  </si>
  <si>
    <t>4883911</t>
  </si>
  <si>
    <t>50779-1</t>
  </si>
  <si>
    <t>4364601</t>
  </si>
  <si>
    <t>4615631</t>
  </si>
  <si>
    <t>4198891</t>
  </si>
  <si>
    <t>4510021</t>
  </si>
  <si>
    <t>4598041</t>
  </si>
  <si>
    <t>4782581</t>
  </si>
  <si>
    <t>4965781</t>
  </si>
  <si>
    <t>4029651</t>
  </si>
  <si>
    <t>4828731</t>
  </si>
  <si>
    <t>4301001</t>
  </si>
  <si>
    <t>66266-1</t>
  </si>
  <si>
    <t>4498301</t>
  </si>
  <si>
    <t>4459631</t>
  </si>
  <si>
    <t>4038801</t>
  </si>
  <si>
    <t>4243881</t>
  </si>
  <si>
    <t>4355291</t>
  </si>
  <si>
    <t>4902291</t>
  </si>
  <si>
    <t>4264591</t>
  </si>
  <si>
    <t>4255881</t>
  </si>
  <si>
    <t>4277791</t>
  </si>
  <si>
    <t>4402611</t>
  </si>
  <si>
    <t>4182891</t>
  </si>
  <si>
    <t>H63611-1</t>
  </si>
  <si>
    <t>4766861</t>
  </si>
  <si>
    <t>4167541</t>
  </si>
  <si>
    <t>4307071</t>
  </si>
  <si>
    <t>4035641</t>
  </si>
  <si>
    <t>4449401</t>
  </si>
  <si>
    <t>4169911</t>
  </si>
  <si>
    <t>4187861</t>
  </si>
  <si>
    <t>4355091</t>
  </si>
  <si>
    <t>4278061</t>
  </si>
  <si>
    <t>4922141</t>
  </si>
  <si>
    <t>4086181</t>
  </si>
  <si>
    <t>4225481</t>
  </si>
  <si>
    <t>64156-1</t>
  </si>
  <si>
    <t>4631591</t>
  </si>
  <si>
    <t>4951101</t>
  </si>
  <si>
    <t>4604161</t>
  </si>
  <si>
    <t>4182711</t>
  </si>
  <si>
    <t>4688181</t>
  </si>
  <si>
    <t>4862801</t>
  </si>
  <si>
    <t>4058851</t>
  </si>
  <si>
    <t>64965-1</t>
  </si>
  <si>
    <t>4561341</t>
  </si>
  <si>
    <t>4955501</t>
  </si>
  <si>
    <t>4518171</t>
  </si>
  <si>
    <t>4460251</t>
  </si>
  <si>
    <t>4935111</t>
  </si>
  <si>
    <t>4259961</t>
  </si>
  <si>
    <t>4816421</t>
  </si>
  <si>
    <t>4332501</t>
  </si>
  <si>
    <t>4688831</t>
  </si>
  <si>
    <t>58401-1</t>
  </si>
  <si>
    <t>4780941</t>
  </si>
  <si>
    <t>4619491</t>
  </si>
  <si>
    <t>54718-1</t>
  </si>
  <si>
    <t>4623301</t>
  </si>
  <si>
    <t>4876371</t>
  </si>
  <si>
    <t>4152921</t>
  </si>
  <si>
    <t>4711551</t>
  </si>
  <si>
    <t>4913861</t>
  </si>
  <si>
    <t>4368561</t>
  </si>
  <si>
    <t>4438631</t>
  </si>
  <si>
    <t>4711581</t>
  </si>
  <si>
    <t>58752-1</t>
  </si>
  <si>
    <t>4265821</t>
  </si>
  <si>
    <t>4684141</t>
  </si>
  <si>
    <t>H4983761</t>
  </si>
  <si>
    <t>4953911</t>
  </si>
  <si>
    <t>4383561</t>
  </si>
  <si>
    <t>4585231</t>
  </si>
  <si>
    <t>4871501</t>
  </si>
  <si>
    <t>51782-1</t>
  </si>
  <si>
    <t>66075-1</t>
  </si>
  <si>
    <t>4288751</t>
  </si>
  <si>
    <t>4032511</t>
  </si>
  <si>
    <t>4971161</t>
  </si>
  <si>
    <t>4212101</t>
  </si>
  <si>
    <t>4084491</t>
  </si>
  <si>
    <t>4732681</t>
  </si>
  <si>
    <t>4426121</t>
  </si>
  <si>
    <t>4013641</t>
  </si>
  <si>
    <t>64210-1</t>
  </si>
  <si>
    <t>4837001</t>
  </si>
  <si>
    <t>4074711</t>
  </si>
  <si>
    <t>63094-1</t>
  </si>
  <si>
    <t>4736581</t>
  </si>
  <si>
    <t>4241761</t>
  </si>
  <si>
    <t>4123971</t>
  </si>
  <si>
    <t>4797881</t>
  </si>
  <si>
    <t>4656981</t>
  </si>
  <si>
    <t>4073331</t>
  </si>
  <si>
    <t>4832231</t>
  </si>
  <si>
    <t>4329861</t>
  </si>
  <si>
    <t>4744871</t>
  </si>
  <si>
    <t>4968221</t>
  </si>
  <si>
    <t>H4823821</t>
  </si>
  <si>
    <t>57198-1</t>
  </si>
  <si>
    <t>4761271</t>
  </si>
  <si>
    <t>4223841</t>
  </si>
  <si>
    <t>4595801</t>
  </si>
  <si>
    <t>4098551</t>
  </si>
  <si>
    <t>4675441</t>
  </si>
  <si>
    <t>4808081</t>
  </si>
  <si>
    <t>4850711</t>
  </si>
  <si>
    <t>4922561</t>
  </si>
  <si>
    <t>4567181</t>
  </si>
  <si>
    <t>4139481</t>
  </si>
  <si>
    <t>61918-1</t>
  </si>
  <si>
    <t>4112511</t>
  </si>
  <si>
    <t>4491501</t>
  </si>
  <si>
    <t>4692241</t>
  </si>
  <si>
    <t>H1100730-1</t>
  </si>
  <si>
    <t>4807781</t>
  </si>
  <si>
    <t>4366621</t>
  </si>
  <si>
    <t>4056931</t>
  </si>
  <si>
    <t>4133761</t>
  </si>
  <si>
    <t>4796011</t>
  </si>
  <si>
    <t>4085961</t>
  </si>
  <si>
    <t>4218931</t>
  </si>
  <si>
    <t>4895081</t>
  </si>
  <si>
    <t>4104941</t>
  </si>
  <si>
    <t>4058941</t>
  </si>
  <si>
    <t>4859051</t>
  </si>
  <si>
    <t>4883841</t>
  </si>
  <si>
    <t>4689901</t>
  </si>
  <si>
    <t>4583831</t>
  </si>
  <si>
    <t>4696871</t>
  </si>
  <si>
    <t>4971431</t>
  </si>
  <si>
    <t>4571541</t>
  </si>
  <si>
    <t>4240281</t>
  </si>
  <si>
    <t>4542531</t>
  </si>
  <si>
    <t>4622031</t>
  </si>
  <si>
    <t>4555691</t>
  </si>
  <si>
    <t>4116941</t>
  </si>
  <si>
    <t>4754271</t>
  </si>
  <si>
    <t>4167901</t>
  </si>
  <si>
    <t>4357361</t>
  </si>
  <si>
    <t>60789-1</t>
  </si>
  <si>
    <t>4570091</t>
  </si>
  <si>
    <t>4719931</t>
  </si>
  <si>
    <t>57199-1</t>
  </si>
  <si>
    <t>4054901</t>
  </si>
  <si>
    <t>57189-1</t>
  </si>
  <si>
    <t>4815501</t>
  </si>
  <si>
    <t>4139041</t>
  </si>
  <si>
    <t>4220051</t>
  </si>
  <si>
    <t>4024961</t>
  </si>
  <si>
    <t>4330471</t>
  </si>
  <si>
    <t>4920931</t>
  </si>
  <si>
    <t>61920-1</t>
  </si>
  <si>
    <t>4191521</t>
  </si>
  <si>
    <t>4814361</t>
  </si>
  <si>
    <t>4406561</t>
  </si>
  <si>
    <t>4283731</t>
  </si>
  <si>
    <t>H1244799-1</t>
  </si>
  <si>
    <t>4562291</t>
  </si>
  <si>
    <t>4632451</t>
  </si>
  <si>
    <t>59567-1</t>
  </si>
  <si>
    <t>63944-1</t>
  </si>
  <si>
    <t>4689041</t>
  </si>
  <si>
    <t>4223081</t>
  </si>
  <si>
    <t>55638-1</t>
  </si>
  <si>
    <t>4642451</t>
  </si>
  <si>
    <t>4295491</t>
  </si>
  <si>
    <t>61564-1</t>
  </si>
  <si>
    <t>4902911</t>
  </si>
  <si>
    <t>66183-1</t>
  </si>
  <si>
    <t>4653091</t>
  </si>
  <si>
    <t>4108481</t>
  </si>
  <si>
    <t>4406681</t>
  </si>
  <si>
    <t>4670091</t>
  </si>
  <si>
    <t>4713651</t>
  </si>
  <si>
    <t>56500-1</t>
  </si>
  <si>
    <t>51529-1</t>
  </si>
  <si>
    <t>4080701</t>
  </si>
  <si>
    <t>4244251</t>
  </si>
  <si>
    <t>4064951</t>
  </si>
  <si>
    <t>4690721</t>
  </si>
  <si>
    <t>54463-1</t>
  </si>
  <si>
    <t>4199201</t>
  </si>
  <si>
    <t>4911671</t>
  </si>
  <si>
    <t>4713931</t>
  </si>
  <si>
    <t>4108611</t>
  </si>
  <si>
    <t>4956911</t>
  </si>
  <si>
    <t>4701071</t>
  </si>
  <si>
    <t>4773791</t>
  </si>
  <si>
    <t>4368181</t>
  </si>
  <si>
    <t>4386251</t>
  </si>
  <si>
    <t>4151111</t>
  </si>
  <si>
    <t>4738351</t>
  </si>
  <si>
    <t>4639871</t>
  </si>
  <si>
    <t>4041231</t>
  </si>
  <si>
    <t>4882101</t>
  </si>
  <si>
    <t>4470261</t>
  </si>
  <si>
    <t>4999571</t>
  </si>
  <si>
    <t>4379401</t>
  </si>
  <si>
    <t>4985101</t>
  </si>
  <si>
    <t>4995341</t>
  </si>
  <si>
    <t>4469501</t>
  </si>
  <si>
    <t>4823311</t>
  </si>
  <si>
    <t>4904351</t>
  </si>
  <si>
    <t>4714891</t>
  </si>
  <si>
    <t>4948931</t>
  </si>
  <si>
    <t>4386011</t>
  </si>
  <si>
    <t>4376801</t>
  </si>
  <si>
    <t>H4662861</t>
  </si>
  <si>
    <t>62094-1</t>
  </si>
  <si>
    <t>4231521</t>
  </si>
  <si>
    <t>60306-1</t>
  </si>
  <si>
    <t>4724781</t>
  </si>
  <si>
    <t>4874901</t>
  </si>
  <si>
    <t>4219081</t>
  </si>
  <si>
    <t>4998281</t>
  </si>
  <si>
    <t>4062651</t>
  </si>
  <si>
    <t>4569891</t>
  </si>
  <si>
    <t>4322091</t>
  </si>
  <si>
    <t>4332211</t>
  </si>
  <si>
    <t>4448811</t>
  </si>
  <si>
    <t>4055321</t>
  </si>
  <si>
    <t>4444171</t>
  </si>
  <si>
    <t>4587601</t>
  </si>
  <si>
    <t>4031991</t>
  </si>
  <si>
    <t>4263121</t>
  </si>
  <si>
    <t>4794481</t>
  </si>
  <si>
    <t>61189-1</t>
  </si>
  <si>
    <t>4230011</t>
  </si>
  <si>
    <t>4769071</t>
  </si>
  <si>
    <t>58093-1</t>
  </si>
  <si>
    <t>4304521</t>
  </si>
  <si>
    <t>51746-1</t>
  </si>
  <si>
    <t>4560751</t>
  </si>
  <si>
    <t>55854-1</t>
  </si>
  <si>
    <t>4068021</t>
  </si>
  <si>
    <t>4872041</t>
  </si>
  <si>
    <t>4405401</t>
  </si>
  <si>
    <t>58561-1</t>
  </si>
  <si>
    <t>52115-1</t>
  </si>
  <si>
    <t>4534561</t>
  </si>
  <si>
    <t>56151-1</t>
  </si>
  <si>
    <t>4167221</t>
  </si>
  <si>
    <t>4588011</t>
  </si>
  <si>
    <t>4229571</t>
  </si>
  <si>
    <t>53406-1</t>
  </si>
  <si>
    <t>4720531</t>
  </si>
  <si>
    <t>4146931</t>
  </si>
  <si>
    <t>4005081</t>
  </si>
  <si>
    <t>4500501</t>
  </si>
  <si>
    <t>54660-1</t>
  </si>
  <si>
    <t>4975061</t>
  </si>
  <si>
    <t>55235-1</t>
  </si>
  <si>
    <t>4179261</t>
  </si>
  <si>
    <t>4189341</t>
  </si>
  <si>
    <t>4412231</t>
  </si>
  <si>
    <t>4382751</t>
  </si>
  <si>
    <t>4472171</t>
  </si>
  <si>
    <t>4473771</t>
  </si>
  <si>
    <t>4263101</t>
  </si>
  <si>
    <t>4901591</t>
  </si>
  <si>
    <t>4252811</t>
  </si>
  <si>
    <t>4320131</t>
  </si>
  <si>
    <t>4138201</t>
  </si>
  <si>
    <t>55782-1</t>
  </si>
  <si>
    <t>57264-1</t>
  </si>
  <si>
    <t>59086-1</t>
  </si>
  <si>
    <t>4483291</t>
  </si>
  <si>
    <t>4443261</t>
  </si>
  <si>
    <t>54893-1</t>
  </si>
  <si>
    <t>4894271</t>
  </si>
  <si>
    <t>4115991</t>
  </si>
  <si>
    <t>4229791</t>
  </si>
  <si>
    <t>4222641</t>
  </si>
  <si>
    <t>4834111</t>
  </si>
  <si>
    <t>4280131</t>
  </si>
  <si>
    <t>4221981</t>
  </si>
  <si>
    <t>4198651</t>
  </si>
  <si>
    <t>4239551</t>
  </si>
  <si>
    <t>4637451</t>
  </si>
  <si>
    <t>4546041</t>
  </si>
  <si>
    <t>4504231</t>
  </si>
  <si>
    <t>4281581</t>
  </si>
  <si>
    <t>4066991</t>
  </si>
  <si>
    <t>4433151</t>
  </si>
  <si>
    <t>4554181</t>
  </si>
  <si>
    <t>4765971</t>
  </si>
  <si>
    <t>4248581</t>
  </si>
  <si>
    <t>4994981</t>
  </si>
  <si>
    <t>4277451</t>
  </si>
  <si>
    <t>4956591</t>
  </si>
  <si>
    <t>4223101</t>
  </si>
  <si>
    <t>63464-1</t>
  </si>
  <si>
    <t>52510-1</t>
  </si>
  <si>
    <t>4138581</t>
  </si>
  <si>
    <t>4648501</t>
  </si>
  <si>
    <t>4581931</t>
  </si>
  <si>
    <t>4091911</t>
  </si>
  <si>
    <t>4122831</t>
  </si>
  <si>
    <t>4170951</t>
  </si>
  <si>
    <t>4642561</t>
  </si>
  <si>
    <t>57457-1</t>
  </si>
  <si>
    <t>4317611</t>
  </si>
  <si>
    <t>54890-1</t>
  </si>
  <si>
    <t>4072511</t>
  </si>
  <si>
    <t>4458201</t>
  </si>
  <si>
    <t>4182481</t>
  </si>
  <si>
    <t>4476611</t>
  </si>
  <si>
    <t>54705-1</t>
  </si>
  <si>
    <t>4210421</t>
  </si>
  <si>
    <t>4529351</t>
  </si>
  <si>
    <t>4611391</t>
  </si>
  <si>
    <t>4742941</t>
  </si>
  <si>
    <t>4430181</t>
  </si>
  <si>
    <t>4516711</t>
  </si>
  <si>
    <t>4245121</t>
  </si>
  <si>
    <t>61135-1</t>
  </si>
  <si>
    <t>4420881</t>
  </si>
  <si>
    <t>4245891</t>
  </si>
  <si>
    <t>4427931</t>
  </si>
  <si>
    <t>4278231</t>
  </si>
  <si>
    <t>4633061</t>
  </si>
  <si>
    <t>4358971</t>
  </si>
  <si>
    <t>4529281</t>
  </si>
  <si>
    <t>4366831</t>
  </si>
  <si>
    <t>4191391</t>
  </si>
  <si>
    <t>4987971</t>
  </si>
  <si>
    <t>4434221</t>
  </si>
  <si>
    <t>4634021</t>
  </si>
  <si>
    <t>56032-1</t>
  </si>
  <si>
    <t>4531621</t>
  </si>
  <si>
    <t>4123441</t>
  </si>
  <si>
    <t>4194921</t>
  </si>
  <si>
    <t>4314911</t>
  </si>
  <si>
    <t>4095501</t>
  </si>
  <si>
    <t>4526841</t>
  </si>
  <si>
    <t>4770151</t>
  </si>
  <si>
    <t>4945181</t>
  </si>
  <si>
    <t>4550621</t>
  </si>
  <si>
    <t>4326131</t>
  </si>
  <si>
    <t>53372-1</t>
  </si>
  <si>
    <t>H64556-1</t>
  </si>
  <si>
    <t>4782051</t>
  </si>
  <si>
    <t>62097-1</t>
  </si>
  <si>
    <t>4523591</t>
  </si>
  <si>
    <t>4579451</t>
  </si>
  <si>
    <t>4021121</t>
  </si>
  <si>
    <t>4282281</t>
  </si>
  <si>
    <t>4669561</t>
  </si>
  <si>
    <t>4355481</t>
  </si>
  <si>
    <t>65444-1</t>
  </si>
  <si>
    <t>4243541</t>
  </si>
  <si>
    <t>4733751</t>
  </si>
  <si>
    <t>4253011</t>
  </si>
  <si>
    <t>4573871</t>
  </si>
  <si>
    <t>4704611</t>
  </si>
  <si>
    <t>4721011</t>
  </si>
  <si>
    <t>4018841</t>
  </si>
  <si>
    <t>4741501</t>
  </si>
  <si>
    <t>4729361</t>
  </si>
  <si>
    <t>4174141</t>
  </si>
  <si>
    <t>51181-1</t>
  </si>
  <si>
    <t>4294801</t>
  </si>
  <si>
    <t>4374631</t>
  </si>
  <si>
    <t>4150771</t>
  </si>
  <si>
    <t>4608401</t>
  </si>
  <si>
    <t>4888141</t>
  </si>
  <si>
    <t>4732291</t>
  </si>
  <si>
    <t>4275571</t>
  </si>
  <si>
    <t>4245901</t>
  </si>
  <si>
    <t>4241801</t>
  </si>
  <si>
    <t>4277671</t>
  </si>
  <si>
    <t>4520271</t>
  </si>
  <si>
    <t>4846421</t>
  </si>
  <si>
    <t>4053081</t>
  </si>
  <si>
    <t>4454981</t>
  </si>
  <si>
    <t>4290231</t>
  </si>
  <si>
    <t>4827891</t>
  </si>
  <si>
    <t>4365421</t>
  </si>
  <si>
    <t>4297251</t>
  </si>
  <si>
    <t>4425131</t>
  </si>
  <si>
    <t>4673521</t>
  </si>
  <si>
    <t>4113741</t>
  </si>
  <si>
    <t>4241941</t>
  </si>
  <si>
    <t>4965331</t>
  </si>
  <si>
    <t>4590151</t>
  </si>
  <si>
    <t>4556671</t>
  </si>
  <si>
    <t>4913051</t>
  </si>
  <si>
    <t>4648111</t>
  </si>
  <si>
    <t>4918521</t>
  </si>
  <si>
    <t>4122801</t>
  </si>
  <si>
    <t>4789371</t>
  </si>
  <si>
    <t>4864461</t>
  </si>
  <si>
    <t>61427-1</t>
  </si>
  <si>
    <t>4094121</t>
  </si>
  <si>
    <t>4925131</t>
  </si>
  <si>
    <t>4151471</t>
  </si>
  <si>
    <t>H4737091</t>
  </si>
  <si>
    <t>4431271</t>
  </si>
  <si>
    <t>60917-1</t>
  </si>
  <si>
    <t>4511831</t>
  </si>
  <si>
    <t>51586-1</t>
  </si>
  <si>
    <t>4171881</t>
  </si>
  <si>
    <t>4296921</t>
  </si>
  <si>
    <t>4275471</t>
  </si>
  <si>
    <t>4471571</t>
  </si>
  <si>
    <t>4287101</t>
  </si>
  <si>
    <t>4359431</t>
  </si>
  <si>
    <t>4197121</t>
  </si>
  <si>
    <t>4659951</t>
  </si>
  <si>
    <t>4766531</t>
  </si>
  <si>
    <t>63040-1</t>
  </si>
  <si>
    <t>4214431</t>
  </si>
  <si>
    <t>4096011</t>
  </si>
  <si>
    <t>4843541</t>
  </si>
  <si>
    <t>4224451</t>
  </si>
  <si>
    <t>4283541</t>
  </si>
  <si>
    <t>4358001</t>
  </si>
  <si>
    <t>4817451</t>
  </si>
  <si>
    <t>4204551</t>
  </si>
  <si>
    <t>4926991</t>
  </si>
  <si>
    <t>4226471</t>
  </si>
  <si>
    <t>4777001</t>
  </si>
  <si>
    <t>4812281</t>
  </si>
  <si>
    <t>4491421</t>
  </si>
  <si>
    <t>4479731</t>
  </si>
  <si>
    <t>4022811</t>
  </si>
  <si>
    <t>4685901</t>
  </si>
  <si>
    <t>4054961</t>
  </si>
  <si>
    <t>4766111</t>
  </si>
  <si>
    <t>4124921</t>
  </si>
  <si>
    <t>4697441</t>
  </si>
  <si>
    <t>4985131</t>
  </si>
  <si>
    <t>4443561</t>
  </si>
  <si>
    <t>4002051</t>
  </si>
  <si>
    <t>4055991</t>
  </si>
  <si>
    <t>4116231</t>
  </si>
  <si>
    <t>4481811</t>
  </si>
  <si>
    <t>4542111</t>
  </si>
  <si>
    <t>4625611</t>
  </si>
  <si>
    <t>4667431</t>
  </si>
  <si>
    <t>4639061</t>
  </si>
  <si>
    <t>4754061</t>
  </si>
  <si>
    <t>4384111</t>
  </si>
  <si>
    <t>4447561</t>
  </si>
  <si>
    <t>4788581</t>
  </si>
  <si>
    <t>4791341</t>
  </si>
  <si>
    <t>4089201</t>
  </si>
  <si>
    <t>4916231</t>
  </si>
  <si>
    <t>4624261</t>
  </si>
  <si>
    <t>4850461</t>
  </si>
  <si>
    <t>4012731</t>
  </si>
  <si>
    <t>4720361</t>
  </si>
  <si>
    <t>4298901</t>
  </si>
  <si>
    <t>62626-1</t>
  </si>
  <si>
    <t>4283611</t>
  </si>
  <si>
    <t>4816101</t>
  </si>
  <si>
    <t>4873911</t>
  </si>
  <si>
    <t>4093271</t>
  </si>
  <si>
    <t>4753871</t>
  </si>
  <si>
    <t>4933121</t>
  </si>
  <si>
    <t>4401511</t>
  </si>
  <si>
    <t>4633461</t>
  </si>
  <si>
    <t>4978571</t>
  </si>
  <si>
    <t>4509101</t>
  </si>
  <si>
    <t>4410831</t>
  </si>
  <si>
    <t>4247711</t>
  </si>
  <si>
    <t>4877071</t>
  </si>
  <si>
    <t>4655121</t>
  </si>
  <si>
    <t>4233561</t>
  </si>
  <si>
    <t>4386051</t>
  </si>
  <si>
    <t>4496841</t>
  </si>
  <si>
    <t>4237201</t>
  </si>
  <si>
    <t>4595961</t>
  </si>
  <si>
    <t>4208251</t>
  </si>
  <si>
    <t>4679271</t>
  </si>
  <si>
    <t>4257081</t>
  </si>
  <si>
    <t>4437391</t>
  </si>
  <si>
    <t>4596971</t>
  </si>
  <si>
    <t>56515-1</t>
  </si>
  <si>
    <t>4580241</t>
  </si>
  <si>
    <t>4389011</t>
  </si>
  <si>
    <t>62723-1</t>
  </si>
  <si>
    <t>4559441</t>
  </si>
  <si>
    <t>4534121</t>
  </si>
  <si>
    <t>4445681</t>
  </si>
  <si>
    <t>4724231</t>
  </si>
  <si>
    <t>4667501</t>
  </si>
  <si>
    <t>4911781</t>
  </si>
  <si>
    <t>4354501</t>
  </si>
  <si>
    <t>4471911</t>
  </si>
  <si>
    <t>4260591</t>
  </si>
  <si>
    <t>H4527461</t>
  </si>
  <si>
    <t>4537291</t>
  </si>
  <si>
    <t>4682251</t>
  </si>
  <si>
    <t>4353331</t>
  </si>
  <si>
    <t>64752-1</t>
  </si>
  <si>
    <t>51443-1</t>
  </si>
  <si>
    <t>4398921</t>
  </si>
  <si>
    <t>4426421</t>
  </si>
  <si>
    <t>56006-1</t>
  </si>
  <si>
    <t>4955051</t>
  </si>
  <si>
    <t>4356751</t>
  </si>
  <si>
    <t>4492131</t>
  </si>
  <si>
    <t>4584911</t>
  </si>
  <si>
    <t>4518571</t>
  </si>
  <si>
    <t>4317621</t>
  </si>
  <si>
    <t>53382-1</t>
  </si>
  <si>
    <t>4764681</t>
  </si>
  <si>
    <t>4253501</t>
  </si>
  <si>
    <t>4975531</t>
  </si>
  <si>
    <t>4172471</t>
  </si>
  <si>
    <t>4673921</t>
  </si>
  <si>
    <t>4706131</t>
  </si>
  <si>
    <t>52323-1</t>
  </si>
  <si>
    <t>55503-1</t>
  </si>
  <si>
    <t>4978391</t>
  </si>
  <si>
    <t>56505-1</t>
  </si>
  <si>
    <t>4755071</t>
  </si>
  <si>
    <t>4889051</t>
  </si>
  <si>
    <t>4533251</t>
  </si>
  <si>
    <t>4337771</t>
  </si>
  <si>
    <t>4767021</t>
  </si>
  <si>
    <t>4205061</t>
  </si>
  <si>
    <t>4636141</t>
  </si>
  <si>
    <t>4210561</t>
  </si>
  <si>
    <t>4625111</t>
  </si>
  <si>
    <t>4646421</t>
  </si>
  <si>
    <t>50114-1</t>
  </si>
  <si>
    <t>4981781</t>
  </si>
  <si>
    <t>4924671</t>
  </si>
  <si>
    <t>4215031</t>
  </si>
  <si>
    <t>4333041</t>
  </si>
  <si>
    <t>4161701</t>
  </si>
  <si>
    <t>4575971</t>
  </si>
  <si>
    <t>H55137-1</t>
  </si>
  <si>
    <t>4846691</t>
  </si>
  <si>
    <t>4351471</t>
  </si>
  <si>
    <t>4293971</t>
  </si>
  <si>
    <t>4455611</t>
  </si>
  <si>
    <t>4151261</t>
  </si>
  <si>
    <t>4373861</t>
  </si>
  <si>
    <t>4718121</t>
  </si>
  <si>
    <t>4831961</t>
  </si>
  <si>
    <t>4335921</t>
  </si>
  <si>
    <t>4134711</t>
  </si>
  <si>
    <t>4180361</t>
  </si>
  <si>
    <t>4337381</t>
  </si>
  <si>
    <t>4881071</t>
  </si>
  <si>
    <t>4310561</t>
  </si>
  <si>
    <t>4521241</t>
  </si>
  <si>
    <t>4603081</t>
  </si>
  <si>
    <t>4781101</t>
  </si>
  <si>
    <t>4287581</t>
  </si>
  <si>
    <t>4886331</t>
  </si>
  <si>
    <t>4630131</t>
  </si>
  <si>
    <t>4011341</t>
  </si>
  <si>
    <t>4756041</t>
  </si>
  <si>
    <t>4139971</t>
  </si>
  <si>
    <t>4682811</t>
  </si>
  <si>
    <t>4866801</t>
  </si>
  <si>
    <t>4610421</t>
  </si>
  <si>
    <t>4240341</t>
  </si>
  <si>
    <t>4547931</t>
  </si>
  <si>
    <t>4270261</t>
  </si>
  <si>
    <t>50026-1</t>
  </si>
  <si>
    <t>4033251</t>
  </si>
  <si>
    <t>4202401</t>
  </si>
  <si>
    <t>4592901</t>
  </si>
  <si>
    <t>56601-1</t>
  </si>
  <si>
    <t>4333651</t>
  </si>
  <si>
    <t>56700-1</t>
  </si>
  <si>
    <t>4875121</t>
  </si>
  <si>
    <t>4812981</t>
  </si>
  <si>
    <t>4679371</t>
  </si>
  <si>
    <t>65203-1</t>
  </si>
  <si>
    <t>4946711</t>
  </si>
  <si>
    <t>4294151</t>
  </si>
  <si>
    <t>4770481</t>
  </si>
  <si>
    <t>62352-1</t>
  </si>
  <si>
    <t>4556541</t>
  </si>
  <si>
    <t>57134-1</t>
  </si>
  <si>
    <t>4565311</t>
  </si>
  <si>
    <t>4102711</t>
  </si>
  <si>
    <t>4704021</t>
  </si>
  <si>
    <t>4742921</t>
  </si>
  <si>
    <t>4503591</t>
  </si>
  <si>
    <t>4177671</t>
  </si>
  <si>
    <t>4683551</t>
  </si>
  <si>
    <t>4613011</t>
  </si>
  <si>
    <t>4286281</t>
  </si>
  <si>
    <t>4714501</t>
  </si>
  <si>
    <t>4370791</t>
  </si>
  <si>
    <t>4174131</t>
  </si>
  <si>
    <t>4645571</t>
  </si>
  <si>
    <t>4144941</t>
  </si>
  <si>
    <t>4306811</t>
  </si>
  <si>
    <t>55626-1</t>
  </si>
  <si>
    <t>4233371</t>
  </si>
  <si>
    <t>4175421</t>
  </si>
  <si>
    <t>4834161</t>
  </si>
  <si>
    <t>4339051</t>
  </si>
  <si>
    <t>4297571</t>
  </si>
  <si>
    <t>4046161</t>
  </si>
  <si>
    <t>4284501</t>
  </si>
  <si>
    <t>4155811</t>
  </si>
  <si>
    <t>53448-1</t>
  </si>
  <si>
    <t>4351741</t>
  </si>
  <si>
    <t>4315711</t>
  </si>
  <si>
    <t>4363271</t>
  </si>
  <si>
    <t>4152471</t>
  </si>
  <si>
    <t>4215801</t>
  </si>
  <si>
    <t>4261361</t>
  </si>
  <si>
    <t>4421751</t>
  </si>
  <si>
    <t>64026-1</t>
  </si>
  <si>
    <t>4114441</t>
  </si>
  <si>
    <t>4867221</t>
  </si>
  <si>
    <t>57952-1</t>
  </si>
  <si>
    <t>4819941</t>
  </si>
  <si>
    <t>4533651</t>
  </si>
  <si>
    <t>4220321</t>
  </si>
  <si>
    <t>4660681</t>
  </si>
  <si>
    <t>4014931</t>
  </si>
  <si>
    <t>4727671</t>
  </si>
  <si>
    <t>4026041</t>
  </si>
  <si>
    <t>4912011</t>
  </si>
  <si>
    <t>4926821</t>
  </si>
  <si>
    <t>4894731</t>
  </si>
  <si>
    <t>4079241</t>
  </si>
  <si>
    <t>51741-1</t>
  </si>
  <si>
    <t>4147161</t>
  </si>
  <si>
    <t>4098761</t>
  </si>
  <si>
    <t>4053551</t>
  </si>
  <si>
    <t>61594-1</t>
  </si>
  <si>
    <t>52233-1</t>
  </si>
  <si>
    <t>4754771</t>
  </si>
  <si>
    <t>4690541</t>
  </si>
  <si>
    <t>4297831</t>
  </si>
  <si>
    <t>4198031</t>
  </si>
  <si>
    <t>4952921</t>
  </si>
  <si>
    <t>4876391</t>
  </si>
  <si>
    <t>4278171</t>
  </si>
  <si>
    <t>4856461</t>
  </si>
  <si>
    <t>4973161</t>
  </si>
  <si>
    <t>60181-1</t>
  </si>
  <si>
    <t>4595581</t>
  </si>
  <si>
    <t>4858281</t>
  </si>
  <si>
    <t>4523461</t>
  </si>
  <si>
    <t>4340091</t>
  </si>
  <si>
    <t>61053-1</t>
  </si>
  <si>
    <t>61482-1</t>
  </si>
  <si>
    <t>4285681</t>
  </si>
  <si>
    <t>4619691</t>
  </si>
  <si>
    <t>4835061</t>
  </si>
  <si>
    <t>4106701</t>
  </si>
  <si>
    <t>4928091</t>
  </si>
  <si>
    <t>4113161</t>
  </si>
  <si>
    <t>4050271</t>
  </si>
  <si>
    <t>61142-1</t>
  </si>
  <si>
    <t>62246-1</t>
  </si>
  <si>
    <t>4266871</t>
  </si>
  <si>
    <t>4958001</t>
  </si>
  <si>
    <t>4105001</t>
  </si>
  <si>
    <t>4369981</t>
  </si>
  <si>
    <t>4821741</t>
  </si>
  <si>
    <t>4045761</t>
  </si>
  <si>
    <t>4352201</t>
  </si>
  <si>
    <t>52240-1</t>
  </si>
  <si>
    <t>59051-1</t>
  </si>
  <si>
    <t>4952581</t>
  </si>
  <si>
    <t>H4533651</t>
  </si>
  <si>
    <t>4825871</t>
  </si>
  <si>
    <t>61164-1</t>
  </si>
  <si>
    <t>4272251</t>
  </si>
  <si>
    <t>4299351</t>
  </si>
  <si>
    <t>4803131</t>
  </si>
  <si>
    <t>4668711</t>
  </si>
  <si>
    <t>66080-1</t>
  </si>
  <si>
    <t>4043761</t>
  </si>
  <si>
    <t>4154271</t>
  </si>
  <si>
    <t>H4672631B</t>
  </si>
  <si>
    <t>4123281</t>
  </si>
  <si>
    <t>4049081</t>
  </si>
  <si>
    <t>4536051</t>
  </si>
  <si>
    <t>4715491</t>
  </si>
  <si>
    <t>4557731</t>
  </si>
  <si>
    <t>4916791</t>
  </si>
  <si>
    <t>4148391</t>
  </si>
  <si>
    <t>4075781</t>
  </si>
  <si>
    <t>53229-1</t>
  </si>
  <si>
    <t>4578211</t>
  </si>
  <si>
    <t>55759-1</t>
  </si>
  <si>
    <t>4567291</t>
  </si>
  <si>
    <t>H56843-1</t>
  </si>
  <si>
    <t>4770311</t>
  </si>
  <si>
    <t>4445211</t>
  </si>
  <si>
    <t>4437531</t>
  </si>
  <si>
    <t>51578-1</t>
  </si>
  <si>
    <t>53684-1</t>
  </si>
  <si>
    <t>4065431</t>
  </si>
  <si>
    <t>4096701</t>
  </si>
  <si>
    <t>4319971</t>
  </si>
  <si>
    <t>4831891</t>
  </si>
  <si>
    <t>4864711</t>
  </si>
  <si>
    <t>4477581</t>
  </si>
  <si>
    <t>4201991</t>
  </si>
  <si>
    <t>53116-1</t>
  </si>
  <si>
    <t>4745881</t>
  </si>
  <si>
    <t>4879621</t>
  </si>
  <si>
    <t>53083-1</t>
  </si>
  <si>
    <t>4210211</t>
  </si>
  <si>
    <t>4511931</t>
  </si>
  <si>
    <t>4874341</t>
  </si>
  <si>
    <t>4148171</t>
  </si>
  <si>
    <t>4152021</t>
  </si>
  <si>
    <t>4383941</t>
  </si>
  <si>
    <t>4221661</t>
  </si>
  <si>
    <t>55281-1</t>
  </si>
  <si>
    <t>4693971</t>
  </si>
  <si>
    <t>4559011</t>
  </si>
  <si>
    <t>4820841</t>
  </si>
  <si>
    <t>4292631</t>
  </si>
  <si>
    <t>4034151</t>
  </si>
  <si>
    <t>4609711</t>
  </si>
  <si>
    <t>4619241</t>
  </si>
  <si>
    <t>52630-1</t>
  </si>
  <si>
    <t>4183441</t>
  </si>
  <si>
    <t>4481821</t>
  </si>
  <si>
    <t>4544741</t>
  </si>
  <si>
    <t>4840471</t>
  </si>
  <si>
    <t>4429721</t>
  </si>
  <si>
    <t>4906071</t>
  </si>
  <si>
    <t>4422761</t>
  </si>
  <si>
    <t>4477061</t>
  </si>
  <si>
    <t>4350931</t>
  </si>
  <si>
    <t>4037631</t>
  </si>
  <si>
    <t>4311781</t>
  </si>
  <si>
    <t>51664-1</t>
  </si>
  <si>
    <t>4248131</t>
  </si>
  <si>
    <t>56017-1</t>
  </si>
  <si>
    <t>4725791</t>
  </si>
  <si>
    <t>4761641</t>
  </si>
  <si>
    <t>4949491</t>
  </si>
  <si>
    <t>4261371</t>
  </si>
  <si>
    <t>4081051</t>
  </si>
  <si>
    <t>54409-1</t>
  </si>
  <si>
    <t>4468161</t>
  </si>
  <si>
    <t>4291441</t>
  </si>
  <si>
    <t>4148731</t>
  </si>
  <si>
    <t>55857-1</t>
  </si>
  <si>
    <t>4321951</t>
  </si>
  <si>
    <t>4519471</t>
  </si>
  <si>
    <t>4405671</t>
  </si>
  <si>
    <t>4290131</t>
  </si>
  <si>
    <t>4232461</t>
  </si>
  <si>
    <t>66232-1</t>
  </si>
  <si>
    <t>4364241</t>
  </si>
  <si>
    <t>4435571</t>
  </si>
  <si>
    <t>51952-1</t>
  </si>
  <si>
    <t>H4200611</t>
  </si>
  <si>
    <t>4706181</t>
  </si>
  <si>
    <t>4561931</t>
  </si>
  <si>
    <t>4068281</t>
  </si>
  <si>
    <t>4812121</t>
  </si>
  <si>
    <t>4539811</t>
  </si>
  <si>
    <t>54452-1</t>
  </si>
  <si>
    <t>60303-1</t>
  </si>
  <si>
    <t>4152421</t>
  </si>
  <si>
    <t>4594091</t>
  </si>
  <si>
    <t>4504301</t>
  </si>
  <si>
    <t>4038871</t>
  </si>
  <si>
    <t>4047441</t>
  </si>
  <si>
    <t>4793501</t>
  </si>
  <si>
    <t>4920151</t>
  </si>
  <si>
    <t>4405521</t>
  </si>
  <si>
    <t>66020-1</t>
  </si>
  <si>
    <t>4419111</t>
  </si>
  <si>
    <t>4853161</t>
  </si>
  <si>
    <t>4795561</t>
  </si>
  <si>
    <t>4242021</t>
  </si>
  <si>
    <t>4175151</t>
  </si>
  <si>
    <t>4693251</t>
  </si>
  <si>
    <t>4490961</t>
  </si>
  <si>
    <t>4207951</t>
  </si>
  <si>
    <t>4037421</t>
  </si>
  <si>
    <t>4066701</t>
  </si>
  <si>
    <t>65840-1</t>
  </si>
  <si>
    <t>4813361</t>
  </si>
  <si>
    <t>63106-1</t>
  </si>
  <si>
    <t>4377271</t>
  </si>
  <si>
    <t>4659971</t>
  </si>
  <si>
    <t>4812891</t>
  </si>
  <si>
    <t>4275181</t>
  </si>
  <si>
    <t>4404971</t>
  </si>
  <si>
    <t>4381861</t>
  </si>
  <si>
    <t>4634981</t>
  </si>
  <si>
    <t>60313-1</t>
  </si>
  <si>
    <t>4229741</t>
  </si>
  <si>
    <t>4465881</t>
  </si>
  <si>
    <t>60848-1</t>
  </si>
  <si>
    <t>4482911</t>
  </si>
  <si>
    <t>4684801</t>
  </si>
  <si>
    <t>4611531</t>
  </si>
  <si>
    <t>4096911</t>
  </si>
  <si>
    <t>62946-1</t>
  </si>
  <si>
    <t>4577891</t>
  </si>
  <si>
    <t>H4058751</t>
  </si>
  <si>
    <t>4127811</t>
  </si>
  <si>
    <t>4583241</t>
  </si>
  <si>
    <t>4558721</t>
  </si>
  <si>
    <t>4111351</t>
  </si>
  <si>
    <t>4876301</t>
  </si>
  <si>
    <t>59846-1</t>
  </si>
  <si>
    <t>4232141</t>
  </si>
  <si>
    <t>4910601</t>
  </si>
  <si>
    <t>4466151</t>
  </si>
  <si>
    <t>4464501</t>
  </si>
  <si>
    <t>4565931</t>
  </si>
  <si>
    <t>4684481</t>
  </si>
  <si>
    <t>4461211</t>
  </si>
  <si>
    <t>4422771</t>
  </si>
  <si>
    <t>4470241</t>
  </si>
  <si>
    <t>4167731</t>
  </si>
  <si>
    <t>4517361</t>
  </si>
  <si>
    <t>4212311</t>
  </si>
  <si>
    <t>4523901</t>
  </si>
  <si>
    <t>4474241</t>
  </si>
  <si>
    <t>H4782151</t>
  </si>
  <si>
    <t>53743-1</t>
  </si>
  <si>
    <t>54133-1</t>
  </si>
  <si>
    <t>4576811</t>
  </si>
  <si>
    <t>4501921</t>
  </si>
  <si>
    <t>53507-1</t>
  </si>
  <si>
    <t>4091881</t>
  </si>
  <si>
    <t>4558361</t>
  </si>
  <si>
    <t>4845951</t>
  </si>
  <si>
    <t>4085251</t>
  </si>
  <si>
    <t>4675891</t>
  </si>
  <si>
    <t>4061771</t>
  </si>
  <si>
    <t>4209541</t>
  </si>
  <si>
    <t>4129451</t>
  </si>
  <si>
    <t>4669571</t>
  </si>
  <si>
    <t>H4646191</t>
  </si>
  <si>
    <t>4153271</t>
  </si>
  <si>
    <t>4171481</t>
  </si>
  <si>
    <t>4169681</t>
  </si>
  <si>
    <t>4626841</t>
  </si>
  <si>
    <t>4734741</t>
  </si>
  <si>
    <t>4366971</t>
  </si>
  <si>
    <t>4230211</t>
  </si>
  <si>
    <t>4398601</t>
  </si>
  <si>
    <t>4287811</t>
  </si>
  <si>
    <t>4968261</t>
  </si>
  <si>
    <t>4413501</t>
  </si>
  <si>
    <t>50610-1</t>
  </si>
  <si>
    <t>4353701</t>
  </si>
  <si>
    <t>55149-1</t>
  </si>
  <si>
    <t>4332671</t>
  </si>
  <si>
    <t>4322611</t>
  </si>
  <si>
    <t>64448-1</t>
  </si>
  <si>
    <t>4055441</t>
  </si>
  <si>
    <t>4456641</t>
  </si>
  <si>
    <t>4139461</t>
  </si>
  <si>
    <t>4615101</t>
  </si>
  <si>
    <t>4764901</t>
  </si>
  <si>
    <t>4368671</t>
  </si>
  <si>
    <t>4779941</t>
  </si>
  <si>
    <t>4725191</t>
  </si>
  <si>
    <t>4103841</t>
  </si>
  <si>
    <t>4546691</t>
  </si>
  <si>
    <t>4460481</t>
  </si>
  <si>
    <t>60523-1</t>
  </si>
  <si>
    <t>H4312561</t>
  </si>
  <si>
    <t>4051361</t>
  </si>
  <si>
    <t>64168-1</t>
  </si>
  <si>
    <t>4808401</t>
  </si>
  <si>
    <t>4262361</t>
  </si>
  <si>
    <t>H62607-1</t>
  </si>
  <si>
    <t>4629631</t>
  </si>
  <si>
    <t>4973251</t>
  </si>
  <si>
    <t>4895251</t>
  </si>
  <si>
    <t>4532321</t>
  </si>
  <si>
    <t>4439741</t>
  </si>
  <si>
    <t>4732171</t>
  </si>
  <si>
    <t>4278321</t>
  </si>
  <si>
    <t>4842061</t>
  </si>
  <si>
    <t>4244351</t>
  </si>
  <si>
    <t>4782781</t>
  </si>
  <si>
    <t>4252161</t>
  </si>
  <si>
    <t>4851171</t>
  </si>
  <si>
    <t>60076-1</t>
  </si>
  <si>
    <t>50197-1</t>
  </si>
  <si>
    <t>4269781</t>
  </si>
  <si>
    <t>58493-1</t>
  </si>
  <si>
    <t>4082751</t>
  </si>
  <si>
    <t>4724471</t>
  </si>
  <si>
    <t>4693321</t>
  </si>
  <si>
    <t>4175861</t>
  </si>
  <si>
    <t>4120031</t>
  </si>
  <si>
    <t>4667761</t>
  </si>
  <si>
    <t>4651051</t>
  </si>
  <si>
    <t>4404701</t>
  </si>
  <si>
    <t>4478651</t>
  </si>
  <si>
    <t>4909601</t>
  </si>
  <si>
    <t>4499561</t>
  </si>
  <si>
    <t>4900661</t>
  </si>
  <si>
    <t>4098131</t>
  </si>
  <si>
    <t>4327901</t>
  </si>
  <si>
    <t>4065111</t>
  </si>
  <si>
    <t>4155751</t>
  </si>
  <si>
    <t>4829461</t>
  </si>
  <si>
    <t>58738-1</t>
  </si>
  <si>
    <t>4147361</t>
  </si>
  <si>
    <t>4336091</t>
  </si>
  <si>
    <t>4047111</t>
  </si>
  <si>
    <t>4874351</t>
  </si>
  <si>
    <t>4711181</t>
  </si>
  <si>
    <t>4436691</t>
  </si>
  <si>
    <t>4830071</t>
  </si>
  <si>
    <t>4102511</t>
  </si>
  <si>
    <t>4540591</t>
  </si>
  <si>
    <t>55104-1</t>
  </si>
  <si>
    <t>4500061</t>
  </si>
  <si>
    <t>57122-1</t>
  </si>
  <si>
    <t>4172961</t>
  </si>
  <si>
    <t>4131961</t>
  </si>
  <si>
    <t>4723661</t>
  </si>
  <si>
    <t>4985611</t>
  </si>
  <si>
    <t>4016181</t>
  </si>
  <si>
    <t>4283141</t>
  </si>
  <si>
    <t>4367131</t>
  </si>
  <si>
    <t>53689-1</t>
  </si>
  <si>
    <t>4290721</t>
  </si>
  <si>
    <t>4298481</t>
  </si>
  <si>
    <t>4709431</t>
  </si>
  <si>
    <t>4271621</t>
  </si>
  <si>
    <t>4877151</t>
  </si>
  <si>
    <t>4772231</t>
  </si>
  <si>
    <t>50119-1</t>
  </si>
  <si>
    <t>4767731</t>
  </si>
  <si>
    <t>4321281</t>
  </si>
  <si>
    <t>4414031</t>
  </si>
  <si>
    <t>4736121</t>
  </si>
  <si>
    <t>4481041</t>
  </si>
  <si>
    <t>4227391</t>
  </si>
  <si>
    <t>4855021</t>
  </si>
  <si>
    <t>4227101</t>
  </si>
  <si>
    <t>4577641</t>
  </si>
  <si>
    <t>4838171</t>
  </si>
  <si>
    <t>4112491</t>
  </si>
  <si>
    <t>4357321</t>
  </si>
  <si>
    <t>4479621</t>
  </si>
  <si>
    <t>H4241881-1</t>
  </si>
  <si>
    <t>4164181</t>
  </si>
  <si>
    <t>4378701</t>
  </si>
  <si>
    <t>53995-1</t>
  </si>
  <si>
    <t>4205011</t>
  </si>
  <si>
    <t>4538601</t>
  </si>
  <si>
    <t>66641-1</t>
  </si>
  <si>
    <t>50628-1</t>
  </si>
  <si>
    <t>4288721</t>
  </si>
  <si>
    <t>4479061</t>
  </si>
  <si>
    <t>65692-1</t>
  </si>
  <si>
    <t>57313-1</t>
  </si>
  <si>
    <t>4478101</t>
  </si>
  <si>
    <t>4366461</t>
  </si>
  <si>
    <t>4315981</t>
  </si>
  <si>
    <t>4690161</t>
  </si>
  <si>
    <t>4335901</t>
  </si>
  <si>
    <t>4049601</t>
  </si>
  <si>
    <t>4048191</t>
  </si>
  <si>
    <t>4059371</t>
  </si>
  <si>
    <t>64980-1</t>
  </si>
  <si>
    <t>4240581</t>
  </si>
  <si>
    <t>4501581</t>
  </si>
  <si>
    <t>4768011</t>
  </si>
  <si>
    <t>4057971</t>
  </si>
  <si>
    <t>4299071</t>
  </si>
  <si>
    <t>64907-1</t>
  </si>
  <si>
    <t>65820-1</t>
  </si>
  <si>
    <t>4282831</t>
  </si>
  <si>
    <t>4645451</t>
  </si>
  <si>
    <t>54867-1</t>
  </si>
  <si>
    <t>4738281</t>
  </si>
  <si>
    <t>4701501</t>
  </si>
  <si>
    <t>H4739981</t>
  </si>
  <si>
    <t>62841-1</t>
  </si>
  <si>
    <t>4813081</t>
  </si>
  <si>
    <t>4077581</t>
  </si>
  <si>
    <t>4552101</t>
  </si>
  <si>
    <t>4161961</t>
  </si>
  <si>
    <t>4200041</t>
  </si>
  <si>
    <t>4890291</t>
  </si>
  <si>
    <t>4706501</t>
  </si>
  <si>
    <t>4878181</t>
  </si>
  <si>
    <t>4571311</t>
  </si>
  <si>
    <t>58910-1</t>
  </si>
  <si>
    <t>4534641</t>
  </si>
  <si>
    <t>4282201</t>
  </si>
  <si>
    <t>4774251</t>
  </si>
  <si>
    <t>4456851</t>
  </si>
  <si>
    <t>4875211</t>
  </si>
  <si>
    <t>4124371</t>
  </si>
  <si>
    <t>H4124291</t>
  </si>
  <si>
    <t>4335471</t>
  </si>
  <si>
    <t>4399861</t>
  </si>
  <si>
    <t>4031711</t>
  </si>
  <si>
    <t>65471-1</t>
  </si>
  <si>
    <t>4926631</t>
  </si>
  <si>
    <t>4137991</t>
  </si>
  <si>
    <t>4895701</t>
  </si>
  <si>
    <t>4170711</t>
  </si>
  <si>
    <t>4407731</t>
  </si>
  <si>
    <t>4502401</t>
  </si>
  <si>
    <t>63348-1</t>
  </si>
  <si>
    <t>4362201</t>
  </si>
  <si>
    <t>66247-1</t>
  </si>
  <si>
    <t>4203321</t>
  </si>
  <si>
    <t>4525481</t>
  </si>
  <si>
    <t>4865831</t>
  </si>
  <si>
    <t>4185231</t>
  </si>
  <si>
    <t>4524701</t>
  </si>
  <si>
    <t>4760681</t>
  </si>
  <si>
    <t>56072-1</t>
  </si>
  <si>
    <t>4739121</t>
  </si>
  <si>
    <t>4280311</t>
  </si>
  <si>
    <t>59114-1</t>
  </si>
  <si>
    <t>4226511</t>
  </si>
  <si>
    <t>4616791</t>
  </si>
  <si>
    <t>4879691</t>
  </si>
  <si>
    <t>4713621</t>
  </si>
  <si>
    <t>58597-1</t>
  </si>
  <si>
    <t>4570851</t>
  </si>
  <si>
    <t>4357241</t>
  </si>
  <si>
    <t>4772341</t>
  </si>
  <si>
    <t>4163481</t>
  </si>
  <si>
    <t>4283041</t>
  </si>
  <si>
    <t>4650351</t>
  </si>
  <si>
    <t>4095821</t>
  </si>
  <si>
    <t>4988651</t>
  </si>
  <si>
    <t>4494001</t>
  </si>
  <si>
    <t>61018-1</t>
  </si>
  <si>
    <t>H4862011</t>
  </si>
  <si>
    <t>4800401</t>
  </si>
  <si>
    <t>4562711</t>
  </si>
  <si>
    <t>4909861</t>
  </si>
  <si>
    <t>55305-1</t>
  </si>
  <si>
    <t>4555871</t>
  </si>
  <si>
    <t>4274841</t>
  </si>
  <si>
    <t>4652911</t>
  </si>
  <si>
    <t>4110021</t>
  </si>
  <si>
    <t>4424621</t>
  </si>
  <si>
    <t>4464101</t>
  </si>
  <si>
    <t>4500661</t>
  </si>
  <si>
    <t>4623971</t>
  </si>
  <si>
    <t>4767451</t>
  </si>
  <si>
    <t>4218921</t>
  </si>
  <si>
    <t>4548321</t>
  </si>
  <si>
    <t>4393511</t>
  </si>
  <si>
    <t>4129111</t>
  </si>
  <si>
    <t>64946-1</t>
  </si>
  <si>
    <t>4960971</t>
  </si>
  <si>
    <t>4296821</t>
  </si>
  <si>
    <t>4645851</t>
  </si>
  <si>
    <t>4150941</t>
  </si>
  <si>
    <t>4290861</t>
  </si>
  <si>
    <t>H4717321A</t>
  </si>
  <si>
    <t>4641921</t>
  </si>
  <si>
    <t>51282-1</t>
  </si>
  <si>
    <t>4284081</t>
  </si>
  <si>
    <t>4288601</t>
  </si>
  <si>
    <t>4692071</t>
  </si>
  <si>
    <t>4843581</t>
  </si>
  <si>
    <t>64136-1</t>
  </si>
  <si>
    <t>58503-1</t>
  </si>
  <si>
    <t>4390821</t>
  </si>
  <si>
    <t>4673211</t>
  </si>
  <si>
    <t>62997-1</t>
  </si>
  <si>
    <t>4397591</t>
  </si>
  <si>
    <t>4150591</t>
  </si>
  <si>
    <t>4789491</t>
  </si>
  <si>
    <t>53658-1</t>
  </si>
  <si>
    <t>4348751</t>
  </si>
  <si>
    <t>4711071</t>
  </si>
  <si>
    <t>4963871</t>
  </si>
  <si>
    <t>4583091</t>
  </si>
  <si>
    <t>60709-1</t>
  </si>
  <si>
    <t>4548191</t>
  </si>
  <si>
    <t>4913531</t>
  </si>
  <si>
    <t>4909911</t>
  </si>
  <si>
    <t>4545961</t>
  </si>
  <si>
    <t>4344871</t>
  </si>
  <si>
    <t>4192081</t>
  </si>
  <si>
    <t>4393911</t>
  </si>
  <si>
    <t>4421671</t>
  </si>
  <si>
    <t>4522851</t>
  </si>
  <si>
    <t>4385411</t>
  </si>
  <si>
    <t>4077861</t>
  </si>
  <si>
    <t>4798581</t>
  </si>
  <si>
    <t>4257161</t>
  </si>
  <si>
    <t>55232-1</t>
  </si>
  <si>
    <t>4455351</t>
  </si>
  <si>
    <t>4010771</t>
  </si>
  <si>
    <t>59395-1</t>
  </si>
  <si>
    <t>4516741</t>
  </si>
  <si>
    <t>4355441</t>
  </si>
  <si>
    <t>52108-1</t>
  </si>
  <si>
    <t>4362361</t>
  </si>
  <si>
    <t>64730-1</t>
  </si>
  <si>
    <t>4787671</t>
  </si>
  <si>
    <t>4526571</t>
  </si>
  <si>
    <t>4695591</t>
  </si>
  <si>
    <t>4531521</t>
  </si>
  <si>
    <t>4007241</t>
  </si>
  <si>
    <t>4864361</t>
  </si>
  <si>
    <t>4303331</t>
  </si>
  <si>
    <t>4511741</t>
  </si>
  <si>
    <t>4393471</t>
  </si>
  <si>
    <t>65422-1</t>
  </si>
  <si>
    <t>65805-1</t>
  </si>
  <si>
    <t>4976551</t>
  </si>
  <si>
    <t>54165-1</t>
  </si>
  <si>
    <t>4726361</t>
  </si>
  <si>
    <t>4492991</t>
  </si>
  <si>
    <t>4780391</t>
  </si>
  <si>
    <t>4657431</t>
  </si>
  <si>
    <t>4692651</t>
  </si>
  <si>
    <t>4359251</t>
  </si>
  <si>
    <t>4833881</t>
  </si>
  <si>
    <t>4808971</t>
  </si>
  <si>
    <t>4408701</t>
  </si>
  <si>
    <t>4284071</t>
  </si>
  <si>
    <t>4229071</t>
  </si>
  <si>
    <t>4212011</t>
  </si>
  <si>
    <t>4494011</t>
  </si>
  <si>
    <t>4628301</t>
  </si>
  <si>
    <t>4522151</t>
  </si>
  <si>
    <t>4724621</t>
  </si>
  <si>
    <t>4079101</t>
  </si>
  <si>
    <t>4078211</t>
  </si>
  <si>
    <t>64471-1</t>
  </si>
  <si>
    <t>4524431</t>
  </si>
  <si>
    <t>53217-1</t>
  </si>
  <si>
    <t>53833-1</t>
  </si>
  <si>
    <t>4189251</t>
  </si>
  <si>
    <t>4917761</t>
  </si>
  <si>
    <t>4678031</t>
  </si>
  <si>
    <t>4315941</t>
  </si>
  <si>
    <t>4820451</t>
  </si>
  <si>
    <t>4298521</t>
  </si>
  <si>
    <t>4730651</t>
  </si>
  <si>
    <t>4726761</t>
  </si>
  <si>
    <t>4648921</t>
  </si>
  <si>
    <t>4212841</t>
  </si>
  <si>
    <t>4787291</t>
  </si>
  <si>
    <t>4426411</t>
  </si>
  <si>
    <t>H4146591</t>
  </si>
  <si>
    <t>4470491</t>
  </si>
  <si>
    <t>4828431</t>
  </si>
  <si>
    <t>4836191</t>
  </si>
  <si>
    <t>4294161</t>
  </si>
  <si>
    <t>4238441</t>
  </si>
  <si>
    <t>4062451</t>
  </si>
  <si>
    <t>4818191</t>
  </si>
  <si>
    <t>4946251</t>
  </si>
  <si>
    <t>4022831</t>
  </si>
  <si>
    <t>H4265041</t>
  </si>
  <si>
    <t>4559801</t>
  </si>
  <si>
    <t>4146391</t>
  </si>
  <si>
    <t>65942-1</t>
  </si>
  <si>
    <t>4782681</t>
  </si>
  <si>
    <t>4815581</t>
  </si>
  <si>
    <t>4051321</t>
  </si>
  <si>
    <t>60097-1</t>
  </si>
  <si>
    <t>52560-1</t>
  </si>
  <si>
    <t>4010311</t>
  </si>
  <si>
    <t>4412301</t>
  </si>
  <si>
    <t>4330111</t>
  </si>
  <si>
    <t>4745761</t>
  </si>
  <si>
    <t>4565751</t>
  </si>
  <si>
    <t>4176191</t>
  </si>
  <si>
    <t>55972-1</t>
  </si>
  <si>
    <t>63540-1</t>
  </si>
  <si>
    <t>4524641</t>
  </si>
  <si>
    <t>4142621</t>
  </si>
  <si>
    <t>4246361</t>
  </si>
  <si>
    <t>4605041</t>
  </si>
  <si>
    <t>4038381</t>
  </si>
  <si>
    <t>4520311</t>
  </si>
  <si>
    <t>4816811</t>
  </si>
  <si>
    <t>57347-1</t>
  </si>
  <si>
    <t>4604331</t>
  </si>
  <si>
    <t>4778271</t>
  </si>
  <si>
    <t>4922391</t>
  </si>
  <si>
    <t>4144701</t>
  </si>
  <si>
    <t>4221241</t>
  </si>
  <si>
    <t>4620431</t>
  </si>
  <si>
    <t>50486-1</t>
  </si>
  <si>
    <t>4581701</t>
  </si>
  <si>
    <t>4865041</t>
  </si>
  <si>
    <t>4157351</t>
  </si>
  <si>
    <t>65680-1</t>
  </si>
  <si>
    <t>4941131</t>
  </si>
  <si>
    <t>4785561</t>
  </si>
  <si>
    <t>4480271</t>
  </si>
  <si>
    <t>4147671</t>
  </si>
  <si>
    <t>60463-1</t>
  </si>
  <si>
    <t>4317751</t>
  </si>
  <si>
    <t>4519711</t>
  </si>
  <si>
    <t>4231071</t>
  </si>
  <si>
    <t>4652451</t>
  </si>
  <si>
    <t>4880901</t>
  </si>
  <si>
    <t>52042-1</t>
  </si>
  <si>
    <t>4567801</t>
  </si>
  <si>
    <t>4917011</t>
  </si>
  <si>
    <t>4656701</t>
  </si>
  <si>
    <t>4075471</t>
  </si>
  <si>
    <t>4362621</t>
  </si>
  <si>
    <t>4205991</t>
  </si>
  <si>
    <t>4259611</t>
  </si>
  <si>
    <t>4638621</t>
  </si>
  <si>
    <t>4774121</t>
  </si>
  <si>
    <t>4123951</t>
  </si>
  <si>
    <t>4929261</t>
  </si>
  <si>
    <t>4355371</t>
  </si>
  <si>
    <t>4185411</t>
  </si>
  <si>
    <t>H4717321B</t>
  </si>
  <si>
    <t>4189181</t>
  </si>
  <si>
    <t>4171541</t>
  </si>
  <si>
    <t>4555861</t>
  </si>
  <si>
    <t>4744941</t>
  </si>
  <si>
    <t>4196261</t>
  </si>
  <si>
    <t>4099241</t>
  </si>
  <si>
    <t>4337801</t>
  </si>
  <si>
    <t>4357521</t>
  </si>
  <si>
    <t>H59181-1D</t>
  </si>
  <si>
    <t>52861-1</t>
  </si>
  <si>
    <t>4682651</t>
  </si>
  <si>
    <t>4304991</t>
  </si>
  <si>
    <t>4874291</t>
  </si>
  <si>
    <t>4213801</t>
  </si>
  <si>
    <t>4153621</t>
  </si>
  <si>
    <t>4353141</t>
  </si>
  <si>
    <t>4163261</t>
  </si>
  <si>
    <t>4147741</t>
  </si>
  <si>
    <t>4040091</t>
  </si>
  <si>
    <t>4797551</t>
  </si>
  <si>
    <t>4913731</t>
  </si>
  <si>
    <t>4385191</t>
  </si>
  <si>
    <t>52579-1</t>
  </si>
  <si>
    <t>4582921</t>
  </si>
  <si>
    <t>61892-1</t>
  </si>
  <si>
    <t>4486741</t>
  </si>
  <si>
    <t>63695-1</t>
  </si>
  <si>
    <t>4536871</t>
  </si>
  <si>
    <t>4102141</t>
  </si>
  <si>
    <t>52911-1</t>
  </si>
  <si>
    <t>4728191</t>
  </si>
  <si>
    <t>4553131</t>
  </si>
  <si>
    <t>4203551</t>
  </si>
  <si>
    <t>4382891</t>
  </si>
  <si>
    <t>4188041</t>
  </si>
  <si>
    <t>4091891</t>
  </si>
  <si>
    <t>4624481</t>
  </si>
  <si>
    <t>4956831</t>
  </si>
  <si>
    <t>4904801</t>
  </si>
  <si>
    <t>51552-1</t>
  </si>
  <si>
    <t>4165271</t>
  </si>
  <si>
    <t>52170-1</t>
  </si>
  <si>
    <t>4365401</t>
  </si>
  <si>
    <t>4197501</t>
  </si>
  <si>
    <t>4105651</t>
  </si>
  <si>
    <t>4989061</t>
  </si>
  <si>
    <t>4341241</t>
  </si>
  <si>
    <t>4515771</t>
  </si>
  <si>
    <t>4931051</t>
  </si>
  <si>
    <t>4734191</t>
  </si>
  <si>
    <t>4846721</t>
  </si>
  <si>
    <t>4741331</t>
  </si>
  <si>
    <t>4415461</t>
  </si>
  <si>
    <t>55182-1</t>
  </si>
  <si>
    <t>4626381</t>
  </si>
  <si>
    <t>51420-1</t>
  </si>
  <si>
    <t>H4476511</t>
  </si>
  <si>
    <t>4044881</t>
  </si>
  <si>
    <t>4157171</t>
  </si>
  <si>
    <t>4817001</t>
  </si>
  <si>
    <t>4073971</t>
  </si>
  <si>
    <t>4623141</t>
  </si>
  <si>
    <t>4797571</t>
  </si>
  <si>
    <t>4374581</t>
  </si>
  <si>
    <t>4060411</t>
  </si>
  <si>
    <t>4499911</t>
  </si>
  <si>
    <t>4084011</t>
  </si>
  <si>
    <t>4504721</t>
  </si>
  <si>
    <t>4389081</t>
  </si>
  <si>
    <t>57829-1</t>
  </si>
  <si>
    <t>4780541</t>
  </si>
  <si>
    <t>4893601</t>
  </si>
  <si>
    <t>4339201</t>
  </si>
  <si>
    <t>4286231</t>
  </si>
  <si>
    <t>4639231</t>
  </si>
  <si>
    <t>4963241</t>
  </si>
  <si>
    <t>4281761</t>
  </si>
  <si>
    <t>4496661</t>
  </si>
  <si>
    <t>4821901</t>
  </si>
  <si>
    <t>4789251</t>
  </si>
  <si>
    <t>4695351</t>
  </si>
  <si>
    <t>54587-1</t>
  </si>
  <si>
    <t>H4032371</t>
  </si>
  <si>
    <t>4670131</t>
  </si>
  <si>
    <t>4689201</t>
  </si>
  <si>
    <t>4704401</t>
  </si>
  <si>
    <t>4621231</t>
  </si>
  <si>
    <t>4160331</t>
  </si>
  <si>
    <t>4974851</t>
  </si>
  <si>
    <t>4641001</t>
  </si>
  <si>
    <t>4290061</t>
  </si>
  <si>
    <t>4692971</t>
  </si>
  <si>
    <t>4846991</t>
  </si>
  <si>
    <t>4092661</t>
  </si>
  <si>
    <t>4565771</t>
  </si>
  <si>
    <t>4155851</t>
  </si>
  <si>
    <t>4021271</t>
  </si>
  <si>
    <t>4445531</t>
  </si>
  <si>
    <t>4260241</t>
  </si>
  <si>
    <t>4704101</t>
  </si>
  <si>
    <t>4178361</t>
  </si>
  <si>
    <t>4908181</t>
  </si>
  <si>
    <t>57101-1</t>
  </si>
  <si>
    <t>4591491</t>
  </si>
  <si>
    <t>55456-1</t>
  </si>
  <si>
    <t>4299711</t>
  </si>
  <si>
    <t>4578631</t>
  </si>
  <si>
    <t>4945131</t>
  </si>
  <si>
    <t>4288971</t>
  </si>
  <si>
    <t>4313861</t>
  </si>
  <si>
    <t>4922481</t>
  </si>
  <si>
    <t>4090621</t>
  </si>
  <si>
    <t>4223241</t>
  </si>
  <si>
    <t>4153931</t>
  </si>
  <si>
    <t>59979-1</t>
  </si>
  <si>
    <t>4021741</t>
  </si>
  <si>
    <t>4382531</t>
  </si>
  <si>
    <t>4584251</t>
  </si>
  <si>
    <t>62510-1</t>
  </si>
  <si>
    <t>4116701</t>
  </si>
  <si>
    <t>H4526581</t>
  </si>
  <si>
    <t>4081511</t>
  </si>
  <si>
    <t>4041251</t>
  </si>
  <si>
    <t>4465091</t>
  </si>
  <si>
    <t>4656601</t>
  </si>
  <si>
    <t>4342221</t>
  </si>
  <si>
    <t>4238061</t>
  </si>
  <si>
    <t>4765831</t>
  </si>
  <si>
    <t>H4387341</t>
  </si>
  <si>
    <t>4382171</t>
  </si>
  <si>
    <t>4841141</t>
  </si>
  <si>
    <t>4318611</t>
  </si>
  <si>
    <t>4211891</t>
  </si>
  <si>
    <t>4093821</t>
  </si>
  <si>
    <t>4303611</t>
  </si>
  <si>
    <t>4082611</t>
  </si>
  <si>
    <t>4151971</t>
  </si>
  <si>
    <t>55665-1</t>
  </si>
  <si>
    <t>4178491</t>
  </si>
  <si>
    <t>57755-1</t>
  </si>
  <si>
    <t>66045-1</t>
  </si>
  <si>
    <t>4857891</t>
  </si>
  <si>
    <t>4448121</t>
  </si>
  <si>
    <t>4656201</t>
  </si>
  <si>
    <t>60747-1</t>
  </si>
  <si>
    <t>4532021</t>
  </si>
  <si>
    <t>4392661</t>
  </si>
  <si>
    <t>4460271</t>
  </si>
  <si>
    <t>4897281</t>
  </si>
  <si>
    <t>4818851</t>
  </si>
  <si>
    <t>4715661</t>
  </si>
  <si>
    <t>4092211</t>
  </si>
  <si>
    <t>4050941</t>
  </si>
  <si>
    <t>57263-1</t>
  </si>
  <si>
    <t>4409101</t>
  </si>
  <si>
    <t>55357-1</t>
  </si>
  <si>
    <t>4321861</t>
  </si>
  <si>
    <t>4665661</t>
  </si>
  <si>
    <t>4209461</t>
  </si>
  <si>
    <t>4572371</t>
  </si>
  <si>
    <t>4863981</t>
  </si>
  <si>
    <t>4807741</t>
  </si>
  <si>
    <t>H4766111</t>
  </si>
  <si>
    <t>60952-1</t>
  </si>
  <si>
    <t>4140121</t>
  </si>
  <si>
    <t>4467501</t>
  </si>
  <si>
    <t>4239591</t>
  </si>
  <si>
    <t>4994651</t>
  </si>
  <si>
    <t>4494341</t>
  </si>
  <si>
    <t>4163811</t>
  </si>
  <si>
    <t>4425961</t>
  </si>
  <si>
    <t>4676671</t>
  </si>
  <si>
    <t>4848611</t>
  </si>
  <si>
    <t>50715-1</t>
  </si>
  <si>
    <t>4257981</t>
  </si>
  <si>
    <t>64485-1</t>
  </si>
  <si>
    <t>4871131</t>
  </si>
  <si>
    <t>4410901</t>
  </si>
  <si>
    <t>52312-1</t>
  </si>
  <si>
    <t>4604741</t>
  </si>
  <si>
    <t>4354331</t>
  </si>
  <si>
    <t>4388601</t>
  </si>
  <si>
    <t>4130681</t>
  </si>
  <si>
    <t>4445751</t>
  </si>
  <si>
    <t>4940871</t>
  </si>
  <si>
    <t>4501141</t>
  </si>
  <si>
    <t>57763-1</t>
  </si>
  <si>
    <t>4798481</t>
  </si>
  <si>
    <t>4543091</t>
  </si>
  <si>
    <t>4827281</t>
  </si>
  <si>
    <t>4755611</t>
  </si>
  <si>
    <t>54248-1</t>
  </si>
  <si>
    <t>4221431</t>
  </si>
  <si>
    <t>4999091</t>
  </si>
  <si>
    <t>4848891</t>
  </si>
  <si>
    <t>4702941</t>
  </si>
  <si>
    <t>4311091</t>
  </si>
  <si>
    <t>4972591</t>
  </si>
  <si>
    <t>4304231</t>
  </si>
  <si>
    <t>50934-1</t>
  </si>
  <si>
    <t>4718271</t>
  </si>
  <si>
    <t>4752791</t>
  </si>
  <si>
    <t>4938521</t>
  </si>
  <si>
    <t>4448921</t>
  </si>
  <si>
    <t>4332561</t>
  </si>
  <si>
    <t>50749-1</t>
  </si>
  <si>
    <t>4288581</t>
  </si>
  <si>
    <t>4404491</t>
  </si>
  <si>
    <t>4249831</t>
  </si>
  <si>
    <t>4766521</t>
  </si>
  <si>
    <t>4266491</t>
  </si>
  <si>
    <t>4023061</t>
  </si>
  <si>
    <t>4801071</t>
  </si>
  <si>
    <t>55819-1</t>
  </si>
  <si>
    <t>58729-1</t>
  </si>
  <si>
    <t>4255671</t>
  </si>
  <si>
    <t>4148791</t>
  </si>
  <si>
    <t>4064441</t>
  </si>
  <si>
    <t>4522871</t>
  </si>
  <si>
    <t>4710011</t>
  </si>
  <si>
    <t>4533091</t>
  </si>
  <si>
    <t>4587801</t>
  </si>
  <si>
    <t>4867861</t>
  </si>
  <si>
    <t>H50522-1</t>
  </si>
  <si>
    <t>4263411</t>
  </si>
  <si>
    <t>4422571</t>
  </si>
  <si>
    <t>4771541</t>
  </si>
  <si>
    <t>4100451</t>
  </si>
  <si>
    <t>52999-1</t>
  </si>
  <si>
    <t>4247661</t>
  </si>
  <si>
    <t>4026611</t>
  </si>
  <si>
    <t>4935771</t>
  </si>
  <si>
    <t>4882761</t>
  </si>
  <si>
    <t>4553191</t>
  </si>
  <si>
    <t>4379981</t>
  </si>
  <si>
    <t>4847201</t>
  </si>
  <si>
    <t>4174951</t>
  </si>
  <si>
    <t>54575-1</t>
  </si>
  <si>
    <t>4029421</t>
  </si>
  <si>
    <t>53139-1</t>
  </si>
  <si>
    <t>4469581</t>
  </si>
  <si>
    <t>65193-1</t>
  </si>
  <si>
    <t>58521-1</t>
  </si>
  <si>
    <t>4227641</t>
  </si>
  <si>
    <t>4054551</t>
  </si>
  <si>
    <t>4552631</t>
  </si>
  <si>
    <t>4681411</t>
  </si>
  <si>
    <t>4924911</t>
  </si>
  <si>
    <t>4980371</t>
  </si>
  <si>
    <t>4372071</t>
  </si>
  <si>
    <t>4756271</t>
  </si>
  <si>
    <t>55683-1</t>
  </si>
  <si>
    <t>4732081</t>
  </si>
  <si>
    <t>4377541</t>
  </si>
  <si>
    <t>4476471</t>
  </si>
  <si>
    <t>4358341</t>
  </si>
  <si>
    <t>4086851</t>
  </si>
  <si>
    <t>4543441</t>
  </si>
  <si>
    <t>4218941</t>
  </si>
  <si>
    <t>4622541</t>
  </si>
  <si>
    <t>4550241</t>
  </si>
  <si>
    <t>4626441</t>
  </si>
  <si>
    <t>4405911</t>
  </si>
  <si>
    <t>58389-1</t>
  </si>
  <si>
    <t>4284801</t>
  </si>
  <si>
    <t>4691221</t>
  </si>
  <si>
    <t>4579791</t>
  </si>
  <si>
    <t>4290841</t>
  </si>
  <si>
    <t>4738811</t>
  </si>
  <si>
    <t>57301-1</t>
  </si>
  <si>
    <t>4855411</t>
  </si>
  <si>
    <t>4381991</t>
  </si>
  <si>
    <t>4394121</t>
  </si>
  <si>
    <t>4212671</t>
  </si>
  <si>
    <t>52524-1</t>
  </si>
  <si>
    <t>4891211</t>
  </si>
  <si>
    <t>4278071</t>
  </si>
  <si>
    <t>4605561</t>
  </si>
  <si>
    <t>64680-1</t>
  </si>
  <si>
    <t>4304151</t>
  </si>
  <si>
    <t>63469-1</t>
  </si>
  <si>
    <t>4874081</t>
  </si>
  <si>
    <t>4602461</t>
  </si>
  <si>
    <t>4994231</t>
  </si>
  <si>
    <t>4444201</t>
  </si>
  <si>
    <t>59156-1</t>
  </si>
  <si>
    <t>54746-1</t>
  </si>
  <si>
    <t>4536591</t>
  </si>
  <si>
    <t>4292371</t>
  </si>
  <si>
    <t>4924161</t>
  </si>
  <si>
    <t>4336721</t>
  </si>
  <si>
    <t>4362371</t>
  </si>
  <si>
    <t>60205-1</t>
  </si>
  <si>
    <t>57760-1</t>
  </si>
  <si>
    <t>56947-1</t>
  </si>
  <si>
    <t>4995561</t>
  </si>
  <si>
    <t>4616901</t>
  </si>
  <si>
    <t>65553-1</t>
  </si>
  <si>
    <t>4919211</t>
  </si>
  <si>
    <t>4319581</t>
  </si>
  <si>
    <t>56911-1</t>
  </si>
  <si>
    <t>4524931</t>
  </si>
  <si>
    <t>4334661</t>
  </si>
  <si>
    <t>4797001</t>
  </si>
  <si>
    <t>4196941</t>
  </si>
  <si>
    <t>4462741</t>
  </si>
  <si>
    <t>4300111</t>
  </si>
  <si>
    <t>4314701</t>
  </si>
  <si>
    <t>4350121</t>
  </si>
  <si>
    <t>4204791</t>
  </si>
  <si>
    <t>4815791</t>
  </si>
  <si>
    <t>4641461</t>
  </si>
  <si>
    <t>4489551</t>
  </si>
  <si>
    <t>4500141</t>
  </si>
  <si>
    <t>4670931</t>
  </si>
  <si>
    <t>57469-1</t>
  </si>
  <si>
    <t>4881371</t>
  </si>
  <si>
    <t>4278611</t>
  </si>
  <si>
    <t>4531511</t>
  </si>
  <si>
    <t>52753-1</t>
  </si>
  <si>
    <t>4011111</t>
  </si>
  <si>
    <t>4035731</t>
  </si>
  <si>
    <t>4508451</t>
  </si>
  <si>
    <t>4065521</t>
  </si>
  <si>
    <t>4939831</t>
  </si>
  <si>
    <t>4085731</t>
  </si>
  <si>
    <t>4735111</t>
  </si>
  <si>
    <t>4519141</t>
  </si>
  <si>
    <t>4727941</t>
  </si>
  <si>
    <t>H66334-1</t>
  </si>
  <si>
    <t>4618041</t>
  </si>
  <si>
    <t>4714651</t>
  </si>
  <si>
    <t>4679441</t>
  </si>
  <si>
    <t>4488641</t>
  </si>
  <si>
    <t>4540111</t>
  </si>
  <si>
    <t>4273241</t>
  </si>
  <si>
    <t>4860751</t>
  </si>
  <si>
    <t>4024991</t>
  </si>
  <si>
    <t>4743781</t>
  </si>
  <si>
    <t>4074071</t>
  </si>
  <si>
    <t>4392511</t>
  </si>
  <si>
    <t>4903521</t>
  </si>
  <si>
    <t>4029581</t>
  </si>
  <si>
    <t>4856801</t>
  </si>
  <si>
    <t>4264411</t>
  </si>
  <si>
    <t>4668851</t>
  </si>
  <si>
    <t>4119221</t>
  </si>
  <si>
    <t>4295881</t>
  </si>
  <si>
    <t>4991121</t>
  </si>
  <si>
    <t>4440371</t>
  </si>
  <si>
    <t>58972-1</t>
  </si>
  <si>
    <t>4473951</t>
  </si>
  <si>
    <t>51305-1</t>
  </si>
  <si>
    <t>4610551</t>
  </si>
  <si>
    <t>4356651</t>
  </si>
  <si>
    <t>61129-1</t>
  </si>
  <si>
    <t>4557651</t>
  </si>
  <si>
    <t>4219681</t>
  </si>
  <si>
    <t>4267621</t>
  </si>
  <si>
    <t>4110001</t>
  </si>
  <si>
    <t>62795-1</t>
  </si>
  <si>
    <t>4018291</t>
  </si>
  <si>
    <t>4919311</t>
  </si>
  <si>
    <t>4158421</t>
  </si>
  <si>
    <t>4203371</t>
  </si>
  <si>
    <t>4851671</t>
  </si>
  <si>
    <t>4592951</t>
  </si>
  <si>
    <t>4852891</t>
  </si>
  <si>
    <t>4480071</t>
  </si>
  <si>
    <t>60943-1</t>
  </si>
  <si>
    <t>4535651</t>
  </si>
  <si>
    <t>4985401</t>
  </si>
  <si>
    <t>4135131</t>
  </si>
  <si>
    <t>4197051</t>
  </si>
  <si>
    <t>4546681</t>
  </si>
  <si>
    <t>4052461</t>
  </si>
  <si>
    <t>4026411</t>
  </si>
  <si>
    <t>4161491</t>
  </si>
  <si>
    <t>4880381</t>
  </si>
  <si>
    <t>60888-1</t>
  </si>
  <si>
    <t>4312881</t>
  </si>
  <si>
    <t>4784441</t>
  </si>
  <si>
    <t>4447511</t>
  </si>
  <si>
    <t>4877651</t>
  </si>
  <si>
    <t>4133791</t>
  </si>
  <si>
    <t>4729771</t>
  </si>
  <si>
    <t>4708781</t>
  </si>
  <si>
    <t>4015701</t>
  </si>
  <si>
    <t>4400631</t>
  </si>
  <si>
    <t>4211571</t>
  </si>
  <si>
    <t>4380511</t>
  </si>
  <si>
    <t>4638531</t>
  </si>
  <si>
    <t>H4844991</t>
  </si>
  <si>
    <t>4721811</t>
  </si>
  <si>
    <t>4574291</t>
  </si>
  <si>
    <t>4858921</t>
  </si>
  <si>
    <t>4765141</t>
  </si>
  <si>
    <t>4327011</t>
  </si>
  <si>
    <t>4417171</t>
  </si>
  <si>
    <t>4661671</t>
  </si>
  <si>
    <t>4531721</t>
  </si>
  <si>
    <t>4933601</t>
  </si>
  <si>
    <t>4705541</t>
  </si>
  <si>
    <t>4896011</t>
  </si>
  <si>
    <t>51337-1</t>
  </si>
  <si>
    <t>4477871</t>
  </si>
  <si>
    <t>4069071</t>
  </si>
  <si>
    <t>4705761</t>
  </si>
  <si>
    <t>57867-1</t>
  </si>
  <si>
    <t>4209811</t>
  </si>
  <si>
    <t>4444441</t>
  </si>
  <si>
    <t>59538-1</t>
  </si>
  <si>
    <t>4272181</t>
  </si>
  <si>
    <t>4289021</t>
  </si>
  <si>
    <t>4037451</t>
  </si>
  <si>
    <t>4569431</t>
  </si>
  <si>
    <t>4209041</t>
  </si>
  <si>
    <t>4531591</t>
  </si>
  <si>
    <t>4117151</t>
  </si>
  <si>
    <t>4470951</t>
  </si>
  <si>
    <t>4367871</t>
  </si>
  <si>
    <t>4062741</t>
  </si>
  <si>
    <t>4391081</t>
  </si>
  <si>
    <t>4187731</t>
  </si>
  <si>
    <t>4434971</t>
  </si>
  <si>
    <t>4355341</t>
  </si>
  <si>
    <t>4703101</t>
  </si>
  <si>
    <t>60937-1</t>
  </si>
  <si>
    <t>4757811</t>
  </si>
  <si>
    <t>4504541</t>
  </si>
  <si>
    <t>4366101</t>
  </si>
  <si>
    <t>4252591</t>
  </si>
  <si>
    <t>4962181</t>
  </si>
  <si>
    <t>54663-1</t>
  </si>
  <si>
    <t>H54892-1</t>
  </si>
  <si>
    <t>63432-1</t>
  </si>
  <si>
    <t>4515231</t>
  </si>
  <si>
    <t>4069291</t>
  </si>
  <si>
    <t>4517941</t>
  </si>
  <si>
    <t>4703431</t>
  </si>
  <si>
    <t>4120571</t>
  </si>
  <si>
    <t>4413471</t>
  </si>
  <si>
    <t>4672881</t>
  </si>
  <si>
    <t>4105061</t>
  </si>
  <si>
    <t>4055361</t>
  </si>
  <si>
    <t>4196891</t>
  </si>
  <si>
    <t>4926181</t>
  </si>
  <si>
    <t>4406881</t>
  </si>
  <si>
    <t>4113881</t>
  </si>
  <si>
    <t>4302481</t>
  </si>
  <si>
    <t>4828031</t>
  </si>
  <si>
    <t>51022-1</t>
  </si>
  <si>
    <t>4845401</t>
  </si>
  <si>
    <t>50141-1</t>
  </si>
  <si>
    <t>54474-1</t>
  </si>
  <si>
    <t>4743571</t>
  </si>
  <si>
    <t>4386531</t>
  </si>
  <si>
    <t>53490-1</t>
  </si>
  <si>
    <t>4409571</t>
  </si>
  <si>
    <t>4496951</t>
  </si>
  <si>
    <t>4973951</t>
  </si>
  <si>
    <t>4639631</t>
  </si>
  <si>
    <t>4094071</t>
  </si>
  <si>
    <t>4054511</t>
  </si>
  <si>
    <t>4082111</t>
  </si>
  <si>
    <t>4397961</t>
  </si>
  <si>
    <t>4531891</t>
  </si>
  <si>
    <t>4696861</t>
  </si>
  <si>
    <t>4195261</t>
  </si>
  <si>
    <t>4099931</t>
  </si>
  <si>
    <t>4019571</t>
  </si>
  <si>
    <t>4675371</t>
  </si>
  <si>
    <t>4966051</t>
  </si>
  <si>
    <t>4730451</t>
  </si>
  <si>
    <t>4763371</t>
  </si>
  <si>
    <t>53584-1</t>
  </si>
  <si>
    <t>4272651</t>
  </si>
  <si>
    <t>4196481</t>
  </si>
  <si>
    <t>4448371</t>
  </si>
  <si>
    <t>4550091</t>
  </si>
  <si>
    <t>4200871</t>
  </si>
  <si>
    <t>4029171</t>
  </si>
  <si>
    <t>4494531</t>
  </si>
  <si>
    <t>H4910811B</t>
  </si>
  <si>
    <t>54592-1</t>
  </si>
  <si>
    <t>4482931</t>
  </si>
  <si>
    <t>4382781</t>
  </si>
  <si>
    <t>4111911</t>
  </si>
  <si>
    <t>4541341</t>
  </si>
  <si>
    <t>4350341</t>
  </si>
  <si>
    <t>59034-1</t>
  </si>
  <si>
    <t>4261341</t>
  </si>
  <si>
    <t>4276951</t>
  </si>
  <si>
    <t>4478211</t>
  </si>
  <si>
    <t>4314941</t>
  </si>
  <si>
    <t>4691581</t>
  </si>
  <si>
    <t>4444981</t>
  </si>
  <si>
    <t>4414951</t>
  </si>
  <si>
    <t>4851191</t>
  </si>
  <si>
    <t>4481751</t>
  </si>
  <si>
    <t>4714021</t>
  </si>
  <si>
    <t>4541271</t>
  </si>
  <si>
    <t>4752841</t>
  </si>
  <si>
    <t>65244-1</t>
  </si>
  <si>
    <t>4152731</t>
  </si>
  <si>
    <t>4355331</t>
  </si>
  <si>
    <t>H4849571</t>
  </si>
  <si>
    <t>4156331</t>
  </si>
  <si>
    <t>4326961</t>
  </si>
  <si>
    <t>4826191</t>
  </si>
  <si>
    <t>4777821</t>
  </si>
  <si>
    <t>4715531</t>
  </si>
  <si>
    <t>53263-1</t>
  </si>
  <si>
    <t>4062521</t>
  </si>
  <si>
    <t>4996601</t>
  </si>
  <si>
    <t>4565641</t>
  </si>
  <si>
    <t>4182601</t>
  </si>
  <si>
    <t>4437611</t>
  </si>
  <si>
    <t>4643011</t>
  </si>
  <si>
    <t>4735571</t>
  </si>
  <si>
    <t>4229251</t>
  </si>
  <si>
    <t>54570-1</t>
  </si>
  <si>
    <t>4550201</t>
  </si>
  <si>
    <t>4827831</t>
  </si>
  <si>
    <t>4330841</t>
  </si>
  <si>
    <t>4105571</t>
  </si>
  <si>
    <t>4065461</t>
  </si>
  <si>
    <t>4410361</t>
  </si>
  <si>
    <t>4400641</t>
  </si>
  <si>
    <t>4083561</t>
  </si>
  <si>
    <t>4622061</t>
  </si>
  <si>
    <t>51721-1</t>
  </si>
  <si>
    <t>4983231</t>
  </si>
  <si>
    <t>4840571</t>
  </si>
  <si>
    <t>4444071</t>
  </si>
  <si>
    <t>4763721</t>
  </si>
  <si>
    <t>4494861</t>
  </si>
  <si>
    <t>59343-1</t>
  </si>
  <si>
    <t>4982311</t>
  </si>
  <si>
    <t>4454341</t>
  </si>
  <si>
    <t>4984451</t>
  </si>
  <si>
    <t>4875751</t>
  </si>
  <si>
    <t>4524521</t>
  </si>
  <si>
    <t>4136501</t>
  </si>
  <si>
    <t>4177641</t>
  </si>
  <si>
    <t>58580-1</t>
  </si>
  <si>
    <t>4838881</t>
  </si>
  <si>
    <t>4227581</t>
  </si>
  <si>
    <t>4382161</t>
  </si>
  <si>
    <t>4011521</t>
  </si>
  <si>
    <t>4874681</t>
  </si>
  <si>
    <t>4175411</t>
  </si>
  <si>
    <t>4505331</t>
  </si>
  <si>
    <t>4806201</t>
  </si>
  <si>
    <t>4875611</t>
  </si>
  <si>
    <t>4548461</t>
  </si>
  <si>
    <t>4499341</t>
  </si>
  <si>
    <t>61056-1</t>
  </si>
  <si>
    <t>4145671</t>
  </si>
  <si>
    <t>4195751</t>
  </si>
  <si>
    <t>4720031</t>
  </si>
  <si>
    <t>4999151</t>
  </si>
  <si>
    <t>4468461</t>
  </si>
  <si>
    <t>4825201</t>
  </si>
  <si>
    <t>4895001</t>
  </si>
  <si>
    <t>4390441</t>
  </si>
  <si>
    <t>4682861</t>
  </si>
  <si>
    <t>4375071</t>
  </si>
  <si>
    <t>4581841</t>
  </si>
  <si>
    <t>4321801</t>
  </si>
  <si>
    <t>51655-1</t>
  </si>
  <si>
    <t>4171251</t>
  </si>
  <si>
    <t>4978061</t>
  </si>
  <si>
    <t>4851971</t>
  </si>
  <si>
    <t>4621871</t>
  </si>
  <si>
    <t>59843-1</t>
  </si>
  <si>
    <t>4781161</t>
  </si>
  <si>
    <t>4341191</t>
  </si>
  <si>
    <t>4874251</t>
  </si>
  <si>
    <t>53337-1</t>
  </si>
  <si>
    <t>4874281</t>
  </si>
  <si>
    <t>4987951</t>
  </si>
  <si>
    <t>4404531</t>
  </si>
  <si>
    <t>4860991</t>
  </si>
  <si>
    <t>H57895-1</t>
  </si>
  <si>
    <t>4823541</t>
  </si>
  <si>
    <t>51551-1</t>
  </si>
  <si>
    <t>4696841</t>
  </si>
  <si>
    <t>4438201</t>
  </si>
  <si>
    <t>4816491</t>
  </si>
  <si>
    <t>52013-1</t>
  </si>
  <si>
    <t>4196051</t>
  </si>
  <si>
    <t>4716481</t>
  </si>
  <si>
    <t>4733061</t>
  </si>
  <si>
    <t>4874781</t>
  </si>
  <si>
    <t>4604971</t>
  </si>
  <si>
    <t>4105101</t>
  </si>
  <si>
    <t>4560221</t>
  </si>
  <si>
    <t>4389391</t>
  </si>
  <si>
    <t>4775971</t>
  </si>
  <si>
    <t>4637821</t>
  </si>
  <si>
    <t>4945601</t>
  </si>
  <si>
    <t>4918481</t>
  </si>
  <si>
    <t>4550101</t>
  </si>
  <si>
    <t>4152321</t>
  </si>
  <si>
    <t>4275081</t>
  </si>
  <si>
    <t>4275341</t>
  </si>
  <si>
    <t>4636751</t>
  </si>
  <si>
    <t>4692851</t>
  </si>
  <si>
    <t>4819441</t>
  </si>
  <si>
    <t>4021131</t>
  </si>
  <si>
    <t>4665021</t>
  </si>
  <si>
    <t>4334371</t>
  </si>
  <si>
    <t>4448521</t>
  </si>
  <si>
    <t>63903-1</t>
  </si>
  <si>
    <t>4441661</t>
  </si>
  <si>
    <t>4614551</t>
  </si>
  <si>
    <t>4015651</t>
  </si>
  <si>
    <t>4087311</t>
  </si>
  <si>
    <t>59942-1</t>
  </si>
  <si>
    <t>4864561</t>
  </si>
  <si>
    <t>4361631</t>
  </si>
  <si>
    <t>4341381</t>
  </si>
  <si>
    <t>4859691</t>
  </si>
  <si>
    <t>4799101</t>
  </si>
  <si>
    <t>4086461</t>
  </si>
  <si>
    <t>4160111</t>
  </si>
  <si>
    <t>4183431</t>
  </si>
  <si>
    <t>61654-1</t>
  </si>
  <si>
    <t>4520981</t>
  </si>
  <si>
    <t>4980221</t>
  </si>
  <si>
    <t>4280261</t>
  </si>
  <si>
    <t>4326841</t>
  </si>
  <si>
    <t>4740731</t>
  </si>
  <si>
    <t>4812921</t>
  </si>
  <si>
    <t>4166791</t>
  </si>
  <si>
    <t>4788881</t>
  </si>
  <si>
    <t>4779971</t>
  </si>
  <si>
    <t>57940-1</t>
  </si>
  <si>
    <t>4350581</t>
  </si>
  <si>
    <t>4601531</t>
  </si>
  <si>
    <t>61770-1</t>
  </si>
  <si>
    <t>4572171</t>
  </si>
  <si>
    <t>4702381</t>
  </si>
  <si>
    <t>4770331</t>
  </si>
  <si>
    <t>4655931</t>
  </si>
  <si>
    <t>50739-1</t>
  </si>
  <si>
    <t>4741861</t>
  </si>
  <si>
    <t>4317911</t>
  </si>
  <si>
    <t>4204201</t>
  </si>
  <si>
    <t>4138451</t>
  </si>
  <si>
    <t>4471041</t>
  </si>
  <si>
    <t>4716271</t>
  </si>
  <si>
    <t>H4952571</t>
  </si>
  <si>
    <t>4834981</t>
  </si>
  <si>
    <t>4828331</t>
  </si>
  <si>
    <t>4352121</t>
  </si>
  <si>
    <t>4043091</t>
  </si>
  <si>
    <t>4115421</t>
  </si>
  <si>
    <t>4251521</t>
  </si>
  <si>
    <t>4075621</t>
  </si>
  <si>
    <t>4698241</t>
  </si>
  <si>
    <t>4410991</t>
  </si>
  <si>
    <t>4516151</t>
  </si>
  <si>
    <t>4650871</t>
  </si>
  <si>
    <t>56207-1</t>
  </si>
  <si>
    <t>4105411</t>
  </si>
  <si>
    <t>4069541</t>
  </si>
  <si>
    <t>4697871</t>
  </si>
  <si>
    <t>4455991</t>
  </si>
  <si>
    <t>4801421</t>
  </si>
  <si>
    <t>4093881</t>
  </si>
  <si>
    <t>4313711</t>
  </si>
  <si>
    <t>60923-1</t>
  </si>
  <si>
    <t>4231831</t>
  </si>
  <si>
    <t>4908781</t>
  </si>
  <si>
    <t>4357041</t>
  </si>
  <si>
    <t>53469-1H</t>
  </si>
  <si>
    <t>4493081</t>
  </si>
  <si>
    <t>51845-1</t>
  </si>
  <si>
    <t>66404-1</t>
  </si>
  <si>
    <t>4146821</t>
  </si>
  <si>
    <t>4701891</t>
  </si>
  <si>
    <t>4132541</t>
  </si>
  <si>
    <t>4416071</t>
  </si>
  <si>
    <t>4023421</t>
  </si>
  <si>
    <t>57118-1</t>
  </si>
  <si>
    <t>4404901</t>
  </si>
  <si>
    <t>4442551</t>
  </si>
  <si>
    <t>4695211</t>
  </si>
  <si>
    <t>4038701</t>
  </si>
  <si>
    <t>4530651</t>
  </si>
  <si>
    <t>4146411</t>
  </si>
  <si>
    <t>52428-1</t>
  </si>
  <si>
    <t>51804-1</t>
  </si>
  <si>
    <t>4576371</t>
  </si>
  <si>
    <t>4546861</t>
  </si>
  <si>
    <t>4080841</t>
  </si>
  <si>
    <t>4268711</t>
  </si>
  <si>
    <t>4204311</t>
  </si>
  <si>
    <t>4565521</t>
  </si>
  <si>
    <t>4901751</t>
  </si>
  <si>
    <t>4677351</t>
  </si>
  <si>
    <t>4462511</t>
  </si>
  <si>
    <t>4826071</t>
  </si>
  <si>
    <t>4991251</t>
  </si>
  <si>
    <t>4656001</t>
  </si>
  <si>
    <t>4508211</t>
  </si>
  <si>
    <t>65908-1</t>
  </si>
  <si>
    <t>4590601</t>
  </si>
  <si>
    <t>4553431</t>
  </si>
  <si>
    <t>4127891</t>
  </si>
  <si>
    <t>4088071</t>
  </si>
  <si>
    <t>4877991</t>
  </si>
  <si>
    <t>4470411</t>
  </si>
  <si>
    <t>4402771</t>
  </si>
  <si>
    <t>4002301</t>
  </si>
  <si>
    <t>56825-1</t>
  </si>
  <si>
    <t>4984031</t>
  </si>
  <si>
    <t>4047561</t>
  </si>
  <si>
    <t>4091391</t>
  </si>
  <si>
    <t>4933291</t>
  </si>
  <si>
    <t>4838931</t>
  </si>
  <si>
    <t>54123-1</t>
  </si>
  <si>
    <t>4453511</t>
  </si>
  <si>
    <t>4656301</t>
  </si>
  <si>
    <t>H4928181</t>
  </si>
  <si>
    <t>4417091</t>
  </si>
  <si>
    <t>4855841</t>
  </si>
  <si>
    <t>4983181</t>
  </si>
  <si>
    <t>4730511</t>
  </si>
  <si>
    <t>4233931</t>
  </si>
  <si>
    <t>4074941</t>
  </si>
  <si>
    <t>4899981</t>
  </si>
  <si>
    <t>54667-1</t>
  </si>
  <si>
    <t>4780501</t>
  </si>
  <si>
    <t>4950151</t>
  </si>
  <si>
    <t>4661051</t>
  </si>
  <si>
    <t>4927221</t>
  </si>
  <si>
    <t>4533271</t>
  </si>
  <si>
    <t>4469701</t>
  </si>
  <si>
    <t>4985511</t>
  </si>
  <si>
    <t>4079111</t>
  </si>
  <si>
    <t>4436321</t>
  </si>
  <si>
    <t>4770271</t>
  </si>
  <si>
    <t>4719391</t>
  </si>
  <si>
    <t>4262491</t>
  </si>
  <si>
    <t>H4408481</t>
  </si>
  <si>
    <t>4124401</t>
  </si>
  <si>
    <t>4203451</t>
  </si>
  <si>
    <t>4191271</t>
  </si>
  <si>
    <t>4556641</t>
  </si>
  <si>
    <t>4413881</t>
  </si>
  <si>
    <t>4385261</t>
  </si>
  <si>
    <t>4990321</t>
  </si>
  <si>
    <t>4259191</t>
  </si>
  <si>
    <t>4374841</t>
  </si>
  <si>
    <t>4741771</t>
  </si>
  <si>
    <t>4852011</t>
  </si>
  <si>
    <t>4341881</t>
  </si>
  <si>
    <t>4260141</t>
  </si>
  <si>
    <t>61123-1</t>
  </si>
  <si>
    <t>55267-1</t>
  </si>
  <si>
    <t>61527-1</t>
  </si>
  <si>
    <t>4391301</t>
  </si>
  <si>
    <t>4148231</t>
  </si>
  <si>
    <t>4999651</t>
  </si>
  <si>
    <t>4484581</t>
  </si>
  <si>
    <t>4090231</t>
  </si>
  <si>
    <t>4458231</t>
  </si>
  <si>
    <t>4106151</t>
  </si>
  <si>
    <t>59017-1</t>
  </si>
  <si>
    <t>4889641</t>
  </si>
  <si>
    <t>4354781</t>
  </si>
  <si>
    <t>4564301</t>
  </si>
  <si>
    <t>4830101</t>
  </si>
  <si>
    <t>4720521</t>
  </si>
  <si>
    <t>4389851</t>
  </si>
  <si>
    <t>4216141</t>
  </si>
  <si>
    <t>4119761</t>
  </si>
  <si>
    <t>4660891</t>
  </si>
  <si>
    <t>53850-1</t>
  </si>
  <si>
    <t>4209931</t>
  </si>
  <si>
    <t>4832001</t>
  </si>
  <si>
    <t>4878021</t>
  </si>
  <si>
    <t>4858681</t>
  </si>
  <si>
    <t>4652801</t>
  </si>
  <si>
    <t>4584431</t>
  </si>
  <si>
    <t>4326381</t>
  </si>
  <si>
    <t>62695-1</t>
  </si>
  <si>
    <t>4269551</t>
  </si>
  <si>
    <t>4569541</t>
  </si>
  <si>
    <t>4135741</t>
  </si>
  <si>
    <t>4563481</t>
  </si>
  <si>
    <t>55651-1</t>
  </si>
  <si>
    <t>4296011</t>
  </si>
  <si>
    <t>4181251</t>
  </si>
  <si>
    <t>4985261</t>
  </si>
  <si>
    <t>4049781</t>
  </si>
  <si>
    <t>4516371</t>
  </si>
  <si>
    <t>4100581</t>
  </si>
  <si>
    <t>4670101</t>
  </si>
  <si>
    <t>4643161</t>
  </si>
  <si>
    <t>4074151</t>
  </si>
  <si>
    <t>4504361</t>
  </si>
  <si>
    <t>4268661</t>
  </si>
  <si>
    <t>55327-1</t>
  </si>
  <si>
    <t>4033451</t>
  </si>
  <si>
    <t>4573371</t>
  </si>
  <si>
    <t>4369271</t>
  </si>
  <si>
    <t>4259311</t>
  </si>
  <si>
    <t>4997591</t>
  </si>
  <si>
    <t>H4069001</t>
  </si>
  <si>
    <t>52276-1</t>
  </si>
  <si>
    <t>4107821</t>
  </si>
  <si>
    <t>4353061</t>
  </si>
  <si>
    <t>4427661</t>
  </si>
  <si>
    <t>4581291</t>
  </si>
  <si>
    <t>4351271</t>
  </si>
  <si>
    <t>4488061</t>
  </si>
  <si>
    <t>H4811931</t>
  </si>
  <si>
    <t>4053301</t>
  </si>
  <si>
    <t>4254691</t>
  </si>
  <si>
    <t>4755501</t>
  </si>
  <si>
    <t>4209751</t>
  </si>
  <si>
    <t>53279-1</t>
  </si>
  <si>
    <t>4130731</t>
  </si>
  <si>
    <t>4171651</t>
  </si>
  <si>
    <t>4000761</t>
  </si>
  <si>
    <t>4486851</t>
  </si>
  <si>
    <t>4957761</t>
  </si>
  <si>
    <t>4475101</t>
  </si>
  <si>
    <t>4059511</t>
  </si>
  <si>
    <t>4229651</t>
  </si>
  <si>
    <t>4622751</t>
  </si>
  <si>
    <t>4917111</t>
  </si>
  <si>
    <t>4056651</t>
  </si>
  <si>
    <t>61273-1</t>
  </si>
  <si>
    <t>4878511</t>
  </si>
  <si>
    <t>4229471</t>
  </si>
  <si>
    <t>51247-1</t>
  </si>
  <si>
    <t>4833261</t>
  </si>
  <si>
    <t>4990631</t>
  </si>
  <si>
    <t>4442311</t>
  </si>
  <si>
    <t>4902621</t>
  </si>
  <si>
    <t>4848661</t>
  </si>
  <si>
    <t>H4600201</t>
  </si>
  <si>
    <t>4337621</t>
  </si>
  <si>
    <t>59515-1</t>
  </si>
  <si>
    <t>4914111</t>
  </si>
  <si>
    <t>4530211</t>
  </si>
  <si>
    <t>50973-1</t>
  </si>
  <si>
    <t>4758211</t>
  </si>
  <si>
    <t>58822-1</t>
  </si>
  <si>
    <t>4627881</t>
  </si>
  <si>
    <t>4867751</t>
  </si>
  <si>
    <t>4677451</t>
  </si>
  <si>
    <t>4236201</t>
  </si>
  <si>
    <t>4154161</t>
  </si>
  <si>
    <t>4727561</t>
  </si>
  <si>
    <t>4141681</t>
  </si>
  <si>
    <t>4211621</t>
  </si>
  <si>
    <t>4853661</t>
  </si>
  <si>
    <t>53318-1</t>
  </si>
  <si>
    <t>4561381</t>
  </si>
  <si>
    <t>4236631</t>
  </si>
  <si>
    <t>50123-1</t>
  </si>
  <si>
    <t>50933-1</t>
  </si>
  <si>
    <t>4728001</t>
  </si>
  <si>
    <t>4154141</t>
  </si>
  <si>
    <t>58648-1</t>
  </si>
  <si>
    <t>4451961</t>
  </si>
  <si>
    <t>61472-1</t>
  </si>
  <si>
    <t>4564361</t>
  </si>
  <si>
    <t>4255631</t>
  </si>
  <si>
    <t>4212191</t>
  </si>
  <si>
    <t>4298141</t>
  </si>
  <si>
    <t>4478571</t>
  </si>
  <si>
    <t>4510511</t>
  </si>
  <si>
    <t>4736931</t>
  </si>
  <si>
    <t>4878001</t>
  </si>
  <si>
    <t>4541081</t>
  </si>
  <si>
    <t>56518-1</t>
  </si>
  <si>
    <t>4500781</t>
  </si>
  <si>
    <t>4980521</t>
  </si>
  <si>
    <t>4061101</t>
  </si>
  <si>
    <t>51374-1</t>
  </si>
  <si>
    <t>4363241</t>
  </si>
  <si>
    <t>H4458541</t>
  </si>
  <si>
    <t>4600291</t>
  </si>
  <si>
    <t>54125-1</t>
  </si>
  <si>
    <t>4427031</t>
  </si>
  <si>
    <t>4472911</t>
  </si>
  <si>
    <t>4063721</t>
  </si>
  <si>
    <t>4071501</t>
  </si>
  <si>
    <t>4204041</t>
  </si>
  <si>
    <t>4582791</t>
  </si>
  <si>
    <t>4292711</t>
  </si>
  <si>
    <t>4076701</t>
  </si>
  <si>
    <t>4983831</t>
  </si>
  <si>
    <t>4110841</t>
  </si>
  <si>
    <t>4363391</t>
  </si>
  <si>
    <t>52221-1</t>
  </si>
  <si>
    <t>4286121</t>
  </si>
  <si>
    <t>4846251</t>
  </si>
  <si>
    <t>4203421</t>
  </si>
  <si>
    <t>4236971</t>
  </si>
  <si>
    <t>4495531</t>
  </si>
  <si>
    <t>63952-1</t>
  </si>
  <si>
    <t>H4725651</t>
  </si>
  <si>
    <t>54620-1</t>
  </si>
  <si>
    <t>4812461</t>
  </si>
  <si>
    <t>4732161</t>
  </si>
  <si>
    <t>4361501</t>
  </si>
  <si>
    <t>4479591</t>
  </si>
  <si>
    <t>4997621</t>
  </si>
  <si>
    <t>4744651</t>
  </si>
  <si>
    <t>4882661</t>
  </si>
  <si>
    <t>4657201</t>
  </si>
  <si>
    <t>4426431</t>
  </si>
  <si>
    <t>4688941</t>
  </si>
  <si>
    <t>4558661</t>
  </si>
  <si>
    <t>4349261</t>
  </si>
  <si>
    <t>4219731</t>
  </si>
  <si>
    <t>4364131</t>
  </si>
  <si>
    <t>4088731</t>
  </si>
  <si>
    <t>4900181</t>
  </si>
  <si>
    <t>4536851</t>
  </si>
  <si>
    <t>4300411</t>
  </si>
  <si>
    <t>4565121</t>
  </si>
  <si>
    <t>4882911</t>
  </si>
  <si>
    <t>4425971</t>
  </si>
  <si>
    <t>4496491</t>
  </si>
  <si>
    <t>4056901</t>
  </si>
  <si>
    <t>4243981</t>
  </si>
  <si>
    <t>4207451</t>
  </si>
  <si>
    <t>4605781</t>
  </si>
  <si>
    <t>4224041</t>
  </si>
  <si>
    <t>4359611</t>
  </si>
  <si>
    <t>4289471</t>
  </si>
  <si>
    <t>4078281</t>
  </si>
  <si>
    <t>4924871</t>
  </si>
  <si>
    <t>4276101</t>
  </si>
  <si>
    <t>4713941</t>
  </si>
  <si>
    <t>4369651</t>
  </si>
  <si>
    <t>4140961</t>
  </si>
  <si>
    <t>4698741</t>
  </si>
  <si>
    <t>4758641</t>
  </si>
  <si>
    <t>4714171</t>
  </si>
  <si>
    <t>4756861</t>
  </si>
  <si>
    <t>4289191</t>
  </si>
  <si>
    <t>4794071</t>
  </si>
  <si>
    <t>4106171</t>
  </si>
  <si>
    <t>4686791</t>
  </si>
  <si>
    <t>4474641</t>
  </si>
  <si>
    <t>4454741</t>
  </si>
  <si>
    <t>4718741</t>
  </si>
  <si>
    <t>4779851</t>
  </si>
  <si>
    <t>4064471</t>
  </si>
  <si>
    <t>4682511</t>
  </si>
  <si>
    <t>4522971</t>
  </si>
  <si>
    <t>4398041</t>
  </si>
  <si>
    <t>53350-1</t>
  </si>
  <si>
    <t>4529211</t>
  </si>
  <si>
    <t>4226751</t>
  </si>
  <si>
    <t>4686411</t>
  </si>
  <si>
    <t>4880041</t>
  </si>
  <si>
    <t>4438021</t>
  </si>
  <si>
    <t>4770971</t>
  </si>
  <si>
    <t>4620481</t>
  </si>
  <si>
    <t>H58285-1A</t>
  </si>
  <si>
    <t>64181-1</t>
  </si>
  <si>
    <t>4881511</t>
  </si>
  <si>
    <t>4044891</t>
  </si>
  <si>
    <t>4851291</t>
  </si>
  <si>
    <t>4797561</t>
  </si>
  <si>
    <t>58064-1</t>
  </si>
  <si>
    <t>4670841</t>
  </si>
  <si>
    <t>4489501</t>
  </si>
  <si>
    <t>4518391</t>
  </si>
  <si>
    <t>4374941</t>
  </si>
  <si>
    <t>4160731</t>
  </si>
  <si>
    <t>4634431</t>
  </si>
  <si>
    <t>4404121</t>
  </si>
  <si>
    <t>4672841</t>
  </si>
  <si>
    <t>4224171</t>
  </si>
  <si>
    <t>4127041</t>
  </si>
  <si>
    <t>4974161</t>
  </si>
  <si>
    <t>4037371</t>
  </si>
  <si>
    <t>4568881</t>
  </si>
  <si>
    <t>4237361</t>
  </si>
  <si>
    <t>4045591</t>
  </si>
  <si>
    <t>54426-1</t>
  </si>
  <si>
    <t>4821141</t>
  </si>
  <si>
    <t>4734181</t>
  </si>
  <si>
    <t>H4115701</t>
  </si>
  <si>
    <t>51274-1</t>
  </si>
  <si>
    <t>53498-1</t>
  </si>
  <si>
    <t>4253231</t>
  </si>
  <si>
    <t>4233001</t>
  </si>
  <si>
    <t>53543-1</t>
  </si>
  <si>
    <t>4998501</t>
  </si>
  <si>
    <t>4759791</t>
  </si>
  <si>
    <t>51951-1</t>
  </si>
  <si>
    <t>63280-1</t>
  </si>
  <si>
    <t>4537391</t>
  </si>
  <si>
    <t>64163-1</t>
  </si>
  <si>
    <t>4530621</t>
  </si>
  <si>
    <t>4455521</t>
  </si>
  <si>
    <t>4317141</t>
  </si>
  <si>
    <t>60760-1</t>
  </si>
  <si>
    <t>4593061</t>
  </si>
  <si>
    <t>4050601</t>
  </si>
  <si>
    <t>4703171</t>
  </si>
  <si>
    <t>4864721</t>
  </si>
  <si>
    <t>4341581</t>
  </si>
  <si>
    <t>4225801</t>
  </si>
  <si>
    <t>57476-1</t>
  </si>
  <si>
    <t>4972281</t>
  </si>
  <si>
    <t>4134951</t>
  </si>
  <si>
    <t>4175941</t>
  </si>
  <si>
    <t>4832931</t>
  </si>
  <si>
    <t>4291761</t>
  </si>
  <si>
    <t>4283331</t>
  </si>
  <si>
    <t>60223-1</t>
  </si>
  <si>
    <t>4718601</t>
  </si>
  <si>
    <t>4607071</t>
  </si>
  <si>
    <t>54489-1</t>
  </si>
  <si>
    <t>4999621</t>
  </si>
  <si>
    <t>4948121</t>
  </si>
  <si>
    <t>4475171</t>
  </si>
  <si>
    <t>64758-1</t>
  </si>
  <si>
    <t>4868561</t>
  </si>
  <si>
    <t>4268221</t>
  </si>
  <si>
    <t>66286-1</t>
  </si>
  <si>
    <t>53117-1</t>
  </si>
  <si>
    <t>57089-1</t>
  </si>
  <si>
    <t>4389631</t>
  </si>
  <si>
    <t>4096421</t>
  </si>
  <si>
    <t>4138101</t>
  </si>
  <si>
    <t>4982731</t>
  </si>
  <si>
    <t>4122891</t>
  </si>
  <si>
    <t>4562321</t>
  </si>
  <si>
    <t>4246751</t>
  </si>
  <si>
    <t>H4672631A</t>
  </si>
  <si>
    <t>63550-1</t>
  </si>
  <si>
    <t>4073021</t>
  </si>
  <si>
    <t>4260601</t>
  </si>
  <si>
    <t>4913501</t>
  </si>
  <si>
    <t>4177131</t>
  </si>
  <si>
    <t>4160511</t>
  </si>
  <si>
    <t>4611401</t>
  </si>
  <si>
    <t>4248231</t>
  </si>
  <si>
    <t>4321341</t>
  </si>
  <si>
    <t>4093811</t>
  </si>
  <si>
    <t>54848-1</t>
  </si>
  <si>
    <t>4299051</t>
  </si>
  <si>
    <t>4737871</t>
  </si>
  <si>
    <t>H47533911</t>
  </si>
  <si>
    <t>57156-1</t>
  </si>
  <si>
    <t>4903431</t>
  </si>
  <si>
    <t>H4051361</t>
  </si>
  <si>
    <t>4168251</t>
  </si>
  <si>
    <t>4076711</t>
  </si>
  <si>
    <t>4195091</t>
  </si>
  <si>
    <t>4975091</t>
  </si>
  <si>
    <t>4301861</t>
  </si>
  <si>
    <t>4271691</t>
  </si>
  <si>
    <t>4495251</t>
  </si>
  <si>
    <t>51821-1</t>
  </si>
  <si>
    <t>4489561</t>
  </si>
  <si>
    <t>4139531</t>
  </si>
  <si>
    <t>4245861</t>
  </si>
  <si>
    <t>4540191</t>
  </si>
  <si>
    <t>4702081</t>
  </si>
  <si>
    <t>4799601</t>
  </si>
  <si>
    <t>52924-1</t>
  </si>
  <si>
    <t>4286161</t>
  </si>
  <si>
    <t>53774-1</t>
  </si>
  <si>
    <t>50625-1</t>
  </si>
  <si>
    <t>4110661</t>
  </si>
  <si>
    <t>H4550741</t>
  </si>
  <si>
    <t>4929461</t>
  </si>
  <si>
    <t>4799921</t>
  </si>
  <si>
    <t>4119421</t>
  </si>
  <si>
    <t>4446051</t>
  </si>
  <si>
    <t>50183-1</t>
  </si>
  <si>
    <t>4471171</t>
  </si>
  <si>
    <t>4057121</t>
  </si>
  <si>
    <t>4496641</t>
  </si>
  <si>
    <t>4741411</t>
  </si>
  <si>
    <t>4558221</t>
  </si>
  <si>
    <t>4425871</t>
  </si>
  <si>
    <t>4916821</t>
  </si>
  <si>
    <t>4378131</t>
  </si>
  <si>
    <t>4549921</t>
  </si>
  <si>
    <t>4243921</t>
  </si>
  <si>
    <t>4304261</t>
  </si>
  <si>
    <t>51966-1</t>
  </si>
  <si>
    <t>4436291</t>
  </si>
  <si>
    <t>4354341</t>
  </si>
  <si>
    <t>4503941</t>
  </si>
  <si>
    <t>4560291</t>
  </si>
  <si>
    <t>4719871</t>
  </si>
  <si>
    <t>4052881</t>
  </si>
  <si>
    <t>64316-1</t>
  </si>
  <si>
    <t>4164451</t>
  </si>
  <si>
    <t>4084351</t>
  </si>
  <si>
    <t>4280901</t>
  </si>
  <si>
    <t>51444-1</t>
  </si>
  <si>
    <t>4883091</t>
  </si>
  <si>
    <t>4335691</t>
  </si>
  <si>
    <t>4664421</t>
  </si>
  <si>
    <t>4897781</t>
  </si>
  <si>
    <t>4668841</t>
  </si>
  <si>
    <t>4679831</t>
  </si>
  <si>
    <t>4383181</t>
  </si>
  <si>
    <t>4476101</t>
  </si>
  <si>
    <t>H4755341</t>
  </si>
  <si>
    <t>4848471</t>
  </si>
  <si>
    <t>4895721</t>
  </si>
  <si>
    <t>4398681</t>
  </si>
  <si>
    <t>4228951</t>
  </si>
  <si>
    <t>4340441</t>
  </si>
  <si>
    <t>4045041</t>
  </si>
  <si>
    <t>4171441</t>
  </si>
  <si>
    <t>4780061</t>
  </si>
  <si>
    <t>H65038-1</t>
  </si>
  <si>
    <t>4115751</t>
  </si>
  <si>
    <t>4588191</t>
  </si>
  <si>
    <t>H4004601</t>
  </si>
  <si>
    <t>4643781</t>
  </si>
  <si>
    <t>4321931</t>
  </si>
  <si>
    <t>4676201</t>
  </si>
  <si>
    <t>4072161</t>
  </si>
  <si>
    <t>4302551</t>
  </si>
  <si>
    <t>4642351</t>
  </si>
  <si>
    <t>57446-1</t>
  </si>
  <si>
    <t>4229211</t>
  </si>
  <si>
    <t>64405-1</t>
  </si>
  <si>
    <t>H4763731</t>
  </si>
  <si>
    <t>4960101</t>
  </si>
  <si>
    <t>4726791</t>
  </si>
  <si>
    <t>4682711</t>
  </si>
  <si>
    <t>4729511</t>
  </si>
  <si>
    <t>4287091</t>
  </si>
  <si>
    <t>52154-1</t>
  </si>
  <si>
    <t>52464-1</t>
  </si>
  <si>
    <t>4756621</t>
  </si>
  <si>
    <t>50115-1</t>
  </si>
  <si>
    <t>60488-1</t>
  </si>
  <si>
    <t>4394751</t>
  </si>
  <si>
    <t>4216901</t>
  </si>
  <si>
    <t>4205811</t>
  </si>
  <si>
    <t>4584191</t>
  </si>
  <si>
    <t>4554801</t>
  </si>
  <si>
    <t>51904-1</t>
  </si>
  <si>
    <t>4712321</t>
  </si>
  <si>
    <t>4342051</t>
  </si>
  <si>
    <t>4530831</t>
  </si>
  <si>
    <t>4647721</t>
  </si>
  <si>
    <t>H66225-1</t>
  </si>
  <si>
    <t>4880411</t>
  </si>
  <si>
    <t>60217-1</t>
  </si>
  <si>
    <t>4254931</t>
  </si>
  <si>
    <t>51912-1</t>
  </si>
  <si>
    <t>4570301</t>
  </si>
  <si>
    <t>4533321</t>
  </si>
  <si>
    <t>4221541</t>
  </si>
  <si>
    <t>4078671</t>
  </si>
  <si>
    <t>4334101</t>
  </si>
  <si>
    <t>4390221</t>
  </si>
  <si>
    <t>4535891</t>
  </si>
  <si>
    <t>4284141</t>
  </si>
  <si>
    <t>4601551</t>
  </si>
  <si>
    <t>4025781</t>
  </si>
  <si>
    <t>4331921</t>
  </si>
  <si>
    <t>4425501</t>
  </si>
  <si>
    <t>4809591</t>
  </si>
  <si>
    <t>4693451</t>
  </si>
  <si>
    <t>4223291</t>
  </si>
  <si>
    <t>H4352751</t>
  </si>
  <si>
    <t>4168751</t>
  </si>
  <si>
    <t>4405471</t>
  </si>
  <si>
    <t>4518961</t>
  </si>
  <si>
    <t>4968581</t>
  </si>
  <si>
    <t>4928211</t>
  </si>
  <si>
    <t>4101441</t>
  </si>
  <si>
    <t>4680781</t>
  </si>
  <si>
    <t>4163431</t>
  </si>
  <si>
    <t>4620911</t>
  </si>
  <si>
    <t>4285581</t>
  </si>
  <si>
    <t>54708-1</t>
  </si>
  <si>
    <t>4833191</t>
  </si>
  <si>
    <t>4853981</t>
  </si>
  <si>
    <t>4046581</t>
  </si>
  <si>
    <t>4158171</t>
  </si>
  <si>
    <t>4952481</t>
  </si>
  <si>
    <t>4380861</t>
  </si>
  <si>
    <t>4504921</t>
  </si>
  <si>
    <t>4071781</t>
  </si>
  <si>
    <t>60226-1</t>
  </si>
  <si>
    <t>4974581</t>
  </si>
  <si>
    <t>4174991</t>
  </si>
  <si>
    <t>4968271</t>
  </si>
  <si>
    <t>4449191</t>
  </si>
  <si>
    <t>4942501</t>
  </si>
  <si>
    <t>4162171</t>
  </si>
  <si>
    <t>58457-1</t>
  </si>
  <si>
    <t>4125031</t>
  </si>
  <si>
    <t>53478-1</t>
  </si>
  <si>
    <t>56329-1</t>
  </si>
  <si>
    <t>4975331</t>
  </si>
  <si>
    <t>4253571</t>
  </si>
  <si>
    <t>4400581</t>
  </si>
  <si>
    <t>65432-1</t>
  </si>
  <si>
    <t>4761671</t>
  </si>
  <si>
    <t>4058081</t>
  </si>
  <si>
    <t>56049-1</t>
  </si>
  <si>
    <t>4166631</t>
  </si>
  <si>
    <t>4063431</t>
  </si>
  <si>
    <t>4078251</t>
  </si>
  <si>
    <t>4637201</t>
  </si>
  <si>
    <t>4478601</t>
  </si>
  <si>
    <t>66368-1</t>
  </si>
  <si>
    <t>4206481</t>
  </si>
  <si>
    <t>4231481</t>
  </si>
  <si>
    <t>4661111</t>
  </si>
  <si>
    <t>4561131</t>
  </si>
  <si>
    <t>4072311</t>
  </si>
  <si>
    <t>4779441</t>
  </si>
  <si>
    <t>58092-1</t>
  </si>
  <si>
    <t>4781391</t>
  </si>
  <si>
    <t>4347361</t>
  </si>
  <si>
    <t>4330911</t>
  </si>
  <si>
    <t>4309181</t>
  </si>
  <si>
    <t>4781251</t>
  </si>
  <si>
    <t>4097481</t>
  </si>
  <si>
    <t>4170651</t>
  </si>
  <si>
    <t>4254641</t>
  </si>
  <si>
    <t>62447-1</t>
  </si>
  <si>
    <t>4376771</t>
  </si>
  <si>
    <t>4114461</t>
  </si>
  <si>
    <t>4591031</t>
  </si>
  <si>
    <t>65533-1</t>
  </si>
  <si>
    <t>4115571</t>
  </si>
  <si>
    <t>4477731</t>
  </si>
  <si>
    <t>4827141</t>
  </si>
  <si>
    <t>4365771</t>
  </si>
  <si>
    <t>4472251</t>
  </si>
  <si>
    <t>4281691</t>
  </si>
  <si>
    <t>4768371</t>
  </si>
  <si>
    <t>4722001</t>
  </si>
  <si>
    <t>50510-1</t>
  </si>
  <si>
    <t>4691821</t>
  </si>
  <si>
    <t>4987141</t>
  </si>
  <si>
    <t>4767871</t>
  </si>
  <si>
    <t>4213211</t>
  </si>
  <si>
    <t>4329001</t>
  </si>
  <si>
    <t>4363321</t>
  </si>
  <si>
    <t>H4357911</t>
  </si>
  <si>
    <t>4256661</t>
  </si>
  <si>
    <t>4858901</t>
  </si>
  <si>
    <t>4782241</t>
  </si>
  <si>
    <t>4868621</t>
  </si>
  <si>
    <t>4429871</t>
  </si>
  <si>
    <t>4232651</t>
  </si>
  <si>
    <t>4476081</t>
  </si>
  <si>
    <t>4095361</t>
  </si>
  <si>
    <t>4632051</t>
  </si>
  <si>
    <t>4273811</t>
  </si>
  <si>
    <t>4199811</t>
  </si>
  <si>
    <t>4515591</t>
  </si>
  <si>
    <t>4437681</t>
  </si>
  <si>
    <t>56128-1</t>
  </si>
  <si>
    <t>4609431</t>
  </si>
  <si>
    <t>4859951</t>
  </si>
  <si>
    <t>66155-1</t>
  </si>
  <si>
    <t>4069751</t>
  </si>
  <si>
    <t>4674051</t>
  </si>
  <si>
    <t>4841571</t>
  </si>
  <si>
    <t>4154371</t>
  </si>
  <si>
    <t>4251061</t>
  </si>
  <si>
    <t>51589-1</t>
  </si>
  <si>
    <t>4681161</t>
  </si>
  <si>
    <t>52222-1</t>
  </si>
  <si>
    <t>4682131</t>
  </si>
  <si>
    <t>4297481</t>
  </si>
  <si>
    <t>4223411</t>
  </si>
  <si>
    <t>4146551</t>
  </si>
  <si>
    <t>4374451</t>
  </si>
  <si>
    <t>4318181</t>
  </si>
  <si>
    <t>4974731</t>
  </si>
  <si>
    <t>4141041</t>
  </si>
  <si>
    <t>4525071</t>
  </si>
  <si>
    <t>4833041</t>
  </si>
  <si>
    <t>H4925731</t>
  </si>
  <si>
    <t>4413001</t>
  </si>
  <si>
    <t>4843951</t>
  </si>
  <si>
    <t>4793111</t>
  </si>
  <si>
    <t>4678221</t>
  </si>
  <si>
    <t>4945081</t>
  </si>
  <si>
    <t>58429-1</t>
  </si>
  <si>
    <t>4183671</t>
  </si>
  <si>
    <t>4664871</t>
  </si>
  <si>
    <t>63324-1</t>
  </si>
  <si>
    <t>4281241</t>
  </si>
  <si>
    <t>52189-1</t>
  </si>
  <si>
    <t>4341051</t>
  </si>
  <si>
    <t>4140951</t>
  </si>
  <si>
    <t>4685631</t>
  </si>
  <si>
    <t>4404231</t>
  </si>
  <si>
    <t>4500371</t>
  </si>
  <si>
    <t>H4144941</t>
  </si>
  <si>
    <t>4185321</t>
  </si>
  <si>
    <t>4392181</t>
  </si>
  <si>
    <t>4016831</t>
  </si>
  <si>
    <t>4489681</t>
  </si>
  <si>
    <t>4073571</t>
  </si>
  <si>
    <t>54808-1</t>
  </si>
  <si>
    <t>4351611</t>
  </si>
  <si>
    <t>4198101</t>
  </si>
  <si>
    <t>4457951</t>
  </si>
  <si>
    <t>4679791</t>
  </si>
  <si>
    <t>53014-1</t>
  </si>
  <si>
    <t>4058751</t>
  </si>
  <si>
    <t>4868321</t>
  </si>
  <si>
    <t>4400321</t>
  </si>
  <si>
    <t>4484071</t>
  </si>
  <si>
    <t>4709481</t>
  </si>
  <si>
    <t>H4871161</t>
  </si>
  <si>
    <t>4767711</t>
  </si>
  <si>
    <t>H4357101</t>
  </si>
  <si>
    <t>4921451</t>
  </si>
  <si>
    <t>4652551</t>
  </si>
  <si>
    <t>4492861</t>
  </si>
  <si>
    <t>62561-1</t>
  </si>
  <si>
    <t>50240-1</t>
  </si>
  <si>
    <t>4676111</t>
  </si>
  <si>
    <t>4401451</t>
  </si>
  <si>
    <t>4500211</t>
  </si>
  <si>
    <t>4525211</t>
  </si>
  <si>
    <t>4178411</t>
  </si>
  <si>
    <t>61218-1</t>
  </si>
  <si>
    <t>4416101</t>
  </si>
  <si>
    <t>4355111</t>
  </si>
  <si>
    <t>63583-1</t>
  </si>
  <si>
    <t>4655381</t>
  </si>
  <si>
    <t>4310501</t>
  </si>
  <si>
    <t>4342751</t>
  </si>
  <si>
    <t>4758991</t>
  </si>
  <si>
    <t>4626431</t>
  </si>
  <si>
    <t>4854831</t>
  </si>
  <si>
    <t>4023241</t>
  </si>
  <si>
    <t>4964471</t>
  </si>
  <si>
    <t>4108721</t>
  </si>
  <si>
    <t>4070751</t>
  </si>
  <si>
    <t>4965321</t>
  </si>
  <si>
    <t>4849861</t>
  </si>
  <si>
    <t>4875731</t>
  </si>
  <si>
    <t>50645-1</t>
  </si>
  <si>
    <t>4731201</t>
  </si>
  <si>
    <t>4270691</t>
  </si>
  <si>
    <t>4823821</t>
  </si>
  <si>
    <t>58340-1</t>
  </si>
  <si>
    <t>64063-1</t>
  </si>
  <si>
    <t>4851341</t>
  </si>
  <si>
    <t>4830901</t>
  </si>
  <si>
    <t>4490931</t>
  </si>
  <si>
    <t>4479261</t>
  </si>
  <si>
    <t>4805541</t>
  </si>
  <si>
    <t>H4056041A</t>
  </si>
  <si>
    <t>4852061</t>
  </si>
  <si>
    <t>62806-1</t>
  </si>
  <si>
    <t>4251401</t>
  </si>
  <si>
    <t>4916021</t>
  </si>
  <si>
    <t>4758961</t>
  </si>
  <si>
    <t>4247231</t>
  </si>
  <si>
    <t>4114311</t>
  </si>
  <si>
    <t>4951291</t>
  </si>
  <si>
    <t>4709361</t>
  </si>
  <si>
    <t>4162841</t>
  </si>
  <si>
    <t>4817291</t>
  </si>
  <si>
    <t>4255351</t>
  </si>
  <si>
    <t>4386311</t>
  </si>
  <si>
    <t>50587-1</t>
  </si>
  <si>
    <t>59199-1</t>
  </si>
  <si>
    <t>4447741</t>
  </si>
  <si>
    <t>4623411</t>
  </si>
  <si>
    <t>4265881</t>
  </si>
  <si>
    <t>4489851</t>
  </si>
  <si>
    <t>4864891</t>
  </si>
  <si>
    <t>4266921</t>
  </si>
  <si>
    <t>4813631</t>
  </si>
  <si>
    <t>4648691</t>
  </si>
  <si>
    <t>4865561</t>
  </si>
  <si>
    <t>4296141</t>
  </si>
  <si>
    <t>4133301</t>
  </si>
  <si>
    <t>4202351</t>
  </si>
  <si>
    <t>4768561</t>
  </si>
  <si>
    <t>4768261</t>
  </si>
  <si>
    <t>4080471</t>
  </si>
  <si>
    <t>4901381</t>
  </si>
  <si>
    <t>4017551</t>
  </si>
  <si>
    <t>4782721</t>
  </si>
  <si>
    <t>4921381</t>
  </si>
  <si>
    <t>4916161</t>
  </si>
  <si>
    <t>4662861</t>
  </si>
  <si>
    <t>4306741</t>
  </si>
  <si>
    <t>4759331</t>
  </si>
  <si>
    <t>52018-1</t>
  </si>
  <si>
    <t>4425371</t>
  </si>
  <si>
    <t>4388581</t>
  </si>
  <si>
    <t>4540141</t>
  </si>
  <si>
    <t>4879251</t>
  </si>
  <si>
    <t>4173591</t>
  </si>
  <si>
    <t>52847-1</t>
  </si>
  <si>
    <t>4877741</t>
  </si>
  <si>
    <t>4548611</t>
  </si>
  <si>
    <t>64064-1</t>
  </si>
  <si>
    <t>4247111</t>
  </si>
  <si>
    <t>4516861</t>
  </si>
  <si>
    <t>4444801</t>
  </si>
  <si>
    <t>4725221</t>
  </si>
  <si>
    <t>4235091</t>
  </si>
  <si>
    <t>57215-1</t>
  </si>
  <si>
    <t>4400731</t>
  </si>
  <si>
    <t>54361-1</t>
  </si>
  <si>
    <t>4895221</t>
  </si>
  <si>
    <t>4880301</t>
  </si>
  <si>
    <t>4574901</t>
  </si>
  <si>
    <t>62606-1</t>
  </si>
  <si>
    <t>4466731</t>
  </si>
  <si>
    <t>4971751</t>
  </si>
  <si>
    <t>4613671</t>
  </si>
  <si>
    <t>4618511</t>
  </si>
  <si>
    <t>H62641-1</t>
  </si>
  <si>
    <t>4605891</t>
  </si>
  <si>
    <t>4355411</t>
  </si>
  <si>
    <t>4852991</t>
  </si>
  <si>
    <t>4076721</t>
  </si>
  <si>
    <t>4192671</t>
  </si>
  <si>
    <t>55090-1</t>
  </si>
  <si>
    <t>4226521</t>
  </si>
  <si>
    <t>4978441</t>
  </si>
  <si>
    <t>H55516-1</t>
  </si>
  <si>
    <t>4511751</t>
  </si>
  <si>
    <t>4797121</t>
  </si>
  <si>
    <t>4718061</t>
  </si>
  <si>
    <t>4452481</t>
  </si>
  <si>
    <t>4355391</t>
  </si>
  <si>
    <t>4271571</t>
  </si>
  <si>
    <t>4748971</t>
  </si>
  <si>
    <t>4383731</t>
  </si>
  <si>
    <t>4392231</t>
  </si>
  <si>
    <t>4324731</t>
  </si>
  <si>
    <t>4866031</t>
  </si>
  <si>
    <t>4333991</t>
  </si>
  <si>
    <t>4290821</t>
  </si>
  <si>
    <t>55130-1</t>
  </si>
  <si>
    <t>57395-1</t>
  </si>
  <si>
    <t>4893721</t>
  </si>
  <si>
    <t>4857841</t>
  </si>
  <si>
    <t>4637541</t>
  </si>
  <si>
    <t>4535121</t>
  </si>
  <si>
    <t>4210881</t>
  </si>
  <si>
    <t>4518591</t>
  </si>
  <si>
    <t>4721451</t>
  </si>
  <si>
    <t>4165801</t>
  </si>
  <si>
    <t>4896801</t>
  </si>
  <si>
    <t>4855831</t>
  </si>
  <si>
    <t>4199611</t>
  </si>
  <si>
    <t>4767671</t>
  </si>
  <si>
    <t>4825841</t>
  </si>
  <si>
    <t>4539591</t>
  </si>
  <si>
    <t>4314561</t>
  </si>
  <si>
    <t>54541-1</t>
  </si>
  <si>
    <t>4257961</t>
  </si>
  <si>
    <t>4400471</t>
  </si>
  <si>
    <t>4074481</t>
  </si>
  <si>
    <t>4589091</t>
  </si>
  <si>
    <t>4394481</t>
  </si>
  <si>
    <t>50455-1</t>
  </si>
  <si>
    <t>4791911</t>
  </si>
  <si>
    <t>4544061</t>
  </si>
  <si>
    <t>4681211</t>
  </si>
  <si>
    <t>56120-1</t>
  </si>
  <si>
    <t>4758851</t>
  </si>
  <si>
    <t>61563-1</t>
  </si>
  <si>
    <t>4642531</t>
  </si>
  <si>
    <t>62843-1</t>
  </si>
  <si>
    <t>4873651</t>
  </si>
  <si>
    <t>4387671</t>
  </si>
  <si>
    <t>4960701</t>
  </si>
  <si>
    <t>4752771</t>
  </si>
  <si>
    <t>4457621</t>
  </si>
  <si>
    <t>4812081</t>
  </si>
  <si>
    <t>4862581</t>
  </si>
  <si>
    <t>57620-1</t>
  </si>
  <si>
    <t>4700651</t>
  </si>
  <si>
    <t>4466121</t>
  </si>
  <si>
    <t>4765821</t>
  </si>
  <si>
    <t>4876141</t>
  </si>
  <si>
    <t>4474441</t>
  </si>
  <si>
    <t>4694951</t>
  </si>
  <si>
    <t>4184081</t>
  </si>
  <si>
    <t>4493501</t>
  </si>
  <si>
    <t>4521581</t>
  </si>
  <si>
    <t>4607021</t>
  </si>
  <si>
    <t>4382621</t>
  </si>
  <si>
    <t>4104191</t>
  </si>
  <si>
    <t>57740-1</t>
  </si>
  <si>
    <t>4709411</t>
  </si>
  <si>
    <t>4099301</t>
  </si>
  <si>
    <t>H4692361C</t>
  </si>
  <si>
    <t>4765721</t>
  </si>
  <si>
    <t>4763601</t>
  </si>
  <si>
    <t>4784751</t>
  </si>
  <si>
    <t>4430671</t>
  </si>
  <si>
    <t>4212441</t>
  </si>
  <si>
    <t>4698001</t>
  </si>
  <si>
    <t>4390051</t>
  </si>
  <si>
    <t>4232971</t>
  </si>
  <si>
    <t>4909121</t>
  </si>
  <si>
    <t>62530-1</t>
  </si>
  <si>
    <t>4749201</t>
  </si>
  <si>
    <t>4126131</t>
  </si>
  <si>
    <t>4724761</t>
  </si>
  <si>
    <t>4117881</t>
  </si>
  <si>
    <t>4328741</t>
  </si>
  <si>
    <t>4253831</t>
  </si>
  <si>
    <t>64931-1</t>
  </si>
  <si>
    <t>53695-1</t>
  </si>
  <si>
    <t>60189-1</t>
  </si>
  <si>
    <t>63976-1</t>
  </si>
  <si>
    <t>4687781</t>
  </si>
  <si>
    <t>4037701</t>
  </si>
  <si>
    <t>4342571</t>
  </si>
  <si>
    <t>4924951</t>
  </si>
  <si>
    <t>4155211</t>
  </si>
  <si>
    <t>4741951</t>
  </si>
  <si>
    <t>4080921</t>
  </si>
  <si>
    <t>4993211</t>
  </si>
  <si>
    <t>52422-1</t>
  </si>
  <si>
    <t>4451551</t>
  </si>
  <si>
    <t>4056181</t>
  </si>
  <si>
    <t>4404501</t>
  </si>
  <si>
    <t>4773181</t>
  </si>
  <si>
    <t>4955531</t>
  </si>
  <si>
    <t>4840421</t>
  </si>
  <si>
    <t>4691411</t>
  </si>
  <si>
    <t>4405341</t>
  </si>
  <si>
    <t>59325-1</t>
  </si>
  <si>
    <t>4920751</t>
  </si>
  <si>
    <t>4518691</t>
  </si>
  <si>
    <t>4295331</t>
  </si>
  <si>
    <t>4207051</t>
  </si>
  <si>
    <t>4737541</t>
  </si>
  <si>
    <t>4715421</t>
  </si>
  <si>
    <t>4754681</t>
  </si>
  <si>
    <t>4218321</t>
  </si>
  <si>
    <t>4803541</t>
  </si>
  <si>
    <t>4796471</t>
  </si>
  <si>
    <t>4867361</t>
  </si>
  <si>
    <t>4244871</t>
  </si>
  <si>
    <t>H4249691</t>
  </si>
  <si>
    <t>4209391</t>
  </si>
  <si>
    <t>4088681</t>
  </si>
  <si>
    <t>4275391</t>
  </si>
  <si>
    <t>4716841</t>
  </si>
  <si>
    <t>4754781</t>
  </si>
  <si>
    <t>4951401</t>
  </si>
  <si>
    <t>4508351</t>
  </si>
  <si>
    <t>4315881</t>
  </si>
  <si>
    <t>51082-1</t>
  </si>
  <si>
    <t>4646251</t>
  </si>
  <si>
    <t>4109471</t>
  </si>
  <si>
    <t>4899131</t>
  </si>
  <si>
    <t>4049411</t>
  </si>
  <si>
    <t>4358371</t>
  </si>
  <si>
    <t>57406-1</t>
  </si>
  <si>
    <t>4864801</t>
  </si>
  <si>
    <t>4645751</t>
  </si>
  <si>
    <t>4370871</t>
  </si>
  <si>
    <t>4441411</t>
  </si>
  <si>
    <t>4188671</t>
  </si>
  <si>
    <t>4917981</t>
  </si>
  <si>
    <t>4356581</t>
  </si>
  <si>
    <t>4944751</t>
  </si>
  <si>
    <t>4321361</t>
  </si>
  <si>
    <t>4607581</t>
  </si>
  <si>
    <t>4833761</t>
  </si>
  <si>
    <t>4185701</t>
  </si>
  <si>
    <t>60933-1</t>
  </si>
  <si>
    <t>4793871</t>
  </si>
  <si>
    <t>4824971</t>
  </si>
  <si>
    <t>4821621</t>
  </si>
  <si>
    <t>4765571</t>
  </si>
  <si>
    <t>4433231</t>
  </si>
  <si>
    <t>4873761</t>
  </si>
  <si>
    <t>61646-1</t>
  </si>
  <si>
    <t>4441021</t>
  </si>
  <si>
    <t>4574041</t>
  </si>
  <si>
    <t>55874-1</t>
  </si>
  <si>
    <t>4052891</t>
  </si>
  <si>
    <t>4832301</t>
  </si>
  <si>
    <t>4069771</t>
  </si>
  <si>
    <t>4293961</t>
  </si>
  <si>
    <t>4137401</t>
  </si>
  <si>
    <t>4201521</t>
  </si>
  <si>
    <t>4280251</t>
  </si>
  <si>
    <t>4111571</t>
  </si>
  <si>
    <t>4498701</t>
  </si>
  <si>
    <t>4356611</t>
  </si>
  <si>
    <t>4910831</t>
  </si>
  <si>
    <t>4284901</t>
  </si>
  <si>
    <t>4296501</t>
  </si>
  <si>
    <t>4430151</t>
  </si>
  <si>
    <t>4361831</t>
  </si>
  <si>
    <t>61867-1</t>
  </si>
  <si>
    <t>4921811</t>
  </si>
  <si>
    <t>4626311</t>
  </si>
  <si>
    <t>62325-1</t>
  </si>
  <si>
    <t>60531-1</t>
  </si>
  <si>
    <t>4561291</t>
  </si>
  <si>
    <t>4413251</t>
  </si>
  <si>
    <t>4606261</t>
  </si>
  <si>
    <t>4473071</t>
  </si>
  <si>
    <t>4612561</t>
  </si>
  <si>
    <t>4201251</t>
  </si>
  <si>
    <t>64491-1</t>
  </si>
  <si>
    <t>4895541</t>
  </si>
  <si>
    <t>4379351</t>
  </si>
  <si>
    <t>56746-1</t>
  </si>
  <si>
    <t>4571111</t>
  </si>
  <si>
    <t>4101351</t>
  </si>
  <si>
    <t>4740511</t>
  </si>
  <si>
    <t>59643-1</t>
  </si>
  <si>
    <t>4303891</t>
  </si>
  <si>
    <t>4244621</t>
  </si>
  <si>
    <t>4272371</t>
  </si>
  <si>
    <t>4384391</t>
  </si>
  <si>
    <t>4346651</t>
  </si>
  <si>
    <t>4492461</t>
  </si>
  <si>
    <t>4305341</t>
  </si>
  <si>
    <t>4474391</t>
  </si>
  <si>
    <t>61163-1</t>
  </si>
  <si>
    <t>4843241</t>
  </si>
  <si>
    <t>4177081</t>
  </si>
  <si>
    <t>4023381</t>
  </si>
  <si>
    <t>4496281</t>
  </si>
  <si>
    <t>4341731</t>
  </si>
  <si>
    <t>4313471</t>
  </si>
  <si>
    <t>66066-1</t>
  </si>
  <si>
    <t>4744591</t>
  </si>
  <si>
    <t>4363091</t>
  </si>
  <si>
    <t>4289811</t>
  </si>
  <si>
    <t>4834781</t>
  </si>
  <si>
    <t>4236781</t>
  </si>
  <si>
    <t>4832631</t>
  </si>
  <si>
    <t>4525501</t>
  </si>
  <si>
    <t>4646161</t>
  </si>
  <si>
    <t>4707621</t>
  </si>
  <si>
    <t>4684131</t>
  </si>
  <si>
    <t>4666001</t>
  </si>
  <si>
    <t>52581-1</t>
  </si>
  <si>
    <t>H64003-1</t>
  </si>
  <si>
    <t>4549851</t>
  </si>
  <si>
    <t>4884691</t>
  </si>
  <si>
    <t>4350071</t>
  </si>
  <si>
    <t>4697041</t>
  </si>
  <si>
    <t>4636121</t>
  </si>
  <si>
    <t>4987891</t>
  </si>
  <si>
    <t>56776-1</t>
  </si>
  <si>
    <t>4712981</t>
  </si>
  <si>
    <t>4885201</t>
  </si>
  <si>
    <t>4529501</t>
  </si>
  <si>
    <t>4769681</t>
  </si>
  <si>
    <t>4104821</t>
  </si>
  <si>
    <t>4137691</t>
  </si>
  <si>
    <t>4347821</t>
  </si>
  <si>
    <t>4347401</t>
  </si>
  <si>
    <t>4783031</t>
  </si>
  <si>
    <t>52084-1</t>
  </si>
  <si>
    <t>4527551</t>
  </si>
  <si>
    <t>4292521</t>
  </si>
  <si>
    <t>4149231</t>
  </si>
  <si>
    <t>4352761</t>
  </si>
  <si>
    <t>4730071</t>
  </si>
  <si>
    <t>4544031</t>
  </si>
  <si>
    <t>4063331</t>
  </si>
  <si>
    <t>4029311</t>
  </si>
  <si>
    <t>4242551</t>
  </si>
  <si>
    <t>4520391</t>
  </si>
  <si>
    <t>4704861</t>
  </si>
  <si>
    <t>4702921</t>
  </si>
  <si>
    <t>50916-1</t>
  </si>
  <si>
    <t>4644681</t>
  </si>
  <si>
    <t>65247-1</t>
  </si>
  <si>
    <t>4013721</t>
  </si>
  <si>
    <t>60841-1</t>
  </si>
  <si>
    <t>4691531</t>
  </si>
  <si>
    <t>4226441</t>
  </si>
  <si>
    <t>4228811</t>
  </si>
  <si>
    <t>4122861</t>
  </si>
  <si>
    <t>56610-1</t>
  </si>
  <si>
    <t>4243011</t>
  </si>
  <si>
    <t>60794-1</t>
  </si>
  <si>
    <t>4058241</t>
  </si>
  <si>
    <t>4011371</t>
  </si>
  <si>
    <t>55461-1</t>
  </si>
  <si>
    <t>4641701</t>
  </si>
  <si>
    <t>4042841</t>
  </si>
  <si>
    <t>65087-1</t>
  </si>
  <si>
    <t>4487941</t>
  </si>
  <si>
    <t>4614251</t>
  </si>
  <si>
    <t>4845831</t>
  </si>
  <si>
    <t>4197991</t>
  </si>
  <si>
    <t>4662411</t>
  </si>
  <si>
    <t>61244-1</t>
  </si>
  <si>
    <t>4862841</t>
  </si>
  <si>
    <t>4385151</t>
  </si>
  <si>
    <t>56119-1</t>
  </si>
  <si>
    <t>4838581</t>
  </si>
  <si>
    <t>4625161</t>
  </si>
  <si>
    <t>4028851</t>
  </si>
  <si>
    <t>4430211</t>
  </si>
  <si>
    <t>4329221</t>
  </si>
  <si>
    <t>4877421</t>
  </si>
  <si>
    <t>4261811</t>
  </si>
  <si>
    <t>4407891</t>
  </si>
  <si>
    <t>4513521</t>
  </si>
  <si>
    <t>4074241</t>
  </si>
  <si>
    <t>4730251</t>
  </si>
  <si>
    <t>4301331</t>
  </si>
  <si>
    <t>4754511</t>
  </si>
  <si>
    <t>4302021</t>
  </si>
  <si>
    <t>4476631</t>
  </si>
  <si>
    <t>4120151</t>
  </si>
  <si>
    <t>4278861</t>
  </si>
  <si>
    <t>4279951</t>
  </si>
  <si>
    <t>4182011</t>
  </si>
  <si>
    <t>4509051</t>
  </si>
  <si>
    <t>4001541</t>
  </si>
  <si>
    <t>4086951</t>
  </si>
  <si>
    <t>4407851</t>
  </si>
  <si>
    <t>4866061</t>
  </si>
  <si>
    <t>4275641</t>
  </si>
  <si>
    <t>4077001</t>
  </si>
  <si>
    <t>4770401</t>
  </si>
  <si>
    <t>4533401</t>
  </si>
  <si>
    <t>4042271</t>
  </si>
  <si>
    <t>4569731</t>
  </si>
  <si>
    <t>4513221</t>
  </si>
  <si>
    <t>64454-1</t>
  </si>
  <si>
    <t>4483371</t>
  </si>
  <si>
    <t>4519791</t>
  </si>
  <si>
    <t>4422531</t>
  </si>
  <si>
    <t>4083041</t>
  </si>
  <si>
    <t>4777651</t>
  </si>
  <si>
    <t>4552471</t>
  </si>
  <si>
    <t>4967141</t>
  </si>
  <si>
    <t>4565011</t>
  </si>
  <si>
    <t>4949201</t>
  </si>
  <si>
    <t>4003541</t>
  </si>
  <si>
    <t>4591111</t>
  </si>
  <si>
    <t>H4680071</t>
  </si>
  <si>
    <t>4568611</t>
  </si>
  <si>
    <t>4392141</t>
  </si>
  <si>
    <t>H4899501</t>
  </si>
  <si>
    <t>4206041</t>
  </si>
  <si>
    <t>4634321</t>
  </si>
  <si>
    <t>4658731</t>
  </si>
  <si>
    <t>4315961</t>
  </si>
  <si>
    <t>4079271</t>
  </si>
  <si>
    <t>4436641</t>
  </si>
  <si>
    <t>4148571</t>
  </si>
  <si>
    <t>58179-1</t>
  </si>
  <si>
    <t>4154771</t>
  </si>
  <si>
    <t>4210961</t>
  </si>
  <si>
    <t>4656071</t>
  </si>
  <si>
    <t>4452701</t>
  </si>
  <si>
    <t>64278-1</t>
  </si>
  <si>
    <t>4659721</t>
  </si>
  <si>
    <t>4075541</t>
  </si>
  <si>
    <t>4989961</t>
  </si>
  <si>
    <t>4918651</t>
  </si>
  <si>
    <t>4274121</t>
  </si>
  <si>
    <t>4381221</t>
  </si>
  <si>
    <t>50633-1</t>
  </si>
  <si>
    <t>4444561</t>
  </si>
  <si>
    <t>4478191</t>
  </si>
  <si>
    <t>4227291</t>
  </si>
  <si>
    <t>4244401</t>
  </si>
  <si>
    <t>4490801</t>
  </si>
  <si>
    <t>4666221</t>
  </si>
  <si>
    <t>4668561</t>
  </si>
  <si>
    <t>4406511</t>
  </si>
  <si>
    <t>4269321</t>
  </si>
  <si>
    <t>4544861</t>
  </si>
  <si>
    <t>4036531</t>
  </si>
  <si>
    <t>4527511</t>
  </si>
  <si>
    <t>63898-1</t>
  </si>
  <si>
    <t>4992601</t>
  </si>
  <si>
    <t>4122091</t>
  </si>
  <si>
    <t>4170931</t>
  </si>
  <si>
    <t>4614511</t>
  </si>
  <si>
    <t>65229-1</t>
  </si>
  <si>
    <t>4565921</t>
  </si>
  <si>
    <t>4626341</t>
  </si>
  <si>
    <t>4170431</t>
  </si>
  <si>
    <t>4117201</t>
  </si>
  <si>
    <t>4140931</t>
  </si>
  <si>
    <t>4405271</t>
  </si>
  <si>
    <t>4262201</t>
  </si>
  <si>
    <t>4533391</t>
  </si>
  <si>
    <t>4699081</t>
  </si>
  <si>
    <t>4410471</t>
  </si>
  <si>
    <t>55383-1</t>
  </si>
  <si>
    <t>4272491</t>
  </si>
  <si>
    <t>4819351</t>
  </si>
  <si>
    <t>4484871</t>
  </si>
  <si>
    <t>65581-1</t>
  </si>
  <si>
    <t>4566731</t>
  </si>
  <si>
    <t>4087931</t>
  </si>
  <si>
    <t>4344131</t>
  </si>
  <si>
    <t>4084931</t>
  </si>
  <si>
    <t>4542681</t>
  </si>
  <si>
    <t>4334641</t>
  </si>
  <si>
    <t>4039331</t>
  </si>
  <si>
    <t>56058-1</t>
  </si>
  <si>
    <t>4492061</t>
  </si>
  <si>
    <t>4518761</t>
  </si>
  <si>
    <t>65849-1</t>
  </si>
  <si>
    <t>4405211</t>
  </si>
  <si>
    <t>62986-1</t>
  </si>
  <si>
    <t>4121071</t>
  </si>
  <si>
    <t>4200461</t>
  </si>
  <si>
    <t>4277821</t>
  </si>
  <si>
    <t>4159701</t>
  </si>
  <si>
    <t>65287-1</t>
  </si>
  <si>
    <t>4269611</t>
  </si>
  <si>
    <t>4528221</t>
  </si>
  <si>
    <t>4737941</t>
  </si>
  <si>
    <t>4407331</t>
  </si>
  <si>
    <t>4639171</t>
  </si>
  <si>
    <t>4913111</t>
  </si>
  <si>
    <t>4228421</t>
  </si>
  <si>
    <t>55264-1</t>
  </si>
  <si>
    <t>4916391</t>
  </si>
  <si>
    <t>4033771</t>
  </si>
  <si>
    <t>64576-1</t>
  </si>
  <si>
    <t>54471-1</t>
  </si>
  <si>
    <t>4791521</t>
  </si>
  <si>
    <t>63689-1</t>
  </si>
  <si>
    <t>4152121</t>
  </si>
  <si>
    <t>4141451</t>
  </si>
  <si>
    <t>4356891</t>
  </si>
  <si>
    <t>4854321</t>
  </si>
  <si>
    <t>4146841</t>
  </si>
  <si>
    <t>4873991</t>
  </si>
  <si>
    <t>4043711</t>
  </si>
  <si>
    <t>4038061</t>
  </si>
  <si>
    <t>4287891</t>
  </si>
  <si>
    <t>4473511</t>
  </si>
  <si>
    <t>4787361</t>
  </si>
  <si>
    <t>4853591</t>
  </si>
  <si>
    <t>4268921</t>
  </si>
  <si>
    <t>63208-1</t>
  </si>
  <si>
    <t>4262961</t>
  </si>
  <si>
    <t>4199831</t>
  </si>
  <si>
    <t>4388511</t>
  </si>
  <si>
    <t>4272541</t>
  </si>
  <si>
    <t>4076231</t>
  </si>
  <si>
    <t>H4579581</t>
  </si>
  <si>
    <t>54038-1</t>
  </si>
  <si>
    <t>4317321</t>
  </si>
  <si>
    <t>4392581</t>
  </si>
  <si>
    <t>4640351</t>
  </si>
  <si>
    <t>4906471</t>
  </si>
  <si>
    <t>4973531</t>
  </si>
  <si>
    <t>4135781</t>
  </si>
  <si>
    <t>4295041</t>
  </si>
  <si>
    <t>4207961</t>
  </si>
  <si>
    <t>4055711</t>
  </si>
  <si>
    <t>4848291</t>
  </si>
  <si>
    <t>4264431</t>
  </si>
  <si>
    <t>4423431</t>
  </si>
  <si>
    <t>4971541</t>
  </si>
  <si>
    <t>4037891</t>
  </si>
  <si>
    <t>4573181</t>
  </si>
  <si>
    <t>4174391</t>
  </si>
  <si>
    <t>4961541</t>
  </si>
  <si>
    <t>66225-1</t>
  </si>
  <si>
    <t>4428701</t>
  </si>
  <si>
    <t>4356291</t>
  </si>
  <si>
    <t>4907491</t>
  </si>
  <si>
    <t>4979551</t>
  </si>
  <si>
    <t>58807-1</t>
  </si>
  <si>
    <t>4605511</t>
  </si>
  <si>
    <t>62175-1</t>
  </si>
  <si>
    <t>4563911</t>
  </si>
  <si>
    <t>52096-1</t>
  </si>
  <si>
    <t>4714361</t>
  </si>
  <si>
    <t>60231-1</t>
  </si>
  <si>
    <t>4365651</t>
  </si>
  <si>
    <t>4942421</t>
  </si>
  <si>
    <t>52766-1</t>
  </si>
  <si>
    <t>61969-1</t>
  </si>
  <si>
    <t>4923751</t>
  </si>
  <si>
    <t>4872341</t>
  </si>
  <si>
    <t>4957091</t>
  </si>
  <si>
    <t>61577-1</t>
  </si>
  <si>
    <t>4169841</t>
  </si>
  <si>
    <t>4899691</t>
  </si>
  <si>
    <t>4724661</t>
  </si>
  <si>
    <t>4146021</t>
  </si>
  <si>
    <t>4964341</t>
  </si>
  <si>
    <t>4369901</t>
  </si>
  <si>
    <t>4447501</t>
  </si>
  <si>
    <t>4876361</t>
  </si>
  <si>
    <t>4390001</t>
  </si>
  <si>
    <t>64735-1</t>
  </si>
  <si>
    <t>4690221</t>
  </si>
  <si>
    <t>H4579701</t>
  </si>
  <si>
    <t>4190431</t>
  </si>
  <si>
    <t>4727191</t>
  </si>
  <si>
    <t>4702701</t>
  </si>
  <si>
    <t>4652831</t>
  </si>
  <si>
    <t>4821441</t>
  </si>
  <si>
    <t>50270-1</t>
  </si>
  <si>
    <t>4545521</t>
  </si>
  <si>
    <t>4175641</t>
  </si>
  <si>
    <t>4616801</t>
  </si>
  <si>
    <t>4377811</t>
  </si>
  <si>
    <t>4150971</t>
  </si>
  <si>
    <t>4285231</t>
  </si>
  <si>
    <t>4683451</t>
  </si>
  <si>
    <t>4556301</t>
  </si>
  <si>
    <t>62233-1</t>
  </si>
  <si>
    <t>4679151</t>
  </si>
  <si>
    <t>4623511</t>
  </si>
  <si>
    <t>56848-1</t>
  </si>
  <si>
    <t>4212681</t>
  </si>
  <si>
    <t>4115091</t>
  </si>
  <si>
    <t>4305871</t>
  </si>
  <si>
    <t>4672501</t>
  </si>
  <si>
    <t>4781601</t>
  </si>
  <si>
    <t>4357341</t>
  </si>
  <si>
    <t>56316-1</t>
  </si>
  <si>
    <t>4739971</t>
  </si>
  <si>
    <t>65655-1</t>
  </si>
  <si>
    <t>4550291</t>
  </si>
  <si>
    <t>54208-1</t>
  </si>
  <si>
    <t>4152131</t>
  </si>
  <si>
    <t>54425-1</t>
  </si>
  <si>
    <t>4243431</t>
  </si>
  <si>
    <t>4956061</t>
  </si>
  <si>
    <t>4697851</t>
  </si>
  <si>
    <t>4179601</t>
  </si>
  <si>
    <t>4478271</t>
  </si>
  <si>
    <t>4606351</t>
  </si>
  <si>
    <t>4977841</t>
  </si>
  <si>
    <t>4792491</t>
  </si>
  <si>
    <t>4155341</t>
  </si>
  <si>
    <t>4891221</t>
  </si>
  <si>
    <t>4671972</t>
  </si>
  <si>
    <t>4624601</t>
  </si>
  <si>
    <t>4762131</t>
  </si>
  <si>
    <t>4906661</t>
  </si>
  <si>
    <t>4619961</t>
  </si>
  <si>
    <t>4478411</t>
  </si>
  <si>
    <t>4872021</t>
  </si>
  <si>
    <t>4998751</t>
  </si>
  <si>
    <t>4669311</t>
  </si>
  <si>
    <t>4850031</t>
  </si>
  <si>
    <t>4873831</t>
  </si>
  <si>
    <t>4942051</t>
  </si>
  <si>
    <t>59124-1</t>
  </si>
  <si>
    <t>4375491</t>
  </si>
  <si>
    <t>4188531</t>
  </si>
  <si>
    <t>4814961</t>
  </si>
  <si>
    <t>4366871</t>
  </si>
  <si>
    <t>50743-1</t>
  </si>
  <si>
    <t>4038911</t>
  </si>
  <si>
    <t>4171101</t>
  </si>
  <si>
    <t>4575181</t>
  </si>
  <si>
    <t>4735011</t>
  </si>
  <si>
    <t>4555751</t>
  </si>
  <si>
    <t>4458871</t>
  </si>
  <si>
    <t>4966601</t>
  </si>
  <si>
    <t>4546541</t>
  </si>
  <si>
    <t>4741291</t>
  </si>
  <si>
    <t>50000-1</t>
  </si>
  <si>
    <t>54407-1</t>
  </si>
  <si>
    <t>4336191</t>
  </si>
  <si>
    <t>4534391</t>
  </si>
  <si>
    <t>64033-1</t>
  </si>
  <si>
    <t>4694441</t>
  </si>
  <si>
    <t>53727-1</t>
  </si>
  <si>
    <t>4577481</t>
  </si>
  <si>
    <t>4281351</t>
  </si>
  <si>
    <t>4248651</t>
  </si>
  <si>
    <t>4283401</t>
  </si>
  <si>
    <t>66523-1</t>
  </si>
  <si>
    <t>4616011</t>
  </si>
  <si>
    <t>4203861</t>
  </si>
  <si>
    <t>55179-1</t>
  </si>
  <si>
    <t>61554-1</t>
  </si>
  <si>
    <t>4348311</t>
  </si>
  <si>
    <t>60062-1</t>
  </si>
  <si>
    <t>4107211</t>
  </si>
  <si>
    <t>4374431</t>
  </si>
  <si>
    <t>66118-1</t>
  </si>
  <si>
    <t>4226621</t>
  </si>
  <si>
    <t>50678-1</t>
  </si>
  <si>
    <t>4690921</t>
  </si>
  <si>
    <t>4194881</t>
  </si>
  <si>
    <t>4736361</t>
  </si>
  <si>
    <t>4946891</t>
  </si>
  <si>
    <t>4355221</t>
  </si>
  <si>
    <t>4530261</t>
  </si>
  <si>
    <t>4095131</t>
  </si>
  <si>
    <t>4459801</t>
  </si>
  <si>
    <t>4581491</t>
  </si>
  <si>
    <t>64628-1</t>
  </si>
  <si>
    <t>4117281</t>
  </si>
  <si>
    <t>64979-1</t>
  </si>
  <si>
    <t>4077111</t>
  </si>
  <si>
    <t>4728931</t>
  </si>
  <si>
    <t>4543101</t>
  </si>
  <si>
    <t>4566621</t>
  </si>
  <si>
    <t>4538941</t>
  </si>
  <si>
    <t>4476031</t>
  </si>
  <si>
    <t>4137041</t>
  </si>
  <si>
    <t>4465871</t>
  </si>
  <si>
    <t>66171-1</t>
  </si>
  <si>
    <t>4351721</t>
  </si>
  <si>
    <t>4718581</t>
  </si>
  <si>
    <t>4473871</t>
  </si>
  <si>
    <t>4112411</t>
  </si>
  <si>
    <t>4412771</t>
  </si>
  <si>
    <t>4030241</t>
  </si>
  <si>
    <t>4813981</t>
  </si>
  <si>
    <t>4460091</t>
  </si>
  <si>
    <t>4064651</t>
  </si>
  <si>
    <t>4879981</t>
  </si>
  <si>
    <t>4356131</t>
  </si>
  <si>
    <t>4502741</t>
  </si>
  <si>
    <t>4518451</t>
  </si>
  <si>
    <t>4779431</t>
  </si>
  <si>
    <t>4187891</t>
  </si>
  <si>
    <t>4738321</t>
  </si>
  <si>
    <t>4391801</t>
  </si>
  <si>
    <t>H60169-1</t>
  </si>
  <si>
    <t>4559511</t>
  </si>
  <si>
    <t>H4565091</t>
  </si>
  <si>
    <t>4669191</t>
  </si>
  <si>
    <t>4895331</t>
  </si>
  <si>
    <t>66233-1</t>
  </si>
  <si>
    <t>4433341</t>
  </si>
  <si>
    <t>4184091</t>
  </si>
  <si>
    <t>4664081</t>
  </si>
  <si>
    <t>4245711</t>
  </si>
  <si>
    <t>4718891</t>
  </si>
  <si>
    <t>4277951</t>
  </si>
  <si>
    <t>4186931</t>
  </si>
  <si>
    <t>4107521</t>
  </si>
  <si>
    <t>4817951</t>
  </si>
  <si>
    <t>55198-1</t>
  </si>
  <si>
    <t>54191-1</t>
  </si>
  <si>
    <t>4340841</t>
  </si>
  <si>
    <t>4077961</t>
  </si>
  <si>
    <t>4324101</t>
  </si>
  <si>
    <t>4267941</t>
  </si>
  <si>
    <t>4936971</t>
  </si>
  <si>
    <t>4163381</t>
  </si>
  <si>
    <t>4016581</t>
  </si>
  <si>
    <t>53364-1</t>
  </si>
  <si>
    <t>4106721</t>
  </si>
  <si>
    <t>4204111</t>
  </si>
  <si>
    <t>4768081</t>
  </si>
  <si>
    <t>63353-1</t>
  </si>
  <si>
    <t>51788-1</t>
  </si>
  <si>
    <t>4290771</t>
  </si>
  <si>
    <t>4281131</t>
  </si>
  <si>
    <t>4119501</t>
  </si>
  <si>
    <t>4310371</t>
  </si>
  <si>
    <t>4881411</t>
  </si>
  <si>
    <t>4042381</t>
  </si>
  <si>
    <t>4664381</t>
  </si>
  <si>
    <t>4776861</t>
  </si>
  <si>
    <t>64438-1</t>
  </si>
  <si>
    <t>4769391</t>
  </si>
  <si>
    <t>4761581</t>
  </si>
  <si>
    <t>4212911</t>
  </si>
  <si>
    <t>4919931</t>
  </si>
  <si>
    <t>4769061</t>
  </si>
  <si>
    <t>4642101</t>
  </si>
  <si>
    <t>4849151</t>
  </si>
  <si>
    <t>4603251</t>
  </si>
  <si>
    <t>4760321</t>
  </si>
  <si>
    <t>4097231</t>
  </si>
  <si>
    <t>4076021</t>
  </si>
  <si>
    <t>4351111</t>
  </si>
  <si>
    <t>54843-1</t>
  </si>
  <si>
    <t>4213701</t>
  </si>
  <si>
    <t>4353601</t>
  </si>
  <si>
    <t>4745521</t>
  </si>
  <si>
    <t>4420731</t>
  </si>
  <si>
    <t>4840021</t>
  </si>
  <si>
    <t>4709471</t>
  </si>
  <si>
    <t>4778361</t>
  </si>
  <si>
    <t>4638121</t>
  </si>
  <si>
    <t>65353-1</t>
  </si>
  <si>
    <t>4015841</t>
  </si>
  <si>
    <t>4258281</t>
  </si>
  <si>
    <t>4220431</t>
  </si>
  <si>
    <t>4691981</t>
  </si>
  <si>
    <t>62572-1</t>
  </si>
  <si>
    <t>4407131</t>
  </si>
  <si>
    <t>4358291</t>
  </si>
  <si>
    <t>H4558051</t>
  </si>
  <si>
    <t>4200531</t>
  </si>
  <si>
    <t>4804681</t>
  </si>
  <si>
    <t>4504751</t>
  </si>
  <si>
    <t>4604251</t>
  </si>
  <si>
    <t>4184311</t>
  </si>
  <si>
    <t>4306751</t>
  </si>
  <si>
    <t>4170361</t>
  </si>
  <si>
    <t>53985-1</t>
  </si>
  <si>
    <t>4569721</t>
  </si>
  <si>
    <t>4840051</t>
  </si>
  <si>
    <t>4693921</t>
  </si>
  <si>
    <t>4523911</t>
  </si>
  <si>
    <t>4301701</t>
  </si>
  <si>
    <t>4062681</t>
  </si>
  <si>
    <t>4534051</t>
  </si>
  <si>
    <t>4332691</t>
  </si>
  <si>
    <t>4900391</t>
  </si>
  <si>
    <t>4635951</t>
  </si>
  <si>
    <t>4860511</t>
  </si>
  <si>
    <t>4775901</t>
  </si>
  <si>
    <t>4091241</t>
  </si>
  <si>
    <t>4652051</t>
  </si>
  <si>
    <t>4319221</t>
  </si>
  <si>
    <t>4668291</t>
  </si>
  <si>
    <t>4053091</t>
  </si>
  <si>
    <t>4104761</t>
  </si>
  <si>
    <t>4371521</t>
  </si>
  <si>
    <t>4975131</t>
  </si>
  <si>
    <t>4369971</t>
  </si>
  <si>
    <t>4800381</t>
  </si>
  <si>
    <t>4134511</t>
  </si>
  <si>
    <t>4122241</t>
  </si>
  <si>
    <t>4486991</t>
  </si>
  <si>
    <t>4140381</t>
  </si>
  <si>
    <t>4896521</t>
  </si>
  <si>
    <t>4500901</t>
  </si>
  <si>
    <t>4798891</t>
  </si>
  <si>
    <t>4972131</t>
  </si>
  <si>
    <t>4019341</t>
  </si>
  <si>
    <t>4685081</t>
  </si>
  <si>
    <t>4716961</t>
  </si>
  <si>
    <t>4154281</t>
  </si>
  <si>
    <t>4897211</t>
  </si>
  <si>
    <t>57784-1</t>
  </si>
  <si>
    <t>57730-1</t>
  </si>
  <si>
    <t>4409461</t>
  </si>
  <si>
    <t>66212-1</t>
  </si>
  <si>
    <t>4542461</t>
  </si>
  <si>
    <t>4466291</t>
  </si>
  <si>
    <t>4048821</t>
  </si>
  <si>
    <t>4336351</t>
  </si>
  <si>
    <t>51550-1</t>
  </si>
  <si>
    <t>4413761</t>
  </si>
  <si>
    <t>4195601</t>
  </si>
  <si>
    <t>4612041</t>
  </si>
  <si>
    <t>4682971</t>
  </si>
  <si>
    <t>54398-1</t>
  </si>
  <si>
    <t>4445271</t>
  </si>
  <si>
    <t>4477831</t>
  </si>
  <si>
    <t>4682911</t>
  </si>
  <si>
    <t>4263701</t>
  </si>
  <si>
    <t>4369931</t>
  </si>
  <si>
    <t>H59181-1C</t>
  </si>
  <si>
    <t>4353731</t>
  </si>
  <si>
    <t>4688491</t>
  </si>
  <si>
    <t>4455221</t>
  </si>
  <si>
    <t>64473-1</t>
  </si>
  <si>
    <t>4142381</t>
  </si>
  <si>
    <t>53763-1</t>
  </si>
  <si>
    <t>4368291</t>
  </si>
  <si>
    <t>4245351</t>
  </si>
  <si>
    <t>54430-1</t>
  </si>
  <si>
    <t>63817-1</t>
  </si>
  <si>
    <t>4874721</t>
  </si>
  <si>
    <t>4440241</t>
  </si>
  <si>
    <t>4796111</t>
  </si>
  <si>
    <t>4642591</t>
  </si>
  <si>
    <t>4993371</t>
  </si>
  <si>
    <t>4055741</t>
  </si>
  <si>
    <t>4622431</t>
  </si>
  <si>
    <t>4087971</t>
  </si>
  <si>
    <t>4770671</t>
  </si>
  <si>
    <t>4253601</t>
  </si>
  <si>
    <t>4923101</t>
  </si>
  <si>
    <t>4355681</t>
  </si>
  <si>
    <t>4984251</t>
  </si>
  <si>
    <t>54044-1</t>
  </si>
  <si>
    <t>4197211</t>
  </si>
  <si>
    <t>4681131</t>
  </si>
  <si>
    <t>4140761</t>
  </si>
  <si>
    <t>4800121</t>
  </si>
  <si>
    <t>4610411</t>
  </si>
  <si>
    <t>4058291</t>
  </si>
  <si>
    <t>4699481</t>
  </si>
  <si>
    <t>4059561</t>
  </si>
  <si>
    <t>60675-1</t>
  </si>
  <si>
    <t>4193301</t>
  </si>
  <si>
    <t>4119861</t>
  </si>
  <si>
    <t>H60584-1</t>
  </si>
  <si>
    <t>4817171</t>
  </si>
  <si>
    <t>4398201</t>
  </si>
  <si>
    <t>4474991</t>
  </si>
  <si>
    <t>58981-1</t>
  </si>
  <si>
    <t>4365271</t>
  </si>
  <si>
    <t>4672331</t>
  </si>
  <si>
    <t>4551341</t>
  </si>
  <si>
    <t>4230361</t>
  </si>
  <si>
    <t>4642081</t>
  </si>
  <si>
    <t>62797-1</t>
  </si>
  <si>
    <t>4363701</t>
  </si>
  <si>
    <t>90159878</t>
  </si>
  <si>
    <t>4811461</t>
  </si>
  <si>
    <t>66315-1</t>
  </si>
  <si>
    <t>4763401</t>
  </si>
  <si>
    <t>4814331</t>
  </si>
  <si>
    <t>4782691</t>
  </si>
  <si>
    <t>4829641</t>
  </si>
  <si>
    <t>4944851</t>
  </si>
  <si>
    <t>4226201</t>
  </si>
  <si>
    <t>4683061</t>
  </si>
  <si>
    <t>57656-1</t>
  </si>
  <si>
    <t>4547461</t>
  </si>
  <si>
    <t>4726471</t>
  </si>
  <si>
    <t>4128631</t>
  </si>
  <si>
    <t>61926-1</t>
  </si>
  <si>
    <t>4677761</t>
  </si>
  <si>
    <t>4752151</t>
  </si>
  <si>
    <t>64484-1</t>
  </si>
  <si>
    <t>4129781</t>
  </si>
  <si>
    <t>4253311</t>
  </si>
  <si>
    <t>4716521</t>
  </si>
  <si>
    <t>4232911</t>
  </si>
  <si>
    <t>4065491</t>
  </si>
  <si>
    <t>4178991</t>
  </si>
  <si>
    <t>4189761</t>
  </si>
  <si>
    <t>4437921</t>
  </si>
  <si>
    <t>4428141</t>
  </si>
  <si>
    <t>4135201</t>
  </si>
  <si>
    <t>65335-1</t>
  </si>
  <si>
    <t>52659-1</t>
  </si>
  <si>
    <t>4342891</t>
  </si>
  <si>
    <t>4691301</t>
  </si>
  <si>
    <t>4863371</t>
  </si>
  <si>
    <t>4288951</t>
  </si>
  <si>
    <t>4984821</t>
  </si>
  <si>
    <t>4210311</t>
  </si>
  <si>
    <t>62460-1</t>
  </si>
  <si>
    <t>4269021</t>
  </si>
  <si>
    <t>4366161</t>
  </si>
  <si>
    <t>4461311</t>
  </si>
  <si>
    <t>4702541</t>
  </si>
  <si>
    <t>4660881</t>
  </si>
  <si>
    <t>4976791</t>
  </si>
  <si>
    <t>4835331</t>
  </si>
  <si>
    <t>4731081</t>
  </si>
  <si>
    <t>61019-1</t>
  </si>
  <si>
    <t>4312561</t>
  </si>
  <si>
    <t>4126631</t>
  </si>
  <si>
    <t>4859021</t>
  </si>
  <si>
    <t>4794061</t>
  </si>
  <si>
    <t>4710471</t>
  </si>
  <si>
    <t>4038731</t>
  </si>
  <si>
    <t>4166241</t>
  </si>
  <si>
    <t>4142441</t>
  </si>
  <si>
    <t>4402201</t>
  </si>
  <si>
    <t>4204051</t>
  </si>
  <si>
    <t>4186431</t>
  </si>
  <si>
    <t>4216661</t>
  </si>
  <si>
    <t>61651-1</t>
  </si>
  <si>
    <t>4388941</t>
  </si>
  <si>
    <t>4740541</t>
  </si>
  <si>
    <t>4508441</t>
  </si>
  <si>
    <t>64435-1</t>
  </si>
  <si>
    <t>4726771</t>
  </si>
  <si>
    <t>58408-1</t>
  </si>
  <si>
    <t>4555921</t>
  </si>
  <si>
    <t>4917831</t>
  </si>
  <si>
    <t>4622651</t>
  </si>
  <si>
    <t>4832691</t>
  </si>
  <si>
    <t>4671731</t>
  </si>
  <si>
    <t>4760401</t>
  </si>
  <si>
    <t>4596871</t>
  </si>
  <si>
    <t>4285891</t>
  </si>
  <si>
    <t>66558-1</t>
  </si>
  <si>
    <t>4855091</t>
  </si>
  <si>
    <t>4893551</t>
  </si>
  <si>
    <t>4498581</t>
  </si>
  <si>
    <t>4765611</t>
  </si>
  <si>
    <t>4051941</t>
  </si>
  <si>
    <t>4931271</t>
  </si>
  <si>
    <t>4431771</t>
  </si>
  <si>
    <t>4646781</t>
  </si>
  <si>
    <t>4814571</t>
  </si>
  <si>
    <t>H1121387-1</t>
  </si>
  <si>
    <t>H4070021</t>
  </si>
  <si>
    <t>56837-1</t>
  </si>
  <si>
    <t>60586-1</t>
  </si>
  <si>
    <t>4586401</t>
  </si>
  <si>
    <t>4326231</t>
  </si>
  <si>
    <t>4687251</t>
  </si>
  <si>
    <t>4117041</t>
  </si>
  <si>
    <t>4714671</t>
  </si>
  <si>
    <t>55482-1</t>
  </si>
  <si>
    <t>4516581</t>
  </si>
  <si>
    <t>57947-1</t>
  </si>
  <si>
    <t>4029331</t>
  </si>
  <si>
    <t>4392291</t>
  </si>
  <si>
    <t>55921-1</t>
  </si>
  <si>
    <t>4207721</t>
  </si>
  <si>
    <t>4219271</t>
  </si>
  <si>
    <t>66245-1</t>
  </si>
  <si>
    <t>4141971</t>
  </si>
  <si>
    <t>4073101</t>
  </si>
  <si>
    <t>52432-1</t>
  </si>
  <si>
    <t>56391-1</t>
  </si>
  <si>
    <t>4040681</t>
  </si>
  <si>
    <t>4767521</t>
  </si>
  <si>
    <t>62396-1</t>
  </si>
  <si>
    <t>4655661</t>
  </si>
  <si>
    <t>4368401</t>
  </si>
  <si>
    <t>4132471</t>
  </si>
  <si>
    <t>4274811</t>
  </si>
  <si>
    <t>4591821</t>
  </si>
  <si>
    <t>4478831</t>
  </si>
  <si>
    <t>4198721</t>
  </si>
  <si>
    <t>4815941</t>
  </si>
  <si>
    <t>4411391</t>
  </si>
  <si>
    <t>54889-1</t>
  </si>
  <si>
    <t>63157-1</t>
  </si>
  <si>
    <t>4587941</t>
  </si>
  <si>
    <t>4554601</t>
  </si>
  <si>
    <t>4055631</t>
  </si>
  <si>
    <t>4152691</t>
  </si>
  <si>
    <t>4951431</t>
  </si>
  <si>
    <t>H4440671B</t>
  </si>
  <si>
    <t>4668671</t>
  </si>
  <si>
    <t>4578371</t>
  </si>
  <si>
    <t>4764561</t>
  </si>
  <si>
    <t>4323721</t>
  </si>
  <si>
    <t>4401801</t>
  </si>
  <si>
    <t>4725811</t>
  </si>
  <si>
    <t>4174651</t>
  </si>
  <si>
    <t>4283861</t>
  </si>
  <si>
    <t>4827411</t>
  </si>
  <si>
    <t>H60829-1B</t>
  </si>
  <si>
    <t>4346881</t>
  </si>
  <si>
    <t>4493651</t>
  </si>
  <si>
    <t>4966081</t>
  </si>
  <si>
    <t>4475481</t>
  </si>
  <si>
    <t>4316801</t>
  </si>
  <si>
    <t>4201601</t>
  </si>
  <si>
    <t>4355841</t>
  </si>
  <si>
    <t>64933-1</t>
  </si>
  <si>
    <t>4525531</t>
  </si>
  <si>
    <t>4225561</t>
  </si>
  <si>
    <t>4682851</t>
  </si>
  <si>
    <t>4583331</t>
  </si>
  <si>
    <t>4827171</t>
  </si>
  <si>
    <t>4055591</t>
  </si>
  <si>
    <t>4228021</t>
  </si>
  <si>
    <t>4433061</t>
  </si>
  <si>
    <t>4006271</t>
  </si>
  <si>
    <t>4713911</t>
  </si>
  <si>
    <t>66458-1</t>
  </si>
  <si>
    <t>62522-1</t>
  </si>
  <si>
    <t>4693591</t>
  </si>
  <si>
    <t>4775571</t>
  </si>
  <si>
    <t>4355911</t>
  </si>
  <si>
    <t>61848-1</t>
  </si>
  <si>
    <t>4788811</t>
  </si>
  <si>
    <t>4750401</t>
  </si>
  <si>
    <t>4457671</t>
  </si>
  <si>
    <t>4078161</t>
  </si>
  <si>
    <t>4293481</t>
  </si>
  <si>
    <t>4797311</t>
  </si>
  <si>
    <t>4366391</t>
  </si>
  <si>
    <t>4678791</t>
  </si>
  <si>
    <t>4075851</t>
  </si>
  <si>
    <t>4903141</t>
  </si>
  <si>
    <t>4903981</t>
  </si>
  <si>
    <t>4059061</t>
  </si>
  <si>
    <t>4747201</t>
  </si>
  <si>
    <t>4954301</t>
  </si>
  <si>
    <t>55587-1</t>
  </si>
  <si>
    <t>4764151</t>
  </si>
  <si>
    <t>4301171</t>
  </si>
  <si>
    <t>4912891</t>
  </si>
  <si>
    <t>4764081</t>
  </si>
  <si>
    <t>H56817-1</t>
  </si>
  <si>
    <t>4625741</t>
  </si>
  <si>
    <t>4356161</t>
  </si>
  <si>
    <t>4349081</t>
  </si>
  <si>
    <t>4275431</t>
  </si>
  <si>
    <t>4802271</t>
  </si>
  <si>
    <t>4506311</t>
  </si>
  <si>
    <t>53271-1</t>
  </si>
  <si>
    <t>4461391</t>
  </si>
  <si>
    <t>4083811</t>
  </si>
  <si>
    <t>4298511</t>
  </si>
  <si>
    <t>4248511</t>
  </si>
  <si>
    <t>4883341</t>
  </si>
  <si>
    <t>57143-1</t>
  </si>
  <si>
    <t>4996611</t>
  </si>
  <si>
    <t>58746-1</t>
  </si>
  <si>
    <t>4963511</t>
  </si>
  <si>
    <t>4893051</t>
  </si>
  <si>
    <t>4071911</t>
  </si>
  <si>
    <t>H4024021</t>
  </si>
  <si>
    <t>4143021</t>
  </si>
  <si>
    <t>4679291</t>
  </si>
  <si>
    <t>4666671</t>
  </si>
  <si>
    <t>4736621</t>
  </si>
  <si>
    <t>4138831</t>
  </si>
  <si>
    <t>4042491</t>
  </si>
  <si>
    <t>64858-1</t>
  </si>
  <si>
    <t>4765781</t>
  </si>
  <si>
    <t>4757171</t>
  </si>
  <si>
    <t>4174211</t>
  </si>
  <si>
    <t>4166301</t>
  </si>
  <si>
    <t>62110-1</t>
  </si>
  <si>
    <t>4077691</t>
  </si>
  <si>
    <t>4628951</t>
  </si>
  <si>
    <t>4810381</t>
  </si>
  <si>
    <t>4493801</t>
  </si>
  <si>
    <t>4133371</t>
  </si>
  <si>
    <t>4173841</t>
  </si>
  <si>
    <t>51222-1</t>
  </si>
  <si>
    <t>4863811</t>
  </si>
  <si>
    <t>4860021</t>
  </si>
  <si>
    <t>4378681</t>
  </si>
  <si>
    <t>4571941</t>
  </si>
  <si>
    <t>H4295041</t>
  </si>
  <si>
    <t>4405791</t>
  </si>
  <si>
    <t>H4727331</t>
  </si>
  <si>
    <t>4499451</t>
  </si>
  <si>
    <t>4784191</t>
  </si>
  <si>
    <t>H58463-1</t>
  </si>
  <si>
    <t>4145481</t>
  </si>
  <si>
    <t>4258131</t>
  </si>
  <si>
    <t>H4593061</t>
  </si>
  <si>
    <t>4099921</t>
  </si>
  <si>
    <t>4938651</t>
  </si>
  <si>
    <t>4234661</t>
  </si>
  <si>
    <t>4116011</t>
  </si>
  <si>
    <t>4757001</t>
  </si>
  <si>
    <t>4801951</t>
  </si>
  <si>
    <t>4554371</t>
  </si>
  <si>
    <t>4277781</t>
  </si>
  <si>
    <t>4435481</t>
  </si>
  <si>
    <t>4788921</t>
  </si>
  <si>
    <t>51384-1</t>
  </si>
  <si>
    <t>59096-1</t>
  </si>
  <si>
    <t>4000831</t>
  </si>
  <si>
    <t>4186841</t>
  </si>
  <si>
    <t>4025071</t>
  </si>
  <si>
    <t>4889791</t>
  </si>
  <si>
    <t>4022331</t>
  </si>
  <si>
    <t>4559821</t>
  </si>
  <si>
    <t>4211761</t>
  </si>
  <si>
    <t>H4409321</t>
  </si>
  <si>
    <t>4906021</t>
  </si>
  <si>
    <t>60444-1</t>
  </si>
  <si>
    <t>4319281</t>
  </si>
  <si>
    <t>54733-1</t>
  </si>
  <si>
    <t>4247691</t>
  </si>
  <si>
    <t>4530181</t>
  </si>
  <si>
    <t>4851871</t>
  </si>
  <si>
    <t>4330411</t>
  </si>
  <si>
    <t>4393331</t>
  </si>
  <si>
    <t>4289521</t>
  </si>
  <si>
    <t>53053-1</t>
  </si>
  <si>
    <t>64295-1</t>
  </si>
  <si>
    <t>4782871</t>
  </si>
  <si>
    <t>4373591</t>
  </si>
  <si>
    <t>4362241</t>
  </si>
  <si>
    <t>4794651</t>
  </si>
  <si>
    <t>4547171</t>
  </si>
  <si>
    <t>4015491</t>
  </si>
  <si>
    <t>4641831</t>
  </si>
  <si>
    <t>4911451</t>
  </si>
  <si>
    <t>4061381</t>
  </si>
  <si>
    <t>4855161</t>
  </si>
  <si>
    <t>4509351</t>
  </si>
  <si>
    <t>63821-1</t>
  </si>
  <si>
    <t>4354961</t>
  </si>
  <si>
    <t>65886-1</t>
  </si>
  <si>
    <t>4654131</t>
  </si>
  <si>
    <t>4425421</t>
  </si>
  <si>
    <t>4800571</t>
  </si>
  <si>
    <t>4904121</t>
  </si>
  <si>
    <t>55404-1</t>
  </si>
  <si>
    <t>4629261</t>
  </si>
  <si>
    <t>4566341</t>
  </si>
  <si>
    <t>4778301</t>
  </si>
  <si>
    <t>4199291</t>
  </si>
  <si>
    <t>52929-1</t>
  </si>
  <si>
    <t>4060651</t>
  </si>
  <si>
    <t>4435911</t>
  </si>
  <si>
    <t>4562041</t>
  </si>
  <si>
    <t>4475971</t>
  </si>
  <si>
    <t>4599911</t>
  </si>
  <si>
    <t>4702751</t>
  </si>
  <si>
    <t>4056841</t>
  </si>
  <si>
    <t>60882-1</t>
  </si>
  <si>
    <t>4260801</t>
  </si>
  <si>
    <t>4810661</t>
  </si>
  <si>
    <t>4917881</t>
  </si>
  <si>
    <t>53302-1</t>
  </si>
  <si>
    <t>4229621</t>
  </si>
  <si>
    <t>4663561</t>
  </si>
  <si>
    <t>4751231</t>
  </si>
  <si>
    <t>4349851</t>
  </si>
  <si>
    <t>4092031</t>
  </si>
  <si>
    <t>4096731</t>
  </si>
  <si>
    <t>4163321</t>
  </si>
  <si>
    <t>4150371</t>
  </si>
  <si>
    <t>4668491</t>
  </si>
  <si>
    <t>4197141</t>
  </si>
  <si>
    <t>4111151</t>
  </si>
  <si>
    <t>62952-1</t>
  </si>
  <si>
    <t>62527-1</t>
  </si>
  <si>
    <t>4891861</t>
  </si>
  <si>
    <t>63765-1</t>
  </si>
  <si>
    <t>4291551</t>
  </si>
  <si>
    <t>4959361</t>
  </si>
  <si>
    <t>4800631</t>
  </si>
  <si>
    <t>55500-1</t>
  </si>
  <si>
    <t>4684251</t>
  </si>
  <si>
    <t>4202731</t>
  </si>
  <si>
    <t>4793551</t>
  </si>
  <si>
    <t>H58460-1</t>
  </si>
  <si>
    <t>4273581</t>
  </si>
  <si>
    <t>54703-1</t>
  </si>
  <si>
    <t>4470121</t>
  </si>
  <si>
    <t>54796-1</t>
  </si>
  <si>
    <t>4902231</t>
  </si>
  <si>
    <t>4300651</t>
  </si>
  <si>
    <t>63527-1</t>
  </si>
  <si>
    <t>4096781</t>
  </si>
  <si>
    <t>4367211</t>
  </si>
  <si>
    <t>57518-1</t>
  </si>
  <si>
    <t>4413071</t>
  </si>
  <si>
    <t>4882631</t>
  </si>
  <si>
    <t>4455131</t>
  </si>
  <si>
    <t>4389071</t>
  </si>
  <si>
    <t>4960031</t>
  </si>
  <si>
    <t>4498261</t>
  </si>
  <si>
    <t>4066611</t>
  </si>
  <si>
    <t>4700411</t>
  </si>
  <si>
    <t>4322401</t>
  </si>
  <si>
    <t>4868991</t>
  </si>
  <si>
    <t>4418441</t>
  </si>
  <si>
    <t>4130331</t>
  </si>
  <si>
    <t>4103391</t>
  </si>
  <si>
    <t>4622631</t>
  </si>
  <si>
    <t>63745-1</t>
  </si>
  <si>
    <t>4755351</t>
  </si>
  <si>
    <t>4131891</t>
  </si>
  <si>
    <t>65540-1</t>
  </si>
  <si>
    <t>4329621</t>
  </si>
  <si>
    <t>4700801</t>
  </si>
  <si>
    <t>54961-1</t>
  </si>
  <si>
    <t>4788721</t>
  </si>
  <si>
    <t>4927301</t>
  </si>
  <si>
    <t>4226461</t>
  </si>
  <si>
    <t>4948741</t>
  </si>
  <si>
    <t>4477811</t>
  </si>
  <si>
    <t>4728081</t>
  </si>
  <si>
    <t>4369701</t>
  </si>
  <si>
    <t>4915861</t>
  </si>
  <si>
    <t>4378111</t>
  </si>
  <si>
    <t>4037831</t>
  </si>
  <si>
    <t>4366581</t>
  </si>
  <si>
    <t>4643181</t>
  </si>
  <si>
    <t>4502971</t>
  </si>
  <si>
    <t>4065601</t>
  </si>
  <si>
    <t>4199381</t>
  </si>
  <si>
    <t>61790-1</t>
  </si>
  <si>
    <t>4605961</t>
  </si>
  <si>
    <t>51206-1</t>
  </si>
  <si>
    <t>4240201</t>
  </si>
  <si>
    <t>4026541</t>
  </si>
  <si>
    <t>4705061</t>
  </si>
  <si>
    <t>4765151</t>
  </si>
  <si>
    <t>4147421</t>
  </si>
  <si>
    <t>4168611</t>
  </si>
  <si>
    <t>4142861</t>
  </si>
  <si>
    <t>4009551</t>
  </si>
  <si>
    <t>4302461</t>
  </si>
  <si>
    <t>54973-1</t>
  </si>
  <si>
    <t>4610271</t>
  </si>
  <si>
    <t>54804-1</t>
  </si>
  <si>
    <t>4662751</t>
  </si>
  <si>
    <t>4530361</t>
  </si>
  <si>
    <t>4312971</t>
  </si>
  <si>
    <t>4658311</t>
  </si>
  <si>
    <t>4326881</t>
  </si>
  <si>
    <t>4270981</t>
  </si>
  <si>
    <t>4346251</t>
  </si>
  <si>
    <t>4181531</t>
  </si>
  <si>
    <t>55513-1</t>
  </si>
  <si>
    <t>4570611</t>
  </si>
  <si>
    <t>4030291</t>
  </si>
  <si>
    <t>4040351</t>
  </si>
  <si>
    <t>65284-1</t>
  </si>
  <si>
    <t>4192051</t>
  </si>
  <si>
    <t>4866701</t>
  </si>
  <si>
    <t>57244-1</t>
  </si>
  <si>
    <t>4406851</t>
  </si>
  <si>
    <t>4245131</t>
  </si>
  <si>
    <t>4269331</t>
  </si>
  <si>
    <t>4019671</t>
  </si>
  <si>
    <t>4275961</t>
  </si>
  <si>
    <t>4506951</t>
  </si>
  <si>
    <t>4636741</t>
  </si>
  <si>
    <t>4722071</t>
  </si>
  <si>
    <t>4153341</t>
  </si>
  <si>
    <t>4858041</t>
  </si>
  <si>
    <t>4000861</t>
  </si>
  <si>
    <t>4246001</t>
  </si>
  <si>
    <t>4180941</t>
  </si>
  <si>
    <t>4474131</t>
  </si>
  <si>
    <t>51077-1</t>
  </si>
  <si>
    <t>4549901</t>
  </si>
  <si>
    <t>4191121</t>
  </si>
  <si>
    <t>4878081</t>
  </si>
  <si>
    <t>4178001</t>
  </si>
  <si>
    <t>4657851</t>
  </si>
  <si>
    <t>51718-1</t>
  </si>
  <si>
    <t>4041871</t>
  </si>
  <si>
    <t>4660481</t>
  </si>
  <si>
    <t>4513401</t>
  </si>
  <si>
    <t>4671951</t>
  </si>
  <si>
    <t>4071101</t>
  </si>
  <si>
    <t>4396601</t>
  </si>
  <si>
    <t>4306771</t>
  </si>
  <si>
    <t>4869491</t>
  </si>
  <si>
    <t>4474821</t>
  </si>
  <si>
    <t>4973301</t>
  </si>
  <si>
    <t>4880321</t>
  </si>
  <si>
    <t>4206541</t>
  </si>
  <si>
    <t>4466011</t>
  </si>
  <si>
    <t>4562091</t>
  </si>
  <si>
    <t>4022731</t>
  </si>
  <si>
    <t>4782671</t>
  </si>
  <si>
    <t>4346451</t>
  </si>
  <si>
    <t>4072771</t>
  </si>
  <si>
    <t>53295-1</t>
  </si>
  <si>
    <t>4870281</t>
  </si>
  <si>
    <t>54435-1</t>
  </si>
  <si>
    <t>4398521</t>
  </si>
  <si>
    <t>4750311</t>
  </si>
  <si>
    <t>4858841</t>
  </si>
  <si>
    <t>4470941</t>
  </si>
  <si>
    <t>4651491</t>
  </si>
  <si>
    <t>57849-1</t>
  </si>
  <si>
    <t>4754391</t>
  </si>
  <si>
    <t>4839101</t>
  </si>
  <si>
    <t>4860581</t>
  </si>
  <si>
    <t>4608171</t>
  </si>
  <si>
    <t>4083631</t>
  </si>
  <si>
    <t>4986251</t>
  </si>
  <si>
    <t>55497-1</t>
  </si>
  <si>
    <t>4862101</t>
  </si>
  <si>
    <t>4562021</t>
  </si>
  <si>
    <t>51068-1</t>
  </si>
  <si>
    <t>4524441</t>
  </si>
  <si>
    <t>54917-1</t>
  </si>
  <si>
    <t>63792-1</t>
  </si>
  <si>
    <t>4900651</t>
  </si>
  <si>
    <t>4106221</t>
  </si>
  <si>
    <t>4406541</t>
  </si>
  <si>
    <t>4049711</t>
  </si>
  <si>
    <t>4857591</t>
  </si>
  <si>
    <t>4189351</t>
  </si>
  <si>
    <t>4471661</t>
  </si>
  <si>
    <t>4125501</t>
  </si>
  <si>
    <t>4927101</t>
  </si>
  <si>
    <t>4206021</t>
  </si>
  <si>
    <t>53312-1</t>
  </si>
  <si>
    <t>4874561</t>
  </si>
  <si>
    <t>4007421</t>
  </si>
  <si>
    <t>4467791</t>
  </si>
  <si>
    <t>4051751</t>
  </si>
  <si>
    <t>H4682821</t>
  </si>
  <si>
    <t>4539971</t>
  </si>
  <si>
    <t>4886461</t>
  </si>
  <si>
    <t>4344651</t>
  </si>
  <si>
    <t>4237871</t>
  </si>
  <si>
    <t>4331061</t>
  </si>
  <si>
    <t>4025221</t>
  </si>
  <si>
    <t>4745951</t>
  </si>
  <si>
    <t>4081801</t>
  </si>
  <si>
    <t>4794121</t>
  </si>
  <si>
    <t>4515391</t>
  </si>
  <si>
    <t>4881821</t>
  </si>
  <si>
    <t>4990581</t>
  </si>
  <si>
    <t>4302611</t>
  </si>
  <si>
    <t>4443281</t>
  </si>
  <si>
    <t>63683-1</t>
  </si>
  <si>
    <t>4974501</t>
  </si>
  <si>
    <t>4023541</t>
  </si>
  <si>
    <t>59145-1</t>
  </si>
  <si>
    <t>4283231</t>
  </si>
  <si>
    <t>4679011</t>
  </si>
  <si>
    <t>65144-1</t>
  </si>
  <si>
    <t>4301091</t>
  </si>
  <si>
    <t>4334211</t>
  </si>
  <si>
    <t>4953641</t>
  </si>
  <si>
    <t>4794391</t>
  </si>
  <si>
    <t>H4974851</t>
  </si>
  <si>
    <t>4042131</t>
  </si>
  <si>
    <t>4683981</t>
  </si>
  <si>
    <t>4213531</t>
  </si>
  <si>
    <t>4864811</t>
  </si>
  <si>
    <t>57642-1</t>
  </si>
  <si>
    <t>50943-1</t>
  </si>
  <si>
    <t>4553181</t>
  </si>
  <si>
    <t>4972121</t>
  </si>
  <si>
    <t>4886891</t>
  </si>
  <si>
    <t>4361321</t>
  </si>
  <si>
    <t>4429211</t>
  </si>
  <si>
    <t>66109-1</t>
  </si>
  <si>
    <t>59880-1</t>
  </si>
  <si>
    <t>4351691</t>
  </si>
  <si>
    <t>4264371</t>
  </si>
  <si>
    <t>63164-1</t>
  </si>
  <si>
    <t>4562121</t>
  </si>
  <si>
    <t>4281211</t>
  </si>
  <si>
    <t>4465461</t>
  </si>
  <si>
    <t>55213-1</t>
  </si>
  <si>
    <t>50786-1</t>
  </si>
  <si>
    <t>4556771</t>
  </si>
  <si>
    <t>64098-1</t>
  </si>
  <si>
    <t>4358581</t>
  </si>
  <si>
    <t>64468-1</t>
  </si>
  <si>
    <t>54421-1</t>
  </si>
  <si>
    <t>4643371</t>
  </si>
  <si>
    <t>H64491-1</t>
  </si>
  <si>
    <t>4493021</t>
  </si>
  <si>
    <t>4538621</t>
  </si>
  <si>
    <t>4431251</t>
  </si>
  <si>
    <t>59107-1H</t>
  </si>
  <si>
    <t>4982081</t>
  </si>
  <si>
    <t>H4694551</t>
  </si>
  <si>
    <t>4387191</t>
  </si>
  <si>
    <t>51984-1</t>
  </si>
  <si>
    <t>55855-1</t>
  </si>
  <si>
    <t>4026881</t>
  </si>
  <si>
    <t>4820311</t>
  </si>
  <si>
    <t>4412491</t>
  </si>
  <si>
    <t>65250-1</t>
  </si>
  <si>
    <t>60867-1</t>
  </si>
  <si>
    <t>4686701</t>
  </si>
  <si>
    <t>4973841</t>
  </si>
  <si>
    <t>50180-1</t>
  </si>
  <si>
    <t>4977041</t>
  </si>
  <si>
    <t>4431761</t>
  </si>
  <si>
    <t>4364981</t>
  </si>
  <si>
    <t>4583871</t>
  </si>
  <si>
    <t>58121-1</t>
  </si>
  <si>
    <t>4576511</t>
  </si>
  <si>
    <t>4208841</t>
  </si>
  <si>
    <t>4335711</t>
  </si>
  <si>
    <t>65428-1</t>
  </si>
  <si>
    <t>4267851</t>
  </si>
  <si>
    <t>4878871</t>
  </si>
  <si>
    <t>4235891</t>
  </si>
  <si>
    <t>4529821</t>
  </si>
  <si>
    <t>4954001</t>
  </si>
  <si>
    <t>90164223</t>
  </si>
  <si>
    <t>4787471</t>
  </si>
  <si>
    <t>4614811</t>
  </si>
  <si>
    <t>4183131</t>
  </si>
  <si>
    <t>4782301</t>
  </si>
  <si>
    <t>4013461</t>
  </si>
  <si>
    <t>4468801</t>
  </si>
  <si>
    <t>4041661</t>
  </si>
  <si>
    <t>4593601</t>
  </si>
  <si>
    <t>51378-1</t>
  </si>
  <si>
    <t>4263821</t>
  </si>
  <si>
    <t>4201481</t>
  </si>
  <si>
    <t>4302181</t>
  </si>
  <si>
    <t>4125941</t>
  </si>
  <si>
    <t>4662191</t>
  </si>
  <si>
    <t>4665241</t>
  </si>
  <si>
    <t>4929131</t>
  </si>
  <si>
    <t>4686781</t>
  </si>
  <si>
    <t>4708371</t>
  </si>
  <si>
    <t>4164201</t>
  </si>
  <si>
    <t>4018951</t>
  </si>
  <si>
    <t>4125721</t>
  </si>
  <si>
    <t>4595221</t>
  </si>
  <si>
    <t>4357971</t>
  </si>
  <si>
    <t>4083121</t>
  </si>
  <si>
    <t>4360451</t>
  </si>
  <si>
    <t>4572871</t>
  </si>
  <si>
    <t>4507381</t>
  </si>
  <si>
    <t>4429591</t>
  </si>
  <si>
    <t>4283341</t>
  </si>
  <si>
    <t>4468421</t>
  </si>
  <si>
    <t>4562501</t>
  </si>
  <si>
    <t>4670711</t>
  </si>
  <si>
    <t>4156011</t>
  </si>
  <si>
    <t>4701211</t>
  </si>
  <si>
    <t>4047521</t>
  </si>
  <si>
    <t>56653-1</t>
  </si>
  <si>
    <t>58557-1</t>
  </si>
  <si>
    <t>4761821</t>
  </si>
  <si>
    <t>HA59465-1</t>
  </si>
  <si>
    <t>60077-1</t>
  </si>
  <si>
    <t>4421841</t>
  </si>
  <si>
    <t>4761941</t>
  </si>
  <si>
    <t>H4290871</t>
  </si>
  <si>
    <t>4256231</t>
  </si>
  <si>
    <t>H4401071</t>
  </si>
  <si>
    <t>56691-1</t>
  </si>
  <si>
    <t>4457891</t>
  </si>
  <si>
    <t>60263-1</t>
  </si>
  <si>
    <t>4614291</t>
  </si>
  <si>
    <t>4387691</t>
  </si>
  <si>
    <t>4811761</t>
  </si>
  <si>
    <t>4544631</t>
  </si>
  <si>
    <t>55368-1</t>
  </si>
  <si>
    <t>64024-1</t>
  </si>
  <si>
    <t>4040141</t>
  </si>
  <si>
    <t>4428691</t>
  </si>
  <si>
    <t>4754041</t>
  </si>
  <si>
    <t>4455461</t>
  </si>
  <si>
    <t>50711-1</t>
  </si>
  <si>
    <t>4224831</t>
  </si>
  <si>
    <t>H4713751</t>
  </si>
  <si>
    <t>4903501</t>
  </si>
  <si>
    <t>4675901</t>
  </si>
  <si>
    <t>4028931</t>
  </si>
  <si>
    <t>H4032561</t>
  </si>
  <si>
    <t>50461-1</t>
  </si>
  <si>
    <t>4567171</t>
  </si>
  <si>
    <t>4698081</t>
  </si>
  <si>
    <t>4864611</t>
  </si>
  <si>
    <t>4011361</t>
  </si>
  <si>
    <t>4360391</t>
  </si>
  <si>
    <t>4615921</t>
  </si>
  <si>
    <t>4083111</t>
  </si>
  <si>
    <t>4464961</t>
  </si>
  <si>
    <t>4090631</t>
  </si>
  <si>
    <t>4914151</t>
  </si>
  <si>
    <t>4331351</t>
  </si>
  <si>
    <t>4642571</t>
  </si>
  <si>
    <t>4324771</t>
  </si>
  <si>
    <t>4066851</t>
  </si>
  <si>
    <t>4958861</t>
  </si>
  <si>
    <t>4764381</t>
  </si>
  <si>
    <t>4643881</t>
  </si>
  <si>
    <t>4084461</t>
  </si>
  <si>
    <t>4397281</t>
  </si>
  <si>
    <t>4408241</t>
  </si>
  <si>
    <t>4716811</t>
  </si>
  <si>
    <t>4250371</t>
  </si>
  <si>
    <t>4263751</t>
  </si>
  <si>
    <t>4236351</t>
  </si>
  <si>
    <t>4191791</t>
  </si>
  <si>
    <t>4297231</t>
  </si>
  <si>
    <t>4843831</t>
  </si>
  <si>
    <t>54188-1</t>
  </si>
  <si>
    <t>53460-1</t>
  </si>
  <si>
    <t>4574471</t>
  </si>
  <si>
    <t>4125101</t>
  </si>
  <si>
    <t>4138941</t>
  </si>
  <si>
    <t>4873181</t>
  </si>
  <si>
    <t>4084441</t>
  </si>
  <si>
    <t>4764541</t>
  </si>
  <si>
    <t>4242601</t>
  </si>
  <si>
    <t>H4659041</t>
  </si>
  <si>
    <t>4692611</t>
  </si>
  <si>
    <t>4228381</t>
  </si>
  <si>
    <t>4061861</t>
  </si>
  <si>
    <t>4681251</t>
  </si>
  <si>
    <t>4900981</t>
  </si>
  <si>
    <t>4894391</t>
  </si>
  <si>
    <t>4814101</t>
  </si>
  <si>
    <t>4131041</t>
  </si>
  <si>
    <t>4215631</t>
  </si>
  <si>
    <t>4332141</t>
  </si>
  <si>
    <t>4630811</t>
  </si>
  <si>
    <t>4857281</t>
  </si>
  <si>
    <t>51702-1</t>
  </si>
  <si>
    <t>60764-1</t>
  </si>
  <si>
    <t>4039541</t>
  </si>
  <si>
    <t>4738021</t>
  </si>
  <si>
    <t>4814341</t>
  </si>
  <si>
    <t>4251121</t>
  </si>
  <si>
    <t>4335181</t>
  </si>
  <si>
    <t>4018961</t>
  </si>
  <si>
    <t>4902241</t>
  </si>
  <si>
    <t>4567871</t>
  </si>
  <si>
    <t>51105-1</t>
  </si>
  <si>
    <t>56079-1</t>
  </si>
  <si>
    <t>4791971</t>
  </si>
  <si>
    <t>4169241</t>
  </si>
  <si>
    <t>65739-1</t>
  </si>
  <si>
    <t>4820291</t>
  </si>
  <si>
    <t>4540221</t>
  </si>
  <si>
    <t>4229661</t>
  </si>
  <si>
    <t>4748601</t>
  </si>
  <si>
    <t>65859-1</t>
  </si>
  <si>
    <t>4208911</t>
  </si>
  <si>
    <t>4611091</t>
  </si>
  <si>
    <t>H4468361</t>
  </si>
  <si>
    <t>4709611</t>
  </si>
  <si>
    <t>4527701</t>
  </si>
  <si>
    <t>4126891</t>
  </si>
  <si>
    <t>63791-1</t>
  </si>
  <si>
    <t>4019941</t>
  </si>
  <si>
    <t>61107-1</t>
  </si>
  <si>
    <t>4197531</t>
  </si>
  <si>
    <t>4012981</t>
  </si>
  <si>
    <t>4090651</t>
  </si>
  <si>
    <t>4630721</t>
  </si>
  <si>
    <t>4150861</t>
  </si>
  <si>
    <t>56759-1</t>
  </si>
  <si>
    <t>4428131</t>
  </si>
  <si>
    <t>4416141</t>
  </si>
  <si>
    <t>4423801</t>
  </si>
  <si>
    <t>4862971</t>
  </si>
  <si>
    <t>4115591</t>
  </si>
  <si>
    <t>52626-1</t>
  </si>
  <si>
    <t>4520321</t>
  </si>
  <si>
    <t>4318901</t>
  </si>
  <si>
    <t>4459661</t>
  </si>
  <si>
    <t>65384-1</t>
  </si>
  <si>
    <t>66061-1</t>
  </si>
  <si>
    <t>4255081</t>
  </si>
  <si>
    <t>65541-1</t>
  </si>
  <si>
    <t>4472081</t>
  </si>
  <si>
    <t>4349621</t>
  </si>
  <si>
    <t>4802991</t>
  </si>
  <si>
    <t>H4126401</t>
  </si>
  <si>
    <t>4757111</t>
  </si>
  <si>
    <t>4200081</t>
  </si>
  <si>
    <t>54319-1</t>
  </si>
  <si>
    <t>4049921</t>
  </si>
  <si>
    <t>4062611</t>
  </si>
  <si>
    <t>4908671</t>
  </si>
  <si>
    <t>4466931</t>
  </si>
  <si>
    <t>4571011</t>
  </si>
  <si>
    <t>4430731</t>
  </si>
  <si>
    <t>4469451</t>
  </si>
  <si>
    <t>4684651</t>
  </si>
  <si>
    <t>4857751</t>
  </si>
  <si>
    <t>4524361</t>
  </si>
  <si>
    <t>4347881</t>
  </si>
  <si>
    <t>53390-1</t>
  </si>
  <si>
    <t>4208781</t>
  </si>
  <si>
    <t>4738691</t>
  </si>
  <si>
    <t>4525241</t>
  </si>
  <si>
    <t>4368151</t>
  </si>
  <si>
    <t>4089351</t>
  </si>
  <si>
    <t>4857671</t>
  </si>
  <si>
    <t>4671941</t>
  </si>
  <si>
    <t>4604021</t>
  </si>
  <si>
    <t>4845131</t>
  </si>
  <si>
    <t>4244451</t>
  </si>
  <si>
    <t>55672-1</t>
  </si>
  <si>
    <t>4685241</t>
  </si>
  <si>
    <t>4501681</t>
  </si>
  <si>
    <t>4809341</t>
  </si>
  <si>
    <t>50431-1</t>
  </si>
  <si>
    <t>4835861</t>
  </si>
  <si>
    <t>55571-1</t>
  </si>
  <si>
    <t>4734541</t>
  </si>
  <si>
    <t>50999-1</t>
  </si>
  <si>
    <t>4153141</t>
  </si>
  <si>
    <t>4109661</t>
  </si>
  <si>
    <t>4761461</t>
  </si>
  <si>
    <t>4888811</t>
  </si>
  <si>
    <t>4158811</t>
  </si>
  <si>
    <t>58388-1</t>
  </si>
  <si>
    <t>4255281</t>
  </si>
  <si>
    <t>4763311</t>
  </si>
  <si>
    <t>64360-1</t>
  </si>
  <si>
    <t>4716441</t>
  </si>
  <si>
    <t>60790-1</t>
  </si>
  <si>
    <t>4597641</t>
  </si>
  <si>
    <t>54699-1</t>
  </si>
  <si>
    <t>57977-1</t>
  </si>
  <si>
    <t>4686521</t>
  </si>
  <si>
    <t>4845751</t>
  </si>
  <si>
    <t>58625-1</t>
  </si>
  <si>
    <t>4401351</t>
  </si>
  <si>
    <t>4036511</t>
  </si>
  <si>
    <t>4251871</t>
  </si>
  <si>
    <t>4227021</t>
  </si>
  <si>
    <t>4439671</t>
  </si>
  <si>
    <t>4577501</t>
  </si>
  <si>
    <t>4055961</t>
  </si>
  <si>
    <t>4106291</t>
  </si>
  <si>
    <t>4804211</t>
  </si>
  <si>
    <t>4257541</t>
  </si>
  <si>
    <t>4538351</t>
  </si>
  <si>
    <t>53944-1</t>
  </si>
  <si>
    <t>59196-1</t>
  </si>
  <si>
    <t>4118241</t>
  </si>
  <si>
    <t>4734781</t>
  </si>
  <si>
    <t>4748731</t>
  </si>
  <si>
    <t>4520801</t>
  </si>
  <si>
    <t>4002241</t>
  </si>
  <si>
    <t>4387281</t>
  </si>
  <si>
    <t>57130-1</t>
  </si>
  <si>
    <t>4248561</t>
  </si>
  <si>
    <t>4802141</t>
  </si>
  <si>
    <t>4563201</t>
  </si>
  <si>
    <t>4257351</t>
  </si>
  <si>
    <t>4796531</t>
  </si>
  <si>
    <t>4491071</t>
  </si>
  <si>
    <t>4278961</t>
  </si>
  <si>
    <t>4657091</t>
  </si>
  <si>
    <t>4263831</t>
  </si>
  <si>
    <t>H50856-1</t>
  </si>
  <si>
    <t>62057-1</t>
  </si>
  <si>
    <t>4984091</t>
  </si>
  <si>
    <t>4378861</t>
  </si>
  <si>
    <t>4742511</t>
  </si>
  <si>
    <t>4157051</t>
  </si>
  <si>
    <t>4023351</t>
  </si>
  <si>
    <t>4995261</t>
  </si>
  <si>
    <t>4899111</t>
  </si>
  <si>
    <t>51015-1</t>
  </si>
  <si>
    <t>4748951</t>
  </si>
  <si>
    <t>4935911</t>
  </si>
  <si>
    <t>H4871581</t>
  </si>
  <si>
    <t>4713221</t>
  </si>
  <si>
    <t>4264261</t>
  </si>
  <si>
    <t>4790871</t>
  </si>
  <si>
    <t>53477-1</t>
  </si>
  <si>
    <t>4493151</t>
  </si>
  <si>
    <t>4844991</t>
  </si>
  <si>
    <t>4350901</t>
  </si>
  <si>
    <t>4139281</t>
  </si>
  <si>
    <t>4292671</t>
  </si>
  <si>
    <t>4317441</t>
  </si>
  <si>
    <t>52685-1</t>
  </si>
  <si>
    <t>4494831</t>
  </si>
  <si>
    <t>53760-1</t>
  </si>
  <si>
    <t>4519751</t>
  </si>
  <si>
    <t>4398871</t>
  </si>
  <si>
    <t>4547791</t>
  </si>
  <si>
    <t>58147-1</t>
  </si>
  <si>
    <t>4205101</t>
  </si>
  <si>
    <t>62499-1</t>
  </si>
  <si>
    <t>4550071</t>
  </si>
  <si>
    <t>4798671</t>
  </si>
  <si>
    <t>4225011</t>
  </si>
  <si>
    <t>4013131</t>
  </si>
  <si>
    <t>H4405671</t>
  </si>
  <si>
    <t>54006-1</t>
  </si>
  <si>
    <t>4090281</t>
  </si>
  <si>
    <t>H4116181</t>
  </si>
  <si>
    <t>4428341</t>
  </si>
  <si>
    <t>59950-1</t>
  </si>
  <si>
    <t>4368921</t>
  </si>
  <si>
    <t>4148941</t>
  </si>
  <si>
    <t>H61686-1A</t>
  </si>
  <si>
    <t>4504731</t>
  </si>
  <si>
    <t>4068471</t>
  </si>
  <si>
    <t>52565-1</t>
  </si>
  <si>
    <t>4581501</t>
  </si>
  <si>
    <t>4789821</t>
  </si>
  <si>
    <t>4003771</t>
  </si>
  <si>
    <t>4354351</t>
  </si>
  <si>
    <t>4689961</t>
  </si>
  <si>
    <t>4005831</t>
  </si>
  <si>
    <t>4555421</t>
  </si>
  <si>
    <t>4609581</t>
  </si>
  <si>
    <t>4232251</t>
  </si>
  <si>
    <t>4081851</t>
  </si>
  <si>
    <t>4194401</t>
  </si>
  <si>
    <t>4442271</t>
  </si>
  <si>
    <t>4916251</t>
  </si>
  <si>
    <t>4162651</t>
  </si>
  <si>
    <t>4087361</t>
  </si>
  <si>
    <t>4583641</t>
  </si>
  <si>
    <t>4533691</t>
  </si>
  <si>
    <t>56622-1</t>
  </si>
  <si>
    <t>4669961</t>
  </si>
  <si>
    <t>4534351</t>
  </si>
  <si>
    <t>4187661</t>
  </si>
  <si>
    <t>4181041</t>
  </si>
  <si>
    <t>H4433231</t>
  </si>
  <si>
    <t>4365151</t>
  </si>
  <si>
    <t>62195-1</t>
  </si>
  <si>
    <t>4071051</t>
  </si>
  <si>
    <t>4701541</t>
  </si>
  <si>
    <t>4483531</t>
  </si>
  <si>
    <t>4978651</t>
  </si>
  <si>
    <t>4784621</t>
  </si>
  <si>
    <t>4434851</t>
  </si>
  <si>
    <t>4565601</t>
  </si>
  <si>
    <t>59480-1</t>
  </si>
  <si>
    <t>4785791</t>
  </si>
  <si>
    <t>4294351</t>
  </si>
  <si>
    <t>4359071</t>
  </si>
  <si>
    <t>4882651</t>
  </si>
  <si>
    <t>4760731</t>
  </si>
  <si>
    <t>4491971</t>
  </si>
  <si>
    <t>4157661</t>
  </si>
  <si>
    <t>4770421</t>
  </si>
  <si>
    <t>4367671</t>
  </si>
  <si>
    <t>4347751</t>
  </si>
  <si>
    <t>62083-1</t>
  </si>
  <si>
    <t>4973991</t>
  </si>
  <si>
    <t>58891-1</t>
  </si>
  <si>
    <t>4846131</t>
  </si>
  <si>
    <t>61128-1</t>
  </si>
  <si>
    <t>4261631</t>
  </si>
  <si>
    <t>55790-1</t>
  </si>
  <si>
    <t>4188651</t>
  </si>
  <si>
    <t>4161441</t>
  </si>
  <si>
    <t>57126-1</t>
  </si>
  <si>
    <t>4626241</t>
  </si>
  <si>
    <t>4265921</t>
  </si>
  <si>
    <t>4785661</t>
  </si>
  <si>
    <t>4773961</t>
  </si>
  <si>
    <t>51997-1</t>
  </si>
  <si>
    <t>4355591</t>
  </si>
  <si>
    <t>4629041</t>
  </si>
  <si>
    <t>56563-1</t>
  </si>
  <si>
    <t>4466001</t>
  </si>
  <si>
    <t>4513981</t>
  </si>
  <si>
    <t>4925171</t>
  </si>
  <si>
    <t>4887111</t>
  </si>
  <si>
    <t>4994891</t>
  </si>
  <si>
    <t>4438711</t>
  </si>
  <si>
    <t>53673-1</t>
  </si>
  <si>
    <t>63415-1</t>
  </si>
  <si>
    <t>4305011</t>
  </si>
  <si>
    <t>4322461</t>
  </si>
  <si>
    <t>4455591</t>
  </si>
  <si>
    <t>4600201</t>
  </si>
  <si>
    <t>4739701</t>
  </si>
  <si>
    <t>4567891</t>
  </si>
  <si>
    <t>4377871</t>
  </si>
  <si>
    <t>4332931</t>
  </si>
  <si>
    <t>59112-1</t>
  </si>
  <si>
    <t>53132-1</t>
  </si>
  <si>
    <t>4173971</t>
  </si>
  <si>
    <t>4624361</t>
  </si>
  <si>
    <t>4130531</t>
  </si>
  <si>
    <t>4721071</t>
  </si>
  <si>
    <t>4380041</t>
  </si>
  <si>
    <t>4921471</t>
  </si>
  <si>
    <t>4344791</t>
  </si>
  <si>
    <t>4366811</t>
  </si>
  <si>
    <t>61165-1</t>
  </si>
  <si>
    <t>4780641</t>
  </si>
  <si>
    <t>51268-1</t>
  </si>
  <si>
    <t>4247381</t>
  </si>
  <si>
    <t>4756081</t>
  </si>
  <si>
    <t>4427861</t>
  </si>
  <si>
    <t>4561711</t>
  </si>
  <si>
    <t>4881401</t>
  </si>
  <si>
    <t>4677781</t>
  </si>
  <si>
    <t>4526611</t>
  </si>
  <si>
    <t>4616851</t>
  </si>
  <si>
    <t>4363411</t>
  </si>
  <si>
    <t>51673-1</t>
  </si>
  <si>
    <t>4186771</t>
  </si>
  <si>
    <t>50449-1</t>
  </si>
  <si>
    <t>4601461</t>
  </si>
  <si>
    <t>54428-1</t>
  </si>
  <si>
    <t>4403241</t>
  </si>
  <si>
    <t>4672361</t>
  </si>
  <si>
    <t>4771471</t>
  </si>
  <si>
    <t>4513671</t>
  </si>
  <si>
    <t>4451611</t>
  </si>
  <si>
    <t>4439881</t>
  </si>
  <si>
    <t>64547-1</t>
  </si>
  <si>
    <t>4402171</t>
  </si>
  <si>
    <t>4243701</t>
  </si>
  <si>
    <t>4196761</t>
  </si>
  <si>
    <t>4147571</t>
  </si>
  <si>
    <t>4090101</t>
  </si>
  <si>
    <t>4255541</t>
  </si>
  <si>
    <t>4901631</t>
  </si>
  <si>
    <t>4977361</t>
  </si>
  <si>
    <t>4752421</t>
  </si>
  <si>
    <t>4662321</t>
  </si>
  <si>
    <t>4847391</t>
  </si>
  <si>
    <t>4807381</t>
  </si>
  <si>
    <t>4693121</t>
  </si>
  <si>
    <t>H64768-1</t>
  </si>
  <si>
    <t>4489761</t>
  </si>
  <si>
    <t>4070731</t>
  </si>
  <si>
    <t>4471321</t>
  </si>
  <si>
    <t>4900791</t>
  </si>
  <si>
    <t>4909081</t>
  </si>
  <si>
    <t>4723881</t>
  </si>
  <si>
    <t>4466401</t>
  </si>
  <si>
    <t>65741-1</t>
  </si>
  <si>
    <t>4751371</t>
  </si>
  <si>
    <t>4101751</t>
  </si>
  <si>
    <t>4712461</t>
  </si>
  <si>
    <t>4558901</t>
  </si>
  <si>
    <t>53694-1</t>
  </si>
  <si>
    <t>4363541</t>
  </si>
  <si>
    <t>4288251</t>
  </si>
  <si>
    <t>4371181</t>
  </si>
  <si>
    <t>4656131</t>
  </si>
  <si>
    <t>4162541</t>
  </si>
  <si>
    <t>4587631</t>
  </si>
  <si>
    <t>4755521</t>
  </si>
  <si>
    <t>4506021</t>
  </si>
  <si>
    <t>4549331</t>
  </si>
  <si>
    <t>60069-1</t>
  </si>
  <si>
    <t>4980161</t>
  </si>
  <si>
    <t>4128011</t>
  </si>
  <si>
    <t>4306991</t>
  </si>
  <si>
    <t>4393051</t>
  </si>
  <si>
    <t>4283461</t>
  </si>
  <si>
    <t>55343-1</t>
  </si>
  <si>
    <t>4585341</t>
  </si>
  <si>
    <t>4367751</t>
  </si>
  <si>
    <t>4634281</t>
  </si>
  <si>
    <t>62532-1</t>
  </si>
  <si>
    <t>55248-1</t>
  </si>
  <si>
    <t>H4212311</t>
  </si>
  <si>
    <t>4359031</t>
  </si>
  <si>
    <t>4899251</t>
  </si>
  <si>
    <t>4394461</t>
  </si>
  <si>
    <t>4197511</t>
  </si>
  <si>
    <t>4527761</t>
  </si>
  <si>
    <t>4887581</t>
  </si>
  <si>
    <t>4135111</t>
  </si>
  <si>
    <t>4186061</t>
  </si>
  <si>
    <t>60793-1</t>
  </si>
  <si>
    <t>63874-1</t>
  </si>
  <si>
    <t>4708251</t>
  </si>
  <si>
    <t>4922161</t>
  </si>
  <si>
    <t>4188591</t>
  </si>
  <si>
    <t>4918861</t>
  </si>
  <si>
    <t>4116911</t>
  </si>
  <si>
    <t>4406961</t>
  </si>
  <si>
    <t>54040-1</t>
  </si>
  <si>
    <t>4476521</t>
  </si>
  <si>
    <t>4216391</t>
  </si>
  <si>
    <t>4773691</t>
  </si>
  <si>
    <t>4570711</t>
  </si>
  <si>
    <t>4024201</t>
  </si>
  <si>
    <t>4255151</t>
  </si>
  <si>
    <t>62063-1</t>
  </si>
  <si>
    <t>4993841</t>
  </si>
  <si>
    <t>60482-1</t>
  </si>
  <si>
    <t>4845051</t>
  </si>
  <si>
    <t>65292-1</t>
  </si>
  <si>
    <t>55246-1</t>
  </si>
  <si>
    <t>H57656-1</t>
  </si>
  <si>
    <t>4100761</t>
  </si>
  <si>
    <t>4242941</t>
  </si>
  <si>
    <t>4724651</t>
  </si>
  <si>
    <t>4204281</t>
  </si>
  <si>
    <t>4246901</t>
  </si>
  <si>
    <t>58636-1</t>
  </si>
  <si>
    <t>4534661</t>
  </si>
  <si>
    <t>54994-1</t>
  </si>
  <si>
    <t>4230921</t>
  </si>
  <si>
    <t>H4042541</t>
  </si>
  <si>
    <t>4312311</t>
  </si>
  <si>
    <t>4325301</t>
  </si>
  <si>
    <t>4914591</t>
  </si>
  <si>
    <t>4456321</t>
  </si>
  <si>
    <t>4516061</t>
  </si>
  <si>
    <t>4273281</t>
  </si>
  <si>
    <t>4809791</t>
  </si>
  <si>
    <t>60301-1</t>
  </si>
  <si>
    <t>64429-1</t>
  </si>
  <si>
    <t>4044191</t>
  </si>
  <si>
    <t>4401941</t>
  </si>
  <si>
    <t>61675-1</t>
  </si>
  <si>
    <t>4739291</t>
  </si>
  <si>
    <t>64036-1</t>
  </si>
  <si>
    <t>4471561</t>
  </si>
  <si>
    <t>4935791</t>
  </si>
  <si>
    <t>4174851</t>
  </si>
  <si>
    <t>4697301</t>
  </si>
  <si>
    <t>52563-1</t>
  </si>
  <si>
    <t>4998181</t>
  </si>
  <si>
    <t>4687691</t>
  </si>
  <si>
    <t>4382451</t>
  </si>
  <si>
    <t>4699391</t>
  </si>
  <si>
    <t>4822791</t>
  </si>
  <si>
    <t>4844711</t>
  </si>
  <si>
    <t>4247961</t>
  </si>
  <si>
    <t>4894441</t>
  </si>
  <si>
    <t>61198-1</t>
  </si>
  <si>
    <t>4596881</t>
  </si>
  <si>
    <t>4813671</t>
  </si>
  <si>
    <t>4296731</t>
  </si>
  <si>
    <t>4066471</t>
  </si>
  <si>
    <t>4663001</t>
  </si>
  <si>
    <t>4191041</t>
  </si>
  <si>
    <t>4805371</t>
  </si>
  <si>
    <t>4117011</t>
  </si>
  <si>
    <t>4469741</t>
  </si>
  <si>
    <t>4427441</t>
  </si>
  <si>
    <t>4698031</t>
  </si>
  <si>
    <t>4557291</t>
  </si>
  <si>
    <t>4760041</t>
  </si>
  <si>
    <t>4680881</t>
  </si>
  <si>
    <t>H4713931</t>
  </si>
  <si>
    <t>4784731</t>
  </si>
  <si>
    <t>4058161</t>
  </si>
  <si>
    <t>50343-1</t>
  </si>
  <si>
    <t>4160031</t>
  </si>
  <si>
    <t>4107571</t>
  </si>
  <si>
    <t>H4743491A</t>
  </si>
  <si>
    <t>4545541</t>
  </si>
  <si>
    <t>4961321</t>
  </si>
  <si>
    <t>65036-1</t>
  </si>
  <si>
    <t>4164841</t>
  </si>
  <si>
    <t>52714-1</t>
  </si>
  <si>
    <t>4700631</t>
  </si>
  <si>
    <t>4966791</t>
  </si>
  <si>
    <t>4297511</t>
  </si>
  <si>
    <t>4136591</t>
  </si>
  <si>
    <t>4388051</t>
  </si>
  <si>
    <t>58589-1</t>
  </si>
  <si>
    <t>4588711</t>
  </si>
  <si>
    <t>4262831</t>
  </si>
  <si>
    <t>4128641</t>
  </si>
  <si>
    <t>60966-1</t>
  </si>
  <si>
    <t>4248301</t>
  </si>
  <si>
    <t>4597531</t>
  </si>
  <si>
    <t>4777171</t>
  </si>
  <si>
    <t>4519581</t>
  </si>
  <si>
    <t>4472511</t>
  </si>
  <si>
    <t>4334011</t>
  </si>
  <si>
    <t>4297591</t>
  </si>
  <si>
    <t>4539321</t>
  </si>
  <si>
    <t>4650451</t>
  </si>
  <si>
    <t>60452-1</t>
  </si>
  <si>
    <t>4700601</t>
  </si>
  <si>
    <t>4366251</t>
  </si>
  <si>
    <t>4174101</t>
  </si>
  <si>
    <t>4380111</t>
  </si>
  <si>
    <t>4024471</t>
  </si>
  <si>
    <t>4011311</t>
  </si>
  <si>
    <t>62659-1</t>
  </si>
  <si>
    <t>4390881</t>
  </si>
  <si>
    <t>4631131</t>
  </si>
  <si>
    <t>62931-1</t>
  </si>
  <si>
    <t>4127201</t>
  </si>
  <si>
    <t>4601271</t>
  </si>
  <si>
    <t>4367371</t>
  </si>
  <si>
    <t>4604241</t>
  </si>
  <si>
    <t>4576581</t>
  </si>
  <si>
    <t>4567941</t>
  </si>
  <si>
    <t>4729171</t>
  </si>
  <si>
    <t>4381581</t>
  </si>
  <si>
    <t>4143171</t>
  </si>
  <si>
    <t>4049541</t>
  </si>
  <si>
    <t>4435591</t>
  </si>
  <si>
    <t>4254601</t>
  </si>
  <si>
    <t>4618101</t>
  </si>
  <si>
    <t>4718791</t>
  </si>
  <si>
    <t>H4779441</t>
  </si>
  <si>
    <t>4491461</t>
  </si>
  <si>
    <t>4765851</t>
  </si>
  <si>
    <t>4626351</t>
  </si>
  <si>
    <t>4702931</t>
  </si>
  <si>
    <t>4878361</t>
  </si>
  <si>
    <t>4150391</t>
  </si>
  <si>
    <t>4418931</t>
  </si>
  <si>
    <t>4049561</t>
  </si>
  <si>
    <t>4972731</t>
  </si>
  <si>
    <t>4328761</t>
  </si>
  <si>
    <t>4688381</t>
  </si>
  <si>
    <t>64302-1</t>
  </si>
  <si>
    <t>4970871</t>
  </si>
  <si>
    <t>4961471</t>
  </si>
  <si>
    <t>4220471</t>
  </si>
  <si>
    <t>4337491</t>
  </si>
  <si>
    <t>4616021</t>
  </si>
  <si>
    <t>4889301</t>
  </si>
  <si>
    <t>4067661</t>
  </si>
  <si>
    <t>60350-1</t>
  </si>
  <si>
    <t>4217791</t>
  </si>
  <si>
    <t>4633011</t>
  </si>
  <si>
    <t>4840331</t>
  </si>
  <si>
    <t>H4097481</t>
  </si>
  <si>
    <t>4084161</t>
  </si>
  <si>
    <t>4815101</t>
  </si>
  <si>
    <t>4776681</t>
  </si>
  <si>
    <t>4582411</t>
  </si>
  <si>
    <t>63027-1</t>
  </si>
  <si>
    <t>4660711</t>
  </si>
  <si>
    <t>4690391</t>
  </si>
  <si>
    <t>4387311</t>
  </si>
  <si>
    <t>4693341</t>
  </si>
  <si>
    <t>4380351</t>
  </si>
  <si>
    <t>4214921</t>
  </si>
  <si>
    <t>4063981</t>
  </si>
  <si>
    <t>4830821</t>
  </si>
  <si>
    <t>4007801</t>
  </si>
  <si>
    <t>4943231</t>
  </si>
  <si>
    <t>4349891</t>
  </si>
  <si>
    <t>58490-1</t>
  </si>
  <si>
    <t>52646-1</t>
  </si>
  <si>
    <t>4130711</t>
  </si>
  <si>
    <t>4379161</t>
  </si>
  <si>
    <t>4457381</t>
  </si>
  <si>
    <t>55137-1</t>
  </si>
  <si>
    <t>4222341</t>
  </si>
  <si>
    <t>4233421</t>
  </si>
  <si>
    <t>4196231</t>
  </si>
  <si>
    <t>4342831</t>
  </si>
  <si>
    <t>4994901</t>
  </si>
  <si>
    <t>H4407261</t>
  </si>
  <si>
    <t>4483681</t>
  </si>
  <si>
    <t>4327841</t>
  </si>
  <si>
    <t>4735971</t>
  </si>
  <si>
    <t>4666141</t>
  </si>
  <si>
    <t>4671451</t>
  </si>
  <si>
    <t>4262311</t>
  </si>
  <si>
    <t>56873-1</t>
  </si>
  <si>
    <t>62565-1</t>
  </si>
  <si>
    <t>4307491</t>
  </si>
  <si>
    <t>4890241</t>
  </si>
  <si>
    <t>4839001</t>
  </si>
  <si>
    <t>4942991</t>
  </si>
  <si>
    <t>61794-1</t>
  </si>
  <si>
    <t>4216381</t>
  </si>
  <si>
    <t>4407641</t>
  </si>
  <si>
    <t>4559931</t>
  </si>
  <si>
    <t>51816-1</t>
  </si>
  <si>
    <t>4768341</t>
  </si>
  <si>
    <t>4243781</t>
  </si>
  <si>
    <t>4398451</t>
  </si>
  <si>
    <t>4607081</t>
  </si>
  <si>
    <t>4591831</t>
  </si>
  <si>
    <t>4257781</t>
  </si>
  <si>
    <t>4867961</t>
  </si>
  <si>
    <t>60210-1</t>
  </si>
  <si>
    <t>4272431</t>
  </si>
  <si>
    <t>4494561</t>
  </si>
  <si>
    <t>4953031</t>
  </si>
  <si>
    <t>4340721</t>
  </si>
  <si>
    <t>4339671</t>
  </si>
  <si>
    <t>4897421</t>
  </si>
  <si>
    <t>4121011</t>
  </si>
  <si>
    <t>H4136591</t>
  </si>
  <si>
    <t>4579581</t>
  </si>
  <si>
    <t>4238981</t>
  </si>
  <si>
    <t>4399251</t>
  </si>
  <si>
    <t>4525951</t>
  </si>
  <si>
    <t>4264521</t>
  </si>
  <si>
    <t>4335761</t>
  </si>
  <si>
    <t>65358-1</t>
  </si>
  <si>
    <t>4864991</t>
  </si>
  <si>
    <t>4414611</t>
  </si>
  <si>
    <t>4212941</t>
  </si>
  <si>
    <t>4479401</t>
  </si>
  <si>
    <t>4252371</t>
  </si>
  <si>
    <t>64514-1</t>
  </si>
  <si>
    <t>4276871</t>
  </si>
  <si>
    <t>4189061</t>
  </si>
  <si>
    <t>4026571</t>
  </si>
  <si>
    <t>66403-1</t>
  </si>
  <si>
    <t>4784411</t>
  </si>
  <si>
    <t>4660291</t>
  </si>
  <si>
    <t>4551131</t>
  </si>
  <si>
    <t>4750711</t>
  </si>
  <si>
    <t>4863971</t>
  </si>
  <si>
    <t>4188171</t>
  </si>
  <si>
    <t>4218441</t>
  </si>
  <si>
    <t>4614001</t>
  </si>
  <si>
    <t>4188721</t>
  </si>
  <si>
    <t>4177781</t>
  </si>
  <si>
    <t>4541971</t>
  </si>
  <si>
    <t>4322011</t>
  </si>
  <si>
    <t>4742031</t>
  </si>
  <si>
    <t>4116821</t>
  </si>
  <si>
    <t>4812331</t>
  </si>
  <si>
    <t>4713531</t>
  </si>
  <si>
    <t>4862791</t>
  </si>
  <si>
    <t>4287761</t>
  </si>
  <si>
    <t>4992061</t>
  </si>
  <si>
    <t>4455981</t>
  </si>
  <si>
    <t>4155771</t>
  </si>
  <si>
    <t>4052731</t>
  </si>
  <si>
    <t>4099161</t>
  </si>
  <si>
    <t>4861391</t>
  </si>
  <si>
    <t>4769771</t>
  </si>
  <si>
    <t>55186-1</t>
  </si>
  <si>
    <t>4144471</t>
  </si>
  <si>
    <t>4298411</t>
  </si>
  <si>
    <t>4067921</t>
  </si>
  <si>
    <t>4124511</t>
  </si>
  <si>
    <t>4495691</t>
  </si>
  <si>
    <t>4192131</t>
  </si>
  <si>
    <t>4266151</t>
  </si>
  <si>
    <t>65568-1</t>
  </si>
  <si>
    <t>4833181</t>
  </si>
  <si>
    <t>4292161</t>
  </si>
  <si>
    <t>4387951</t>
  </si>
  <si>
    <t>4751471</t>
  </si>
  <si>
    <t>4380321</t>
  </si>
  <si>
    <t>4260901</t>
  </si>
  <si>
    <t>4525681</t>
  </si>
  <si>
    <t>4725541</t>
  </si>
  <si>
    <t>4539881</t>
  </si>
  <si>
    <t>4816181</t>
  </si>
  <si>
    <t>4479951</t>
  </si>
  <si>
    <t>4431481</t>
  </si>
  <si>
    <t>4327221</t>
  </si>
  <si>
    <t>4083611</t>
  </si>
  <si>
    <t>4872521</t>
  </si>
  <si>
    <t>4461061</t>
  </si>
  <si>
    <t>4808771</t>
  </si>
  <si>
    <t>4259861</t>
  </si>
  <si>
    <t>4988221</t>
  </si>
  <si>
    <t>4900891</t>
  </si>
  <si>
    <t>4559111</t>
  </si>
  <si>
    <t>4684421</t>
  </si>
  <si>
    <t>4641501</t>
  </si>
  <si>
    <t>51961-1</t>
  </si>
  <si>
    <t>4582011</t>
  </si>
  <si>
    <t>4811671</t>
  </si>
  <si>
    <t>50150-1</t>
  </si>
  <si>
    <t>4957261</t>
  </si>
  <si>
    <t>50447-1</t>
  </si>
  <si>
    <t>52930-1</t>
  </si>
  <si>
    <t>4942031</t>
  </si>
  <si>
    <t>4359411</t>
  </si>
  <si>
    <t>4177521</t>
  </si>
  <si>
    <t>4864861</t>
  </si>
  <si>
    <t>4589901</t>
  </si>
  <si>
    <t>4279331</t>
  </si>
  <si>
    <t>4434631</t>
  </si>
  <si>
    <t>4252821</t>
  </si>
  <si>
    <t>90164238</t>
  </si>
  <si>
    <t>4701841</t>
  </si>
  <si>
    <t>4513271</t>
  </si>
  <si>
    <t>4118401</t>
  </si>
  <si>
    <t>4702041</t>
  </si>
  <si>
    <t>66342-1</t>
  </si>
  <si>
    <t>4610901</t>
  </si>
  <si>
    <t>4131191</t>
  </si>
  <si>
    <t>63923-1</t>
  </si>
  <si>
    <t>4884311</t>
  </si>
  <si>
    <t>4401091</t>
  </si>
  <si>
    <t>4831661</t>
  </si>
  <si>
    <t>H4437531</t>
  </si>
  <si>
    <t>4678901</t>
  </si>
  <si>
    <t>4589561</t>
  </si>
  <si>
    <t>64973-1</t>
  </si>
  <si>
    <t>4425441</t>
  </si>
  <si>
    <t>52449-1</t>
  </si>
  <si>
    <t>4268671</t>
  </si>
  <si>
    <t>4558191</t>
  </si>
  <si>
    <t>59307-1</t>
  </si>
  <si>
    <t>4238931</t>
  </si>
  <si>
    <t>4951181</t>
  </si>
  <si>
    <t>4717321</t>
  </si>
  <si>
    <t>4512521</t>
  </si>
  <si>
    <t>4345381</t>
  </si>
  <si>
    <t>4893921</t>
  </si>
  <si>
    <t>4556611</t>
  </si>
  <si>
    <t>4112451</t>
  </si>
  <si>
    <t>4107251</t>
  </si>
  <si>
    <t>4661711</t>
  </si>
  <si>
    <t>4922271</t>
  </si>
  <si>
    <t>4897731</t>
  </si>
  <si>
    <t>58011-1</t>
  </si>
  <si>
    <t>4781751</t>
  </si>
  <si>
    <t>4969011</t>
  </si>
  <si>
    <t>4004891</t>
  </si>
  <si>
    <t>63112-1</t>
  </si>
  <si>
    <t>4785341</t>
  </si>
  <si>
    <t>4443001</t>
  </si>
  <si>
    <t>4635501</t>
  </si>
  <si>
    <t>4457081</t>
  </si>
  <si>
    <t>4499071</t>
  </si>
  <si>
    <t>4755581</t>
  </si>
  <si>
    <t>4497351</t>
  </si>
  <si>
    <t>4584661</t>
  </si>
  <si>
    <t>63524-1</t>
  </si>
  <si>
    <t>56553-1</t>
  </si>
  <si>
    <t>4363721</t>
  </si>
  <si>
    <t>4538201</t>
  </si>
  <si>
    <t>4158441</t>
  </si>
  <si>
    <t>4484401</t>
  </si>
  <si>
    <t>61170-1</t>
  </si>
  <si>
    <t>H55176-1</t>
  </si>
  <si>
    <t>54774-1</t>
  </si>
  <si>
    <t>4541561</t>
  </si>
  <si>
    <t>4894711</t>
  </si>
  <si>
    <t>4187751</t>
  </si>
  <si>
    <t>4252651</t>
  </si>
  <si>
    <t>4742341</t>
  </si>
  <si>
    <t>4342011</t>
  </si>
  <si>
    <t>4798191</t>
  </si>
  <si>
    <t>4551321</t>
  </si>
  <si>
    <t>4164191</t>
  </si>
  <si>
    <t>4567651</t>
  </si>
  <si>
    <t>4082461</t>
  </si>
  <si>
    <t>66343-1</t>
  </si>
  <si>
    <t>4950061</t>
  </si>
  <si>
    <t>4378471</t>
  </si>
  <si>
    <t>4231211</t>
  </si>
  <si>
    <t>4978091</t>
  </si>
  <si>
    <t>4802971</t>
  </si>
  <si>
    <t>4603301</t>
  </si>
  <si>
    <t>4301141</t>
  </si>
  <si>
    <t>4583931</t>
  </si>
  <si>
    <t>4366221</t>
  </si>
  <si>
    <t>4488811</t>
  </si>
  <si>
    <t>4115961</t>
  </si>
  <si>
    <t>56568-1</t>
  </si>
  <si>
    <t>4619761</t>
  </si>
  <si>
    <t>4103941</t>
  </si>
  <si>
    <t>4682671</t>
  </si>
  <si>
    <t>H1237181-1</t>
  </si>
  <si>
    <t>4273921</t>
  </si>
  <si>
    <t>4208741</t>
  </si>
  <si>
    <t>4405731</t>
  </si>
  <si>
    <t>4512181</t>
  </si>
  <si>
    <t>66345-1</t>
  </si>
  <si>
    <t>4579601</t>
  </si>
  <si>
    <t>4780551</t>
  </si>
  <si>
    <t>4472591</t>
  </si>
  <si>
    <t>4637621</t>
  </si>
  <si>
    <t>4290971</t>
  </si>
  <si>
    <t>4528661</t>
  </si>
  <si>
    <t>4561421</t>
  </si>
  <si>
    <t>4578881</t>
  </si>
  <si>
    <t>4039661</t>
  </si>
  <si>
    <t>4467461</t>
  </si>
  <si>
    <t>4095611</t>
  </si>
  <si>
    <t>4178781</t>
  </si>
  <si>
    <t>66155-1H</t>
  </si>
  <si>
    <t>4104631</t>
  </si>
  <si>
    <t>58465-1</t>
  </si>
  <si>
    <t>4169201</t>
  </si>
  <si>
    <t>56407-1</t>
  </si>
  <si>
    <t>50236-1</t>
  </si>
  <si>
    <t>63888-1</t>
  </si>
  <si>
    <t>4257891</t>
  </si>
  <si>
    <t>4912751</t>
  </si>
  <si>
    <t>4138911</t>
  </si>
  <si>
    <t>4248451</t>
  </si>
  <si>
    <t>4059181</t>
  </si>
  <si>
    <t>64560-1</t>
  </si>
  <si>
    <t>64057-1</t>
  </si>
  <si>
    <t>4937571</t>
  </si>
  <si>
    <t>65881-1</t>
  </si>
  <si>
    <t>4095731</t>
  </si>
  <si>
    <t>4177971</t>
  </si>
  <si>
    <t>4442761</t>
  </si>
  <si>
    <t>H1176195-1</t>
  </si>
  <si>
    <t>4252321</t>
  </si>
  <si>
    <t>4328871</t>
  </si>
  <si>
    <t>4231151</t>
  </si>
  <si>
    <t>4232721</t>
  </si>
  <si>
    <t>4364961</t>
  </si>
  <si>
    <t>4079161</t>
  </si>
  <si>
    <t>4717671</t>
  </si>
  <si>
    <t>4026851</t>
  </si>
  <si>
    <t>4828881</t>
  </si>
  <si>
    <t>4742121</t>
  </si>
  <si>
    <t>4264321</t>
  </si>
  <si>
    <t>4960581</t>
  </si>
  <si>
    <t>4872601</t>
  </si>
  <si>
    <t>4327111</t>
  </si>
  <si>
    <t>4406691</t>
  </si>
  <si>
    <t>4205431</t>
  </si>
  <si>
    <t>4206751</t>
  </si>
  <si>
    <t>4766331</t>
  </si>
  <si>
    <t>4099401</t>
  </si>
  <si>
    <t>4661621</t>
  </si>
  <si>
    <t>4445831</t>
  </si>
  <si>
    <t>4922081</t>
  </si>
  <si>
    <t>4178381</t>
  </si>
  <si>
    <t>4766871</t>
  </si>
  <si>
    <t>4659431</t>
  </si>
  <si>
    <t>4130211</t>
  </si>
  <si>
    <t>4066421</t>
  </si>
  <si>
    <t>4806441</t>
  </si>
  <si>
    <t>4409171</t>
  </si>
  <si>
    <t>4011611</t>
  </si>
  <si>
    <t>4107781</t>
  </si>
  <si>
    <t>4244321</t>
  </si>
  <si>
    <t>56084-1</t>
  </si>
  <si>
    <t>4740121</t>
  </si>
  <si>
    <t>4214341</t>
  </si>
  <si>
    <t>4784911</t>
  </si>
  <si>
    <t>4935781</t>
  </si>
  <si>
    <t>4752691</t>
  </si>
  <si>
    <t>4326791</t>
  </si>
  <si>
    <t>4338561</t>
  </si>
  <si>
    <t>60792-1</t>
  </si>
  <si>
    <t>62146-1</t>
  </si>
  <si>
    <t>4210511</t>
  </si>
  <si>
    <t>53180-1</t>
  </si>
  <si>
    <t>H4502231</t>
  </si>
  <si>
    <t>4362771</t>
  </si>
  <si>
    <t>4257051</t>
  </si>
  <si>
    <t>4450331</t>
  </si>
  <si>
    <t>4229321</t>
  </si>
  <si>
    <t>66409-1</t>
  </si>
  <si>
    <t>4555391</t>
  </si>
  <si>
    <t>4774081</t>
  </si>
  <si>
    <t>4520601</t>
  </si>
  <si>
    <t>4297011</t>
  </si>
  <si>
    <t>4843451</t>
  </si>
  <si>
    <t>4475181</t>
  </si>
  <si>
    <t>61382-1</t>
  </si>
  <si>
    <t>4900281</t>
  </si>
  <si>
    <t>4947471</t>
  </si>
  <si>
    <t>4223201</t>
  </si>
  <si>
    <t>4344641</t>
  </si>
  <si>
    <t>H65422-1</t>
  </si>
  <si>
    <t>4124011</t>
  </si>
  <si>
    <t>4688531</t>
  </si>
  <si>
    <t>4995431</t>
  </si>
  <si>
    <t>4268341</t>
  </si>
  <si>
    <t>4733621</t>
  </si>
  <si>
    <t>4983461</t>
  </si>
  <si>
    <t>4601981</t>
  </si>
  <si>
    <t>4167281</t>
  </si>
  <si>
    <t>65754-1</t>
  </si>
  <si>
    <t>4516051</t>
  </si>
  <si>
    <t>4399171</t>
  </si>
  <si>
    <t>4880751</t>
  </si>
  <si>
    <t>4398751</t>
  </si>
  <si>
    <t>4370511</t>
  </si>
  <si>
    <t>4215401</t>
  </si>
  <si>
    <t>4193011</t>
  </si>
  <si>
    <t>4270531</t>
  </si>
  <si>
    <t>4045831</t>
  </si>
  <si>
    <t>4240311</t>
  </si>
  <si>
    <t>4646691</t>
  </si>
  <si>
    <t>4005311</t>
  </si>
  <si>
    <t>4036021</t>
  </si>
  <si>
    <t>4020811</t>
  </si>
  <si>
    <t>4638781</t>
  </si>
  <si>
    <t>4879321</t>
  </si>
  <si>
    <t>4794751</t>
  </si>
  <si>
    <t>4276431</t>
  </si>
  <si>
    <t>4969601</t>
  </si>
  <si>
    <t>4996741</t>
  </si>
  <si>
    <t>4115551</t>
  </si>
  <si>
    <t>60266-1</t>
  </si>
  <si>
    <t>4083331</t>
  </si>
  <si>
    <t>4023871</t>
  </si>
  <si>
    <t>4967441</t>
  </si>
  <si>
    <t>4370881</t>
  </si>
  <si>
    <t>52661-1</t>
  </si>
  <si>
    <t>4583551</t>
  </si>
  <si>
    <t>4309501</t>
  </si>
  <si>
    <t>90165076</t>
  </si>
  <si>
    <t>4497221</t>
  </si>
  <si>
    <t>65605-1</t>
  </si>
  <si>
    <t>4991551</t>
  </si>
  <si>
    <t>4157931</t>
  </si>
  <si>
    <t>4001771</t>
  </si>
  <si>
    <t>4681091</t>
  </si>
  <si>
    <t>4176761</t>
  </si>
  <si>
    <t>4031411</t>
  </si>
  <si>
    <t>4001061</t>
  </si>
  <si>
    <t>4475931</t>
  </si>
  <si>
    <t>4230751</t>
  </si>
  <si>
    <t>51108-1</t>
  </si>
  <si>
    <t>4805021</t>
  </si>
  <si>
    <t>4150431</t>
  </si>
  <si>
    <t>65854-1</t>
  </si>
  <si>
    <t>54747-1</t>
  </si>
  <si>
    <t>53761-1</t>
  </si>
  <si>
    <t>4207251</t>
  </si>
  <si>
    <t>4238351</t>
  </si>
  <si>
    <t>4102521</t>
  </si>
  <si>
    <t>4063011</t>
  </si>
  <si>
    <t>4179461</t>
  </si>
  <si>
    <t>4057591</t>
  </si>
  <si>
    <t>4820921</t>
  </si>
  <si>
    <t>4771811</t>
  </si>
  <si>
    <t>50769-1</t>
  </si>
  <si>
    <t>52789-1</t>
  </si>
  <si>
    <t>4525021</t>
  </si>
  <si>
    <t>4901851</t>
  </si>
  <si>
    <t>4319101</t>
  </si>
  <si>
    <t>61648-1</t>
  </si>
  <si>
    <t>4793751</t>
  </si>
  <si>
    <t>4645901</t>
  </si>
  <si>
    <t>4609681</t>
  </si>
  <si>
    <t>4372261</t>
  </si>
  <si>
    <t>4035351</t>
  </si>
  <si>
    <t>54290-1</t>
  </si>
  <si>
    <t>4705551</t>
  </si>
  <si>
    <t>52196-1</t>
  </si>
  <si>
    <t>4773721</t>
  </si>
  <si>
    <t>4068801</t>
  </si>
  <si>
    <t>4551031</t>
  </si>
  <si>
    <t>4435091</t>
  </si>
  <si>
    <t>4519291</t>
  </si>
  <si>
    <t>4765741</t>
  </si>
  <si>
    <t>4789681</t>
  </si>
  <si>
    <t>4153001</t>
  </si>
  <si>
    <t>56053-1</t>
  </si>
  <si>
    <t>4172651</t>
  </si>
  <si>
    <t>4199511</t>
  </si>
  <si>
    <t>4134841</t>
  </si>
  <si>
    <t>4212141</t>
  </si>
  <si>
    <t>54297-1</t>
  </si>
  <si>
    <t>4425121</t>
  </si>
  <si>
    <t>4697141</t>
  </si>
  <si>
    <t>4682441</t>
  </si>
  <si>
    <t>4769781</t>
  </si>
  <si>
    <t>4423661</t>
  </si>
  <si>
    <t>4626221</t>
  </si>
  <si>
    <t>59707-1</t>
  </si>
  <si>
    <t>4178271</t>
  </si>
  <si>
    <t>4240791</t>
  </si>
  <si>
    <t>4685991</t>
  </si>
  <si>
    <t>4672541</t>
  </si>
  <si>
    <t>4401861</t>
  </si>
  <si>
    <t>4555211</t>
  </si>
  <si>
    <t>4937091</t>
  </si>
  <si>
    <t>H53490-1</t>
  </si>
  <si>
    <t>4146001</t>
  </si>
  <si>
    <t>H4136941</t>
  </si>
  <si>
    <t>4176961</t>
  </si>
  <si>
    <t>H1244730</t>
  </si>
  <si>
    <t>4493161</t>
  </si>
  <si>
    <t>4949561</t>
  </si>
  <si>
    <t>4353901</t>
  </si>
  <si>
    <t>4474471</t>
  </si>
  <si>
    <t>4303571</t>
  </si>
  <si>
    <t>64465-1</t>
  </si>
  <si>
    <t>4494741</t>
  </si>
  <si>
    <t>H4474821</t>
  </si>
  <si>
    <t>4521411</t>
  </si>
  <si>
    <t>4457031</t>
  </si>
  <si>
    <t>4843221</t>
  </si>
  <si>
    <t>4239561</t>
  </si>
  <si>
    <t>H4953911</t>
  </si>
  <si>
    <t>4666021</t>
  </si>
  <si>
    <t>4583351</t>
  </si>
  <si>
    <t>4229301</t>
  </si>
  <si>
    <t>61661-1</t>
  </si>
  <si>
    <t>4977781</t>
  </si>
  <si>
    <t>4437751</t>
  </si>
  <si>
    <t>66064-1</t>
  </si>
  <si>
    <t>65155-1</t>
  </si>
  <si>
    <t>4942381</t>
  </si>
  <si>
    <t>4497431</t>
  </si>
  <si>
    <t>51366-1</t>
  </si>
  <si>
    <t>58475-1</t>
  </si>
  <si>
    <t>4096651</t>
  </si>
  <si>
    <t>54147-1</t>
  </si>
  <si>
    <t>4757401</t>
  </si>
  <si>
    <t>4440111</t>
  </si>
  <si>
    <t>4144511</t>
  </si>
  <si>
    <t>4425581</t>
  </si>
  <si>
    <t>4857981</t>
  </si>
  <si>
    <t>4115941</t>
  </si>
  <si>
    <t>4957581</t>
  </si>
  <si>
    <t>4485791</t>
  </si>
  <si>
    <t>4955031</t>
  </si>
  <si>
    <t>4817061</t>
  </si>
  <si>
    <t>4661101</t>
  </si>
  <si>
    <t>54235-1</t>
  </si>
  <si>
    <t>4003061</t>
  </si>
  <si>
    <t>4770021</t>
  </si>
  <si>
    <t>4806871</t>
  </si>
  <si>
    <t>4153371</t>
  </si>
  <si>
    <t>4547141</t>
  </si>
  <si>
    <t>4539081</t>
  </si>
  <si>
    <t>4585861</t>
  </si>
  <si>
    <t>4001511</t>
  </si>
  <si>
    <t>4040831</t>
  </si>
  <si>
    <t>4027121</t>
  </si>
  <si>
    <t>4993961</t>
  </si>
  <si>
    <t>4271021</t>
  </si>
  <si>
    <t>4833371</t>
  </si>
  <si>
    <t>4532071</t>
  </si>
  <si>
    <t>4984071</t>
  </si>
  <si>
    <t>4075501</t>
  </si>
  <si>
    <t>4700061</t>
  </si>
  <si>
    <t>4621951</t>
  </si>
  <si>
    <t>4978321</t>
  </si>
  <si>
    <t>4796171</t>
  </si>
  <si>
    <t>4458561</t>
  </si>
  <si>
    <t>4993361</t>
  </si>
  <si>
    <t>4613641</t>
  </si>
  <si>
    <t>4240391</t>
  </si>
  <si>
    <t>4163151</t>
  </si>
  <si>
    <t>61241-1</t>
  </si>
  <si>
    <t>54115-1</t>
  </si>
  <si>
    <t>4696471</t>
  </si>
  <si>
    <t>4776101</t>
  </si>
  <si>
    <t>4591661</t>
  </si>
  <si>
    <t>4005741</t>
  </si>
  <si>
    <t>4929031</t>
  </si>
  <si>
    <t>4732851</t>
  </si>
  <si>
    <t>4211061</t>
  </si>
  <si>
    <t>4274191</t>
  </si>
  <si>
    <t>4799631</t>
  </si>
  <si>
    <t>4854461</t>
  </si>
  <si>
    <t>4065191</t>
  </si>
  <si>
    <t>4596421</t>
  </si>
  <si>
    <t>4666691</t>
  </si>
  <si>
    <t>4874271</t>
  </si>
  <si>
    <t>59029-1</t>
  </si>
  <si>
    <t>4444341</t>
  </si>
  <si>
    <t>4704841</t>
  </si>
  <si>
    <t>4220091</t>
  </si>
  <si>
    <t>4739851</t>
  </si>
  <si>
    <t>62612-1</t>
  </si>
  <si>
    <t>4000851</t>
  </si>
  <si>
    <t>H1120535-1</t>
  </si>
  <si>
    <t>4896541</t>
  </si>
  <si>
    <t>4199661</t>
  </si>
  <si>
    <t>4683311</t>
  </si>
  <si>
    <t>4839521</t>
  </si>
  <si>
    <t>4489341</t>
  </si>
  <si>
    <t>66351-1</t>
  </si>
  <si>
    <t>4728651</t>
  </si>
  <si>
    <t>4915511</t>
  </si>
  <si>
    <t>4388151</t>
  </si>
  <si>
    <t>63932-1</t>
  </si>
  <si>
    <t>61538-1</t>
  </si>
  <si>
    <t>4768761</t>
  </si>
  <si>
    <t>65852-1</t>
  </si>
  <si>
    <t>4386281</t>
  </si>
  <si>
    <t>4769341</t>
  </si>
  <si>
    <t>4152601</t>
  </si>
  <si>
    <t>4800911</t>
  </si>
  <si>
    <t>4269881</t>
  </si>
  <si>
    <t>4869191</t>
  </si>
  <si>
    <t>4059611</t>
  </si>
  <si>
    <t>4469481</t>
  </si>
  <si>
    <t>4328831</t>
  </si>
  <si>
    <t>4149971</t>
  </si>
  <si>
    <t>H4879981</t>
  </si>
  <si>
    <t>61543-1</t>
  </si>
  <si>
    <t>4064431</t>
  </si>
  <si>
    <t>4600631</t>
  </si>
  <si>
    <t>4832021</t>
  </si>
  <si>
    <t>4439401</t>
  </si>
  <si>
    <t>4347721</t>
  </si>
  <si>
    <t>4984661</t>
  </si>
  <si>
    <t>4756741</t>
  </si>
  <si>
    <t>4046811</t>
  </si>
  <si>
    <t>4152671</t>
  </si>
  <si>
    <t>4821561</t>
  </si>
  <si>
    <t>H4928211</t>
  </si>
  <si>
    <t>4513311</t>
  </si>
  <si>
    <t>4058791</t>
  </si>
  <si>
    <t>4703461</t>
  </si>
  <si>
    <t>4093261</t>
  </si>
  <si>
    <t>4854511</t>
  </si>
  <si>
    <t>4008741</t>
  </si>
  <si>
    <t>55620-1</t>
  </si>
  <si>
    <t>4699121</t>
  </si>
  <si>
    <t>4876811</t>
  </si>
  <si>
    <t>4791301</t>
  </si>
  <si>
    <t>4172641</t>
  </si>
  <si>
    <t>66583-1</t>
  </si>
  <si>
    <t>4415831</t>
  </si>
  <si>
    <t>4023821</t>
  </si>
  <si>
    <t>4698521</t>
  </si>
  <si>
    <t>4205841</t>
  </si>
  <si>
    <t>59963-1</t>
  </si>
  <si>
    <t>4190151</t>
  </si>
  <si>
    <t>53729-1</t>
  </si>
  <si>
    <t>4767231</t>
  </si>
  <si>
    <t>52367-1</t>
  </si>
  <si>
    <t>4561001</t>
  </si>
  <si>
    <t>4416391</t>
  </si>
  <si>
    <t>4173521</t>
  </si>
  <si>
    <t>H65782-1</t>
  </si>
  <si>
    <t>4169771</t>
  </si>
  <si>
    <t>59569-1</t>
  </si>
  <si>
    <t>4124241</t>
  </si>
  <si>
    <t>4071651</t>
  </si>
  <si>
    <t>4136801</t>
  </si>
  <si>
    <t>4252981</t>
  </si>
  <si>
    <t>4492051</t>
  </si>
  <si>
    <t>4667931</t>
  </si>
  <si>
    <t>4187941</t>
  </si>
  <si>
    <t>4178141</t>
  </si>
  <si>
    <t>4486631</t>
  </si>
  <si>
    <t>4351891</t>
  </si>
  <si>
    <t>4046901</t>
  </si>
  <si>
    <t>51207-1</t>
  </si>
  <si>
    <t>4785261</t>
  </si>
  <si>
    <t>4388281</t>
  </si>
  <si>
    <t>4425551</t>
  </si>
  <si>
    <t>4746981</t>
  </si>
  <si>
    <t>51872-1</t>
  </si>
  <si>
    <t>57721-1</t>
  </si>
  <si>
    <t>64270-1</t>
  </si>
  <si>
    <t>4274331</t>
  </si>
  <si>
    <t>4736241</t>
  </si>
  <si>
    <t>4308241</t>
  </si>
  <si>
    <t>4414791</t>
  </si>
  <si>
    <t>4673741</t>
  </si>
  <si>
    <t>4515361</t>
  </si>
  <si>
    <t>4718691</t>
  </si>
  <si>
    <t>4131701</t>
  </si>
  <si>
    <t>4268581</t>
  </si>
  <si>
    <t>4299291</t>
  </si>
  <si>
    <t>4768481</t>
  </si>
  <si>
    <t>4353251</t>
  </si>
  <si>
    <t>4436261</t>
  </si>
  <si>
    <t>4765801</t>
  </si>
  <si>
    <t>65987-1</t>
  </si>
  <si>
    <t>4530721</t>
  </si>
  <si>
    <t>4714341</t>
  </si>
  <si>
    <t>4792631</t>
  </si>
  <si>
    <t>4399781</t>
  </si>
  <si>
    <t>4924141</t>
  </si>
  <si>
    <t>4025521</t>
  </si>
  <si>
    <t>4373921</t>
  </si>
  <si>
    <t>57638-1</t>
  </si>
  <si>
    <t>54532-1</t>
  </si>
  <si>
    <t>4906531</t>
  </si>
  <si>
    <t>4887711</t>
  </si>
  <si>
    <t>61801-1</t>
  </si>
  <si>
    <t>4917081</t>
  </si>
  <si>
    <t>53005-1</t>
  </si>
  <si>
    <t>66546-1</t>
  </si>
  <si>
    <t>4550141</t>
  </si>
  <si>
    <t>65793-1</t>
  </si>
  <si>
    <t>4786041</t>
  </si>
  <si>
    <t>4564441</t>
  </si>
  <si>
    <t>4955741</t>
  </si>
  <si>
    <t>54631-1</t>
  </si>
  <si>
    <t>4553171</t>
  </si>
  <si>
    <t>4904821</t>
  </si>
  <si>
    <t>4784001</t>
  </si>
  <si>
    <t>4534681</t>
  </si>
  <si>
    <t>4265571</t>
  </si>
  <si>
    <t>4821661</t>
  </si>
  <si>
    <t>64431-1</t>
  </si>
  <si>
    <t>4178951</t>
  </si>
  <si>
    <t>4771771</t>
  </si>
  <si>
    <t>4039071</t>
  </si>
  <si>
    <t>4694311</t>
  </si>
  <si>
    <t>4499401</t>
  </si>
  <si>
    <t>4693841</t>
  </si>
  <si>
    <t>4785081</t>
  </si>
  <si>
    <t>4783471</t>
  </si>
  <si>
    <t>50112-1</t>
  </si>
  <si>
    <t>4460871</t>
  </si>
  <si>
    <t>61530-1</t>
  </si>
  <si>
    <t>4351541</t>
  </si>
  <si>
    <t>4404191</t>
  </si>
  <si>
    <t>4094621</t>
  </si>
  <si>
    <t>4230121</t>
  </si>
  <si>
    <t>4687031</t>
  </si>
  <si>
    <t>4878621</t>
  </si>
  <si>
    <t>4018081</t>
  </si>
  <si>
    <t>4390681</t>
  </si>
  <si>
    <t>4415941</t>
  </si>
  <si>
    <t>4833651</t>
  </si>
  <si>
    <t>4302771</t>
  </si>
  <si>
    <t>4926021</t>
  </si>
  <si>
    <t>4409711</t>
  </si>
  <si>
    <t>90164241</t>
  </si>
  <si>
    <t>4412261</t>
  </si>
  <si>
    <t>55548-1</t>
  </si>
  <si>
    <t>H4748981</t>
  </si>
  <si>
    <t>60830-1</t>
  </si>
  <si>
    <t>4665861</t>
  </si>
  <si>
    <t>4261561</t>
  </si>
  <si>
    <t>66255-1</t>
  </si>
  <si>
    <t>60797-1</t>
  </si>
  <si>
    <t>63081-1</t>
  </si>
  <si>
    <t>4801511</t>
  </si>
  <si>
    <t>4411011</t>
  </si>
  <si>
    <t>4793021</t>
  </si>
  <si>
    <t>56153-1</t>
  </si>
  <si>
    <t>4516161</t>
  </si>
  <si>
    <t>4752801</t>
  </si>
  <si>
    <t>4761391</t>
  </si>
  <si>
    <t>50764-1</t>
  </si>
  <si>
    <t>4954421</t>
  </si>
  <si>
    <t>4221031</t>
  </si>
  <si>
    <t>4009021</t>
  </si>
  <si>
    <t>65328-1</t>
  </si>
  <si>
    <t>4525851</t>
  </si>
  <si>
    <t>64813-1</t>
  </si>
  <si>
    <t>4142451</t>
  </si>
  <si>
    <t>4427571</t>
  </si>
  <si>
    <t>4174091</t>
  </si>
  <si>
    <t>4556621</t>
  </si>
  <si>
    <t>4368301</t>
  </si>
  <si>
    <t>4999761</t>
  </si>
  <si>
    <t>4544781</t>
  </si>
  <si>
    <t>4979261</t>
  </si>
  <si>
    <t>4755141</t>
  </si>
  <si>
    <t>4168511</t>
  </si>
  <si>
    <t>4709831</t>
  </si>
  <si>
    <t>4270351</t>
  </si>
  <si>
    <t>4398911</t>
  </si>
  <si>
    <t>4763591</t>
  </si>
  <si>
    <t>54870-1</t>
  </si>
  <si>
    <t>4119431</t>
  </si>
  <si>
    <t>4448161</t>
  </si>
  <si>
    <t>4537561</t>
  </si>
  <si>
    <t>4706821</t>
  </si>
  <si>
    <t>4056441</t>
  </si>
  <si>
    <t>4299751</t>
  </si>
  <si>
    <t>4761991</t>
  </si>
  <si>
    <t>4894071</t>
  </si>
  <si>
    <t>53975-1</t>
  </si>
  <si>
    <t>4097971</t>
  </si>
  <si>
    <t>4499521</t>
  </si>
  <si>
    <t>4641421</t>
  </si>
  <si>
    <t>4411661</t>
  </si>
  <si>
    <t>4236881</t>
  </si>
  <si>
    <t>4553821</t>
  </si>
  <si>
    <t>4991421</t>
  </si>
  <si>
    <t>4691391</t>
  </si>
  <si>
    <t>4980751</t>
  </si>
  <si>
    <t>4563291</t>
  </si>
  <si>
    <t>4882571</t>
  </si>
  <si>
    <t>4951891</t>
  </si>
  <si>
    <t>57868-1</t>
  </si>
  <si>
    <t>64706-1</t>
  </si>
  <si>
    <t>4489421</t>
  </si>
  <si>
    <t>4748981</t>
  </si>
  <si>
    <t>4605901</t>
  </si>
  <si>
    <t>4560531</t>
  </si>
  <si>
    <t>4357381</t>
  </si>
  <si>
    <t>4823301</t>
  </si>
  <si>
    <t>4013181</t>
  </si>
  <si>
    <t>4463501</t>
  </si>
  <si>
    <t>4426161</t>
  </si>
  <si>
    <t>4579001</t>
  </si>
  <si>
    <t>59696-1</t>
  </si>
  <si>
    <t>4774291</t>
  </si>
  <si>
    <t>4821251</t>
  </si>
  <si>
    <t>4528921</t>
  </si>
  <si>
    <t>4862481</t>
  </si>
  <si>
    <t>4579341</t>
  </si>
  <si>
    <t>4981091</t>
  </si>
  <si>
    <t>4656831</t>
  </si>
  <si>
    <t>4624831</t>
  </si>
  <si>
    <t>4290001</t>
  </si>
  <si>
    <t>4505261</t>
  </si>
  <si>
    <t>4288501</t>
  </si>
  <si>
    <t>4945151</t>
  </si>
  <si>
    <t>H4437921</t>
  </si>
  <si>
    <t>4249181</t>
  </si>
  <si>
    <t>H4988651</t>
  </si>
  <si>
    <t>63680-1</t>
  </si>
  <si>
    <t>4230681</t>
  </si>
  <si>
    <t>4139261</t>
  </si>
  <si>
    <t>4884781</t>
  </si>
  <si>
    <t>4385121</t>
  </si>
  <si>
    <t>4582401</t>
  </si>
  <si>
    <t>54998-1</t>
  </si>
  <si>
    <t>4508471</t>
  </si>
  <si>
    <t>4180701</t>
  </si>
  <si>
    <t>4411791</t>
  </si>
  <si>
    <t>4580411</t>
  </si>
  <si>
    <t>4203501</t>
  </si>
  <si>
    <t>4625361</t>
  </si>
  <si>
    <t>64960-1</t>
  </si>
  <si>
    <t>62996-1</t>
  </si>
  <si>
    <t>4659881</t>
  </si>
  <si>
    <t>61488-1</t>
  </si>
  <si>
    <t>50889-1</t>
  </si>
  <si>
    <t>4624151</t>
  </si>
  <si>
    <t>4487801</t>
  </si>
  <si>
    <t>4069391</t>
  </si>
  <si>
    <t>4016401</t>
  </si>
  <si>
    <t>4939821</t>
  </si>
  <si>
    <t>4093601</t>
  </si>
  <si>
    <t>4227491</t>
  </si>
  <si>
    <t>4267461</t>
  </si>
  <si>
    <t>4803401</t>
  </si>
  <si>
    <t>H4970791</t>
  </si>
  <si>
    <t>4888381</t>
  </si>
  <si>
    <t>57896-1</t>
  </si>
  <si>
    <t>4187021</t>
  </si>
  <si>
    <t>53327-1</t>
  </si>
  <si>
    <t>50684-1</t>
  </si>
  <si>
    <t>63342-1</t>
  </si>
  <si>
    <t>4110551</t>
  </si>
  <si>
    <t>4794841</t>
  </si>
  <si>
    <t>4424771</t>
  </si>
  <si>
    <t>4752991</t>
  </si>
  <si>
    <t>4353621</t>
  </si>
  <si>
    <t>4534611</t>
  </si>
  <si>
    <t>64738-1</t>
  </si>
  <si>
    <t>4057331</t>
  </si>
  <si>
    <t>4823191</t>
  </si>
  <si>
    <t>4212021</t>
  </si>
  <si>
    <t>4158891</t>
  </si>
  <si>
    <t>4908591</t>
  </si>
  <si>
    <t>4350961</t>
  </si>
  <si>
    <t>4180271</t>
  </si>
  <si>
    <t>58058-1</t>
  </si>
  <si>
    <t>4638441</t>
  </si>
  <si>
    <t>4510581</t>
  </si>
  <si>
    <t>4856611</t>
  </si>
  <si>
    <t>4556411</t>
  </si>
  <si>
    <t>4561121</t>
  </si>
  <si>
    <t>4339141</t>
  </si>
  <si>
    <t>62024-1</t>
  </si>
  <si>
    <t>66094-1</t>
  </si>
  <si>
    <t>56342-1</t>
  </si>
  <si>
    <t>4895191</t>
  </si>
  <si>
    <t>4370961</t>
  </si>
  <si>
    <t>4824991</t>
  </si>
  <si>
    <t>4275221</t>
  </si>
  <si>
    <t>4985001</t>
  </si>
  <si>
    <t>4534451</t>
  </si>
  <si>
    <t>4645701</t>
  </si>
  <si>
    <t>4039961</t>
  </si>
  <si>
    <t>4075561</t>
  </si>
  <si>
    <t>4894501</t>
  </si>
  <si>
    <t>4973911</t>
  </si>
  <si>
    <t>4172211</t>
  </si>
  <si>
    <t>4828561</t>
  </si>
  <si>
    <t>4953341</t>
  </si>
  <si>
    <t>65733-1</t>
  </si>
  <si>
    <t>4088291</t>
  </si>
  <si>
    <t>4766231</t>
  </si>
  <si>
    <t>4264531</t>
  </si>
  <si>
    <t>4980651</t>
  </si>
  <si>
    <t>4560121</t>
  </si>
  <si>
    <t>61064-1</t>
  </si>
  <si>
    <t>4143041</t>
  </si>
  <si>
    <t>4618821</t>
  </si>
  <si>
    <t>51911-1</t>
  </si>
  <si>
    <t>58485-1</t>
  </si>
  <si>
    <t>4234651</t>
  </si>
  <si>
    <t>61662-1</t>
  </si>
  <si>
    <t>4951991</t>
  </si>
  <si>
    <t>4501601</t>
  </si>
  <si>
    <t>4078181</t>
  </si>
  <si>
    <t>55388-1</t>
  </si>
  <si>
    <t>4555151</t>
  </si>
  <si>
    <t>4332411</t>
  </si>
  <si>
    <t>4242081</t>
  </si>
  <si>
    <t>4386131</t>
  </si>
  <si>
    <t>64061-1</t>
  </si>
  <si>
    <t>4761971</t>
  </si>
  <si>
    <t>4808851</t>
  </si>
  <si>
    <t>4857571</t>
  </si>
  <si>
    <t>56976-1</t>
  </si>
  <si>
    <t>H1153766-1</t>
  </si>
  <si>
    <t>H4483431</t>
  </si>
  <si>
    <t>4319711</t>
  </si>
  <si>
    <t>4825681</t>
  </si>
  <si>
    <t>4029711</t>
  </si>
  <si>
    <t>4761681</t>
  </si>
  <si>
    <t>4632661</t>
  </si>
  <si>
    <t>4637151</t>
  </si>
  <si>
    <t>4021541</t>
  </si>
  <si>
    <t>4125891</t>
  </si>
  <si>
    <t>4371021</t>
  </si>
  <si>
    <t>4684531</t>
  </si>
  <si>
    <t>4530931</t>
  </si>
  <si>
    <t>4475161</t>
  </si>
  <si>
    <t>4270171</t>
  </si>
  <si>
    <t>61879-1</t>
  </si>
  <si>
    <t>4474511</t>
  </si>
  <si>
    <t>4723951</t>
  </si>
  <si>
    <t>4289691</t>
  </si>
  <si>
    <t>4643231</t>
  </si>
  <si>
    <t>4001271</t>
  </si>
  <si>
    <t>4490311</t>
  </si>
  <si>
    <t>4300931</t>
  </si>
  <si>
    <t>4547481</t>
  </si>
  <si>
    <t>50869-1</t>
  </si>
  <si>
    <t>4301581</t>
  </si>
  <si>
    <t>4823061</t>
  </si>
  <si>
    <t>4582041</t>
  </si>
  <si>
    <t>4450671</t>
  </si>
  <si>
    <t>4842541</t>
  </si>
  <si>
    <t>4084851</t>
  </si>
  <si>
    <t>4707911</t>
  </si>
  <si>
    <t>4224761</t>
  </si>
  <si>
    <t>4520111</t>
  </si>
  <si>
    <t>H4705391</t>
  </si>
  <si>
    <t>H4215451</t>
  </si>
  <si>
    <t>4900671</t>
  </si>
  <si>
    <t>4790171</t>
  </si>
  <si>
    <t>4962611</t>
  </si>
  <si>
    <t>4110771</t>
  </si>
  <si>
    <t>4671561</t>
  </si>
  <si>
    <t>4470681</t>
  </si>
  <si>
    <t>4750431</t>
  </si>
  <si>
    <t>4683701</t>
  </si>
  <si>
    <t>H4846721</t>
  </si>
  <si>
    <t>4614161</t>
  </si>
  <si>
    <t>4385671</t>
  </si>
  <si>
    <t>4973411</t>
  </si>
  <si>
    <t>4521121</t>
  </si>
  <si>
    <t>4152091</t>
  </si>
  <si>
    <t>4506731</t>
  </si>
  <si>
    <t>4709231</t>
  </si>
  <si>
    <t>64087-1</t>
  </si>
  <si>
    <t>4542031</t>
  </si>
  <si>
    <t>4892211</t>
  </si>
  <si>
    <t>58472-1</t>
  </si>
  <si>
    <t>4229451</t>
  </si>
  <si>
    <t>61674-1</t>
  </si>
  <si>
    <t>4983971</t>
  </si>
  <si>
    <t>4023181</t>
  </si>
  <si>
    <t>4251491</t>
  </si>
  <si>
    <t>4569481</t>
  </si>
  <si>
    <t>4472241</t>
  </si>
  <si>
    <t>4155681</t>
  </si>
  <si>
    <t>4438031</t>
  </si>
  <si>
    <t>4199911</t>
  </si>
  <si>
    <t>4158901</t>
  </si>
  <si>
    <t>4643481</t>
  </si>
  <si>
    <t>4334701</t>
  </si>
  <si>
    <t>4360881</t>
  </si>
  <si>
    <t>54751-1</t>
  </si>
  <si>
    <t>4288591</t>
  </si>
  <si>
    <t>4378171</t>
  </si>
  <si>
    <t>4622161</t>
  </si>
  <si>
    <t>4173061</t>
  </si>
  <si>
    <t>4583471</t>
  </si>
  <si>
    <t>4784521</t>
  </si>
  <si>
    <t>4577051</t>
  </si>
  <si>
    <t>4259671</t>
  </si>
  <si>
    <t>4644571</t>
  </si>
  <si>
    <t>4915631</t>
  </si>
  <si>
    <t>4469791</t>
  </si>
  <si>
    <t>4574761</t>
  </si>
  <si>
    <t>4971871</t>
  </si>
  <si>
    <t>4626391</t>
  </si>
  <si>
    <t>4502091</t>
  </si>
  <si>
    <t>4591921</t>
  </si>
  <si>
    <t>4427841</t>
  </si>
  <si>
    <t>4619411</t>
  </si>
  <si>
    <t>4804631</t>
  </si>
  <si>
    <t>4008121</t>
  </si>
  <si>
    <t>4931211</t>
  </si>
  <si>
    <t>4260611</t>
  </si>
  <si>
    <t>4604411</t>
  </si>
  <si>
    <t>4252471</t>
  </si>
  <si>
    <t>4380441</t>
  </si>
  <si>
    <t>4240741</t>
  </si>
  <si>
    <t>4125401</t>
  </si>
  <si>
    <t>62902-1</t>
  </si>
  <si>
    <t>4088801</t>
  </si>
  <si>
    <t>4232811</t>
  </si>
  <si>
    <t>4536811</t>
  </si>
  <si>
    <t>4918251</t>
  </si>
  <si>
    <t>57974-1</t>
  </si>
  <si>
    <t>4139351</t>
  </si>
  <si>
    <t>4431081</t>
  </si>
  <si>
    <t>4570821</t>
  </si>
  <si>
    <t>58562-1</t>
  </si>
  <si>
    <t>4214741</t>
  </si>
  <si>
    <t>4881741</t>
  </si>
  <si>
    <t>4739761</t>
  </si>
  <si>
    <t>62988-1</t>
  </si>
  <si>
    <t>4922711</t>
  </si>
  <si>
    <t>4042461</t>
  </si>
  <si>
    <t>4502231</t>
  </si>
  <si>
    <t>63344-1</t>
  </si>
  <si>
    <t>4953661</t>
  </si>
  <si>
    <t>55661-1</t>
  </si>
  <si>
    <t>4477711</t>
  </si>
  <si>
    <t>4556181</t>
  </si>
  <si>
    <t>52282-1</t>
  </si>
  <si>
    <t>4279551</t>
  </si>
  <si>
    <t>4990661</t>
  </si>
  <si>
    <t>4028941</t>
  </si>
  <si>
    <t>4605971</t>
  </si>
  <si>
    <t>63286-1</t>
  </si>
  <si>
    <t>4666571</t>
  </si>
  <si>
    <t>4833531</t>
  </si>
  <si>
    <t>4126621</t>
  </si>
  <si>
    <t>4576211</t>
  </si>
  <si>
    <t>4304851</t>
  </si>
  <si>
    <t>50778-1</t>
  </si>
  <si>
    <t>4315221</t>
  </si>
  <si>
    <t>4084061</t>
  </si>
  <si>
    <t>4193151</t>
  </si>
  <si>
    <t>4992591</t>
  </si>
  <si>
    <t>4188741</t>
  </si>
  <si>
    <t>4979101</t>
  </si>
  <si>
    <t>4547151</t>
  </si>
  <si>
    <t>4939711</t>
  </si>
  <si>
    <t>4242131</t>
  </si>
  <si>
    <t>4910641</t>
  </si>
  <si>
    <t>4594161</t>
  </si>
  <si>
    <t>4445071</t>
  </si>
  <si>
    <t>H4287041</t>
  </si>
  <si>
    <t>4208461</t>
  </si>
  <si>
    <t>4896421</t>
  </si>
  <si>
    <t>4359881</t>
  </si>
  <si>
    <t>4676521</t>
  </si>
  <si>
    <t>4350231</t>
  </si>
  <si>
    <t>59933-1</t>
  </si>
  <si>
    <t>4163061</t>
  </si>
  <si>
    <t>4066631</t>
  </si>
  <si>
    <t>4008791</t>
  </si>
  <si>
    <t>4855311</t>
  </si>
  <si>
    <t>4944901</t>
  </si>
  <si>
    <t>4743801</t>
  </si>
  <si>
    <t>4768991</t>
  </si>
  <si>
    <t>4114971</t>
  </si>
  <si>
    <t>4397721</t>
  </si>
  <si>
    <t>4240291</t>
  </si>
  <si>
    <t>60026-1</t>
  </si>
  <si>
    <t>4494351</t>
  </si>
  <si>
    <t>65704-1</t>
  </si>
  <si>
    <t>59182-1</t>
  </si>
  <si>
    <t>4844191</t>
  </si>
  <si>
    <t>4355701</t>
  </si>
  <si>
    <t>4102501</t>
  </si>
  <si>
    <t>54535-1</t>
  </si>
  <si>
    <t>4992171</t>
  </si>
  <si>
    <t>4586581</t>
  </si>
  <si>
    <t>4387771</t>
  </si>
  <si>
    <t>4061111</t>
  </si>
  <si>
    <t>60784-1</t>
  </si>
  <si>
    <t>4359721</t>
  </si>
  <si>
    <t>4767011</t>
  </si>
  <si>
    <t>62453-1</t>
  </si>
  <si>
    <t>4299321</t>
  </si>
  <si>
    <t>4964181</t>
  </si>
  <si>
    <t>4718711</t>
  </si>
  <si>
    <t>4512101</t>
  </si>
  <si>
    <t>54176-1</t>
  </si>
  <si>
    <t>60990-1</t>
  </si>
  <si>
    <t>4920961</t>
  </si>
  <si>
    <t>56046-1</t>
  </si>
  <si>
    <t>4125321</t>
  </si>
  <si>
    <t>4297851</t>
  </si>
  <si>
    <t>4267171</t>
  </si>
  <si>
    <t>4619911</t>
  </si>
  <si>
    <t>4571671</t>
  </si>
  <si>
    <t>4455411</t>
  </si>
  <si>
    <t>4143701</t>
  </si>
  <si>
    <t>54434-1</t>
  </si>
  <si>
    <t>4427771</t>
  </si>
  <si>
    <t>4970701</t>
  </si>
  <si>
    <t>4257221</t>
  </si>
  <si>
    <t>4943171</t>
  </si>
  <si>
    <t>4480211</t>
  </si>
  <si>
    <t>4827941</t>
  </si>
  <si>
    <t>4046611</t>
  </si>
  <si>
    <t>4019441</t>
  </si>
  <si>
    <t>4321681</t>
  </si>
  <si>
    <t>4081661</t>
  </si>
  <si>
    <t>4186621</t>
  </si>
  <si>
    <t>H4216881</t>
  </si>
  <si>
    <t>4491921</t>
  </si>
  <si>
    <t>4642381</t>
  </si>
  <si>
    <t>4196301</t>
  </si>
  <si>
    <t>55147-1</t>
  </si>
  <si>
    <t>4538021</t>
  </si>
  <si>
    <t>4096661</t>
  </si>
  <si>
    <t>4320621</t>
  </si>
  <si>
    <t>4142941</t>
  </si>
  <si>
    <t>4361241</t>
  </si>
  <si>
    <t>4284811</t>
  </si>
  <si>
    <t>50043-1</t>
  </si>
  <si>
    <t>4030351</t>
  </si>
  <si>
    <t>4209501</t>
  </si>
  <si>
    <t>4453171</t>
  </si>
  <si>
    <t>4453501</t>
  </si>
  <si>
    <t>4148091</t>
  </si>
  <si>
    <t>4851551</t>
  </si>
  <si>
    <t>58462-1</t>
  </si>
  <si>
    <t>4662281</t>
  </si>
  <si>
    <t>4291211</t>
  </si>
  <si>
    <t>4070971</t>
  </si>
  <si>
    <t>4760241</t>
  </si>
  <si>
    <t>4844121</t>
  </si>
  <si>
    <t>4513591</t>
  </si>
  <si>
    <t>4419031</t>
  </si>
  <si>
    <t>4139621</t>
  </si>
  <si>
    <t>4745291</t>
  </si>
  <si>
    <t>63370-1</t>
  </si>
  <si>
    <t>4500811</t>
  </si>
  <si>
    <t>4231351</t>
  </si>
  <si>
    <t>4415841</t>
  </si>
  <si>
    <t>4027851</t>
  </si>
  <si>
    <t>4542631</t>
  </si>
  <si>
    <t>4018481</t>
  </si>
  <si>
    <t>4193901</t>
  </si>
  <si>
    <t>4109371</t>
  </si>
  <si>
    <t>4521901</t>
  </si>
  <si>
    <t>4790891</t>
  </si>
  <si>
    <t>4084801</t>
  </si>
  <si>
    <t>4339111</t>
  </si>
  <si>
    <t>4683621</t>
  </si>
  <si>
    <t>4325161</t>
  </si>
  <si>
    <t>4501741</t>
  </si>
  <si>
    <t>4633151</t>
  </si>
  <si>
    <t>54209-1</t>
  </si>
  <si>
    <t>4755731</t>
  </si>
  <si>
    <t>4352311</t>
  </si>
  <si>
    <t>4430551</t>
  </si>
  <si>
    <t>4079691</t>
  </si>
  <si>
    <t>4061761</t>
  </si>
  <si>
    <t>58303-1</t>
  </si>
  <si>
    <t>4879501</t>
  </si>
  <si>
    <t>51900-1</t>
  </si>
  <si>
    <t>52981-1</t>
  </si>
  <si>
    <t>4264091</t>
  </si>
  <si>
    <t>4566881</t>
  </si>
  <si>
    <t>4941771</t>
  </si>
  <si>
    <t>57091-1</t>
  </si>
  <si>
    <t>4359481</t>
  </si>
  <si>
    <t>4392901</t>
  </si>
  <si>
    <t>4246331</t>
  </si>
  <si>
    <t>4458631</t>
  </si>
  <si>
    <t>4872651</t>
  </si>
  <si>
    <t>4591231</t>
  </si>
  <si>
    <t>4037791</t>
  </si>
  <si>
    <t>4614681</t>
  </si>
  <si>
    <t>58578-1</t>
  </si>
  <si>
    <t>61610-1</t>
  </si>
  <si>
    <t>4533831</t>
  </si>
  <si>
    <t>4291591</t>
  </si>
  <si>
    <t>4944441</t>
  </si>
  <si>
    <t>4804901</t>
  </si>
  <si>
    <t>4800701</t>
  </si>
  <si>
    <t>50448-1</t>
  </si>
  <si>
    <t>4864941</t>
  </si>
  <si>
    <t>4930891</t>
  </si>
  <si>
    <t>4913251</t>
  </si>
  <si>
    <t>4768281</t>
  </si>
  <si>
    <t>63725-1</t>
  </si>
  <si>
    <t>4443421</t>
  </si>
  <si>
    <t>4575371</t>
  </si>
  <si>
    <t>4639661</t>
  </si>
  <si>
    <t>4113121</t>
  </si>
  <si>
    <t>4301901</t>
  </si>
  <si>
    <t>4005571</t>
  </si>
  <si>
    <t>4040241</t>
  </si>
  <si>
    <t>4039421</t>
  </si>
  <si>
    <t>4551921</t>
  </si>
  <si>
    <t>4820711</t>
  </si>
  <si>
    <t>4060381</t>
  </si>
  <si>
    <t>4431071</t>
  </si>
  <si>
    <t>4139581</t>
  </si>
  <si>
    <t>4001451</t>
  </si>
  <si>
    <t>4766771</t>
  </si>
  <si>
    <t>4694221</t>
  </si>
  <si>
    <t>4226561</t>
  </si>
  <si>
    <t>4017111</t>
  </si>
  <si>
    <t>4732541</t>
  </si>
  <si>
    <t>4649131</t>
  </si>
  <si>
    <t>4540661</t>
  </si>
  <si>
    <t>4518621</t>
  </si>
  <si>
    <t>4663531</t>
  </si>
  <si>
    <t>4490921</t>
  </si>
  <si>
    <t>4266021</t>
  </si>
  <si>
    <t>64330-1</t>
  </si>
  <si>
    <t>4663821</t>
  </si>
  <si>
    <t>4494921</t>
  </si>
  <si>
    <t>54766-1</t>
  </si>
  <si>
    <t>4094611</t>
  </si>
  <si>
    <t>51501-1</t>
  </si>
  <si>
    <t>H4026421A</t>
  </si>
  <si>
    <t>4283711</t>
  </si>
  <si>
    <t>66331-1</t>
  </si>
  <si>
    <t>4156261</t>
  </si>
  <si>
    <t>4863821</t>
  </si>
  <si>
    <t>4365841</t>
  </si>
  <si>
    <t>4680451</t>
  </si>
  <si>
    <t>4642131</t>
  </si>
  <si>
    <t>4554461</t>
  </si>
  <si>
    <t>4946451</t>
  </si>
  <si>
    <t>59841-1</t>
  </si>
  <si>
    <t>4768851</t>
  </si>
  <si>
    <t>4489831</t>
  </si>
  <si>
    <t>4332041</t>
  </si>
  <si>
    <t>4651961</t>
  </si>
  <si>
    <t>4304081</t>
  </si>
  <si>
    <t>4817301</t>
  </si>
  <si>
    <t>4860271</t>
  </si>
  <si>
    <t>4566201</t>
  </si>
  <si>
    <t>4127391</t>
  </si>
  <si>
    <t>4258361</t>
  </si>
  <si>
    <t>4904631</t>
  </si>
  <si>
    <t>4723941</t>
  </si>
  <si>
    <t>58941-1</t>
  </si>
  <si>
    <t>4562461</t>
  </si>
  <si>
    <t>4476091</t>
  </si>
  <si>
    <t>4811631</t>
  </si>
  <si>
    <t>4765361</t>
  </si>
  <si>
    <t>4607601</t>
  </si>
  <si>
    <t>4523301</t>
  </si>
  <si>
    <t>4486801</t>
  </si>
  <si>
    <t>4415051</t>
  </si>
  <si>
    <t>4121381</t>
  </si>
  <si>
    <t>4219071</t>
  </si>
  <si>
    <t>4332791</t>
  </si>
  <si>
    <t>4494291</t>
  </si>
  <si>
    <t>4175101</t>
  </si>
  <si>
    <t>51829-1</t>
  </si>
  <si>
    <t>4332131</t>
  </si>
  <si>
    <t>4019081</t>
  </si>
  <si>
    <t>54151-1</t>
  </si>
  <si>
    <t>4767491</t>
  </si>
  <si>
    <t>4818461</t>
  </si>
  <si>
    <t>4470781</t>
  </si>
  <si>
    <t>4509931</t>
  </si>
  <si>
    <t>4983541</t>
  </si>
  <si>
    <t>4088191</t>
  </si>
  <si>
    <t>4472441</t>
  </si>
  <si>
    <t>50132-1</t>
  </si>
  <si>
    <t>4678151</t>
  </si>
  <si>
    <t>4763891</t>
  </si>
  <si>
    <t>4769521</t>
  </si>
  <si>
    <t>4544171</t>
  </si>
  <si>
    <t>4149981</t>
  </si>
  <si>
    <t>4773371</t>
  </si>
  <si>
    <t>4394151</t>
  </si>
  <si>
    <t>4563711</t>
  </si>
  <si>
    <t>4966541</t>
  </si>
  <si>
    <t>4454951</t>
  </si>
  <si>
    <t>4849971</t>
  </si>
  <si>
    <t>64284-1</t>
  </si>
  <si>
    <t>4805701</t>
  </si>
  <si>
    <t>4321601</t>
  </si>
  <si>
    <t>4282661</t>
  </si>
  <si>
    <t>4519161</t>
  </si>
  <si>
    <t>4970651</t>
  </si>
  <si>
    <t>4619541</t>
  </si>
  <si>
    <t>4192951</t>
  </si>
  <si>
    <t>4106641</t>
  </si>
  <si>
    <t>H4252161</t>
  </si>
  <si>
    <t>4272201</t>
  </si>
  <si>
    <t>4107871</t>
  </si>
  <si>
    <t>4887631</t>
  </si>
  <si>
    <t>4185371</t>
  </si>
  <si>
    <t>4229611</t>
  </si>
  <si>
    <t>4592191</t>
  </si>
  <si>
    <t>4394531</t>
  </si>
  <si>
    <t>4157841</t>
  </si>
  <si>
    <t>4281121</t>
  </si>
  <si>
    <t>4573211</t>
  </si>
  <si>
    <t>4363121</t>
  </si>
  <si>
    <t>4677931</t>
  </si>
  <si>
    <t>4452941</t>
  </si>
  <si>
    <t>4344331</t>
  </si>
  <si>
    <t>54940-1</t>
  </si>
  <si>
    <t>4455921</t>
  </si>
  <si>
    <t>53192-1</t>
  </si>
  <si>
    <t>4077591</t>
  </si>
  <si>
    <t>4022271</t>
  </si>
  <si>
    <t>64248-1</t>
  </si>
  <si>
    <t>4726381</t>
  </si>
  <si>
    <t>4391381</t>
  </si>
  <si>
    <t>4379571</t>
  </si>
  <si>
    <t>4865901</t>
  </si>
  <si>
    <t>4986451</t>
  </si>
  <si>
    <t>4343711</t>
  </si>
  <si>
    <t>4163331</t>
  </si>
  <si>
    <t>4692291</t>
  </si>
  <si>
    <t>4720561</t>
  </si>
  <si>
    <t>H4974161</t>
  </si>
  <si>
    <t>4075461</t>
  </si>
  <si>
    <t>58025-1</t>
  </si>
  <si>
    <t>65094-1</t>
  </si>
  <si>
    <t>4935551</t>
  </si>
  <si>
    <t>4012181</t>
  </si>
  <si>
    <t>4393811</t>
  </si>
  <si>
    <t>4753451</t>
  </si>
  <si>
    <t>4266241</t>
  </si>
  <si>
    <t>4000411</t>
  </si>
  <si>
    <t>4790491</t>
  </si>
  <si>
    <t>4912351</t>
  </si>
  <si>
    <t>4911741</t>
  </si>
  <si>
    <t>4354421</t>
  </si>
  <si>
    <t>4405221</t>
  </si>
  <si>
    <t>4354401</t>
  </si>
  <si>
    <t>4338911</t>
  </si>
  <si>
    <t>4825411</t>
  </si>
  <si>
    <t>58784-1</t>
  </si>
  <si>
    <t>4492191</t>
  </si>
  <si>
    <t>4746181</t>
  </si>
  <si>
    <t>4356091</t>
  </si>
  <si>
    <t>4157521</t>
  </si>
  <si>
    <t>4886591</t>
  </si>
  <si>
    <t>4551411</t>
  </si>
  <si>
    <t>4507321</t>
  </si>
  <si>
    <t>4970161</t>
  </si>
  <si>
    <t>4596771</t>
  </si>
  <si>
    <t>4979161</t>
  </si>
  <si>
    <t>4162921</t>
  </si>
  <si>
    <t>4706521</t>
  </si>
  <si>
    <t>4455751</t>
  </si>
  <si>
    <t>4918871</t>
  </si>
  <si>
    <t>4261241</t>
  </si>
  <si>
    <t>61028-1</t>
  </si>
  <si>
    <t>4820621</t>
  </si>
  <si>
    <t>66515-1</t>
  </si>
  <si>
    <t>4630381</t>
  </si>
  <si>
    <t>4981821</t>
  </si>
  <si>
    <t>4351301</t>
  </si>
  <si>
    <t>4169151</t>
  </si>
  <si>
    <t>4503221</t>
  </si>
  <si>
    <t>4357751</t>
  </si>
  <si>
    <t>50879-1</t>
  </si>
  <si>
    <t>4081221</t>
  </si>
  <si>
    <t>55349-1</t>
  </si>
  <si>
    <t>4065661</t>
  </si>
  <si>
    <t>4627751</t>
  </si>
  <si>
    <t>4279501</t>
  </si>
  <si>
    <t>4369551</t>
  </si>
  <si>
    <t>4059911</t>
  </si>
  <si>
    <t>4448331</t>
  </si>
  <si>
    <t>H61174-1</t>
  </si>
  <si>
    <t>4270721</t>
  </si>
  <si>
    <t>55372-1</t>
  </si>
  <si>
    <t>4911371</t>
  </si>
  <si>
    <t>4279581</t>
  </si>
  <si>
    <t>4457511</t>
  </si>
  <si>
    <t>4857131</t>
  </si>
  <si>
    <t>56437-1</t>
  </si>
  <si>
    <t>4041411</t>
  </si>
  <si>
    <t>4326951</t>
  </si>
  <si>
    <t>4728351</t>
  </si>
  <si>
    <t>4026181</t>
  </si>
  <si>
    <t>4250341</t>
  </si>
  <si>
    <t>4265531</t>
  </si>
  <si>
    <t>4614981</t>
  </si>
  <si>
    <t>4661321</t>
  </si>
  <si>
    <t>4541621</t>
  </si>
  <si>
    <t>4364281</t>
  </si>
  <si>
    <t>4242151</t>
  </si>
  <si>
    <t>4743531</t>
  </si>
  <si>
    <t>4151811</t>
  </si>
  <si>
    <t>4153851</t>
  </si>
  <si>
    <t>4161771</t>
  </si>
  <si>
    <t>4005971</t>
  </si>
  <si>
    <t>4354951</t>
  </si>
  <si>
    <t>4300841</t>
  </si>
  <si>
    <t>4134881</t>
  </si>
  <si>
    <t>4380961</t>
  </si>
  <si>
    <t>4373061</t>
  </si>
  <si>
    <t>4122071</t>
  </si>
  <si>
    <t>4079191</t>
  </si>
  <si>
    <t>4104351</t>
  </si>
  <si>
    <t>4756171</t>
  </si>
  <si>
    <t>4323351</t>
  </si>
  <si>
    <t>4397401</t>
  </si>
  <si>
    <t>4751881</t>
  </si>
  <si>
    <t>4172531</t>
  </si>
  <si>
    <t>51831-1</t>
  </si>
  <si>
    <t>4507511</t>
  </si>
  <si>
    <t>4832781</t>
  </si>
  <si>
    <t>4138271</t>
  </si>
  <si>
    <t>4996831</t>
  </si>
  <si>
    <t>4537821</t>
  </si>
  <si>
    <t>4283841</t>
  </si>
  <si>
    <t>4843911</t>
  </si>
  <si>
    <t>4130041</t>
  </si>
  <si>
    <t>4492791</t>
  </si>
  <si>
    <t>4535441</t>
  </si>
  <si>
    <t>4500791</t>
  </si>
  <si>
    <t>4014191</t>
  </si>
  <si>
    <t>4048301</t>
  </si>
  <si>
    <t>4859261</t>
  </si>
  <si>
    <t>4178521</t>
  </si>
  <si>
    <t>4241101</t>
  </si>
  <si>
    <t>4781011</t>
  </si>
  <si>
    <t>4853191</t>
  </si>
  <si>
    <t>4734641</t>
  </si>
  <si>
    <t>4947171</t>
  </si>
  <si>
    <t>4475571</t>
  </si>
  <si>
    <t>4324211</t>
  </si>
  <si>
    <t>4385951</t>
  </si>
  <si>
    <t>66425-1</t>
  </si>
  <si>
    <t>4947311</t>
  </si>
  <si>
    <t>4749121</t>
  </si>
  <si>
    <t>59098-1</t>
  </si>
  <si>
    <t>66256-1</t>
  </si>
  <si>
    <t>4424241</t>
  </si>
  <si>
    <t>4114191</t>
  </si>
  <si>
    <t>4634131</t>
  </si>
  <si>
    <t>4909021</t>
  </si>
  <si>
    <t>4339211</t>
  </si>
  <si>
    <t>4770321</t>
  </si>
  <si>
    <t>4255031</t>
  </si>
  <si>
    <t>4120231</t>
  </si>
  <si>
    <t>4805121</t>
  </si>
  <si>
    <t>4715101</t>
  </si>
  <si>
    <t>4636381</t>
  </si>
  <si>
    <t>4815981</t>
  </si>
  <si>
    <t>4426921</t>
  </si>
  <si>
    <t>4790441</t>
  </si>
  <si>
    <t>4880261</t>
  </si>
  <si>
    <t>65902-1</t>
  </si>
  <si>
    <t>4262571</t>
  </si>
  <si>
    <t>4835871</t>
  </si>
  <si>
    <t>4487311</t>
  </si>
  <si>
    <t>4833941</t>
  </si>
  <si>
    <t>56545-1</t>
  </si>
  <si>
    <t>4930021</t>
  </si>
  <si>
    <t>4299641</t>
  </si>
  <si>
    <t>4188901</t>
  </si>
  <si>
    <t>4225851</t>
  </si>
  <si>
    <t>4183611</t>
  </si>
  <si>
    <t>64620-1</t>
  </si>
  <si>
    <t>4872731</t>
  </si>
  <si>
    <t>4055751</t>
  </si>
  <si>
    <t>4128511</t>
  </si>
  <si>
    <t>61284-1</t>
  </si>
  <si>
    <t>4374031</t>
  </si>
  <si>
    <t>4083311</t>
  </si>
  <si>
    <t>4802111</t>
  </si>
  <si>
    <t>4641451</t>
  </si>
  <si>
    <t>4212361</t>
  </si>
  <si>
    <t>4507701</t>
  </si>
  <si>
    <t>4252271</t>
  </si>
  <si>
    <t>4705351</t>
  </si>
  <si>
    <t>4292331</t>
  </si>
  <si>
    <t>4520281</t>
  </si>
  <si>
    <t>4985891</t>
  </si>
  <si>
    <t>4528281</t>
  </si>
  <si>
    <t>4550501</t>
  </si>
  <si>
    <t>4391271</t>
  </si>
  <si>
    <t>4335431</t>
  </si>
  <si>
    <t>4306301</t>
  </si>
  <si>
    <t>52885-1</t>
  </si>
  <si>
    <t>4979321</t>
  </si>
  <si>
    <t>4699041</t>
  </si>
  <si>
    <t>4044311</t>
  </si>
  <si>
    <t>4402221</t>
  </si>
  <si>
    <t>4381461</t>
  </si>
  <si>
    <t>64507-1</t>
  </si>
  <si>
    <t>50929-1</t>
  </si>
  <si>
    <t>4349361</t>
  </si>
  <si>
    <t>4991441</t>
  </si>
  <si>
    <t>4053051</t>
  </si>
  <si>
    <t>4735701</t>
  </si>
  <si>
    <t>4450611</t>
  </si>
  <si>
    <t>4465931</t>
  </si>
  <si>
    <t>4280361</t>
  </si>
  <si>
    <t>H52285-1</t>
  </si>
  <si>
    <t>4887351</t>
  </si>
  <si>
    <t>55214-1</t>
  </si>
  <si>
    <t>54236-1</t>
  </si>
  <si>
    <t>4381741</t>
  </si>
  <si>
    <t>4957391</t>
  </si>
  <si>
    <t>4393861</t>
  </si>
  <si>
    <t>4315371</t>
  </si>
  <si>
    <t>4996971</t>
  </si>
  <si>
    <t>4895401</t>
  </si>
  <si>
    <t>H50929-1</t>
  </si>
  <si>
    <t>4662371</t>
  </si>
  <si>
    <t>4367001</t>
  </si>
  <si>
    <t>4276541</t>
  </si>
  <si>
    <t>4789971</t>
  </si>
  <si>
    <t>4236321</t>
  </si>
  <si>
    <t>4603321</t>
  </si>
  <si>
    <t>4535321</t>
  </si>
  <si>
    <t>64124-1</t>
  </si>
  <si>
    <t>4251161</t>
  </si>
  <si>
    <t>4664761</t>
  </si>
  <si>
    <t>4370541</t>
  </si>
  <si>
    <t>4992361</t>
  </si>
  <si>
    <t>61153-1</t>
  </si>
  <si>
    <t>4840801</t>
  </si>
  <si>
    <t>4187831</t>
  </si>
  <si>
    <t>59201-1</t>
  </si>
  <si>
    <t>4556081</t>
  </si>
  <si>
    <t>4458751</t>
  </si>
  <si>
    <t>4215291</t>
  </si>
  <si>
    <t>4574941</t>
  </si>
  <si>
    <t>4564241</t>
  </si>
  <si>
    <t>4275981</t>
  </si>
  <si>
    <t>4847041</t>
  </si>
  <si>
    <t>4555911</t>
  </si>
  <si>
    <t>4355781</t>
  </si>
  <si>
    <t>4258111</t>
  </si>
  <si>
    <t>4523331</t>
  </si>
  <si>
    <t>4850291</t>
  </si>
  <si>
    <t>4518681</t>
  </si>
  <si>
    <t>4706251</t>
  </si>
  <si>
    <t>4441081</t>
  </si>
  <si>
    <t>4298061</t>
  </si>
  <si>
    <t>4174971</t>
  </si>
  <si>
    <t>54603-1</t>
  </si>
  <si>
    <t>4063921</t>
  </si>
  <si>
    <t>4343681</t>
  </si>
  <si>
    <t>4441871</t>
  </si>
  <si>
    <t>4601751</t>
  </si>
  <si>
    <t>57525-1</t>
  </si>
  <si>
    <t>4415721</t>
  </si>
  <si>
    <t>4982051</t>
  </si>
  <si>
    <t>51220-1</t>
  </si>
  <si>
    <t>4155651</t>
  </si>
  <si>
    <t>4813201</t>
  </si>
  <si>
    <t>4323201</t>
  </si>
  <si>
    <t>4329251</t>
  </si>
  <si>
    <t>4400691</t>
  </si>
  <si>
    <t>4548501</t>
  </si>
  <si>
    <t>4969791</t>
  </si>
  <si>
    <t>4225211</t>
  </si>
  <si>
    <t>4552151</t>
  </si>
  <si>
    <t>4525011</t>
  </si>
  <si>
    <t>55065-1</t>
  </si>
  <si>
    <t>4574221</t>
  </si>
  <si>
    <t>65261-1</t>
  </si>
  <si>
    <t>4612541</t>
  </si>
  <si>
    <t>4890871</t>
  </si>
  <si>
    <t>4836361</t>
  </si>
  <si>
    <t>4872951</t>
  </si>
  <si>
    <t>4633661</t>
  </si>
  <si>
    <t>4278191</t>
  </si>
  <si>
    <t>4083951</t>
  </si>
  <si>
    <t>65483-1</t>
  </si>
  <si>
    <t>4838461</t>
  </si>
  <si>
    <t>65427-1</t>
  </si>
  <si>
    <t>4063441</t>
  </si>
  <si>
    <t>54670-1</t>
  </si>
  <si>
    <t>4611161</t>
  </si>
  <si>
    <t>4679191</t>
  </si>
  <si>
    <t>54344-1</t>
  </si>
  <si>
    <t>4665011</t>
  </si>
  <si>
    <t>4277871</t>
  </si>
  <si>
    <t>4196341</t>
  </si>
  <si>
    <t>4421571</t>
  </si>
  <si>
    <t>55119-1</t>
  </si>
  <si>
    <t>4306361</t>
  </si>
  <si>
    <t>4879861</t>
  </si>
  <si>
    <t>4644811</t>
  </si>
  <si>
    <t>4890701</t>
  </si>
  <si>
    <t>4445891</t>
  </si>
  <si>
    <t>4140511</t>
  </si>
  <si>
    <t>4832951</t>
  </si>
  <si>
    <t>4138921</t>
  </si>
  <si>
    <t>52350-1</t>
  </si>
  <si>
    <t>4037881</t>
  </si>
  <si>
    <t>4608201</t>
  </si>
  <si>
    <t>4738821</t>
  </si>
  <si>
    <t>4746401</t>
  </si>
  <si>
    <t>H52221-1</t>
  </si>
  <si>
    <t>4848331</t>
  </si>
  <si>
    <t>55880-1</t>
  </si>
  <si>
    <t>4522211</t>
  </si>
  <si>
    <t>4911431</t>
  </si>
  <si>
    <t>54754-1</t>
  </si>
  <si>
    <t>4249871</t>
  </si>
  <si>
    <t>4558701</t>
  </si>
  <si>
    <t>4102361</t>
  </si>
  <si>
    <t>4846631</t>
  </si>
  <si>
    <t>4852501</t>
  </si>
  <si>
    <t>4582211</t>
  </si>
  <si>
    <t>4324441</t>
  </si>
  <si>
    <t>4983121</t>
  </si>
  <si>
    <t>4942971</t>
  </si>
  <si>
    <t>4709751</t>
  </si>
  <si>
    <t>4300901</t>
  </si>
  <si>
    <t>60256-1</t>
  </si>
  <si>
    <t>4340001</t>
  </si>
  <si>
    <t>4148591</t>
  </si>
  <si>
    <t>4403711</t>
  </si>
  <si>
    <t>4150101</t>
  </si>
  <si>
    <t>4255441</t>
  </si>
  <si>
    <t>4953631</t>
  </si>
  <si>
    <t>4287311</t>
  </si>
  <si>
    <t>59794-1</t>
  </si>
  <si>
    <t>4609741</t>
  </si>
  <si>
    <t>4496181</t>
  </si>
  <si>
    <t>4929551</t>
  </si>
  <si>
    <t>4675731</t>
  </si>
  <si>
    <t>4377431</t>
  </si>
  <si>
    <t>4580701</t>
  </si>
  <si>
    <t>4476961</t>
  </si>
  <si>
    <t>4345791</t>
  </si>
  <si>
    <t>64140-1</t>
  </si>
  <si>
    <t>H4919311</t>
  </si>
  <si>
    <t>4251781</t>
  </si>
  <si>
    <t>4644181</t>
  </si>
  <si>
    <t>4503811</t>
  </si>
  <si>
    <t>4498441</t>
  </si>
  <si>
    <t>4662891</t>
  </si>
  <si>
    <t>4539831</t>
  </si>
  <si>
    <t>4478361</t>
  </si>
  <si>
    <t>4551771</t>
  </si>
  <si>
    <t>4701751</t>
  </si>
  <si>
    <t>4391391</t>
  </si>
  <si>
    <t>61707-1</t>
  </si>
  <si>
    <t>51013-1</t>
  </si>
  <si>
    <t>4334031</t>
  </si>
  <si>
    <t>4762371</t>
  </si>
  <si>
    <t>4417451</t>
  </si>
  <si>
    <t>4574591</t>
  </si>
  <si>
    <t>4892981</t>
  </si>
  <si>
    <t>59452-1</t>
  </si>
  <si>
    <t>66636-1</t>
  </si>
  <si>
    <t>4039761</t>
  </si>
  <si>
    <t>60104-1</t>
  </si>
  <si>
    <t>4418961</t>
  </si>
  <si>
    <t>62218-1</t>
  </si>
  <si>
    <t>4435401</t>
  </si>
  <si>
    <t>4573431</t>
  </si>
  <si>
    <t>4667471</t>
  </si>
  <si>
    <t>50655-1</t>
  </si>
  <si>
    <t>4501051</t>
  </si>
  <si>
    <t>H4406681B</t>
  </si>
  <si>
    <t>4096181</t>
  </si>
  <si>
    <t>4724601</t>
  </si>
  <si>
    <t>4675021</t>
  </si>
  <si>
    <t>4648991</t>
  </si>
  <si>
    <t>63369-1</t>
  </si>
  <si>
    <t>4772381</t>
  </si>
  <si>
    <t>62115-1</t>
  </si>
  <si>
    <t>4409771</t>
  </si>
  <si>
    <t>4808901</t>
  </si>
  <si>
    <t>4021141</t>
  </si>
  <si>
    <t>4141231</t>
  </si>
  <si>
    <t>4700581</t>
  </si>
  <si>
    <t>4444481</t>
  </si>
  <si>
    <t>4187991</t>
  </si>
  <si>
    <t>4059071</t>
  </si>
  <si>
    <t>4276071</t>
  </si>
  <si>
    <t>53399-1</t>
  </si>
  <si>
    <t>4295661</t>
  </si>
  <si>
    <t>4567241</t>
  </si>
  <si>
    <t>60165-1</t>
  </si>
  <si>
    <t>4637841</t>
  </si>
  <si>
    <t>4833451</t>
  </si>
  <si>
    <t>4134631</t>
  </si>
  <si>
    <t>4911131</t>
  </si>
  <si>
    <t>4851961</t>
  </si>
  <si>
    <t>4541361</t>
  </si>
  <si>
    <t>4448211</t>
  </si>
  <si>
    <t>4217901</t>
  </si>
  <si>
    <t>4215661</t>
  </si>
  <si>
    <t>4271331</t>
  </si>
  <si>
    <t>4111881</t>
  </si>
  <si>
    <t>4829911</t>
  </si>
  <si>
    <t>4942321</t>
  </si>
  <si>
    <t>4696901</t>
  </si>
  <si>
    <t>4357141</t>
  </si>
  <si>
    <t>4254561</t>
  </si>
  <si>
    <t>4906721</t>
  </si>
  <si>
    <t>4172421</t>
  </si>
  <si>
    <t>4249481</t>
  </si>
  <si>
    <t>4152221</t>
  </si>
  <si>
    <t>4875771</t>
  </si>
  <si>
    <t>4988231</t>
  </si>
  <si>
    <t>4392091</t>
  </si>
  <si>
    <t>4096691</t>
  </si>
  <si>
    <t>4174631</t>
  </si>
  <si>
    <t>4341141</t>
  </si>
  <si>
    <t>4133571</t>
  </si>
  <si>
    <t>4572891</t>
  </si>
  <si>
    <t>4436121</t>
  </si>
  <si>
    <t>4382901</t>
  </si>
  <si>
    <t>4922051</t>
  </si>
  <si>
    <t>4363441</t>
  </si>
  <si>
    <t>4028061</t>
  </si>
  <si>
    <t>60965-1</t>
  </si>
  <si>
    <t>4980641</t>
  </si>
  <si>
    <t>4812881</t>
  </si>
  <si>
    <t>4530121</t>
  </si>
  <si>
    <t>4026561</t>
  </si>
  <si>
    <t>4844011</t>
  </si>
  <si>
    <t>4282751</t>
  </si>
  <si>
    <t>53758-1</t>
  </si>
  <si>
    <t>57176-1</t>
  </si>
  <si>
    <t>4161341</t>
  </si>
  <si>
    <t>4768881</t>
  </si>
  <si>
    <t>4284871</t>
  </si>
  <si>
    <t>4898221</t>
  </si>
  <si>
    <t>4302881</t>
  </si>
  <si>
    <t>4886061</t>
  </si>
  <si>
    <t>4551171</t>
  </si>
  <si>
    <t>4715321</t>
  </si>
  <si>
    <t>4662731</t>
  </si>
  <si>
    <t>4254581</t>
  </si>
  <si>
    <t>4757881</t>
  </si>
  <si>
    <t>4797391</t>
  </si>
  <si>
    <t>4227461</t>
  </si>
  <si>
    <t>4722451</t>
  </si>
  <si>
    <t>4326741</t>
  </si>
  <si>
    <t>4103051</t>
  </si>
  <si>
    <t>4655041</t>
  </si>
  <si>
    <t>4856481</t>
  </si>
  <si>
    <t>4313661</t>
  </si>
  <si>
    <t>4445911</t>
  </si>
  <si>
    <t>4552831</t>
  </si>
  <si>
    <t>65826-1</t>
  </si>
  <si>
    <t>4564501</t>
  </si>
  <si>
    <t>65912-1</t>
  </si>
  <si>
    <t>4031721</t>
  </si>
  <si>
    <t>4209131</t>
  </si>
  <si>
    <t>4818411</t>
  </si>
  <si>
    <t>4907001</t>
  </si>
  <si>
    <t>4163601</t>
  </si>
  <si>
    <t>59457-1</t>
  </si>
  <si>
    <t>4297191</t>
  </si>
  <si>
    <t>4310581</t>
  </si>
  <si>
    <t>4059631</t>
  </si>
  <si>
    <t>4695191</t>
  </si>
  <si>
    <t>4636521</t>
  </si>
  <si>
    <t>4295391</t>
  </si>
  <si>
    <t>4526971</t>
  </si>
  <si>
    <t>65496-1</t>
  </si>
  <si>
    <t>56040-1</t>
  </si>
  <si>
    <t>59476-1</t>
  </si>
  <si>
    <t>4502601</t>
  </si>
  <si>
    <t>4881201</t>
  </si>
  <si>
    <t>4537751</t>
  </si>
  <si>
    <t>4277391</t>
  </si>
  <si>
    <t>4928601</t>
  </si>
  <si>
    <t>56856-1</t>
  </si>
  <si>
    <t>57032-1</t>
  </si>
  <si>
    <t>4490661</t>
  </si>
  <si>
    <t>4035281</t>
  </si>
  <si>
    <t>4602121</t>
  </si>
  <si>
    <t>4269351</t>
  </si>
  <si>
    <t>4670141</t>
  </si>
  <si>
    <t>4170031</t>
  </si>
  <si>
    <t>4841701</t>
  </si>
  <si>
    <t>4785431</t>
  </si>
  <si>
    <t>4482191</t>
  </si>
  <si>
    <t>4909251</t>
  </si>
  <si>
    <t>4186721</t>
  </si>
  <si>
    <t>4104831</t>
  </si>
  <si>
    <t>64189-1</t>
  </si>
  <si>
    <t>4555351</t>
  </si>
  <si>
    <t>4099141</t>
  </si>
  <si>
    <t>4338581</t>
  </si>
  <si>
    <t>4967151</t>
  </si>
  <si>
    <t>4740691</t>
  </si>
  <si>
    <t>4605171</t>
  </si>
  <si>
    <t>4058051</t>
  </si>
  <si>
    <t>4482451</t>
  </si>
  <si>
    <t>65460-1</t>
  </si>
  <si>
    <t>4789451</t>
  </si>
  <si>
    <t>4656021</t>
  </si>
  <si>
    <t>4036901</t>
  </si>
  <si>
    <t>4054181</t>
  </si>
  <si>
    <t>4066661</t>
  </si>
  <si>
    <t>4643191</t>
  </si>
  <si>
    <t>4070061</t>
  </si>
  <si>
    <t>4324451</t>
  </si>
  <si>
    <t>64182-1</t>
  </si>
  <si>
    <t>4170001</t>
  </si>
  <si>
    <t>4147241</t>
  </si>
  <si>
    <t>4040751</t>
  </si>
  <si>
    <t>4065151</t>
  </si>
  <si>
    <t>4937951</t>
  </si>
  <si>
    <t>4035421</t>
  </si>
  <si>
    <t>64043-1</t>
  </si>
  <si>
    <t>4475461</t>
  </si>
  <si>
    <t>4363471</t>
  </si>
  <si>
    <t>4379221</t>
  </si>
  <si>
    <t>4775351</t>
  </si>
  <si>
    <t>H4312751</t>
  </si>
  <si>
    <t>4089691</t>
  </si>
  <si>
    <t>4052801</t>
  </si>
  <si>
    <t>4826131</t>
  </si>
  <si>
    <t>4809201</t>
  </si>
  <si>
    <t>4045641</t>
  </si>
  <si>
    <t>4338171</t>
  </si>
  <si>
    <t>61190-1</t>
  </si>
  <si>
    <t>4321291</t>
  </si>
  <si>
    <t>H4608331</t>
  </si>
  <si>
    <t>4760921</t>
  </si>
  <si>
    <t>4183181</t>
  </si>
  <si>
    <t>4060121</t>
  </si>
  <si>
    <t>4488031</t>
  </si>
  <si>
    <t>4947761</t>
  </si>
  <si>
    <t>4227521</t>
  </si>
  <si>
    <t>51486-1</t>
  </si>
  <si>
    <t>4231421</t>
  </si>
  <si>
    <t>4601141</t>
  </si>
  <si>
    <t>4358201</t>
  </si>
  <si>
    <t>4758011</t>
  </si>
  <si>
    <t>4143281</t>
  </si>
  <si>
    <t>52517-1</t>
  </si>
  <si>
    <t>4651241</t>
  </si>
  <si>
    <t>4829571</t>
  </si>
  <si>
    <t>4366121</t>
  </si>
  <si>
    <t>4730391</t>
  </si>
  <si>
    <t>4822091</t>
  </si>
  <si>
    <t>4812691</t>
  </si>
  <si>
    <t>4749031</t>
  </si>
  <si>
    <t>4650841</t>
  </si>
  <si>
    <t>4737231</t>
  </si>
  <si>
    <t>4473281</t>
  </si>
  <si>
    <t>4469801</t>
  </si>
  <si>
    <t>4503581</t>
  </si>
  <si>
    <t>4617471</t>
  </si>
  <si>
    <t>4293231</t>
  </si>
  <si>
    <t>4091931</t>
  </si>
  <si>
    <t>4740601</t>
  </si>
  <si>
    <t>4822621</t>
  </si>
  <si>
    <t>4641811</t>
  </si>
  <si>
    <t>4671681</t>
  </si>
  <si>
    <t>4248751</t>
  </si>
  <si>
    <t>4016081</t>
  </si>
  <si>
    <t>4173551</t>
  </si>
  <si>
    <t>62232-1</t>
  </si>
  <si>
    <t>4371681</t>
  </si>
  <si>
    <t>4525771</t>
  </si>
  <si>
    <t>52827-1</t>
  </si>
  <si>
    <t>52781-1</t>
  </si>
  <si>
    <t>4037721</t>
  </si>
  <si>
    <t>4336851</t>
  </si>
  <si>
    <t>4877921</t>
  </si>
  <si>
    <t>4293751</t>
  </si>
  <si>
    <t>4948891</t>
  </si>
  <si>
    <t>4519501</t>
  </si>
  <si>
    <t>4045561</t>
  </si>
  <si>
    <t>4766961</t>
  </si>
  <si>
    <t>4208171</t>
  </si>
  <si>
    <t>4836971</t>
  </si>
  <si>
    <t>4042541</t>
  </si>
  <si>
    <t>4348361</t>
  </si>
  <si>
    <t>50991-1</t>
  </si>
  <si>
    <t>4137181</t>
  </si>
  <si>
    <t>53079-1</t>
  </si>
  <si>
    <t>4852531</t>
  </si>
  <si>
    <t>4766291</t>
  </si>
  <si>
    <t>H56407-1</t>
  </si>
  <si>
    <t>4423811</t>
  </si>
  <si>
    <t>4531381</t>
  </si>
  <si>
    <t>4139841</t>
  </si>
  <si>
    <t>4381821</t>
  </si>
  <si>
    <t>4237681</t>
  </si>
  <si>
    <t>4661801</t>
  </si>
  <si>
    <t>4354131</t>
  </si>
  <si>
    <t>4435621</t>
  </si>
  <si>
    <t>4812651</t>
  </si>
  <si>
    <t>4063421</t>
  </si>
  <si>
    <t>65310-1</t>
  </si>
  <si>
    <t>62767-1</t>
  </si>
  <si>
    <t>4028441</t>
  </si>
  <si>
    <t>61262-1</t>
  </si>
  <si>
    <t>4191621</t>
  </si>
  <si>
    <t>4408771</t>
  </si>
  <si>
    <t>63237-1</t>
  </si>
  <si>
    <t>4598851</t>
  </si>
  <si>
    <t>4087581</t>
  </si>
  <si>
    <t>4822391</t>
  </si>
  <si>
    <t>4737631</t>
  </si>
  <si>
    <t>4886361</t>
  </si>
  <si>
    <t>4144241</t>
  </si>
  <si>
    <t>4922321</t>
  </si>
  <si>
    <t>4611351</t>
  </si>
  <si>
    <t>4173431</t>
  </si>
  <si>
    <t>4000061</t>
  </si>
  <si>
    <t>4804581</t>
  </si>
  <si>
    <t>4901471</t>
  </si>
  <si>
    <t>62231-1</t>
  </si>
  <si>
    <t>4677551</t>
  </si>
  <si>
    <t>H4897461</t>
  </si>
  <si>
    <t>52426-1</t>
  </si>
  <si>
    <t>H4898491</t>
  </si>
  <si>
    <t>4361431</t>
  </si>
  <si>
    <t>4309761</t>
  </si>
  <si>
    <t>51607-1</t>
  </si>
  <si>
    <t>4817111</t>
  </si>
  <si>
    <t>4370081</t>
  </si>
  <si>
    <t>4788431</t>
  </si>
  <si>
    <t>4027911</t>
  </si>
  <si>
    <t>4463401</t>
  </si>
  <si>
    <t>4138891</t>
  </si>
  <si>
    <t>4042511</t>
  </si>
  <si>
    <t>4290871</t>
  </si>
  <si>
    <t>4925801</t>
  </si>
  <si>
    <t>4058991</t>
  </si>
  <si>
    <t>4235211</t>
  </si>
  <si>
    <t>4682921</t>
  </si>
  <si>
    <t>4562271</t>
  </si>
  <si>
    <t>62413-1</t>
  </si>
  <si>
    <t>66544-1</t>
  </si>
  <si>
    <t>64458-1</t>
  </si>
  <si>
    <t>4103781</t>
  </si>
  <si>
    <t>4037071</t>
  </si>
  <si>
    <t>4660151</t>
  </si>
  <si>
    <t>4195311</t>
  </si>
  <si>
    <t>61125-1</t>
  </si>
  <si>
    <t>4166571</t>
  </si>
  <si>
    <t>H1158721-1</t>
  </si>
  <si>
    <t>59317-1</t>
  </si>
  <si>
    <t>H4239241</t>
  </si>
  <si>
    <t>55588-1</t>
  </si>
  <si>
    <t>4720571</t>
  </si>
  <si>
    <t>4398651</t>
  </si>
  <si>
    <t>4127341</t>
  </si>
  <si>
    <t>4213321</t>
  </si>
  <si>
    <t>4364171</t>
  </si>
  <si>
    <t>4442031</t>
  </si>
  <si>
    <t>4707061</t>
  </si>
  <si>
    <t>4803241</t>
  </si>
  <si>
    <t>50355-1</t>
  </si>
  <si>
    <t>4483601</t>
  </si>
  <si>
    <t>4397631</t>
  </si>
  <si>
    <t>4955191</t>
  </si>
  <si>
    <t>61025-1</t>
  </si>
  <si>
    <t>4548441</t>
  </si>
  <si>
    <t>54011-1</t>
  </si>
  <si>
    <t>4393821</t>
  </si>
  <si>
    <t>59998-1</t>
  </si>
  <si>
    <t>62045-1</t>
  </si>
  <si>
    <t>H55580-1</t>
  </si>
  <si>
    <t>4378221</t>
  </si>
  <si>
    <t>4333311</t>
  </si>
  <si>
    <t>4737311</t>
  </si>
  <si>
    <t>4842371</t>
  </si>
  <si>
    <t>4594861</t>
  </si>
  <si>
    <t>4518871</t>
  </si>
  <si>
    <t>4491981</t>
  </si>
  <si>
    <t>4178841</t>
  </si>
  <si>
    <t>4381301</t>
  </si>
  <si>
    <t>4804551</t>
  </si>
  <si>
    <t>4510111</t>
  </si>
  <si>
    <t>4839981</t>
  </si>
  <si>
    <t>4933131</t>
  </si>
  <si>
    <t>4165031</t>
  </si>
  <si>
    <t>4936301</t>
  </si>
  <si>
    <t>4957081</t>
  </si>
  <si>
    <t>4683711</t>
  </si>
  <si>
    <t>4373011</t>
  </si>
  <si>
    <t>55227-1</t>
  </si>
  <si>
    <t>4664441</t>
  </si>
  <si>
    <t>4556701</t>
  </si>
  <si>
    <t>4431001</t>
  </si>
  <si>
    <t>4918101</t>
  </si>
  <si>
    <t>4643111</t>
  </si>
  <si>
    <t>4075641</t>
  </si>
  <si>
    <t>4363691</t>
  </si>
  <si>
    <t>4480921</t>
  </si>
  <si>
    <t>4813941</t>
  </si>
  <si>
    <t>62059-1</t>
  </si>
  <si>
    <t>4960241</t>
  </si>
  <si>
    <t>4201281</t>
  </si>
  <si>
    <t>56836-1</t>
  </si>
  <si>
    <t>64123-1</t>
  </si>
  <si>
    <t>4055651</t>
  </si>
  <si>
    <t>53392-1</t>
  </si>
  <si>
    <t>4735791</t>
  </si>
  <si>
    <t>4803341</t>
  </si>
  <si>
    <t>4408581</t>
  </si>
  <si>
    <t>4573271</t>
  </si>
  <si>
    <t>4039561</t>
  </si>
  <si>
    <t>56184-1</t>
  </si>
  <si>
    <t>4204191</t>
  </si>
  <si>
    <t>4602251</t>
  </si>
  <si>
    <t>4786141</t>
  </si>
  <si>
    <t>4141841</t>
  </si>
  <si>
    <t>4927021</t>
  </si>
  <si>
    <t>4786841</t>
  </si>
  <si>
    <t>4084711</t>
  </si>
  <si>
    <t>4582481</t>
  </si>
  <si>
    <t>4329481</t>
  </si>
  <si>
    <t>4478251</t>
  </si>
  <si>
    <t>4443521</t>
  </si>
  <si>
    <t>4298541</t>
  </si>
  <si>
    <t>H4948411</t>
  </si>
  <si>
    <t>59429-1</t>
  </si>
  <si>
    <t>55914-1</t>
  </si>
  <si>
    <t>63755-1</t>
  </si>
  <si>
    <t>4636911</t>
  </si>
  <si>
    <t>4679501</t>
  </si>
  <si>
    <t>4159921</t>
  </si>
  <si>
    <t>56603-1</t>
  </si>
  <si>
    <t>4321241</t>
  </si>
  <si>
    <t>53815-1</t>
  </si>
  <si>
    <t>4443461</t>
  </si>
  <si>
    <t>64312-1</t>
  </si>
  <si>
    <t>4870441</t>
  </si>
  <si>
    <t>4459601</t>
  </si>
  <si>
    <t>4748571</t>
  </si>
  <si>
    <t>4597421</t>
  </si>
  <si>
    <t>4585831</t>
  </si>
  <si>
    <t>56383-1</t>
  </si>
  <si>
    <t>4273101</t>
  </si>
  <si>
    <t>4433991</t>
  </si>
  <si>
    <t>4641161</t>
  </si>
  <si>
    <t>59195-1</t>
  </si>
  <si>
    <t>4224951</t>
  </si>
  <si>
    <t>4149741</t>
  </si>
  <si>
    <t>4768801</t>
  </si>
  <si>
    <t>4763451</t>
  </si>
  <si>
    <t>4820361</t>
  </si>
  <si>
    <t>4740111</t>
  </si>
  <si>
    <t>4808051</t>
  </si>
  <si>
    <t>53964-1</t>
  </si>
  <si>
    <t>4544901</t>
  </si>
  <si>
    <t>4474281</t>
  </si>
  <si>
    <t>4573731</t>
  </si>
  <si>
    <t>58432-1</t>
  </si>
  <si>
    <t>4018041</t>
  </si>
  <si>
    <t>4881661</t>
  </si>
  <si>
    <t>4968011</t>
  </si>
  <si>
    <t>4543081</t>
  </si>
  <si>
    <t>H4969191</t>
  </si>
  <si>
    <t>4084311</t>
  </si>
  <si>
    <t>4404921</t>
  </si>
  <si>
    <t>4788461</t>
  </si>
  <si>
    <t>4550551</t>
  </si>
  <si>
    <t>4337611</t>
  </si>
  <si>
    <t>4692761</t>
  </si>
  <si>
    <t>4712661</t>
  </si>
  <si>
    <t>4705511</t>
  </si>
  <si>
    <t>4100861</t>
  </si>
  <si>
    <t>4589131</t>
  </si>
  <si>
    <t>4824021</t>
  </si>
  <si>
    <t>4388071</t>
  </si>
  <si>
    <t>4004391</t>
  </si>
  <si>
    <t>4313041</t>
  </si>
  <si>
    <t>4559091</t>
  </si>
  <si>
    <t>4269211</t>
  </si>
  <si>
    <t>4468361</t>
  </si>
  <si>
    <t>4382481</t>
  </si>
  <si>
    <t>4007621</t>
  </si>
  <si>
    <t>53512-1</t>
  </si>
  <si>
    <t>4850491</t>
  </si>
  <si>
    <t>4472411</t>
  </si>
  <si>
    <t>4891341</t>
  </si>
  <si>
    <t>4096681</t>
  </si>
  <si>
    <t>4642861</t>
  </si>
  <si>
    <t>4085351</t>
  </si>
  <si>
    <t>4287121</t>
  </si>
  <si>
    <t>62478-1</t>
  </si>
  <si>
    <t>4506901</t>
  </si>
  <si>
    <t>4494251</t>
  </si>
  <si>
    <t>4557031</t>
  </si>
  <si>
    <t>4677191</t>
  </si>
  <si>
    <t>52064-1</t>
  </si>
  <si>
    <t>4521881</t>
  </si>
  <si>
    <t>4506251</t>
  </si>
  <si>
    <t>4661841</t>
  </si>
  <si>
    <t>65558-1</t>
  </si>
  <si>
    <t>4065321</t>
  </si>
  <si>
    <t>4877121</t>
  </si>
  <si>
    <t>4475221</t>
  </si>
  <si>
    <t>4618841</t>
  </si>
  <si>
    <t>4816021</t>
  </si>
  <si>
    <t>63519-1</t>
  </si>
  <si>
    <t>4510231</t>
  </si>
  <si>
    <t>4367401</t>
  </si>
  <si>
    <t>4157281</t>
  </si>
  <si>
    <t>4665381</t>
  </si>
  <si>
    <t>4537961</t>
  </si>
  <si>
    <t>4611661</t>
  </si>
  <si>
    <t>4920171</t>
  </si>
  <si>
    <t>4267311</t>
  </si>
  <si>
    <t>4144041</t>
  </si>
  <si>
    <t>4959351</t>
  </si>
  <si>
    <t>4427701</t>
  </si>
  <si>
    <t>63023-1</t>
  </si>
  <si>
    <t>65122-1</t>
  </si>
  <si>
    <t>4692161</t>
  </si>
  <si>
    <t>H4260591</t>
  </si>
  <si>
    <t>4284731</t>
  </si>
  <si>
    <t>4695411</t>
  </si>
  <si>
    <t>4573771</t>
  </si>
  <si>
    <t>64363-1</t>
  </si>
  <si>
    <t>4855611</t>
  </si>
  <si>
    <t>4028381</t>
  </si>
  <si>
    <t>4016461</t>
  </si>
  <si>
    <t>52137-1</t>
  </si>
  <si>
    <t>4516251</t>
  </si>
  <si>
    <t>56916-1</t>
  </si>
  <si>
    <t>4530031</t>
  </si>
  <si>
    <t>4156201</t>
  </si>
  <si>
    <t>4911921</t>
  </si>
  <si>
    <t>4416211</t>
  </si>
  <si>
    <t>4348321</t>
  </si>
  <si>
    <t>4332551</t>
  </si>
  <si>
    <t>4509061</t>
  </si>
  <si>
    <t>H4426501</t>
  </si>
  <si>
    <t>4956521</t>
  </si>
  <si>
    <t>4828111</t>
  </si>
  <si>
    <t>4273471</t>
  </si>
  <si>
    <t>4023131</t>
  </si>
  <si>
    <t>4792041</t>
  </si>
  <si>
    <t>4365681</t>
  </si>
  <si>
    <t>4640431</t>
  </si>
  <si>
    <t>64112-1</t>
  </si>
  <si>
    <t>62592-1</t>
  </si>
  <si>
    <t>4888321</t>
  </si>
  <si>
    <t>4902121</t>
  </si>
  <si>
    <t>4874861</t>
  </si>
  <si>
    <t>4718641</t>
  </si>
  <si>
    <t>4323631</t>
  </si>
  <si>
    <t>59874-1</t>
  </si>
  <si>
    <t>4962481</t>
  </si>
  <si>
    <t>4834431</t>
  </si>
  <si>
    <t>4299011</t>
  </si>
  <si>
    <t>4891301</t>
  </si>
  <si>
    <t>4176861</t>
  </si>
  <si>
    <t>4832071</t>
  </si>
  <si>
    <t>61580-1</t>
  </si>
  <si>
    <t>4319071</t>
  </si>
  <si>
    <t>4129421</t>
  </si>
  <si>
    <t>4313981</t>
  </si>
  <si>
    <t>4122711</t>
  </si>
  <si>
    <t>52618-1</t>
  </si>
  <si>
    <t>4311521</t>
  </si>
  <si>
    <t>4114841</t>
  </si>
  <si>
    <t>65782-1</t>
  </si>
  <si>
    <t>4155251</t>
  </si>
  <si>
    <t>4388591</t>
  </si>
  <si>
    <t>65062-1</t>
  </si>
  <si>
    <t>58567-1</t>
  </si>
  <si>
    <t>4332241</t>
  </si>
  <si>
    <t>H4886061</t>
  </si>
  <si>
    <t>4971361</t>
  </si>
  <si>
    <t>4866051</t>
  </si>
  <si>
    <t>50370-1</t>
  </si>
  <si>
    <t>56491-1</t>
  </si>
  <si>
    <t>4409001</t>
  </si>
  <si>
    <t>4163591</t>
  </si>
  <si>
    <t>4194031</t>
  </si>
  <si>
    <t>4326211</t>
  </si>
  <si>
    <t>63488-1</t>
  </si>
  <si>
    <t>52609-1</t>
  </si>
  <si>
    <t>4391951</t>
  </si>
  <si>
    <t>4083591</t>
  </si>
  <si>
    <t>4387761</t>
  </si>
  <si>
    <t>4982991</t>
  </si>
  <si>
    <t>66478-1</t>
  </si>
  <si>
    <t>4433191</t>
  </si>
  <si>
    <t>4410521</t>
  </si>
  <si>
    <t>4213861</t>
  </si>
  <si>
    <t>4379451</t>
  </si>
  <si>
    <t>4937251</t>
  </si>
  <si>
    <t>4318991</t>
  </si>
  <si>
    <t>4350631</t>
  </si>
  <si>
    <t>54572-1</t>
  </si>
  <si>
    <t>4212611</t>
  </si>
  <si>
    <t>4738411</t>
  </si>
  <si>
    <t>4037991</t>
  </si>
  <si>
    <t>4868251</t>
  </si>
  <si>
    <t>4561861</t>
  </si>
  <si>
    <t>4662741</t>
  </si>
  <si>
    <t>4362141</t>
  </si>
  <si>
    <t>4099571</t>
  </si>
  <si>
    <t>64310-1</t>
  </si>
  <si>
    <t>56274-1</t>
  </si>
  <si>
    <t>4446141</t>
  </si>
  <si>
    <t>4845091</t>
  </si>
  <si>
    <t>59119-1</t>
  </si>
  <si>
    <t>56949-1</t>
  </si>
  <si>
    <t>60114-1</t>
  </si>
  <si>
    <t>4386701</t>
  </si>
  <si>
    <t>4015921</t>
  </si>
  <si>
    <t>H4692361B</t>
  </si>
  <si>
    <t>4906861</t>
  </si>
  <si>
    <t>4096201</t>
  </si>
  <si>
    <t>4064371</t>
  </si>
  <si>
    <t>4062771</t>
  </si>
  <si>
    <t>4104521</t>
  </si>
  <si>
    <t>4454351</t>
  </si>
  <si>
    <t>62500-1</t>
  </si>
  <si>
    <t>4420771</t>
  </si>
  <si>
    <t>H4661371</t>
  </si>
  <si>
    <t>4203391</t>
  </si>
  <si>
    <t>4125811</t>
  </si>
  <si>
    <t>4975381</t>
  </si>
  <si>
    <t>4080831</t>
  </si>
  <si>
    <t>4392741</t>
  </si>
  <si>
    <t>4569571</t>
  </si>
  <si>
    <t>4281171</t>
  </si>
  <si>
    <t>4177911</t>
  </si>
  <si>
    <t>4230501</t>
  </si>
  <si>
    <t>4792431</t>
  </si>
  <si>
    <t>4852641</t>
  </si>
  <si>
    <t>59299-1</t>
  </si>
  <si>
    <t>50588-1</t>
  </si>
  <si>
    <t>4894661</t>
  </si>
  <si>
    <t>4955791</t>
  </si>
  <si>
    <t>4505341</t>
  </si>
  <si>
    <t>4156921</t>
  </si>
  <si>
    <t>4269791</t>
  </si>
  <si>
    <t>4995421</t>
  </si>
  <si>
    <t>59989-1</t>
  </si>
  <si>
    <t>4085931</t>
  </si>
  <si>
    <t>4959391</t>
  </si>
  <si>
    <t>4754491</t>
  </si>
  <si>
    <t>4604101</t>
  </si>
  <si>
    <t>H4874761</t>
  </si>
  <si>
    <t>4204371</t>
  </si>
  <si>
    <t>60516-1</t>
  </si>
  <si>
    <t>4689081</t>
  </si>
  <si>
    <t>52865-1</t>
  </si>
  <si>
    <t>4585001</t>
  </si>
  <si>
    <t>4218181</t>
  </si>
  <si>
    <t>55244-1</t>
  </si>
  <si>
    <t>4140371</t>
  </si>
  <si>
    <t>4624901</t>
  </si>
  <si>
    <t>4021561</t>
  </si>
  <si>
    <t>4113911</t>
  </si>
  <si>
    <t>4160321</t>
  </si>
  <si>
    <t>4833961</t>
  </si>
  <si>
    <t>4787011</t>
  </si>
  <si>
    <t>4741261</t>
  </si>
  <si>
    <t>4129011</t>
  </si>
  <si>
    <t>63035-1</t>
  </si>
  <si>
    <t>4844311</t>
  </si>
  <si>
    <t>4058601</t>
  </si>
  <si>
    <t>4195541</t>
  </si>
  <si>
    <t>4286411</t>
  </si>
  <si>
    <t>57885-1</t>
  </si>
  <si>
    <t>4259501</t>
  </si>
  <si>
    <t>4120901</t>
  </si>
  <si>
    <t>4973141</t>
  </si>
  <si>
    <t>4618381</t>
  </si>
  <si>
    <t>55041-1</t>
  </si>
  <si>
    <t>4692011</t>
  </si>
  <si>
    <t>4835371</t>
  </si>
  <si>
    <t>53800-1</t>
  </si>
  <si>
    <t>4725371</t>
  </si>
  <si>
    <t>4272341</t>
  </si>
  <si>
    <t>4945611</t>
  </si>
  <si>
    <t>4477201</t>
  </si>
  <si>
    <t>4534211</t>
  </si>
  <si>
    <t>4149831</t>
  </si>
  <si>
    <t>4439371</t>
  </si>
  <si>
    <t>H63660-1</t>
  </si>
  <si>
    <t>4184541</t>
  </si>
  <si>
    <t>4283771</t>
  </si>
  <si>
    <t>4023021</t>
  </si>
  <si>
    <t>65182-1</t>
  </si>
  <si>
    <t>4047461</t>
  </si>
  <si>
    <t>4918781</t>
  </si>
  <si>
    <t>4928201</t>
  </si>
  <si>
    <t>4838181</t>
  </si>
  <si>
    <t>51659-1</t>
  </si>
  <si>
    <t>56835-1</t>
  </si>
  <si>
    <t>51839-1</t>
  </si>
  <si>
    <t>4557531</t>
  </si>
  <si>
    <t>4972691</t>
  </si>
  <si>
    <t>53376-1</t>
  </si>
  <si>
    <t>4074741</t>
  </si>
  <si>
    <t>4266541</t>
  </si>
  <si>
    <t>4321771</t>
  </si>
  <si>
    <t>66186-1</t>
  </si>
  <si>
    <t>4423261</t>
  </si>
  <si>
    <t>4807301</t>
  </si>
  <si>
    <t>51513-1</t>
  </si>
  <si>
    <t>4242411</t>
  </si>
  <si>
    <t>4319301</t>
  </si>
  <si>
    <t>4600241</t>
  </si>
  <si>
    <t>4567041</t>
  </si>
  <si>
    <t>4456561</t>
  </si>
  <si>
    <t>63314-1</t>
  </si>
  <si>
    <t>4047031</t>
  </si>
  <si>
    <t>4024481</t>
  </si>
  <si>
    <t>4726441</t>
  </si>
  <si>
    <t>4731021</t>
  </si>
  <si>
    <t>4327311</t>
  </si>
  <si>
    <t>4565671</t>
  </si>
  <si>
    <t>61362-1</t>
  </si>
  <si>
    <t>56146-1</t>
  </si>
  <si>
    <t>4319691</t>
  </si>
  <si>
    <t>4670751</t>
  </si>
  <si>
    <t>4590541</t>
  </si>
  <si>
    <t>4959671</t>
  </si>
  <si>
    <t>4874631</t>
  </si>
  <si>
    <t>4143061</t>
  </si>
  <si>
    <t>4466081</t>
  </si>
  <si>
    <t>4997601</t>
  </si>
  <si>
    <t>4526211</t>
  </si>
  <si>
    <t>4107321</t>
  </si>
  <si>
    <t>4354041</t>
  </si>
  <si>
    <t>4504851</t>
  </si>
  <si>
    <t>55501-1</t>
  </si>
  <si>
    <t>4250061</t>
  </si>
  <si>
    <t>4071291</t>
  </si>
  <si>
    <t>4309541</t>
  </si>
  <si>
    <t>4973421</t>
  </si>
  <si>
    <t>4742131</t>
  </si>
  <si>
    <t>4673091</t>
  </si>
  <si>
    <t>4066071</t>
  </si>
  <si>
    <t>4307351</t>
  </si>
  <si>
    <t>4523731</t>
  </si>
  <si>
    <t>4467001</t>
  </si>
  <si>
    <t>4524311</t>
  </si>
  <si>
    <t>4796871</t>
  </si>
  <si>
    <t>4166101</t>
  </si>
  <si>
    <t>4895591</t>
  </si>
  <si>
    <t>4737571</t>
  </si>
  <si>
    <t>4036741</t>
  </si>
  <si>
    <t>4998111</t>
  </si>
  <si>
    <t>4600511</t>
  </si>
  <si>
    <t>4861731</t>
  </si>
  <si>
    <t>65089-1</t>
  </si>
  <si>
    <t>4275241</t>
  </si>
  <si>
    <t>4987591</t>
  </si>
  <si>
    <t>58278-1</t>
  </si>
  <si>
    <t>4943511</t>
  </si>
  <si>
    <t>4582711</t>
  </si>
  <si>
    <t>62433-1</t>
  </si>
  <si>
    <t>50772-1</t>
  </si>
  <si>
    <t>66322-1</t>
  </si>
  <si>
    <t>4484131</t>
  </si>
  <si>
    <t>4224571</t>
  </si>
  <si>
    <t>4966701</t>
  </si>
  <si>
    <t>4183121</t>
  </si>
  <si>
    <t>4469661</t>
  </si>
  <si>
    <t>4668111</t>
  </si>
  <si>
    <t>56667-1</t>
  </si>
  <si>
    <t>H4655041</t>
  </si>
  <si>
    <t>4141551</t>
  </si>
  <si>
    <t>4979631</t>
  </si>
  <si>
    <t>66062-1</t>
  </si>
  <si>
    <t>4749631</t>
  </si>
  <si>
    <t>4841471</t>
  </si>
  <si>
    <t>64584-1</t>
  </si>
  <si>
    <t>4557891</t>
  </si>
  <si>
    <t>4238701</t>
  </si>
  <si>
    <t>4836721</t>
  </si>
  <si>
    <t>4252581</t>
  </si>
  <si>
    <t>4226581</t>
  </si>
  <si>
    <t>54909-1</t>
  </si>
  <si>
    <t>4611281</t>
  </si>
  <si>
    <t>4077771</t>
  </si>
  <si>
    <t>4133461</t>
  </si>
  <si>
    <t>4872861</t>
  </si>
  <si>
    <t>4368801</t>
  </si>
  <si>
    <t>4735431</t>
  </si>
  <si>
    <t>4399801</t>
  </si>
  <si>
    <t>4219921</t>
  </si>
  <si>
    <t>64495-1</t>
  </si>
  <si>
    <t>4532011</t>
  </si>
  <si>
    <t>4564161</t>
  </si>
  <si>
    <t>4240911</t>
  </si>
  <si>
    <t>4643691</t>
  </si>
  <si>
    <t>4545811</t>
  </si>
  <si>
    <t>4006741</t>
  </si>
  <si>
    <t>4638231</t>
  </si>
  <si>
    <t>4240701</t>
  </si>
  <si>
    <t>4640491</t>
  </si>
  <si>
    <t>4005061</t>
  </si>
  <si>
    <t>4038281</t>
  </si>
  <si>
    <t>4187131</t>
  </si>
  <si>
    <t>4919821</t>
  </si>
  <si>
    <t>4641391</t>
  </si>
  <si>
    <t>H4114961</t>
  </si>
  <si>
    <t>4092851</t>
  </si>
  <si>
    <t>4428531</t>
  </si>
  <si>
    <t>4895581</t>
  </si>
  <si>
    <t>4345151</t>
  </si>
  <si>
    <t>4101011</t>
  </si>
  <si>
    <t>4364461</t>
  </si>
  <si>
    <t>4336621</t>
  </si>
  <si>
    <t>4270461</t>
  </si>
  <si>
    <t>4192451</t>
  </si>
  <si>
    <t>64393-1</t>
  </si>
  <si>
    <t>4484551</t>
  </si>
  <si>
    <t>4373341</t>
  </si>
  <si>
    <t>4866471</t>
  </si>
  <si>
    <t>4433041</t>
  </si>
  <si>
    <t>4589281</t>
  </si>
  <si>
    <t>4382461</t>
  </si>
  <si>
    <t>4930431</t>
  </si>
  <si>
    <t>4364471</t>
  </si>
  <si>
    <t>59035-1</t>
  </si>
  <si>
    <t>4556871</t>
  </si>
  <si>
    <t>4545841</t>
  </si>
  <si>
    <t>4783251</t>
  </si>
  <si>
    <t>58448-1</t>
  </si>
  <si>
    <t>4268001</t>
  </si>
  <si>
    <t>4493141</t>
  </si>
  <si>
    <t>52600-1</t>
  </si>
  <si>
    <t>4128741</t>
  </si>
  <si>
    <t>4777911</t>
  </si>
  <si>
    <t>4299501</t>
  </si>
  <si>
    <t>56528-1</t>
  </si>
  <si>
    <t>4268951</t>
  </si>
  <si>
    <t>4028021</t>
  </si>
  <si>
    <t>4917671</t>
  </si>
  <si>
    <t>4757301</t>
  </si>
  <si>
    <t>4526331</t>
  </si>
  <si>
    <t>4822641</t>
  </si>
  <si>
    <t>4184481</t>
  </si>
  <si>
    <t>4030081</t>
  </si>
  <si>
    <t>4051671</t>
  </si>
  <si>
    <t>4642291</t>
  </si>
  <si>
    <t>4247851</t>
  </si>
  <si>
    <t>4939191</t>
  </si>
  <si>
    <t>4171701</t>
  </si>
  <si>
    <t>4047881</t>
  </si>
  <si>
    <t>4736371</t>
  </si>
  <si>
    <t>54226-1</t>
  </si>
  <si>
    <t>4928861</t>
  </si>
  <si>
    <t>4134671</t>
  </si>
  <si>
    <t>4547571</t>
  </si>
  <si>
    <t>4264191</t>
  </si>
  <si>
    <t>56530-1</t>
  </si>
  <si>
    <t>4092771</t>
  </si>
  <si>
    <t>4894261</t>
  </si>
  <si>
    <t>50785-1</t>
  </si>
  <si>
    <t>4396041</t>
  </si>
  <si>
    <t>4671801</t>
  </si>
  <si>
    <t>57852-1</t>
  </si>
  <si>
    <t>4945191</t>
  </si>
  <si>
    <t>4325511</t>
  </si>
  <si>
    <t>4268361</t>
  </si>
  <si>
    <t>4945031</t>
  </si>
  <si>
    <t>4171501</t>
  </si>
  <si>
    <t>4635781</t>
  </si>
  <si>
    <t>4182281</t>
  </si>
  <si>
    <t>4823271</t>
  </si>
  <si>
    <t>4561351</t>
  </si>
  <si>
    <t>H53815-1</t>
  </si>
  <si>
    <t>57502-1</t>
  </si>
  <si>
    <t>4476801</t>
  </si>
  <si>
    <t>4931631</t>
  </si>
  <si>
    <t>4806791</t>
  </si>
  <si>
    <t>4026061</t>
  </si>
  <si>
    <t>4587641</t>
  </si>
  <si>
    <t>4894751</t>
  </si>
  <si>
    <t>4934941</t>
  </si>
  <si>
    <t>4016321</t>
  </si>
  <si>
    <t>4242041</t>
  </si>
  <si>
    <t>54795-1</t>
  </si>
  <si>
    <t>4338661</t>
  </si>
  <si>
    <t>4729041</t>
  </si>
  <si>
    <t>60874-1</t>
  </si>
  <si>
    <t>4903131</t>
  </si>
  <si>
    <t>4130641</t>
  </si>
  <si>
    <t>4320631</t>
  </si>
  <si>
    <t>4962781</t>
  </si>
  <si>
    <t>4203651</t>
  </si>
  <si>
    <t>52450-1</t>
  </si>
  <si>
    <t>4314211</t>
  </si>
  <si>
    <t>4545421</t>
  </si>
  <si>
    <t>4583701</t>
  </si>
  <si>
    <t>4942401</t>
  </si>
  <si>
    <t>4094041</t>
  </si>
  <si>
    <t>4184031</t>
  </si>
  <si>
    <t>4063481</t>
  </si>
  <si>
    <t>4510541</t>
  </si>
  <si>
    <t>4836471</t>
  </si>
  <si>
    <t>4229281</t>
  </si>
  <si>
    <t>4869631</t>
  </si>
  <si>
    <t>52580-1</t>
  </si>
  <si>
    <t>4344811</t>
  </si>
  <si>
    <t>4769211</t>
  </si>
  <si>
    <t>4224901</t>
  </si>
  <si>
    <t>4075811</t>
  </si>
  <si>
    <t>4132271</t>
  </si>
  <si>
    <t>4400761</t>
  </si>
  <si>
    <t>4025541</t>
  </si>
  <si>
    <t>4235021</t>
  </si>
  <si>
    <t>4628171</t>
  </si>
  <si>
    <t>59573-1</t>
  </si>
  <si>
    <t>4595811</t>
  </si>
  <si>
    <t>4021721</t>
  </si>
  <si>
    <t>H60114-1</t>
  </si>
  <si>
    <t>4972661</t>
  </si>
  <si>
    <t>63872-1</t>
  </si>
  <si>
    <t>4029871</t>
  </si>
  <si>
    <t>4297641</t>
  </si>
  <si>
    <t>4204231</t>
  </si>
  <si>
    <t>H4154621</t>
  </si>
  <si>
    <t>4173481</t>
  </si>
  <si>
    <t>4071321</t>
  </si>
  <si>
    <t>4856891</t>
  </si>
  <si>
    <t>4797781</t>
  </si>
  <si>
    <t>4876231</t>
  </si>
  <si>
    <t>4611781</t>
  </si>
  <si>
    <t>57619-1</t>
  </si>
  <si>
    <t>4179111</t>
  </si>
  <si>
    <t>4882891</t>
  </si>
  <si>
    <t>4578441</t>
  </si>
  <si>
    <t>4621051</t>
  </si>
  <si>
    <t>4656141</t>
  </si>
  <si>
    <t>54832-1</t>
  </si>
  <si>
    <t>4726501</t>
  </si>
  <si>
    <t>4404721</t>
  </si>
  <si>
    <t>4301681</t>
  </si>
  <si>
    <t>4613771</t>
  </si>
  <si>
    <t>4179301</t>
  </si>
  <si>
    <t>4091271</t>
  </si>
  <si>
    <t>4519031</t>
  </si>
  <si>
    <t>4589421</t>
  </si>
  <si>
    <t>4647371</t>
  </si>
  <si>
    <t>4291971</t>
  </si>
  <si>
    <t>4700591</t>
  </si>
  <si>
    <t>4955231</t>
  </si>
  <si>
    <t>4232351</t>
  </si>
  <si>
    <t>4368051</t>
  </si>
  <si>
    <t>4455311</t>
  </si>
  <si>
    <t>4845921</t>
  </si>
  <si>
    <t>4190741</t>
  </si>
  <si>
    <t>4227401</t>
  </si>
  <si>
    <t>4464741</t>
  </si>
  <si>
    <t>56605-1</t>
  </si>
  <si>
    <t>60555-1</t>
  </si>
  <si>
    <t>4159141</t>
  </si>
  <si>
    <t>4831101</t>
  </si>
  <si>
    <t>4173131</t>
  </si>
  <si>
    <t>4511491</t>
  </si>
  <si>
    <t>4007851</t>
  </si>
  <si>
    <t>52401-1</t>
  </si>
  <si>
    <t>4105611</t>
  </si>
  <si>
    <t>4583601</t>
  </si>
  <si>
    <t>55929-1</t>
  </si>
  <si>
    <t>4316781</t>
  </si>
  <si>
    <t>4575421</t>
  </si>
  <si>
    <t>4007321</t>
  </si>
  <si>
    <t>58006-1</t>
  </si>
  <si>
    <t>4604291</t>
  </si>
  <si>
    <t>H4729361</t>
  </si>
  <si>
    <t>4822601</t>
  </si>
  <si>
    <t>4802691</t>
  </si>
  <si>
    <t>H4256691</t>
  </si>
  <si>
    <t>4653121</t>
  </si>
  <si>
    <t>4871581</t>
  </si>
  <si>
    <t>63615-1</t>
  </si>
  <si>
    <t>4851161</t>
  </si>
  <si>
    <t>4265791</t>
  </si>
  <si>
    <t>4837091</t>
  </si>
  <si>
    <t>4076551</t>
  </si>
  <si>
    <t>4544501</t>
  </si>
  <si>
    <t>4050541</t>
  </si>
  <si>
    <t>4935531</t>
  </si>
  <si>
    <t>62448-1</t>
  </si>
  <si>
    <t>4477211</t>
  </si>
  <si>
    <t>H59696-1</t>
  </si>
  <si>
    <t>4548781</t>
  </si>
  <si>
    <t>54580-1</t>
  </si>
  <si>
    <t>4478161</t>
  </si>
  <si>
    <t>4681531</t>
  </si>
  <si>
    <t>66283-1</t>
  </si>
  <si>
    <t>4763301</t>
  </si>
  <si>
    <t>4820551</t>
  </si>
  <si>
    <t>4491851</t>
  </si>
  <si>
    <t>60625-1</t>
  </si>
  <si>
    <t>4176661</t>
  </si>
  <si>
    <t>51608-1</t>
  </si>
  <si>
    <t>4050651</t>
  </si>
  <si>
    <t>4734881</t>
  </si>
  <si>
    <t>4191151</t>
  </si>
  <si>
    <t>4403251</t>
  </si>
  <si>
    <t>63987-1</t>
  </si>
  <si>
    <t>4939041</t>
  </si>
  <si>
    <t>4823081</t>
  </si>
  <si>
    <t>4545271</t>
  </si>
  <si>
    <t>4081271</t>
  </si>
  <si>
    <t>4931891</t>
  </si>
  <si>
    <t>53360-1</t>
  </si>
  <si>
    <t>4096561</t>
  </si>
  <si>
    <t>4863281</t>
  </si>
  <si>
    <t>60042-1</t>
  </si>
  <si>
    <t>4861751</t>
  </si>
  <si>
    <t>4404551</t>
  </si>
  <si>
    <t>57750-1</t>
  </si>
  <si>
    <t>4064151</t>
  </si>
  <si>
    <t>4488541</t>
  </si>
  <si>
    <t>4335661</t>
  </si>
  <si>
    <t>4640411</t>
  </si>
  <si>
    <t>4460361</t>
  </si>
  <si>
    <t>4010091</t>
  </si>
  <si>
    <t>4662591</t>
  </si>
  <si>
    <t>4373311</t>
  </si>
  <si>
    <t>4226221</t>
  </si>
  <si>
    <t>64173-1</t>
  </si>
  <si>
    <t>4980021</t>
  </si>
  <si>
    <t>4776431</t>
  </si>
  <si>
    <t>4237801</t>
  </si>
  <si>
    <t>4055101</t>
  </si>
  <si>
    <t>4490301</t>
  </si>
  <si>
    <t>4768031</t>
  </si>
  <si>
    <t>4055151</t>
  </si>
  <si>
    <t>4306261</t>
  </si>
  <si>
    <t>4514371</t>
  </si>
  <si>
    <t>4721831</t>
  </si>
  <si>
    <t>4676181</t>
  </si>
  <si>
    <t>4394091</t>
  </si>
  <si>
    <t>4337531</t>
  </si>
  <si>
    <t>4622381</t>
  </si>
  <si>
    <t>4881051</t>
  </si>
  <si>
    <t>4562111</t>
  </si>
  <si>
    <t>4356311</t>
  </si>
  <si>
    <t>58927-1</t>
  </si>
  <si>
    <t>4211681</t>
  </si>
  <si>
    <t>4898601</t>
  </si>
  <si>
    <t>58670-1</t>
  </si>
  <si>
    <t>51717-1</t>
  </si>
  <si>
    <t>4801971</t>
  </si>
  <si>
    <t>53889-1</t>
  </si>
  <si>
    <t>4027691</t>
  </si>
  <si>
    <t>4344271</t>
  </si>
  <si>
    <t>4538561</t>
  </si>
  <si>
    <t>4427621</t>
  </si>
  <si>
    <t>4915991</t>
  </si>
  <si>
    <t>4698151</t>
  </si>
  <si>
    <t>4132701</t>
  </si>
  <si>
    <t>4190751</t>
  </si>
  <si>
    <t>4418591</t>
  </si>
  <si>
    <t>4740211</t>
  </si>
  <si>
    <t>4186971</t>
  </si>
  <si>
    <t>50838-1</t>
  </si>
  <si>
    <t>65891-1</t>
  </si>
  <si>
    <t>4435431</t>
  </si>
  <si>
    <t>4593511</t>
  </si>
  <si>
    <t>4812611</t>
  </si>
  <si>
    <t>4541861</t>
  </si>
  <si>
    <t>4037611</t>
  </si>
  <si>
    <t>4195001</t>
  </si>
  <si>
    <t>4504461</t>
  </si>
  <si>
    <t>4106131</t>
  </si>
  <si>
    <t>4130511</t>
  </si>
  <si>
    <t>4729131</t>
  </si>
  <si>
    <t>51863-1</t>
  </si>
  <si>
    <t>4501381</t>
  </si>
  <si>
    <t>4608241</t>
  </si>
  <si>
    <t>4971051</t>
  </si>
  <si>
    <t>4933611</t>
  </si>
  <si>
    <t>4098751</t>
  </si>
  <si>
    <t>4700021</t>
  </si>
  <si>
    <t>4144301</t>
  </si>
  <si>
    <t>4140481</t>
  </si>
  <si>
    <t>64545-1</t>
  </si>
  <si>
    <t>4976931</t>
  </si>
  <si>
    <t>4851241</t>
  </si>
  <si>
    <t>4854761</t>
  </si>
  <si>
    <t>4741491</t>
  </si>
  <si>
    <t>4279721</t>
  </si>
  <si>
    <t>4835391</t>
  </si>
  <si>
    <t>4929011</t>
  </si>
  <si>
    <t>4361991</t>
  </si>
  <si>
    <t>4929241</t>
  </si>
  <si>
    <t>4310981</t>
  </si>
  <si>
    <t>60591-1</t>
  </si>
  <si>
    <t>4179981</t>
  </si>
  <si>
    <t>63943-1</t>
  </si>
  <si>
    <t>4762331</t>
  </si>
  <si>
    <t>65282-1</t>
  </si>
  <si>
    <t>4261691</t>
  </si>
  <si>
    <t>4342521</t>
  </si>
  <si>
    <t>4402191</t>
  </si>
  <si>
    <t>4249571</t>
  </si>
  <si>
    <t>4600731</t>
  </si>
  <si>
    <t>4196421</t>
  </si>
  <si>
    <t>4621401</t>
  </si>
  <si>
    <t>4268621</t>
  </si>
  <si>
    <t>4697421</t>
  </si>
  <si>
    <t>4500451</t>
  </si>
  <si>
    <t>4309731</t>
  </si>
  <si>
    <t>4993031</t>
  </si>
  <si>
    <t>52185-1</t>
  </si>
  <si>
    <t>4099191</t>
  </si>
  <si>
    <t>4348031</t>
  </si>
  <si>
    <t>64839-1</t>
  </si>
  <si>
    <t>4294361</t>
  </si>
  <si>
    <t>4769551</t>
  </si>
  <si>
    <t>4195281</t>
  </si>
  <si>
    <t>4032471</t>
  </si>
  <si>
    <t>4740191</t>
  </si>
  <si>
    <t>65019-1</t>
  </si>
  <si>
    <t>4325571</t>
  </si>
  <si>
    <t>4718161</t>
  </si>
  <si>
    <t>4608871</t>
  </si>
  <si>
    <t>4873001</t>
  </si>
  <si>
    <t>4030431</t>
  </si>
  <si>
    <t>4175161</t>
  </si>
  <si>
    <t>4285631</t>
  </si>
  <si>
    <t>4472051</t>
  </si>
  <si>
    <t>4947021</t>
  </si>
  <si>
    <t>4643531</t>
  </si>
  <si>
    <t>4982921</t>
  </si>
  <si>
    <t>4961971</t>
  </si>
  <si>
    <t>4574161</t>
  </si>
  <si>
    <t>4173321</t>
  </si>
  <si>
    <t>4459441</t>
  </si>
  <si>
    <t>4359601</t>
  </si>
  <si>
    <t>4077121</t>
  </si>
  <si>
    <t>4551371</t>
  </si>
  <si>
    <t>4224911</t>
  </si>
  <si>
    <t>50589-1</t>
  </si>
  <si>
    <t>4074551</t>
  </si>
  <si>
    <t>4508181</t>
  </si>
  <si>
    <t>4564321</t>
  </si>
  <si>
    <t>4118911</t>
  </si>
  <si>
    <t>4235431</t>
  </si>
  <si>
    <t>4539001</t>
  </si>
  <si>
    <t>66483-1</t>
  </si>
  <si>
    <t>4297991</t>
  </si>
  <si>
    <t>4048381</t>
  </si>
  <si>
    <t>4254311</t>
  </si>
  <si>
    <t>4976041</t>
  </si>
  <si>
    <t>4401521</t>
  </si>
  <si>
    <t>4482091</t>
  </si>
  <si>
    <t>4183241</t>
  </si>
  <si>
    <t>4093071</t>
  </si>
  <si>
    <t>4086971</t>
  </si>
  <si>
    <t>4857041</t>
  </si>
  <si>
    <t>4548651</t>
  </si>
  <si>
    <t>4214991</t>
  </si>
  <si>
    <t>4235911</t>
  </si>
  <si>
    <t>4143691</t>
  </si>
  <si>
    <t>4798831</t>
  </si>
  <si>
    <t>4564131</t>
  </si>
  <si>
    <t>4594941</t>
  </si>
  <si>
    <t>4262971</t>
  </si>
  <si>
    <t>4707681</t>
  </si>
  <si>
    <t>4162711</t>
  </si>
  <si>
    <t>61984-1</t>
  </si>
  <si>
    <t>53336-1</t>
  </si>
  <si>
    <t>4129811</t>
  </si>
  <si>
    <t>4798091</t>
  </si>
  <si>
    <t>4295741</t>
  </si>
  <si>
    <t>4101951</t>
  </si>
  <si>
    <t>4480691</t>
  </si>
  <si>
    <t>4163451</t>
  </si>
  <si>
    <t>4903251</t>
  </si>
  <si>
    <t>4847981</t>
  </si>
  <si>
    <t>4727031</t>
  </si>
  <si>
    <t>4006411</t>
  </si>
  <si>
    <t>4937701</t>
  </si>
  <si>
    <t>4101561</t>
  </si>
  <si>
    <t>4344971</t>
  </si>
  <si>
    <t>4567601</t>
  </si>
  <si>
    <t>65827-1</t>
  </si>
  <si>
    <t>53475-1</t>
  </si>
  <si>
    <t>4185601</t>
  </si>
  <si>
    <t>4185731</t>
  </si>
  <si>
    <t>4302141</t>
  </si>
  <si>
    <t>54448-1</t>
  </si>
  <si>
    <t>4057351</t>
  </si>
  <si>
    <t>4312461</t>
  </si>
  <si>
    <t>4507141</t>
  </si>
  <si>
    <t>58605-1</t>
  </si>
  <si>
    <t>4019741</t>
  </si>
  <si>
    <t>4790901</t>
  </si>
  <si>
    <t>66023-1</t>
  </si>
  <si>
    <t>4363011</t>
  </si>
  <si>
    <t>53973-1</t>
  </si>
  <si>
    <t>4994941</t>
  </si>
  <si>
    <t>4656481</t>
  </si>
  <si>
    <t>65603-1</t>
  </si>
  <si>
    <t>4381281</t>
  </si>
  <si>
    <t>4752081</t>
  </si>
  <si>
    <t>4507671</t>
  </si>
  <si>
    <t>4142231</t>
  </si>
  <si>
    <t>60207-1</t>
  </si>
  <si>
    <t>4881671</t>
  </si>
  <si>
    <t>4091301</t>
  </si>
  <si>
    <t>4694041</t>
  </si>
  <si>
    <t>4193991</t>
  </si>
  <si>
    <t>4513661</t>
  </si>
  <si>
    <t>4646671</t>
  </si>
  <si>
    <t>4617721</t>
  </si>
  <si>
    <t>4692691</t>
  </si>
  <si>
    <t>4923381</t>
  </si>
  <si>
    <t>4747631</t>
  </si>
  <si>
    <t>4108961</t>
  </si>
  <si>
    <t>4716781</t>
  </si>
  <si>
    <t>4012641</t>
  </si>
  <si>
    <t>4891491</t>
  </si>
  <si>
    <t>53410-1</t>
  </si>
  <si>
    <t>4401391</t>
  </si>
  <si>
    <t>4584871</t>
  </si>
  <si>
    <t>4646381</t>
  </si>
  <si>
    <t>4547031</t>
  </si>
  <si>
    <t>4741321</t>
  </si>
  <si>
    <t>4035251</t>
  </si>
  <si>
    <t>4980451</t>
  </si>
  <si>
    <t>4493511</t>
  </si>
  <si>
    <t>4000441</t>
  </si>
  <si>
    <t>H4388661A</t>
  </si>
  <si>
    <t>4063991</t>
  </si>
  <si>
    <t>4157811</t>
  </si>
  <si>
    <t>4064061</t>
  </si>
  <si>
    <t>61307-1</t>
  </si>
  <si>
    <t>4767811</t>
  </si>
  <si>
    <t>54204-1</t>
  </si>
  <si>
    <t>50199-1</t>
  </si>
  <si>
    <t>4471841</t>
  </si>
  <si>
    <t>4040421</t>
  </si>
  <si>
    <t>4555001</t>
  </si>
  <si>
    <t>54302-1</t>
  </si>
  <si>
    <t>4308751</t>
  </si>
  <si>
    <t>4486921</t>
  </si>
  <si>
    <t>4840751</t>
  </si>
  <si>
    <t>4685421</t>
  </si>
  <si>
    <t>4499221</t>
  </si>
  <si>
    <t>4876701</t>
  </si>
  <si>
    <t>4265451</t>
  </si>
  <si>
    <t>4237701</t>
  </si>
  <si>
    <t>4247611</t>
  </si>
  <si>
    <t>4112721</t>
  </si>
  <si>
    <t>4135861</t>
  </si>
  <si>
    <t>4847221</t>
  </si>
  <si>
    <t>4929821</t>
  </si>
  <si>
    <t>4699881</t>
  </si>
  <si>
    <t>4477511</t>
  </si>
  <si>
    <t>4954441</t>
  </si>
  <si>
    <t>4844431</t>
  </si>
  <si>
    <t>4841121</t>
  </si>
  <si>
    <t>4474431</t>
  </si>
  <si>
    <t>H4669601</t>
  </si>
  <si>
    <t>4608041</t>
  </si>
  <si>
    <t>4972521</t>
  </si>
  <si>
    <t>56791-1</t>
  </si>
  <si>
    <t>4687701</t>
  </si>
  <si>
    <t>4291611</t>
  </si>
  <si>
    <t>4918591</t>
  </si>
  <si>
    <t>4593651</t>
  </si>
  <si>
    <t>4525561</t>
  </si>
  <si>
    <t>4014101</t>
  </si>
  <si>
    <t>56226-1</t>
  </si>
  <si>
    <t>4377661</t>
  </si>
  <si>
    <t>4972101</t>
  </si>
  <si>
    <t>4087331</t>
  </si>
  <si>
    <t>4780851</t>
  </si>
  <si>
    <t>4252251</t>
  </si>
  <si>
    <t>4034931</t>
  </si>
  <si>
    <t>4537741</t>
  </si>
  <si>
    <t>4785891</t>
  </si>
  <si>
    <t>4187301</t>
  </si>
  <si>
    <t>4521841</t>
  </si>
  <si>
    <t>55110-1</t>
  </si>
  <si>
    <t>4886211</t>
  </si>
  <si>
    <t>4336771</t>
  </si>
  <si>
    <t>4951541</t>
  </si>
  <si>
    <t>4418261</t>
  </si>
  <si>
    <t>4743361</t>
  </si>
  <si>
    <t>59012-1</t>
  </si>
  <si>
    <t>4912551</t>
  </si>
  <si>
    <t>4539411</t>
  </si>
  <si>
    <t>4352381</t>
  </si>
  <si>
    <t>4473491</t>
  </si>
  <si>
    <t>4002851</t>
  </si>
  <si>
    <t>4435271</t>
  </si>
  <si>
    <t>4708131</t>
  </si>
  <si>
    <t>55063-1</t>
  </si>
  <si>
    <t>59430-1</t>
  </si>
  <si>
    <t>4119661</t>
  </si>
  <si>
    <t>59559-1</t>
  </si>
  <si>
    <t>4543601</t>
  </si>
  <si>
    <t>4376521</t>
  </si>
  <si>
    <t>4463651</t>
  </si>
  <si>
    <t>4283211</t>
  </si>
  <si>
    <t>4649621</t>
  </si>
  <si>
    <t>4107301</t>
  </si>
  <si>
    <t>4812051</t>
  </si>
  <si>
    <t>53943-1</t>
  </si>
  <si>
    <t>4320701</t>
  </si>
  <si>
    <t>4406791</t>
  </si>
  <si>
    <t>52867-1</t>
  </si>
  <si>
    <t>4894821</t>
  </si>
  <si>
    <t>4831721</t>
  </si>
  <si>
    <t>62521-1</t>
  </si>
  <si>
    <t>4043631</t>
  </si>
  <si>
    <t>59674-1</t>
  </si>
  <si>
    <t>4511391</t>
  </si>
  <si>
    <t>4495201</t>
  </si>
  <si>
    <t>4239161</t>
  </si>
  <si>
    <t>4538191</t>
  </si>
  <si>
    <t>4247641</t>
  </si>
  <si>
    <t>57242-1</t>
  </si>
  <si>
    <t>4550031</t>
  </si>
  <si>
    <t>4555961</t>
  </si>
  <si>
    <t>4058381</t>
  </si>
  <si>
    <t>4350691</t>
  </si>
  <si>
    <t>4471521</t>
  </si>
  <si>
    <t>4998001</t>
  </si>
  <si>
    <t>4622361</t>
  </si>
  <si>
    <t>4018341</t>
  </si>
  <si>
    <t>4053151</t>
  </si>
  <si>
    <t>4366281</t>
  </si>
  <si>
    <t>4499321</t>
  </si>
  <si>
    <t>4673861</t>
  </si>
  <si>
    <t>4947541</t>
  </si>
  <si>
    <t>4663261</t>
  </si>
  <si>
    <t>4447941</t>
  </si>
  <si>
    <t>4866431</t>
  </si>
  <si>
    <t>4550771</t>
  </si>
  <si>
    <t>4830331</t>
  </si>
  <si>
    <t>4887401</t>
  </si>
  <si>
    <t>4777491</t>
  </si>
  <si>
    <t>4482961</t>
  </si>
  <si>
    <t>4488411</t>
  </si>
  <si>
    <t>56479-1</t>
  </si>
  <si>
    <t>4002781</t>
  </si>
  <si>
    <t>4762531</t>
  </si>
  <si>
    <t>4472311</t>
  </si>
  <si>
    <t>4069921</t>
  </si>
  <si>
    <t>4673101</t>
  </si>
  <si>
    <t>4354631</t>
  </si>
  <si>
    <t>4529731</t>
  </si>
  <si>
    <t>53642-1</t>
  </si>
  <si>
    <t>4505851</t>
  </si>
  <si>
    <t>4296291</t>
  </si>
  <si>
    <t>4899451</t>
  </si>
  <si>
    <t>54533-1</t>
  </si>
  <si>
    <t>4174431</t>
  </si>
  <si>
    <t>4882151</t>
  </si>
  <si>
    <t>4380471</t>
  </si>
  <si>
    <t>4548341</t>
  </si>
  <si>
    <t>4218001</t>
  </si>
  <si>
    <t>4292391</t>
  </si>
  <si>
    <t>4253521</t>
  </si>
  <si>
    <t>4432681</t>
  </si>
  <si>
    <t>4560701</t>
  </si>
  <si>
    <t>4753131</t>
  </si>
  <si>
    <t>4331491</t>
  </si>
  <si>
    <t>4981771</t>
  </si>
  <si>
    <t>4574311</t>
  </si>
  <si>
    <t>4179751</t>
  </si>
  <si>
    <t>60467-1</t>
  </si>
  <si>
    <t>4718131</t>
  </si>
  <si>
    <t>4682941</t>
  </si>
  <si>
    <t>4832491</t>
  </si>
  <si>
    <t>4791681</t>
  </si>
  <si>
    <t>4646541</t>
  </si>
  <si>
    <t>4613401</t>
  </si>
  <si>
    <t>55701-1</t>
  </si>
  <si>
    <t>4895971</t>
  </si>
  <si>
    <t>4213871</t>
  </si>
  <si>
    <t>63822-1</t>
  </si>
  <si>
    <t>4772861</t>
  </si>
  <si>
    <t>4664611</t>
  </si>
  <si>
    <t>4444191</t>
  </si>
  <si>
    <t>4509591</t>
  </si>
  <si>
    <t>4943571</t>
  </si>
  <si>
    <t>4523101</t>
  </si>
  <si>
    <t>4820591</t>
  </si>
  <si>
    <t>4756551</t>
  </si>
  <si>
    <t>4987631</t>
  </si>
  <si>
    <t>4937681</t>
  </si>
  <si>
    <t>4145851</t>
  </si>
  <si>
    <t>4357631</t>
  </si>
  <si>
    <t>4848351</t>
  </si>
  <si>
    <t>4802891</t>
  </si>
  <si>
    <t>4585551</t>
  </si>
  <si>
    <t>4645991</t>
  </si>
  <si>
    <t>4791961</t>
  </si>
  <si>
    <t>4714831</t>
  </si>
  <si>
    <t>4089591</t>
  </si>
  <si>
    <t>62409-1</t>
  </si>
  <si>
    <t>4824251</t>
  </si>
  <si>
    <t>4133961</t>
  </si>
  <si>
    <t>4075141</t>
  </si>
  <si>
    <t>4726041</t>
  </si>
  <si>
    <t>4367641</t>
  </si>
  <si>
    <t>4620931</t>
  </si>
  <si>
    <t>50947-1</t>
  </si>
  <si>
    <t>4806861</t>
  </si>
  <si>
    <t>4710281</t>
  </si>
  <si>
    <t>4420981</t>
  </si>
  <si>
    <t>4057161</t>
  </si>
  <si>
    <t>4762931</t>
  </si>
  <si>
    <t>4590021</t>
  </si>
  <si>
    <t>65294-1</t>
  </si>
  <si>
    <t>4943741</t>
  </si>
  <si>
    <t>4664121</t>
  </si>
  <si>
    <t>4433431</t>
  </si>
  <si>
    <t>4725491</t>
  </si>
  <si>
    <t>4582951</t>
  </si>
  <si>
    <t>4708651</t>
  </si>
  <si>
    <t>4998731</t>
  </si>
  <si>
    <t>4080391</t>
  </si>
  <si>
    <t>4443801</t>
  </si>
  <si>
    <t>4906491</t>
  </si>
  <si>
    <t>4551251</t>
  </si>
  <si>
    <t>4751781</t>
  </si>
  <si>
    <t>52268-1</t>
  </si>
  <si>
    <t>62346-1</t>
  </si>
  <si>
    <t>4442371</t>
  </si>
  <si>
    <t>4711041</t>
  </si>
  <si>
    <t>4286781</t>
  </si>
  <si>
    <t>4097581</t>
  </si>
  <si>
    <t>H4702041</t>
  </si>
  <si>
    <t>4999331</t>
  </si>
  <si>
    <t>4300681</t>
  </si>
  <si>
    <t>4034721</t>
  </si>
  <si>
    <t>4210021</t>
  </si>
  <si>
    <t>55109-1</t>
  </si>
  <si>
    <t>4875011</t>
  </si>
  <si>
    <t>4610841</t>
  </si>
  <si>
    <t>4916571</t>
  </si>
  <si>
    <t>61603-1</t>
  </si>
  <si>
    <t>4362691</t>
  </si>
  <si>
    <t>59102-1</t>
  </si>
  <si>
    <t>55275-1</t>
  </si>
  <si>
    <t>4569021</t>
  </si>
  <si>
    <t>4936531</t>
  </si>
  <si>
    <t>4587071</t>
  </si>
  <si>
    <t>4074301</t>
  </si>
  <si>
    <t>4760351</t>
  </si>
  <si>
    <t>4148181</t>
  </si>
  <si>
    <t>4263571</t>
  </si>
  <si>
    <t>4627461</t>
  </si>
  <si>
    <t>4027841</t>
  </si>
  <si>
    <t>4622201</t>
  </si>
  <si>
    <t>4885101</t>
  </si>
  <si>
    <t>4535671</t>
  </si>
  <si>
    <t>4674961</t>
  </si>
  <si>
    <t>4171281</t>
  </si>
  <si>
    <t>59871-1</t>
  </si>
  <si>
    <t>4294681</t>
  </si>
  <si>
    <t>4806591</t>
  </si>
  <si>
    <t>4689361</t>
  </si>
  <si>
    <t>4759981</t>
  </si>
  <si>
    <t>4807571</t>
  </si>
  <si>
    <t>4597151</t>
  </si>
  <si>
    <t>4791851</t>
  </si>
  <si>
    <t>4615471</t>
  </si>
  <si>
    <t>4044721</t>
  </si>
  <si>
    <t>4565881</t>
  </si>
  <si>
    <t>4718041</t>
  </si>
  <si>
    <t>4596141</t>
  </si>
  <si>
    <t>4429181</t>
  </si>
  <si>
    <t>4126371</t>
  </si>
  <si>
    <t>4290261</t>
  </si>
  <si>
    <t>4909751</t>
  </si>
  <si>
    <t>65286-1</t>
  </si>
  <si>
    <t>4023561</t>
  </si>
  <si>
    <t>4804621</t>
  </si>
  <si>
    <t>4189841</t>
  </si>
  <si>
    <t>4202061</t>
  </si>
  <si>
    <t>4394731</t>
  </si>
  <si>
    <t>4663201</t>
  </si>
  <si>
    <t>4834891</t>
  </si>
  <si>
    <t>4879341</t>
  </si>
  <si>
    <t>4535261</t>
  </si>
  <si>
    <t>55156-1</t>
  </si>
  <si>
    <t>4027611</t>
  </si>
  <si>
    <t>59642-1</t>
  </si>
  <si>
    <t>4252211</t>
  </si>
  <si>
    <t>56170-1</t>
  </si>
  <si>
    <t>4014071</t>
  </si>
  <si>
    <t>4902461</t>
  </si>
  <si>
    <t>53497-1</t>
  </si>
  <si>
    <t>4448351</t>
  </si>
  <si>
    <t>4444661</t>
  </si>
  <si>
    <t>4822911</t>
  </si>
  <si>
    <t>4214401</t>
  </si>
  <si>
    <t>4520241</t>
  </si>
  <si>
    <t>62874-1</t>
  </si>
  <si>
    <t>4610881</t>
  </si>
  <si>
    <t>52883-1</t>
  </si>
  <si>
    <t>4590511</t>
  </si>
  <si>
    <t>4013731</t>
  </si>
  <si>
    <t>55092-1</t>
  </si>
  <si>
    <t>59566-1</t>
  </si>
  <si>
    <t>63608-1</t>
  </si>
  <si>
    <t>4096921</t>
  </si>
  <si>
    <t>4940091</t>
  </si>
  <si>
    <t>4209741</t>
  </si>
  <si>
    <t>4308741</t>
  </si>
  <si>
    <t>4163801</t>
  </si>
  <si>
    <t>4499161</t>
  </si>
  <si>
    <t>50386-1</t>
  </si>
  <si>
    <t>4786941</t>
  </si>
  <si>
    <t>4891231</t>
  </si>
  <si>
    <t>57484-1</t>
  </si>
  <si>
    <t>4074391</t>
  </si>
  <si>
    <t>63399-1</t>
  </si>
  <si>
    <t>54790-1</t>
  </si>
  <si>
    <t>62180-1</t>
  </si>
  <si>
    <t>4292751</t>
  </si>
  <si>
    <t>4231821</t>
  </si>
  <si>
    <t>4470611</t>
  </si>
  <si>
    <t>4350371</t>
  </si>
  <si>
    <t>4635551</t>
  </si>
  <si>
    <t>4169021</t>
  </si>
  <si>
    <t>4437351</t>
  </si>
  <si>
    <t>4170841</t>
  </si>
  <si>
    <t>4376291</t>
  </si>
  <si>
    <t>4929201</t>
  </si>
  <si>
    <t>4693381</t>
  </si>
  <si>
    <t>4541871</t>
  </si>
  <si>
    <t>4653241</t>
  </si>
  <si>
    <t>4910251</t>
  </si>
  <si>
    <t>59676-1</t>
  </si>
  <si>
    <t>4610071</t>
  </si>
  <si>
    <t>59638-1</t>
  </si>
  <si>
    <t>54956-1</t>
  </si>
  <si>
    <t>4240421</t>
  </si>
  <si>
    <t>4879991</t>
  </si>
  <si>
    <t>4553021</t>
  </si>
  <si>
    <t>4905351</t>
  </si>
  <si>
    <t>58964-1</t>
  </si>
  <si>
    <t>4779391</t>
  </si>
  <si>
    <t>4259721</t>
  </si>
  <si>
    <t>4699821</t>
  </si>
  <si>
    <t>57035-1</t>
  </si>
  <si>
    <t>4584941</t>
  </si>
  <si>
    <t>4609491</t>
  </si>
  <si>
    <t>53991-1</t>
  </si>
  <si>
    <t>4741661</t>
  </si>
  <si>
    <t>4767341</t>
  </si>
  <si>
    <t>4974891</t>
  </si>
  <si>
    <t>4000431</t>
  </si>
  <si>
    <t>4895361</t>
  </si>
  <si>
    <t>55817-1</t>
  </si>
  <si>
    <t>4745421</t>
  </si>
  <si>
    <t>4495871</t>
  </si>
  <si>
    <t>4624711</t>
  </si>
  <si>
    <t>64198-1</t>
  </si>
  <si>
    <t>4125591</t>
  </si>
  <si>
    <t>4372991</t>
  </si>
  <si>
    <t>51259-1</t>
  </si>
  <si>
    <t>4002351</t>
  </si>
  <si>
    <t>55099-1</t>
  </si>
  <si>
    <t>59546-1</t>
  </si>
  <si>
    <t>4550321</t>
  </si>
  <si>
    <t>4352631</t>
  </si>
  <si>
    <t>4407471</t>
  </si>
  <si>
    <t>H59913-1</t>
  </si>
  <si>
    <t>63875-1</t>
  </si>
  <si>
    <t>4449951</t>
  </si>
  <si>
    <t>65440-1</t>
  </si>
  <si>
    <t>59929-1</t>
  </si>
  <si>
    <t>4177341</t>
  </si>
  <si>
    <t>4391991</t>
  </si>
  <si>
    <t>4501271</t>
  </si>
  <si>
    <t>4336901</t>
  </si>
  <si>
    <t>4543731</t>
  </si>
  <si>
    <t>4127541</t>
  </si>
  <si>
    <t>4673551</t>
  </si>
  <si>
    <t>4938311</t>
  </si>
  <si>
    <t>4646031</t>
  </si>
  <si>
    <t>4325581</t>
  </si>
  <si>
    <t>4213141</t>
  </si>
  <si>
    <t>4968121</t>
  </si>
  <si>
    <t>51843-1</t>
  </si>
  <si>
    <t>4663761</t>
  </si>
  <si>
    <t>4461161</t>
  </si>
  <si>
    <t>4024041</t>
  </si>
  <si>
    <t>4094321</t>
  </si>
  <si>
    <t>4504331</t>
  </si>
  <si>
    <t>4799761</t>
  </si>
  <si>
    <t>4763271</t>
  </si>
  <si>
    <t>54022-1</t>
  </si>
  <si>
    <t>4602691</t>
  </si>
  <si>
    <t>4371941</t>
  </si>
  <si>
    <t>59384-1</t>
  </si>
  <si>
    <t>4165911</t>
  </si>
  <si>
    <t>4857401</t>
  </si>
  <si>
    <t>4914811</t>
  </si>
  <si>
    <t>4254551</t>
  </si>
  <si>
    <t>4489381</t>
  </si>
  <si>
    <t>4140071</t>
  </si>
  <si>
    <t>4239241</t>
  </si>
  <si>
    <t>4078561</t>
  </si>
  <si>
    <t>4780771</t>
  </si>
  <si>
    <t>4073561</t>
  </si>
  <si>
    <t>4895901</t>
  </si>
  <si>
    <t>4195031</t>
  </si>
  <si>
    <t>4326311</t>
  </si>
  <si>
    <t>4187141</t>
  </si>
  <si>
    <t>4355551</t>
  </si>
  <si>
    <t>4024491</t>
  </si>
  <si>
    <t>4844321</t>
  </si>
  <si>
    <t>4349131</t>
  </si>
  <si>
    <t>4492941</t>
  </si>
  <si>
    <t>60698-1</t>
  </si>
  <si>
    <t>4821811</t>
  </si>
  <si>
    <t>4284761</t>
  </si>
  <si>
    <t>4134311</t>
  </si>
  <si>
    <t>4827631</t>
  </si>
  <si>
    <t>4989691</t>
  </si>
  <si>
    <t>4003091</t>
  </si>
  <si>
    <t>4978311</t>
  </si>
  <si>
    <t>4332871</t>
  </si>
  <si>
    <t>4048651</t>
  </si>
  <si>
    <t>51967-1</t>
  </si>
  <si>
    <t>4223221</t>
  </si>
  <si>
    <t>4526491</t>
  </si>
  <si>
    <t>4144831</t>
  </si>
  <si>
    <t>4231861</t>
  </si>
  <si>
    <t>4098731</t>
  </si>
  <si>
    <t>4105491</t>
  </si>
  <si>
    <t>4118231</t>
  </si>
  <si>
    <t>4482301</t>
  </si>
  <si>
    <t>4783751</t>
  </si>
  <si>
    <t>4697941</t>
  </si>
  <si>
    <t>4179821</t>
  </si>
  <si>
    <t>4101821</t>
  </si>
  <si>
    <t>4492611</t>
  </si>
  <si>
    <t>4622901</t>
  </si>
  <si>
    <t>4627441</t>
  </si>
  <si>
    <t>4697531</t>
  </si>
  <si>
    <t>4731701</t>
  </si>
  <si>
    <t>4534991</t>
  </si>
  <si>
    <t>4258191</t>
  </si>
  <si>
    <t>4854951</t>
  </si>
  <si>
    <t>4688791</t>
  </si>
  <si>
    <t>54371-1</t>
  </si>
  <si>
    <t>4292961</t>
  </si>
  <si>
    <t>4178701</t>
  </si>
  <si>
    <t>4197611</t>
  </si>
  <si>
    <t>61254-1</t>
  </si>
  <si>
    <t>4256411</t>
  </si>
  <si>
    <t>62405-1</t>
  </si>
  <si>
    <t>58703-1</t>
  </si>
  <si>
    <t>H4459101</t>
  </si>
  <si>
    <t>65125-1</t>
  </si>
  <si>
    <t>4054291</t>
  </si>
  <si>
    <t>4034251</t>
  </si>
  <si>
    <t>4239771</t>
  </si>
  <si>
    <t>63942-1</t>
  </si>
  <si>
    <t>4656851</t>
  </si>
  <si>
    <t>4386171</t>
  </si>
  <si>
    <t>4283351</t>
  </si>
  <si>
    <t>4780531</t>
  </si>
  <si>
    <t>54653-1</t>
  </si>
  <si>
    <t>4191091</t>
  </si>
  <si>
    <t>4327561</t>
  </si>
  <si>
    <t>4202201</t>
  </si>
  <si>
    <t>54068-1</t>
  </si>
  <si>
    <t>4219591</t>
  </si>
  <si>
    <t>4435241</t>
  </si>
  <si>
    <t>52490-1</t>
  </si>
  <si>
    <t>62666-1</t>
  </si>
  <si>
    <t>4330231</t>
  </si>
  <si>
    <t>4474301</t>
  </si>
  <si>
    <t>4382151</t>
  </si>
  <si>
    <t>4566411</t>
  </si>
  <si>
    <t>4887811</t>
  </si>
  <si>
    <t>4955071</t>
  </si>
  <si>
    <t>4529771</t>
  </si>
  <si>
    <t>55529-1</t>
  </si>
  <si>
    <t>4112661</t>
  </si>
  <si>
    <t>4071421</t>
  </si>
  <si>
    <t>4290121</t>
  </si>
  <si>
    <t>4292381</t>
  </si>
  <si>
    <t>4469031</t>
  </si>
  <si>
    <t>4811351</t>
  </si>
  <si>
    <t>4479451</t>
  </si>
  <si>
    <t>4004471</t>
  </si>
  <si>
    <t>4498881</t>
  </si>
  <si>
    <t>H64206-1</t>
  </si>
  <si>
    <t>56645-1</t>
  </si>
  <si>
    <t>4784241</t>
  </si>
  <si>
    <t>4665471</t>
  </si>
  <si>
    <t>4593581</t>
  </si>
  <si>
    <t>4226131</t>
  </si>
  <si>
    <t>4030701</t>
  </si>
  <si>
    <t>65768-1</t>
  </si>
  <si>
    <t>4887841</t>
  </si>
  <si>
    <t>4486601</t>
  </si>
  <si>
    <t>4409901</t>
  </si>
  <si>
    <t>4528861</t>
  </si>
  <si>
    <t>4054921</t>
  </si>
  <si>
    <t>4296441</t>
  </si>
  <si>
    <t>4597101</t>
  </si>
  <si>
    <t>61930-1</t>
  </si>
  <si>
    <t>4994621</t>
  </si>
  <si>
    <t>4701671</t>
  </si>
  <si>
    <t>4675921</t>
  </si>
  <si>
    <t>4653871</t>
  </si>
  <si>
    <t>4144371</t>
  </si>
  <si>
    <t>61250-1</t>
  </si>
  <si>
    <t>4331291</t>
  </si>
  <si>
    <t>4228851</t>
  </si>
  <si>
    <t>4885061</t>
  </si>
  <si>
    <t>4751771</t>
  </si>
  <si>
    <t>4324491</t>
  </si>
  <si>
    <t>4872911</t>
  </si>
  <si>
    <t>4512421</t>
  </si>
  <si>
    <t>58677-1</t>
  </si>
  <si>
    <t>4515781</t>
  </si>
  <si>
    <t>4861581</t>
  </si>
  <si>
    <t>4716501</t>
  </si>
  <si>
    <t>4448231</t>
  </si>
  <si>
    <t>H4666021</t>
  </si>
  <si>
    <t>4813491</t>
  </si>
  <si>
    <t>4758481</t>
  </si>
  <si>
    <t>4860331</t>
  </si>
  <si>
    <t>61390-1</t>
  </si>
  <si>
    <t>63862-1</t>
  </si>
  <si>
    <t>4519661</t>
  </si>
  <si>
    <t>4293861</t>
  </si>
  <si>
    <t>4712241</t>
  </si>
  <si>
    <t>66228-1</t>
  </si>
  <si>
    <t>62932-1</t>
  </si>
  <si>
    <t>4074991</t>
  </si>
  <si>
    <t>4175951</t>
  </si>
  <si>
    <t>62849-1</t>
  </si>
  <si>
    <t>4326691</t>
  </si>
  <si>
    <t>62442-1</t>
  </si>
  <si>
    <t>4357261</t>
  </si>
  <si>
    <t>54629-1</t>
  </si>
  <si>
    <t>H4677751</t>
  </si>
  <si>
    <t>4658931</t>
  </si>
  <si>
    <t>54861-1</t>
  </si>
  <si>
    <t>4203721</t>
  </si>
  <si>
    <t>4844831</t>
  </si>
  <si>
    <t>4672251</t>
  </si>
  <si>
    <t>4913161</t>
  </si>
  <si>
    <t>4546951</t>
  </si>
  <si>
    <t>4403531</t>
  </si>
  <si>
    <t>50835-1</t>
  </si>
  <si>
    <t>H4867111</t>
  </si>
  <si>
    <t>4487301</t>
  </si>
  <si>
    <t>4304491</t>
  </si>
  <si>
    <t>4131361</t>
  </si>
  <si>
    <t>4389681</t>
  </si>
  <si>
    <t>4110231</t>
  </si>
  <si>
    <t>4315061</t>
  </si>
  <si>
    <t>4489821</t>
  </si>
  <si>
    <t>4225471</t>
  </si>
  <si>
    <t>4385801</t>
  </si>
  <si>
    <t>4651011</t>
  </si>
  <si>
    <t>4297601</t>
  </si>
  <si>
    <t>4776321</t>
  </si>
  <si>
    <t>62080-1</t>
  </si>
  <si>
    <t>4530381</t>
  </si>
  <si>
    <t>50681-1</t>
  </si>
  <si>
    <t>4308931</t>
  </si>
  <si>
    <t>4367051</t>
  </si>
  <si>
    <t>4482951</t>
  </si>
  <si>
    <t>54738-1</t>
  </si>
  <si>
    <t>4526941</t>
  </si>
  <si>
    <t>4587201</t>
  </si>
  <si>
    <t>55847-1</t>
  </si>
  <si>
    <t>4402411</t>
  </si>
  <si>
    <t>4695691</t>
  </si>
  <si>
    <t>4191261</t>
  </si>
  <si>
    <t>4757451</t>
  </si>
  <si>
    <t>55053-1</t>
  </si>
  <si>
    <t>4545771</t>
  </si>
  <si>
    <t>4964551</t>
  </si>
  <si>
    <t>4107111</t>
  </si>
  <si>
    <t>4433301</t>
  </si>
  <si>
    <t>4084691</t>
  </si>
  <si>
    <t>50895-1</t>
  </si>
  <si>
    <t>4376911</t>
  </si>
  <si>
    <t>4010831</t>
  </si>
  <si>
    <t>4917891</t>
  </si>
  <si>
    <t>4937591</t>
  </si>
  <si>
    <t>55160-1</t>
  </si>
  <si>
    <t>4232081</t>
  </si>
  <si>
    <t>4524051</t>
  </si>
  <si>
    <t>4996591</t>
  </si>
  <si>
    <t>4999731</t>
  </si>
  <si>
    <t>50968-1</t>
  </si>
  <si>
    <t>60638-1</t>
  </si>
  <si>
    <t>4656251</t>
  </si>
  <si>
    <t>4617351</t>
  </si>
  <si>
    <t>50826-1</t>
  </si>
  <si>
    <t>4216561</t>
  </si>
  <si>
    <t>4875521</t>
  </si>
  <si>
    <t>4938171</t>
  </si>
  <si>
    <t>51255-1</t>
  </si>
  <si>
    <t>4045991</t>
  </si>
  <si>
    <t>53238-1</t>
  </si>
  <si>
    <t>4260191</t>
  </si>
  <si>
    <t>4222571</t>
  </si>
  <si>
    <t>4817571</t>
  </si>
  <si>
    <t>4461321</t>
  </si>
  <si>
    <t>4189951</t>
  </si>
  <si>
    <t>4044501</t>
  </si>
  <si>
    <t>4195791</t>
  </si>
  <si>
    <t>58545-1</t>
  </si>
  <si>
    <t>4354191</t>
  </si>
  <si>
    <t>4237001</t>
  </si>
  <si>
    <t>4062871</t>
  </si>
  <si>
    <t>4787221</t>
  </si>
  <si>
    <t>4572141</t>
  </si>
  <si>
    <t>4874021</t>
  </si>
  <si>
    <t>4346801</t>
  </si>
  <si>
    <t>4934251</t>
  </si>
  <si>
    <t>4137861</t>
  </si>
  <si>
    <t>4567341</t>
  </si>
  <si>
    <t>4339501</t>
  </si>
  <si>
    <t>61239-1</t>
  </si>
  <si>
    <t>4026671</t>
  </si>
  <si>
    <t>4011601</t>
  </si>
  <si>
    <t>H4538291</t>
  </si>
  <si>
    <t>4136401</t>
  </si>
  <si>
    <t>4839901</t>
  </si>
  <si>
    <t>4681421</t>
  </si>
  <si>
    <t>4353581</t>
  </si>
  <si>
    <t>60354-1</t>
  </si>
  <si>
    <t>4768181</t>
  </si>
  <si>
    <t>55138-1</t>
  </si>
  <si>
    <t>4297701</t>
  </si>
  <si>
    <t>4811751</t>
  </si>
  <si>
    <t>4290491</t>
  </si>
  <si>
    <t>4754641</t>
  </si>
  <si>
    <t>4438351</t>
  </si>
  <si>
    <t>4014081</t>
  </si>
  <si>
    <t>4581861</t>
  </si>
  <si>
    <t>65296-1</t>
  </si>
  <si>
    <t>4207641</t>
  </si>
  <si>
    <t>4379951</t>
  </si>
  <si>
    <t>4428211</t>
  </si>
  <si>
    <t>4406161</t>
  </si>
  <si>
    <t>H4979631</t>
  </si>
  <si>
    <t>4821161</t>
  </si>
  <si>
    <t>4039901</t>
  </si>
  <si>
    <t>62676-1</t>
  </si>
  <si>
    <t>52037-1</t>
  </si>
  <si>
    <t>4710941</t>
  </si>
  <si>
    <t>4948031</t>
  </si>
  <si>
    <t>4412721</t>
  </si>
  <si>
    <t>4898731</t>
  </si>
  <si>
    <t>4219951</t>
  </si>
  <si>
    <t>4052921</t>
  </si>
  <si>
    <t>4830671</t>
  </si>
  <si>
    <t>4417681</t>
  </si>
  <si>
    <t>4213961</t>
  </si>
  <si>
    <t>4986961</t>
  </si>
  <si>
    <t>4357991</t>
  </si>
  <si>
    <t>56337-1</t>
  </si>
  <si>
    <t>4498641</t>
  </si>
  <si>
    <t>4507311</t>
  </si>
  <si>
    <t>4425791</t>
  </si>
  <si>
    <t>4478491</t>
  </si>
  <si>
    <t>4848381</t>
  </si>
  <si>
    <t>4661661</t>
  </si>
  <si>
    <t>4401331</t>
  </si>
  <si>
    <t>4990511</t>
  </si>
  <si>
    <t>4106521</t>
  </si>
  <si>
    <t>4254761</t>
  </si>
  <si>
    <t>4315631</t>
  </si>
  <si>
    <t>4018001</t>
  </si>
  <si>
    <t>4622711</t>
  </si>
  <si>
    <t>4644601</t>
  </si>
  <si>
    <t>4383011</t>
  </si>
  <si>
    <t>4245211</t>
  </si>
  <si>
    <t>4749511</t>
  </si>
  <si>
    <t>4330421</t>
  </si>
  <si>
    <t>61772-1</t>
  </si>
  <si>
    <t>56599-1</t>
  </si>
  <si>
    <t>4614721</t>
  </si>
  <si>
    <t>50357-1</t>
  </si>
  <si>
    <t>4340591</t>
  </si>
  <si>
    <t>4419581</t>
  </si>
  <si>
    <t>H4917891</t>
  </si>
  <si>
    <t>4553621</t>
  </si>
  <si>
    <t>4400911</t>
  </si>
  <si>
    <t>H4556641</t>
  </si>
  <si>
    <t>4123321</t>
  </si>
  <si>
    <t>4294491</t>
  </si>
  <si>
    <t>4810271</t>
  </si>
  <si>
    <t>4134571</t>
  </si>
  <si>
    <t>4679091</t>
  </si>
  <si>
    <t>4022161</t>
  </si>
  <si>
    <t>54997-1</t>
  </si>
  <si>
    <t>4542471</t>
  </si>
  <si>
    <t>4879671</t>
  </si>
  <si>
    <t>4112191</t>
  </si>
  <si>
    <t>4550161</t>
  </si>
  <si>
    <t>61381-1</t>
  </si>
  <si>
    <t>4092871</t>
  </si>
  <si>
    <t>4562551</t>
  </si>
  <si>
    <t>64150-1</t>
  </si>
  <si>
    <t>4369211</t>
  </si>
  <si>
    <t>4044541</t>
  </si>
  <si>
    <t>4021821</t>
  </si>
  <si>
    <t>4888821</t>
  </si>
  <si>
    <t>60457-1</t>
  </si>
  <si>
    <t>63148-1</t>
  </si>
  <si>
    <t>4510661</t>
  </si>
  <si>
    <t>4185511</t>
  </si>
  <si>
    <t>4408361</t>
  </si>
  <si>
    <t>62351-1</t>
  </si>
  <si>
    <t>4123131</t>
  </si>
  <si>
    <t>63841-1</t>
  </si>
  <si>
    <t>4314951</t>
  </si>
  <si>
    <t>4552481</t>
  </si>
  <si>
    <t>4000261</t>
  </si>
  <si>
    <t>4633021</t>
  </si>
  <si>
    <t>57063-1</t>
  </si>
  <si>
    <t>H4361001</t>
  </si>
  <si>
    <t>H4523101</t>
  </si>
  <si>
    <t>4323391</t>
  </si>
  <si>
    <t>4538041</t>
  </si>
  <si>
    <t>4436211</t>
  </si>
  <si>
    <t>59592-1</t>
  </si>
  <si>
    <t>4785981</t>
  </si>
  <si>
    <t>4490061</t>
  </si>
  <si>
    <t>64381-1</t>
  </si>
  <si>
    <t>4451651</t>
  </si>
  <si>
    <t>4181371</t>
  </si>
  <si>
    <t>62757-1</t>
  </si>
  <si>
    <t>57824-1</t>
  </si>
  <si>
    <t>54246-1</t>
  </si>
  <si>
    <t>4312741</t>
  </si>
  <si>
    <t>4451981</t>
  </si>
  <si>
    <t>4419231</t>
  </si>
  <si>
    <t>4626481</t>
  </si>
  <si>
    <t>4452371</t>
  </si>
  <si>
    <t>4252111</t>
  </si>
  <si>
    <t>4015721</t>
  </si>
  <si>
    <t>59473-1</t>
  </si>
  <si>
    <t>4365731</t>
  </si>
  <si>
    <t>4110221</t>
  </si>
  <si>
    <t>4093631</t>
  </si>
  <si>
    <t>4299781</t>
  </si>
  <si>
    <t>4778121</t>
  </si>
  <si>
    <t>4195071</t>
  </si>
  <si>
    <t>4357411</t>
  </si>
  <si>
    <t>58031-1</t>
  </si>
  <si>
    <t>4372361</t>
  </si>
  <si>
    <t>4178801</t>
  </si>
  <si>
    <t>59489-1</t>
  </si>
  <si>
    <t>4910561</t>
  </si>
  <si>
    <t>4212861</t>
  </si>
  <si>
    <t>4718551</t>
  </si>
  <si>
    <t>4805951</t>
  </si>
  <si>
    <t>64217-1</t>
  </si>
  <si>
    <t>63031-1</t>
  </si>
  <si>
    <t>53894-1</t>
  </si>
  <si>
    <t>58678-1</t>
  </si>
  <si>
    <t>4490141</t>
  </si>
  <si>
    <t>4813171</t>
  </si>
  <si>
    <t>4558321</t>
  </si>
  <si>
    <t>4165881</t>
  </si>
  <si>
    <t>H4328141</t>
  </si>
  <si>
    <t>4300791</t>
  </si>
  <si>
    <t>4589831</t>
  </si>
  <si>
    <t>4358691</t>
  </si>
  <si>
    <t>4287381</t>
  </si>
  <si>
    <t>4161051</t>
  </si>
  <si>
    <t>54769-1</t>
  </si>
  <si>
    <t>4021411</t>
  </si>
  <si>
    <t>H59086-1</t>
  </si>
  <si>
    <t>4540801</t>
  </si>
  <si>
    <t>4494521</t>
  </si>
  <si>
    <t>4137641</t>
  </si>
  <si>
    <t>4921221</t>
  </si>
  <si>
    <t>4347661</t>
  </si>
  <si>
    <t>4250591</t>
  </si>
  <si>
    <t>4041721</t>
  </si>
  <si>
    <t>4914901</t>
  </si>
  <si>
    <t>4301741</t>
  </si>
  <si>
    <t>4537621</t>
  </si>
  <si>
    <t>4246791</t>
  </si>
  <si>
    <t>4056771</t>
  </si>
  <si>
    <t>65442-1</t>
  </si>
  <si>
    <t>4756781</t>
  </si>
  <si>
    <t>4617541</t>
  </si>
  <si>
    <t>59209-1</t>
  </si>
  <si>
    <t>62189-1</t>
  </si>
  <si>
    <t>4314091</t>
  </si>
  <si>
    <t>4484701</t>
  </si>
  <si>
    <t>4077921</t>
  </si>
  <si>
    <t>4347391</t>
  </si>
  <si>
    <t>4132651</t>
  </si>
  <si>
    <t>4839111</t>
  </si>
  <si>
    <t>4955381</t>
  </si>
  <si>
    <t>4936721</t>
  </si>
  <si>
    <t>4223441</t>
  </si>
  <si>
    <t>4078091</t>
  </si>
  <si>
    <t>4652151</t>
  </si>
  <si>
    <t>4642831</t>
  </si>
  <si>
    <t>HA4975891</t>
  </si>
  <si>
    <t>4396511</t>
  </si>
  <si>
    <t>57500-1</t>
  </si>
  <si>
    <t>4857721</t>
  </si>
  <si>
    <t>4611291</t>
  </si>
  <si>
    <t>4326501</t>
  </si>
  <si>
    <t>H4776101</t>
  </si>
  <si>
    <t>4408891</t>
  </si>
  <si>
    <t>4745941</t>
  </si>
  <si>
    <t>4099451</t>
  </si>
  <si>
    <t>4989051</t>
  </si>
  <si>
    <t>4152301</t>
  </si>
  <si>
    <t>4981361</t>
  </si>
  <si>
    <t>4726821</t>
  </si>
  <si>
    <t>4181801</t>
  </si>
  <si>
    <t>4192531</t>
  </si>
  <si>
    <t>4437781</t>
  </si>
  <si>
    <t>4322221</t>
  </si>
  <si>
    <t>4560181</t>
  </si>
  <si>
    <t>4952291</t>
  </si>
  <si>
    <t>4320861</t>
  </si>
  <si>
    <t>4675821</t>
  </si>
  <si>
    <t>4828011</t>
  </si>
  <si>
    <t>57655-1</t>
  </si>
  <si>
    <t>4466691</t>
  </si>
  <si>
    <t>54460-1</t>
  </si>
  <si>
    <t>4210751</t>
  </si>
  <si>
    <t>4744061</t>
  </si>
  <si>
    <t>4532121</t>
  </si>
  <si>
    <t>4042071</t>
  </si>
  <si>
    <t>4806291</t>
  </si>
  <si>
    <t>4514641</t>
  </si>
  <si>
    <t>4483271</t>
  </si>
  <si>
    <t>4775081</t>
  </si>
  <si>
    <t>4880651</t>
  </si>
  <si>
    <t>4084051</t>
  </si>
  <si>
    <t>52826-1</t>
  </si>
  <si>
    <t>4975851</t>
  </si>
  <si>
    <t>4884241</t>
  </si>
  <si>
    <t>65649-1</t>
  </si>
  <si>
    <t>4409731</t>
  </si>
  <si>
    <t>4356921</t>
  </si>
  <si>
    <t>60507-1</t>
  </si>
  <si>
    <t>4205681</t>
  </si>
  <si>
    <t>4935711</t>
  </si>
  <si>
    <t>4972971</t>
  </si>
  <si>
    <t>4295221</t>
  </si>
  <si>
    <t>4177801</t>
  </si>
  <si>
    <t>4827581</t>
  </si>
  <si>
    <t>4462931</t>
  </si>
  <si>
    <t>4093431</t>
  </si>
  <si>
    <t>4240551</t>
  </si>
  <si>
    <t>4558341</t>
  </si>
  <si>
    <t>4197201</t>
  </si>
  <si>
    <t>4220101</t>
  </si>
  <si>
    <t>4562451</t>
  </si>
  <si>
    <t>4421411</t>
  </si>
  <si>
    <t>4276691</t>
  </si>
  <si>
    <t>4222031</t>
  </si>
  <si>
    <t>4130051</t>
  </si>
  <si>
    <t>4642211</t>
  </si>
  <si>
    <t>4826811</t>
  </si>
  <si>
    <t>4143421</t>
  </si>
  <si>
    <t>4371591</t>
  </si>
  <si>
    <t>64936-1</t>
  </si>
  <si>
    <t>4857261</t>
  </si>
  <si>
    <t>4469181</t>
  </si>
  <si>
    <t>4172151</t>
  </si>
  <si>
    <t>4214101</t>
  </si>
  <si>
    <t>51686-1</t>
  </si>
  <si>
    <t>62865-1</t>
  </si>
  <si>
    <t>4755381</t>
  </si>
  <si>
    <t>4938741</t>
  </si>
  <si>
    <t>4816871</t>
  </si>
  <si>
    <t>4922501</t>
  </si>
  <si>
    <t>4696191</t>
  </si>
  <si>
    <t>4018791</t>
  </si>
  <si>
    <t>4913361</t>
  </si>
  <si>
    <t>4987041</t>
  </si>
  <si>
    <t>4925211</t>
  </si>
  <si>
    <t>4874791</t>
  </si>
  <si>
    <t>4525081</t>
  </si>
  <si>
    <t>4158371</t>
  </si>
  <si>
    <t>4257911</t>
  </si>
  <si>
    <t>4039691</t>
  </si>
  <si>
    <t>4165701</t>
  </si>
  <si>
    <t>4500431</t>
  </si>
  <si>
    <t>66105-1</t>
  </si>
  <si>
    <t>4195961</t>
  </si>
  <si>
    <t>4041281</t>
  </si>
  <si>
    <t>4593661</t>
  </si>
  <si>
    <t>63354-1</t>
  </si>
  <si>
    <t>4310691</t>
  </si>
  <si>
    <t>60736-1</t>
  </si>
  <si>
    <t>4464301</t>
  </si>
  <si>
    <t>4358661</t>
  </si>
  <si>
    <t>4095211</t>
  </si>
  <si>
    <t>4757961</t>
  </si>
  <si>
    <t>4947571</t>
  </si>
  <si>
    <t>4101411</t>
  </si>
  <si>
    <t>4277831</t>
  </si>
  <si>
    <t>62899-1</t>
  </si>
  <si>
    <t>4242281</t>
  </si>
  <si>
    <t>4534981</t>
  </si>
  <si>
    <t>4555441</t>
  </si>
  <si>
    <t>4156141</t>
  </si>
  <si>
    <t>4600091</t>
  </si>
  <si>
    <t>66472-1</t>
  </si>
  <si>
    <t>4004171</t>
  </si>
  <si>
    <t>4889131</t>
  </si>
  <si>
    <t>4408181</t>
  </si>
  <si>
    <t>4981561</t>
  </si>
  <si>
    <t>4426811</t>
  </si>
  <si>
    <t>4442931</t>
  </si>
  <si>
    <t>4675541</t>
  </si>
  <si>
    <t>4089211</t>
  </si>
  <si>
    <t>4802631</t>
  </si>
  <si>
    <t>4593291</t>
  </si>
  <si>
    <t>4102341</t>
  </si>
  <si>
    <t>4101541</t>
  </si>
  <si>
    <t>4954271</t>
  </si>
  <si>
    <t>4206181</t>
  </si>
  <si>
    <t>57549-1</t>
  </si>
  <si>
    <t>90007731</t>
  </si>
  <si>
    <t>4374541</t>
  </si>
  <si>
    <t>4566821</t>
  </si>
  <si>
    <t>4273541</t>
  </si>
  <si>
    <t>4522221</t>
  </si>
  <si>
    <t>4341771</t>
  </si>
  <si>
    <t>4257131</t>
  </si>
  <si>
    <t>4084741</t>
  </si>
  <si>
    <t>4129571</t>
  </si>
  <si>
    <t>4043871</t>
  </si>
  <si>
    <t>4334691</t>
  </si>
  <si>
    <t>4132031</t>
  </si>
  <si>
    <t>4610221</t>
  </si>
  <si>
    <t>4239791</t>
  </si>
  <si>
    <t>4927141</t>
  </si>
  <si>
    <t>4030231</t>
  </si>
  <si>
    <t>4532171</t>
  </si>
  <si>
    <t>4511141</t>
  </si>
  <si>
    <t>53265-1</t>
  </si>
  <si>
    <t>H4289171</t>
  </si>
  <si>
    <t>4290181</t>
  </si>
  <si>
    <t>4500131</t>
  </si>
  <si>
    <t>4184751</t>
  </si>
  <si>
    <t>4553031</t>
  </si>
  <si>
    <t>4348451</t>
  </si>
  <si>
    <t>4874641</t>
  </si>
  <si>
    <t>4289331</t>
  </si>
  <si>
    <t>65302-1</t>
  </si>
  <si>
    <t>4538311</t>
  </si>
  <si>
    <t>4415651</t>
  </si>
  <si>
    <t>4724921</t>
  </si>
  <si>
    <t>4522931</t>
  </si>
  <si>
    <t>4853841</t>
  </si>
  <si>
    <t>59386-1</t>
  </si>
  <si>
    <t>4759601</t>
  </si>
  <si>
    <t>4541171</t>
  </si>
  <si>
    <t>4251291</t>
  </si>
  <si>
    <t>60692-1</t>
  </si>
  <si>
    <t>4613241</t>
  </si>
  <si>
    <t>4274211</t>
  </si>
  <si>
    <t>4304121</t>
  </si>
  <si>
    <t>4987641</t>
  </si>
  <si>
    <t>4574231</t>
  </si>
  <si>
    <t>53367-1</t>
  </si>
  <si>
    <t>4667881</t>
  </si>
  <si>
    <t>4135101</t>
  </si>
  <si>
    <t>66413-1</t>
  </si>
  <si>
    <t>4453701</t>
  </si>
  <si>
    <t>4050251</t>
  </si>
  <si>
    <t>4604621</t>
  </si>
  <si>
    <t>50608-1</t>
  </si>
  <si>
    <t>4872231</t>
  </si>
  <si>
    <t>4526291</t>
  </si>
  <si>
    <t>54819-1</t>
  </si>
  <si>
    <t>4162141</t>
  </si>
  <si>
    <t>4085791</t>
  </si>
  <si>
    <t>4551521</t>
  </si>
  <si>
    <t>58239-1</t>
  </si>
  <si>
    <t>4343471</t>
  </si>
  <si>
    <t>4369401</t>
  </si>
  <si>
    <t>4533951</t>
  </si>
  <si>
    <t>4156941</t>
  </si>
  <si>
    <t>4101721</t>
  </si>
  <si>
    <t>4640091</t>
  </si>
  <si>
    <t>4687471</t>
  </si>
  <si>
    <t>4001721</t>
  </si>
  <si>
    <t>4716301</t>
  </si>
  <si>
    <t>4305821</t>
  </si>
  <si>
    <t>4564251</t>
  </si>
  <si>
    <t>4515481</t>
  </si>
  <si>
    <t>58528-1</t>
  </si>
  <si>
    <t>4850211</t>
  </si>
  <si>
    <t>4904841</t>
  </si>
  <si>
    <t>4309821</t>
  </si>
  <si>
    <t>4704431</t>
  </si>
  <si>
    <t>64890-1</t>
  </si>
  <si>
    <t>4321061</t>
  </si>
  <si>
    <t>4789221</t>
  </si>
  <si>
    <t>4757091</t>
  </si>
  <si>
    <t>4491811</t>
  </si>
  <si>
    <t>4418951</t>
  </si>
  <si>
    <t>4103601</t>
  </si>
  <si>
    <t>50572-1</t>
  </si>
  <si>
    <t>4398511</t>
  </si>
  <si>
    <t>4816891</t>
  </si>
  <si>
    <t>64657-1</t>
  </si>
  <si>
    <t>4306581</t>
  </si>
  <si>
    <t>4603571</t>
  </si>
  <si>
    <t>4481421</t>
  </si>
  <si>
    <t>4984991</t>
  </si>
  <si>
    <t>4153161</t>
  </si>
  <si>
    <t>4186551</t>
  </si>
  <si>
    <t>4202661</t>
  </si>
  <si>
    <t>53990-1</t>
  </si>
  <si>
    <t>4598451</t>
  </si>
  <si>
    <t>4412511</t>
  </si>
  <si>
    <t>4504551</t>
  </si>
  <si>
    <t>H4721071</t>
  </si>
  <si>
    <t>4599801</t>
  </si>
  <si>
    <t>4351261</t>
  </si>
  <si>
    <t>4430001</t>
  </si>
  <si>
    <t>4420501</t>
  </si>
  <si>
    <t>57095-1</t>
  </si>
  <si>
    <t>4983301</t>
  </si>
  <si>
    <t>4518751</t>
  </si>
  <si>
    <t>4509281</t>
  </si>
  <si>
    <t>4898291</t>
  </si>
  <si>
    <t>4451501</t>
  </si>
  <si>
    <t>4046411</t>
  </si>
  <si>
    <t>4520631</t>
  </si>
  <si>
    <t>4773531</t>
  </si>
  <si>
    <t>4952131</t>
  </si>
  <si>
    <t>4195621</t>
  </si>
  <si>
    <t>4504391</t>
  </si>
  <si>
    <t>4480111</t>
  </si>
  <si>
    <t>4517661</t>
  </si>
  <si>
    <t>4146781</t>
  </si>
  <si>
    <t>4098161</t>
  </si>
  <si>
    <t>4034331</t>
  </si>
  <si>
    <t>4604121</t>
  </si>
  <si>
    <t>4307791</t>
  </si>
  <si>
    <t>4147881</t>
  </si>
  <si>
    <t>4591071</t>
  </si>
  <si>
    <t>4336431</t>
  </si>
  <si>
    <t>4494381</t>
  </si>
  <si>
    <t>4168651</t>
  </si>
  <si>
    <t>4603541</t>
  </si>
  <si>
    <t>4508221</t>
  </si>
  <si>
    <t>4185261</t>
  </si>
  <si>
    <t>4326581</t>
  </si>
  <si>
    <t>61721-1</t>
  </si>
  <si>
    <t>4719561</t>
  </si>
  <si>
    <t>4269711</t>
  </si>
  <si>
    <t>4325661</t>
  </si>
  <si>
    <t>4112881</t>
  </si>
  <si>
    <t>4867591</t>
  </si>
  <si>
    <t>4218151</t>
  </si>
  <si>
    <t>51235-1</t>
  </si>
  <si>
    <t>4951801</t>
  </si>
  <si>
    <t>4542291</t>
  </si>
  <si>
    <t>4397891</t>
  </si>
  <si>
    <t>4355051</t>
  </si>
  <si>
    <t>4741551</t>
  </si>
  <si>
    <t>4998741</t>
  </si>
  <si>
    <t>55269-1</t>
  </si>
  <si>
    <t>4289171</t>
  </si>
  <si>
    <t>4103421</t>
  </si>
  <si>
    <t>4940761</t>
  </si>
  <si>
    <t>4418471</t>
  </si>
  <si>
    <t>4228311</t>
  </si>
  <si>
    <t>4893591</t>
  </si>
  <si>
    <t>4928011</t>
  </si>
  <si>
    <t>4420261</t>
  </si>
  <si>
    <t>4628581</t>
  </si>
  <si>
    <t>4099881</t>
  </si>
  <si>
    <t>4645521</t>
  </si>
  <si>
    <t>4794151</t>
  </si>
  <si>
    <t>4774131</t>
  </si>
  <si>
    <t>4580351</t>
  </si>
  <si>
    <t>4085341</t>
  </si>
  <si>
    <t>4255751</t>
  </si>
  <si>
    <t>54222-1</t>
  </si>
  <si>
    <t>4096291</t>
  </si>
  <si>
    <t>4141211</t>
  </si>
  <si>
    <t>4618021</t>
  </si>
  <si>
    <t>60534-1</t>
  </si>
  <si>
    <t>4196431</t>
  </si>
  <si>
    <t>56961-1</t>
  </si>
  <si>
    <t>H4782451</t>
  </si>
  <si>
    <t>4935191</t>
  </si>
  <si>
    <t>4565571</t>
  </si>
  <si>
    <t>4409581</t>
  </si>
  <si>
    <t>4768921</t>
  </si>
  <si>
    <t>4062671</t>
  </si>
  <si>
    <t>4555231</t>
  </si>
  <si>
    <t>4068141</t>
  </si>
  <si>
    <t>54459-1</t>
  </si>
  <si>
    <t>56723-1</t>
  </si>
  <si>
    <t>4329441</t>
  </si>
  <si>
    <t>4186861</t>
  </si>
  <si>
    <t>54138-1</t>
  </si>
  <si>
    <t>4074931</t>
  </si>
  <si>
    <t>4008631</t>
  </si>
  <si>
    <t>4969961</t>
  </si>
  <si>
    <t>4107921</t>
  </si>
  <si>
    <t>4568031</t>
  </si>
  <si>
    <t>4966591</t>
  </si>
  <si>
    <t>52405-1</t>
  </si>
  <si>
    <t>4805251</t>
  </si>
  <si>
    <t>4251801</t>
  </si>
  <si>
    <t>4642121</t>
  </si>
  <si>
    <t>4272921</t>
  </si>
  <si>
    <t>4255261</t>
  </si>
  <si>
    <t>53719-1</t>
  </si>
  <si>
    <t>4727881</t>
  </si>
  <si>
    <t>4560331</t>
  </si>
  <si>
    <t>4224691</t>
  </si>
  <si>
    <t>64506-1</t>
  </si>
  <si>
    <t>4101331</t>
  </si>
  <si>
    <t>4937161</t>
  </si>
  <si>
    <t>4247371</t>
  </si>
  <si>
    <t>4415041</t>
  </si>
  <si>
    <t>55078-1</t>
  </si>
  <si>
    <t>4323141</t>
  </si>
  <si>
    <t>4691901</t>
  </si>
  <si>
    <t>4600721</t>
  </si>
  <si>
    <t>53228-1</t>
  </si>
  <si>
    <t>4074031</t>
  </si>
  <si>
    <t>4681701</t>
  </si>
  <si>
    <t>4312721</t>
  </si>
  <si>
    <t>56183-1</t>
  </si>
  <si>
    <t>65348-1</t>
  </si>
  <si>
    <t>57165-1</t>
  </si>
  <si>
    <t>4589111</t>
  </si>
  <si>
    <t>4037651</t>
  </si>
  <si>
    <t>4237971</t>
  </si>
  <si>
    <t>4037591</t>
  </si>
  <si>
    <t>4677771</t>
  </si>
  <si>
    <t>4870451</t>
  </si>
  <si>
    <t>64165-1</t>
  </si>
  <si>
    <t>52091-1</t>
  </si>
  <si>
    <t>63120-1</t>
  </si>
  <si>
    <t>50319-1</t>
  </si>
  <si>
    <t>4462361</t>
  </si>
  <si>
    <t>54546-1</t>
  </si>
  <si>
    <t>4523321</t>
  </si>
  <si>
    <t>4137871</t>
  </si>
  <si>
    <t>4192471</t>
  </si>
  <si>
    <t>4500361</t>
  </si>
  <si>
    <t>4256671</t>
  </si>
  <si>
    <t>56353-1</t>
  </si>
  <si>
    <t>4047281</t>
  </si>
  <si>
    <t>61747-1</t>
  </si>
  <si>
    <t>4592631</t>
  </si>
  <si>
    <t>4756881</t>
  </si>
  <si>
    <t>4429631</t>
  </si>
  <si>
    <t>66199-1</t>
  </si>
  <si>
    <t>4547361</t>
  </si>
  <si>
    <t>4858991</t>
  </si>
  <si>
    <t>4214011</t>
  </si>
  <si>
    <t>4744691</t>
  </si>
  <si>
    <t>4238711</t>
  </si>
  <si>
    <t>4500021</t>
  </si>
  <si>
    <t>4471731</t>
  </si>
  <si>
    <t>4443991</t>
  </si>
  <si>
    <t>4222081</t>
  </si>
  <si>
    <t>4473271</t>
  </si>
  <si>
    <t>4448981</t>
  </si>
  <si>
    <t>4891361</t>
  </si>
  <si>
    <t>4100061</t>
  </si>
  <si>
    <t>4065961</t>
  </si>
  <si>
    <t>4150111</t>
  </si>
  <si>
    <t>4096861</t>
  </si>
  <si>
    <t>56855-1</t>
  </si>
  <si>
    <t>4783551</t>
  </si>
  <si>
    <t>4589581</t>
  </si>
  <si>
    <t>4390991</t>
  </si>
  <si>
    <t>4336271</t>
  </si>
  <si>
    <t>4669351</t>
  </si>
  <si>
    <t>4492271</t>
  </si>
  <si>
    <t>4076781</t>
  </si>
  <si>
    <t>4595611</t>
  </si>
  <si>
    <t>H4938651</t>
  </si>
  <si>
    <t>58887-1</t>
  </si>
  <si>
    <t>4392771</t>
  </si>
  <si>
    <t>4701241</t>
  </si>
  <si>
    <t>4560951</t>
  </si>
  <si>
    <t>4799331</t>
  </si>
  <si>
    <t>4804111</t>
  </si>
  <si>
    <t>4292321</t>
  </si>
  <si>
    <t>4097751</t>
  </si>
  <si>
    <t>61978-1</t>
  </si>
  <si>
    <t>58651-1</t>
  </si>
  <si>
    <t>4116741</t>
  </si>
  <si>
    <t>H65250-1</t>
  </si>
  <si>
    <t>4300661</t>
  </si>
  <si>
    <t>4871561</t>
  </si>
  <si>
    <t>4027921</t>
  </si>
  <si>
    <t>61724-1</t>
  </si>
  <si>
    <t>4988491</t>
  </si>
  <si>
    <t>4805111</t>
  </si>
  <si>
    <t>4562721</t>
  </si>
  <si>
    <t>4350831</t>
  </si>
  <si>
    <t>4220421</t>
  </si>
  <si>
    <t>4234861</t>
  </si>
  <si>
    <t>4584571</t>
  </si>
  <si>
    <t>4946791</t>
  </si>
  <si>
    <t>4039931</t>
  </si>
  <si>
    <t>4080991</t>
  </si>
  <si>
    <t>4461761</t>
  </si>
  <si>
    <t>4216121</t>
  </si>
  <si>
    <t>4336131</t>
  </si>
  <si>
    <t>4725011</t>
  </si>
  <si>
    <t>4271701</t>
  </si>
  <si>
    <t>4598371</t>
  </si>
  <si>
    <t>4946531</t>
  </si>
  <si>
    <t>4021701</t>
  </si>
  <si>
    <t>4856041</t>
  </si>
  <si>
    <t>55374-1</t>
  </si>
  <si>
    <t>4874741</t>
  </si>
  <si>
    <t>4119461</t>
  </si>
  <si>
    <t>4421021</t>
  </si>
  <si>
    <t>4028121</t>
  </si>
  <si>
    <t>52745-1</t>
  </si>
  <si>
    <t>4890921</t>
  </si>
  <si>
    <t>4923711</t>
  </si>
  <si>
    <t>4156391</t>
  </si>
  <si>
    <t>4732651</t>
  </si>
  <si>
    <t>4716061</t>
  </si>
  <si>
    <t>4279881</t>
  </si>
  <si>
    <t>4544581</t>
  </si>
  <si>
    <t>H4812481</t>
  </si>
  <si>
    <t>4102981</t>
  </si>
  <si>
    <t>4978541</t>
  </si>
  <si>
    <t>4364491</t>
  </si>
  <si>
    <t>54628-1</t>
  </si>
  <si>
    <t>4269381</t>
  </si>
  <si>
    <t>4099961</t>
  </si>
  <si>
    <t>4793991</t>
  </si>
  <si>
    <t>4634291</t>
  </si>
  <si>
    <t>4308351</t>
  </si>
  <si>
    <t>4967331</t>
  </si>
  <si>
    <t>4701331</t>
  </si>
  <si>
    <t>4568581</t>
  </si>
  <si>
    <t>4328651</t>
  </si>
  <si>
    <t>4992491</t>
  </si>
  <si>
    <t>4701321</t>
  </si>
  <si>
    <t>4867681</t>
  </si>
  <si>
    <t>4086091</t>
  </si>
  <si>
    <t>4495921</t>
  </si>
  <si>
    <t>51559-1</t>
  </si>
  <si>
    <t>4912791</t>
  </si>
  <si>
    <t>4621071</t>
  </si>
  <si>
    <t>4893771</t>
  </si>
  <si>
    <t>4550941</t>
  </si>
  <si>
    <t>4544621</t>
  </si>
  <si>
    <t>4347581</t>
  </si>
  <si>
    <t>4820611</t>
  </si>
  <si>
    <t>50847-1</t>
  </si>
  <si>
    <t>61320-1</t>
  </si>
  <si>
    <t>59272-1</t>
  </si>
  <si>
    <t>62070-1</t>
  </si>
  <si>
    <t>4901311</t>
  </si>
  <si>
    <t>4141951</t>
  </si>
  <si>
    <t>4395011</t>
  </si>
  <si>
    <t>4289401</t>
  </si>
  <si>
    <t>4054611</t>
  </si>
  <si>
    <t>4662021</t>
  </si>
  <si>
    <t>4587901</t>
  </si>
  <si>
    <t>56044-1</t>
  </si>
  <si>
    <t>4015451</t>
  </si>
  <si>
    <t>4880891</t>
  </si>
  <si>
    <t>4356501</t>
  </si>
  <si>
    <t>63065-1</t>
  </si>
  <si>
    <t>4646001</t>
  </si>
  <si>
    <t>4600551</t>
  </si>
  <si>
    <t>4413491</t>
  </si>
  <si>
    <t>4221831</t>
  </si>
  <si>
    <t>4247461</t>
  </si>
  <si>
    <t>4942921</t>
  </si>
  <si>
    <t>4095551</t>
  </si>
  <si>
    <t>4678941</t>
  </si>
  <si>
    <t>4076511</t>
  </si>
  <si>
    <t>4467161</t>
  </si>
  <si>
    <t>55486-1</t>
  </si>
  <si>
    <t>4931571</t>
  </si>
  <si>
    <t>4011751</t>
  </si>
  <si>
    <t>4458481</t>
  </si>
  <si>
    <t>4651301</t>
  </si>
  <si>
    <t>4502901</t>
  </si>
  <si>
    <t>4301721</t>
  </si>
  <si>
    <t>50306-1</t>
  </si>
  <si>
    <t>4401221</t>
  </si>
  <si>
    <t>4004511</t>
  </si>
  <si>
    <t>4300991</t>
  </si>
  <si>
    <t>4454581</t>
  </si>
  <si>
    <t>4118951</t>
  </si>
  <si>
    <t>4326641</t>
  </si>
  <si>
    <t>4928831</t>
  </si>
  <si>
    <t>4004461</t>
  </si>
  <si>
    <t>4856931</t>
  </si>
  <si>
    <t>4089891</t>
  </si>
  <si>
    <t>4290041</t>
  </si>
  <si>
    <t>4637771</t>
  </si>
  <si>
    <t>4941221</t>
  </si>
  <si>
    <t>4855051</t>
  </si>
  <si>
    <t>4169521</t>
  </si>
  <si>
    <t>4458211</t>
  </si>
  <si>
    <t>4642601</t>
  </si>
  <si>
    <t>4310651</t>
  </si>
  <si>
    <t>4739561</t>
  </si>
  <si>
    <t>4308411</t>
  </si>
  <si>
    <t>H4882911</t>
  </si>
  <si>
    <t>4937641</t>
  </si>
  <si>
    <t>4274261</t>
  </si>
  <si>
    <t>4003731</t>
  </si>
  <si>
    <t>4878261</t>
  </si>
  <si>
    <t>4387491</t>
  </si>
  <si>
    <t>[=[55905-1</t>
  </si>
  <si>
    <t>4113261</t>
  </si>
  <si>
    <t>66469-1</t>
  </si>
  <si>
    <t>60489-1</t>
  </si>
  <si>
    <t>59736-1</t>
  </si>
  <si>
    <t>62013-1</t>
  </si>
  <si>
    <t>62055-1</t>
  </si>
  <si>
    <t>4224521</t>
  </si>
  <si>
    <t>4495811</t>
  </si>
  <si>
    <t>62678-1</t>
  </si>
  <si>
    <t>4151631</t>
  </si>
  <si>
    <t>51524-1</t>
  </si>
  <si>
    <t>4726581</t>
  </si>
  <si>
    <t>4422931</t>
  </si>
  <si>
    <t>63129-1</t>
  </si>
  <si>
    <t>4944951</t>
  </si>
  <si>
    <t>4490651</t>
  </si>
  <si>
    <t>58196-1</t>
  </si>
  <si>
    <t>59424-1</t>
  </si>
  <si>
    <t>51490-1</t>
  </si>
  <si>
    <t>4740381</t>
  </si>
  <si>
    <t>4461951</t>
  </si>
  <si>
    <t>56965-1</t>
  </si>
  <si>
    <t>4551581</t>
  </si>
  <si>
    <t>4324231</t>
  </si>
  <si>
    <t>4811971</t>
  </si>
  <si>
    <t>4782451</t>
  </si>
  <si>
    <t>4612431</t>
  </si>
  <si>
    <t>4426301</t>
  </si>
  <si>
    <t>58330-1</t>
  </si>
  <si>
    <t>4599731</t>
  </si>
  <si>
    <t>4140571</t>
  </si>
  <si>
    <t>4456251</t>
  </si>
  <si>
    <t>4175251</t>
  </si>
  <si>
    <t>4836311</t>
  </si>
  <si>
    <t>4195181</t>
  </si>
  <si>
    <t>53444-1</t>
  </si>
  <si>
    <t>4148261</t>
  </si>
  <si>
    <t>4353451</t>
  </si>
  <si>
    <t>4172901</t>
  </si>
  <si>
    <t>4970151</t>
  </si>
  <si>
    <t>54681-1</t>
  </si>
  <si>
    <t>4170701</t>
  </si>
  <si>
    <t>4946781</t>
  </si>
  <si>
    <t>4511001</t>
  </si>
  <si>
    <t>4418141</t>
  </si>
  <si>
    <t>4777531</t>
  </si>
  <si>
    <t>4903321</t>
  </si>
  <si>
    <t>4430241</t>
  </si>
  <si>
    <t>H4558341</t>
  </si>
  <si>
    <t>4974611</t>
  </si>
  <si>
    <t>4932191</t>
  </si>
  <si>
    <t>4459001</t>
  </si>
  <si>
    <t>4250571</t>
  </si>
  <si>
    <t>4545791</t>
  </si>
  <si>
    <t>4657271</t>
  </si>
  <si>
    <t>4990551</t>
  </si>
  <si>
    <t>4930681</t>
  </si>
  <si>
    <t>4389151</t>
  </si>
  <si>
    <t>4226151</t>
  </si>
  <si>
    <t>4499681</t>
  </si>
  <si>
    <t>4976101</t>
  </si>
  <si>
    <t>4933821</t>
  </si>
  <si>
    <t>55310-1</t>
  </si>
  <si>
    <t>4074451</t>
  </si>
  <si>
    <t>4330061</t>
  </si>
  <si>
    <t>4243461</t>
  </si>
  <si>
    <t>4316161</t>
  </si>
  <si>
    <t>52260-1</t>
  </si>
  <si>
    <t>4599101</t>
  </si>
  <si>
    <t>4446631</t>
  </si>
  <si>
    <t>4631141</t>
  </si>
  <si>
    <t>4584081</t>
  </si>
  <si>
    <t>4329631</t>
  </si>
  <si>
    <t>4802311</t>
  </si>
  <si>
    <t>4554241</t>
  </si>
  <si>
    <t>4528931</t>
  </si>
  <si>
    <t>4964531</t>
  </si>
  <si>
    <t>4965881</t>
  </si>
  <si>
    <t>4596551</t>
  </si>
  <si>
    <t>4343291</t>
  </si>
  <si>
    <t>H66171-1</t>
  </si>
  <si>
    <t>4598031</t>
  </si>
  <si>
    <t>4339961</t>
  </si>
  <si>
    <t>4184961</t>
  </si>
  <si>
    <t>4463231</t>
  </si>
  <si>
    <t>57567-1</t>
  </si>
  <si>
    <t>51064-1</t>
  </si>
  <si>
    <t>4181991</t>
  </si>
  <si>
    <t>61412-1</t>
  </si>
  <si>
    <t>4015081</t>
  </si>
  <si>
    <t>4839461</t>
  </si>
  <si>
    <t>4087151</t>
  </si>
  <si>
    <t>4901111</t>
  </si>
  <si>
    <t>4260571</t>
  </si>
  <si>
    <t>H4661101</t>
  </si>
  <si>
    <t>58576-1</t>
  </si>
  <si>
    <t>4425941</t>
  </si>
  <si>
    <t>4605371</t>
  </si>
  <si>
    <t>H52101-1</t>
  </si>
  <si>
    <t>52182-1</t>
  </si>
  <si>
    <t>4475621</t>
  </si>
  <si>
    <t>4665271</t>
  </si>
  <si>
    <t>4744071</t>
  </si>
  <si>
    <t>4039461</t>
  </si>
  <si>
    <t>4268491</t>
  </si>
  <si>
    <t>4581951</t>
  </si>
  <si>
    <t>4101021</t>
  </si>
  <si>
    <t>4656901</t>
  </si>
  <si>
    <t>53264-1</t>
  </si>
  <si>
    <t>54174-1</t>
  </si>
  <si>
    <t>4826361</t>
  </si>
  <si>
    <t>4990191</t>
  </si>
  <si>
    <t>4708621</t>
  </si>
  <si>
    <t>4132221</t>
  </si>
  <si>
    <t>4722231</t>
  </si>
  <si>
    <t>58921-1</t>
  </si>
  <si>
    <t>4428441</t>
  </si>
  <si>
    <t>4854411</t>
  </si>
  <si>
    <t>4102551</t>
  </si>
  <si>
    <t>4700461</t>
  </si>
  <si>
    <t>4062731</t>
  </si>
  <si>
    <t>4925551</t>
  </si>
  <si>
    <t>4882291</t>
  </si>
  <si>
    <t>4173581</t>
  </si>
  <si>
    <t>4791761</t>
  </si>
  <si>
    <t>4053661</t>
  </si>
  <si>
    <t>4080241</t>
  </si>
  <si>
    <t>4704421</t>
  </si>
  <si>
    <t>4417591</t>
  </si>
  <si>
    <t>4424781</t>
  </si>
  <si>
    <t>4924721</t>
  </si>
  <si>
    <t>4631731</t>
  </si>
  <si>
    <t>4073421</t>
  </si>
  <si>
    <t>51518-1</t>
  </si>
  <si>
    <t>4258451</t>
  </si>
  <si>
    <t>4655981</t>
  </si>
  <si>
    <t>4878191</t>
  </si>
  <si>
    <t>4611021</t>
  </si>
  <si>
    <t>4206801</t>
  </si>
  <si>
    <t>4397321</t>
  </si>
  <si>
    <t>4456861</t>
  </si>
  <si>
    <t>4264061</t>
  </si>
  <si>
    <t>58068-1</t>
  </si>
  <si>
    <t>4853821</t>
  </si>
  <si>
    <t>4771131</t>
  </si>
  <si>
    <t>4589211</t>
  </si>
  <si>
    <t>4361891</t>
  </si>
  <si>
    <t>4000071</t>
  </si>
  <si>
    <t>4162521</t>
  </si>
  <si>
    <t>4462851</t>
  </si>
  <si>
    <t>4763001</t>
  </si>
  <si>
    <t>4932001</t>
  </si>
  <si>
    <t>4485121</t>
  </si>
  <si>
    <t>4587081</t>
  </si>
  <si>
    <t>4474001</t>
  </si>
  <si>
    <t>4690501</t>
  </si>
  <si>
    <t>4655841</t>
  </si>
  <si>
    <t>57812-1</t>
  </si>
  <si>
    <t>4715651</t>
  </si>
  <si>
    <t>4584831</t>
  </si>
  <si>
    <t>4185031</t>
  </si>
  <si>
    <t>57227-1</t>
  </si>
  <si>
    <t>4223701</t>
  </si>
  <si>
    <t>4183171</t>
  </si>
  <si>
    <t>54878-1</t>
  </si>
  <si>
    <t>4425201</t>
  </si>
  <si>
    <t>4514271</t>
  </si>
  <si>
    <t>4335161</t>
  </si>
  <si>
    <t>4981071</t>
  </si>
  <si>
    <t>4730791</t>
  </si>
  <si>
    <t>4704201</t>
  </si>
  <si>
    <t>4078421</t>
  </si>
  <si>
    <t>4444051</t>
  </si>
  <si>
    <t>4737671</t>
  </si>
  <si>
    <t>4375711</t>
  </si>
  <si>
    <t>4555021</t>
  </si>
  <si>
    <t>4010411</t>
  </si>
  <si>
    <t>4341671</t>
  </si>
  <si>
    <t>4458331</t>
  </si>
  <si>
    <t>4302681</t>
  </si>
  <si>
    <t>4254121</t>
  </si>
  <si>
    <t>4347531</t>
  </si>
  <si>
    <t>4322471</t>
  </si>
  <si>
    <t>53051-1</t>
  </si>
  <si>
    <t>61704-1</t>
  </si>
  <si>
    <t>4276471</t>
  </si>
  <si>
    <t>4515811</t>
  </si>
  <si>
    <t>57450-1</t>
  </si>
  <si>
    <t>4235261</t>
  </si>
  <si>
    <t>4933481</t>
  </si>
  <si>
    <t>4301371</t>
  </si>
  <si>
    <t>4557141</t>
  </si>
  <si>
    <t>64565-1</t>
  </si>
  <si>
    <t>4799821</t>
  </si>
  <si>
    <t>4549411</t>
  </si>
  <si>
    <t>4541711</t>
  </si>
  <si>
    <t>4811781</t>
  </si>
  <si>
    <t>4932911</t>
  </si>
  <si>
    <t>4067441</t>
  </si>
  <si>
    <t>57283-1</t>
  </si>
  <si>
    <t>4515631</t>
  </si>
  <si>
    <t>51476-1</t>
  </si>
  <si>
    <t>4344201</t>
  </si>
  <si>
    <t>4348221</t>
  </si>
  <si>
    <t>4230321</t>
  </si>
  <si>
    <t>4717221</t>
  </si>
  <si>
    <t>4008891</t>
  </si>
  <si>
    <t>4193811</t>
  </si>
  <si>
    <t>4552191</t>
  </si>
  <si>
    <t>4476111</t>
  </si>
  <si>
    <t>4995481</t>
  </si>
  <si>
    <t>4389411</t>
  </si>
  <si>
    <t>4333941</t>
  </si>
  <si>
    <t>4655991</t>
  </si>
  <si>
    <t>4057611</t>
  </si>
  <si>
    <t>57745-1</t>
  </si>
  <si>
    <t>4705671</t>
  </si>
  <si>
    <t>4722571</t>
  </si>
  <si>
    <t>4971731</t>
  </si>
  <si>
    <t>4676601</t>
  </si>
  <si>
    <t>4641251</t>
  </si>
  <si>
    <t>4482131</t>
  </si>
  <si>
    <t>63508-1</t>
  </si>
  <si>
    <t>4713301</t>
  </si>
  <si>
    <t>4221681</t>
  </si>
  <si>
    <t>4064511</t>
  </si>
  <si>
    <t>4401541</t>
  </si>
  <si>
    <t>4057941</t>
  </si>
  <si>
    <t>4941021</t>
  </si>
  <si>
    <t>53978-1</t>
  </si>
  <si>
    <t>4665251</t>
  </si>
  <si>
    <t>59282-1</t>
  </si>
  <si>
    <t>4264771</t>
  </si>
  <si>
    <t>4044451</t>
  </si>
  <si>
    <t>62535-1</t>
  </si>
  <si>
    <t>4897921</t>
  </si>
  <si>
    <t>4828611</t>
  </si>
  <si>
    <t>4155451</t>
  </si>
  <si>
    <t>4587371</t>
  </si>
  <si>
    <t>4203491</t>
  </si>
  <si>
    <t>56432-1</t>
  </si>
  <si>
    <t>4303501</t>
  </si>
  <si>
    <t>4797281</t>
  </si>
  <si>
    <t>4304221</t>
  </si>
  <si>
    <t>4278921</t>
  </si>
  <si>
    <t>4031351</t>
  </si>
  <si>
    <t>4863601</t>
  </si>
  <si>
    <t>4499541</t>
  </si>
  <si>
    <t>58330-1H</t>
  </si>
  <si>
    <t>4332011</t>
  </si>
  <si>
    <t>50363-1</t>
  </si>
  <si>
    <t>4412481</t>
  </si>
  <si>
    <t>4339261</t>
  </si>
  <si>
    <t>4513161</t>
  </si>
  <si>
    <t>4500651</t>
  </si>
  <si>
    <t>4727641</t>
  </si>
  <si>
    <t>4752541</t>
  </si>
  <si>
    <t>61005-1</t>
  </si>
  <si>
    <t>4608411</t>
  </si>
  <si>
    <t>4538291</t>
  </si>
  <si>
    <t>4487751</t>
  </si>
  <si>
    <t>4774971</t>
  </si>
  <si>
    <t>4714001</t>
  </si>
  <si>
    <t>4302871</t>
  </si>
  <si>
    <t>4643761</t>
  </si>
  <si>
    <t>4031481</t>
  </si>
  <si>
    <t>4955621</t>
  </si>
  <si>
    <t>4141941</t>
  </si>
  <si>
    <t>4765881</t>
  </si>
  <si>
    <t>H4256671</t>
  </si>
  <si>
    <t>4092671</t>
  </si>
  <si>
    <t>4159181</t>
  </si>
  <si>
    <t>58731-1</t>
  </si>
  <si>
    <t>4482991</t>
  </si>
  <si>
    <t>4347051</t>
  </si>
  <si>
    <t>4885001</t>
  </si>
  <si>
    <t>4159991</t>
  </si>
  <si>
    <t>4710821</t>
  </si>
  <si>
    <t>4200001</t>
  </si>
  <si>
    <t>4925681</t>
  </si>
  <si>
    <t>4373941</t>
  </si>
  <si>
    <t>4606611</t>
  </si>
  <si>
    <t>4361191</t>
  </si>
  <si>
    <t>4481171</t>
  </si>
  <si>
    <t>4459101</t>
  </si>
  <si>
    <t>4303441</t>
  </si>
  <si>
    <t>4937211</t>
  </si>
  <si>
    <t>4805751</t>
  </si>
  <si>
    <t>4107811</t>
  </si>
  <si>
    <t>4164871</t>
  </si>
  <si>
    <t>4807531</t>
  </si>
  <si>
    <t>4426621</t>
  </si>
  <si>
    <t>4358161</t>
  </si>
  <si>
    <t>H4426431</t>
  </si>
  <si>
    <t>4957061</t>
  </si>
  <si>
    <t>4280741</t>
  </si>
  <si>
    <t>4976021</t>
  </si>
  <si>
    <t>4382301</t>
  </si>
  <si>
    <t>57961-1</t>
  </si>
  <si>
    <t>4809051</t>
  </si>
  <si>
    <t>4219321</t>
  </si>
  <si>
    <t>4782191</t>
  </si>
  <si>
    <t>50408-1</t>
  </si>
  <si>
    <t>4054411</t>
  </si>
  <si>
    <t>4214351</t>
  </si>
  <si>
    <t>4660141</t>
  </si>
  <si>
    <t>4073661</t>
  </si>
  <si>
    <t>4759931</t>
  </si>
  <si>
    <t>4481881</t>
  </si>
  <si>
    <t>4681741</t>
  </si>
  <si>
    <t>4375151</t>
  </si>
  <si>
    <t>4330121</t>
  </si>
  <si>
    <t>4749191</t>
  </si>
  <si>
    <t>4414961</t>
  </si>
  <si>
    <t>58240-1</t>
  </si>
  <si>
    <t>4271721</t>
  </si>
  <si>
    <t>4780621</t>
  </si>
  <si>
    <t>4542931</t>
  </si>
  <si>
    <t>4275451</t>
  </si>
  <si>
    <t>4065581</t>
  </si>
  <si>
    <t>60035-1</t>
  </si>
  <si>
    <t>54860-1</t>
  </si>
  <si>
    <t>62385-1</t>
  </si>
  <si>
    <t>H4288541</t>
  </si>
  <si>
    <t>60272-1</t>
  </si>
  <si>
    <t>H4379531</t>
  </si>
  <si>
    <t>4757971</t>
  </si>
  <si>
    <t>4191711</t>
  </si>
  <si>
    <t>4699341</t>
  </si>
  <si>
    <t>4094111</t>
  </si>
  <si>
    <t>4900871</t>
  </si>
  <si>
    <t>4577861</t>
  </si>
  <si>
    <t>4952601</t>
  </si>
  <si>
    <t>4912781</t>
  </si>
  <si>
    <t>64309-1</t>
  </si>
  <si>
    <t>4689141</t>
  </si>
  <si>
    <t>4954631</t>
  </si>
  <si>
    <t>4942471</t>
  </si>
  <si>
    <t>4939121</t>
  </si>
  <si>
    <t>4265141</t>
  </si>
  <si>
    <t>4893091</t>
  </si>
  <si>
    <t>4719941</t>
  </si>
  <si>
    <t>4970521</t>
  </si>
  <si>
    <t>4810721</t>
  </si>
  <si>
    <t>4990851</t>
  </si>
  <si>
    <t>4469151</t>
  </si>
  <si>
    <t>60450-1</t>
  </si>
  <si>
    <t>4183101</t>
  </si>
  <si>
    <t>4244641</t>
  </si>
  <si>
    <t>4144991</t>
  </si>
  <si>
    <t>4549691</t>
  </si>
  <si>
    <t>4057401</t>
  </si>
  <si>
    <t>4665351</t>
  </si>
  <si>
    <t>4971371</t>
  </si>
  <si>
    <t>4775981</t>
  </si>
  <si>
    <t>4658121</t>
  </si>
  <si>
    <t>4644061</t>
  </si>
  <si>
    <t>4848401</t>
  </si>
  <si>
    <t>4902171</t>
  </si>
  <si>
    <t>4423121</t>
  </si>
  <si>
    <t>4566081</t>
  </si>
  <si>
    <t>4408641</t>
  </si>
  <si>
    <t>4068871</t>
  </si>
  <si>
    <t>4614781</t>
  </si>
  <si>
    <t>4658131</t>
  </si>
  <si>
    <t>H4025781</t>
  </si>
  <si>
    <t>4040601</t>
  </si>
  <si>
    <t>4279931</t>
  </si>
  <si>
    <t>4595501</t>
  </si>
  <si>
    <t>4573381</t>
  </si>
  <si>
    <t>62124-1</t>
  </si>
  <si>
    <t>4241221</t>
  </si>
  <si>
    <t>4327741</t>
  </si>
  <si>
    <t>4685071</t>
  </si>
  <si>
    <t>4590011</t>
  </si>
  <si>
    <t>4777461</t>
  </si>
  <si>
    <t>H4430551</t>
  </si>
  <si>
    <t>4373711</t>
  </si>
  <si>
    <t>4439241</t>
  </si>
  <si>
    <t>4097031</t>
  </si>
  <si>
    <t>4546961</t>
  </si>
  <si>
    <t>4027461</t>
  </si>
  <si>
    <t>4802401</t>
  </si>
  <si>
    <t>4216921</t>
  </si>
  <si>
    <t>4242581</t>
  </si>
  <si>
    <t>4345891</t>
  </si>
  <si>
    <t>4474461</t>
  </si>
  <si>
    <t>4743901</t>
  </si>
  <si>
    <t>4313511</t>
  </si>
  <si>
    <t>4122851</t>
  </si>
  <si>
    <t>4703041</t>
  </si>
  <si>
    <t>4346411</t>
  </si>
  <si>
    <t>H4351111</t>
  </si>
  <si>
    <t>4924731</t>
  </si>
  <si>
    <t>50534-1</t>
  </si>
  <si>
    <t>4097491</t>
  </si>
  <si>
    <t>4626911</t>
  </si>
  <si>
    <t>4542401</t>
  </si>
  <si>
    <t>56602-1</t>
  </si>
  <si>
    <t>53883-1</t>
  </si>
  <si>
    <t>4711141</t>
  </si>
  <si>
    <t>4153601</t>
  </si>
  <si>
    <t>59111-1</t>
  </si>
  <si>
    <t>63472-1</t>
  </si>
  <si>
    <t>4645301</t>
  </si>
  <si>
    <t>H4280311</t>
  </si>
  <si>
    <t>4995661</t>
  </si>
  <si>
    <t>53528-1</t>
  </si>
  <si>
    <t>4839551</t>
  </si>
  <si>
    <t>4925281</t>
  </si>
  <si>
    <t>4070111</t>
  </si>
  <si>
    <t>4861591</t>
  </si>
  <si>
    <t>4466901</t>
  </si>
  <si>
    <t>4034351</t>
  </si>
  <si>
    <t>4882431</t>
  </si>
  <si>
    <t>4867841</t>
  </si>
  <si>
    <t>4947821</t>
  </si>
  <si>
    <t>4659061</t>
  </si>
  <si>
    <t>4053561</t>
  </si>
  <si>
    <t>H4957581</t>
  </si>
  <si>
    <t>4262151</t>
  </si>
  <si>
    <t>4505401</t>
  </si>
  <si>
    <t>4812041</t>
  </si>
  <si>
    <t>4831131</t>
  </si>
  <si>
    <t>4707891</t>
  </si>
  <si>
    <t>4304481</t>
  </si>
  <si>
    <t>4582281</t>
  </si>
  <si>
    <t>54249-1</t>
  </si>
  <si>
    <t>4096001</t>
  </si>
  <si>
    <t>4584641</t>
  </si>
  <si>
    <t>4229341</t>
  </si>
  <si>
    <t>4203541</t>
  </si>
  <si>
    <t>4181381</t>
  </si>
  <si>
    <t>55604-1</t>
  </si>
  <si>
    <t>4839701</t>
  </si>
  <si>
    <t>4638551</t>
  </si>
  <si>
    <t>4793731</t>
  </si>
  <si>
    <t>51549-1</t>
  </si>
  <si>
    <t>50891-1</t>
  </si>
  <si>
    <t>62340-1</t>
  </si>
  <si>
    <t>4779171</t>
  </si>
  <si>
    <t>4248811</t>
  </si>
  <si>
    <t>4908731</t>
  </si>
  <si>
    <t>4501521</t>
  </si>
  <si>
    <t>4229811</t>
  </si>
  <si>
    <t>50543-1</t>
  </si>
  <si>
    <t>51479-1</t>
  </si>
  <si>
    <t>55598-1</t>
  </si>
  <si>
    <t>4300591</t>
  </si>
  <si>
    <t>4991591</t>
  </si>
  <si>
    <t>4245011</t>
  </si>
  <si>
    <t>4503211</t>
  </si>
  <si>
    <t>H4465761</t>
  </si>
  <si>
    <t>4026151</t>
  </si>
  <si>
    <t>4477801</t>
  </si>
  <si>
    <t>4731431</t>
  </si>
  <si>
    <t>H4353511</t>
  </si>
  <si>
    <t>4255461</t>
  </si>
  <si>
    <t>4031941</t>
  </si>
  <si>
    <t>4642691</t>
  </si>
  <si>
    <t>H63399-1</t>
  </si>
  <si>
    <t>4307121</t>
  </si>
  <si>
    <t>4768511</t>
  </si>
  <si>
    <t>H54909-1</t>
  </si>
  <si>
    <t>4327821</t>
  </si>
  <si>
    <t>4163241</t>
  </si>
  <si>
    <t>4425681</t>
  </si>
  <si>
    <t>H4526331</t>
  </si>
  <si>
    <t>4692321</t>
  </si>
  <si>
    <t>4787551</t>
  </si>
  <si>
    <t>4855191</t>
  </si>
  <si>
    <t>4813901</t>
  </si>
  <si>
    <t>4871601</t>
  </si>
  <si>
    <t>4949121</t>
  </si>
  <si>
    <t>4002711</t>
  </si>
  <si>
    <t>4093371</t>
  </si>
  <si>
    <t>4092311</t>
  </si>
  <si>
    <t>H4642571</t>
  </si>
  <si>
    <t>4493301</t>
  </si>
  <si>
    <t>4604951</t>
  </si>
  <si>
    <t>56693-1</t>
  </si>
  <si>
    <t>4038021</t>
  </si>
  <si>
    <t>4977851</t>
  </si>
  <si>
    <t>4437251</t>
  </si>
  <si>
    <t>4795541</t>
  </si>
  <si>
    <t>4187691</t>
  </si>
  <si>
    <t>4680301</t>
  </si>
  <si>
    <t>4604371</t>
  </si>
  <si>
    <t>53837-1</t>
  </si>
  <si>
    <t>4558461</t>
  </si>
  <si>
    <t>4644461</t>
  </si>
  <si>
    <t>4336171</t>
  </si>
  <si>
    <t>4949261</t>
  </si>
  <si>
    <t>4336811</t>
  </si>
  <si>
    <t>4490751</t>
  </si>
  <si>
    <t>4584691</t>
  </si>
  <si>
    <t>H4996831</t>
  </si>
  <si>
    <t>4109431</t>
  </si>
  <si>
    <t>4096021</t>
  </si>
  <si>
    <t>4098111</t>
  </si>
  <si>
    <t>4062621</t>
  </si>
  <si>
    <t>4198731</t>
  </si>
  <si>
    <t>4956741</t>
  </si>
  <si>
    <t>4142961</t>
  </si>
  <si>
    <t>4081471</t>
  </si>
  <si>
    <t>4531171</t>
  </si>
  <si>
    <t>4521651</t>
  </si>
  <si>
    <t>4935001</t>
  </si>
  <si>
    <t>65271-1</t>
  </si>
  <si>
    <t>51685-1</t>
  </si>
  <si>
    <t>4744641</t>
  </si>
  <si>
    <t>4740661</t>
  </si>
  <si>
    <t>4523671</t>
  </si>
  <si>
    <t>53662-1</t>
  </si>
  <si>
    <t>4228641</t>
  </si>
  <si>
    <t>4010361</t>
  </si>
  <si>
    <t>4722511</t>
  </si>
  <si>
    <t>4221091</t>
  </si>
  <si>
    <t>51948-1</t>
  </si>
  <si>
    <t>4914131</t>
  </si>
  <si>
    <t>64206-1</t>
  </si>
  <si>
    <t>4476651</t>
  </si>
  <si>
    <t>65140-1</t>
  </si>
  <si>
    <t>4276261</t>
  </si>
  <si>
    <t>4323111</t>
  </si>
  <si>
    <t>4120871</t>
  </si>
  <si>
    <t>4656111</t>
  </si>
  <si>
    <t>4117531</t>
  </si>
  <si>
    <t>4172521</t>
  </si>
  <si>
    <t>4052971</t>
  </si>
  <si>
    <t>4938561</t>
  </si>
  <si>
    <t>4815731</t>
  </si>
  <si>
    <t>4529611</t>
  </si>
  <si>
    <t>4331651</t>
  </si>
  <si>
    <t>4705931</t>
  </si>
  <si>
    <t>4826511</t>
  </si>
  <si>
    <t>4116121</t>
  </si>
  <si>
    <t>4364401</t>
  </si>
  <si>
    <t>55454-1</t>
  </si>
  <si>
    <t>4589011</t>
  </si>
  <si>
    <t>4820031A</t>
  </si>
  <si>
    <t>4477121</t>
  </si>
  <si>
    <t>4493111</t>
  </si>
  <si>
    <t>4835421</t>
  </si>
  <si>
    <t>4361311</t>
  </si>
  <si>
    <t>4319741</t>
  </si>
  <si>
    <t>H4422931</t>
  </si>
  <si>
    <t>59204-1</t>
  </si>
  <si>
    <t>61187-1</t>
  </si>
  <si>
    <t>4337201</t>
  </si>
  <si>
    <t>4818551</t>
  </si>
  <si>
    <t>H62409-1</t>
  </si>
  <si>
    <t>4698531</t>
  </si>
  <si>
    <t>4785871</t>
  </si>
  <si>
    <t>4055371</t>
  </si>
  <si>
    <t>4628482</t>
  </si>
  <si>
    <t>4759231</t>
  </si>
  <si>
    <t>4153761</t>
  </si>
  <si>
    <t>4262181</t>
  </si>
  <si>
    <t>59705-1</t>
  </si>
  <si>
    <t>4493881</t>
  </si>
  <si>
    <t>56688-1</t>
  </si>
  <si>
    <t>4115111</t>
  </si>
  <si>
    <t>4605321</t>
  </si>
  <si>
    <t>4524281</t>
  </si>
  <si>
    <t>4655291</t>
  </si>
  <si>
    <t>4044281</t>
  </si>
  <si>
    <t>4099231</t>
  </si>
  <si>
    <t>4538481</t>
  </si>
  <si>
    <t>4839601</t>
  </si>
  <si>
    <t>4328441</t>
  </si>
  <si>
    <t>4100821</t>
  </si>
  <si>
    <t>4216871</t>
  </si>
  <si>
    <t>4066341</t>
  </si>
  <si>
    <t>4821311</t>
  </si>
  <si>
    <t>61613-1</t>
  </si>
  <si>
    <t>H4631141</t>
  </si>
  <si>
    <t>50173-1</t>
  </si>
  <si>
    <t>4724001</t>
  </si>
  <si>
    <t>4296311</t>
  </si>
  <si>
    <t>64824-1</t>
  </si>
  <si>
    <t>4366921</t>
  </si>
  <si>
    <t>4379091</t>
  </si>
  <si>
    <t>4544951</t>
  </si>
  <si>
    <t>H4992921</t>
  </si>
  <si>
    <t>4388471</t>
  </si>
  <si>
    <t>4859901</t>
  </si>
  <si>
    <t>4778521</t>
  </si>
  <si>
    <t>4817811</t>
  </si>
  <si>
    <t>4910291</t>
  </si>
  <si>
    <t>4575041</t>
  </si>
  <si>
    <t>56413-1</t>
  </si>
  <si>
    <t>H4037351</t>
  </si>
  <si>
    <t>4003621</t>
  </si>
  <si>
    <t>65325-1</t>
  </si>
  <si>
    <t>4188731</t>
  </si>
  <si>
    <t>4571261</t>
  </si>
  <si>
    <t>4234941</t>
  </si>
  <si>
    <t>4695491</t>
  </si>
  <si>
    <t>4306161</t>
  </si>
  <si>
    <t>4202001</t>
  </si>
  <si>
    <t>4588171</t>
  </si>
  <si>
    <t>90003675</t>
  </si>
  <si>
    <t>4903161</t>
  </si>
  <si>
    <t>4207681</t>
  </si>
  <si>
    <t>H4653241</t>
  </si>
  <si>
    <t>61740-1</t>
  </si>
  <si>
    <t>4334941</t>
  </si>
  <si>
    <t>4520841</t>
  </si>
  <si>
    <t>4274161</t>
  </si>
  <si>
    <t>4498991</t>
  </si>
  <si>
    <t>4305741</t>
  </si>
  <si>
    <t>4420951</t>
  </si>
  <si>
    <t>4009571</t>
  </si>
  <si>
    <t>4866241</t>
  </si>
  <si>
    <t>55843-1</t>
  </si>
  <si>
    <t>4961741</t>
  </si>
  <si>
    <t>4319751</t>
  </si>
  <si>
    <t>4884641</t>
  </si>
  <si>
    <t>60087-1</t>
  </si>
  <si>
    <t>4347421</t>
  </si>
  <si>
    <t>4396321</t>
  </si>
  <si>
    <t>4988691</t>
  </si>
  <si>
    <t>4849951</t>
  </si>
  <si>
    <t>4196731</t>
  </si>
  <si>
    <t>4486581</t>
  </si>
  <si>
    <t>4472101</t>
  </si>
  <si>
    <t>Average ('8-'10)</t>
  </si>
  <si>
    <t>Average ('9-'11)</t>
  </si>
  <si>
    <t>Average ('10-'12)</t>
  </si>
  <si>
    <t>Average ('11-'13)</t>
  </si>
  <si>
    <t>Average ('12-'14)</t>
  </si>
  <si>
    <t>Average ('13-'15)</t>
  </si>
  <si>
    <t>Average ('14-'16)</t>
  </si>
  <si>
    <t>Average ('15-'17)</t>
  </si>
  <si>
    <t>Average ('16-'18)</t>
  </si>
  <si>
    <t>Average ('17-'19)</t>
  </si>
  <si>
    <t>Average ('18-'20)</t>
  </si>
  <si>
    <t>Average ('19-'21)</t>
  </si>
  <si>
    <t>Average ('20-'22)</t>
  </si>
  <si>
    <t>Average ('21-'23)</t>
  </si>
  <si>
    <t>Average ('22-'24)</t>
  </si>
  <si>
    <t>TOR Widening</t>
  </si>
  <si>
    <t>TOR Remaining</t>
  </si>
  <si>
    <t>SUM</t>
  </si>
  <si>
    <t>3-YR Avg Sum All</t>
  </si>
  <si>
    <t>Sum of Remaining</t>
  </si>
  <si>
    <t>TOR - Remaining</t>
  </si>
  <si>
    <t>AEP-KY Overhead - Station Circuit List- as of 01/16/2025</t>
  </si>
  <si>
    <t>District</t>
  </si>
  <si>
    <t>Station Name</t>
  </si>
  <si>
    <t>Circuit Number</t>
  </si>
  <si>
    <t>Widening Performed</t>
  </si>
  <si>
    <t>PKV</t>
  </si>
  <si>
    <t>Sprigg</t>
  </si>
  <si>
    <t>2150103</t>
  </si>
  <si>
    <t>Matewan</t>
  </si>
  <si>
    <t>2150105</t>
  </si>
  <si>
    <t>Borderland</t>
  </si>
  <si>
    <t>Nolan</t>
  </si>
  <si>
    <t>2150501</t>
  </si>
  <si>
    <t>Chattaroy</t>
  </si>
  <si>
    <t>2150502</t>
  </si>
  <si>
    <t>Middle Burning Creek</t>
  </si>
  <si>
    <t>Naugatuck</t>
  </si>
  <si>
    <t>2153502</t>
  </si>
  <si>
    <t>Cinderella</t>
  </si>
  <si>
    <t>East Williamson</t>
  </si>
  <si>
    <t>2154201</t>
  </si>
  <si>
    <t>ASH</t>
  </si>
  <si>
    <t>Kenova</t>
  </si>
  <si>
    <t>Catlettsburg</t>
  </si>
  <si>
    <t>2200171</t>
  </si>
  <si>
    <t>South Neal</t>
  </si>
  <si>
    <t>Whites Creek</t>
  </si>
  <si>
    <t>2206403</t>
  </si>
  <si>
    <t>Hurley</t>
  </si>
  <si>
    <t>Race Fork</t>
  </si>
  <si>
    <t>2970603</t>
  </si>
  <si>
    <t>Big Rock</t>
  </si>
  <si>
    <t>Conaway</t>
  </si>
  <si>
    <t>2974101</t>
  </si>
  <si>
    <t>25th Street</t>
  </si>
  <si>
    <t>3000101</t>
  </si>
  <si>
    <t>29th Street</t>
  </si>
  <si>
    <t>3000102</t>
  </si>
  <si>
    <t>14th Street</t>
  </si>
  <si>
    <t>3000103</t>
  </si>
  <si>
    <t>3rd Street</t>
  </si>
  <si>
    <t>3000104</t>
  </si>
  <si>
    <t>1st Street</t>
  </si>
  <si>
    <t>3000105</t>
  </si>
  <si>
    <t>Big Sandy</t>
  </si>
  <si>
    <t>Fallsburg</t>
  </si>
  <si>
    <t>3000201</t>
  </si>
  <si>
    <t>Burnaugh</t>
  </si>
  <si>
    <t>3000202</t>
  </si>
  <si>
    <t>Yatesville</t>
  </si>
  <si>
    <t>3000203</t>
  </si>
  <si>
    <t>Bellefonte</t>
  </si>
  <si>
    <t>Westwood</t>
  </si>
  <si>
    <t>3000301</t>
  </si>
  <si>
    <t>Flatwoods</t>
  </si>
  <si>
    <t>3000302</t>
  </si>
  <si>
    <t>3000303</t>
  </si>
  <si>
    <t>Towne Center</t>
  </si>
  <si>
    <t>3000304</t>
  </si>
  <si>
    <t>Grahn</t>
  </si>
  <si>
    <t>Pleasantville</t>
  </si>
  <si>
    <t>3000601</t>
  </si>
  <si>
    <t>Grays Branch</t>
  </si>
  <si>
    <t>3000701</t>
  </si>
  <si>
    <t>Hayward</t>
  </si>
  <si>
    <t>Halderman</t>
  </si>
  <si>
    <t>3000801</t>
  </si>
  <si>
    <t>Y</t>
  </si>
  <si>
    <t>Lawton</t>
  </si>
  <si>
    <t>3000802</t>
  </si>
  <si>
    <t>Highland</t>
  </si>
  <si>
    <t>Russell</t>
  </si>
  <si>
    <t>3000901</t>
  </si>
  <si>
    <t>3000902</t>
  </si>
  <si>
    <t>Wurtland</t>
  </si>
  <si>
    <t>3000903</t>
  </si>
  <si>
    <t>Hitchens</t>
  </si>
  <si>
    <t>Denton</t>
  </si>
  <si>
    <t>3001001</t>
  </si>
  <si>
    <t>Willard</t>
  </si>
  <si>
    <t>3001002</t>
  </si>
  <si>
    <t>Grayson</t>
  </si>
  <si>
    <t>3001003</t>
  </si>
  <si>
    <t>EK Road</t>
  </si>
  <si>
    <t>3001004</t>
  </si>
  <si>
    <t>Hoods Creek</t>
  </si>
  <si>
    <t>Summit</t>
  </si>
  <si>
    <t>3001101</t>
  </si>
  <si>
    <t>Rural</t>
  </si>
  <si>
    <t>3001102</t>
  </si>
  <si>
    <t>Howard Collins</t>
  </si>
  <si>
    <t>13th Street</t>
  </si>
  <si>
    <t>3001201</t>
  </si>
  <si>
    <t>3001202</t>
  </si>
  <si>
    <t>Floyd Street</t>
  </si>
  <si>
    <t>3001203</t>
  </si>
  <si>
    <t>3001204</t>
  </si>
  <si>
    <t>Louisa</t>
  </si>
  <si>
    <t>City</t>
  </si>
  <si>
    <t>3001401</t>
  </si>
  <si>
    <t>Highbottom</t>
  </si>
  <si>
    <t>3001402</t>
  </si>
  <si>
    <t>South Shore</t>
  </si>
  <si>
    <t>Siloam</t>
  </si>
  <si>
    <t>3002001</t>
  </si>
  <si>
    <t>Distribution</t>
  </si>
  <si>
    <t>3002002</t>
  </si>
  <si>
    <t>Tenth Street</t>
  </si>
  <si>
    <t>6th Street</t>
  </si>
  <si>
    <t>3002101</t>
  </si>
  <si>
    <t>2nd Street</t>
  </si>
  <si>
    <t>3002102</t>
  </si>
  <si>
    <t>12th Street</t>
  </si>
  <si>
    <t>3002103</t>
  </si>
  <si>
    <t>3002104</t>
  </si>
  <si>
    <t>Midtown</t>
  </si>
  <si>
    <t>3002105</t>
  </si>
  <si>
    <t>Front Street</t>
  </si>
  <si>
    <t>3002106</t>
  </si>
  <si>
    <t>West Central</t>
  </si>
  <si>
    <t>3002107</t>
  </si>
  <si>
    <t>Coalton</t>
  </si>
  <si>
    <t>US 60 West</t>
  </si>
  <si>
    <t>3003701</t>
  </si>
  <si>
    <t>Cannonsburg</t>
  </si>
  <si>
    <t>3003702</t>
  </si>
  <si>
    <t>Trace Creek</t>
  </si>
  <si>
    <t>3003703</t>
  </si>
  <si>
    <t>HAZ</t>
  </si>
  <si>
    <t>Mohawk Energy</t>
  </si>
  <si>
    <t>Industrial Park B</t>
  </si>
  <si>
    <t>3004401</t>
  </si>
  <si>
    <t>3004402</t>
  </si>
  <si>
    <t>Busseyville</t>
  </si>
  <si>
    <t>3007903</t>
  </si>
  <si>
    <t>Torchlight</t>
  </si>
  <si>
    <t>3007904</t>
  </si>
  <si>
    <t>Mattie</t>
  </si>
  <si>
    <t>3007905</t>
  </si>
  <si>
    <t>Walbridge</t>
  </si>
  <si>
    <t>3007906</t>
  </si>
  <si>
    <t>47th Street</t>
  </si>
  <si>
    <t>49th Street</t>
  </si>
  <si>
    <t>3008001</t>
  </si>
  <si>
    <t>39th Street</t>
  </si>
  <si>
    <t>3008002</t>
  </si>
  <si>
    <t>3008003</t>
  </si>
  <si>
    <t>3008701</t>
  </si>
  <si>
    <t>Route 3</t>
  </si>
  <si>
    <t>3008702</t>
  </si>
  <si>
    <t>Kenwood</t>
  </si>
  <si>
    <t>3010601</t>
  </si>
  <si>
    <t>Bear Run</t>
  </si>
  <si>
    <t>3010602</t>
  </si>
  <si>
    <t>Ashland Oil</t>
  </si>
  <si>
    <t>3010603</t>
  </si>
  <si>
    <t>Raceland</t>
  </si>
  <si>
    <t>CSX</t>
  </si>
  <si>
    <t>3101701</t>
  </si>
  <si>
    <t>Olive Hill</t>
  </si>
  <si>
    <t>Globe</t>
  </si>
  <si>
    <t>3103101</t>
  </si>
  <si>
    <t>3103102</t>
  </si>
  <si>
    <t>West Carter Elementary</t>
  </si>
  <si>
    <t>3103103</t>
  </si>
  <si>
    <t>Mansbach</t>
  </si>
  <si>
    <t>Shredder</t>
  </si>
  <si>
    <t>3109201</t>
  </si>
  <si>
    <t>3110901</t>
  </si>
  <si>
    <t>Greenup</t>
  </si>
  <si>
    <t>3110902</t>
  </si>
  <si>
    <t>Route 503</t>
  </si>
  <si>
    <t>3110903</t>
  </si>
  <si>
    <t>Worthington</t>
  </si>
  <si>
    <t>3113601</t>
  </si>
  <si>
    <t>Lansdowne</t>
  </si>
  <si>
    <t>3116101</t>
  </si>
  <si>
    <t>Dixie Park</t>
  </si>
  <si>
    <t>3116102</t>
  </si>
  <si>
    <t>Belhaven</t>
  </si>
  <si>
    <t>Diderich</t>
  </si>
  <si>
    <t>3116701</t>
  </si>
  <si>
    <t>Indian Run</t>
  </si>
  <si>
    <t>3116702</t>
  </si>
  <si>
    <t>Argillite</t>
  </si>
  <si>
    <t>3116703</t>
  </si>
  <si>
    <t>Princess</t>
  </si>
  <si>
    <t>Meade</t>
  </si>
  <si>
    <t>3117601</t>
  </si>
  <si>
    <t>Route 180</t>
  </si>
  <si>
    <t>3117602</t>
  </si>
  <si>
    <t>Midland Trail</t>
  </si>
  <si>
    <t>3117603</t>
  </si>
  <si>
    <t>East Park</t>
  </si>
  <si>
    <t>3117604</t>
  </si>
  <si>
    <t>Stanville</t>
  </si>
  <si>
    <t>Mud Creek</t>
  </si>
  <si>
    <t>3120101</t>
  </si>
  <si>
    <t>Tram</t>
  </si>
  <si>
    <t>3120102</t>
  </si>
  <si>
    <t>Harold</t>
  </si>
  <si>
    <t>3120103</t>
  </si>
  <si>
    <t>Barrenshe</t>
  </si>
  <si>
    <t>Freeburn</t>
  </si>
  <si>
    <t>3200201</t>
  </si>
  <si>
    <t>Vulcan</t>
  </si>
  <si>
    <t>3200202</t>
  </si>
  <si>
    <t>Slate Branch</t>
  </si>
  <si>
    <t>3200203</t>
  </si>
  <si>
    <t>Pounding Mill</t>
  </si>
  <si>
    <t>3200204</t>
  </si>
  <si>
    <t>Belfry</t>
  </si>
  <si>
    <t>3200301</t>
  </si>
  <si>
    <t>Toler</t>
  </si>
  <si>
    <t>3200302</t>
  </si>
  <si>
    <t>Tom Watkins</t>
  </si>
  <si>
    <t>Upper Pond Creek</t>
  </si>
  <si>
    <t>3201001</t>
  </si>
  <si>
    <t>Lovely</t>
  </si>
  <si>
    <t>3202201</t>
  </si>
  <si>
    <t>Wolf Creek</t>
  </si>
  <si>
    <t>3202202</t>
  </si>
  <si>
    <t>Mt Sterling</t>
  </si>
  <si>
    <t>3202203</t>
  </si>
  <si>
    <t>Bluegrass</t>
  </si>
  <si>
    <t>Walkertown</t>
  </si>
  <si>
    <t>3300601</t>
  </si>
  <si>
    <t>3300602</t>
  </si>
  <si>
    <t>Chavies</t>
  </si>
  <si>
    <t>3301101</t>
  </si>
  <si>
    <t>Combs</t>
  </si>
  <si>
    <t>3301401</t>
  </si>
  <si>
    <t>Airport Gardens</t>
  </si>
  <si>
    <t>3301402</t>
  </si>
  <si>
    <t>Daisy</t>
  </si>
  <si>
    <t>Leatherwood</t>
  </si>
  <si>
    <t>3301701</t>
  </si>
  <si>
    <t>Black Gold</t>
  </si>
  <si>
    <t>3302701</t>
  </si>
  <si>
    <t>3302703</t>
  </si>
  <si>
    <t>Kenmont</t>
  </si>
  <si>
    <t>3302704</t>
  </si>
  <si>
    <t>Leslie</t>
  </si>
  <si>
    <t>Hyden</t>
  </si>
  <si>
    <t>3303901</t>
  </si>
  <si>
    <t>Wooton</t>
  </si>
  <si>
    <t>3303902</t>
  </si>
  <si>
    <t>Hals Fork</t>
  </si>
  <si>
    <t>3303903</t>
  </si>
  <si>
    <t>Bulan</t>
  </si>
  <si>
    <t>Ary - Hiner</t>
  </si>
  <si>
    <t>3307301</t>
  </si>
  <si>
    <t>Ajax - Dwarf</t>
  </si>
  <si>
    <t>3307302</t>
  </si>
  <si>
    <t>Lotts Creek</t>
  </si>
  <si>
    <t>3307303</t>
  </si>
  <si>
    <t>Jackson</t>
  </si>
  <si>
    <t>South Jackson</t>
  </si>
  <si>
    <t>3308001</t>
  </si>
  <si>
    <t>Panbowl</t>
  </si>
  <si>
    <t>3308002</t>
  </si>
  <si>
    <t>Beckham</t>
  </si>
  <si>
    <t>Hindman</t>
  </si>
  <si>
    <t>3308401</t>
  </si>
  <si>
    <t>Carr Creek</t>
  </si>
  <si>
    <t>3308402</t>
  </si>
  <si>
    <t>Pippa Passes</t>
  </si>
  <si>
    <t>3308404</t>
  </si>
  <si>
    <t>Bonnyman</t>
  </si>
  <si>
    <t>3308502</t>
  </si>
  <si>
    <t>Big Creek</t>
  </si>
  <si>
    <t>3308503</t>
  </si>
  <si>
    <t>Collier</t>
  </si>
  <si>
    <t>Upper Rockhouse</t>
  </si>
  <si>
    <t>3308601</t>
  </si>
  <si>
    <t>Lower Rockhouse</t>
  </si>
  <si>
    <t>3308602</t>
  </si>
  <si>
    <t>Smoot Creek</t>
  </si>
  <si>
    <t>3308603</t>
  </si>
  <si>
    <t>Jeff</t>
  </si>
  <si>
    <t>Boone Ledge</t>
  </si>
  <si>
    <t>3309001</t>
  </si>
  <si>
    <t>3309002</t>
  </si>
  <si>
    <t>Viper</t>
  </si>
  <si>
    <t>3309003</t>
  </si>
  <si>
    <t>Whitesburg</t>
  </si>
  <si>
    <t>3309101</t>
  </si>
  <si>
    <t>Hospital</t>
  </si>
  <si>
    <t>3309102</t>
  </si>
  <si>
    <t>Cowan</t>
  </si>
  <si>
    <t>3309103</t>
  </si>
  <si>
    <t>Crafts Colley</t>
  </si>
  <si>
    <t>3309104</t>
  </si>
  <si>
    <t>Vicco</t>
  </si>
  <si>
    <t>Redfox</t>
  </si>
  <si>
    <t>3309301</t>
  </si>
  <si>
    <t>3309302</t>
  </si>
  <si>
    <t>Slemp</t>
  </si>
  <si>
    <t>Defeated Creek</t>
  </si>
  <si>
    <t>3309901</t>
  </si>
  <si>
    <t>3309902</t>
  </si>
  <si>
    <t>Beech Fork</t>
  </si>
  <si>
    <t>3309903</t>
  </si>
  <si>
    <t>Royal Diamond</t>
  </si>
  <si>
    <t>3309904</t>
  </si>
  <si>
    <t>Haddix</t>
  </si>
  <si>
    <t>Quicksand</t>
  </si>
  <si>
    <t>3310501</t>
  </si>
  <si>
    <t>Canoe</t>
  </si>
  <si>
    <t>3310502</t>
  </si>
  <si>
    <t>Troublesome Creek</t>
  </si>
  <si>
    <t>3310503</t>
  </si>
  <si>
    <t>Stinnett</t>
  </si>
  <si>
    <t>Redbird</t>
  </si>
  <si>
    <t>3311101</t>
  </si>
  <si>
    <t>3311102</t>
  </si>
  <si>
    <t>Wendover</t>
  </si>
  <si>
    <t>3311103</t>
  </si>
  <si>
    <t>Reedy</t>
  </si>
  <si>
    <t>Deane</t>
  </si>
  <si>
    <t>3311401</t>
  </si>
  <si>
    <t>Shamrock</t>
  </si>
  <si>
    <t>3311701</t>
  </si>
  <si>
    <t>Engle</t>
  </si>
  <si>
    <t>Industrial Park</t>
  </si>
  <si>
    <t>3312201</t>
  </si>
  <si>
    <t>Grapevine</t>
  </si>
  <si>
    <t>3312202</t>
  </si>
  <si>
    <t>Jenkins</t>
  </si>
  <si>
    <t>Kona</t>
  </si>
  <si>
    <t>3312901</t>
  </si>
  <si>
    <t>3312902</t>
  </si>
  <si>
    <t>Mayking</t>
  </si>
  <si>
    <t>Ermine</t>
  </si>
  <si>
    <t>3314401</t>
  </si>
  <si>
    <t>Millstone</t>
  </si>
  <si>
    <t>3314402</t>
  </si>
  <si>
    <t>Allen</t>
  </si>
  <si>
    <t>3400101</t>
  </si>
  <si>
    <t>Burton</t>
  </si>
  <si>
    <t>Bevinsville</t>
  </si>
  <si>
    <t>3400601</t>
  </si>
  <si>
    <t>Wheelwright</t>
  </si>
  <si>
    <t>3400602</t>
  </si>
  <si>
    <t>Draffin</t>
  </si>
  <si>
    <t>Belcher</t>
  </si>
  <si>
    <t>3400701</t>
  </si>
  <si>
    <t>Yellow Hill</t>
  </si>
  <si>
    <t>3400702</t>
  </si>
  <si>
    <t>Elwood</t>
  </si>
  <si>
    <t>Dorton</t>
  </si>
  <si>
    <t>3401001</t>
  </si>
  <si>
    <t>Virgie</t>
  </si>
  <si>
    <t>3401002</t>
  </si>
  <si>
    <t>Falcon</t>
  </si>
  <si>
    <t>Oil Springs</t>
  </si>
  <si>
    <t>3401101</t>
  </si>
  <si>
    <t>Salyersville</t>
  </si>
  <si>
    <t>3401102</t>
  </si>
  <si>
    <t>Burning Fork</t>
  </si>
  <si>
    <t>3401103</t>
  </si>
  <si>
    <t>Henry Clay</t>
  </si>
  <si>
    <t>Regina</t>
  </si>
  <si>
    <t>3401702</t>
  </si>
  <si>
    <t>Ashcamp</t>
  </si>
  <si>
    <t>3401703</t>
  </si>
  <si>
    <t>Index</t>
  </si>
  <si>
    <t>West Liberty</t>
  </si>
  <si>
    <t>3401801</t>
  </si>
  <si>
    <t>3401802</t>
  </si>
  <si>
    <t>Keyser</t>
  </si>
  <si>
    <t>Thompson Road</t>
  </si>
  <si>
    <t>3402001</t>
  </si>
  <si>
    <t>Stonecoal</t>
  </si>
  <si>
    <t>3402002</t>
  </si>
  <si>
    <t>Mullins</t>
  </si>
  <si>
    <t>3402003</t>
  </si>
  <si>
    <t>McKinney</t>
  </si>
  <si>
    <t>Gibson</t>
  </si>
  <si>
    <t>3402202</t>
  </si>
  <si>
    <t>Maytown</t>
  </si>
  <si>
    <t>3402204</t>
  </si>
  <si>
    <t>Middle Creek</t>
  </si>
  <si>
    <t>3402501</t>
  </si>
  <si>
    <t>3403001</t>
  </si>
  <si>
    <t>Main Street</t>
  </si>
  <si>
    <t>3403002</t>
  </si>
  <si>
    <t>Cedar Creek</t>
  </si>
  <si>
    <t>3403003</t>
  </si>
  <si>
    <t>Beaver Creek</t>
  </si>
  <si>
    <t>Ligon</t>
  </si>
  <si>
    <t>3403201</t>
  </si>
  <si>
    <t>Price</t>
  </si>
  <si>
    <t>3403202</t>
  </si>
  <si>
    <t>Prestonsburg</t>
  </si>
  <si>
    <t>3403301</t>
  </si>
  <si>
    <t>University</t>
  </si>
  <si>
    <t>3403302</t>
  </si>
  <si>
    <t>Russell Fork</t>
  </si>
  <si>
    <t>Little Beaver</t>
  </si>
  <si>
    <t>3403701</t>
  </si>
  <si>
    <t>Second Fork</t>
  </si>
  <si>
    <t>3403801</t>
  </si>
  <si>
    <t>Topmost</t>
  </si>
  <si>
    <t>Dema</t>
  </si>
  <si>
    <t>3407101</t>
  </si>
  <si>
    <t>Caney</t>
  </si>
  <si>
    <t>3407102</t>
  </si>
  <si>
    <t>Kite</t>
  </si>
  <si>
    <t>3407103</t>
  </si>
  <si>
    <t>Salisbury</t>
  </si>
  <si>
    <t>Printer</t>
  </si>
  <si>
    <t>3408101</t>
  </si>
  <si>
    <t>Black Diamond</t>
  </si>
  <si>
    <t>3408102</t>
  </si>
  <si>
    <t>Martin</t>
  </si>
  <si>
    <t>3408103</t>
  </si>
  <si>
    <t>Coleman</t>
  </si>
  <si>
    <t>Kentucky Carbon</t>
  </si>
  <si>
    <t>3408301</t>
  </si>
  <si>
    <t>Peter Creek</t>
  </si>
  <si>
    <t>3408303</t>
  </si>
  <si>
    <t>Calloway</t>
  </si>
  <si>
    <t>3408304</t>
  </si>
  <si>
    <t>Kimper</t>
  </si>
  <si>
    <t>Long Fork</t>
  </si>
  <si>
    <t>3408401</t>
  </si>
  <si>
    <t>3408402</t>
  </si>
  <si>
    <t>West Paintsville</t>
  </si>
  <si>
    <t>Paintsville</t>
  </si>
  <si>
    <t>3409001</t>
  </si>
  <si>
    <t>Staffordsville</t>
  </si>
  <si>
    <t>3409002</t>
  </si>
  <si>
    <t>Plaza</t>
  </si>
  <si>
    <t>3409003</t>
  </si>
  <si>
    <t>West Vanlear</t>
  </si>
  <si>
    <t>3409301</t>
  </si>
  <si>
    <t>Auxier</t>
  </si>
  <si>
    <t>3409302</t>
  </si>
  <si>
    <t>Hager Hill</t>
  </si>
  <si>
    <t>3409303</t>
  </si>
  <si>
    <t>Feds Creek</t>
  </si>
  <si>
    <t>3409401</t>
  </si>
  <si>
    <t>Lick Creek</t>
  </si>
  <si>
    <t>3409402</t>
  </si>
  <si>
    <t>Burdine</t>
  </si>
  <si>
    <t>Levisa</t>
  </si>
  <si>
    <t>3409502</t>
  </si>
  <si>
    <t>3409503</t>
  </si>
  <si>
    <t>South Pikeville</t>
  </si>
  <si>
    <t>3410501</t>
  </si>
  <si>
    <t>Island Creek</t>
  </si>
  <si>
    <t>3410502</t>
  </si>
  <si>
    <t>3410503</t>
  </si>
  <si>
    <t>East Prestonsburg</t>
  </si>
  <si>
    <t>3410601</t>
  </si>
  <si>
    <t>Lancer</t>
  </si>
  <si>
    <t>3410602</t>
  </si>
  <si>
    <t>Dewey</t>
  </si>
  <si>
    <t>Inez</t>
  </si>
  <si>
    <t>3411401</t>
  </si>
  <si>
    <t>Hoopwood</t>
  </si>
  <si>
    <t>3411701</t>
  </si>
  <si>
    <t>Ivy Court</t>
  </si>
  <si>
    <t>3411702</t>
  </si>
  <si>
    <t>Johns Creek</t>
  </si>
  <si>
    <t>Meta</t>
  </si>
  <si>
    <t>3411801</t>
  </si>
  <si>
    <t>Raccoon</t>
  </si>
  <si>
    <t>3411802</t>
  </si>
  <si>
    <t>Fords Branch</t>
  </si>
  <si>
    <t>Shelby</t>
  </si>
  <si>
    <t>3411901</t>
  </si>
  <si>
    <t>Robinson Creek</t>
  </si>
  <si>
    <t>3411902</t>
  </si>
  <si>
    <t>Weeksbury</t>
  </si>
  <si>
    <t>3412901</t>
  </si>
  <si>
    <t>Garrett</t>
  </si>
  <si>
    <t>3413401</t>
  </si>
  <si>
    <t>Lackey</t>
  </si>
  <si>
    <t>3413402</t>
  </si>
  <si>
    <t>Jackhorn</t>
  </si>
  <si>
    <t>Neon</t>
  </si>
  <si>
    <t>3413501</t>
  </si>
  <si>
    <t>McRoberts</t>
  </si>
  <si>
    <t>3413502</t>
  </si>
  <si>
    <t>Cromona</t>
  </si>
  <si>
    <t>3413503</t>
  </si>
  <si>
    <t>Fleming</t>
  </si>
  <si>
    <t>Sidney</t>
  </si>
  <si>
    <t>3414301</t>
  </si>
  <si>
    <t>Coburn Mountain</t>
  </si>
  <si>
    <t>3414302</t>
  </si>
  <si>
    <t>Consol</t>
  </si>
  <si>
    <t>Coal Company</t>
  </si>
  <si>
    <t>3414501</t>
  </si>
  <si>
    <t>Fishtrap</t>
  </si>
  <si>
    <t>3414901</t>
  </si>
  <si>
    <t>New Camp</t>
  </si>
  <si>
    <t>South Side</t>
  </si>
  <si>
    <t>3417601</t>
  </si>
  <si>
    <t>ARH</t>
  </si>
  <si>
    <t>3417602</t>
  </si>
  <si>
    <t>Softshell</t>
  </si>
  <si>
    <t>Vest</t>
  </si>
  <si>
    <t>3420001</t>
  </si>
  <si>
    <t>Leburn</t>
  </si>
  <si>
    <t>3420002</t>
  </si>
  <si>
    <t>Mayo Trail</t>
  </si>
  <si>
    <t>Nippa</t>
  </si>
  <si>
    <t>3420101</t>
  </si>
  <si>
    <t>Euclid</t>
  </si>
  <si>
    <t>3420102</t>
  </si>
  <si>
    <t>Davis Branch</t>
  </si>
  <si>
    <t>3420103</t>
  </si>
  <si>
    <t>Breaks</t>
  </si>
  <si>
    <t>3421001</t>
  </si>
  <si>
    <t>Grassy</t>
  </si>
  <si>
    <t>3421002</t>
  </si>
  <si>
    <t>Zebulon</t>
  </si>
  <si>
    <t>3421301</t>
  </si>
  <si>
    <t>Frozen Creek</t>
  </si>
  <si>
    <t>3421302</t>
  </si>
  <si>
    <t>Kewanee</t>
  </si>
  <si>
    <t>3422001</t>
  </si>
  <si>
    <t>3422002</t>
  </si>
  <si>
    <t>Long Branch</t>
  </si>
  <si>
    <t>3422003</t>
  </si>
  <si>
    <t>Marion Branch</t>
  </si>
  <si>
    <t>3422004</t>
  </si>
  <si>
    <t>Osborne</t>
  </si>
  <si>
    <t>3422601</t>
  </si>
  <si>
    <t>3422602</t>
  </si>
  <si>
    <t>Tygart</t>
  </si>
  <si>
    <t>3422901</t>
  </si>
  <si>
    <t>Frost</t>
  </si>
  <si>
    <t>3422902</t>
  </si>
  <si>
    <t>Beefhide</t>
  </si>
  <si>
    <t>3451201</t>
  </si>
  <si>
    <t>Dunham</t>
  </si>
  <si>
    <t>3451202</t>
  </si>
  <si>
    <t>2024 CMI</t>
  </si>
  <si>
    <t>Last 3-Yr Average</t>
  </si>
  <si>
    <t>Rank 3-Yr AVG</t>
  </si>
  <si>
    <t>STATION</t>
  </si>
  <si>
    <t>CIRCUIT</t>
  </si>
  <si>
    <t>Station-Circuit</t>
  </si>
  <si>
    <t>STATION (2024 CMI)</t>
  </si>
  <si>
    <t>CIRCUIT (2024 CMI)</t>
  </si>
  <si>
    <t>Station-Circuit (2024 CMI)</t>
  </si>
  <si>
    <t>3YR RANKING</t>
  </si>
  <si>
    <t>2024 CMI RANKING</t>
  </si>
  <si>
    <t>Include?</t>
  </si>
  <si>
    <t>YES</t>
  </si>
  <si>
    <t>TOR - ALL</t>
  </si>
  <si>
    <t>TOR-Remaining</t>
  </si>
  <si>
    <t>TOR-Widening</t>
  </si>
  <si>
    <t>Mileage</t>
  </si>
  <si>
    <t>Column1</t>
  </si>
  <si>
    <t>Station</t>
  </si>
  <si>
    <t>Circuit</t>
  </si>
  <si>
    <t>Area</t>
  </si>
  <si>
    <t>PIkeville</t>
  </si>
  <si>
    <t>Haldeman</t>
  </si>
  <si>
    <t>Fleming (Jackhorn)</t>
  </si>
  <si>
    <t>McRoberts (Cromona/McRoberts)</t>
  </si>
  <si>
    <t>Grapvine</t>
  </si>
  <si>
    <t>Rt 503</t>
  </si>
  <si>
    <t>Total Primary Circuit Miles</t>
  </si>
  <si>
    <t>Widening Considered Complete</t>
  </si>
  <si>
    <t>N</t>
  </si>
  <si>
    <t>Fallsbug</t>
  </si>
  <si>
    <t>Average Yearly CMI for Years 2022-2024</t>
  </si>
  <si>
    <t>2022-2024 Average CMI Ranking</t>
  </si>
  <si>
    <t>2024 CMI Ranking</t>
  </si>
  <si>
    <t>Targeted Widening in Proforma Period</t>
  </si>
  <si>
    <t>Year of Widening Activity</t>
  </si>
  <si>
    <t>Capital Funding for TOR Reliability Widening per Year</t>
  </si>
  <si>
    <t>2025*</t>
  </si>
  <si>
    <t>Total Incrmental</t>
  </si>
  <si>
    <t>Funding</t>
  </si>
  <si>
    <t>*Base Funding for 2025 was $6M</t>
  </si>
  <si>
    <t>Capital Funding for the Proforma Period by District</t>
  </si>
  <si>
    <t>Dates Included</t>
  </si>
  <si>
    <t>Activity</t>
  </si>
  <si>
    <t>Project ID</t>
  </si>
  <si>
    <t>Total Capital</t>
  </si>
  <si>
    <t>6/1 - 12/31</t>
  </si>
  <si>
    <t>ROW Widening</t>
  </si>
  <si>
    <t>TREEREL25</t>
  </si>
  <si>
    <t xml:space="preserve"> 1/1 - 5/31</t>
  </si>
  <si>
    <t>TREEREL26</t>
  </si>
  <si>
    <t>District Totals</t>
  </si>
  <si>
    <t>Year Scheduled</t>
  </si>
  <si>
    <t>PID Start Date</t>
  </si>
  <si>
    <t>PID End Date</t>
  </si>
  <si>
    <t>PID Costs in Test Year (CWIP)</t>
  </si>
  <si>
    <t>Actual Plant Retirements†</t>
  </si>
  <si>
    <t>Cost of Removal and Salvage‡</t>
  </si>
  <si>
    <t>Explanation of Variance</t>
  </si>
  <si>
    <t>Depreciation Impact* (Current Rate @ 3.52%)</t>
  </si>
  <si>
    <t>Depreciation Impact* (Proposed Rate @ 3.25%)</t>
  </si>
  <si>
    <t>N/A</t>
  </si>
  <si>
    <t>The variance between the project costs in this exhibit and proforma are due the timeframe analyzed. The proforma highlights dollars to be spent in the 12 months after the test year, while the estimated PID costs represent expected charges to the project in the stated calendar year.</t>
  </si>
  <si>
    <t>Variance for this Project ID cannot be determined as no actual dollars have been spent in this PID yet. These projects have not yet started.</t>
  </si>
  <si>
    <t>TREEREL27</t>
  </si>
  <si>
    <t>TREEREL28</t>
  </si>
  <si>
    <t>TREEREL29</t>
  </si>
  <si>
    <t>† ROW widening activities target the physical space around distribution circuits rather than a specific piece of distribution equipment. There is no specific asset to retire. As distribution circuits are accounted on a mass property basis, these charges are added to the overhead conductor's property and included in FERC account 365.</t>
  </si>
  <si>
    <t>‡ Similar to retirements, there is no specific salvage amount for TOR ROW widening. As there are no phsyical assets to dimantle in the field annd distribution circuits are accounted on a mass property basis, these credits are added to the overhead conductor's property and included in FERC account 365.</t>
  </si>
  <si>
    <t>* This depreciation amount is added to the conductor property in FERC account 365 on a PID basis, not a circuit by circuit basis.</t>
  </si>
  <si>
    <t>Act $</t>
  </si>
  <si>
    <t>Periods #</t>
  </si>
  <si>
    <t>Years #</t>
  </si>
  <si>
    <t>Project Category</t>
  </si>
  <si>
    <t>Project Category Level 2</t>
  </si>
  <si>
    <t>Project Type Level 3</t>
  </si>
  <si>
    <t>Project Type Level 2</t>
  </si>
  <si>
    <t>Project Type</t>
  </si>
  <si>
    <t>Project ID #</t>
  </si>
  <si>
    <t>Project</t>
  </si>
  <si>
    <t>ABM Activity</t>
  </si>
  <si>
    <t>Cost Component</t>
  </si>
  <si>
    <t>Cost Sub Category</t>
  </si>
  <si>
    <t>Cost Category</t>
  </si>
  <si>
    <t>CC In/Out Target</t>
  </si>
  <si>
    <t>Cost Type</t>
  </si>
  <si>
    <t>Budget Category</t>
  </si>
  <si>
    <t>Account</t>
  </si>
  <si>
    <t>Department</t>
  </si>
  <si>
    <t>Department Level 8</t>
  </si>
  <si>
    <t>Department Level 7</t>
  </si>
  <si>
    <t>Department Level 6</t>
  </si>
  <si>
    <t>Department Level 5</t>
  </si>
  <si>
    <t>Department Level 4</t>
  </si>
  <si>
    <t>GL BU-Segments</t>
  </si>
  <si>
    <t>Work Order ID #</t>
  </si>
  <si>
    <t>Work Order</t>
  </si>
  <si>
    <t>(01) Jan</t>
  </si>
  <si>
    <t>KY Forestry</t>
  </si>
  <si>
    <t>Forestry</t>
  </si>
  <si>
    <t>Capital Stand Alone</t>
  </si>
  <si>
    <t>All Capital Projects</t>
  </si>
  <si>
    <t>RWWCS    Forestry ROW Widening Cap Std</t>
  </si>
  <si>
    <t>TREEREL25    ROW Capital Widening &amp; Removal</t>
  </si>
  <si>
    <t>230    MAINTAIN DIST RIGHT-OF-WAY</t>
  </si>
  <si>
    <t>125    Payroll Dist Nonproductive</t>
  </si>
  <si>
    <t>Straight Time Labor</t>
  </si>
  <si>
    <t>Internal Labor</t>
  </si>
  <si>
    <t>In Org Budget View</t>
  </si>
  <si>
    <t>Capital</t>
  </si>
  <si>
    <t>1070001    CWIP - Project</t>
  </si>
  <si>
    <t>12681    KY Forestry Support</t>
  </si>
  <si>
    <t>12681R    Kentucky Forestry</t>
  </si>
  <si>
    <t>12389R    Kentucky Project Mgmt</t>
  </si>
  <si>
    <t>12396R    KY Distribution Operations</t>
  </si>
  <si>
    <t>12388R    Kentucky Power Company</t>
  </si>
  <si>
    <t>110    Kentucky Power Co - Dist</t>
  </si>
  <si>
    <t>W003810101</t>
  </si>
  <si>
    <t>W003810101 2025-ROW Capital Widening &amp; Re</t>
  </si>
  <si>
    <t>413    Fleet Clearing</t>
  </si>
  <si>
    <t>Clearings/Billings</t>
  </si>
  <si>
    <t>Other Clearings/Billings</t>
  </si>
  <si>
    <t>Out of Org Budget View</t>
  </si>
  <si>
    <t>122    Labor Fringes (Incentv Accr)</t>
  </si>
  <si>
    <t>Incentive Fringes</t>
  </si>
  <si>
    <t>Fringes</t>
  </si>
  <si>
    <t>141    Incentive Accrual Dept Level</t>
  </si>
  <si>
    <t>Annual Incentives</t>
  </si>
  <si>
    <t>Incentives</t>
  </si>
  <si>
    <t>9AA    Accounts Payable Accruals</t>
  </si>
  <si>
    <t>Outside Services L3</t>
  </si>
  <si>
    <t>Outside Services</t>
  </si>
  <si>
    <t>12396    Kentucky Region Support</t>
  </si>
  <si>
    <t>13451R    KY Region Support</t>
  </si>
  <si>
    <t>154    Restricted Stock Incentives</t>
  </si>
  <si>
    <t>Long Term Incentives</t>
  </si>
  <si>
    <t>935    Cell phone and Pager Expense</t>
  </si>
  <si>
    <t>Postage Phone &amp; Pager</t>
  </si>
  <si>
    <t>Other Cost Category</t>
  </si>
  <si>
    <t>120    Labor Fringes (Straight-time)</t>
  </si>
  <si>
    <t>Labor Fringes</t>
  </si>
  <si>
    <t>738    SS Fleet Prod/Svcs</t>
  </si>
  <si>
    <t>Fleet Services L3</t>
  </si>
  <si>
    <t>Fleet Services</t>
  </si>
  <si>
    <t>153    Stock-Based Compensation Units</t>
  </si>
  <si>
    <t>11E    Exempt Labor</t>
  </si>
  <si>
    <t>(05) May</t>
  </si>
  <si>
    <t>13556    G Pikeville Forestry</t>
  </si>
  <si>
    <t>13555    F Hazard Forestry</t>
  </si>
  <si>
    <t>(02) Feb</t>
  </si>
  <si>
    <t>9AB    Accts Payable Accrual Reversal</t>
  </si>
  <si>
    <t>13557    K Ashland Forestry</t>
  </si>
  <si>
    <t>210    Contract Labor (General)</t>
  </si>
  <si>
    <t>(03) Mar</t>
  </si>
  <si>
    <t>(04) Apr</t>
  </si>
  <si>
    <t>TOR - Widening Completed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</si>
</sst>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
    <numFmt numFmtId="165" formatCode="mmm\ d\,\ yyyy\ h:mm:ss\ AM/PM"/>
    <numFmt numFmtId="166" formatCode="_(* #,##0_);_(* \(#,##0\);_(* &quot;-&quot;??_);_(@_)"/>
    <numFmt numFmtId="167" formatCode="0.0%"/>
    <numFmt numFmtId="168" formatCode="&quot;$&quot;#,##0"/>
    <numFmt numFmtId="169" formatCode="_(&quot;$&quot;* #,##0_);_(&quot;$&quot;* \(#,##0\);_(&quot;$&quot;* &quot;-&quot;??_);_(@_)"/>
  </numFmts>
  <fonts count="24">
    <font>
      <sz val="10"/>
      <color theme="1"/>
      <name val="Tahoma"/>
      <family val="2"/>
    </font>
    <font>
      <sz val="11"/>
      <color theme="1"/>
      <name val="Calibri"/>
      <family val="2"/>
      <scheme val="minor"/>
    </font>
    <font>
      <b/>
      <sz val="16"/>
      <color rgb="FF222222"/>
      <name val="Andale WT"/>
      <family val="2"/>
    </font>
    <font>
      <b/>
      <sz val="12"/>
      <color rgb="FF222222"/>
      <name val="Andale WT"/>
      <family val="2"/>
    </font>
    <font>
      <sz val="10"/>
      <color rgb="FF222222"/>
      <name val="Andale WT"/>
      <family val="2"/>
    </font>
    <font>
      <sz val="10"/>
      <color theme="1"/>
      <name val="Tahoma"/>
      <family val="2"/>
    </font>
    <font>
      <sz val="10"/>
      <color rgb="FF000000"/>
      <name val="Andale WT"/>
      <family val="2"/>
    </font>
    <font>
      <sz val="10"/>
      <name val="Andale WT"/>
      <family val="2"/>
    </font>
    <font>
      <sz val="10"/>
      <color theme="3"/>
      <name val="Tahoma"/>
      <family val="2"/>
    </font>
    <font>
      <sz val="8"/>
      <name val="Tahoma"/>
      <family val="2"/>
    </font>
    <font>
      <sz val="8"/>
      <color theme="3"/>
      <name val="Tahoma"/>
      <family val="2"/>
    </font>
    <font>
      <sz val="12"/>
      <color theme="1"/>
      <name val="Arial"/>
      <family val="2"/>
    </font>
    <font>
      <sz val="12"/>
      <name val="Arial"/>
      <family val="2"/>
    </font>
    <font>
      <sz val="10"/>
      <name val="Tahoma"/>
      <family val="2"/>
    </font>
    <font>
      <b/>
      <sz val="11"/>
      <color theme="1"/>
      <name val="Calibri"/>
      <family val="2"/>
      <scheme val="minor"/>
    </font>
    <font>
      <b/>
      <sz val="10"/>
      <color theme="1"/>
      <name val="Calibri"/>
      <family val="2"/>
      <scheme val="minor"/>
    </font>
    <font>
      <b/>
      <i/>
      <sz val="9"/>
      <color theme="1"/>
      <name val="Calibri"/>
      <family val="2"/>
      <scheme val="minor"/>
    </font>
    <font>
      <sz val="10"/>
      <color theme="1"/>
      <name val="Calibri"/>
      <family val="2"/>
      <scheme val="minor"/>
    </font>
    <font>
      <i/>
      <sz val="8"/>
      <color theme="1"/>
      <name val="Calibri"/>
      <family val="2"/>
      <scheme val="minor"/>
    </font>
    <font>
      <b/>
      <sz val="11"/>
      <name val="Calibri"/>
      <family val="2"/>
      <scheme val="minor"/>
    </font>
    <font>
      <sz val="11"/>
      <name val="Calibri"/>
      <family val="2"/>
      <scheme val="minor"/>
    </font>
    <font>
      <i/>
      <sz val="9"/>
      <color theme="1"/>
      <name val="Calibri"/>
      <family val="2"/>
      <scheme val="minor"/>
    </font>
    <font>
      <i/>
      <sz val="9"/>
      <name val="Calibri"/>
      <family val="2"/>
      <scheme val="minor"/>
    </font>
    <font>
      <i/>
      <sz val="11"/>
      <color theme="1"/>
      <name val="Calibri"/>
      <family val="2"/>
      <scheme val="minor"/>
    </font>
  </fonts>
  <fills count="6">
    <fill>
      <patternFill patternType="none"/>
    </fill>
    <fill>
      <patternFill patternType="gray125"/>
    </fill>
    <fill>
      <patternFill patternType="solid">
        <fgColor rgb="FFE7E5E5"/>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style="medium">
        <color rgb="FFC0C0C0"/>
      </left>
      <right style="medium">
        <color rgb="FFC0C0C0"/>
      </right>
      <top style="medium">
        <color rgb="FFC0C0C0"/>
      </top>
      <bottom/>
      <diagonal/>
    </border>
    <border>
      <left style="medium">
        <color rgb="FFE2E2E2"/>
      </left>
      <right style="medium">
        <color rgb="FFE2E2E2"/>
      </right>
      <top style="medium">
        <color rgb="FFE2E2E2"/>
      </top>
      <bottom style="medium">
        <color rgb="FFE2E2E2"/>
      </bottom>
      <diagonal/>
    </border>
    <border>
      <left style="medium">
        <color rgb="FFE2E2E2"/>
      </left>
      <right style="medium">
        <color rgb="FFE2E2E2"/>
      </right>
      <top/>
      <bottom style="medium">
        <color rgb="FFE2E2E2"/>
      </bottom>
      <diagonal/>
    </border>
    <border>
      <left style="medium">
        <color rgb="FFC0C0C0"/>
      </left>
      <right style="medium">
        <color rgb="FFC0C0C0"/>
      </right>
      <top style="medium">
        <color rgb="FFC0C0C0"/>
      </top>
      <bottom style="medium">
        <color rgb="FFC0C0C0"/>
      </bottom>
      <diagonal/>
    </border>
    <border>
      <left style="medium">
        <color rgb="FFC0C0C0"/>
      </left>
      <right style="medium">
        <color rgb="FFC0C0C0"/>
      </right>
      <top/>
      <bottom style="medium">
        <color rgb="FFC0C0C0"/>
      </bottom>
      <diagonal/>
    </border>
    <border>
      <left style="medium">
        <color rgb="FFC0C0C0"/>
      </left>
      <right style="medium">
        <color rgb="FFC0C0C0"/>
      </right>
      <top/>
      <bottom/>
      <diagonal/>
    </border>
    <border>
      <left style="medium">
        <color rgb="FFEFEFEF"/>
      </left>
      <right style="medium">
        <color rgb="FFEFEFEF"/>
      </right>
      <top/>
      <bottom style="medium">
        <color rgb="FFEFEFEF"/>
      </bottom>
      <diagonal/>
    </border>
    <border>
      <left style="medium">
        <color rgb="FFC0C0C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s>
  <cellStyleXfs count="6">
    <xf numFmtId="0" fontId="0" fillId="0" borderId="0"/>
    <xf numFmtId="43" fontId="5" fillId="0" borderId="0" applyFont="0" applyFill="0" applyBorder="0" applyAlignment="0" applyProtection="0"/>
    <xf numFmtId="9" fontId="5" fillId="0" borderId="0" applyFont="0" applyFill="0" applyBorder="0" applyAlignment="0" applyProtection="0"/>
    <xf numFmtId="0" fontId="1" fillId="0" borderId="0"/>
    <xf numFmtId="44" fontId="1" fillId="0" borderId="0" applyFont="0" applyFill="0" applyBorder="0" applyAlignment="0" applyProtection="0"/>
    <xf numFmtId="0" fontId="5" fillId="0" borderId="0"/>
  </cellStyleXfs>
  <cellXfs count="130">
    <xf numFmtId="0" fontId="0" fillId="0" borderId="0" xfId="0"/>
    <xf numFmtId="0" fontId="2" fillId="0" borderId="0" xfId="0" applyFont="1" applyAlignment="1">
      <alignment horizontal="center" vertical="top"/>
    </xf>
    <xf numFmtId="0" fontId="3" fillId="0" borderId="0" xfId="0" applyFont="1" applyAlignment="1">
      <alignment horizontal="left" vertical="center"/>
    </xf>
    <xf numFmtId="0" fontId="4" fillId="0" borderId="0" xfId="0" applyFont="1" applyAlignment="1">
      <alignment horizontal="left" vertical="center"/>
    </xf>
    <xf numFmtId="0" fontId="4" fillId="0" borderId="0" xfId="0" applyFont="1" applyAlignment="1">
      <alignment horizontal="left" vertical="top"/>
    </xf>
    <xf numFmtId="0" fontId="4" fillId="2" borderId="1" xfId="0" applyFont="1" applyFill="1" applyBorder="1" applyAlignment="1">
      <alignment horizontal="center" vertical="top"/>
    </xf>
    <xf numFmtId="164" fontId="4" fillId="0" borderId="2" xfId="0" applyNumberFormat="1" applyFont="1" applyBorder="1" applyAlignment="1">
      <alignment horizontal="left" vertical="top"/>
    </xf>
    <xf numFmtId="3" fontId="4" fillId="0" borderId="2" xfId="0" applyNumberFormat="1" applyFont="1" applyBorder="1" applyAlignment="1">
      <alignment horizontal="right" vertical="top"/>
    </xf>
    <xf numFmtId="164" fontId="4" fillId="0" borderId="3" xfId="0" applyNumberFormat="1" applyFont="1" applyBorder="1" applyAlignment="1">
      <alignment horizontal="left" vertical="top"/>
    </xf>
    <xf numFmtId="3" fontId="4" fillId="0" borderId="3" xfId="0" applyNumberFormat="1" applyFont="1" applyBorder="1" applyAlignment="1">
      <alignment horizontal="right" vertical="top"/>
    </xf>
    <xf numFmtId="0" fontId="4" fillId="2" borderId="4" xfId="0" applyFont="1" applyFill="1" applyBorder="1" applyAlignment="1">
      <alignment horizontal="left" vertical="top"/>
    </xf>
    <xf numFmtId="0" fontId="4" fillId="2" borderId="5" xfId="0" applyFont="1" applyFill="1" applyBorder="1" applyAlignment="1">
      <alignment horizontal="left" vertical="top"/>
    </xf>
    <xf numFmtId="0" fontId="0" fillId="0" borderId="7" xfId="0" applyBorder="1"/>
    <xf numFmtId="3" fontId="4" fillId="0" borderId="7" xfId="0" applyNumberFormat="1" applyFont="1" applyBorder="1" applyAlignment="1">
      <alignment horizontal="right" vertical="top"/>
    </xf>
    <xf numFmtId="0" fontId="4" fillId="0" borderId="2" xfId="0" applyFont="1" applyBorder="1" applyAlignment="1">
      <alignment horizontal="left" vertical="top"/>
    </xf>
    <xf numFmtId="0" fontId="4" fillId="0" borderId="2" xfId="0" applyFont="1" applyBorder="1" applyAlignment="1">
      <alignment horizontal="right" vertical="top"/>
    </xf>
    <xf numFmtId="165" fontId="4" fillId="0" borderId="2" xfId="0" applyNumberFormat="1" applyFont="1" applyBorder="1" applyAlignment="1">
      <alignment horizontal="left" vertical="top"/>
    </xf>
    <xf numFmtId="0" fontId="4" fillId="0" borderId="3" xfId="0" applyFont="1" applyBorder="1" applyAlignment="1">
      <alignment horizontal="left" vertical="top"/>
    </xf>
    <xf numFmtId="0" fontId="4" fillId="0" borderId="3" xfId="0" applyFont="1" applyBorder="1" applyAlignment="1">
      <alignment horizontal="right" vertical="top"/>
    </xf>
    <xf numFmtId="165" fontId="4" fillId="0" borderId="3" xfId="0" applyNumberFormat="1" applyFont="1" applyBorder="1" applyAlignment="1">
      <alignment horizontal="left" vertical="top"/>
    </xf>
    <xf numFmtId="0" fontId="0" fillId="0" borderId="0" xfId="0"/>
    <xf numFmtId="0" fontId="6" fillId="2" borderId="8" xfId="0" applyFont="1" applyFill="1" applyBorder="1" applyAlignment="1">
      <alignment vertical="top" wrapText="1"/>
    </xf>
    <xf numFmtId="0" fontId="6" fillId="2" borderId="0" xfId="0" applyFont="1" applyFill="1" applyAlignment="1">
      <alignment vertical="top" wrapText="1"/>
    </xf>
    <xf numFmtId="3" fontId="0" fillId="0" borderId="0" xfId="0" applyNumberFormat="1"/>
    <xf numFmtId="0" fontId="4" fillId="2" borderId="1" xfId="0" applyFont="1" applyFill="1" applyBorder="1" applyAlignment="1">
      <alignment horizontal="center" vertical="top" wrapText="1"/>
    </xf>
    <xf numFmtId="3" fontId="4" fillId="3" borderId="7" xfId="0" applyNumberFormat="1" applyFont="1" applyFill="1" applyBorder="1" applyAlignment="1">
      <alignment horizontal="right" vertical="top"/>
    </xf>
    <xf numFmtId="0" fontId="0" fillId="3" borderId="7" xfId="0" applyFill="1" applyBorder="1"/>
    <xf numFmtId="0" fontId="0" fillId="0" borderId="0" xfId="0" applyFill="1"/>
    <xf numFmtId="0" fontId="6" fillId="0" borderId="0" xfId="0" applyFont="1" applyFill="1" applyAlignment="1">
      <alignment horizontal="center" vertical="center" wrapText="1"/>
    </xf>
    <xf numFmtId="0" fontId="6" fillId="0" borderId="8" xfId="0" applyFont="1" applyFill="1" applyBorder="1" applyAlignment="1">
      <alignment horizontal="center" vertical="center" wrapText="1"/>
    </xf>
    <xf numFmtId="0" fontId="0" fillId="0" borderId="0" xfId="0" applyAlignment="1">
      <alignment horizontal="center" vertical="center"/>
    </xf>
    <xf numFmtId="3" fontId="0" fillId="0" borderId="0" xfId="0" applyNumberFormat="1" applyAlignment="1">
      <alignment horizontal="center" vertical="center"/>
    </xf>
    <xf numFmtId="3" fontId="0" fillId="0" borderId="0" xfId="0" applyNumberFormat="1" applyFill="1"/>
    <xf numFmtId="0" fontId="0" fillId="0" borderId="0" xfId="0" applyAlignment="1">
      <alignment horizontal="center"/>
    </xf>
    <xf numFmtId="3" fontId="4" fillId="0" borderId="7" xfId="0" applyNumberFormat="1" applyFont="1" applyBorder="1" applyAlignment="1">
      <alignment horizontal="center" vertical="center"/>
    </xf>
    <xf numFmtId="3" fontId="4" fillId="0" borderId="7" xfId="0" applyNumberFormat="1" applyFont="1" applyFill="1" applyBorder="1" applyAlignment="1">
      <alignment horizontal="center" vertical="center"/>
    </xf>
    <xf numFmtId="3" fontId="7" fillId="0" borderId="7" xfId="0" applyNumberFormat="1" applyFont="1" applyFill="1" applyBorder="1" applyAlignment="1">
      <alignment horizontal="center" vertical="center"/>
    </xf>
    <xf numFmtId="0" fontId="4" fillId="2" borderId="5" xfId="0" applyFont="1" applyFill="1" applyBorder="1" applyAlignment="1">
      <alignment vertical="top"/>
    </xf>
    <xf numFmtId="0" fontId="4" fillId="0" borderId="0" xfId="0" applyFont="1" applyFill="1" applyBorder="1" applyAlignment="1">
      <alignment horizontal="left" vertical="top"/>
    </xf>
    <xf numFmtId="0" fontId="0" fillId="0" borderId="0" xfId="0" applyFill="1" applyBorder="1"/>
    <xf numFmtId="0" fontId="8" fillId="0" borderId="0" xfId="0" applyFont="1"/>
    <xf numFmtId="3" fontId="8" fillId="0" borderId="0" xfId="0" applyNumberFormat="1" applyFont="1"/>
    <xf numFmtId="3" fontId="4" fillId="0" borderId="0" xfId="0" applyNumberFormat="1" applyFont="1" applyFill="1" applyBorder="1" applyAlignment="1">
      <alignment horizontal="right" vertical="top"/>
    </xf>
    <xf numFmtId="0" fontId="10" fillId="0" borderId="0" xfId="0" applyFont="1"/>
    <xf numFmtId="0" fontId="8" fillId="0" borderId="0" xfId="0" applyFont="1" applyAlignment="1">
      <alignment horizontal="center"/>
    </xf>
    <xf numFmtId="43" fontId="0" fillId="0" borderId="0" xfId="1" applyFont="1"/>
    <xf numFmtId="166" fontId="0" fillId="0" borderId="0" xfId="1" applyNumberFormat="1" applyFont="1"/>
    <xf numFmtId="166" fontId="0" fillId="0" borderId="0" xfId="0" applyNumberFormat="1"/>
    <xf numFmtId="167" fontId="0" fillId="0" borderId="0" xfId="2" applyNumberFormat="1" applyFont="1"/>
    <xf numFmtId="10" fontId="0" fillId="0" borderId="0" xfId="2" applyNumberFormat="1" applyFont="1"/>
    <xf numFmtId="10" fontId="0" fillId="0" borderId="0" xfId="0" applyNumberFormat="1"/>
    <xf numFmtId="3" fontId="4" fillId="0" borderId="0" xfId="0" applyNumberFormat="1" applyFont="1" applyFill="1" applyBorder="1" applyAlignment="1">
      <alignment horizontal="center" vertical="center"/>
    </xf>
    <xf numFmtId="0" fontId="6" fillId="2" borderId="8" xfId="0" applyFont="1" applyFill="1" applyBorder="1" applyAlignment="1">
      <alignment vertical="top"/>
    </xf>
    <xf numFmtId="0" fontId="6" fillId="2" borderId="0" xfId="0" applyFont="1" applyFill="1" applyAlignment="1">
      <alignment vertical="top"/>
    </xf>
    <xf numFmtId="3" fontId="0" fillId="0" borderId="0" xfId="0" applyNumberFormat="1" applyFill="1" applyBorder="1"/>
    <xf numFmtId="0" fontId="0" fillId="0" borderId="0" xfId="0" applyAlignment="1"/>
    <xf numFmtId="43" fontId="0" fillId="0" borderId="0" xfId="0" applyNumberFormat="1"/>
    <xf numFmtId="0" fontId="0" fillId="0" borderId="0" xfId="0" applyAlignment="1">
      <alignment horizontal="left" vertical="top"/>
    </xf>
    <xf numFmtId="0" fontId="11" fillId="0" borderId="0" xfId="0" applyFont="1"/>
    <xf numFmtId="0" fontId="11" fillId="0" borderId="0" xfId="0" applyFont="1" applyAlignment="1">
      <alignment horizontal="center" vertical="center"/>
    </xf>
    <xf numFmtId="0" fontId="12" fillId="0" borderId="9" xfId="0" applyFont="1" applyBorder="1" applyAlignment="1">
      <alignment horizontal="center" vertical="center"/>
    </xf>
    <xf numFmtId="0" fontId="13" fillId="0" borderId="0" xfId="0" applyFont="1" applyAlignment="1">
      <alignment horizontal="center" vertical="center"/>
    </xf>
    <xf numFmtId="0" fontId="13" fillId="0" borderId="0" xfId="0" applyFont="1" applyFill="1" applyAlignment="1">
      <alignment horizontal="center" vertical="center"/>
    </xf>
    <xf numFmtId="0" fontId="13" fillId="0" borderId="0" xfId="0" applyFont="1"/>
    <xf numFmtId="0" fontId="11" fillId="0" borderId="9" xfId="0" applyFont="1" applyBorder="1" applyAlignment="1">
      <alignment horizontal="center" vertical="center"/>
    </xf>
    <xf numFmtId="0" fontId="11" fillId="0" borderId="9" xfId="0" applyFont="1" applyBorder="1" applyAlignment="1">
      <alignment horizontal="center" vertical="center" wrapText="1"/>
    </xf>
    <xf numFmtId="0" fontId="12" fillId="0" borderId="9" xfId="0" applyFont="1" applyFill="1" applyBorder="1" applyAlignment="1">
      <alignment horizontal="center" vertical="center"/>
    </xf>
    <xf numFmtId="0" fontId="11" fillId="0" borderId="9" xfId="0" applyFont="1" applyBorder="1" applyAlignment="1">
      <alignment horizontal="left" vertical="center"/>
    </xf>
    <xf numFmtId="3" fontId="12" fillId="0" borderId="9" xfId="0" applyNumberFormat="1" applyFont="1" applyBorder="1"/>
    <xf numFmtId="3" fontId="11" fillId="0" borderId="9" xfId="0" applyNumberFormat="1" applyFont="1" applyBorder="1" applyAlignment="1">
      <alignment horizontal="center" vertical="center"/>
    </xf>
    <xf numFmtId="0" fontId="11" fillId="0" borderId="9" xfId="0" applyFont="1" applyBorder="1"/>
    <xf numFmtId="3" fontId="11" fillId="0" borderId="9" xfId="0" applyNumberFormat="1" applyFont="1" applyBorder="1"/>
    <xf numFmtId="0" fontId="11" fillId="0" borderId="9" xfId="0" applyFont="1" applyFill="1" applyBorder="1" applyAlignment="1">
      <alignment horizontal="left" vertical="center"/>
    </xf>
    <xf numFmtId="3" fontId="12" fillId="0" borderId="9" xfId="0" applyNumberFormat="1" applyFont="1" applyFill="1" applyBorder="1"/>
    <xf numFmtId="3" fontId="11" fillId="0" borderId="9" xfId="0" applyNumberFormat="1" applyFont="1" applyFill="1" applyBorder="1" applyAlignment="1">
      <alignment horizontal="center" vertical="center"/>
    </xf>
    <xf numFmtId="0" fontId="11" fillId="0" borderId="9" xfId="0" applyFont="1" applyFill="1" applyBorder="1" applyAlignment="1">
      <alignment horizontal="center" vertical="center"/>
    </xf>
    <xf numFmtId="0" fontId="11" fillId="0" borderId="0" xfId="0" applyFont="1" applyFill="1"/>
    <xf numFmtId="0" fontId="1" fillId="0" borderId="0" xfId="3"/>
    <xf numFmtId="0" fontId="15" fillId="4" borderId="9" xfId="3" applyFont="1" applyFill="1" applyBorder="1" applyAlignment="1">
      <alignment horizontal="center" vertical="center"/>
    </xf>
    <xf numFmtId="0" fontId="15" fillId="4" borderId="12" xfId="3" applyFont="1" applyFill="1" applyBorder="1" applyAlignment="1">
      <alignment horizontal="center" vertical="center"/>
    </xf>
    <xf numFmtId="168" fontId="15" fillId="4" borderId="12" xfId="3" applyNumberFormat="1" applyFont="1" applyFill="1" applyBorder="1" applyAlignment="1">
      <alignment horizontal="center" vertical="center"/>
    </xf>
    <xf numFmtId="168" fontId="15" fillId="4" borderId="9" xfId="3" applyNumberFormat="1" applyFont="1" applyFill="1" applyBorder="1" applyAlignment="1">
      <alignment horizontal="center" vertical="center"/>
    </xf>
    <xf numFmtId="10" fontId="16" fillId="4" borderId="12" xfId="3" applyNumberFormat="1" applyFont="1" applyFill="1" applyBorder="1" applyAlignment="1">
      <alignment horizontal="center" vertical="top"/>
    </xf>
    <xf numFmtId="10" fontId="16" fillId="4" borderId="9" xfId="3" applyNumberFormat="1" applyFont="1" applyFill="1" applyBorder="1" applyAlignment="1">
      <alignment horizontal="center" vertical="top"/>
    </xf>
    <xf numFmtId="0" fontId="17" fillId="0" borderId="0" xfId="3" applyFont="1" applyAlignment="1">
      <alignment horizontal="center" vertical="center"/>
    </xf>
    <xf numFmtId="0" fontId="18" fillId="0" borderId="0" xfId="3" applyFont="1" applyAlignment="1">
      <alignment horizontal="left" vertical="center"/>
    </xf>
    <xf numFmtId="0" fontId="14" fillId="5" borderId="9" xfId="3" applyFont="1" applyFill="1" applyBorder="1" applyAlignment="1">
      <alignment horizontal="center"/>
    </xf>
    <xf numFmtId="0" fontId="1" fillId="0" borderId="9" xfId="3" applyBorder="1" applyAlignment="1">
      <alignment horizontal="center" wrapText="1"/>
    </xf>
    <xf numFmtId="0" fontId="1" fillId="0" borderId="9" xfId="3" applyBorder="1" applyAlignment="1">
      <alignment horizontal="center"/>
    </xf>
    <xf numFmtId="169" fontId="1" fillId="0" borderId="9" xfId="3" applyNumberFormat="1" applyBorder="1"/>
    <xf numFmtId="169" fontId="14" fillId="5" borderId="9" xfId="3" applyNumberFormat="1" applyFont="1" applyFill="1" applyBorder="1"/>
    <xf numFmtId="0" fontId="19" fillId="5" borderId="13" xfId="3" applyFont="1" applyFill="1" applyBorder="1" applyAlignment="1">
      <alignment horizontal="center" vertical="center" wrapText="1"/>
    </xf>
    <xf numFmtId="0" fontId="19" fillId="5" borderId="14" xfId="3" applyFont="1" applyFill="1" applyBorder="1" applyAlignment="1">
      <alignment horizontal="center" vertical="center" wrapText="1"/>
    </xf>
    <xf numFmtId="0" fontId="14" fillId="5" borderId="14" xfId="3" applyFont="1" applyFill="1" applyBorder="1" applyAlignment="1">
      <alignment horizontal="center" vertical="center" wrapText="1"/>
    </xf>
    <xf numFmtId="0" fontId="14" fillId="5" borderId="14" xfId="3" applyFont="1" applyFill="1" applyBorder="1" applyAlignment="1">
      <alignment horizontal="center" vertical="center"/>
    </xf>
    <xf numFmtId="0" fontId="14" fillId="5" borderId="15" xfId="3" applyFont="1" applyFill="1" applyBorder="1" applyAlignment="1">
      <alignment horizontal="center" vertical="center" wrapText="1"/>
    </xf>
    <xf numFmtId="0" fontId="20" fillId="0" borderId="16" xfId="3" applyFont="1" applyBorder="1" applyAlignment="1">
      <alignment horizontal="center" vertical="center"/>
    </xf>
    <xf numFmtId="0" fontId="20" fillId="0" borderId="9" xfId="3" applyFont="1" applyBorder="1" applyAlignment="1">
      <alignment horizontal="center" vertical="center"/>
    </xf>
    <xf numFmtId="14" fontId="20" fillId="0" borderId="9" xfId="3" applyNumberFormat="1" applyFont="1" applyBorder="1" applyAlignment="1">
      <alignment horizontal="center" vertical="center"/>
    </xf>
    <xf numFmtId="44" fontId="20" fillId="0" borderId="9" xfId="3" applyNumberFormat="1" applyFont="1" applyBorder="1" applyAlignment="1">
      <alignment vertical="center"/>
    </xf>
    <xf numFmtId="0" fontId="1" fillId="0" borderId="9" xfId="3" applyBorder="1" applyAlignment="1">
      <alignment horizontal="center" vertical="center"/>
    </xf>
    <xf numFmtId="169" fontId="1" fillId="0" borderId="9" xfId="3" applyNumberFormat="1" applyBorder="1" applyAlignment="1">
      <alignment vertical="center"/>
    </xf>
    <xf numFmtId="169" fontId="1" fillId="0" borderId="17" xfId="3" applyNumberFormat="1" applyBorder="1" applyAlignment="1">
      <alignment vertical="center"/>
    </xf>
    <xf numFmtId="169" fontId="0" fillId="0" borderId="9" xfId="4" applyNumberFormat="1" applyFont="1" applyBorder="1" applyAlignment="1">
      <alignment vertical="center"/>
    </xf>
    <xf numFmtId="169" fontId="0" fillId="0" borderId="17" xfId="4" applyNumberFormat="1" applyFont="1" applyBorder="1" applyAlignment="1">
      <alignment vertical="center"/>
    </xf>
    <xf numFmtId="0" fontId="20" fillId="0" borderId="20" xfId="3" applyFont="1" applyBorder="1" applyAlignment="1">
      <alignment horizontal="center" vertical="center"/>
    </xf>
    <xf numFmtId="0" fontId="20" fillId="0" borderId="21" xfId="3" applyFont="1" applyBorder="1" applyAlignment="1">
      <alignment horizontal="center" vertical="center"/>
    </xf>
    <xf numFmtId="14" fontId="20" fillId="0" borderId="21" xfId="3" applyNumberFormat="1" applyFont="1" applyBorder="1" applyAlignment="1">
      <alignment horizontal="center" vertical="center"/>
    </xf>
    <xf numFmtId="44" fontId="20" fillId="0" borderId="21" xfId="3" applyNumberFormat="1" applyFont="1" applyBorder="1" applyAlignment="1">
      <alignment vertical="center"/>
    </xf>
    <xf numFmtId="0" fontId="1" fillId="0" borderId="21" xfId="3" applyBorder="1" applyAlignment="1">
      <alignment horizontal="center" vertical="center"/>
    </xf>
    <xf numFmtId="169" fontId="1" fillId="0" borderId="21" xfId="3" applyNumberFormat="1" applyBorder="1" applyAlignment="1">
      <alignment vertical="center"/>
    </xf>
    <xf numFmtId="169" fontId="1" fillId="0" borderId="23" xfId="3" applyNumberFormat="1" applyBorder="1" applyAlignment="1">
      <alignment vertical="center"/>
    </xf>
    <xf numFmtId="0" fontId="21" fillId="0" borderId="0" xfId="3" applyFont="1"/>
    <xf numFmtId="0" fontId="23" fillId="0" borderId="0" xfId="3" applyFont="1"/>
    <xf numFmtId="0" fontId="5" fillId="0" borderId="0" xfId="5"/>
    <xf numFmtId="0" fontId="4" fillId="0" borderId="0" xfId="0" applyFont="1" applyAlignment="1">
      <alignment horizontal="left" vertical="top"/>
    </xf>
    <xf numFmtId="0" fontId="0" fillId="0" borderId="0" xfId="0"/>
    <xf numFmtId="0" fontId="4" fillId="2" borderId="4" xfId="0" applyFont="1" applyFill="1" applyBorder="1" applyAlignment="1">
      <alignment horizontal="left" vertical="top"/>
    </xf>
    <xf numFmtId="0" fontId="0" fillId="2" borderId="6" xfId="0" applyFill="1" applyBorder="1"/>
    <xf numFmtId="0" fontId="0" fillId="2" borderId="5" xfId="0" applyFill="1" applyBorder="1"/>
    <xf numFmtId="0" fontId="4" fillId="2" borderId="5" xfId="0" applyFont="1" applyFill="1" applyBorder="1" applyAlignment="1">
      <alignment horizontal="left" vertical="top"/>
    </xf>
    <xf numFmtId="0" fontId="22" fillId="0" borderId="0" xfId="3" applyFont="1" applyAlignment="1">
      <alignment horizontal="left" wrapText="1"/>
    </xf>
    <xf numFmtId="0" fontId="15" fillId="4" borderId="10" xfId="3" applyFont="1" applyFill="1" applyBorder="1" applyAlignment="1">
      <alignment horizontal="center" vertical="center"/>
    </xf>
    <xf numFmtId="0" fontId="15" fillId="4" borderId="11" xfId="3" applyFont="1" applyFill="1" applyBorder="1" applyAlignment="1">
      <alignment horizontal="center" vertical="center"/>
    </xf>
    <xf numFmtId="0" fontId="15" fillId="4" borderId="12" xfId="3" applyFont="1" applyFill="1" applyBorder="1" applyAlignment="1">
      <alignment horizontal="center" vertical="center"/>
    </xf>
    <xf numFmtId="0" fontId="14" fillId="5" borderId="9" xfId="3" applyFont="1" applyFill="1" applyBorder="1" applyAlignment="1">
      <alignment horizontal="center"/>
    </xf>
    <xf numFmtId="0" fontId="1" fillId="0" borderId="18" xfId="3" applyBorder="1" applyAlignment="1">
      <alignment horizontal="center" vertical="center" wrapText="1"/>
    </xf>
    <xf numFmtId="0" fontId="1" fillId="0" borderId="19" xfId="3" applyBorder="1" applyAlignment="1">
      <alignment horizontal="center" vertical="center" wrapText="1"/>
    </xf>
    <xf numFmtId="0" fontId="1" fillId="0" borderId="22" xfId="3" applyBorder="1" applyAlignment="1">
      <alignment horizontal="center" vertical="center" wrapText="1"/>
    </xf>
    <xf numFmtId="0" fontId="21" fillId="0" borderId="24" xfId="3" applyFont="1" applyBorder="1" applyAlignment="1">
      <alignment horizontal="left" wrapText="1"/>
    </xf>
  </cellXfs>
  <cellStyles count="6">
    <cellStyle name="Comma" xfId="1" builtinId="3"/>
    <cellStyle name="Currency 2" xfId="4" xr:uid="{8375BC45-DBF1-4DD7-8DA8-DB370938FE54}"/>
    <cellStyle name="Normal" xfId="0" builtinId="0"/>
    <cellStyle name="Normal 2" xfId="3" xr:uid="{6B5544A4-6450-4199-A1DF-A460A1AAA0C6}"/>
    <cellStyle name="Normal 2 2" xfId="5" xr:uid="{8ECD2A74-4AB4-4DBC-BC60-69665F8B6C68}"/>
    <cellStyle name="Percent" xfId="2" builtinId="5"/>
  </cellStyles>
  <dxfs count="14">
    <dxf>
      <font>
        <color rgb="FF9C0006"/>
      </font>
      <fill>
        <patternFill>
          <bgColor rgb="FFFFC7CE"/>
        </patternFill>
      </fill>
    </dxf>
    <dxf>
      <numFmt numFmtId="3" formatCode="#,##0"/>
    </dxf>
    <dxf>
      <font>
        <b val="0"/>
        <i val="0"/>
        <strike val="0"/>
        <condense val="0"/>
        <extend val="0"/>
        <outline val="0"/>
        <shadow val="0"/>
        <u val="none"/>
        <vertAlign val="baseline"/>
        <sz val="10"/>
        <color theme="3"/>
        <name val="Tahoma"/>
        <family val="2"/>
        <scheme val="none"/>
      </font>
    </dxf>
    <dxf>
      <font>
        <b val="0"/>
        <i val="0"/>
        <strike val="0"/>
        <condense val="0"/>
        <extend val="0"/>
        <outline val="0"/>
        <shadow val="0"/>
        <u val="none"/>
        <vertAlign val="baseline"/>
        <sz val="10"/>
        <color theme="3"/>
        <name val="Tahoma"/>
        <family val="2"/>
        <scheme val="none"/>
      </font>
    </dxf>
    <dxf>
      <font>
        <b val="0"/>
        <i val="0"/>
        <strike val="0"/>
        <condense val="0"/>
        <extend val="0"/>
        <outline val="0"/>
        <shadow val="0"/>
        <u val="none"/>
        <vertAlign val="baseline"/>
        <sz val="10"/>
        <color theme="3"/>
        <name val="Tahoma"/>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3"/>
        <name val="Tahoma"/>
        <family val="2"/>
        <scheme val="none"/>
      </font>
    </dxf>
    <dxf>
      <numFmt numFmtId="3" formatCode="#,##0"/>
    </dxf>
    <dxf>
      <numFmt numFmtId="3" formatCode="#,##0"/>
    </dxf>
    <dxf>
      <font>
        <b val="0"/>
        <i val="0"/>
        <strike val="0"/>
        <condense val="0"/>
        <extend val="0"/>
        <outline val="0"/>
        <shadow val="0"/>
        <u val="none"/>
        <vertAlign val="baseline"/>
        <sz val="10"/>
        <color theme="3"/>
        <name val="Tahoma"/>
        <family val="2"/>
        <scheme val="none"/>
      </font>
      <numFmt numFmtId="3" formatCode="#,##0"/>
    </dxf>
    <dxf>
      <font>
        <b val="0"/>
        <i val="0"/>
        <strike val="0"/>
        <condense val="0"/>
        <extend val="0"/>
        <outline val="0"/>
        <shadow val="0"/>
        <u val="none"/>
        <vertAlign val="baseline"/>
        <sz val="10"/>
        <color theme="3"/>
        <name val="Tahoma"/>
        <family val="2"/>
        <scheme val="none"/>
      </font>
      <numFmt numFmtId="3" formatCode="#,##0"/>
    </dxf>
    <dxf>
      <font>
        <b val="0"/>
        <i val="0"/>
        <strike val="0"/>
        <condense val="0"/>
        <extend val="0"/>
        <outline val="0"/>
        <shadow val="0"/>
        <u val="none"/>
        <vertAlign val="baseline"/>
        <sz val="10"/>
        <color theme="3"/>
        <name val="Tahoma"/>
        <family val="2"/>
        <scheme val="none"/>
      </font>
    </dxf>
    <dxf>
      <font>
        <b val="0"/>
        <i val="0"/>
        <strike val="0"/>
        <condense val="0"/>
        <extend val="0"/>
        <outline val="0"/>
        <shadow val="0"/>
        <u val="none"/>
        <vertAlign val="baseline"/>
        <sz val="10"/>
        <color theme="3"/>
        <name val="Tahoma"/>
        <family val="2"/>
        <scheme val="none"/>
      </font>
    </dxf>
    <dxf>
      <font>
        <b val="0"/>
        <i val="0"/>
        <strike val="0"/>
        <condense val="0"/>
        <extend val="0"/>
        <outline val="0"/>
        <shadow val="0"/>
        <u val="none"/>
        <vertAlign val="baseline"/>
        <sz val="10"/>
        <color theme="3"/>
        <name val="Tahoma"/>
        <family val="2"/>
        <scheme val="none"/>
      </font>
    </dxf>
    <dxf>
      <font>
        <b val="0"/>
        <i val="0"/>
        <strike val="0"/>
        <condense val="0"/>
        <extend val="0"/>
        <outline val="0"/>
        <shadow val="0"/>
        <u val="none"/>
        <vertAlign val="baseline"/>
        <sz val="10"/>
        <color theme="3"/>
        <name val="Tahoma"/>
        <family val="2"/>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TOR Widening vs TOR Remaining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504610471297328"/>
          <c:y val="8.8562559694364856E-2"/>
          <c:w val="0.82523002940931456"/>
          <c:h val="0.75079172589099719"/>
        </c:manualLayout>
      </c:layout>
      <c:lineChart>
        <c:grouping val="standard"/>
        <c:varyColors val="0"/>
        <c:ser>
          <c:idx val="0"/>
          <c:order val="0"/>
          <c:tx>
            <c:strRef>
              <c:f>'Figure MR-8'!$A$3</c:f>
              <c:strCache>
                <c:ptCount val="1"/>
                <c:pt idx="0">
                  <c:v>TOR - Widening Completed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5F-49FB-BAB2-38E0C5BC125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5F-49FB-BAB2-38E0C5BC125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strRef>
              <c:f>'Figure MR-8'!$B$2:$G$2</c:f>
              <c:strCache>
                <c:ptCount val="6"/>
                <c:pt idx="0">
                  <c:v>Average ('17-'19)</c:v>
                </c:pt>
                <c:pt idx="1">
                  <c:v>Average ('18-'20)</c:v>
                </c:pt>
                <c:pt idx="2">
                  <c:v>Average ('19-'21)</c:v>
                </c:pt>
                <c:pt idx="3">
                  <c:v>Average ('20-'22)</c:v>
                </c:pt>
                <c:pt idx="4">
                  <c:v>Average ('21-'23)</c:v>
                </c:pt>
                <c:pt idx="5">
                  <c:v>Average ('22-'24)</c:v>
                </c:pt>
              </c:strCache>
            </c:strRef>
          </c:cat>
          <c:val>
            <c:numRef>
              <c:f>'Figure MR-8'!$B$3:$G$3</c:f>
              <c:numCache>
                <c:formatCode>#,##0</c:formatCode>
                <c:ptCount val="6"/>
                <c:pt idx="0">
                  <c:v>19478912.000000007</c:v>
                </c:pt>
                <c:pt idx="1">
                  <c:v>19415929.666666668</c:v>
                </c:pt>
                <c:pt idx="2">
                  <c:v>18304138.666666664</c:v>
                </c:pt>
                <c:pt idx="3">
                  <c:v>16590648.66666667</c:v>
                </c:pt>
                <c:pt idx="4">
                  <c:v>16862575.999999996</c:v>
                </c:pt>
                <c:pt idx="5">
                  <c:v>15619055.000000002</c:v>
                </c:pt>
              </c:numCache>
            </c:numRef>
          </c:val>
          <c:smooth val="0"/>
          <c:extLst>
            <c:ext xmlns:c16="http://schemas.microsoft.com/office/drawing/2014/chart" uri="{C3380CC4-5D6E-409C-BE32-E72D297353CC}">
              <c16:uniqueId val="{00000000-A25F-49FB-BAB2-38E0C5BC1257}"/>
            </c:ext>
          </c:extLst>
        </c:ser>
        <c:dLbls>
          <c:showLegendKey val="0"/>
          <c:showVal val="0"/>
          <c:showCatName val="0"/>
          <c:showSerName val="0"/>
          <c:showPercent val="0"/>
          <c:showBubbleSize val="0"/>
        </c:dLbls>
        <c:marker val="1"/>
        <c:smooth val="0"/>
        <c:axId val="1378824959"/>
        <c:axId val="412845183"/>
        <c:extLst>
          <c:ext xmlns:c15="http://schemas.microsoft.com/office/drawing/2012/chart" uri="{02D57815-91ED-43cb-92C2-25804820EDAC}">
            <c15:filteredLineSeries>
              <c15:ser>
                <c:idx val="1"/>
                <c:order val="1"/>
                <c:tx>
                  <c:strRef>
                    <c:extLst>
                      <c:ext uri="{02D57815-91ED-43cb-92C2-25804820EDAC}">
                        <c15:formulaRef>
                          <c15:sqref>'Figure MR-8'!$A$4</c15:sqref>
                        </c15:formulaRef>
                      </c:ext>
                    </c:extLst>
                    <c:strCache>
                      <c:ptCount val="1"/>
                      <c:pt idx="0">
                        <c:v>TOR - Remaining</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tx>
                      <c:rich>
                        <a:bodyPr/>
                        <a:lstStyle/>
                        <a:p>
                          <a:fld id="{F1A6A1CC-CE2B-4985-97B4-0CE84E5B6806}" type="VALUE">
                            <a:rPr lang="en-US"/>
                            <a:pPr/>
                            <a:t>[VALUE]</a:t>
                          </a:fld>
                          <a:endParaRPr lang="en-US"/>
                        </a:p>
                      </c:rich>
                    </c:tx>
                    <c:dLblPos val="t"/>
                    <c:showLegendKey val="0"/>
                    <c:showVal val="1"/>
                    <c:showCatName val="0"/>
                    <c:showSerName val="0"/>
                    <c:showPercent val="0"/>
                    <c:showBubbleSize val="0"/>
                    <c:extLst>
                      <c:ext uri="{CE6537A1-D6FC-4f65-9D91-7224C49458BB}">
                        <c15:dlblFieldTable/>
                        <c15:showDataLabelsRange val="0"/>
                      </c:ext>
                      <c:ext xmlns:c16="http://schemas.microsoft.com/office/drawing/2014/chart" uri="{C3380CC4-5D6E-409C-BE32-E72D297353CC}">
                        <c16:uniqueId val="{00000004-A25F-49FB-BAB2-38E0C5BC1257}"/>
                      </c:ext>
                    </c:extLst>
                  </c:dLbl>
                  <c:dLbl>
                    <c:idx val="5"/>
                    <c:dLblPos val="t"/>
                    <c:showLegendKey val="0"/>
                    <c:showVal val="1"/>
                    <c:showCatName val="0"/>
                    <c:showSerName val="0"/>
                    <c:showPercent val="0"/>
                    <c:showBubbleSize val="0"/>
                    <c:extLst>
                      <c:ext uri="{CE6537A1-D6FC-4f65-9D91-7224C49458BB}"/>
                      <c:ext xmlns:c16="http://schemas.microsoft.com/office/drawing/2014/chart" uri="{C3380CC4-5D6E-409C-BE32-E72D297353CC}">
                        <c16:uniqueId val="{00000005-A25F-49FB-BAB2-38E0C5BC125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t"/>
                  <c:showLegendKey val="0"/>
                  <c:showVal val="0"/>
                  <c:showCatName val="0"/>
                  <c:showSerName val="0"/>
                  <c:showPercent val="0"/>
                  <c:showBubbleSize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ot"/>
                    </a:ln>
                    <a:effectLst/>
                  </c:spPr>
                  <c:trendlineType val="linear"/>
                  <c:dispRSqr val="0"/>
                  <c:dispEq val="0"/>
                </c:trendline>
                <c:cat>
                  <c:strRef>
                    <c:extLst>
                      <c:ext uri="{02D57815-91ED-43cb-92C2-25804820EDAC}">
                        <c15:formulaRef>
                          <c15:sqref>'Figure MR-8'!$B$2:$G$2</c15:sqref>
                        </c15:formulaRef>
                      </c:ext>
                    </c:extLst>
                    <c:strCache>
                      <c:ptCount val="6"/>
                      <c:pt idx="0">
                        <c:v>Average ('17-'19)</c:v>
                      </c:pt>
                      <c:pt idx="1">
                        <c:v>Average ('18-'20)</c:v>
                      </c:pt>
                      <c:pt idx="2">
                        <c:v>Average ('19-'21)</c:v>
                      </c:pt>
                      <c:pt idx="3">
                        <c:v>Average ('20-'22)</c:v>
                      </c:pt>
                      <c:pt idx="4">
                        <c:v>Average ('21-'23)</c:v>
                      </c:pt>
                      <c:pt idx="5">
                        <c:v>Average ('22-'24)</c:v>
                      </c:pt>
                    </c:strCache>
                  </c:strRef>
                </c:cat>
                <c:val>
                  <c:numRef>
                    <c:extLst>
                      <c:ext uri="{02D57815-91ED-43cb-92C2-25804820EDAC}">
                        <c15:formulaRef>
                          <c15:sqref>'Figure MR-8'!$B$4:$G$4</c15:sqref>
                        </c15:formulaRef>
                      </c:ext>
                    </c:extLst>
                    <c:numCache>
                      <c:formatCode>#,##0</c:formatCode>
                      <c:ptCount val="6"/>
                      <c:pt idx="0">
                        <c:v>16043686.333333334</c:v>
                      </c:pt>
                      <c:pt idx="1">
                        <c:v>16389972.999999998</c:v>
                      </c:pt>
                      <c:pt idx="2">
                        <c:v>15609467.66666666</c:v>
                      </c:pt>
                      <c:pt idx="3">
                        <c:v>15819045.666666668</c:v>
                      </c:pt>
                      <c:pt idx="4">
                        <c:v>15027893.000000011</c:v>
                      </c:pt>
                      <c:pt idx="5">
                        <c:v>18221272.999999996</c:v>
                      </c:pt>
                    </c:numCache>
                  </c:numRef>
                </c:val>
                <c:smooth val="0"/>
                <c:extLst>
                  <c:ext xmlns:c16="http://schemas.microsoft.com/office/drawing/2014/chart" uri="{C3380CC4-5D6E-409C-BE32-E72D297353CC}">
                    <c16:uniqueId val="{00000001-A25F-49FB-BAB2-38E0C5BC1257}"/>
                  </c:ext>
                </c:extLst>
              </c15:ser>
            </c15:filteredLineSeries>
          </c:ext>
        </c:extLst>
      </c:lineChart>
      <c:catAx>
        <c:axId val="1378824959"/>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1">
                    <a:latin typeface="Arial" panose="020B0604020202020204" pitchFamily="34" charset="0"/>
                    <a:cs typeface="Arial" panose="020B0604020202020204" pitchFamily="34" charset="0"/>
                  </a:rPr>
                  <a:t>3-Year</a:t>
                </a:r>
                <a:r>
                  <a:rPr lang="en-US" sz="1100" b="1" baseline="0">
                    <a:latin typeface="Arial" panose="020B0604020202020204" pitchFamily="34" charset="0"/>
                    <a:cs typeface="Arial" panose="020B0604020202020204" pitchFamily="34" charset="0"/>
                  </a:rPr>
                  <a:t> Average</a:t>
                </a:r>
                <a:endParaRPr lang="en-US" sz="1100" b="1">
                  <a:latin typeface="Arial" panose="020B0604020202020204" pitchFamily="34" charset="0"/>
                  <a:cs typeface="Arial" panose="020B0604020202020204" pitchFamily="34" charset="0"/>
                </a:endParaRPr>
              </a:p>
            </c:rich>
          </c:tx>
          <c:layout>
            <c:manualLayout>
              <c:xMode val="edge"/>
              <c:yMode val="edge"/>
              <c:x val="0.40617637964700354"/>
              <c:y val="0.8899709706773759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845183"/>
        <c:crosses val="autoZero"/>
        <c:auto val="1"/>
        <c:lblAlgn val="ctr"/>
        <c:lblOffset val="100"/>
        <c:noMultiLvlLbl val="0"/>
      </c:catAx>
      <c:valAx>
        <c:axId val="412845183"/>
        <c:scaling>
          <c:orientation val="minMax"/>
          <c:max val="20000000"/>
          <c:min val="14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1">
                    <a:latin typeface="Arial" panose="020B0604020202020204" pitchFamily="34" charset="0"/>
                    <a:cs typeface="Arial" panose="020B0604020202020204" pitchFamily="34" charset="0"/>
                  </a:rPr>
                  <a:t>Customer</a:t>
                </a:r>
                <a:r>
                  <a:rPr lang="en-US" sz="1100" b="1" baseline="0">
                    <a:latin typeface="Arial" panose="020B0604020202020204" pitchFamily="34" charset="0"/>
                    <a:cs typeface="Arial" panose="020B0604020202020204" pitchFamily="34" charset="0"/>
                  </a:rPr>
                  <a:t> Minutes of Interruption (CMI)</a:t>
                </a:r>
                <a:endParaRPr lang="en-US" sz="1100" b="1">
                  <a:latin typeface="Arial" panose="020B0604020202020204" pitchFamily="34" charset="0"/>
                  <a:cs typeface="Arial" panose="020B0604020202020204" pitchFamily="34" charset="0"/>
                </a:endParaRPr>
              </a:p>
            </c:rich>
          </c:tx>
          <c:layout>
            <c:manualLayout>
              <c:xMode val="edge"/>
              <c:yMode val="edge"/>
              <c:x val="1.4344629729245113E-2"/>
              <c:y val="0.2123645360948792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88249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125730</xdr:colOff>
      <xdr:row>6</xdr:row>
      <xdr:rowOff>26669</xdr:rowOff>
    </xdr:from>
    <xdr:to>
      <xdr:col>8</xdr:col>
      <xdr:colOff>483870</xdr:colOff>
      <xdr:row>37</xdr:row>
      <xdr:rowOff>30479</xdr:rowOff>
    </xdr:to>
    <xdr:graphicFrame macro="">
      <xdr:nvGraphicFramePr>
        <xdr:cNvPr id="2" name="Chart 1">
          <a:extLst>
            <a:ext uri="{FF2B5EF4-FFF2-40B4-BE49-F238E27FC236}">
              <a16:creationId xmlns:a16="http://schemas.microsoft.com/office/drawing/2014/main" id="{B94F7D57-F882-A2D7-60DE-1EDF758419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8496525-F716-4439-81F4-C03BC2208898}" name="T_combined" displayName="T_combined" ref="A1:J230" totalsRowShown="0" headerRowDxfId="13" dataDxfId="12">
  <autoFilter ref="A1:J230" xr:uid="{A8496525-F716-4439-81F4-C03BC2208898}">
    <filterColumn colId="0">
      <filters>
        <filter val="INDEX"/>
        <filter val="LOVELY"/>
        <filter val="MAYO TRAIL"/>
      </filters>
    </filterColumn>
  </autoFilter>
  <sortState xmlns:xlrd2="http://schemas.microsoft.com/office/spreadsheetml/2017/richdata2" ref="A2:G230">
    <sortCondition ref="E1:E230"/>
  </sortState>
  <tableColumns count="10">
    <tableColumn id="1" xr3:uid="{DF7FFA82-5C5C-4C96-B4DF-91A2A6A4D0B7}" name="STATION" dataDxfId="11"/>
    <tableColumn id="2" xr3:uid="{F8D07182-DC76-49F8-B269-CF39CDB56DD7}" name="CIRCUIT" dataDxfId="10"/>
    <tableColumn id="3" xr3:uid="{A9740DAE-395F-485E-AFB2-80A01EF9B265}" name="Last 3-Yr Average" dataDxfId="9"/>
    <tableColumn id="5" xr3:uid="{54B7F9F8-9B7F-499B-9322-09D2BD5B4B6B}" name="2024 CMI" dataDxfId="8"/>
    <tableColumn id="6" xr3:uid="{619054C8-098D-49AB-9F3A-76566FC204DF}" name="3YR RANKING" dataDxfId="7">
      <calculatedColumnFormula>_xlfn.RANK.EQ(T_combined[[#This Row],[Last 3-Yr Average]],T_combined[Last 3-Yr Average])</calculatedColumnFormula>
    </tableColumn>
    <tableColumn id="7" xr3:uid="{1F36E45D-0450-42EC-B45B-5DA8B19D8D75}" name="2024 CMI RANKING" dataDxfId="6">
      <calculatedColumnFormula>_xlfn.RANK.EQ(T_combined[[#This Row],[2024 CMI]],T_combined[2024 CMI])</calculatedColumnFormula>
    </tableColumn>
    <tableColumn id="4" xr3:uid="{4CF63648-4FD2-456E-87E2-134891F84A12}" name="Station-Circuit" dataDxfId="5">
      <calculatedColumnFormula>CONCATENATE(A2,"-",B2)</calculatedColumnFormula>
    </tableColumn>
    <tableColumn id="8" xr3:uid="{13C64072-472D-4D6D-A1E9-C128339F3EFC}" name="Include?" dataDxfId="4"/>
    <tableColumn id="10" xr3:uid="{C37549D9-F944-4676-BB53-BE4620DED5BA}" name="Mileage" dataDxfId="3"/>
    <tableColumn id="9" xr3:uid="{FC2EC13D-B02C-4528-AF80-69EB88D2D59B}" name="Column1" dataDxfId="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0EB06-F808-4AC5-B386-7821E6DCAFA0}" name="T_2024" displayName="T_2024" ref="L1:O230" totalsRowShown="0">
  <autoFilter ref="L1:O230" xr:uid="{BD30EB06-F808-4AC5-B386-7821E6DCAFA0}"/>
  <sortState xmlns:xlrd2="http://schemas.microsoft.com/office/spreadsheetml/2017/richdata2" ref="L2:O230">
    <sortCondition descending="1" ref="N1:N230"/>
  </sortState>
  <tableColumns count="4">
    <tableColumn id="1" xr3:uid="{14181FBD-6899-45BF-8890-DBCCAF68C0EC}" name="STATION (2024 CMI)"/>
    <tableColumn id="2" xr3:uid="{BA72E1D4-47BE-43CB-ACF3-252683047718}" name="CIRCUIT (2024 CMI)"/>
    <tableColumn id="3" xr3:uid="{20615913-56B9-4BCD-BA7C-76F62E6473C2}" name="2024 CMI" dataDxfId="1"/>
    <tableColumn id="4" xr3:uid="{1E677568-D806-4D79-A67A-2288F0E480BA}" name="Station-Circuit (2024 CMI)">
      <calculatedColumnFormula>CONCATENATE(L2,"-",M2)</calculatedColumnFormula>
    </tableColumn>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5BD1A07-899F-4CA3-A8CF-FB32CF27FBBE}" name="Table4" displayName="Table4" ref="A1:AA156" totalsRowShown="0">
  <autoFilter ref="A1:AA156" xr:uid="{430E70EF-9F61-4717-8DE6-96A5835A69DD}"/>
  <tableColumns count="27">
    <tableColumn id="1" xr3:uid="{7DCE85BF-216F-4392-A3CB-1DADD2AE8EBA}" name="Act $"/>
    <tableColumn id="2" xr3:uid="{BD5D1F50-8AEF-4215-8B40-DC42507B0BD4}" name="Periods #"/>
    <tableColumn id="3" xr3:uid="{FFDD335E-0F57-4C4C-BC55-33FE58890A58}" name="Years #"/>
    <tableColumn id="4" xr3:uid="{52D6519F-9786-4687-8D7D-65CD34A3D939}" name="Project Category"/>
    <tableColumn id="5" xr3:uid="{1ACE574B-D351-4F51-8CA1-FC8C0A896299}" name="Project Category Level 2"/>
    <tableColumn id="6" xr3:uid="{54E92213-6578-4BEF-A8C9-ED55A3DAF299}" name="Project Type Level 3"/>
    <tableColumn id="7" xr3:uid="{5A555E30-BEBD-40BB-8E07-28CBAA903228}" name="Project Type Level 2"/>
    <tableColumn id="8" xr3:uid="{A5233960-C611-40D3-A769-18AA2F7D7B73}" name="Project Type"/>
    <tableColumn id="9" xr3:uid="{D9BA3C54-FAF6-4E48-976C-DCEAA8C43528}" name="Project ID #"/>
    <tableColumn id="10" xr3:uid="{B1037D1C-B35D-4360-8B8F-7610529F45DB}" name="Project"/>
    <tableColumn id="11" xr3:uid="{9D86937F-AA31-4820-B866-D46060AA24D4}" name="ABM Activity"/>
    <tableColumn id="12" xr3:uid="{30E9C4CA-5BC8-4088-AD72-E46730251D19}" name="Cost Component"/>
    <tableColumn id="13" xr3:uid="{0BE7D5A4-E88C-4A79-BE0B-D58643800AAD}" name="Cost Sub Category"/>
    <tableColumn id="14" xr3:uid="{27577B46-A775-4C06-9A88-E4EDDDB9F4E6}" name="Cost Category"/>
    <tableColumn id="15" xr3:uid="{7EF97390-28FF-4A95-8A14-9A79BAA8950C}" name="CC In/Out Target"/>
    <tableColumn id="16" xr3:uid="{6BBF2EA5-69A0-4E2D-8CEE-E25CF9B4C9F5}" name="Cost Type"/>
    <tableColumn id="17" xr3:uid="{52AB7853-5ABC-4406-B5AC-AECC8EFE8739}" name="Budget Category"/>
    <tableColumn id="18" xr3:uid="{E41718D2-D83E-4304-83EC-DF4392FF768F}" name="Account"/>
    <tableColumn id="19" xr3:uid="{81BCAD47-0B43-4648-B48D-E6D97324559C}" name="Department"/>
    <tableColumn id="20" xr3:uid="{452B529C-E0AE-4169-838D-4266B5EF06C8}" name="Department Level 8"/>
    <tableColumn id="21" xr3:uid="{2E84BE07-D570-43CF-A990-5FFD17F85CC8}" name="Department Level 7"/>
    <tableColumn id="22" xr3:uid="{661FDFC9-7E3D-4A7F-86BA-41EBDFBD5358}" name="Department Level 6"/>
    <tableColumn id="23" xr3:uid="{7D12CF0C-059B-4974-B32D-7E226D0D1D5E}" name="Department Level 5"/>
    <tableColumn id="24" xr3:uid="{7F9E0A75-D77A-41CE-85F7-CFE060397A7B}" name="Department Level 4"/>
    <tableColumn id="25" xr3:uid="{6C565DB8-008D-4F66-9B38-8D2C37FA3A78}" name="GL BU-Segments"/>
    <tableColumn id="26" xr3:uid="{730B2E54-7201-4A0E-B343-958F16CA45FC}" name="Work Order ID #"/>
    <tableColumn id="27" xr3:uid="{743F82A7-BFD6-47B3-B480-A483EDFD443D}" name="Work Order"/>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8"/>
  <sheetViews>
    <sheetView workbookViewId="0"/>
  </sheetViews>
  <sheetFormatPr defaultRowHeight="12.75" customHeight="1"/>
  <cols>
    <col min="1" max="1" width="39.140625" bestFit="1" customWidth="1"/>
  </cols>
  <sheetData>
    <row r="1" spans="1:1" ht="26.25" customHeight="1">
      <c r="A1" s="1" t="s">
        <v>0</v>
      </c>
    </row>
    <row r="4" spans="1:1" ht="21" customHeight="1">
      <c r="A4" s="2" t="s">
        <v>1</v>
      </c>
    </row>
    <row r="5" spans="1:1">
      <c r="A5" s="3" t="s">
        <v>2</v>
      </c>
    </row>
    <row r="6" spans="1:1">
      <c r="A6" s="3" t="s">
        <v>3</v>
      </c>
    </row>
    <row r="7" spans="1:1">
      <c r="A7" s="3" t="s">
        <v>4</v>
      </c>
    </row>
    <row r="8" spans="1:1">
      <c r="A8" s="3" t="s">
        <v>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3A757-5EEF-4BD9-833D-A10C2C9C7372}">
  <sheetPr>
    <tabColor rgb="FF00B050"/>
  </sheetPr>
  <dimension ref="A4:N63"/>
  <sheetViews>
    <sheetView workbookViewId="0">
      <selection activeCell="O59" sqref="O59"/>
    </sheetView>
  </sheetViews>
  <sheetFormatPr defaultColWidth="8.85546875" defaultRowHeight="15"/>
  <cols>
    <col min="1" max="1" width="11.42578125" style="59" customWidth="1"/>
    <col min="2" max="2" width="21.140625" style="58" customWidth="1"/>
    <col min="3" max="3" width="34.28515625" style="58" customWidth="1"/>
    <col min="4" max="4" width="11.28515625" style="58" customWidth="1"/>
    <col min="5" max="5" width="15.28515625" style="58" customWidth="1"/>
    <col min="6" max="6" width="14" style="58" customWidth="1"/>
    <col min="7" max="7" width="13.5703125" style="58" customWidth="1"/>
    <col min="8" max="8" width="14.85546875" style="58" customWidth="1"/>
    <col min="9" max="9" width="15" style="59" customWidth="1"/>
    <col min="10" max="10" width="13.140625" style="59" customWidth="1"/>
    <col min="11" max="11" width="14.7109375" style="59" customWidth="1"/>
    <col min="12" max="12" width="21.42578125" style="59" customWidth="1"/>
    <col min="13" max="16384" width="8.85546875" style="58"/>
  </cols>
  <sheetData>
    <row r="4" spans="1:14" ht="60">
      <c r="A4" s="64" t="s">
        <v>26796</v>
      </c>
      <c r="B4" s="64" t="s">
        <v>26794</v>
      </c>
      <c r="C4" s="64" t="s">
        <v>26795</v>
      </c>
      <c r="D4" s="65" t="s">
        <v>26238</v>
      </c>
      <c r="E4" s="65" t="s">
        <v>26807</v>
      </c>
      <c r="F4" s="65" t="s">
        <v>26776</v>
      </c>
      <c r="G4" s="65" t="s">
        <v>26808</v>
      </c>
      <c r="H4" s="65" t="s">
        <v>26809</v>
      </c>
      <c r="I4" s="65" t="s">
        <v>26803</v>
      </c>
      <c r="J4" s="65" t="s">
        <v>26810</v>
      </c>
      <c r="K4" s="65" t="s">
        <v>26811</v>
      </c>
      <c r="L4" s="65" t="s">
        <v>26804</v>
      </c>
      <c r="M4" s="59"/>
      <c r="N4" s="59"/>
    </row>
    <row r="5" spans="1:14" ht="18" customHeight="1">
      <c r="A5" s="66" t="s">
        <v>318</v>
      </c>
      <c r="B5" s="67" t="s">
        <v>26693</v>
      </c>
      <c r="C5" s="67" t="s">
        <v>26694</v>
      </c>
      <c r="D5" s="60" t="s">
        <v>26695</v>
      </c>
      <c r="E5" s="68">
        <v>1531566</v>
      </c>
      <c r="F5" s="68">
        <v>1456650</v>
      </c>
      <c r="G5" s="69">
        <v>1</v>
      </c>
      <c r="H5" s="69">
        <v>1</v>
      </c>
      <c r="I5" s="60">
        <v>171.06</v>
      </c>
      <c r="J5" s="64" t="s">
        <v>26302</v>
      </c>
      <c r="K5" s="60">
        <v>2025</v>
      </c>
      <c r="L5" s="64" t="s">
        <v>26805</v>
      </c>
    </row>
    <row r="6" spans="1:14" ht="18" customHeight="1">
      <c r="A6" s="66" t="s">
        <v>314</v>
      </c>
      <c r="B6" s="67" t="s">
        <v>26496</v>
      </c>
      <c r="C6" s="67" t="s">
        <v>26497</v>
      </c>
      <c r="D6" s="60" t="s">
        <v>26498</v>
      </c>
      <c r="E6" s="68">
        <v>872040</v>
      </c>
      <c r="F6" s="68">
        <v>1123263</v>
      </c>
      <c r="G6" s="69">
        <v>2</v>
      </c>
      <c r="H6" s="69">
        <v>2</v>
      </c>
      <c r="I6" s="60">
        <v>101.91</v>
      </c>
      <c r="J6" s="64" t="s">
        <v>26302</v>
      </c>
      <c r="K6" s="60">
        <v>2025</v>
      </c>
      <c r="L6" s="64" t="s">
        <v>26805</v>
      </c>
    </row>
    <row r="7" spans="1:14" ht="18" customHeight="1">
      <c r="A7" s="66" t="s">
        <v>314</v>
      </c>
      <c r="B7" s="67" t="s">
        <v>26540</v>
      </c>
      <c r="C7" s="67" t="s">
        <v>26541</v>
      </c>
      <c r="D7" s="60" t="s">
        <v>26542</v>
      </c>
      <c r="E7" s="68">
        <v>821907.33333333337</v>
      </c>
      <c r="F7" s="68">
        <v>301432</v>
      </c>
      <c r="G7" s="69">
        <v>3</v>
      </c>
      <c r="H7" s="69">
        <v>43</v>
      </c>
      <c r="I7" s="60">
        <v>128.12</v>
      </c>
      <c r="J7" s="64"/>
      <c r="K7" s="60">
        <v>2025</v>
      </c>
      <c r="L7" s="64" t="s">
        <v>26805</v>
      </c>
    </row>
    <row r="8" spans="1:14" ht="18" customHeight="1">
      <c r="A8" s="66" t="s">
        <v>314</v>
      </c>
      <c r="B8" s="67" t="s">
        <v>26477</v>
      </c>
      <c r="C8" s="67" t="s">
        <v>26478</v>
      </c>
      <c r="D8" s="60" t="s">
        <v>26479</v>
      </c>
      <c r="E8" s="68">
        <v>753324.66666666663</v>
      </c>
      <c r="F8" s="68">
        <v>632903</v>
      </c>
      <c r="G8" s="69">
        <v>4</v>
      </c>
      <c r="H8" s="69">
        <v>12</v>
      </c>
      <c r="I8" s="60">
        <v>89.59</v>
      </c>
      <c r="J8" s="64" t="s">
        <v>26302</v>
      </c>
      <c r="K8" s="60">
        <v>2025</v>
      </c>
      <c r="L8" s="64" t="s">
        <v>26805</v>
      </c>
    </row>
    <row r="9" spans="1:14" ht="18" customHeight="1">
      <c r="A9" s="66" t="s">
        <v>314</v>
      </c>
      <c r="B9" s="67" t="s">
        <v>26503</v>
      </c>
      <c r="C9" s="67" t="s">
        <v>26505</v>
      </c>
      <c r="D9" s="60" t="s">
        <v>26506</v>
      </c>
      <c r="E9" s="68">
        <v>684192</v>
      </c>
      <c r="F9" s="68">
        <v>324389</v>
      </c>
      <c r="G9" s="69">
        <v>5</v>
      </c>
      <c r="H9" s="69">
        <v>38</v>
      </c>
      <c r="I9" s="60">
        <v>86.37</v>
      </c>
      <c r="J9" s="64"/>
      <c r="K9" s="60">
        <v>2025</v>
      </c>
      <c r="L9" s="64" t="s">
        <v>26805</v>
      </c>
    </row>
    <row r="10" spans="1:14" ht="18" customHeight="1">
      <c r="A10" s="66" t="s">
        <v>314</v>
      </c>
      <c r="B10" s="67" t="s">
        <v>26477</v>
      </c>
      <c r="C10" s="67" t="s">
        <v>26480</v>
      </c>
      <c r="D10" s="60" t="s">
        <v>26481</v>
      </c>
      <c r="E10" s="68">
        <v>611647</v>
      </c>
      <c r="F10" s="68">
        <v>516117</v>
      </c>
      <c r="G10" s="69">
        <v>6</v>
      </c>
      <c r="H10" s="69">
        <v>16</v>
      </c>
      <c r="I10" s="60">
        <v>129.66</v>
      </c>
      <c r="J10" s="64"/>
      <c r="K10" s="60">
        <v>2025</v>
      </c>
      <c r="L10" s="64" t="s">
        <v>26805</v>
      </c>
    </row>
    <row r="11" spans="1:14" ht="18" customHeight="1">
      <c r="A11" s="66" t="s">
        <v>314</v>
      </c>
      <c r="B11" s="67" t="s">
        <v>26477</v>
      </c>
      <c r="C11" s="67" t="s">
        <v>26482</v>
      </c>
      <c r="D11" s="60" t="s">
        <v>26483</v>
      </c>
      <c r="E11" s="68">
        <v>597097.66666666663</v>
      </c>
      <c r="F11" s="68">
        <v>352195</v>
      </c>
      <c r="G11" s="69">
        <v>7</v>
      </c>
      <c r="H11" s="69">
        <v>31</v>
      </c>
      <c r="I11" s="60">
        <v>76.7</v>
      </c>
      <c r="J11" s="64"/>
      <c r="K11" s="60">
        <v>2026</v>
      </c>
      <c r="L11" s="64" t="s">
        <v>26805</v>
      </c>
    </row>
    <row r="12" spans="1:14" ht="18" customHeight="1">
      <c r="A12" s="66" t="s">
        <v>314</v>
      </c>
      <c r="B12" s="67" t="s">
        <v>26547</v>
      </c>
      <c r="C12" s="67" t="s">
        <v>26548</v>
      </c>
      <c r="D12" s="60" t="s">
        <v>26549</v>
      </c>
      <c r="E12" s="68">
        <v>583162.33333333337</v>
      </c>
      <c r="F12" s="68">
        <v>934637</v>
      </c>
      <c r="G12" s="69">
        <v>8</v>
      </c>
      <c r="H12" s="69">
        <v>4</v>
      </c>
      <c r="I12" s="60">
        <v>117.37</v>
      </c>
      <c r="J12" s="64" t="s">
        <v>26302</v>
      </c>
      <c r="K12" s="60">
        <v>2026</v>
      </c>
      <c r="L12" s="64" t="s">
        <v>26805</v>
      </c>
    </row>
    <row r="13" spans="1:14" ht="18" customHeight="1">
      <c r="A13" s="66" t="s">
        <v>351</v>
      </c>
      <c r="B13" s="67" t="s">
        <v>26368</v>
      </c>
      <c r="C13" s="67" t="s">
        <v>26374</v>
      </c>
      <c r="D13" s="60" t="s">
        <v>26375</v>
      </c>
      <c r="E13" s="68">
        <v>577089.33333333337</v>
      </c>
      <c r="F13" s="68">
        <v>285543</v>
      </c>
      <c r="G13" s="69">
        <v>9</v>
      </c>
      <c r="H13" s="69">
        <v>47</v>
      </c>
      <c r="I13" s="60">
        <v>96.09</v>
      </c>
      <c r="J13" s="64"/>
      <c r="K13" s="60">
        <v>2025</v>
      </c>
      <c r="L13" s="64" t="s">
        <v>26805</v>
      </c>
    </row>
    <row r="14" spans="1:14" ht="18" customHeight="1">
      <c r="A14" s="66" t="s">
        <v>314</v>
      </c>
      <c r="B14" s="67" t="s">
        <v>26540</v>
      </c>
      <c r="C14" s="67" t="s">
        <v>26543</v>
      </c>
      <c r="D14" s="60" t="s">
        <v>26544</v>
      </c>
      <c r="E14" s="68">
        <v>548805.66666666663</v>
      </c>
      <c r="F14" s="68">
        <v>282278</v>
      </c>
      <c r="G14" s="69">
        <v>11</v>
      </c>
      <c r="H14" s="69">
        <v>48</v>
      </c>
      <c r="I14" s="60">
        <v>123.08</v>
      </c>
      <c r="J14" s="64"/>
      <c r="K14" s="60">
        <v>2026</v>
      </c>
      <c r="L14" s="64" t="s">
        <v>26805</v>
      </c>
    </row>
    <row r="15" spans="1:14" ht="18" customHeight="1">
      <c r="A15" s="66" t="s">
        <v>314</v>
      </c>
      <c r="B15" s="67" t="s">
        <v>26799</v>
      </c>
      <c r="C15" s="67" t="s">
        <v>26800</v>
      </c>
      <c r="D15" s="60">
        <v>3401302</v>
      </c>
      <c r="E15" s="68">
        <v>527379.66666666663</v>
      </c>
      <c r="F15" s="68">
        <v>712502</v>
      </c>
      <c r="G15" s="69">
        <v>12</v>
      </c>
      <c r="H15" s="69">
        <v>10</v>
      </c>
      <c r="I15" s="60">
        <v>9.1999999999999993</v>
      </c>
      <c r="J15" s="64"/>
      <c r="K15" s="60">
        <v>2026</v>
      </c>
      <c r="L15" s="64" t="s">
        <v>26805</v>
      </c>
    </row>
    <row r="16" spans="1:14" ht="18" customHeight="1">
      <c r="A16" s="66" t="s">
        <v>314</v>
      </c>
      <c r="B16" s="67" t="s">
        <v>26567</v>
      </c>
      <c r="C16" s="67" t="s">
        <v>26570</v>
      </c>
      <c r="D16" s="60" t="s">
        <v>26571</v>
      </c>
      <c r="E16" s="68">
        <v>522997</v>
      </c>
      <c r="F16" s="68">
        <v>297316</v>
      </c>
      <c r="G16" s="69">
        <v>13</v>
      </c>
      <c r="H16" s="69">
        <v>45</v>
      </c>
      <c r="I16" s="60">
        <v>53.08</v>
      </c>
      <c r="J16" s="64"/>
      <c r="K16" s="60">
        <v>2026</v>
      </c>
      <c r="L16" s="64" t="s">
        <v>26805</v>
      </c>
    </row>
    <row r="17" spans="1:12" ht="18" customHeight="1">
      <c r="A17" s="66" t="s">
        <v>314</v>
      </c>
      <c r="B17" s="67" t="s">
        <v>26558</v>
      </c>
      <c r="C17" s="67" t="s">
        <v>26801</v>
      </c>
      <c r="D17" s="60" t="s">
        <v>26562</v>
      </c>
      <c r="E17" s="68">
        <v>505455.33333333331</v>
      </c>
      <c r="F17" s="68">
        <v>324536</v>
      </c>
      <c r="G17" s="69">
        <v>14</v>
      </c>
      <c r="H17" s="69">
        <v>37</v>
      </c>
      <c r="I17" s="60">
        <v>100.81</v>
      </c>
      <c r="J17" s="64"/>
      <c r="K17" s="60">
        <v>2026</v>
      </c>
      <c r="L17" s="64" t="s">
        <v>26805</v>
      </c>
    </row>
    <row r="18" spans="1:12" ht="18" customHeight="1">
      <c r="A18" s="66" t="s">
        <v>318</v>
      </c>
      <c r="B18" s="67" t="s">
        <v>26437</v>
      </c>
      <c r="C18" s="67" t="s">
        <v>26440</v>
      </c>
      <c r="D18" s="60" t="s">
        <v>26441</v>
      </c>
      <c r="E18" s="68">
        <v>480482.66666666669</v>
      </c>
      <c r="F18" s="68">
        <v>331934</v>
      </c>
      <c r="G18" s="69">
        <v>15</v>
      </c>
      <c r="H18" s="69">
        <v>35</v>
      </c>
      <c r="I18" s="60">
        <v>41.05</v>
      </c>
      <c r="J18" s="64"/>
      <c r="K18" s="60">
        <v>2026</v>
      </c>
      <c r="L18" s="64" t="s">
        <v>26805</v>
      </c>
    </row>
    <row r="19" spans="1:12" ht="18" customHeight="1">
      <c r="A19" s="66" t="s">
        <v>318</v>
      </c>
      <c r="B19" s="67" t="s">
        <v>26703</v>
      </c>
      <c r="C19" s="67" t="s">
        <v>26754</v>
      </c>
      <c r="D19" s="60" t="s">
        <v>26755</v>
      </c>
      <c r="E19" s="68">
        <v>453026.66666666669</v>
      </c>
      <c r="F19" s="68">
        <v>823819</v>
      </c>
      <c r="G19" s="69">
        <v>16</v>
      </c>
      <c r="H19" s="69">
        <v>6</v>
      </c>
      <c r="I19" s="60">
        <v>111.25</v>
      </c>
      <c r="J19" s="64"/>
      <c r="K19" s="60">
        <v>2026</v>
      </c>
      <c r="L19" s="64" t="s">
        <v>26805</v>
      </c>
    </row>
    <row r="20" spans="1:12" ht="18" customHeight="1">
      <c r="A20" s="66" t="s">
        <v>314</v>
      </c>
      <c r="B20" s="67" t="s">
        <v>26507</v>
      </c>
      <c r="C20" s="67" t="s">
        <v>26512</v>
      </c>
      <c r="D20" s="60" t="s">
        <v>26513</v>
      </c>
      <c r="E20" s="68">
        <v>452970</v>
      </c>
      <c r="F20" s="68">
        <v>358097</v>
      </c>
      <c r="G20" s="69">
        <v>17</v>
      </c>
      <c r="H20" s="69">
        <v>30</v>
      </c>
      <c r="I20" s="60">
        <v>81.17</v>
      </c>
      <c r="J20" s="64"/>
      <c r="K20" s="60">
        <v>2027</v>
      </c>
      <c r="L20" s="64" t="s">
        <v>26805</v>
      </c>
    </row>
    <row r="21" spans="1:12" ht="18" customHeight="1">
      <c r="A21" s="66" t="s">
        <v>318</v>
      </c>
      <c r="B21" s="67" t="s">
        <v>26589</v>
      </c>
      <c r="C21" s="67" t="s">
        <v>26594</v>
      </c>
      <c r="D21" s="60" t="s">
        <v>26595</v>
      </c>
      <c r="E21" s="68">
        <v>450122.66666666669</v>
      </c>
      <c r="F21" s="68">
        <v>737559</v>
      </c>
      <c r="G21" s="69">
        <v>18</v>
      </c>
      <c r="H21" s="69">
        <v>8</v>
      </c>
      <c r="I21" s="60">
        <v>73.48</v>
      </c>
      <c r="J21" s="64"/>
      <c r="K21" s="60">
        <v>2027</v>
      </c>
      <c r="L21" s="64" t="s">
        <v>26805</v>
      </c>
    </row>
    <row r="22" spans="1:12" ht="18" customHeight="1">
      <c r="A22" s="66" t="s">
        <v>314</v>
      </c>
      <c r="B22" s="67" t="s">
        <v>26514</v>
      </c>
      <c r="C22" s="67" t="s">
        <v>26518</v>
      </c>
      <c r="D22" s="60" t="s">
        <v>26519</v>
      </c>
      <c r="E22" s="68">
        <v>387225.33333333331</v>
      </c>
      <c r="F22" s="68">
        <v>340747</v>
      </c>
      <c r="G22" s="69">
        <v>19</v>
      </c>
      <c r="H22" s="69">
        <v>33</v>
      </c>
      <c r="I22" s="60">
        <v>66.62</v>
      </c>
      <c r="J22" s="64"/>
      <c r="K22" s="60">
        <v>2027</v>
      </c>
      <c r="L22" s="64" t="s">
        <v>26805</v>
      </c>
    </row>
    <row r="23" spans="1:12" s="76" customFormat="1" ht="18" customHeight="1">
      <c r="A23" s="66" t="s">
        <v>318</v>
      </c>
      <c r="B23" s="72" t="s">
        <v>26453</v>
      </c>
      <c r="C23" s="72" t="s">
        <v>26455</v>
      </c>
      <c r="D23" s="66" t="s">
        <v>26456</v>
      </c>
      <c r="E23" s="73">
        <v>378789</v>
      </c>
      <c r="F23" s="73">
        <v>737602</v>
      </c>
      <c r="G23" s="74">
        <v>20</v>
      </c>
      <c r="H23" s="74">
        <v>7</v>
      </c>
      <c r="I23" s="66">
        <v>60.37</v>
      </c>
      <c r="J23" s="75" t="s">
        <v>26302</v>
      </c>
      <c r="K23" s="66">
        <v>2026</v>
      </c>
      <c r="L23" s="75" t="s">
        <v>26805</v>
      </c>
    </row>
    <row r="24" spans="1:12" ht="18" customHeight="1">
      <c r="A24" s="66" t="s">
        <v>351</v>
      </c>
      <c r="B24" s="67" t="s">
        <v>26414</v>
      </c>
      <c r="C24" s="67" t="s">
        <v>26419</v>
      </c>
      <c r="D24" s="60" t="s">
        <v>26420</v>
      </c>
      <c r="E24" s="68">
        <v>376595.66666666669</v>
      </c>
      <c r="F24" s="68">
        <v>978901</v>
      </c>
      <c r="G24" s="69">
        <v>21</v>
      </c>
      <c r="H24" s="69">
        <v>3</v>
      </c>
      <c r="I24" s="60">
        <v>27.57</v>
      </c>
      <c r="J24" s="64" t="s">
        <v>26302</v>
      </c>
      <c r="K24" s="60">
        <v>2025</v>
      </c>
      <c r="L24" s="64" t="s">
        <v>26805</v>
      </c>
    </row>
    <row r="25" spans="1:12" ht="18" customHeight="1">
      <c r="A25" s="66" t="s">
        <v>314</v>
      </c>
      <c r="B25" s="67" t="s">
        <v>26540</v>
      </c>
      <c r="C25" s="67" t="s">
        <v>26545</v>
      </c>
      <c r="D25" s="60" t="s">
        <v>26546</v>
      </c>
      <c r="E25" s="68">
        <v>370529.66666666669</v>
      </c>
      <c r="F25" s="68">
        <v>497893</v>
      </c>
      <c r="G25" s="69">
        <v>22</v>
      </c>
      <c r="H25" s="69">
        <v>18</v>
      </c>
      <c r="I25" s="60">
        <v>91.4</v>
      </c>
      <c r="J25" s="64" t="s">
        <v>26302</v>
      </c>
      <c r="K25" s="60">
        <v>2025</v>
      </c>
      <c r="L25" s="64" t="s">
        <v>26805</v>
      </c>
    </row>
    <row r="26" spans="1:12" ht="18" customHeight="1">
      <c r="A26" s="66" t="s">
        <v>314</v>
      </c>
      <c r="B26" s="67" t="s">
        <v>26520</v>
      </c>
      <c r="C26" s="67" t="s">
        <v>26526</v>
      </c>
      <c r="D26" s="60" t="s">
        <v>26527</v>
      </c>
      <c r="E26" s="68">
        <v>352492.66666666669</v>
      </c>
      <c r="F26" s="68">
        <v>458064</v>
      </c>
      <c r="G26" s="69">
        <v>23</v>
      </c>
      <c r="H26" s="69">
        <v>19</v>
      </c>
      <c r="I26" s="60">
        <v>28.01</v>
      </c>
      <c r="J26" s="64"/>
      <c r="K26" s="60">
        <v>2027</v>
      </c>
      <c r="L26" s="64" t="s">
        <v>26805</v>
      </c>
    </row>
    <row r="27" spans="1:12" ht="18" customHeight="1">
      <c r="A27" s="66" t="s">
        <v>318</v>
      </c>
      <c r="B27" s="67" t="s">
        <v>26430</v>
      </c>
      <c r="C27" s="67" t="s">
        <v>26431</v>
      </c>
      <c r="D27" s="60" t="s">
        <v>26432</v>
      </c>
      <c r="E27" s="68">
        <v>349266.33333333331</v>
      </c>
      <c r="F27" s="68">
        <v>373852</v>
      </c>
      <c r="G27" s="69">
        <v>25</v>
      </c>
      <c r="H27" s="69">
        <v>27</v>
      </c>
      <c r="I27" s="60">
        <v>85.72</v>
      </c>
      <c r="J27" s="64"/>
      <c r="K27" s="60">
        <v>2027</v>
      </c>
      <c r="L27" s="64" t="s">
        <v>26805</v>
      </c>
    </row>
    <row r="28" spans="1:12" ht="18" customHeight="1">
      <c r="A28" s="66" t="s">
        <v>351</v>
      </c>
      <c r="B28" s="67" t="s">
        <v>26299</v>
      </c>
      <c r="C28" s="67" t="s">
        <v>26798</v>
      </c>
      <c r="D28" s="60">
        <v>3000801</v>
      </c>
      <c r="E28" s="68">
        <v>348671.66666666669</v>
      </c>
      <c r="F28" s="68">
        <v>298103</v>
      </c>
      <c r="G28" s="69">
        <v>26</v>
      </c>
      <c r="H28" s="69">
        <v>44</v>
      </c>
      <c r="I28" s="60">
        <v>121.07</v>
      </c>
      <c r="J28" s="64"/>
      <c r="K28" s="60">
        <v>2027</v>
      </c>
      <c r="L28" s="64" t="s">
        <v>26805</v>
      </c>
    </row>
    <row r="29" spans="1:12" ht="18" customHeight="1">
      <c r="A29" s="66" t="s">
        <v>314</v>
      </c>
      <c r="B29" s="67" t="s">
        <v>26496</v>
      </c>
      <c r="C29" s="67" t="s">
        <v>26501</v>
      </c>
      <c r="D29" s="60" t="s">
        <v>26502</v>
      </c>
      <c r="E29" s="68">
        <v>331636.66666666669</v>
      </c>
      <c r="F29" s="68">
        <v>570599</v>
      </c>
      <c r="G29" s="69">
        <v>28</v>
      </c>
      <c r="H29" s="69">
        <v>15</v>
      </c>
      <c r="I29" s="60">
        <v>63.01</v>
      </c>
      <c r="J29" s="64"/>
      <c r="K29" s="60">
        <v>2027</v>
      </c>
      <c r="L29" s="64" t="s">
        <v>26805</v>
      </c>
    </row>
    <row r="30" spans="1:12" ht="18" customHeight="1">
      <c r="A30" s="66" t="s">
        <v>318</v>
      </c>
      <c r="B30" s="67" t="s">
        <v>26453</v>
      </c>
      <c r="C30" s="67" t="s">
        <v>26453</v>
      </c>
      <c r="D30" s="60" t="s">
        <v>26454</v>
      </c>
      <c r="E30" s="68">
        <v>329992</v>
      </c>
      <c r="F30" s="68">
        <v>237471</v>
      </c>
      <c r="G30" s="69">
        <v>29</v>
      </c>
      <c r="H30" s="69">
        <v>58</v>
      </c>
      <c r="I30" s="60">
        <v>42.24</v>
      </c>
      <c r="J30" s="64"/>
      <c r="K30" s="60">
        <v>2027</v>
      </c>
      <c r="L30" s="64" t="s">
        <v>26805</v>
      </c>
    </row>
    <row r="31" spans="1:12" ht="18" customHeight="1">
      <c r="A31" s="66" t="s">
        <v>351</v>
      </c>
      <c r="B31" s="67" t="s">
        <v>26286</v>
      </c>
      <c r="C31" s="67" t="s">
        <v>26286</v>
      </c>
      <c r="D31" s="60">
        <v>3000303</v>
      </c>
      <c r="E31" s="68">
        <v>321299</v>
      </c>
      <c r="F31" s="68">
        <v>506382</v>
      </c>
      <c r="G31" s="69">
        <v>30</v>
      </c>
      <c r="H31" s="69">
        <v>17</v>
      </c>
      <c r="I31" s="60">
        <v>58.24</v>
      </c>
      <c r="J31" s="64" t="s">
        <v>26302</v>
      </c>
      <c r="K31" s="60">
        <v>2025</v>
      </c>
      <c r="L31" s="64" t="s">
        <v>26805</v>
      </c>
    </row>
    <row r="32" spans="1:12" ht="18" customHeight="1">
      <c r="A32" s="66" t="s">
        <v>314</v>
      </c>
      <c r="B32" s="67" t="s">
        <v>26469</v>
      </c>
      <c r="C32" s="67" t="s">
        <v>26470</v>
      </c>
      <c r="D32" s="60" t="s">
        <v>26471</v>
      </c>
      <c r="E32" s="68">
        <v>313320.66666666669</v>
      </c>
      <c r="F32" s="68">
        <v>424504</v>
      </c>
      <c r="G32" s="69">
        <v>32</v>
      </c>
      <c r="H32" s="69">
        <v>21</v>
      </c>
      <c r="I32" s="60">
        <v>87.39</v>
      </c>
      <c r="J32" s="64"/>
      <c r="K32" s="60">
        <v>2028</v>
      </c>
      <c r="L32" s="64" t="s">
        <v>26805</v>
      </c>
    </row>
    <row r="33" spans="1:12" ht="18" customHeight="1">
      <c r="A33" s="66" t="s">
        <v>351</v>
      </c>
      <c r="B33" s="67" t="s">
        <v>26279</v>
      </c>
      <c r="C33" s="67" t="s">
        <v>26280</v>
      </c>
      <c r="D33" s="60">
        <v>3000201</v>
      </c>
      <c r="E33" s="68">
        <v>311912</v>
      </c>
      <c r="F33" s="68">
        <v>405970</v>
      </c>
      <c r="G33" s="69">
        <v>33</v>
      </c>
      <c r="H33" s="69">
        <v>24</v>
      </c>
      <c r="I33" s="60">
        <v>105.47</v>
      </c>
      <c r="J33" s="64" t="s">
        <v>26302</v>
      </c>
      <c r="K33" s="60">
        <v>2026</v>
      </c>
      <c r="L33" s="64" t="s">
        <v>26805</v>
      </c>
    </row>
    <row r="34" spans="1:12" ht="18" customHeight="1">
      <c r="A34" s="66" t="s">
        <v>351</v>
      </c>
      <c r="B34" s="67" t="s">
        <v>26368</v>
      </c>
      <c r="C34" s="67" t="s">
        <v>26370</v>
      </c>
      <c r="D34" s="60" t="s">
        <v>26375</v>
      </c>
      <c r="E34" s="68">
        <v>299185</v>
      </c>
      <c r="F34" s="68">
        <v>359698</v>
      </c>
      <c r="G34" s="69">
        <v>35</v>
      </c>
      <c r="H34" s="69">
        <v>29</v>
      </c>
      <c r="I34" s="60">
        <v>97.13</v>
      </c>
      <c r="J34" s="64" t="s">
        <v>26302</v>
      </c>
      <c r="K34" s="60">
        <v>2025</v>
      </c>
      <c r="L34" s="64" t="s">
        <v>26805</v>
      </c>
    </row>
    <row r="35" spans="1:12" ht="18" customHeight="1">
      <c r="A35" s="66" t="s">
        <v>314</v>
      </c>
      <c r="B35" s="67" t="s">
        <v>26528</v>
      </c>
      <c r="C35" s="67" t="s">
        <v>26514</v>
      </c>
      <c r="D35" s="60" t="s">
        <v>26531</v>
      </c>
      <c r="E35" s="68">
        <v>298461.33333333331</v>
      </c>
      <c r="F35" s="68">
        <v>203998</v>
      </c>
      <c r="G35" s="69">
        <v>36</v>
      </c>
      <c r="H35" s="69">
        <v>68</v>
      </c>
      <c r="I35" s="60">
        <v>89.12</v>
      </c>
      <c r="J35" s="64"/>
      <c r="K35" s="60">
        <v>2028</v>
      </c>
      <c r="L35" s="64" t="s">
        <v>26805</v>
      </c>
    </row>
    <row r="36" spans="1:12" ht="18" customHeight="1">
      <c r="A36" s="66" t="s">
        <v>351</v>
      </c>
      <c r="B36" s="67" t="s">
        <v>26305</v>
      </c>
      <c r="C36" s="67" t="s">
        <v>26289</v>
      </c>
      <c r="D36" s="60">
        <v>3000902</v>
      </c>
      <c r="E36" s="68">
        <v>296521.33333333331</v>
      </c>
      <c r="F36" s="68">
        <v>857033</v>
      </c>
      <c r="G36" s="69">
        <v>37</v>
      </c>
      <c r="H36" s="69">
        <v>5</v>
      </c>
      <c r="I36" s="60">
        <v>20.07</v>
      </c>
      <c r="J36" s="64" t="s">
        <v>26302</v>
      </c>
      <c r="K36" s="60">
        <v>2026</v>
      </c>
      <c r="L36" s="64" t="s">
        <v>26805</v>
      </c>
    </row>
    <row r="37" spans="1:12" ht="18" customHeight="1">
      <c r="A37" s="66" t="s">
        <v>314</v>
      </c>
      <c r="B37" s="67" t="s">
        <v>26484</v>
      </c>
      <c r="C37" s="67" t="s">
        <v>26489</v>
      </c>
      <c r="D37" s="60" t="s">
        <v>26490</v>
      </c>
      <c r="E37" s="68">
        <v>287348</v>
      </c>
      <c r="F37" s="68">
        <v>680522</v>
      </c>
      <c r="G37" s="69">
        <v>39</v>
      </c>
      <c r="H37" s="69">
        <v>11</v>
      </c>
      <c r="I37" s="60">
        <v>33.53</v>
      </c>
      <c r="J37" s="64"/>
      <c r="K37" s="60">
        <v>2028</v>
      </c>
      <c r="L37" s="64" t="s">
        <v>26805</v>
      </c>
    </row>
    <row r="38" spans="1:12" ht="18" customHeight="1">
      <c r="A38" s="66" t="s">
        <v>318</v>
      </c>
      <c r="B38" s="67" t="s">
        <v>26700</v>
      </c>
      <c r="C38" s="67" t="s">
        <v>26701</v>
      </c>
      <c r="D38" s="60" t="s">
        <v>26702</v>
      </c>
      <c r="E38" s="68">
        <v>281369</v>
      </c>
      <c r="F38" s="68">
        <v>363262</v>
      </c>
      <c r="G38" s="69">
        <v>40</v>
      </c>
      <c r="H38" s="69">
        <v>28</v>
      </c>
      <c r="I38" s="60">
        <v>60.43</v>
      </c>
      <c r="J38" s="64"/>
      <c r="K38" s="60">
        <v>2028</v>
      </c>
      <c r="L38" s="64" t="s">
        <v>26805</v>
      </c>
    </row>
    <row r="39" spans="1:12" ht="18" customHeight="1">
      <c r="A39" s="66" t="s">
        <v>314</v>
      </c>
      <c r="B39" s="67" t="s">
        <v>26520</v>
      </c>
      <c r="C39" s="67" t="s">
        <v>26524</v>
      </c>
      <c r="D39" s="60" t="s">
        <v>26525</v>
      </c>
      <c r="E39" s="68">
        <v>278934.66666666669</v>
      </c>
      <c r="F39" s="68">
        <v>399043</v>
      </c>
      <c r="G39" s="69">
        <v>41</v>
      </c>
      <c r="H39" s="69">
        <v>25</v>
      </c>
      <c r="I39" s="60">
        <v>43.74</v>
      </c>
      <c r="J39" s="64"/>
      <c r="K39" s="60">
        <v>2028</v>
      </c>
      <c r="L39" s="64" t="s">
        <v>26805</v>
      </c>
    </row>
    <row r="40" spans="1:12" ht="18" customHeight="1">
      <c r="A40" s="66" t="s">
        <v>318</v>
      </c>
      <c r="B40" s="67" t="s">
        <v>26385</v>
      </c>
      <c r="C40" s="67" t="s">
        <v>26672</v>
      </c>
      <c r="D40" s="60" t="s">
        <v>26673</v>
      </c>
      <c r="E40" s="68">
        <v>271546.66666666669</v>
      </c>
      <c r="F40" s="68">
        <v>432100</v>
      </c>
      <c r="G40" s="69">
        <v>42</v>
      </c>
      <c r="H40" s="69">
        <v>20</v>
      </c>
      <c r="I40" s="60">
        <v>41.02</v>
      </c>
      <c r="J40" s="64"/>
      <c r="K40" s="60">
        <v>2028</v>
      </c>
      <c r="L40" s="64" t="s">
        <v>26805</v>
      </c>
    </row>
    <row r="41" spans="1:12" ht="18" customHeight="1">
      <c r="A41" s="66" t="s">
        <v>314</v>
      </c>
      <c r="B41" s="67" t="s">
        <v>26484</v>
      </c>
      <c r="C41" s="67" t="s">
        <v>26487</v>
      </c>
      <c r="D41" s="60" t="s">
        <v>26488</v>
      </c>
      <c r="E41" s="68">
        <v>266986</v>
      </c>
      <c r="F41" s="68">
        <v>208760</v>
      </c>
      <c r="G41" s="69">
        <v>44</v>
      </c>
      <c r="H41" s="69">
        <v>64</v>
      </c>
      <c r="I41" s="60">
        <v>41.52</v>
      </c>
      <c r="J41" s="64"/>
      <c r="K41" s="60">
        <v>2028</v>
      </c>
      <c r="L41" s="64" t="s">
        <v>26805</v>
      </c>
    </row>
    <row r="42" spans="1:12" ht="18" customHeight="1">
      <c r="A42" s="66" t="s">
        <v>351</v>
      </c>
      <c r="B42" s="67" t="s">
        <v>26309</v>
      </c>
      <c r="C42" s="67" t="s">
        <v>26802</v>
      </c>
      <c r="D42" s="60" t="s">
        <v>26407</v>
      </c>
      <c r="E42" s="68">
        <v>266724</v>
      </c>
      <c r="F42" s="68">
        <v>731489</v>
      </c>
      <c r="G42" s="69">
        <v>45</v>
      </c>
      <c r="H42" s="69">
        <v>9</v>
      </c>
      <c r="I42" s="60">
        <v>46.78</v>
      </c>
      <c r="J42" s="64" t="s">
        <v>26302</v>
      </c>
      <c r="K42" s="60">
        <v>2025</v>
      </c>
      <c r="L42" s="64" t="s">
        <v>26805</v>
      </c>
    </row>
    <row r="43" spans="1:12" ht="18" customHeight="1">
      <c r="A43" s="66" t="s">
        <v>351</v>
      </c>
      <c r="B43" s="67" t="s">
        <v>26394</v>
      </c>
      <c r="C43" s="67" t="s">
        <v>26395</v>
      </c>
      <c r="D43" s="60" t="s">
        <v>26396</v>
      </c>
      <c r="E43" s="68">
        <v>251849.33333333334</v>
      </c>
      <c r="F43" s="68">
        <v>219644</v>
      </c>
      <c r="G43" s="69">
        <v>47</v>
      </c>
      <c r="H43" s="69">
        <v>61</v>
      </c>
      <c r="I43" s="60">
        <v>123.94</v>
      </c>
      <c r="J43" s="64" t="s">
        <v>26302</v>
      </c>
      <c r="K43" s="60">
        <v>2025</v>
      </c>
      <c r="L43" s="64" t="s">
        <v>26805</v>
      </c>
    </row>
    <row r="44" spans="1:12" ht="18" customHeight="1">
      <c r="A44" s="66" t="s">
        <v>314</v>
      </c>
      <c r="B44" s="67" t="s">
        <v>26738</v>
      </c>
      <c r="C44" s="67" t="s">
        <v>26739</v>
      </c>
      <c r="D44" s="60" t="s">
        <v>26740</v>
      </c>
      <c r="E44" s="68">
        <v>248937.33333333334</v>
      </c>
      <c r="F44" s="68">
        <v>571962</v>
      </c>
      <c r="G44" s="69">
        <v>48</v>
      </c>
      <c r="H44" s="69">
        <v>14</v>
      </c>
      <c r="I44" s="60">
        <v>58.23</v>
      </c>
      <c r="J44" s="64"/>
      <c r="K44" s="60">
        <v>2029</v>
      </c>
      <c r="L44" s="64" t="s">
        <v>26805</v>
      </c>
    </row>
    <row r="45" spans="1:12" ht="18" customHeight="1">
      <c r="A45" s="66" t="s">
        <v>314</v>
      </c>
      <c r="B45" s="67" t="s">
        <v>26532</v>
      </c>
      <c r="C45" s="67" t="s">
        <v>26470</v>
      </c>
      <c r="D45" s="60" t="s">
        <v>26535</v>
      </c>
      <c r="E45" s="68">
        <v>247128.66666666666</v>
      </c>
      <c r="F45" s="68">
        <v>423507</v>
      </c>
      <c r="G45" s="69">
        <v>49</v>
      </c>
      <c r="H45" s="69">
        <v>22</v>
      </c>
      <c r="I45" s="60">
        <v>70.709999999999994</v>
      </c>
      <c r="J45" s="64"/>
      <c r="K45" s="60">
        <v>2029</v>
      </c>
      <c r="L45" s="64" t="s">
        <v>26805</v>
      </c>
    </row>
    <row r="46" spans="1:12" ht="18" customHeight="1">
      <c r="A46" s="66" t="s">
        <v>351</v>
      </c>
      <c r="B46" s="67" t="s">
        <v>26376</v>
      </c>
      <c r="C46" s="67" t="s">
        <v>26377</v>
      </c>
      <c r="D46" s="60" t="s">
        <v>26378</v>
      </c>
      <c r="E46" s="68">
        <v>244315</v>
      </c>
      <c r="F46" s="68">
        <v>575231</v>
      </c>
      <c r="G46" s="69">
        <v>50</v>
      </c>
      <c r="H46" s="69">
        <v>13</v>
      </c>
      <c r="I46" s="60">
        <v>25.39</v>
      </c>
      <c r="J46" s="64" t="s">
        <v>26302</v>
      </c>
      <c r="K46" s="60">
        <v>2025</v>
      </c>
      <c r="L46" s="64" t="s">
        <v>26805</v>
      </c>
    </row>
    <row r="47" spans="1:12" s="76" customFormat="1" ht="18" customHeight="1">
      <c r="A47" s="66" t="s">
        <v>314</v>
      </c>
      <c r="B47" s="72" t="s">
        <v>26507</v>
      </c>
      <c r="C47" s="72" t="s">
        <v>26510</v>
      </c>
      <c r="D47" s="66" t="s">
        <v>26511</v>
      </c>
      <c r="E47" s="73">
        <v>242488.33333333334</v>
      </c>
      <c r="F47" s="73">
        <v>418049</v>
      </c>
      <c r="G47" s="74">
        <v>51</v>
      </c>
      <c r="H47" s="74">
        <v>23</v>
      </c>
      <c r="I47" s="66">
        <v>64.97</v>
      </c>
      <c r="J47" s="75" t="s">
        <v>26302</v>
      </c>
      <c r="K47" s="66">
        <v>2025</v>
      </c>
      <c r="L47" s="75" t="s">
        <v>26805</v>
      </c>
    </row>
    <row r="48" spans="1:12" ht="18" customHeight="1">
      <c r="A48" s="66" t="s">
        <v>26797</v>
      </c>
      <c r="B48" s="67" t="s">
        <v>26712</v>
      </c>
      <c r="C48" s="67" t="s">
        <v>26714</v>
      </c>
      <c r="D48" s="60" t="s">
        <v>26715</v>
      </c>
      <c r="E48" s="68">
        <v>242052.33333333334</v>
      </c>
      <c r="F48" s="68">
        <v>252368</v>
      </c>
      <c r="G48" s="69">
        <v>52</v>
      </c>
      <c r="H48" s="69">
        <v>55</v>
      </c>
      <c r="I48" s="60">
        <v>33.94</v>
      </c>
      <c r="J48" s="64"/>
      <c r="K48" s="60">
        <v>2029</v>
      </c>
      <c r="L48" s="64" t="s">
        <v>26805</v>
      </c>
    </row>
    <row r="49" spans="1:12" ht="18" customHeight="1">
      <c r="A49" s="66" t="s">
        <v>351</v>
      </c>
      <c r="B49" s="67" t="s">
        <v>26279</v>
      </c>
      <c r="C49" s="67" t="s">
        <v>26284</v>
      </c>
      <c r="D49" s="60">
        <v>3000203</v>
      </c>
      <c r="E49" s="68">
        <v>238405.33333333334</v>
      </c>
      <c r="F49" s="68">
        <v>375257</v>
      </c>
      <c r="G49" s="69">
        <v>53</v>
      </c>
      <c r="H49" s="69">
        <v>26</v>
      </c>
      <c r="I49" s="60">
        <v>65.97</v>
      </c>
      <c r="J49" s="64"/>
      <c r="K49" s="60">
        <v>2029</v>
      </c>
      <c r="L49" s="64" t="s">
        <v>26805</v>
      </c>
    </row>
    <row r="50" spans="1:12" ht="18" customHeight="1">
      <c r="A50" s="66" t="s">
        <v>314</v>
      </c>
      <c r="B50" s="67" t="s">
        <v>26738</v>
      </c>
      <c r="C50" s="67" t="s">
        <v>26741</v>
      </c>
      <c r="D50" s="60" t="s">
        <v>26742</v>
      </c>
      <c r="E50" s="68">
        <v>230597</v>
      </c>
      <c r="F50" s="68">
        <v>307292</v>
      </c>
      <c r="G50" s="69">
        <v>54</v>
      </c>
      <c r="H50" s="69">
        <v>42</v>
      </c>
      <c r="I50" s="60">
        <v>50.55</v>
      </c>
      <c r="J50" s="64"/>
      <c r="K50" s="60">
        <v>2029</v>
      </c>
      <c r="L50" s="64" t="s">
        <v>26805</v>
      </c>
    </row>
    <row r="51" spans="1:12" ht="18" customHeight="1">
      <c r="A51" s="66" t="s">
        <v>318</v>
      </c>
      <c r="B51" s="67" t="s">
        <v>26385</v>
      </c>
      <c r="C51" s="67" t="s">
        <v>26674</v>
      </c>
      <c r="D51" s="60" t="s">
        <v>26675</v>
      </c>
      <c r="E51" s="68">
        <v>228062</v>
      </c>
      <c r="F51" s="68">
        <v>214129</v>
      </c>
      <c r="G51" s="69">
        <v>55</v>
      </c>
      <c r="H51" s="69">
        <v>63</v>
      </c>
      <c r="I51" s="60">
        <v>49.99</v>
      </c>
      <c r="J51" s="64"/>
      <c r="K51" s="60">
        <v>2029</v>
      </c>
      <c r="L51" s="64" t="s">
        <v>26805</v>
      </c>
    </row>
    <row r="52" spans="1:12" ht="18" customHeight="1">
      <c r="A52" s="66" t="s">
        <v>318</v>
      </c>
      <c r="B52" s="67" t="s">
        <v>26676</v>
      </c>
      <c r="C52" s="67" t="s">
        <v>26676</v>
      </c>
      <c r="D52" s="60" t="s">
        <v>26677</v>
      </c>
      <c r="E52" s="68">
        <v>218302.66666666666</v>
      </c>
      <c r="F52" s="68">
        <v>216405</v>
      </c>
      <c r="G52" s="69">
        <v>58</v>
      </c>
      <c r="H52" s="69">
        <v>62</v>
      </c>
      <c r="I52" s="60">
        <v>40.590000000000003</v>
      </c>
      <c r="J52" s="64"/>
      <c r="K52" s="60">
        <v>2029</v>
      </c>
      <c r="L52" s="64" t="s">
        <v>26805</v>
      </c>
    </row>
    <row r="53" spans="1:12" s="76" customFormat="1" ht="18" customHeight="1">
      <c r="A53" s="66" t="s">
        <v>314</v>
      </c>
      <c r="B53" s="72" t="s">
        <v>26553</v>
      </c>
      <c r="C53" s="72" t="s">
        <v>26554</v>
      </c>
      <c r="D53" s="66" t="s">
        <v>26555</v>
      </c>
      <c r="E53" s="73">
        <v>191125.66666666666</v>
      </c>
      <c r="F53" s="73">
        <v>193402</v>
      </c>
      <c r="G53" s="74">
        <v>63</v>
      </c>
      <c r="H53" s="74">
        <v>70</v>
      </c>
      <c r="I53" s="66">
        <v>43.56</v>
      </c>
      <c r="J53" s="75" t="s">
        <v>26302</v>
      </c>
      <c r="K53" s="66">
        <v>2025</v>
      </c>
      <c r="L53" s="75" t="s">
        <v>26805</v>
      </c>
    </row>
    <row r="54" spans="1:12" ht="18" customHeight="1">
      <c r="A54" s="66" t="s">
        <v>314</v>
      </c>
      <c r="B54" s="67" t="s">
        <v>26567</v>
      </c>
      <c r="C54" s="67" t="s">
        <v>26568</v>
      </c>
      <c r="D54" s="64">
        <v>3314401</v>
      </c>
      <c r="E54" s="68">
        <v>183324</v>
      </c>
      <c r="F54" s="68">
        <v>310965</v>
      </c>
      <c r="G54" s="69">
        <v>64</v>
      </c>
      <c r="H54" s="69">
        <v>41</v>
      </c>
      <c r="I54" s="60">
        <v>28.21</v>
      </c>
      <c r="J54" s="64"/>
      <c r="K54" s="60">
        <v>2029</v>
      </c>
      <c r="L54" s="64" t="s">
        <v>26805</v>
      </c>
    </row>
    <row r="55" spans="1:12" ht="18" customHeight="1">
      <c r="A55" s="66" t="s">
        <v>351</v>
      </c>
      <c r="B55" s="67" t="s">
        <v>26359</v>
      </c>
      <c r="C55" s="67" t="s">
        <v>26383</v>
      </c>
      <c r="D55" s="60" t="s">
        <v>26384</v>
      </c>
      <c r="E55" s="68">
        <v>177810.66666666666</v>
      </c>
      <c r="F55" s="68">
        <v>335072</v>
      </c>
      <c r="G55" s="69">
        <v>66</v>
      </c>
      <c r="H55" s="69">
        <v>34</v>
      </c>
      <c r="I55" s="60">
        <v>99.2</v>
      </c>
      <c r="J55" s="64"/>
      <c r="K55" s="60">
        <v>2029</v>
      </c>
      <c r="L55" s="64" t="s">
        <v>26805</v>
      </c>
    </row>
    <row r="56" spans="1:12" ht="18" customHeight="1">
      <c r="A56" s="66" t="s">
        <v>318</v>
      </c>
      <c r="B56" s="67" t="s">
        <v>26705</v>
      </c>
      <c r="C56" s="67" t="s">
        <v>26706</v>
      </c>
      <c r="D56" s="60" t="s">
        <v>26707</v>
      </c>
      <c r="E56" s="68">
        <v>174362.66666666666</v>
      </c>
      <c r="F56" s="68">
        <v>205554</v>
      </c>
      <c r="G56" s="69">
        <v>67</v>
      </c>
      <c r="H56" s="69">
        <v>67</v>
      </c>
      <c r="I56" s="60">
        <v>64.73</v>
      </c>
      <c r="J56" s="64"/>
      <c r="K56" s="60">
        <v>2029</v>
      </c>
      <c r="L56" s="64" t="s">
        <v>26805</v>
      </c>
    </row>
    <row r="57" spans="1:12" ht="18" customHeight="1">
      <c r="A57" s="66" t="s">
        <v>318</v>
      </c>
      <c r="B57" s="67" t="s">
        <v>26450</v>
      </c>
      <c r="C57" s="67" t="s">
        <v>26451</v>
      </c>
      <c r="D57" s="60" t="s">
        <v>26452</v>
      </c>
      <c r="E57" s="68">
        <v>169813</v>
      </c>
      <c r="F57" s="68">
        <v>262055</v>
      </c>
      <c r="G57" s="69">
        <v>69</v>
      </c>
      <c r="H57" s="69">
        <v>51</v>
      </c>
      <c r="I57" s="60">
        <v>28.06</v>
      </c>
      <c r="J57" s="64"/>
      <c r="K57" s="60">
        <v>2029</v>
      </c>
      <c r="L57" s="64" t="s">
        <v>26805</v>
      </c>
    </row>
    <row r="58" spans="1:12" ht="18" customHeight="1">
      <c r="A58" s="64" t="s">
        <v>318</v>
      </c>
      <c r="B58" s="70" t="s">
        <v>26601</v>
      </c>
      <c r="C58" s="70" t="s">
        <v>26602</v>
      </c>
      <c r="D58" s="60" t="s">
        <v>26603</v>
      </c>
      <c r="E58" s="71">
        <v>177858</v>
      </c>
      <c r="F58" s="71">
        <v>22582</v>
      </c>
      <c r="G58" s="64">
        <v>65</v>
      </c>
      <c r="H58" s="64">
        <v>152</v>
      </c>
      <c r="I58" s="64">
        <v>56.53</v>
      </c>
      <c r="J58" s="64" t="s">
        <v>26302</v>
      </c>
      <c r="K58" s="64">
        <v>2025</v>
      </c>
      <c r="L58" s="64" t="s">
        <v>26805</v>
      </c>
    </row>
    <row r="59" spans="1:12" ht="18" customHeight="1">
      <c r="A59" s="64" t="s">
        <v>318</v>
      </c>
      <c r="B59" s="70" t="s">
        <v>26743</v>
      </c>
      <c r="C59" s="70" t="s">
        <v>26748</v>
      </c>
      <c r="D59" s="60" t="s">
        <v>26749</v>
      </c>
      <c r="E59" s="71">
        <v>161016</v>
      </c>
      <c r="F59" s="71">
        <v>257731</v>
      </c>
      <c r="G59" s="64">
        <v>74</v>
      </c>
      <c r="H59" s="64">
        <v>54</v>
      </c>
      <c r="I59" s="64">
        <v>32.270000000000003</v>
      </c>
      <c r="J59" s="64" t="s">
        <v>26302</v>
      </c>
      <c r="K59" s="64">
        <v>2025</v>
      </c>
      <c r="L59" s="64" t="s">
        <v>26805</v>
      </c>
    </row>
    <row r="60" spans="1:12" ht="18" customHeight="1">
      <c r="A60" s="64" t="s">
        <v>318</v>
      </c>
      <c r="B60" s="70" t="s">
        <v>26743</v>
      </c>
      <c r="C60" s="70" t="s">
        <v>26746</v>
      </c>
      <c r="D60" s="60" t="s">
        <v>26747</v>
      </c>
      <c r="E60" s="71">
        <v>130815</v>
      </c>
      <c r="F60" s="71">
        <v>46845</v>
      </c>
      <c r="G60" s="64">
        <v>89</v>
      </c>
      <c r="H60" s="64">
        <v>125</v>
      </c>
      <c r="I60" s="64">
        <v>19.48</v>
      </c>
      <c r="J60" s="64" t="s">
        <v>26302</v>
      </c>
      <c r="K60" s="64">
        <v>2025</v>
      </c>
      <c r="L60" s="64" t="s">
        <v>26805</v>
      </c>
    </row>
    <row r="61" spans="1:12" ht="18" customHeight="1">
      <c r="A61" s="64" t="s">
        <v>318</v>
      </c>
      <c r="B61" s="70" t="s">
        <v>26453</v>
      </c>
      <c r="C61" s="70" t="s">
        <v>26457</v>
      </c>
      <c r="D61" s="60" t="s">
        <v>26458</v>
      </c>
      <c r="E61" s="71">
        <v>100456</v>
      </c>
      <c r="F61" s="71">
        <v>13126</v>
      </c>
      <c r="G61" s="64">
        <v>102</v>
      </c>
      <c r="H61" s="64">
        <v>168</v>
      </c>
      <c r="I61" s="64">
        <v>13.25</v>
      </c>
      <c r="J61" s="64" t="s">
        <v>26302</v>
      </c>
      <c r="K61" s="64">
        <v>2025</v>
      </c>
      <c r="L61" s="64" t="s">
        <v>26805</v>
      </c>
    </row>
    <row r="62" spans="1:12" ht="18" customHeight="1">
      <c r="A62" s="64" t="s">
        <v>318</v>
      </c>
      <c r="B62" s="70" t="s">
        <v>26743</v>
      </c>
      <c r="C62" s="70" t="s">
        <v>26744</v>
      </c>
      <c r="D62" s="60" t="s">
        <v>26745</v>
      </c>
      <c r="E62" s="71">
        <v>95905</v>
      </c>
      <c r="F62" s="71">
        <v>54325</v>
      </c>
      <c r="G62" s="64">
        <v>105</v>
      </c>
      <c r="H62" s="64">
        <v>121</v>
      </c>
      <c r="I62" s="64">
        <v>22.59</v>
      </c>
      <c r="J62" s="64" t="s">
        <v>26302</v>
      </c>
      <c r="K62" s="64">
        <v>2025</v>
      </c>
      <c r="L62" s="64" t="s">
        <v>26805</v>
      </c>
    </row>
    <row r="63" spans="1:12" ht="18" customHeight="1">
      <c r="A63" s="64" t="s">
        <v>318</v>
      </c>
      <c r="B63" s="70" t="s">
        <v>26601</v>
      </c>
      <c r="C63" s="70" t="s">
        <v>26522</v>
      </c>
      <c r="D63" s="60" t="s">
        <v>26604</v>
      </c>
      <c r="E63" s="71">
        <v>33210</v>
      </c>
      <c r="F63" s="71">
        <v>13447</v>
      </c>
      <c r="G63" s="64">
        <v>156</v>
      </c>
      <c r="H63" s="64">
        <v>166</v>
      </c>
      <c r="I63" s="64">
        <v>20.239999999999998</v>
      </c>
      <c r="J63" s="64" t="s">
        <v>26302</v>
      </c>
      <c r="K63" s="64">
        <v>2025</v>
      </c>
      <c r="L63" s="64" t="s">
        <v>26805</v>
      </c>
    </row>
  </sheetData>
  <autoFilter ref="A4:L63" xr:uid="{5093A757-5EEF-4BD9-833D-A10C2C9C7372}"/>
  <pageMargins left="0.7" right="0.7" top="0.75" bottom="0.75" header="0.3" footer="0.3"/>
  <ignoredErrors>
    <ignoredError sqref="D5:D57 D58:D63"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53214-3110-4749-A596-CFDAC7A23CC9}">
  <dimension ref="B2:K22"/>
  <sheetViews>
    <sheetView workbookViewId="0">
      <selection activeCell="E16" sqref="E16"/>
    </sheetView>
  </sheetViews>
  <sheetFormatPr defaultRowHeight="15"/>
  <cols>
    <col min="1" max="1" width="9.140625" style="77"/>
    <col min="2" max="2" width="12.7109375" style="77" customWidth="1"/>
    <col min="3" max="3" width="16" style="77" customWidth="1"/>
    <col min="4" max="4" width="13.7109375" style="77" bestFit="1" customWidth="1"/>
    <col min="5" max="5" width="12.7109375" style="77" customWidth="1"/>
    <col min="6" max="6" width="14.28515625" style="77" bestFit="1" customWidth="1"/>
    <col min="7" max="7" width="12.7109375" style="77" customWidth="1"/>
    <col min="8" max="8" width="14.140625" style="77" bestFit="1" customWidth="1"/>
    <col min="9" max="9" width="24.85546875" style="77" customWidth="1"/>
    <col min="10" max="10" width="14.7109375" style="77" customWidth="1"/>
    <col min="11" max="12" width="13.85546875" style="77" customWidth="1"/>
    <col min="13" max="13" width="18" style="77" customWidth="1"/>
    <col min="14" max="14" width="14.28515625" style="77" customWidth="1"/>
    <col min="15" max="15" width="12.7109375" style="77" customWidth="1"/>
    <col min="16" max="16" width="15.5703125" style="77" customWidth="1"/>
    <col min="17" max="17" width="67" style="77" customWidth="1"/>
    <col min="18" max="18" width="21.28515625" style="77" customWidth="1"/>
    <col min="19" max="19" width="23" style="77" customWidth="1"/>
    <col min="20" max="16384" width="9.140625" style="77"/>
  </cols>
  <sheetData>
    <row r="2" spans="2:11">
      <c r="B2" s="122" t="s">
        <v>26812</v>
      </c>
      <c r="C2" s="123"/>
      <c r="D2" s="123"/>
      <c r="E2" s="123"/>
      <c r="F2" s="123"/>
      <c r="G2" s="123"/>
      <c r="H2" s="124"/>
    </row>
    <row r="3" spans="2:11">
      <c r="B3" s="78" t="s">
        <v>7</v>
      </c>
      <c r="C3" s="79" t="s">
        <v>26813</v>
      </c>
      <c r="D3" s="78">
        <v>2026</v>
      </c>
      <c r="E3" s="78">
        <v>2027</v>
      </c>
      <c r="F3" s="78">
        <v>2028</v>
      </c>
      <c r="G3" s="78">
        <v>2029</v>
      </c>
      <c r="H3" s="78" t="s">
        <v>26814</v>
      </c>
    </row>
    <row r="4" spans="2:11" ht="15" customHeight="1">
      <c r="B4" s="78" t="s">
        <v>26815</v>
      </c>
      <c r="C4" s="80">
        <v>13000000</v>
      </c>
      <c r="D4" s="81">
        <v>18000000</v>
      </c>
      <c r="E4" s="81">
        <v>25000000</v>
      </c>
      <c r="F4" s="81">
        <v>25000000</v>
      </c>
      <c r="G4" s="81">
        <v>25000000</v>
      </c>
      <c r="H4" s="81">
        <f>SUM(C4:G4)</f>
        <v>106000000</v>
      </c>
    </row>
    <row r="5" spans="2:11">
      <c r="B5" s="78"/>
      <c r="C5" s="82">
        <f t="shared" ref="C5:H5" si="0">C4/100000000</f>
        <v>0.13</v>
      </c>
      <c r="D5" s="83">
        <f t="shared" si="0"/>
        <v>0.18</v>
      </c>
      <c r="E5" s="83">
        <f t="shared" si="0"/>
        <v>0.25</v>
      </c>
      <c r="F5" s="83">
        <f t="shared" si="0"/>
        <v>0.25</v>
      </c>
      <c r="G5" s="83">
        <f t="shared" si="0"/>
        <v>0.25</v>
      </c>
      <c r="H5" s="83">
        <f t="shared" si="0"/>
        <v>1.06</v>
      </c>
    </row>
    <row r="6" spans="2:11">
      <c r="B6" s="84"/>
      <c r="C6" s="85" t="s">
        <v>26816</v>
      </c>
      <c r="D6" s="84"/>
      <c r="E6" s="84"/>
      <c r="F6" s="84"/>
      <c r="G6" s="84"/>
      <c r="H6" s="84"/>
    </row>
    <row r="8" spans="2:11">
      <c r="B8" s="125" t="s">
        <v>26817</v>
      </c>
      <c r="C8" s="125"/>
      <c r="D8" s="125"/>
      <c r="E8" s="125"/>
      <c r="F8" s="125"/>
      <c r="G8" s="125"/>
      <c r="H8" s="125"/>
      <c r="I8" s="125"/>
    </row>
    <row r="9" spans="2:11">
      <c r="B9" s="86" t="s">
        <v>7</v>
      </c>
      <c r="C9" s="86" t="s">
        <v>26818</v>
      </c>
      <c r="D9" s="86" t="s">
        <v>26819</v>
      </c>
      <c r="E9" s="86" t="s">
        <v>26820</v>
      </c>
      <c r="F9" s="86" t="s">
        <v>351</v>
      </c>
      <c r="G9" s="86" t="s">
        <v>314</v>
      </c>
      <c r="H9" s="86" t="s">
        <v>318</v>
      </c>
      <c r="I9" s="86" t="s">
        <v>26821</v>
      </c>
    </row>
    <row r="10" spans="2:11">
      <c r="B10" s="87">
        <v>2025</v>
      </c>
      <c r="C10" s="87" t="s">
        <v>26822</v>
      </c>
      <c r="D10" s="88" t="s">
        <v>26823</v>
      </c>
      <c r="E10" s="88" t="s">
        <v>26824</v>
      </c>
      <c r="F10" s="89">
        <f>2600000-741869.1</f>
        <v>1858130.9</v>
      </c>
      <c r="G10" s="89">
        <f>5200000-1483738.2</f>
        <v>3716261.8</v>
      </c>
      <c r="H10" s="89">
        <f>5200000-1483738.2</f>
        <v>3716261.8</v>
      </c>
      <c r="I10" s="89">
        <f>SUM(F10:H10)</f>
        <v>9290654.5</v>
      </c>
    </row>
    <row r="11" spans="2:11">
      <c r="B11" s="88">
        <v>2026</v>
      </c>
      <c r="C11" s="88" t="s">
        <v>26825</v>
      </c>
      <c r="D11" s="88" t="s">
        <v>26823</v>
      </c>
      <c r="E11" s="88" t="s">
        <v>26826</v>
      </c>
      <c r="F11" s="89">
        <f>0.19*I11</f>
        <v>1654775.645</v>
      </c>
      <c r="G11" s="89">
        <f>0.39*I11</f>
        <v>3396644.7450000001</v>
      </c>
      <c r="H11" s="89">
        <f>0.42*I11</f>
        <v>3657925.11</v>
      </c>
      <c r="I11" s="89">
        <f>18000000-I10</f>
        <v>8709345.5</v>
      </c>
    </row>
    <row r="12" spans="2:11">
      <c r="B12" s="125" t="s">
        <v>26827</v>
      </c>
      <c r="C12" s="125"/>
      <c r="D12" s="125"/>
      <c r="E12" s="125"/>
      <c r="F12" s="90">
        <f>SUM(F10:F11)</f>
        <v>3512906.5449999999</v>
      </c>
      <c r="G12" s="90">
        <f>SUM(G10:G11)</f>
        <v>7112906.5449999999</v>
      </c>
      <c r="H12" s="90">
        <f>SUM(H10:H11)</f>
        <v>7374186.9100000001</v>
      </c>
      <c r="I12" s="90">
        <f>SUM(I10:I11)</f>
        <v>18000000</v>
      </c>
    </row>
    <row r="13" spans="2:11" ht="15.75" thickBot="1"/>
    <row r="14" spans="2:11" ht="60">
      <c r="B14" s="91" t="s">
        <v>26820</v>
      </c>
      <c r="C14" s="92" t="s">
        <v>26828</v>
      </c>
      <c r="D14" s="92" t="s">
        <v>26829</v>
      </c>
      <c r="E14" s="92" t="s">
        <v>26830</v>
      </c>
      <c r="F14" s="92" t="s">
        <v>26831</v>
      </c>
      <c r="G14" s="93" t="s">
        <v>26832</v>
      </c>
      <c r="H14" s="93" t="s">
        <v>26833</v>
      </c>
      <c r="I14" s="94" t="s">
        <v>26834</v>
      </c>
      <c r="J14" s="93" t="s">
        <v>26835</v>
      </c>
      <c r="K14" s="95" t="s">
        <v>26836</v>
      </c>
    </row>
    <row r="15" spans="2:11" ht="169.5" customHeight="1">
      <c r="B15" s="96" t="s">
        <v>26824</v>
      </c>
      <c r="C15" s="97">
        <v>2025</v>
      </c>
      <c r="D15" s="98">
        <v>45658</v>
      </c>
      <c r="E15" s="98">
        <v>46022</v>
      </c>
      <c r="F15" s="99">
        <v>3709345.5</v>
      </c>
      <c r="G15" s="100" t="s">
        <v>26837</v>
      </c>
      <c r="H15" s="100" t="s">
        <v>26837</v>
      </c>
      <c r="I15" s="87" t="s">
        <v>26838</v>
      </c>
      <c r="J15" s="101">
        <v>563200</v>
      </c>
      <c r="K15" s="102">
        <v>520000</v>
      </c>
    </row>
    <row r="16" spans="2:11" ht="24.95" customHeight="1">
      <c r="B16" s="96" t="s">
        <v>26826</v>
      </c>
      <c r="C16" s="97">
        <v>2026</v>
      </c>
      <c r="D16" s="98">
        <v>46023</v>
      </c>
      <c r="E16" s="98">
        <v>46387</v>
      </c>
      <c r="F16" s="99">
        <v>0</v>
      </c>
      <c r="G16" s="100" t="s">
        <v>26837</v>
      </c>
      <c r="H16" s="100" t="s">
        <v>26837</v>
      </c>
      <c r="I16" s="126" t="s">
        <v>26839</v>
      </c>
      <c r="J16" s="103">
        <v>633600</v>
      </c>
      <c r="K16" s="104">
        <v>585000</v>
      </c>
    </row>
    <row r="17" spans="2:11" ht="24.95" customHeight="1">
      <c r="B17" s="96" t="s">
        <v>26840</v>
      </c>
      <c r="C17" s="97">
        <v>2027</v>
      </c>
      <c r="D17" s="98">
        <v>46388</v>
      </c>
      <c r="E17" s="98">
        <v>46752</v>
      </c>
      <c r="F17" s="99">
        <v>0</v>
      </c>
      <c r="G17" s="100" t="s">
        <v>26837</v>
      </c>
      <c r="H17" s="100" t="s">
        <v>26837</v>
      </c>
      <c r="I17" s="127"/>
      <c r="J17" s="101">
        <v>880000</v>
      </c>
      <c r="K17" s="102">
        <v>812500</v>
      </c>
    </row>
    <row r="18" spans="2:11" ht="24.95" customHeight="1">
      <c r="B18" s="96" t="s">
        <v>26841</v>
      </c>
      <c r="C18" s="97">
        <v>2028</v>
      </c>
      <c r="D18" s="98">
        <v>46753</v>
      </c>
      <c r="E18" s="98">
        <v>47118</v>
      </c>
      <c r="F18" s="99">
        <v>0</v>
      </c>
      <c r="G18" s="100" t="s">
        <v>26837</v>
      </c>
      <c r="H18" s="100" t="s">
        <v>26837</v>
      </c>
      <c r="I18" s="127"/>
      <c r="J18" s="101">
        <v>880000</v>
      </c>
      <c r="K18" s="102">
        <v>812500</v>
      </c>
    </row>
    <row r="19" spans="2:11" ht="24.95" customHeight="1" thickBot="1">
      <c r="B19" s="105" t="s">
        <v>26842</v>
      </c>
      <c r="C19" s="106">
        <v>2029</v>
      </c>
      <c r="D19" s="107">
        <v>47119</v>
      </c>
      <c r="E19" s="107">
        <v>47483</v>
      </c>
      <c r="F19" s="108">
        <v>0</v>
      </c>
      <c r="G19" s="109" t="s">
        <v>26837</v>
      </c>
      <c r="H19" s="109" t="s">
        <v>26837</v>
      </c>
      <c r="I19" s="128"/>
      <c r="J19" s="110">
        <v>880000</v>
      </c>
      <c r="K19" s="111">
        <v>812500</v>
      </c>
    </row>
    <row r="20" spans="2:11" ht="30.75" customHeight="1">
      <c r="B20" s="129" t="s">
        <v>26843</v>
      </c>
      <c r="C20" s="129"/>
      <c r="D20" s="129"/>
      <c r="E20" s="129"/>
      <c r="F20" s="129"/>
      <c r="G20" s="129"/>
      <c r="H20" s="129"/>
      <c r="I20" s="129"/>
      <c r="J20" s="129"/>
      <c r="K20" s="129"/>
    </row>
    <row r="21" spans="2:11" ht="34.5" customHeight="1">
      <c r="B21" s="121" t="s">
        <v>26844</v>
      </c>
      <c r="C21" s="121"/>
      <c r="D21" s="121"/>
      <c r="E21" s="121"/>
      <c r="F21" s="121"/>
      <c r="G21" s="121"/>
      <c r="H21" s="121"/>
      <c r="I21" s="121"/>
      <c r="J21" s="121"/>
      <c r="K21" s="121"/>
    </row>
    <row r="22" spans="2:11">
      <c r="B22" s="112" t="s">
        <v>26845</v>
      </c>
      <c r="C22" s="113"/>
      <c r="D22" s="113"/>
      <c r="E22" s="113"/>
      <c r="F22" s="113"/>
      <c r="G22" s="113"/>
      <c r="H22" s="113"/>
      <c r="I22" s="113"/>
      <c r="J22" s="113"/>
      <c r="K22" s="113"/>
    </row>
  </sheetData>
  <mergeCells count="6">
    <mergeCell ref="B21:K21"/>
    <mergeCell ref="B2:H2"/>
    <mergeCell ref="B8:I8"/>
    <mergeCell ref="B12:E12"/>
    <mergeCell ref="I16:I19"/>
    <mergeCell ref="B20:K2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DB2CA-9428-460F-8104-C6622D9A4D73}">
  <dimension ref="A1:AA156"/>
  <sheetViews>
    <sheetView workbookViewId="0">
      <selection activeCell="H22" sqref="H22"/>
    </sheetView>
  </sheetViews>
  <sheetFormatPr defaultRowHeight="12.75"/>
  <cols>
    <col min="1" max="1" width="9.140625" style="114"/>
    <col min="2" max="2" width="11.85546875" style="114" customWidth="1"/>
    <col min="3" max="3" width="10.42578125" style="114" customWidth="1"/>
    <col min="4" max="4" width="19" style="114" customWidth="1"/>
    <col min="5" max="5" width="26.140625" style="114" customWidth="1"/>
    <col min="6" max="7" width="22" style="114" customWidth="1"/>
    <col min="8" max="8" width="14.85546875" style="114" customWidth="1"/>
    <col min="9" max="9" width="14.28515625" style="114" customWidth="1"/>
    <col min="10" max="10" width="9.85546875" style="114" customWidth="1"/>
    <col min="11" max="11" width="15.140625" style="114" customWidth="1"/>
    <col min="12" max="12" width="18.28515625" style="114" customWidth="1"/>
    <col min="13" max="13" width="20.42578125" style="114" customWidth="1"/>
    <col min="14" max="14" width="16.42578125" style="114" customWidth="1"/>
    <col min="15" max="15" width="19" style="114" customWidth="1"/>
    <col min="16" max="16" width="12.28515625" style="114" customWidth="1"/>
    <col min="17" max="17" width="18.85546875" style="114" customWidth="1"/>
    <col min="18" max="18" width="10.85546875" style="114" customWidth="1"/>
    <col min="19" max="19" width="14.28515625" style="114" customWidth="1"/>
    <col min="20" max="24" width="21.42578125" style="114" customWidth="1"/>
    <col min="25" max="25" width="18.140625" style="114" customWidth="1"/>
    <col min="26" max="26" width="18.28515625" style="114" customWidth="1"/>
    <col min="27" max="27" width="13.85546875" style="114" customWidth="1"/>
    <col min="28" max="16384" width="9.140625" style="114"/>
  </cols>
  <sheetData>
    <row r="1" spans="1:27">
      <c r="A1" s="114" t="s">
        <v>26846</v>
      </c>
      <c r="B1" s="114" t="s">
        <v>26847</v>
      </c>
      <c r="C1" s="114" t="s">
        <v>26848</v>
      </c>
      <c r="D1" s="114" t="s">
        <v>26849</v>
      </c>
      <c r="E1" s="114" t="s">
        <v>26850</v>
      </c>
      <c r="F1" s="114" t="s">
        <v>26851</v>
      </c>
      <c r="G1" s="114" t="s">
        <v>26852</v>
      </c>
      <c r="H1" s="114" t="s">
        <v>26853</v>
      </c>
      <c r="I1" s="114" t="s">
        <v>26854</v>
      </c>
      <c r="J1" s="114" t="s">
        <v>26855</v>
      </c>
      <c r="K1" s="114" t="s">
        <v>26856</v>
      </c>
      <c r="L1" s="114" t="s">
        <v>26857</v>
      </c>
      <c r="M1" s="114" t="s">
        <v>26858</v>
      </c>
      <c r="N1" s="114" t="s">
        <v>26859</v>
      </c>
      <c r="O1" s="114" t="s">
        <v>26860</v>
      </c>
      <c r="P1" s="114" t="s">
        <v>26861</v>
      </c>
      <c r="Q1" s="114" t="s">
        <v>26862</v>
      </c>
      <c r="R1" s="114" t="s">
        <v>26863</v>
      </c>
      <c r="S1" s="114" t="s">
        <v>26864</v>
      </c>
      <c r="T1" s="114" t="s">
        <v>26865</v>
      </c>
      <c r="U1" s="114" t="s">
        <v>26866</v>
      </c>
      <c r="V1" s="114" t="s">
        <v>26867</v>
      </c>
      <c r="W1" s="114" t="s">
        <v>26868</v>
      </c>
      <c r="X1" s="114" t="s">
        <v>26869</v>
      </c>
      <c r="Y1" s="114" t="s">
        <v>26870</v>
      </c>
      <c r="Z1" s="114" t="s">
        <v>26871</v>
      </c>
      <c r="AA1" s="114" t="s">
        <v>26872</v>
      </c>
    </row>
    <row r="2" spans="1:27">
      <c r="A2" s="114">
        <v>82.48</v>
      </c>
      <c r="B2" s="114" t="s">
        <v>26873</v>
      </c>
      <c r="C2" s="114">
        <v>2025</v>
      </c>
      <c r="D2" s="114" t="s">
        <v>26874</v>
      </c>
      <c r="E2" s="114" t="s">
        <v>26875</v>
      </c>
      <c r="F2" s="114" t="s">
        <v>26876</v>
      </c>
      <c r="G2" s="114" t="s">
        <v>26877</v>
      </c>
      <c r="H2" s="114" t="s">
        <v>26878</v>
      </c>
      <c r="I2" s="114" t="s">
        <v>26824</v>
      </c>
      <c r="J2" s="114" t="s">
        <v>26879</v>
      </c>
      <c r="K2" s="114" t="s">
        <v>26880</v>
      </c>
      <c r="L2" s="114" t="s">
        <v>26881</v>
      </c>
      <c r="M2" s="114" t="s">
        <v>26882</v>
      </c>
      <c r="N2" s="114" t="s">
        <v>26883</v>
      </c>
      <c r="O2" s="114" t="s">
        <v>26884</v>
      </c>
      <c r="P2" s="114" t="s">
        <v>26884</v>
      </c>
      <c r="Q2" s="114" t="s">
        <v>26885</v>
      </c>
      <c r="R2" s="114" t="s">
        <v>26886</v>
      </c>
      <c r="S2" s="114" t="s">
        <v>26887</v>
      </c>
      <c r="T2" s="114" t="s">
        <v>26887</v>
      </c>
      <c r="U2" s="114" t="s">
        <v>26888</v>
      </c>
      <c r="V2" s="114" t="s">
        <v>26889</v>
      </c>
      <c r="W2" s="114" t="s">
        <v>26890</v>
      </c>
      <c r="X2" s="114" t="s">
        <v>26891</v>
      </c>
      <c r="Y2" s="114" t="s">
        <v>26892</v>
      </c>
      <c r="Z2" s="114" t="s">
        <v>26893</v>
      </c>
      <c r="AA2" s="114" t="s">
        <v>26894</v>
      </c>
    </row>
    <row r="3" spans="1:27">
      <c r="A3" s="114">
        <v>4.63</v>
      </c>
      <c r="B3" s="114" t="s">
        <v>26873</v>
      </c>
      <c r="C3" s="114">
        <v>2025</v>
      </c>
      <c r="D3" s="114" t="s">
        <v>26874</v>
      </c>
      <c r="E3" s="114" t="s">
        <v>26875</v>
      </c>
      <c r="F3" s="114" t="s">
        <v>26876</v>
      </c>
      <c r="G3" s="114" t="s">
        <v>26877</v>
      </c>
      <c r="H3" s="114" t="s">
        <v>26878</v>
      </c>
      <c r="I3" s="114" t="s">
        <v>26824</v>
      </c>
      <c r="J3" s="114" t="s">
        <v>26879</v>
      </c>
      <c r="K3" s="114" t="s">
        <v>26880</v>
      </c>
      <c r="L3" s="114" t="s">
        <v>26895</v>
      </c>
      <c r="M3" s="114" t="s">
        <v>26896</v>
      </c>
      <c r="N3" s="114" t="s">
        <v>26897</v>
      </c>
      <c r="O3" s="114" t="s">
        <v>26898</v>
      </c>
      <c r="P3" s="114" t="s">
        <v>26898</v>
      </c>
      <c r="Q3" s="114" t="s">
        <v>26885</v>
      </c>
      <c r="R3" s="114" t="s">
        <v>26886</v>
      </c>
      <c r="S3" s="114" t="s">
        <v>26887</v>
      </c>
      <c r="T3" s="114" t="s">
        <v>26887</v>
      </c>
      <c r="U3" s="114" t="s">
        <v>26888</v>
      </c>
      <c r="V3" s="114" t="s">
        <v>26889</v>
      </c>
      <c r="W3" s="114" t="s">
        <v>26890</v>
      </c>
      <c r="X3" s="114" t="s">
        <v>26891</v>
      </c>
      <c r="Y3" s="114" t="s">
        <v>26892</v>
      </c>
      <c r="Z3" s="114" t="s">
        <v>26893</v>
      </c>
      <c r="AA3" s="114" t="s">
        <v>26894</v>
      </c>
    </row>
    <row r="4" spans="1:27">
      <c r="A4" s="114">
        <v>0.6</v>
      </c>
      <c r="B4" s="114" t="s">
        <v>26873</v>
      </c>
      <c r="C4" s="114">
        <v>2025</v>
      </c>
      <c r="D4" s="114" t="s">
        <v>26874</v>
      </c>
      <c r="E4" s="114" t="s">
        <v>26875</v>
      </c>
      <c r="F4" s="114" t="s">
        <v>26876</v>
      </c>
      <c r="G4" s="114" t="s">
        <v>26877</v>
      </c>
      <c r="H4" s="114" t="s">
        <v>26878</v>
      </c>
      <c r="I4" s="114" t="s">
        <v>26824</v>
      </c>
      <c r="J4" s="114" t="s">
        <v>26879</v>
      </c>
      <c r="K4" s="114" t="s">
        <v>26880</v>
      </c>
      <c r="L4" s="114" t="s">
        <v>26899</v>
      </c>
      <c r="M4" s="114" t="s">
        <v>26900</v>
      </c>
      <c r="N4" s="114" t="s">
        <v>26901</v>
      </c>
      <c r="O4" s="114" t="s">
        <v>26898</v>
      </c>
      <c r="P4" s="114" t="s">
        <v>26898</v>
      </c>
      <c r="Q4" s="114" t="s">
        <v>26885</v>
      </c>
      <c r="R4" s="114" t="s">
        <v>26886</v>
      </c>
      <c r="S4" s="114" t="s">
        <v>26887</v>
      </c>
      <c r="T4" s="114" t="s">
        <v>26887</v>
      </c>
      <c r="U4" s="114" t="s">
        <v>26888</v>
      </c>
      <c r="V4" s="114" t="s">
        <v>26889</v>
      </c>
      <c r="W4" s="114" t="s">
        <v>26890</v>
      </c>
      <c r="X4" s="114" t="s">
        <v>26891</v>
      </c>
      <c r="Y4" s="114" t="s">
        <v>26892</v>
      </c>
      <c r="Z4" s="114" t="s">
        <v>26893</v>
      </c>
      <c r="AA4" s="114" t="s">
        <v>26894</v>
      </c>
    </row>
    <row r="5" spans="1:27">
      <c r="A5" s="114">
        <v>5.29</v>
      </c>
      <c r="B5" s="114" t="s">
        <v>26873</v>
      </c>
      <c r="C5" s="114">
        <v>2025</v>
      </c>
      <c r="D5" s="114" t="s">
        <v>26874</v>
      </c>
      <c r="E5" s="114" t="s">
        <v>26875</v>
      </c>
      <c r="F5" s="114" t="s">
        <v>26876</v>
      </c>
      <c r="G5" s="114" t="s">
        <v>26877</v>
      </c>
      <c r="H5" s="114" t="s">
        <v>26878</v>
      </c>
      <c r="I5" s="114" t="s">
        <v>26824</v>
      </c>
      <c r="J5" s="114" t="s">
        <v>26879</v>
      </c>
      <c r="K5" s="114" t="s">
        <v>26880</v>
      </c>
      <c r="L5" s="114" t="s">
        <v>26902</v>
      </c>
      <c r="M5" s="114" t="s">
        <v>26903</v>
      </c>
      <c r="N5" s="114" t="s">
        <v>26904</v>
      </c>
      <c r="O5" s="114" t="s">
        <v>26898</v>
      </c>
      <c r="P5" s="114" t="s">
        <v>26898</v>
      </c>
      <c r="Q5" s="114" t="s">
        <v>26885</v>
      </c>
      <c r="R5" s="114" t="s">
        <v>26886</v>
      </c>
      <c r="S5" s="114" t="s">
        <v>26887</v>
      </c>
      <c r="T5" s="114" t="s">
        <v>26887</v>
      </c>
      <c r="U5" s="114" t="s">
        <v>26888</v>
      </c>
      <c r="V5" s="114" t="s">
        <v>26889</v>
      </c>
      <c r="W5" s="114" t="s">
        <v>26890</v>
      </c>
      <c r="X5" s="114" t="s">
        <v>26891</v>
      </c>
      <c r="Y5" s="114" t="s">
        <v>26892</v>
      </c>
      <c r="Z5" s="114" t="s">
        <v>26893</v>
      </c>
      <c r="AA5" s="114" t="s">
        <v>26894</v>
      </c>
    </row>
    <row r="6" spans="1:27">
      <c r="A6" s="114">
        <v>68711.710000000006</v>
      </c>
      <c r="B6" s="114" t="s">
        <v>26873</v>
      </c>
      <c r="C6" s="114">
        <v>2025</v>
      </c>
      <c r="D6" s="114" t="s">
        <v>26874</v>
      </c>
      <c r="E6" s="114" t="s">
        <v>26875</v>
      </c>
      <c r="F6" s="114" t="s">
        <v>26876</v>
      </c>
      <c r="G6" s="114" t="s">
        <v>26877</v>
      </c>
      <c r="H6" s="114" t="s">
        <v>26878</v>
      </c>
      <c r="I6" s="114" t="s">
        <v>26824</v>
      </c>
      <c r="J6" s="114" t="s">
        <v>26879</v>
      </c>
      <c r="K6" s="114" t="s">
        <v>26880</v>
      </c>
      <c r="L6" s="114" t="s">
        <v>26905</v>
      </c>
      <c r="M6" s="114" t="s">
        <v>26906</v>
      </c>
      <c r="N6" s="114" t="s">
        <v>26907</v>
      </c>
      <c r="O6" s="114" t="s">
        <v>26884</v>
      </c>
      <c r="P6" s="114" t="s">
        <v>26884</v>
      </c>
      <c r="Q6" s="114" t="s">
        <v>26885</v>
      </c>
      <c r="R6" s="114" t="s">
        <v>26886</v>
      </c>
      <c r="S6" s="114" t="s">
        <v>26908</v>
      </c>
      <c r="T6" s="114" t="s">
        <v>26908</v>
      </c>
      <c r="U6" s="114" t="s">
        <v>26908</v>
      </c>
      <c r="V6" s="114" t="s">
        <v>26909</v>
      </c>
      <c r="W6" s="114" t="s">
        <v>26890</v>
      </c>
      <c r="X6" s="114" t="s">
        <v>26891</v>
      </c>
      <c r="Y6" s="114" t="s">
        <v>26892</v>
      </c>
      <c r="Z6" s="114" t="s">
        <v>26893</v>
      </c>
      <c r="AA6" s="114" t="s">
        <v>26894</v>
      </c>
    </row>
    <row r="7" spans="1:27">
      <c r="A7" s="114">
        <v>1.71</v>
      </c>
      <c r="B7" s="114" t="s">
        <v>26873</v>
      </c>
      <c r="C7" s="114">
        <v>2025</v>
      </c>
      <c r="D7" s="114" t="s">
        <v>26874</v>
      </c>
      <c r="E7" s="114" t="s">
        <v>26875</v>
      </c>
      <c r="F7" s="114" t="s">
        <v>26876</v>
      </c>
      <c r="G7" s="114" t="s">
        <v>26877</v>
      </c>
      <c r="H7" s="114" t="s">
        <v>26878</v>
      </c>
      <c r="I7" s="114" t="s">
        <v>26824</v>
      </c>
      <c r="J7" s="114" t="s">
        <v>26879</v>
      </c>
      <c r="K7" s="114" t="s">
        <v>26880</v>
      </c>
      <c r="L7" s="114" t="s">
        <v>26910</v>
      </c>
      <c r="M7" s="114" t="s">
        <v>26911</v>
      </c>
      <c r="N7" s="114" t="s">
        <v>26904</v>
      </c>
      <c r="O7" s="114" t="s">
        <v>26898</v>
      </c>
      <c r="P7" s="114" t="s">
        <v>26898</v>
      </c>
      <c r="Q7" s="114" t="s">
        <v>26885</v>
      </c>
      <c r="R7" s="114" t="s">
        <v>26886</v>
      </c>
      <c r="S7" s="114" t="s">
        <v>26887</v>
      </c>
      <c r="T7" s="114" t="s">
        <v>26887</v>
      </c>
      <c r="U7" s="114" t="s">
        <v>26888</v>
      </c>
      <c r="V7" s="114" t="s">
        <v>26889</v>
      </c>
      <c r="W7" s="114" t="s">
        <v>26890</v>
      </c>
      <c r="X7" s="114" t="s">
        <v>26891</v>
      </c>
      <c r="Y7" s="114" t="s">
        <v>26892</v>
      </c>
      <c r="Z7" s="114" t="s">
        <v>26893</v>
      </c>
      <c r="AA7" s="114" t="s">
        <v>26894</v>
      </c>
    </row>
    <row r="8" spans="1:27">
      <c r="A8" s="114">
        <v>7.66</v>
      </c>
      <c r="B8" s="114" t="s">
        <v>26873</v>
      </c>
      <c r="C8" s="114">
        <v>2025</v>
      </c>
      <c r="D8" s="114" t="s">
        <v>26874</v>
      </c>
      <c r="E8" s="114" t="s">
        <v>26875</v>
      </c>
      <c r="F8" s="114" t="s">
        <v>26876</v>
      </c>
      <c r="G8" s="114" t="s">
        <v>26877</v>
      </c>
      <c r="H8" s="114" t="s">
        <v>26878</v>
      </c>
      <c r="I8" s="114" t="s">
        <v>26824</v>
      </c>
      <c r="J8" s="114" t="s">
        <v>26879</v>
      </c>
      <c r="K8" s="114" t="s">
        <v>26880</v>
      </c>
      <c r="L8" s="114" t="s">
        <v>26912</v>
      </c>
      <c r="M8" s="114" t="s">
        <v>26913</v>
      </c>
      <c r="N8" s="114" t="s">
        <v>26914</v>
      </c>
      <c r="O8" s="114" t="s">
        <v>26884</v>
      </c>
      <c r="P8" s="114" t="s">
        <v>26884</v>
      </c>
      <c r="Q8" s="114" t="s">
        <v>26885</v>
      </c>
      <c r="R8" s="114" t="s">
        <v>26886</v>
      </c>
      <c r="S8" s="114" t="s">
        <v>26887</v>
      </c>
      <c r="T8" s="114" t="s">
        <v>26887</v>
      </c>
      <c r="U8" s="114" t="s">
        <v>26888</v>
      </c>
      <c r="V8" s="114" t="s">
        <v>26889</v>
      </c>
      <c r="W8" s="114" t="s">
        <v>26890</v>
      </c>
      <c r="X8" s="114" t="s">
        <v>26891</v>
      </c>
      <c r="Y8" s="114" t="s">
        <v>26892</v>
      </c>
      <c r="Z8" s="114" t="s">
        <v>26893</v>
      </c>
      <c r="AA8" s="114" t="s">
        <v>26894</v>
      </c>
    </row>
    <row r="9" spans="1:27">
      <c r="A9" s="114">
        <v>159.5</v>
      </c>
      <c r="B9" s="114" t="s">
        <v>26873</v>
      </c>
      <c r="C9" s="114">
        <v>2025</v>
      </c>
      <c r="D9" s="114" t="s">
        <v>26874</v>
      </c>
      <c r="E9" s="114" t="s">
        <v>26875</v>
      </c>
      <c r="F9" s="114" t="s">
        <v>26876</v>
      </c>
      <c r="G9" s="114" t="s">
        <v>26877</v>
      </c>
      <c r="H9" s="114" t="s">
        <v>26878</v>
      </c>
      <c r="I9" s="114" t="s">
        <v>26824</v>
      </c>
      <c r="J9" s="114" t="s">
        <v>26879</v>
      </c>
      <c r="K9" s="114" t="s">
        <v>26880</v>
      </c>
      <c r="L9" s="114" t="s">
        <v>26915</v>
      </c>
      <c r="M9" s="114" t="s">
        <v>26916</v>
      </c>
      <c r="N9" s="114" t="s">
        <v>26901</v>
      </c>
      <c r="O9" s="114" t="s">
        <v>26898</v>
      </c>
      <c r="P9" s="114" t="s">
        <v>26898</v>
      </c>
      <c r="Q9" s="114" t="s">
        <v>26885</v>
      </c>
      <c r="R9" s="114" t="s">
        <v>26886</v>
      </c>
      <c r="S9" s="114" t="s">
        <v>26887</v>
      </c>
      <c r="T9" s="114" t="s">
        <v>26887</v>
      </c>
      <c r="U9" s="114" t="s">
        <v>26888</v>
      </c>
      <c r="V9" s="114" t="s">
        <v>26889</v>
      </c>
      <c r="W9" s="114" t="s">
        <v>26890</v>
      </c>
      <c r="X9" s="114" t="s">
        <v>26891</v>
      </c>
      <c r="Y9" s="114" t="s">
        <v>26892</v>
      </c>
      <c r="Z9" s="114" t="s">
        <v>26893</v>
      </c>
      <c r="AA9" s="114" t="s">
        <v>26894</v>
      </c>
    </row>
    <row r="10" spans="1:27">
      <c r="A10" s="114">
        <v>3.59</v>
      </c>
      <c r="B10" s="114" t="s">
        <v>26873</v>
      </c>
      <c r="C10" s="114">
        <v>2025</v>
      </c>
      <c r="D10" s="114" t="s">
        <v>26874</v>
      </c>
      <c r="E10" s="114" t="s">
        <v>26875</v>
      </c>
      <c r="F10" s="114" t="s">
        <v>26876</v>
      </c>
      <c r="G10" s="114" t="s">
        <v>26877</v>
      </c>
      <c r="H10" s="114" t="s">
        <v>26878</v>
      </c>
      <c r="I10" s="114" t="s">
        <v>26824</v>
      </c>
      <c r="J10" s="114" t="s">
        <v>26879</v>
      </c>
      <c r="K10" s="114" t="s">
        <v>26880</v>
      </c>
      <c r="L10" s="114" t="s">
        <v>26917</v>
      </c>
      <c r="M10" s="114" t="s">
        <v>26918</v>
      </c>
      <c r="N10" s="114" t="s">
        <v>26919</v>
      </c>
      <c r="O10" s="114" t="s">
        <v>26884</v>
      </c>
      <c r="P10" s="114" t="s">
        <v>26884</v>
      </c>
      <c r="Q10" s="114" t="s">
        <v>26885</v>
      </c>
      <c r="R10" s="114" t="s">
        <v>26886</v>
      </c>
      <c r="S10" s="114" t="s">
        <v>26887</v>
      </c>
      <c r="T10" s="114" t="s">
        <v>26887</v>
      </c>
      <c r="U10" s="114" t="s">
        <v>26888</v>
      </c>
      <c r="V10" s="114" t="s">
        <v>26889</v>
      </c>
      <c r="W10" s="114" t="s">
        <v>26890</v>
      </c>
      <c r="X10" s="114" t="s">
        <v>26891</v>
      </c>
      <c r="Y10" s="114" t="s">
        <v>26892</v>
      </c>
      <c r="Z10" s="114" t="s">
        <v>26893</v>
      </c>
      <c r="AA10" s="114" t="s">
        <v>26894</v>
      </c>
    </row>
    <row r="11" spans="1:27">
      <c r="A11" s="114">
        <v>720180.32</v>
      </c>
      <c r="B11" s="114" t="s">
        <v>26873</v>
      </c>
      <c r="C11" s="114">
        <v>2025</v>
      </c>
      <c r="D11" s="114" t="s">
        <v>26874</v>
      </c>
      <c r="E11" s="114" t="s">
        <v>26875</v>
      </c>
      <c r="F11" s="114" t="s">
        <v>26876</v>
      </c>
      <c r="G11" s="114" t="s">
        <v>26877</v>
      </c>
      <c r="H11" s="114" t="s">
        <v>26878</v>
      </c>
      <c r="I11" s="114" t="s">
        <v>26824</v>
      </c>
      <c r="J11" s="114" t="s">
        <v>26879</v>
      </c>
      <c r="K11" s="114" t="s">
        <v>26880</v>
      </c>
      <c r="L11" s="114" t="s">
        <v>26905</v>
      </c>
      <c r="M11" s="114" t="s">
        <v>26906</v>
      </c>
      <c r="N11" s="114" t="s">
        <v>26907</v>
      </c>
      <c r="O11" s="114" t="s">
        <v>26884</v>
      </c>
      <c r="P11" s="114" t="s">
        <v>26884</v>
      </c>
      <c r="Q11" s="114" t="s">
        <v>26885</v>
      </c>
      <c r="R11" s="114" t="s">
        <v>26886</v>
      </c>
      <c r="S11" s="114" t="s">
        <v>26887</v>
      </c>
      <c r="T11" s="114" t="s">
        <v>26887</v>
      </c>
      <c r="U11" s="114" t="s">
        <v>26888</v>
      </c>
      <c r="V11" s="114" t="s">
        <v>26889</v>
      </c>
      <c r="W11" s="114" t="s">
        <v>26890</v>
      </c>
      <c r="X11" s="114" t="s">
        <v>26891</v>
      </c>
      <c r="Y11" s="114" t="s">
        <v>26892</v>
      </c>
      <c r="Z11" s="114" t="s">
        <v>26893</v>
      </c>
      <c r="AA11" s="114" t="s">
        <v>26894</v>
      </c>
    </row>
    <row r="12" spans="1:27">
      <c r="A12" s="114">
        <v>3.42</v>
      </c>
      <c r="B12" s="114" t="s">
        <v>26873</v>
      </c>
      <c r="C12" s="114">
        <v>2025</v>
      </c>
      <c r="D12" s="114" t="s">
        <v>26874</v>
      </c>
      <c r="E12" s="114" t="s">
        <v>26875</v>
      </c>
      <c r="F12" s="114" t="s">
        <v>26876</v>
      </c>
      <c r="G12" s="114" t="s">
        <v>26877</v>
      </c>
      <c r="H12" s="114" t="s">
        <v>26878</v>
      </c>
      <c r="I12" s="114" t="s">
        <v>26824</v>
      </c>
      <c r="J12" s="114" t="s">
        <v>26879</v>
      </c>
      <c r="K12" s="114" t="s">
        <v>26880</v>
      </c>
      <c r="L12" s="114" t="s">
        <v>26920</v>
      </c>
      <c r="M12" s="114" t="s">
        <v>26911</v>
      </c>
      <c r="N12" s="114" t="s">
        <v>26904</v>
      </c>
      <c r="O12" s="114" t="s">
        <v>26898</v>
      </c>
      <c r="P12" s="114" t="s">
        <v>26898</v>
      </c>
      <c r="Q12" s="114" t="s">
        <v>26885</v>
      </c>
      <c r="R12" s="114" t="s">
        <v>26886</v>
      </c>
      <c r="S12" s="114" t="s">
        <v>26887</v>
      </c>
      <c r="T12" s="114" t="s">
        <v>26887</v>
      </c>
      <c r="U12" s="114" t="s">
        <v>26888</v>
      </c>
      <c r="V12" s="114" t="s">
        <v>26889</v>
      </c>
      <c r="W12" s="114" t="s">
        <v>26890</v>
      </c>
      <c r="X12" s="114" t="s">
        <v>26891</v>
      </c>
      <c r="Y12" s="114" t="s">
        <v>26892</v>
      </c>
      <c r="Z12" s="114" t="s">
        <v>26893</v>
      </c>
      <c r="AA12" s="114" t="s">
        <v>26894</v>
      </c>
    </row>
    <row r="13" spans="1:27">
      <c r="A13" s="114">
        <v>350.16</v>
      </c>
      <c r="B13" s="114" t="s">
        <v>26873</v>
      </c>
      <c r="C13" s="114">
        <v>2025</v>
      </c>
      <c r="D13" s="114" t="s">
        <v>26874</v>
      </c>
      <c r="E13" s="114" t="s">
        <v>26875</v>
      </c>
      <c r="F13" s="114" t="s">
        <v>26876</v>
      </c>
      <c r="G13" s="114" t="s">
        <v>26877</v>
      </c>
      <c r="H13" s="114" t="s">
        <v>26878</v>
      </c>
      <c r="I13" s="114" t="s">
        <v>26824</v>
      </c>
      <c r="J13" s="114" t="s">
        <v>26879</v>
      </c>
      <c r="K13" s="114" t="s">
        <v>26880</v>
      </c>
      <c r="L13" s="114" t="s">
        <v>26921</v>
      </c>
      <c r="M13" s="114" t="s">
        <v>26882</v>
      </c>
      <c r="N13" s="114" t="s">
        <v>26883</v>
      </c>
      <c r="O13" s="114" t="s">
        <v>26884</v>
      </c>
      <c r="P13" s="114" t="s">
        <v>26884</v>
      </c>
      <c r="Q13" s="114" t="s">
        <v>26885</v>
      </c>
      <c r="R13" s="114" t="s">
        <v>26886</v>
      </c>
      <c r="S13" s="114" t="s">
        <v>26887</v>
      </c>
      <c r="T13" s="114" t="s">
        <v>26887</v>
      </c>
      <c r="U13" s="114" t="s">
        <v>26888</v>
      </c>
      <c r="V13" s="114" t="s">
        <v>26889</v>
      </c>
      <c r="W13" s="114" t="s">
        <v>26890</v>
      </c>
      <c r="X13" s="114" t="s">
        <v>26891</v>
      </c>
      <c r="Y13" s="114" t="s">
        <v>26892</v>
      </c>
      <c r="Z13" s="114" t="s">
        <v>26893</v>
      </c>
      <c r="AA13" s="114" t="s">
        <v>26894</v>
      </c>
    </row>
    <row r="14" spans="1:27">
      <c r="A14" s="114">
        <v>18.62</v>
      </c>
      <c r="B14" s="114" t="s">
        <v>26922</v>
      </c>
      <c r="C14" s="114">
        <v>2025</v>
      </c>
      <c r="D14" s="114" t="s">
        <v>26874</v>
      </c>
      <c r="E14" s="114" t="s">
        <v>26875</v>
      </c>
      <c r="F14" s="114" t="s">
        <v>26876</v>
      </c>
      <c r="G14" s="114" t="s">
        <v>26877</v>
      </c>
      <c r="H14" s="114" t="s">
        <v>26878</v>
      </c>
      <c r="I14" s="114" t="s">
        <v>26824</v>
      </c>
      <c r="J14" s="114" t="s">
        <v>26879</v>
      </c>
      <c r="K14" s="114" t="s">
        <v>26880</v>
      </c>
      <c r="L14" s="114" t="s">
        <v>26912</v>
      </c>
      <c r="M14" s="114" t="s">
        <v>26913</v>
      </c>
      <c r="N14" s="114" t="s">
        <v>26914</v>
      </c>
      <c r="O14" s="114" t="s">
        <v>26884</v>
      </c>
      <c r="P14" s="114" t="s">
        <v>26884</v>
      </c>
      <c r="Q14" s="114" t="s">
        <v>26885</v>
      </c>
      <c r="R14" s="114" t="s">
        <v>26886</v>
      </c>
      <c r="S14" s="114" t="s">
        <v>26923</v>
      </c>
      <c r="T14" s="114" t="s">
        <v>26923</v>
      </c>
      <c r="U14" s="114" t="s">
        <v>26888</v>
      </c>
      <c r="V14" s="114" t="s">
        <v>26889</v>
      </c>
      <c r="W14" s="114" t="s">
        <v>26890</v>
      </c>
      <c r="X14" s="114" t="s">
        <v>26891</v>
      </c>
      <c r="Y14" s="114" t="s">
        <v>26892</v>
      </c>
      <c r="Z14" s="114" t="s">
        <v>26893</v>
      </c>
      <c r="AA14" s="114" t="s">
        <v>26894</v>
      </c>
    </row>
    <row r="15" spans="1:27">
      <c r="A15" s="114">
        <v>3.27</v>
      </c>
      <c r="B15" s="114" t="s">
        <v>26922</v>
      </c>
      <c r="C15" s="114">
        <v>2025</v>
      </c>
      <c r="D15" s="114" t="s">
        <v>26874</v>
      </c>
      <c r="E15" s="114" t="s">
        <v>26875</v>
      </c>
      <c r="F15" s="114" t="s">
        <v>26876</v>
      </c>
      <c r="G15" s="114" t="s">
        <v>26877</v>
      </c>
      <c r="H15" s="114" t="s">
        <v>26878</v>
      </c>
      <c r="I15" s="114" t="s">
        <v>26824</v>
      </c>
      <c r="J15" s="114" t="s">
        <v>26879</v>
      </c>
      <c r="K15" s="114" t="s">
        <v>26880</v>
      </c>
      <c r="L15" s="114" t="s">
        <v>26899</v>
      </c>
      <c r="M15" s="114" t="s">
        <v>26900</v>
      </c>
      <c r="N15" s="114" t="s">
        <v>26901</v>
      </c>
      <c r="O15" s="114" t="s">
        <v>26898</v>
      </c>
      <c r="P15" s="114" t="s">
        <v>26898</v>
      </c>
      <c r="Q15" s="114" t="s">
        <v>26885</v>
      </c>
      <c r="R15" s="114" t="s">
        <v>26886</v>
      </c>
      <c r="S15" s="114" t="s">
        <v>26924</v>
      </c>
      <c r="T15" s="114" t="s">
        <v>26924</v>
      </c>
      <c r="U15" s="114" t="s">
        <v>26888</v>
      </c>
      <c r="V15" s="114" t="s">
        <v>26889</v>
      </c>
      <c r="W15" s="114" t="s">
        <v>26890</v>
      </c>
      <c r="X15" s="114" t="s">
        <v>26891</v>
      </c>
      <c r="Y15" s="114" t="s">
        <v>26892</v>
      </c>
      <c r="Z15" s="114" t="s">
        <v>26893</v>
      </c>
      <c r="AA15" s="114" t="s">
        <v>26894</v>
      </c>
    </row>
    <row r="16" spans="1:27">
      <c r="A16" s="114">
        <v>-61.26</v>
      </c>
      <c r="B16" s="114" t="s">
        <v>26922</v>
      </c>
      <c r="C16" s="114">
        <v>2025</v>
      </c>
      <c r="D16" s="114" t="s">
        <v>26874</v>
      </c>
      <c r="E16" s="114" t="s">
        <v>26875</v>
      </c>
      <c r="F16" s="114" t="s">
        <v>26876</v>
      </c>
      <c r="G16" s="114" t="s">
        <v>26877</v>
      </c>
      <c r="H16" s="114" t="s">
        <v>26878</v>
      </c>
      <c r="I16" s="114" t="s">
        <v>26824</v>
      </c>
      <c r="J16" s="114" t="s">
        <v>26879</v>
      </c>
      <c r="K16" s="114" t="s">
        <v>26880</v>
      </c>
      <c r="L16" s="114" t="s">
        <v>26895</v>
      </c>
      <c r="M16" s="114" t="s">
        <v>26896</v>
      </c>
      <c r="N16" s="114" t="s">
        <v>26897</v>
      </c>
      <c r="O16" s="114" t="s">
        <v>26898</v>
      </c>
      <c r="P16" s="114" t="s">
        <v>26898</v>
      </c>
      <c r="Q16" s="114" t="s">
        <v>26885</v>
      </c>
      <c r="R16" s="114" t="s">
        <v>26886</v>
      </c>
      <c r="S16" s="114" t="s">
        <v>26887</v>
      </c>
      <c r="T16" s="114" t="s">
        <v>26887</v>
      </c>
      <c r="U16" s="114" t="s">
        <v>26888</v>
      </c>
      <c r="V16" s="114" t="s">
        <v>26889</v>
      </c>
      <c r="W16" s="114" t="s">
        <v>26890</v>
      </c>
      <c r="X16" s="114" t="s">
        <v>26891</v>
      </c>
      <c r="Y16" s="114" t="s">
        <v>26892</v>
      </c>
      <c r="Z16" s="114" t="s">
        <v>26893</v>
      </c>
      <c r="AA16" s="114" t="s">
        <v>26894</v>
      </c>
    </row>
    <row r="17" spans="1:27">
      <c r="A17" s="114">
        <v>-68711.710000000006</v>
      </c>
      <c r="B17" s="114" t="s">
        <v>26925</v>
      </c>
      <c r="C17" s="114">
        <v>2025</v>
      </c>
      <c r="D17" s="114" t="s">
        <v>26874</v>
      </c>
      <c r="E17" s="114" t="s">
        <v>26875</v>
      </c>
      <c r="F17" s="114" t="s">
        <v>26876</v>
      </c>
      <c r="G17" s="114" t="s">
        <v>26877</v>
      </c>
      <c r="H17" s="114" t="s">
        <v>26878</v>
      </c>
      <c r="I17" s="114" t="s">
        <v>26824</v>
      </c>
      <c r="J17" s="114" t="s">
        <v>26879</v>
      </c>
      <c r="K17" s="114" t="s">
        <v>26880</v>
      </c>
      <c r="L17" s="114" t="s">
        <v>26926</v>
      </c>
      <c r="M17" s="114" t="s">
        <v>26906</v>
      </c>
      <c r="N17" s="114" t="s">
        <v>26907</v>
      </c>
      <c r="O17" s="114" t="s">
        <v>26884</v>
      </c>
      <c r="P17" s="114" t="s">
        <v>26884</v>
      </c>
      <c r="Q17" s="114" t="s">
        <v>26885</v>
      </c>
      <c r="R17" s="114" t="s">
        <v>26886</v>
      </c>
      <c r="S17" s="114" t="s">
        <v>26908</v>
      </c>
      <c r="T17" s="114" t="s">
        <v>26908</v>
      </c>
      <c r="U17" s="114" t="s">
        <v>26908</v>
      </c>
      <c r="V17" s="114" t="s">
        <v>26909</v>
      </c>
      <c r="W17" s="114" t="s">
        <v>26890</v>
      </c>
      <c r="X17" s="114" t="s">
        <v>26891</v>
      </c>
      <c r="Y17" s="114" t="s">
        <v>26892</v>
      </c>
      <c r="Z17" s="114" t="s">
        <v>26893</v>
      </c>
      <c r="AA17" s="114" t="s">
        <v>26894</v>
      </c>
    </row>
    <row r="18" spans="1:27">
      <c r="A18" s="114">
        <v>1.42</v>
      </c>
      <c r="B18" s="114" t="s">
        <v>26925</v>
      </c>
      <c r="C18" s="114">
        <v>2025</v>
      </c>
      <c r="D18" s="114" t="s">
        <v>26874</v>
      </c>
      <c r="E18" s="114" t="s">
        <v>26875</v>
      </c>
      <c r="F18" s="114" t="s">
        <v>26876</v>
      </c>
      <c r="G18" s="114" t="s">
        <v>26877</v>
      </c>
      <c r="H18" s="114" t="s">
        <v>26878</v>
      </c>
      <c r="I18" s="114" t="s">
        <v>26824</v>
      </c>
      <c r="J18" s="114" t="s">
        <v>26879</v>
      </c>
      <c r="K18" s="114" t="s">
        <v>26880</v>
      </c>
      <c r="L18" s="114" t="s">
        <v>26920</v>
      </c>
      <c r="M18" s="114" t="s">
        <v>26911</v>
      </c>
      <c r="N18" s="114" t="s">
        <v>26904</v>
      </c>
      <c r="O18" s="114" t="s">
        <v>26898</v>
      </c>
      <c r="P18" s="114" t="s">
        <v>26898</v>
      </c>
      <c r="Q18" s="114" t="s">
        <v>26885</v>
      </c>
      <c r="R18" s="114" t="s">
        <v>26886</v>
      </c>
      <c r="S18" s="114" t="s">
        <v>26924</v>
      </c>
      <c r="T18" s="114" t="s">
        <v>26924</v>
      </c>
      <c r="U18" s="114" t="s">
        <v>26888</v>
      </c>
      <c r="V18" s="114" t="s">
        <v>26889</v>
      </c>
      <c r="W18" s="114" t="s">
        <v>26890</v>
      </c>
      <c r="X18" s="114" t="s">
        <v>26891</v>
      </c>
      <c r="Y18" s="114" t="s">
        <v>26892</v>
      </c>
      <c r="Z18" s="114" t="s">
        <v>26893</v>
      </c>
      <c r="AA18" s="114" t="s">
        <v>26894</v>
      </c>
    </row>
    <row r="19" spans="1:27">
      <c r="A19" s="114">
        <v>79.11</v>
      </c>
      <c r="B19" s="114" t="s">
        <v>26925</v>
      </c>
      <c r="C19" s="114">
        <v>2025</v>
      </c>
      <c r="D19" s="114" t="s">
        <v>26874</v>
      </c>
      <c r="E19" s="114" t="s">
        <v>26875</v>
      </c>
      <c r="F19" s="114" t="s">
        <v>26876</v>
      </c>
      <c r="G19" s="114" t="s">
        <v>26877</v>
      </c>
      <c r="H19" s="114" t="s">
        <v>26878</v>
      </c>
      <c r="I19" s="114" t="s">
        <v>26824</v>
      </c>
      <c r="J19" s="114" t="s">
        <v>26879</v>
      </c>
      <c r="K19" s="114" t="s">
        <v>26880</v>
      </c>
      <c r="L19" s="114" t="s">
        <v>26917</v>
      </c>
      <c r="M19" s="114" t="s">
        <v>26918</v>
      </c>
      <c r="N19" s="114" t="s">
        <v>26919</v>
      </c>
      <c r="O19" s="114" t="s">
        <v>26884</v>
      </c>
      <c r="P19" s="114" t="s">
        <v>26884</v>
      </c>
      <c r="Q19" s="114" t="s">
        <v>26885</v>
      </c>
      <c r="R19" s="114" t="s">
        <v>26886</v>
      </c>
      <c r="S19" s="114" t="s">
        <v>26924</v>
      </c>
      <c r="T19" s="114" t="s">
        <v>26924</v>
      </c>
      <c r="U19" s="114" t="s">
        <v>26888</v>
      </c>
      <c r="V19" s="114" t="s">
        <v>26889</v>
      </c>
      <c r="W19" s="114" t="s">
        <v>26890</v>
      </c>
      <c r="X19" s="114" t="s">
        <v>26891</v>
      </c>
      <c r="Y19" s="114" t="s">
        <v>26892</v>
      </c>
      <c r="Z19" s="114" t="s">
        <v>26893</v>
      </c>
      <c r="AA19" s="114" t="s">
        <v>26894</v>
      </c>
    </row>
    <row r="20" spans="1:27">
      <c r="A20" s="114">
        <v>119.01</v>
      </c>
      <c r="B20" s="114" t="s">
        <v>26925</v>
      </c>
      <c r="C20" s="114">
        <v>2025</v>
      </c>
      <c r="D20" s="114" t="s">
        <v>26874</v>
      </c>
      <c r="E20" s="114" t="s">
        <v>26875</v>
      </c>
      <c r="F20" s="114" t="s">
        <v>26876</v>
      </c>
      <c r="G20" s="114" t="s">
        <v>26877</v>
      </c>
      <c r="H20" s="114" t="s">
        <v>26878</v>
      </c>
      <c r="I20" s="114" t="s">
        <v>26824</v>
      </c>
      <c r="J20" s="114" t="s">
        <v>26879</v>
      </c>
      <c r="K20" s="114" t="s">
        <v>26880</v>
      </c>
      <c r="L20" s="114" t="s">
        <v>26881</v>
      </c>
      <c r="M20" s="114" t="s">
        <v>26882</v>
      </c>
      <c r="N20" s="114" t="s">
        <v>26883</v>
      </c>
      <c r="O20" s="114" t="s">
        <v>26884</v>
      </c>
      <c r="P20" s="114" t="s">
        <v>26884</v>
      </c>
      <c r="Q20" s="114" t="s">
        <v>26885</v>
      </c>
      <c r="R20" s="114" t="s">
        <v>26886</v>
      </c>
      <c r="S20" s="114" t="s">
        <v>26927</v>
      </c>
      <c r="T20" s="114" t="s">
        <v>26927</v>
      </c>
      <c r="U20" s="114" t="s">
        <v>26888</v>
      </c>
      <c r="V20" s="114" t="s">
        <v>26889</v>
      </c>
      <c r="W20" s="114" t="s">
        <v>26890</v>
      </c>
      <c r="X20" s="114" t="s">
        <v>26891</v>
      </c>
      <c r="Y20" s="114" t="s">
        <v>26892</v>
      </c>
      <c r="Z20" s="114" t="s">
        <v>26893</v>
      </c>
      <c r="AA20" s="114" t="s">
        <v>26894</v>
      </c>
    </row>
    <row r="21" spans="1:27">
      <c r="A21" s="114">
        <v>7.8</v>
      </c>
      <c r="B21" s="114" t="s">
        <v>26925</v>
      </c>
      <c r="C21" s="114">
        <v>2025</v>
      </c>
      <c r="D21" s="114" t="s">
        <v>26874</v>
      </c>
      <c r="E21" s="114" t="s">
        <v>26875</v>
      </c>
      <c r="F21" s="114" t="s">
        <v>26876</v>
      </c>
      <c r="G21" s="114" t="s">
        <v>26877</v>
      </c>
      <c r="H21" s="114" t="s">
        <v>26878</v>
      </c>
      <c r="I21" s="114" t="s">
        <v>26824</v>
      </c>
      <c r="J21" s="114" t="s">
        <v>26879</v>
      </c>
      <c r="K21" s="114" t="s">
        <v>26880</v>
      </c>
      <c r="L21" s="114" t="s">
        <v>26899</v>
      </c>
      <c r="M21" s="114" t="s">
        <v>26900</v>
      </c>
      <c r="N21" s="114" t="s">
        <v>26901</v>
      </c>
      <c r="O21" s="114" t="s">
        <v>26898</v>
      </c>
      <c r="P21" s="114" t="s">
        <v>26898</v>
      </c>
      <c r="Q21" s="114" t="s">
        <v>26885</v>
      </c>
      <c r="R21" s="114" t="s">
        <v>26886</v>
      </c>
      <c r="S21" s="114" t="s">
        <v>26887</v>
      </c>
      <c r="T21" s="114" t="s">
        <v>26887</v>
      </c>
      <c r="U21" s="114" t="s">
        <v>26888</v>
      </c>
      <c r="V21" s="114" t="s">
        <v>26889</v>
      </c>
      <c r="W21" s="114" t="s">
        <v>26890</v>
      </c>
      <c r="X21" s="114" t="s">
        <v>26891</v>
      </c>
      <c r="Y21" s="114" t="s">
        <v>26892</v>
      </c>
      <c r="Z21" s="114" t="s">
        <v>26893</v>
      </c>
      <c r="AA21" s="114" t="s">
        <v>26894</v>
      </c>
    </row>
    <row r="22" spans="1:27">
      <c r="A22" s="114">
        <v>38.619999999999997</v>
      </c>
      <c r="B22" s="114" t="s">
        <v>26925</v>
      </c>
      <c r="C22" s="114">
        <v>2025</v>
      </c>
      <c r="D22" s="114" t="s">
        <v>26874</v>
      </c>
      <c r="E22" s="114" t="s">
        <v>26875</v>
      </c>
      <c r="F22" s="114" t="s">
        <v>26876</v>
      </c>
      <c r="G22" s="114" t="s">
        <v>26877</v>
      </c>
      <c r="H22" s="114" t="s">
        <v>26878</v>
      </c>
      <c r="I22" s="114" t="s">
        <v>26824</v>
      </c>
      <c r="J22" s="114" t="s">
        <v>26879</v>
      </c>
      <c r="K22" s="114" t="s">
        <v>26880</v>
      </c>
      <c r="L22" s="114" t="s">
        <v>26881</v>
      </c>
      <c r="M22" s="114" t="s">
        <v>26882</v>
      </c>
      <c r="N22" s="114" t="s">
        <v>26883</v>
      </c>
      <c r="O22" s="114" t="s">
        <v>26884</v>
      </c>
      <c r="P22" s="114" t="s">
        <v>26884</v>
      </c>
      <c r="Q22" s="114" t="s">
        <v>26885</v>
      </c>
      <c r="R22" s="114" t="s">
        <v>26886</v>
      </c>
      <c r="S22" s="114" t="s">
        <v>26924</v>
      </c>
      <c r="T22" s="114" t="s">
        <v>26924</v>
      </c>
      <c r="U22" s="114" t="s">
        <v>26888</v>
      </c>
      <c r="V22" s="114" t="s">
        <v>26889</v>
      </c>
      <c r="W22" s="114" t="s">
        <v>26890</v>
      </c>
      <c r="X22" s="114" t="s">
        <v>26891</v>
      </c>
      <c r="Y22" s="114" t="s">
        <v>26892</v>
      </c>
      <c r="Z22" s="114" t="s">
        <v>26893</v>
      </c>
      <c r="AA22" s="114" t="s">
        <v>26894</v>
      </c>
    </row>
    <row r="23" spans="1:27">
      <c r="A23" s="114">
        <v>538.29</v>
      </c>
      <c r="B23" s="114" t="s">
        <v>26925</v>
      </c>
      <c r="C23" s="114">
        <v>2025</v>
      </c>
      <c r="D23" s="114" t="s">
        <v>26874</v>
      </c>
      <c r="E23" s="114" t="s">
        <v>26875</v>
      </c>
      <c r="F23" s="114" t="s">
        <v>26876</v>
      </c>
      <c r="G23" s="114" t="s">
        <v>26877</v>
      </c>
      <c r="H23" s="114" t="s">
        <v>26878</v>
      </c>
      <c r="I23" s="114" t="s">
        <v>26824</v>
      </c>
      <c r="J23" s="114" t="s">
        <v>26879</v>
      </c>
      <c r="K23" s="114" t="s">
        <v>26880</v>
      </c>
      <c r="L23" s="114" t="s">
        <v>26921</v>
      </c>
      <c r="M23" s="114" t="s">
        <v>26882</v>
      </c>
      <c r="N23" s="114" t="s">
        <v>26883</v>
      </c>
      <c r="O23" s="114" t="s">
        <v>26884</v>
      </c>
      <c r="P23" s="114" t="s">
        <v>26884</v>
      </c>
      <c r="Q23" s="114" t="s">
        <v>26885</v>
      </c>
      <c r="R23" s="114" t="s">
        <v>26886</v>
      </c>
      <c r="S23" s="114" t="s">
        <v>26927</v>
      </c>
      <c r="T23" s="114" t="s">
        <v>26927</v>
      </c>
      <c r="U23" s="114" t="s">
        <v>26888</v>
      </c>
      <c r="V23" s="114" t="s">
        <v>26889</v>
      </c>
      <c r="W23" s="114" t="s">
        <v>26890</v>
      </c>
      <c r="X23" s="114" t="s">
        <v>26891</v>
      </c>
      <c r="Y23" s="114" t="s">
        <v>26892</v>
      </c>
      <c r="Z23" s="114" t="s">
        <v>26893</v>
      </c>
      <c r="AA23" s="114" t="s">
        <v>26894</v>
      </c>
    </row>
    <row r="24" spans="1:27">
      <c r="A24" s="114">
        <v>700.32</v>
      </c>
      <c r="B24" s="114" t="s">
        <v>26925</v>
      </c>
      <c r="C24" s="114">
        <v>2025</v>
      </c>
      <c r="D24" s="114" t="s">
        <v>26874</v>
      </c>
      <c r="E24" s="114" t="s">
        <v>26875</v>
      </c>
      <c r="F24" s="114" t="s">
        <v>26876</v>
      </c>
      <c r="G24" s="114" t="s">
        <v>26877</v>
      </c>
      <c r="H24" s="114" t="s">
        <v>26878</v>
      </c>
      <c r="I24" s="114" t="s">
        <v>26824</v>
      </c>
      <c r="J24" s="114" t="s">
        <v>26879</v>
      </c>
      <c r="K24" s="114" t="s">
        <v>26880</v>
      </c>
      <c r="L24" s="114" t="s">
        <v>26921</v>
      </c>
      <c r="M24" s="114" t="s">
        <v>26882</v>
      </c>
      <c r="N24" s="114" t="s">
        <v>26883</v>
      </c>
      <c r="O24" s="114" t="s">
        <v>26884</v>
      </c>
      <c r="P24" s="114" t="s">
        <v>26884</v>
      </c>
      <c r="Q24" s="114" t="s">
        <v>26885</v>
      </c>
      <c r="R24" s="114" t="s">
        <v>26886</v>
      </c>
      <c r="S24" s="114" t="s">
        <v>26887</v>
      </c>
      <c r="T24" s="114" t="s">
        <v>26887</v>
      </c>
      <c r="U24" s="114" t="s">
        <v>26888</v>
      </c>
      <c r="V24" s="114" t="s">
        <v>26889</v>
      </c>
      <c r="W24" s="114" t="s">
        <v>26890</v>
      </c>
      <c r="X24" s="114" t="s">
        <v>26891</v>
      </c>
      <c r="Y24" s="114" t="s">
        <v>26892</v>
      </c>
      <c r="Z24" s="114" t="s">
        <v>26893</v>
      </c>
      <c r="AA24" s="114" t="s">
        <v>26894</v>
      </c>
    </row>
    <row r="25" spans="1:27">
      <c r="A25" s="114">
        <v>84.06</v>
      </c>
      <c r="B25" s="114" t="s">
        <v>26925</v>
      </c>
      <c r="C25" s="114">
        <v>2025</v>
      </c>
      <c r="D25" s="114" t="s">
        <v>26874</v>
      </c>
      <c r="E25" s="114" t="s">
        <v>26875</v>
      </c>
      <c r="F25" s="114" t="s">
        <v>26876</v>
      </c>
      <c r="G25" s="114" t="s">
        <v>26877</v>
      </c>
      <c r="H25" s="114" t="s">
        <v>26878</v>
      </c>
      <c r="I25" s="114" t="s">
        <v>26824</v>
      </c>
      <c r="J25" s="114" t="s">
        <v>26879</v>
      </c>
      <c r="K25" s="114" t="s">
        <v>26880</v>
      </c>
      <c r="L25" s="114" t="s">
        <v>26915</v>
      </c>
      <c r="M25" s="114" t="s">
        <v>26916</v>
      </c>
      <c r="N25" s="114" t="s">
        <v>26901</v>
      </c>
      <c r="O25" s="114" t="s">
        <v>26898</v>
      </c>
      <c r="P25" s="114" t="s">
        <v>26898</v>
      </c>
      <c r="Q25" s="114" t="s">
        <v>26885</v>
      </c>
      <c r="R25" s="114" t="s">
        <v>26886</v>
      </c>
      <c r="S25" s="114" t="s">
        <v>26924</v>
      </c>
      <c r="T25" s="114" t="s">
        <v>26924</v>
      </c>
      <c r="U25" s="114" t="s">
        <v>26888</v>
      </c>
      <c r="V25" s="114" t="s">
        <v>26889</v>
      </c>
      <c r="W25" s="114" t="s">
        <v>26890</v>
      </c>
      <c r="X25" s="114" t="s">
        <v>26891</v>
      </c>
      <c r="Y25" s="114" t="s">
        <v>26892</v>
      </c>
      <c r="Z25" s="114" t="s">
        <v>26893</v>
      </c>
      <c r="AA25" s="114" t="s">
        <v>26894</v>
      </c>
    </row>
    <row r="26" spans="1:27">
      <c r="A26" s="114">
        <v>7.7</v>
      </c>
      <c r="B26" s="114" t="s">
        <v>26925</v>
      </c>
      <c r="C26" s="114">
        <v>2025</v>
      </c>
      <c r="D26" s="114" t="s">
        <v>26874</v>
      </c>
      <c r="E26" s="114" t="s">
        <v>26875</v>
      </c>
      <c r="F26" s="114" t="s">
        <v>26876</v>
      </c>
      <c r="G26" s="114" t="s">
        <v>26877</v>
      </c>
      <c r="H26" s="114" t="s">
        <v>26878</v>
      </c>
      <c r="I26" s="114" t="s">
        <v>26824</v>
      </c>
      <c r="J26" s="114" t="s">
        <v>26879</v>
      </c>
      <c r="K26" s="114" t="s">
        <v>26880</v>
      </c>
      <c r="L26" s="114" t="s">
        <v>26895</v>
      </c>
      <c r="M26" s="114" t="s">
        <v>26896</v>
      </c>
      <c r="N26" s="114" t="s">
        <v>26897</v>
      </c>
      <c r="O26" s="114" t="s">
        <v>26898</v>
      </c>
      <c r="P26" s="114" t="s">
        <v>26898</v>
      </c>
      <c r="Q26" s="114" t="s">
        <v>26885</v>
      </c>
      <c r="R26" s="114" t="s">
        <v>26886</v>
      </c>
      <c r="S26" s="114" t="s">
        <v>26924</v>
      </c>
      <c r="T26" s="114" t="s">
        <v>26924</v>
      </c>
      <c r="U26" s="114" t="s">
        <v>26888</v>
      </c>
      <c r="V26" s="114" t="s">
        <v>26889</v>
      </c>
      <c r="W26" s="114" t="s">
        <v>26890</v>
      </c>
      <c r="X26" s="114" t="s">
        <v>26891</v>
      </c>
      <c r="Y26" s="114" t="s">
        <v>26892</v>
      </c>
      <c r="Z26" s="114" t="s">
        <v>26893</v>
      </c>
      <c r="AA26" s="114" t="s">
        <v>26894</v>
      </c>
    </row>
    <row r="27" spans="1:27">
      <c r="A27" s="114">
        <v>19</v>
      </c>
      <c r="B27" s="114" t="s">
        <v>26925</v>
      </c>
      <c r="C27" s="114">
        <v>2025</v>
      </c>
      <c r="D27" s="114" t="s">
        <v>26874</v>
      </c>
      <c r="E27" s="114" t="s">
        <v>26875</v>
      </c>
      <c r="F27" s="114" t="s">
        <v>26876</v>
      </c>
      <c r="G27" s="114" t="s">
        <v>26877</v>
      </c>
      <c r="H27" s="114" t="s">
        <v>26878</v>
      </c>
      <c r="I27" s="114" t="s">
        <v>26824</v>
      </c>
      <c r="J27" s="114" t="s">
        <v>26879</v>
      </c>
      <c r="K27" s="114" t="s">
        <v>26880</v>
      </c>
      <c r="L27" s="114" t="s">
        <v>26917</v>
      </c>
      <c r="M27" s="114" t="s">
        <v>26918</v>
      </c>
      <c r="N27" s="114" t="s">
        <v>26919</v>
      </c>
      <c r="O27" s="114" t="s">
        <v>26884</v>
      </c>
      <c r="P27" s="114" t="s">
        <v>26884</v>
      </c>
      <c r="Q27" s="114" t="s">
        <v>26885</v>
      </c>
      <c r="R27" s="114" t="s">
        <v>26886</v>
      </c>
      <c r="S27" s="114" t="s">
        <v>26887</v>
      </c>
      <c r="T27" s="114" t="s">
        <v>26887</v>
      </c>
      <c r="U27" s="114" t="s">
        <v>26888</v>
      </c>
      <c r="V27" s="114" t="s">
        <v>26889</v>
      </c>
      <c r="W27" s="114" t="s">
        <v>26890</v>
      </c>
      <c r="X27" s="114" t="s">
        <v>26891</v>
      </c>
      <c r="Y27" s="114" t="s">
        <v>26892</v>
      </c>
      <c r="Z27" s="114" t="s">
        <v>26893</v>
      </c>
      <c r="AA27" s="114" t="s">
        <v>26894</v>
      </c>
    </row>
    <row r="28" spans="1:27">
      <c r="A28" s="114">
        <v>808.4</v>
      </c>
      <c r="B28" s="114" t="s">
        <v>26922</v>
      </c>
      <c r="C28" s="114">
        <v>2025</v>
      </c>
      <c r="D28" s="114" t="s">
        <v>26874</v>
      </c>
      <c r="E28" s="114" t="s">
        <v>26875</v>
      </c>
      <c r="F28" s="114" t="s">
        <v>26876</v>
      </c>
      <c r="G28" s="114" t="s">
        <v>26877</v>
      </c>
      <c r="H28" s="114" t="s">
        <v>26878</v>
      </c>
      <c r="I28" s="114" t="s">
        <v>26824</v>
      </c>
      <c r="J28" s="114" t="s">
        <v>26879</v>
      </c>
      <c r="K28" s="114" t="s">
        <v>26880</v>
      </c>
      <c r="L28" s="114" t="s">
        <v>26921</v>
      </c>
      <c r="M28" s="114" t="s">
        <v>26882</v>
      </c>
      <c r="N28" s="114" t="s">
        <v>26883</v>
      </c>
      <c r="O28" s="114" t="s">
        <v>26884</v>
      </c>
      <c r="P28" s="114" t="s">
        <v>26884</v>
      </c>
      <c r="Q28" s="114" t="s">
        <v>26885</v>
      </c>
      <c r="R28" s="114" t="s">
        <v>26886</v>
      </c>
      <c r="S28" s="114" t="s">
        <v>26924</v>
      </c>
      <c r="T28" s="114" t="s">
        <v>26924</v>
      </c>
      <c r="U28" s="114" t="s">
        <v>26888</v>
      </c>
      <c r="V28" s="114" t="s">
        <v>26889</v>
      </c>
      <c r="W28" s="114" t="s">
        <v>26890</v>
      </c>
      <c r="X28" s="114" t="s">
        <v>26891</v>
      </c>
      <c r="Y28" s="114" t="s">
        <v>26892</v>
      </c>
      <c r="Z28" s="114" t="s">
        <v>26893</v>
      </c>
      <c r="AA28" s="114" t="s">
        <v>26894</v>
      </c>
    </row>
    <row r="29" spans="1:27">
      <c r="A29" s="114">
        <v>-8.64</v>
      </c>
      <c r="B29" s="114" t="s">
        <v>26922</v>
      </c>
      <c r="C29" s="114">
        <v>2025</v>
      </c>
      <c r="D29" s="114" t="s">
        <v>26874</v>
      </c>
      <c r="E29" s="114" t="s">
        <v>26875</v>
      </c>
      <c r="F29" s="114" t="s">
        <v>26876</v>
      </c>
      <c r="G29" s="114" t="s">
        <v>26877</v>
      </c>
      <c r="H29" s="114" t="s">
        <v>26878</v>
      </c>
      <c r="I29" s="114" t="s">
        <v>26824</v>
      </c>
      <c r="J29" s="114" t="s">
        <v>26879</v>
      </c>
      <c r="K29" s="114" t="s">
        <v>26880</v>
      </c>
      <c r="L29" s="114" t="s">
        <v>26895</v>
      </c>
      <c r="M29" s="114" t="s">
        <v>26896</v>
      </c>
      <c r="N29" s="114" t="s">
        <v>26897</v>
      </c>
      <c r="O29" s="114" t="s">
        <v>26898</v>
      </c>
      <c r="P29" s="114" t="s">
        <v>26898</v>
      </c>
      <c r="Q29" s="114" t="s">
        <v>26885</v>
      </c>
      <c r="R29" s="114" t="s">
        <v>26886</v>
      </c>
      <c r="S29" s="114" t="s">
        <v>26927</v>
      </c>
      <c r="T29" s="114" t="s">
        <v>26927</v>
      </c>
      <c r="U29" s="114" t="s">
        <v>26888</v>
      </c>
      <c r="V29" s="114" t="s">
        <v>26889</v>
      </c>
      <c r="W29" s="114" t="s">
        <v>26890</v>
      </c>
      <c r="X29" s="114" t="s">
        <v>26891</v>
      </c>
      <c r="Y29" s="114" t="s">
        <v>26892</v>
      </c>
      <c r="Z29" s="114" t="s">
        <v>26893</v>
      </c>
      <c r="AA29" s="114" t="s">
        <v>26894</v>
      </c>
    </row>
    <row r="30" spans="1:27">
      <c r="A30" s="114">
        <v>74.28</v>
      </c>
      <c r="B30" s="114" t="s">
        <v>26922</v>
      </c>
      <c r="C30" s="114">
        <v>2025</v>
      </c>
      <c r="D30" s="114" t="s">
        <v>26874</v>
      </c>
      <c r="E30" s="114" t="s">
        <v>26875</v>
      </c>
      <c r="F30" s="114" t="s">
        <v>26876</v>
      </c>
      <c r="G30" s="114" t="s">
        <v>26877</v>
      </c>
      <c r="H30" s="114" t="s">
        <v>26878</v>
      </c>
      <c r="I30" s="114" t="s">
        <v>26824</v>
      </c>
      <c r="J30" s="114" t="s">
        <v>26879</v>
      </c>
      <c r="K30" s="114" t="s">
        <v>26880</v>
      </c>
      <c r="L30" s="114" t="s">
        <v>26881</v>
      </c>
      <c r="M30" s="114" t="s">
        <v>26882</v>
      </c>
      <c r="N30" s="114" t="s">
        <v>26883</v>
      </c>
      <c r="O30" s="114" t="s">
        <v>26884</v>
      </c>
      <c r="P30" s="114" t="s">
        <v>26884</v>
      </c>
      <c r="Q30" s="114" t="s">
        <v>26885</v>
      </c>
      <c r="R30" s="114" t="s">
        <v>26886</v>
      </c>
      <c r="S30" s="114" t="s">
        <v>26927</v>
      </c>
      <c r="T30" s="114" t="s">
        <v>26927</v>
      </c>
      <c r="U30" s="114" t="s">
        <v>26888</v>
      </c>
      <c r="V30" s="114" t="s">
        <v>26889</v>
      </c>
      <c r="W30" s="114" t="s">
        <v>26890</v>
      </c>
      <c r="X30" s="114" t="s">
        <v>26891</v>
      </c>
      <c r="Y30" s="114" t="s">
        <v>26892</v>
      </c>
      <c r="Z30" s="114" t="s">
        <v>26893</v>
      </c>
      <c r="AA30" s="114" t="s">
        <v>26894</v>
      </c>
    </row>
    <row r="31" spans="1:27">
      <c r="A31" s="114">
        <v>10.75</v>
      </c>
      <c r="B31" s="114" t="s">
        <v>26922</v>
      </c>
      <c r="C31" s="114">
        <v>2025</v>
      </c>
      <c r="D31" s="114" t="s">
        <v>26874</v>
      </c>
      <c r="E31" s="114" t="s">
        <v>26875</v>
      </c>
      <c r="F31" s="114" t="s">
        <v>26876</v>
      </c>
      <c r="G31" s="114" t="s">
        <v>26877</v>
      </c>
      <c r="H31" s="114" t="s">
        <v>26878</v>
      </c>
      <c r="I31" s="114" t="s">
        <v>26824</v>
      </c>
      <c r="J31" s="114" t="s">
        <v>26879</v>
      </c>
      <c r="K31" s="114" t="s">
        <v>26880</v>
      </c>
      <c r="L31" s="114" t="s">
        <v>26902</v>
      </c>
      <c r="M31" s="114" t="s">
        <v>26903</v>
      </c>
      <c r="N31" s="114" t="s">
        <v>26904</v>
      </c>
      <c r="O31" s="114" t="s">
        <v>26898</v>
      </c>
      <c r="P31" s="114" t="s">
        <v>26898</v>
      </c>
      <c r="Q31" s="114" t="s">
        <v>26885</v>
      </c>
      <c r="R31" s="114" t="s">
        <v>26886</v>
      </c>
      <c r="S31" s="114" t="s">
        <v>26927</v>
      </c>
      <c r="T31" s="114" t="s">
        <v>26927</v>
      </c>
      <c r="U31" s="114" t="s">
        <v>26888</v>
      </c>
      <c r="V31" s="114" t="s">
        <v>26889</v>
      </c>
      <c r="W31" s="114" t="s">
        <v>26890</v>
      </c>
      <c r="X31" s="114" t="s">
        <v>26891</v>
      </c>
      <c r="Y31" s="114" t="s">
        <v>26892</v>
      </c>
      <c r="Z31" s="114" t="s">
        <v>26893</v>
      </c>
      <c r="AA31" s="114" t="s">
        <v>26894</v>
      </c>
    </row>
    <row r="32" spans="1:27">
      <c r="A32" s="114">
        <v>1671.57</v>
      </c>
      <c r="B32" s="114" t="s">
        <v>26922</v>
      </c>
      <c r="C32" s="114">
        <v>2025</v>
      </c>
      <c r="D32" s="114" t="s">
        <v>26874</v>
      </c>
      <c r="E32" s="114" t="s">
        <v>26875</v>
      </c>
      <c r="F32" s="114" t="s">
        <v>26876</v>
      </c>
      <c r="G32" s="114" t="s">
        <v>26877</v>
      </c>
      <c r="H32" s="114" t="s">
        <v>26878</v>
      </c>
      <c r="I32" s="114" t="s">
        <v>26824</v>
      </c>
      <c r="J32" s="114" t="s">
        <v>26879</v>
      </c>
      <c r="K32" s="114" t="s">
        <v>26880</v>
      </c>
      <c r="L32" s="114" t="s">
        <v>26915</v>
      </c>
      <c r="M32" s="114" t="s">
        <v>26916</v>
      </c>
      <c r="N32" s="114" t="s">
        <v>26901</v>
      </c>
      <c r="O32" s="114" t="s">
        <v>26898</v>
      </c>
      <c r="P32" s="114" t="s">
        <v>26898</v>
      </c>
      <c r="Q32" s="114" t="s">
        <v>26885</v>
      </c>
      <c r="R32" s="114" t="s">
        <v>26886</v>
      </c>
      <c r="S32" s="114" t="s">
        <v>26923</v>
      </c>
      <c r="T32" s="114" t="s">
        <v>26923</v>
      </c>
      <c r="U32" s="114" t="s">
        <v>26888</v>
      </c>
      <c r="V32" s="114" t="s">
        <v>26889</v>
      </c>
      <c r="W32" s="114" t="s">
        <v>26890</v>
      </c>
      <c r="X32" s="114" t="s">
        <v>26891</v>
      </c>
      <c r="Y32" s="114" t="s">
        <v>26892</v>
      </c>
      <c r="Z32" s="114" t="s">
        <v>26893</v>
      </c>
      <c r="AA32" s="114" t="s">
        <v>26894</v>
      </c>
    </row>
    <row r="33" spans="1:27">
      <c r="A33" s="114">
        <v>113.79</v>
      </c>
      <c r="B33" s="114" t="s">
        <v>26922</v>
      </c>
      <c r="C33" s="114">
        <v>2025</v>
      </c>
      <c r="D33" s="114" t="s">
        <v>26874</v>
      </c>
      <c r="E33" s="114" t="s">
        <v>26875</v>
      </c>
      <c r="F33" s="114" t="s">
        <v>26876</v>
      </c>
      <c r="G33" s="114" t="s">
        <v>26877</v>
      </c>
      <c r="H33" s="114" t="s">
        <v>26878</v>
      </c>
      <c r="I33" s="114" t="s">
        <v>26824</v>
      </c>
      <c r="J33" s="114" t="s">
        <v>26879</v>
      </c>
      <c r="K33" s="114" t="s">
        <v>26880</v>
      </c>
      <c r="L33" s="114" t="s">
        <v>26902</v>
      </c>
      <c r="M33" s="114" t="s">
        <v>26903</v>
      </c>
      <c r="N33" s="114" t="s">
        <v>26904</v>
      </c>
      <c r="O33" s="114" t="s">
        <v>26898</v>
      </c>
      <c r="P33" s="114" t="s">
        <v>26898</v>
      </c>
      <c r="Q33" s="114" t="s">
        <v>26885</v>
      </c>
      <c r="R33" s="114" t="s">
        <v>26886</v>
      </c>
      <c r="S33" s="114" t="s">
        <v>26923</v>
      </c>
      <c r="T33" s="114" t="s">
        <v>26923</v>
      </c>
      <c r="U33" s="114" t="s">
        <v>26888</v>
      </c>
      <c r="V33" s="114" t="s">
        <v>26889</v>
      </c>
      <c r="W33" s="114" t="s">
        <v>26890</v>
      </c>
      <c r="X33" s="114" t="s">
        <v>26891</v>
      </c>
      <c r="Y33" s="114" t="s">
        <v>26892</v>
      </c>
      <c r="Z33" s="114" t="s">
        <v>26893</v>
      </c>
      <c r="AA33" s="114" t="s">
        <v>26894</v>
      </c>
    </row>
    <row r="34" spans="1:27">
      <c r="A34" s="114">
        <v>8</v>
      </c>
      <c r="B34" s="114" t="s">
        <v>26922</v>
      </c>
      <c r="C34" s="114">
        <v>2025</v>
      </c>
      <c r="D34" s="114" t="s">
        <v>26874</v>
      </c>
      <c r="E34" s="114" t="s">
        <v>26875</v>
      </c>
      <c r="F34" s="114" t="s">
        <v>26876</v>
      </c>
      <c r="G34" s="114" t="s">
        <v>26877</v>
      </c>
      <c r="H34" s="114" t="s">
        <v>26878</v>
      </c>
      <c r="I34" s="114" t="s">
        <v>26824</v>
      </c>
      <c r="J34" s="114" t="s">
        <v>26879</v>
      </c>
      <c r="K34" s="114" t="s">
        <v>26880</v>
      </c>
      <c r="L34" s="114" t="s">
        <v>26899</v>
      </c>
      <c r="M34" s="114" t="s">
        <v>26900</v>
      </c>
      <c r="N34" s="114" t="s">
        <v>26901</v>
      </c>
      <c r="O34" s="114" t="s">
        <v>26898</v>
      </c>
      <c r="P34" s="114" t="s">
        <v>26898</v>
      </c>
      <c r="Q34" s="114" t="s">
        <v>26885</v>
      </c>
      <c r="R34" s="114" t="s">
        <v>26886</v>
      </c>
      <c r="S34" s="114" t="s">
        <v>26887</v>
      </c>
      <c r="T34" s="114" t="s">
        <v>26887</v>
      </c>
      <c r="U34" s="114" t="s">
        <v>26888</v>
      </c>
      <c r="V34" s="114" t="s">
        <v>26889</v>
      </c>
      <c r="W34" s="114" t="s">
        <v>26890</v>
      </c>
      <c r="X34" s="114" t="s">
        <v>26891</v>
      </c>
      <c r="Y34" s="114" t="s">
        <v>26892</v>
      </c>
      <c r="Z34" s="114" t="s">
        <v>26893</v>
      </c>
      <c r="AA34" s="114" t="s">
        <v>26894</v>
      </c>
    </row>
    <row r="35" spans="1:27">
      <c r="A35" s="114">
        <v>0.19</v>
      </c>
      <c r="B35" s="114" t="s">
        <v>26922</v>
      </c>
      <c r="C35" s="114">
        <v>2025</v>
      </c>
      <c r="D35" s="114" t="s">
        <v>26874</v>
      </c>
      <c r="E35" s="114" t="s">
        <v>26875</v>
      </c>
      <c r="F35" s="114" t="s">
        <v>26876</v>
      </c>
      <c r="G35" s="114" t="s">
        <v>26877</v>
      </c>
      <c r="H35" s="114" t="s">
        <v>26878</v>
      </c>
      <c r="I35" s="114" t="s">
        <v>26824</v>
      </c>
      <c r="J35" s="114" t="s">
        <v>26879</v>
      </c>
      <c r="K35" s="114" t="s">
        <v>26880</v>
      </c>
      <c r="L35" s="114" t="s">
        <v>26912</v>
      </c>
      <c r="M35" s="114" t="s">
        <v>26913</v>
      </c>
      <c r="N35" s="114" t="s">
        <v>26914</v>
      </c>
      <c r="O35" s="114" t="s">
        <v>26884</v>
      </c>
      <c r="P35" s="114" t="s">
        <v>26884</v>
      </c>
      <c r="Q35" s="114" t="s">
        <v>26885</v>
      </c>
      <c r="R35" s="114" t="s">
        <v>26886</v>
      </c>
      <c r="S35" s="114" t="s">
        <v>26924</v>
      </c>
      <c r="T35" s="114" t="s">
        <v>26924</v>
      </c>
      <c r="U35" s="114" t="s">
        <v>26888</v>
      </c>
      <c r="V35" s="114" t="s">
        <v>26889</v>
      </c>
      <c r="W35" s="114" t="s">
        <v>26890</v>
      </c>
      <c r="X35" s="114" t="s">
        <v>26891</v>
      </c>
      <c r="Y35" s="114" t="s">
        <v>26892</v>
      </c>
      <c r="Z35" s="114" t="s">
        <v>26893</v>
      </c>
      <c r="AA35" s="114" t="s">
        <v>26894</v>
      </c>
    </row>
    <row r="36" spans="1:27">
      <c r="A36" s="114">
        <v>-512408.32000000001</v>
      </c>
      <c r="B36" s="114" t="s">
        <v>26922</v>
      </c>
      <c r="C36" s="114">
        <v>2025</v>
      </c>
      <c r="D36" s="114" t="s">
        <v>26874</v>
      </c>
      <c r="E36" s="114" t="s">
        <v>26875</v>
      </c>
      <c r="F36" s="114" t="s">
        <v>26876</v>
      </c>
      <c r="G36" s="114" t="s">
        <v>26877</v>
      </c>
      <c r="H36" s="114" t="s">
        <v>26878</v>
      </c>
      <c r="I36" s="114" t="s">
        <v>26824</v>
      </c>
      <c r="J36" s="114" t="s">
        <v>26879</v>
      </c>
      <c r="K36" s="114" t="s">
        <v>26880</v>
      </c>
      <c r="L36" s="114" t="s">
        <v>26926</v>
      </c>
      <c r="M36" s="114" t="s">
        <v>26906</v>
      </c>
      <c r="N36" s="114" t="s">
        <v>26907</v>
      </c>
      <c r="O36" s="114" t="s">
        <v>26884</v>
      </c>
      <c r="P36" s="114" t="s">
        <v>26884</v>
      </c>
      <c r="Q36" s="114" t="s">
        <v>26885</v>
      </c>
      <c r="R36" s="114" t="s">
        <v>26886</v>
      </c>
      <c r="S36" s="114" t="s">
        <v>26887</v>
      </c>
      <c r="T36" s="114" t="s">
        <v>26887</v>
      </c>
      <c r="U36" s="114" t="s">
        <v>26888</v>
      </c>
      <c r="V36" s="114" t="s">
        <v>26889</v>
      </c>
      <c r="W36" s="114" t="s">
        <v>26890</v>
      </c>
      <c r="X36" s="114" t="s">
        <v>26891</v>
      </c>
      <c r="Y36" s="114" t="s">
        <v>26892</v>
      </c>
      <c r="Z36" s="114" t="s">
        <v>26893</v>
      </c>
      <c r="AA36" s="114" t="s">
        <v>26894</v>
      </c>
    </row>
    <row r="37" spans="1:27">
      <c r="A37" s="114">
        <v>148.84</v>
      </c>
      <c r="B37" s="114" t="s">
        <v>26925</v>
      </c>
      <c r="C37" s="114">
        <v>2025</v>
      </c>
      <c r="D37" s="114" t="s">
        <v>26874</v>
      </c>
      <c r="E37" s="114" t="s">
        <v>26875</v>
      </c>
      <c r="F37" s="114" t="s">
        <v>26876</v>
      </c>
      <c r="G37" s="114" t="s">
        <v>26877</v>
      </c>
      <c r="H37" s="114" t="s">
        <v>26878</v>
      </c>
      <c r="I37" s="114" t="s">
        <v>26824</v>
      </c>
      <c r="J37" s="114" t="s">
        <v>26879</v>
      </c>
      <c r="K37" s="114" t="s">
        <v>26880</v>
      </c>
      <c r="L37" s="114" t="s">
        <v>26881</v>
      </c>
      <c r="M37" s="114" t="s">
        <v>26882</v>
      </c>
      <c r="N37" s="114" t="s">
        <v>26883</v>
      </c>
      <c r="O37" s="114" t="s">
        <v>26884</v>
      </c>
      <c r="P37" s="114" t="s">
        <v>26884</v>
      </c>
      <c r="Q37" s="114" t="s">
        <v>26885</v>
      </c>
      <c r="R37" s="114" t="s">
        <v>26886</v>
      </c>
      <c r="S37" s="114" t="s">
        <v>26887</v>
      </c>
      <c r="T37" s="114" t="s">
        <v>26887</v>
      </c>
      <c r="U37" s="114" t="s">
        <v>26888</v>
      </c>
      <c r="V37" s="114" t="s">
        <v>26889</v>
      </c>
      <c r="W37" s="114" t="s">
        <v>26890</v>
      </c>
      <c r="X37" s="114" t="s">
        <v>26891</v>
      </c>
      <c r="Y37" s="114" t="s">
        <v>26892</v>
      </c>
      <c r="Z37" s="114" t="s">
        <v>26893</v>
      </c>
      <c r="AA37" s="114" t="s">
        <v>26894</v>
      </c>
    </row>
    <row r="38" spans="1:27">
      <c r="A38" s="114">
        <v>4</v>
      </c>
      <c r="B38" s="114" t="s">
        <v>26925</v>
      </c>
      <c r="C38" s="114">
        <v>2025</v>
      </c>
      <c r="D38" s="114" t="s">
        <v>26874</v>
      </c>
      <c r="E38" s="114" t="s">
        <v>26875</v>
      </c>
      <c r="F38" s="114" t="s">
        <v>26876</v>
      </c>
      <c r="G38" s="114" t="s">
        <v>26877</v>
      </c>
      <c r="H38" s="114" t="s">
        <v>26878</v>
      </c>
      <c r="I38" s="114" t="s">
        <v>26824</v>
      </c>
      <c r="J38" s="114" t="s">
        <v>26879</v>
      </c>
      <c r="K38" s="114" t="s">
        <v>26880</v>
      </c>
      <c r="L38" s="114" t="s">
        <v>26920</v>
      </c>
      <c r="M38" s="114" t="s">
        <v>26911</v>
      </c>
      <c r="N38" s="114" t="s">
        <v>26904</v>
      </c>
      <c r="O38" s="114" t="s">
        <v>26898</v>
      </c>
      <c r="P38" s="114" t="s">
        <v>26898</v>
      </c>
      <c r="Q38" s="114" t="s">
        <v>26885</v>
      </c>
      <c r="R38" s="114" t="s">
        <v>26886</v>
      </c>
      <c r="S38" s="114" t="s">
        <v>26927</v>
      </c>
      <c r="T38" s="114" t="s">
        <v>26927</v>
      </c>
      <c r="U38" s="114" t="s">
        <v>26888</v>
      </c>
      <c r="V38" s="114" t="s">
        <v>26889</v>
      </c>
      <c r="W38" s="114" t="s">
        <v>26890</v>
      </c>
      <c r="X38" s="114" t="s">
        <v>26891</v>
      </c>
      <c r="Y38" s="114" t="s">
        <v>26892</v>
      </c>
      <c r="Z38" s="114" t="s">
        <v>26893</v>
      </c>
      <c r="AA38" s="114" t="s">
        <v>26894</v>
      </c>
    </row>
    <row r="39" spans="1:27">
      <c r="A39" s="114">
        <v>221954.13</v>
      </c>
      <c r="B39" s="114" t="s">
        <v>26925</v>
      </c>
      <c r="C39" s="114">
        <v>2025</v>
      </c>
      <c r="D39" s="114" t="s">
        <v>26874</v>
      </c>
      <c r="E39" s="114" t="s">
        <v>26875</v>
      </c>
      <c r="F39" s="114" t="s">
        <v>26876</v>
      </c>
      <c r="G39" s="114" t="s">
        <v>26877</v>
      </c>
      <c r="H39" s="114" t="s">
        <v>26878</v>
      </c>
      <c r="I39" s="114" t="s">
        <v>26824</v>
      </c>
      <c r="J39" s="114" t="s">
        <v>26879</v>
      </c>
      <c r="K39" s="114" t="s">
        <v>26880</v>
      </c>
      <c r="L39" s="114" t="s">
        <v>26928</v>
      </c>
      <c r="M39" s="114" t="s">
        <v>26906</v>
      </c>
      <c r="N39" s="114" t="s">
        <v>26907</v>
      </c>
      <c r="O39" s="114" t="s">
        <v>26884</v>
      </c>
      <c r="P39" s="114" t="s">
        <v>26884</v>
      </c>
      <c r="Q39" s="114" t="s">
        <v>26885</v>
      </c>
      <c r="R39" s="114" t="s">
        <v>26886</v>
      </c>
      <c r="S39" s="114" t="s">
        <v>26887</v>
      </c>
      <c r="T39" s="114" t="s">
        <v>26887</v>
      </c>
      <c r="U39" s="114" t="s">
        <v>26888</v>
      </c>
      <c r="V39" s="114" t="s">
        <v>26889</v>
      </c>
      <c r="W39" s="114" t="s">
        <v>26890</v>
      </c>
      <c r="X39" s="114" t="s">
        <v>26891</v>
      </c>
      <c r="Y39" s="114" t="s">
        <v>26892</v>
      </c>
      <c r="Z39" s="114" t="s">
        <v>26893</v>
      </c>
      <c r="AA39" s="114" t="s">
        <v>26894</v>
      </c>
    </row>
    <row r="40" spans="1:27">
      <c r="A40" s="114">
        <v>28.46</v>
      </c>
      <c r="B40" s="114" t="s">
        <v>26925</v>
      </c>
      <c r="C40" s="114">
        <v>2025</v>
      </c>
      <c r="D40" s="114" t="s">
        <v>26874</v>
      </c>
      <c r="E40" s="114" t="s">
        <v>26875</v>
      </c>
      <c r="F40" s="114" t="s">
        <v>26876</v>
      </c>
      <c r="G40" s="114" t="s">
        <v>26877</v>
      </c>
      <c r="H40" s="114" t="s">
        <v>26878</v>
      </c>
      <c r="I40" s="114" t="s">
        <v>26824</v>
      </c>
      <c r="J40" s="114" t="s">
        <v>26879</v>
      </c>
      <c r="K40" s="114" t="s">
        <v>26880</v>
      </c>
      <c r="L40" s="114" t="s">
        <v>26895</v>
      </c>
      <c r="M40" s="114" t="s">
        <v>26896</v>
      </c>
      <c r="N40" s="114" t="s">
        <v>26897</v>
      </c>
      <c r="O40" s="114" t="s">
        <v>26898</v>
      </c>
      <c r="P40" s="114" t="s">
        <v>26898</v>
      </c>
      <c r="Q40" s="114" t="s">
        <v>26885</v>
      </c>
      <c r="R40" s="114" t="s">
        <v>26886</v>
      </c>
      <c r="S40" s="114" t="s">
        <v>26887</v>
      </c>
      <c r="T40" s="114" t="s">
        <v>26887</v>
      </c>
      <c r="U40" s="114" t="s">
        <v>26888</v>
      </c>
      <c r="V40" s="114" t="s">
        <v>26889</v>
      </c>
      <c r="W40" s="114" t="s">
        <v>26890</v>
      </c>
      <c r="X40" s="114" t="s">
        <v>26891</v>
      </c>
      <c r="Y40" s="114" t="s">
        <v>26892</v>
      </c>
      <c r="Z40" s="114" t="s">
        <v>26893</v>
      </c>
      <c r="AA40" s="114" t="s">
        <v>26894</v>
      </c>
    </row>
    <row r="41" spans="1:27">
      <c r="A41" s="114">
        <v>-2.14</v>
      </c>
      <c r="B41" s="114" t="s">
        <v>26925</v>
      </c>
      <c r="C41" s="114">
        <v>2025</v>
      </c>
      <c r="D41" s="114" t="s">
        <v>26874</v>
      </c>
      <c r="E41" s="114" t="s">
        <v>26875</v>
      </c>
      <c r="F41" s="114" t="s">
        <v>26876</v>
      </c>
      <c r="G41" s="114" t="s">
        <v>26877</v>
      </c>
      <c r="H41" s="114" t="s">
        <v>26878</v>
      </c>
      <c r="I41" s="114" t="s">
        <v>26824</v>
      </c>
      <c r="J41" s="114" t="s">
        <v>26879</v>
      </c>
      <c r="K41" s="114" t="s">
        <v>26880</v>
      </c>
      <c r="L41" s="114" t="s">
        <v>26902</v>
      </c>
      <c r="M41" s="114" t="s">
        <v>26903</v>
      </c>
      <c r="N41" s="114" t="s">
        <v>26904</v>
      </c>
      <c r="O41" s="114" t="s">
        <v>26898</v>
      </c>
      <c r="P41" s="114" t="s">
        <v>26898</v>
      </c>
      <c r="Q41" s="114" t="s">
        <v>26885</v>
      </c>
      <c r="R41" s="114" t="s">
        <v>26886</v>
      </c>
      <c r="S41" s="114" t="s">
        <v>26927</v>
      </c>
      <c r="T41" s="114" t="s">
        <v>26927</v>
      </c>
      <c r="U41" s="114" t="s">
        <v>26888</v>
      </c>
      <c r="V41" s="114" t="s">
        <v>26889</v>
      </c>
      <c r="W41" s="114" t="s">
        <v>26890</v>
      </c>
      <c r="X41" s="114" t="s">
        <v>26891</v>
      </c>
      <c r="Y41" s="114" t="s">
        <v>26892</v>
      </c>
      <c r="Z41" s="114" t="s">
        <v>26893</v>
      </c>
      <c r="AA41" s="114" t="s">
        <v>26894</v>
      </c>
    </row>
    <row r="42" spans="1:27">
      <c r="A42" s="114">
        <v>-0.24</v>
      </c>
      <c r="B42" s="114" t="s">
        <v>26925</v>
      </c>
      <c r="C42" s="114">
        <v>2025</v>
      </c>
      <c r="D42" s="114" t="s">
        <v>26874</v>
      </c>
      <c r="E42" s="114" t="s">
        <v>26875</v>
      </c>
      <c r="F42" s="114" t="s">
        <v>26876</v>
      </c>
      <c r="G42" s="114" t="s">
        <v>26877</v>
      </c>
      <c r="H42" s="114" t="s">
        <v>26878</v>
      </c>
      <c r="I42" s="114" t="s">
        <v>26824</v>
      </c>
      <c r="J42" s="114" t="s">
        <v>26879</v>
      </c>
      <c r="K42" s="114" t="s">
        <v>26880</v>
      </c>
      <c r="L42" s="114" t="s">
        <v>26899</v>
      </c>
      <c r="M42" s="114" t="s">
        <v>26900</v>
      </c>
      <c r="N42" s="114" t="s">
        <v>26901</v>
      </c>
      <c r="O42" s="114" t="s">
        <v>26898</v>
      </c>
      <c r="P42" s="114" t="s">
        <v>26898</v>
      </c>
      <c r="Q42" s="114" t="s">
        <v>26885</v>
      </c>
      <c r="R42" s="114" t="s">
        <v>26886</v>
      </c>
      <c r="S42" s="114" t="s">
        <v>26927</v>
      </c>
      <c r="T42" s="114" t="s">
        <v>26927</v>
      </c>
      <c r="U42" s="114" t="s">
        <v>26888</v>
      </c>
      <c r="V42" s="114" t="s">
        <v>26889</v>
      </c>
      <c r="W42" s="114" t="s">
        <v>26890</v>
      </c>
      <c r="X42" s="114" t="s">
        <v>26891</v>
      </c>
      <c r="Y42" s="114" t="s">
        <v>26892</v>
      </c>
      <c r="Z42" s="114" t="s">
        <v>26893</v>
      </c>
      <c r="AA42" s="114" t="s">
        <v>26894</v>
      </c>
    </row>
    <row r="43" spans="1:27">
      <c r="A43" s="114">
        <v>5.23</v>
      </c>
      <c r="B43" s="114" t="s">
        <v>26925</v>
      </c>
      <c r="C43" s="114">
        <v>2025</v>
      </c>
      <c r="D43" s="114" t="s">
        <v>26874</v>
      </c>
      <c r="E43" s="114" t="s">
        <v>26875</v>
      </c>
      <c r="F43" s="114" t="s">
        <v>26876</v>
      </c>
      <c r="G43" s="114" t="s">
        <v>26877</v>
      </c>
      <c r="H43" s="114" t="s">
        <v>26878</v>
      </c>
      <c r="I43" s="114" t="s">
        <v>26824</v>
      </c>
      <c r="J43" s="114" t="s">
        <v>26879</v>
      </c>
      <c r="K43" s="114" t="s">
        <v>26880</v>
      </c>
      <c r="L43" s="114" t="s">
        <v>26920</v>
      </c>
      <c r="M43" s="114" t="s">
        <v>26911</v>
      </c>
      <c r="N43" s="114" t="s">
        <v>26904</v>
      </c>
      <c r="O43" s="114" t="s">
        <v>26898</v>
      </c>
      <c r="P43" s="114" t="s">
        <v>26898</v>
      </c>
      <c r="Q43" s="114" t="s">
        <v>26885</v>
      </c>
      <c r="R43" s="114" t="s">
        <v>26886</v>
      </c>
      <c r="S43" s="114" t="s">
        <v>26887</v>
      </c>
      <c r="T43" s="114" t="s">
        <v>26887</v>
      </c>
      <c r="U43" s="114" t="s">
        <v>26888</v>
      </c>
      <c r="V43" s="114" t="s">
        <v>26889</v>
      </c>
      <c r="W43" s="114" t="s">
        <v>26890</v>
      </c>
      <c r="X43" s="114" t="s">
        <v>26891</v>
      </c>
      <c r="Y43" s="114" t="s">
        <v>26892</v>
      </c>
      <c r="Z43" s="114" t="s">
        <v>26893</v>
      </c>
      <c r="AA43" s="114" t="s">
        <v>26894</v>
      </c>
    </row>
    <row r="44" spans="1:27">
      <c r="A44" s="114">
        <v>38.08</v>
      </c>
      <c r="B44" s="114" t="s">
        <v>26925</v>
      </c>
      <c r="C44" s="114">
        <v>2025</v>
      </c>
      <c r="D44" s="114" t="s">
        <v>26874</v>
      </c>
      <c r="E44" s="114" t="s">
        <v>26875</v>
      </c>
      <c r="F44" s="114" t="s">
        <v>26876</v>
      </c>
      <c r="G44" s="114" t="s">
        <v>26877</v>
      </c>
      <c r="H44" s="114" t="s">
        <v>26878</v>
      </c>
      <c r="I44" s="114" t="s">
        <v>26824</v>
      </c>
      <c r="J44" s="114" t="s">
        <v>26879</v>
      </c>
      <c r="K44" s="114" t="s">
        <v>26880</v>
      </c>
      <c r="L44" s="114" t="s">
        <v>26902</v>
      </c>
      <c r="M44" s="114" t="s">
        <v>26903</v>
      </c>
      <c r="N44" s="114" t="s">
        <v>26904</v>
      </c>
      <c r="O44" s="114" t="s">
        <v>26898</v>
      </c>
      <c r="P44" s="114" t="s">
        <v>26898</v>
      </c>
      <c r="Q44" s="114" t="s">
        <v>26885</v>
      </c>
      <c r="R44" s="114" t="s">
        <v>26886</v>
      </c>
      <c r="S44" s="114" t="s">
        <v>26924</v>
      </c>
      <c r="T44" s="114" t="s">
        <v>26924</v>
      </c>
      <c r="U44" s="114" t="s">
        <v>26888</v>
      </c>
      <c r="V44" s="114" t="s">
        <v>26889</v>
      </c>
      <c r="W44" s="114" t="s">
        <v>26890</v>
      </c>
      <c r="X44" s="114" t="s">
        <v>26891</v>
      </c>
      <c r="Y44" s="114" t="s">
        <v>26892</v>
      </c>
      <c r="Z44" s="114" t="s">
        <v>26893</v>
      </c>
      <c r="AA44" s="114" t="s">
        <v>26894</v>
      </c>
    </row>
    <row r="45" spans="1:27">
      <c r="A45" s="114">
        <v>1.99</v>
      </c>
      <c r="B45" s="114" t="s">
        <v>26925</v>
      </c>
      <c r="C45" s="114">
        <v>2025</v>
      </c>
      <c r="D45" s="114" t="s">
        <v>26874</v>
      </c>
      <c r="E45" s="114" t="s">
        <v>26875</v>
      </c>
      <c r="F45" s="114" t="s">
        <v>26876</v>
      </c>
      <c r="G45" s="114" t="s">
        <v>26877</v>
      </c>
      <c r="H45" s="114" t="s">
        <v>26878</v>
      </c>
      <c r="I45" s="114" t="s">
        <v>26824</v>
      </c>
      <c r="J45" s="114" t="s">
        <v>26879</v>
      </c>
      <c r="K45" s="114" t="s">
        <v>26880</v>
      </c>
      <c r="L45" s="114" t="s">
        <v>26910</v>
      </c>
      <c r="M45" s="114" t="s">
        <v>26911</v>
      </c>
      <c r="N45" s="114" t="s">
        <v>26904</v>
      </c>
      <c r="O45" s="114" t="s">
        <v>26898</v>
      </c>
      <c r="P45" s="114" t="s">
        <v>26898</v>
      </c>
      <c r="Q45" s="114" t="s">
        <v>26885</v>
      </c>
      <c r="R45" s="114" t="s">
        <v>26886</v>
      </c>
      <c r="S45" s="114" t="s">
        <v>26887</v>
      </c>
      <c r="T45" s="114" t="s">
        <v>26887</v>
      </c>
      <c r="U45" s="114" t="s">
        <v>26888</v>
      </c>
      <c r="V45" s="114" t="s">
        <v>26889</v>
      </c>
      <c r="W45" s="114" t="s">
        <v>26890</v>
      </c>
      <c r="X45" s="114" t="s">
        <v>26891</v>
      </c>
      <c r="Y45" s="114" t="s">
        <v>26892</v>
      </c>
      <c r="Z45" s="114" t="s">
        <v>26893</v>
      </c>
      <c r="AA45" s="114" t="s">
        <v>26894</v>
      </c>
    </row>
    <row r="46" spans="1:27">
      <c r="A46" s="114">
        <v>4.3099999999999996</v>
      </c>
      <c r="B46" s="114" t="s">
        <v>26925</v>
      </c>
      <c r="C46" s="114">
        <v>2025</v>
      </c>
      <c r="D46" s="114" t="s">
        <v>26874</v>
      </c>
      <c r="E46" s="114" t="s">
        <v>26875</v>
      </c>
      <c r="F46" s="114" t="s">
        <v>26876</v>
      </c>
      <c r="G46" s="114" t="s">
        <v>26877</v>
      </c>
      <c r="H46" s="114" t="s">
        <v>26878</v>
      </c>
      <c r="I46" s="114" t="s">
        <v>26824</v>
      </c>
      <c r="J46" s="114" t="s">
        <v>26879</v>
      </c>
      <c r="K46" s="114" t="s">
        <v>26880</v>
      </c>
      <c r="L46" s="114" t="s">
        <v>26899</v>
      </c>
      <c r="M46" s="114" t="s">
        <v>26900</v>
      </c>
      <c r="N46" s="114" t="s">
        <v>26901</v>
      </c>
      <c r="O46" s="114" t="s">
        <v>26898</v>
      </c>
      <c r="P46" s="114" t="s">
        <v>26898</v>
      </c>
      <c r="Q46" s="114" t="s">
        <v>26885</v>
      </c>
      <c r="R46" s="114" t="s">
        <v>26886</v>
      </c>
      <c r="S46" s="114" t="s">
        <v>26924</v>
      </c>
      <c r="T46" s="114" t="s">
        <v>26924</v>
      </c>
      <c r="U46" s="114" t="s">
        <v>26888</v>
      </c>
      <c r="V46" s="114" t="s">
        <v>26889</v>
      </c>
      <c r="W46" s="114" t="s">
        <v>26890</v>
      </c>
      <c r="X46" s="114" t="s">
        <v>26891</v>
      </c>
      <c r="Y46" s="114" t="s">
        <v>26892</v>
      </c>
      <c r="Z46" s="114" t="s">
        <v>26893</v>
      </c>
      <c r="AA46" s="114" t="s">
        <v>26894</v>
      </c>
    </row>
    <row r="47" spans="1:27">
      <c r="A47" s="114">
        <v>6.08</v>
      </c>
      <c r="B47" s="114" t="s">
        <v>26925</v>
      </c>
      <c r="C47" s="114">
        <v>2025</v>
      </c>
      <c r="D47" s="114" t="s">
        <v>26874</v>
      </c>
      <c r="E47" s="114" t="s">
        <v>26875</v>
      </c>
      <c r="F47" s="114" t="s">
        <v>26876</v>
      </c>
      <c r="G47" s="114" t="s">
        <v>26877</v>
      </c>
      <c r="H47" s="114" t="s">
        <v>26878</v>
      </c>
      <c r="I47" s="114" t="s">
        <v>26824</v>
      </c>
      <c r="J47" s="114" t="s">
        <v>26879</v>
      </c>
      <c r="K47" s="114" t="s">
        <v>26880</v>
      </c>
      <c r="L47" s="114" t="s">
        <v>26912</v>
      </c>
      <c r="M47" s="114" t="s">
        <v>26913</v>
      </c>
      <c r="N47" s="114" t="s">
        <v>26914</v>
      </c>
      <c r="O47" s="114" t="s">
        <v>26884</v>
      </c>
      <c r="P47" s="114" t="s">
        <v>26884</v>
      </c>
      <c r="Q47" s="114" t="s">
        <v>26885</v>
      </c>
      <c r="R47" s="114" t="s">
        <v>26886</v>
      </c>
      <c r="S47" s="114" t="s">
        <v>26887</v>
      </c>
      <c r="T47" s="114" t="s">
        <v>26887</v>
      </c>
      <c r="U47" s="114" t="s">
        <v>26888</v>
      </c>
      <c r="V47" s="114" t="s">
        <v>26889</v>
      </c>
      <c r="W47" s="114" t="s">
        <v>26890</v>
      </c>
      <c r="X47" s="114" t="s">
        <v>26891</v>
      </c>
      <c r="Y47" s="114" t="s">
        <v>26892</v>
      </c>
      <c r="Z47" s="114" t="s">
        <v>26893</v>
      </c>
      <c r="AA47" s="114" t="s">
        <v>26894</v>
      </c>
    </row>
    <row r="48" spans="1:27">
      <c r="A48" s="114">
        <v>242.35</v>
      </c>
      <c r="B48" s="114" t="s">
        <v>26925</v>
      </c>
      <c r="C48" s="114">
        <v>2025</v>
      </c>
      <c r="D48" s="114" t="s">
        <v>26874</v>
      </c>
      <c r="E48" s="114" t="s">
        <v>26875</v>
      </c>
      <c r="F48" s="114" t="s">
        <v>26876</v>
      </c>
      <c r="G48" s="114" t="s">
        <v>26877</v>
      </c>
      <c r="H48" s="114" t="s">
        <v>26878</v>
      </c>
      <c r="I48" s="114" t="s">
        <v>26824</v>
      </c>
      <c r="J48" s="114" t="s">
        <v>26879</v>
      </c>
      <c r="K48" s="114" t="s">
        <v>26880</v>
      </c>
      <c r="L48" s="114" t="s">
        <v>26915</v>
      </c>
      <c r="M48" s="114" t="s">
        <v>26916</v>
      </c>
      <c r="N48" s="114" t="s">
        <v>26901</v>
      </c>
      <c r="O48" s="114" t="s">
        <v>26898</v>
      </c>
      <c r="P48" s="114" t="s">
        <v>26898</v>
      </c>
      <c r="Q48" s="114" t="s">
        <v>26885</v>
      </c>
      <c r="R48" s="114" t="s">
        <v>26886</v>
      </c>
      <c r="S48" s="114" t="s">
        <v>26927</v>
      </c>
      <c r="T48" s="114" t="s">
        <v>26927</v>
      </c>
      <c r="U48" s="114" t="s">
        <v>26888</v>
      </c>
      <c r="V48" s="114" t="s">
        <v>26889</v>
      </c>
      <c r="W48" s="114" t="s">
        <v>26890</v>
      </c>
      <c r="X48" s="114" t="s">
        <v>26891</v>
      </c>
      <c r="Y48" s="114" t="s">
        <v>26892</v>
      </c>
      <c r="Z48" s="114" t="s">
        <v>26893</v>
      </c>
      <c r="AA48" s="114" t="s">
        <v>26894</v>
      </c>
    </row>
    <row r="49" spans="1:27">
      <c r="A49" s="114">
        <v>808.99</v>
      </c>
      <c r="B49" s="114" t="s">
        <v>26922</v>
      </c>
      <c r="C49" s="114">
        <v>2025</v>
      </c>
      <c r="D49" s="114" t="s">
        <v>26874</v>
      </c>
      <c r="E49" s="114" t="s">
        <v>26875</v>
      </c>
      <c r="F49" s="114" t="s">
        <v>26876</v>
      </c>
      <c r="G49" s="114" t="s">
        <v>26877</v>
      </c>
      <c r="H49" s="114" t="s">
        <v>26878</v>
      </c>
      <c r="I49" s="114" t="s">
        <v>26824</v>
      </c>
      <c r="J49" s="114" t="s">
        <v>26879</v>
      </c>
      <c r="K49" s="114" t="s">
        <v>26880</v>
      </c>
      <c r="L49" s="114" t="s">
        <v>26881</v>
      </c>
      <c r="M49" s="114" t="s">
        <v>26882</v>
      </c>
      <c r="N49" s="114" t="s">
        <v>26883</v>
      </c>
      <c r="O49" s="114" t="s">
        <v>26884</v>
      </c>
      <c r="P49" s="114" t="s">
        <v>26884</v>
      </c>
      <c r="Q49" s="114" t="s">
        <v>26885</v>
      </c>
      <c r="R49" s="114" t="s">
        <v>26886</v>
      </c>
      <c r="S49" s="114" t="s">
        <v>26923</v>
      </c>
      <c r="T49" s="114" t="s">
        <v>26923</v>
      </c>
      <c r="U49" s="114" t="s">
        <v>26888</v>
      </c>
      <c r="V49" s="114" t="s">
        <v>26889</v>
      </c>
      <c r="W49" s="114" t="s">
        <v>26890</v>
      </c>
      <c r="X49" s="114" t="s">
        <v>26891</v>
      </c>
      <c r="Y49" s="114" t="s">
        <v>26892</v>
      </c>
      <c r="Z49" s="114" t="s">
        <v>26893</v>
      </c>
      <c r="AA49" s="114" t="s">
        <v>26894</v>
      </c>
    </row>
    <row r="50" spans="1:27">
      <c r="A50" s="114">
        <v>60.8</v>
      </c>
      <c r="B50" s="114" t="s">
        <v>26922</v>
      </c>
      <c r="C50" s="114">
        <v>2025</v>
      </c>
      <c r="D50" s="114" t="s">
        <v>26874</v>
      </c>
      <c r="E50" s="114" t="s">
        <v>26875</v>
      </c>
      <c r="F50" s="114" t="s">
        <v>26876</v>
      </c>
      <c r="G50" s="114" t="s">
        <v>26877</v>
      </c>
      <c r="H50" s="114" t="s">
        <v>26878</v>
      </c>
      <c r="I50" s="114" t="s">
        <v>26824</v>
      </c>
      <c r="J50" s="114" t="s">
        <v>26879</v>
      </c>
      <c r="K50" s="114" t="s">
        <v>26880</v>
      </c>
      <c r="L50" s="114" t="s">
        <v>26917</v>
      </c>
      <c r="M50" s="114" t="s">
        <v>26918</v>
      </c>
      <c r="N50" s="114" t="s">
        <v>26919</v>
      </c>
      <c r="O50" s="114" t="s">
        <v>26884</v>
      </c>
      <c r="P50" s="114" t="s">
        <v>26884</v>
      </c>
      <c r="Q50" s="114" t="s">
        <v>26885</v>
      </c>
      <c r="R50" s="114" t="s">
        <v>26886</v>
      </c>
      <c r="S50" s="114" t="s">
        <v>26887</v>
      </c>
      <c r="T50" s="114" t="s">
        <v>26887</v>
      </c>
      <c r="U50" s="114" t="s">
        <v>26888</v>
      </c>
      <c r="V50" s="114" t="s">
        <v>26889</v>
      </c>
      <c r="W50" s="114" t="s">
        <v>26890</v>
      </c>
      <c r="X50" s="114" t="s">
        <v>26891</v>
      </c>
      <c r="Y50" s="114" t="s">
        <v>26892</v>
      </c>
      <c r="Z50" s="114" t="s">
        <v>26893</v>
      </c>
      <c r="AA50" s="114" t="s">
        <v>26894</v>
      </c>
    </row>
    <row r="51" spans="1:27">
      <c r="A51" s="114">
        <v>6.09</v>
      </c>
      <c r="B51" s="114" t="s">
        <v>26922</v>
      </c>
      <c r="C51" s="114">
        <v>2025</v>
      </c>
      <c r="D51" s="114" t="s">
        <v>26874</v>
      </c>
      <c r="E51" s="114" t="s">
        <v>26875</v>
      </c>
      <c r="F51" s="114" t="s">
        <v>26876</v>
      </c>
      <c r="G51" s="114" t="s">
        <v>26877</v>
      </c>
      <c r="H51" s="114" t="s">
        <v>26878</v>
      </c>
      <c r="I51" s="114" t="s">
        <v>26824</v>
      </c>
      <c r="J51" s="114" t="s">
        <v>26879</v>
      </c>
      <c r="K51" s="114" t="s">
        <v>26880</v>
      </c>
      <c r="L51" s="114" t="s">
        <v>26917</v>
      </c>
      <c r="M51" s="114" t="s">
        <v>26918</v>
      </c>
      <c r="N51" s="114" t="s">
        <v>26919</v>
      </c>
      <c r="O51" s="114" t="s">
        <v>26884</v>
      </c>
      <c r="P51" s="114" t="s">
        <v>26884</v>
      </c>
      <c r="Q51" s="114" t="s">
        <v>26885</v>
      </c>
      <c r="R51" s="114" t="s">
        <v>26886</v>
      </c>
      <c r="S51" s="114" t="s">
        <v>26927</v>
      </c>
      <c r="T51" s="114" t="s">
        <v>26927</v>
      </c>
      <c r="U51" s="114" t="s">
        <v>26888</v>
      </c>
      <c r="V51" s="114" t="s">
        <v>26889</v>
      </c>
      <c r="W51" s="114" t="s">
        <v>26890</v>
      </c>
      <c r="X51" s="114" t="s">
        <v>26891</v>
      </c>
      <c r="Y51" s="114" t="s">
        <v>26892</v>
      </c>
      <c r="Z51" s="114" t="s">
        <v>26893</v>
      </c>
      <c r="AA51" s="114" t="s">
        <v>26894</v>
      </c>
    </row>
    <row r="52" spans="1:27">
      <c r="A52" s="114">
        <v>4.7300000000000004</v>
      </c>
      <c r="B52" s="114" t="s">
        <v>26922</v>
      </c>
      <c r="C52" s="114">
        <v>2025</v>
      </c>
      <c r="D52" s="114" t="s">
        <v>26874</v>
      </c>
      <c r="E52" s="114" t="s">
        <v>26875</v>
      </c>
      <c r="F52" s="114" t="s">
        <v>26876</v>
      </c>
      <c r="G52" s="114" t="s">
        <v>26877</v>
      </c>
      <c r="H52" s="114" t="s">
        <v>26878</v>
      </c>
      <c r="I52" s="114" t="s">
        <v>26824</v>
      </c>
      <c r="J52" s="114" t="s">
        <v>26879</v>
      </c>
      <c r="K52" s="114" t="s">
        <v>26880</v>
      </c>
      <c r="L52" s="114" t="s">
        <v>26910</v>
      </c>
      <c r="M52" s="114" t="s">
        <v>26911</v>
      </c>
      <c r="N52" s="114" t="s">
        <v>26904</v>
      </c>
      <c r="O52" s="114" t="s">
        <v>26898</v>
      </c>
      <c r="P52" s="114" t="s">
        <v>26898</v>
      </c>
      <c r="Q52" s="114" t="s">
        <v>26885</v>
      </c>
      <c r="R52" s="114" t="s">
        <v>26886</v>
      </c>
      <c r="S52" s="114" t="s">
        <v>26887</v>
      </c>
      <c r="T52" s="114" t="s">
        <v>26887</v>
      </c>
      <c r="U52" s="114" t="s">
        <v>26888</v>
      </c>
      <c r="V52" s="114" t="s">
        <v>26889</v>
      </c>
      <c r="W52" s="114" t="s">
        <v>26890</v>
      </c>
      <c r="X52" s="114" t="s">
        <v>26891</v>
      </c>
      <c r="Y52" s="114" t="s">
        <v>26892</v>
      </c>
      <c r="Z52" s="114" t="s">
        <v>26893</v>
      </c>
      <c r="AA52" s="114" t="s">
        <v>26894</v>
      </c>
    </row>
    <row r="53" spans="1:27">
      <c r="A53" s="114">
        <v>21.88</v>
      </c>
      <c r="B53" s="114" t="s">
        <v>26925</v>
      </c>
      <c r="C53" s="114">
        <v>2025</v>
      </c>
      <c r="D53" s="114" t="s">
        <v>26874</v>
      </c>
      <c r="E53" s="114" t="s">
        <v>26875</v>
      </c>
      <c r="F53" s="114" t="s">
        <v>26876</v>
      </c>
      <c r="G53" s="114" t="s">
        <v>26877</v>
      </c>
      <c r="H53" s="114" t="s">
        <v>26878</v>
      </c>
      <c r="I53" s="114" t="s">
        <v>26824</v>
      </c>
      <c r="J53" s="114" t="s">
        <v>26879</v>
      </c>
      <c r="K53" s="114" t="s">
        <v>26880</v>
      </c>
      <c r="L53" s="114" t="s">
        <v>26895</v>
      </c>
      <c r="M53" s="114" t="s">
        <v>26896</v>
      </c>
      <c r="N53" s="114" t="s">
        <v>26897</v>
      </c>
      <c r="O53" s="114" t="s">
        <v>26898</v>
      </c>
      <c r="P53" s="114" t="s">
        <v>26898</v>
      </c>
      <c r="Q53" s="114" t="s">
        <v>26885</v>
      </c>
      <c r="R53" s="114" t="s">
        <v>26886</v>
      </c>
      <c r="S53" s="114" t="s">
        <v>26927</v>
      </c>
      <c r="T53" s="114" t="s">
        <v>26927</v>
      </c>
      <c r="U53" s="114" t="s">
        <v>26888</v>
      </c>
      <c r="V53" s="114" t="s">
        <v>26889</v>
      </c>
      <c r="W53" s="114" t="s">
        <v>26890</v>
      </c>
      <c r="X53" s="114" t="s">
        <v>26891</v>
      </c>
      <c r="Y53" s="114" t="s">
        <v>26892</v>
      </c>
      <c r="Z53" s="114" t="s">
        <v>26893</v>
      </c>
      <c r="AA53" s="114" t="s">
        <v>26894</v>
      </c>
    </row>
    <row r="54" spans="1:27">
      <c r="A54" s="114">
        <v>189.42</v>
      </c>
      <c r="B54" s="114" t="s">
        <v>26925</v>
      </c>
      <c r="C54" s="114">
        <v>2025</v>
      </c>
      <c r="D54" s="114" t="s">
        <v>26874</v>
      </c>
      <c r="E54" s="114" t="s">
        <v>26875</v>
      </c>
      <c r="F54" s="114" t="s">
        <v>26876</v>
      </c>
      <c r="G54" s="114" t="s">
        <v>26877</v>
      </c>
      <c r="H54" s="114" t="s">
        <v>26878</v>
      </c>
      <c r="I54" s="114" t="s">
        <v>26824</v>
      </c>
      <c r="J54" s="114" t="s">
        <v>26879</v>
      </c>
      <c r="K54" s="114" t="s">
        <v>26880</v>
      </c>
      <c r="L54" s="114" t="s">
        <v>26921</v>
      </c>
      <c r="M54" s="114" t="s">
        <v>26882</v>
      </c>
      <c r="N54" s="114" t="s">
        <v>26883</v>
      </c>
      <c r="O54" s="114" t="s">
        <v>26884</v>
      </c>
      <c r="P54" s="114" t="s">
        <v>26884</v>
      </c>
      <c r="Q54" s="114" t="s">
        <v>26885</v>
      </c>
      <c r="R54" s="114" t="s">
        <v>26886</v>
      </c>
      <c r="S54" s="114" t="s">
        <v>26924</v>
      </c>
      <c r="T54" s="114" t="s">
        <v>26924</v>
      </c>
      <c r="U54" s="114" t="s">
        <v>26888</v>
      </c>
      <c r="V54" s="114" t="s">
        <v>26889</v>
      </c>
      <c r="W54" s="114" t="s">
        <v>26890</v>
      </c>
      <c r="X54" s="114" t="s">
        <v>26891</v>
      </c>
      <c r="Y54" s="114" t="s">
        <v>26892</v>
      </c>
      <c r="Z54" s="114" t="s">
        <v>26893</v>
      </c>
      <c r="AA54" s="114" t="s">
        <v>26894</v>
      </c>
    </row>
    <row r="55" spans="1:27">
      <c r="A55" s="114">
        <v>1.59</v>
      </c>
      <c r="B55" s="114" t="s">
        <v>26925</v>
      </c>
      <c r="C55" s="114">
        <v>2025</v>
      </c>
      <c r="D55" s="114" t="s">
        <v>26874</v>
      </c>
      <c r="E55" s="114" t="s">
        <v>26875</v>
      </c>
      <c r="F55" s="114" t="s">
        <v>26876</v>
      </c>
      <c r="G55" s="114" t="s">
        <v>26877</v>
      </c>
      <c r="H55" s="114" t="s">
        <v>26878</v>
      </c>
      <c r="I55" s="114" t="s">
        <v>26824</v>
      </c>
      <c r="J55" s="114" t="s">
        <v>26879</v>
      </c>
      <c r="K55" s="114" t="s">
        <v>26880</v>
      </c>
      <c r="L55" s="114" t="s">
        <v>26912</v>
      </c>
      <c r="M55" s="114" t="s">
        <v>26913</v>
      </c>
      <c r="N55" s="114" t="s">
        <v>26914</v>
      </c>
      <c r="O55" s="114" t="s">
        <v>26884</v>
      </c>
      <c r="P55" s="114" t="s">
        <v>26884</v>
      </c>
      <c r="Q55" s="114" t="s">
        <v>26885</v>
      </c>
      <c r="R55" s="114" t="s">
        <v>26886</v>
      </c>
      <c r="S55" s="114" t="s">
        <v>26927</v>
      </c>
      <c r="T55" s="114" t="s">
        <v>26927</v>
      </c>
      <c r="U55" s="114" t="s">
        <v>26888</v>
      </c>
      <c r="V55" s="114" t="s">
        <v>26889</v>
      </c>
      <c r="W55" s="114" t="s">
        <v>26890</v>
      </c>
      <c r="X55" s="114" t="s">
        <v>26891</v>
      </c>
      <c r="Y55" s="114" t="s">
        <v>26892</v>
      </c>
      <c r="Z55" s="114" t="s">
        <v>26893</v>
      </c>
      <c r="AA55" s="114" t="s">
        <v>26894</v>
      </c>
    </row>
    <row r="56" spans="1:27">
      <c r="A56" s="114">
        <v>69</v>
      </c>
      <c r="B56" s="114" t="s">
        <v>26925</v>
      </c>
      <c r="C56" s="114">
        <v>2025</v>
      </c>
      <c r="D56" s="114" t="s">
        <v>26874</v>
      </c>
      <c r="E56" s="114" t="s">
        <v>26875</v>
      </c>
      <c r="F56" s="114" t="s">
        <v>26876</v>
      </c>
      <c r="G56" s="114" t="s">
        <v>26877</v>
      </c>
      <c r="H56" s="114" t="s">
        <v>26878</v>
      </c>
      <c r="I56" s="114" t="s">
        <v>26824</v>
      </c>
      <c r="J56" s="114" t="s">
        <v>26879</v>
      </c>
      <c r="K56" s="114" t="s">
        <v>26880</v>
      </c>
      <c r="L56" s="114" t="s">
        <v>26902</v>
      </c>
      <c r="M56" s="114" t="s">
        <v>26903</v>
      </c>
      <c r="N56" s="114" t="s">
        <v>26904</v>
      </c>
      <c r="O56" s="114" t="s">
        <v>26898</v>
      </c>
      <c r="P56" s="114" t="s">
        <v>26898</v>
      </c>
      <c r="Q56" s="114" t="s">
        <v>26885</v>
      </c>
      <c r="R56" s="114" t="s">
        <v>26886</v>
      </c>
      <c r="S56" s="114" t="s">
        <v>26887</v>
      </c>
      <c r="T56" s="114" t="s">
        <v>26887</v>
      </c>
      <c r="U56" s="114" t="s">
        <v>26888</v>
      </c>
      <c r="V56" s="114" t="s">
        <v>26889</v>
      </c>
      <c r="W56" s="114" t="s">
        <v>26890</v>
      </c>
      <c r="X56" s="114" t="s">
        <v>26891</v>
      </c>
      <c r="Y56" s="114" t="s">
        <v>26892</v>
      </c>
      <c r="Z56" s="114" t="s">
        <v>26893</v>
      </c>
      <c r="AA56" s="114" t="s">
        <v>26894</v>
      </c>
    </row>
    <row r="57" spans="1:27">
      <c r="A57" s="114">
        <v>313.10000000000002</v>
      </c>
      <c r="B57" s="114" t="s">
        <v>26925</v>
      </c>
      <c r="C57" s="114">
        <v>2025</v>
      </c>
      <c r="D57" s="114" t="s">
        <v>26874</v>
      </c>
      <c r="E57" s="114" t="s">
        <v>26875</v>
      </c>
      <c r="F57" s="114" t="s">
        <v>26876</v>
      </c>
      <c r="G57" s="114" t="s">
        <v>26877</v>
      </c>
      <c r="H57" s="114" t="s">
        <v>26878</v>
      </c>
      <c r="I57" s="114" t="s">
        <v>26824</v>
      </c>
      <c r="J57" s="114" t="s">
        <v>26879</v>
      </c>
      <c r="K57" s="114" t="s">
        <v>26880</v>
      </c>
      <c r="L57" s="114" t="s">
        <v>26915</v>
      </c>
      <c r="M57" s="114" t="s">
        <v>26916</v>
      </c>
      <c r="N57" s="114" t="s">
        <v>26901</v>
      </c>
      <c r="O57" s="114" t="s">
        <v>26898</v>
      </c>
      <c r="P57" s="114" t="s">
        <v>26898</v>
      </c>
      <c r="Q57" s="114" t="s">
        <v>26885</v>
      </c>
      <c r="R57" s="114" t="s">
        <v>26886</v>
      </c>
      <c r="S57" s="114" t="s">
        <v>26887</v>
      </c>
      <c r="T57" s="114" t="s">
        <v>26887</v>
      </c>
      <c r="U57" s="114" t="s">
        <v>26888</v>
      </c>
      <c r="V57" s="114" t="s">
        <v>26889</v>
      </c>
      <c r="W57" s="114" t="s">
        <v>26890</v>
      </c>
      <c r="X57" s="114" t="s">
        <v>26891</v>
      </c>
      <c r="Y57" s="114" t="s">
        <v>26892</v>
      </c>
      <c r="Z57" s="114" t="s">
        <v>26893</v>
      </c>
      <c r="AA57" s="114" t="s">
        <v>26894</v>
      </c>
    </row>
    <row r="58" spans="1:27">
      <c r="A58" s="114">
        <v>699418.7</v>
      </c>
      <c r="B58" s="114" t="s">
        <v>26925</v>
      </c>
      <c r="C58" s="114">
        <v>2025</v>
      </c>
      <c r="D58" s="114" t="s">
        <v>26874</v>
      </c>
      <c r="E58" s="114" t="s">
        <v>26875</v>
      </c>
      <c r="F58" s="114" t="s">
        <v>26876</v>
      </c>
      <c r="G58" s="114" t="s">
        <v>26877</v>
      </c>
      <c r="H58" s="114" t="s">
        <v>26878</v>
      </c>
      <c r="I58" s="114" t="s">
        <v>26824</v>
      </c>
      <c r="J58" s="114" t="s">
        <v>26879</v>
      </c>
      <c r="K58" s="114" t="s">
        <v>26880</v>
      </c>
      <c r="L58" s="114" t="s">
        <v>26905</v>
      </c>
      <c r="M58" s="114" t="s">
        <v>26906</v>
      </c>
      <c r="N58" s="114" t="s">
        <v>26907</v>
      </c>
      <c r="O58" s="114" t="s">
        <v>26884</v>
      </c>
      <c r="P58" s="114" t="s">
        <v>26884</v>
      </c>
      <c r="Q58" s="114" t="s">
        <v>26885</v>
      </c>
      <c r="R58" s="114" t="s">
        <v>26886</v>
      </c>
      <c r="S58" s="114" t="s">
        <v>26887</v>
      </c>
      <c r="T58" s="114" t="s">
        <v>26887</v>
      </c>
      <c r="U58" s="114" t="s">
        <v>26888</v>
      </c>
      <c r="V58" s="114" t="s">
        <v>26889</v>
      </c>
      <c r="W58" s="114" t="s">
        <v>26890</v>
      </c>
      <c r="X58" s="114" t="s">
        <v>26891</v>
      </c>
      <c r="Y58" s="114" t="s">
        <v>26892</v>
      </c>
      <c r="Z58" s="114" t="s">
        <v>26893</v>
      </c>
      <c r="AA58" s="114" t="s">
        <v>26894</v>
      </c>
    </row>
    <row r="59" spans="1:27">
      <c r="A59" s="114">
        <v>2129.69</v>
      </c>
      <c r="B59" s="114" t="s">
        <v>26922</v>
      </c>
      <c r="C59" s="114">
        <v>2025</v>
      </c>
      <c r="D59" s="114" t="s">
        <v>26874</v>
      </c>
      <c r="E59" s="114" t="s">
        <v>26875</v>
      </c>
      <c r="F59" s="114" t="s">
        <v>26876</v>
      </c>
      <c r="G59" s="114" t="s">
        <v>26877</v>
      </c>
      <c r="H59" s="114" t="s">
        <v>26878</v>
      </c>
      <c r="I59" s="114" t="s">
        <v>26824</v>
      </c>
      <c r="J59" s="114" t="s">
        <v>26879</v>
      </c>
      <c r="K59" s="114" t="s">
        <v>26880</v>
      </c>
      <c r="L59" s="114" t="s">
        <v>26921</v>
      </c>
      <c r="M59" s="114" t="s">
        <v>26882</v>
      </c>
      <c r="N59" s="114" t="s">
        <v>26883</v>
      </c>
      <c r="O59" s="114" t="s">
        <v>26884</v>
      </c>
      <c r="P59" s="114" t="s">
        <v>26884</v>
      </c>
      <c r="Q59" s="114" t="s">
        <v>26885</v>
      </c>
      <c r="R59" s="114" t="s">
        <v>26886</v>
      </c>
      <c r="S59" s="114" t="s">
        <v>26887</v>
      </c>
      <c r="T59" s="114" t="s">
        <v>26887</v>
      </c>
      <c r="U59" s="114" t="s">
        <v>26888</v>
      </c>
      <c r="V59" s="114" t="s">
        <v>26889</v>
      </c>
      <c r="W59" s="114" t="s">
        <v>26890</v>
      </c>
      <c r="X59" s="114" t="s">
        <v>26891</v>
      </c>
      <c r="Y59" s="114" t="s">
        <v>26892</v>
      </c>
      <c r="Z59" s="114" t="s">
        <v>26893</v>
      </c>
      <c r="AA59" s="114" t="s">
        <v>26894</v>
      </c>
    </row>
    <row r="60" spans="1:27">
      <c r="A60" s="114">
        <v>1468305.49</v>
      </c>
      <c r="B60" s="114" t="s">
        <v>26922</v>
      </c>
      <c r="C60" s="114">
        <v>2025</v>
      </c>
      <c r="D60" s="114" t="s">
        <v>26874</v>
      </c>
      <c r="E60" s="114" t="s">
        <v>26875</v>
      </c>
      <c r="F60" s="114" t="s">
        <v>26876</v>
      </c>
      <c r="G60" s="114" t="s">
        <v>26877</v>
      </c>
      <c r="H60" s="114" t="s">
        <v>26878</v>
      </c>
      <c r="I60" s="114" t="s">
        <v>26824</v>
      </c>
      <c r="J60" s="114" t="s">
        <v>26879</v>
      </c>
      <c r="K60" s="114" t="s">
        <v>26880</v>
      </c>
      <c r="L60" s="114" t="s">
        <v>26905</v>
      </c>
      <c r="M60" s="114" t="s">
        <v>26906</v>
      </c>
      <c r="N60" s="114" t="s">
        <v>26907</v>
      </c>
      <c r="O60" s="114" t="s">
        <v>26884</v>
      </c>
      <c r="P60" s="114" t="s">
        <v>26884</v>
      </c>
      <c r="Q60" s="114" t="s">
        <v>26885</v>
      </c>
      <c r="R60" s="114" t="s">
        <v>26886</v>
      </c>
      <c r="S60" s="114" t="s">
        <v>26887</v>
      </c>
      <c r="T60" s="114" t="s">
        <v>26887</v>
      </c>
      <c r="U60" s="114" t="s">
        <v>26888</v>
      </c>
      <c r="V60" s="114" t="s">
        <v>26889</v>
      </c>
      <c r="W60" s="114" t="s">
        <v>26890</v>
      </c>
      <c r="X60" s="114" t="s">
        <v>26891</v>
      </c>
      <c r="Y60" s="114" t="s">
        <v>26892</v>
      </c>
      <c r="Z60" s="114" t="s">
        <v>26893</v>
      </c>
      <c r="AA60" s="114" t="s">
        <v>26894</v>
      </c>
    </row>
    <row r="61" spans="1:27">
      <c r="A61" s="114">
        <v>724552.92</v>
      </c>
      <c r="B61" s="114" t="s">
        <v>26922</v>
      </c>
      <c r="C61" s="114">
        <v>2025</v>
      </c>
      <c r="D61" s="114" t="s">
        <v>26874</v>
      </c>
      <c r="E61" s="114" t="s">
        <v>26875</v>
      </c>
      <c r="F61" s="114" t="s">
        <v>26876</v>
      </c>
      <c r="G61" s="114" t="s">
        <v>26877</v>
      </c>
      <c r="H61" s="114" t="s">
        <v>26878</v>
      </c>
      <c r="I61" s="114" t="s">
        <v>26824</v>
      </c>
      <c r="J61" s="114" t="s">
        <v>26879</v>
      </c>
      <c r="K61" s="114" t="s">
        <v>26880</v>
      </c>
      <c r="L61" s="114" t="s">
        <v>26928</v>
      </c>
      <c r="M61" s="114" t="s">
        <v>26906</v>
      </c>
      <c r="N61" s="114" t="s">
        <v>26907</v>
      </c>
      <c r="O61" s="114" t="s">
        <v>26884</v>
      </c>
      <c r="P61" s="114" t="s">
        <v>26884</v>
      </c>
      <c r="Q61" s="114" t="s">
        <v>26885</v>
      </c>
      <c r="R61" s="114" t="s">
        <v>26886</v>
      </c>
      <c r="S61" s="114" t="s">
        <v>26887</v>
      </c>
      <c r="T61" s="114" t="s">
        <v>26887</v>
      </c>
      <c r="U61" s="114" t="s">
        <v>26888</v>
      </c>
      <c r="V61" s="114" t="s">
        <v>26889</v>
      </c>
      <c r="W61" s="114" t="s">
        <v>26890</v>
      </c>
      <c r="X61" s="114" t="s">
        <v>26891</v>
      </c>
      <c r="Y61" s="114" t="s">
        <v>26892</v>
      </c>
      <c r="Z61" s="114" t="s">
        <v>26893</v>
      </c>
      <c r="AA61" s="114" t="s">
        <v>26894</v>
      </c>
    </row>
    <row r="62" spans="1:27">
      <c r="A62" s="114">
        <v>8</v>
      </c>
      <c r="B62" s="114" t="s">
        <v>26922</v>
      </c>
      <c r="C62" s="114">
        <v>2025</v>
      </c>
      <c r="D62" s="114" t="s">
        <v>26874</v>
      </c>
      <c r="E62" s="114" t="s">
        <v>26875</v>
      </c>
      <c r="F62" s="114" t="s">
        <v>26876</v>
      </c>
      <c r="G62" s="114" t="s">
        <v>26877</v>
      </c>
      <c r="H62" s="114" t="s">
        <v>26878</v>
      </c>
      <c r="I62" s="114" t="s">
        <v>26824</v>
      </c>
      <c r="J62" s="114" t="s">
        <v>26879</v>
      </c>
      <c r="K62" s="114" t="s">
        <v>26880</v>
      </c>
      <c r="L62" s="114" t="s">
        <v>26920</v>
      </c>
      <c r="M62" s="114" t="s">
        <v>26911</v>
      </c>
      <c r="N62" s="114" t="s">
        <v>26904</v>
      </c>
      <c r="O62" s="114" t="s">
        <v>26898</v>
      </c>
      <c r="P62" s="114" t="s">
        <v>26898</v>
      </c>
      <c r="Q62" s="114" t="s">
        <v>26885</v>
      </c>
      <c r="R62" s="114" t="s">
        <v>26886</v>
      </c>
      <c r="S62" s="114" t="s">
        <v>26924</v>
      </c>
      <c r="T62" s="114" t="s">
        <v>26924</v>
      </c>
      <c r="U62" s="114" t="s">
        <v>26888</v>
      </c>
      <c r="V62" s="114" t="s">
        <v>26889</v>
      </c>
      <c r="W62" s="114" t="s">
        <v>26890</v>
      </c>
      <c r="X62" s="114" t="s">
        <v>26891</v>
      </c>
      <c r="Y62" s="114" t="s">
        <v>26892</v>
      </c>
      <c r="Z62" s="114" t="s">
        <v>26893</v>
      </c>
      <c r="AA62" s="114" t="s">
        <v>26894</v>
      </c>
    </row>
    <row r="63" spans="1:27">
      <c r="A63" s="114">
        <v>394.04</v>
      </c>
      <c r="B63" s="114" t="s">
        <v>26922</v>
      </c>
      <c r="C63" s="114">
        <v>2025</v>
      </c>
      <c r="D63" s="114" t="s">
        <v>26874</v>
      </c>
      <c r="E63" s="114" t="s">
        <v>26875</v>
      </c>
      <c r="F63" s="114" t="s">
        <v>26876</v>
      </c>
      <c r="G63" s="114" t="s">
        <v>26877</v>
      </c>
      <c r="H63" s="114" t="s">
        <v>26878</v>
      </c>
      <c r="I63" s="114" t="s">
        <v>26824</v>
      </c>
      <c r="J63" s="114" t="s">
        <v>26879</v>
      </c>
      <c r="K63" s="114" t="s">
        <v>26880</v>
      </c>
      <c r="L63" s="114" t="s">
        <v>26915</v>
      </c>
      <c r="M63" s="114" t="s">
        <v>26916</v>
      </c>
      <c r="N63" s="114" t="s">
        <v>26901</v>
      </c>
      <c r="O63" s="114" t="s">
        <v>26898</v>
      </c>
      <c r="P63" s="114" t="s">
        <v>26898</v>
      </c>
      <c r="Q63" s="114" t="s">
        <v>26885</v>
      </c>
      <c r="R63" s="114" t="s">
        <v>26886</v>
      </c>
      <c r="S63" s="114" t="s">
        <v>26924</v>
      </c>
      <c r="T63" s="114" t="s">
        <v>26924</v>
      </c>
      <c r="U63" s="114" t="s">
        <v>26888</v>
      </c>
      <c r="V63" s="114" t="s">
        <v>26889</v>
      </c>
      <c r="W63" s="114" t="s">
        <v>26890</v>
      </c>
      <c r="X63" s="114" t="s">
        <v>26891</v>
      </c>
      <c r="Y63" s="114" t="s">
        <v>26892</v>
      </c>
      <c r="Z63" s="114" t="s">
        <v>26893</v>
      </c>
      <c r="AA63" s="114" t="s">
        <v>26894</v>
      </c>
    </row>
    <row r="64" spans="1:27">
      <c r="A64" s="114">
        <v>19.59</v>
      </c>
      <c r="B64" s="114" t="s">
        <v>26922</v>
      </c>
      <c r="C64" s="114">
        <v>2025</v>
      </c>
      <c r="D64" s="114" t="s">
        <v>26874</v>
      </c>
      <c r="E64" s="114" t="s">
        <v>26875</v>
      </c>
      <c r="F64" s="114" t="s">
        <v>26876</v>
      </c>
      <c r="G64" s="114" t="s">
        <v>26877</v>
      </c>
      <c r="H64" s="114" t="s">
        <v>26878</v>
      </c>
      <c r="I64" s="114" t="s">
        <v>26824</v>
      </c>
      <c r="J64" s="114" t="s">
        <v>26879</v>
      </c>
      <c r="K64" s="114" t="s">
        <v>26880</v>
      </c>
      <c r="L64" s="114" t="s">
        <v>26920</v>
      </c>
      <c r="M64" s="114" t="s">
        <v>26911</v>
      </c>
      <c r="N64" s="114" t="s">
        <v>26904</v>
      </c>
      <c r="O64" s="114" t="s">
        <v>26898</v>
      </c>
      <c r="P64" s="114" t="s">
        <v>26898</v>
      </c>
      <c r="Q64" s="114" t="s">
        <v>26885</v>
      </c>
      <c r="R64" s="114" t="s">
        <v>26886</v>
      </c>
      <c r="S64" s="114" t="s">
        <v>26887</v>
      </c>
      <c r="T64" s="114" t="s">
        <v>26887</v>
      </c>
      <c r="U64" s="114" t="s">
        <v>26888</v>
      </c>
      <c r="V64" s="114" t="s">
        <v>26889</v>
      </c>
      <c r="W64" s="114" t="s">
        <v>26890</v>
      </c>
      <c r="X64" s="114" t="s">
        <v>26891</v>
      </c>
      <c r="Y64" s="114" t="s">
        <v>26892</v>
      </c>
      <c r="Z64" s="114" t="s">
        <v>26893</v>
      </c>
      <c r="AA64" s="114" t="s">
        <v>26894</v>
      </c>
    </row>
    <row r="65" spans="1:27">
      <c r="A65" s="114">
        <v>-720180.32</v>
      </c>
      <c r="B65" s="114" t="s">
        <v>26925</v>
      </c>
      <c r="C65" s="114">
        <v>2025</v>
      </c>
      <c r="D65" s="114" t="s">
        <v>26874</v>
      </c>
      <c r="E65" s="114" t="s">
        <v>26875</v>
      </c>
      <c r="F65" s="114" t="s">
        <v>26876</v>
      </c>
      <c r="G65" s="114" t="s">
        <v>26877</v>
      </c>
      <c r="H65" s="114" t="s">
        <v>26878</v>
      </c>
      <c r="I65" s="114" t="s">
        <v>26824</v>
      </c>
      <c r="J65" s="114" t="s">
        <v>26879</v>
      </c>
      <c r="K65" s="114" t="s">
        <v>26880</v>
      </c>
      <c r="L65" s="114" t="s">
        <v>26926</v>
      </c>
      <c r="M65" s="114" t="s">
        <v>26906</v>
      </c>
      <c r="N65" s="114" t="s">
        <v>26907</v>
      </c>
      <c r="O65" s="114" t="s">
        <v>26884</v>
      </c>
      <c r="P65" s="114" t="s">
        <v>26884</v>
      </c>
      <c r="Q65" s="114" t="s">
        <v>26885</v>
      </c>
      <c r="R65" s="114" t="s">
        <v>26886</v>
      </c>
      <c r="S65" s="114" t="s">
        <v>26887</v>
      </c>
      <c r="T65" s="114" t="s">
        <v>26887</v>
      </c>
      <c r="U65" s="114" t="s">
        <v>26888</v>
      </c>
      <c r="V65" s="114" t="s">
        <v>26889</v>
      </c>
      <c r="W65" s="114" t="s">
        <v>26890</v>
      </c>
      <c r="X65" s="114" t="s">
        <v>26891</v>
      </c>
      <c r="Y65" s="114" t="s">
        <v>26892</v>
      </c>
      <c r="Z65" s="114" t="s">
        <v>26893</v>
      </c>
      <c r="AA65" s="114" t="s">
        <v>26894</v>
      </c>
    </row>
    <row r="66" spans="1:27">
      <c r="A66" s="114">
        <v>17.39</v>
      </c>
      <c r="B66" s="114" t="s">
        <v>26925</v>
      </c>
      <c r="C66" s="114">
        <v>2025</v>
      </c>
      <c r="D66" s="114" t="s">
        <v>26874</v>
      </c>
      <c r="E66" s="114" t="s">
        <v>26875</v>
      </c>
      <c r="F66" s="114" t="s">
        <v>26876</v>
      </c>
      <c r="G66" s="114" t="s">
        <v>26877</v>
      </c>
      <c r="H66" s="114" t="s">
        <v>26878</v>
      </c>
      <c r="I66" s="114" t="s">
        <v>26824</v>
      </c>
      <c r="J66" s="114" t="s">
        <v>26879</v>
      </c>
      <c r="K66" s="114" t="s">
        <v>26880</v>
      </c>
      <c r="L66" s="114" t="s">
        <v>26917</v>
      </c>
      <c r="M66" s="114" t="s">
        <v>26918</v>
      </c>
      <c r="N66" s="114" t="s">
        <v>26919</v>
      </c>
      <c r="O66" s="114" t="s">
        <v>26884</v>
      </c>
      <c r="P66" s="114" t="s">
        <v>26884</v>
      </c>
      <c r="Q66" s="114" t="s">
        <v>26885</v>
      </c>
      <c r="R66" s="114" t="s">
        <v>26886</v>
      </c>
      <c r="S66" s="114" t="s">
        <v>26927</v>
      </c>
      <c r="T66" s="114" t="s">
        <v>26927</v>
      </c>
      <c r="U66" s="114" t="s">
        <v>26888</v>
      </c>
      <c r="V66" s="114" t="s">
        <v>26889</v>
      </c>
      <c r="W66" s="114" t="s">
        <v>26890</v>
      </c>
      <c r="X66" s="114" t="s">
        <v>26891</v>
      </c>
      <c r="Y66" s="114" t="s">
        <v>26892</v>
      </c>
      <c r="Z66" s="114" t="s">
        <v>26893</v>
      </c>
      <c r="AA66" s="114" t="s">
        <v>26894</v>
      </c>
    </row>
    <row r="67" spans="1:27">
      <c r="A67" s="114">
        <v>7.14</v>
      </c>
      <c r="B67" s="114" t="s">
        <v>26925</v>
      </c>
      <c r="C67" s="114">
        <v>2025</v>
      </c>
      <c r="D67" s="114" t="s">
        <v>26874</v>
      </c>
      <c r="E67" s="114" t="s">
        <v>26875</v>
      </c>
      <c r="F67" s="114" t="s">
        <v>26876</v>
      </c>
      <c r="G67" s="114" t="s">
        <v>26877</v>
      </c>
      <c r="H67" s="114" t="s">
        <v>26878</v>
      </c>
      <c r="I67" s="114" t="s">
        <v>26824</v>
      </c>
      <c r="J67" s="114" t="s">
        <v>26879</v>
      </c>
      <c r="K67" s="114" t="s">
        <v>26880</v>
      </c>
      <c r="L67" s="114" t="s">
        <v>26912</v>
      </c>
      <c r="M67" s="114" t="s">
        <v>26913</v>
      </c>
      <c r="N67" s="114" t="s">
        <v>26914</v>
      </c>
      <c r="O67" s="114" t="s">
        <v>26884</v>
      </c>
      <c r="P67" s="114" t="s">
        <v>26884</v>
      </c>
      <c r="Q67" s="114" t="s">
        <v>26885</v>
      </c>
      <c r="R67" s="114" t="s">
        <v>26886</v>
      </c>
      <c r="S67" s="114" t="s">
        <v>26924</v>
      </c>
      <c r="T67" s="114" t="s">
        <v>26924</v>
      </c>
      <c r="U67" s="114" t="s">
        <v>26888</v>
      </c>
      <c r="V67" s="114" t="s">
        <v>26889</v>
      </c>
      <c r="W67" s="114" t="s">
        <v>26890</v>
      </c>
      <c r="X67" s="114" t="s">
        <v>26891</v>
      </c>
      <c r="Y67" s="114" t="s">
        <v>26892</v>
      </c>
      <c r="Z67" s="114" t="s">
        <v>26893</v>
      </c>
      <c r="AA67" s="114" t="s">
        <v>26894</v>
      </c>
    </row>
    <row r="68" spans="1:27">
      <c r="A68" s="114">
        <v>-699418.7</v>
      </c>
      <c r="B68" s="114" t="s">
        <v>26929</v>
      </c>
      <c r="C68" s="114">
        <v>2025</v>
      </c>
      <c r="D68" s="114" t="s">
        <v>26874</v>
      </c>
      <c r="E68" s="114" t="s">
        <v>26875</v>
      </c>
      <c r="F68" s="114" t="s">
        <v>26876</v>
      </c>
      <c r="G68" s="114" t="s">
        <v>26877</v>
      </c>
      <c r="H68" s="114" t="s">
        <v>26878</v>
      </c>
      <c r="I68" s="114" t="s">
        <v>26824</v>
      </c>
      <c r="J68" s="114" t="s">
        <v>26879</v>
      </c>
      <c r="K68" s="114" t="s">
        <v>26880</v>
      </c>
      <c r="L68" s="114" t="s">
        <v>26926</v>
      </c>
      <c r="M68" s="114" t="s">
        <v>26906</v>
      </c>
      <c r="N68" s="114" t="s">
        <v>26907</v>
      </c>
      <c r="O68" s="114" t="s">
        <v>26884</v>
      </c>
      <c r="P68" s="114" t="s">
        <v>26884</v>
      </c>
      <c r="Q68" s="114" t="s">
        <v>26885</v>
      </c>
      <c r="R68" s="114" t="s">
        <v>26886</v>
      </c>
      <c r="S68" s="114" t="s">
        <v>26887</v>
      </c>
      <c r="T68" s="114" t="s">
        <v>26887</v>
      </c>
      <c r="U68" s="114" t="s">
        <v>26888</v>
      </c>
      <c r="V68" s="114" t="s">
        <v>26889</v>
      </c>
      <c r="W68" s="114" t="s">
        <v>26890</v>
      </c>
      <c r="X68" s="114" t="s">
        <v>26891</v>
      </c>
      <c r="Y68" s="114" t="s">
        <v>26892</v>
      </c>
      <c r="Z68" s="114" t="s">
        <v>26893</v>
      </c>
      <c r="AA68" s="114" t="s">
        <v>26894</v>
      </c>
    </row>
    <row r="69" spans="1:27">
      <c r="A69" s="114">
        <v>34.020000000000003</v>
      </c>
      <c r="B69" s="114" t="s">
        <v>26929</v>
      </c>
      <c r="C69" s="114">
        <v>2025</v>
      </c>
      <c r="D69" s="114" t="s">
        <v>26874</v>
      </c>
      <c r="E69" s="114" t="s">
        <v>26875</v>
      </c>
      <c r="F69" s="114" t="s">
        <v>26876</v>
      </c>
      <c r="G69" s="114" t="s">
        <v>26877</v>
      </c>
      <c r="H69" s="114" t="s">
        <v>26878</v>
      </c>
      <c r="I69" s="114" t="s">
        <v>26824</v>
      </c>
      <c r="J69" s="114" t="s">
        <v>26879</v>
      </c>
      <c r="K69" s="114" t="s">
        <v>26880</v>
      </c>
      <c r="L69" s="114" t="s">
        <v>26881</v>
      </c>
      <c r="M69" s="114" t="s">
        <v>26882</v>
      </c>
      <c r="N69" s="114" t="s">
        <v>26883</v>
      </c>
      <c r="O69" s="114" t="s">
        <v>26884</v>
      </c>
      <c r="P69" s="114" t="s">
        <v>26884</v>
      </c>
      <c r="Q69" s="114" t="s">
        <v>26885</v>
      </c>
      <c r="R69" s="114" t="s">
        <v>26886</v>
      </c>
      <c r="S69" s="114" t="s">
        <v>26924</v>
      </c>
      <c r="T69" s="114" t="s">
        <v>26924</v>
      </c>
      <c r="U69" s="114" t="s">
        <v>26888</v>
      </c>
      <c r="V69" s="114" t="s">
        <v>26889</v>
      </c>
      <c r="W69" s="114" t="s">
        <v>26890</v>
      </c>
      <c r="X69" s="114" t="s">
        <v>26891</v>
      </c>
      <c r="Y69" s="114" t="s">
        <v>26892</v>
      </c>
      <c r="Z69" s="114" t="s">
        <v>26893</v>
      </c>
      <c r="AA69" s="114" t="s">
        <v>26894</v>
      </c>
    </row>
    <row r="70" spans="1:27">
      <c r="A70" s="114">
        <v>46.69</v>
      </c>
      <c r="B70" s="114" t="s">
        <v>26929</v>
      </c>
      <c r="C70" s="114">
        <v>2025</v>
      </c>
      <c r="D70" s="114" t="s">
        <v>26874</v>
      </c>
      <c r="E70" s="114" t="s">
        <v>26875</v>
      </c>
      <c r="F70" s="114" t="s">
        <v>26876</v>
      </c>
      <c r="G70" s="114" t="s">
        <v>26877</v>
      </c>
      <c r="H70" s="114" t="s">
        <v>26878</v>
      </c>
      <c r="I70" s="114" t="s">
        <v>26824</v>
      </c>
      <c r="J70" s="114" t="s">
        <v>26879</v>
      </c>
      <c r="K70" s="114" t="s">
        <v>26880</v>
      </c>
      <c r="L70" s="114" t="s">
        <v>26917</v>
      </c>
      <c r="M70" s="114" t="s">
        <v>26918</v>
      </c>
      <c r="N70" s="114" t="s">
        <v>26919</v>
      </c>
      <c r="O70" s="114" t="s">
        <v>26884</v>
      </c>
      <c r="P70" s="114" t="s">
        <v>26884</v>
      </c>
      <c r="Q70" s="114" t="s">
        <v>26885</v>
      </c>
      <c r="R70" s="114" t="s">
        <v>26886</v>
      </c>
      <c r="S70" s="114" t="s">
        <v>26924</v>
      </c>
      <c r="T70" s="114" t="s">
        <v>26924</v>
      </c>
      <c r="U70" s="114" t="s">
        <v>26888</v>
      </c>
      <c r="V70" s="114" t="s">
        <v>26889</v>
      </c>
      <c r="W70" s="114" t="s">
        <v>26890</v>
      </c>
      <c r="X70" s="114" t="s">
        <v>26891</v>
      </c>
      <c r="Y70" s="114" t="s">
        <v>26892</v>
      </c>
      <c r="Z70" s="114" t="s">
        <v>26893</v>
      </c>
      <c r="AA70" s="114" t="s">
        <v>26894</v>
      </c>
    </row>
    <row r="71" spans="1:27">
      <c r="A71" s="114">
        <v>19.760000000000002</v>
      </c>
      <c r="B71" s="114" t="s">
        <v>26929</v>
      </c>
      <c r="C71" s="114">
        <v>2025</v>
      </c>
      <c r="D71" s="114" t="s">
        <v>26874</v>
      </c>
      <c r="E71" s="114" t="s">
        <v>26875</v>
      </c>
      <c r="F71" s="114" t="s">
        <v>26876</v>
      </c>
      <c r="G71" s="114" t="s">
        <v>26877</v>
      </c>
      <c r="H71" s="114" t="s">
        <v>26878</v>
      </c>
      <c r="I71" s="114" t="s">
        <v>26824</v>
      </c>
      <c r="J71" s="114" t="s">
        <v>26879</v>
      </c>
      <c r="K71" s="114" t="s">
        <v>26880</v>
      </c>
      <c r="L71" s="114" t="s">
        <v>26902</v>
      </c>
      <c r="M71" s="114" t="s">
        <v>26903</v>
      </c>
      <c r="N71" s="114" t="s">
        <v>26904</v>
      </c>
      <c r="O71" s="114" t="s">
        <v>26898</v>
      </c>
      <c r="P71" s="114" t="s">
        <v>26898</v>
      </c>
      <c r="Q71" s="114" t="s">
        <v>26885</v>
      </c>
      <c r="R71" s="114" t="s">
        <v>26886</v>
      </c>
      <c r="S71" s="114" t="s">
        <v>26887</v>
      </c>
      <c r="T71" s="114" t="s">
        <v>26887</v>
      </c>
      <c r="U71" s="114" t="s">
        <v>26888</v>
      </c>
      <c r="V71" s="114" t="s">
        <v>26889</v>
      </c>
      <c r="W71" s="114" t="s">
        <v>26890</v>
      </c>
      <c r="X71" s="114" t="s">
        <v>26891</v>
      </c>
      <c r="Y71" s="114" t="s">
        <v>26892</v>
      </c>
      <c r="Z71" s="114" t="s">
        <v>26893</v>
      </c>
      <c r="AA71" s="114" t="s">
        <v>26894</v>
      </c>
    </row>
    <row r="72" spans="1:27">
      <c r="A72" s="114">
        <v>13.96</v>
      </c>
      <c r="B72" s="114" t="s">
        <v>26929</v>
      </c>
      <c r="C72" s="114">
        <v>2025</v>
      </c>
      <c r="D72" s="114" t="s">
        <v>26874</v>
      </c>
      <c r="E72" s="114" t="s">
        <v>26875</v>
      </c>
      <c r="F72" s="114" t="s">
        <v>26876</v>
      </c>
      <c r="G72" s="114" t="s">
        <v>26877</v>
      </c>
      <c r="H72" s="114" t="s">
        <v>26878</v>
      </c>
      <c r="I72" s="114" t="s">
        <v>26824</v>
      </c>
      <c r="J72" s="114" t="s">
        <v>26879</v>
      </c>
      <c r="K72" s="114" t="s">
        <v>26880</v>
      </c>
      <c r="L72" s="114" t="s">
        <v>26920</v>
      </c>
      <c r="M72" s="114" t="s">
        <v>26911</v>
      </c>
      <c r="N72" s="114" t="s">
        <v>26904</v>
      </c>
      <c r="O72" s="114" t="s">
        <v>26898</v>
      </c>
      <c r="P72" s="114" t="s">
        <v>26898</v>
      </c>
      <c r="Q72" s="114" t="s">
        <v>26885</v>
      </c>
      <c r="R72" s="114" t="s">
        <v>26886</v>
      </c>
      <c r="S72" s="114" t="s">
        <v>26923</v>
      </c>
      <c r="T72" s="114" t="s">
        <v>26923</v>
      </c>
      <c r="U72" s="114" t="s">
        <v>26888</v>
      </c>
      <c r="V72" s="114" t="s">
        <v>26889</v>
      </c>
      <c r="W72" s="114" t="s">
        <v>26890</v>
      </c>
      <c r="X72" s="114" t="s">
        <v>26891</v>
      </c>
      <c r="Y72" s="114" t="s">
        <v>26892</v>
      </c>
      <c r="Z72" s="114" t="s">
        <v>26893</v>
      </c>
      <c r="AA72" s="114" t="s">
        <v>26894</v>
      </c>
    </row>
    <row r="73" spans="1:27">
      <c r="A73" s="114">
        <v>3.57</v>
      </c>
      <c r="B73" s="114" t="s">
        <v>26929</v>
      </c>
      <c r="C73" s="114">
        <v>2025</v>
      </c>
      <c r="D73" s="114" t="s">
        <v>26874</v>
      </c>
      <c r="E73" s="114" t="s">
        <v>26875</v>
      </c>
      <c r="F73" s="114" t="s">
        <v>26876</v>
      </c>
      <c r="G73" s="114" t="s">
        <v>26877</v>
      </c>
      <c r="H73" s="114" t="s">
        <v>26878</v>
      </c>
      <c r="I73" s="114" t="s">
        <v>26824</v>
      </c>
      <c r="J73" s="114" t="s">
        <v>26879</v>
      </c>
      <c r="K73" s="114" t="s">
        <v>26880</v>
      </c>
      <c r="L73" s="114" t="s">
        <v>26910</v>
      </c>
      <c r="M73" s="114" t="s">
        <v>26911</v>
      </c>
      <c r="N73" s="114" t="s">
        <v>26904</v>
      </c>
      <c r="O73" s="114" t="s">
        <v>26898</v>
      </c>
      <c r="P73" s="114" t="s">
        <v>26898</v>
      </c>
      <c r="Q73" s="114" t="s">
        <v>26885</v>
      </c>
      <c r="R73" s="114" t="s">
        <v>26886</v>
      </c>
      <c r="S73" s="114" t="s">
        <v>26887</v>
      </c>
      <c r="T73" s="114" t="s">
        <v>26887</v>
      </c>
      <c r="U73" s="114" t="s">
        <v>26888</v>
      </c>
      <c r="V73" s="114" t="s">
        <v>26889</v>
      </c>
      <c r="W73" s="114" t="s">
        <v>26890</v>
      </c>
      <c r="X73" s="114" t="s">
        <v>26891</v>
      </c>
      <c r="Y73" s="114" t="s">
        <v>26892</v>
      </c>
      <c r="Z73" s="114" t="s">
        <v>26893</v>
      </c>
      <c r="AA73" s="114" t="s">
        <v>26894</v>
      </c>
    </row>
    <row r="74" spans="1:27">
      <c r="A74" s="114">
        <v>191.14</v>
      </c>
      <c r="B74" s="114" t="s">
        <v>26922</v>
      </c>
      <c r="C74" s="114">
        <v>2025</v>
      </c>
      <c r="D74" s="114" t="s">
        <v>26874</v>
      </c>
      <c r="E74" s="114" t="s">
        <v>26875</v>
      </c>
      <c r="F74" s="114" t="s">
        <v>26876</v>
      </c>
      <c r="G74" s="114" t="s">
        <v>26877</v>
      </c>
      <c r="H74" s="114" t="s">
        <v>26878</v>
      </c>
      <c r="I74" s="114" t="s">
        <v>26824</v>
      </c>
      <c r="J74" s="114" t="s">
        <v>26879</v>
      </c>
      <c r="K74" s="114" t="s">
        <v>26880</v>
      </c>
      <c r="L74" s="114" t="s">
        <v>26881</v>
      </c>
      <c r="M74" s="114" t="s">
        <v>26882</v>
      </c>
      <c r="N74" s="114" t="s">
        <v>26883</v>
      </c>
      <c r="O74" s="114" t="s">
        <v>26884</v>
      </c>
      <c r="P74" s="114" t="s">
        <v>26884</v>
      </c>
      <c r="Q74" s="114" t="s">
        <v>26885</v>
      </c>
      <c r="R74" s="114" t="s">
        <v>26886</v>
      </c>
      <c r="S74" s="114" t="s">
        <v>26924</v>
      </c>
      <c r="T74" s="114" t="s">
        <v>26924</v>
      </c>
      <c r="U74" s="114" t="s">
        <v>26888</v>
      </c>
      <c r="V74" s="114" t="s">
        <v>26889</v>
      </c>
      <c r="W74" s="114" t="s">
        <v>26890</v>
      </c>
      <c r="X74" s="114" t="s">
        <v>26891</v>
      </c>
      <c r="Y74" s="114" t="s">
        <v>26892</v>
      </c>
      <c r="Z74" s="114" t="s">
        <v>26893</v>
      </c>
      <c r="AA74" s="114" t="s">
        <v>26894</v>
      </c>
    </row>
    <row r="75" spans="1:27">
      <c r="A75" s="114">
        <v>7.96</v>
      </c>
      <c r="B75" s="114" t="s">
        <v>26922</v>
      </c>
      <c r="C75" s="114">
        <v>2025</v>
      </c>
      <c r="D75" s="114" t="s">
        <v>26874</v>
      </c>
      <c r="E75" s="114" t="s">
        <v>26875</v>
      </c>
      <c r="F75" s="114" t="s">
        <v>26876</v>
      </c>
      <c r="G75" s="114" t="s">
        <v>26877</v>
      </c>
      <c r="H75" s="114" t="s">
        <v>26878</v>
      </c>
      <c r="I75" s="114" t="s">
        <v>26824</v>
      </c>
      <c r="J75" s="114" t="s">
        <v>26879</v>
      </c>
      <c r="K75" s="114" t="s">
        <v>26880</v>
      </c>
      <c r="L75" s="114" t="s">
        <v>26910</v>
      </c>
      <c r="M75" s="114" t="s">
        <v>26911</v>
      </c>
      <c r="N75" s="114" t="s">
        <v>26904</v>
      </c>
      <c r="O75" s="114" t="s">
        <v>26898</v>
      </c>
      <c r="P75" s="114" t="s">
        <v>26898</v>
      </c>
      <c r="Q75" s="114" t="s">
        <v>26885</v>
      </c>
      <c r="R75" s="114" t="s">
        <v>26886</v>
      </c>
      <c r="S75" s="114" t="s">
        <v>26923</v>
      </c>
      <c r="T75" s="114" t="s">
        <v>26923</v>
      </c>
      <c r="U75" s="114" t="s">
        <v>26888</v>
      </c>
      <c r="V75" s="114" t="s">
        <v>26889</v>
      </c>
      <c r="W75" s="114" t="s">
        <v>26890</v>
      </c>
      <c r="X75" s="114" t="s">
        <v>26891</v>
      </c>
      <c r="Y75" s="114" t="s">
        <v>26892</v>
      </c>
      <c r="Z75" s="114" t="s">
        <v>26893</v>
      </c>
      <c r="AA75" s="114" t="s">
        <v>26894</v>
      </c>
    </row>
    <row r="76" spans="1:27">
      <c r="A76" s="114">
        <v>292.75</v>
      </c>
      <c r="B76" s="114" t="s">
        <v>26922</v>
      </c>
      <c r="C76" s="114">
        <v>2025</v>
      </c>
      <c r="D76" s="114" t="s">
        <v>26874</v>
      </c>
      <c r="E76" s="114" t="s">
        <v>26875</v>
      </c>
      <c r="F76" s="114" t="s">
        <v>26876</v>
      </c>
      <c r="G76" s="114" t="s">
        <v>26877</v>
      </c>
      <c r="H76" s="114" t="s">
        <v>26878</v>
      </c>
      <c r="I76" s="114" t="s">
        <v>26824</v>
      </c>
      <c r="J76" s="114" t="s">
        <v>26879</v>
      </c>
      <c r="K76" s="114" t="s">
        <v>26880</v>
      </c>
      <c r="L76" s="114" t="s">
        <v>26917</v>
      </c>
      <c r="M76" s="114" t="s">
        <v>26918</v>
      </c>
      <c r="N76" s="114" t="s">
        <v>26919</v>
      </c>
      <c r="O76" s="114" t="s">
        <v>26884</v>
      </c>
      <c r="P76" s="114" t="s">
        <v>26884</v>
      </c>
      <c r="Q76" s="114" t="s">
        <v>26885</v>
      </c>
      <c r="R76" s="114" t="s">
        <v>26886</v>
      </c>
      <c r="S76" s="114" t="s">
        <v>26924</v>
      </c>
      <c r="T76" s="114" t="s">
        <v>26924</v>
      </c>
      <c r="U76" s="114" t="s">
        <v>26888</v>
      </c>
      <c r="V76" s="114" t="s">
        <v>26889</v>
      </c>
      <c r="W76" s="114" t="s">
        <v>26890</v>
      </c>
      <c r="X76" s="114" t="s">
        <v>26891</v>
      </c>
      <c r="Y76" s="114" t="s">
        <v>26892</v>
      </c>
      <c r="Z76" s="114" t="s">
        <v>26893</v>
      </c>
      <c r="AA76" s="114" t="s">
        <v>26894</v>
      </c>
    </row>
    <row r="77" spans="1:27">
      <c r="A77" s="114">
        <v>22.97</v>
      </c>
      <c r="B77" s="114" t="s">
        <v>26929</v>
      </c>
      <c r="C77" s="114">
        <v>2025</v>
      </c>
      <c r="D77" s="114" t="s">
        <v>26874</v>
      </c>
      <c r="E77" s="114" t="s">
        <v>26875</v>
      </c>
      <c r="F77" s="114" t="s">
        <v>26876</v>
      </c>
      <c r="G77" s="114" t="s">
        <v>26877</v>
      </c>
      <c r="H77" s="114" t="s">
        <v>26878</v>
      </c>
      <c r="I77" s="114" t="s">
        <v>26824</v>
      </c>
      <c r="J77" s="114" t="s">
        <v>26879</v>
      </c>
      <c r="K77" s="114" t="s">
        <v>26880</v>
      </c>
      <c r="L77" s="114" t="s">
        <v>26902</v>
      </c>
      <c r="M77" s="114" t="s">
        <v>26903</v>
      </c>
      <c r="N77" s="114" t="s">
        <v>26904</v>
      </c>
      <c r="O77" s="114" t="s">
        <v>26898</v>
      </c>
      <c r="P77" s="114" t="s">
        <v>26898</v>
      </c>
      <c r="Q77" s="114" t="s">
        <v>26885</v>
      </c>
      <c r="R77" s="114" t="s">
        <v>26886</v>
      </c>
      <c r="S77" s="114" t="s">
        <v>26923</v>
      </c>
      <c r="T77" s="114" t="s">
        <v>26923</v>
      </c>
      <c r="U77" s="114" t="s">
        <v>26888</v>
      </c>
      <c r="V77" s="114" t="s">
        <v>26889</v>
      </c>
      <c r="W77" s="114" t="s">
        <v>26890</v>
      </c>
      <c r="X77" s="114" t="s">
        <v>26891</v>
      </c>
      <c r="Y77" s="114" t="s">
        <v>26892</v>
      </c>
      <c r="Z77" s="114" t="s">
        <v>26893</v>
      </c>
      <c r="AA77" s="114" t="s">
        <v>26894</v>
      </c>
    </row>
    <row r="78" spans="1:27">
      <c r="A78" s="114">
        <v>2.23</v>
      </c>
      <c r="B78" s="114" t="s">
        <v>26929</v>
      </c>
      <c r="C78" s="114">
        <v>2025</v>
      </c>
      <c r="D78" s="114" t="s">
        <v>26874</v>
      </c>
      <c r="E78" s="114" t="s">
        <v>26875</v>
      </c>
      <c r="F78" s="114" t="s">
        <v>26876</v>
      </c>
      <c r="G78" s="114" t="s">
        <v>26877</v>
      </c>
      <c r="H78" s="114" t="s">
        <v>26878</v>
      </c>
      <c r="I78" s="114" t="s">
        <v>26824</v>
      </c>
      <c r="J78" s="114" t="s">
        <v>26879</v>
      </c>
      <c r="K78" s="114" t="s">
        <v>26880</v>
      </c>
      <c r="L78" s="114" t="s">
        <v>26899</v>
      </c>
      <c r="M78" s="114" t="s">
        <v>26900</v>
      </c>
      <c r="N78" s="114" t="s">
        <v>26901</v>
      </c>
      <c r="O78" s="114" t="s">
        <v>26898</v>
      </c>
      <c r="P78" s="114" t="s">
        <v>26898</v>
      </c>
      <c r="Q78" s="114" t="s">
        <v>26885</v>
      </c>
      <c r="R78" s="114" t="s">
        <v>26886</v>
      </c>
      <c r="S78" s="114" t="s">
        <v>26887</v>
      </c>
      <c r="T78" s="114" t="s">
        <v>26887</v>
      </c>
      <c r="U78" s="114" t="s">
        <v>26888</v>
      </c>
      <c r="V78" s="114" t="s">
        <v>26889</v>
      </c>
      <c r="W78" s="114" t="s">
        <v>26890</v>
      </c>
      <c r="X78" s="114" t="s">
        <v>26891</v>
      </c>
      <c r="Y78" s="114" t="s">
        <v>26892</v>
      </c>
      <c r="Z78" s="114" t="s">
        <v>26893</v>
      </c>
      <c r="AA78" s="114" t="s">
        <v>26894</v>
      </c>
    </row>
    <row r="79" spans="1:27">
      <c r="A79" s="114">
        <v>0.41</v>
      </c>
      <c r="B79" s="114" t="s">
        <v>26929</v>
      </c>
      <c r="C79" s="114">
        <v>2025</v>
      </c>
      <c r="D79" s="114" t="s">
        <v>26874</v>
      </c>
      <c r="E79" s="114" t="s">
        <v>26875</v>
      </c>
      <c r="F79" s="114" t="s">
        <v>26876</v>
      </c>
      <c r="G79" s="114" t="s">
        <v>26877</v>
      </c>
      <c r="H79" s="114" t="s">
        <v>26878</v>
      </c>
      <c r="I79" s="114" t="s">
        <v>26824</v>
      </c>
      <c r="J79" s="114" t="s">
        <v>26879</v>
      </c>
      <c r="K79" s="114" t="s">
        <v>26880</v>
      </c>
      <c r="L79" s="114" t="s">
        <v>26899</v>
      </c>
      <c r="M79" s="114" t="s">
        <v>26900</v>
      </c>
      <c r="N79" s="114" t="s">
        <v>26901</v>
      </c>
      <c r="O79" s="114" t="s">
        <v>26898</v>
      </c>
      <c r="P79" s="114" t="s">
        <v>26898</v>
      </c>
      <c r="Q79" s="114" t="s">
        <v>26885</v>
      </c>
      <c r="R79" s="114" t="s">
        <v>26886</v>
      </c>
      <c r="S79" s="114" t="s">
        <v>26924</v>
      </c>
      <c r="T79" s="114" t="s">
        <v>26924</v>
      </c>
      <c r="U79" s="114" t="s">
        <v>26888</v>
      </c>
      <c r="V79" s="114" t="s">
        <v>26889</v>
      </c>
      <c r="W79" s="114" t="s">
        <v>26890</v>
      </c>
      <c r="X79" s="114" t="s">
        <v>26891</v>
      </c>
      <c r="Y79" s="114" t="s">
        <v>26892</v>
      </c>
      <c r="Z79" s="114" t="s">
        <v>26893</v>
      </c>
      <c r="AA79" s="114" t="s">
        <v>26894</v>
      </c>
    </row>
    <row r="80" spans="1:27">
      <c r="A80" s="114">
        <v>162.38999999999999</v>
      </c>
      <c r="B80" s="114" t="s">
        <v>26929</v>
      </c>
      <c r="C80" s="114">
        <v>2025</v>
      </c>
      <c r="D80" s="114" t="s">
        <v>26874</v>
      </c>
      <c r="E80" s="114" t="s">
        <v>26875</v>
      </c>
      <c r="F80" s="114" t="s">
        <v>26876</v>
      </c>
      <c r="G80" s="114" t="s">
        <v>26877</v>
      </c>
      <c r="H80" s="114" t="s">
        <v>26878</v>
      </c>
      <c r="I80" s="114" t="s">
        <v>26824</v>
      </c>
      <c r="J80" s="114" t="s">
        <v>26879</v>
      </c>
      <c r="K80" s="114" t="s">
        <v>26880</v>
      </c>
      <c r="L80" s="114" t="s">
        <v>26921</v>
      </c>
      <c r="M80" s="114" t="s">
        <v>26882</v>
      </c>
      <c r="N80" s="114" t="s">
        <v>26883</v>
      </c>
      <c r="O80" s="114" t="s">
        <v>26884</v>
      </c>
      <c r="P80" s="114" t="s">
        <v>26884</v>
      </c>
      <c r="Q80" s="114" t="s">
        <v>26885</v>
      </c>
      <c r="R80" s="114" t="s">
        <v>26886</v>
      </c>
      <c r="S80" s="114" t="s">
        <v>26924</v>
      </c>
      <c r="T80" s="114" t="s">
        <v>26924</v>
      </c>
      <c r="U80" s="114" t="s">
        <v>26888</v>
      </c>
      <c r="V80" s="114" t="s">
        <v>26889</v>
      </c>
      <c r="W80" s="114" t="s">
        <v>26890</v>
      </c>
      <c r="X80" s="114" t="s">
        <v>26891</v>
      </c>
      <c r="Y80" s="114" t="s">
        <v>26892</v>
      </c>
      <c r="Z80" s="114" t="s">
        <v>26893</v>
      </c>
      <c r="AA80" s="114" t="s">
        <v>26894</v>
      </c>
    </row>
    <row r="81" spans="1:27">
      <c r="A81" s="114">
        <v>700.31</v>
      </c>
      <c r="B81" s="114" t="s">
        <v>26929</v>
      </c>
      <c r="C81" s="114">
        <v>2025</v>
      </c>
      <c r="D81" s="114" t="s">
        <v>26874</v>
      </c>
      <c r="E81" s="114" t="s">
        <v>26875</v>
      </c>
      <c r="F81" s="114" t="s">
        <v>26876</v>
      </c>
      <c r="G81" s="114" t="s">
        <v>26877</v>
      </c>
      <c r="H81" s="114" t="s">
        <v>26878</v>
      </c>
      <c r="I81" s="114" t="s">
        <v>26824</v>
      </c>
      <c r="J81" s="114" t="s">
        <v>26879</v>
      </c>
      <c r="K81" s="114" t="s">
        <v>26880</v>
      </c>
      <c r="L81" s="114" t="s">
        <v>26921</v>
      </c>
      <c r="M81" s="114" t="s">
        <v>26882</v>
      </c>
      <c r="N81" s="114" t="s">
        <v>26883</v>
      </c>
      <c r="O81" s="114" t="s">
        <v>26884</v>
      </c>
      <c r="P81" s="114" t="s">
        <v>26884</v>
      </c>
      <c r="Q81" s="114" t="s">
        <v>26885</v>
      </c>
      <c r="R81" s="114" t="s">
        <v>26886</v>
      </c>
      <c r="S81" s="114" t="s">
        <v>26887</v>
      </c>
      <c r="T81" s="114" t="s">
        <v>26887</v>
      </c>
      <c r="U81" s="114" t="s">
        <v>26888</v>
      </c>
      <c r="V81" s="114" t="s">
        <v>26889</v>
      </c>
      <c r="W81" s="114" t="s">
        <v>26890</v>
      </c>
      <c r="X81" s="114" t="s">
        <v>26891</v>
      </c>
      <c r="Y81" s="114" t="s">
        <v>26892</v>
      </c>
      <c r="Z81" s="114" t="s">
        <v>26893</v>
      </c>
      <c r="AA81" s="114" t="s">
        <v>26894</v>
      </c>
    </row>
    <row r="82" spans="1:27">
      <c r="A82" s="114">
        <v>167.57</v>
      </c>
      <c r="B82" s="114" t="s">
        <v>26929</v>
      </c>
      <c r="C82" s="114">
        <v>2025</v>
      </c>
      <c r="D82" s="114" t="s">
        <v>26874</v>
      </c>
      <c r="E82" s="114" t="s">
        <v>26875</v>
      </c>
      <c r="F82" s="114" t="s">
        <v>26876</v>
      </c>
      <c r="G82" s="114" t="s">
        <v>26877</v>
      </c>
      <c r="H82" s="114" t="s">
        <v>26878</v>
      </c>
      <c r="I82" s="114" t="s">
        <v>26824</v>
      </c>
      <c r="J82" s="114" t="s">
        <v>26879</v>
      </c>
      <c r="K82" s="114" t="s">
        <v>26880</v>
      </c>
      <c r="L82" s="114" t="s">
        <v>26881</v>
      </c>
      <c r="M82" s="114" t="s">
        <v>26882</v>
      </c>
      <c r="N82" s="114" t="s">
        <v>26883</v>
      </c>
      <c r="O82" s="114" t="s">
        <v>26884</v>
      </c>
      <c r="P82" s="114" t="s">
        <v>26884</v>
      </c>
      <c r="Q82" s="114" t="s">
        <v>26885</v>
      </c>
      <c r="R82" s="114" t="s">
        <v>26886</v>
      </c>
      <c r="S82" s="114" t="s">
        <v>26887</v>
      </c>
      <c r="T82" s="114" t="s">
        <v>26887</v>
      </c>
      <c r="U82" s="114" t="s">
        <v>26888</v>
      </c>
      <c r="V82" s="114" t="s">
        <v>26889</v>
      </c>
      <c r="W82" s="114" t="s">
        <v>26890</v>
      </c>
      <c r="X82" s="114" t="s">
        <v>26891</v>
      </c>
      <c r="Y82" s="114" t="s">
        <v>26892</v>
      </c>
      <c r="Z82" s="114" t="s">
        <v>26893</v>
      </c>
      <c r="AA82" s="114" t="s">
        <v>26894</v>
      </c>
    </row>
    <row r="83" spans="1:27">
      <c r="A83" s="114">
        <v>104.53</v>
      </c>
      <c r="B83" s="114" t="s">
        <v>26929</v>
      </c>
      <c r="C83" s="114">
        <v>2025</v>
      </c>
      <c r="D83" s="114" t="s">
        <v>26874</v>
      </c>
      <c r="E83" s="114" t="s">
        <v>26875</v>
      </c>
      <c r="F83" s="114" t="s">
        <v>26876</v>
      </c>
      <c r="G83" s="114" t="s">
        <v>26877</v>
      </c>
      <c r="H83" s="114" t="s">
        <v>26878</v>
      </c>
      <c r="I83" s="114" t="s">
        <v>26824</v>
      </c>
      <c r="J83" s="114" t="s">
        <v>26879</v>
      </c>
      <c r="K83" s="114" t="s">
        <v>26880</v>
      </c>
      <c r="L83" s="114" t="s">
        <v>26895</v>
      </c>
      <c r="M83" s="114" t="s">
        <v>26896</v>
      </c>
      <c r="N83" s="114" t="s">
        <v>26897</v>
      </c>
      <c r="O83" s="114" t="s">
        <v>26898</v>
      </c>
      <c r="P83" s="114" t="s">
        <v>26898</v>
      </c>
      <c r="Q83" s="114" t="s">
        <v>26885</v>
      </c>
      <c r="R83" s="114" t="s">
        <v>26886</v>
      </c>
      <c r="S83" s="114" t="s">
        <v>26887</v>
      </c>
      <c r="T83" s="114" t="s">
        <v>26887</v>
      </c>
      <c r="U83" s="114" t="s">
        <v>26888</v>
      </c>
      <c r="V83" s="114" t="s">
        <v>26889</v>
      </c>
      <c r="W83" s="114" t="s">
        <v>26890</v>
      </c>
      <c r="X83" s="114" t="s">
        <v>26891</v>
      </c>
      <c r="Y83" s="114" t="s">
        <v>26892</v>
      </c>
      <c r="Z83" s="114" t="s">
        <v>26893</v>
      </c>
      <c r="AA83" s="114" t="s">
        <v>26894</v>
      </c>
    </row>
    <row r="84" spans="1:27">
      <c r="A84" s="114">
        <v>24.24</v>
      </c>
      <c r="B84" s="114" t="s">
        <v>26929</v>
      </c>
      <c r="C84" s="114">
        <v>2025</v>
      </c>
      <c r="D84" s="114" t="s">
        <v>26874</v>
      </c>
      <c r="E84" s="114" t="s">
        <v>26875</v>
      </c>
      <c r="F84" s="114" t="s">
        <v>26876</v>
      </c>
      <c r="G84" s="114" t="s">
        <v>26877</v>
      </c>
      <c r="H84" s="114" t="s">
        <v>26878</v>
      </c>
      <c r="I84" s="114" t="s">
        <v>26824</v>
      </c>
      <c r="J84" s="114" t="s">
        <v>26879</v>
      </c>
      <c r="K84" s="114" t="s">
        <v>26880</v>
      </c>
      <c r="L84" s="114" t="s">
        <v>26895</v>
      </c>
      <c r="M84" s="114" t="s">
        <v>26896</v>
      </c>
      <c r="N84" s="114" t="s">
        <v>26897</v>
      </c>
      <c r="O84" s="114" t="s">
        <v>26898</v>
      </c>
      <c r="P84" s="114" t="s">
        <v>26898</v>
      </c>
      <c r="Q84" s="114" t="s">
        <v>26885</v>
      </c>
      <c r="R84" s="114" t="s">
        <v>26886</v>
      </c>
      <c r="S84" s="114" t="s">
        <v>26924</v>
      </c>
      <c r="T84" s="114" t="s">
        <v>26924</v>
      </c>
      <c r="U84" s="114" t="s">
        <v>26888</v>
      </c>
      <c r="V84" s="114" t="s">
        <v>26889</v>
      </c>
      <c r="W84" s="114" t="s">
        <v>26890</v>
      </c>
      <c r="X84" s="114" t="s">
        <v>26891</v>
      </c>
      <c r="Y84" s="114" t="s">
        <v>26892</v>
      </c>
      <c r="Z84" s="114" t="s">
        <v>26893</v>
      </c>
      <c r="AA84" s="114" t="s">
        <v>26894</v>
      </c>
    </row>
    <row r="85" spans="1:27">
      <c r="A85" s="114">
        <v>849.86</v>
      </c>
      <c r="B85" s="114" t="s">
        <v>26929</v>
      </c>
      <c r="C85" s="114">
        <v>2025</v>
      </c>
      <c r="D85" s="114" t="s">
        <v>26874</v>
      </c>
      <c r="E85" s="114" t="s">
        <v>26875</v>
      </c>
      <c r="F85" s="114" t="s">
        <v>26876</v>
      </c>
      <c r="G85" s="114" t="s">
        <v>26877</v>
      </c>
      <c r="H85" s="114" t="s">
        <v>26878</v>
      </c>
      <c r="I85" s="114" t="s">
        <v>26824</v>
      </c>
      <c r="J85" s="114" t="s">
        <v>26879</v>
      </c>
      <c r="K85" s="114" t="s">
        <v>26880</v>
      </c>
      <c r="L85" s="114" t="s">
        <v>26921</v>
      </c>
      <c r="M85" s="114" t="s">
        <v>26882</v>
      </c>
      <c r="N85" s="114" t="s">
        <v>26883</v>
      </c>
      <c r="O85" s="114" t="s">
        <v>26884</v>
      </c>
      <c r="P85" s="114" t="s">
        <v>26884</v>
      </c>
      <c r="Q85" s="114" t="s">
        <v>26885</v>
      </c>
      <c r="R85" s="114" t="s">
        <v>26886</v>
      </c>
      <c r="S85" s="114" t="s">
        <v>26923</v>
      </c>
      <c r="T85" s="114" t="s">
        <v>26923</v>
      </c>
      <c r="U85" s="114" t="s">
        <v>26888</v>
      </c>
      <c r="V85" s="114" t="s">
        <v>26889</v>
      </c>
      <c r="W85" s="114" t="s">
        <v>26890</v>
      </c>
      <c r="X85" s="114" t="s">
        <v>26891</v>
      </c>
      <c r="Y85" s="114" t="s">
        <v>26892</v>
      </c>
      <c r="Z85" s="114" t="s">
        <v>26893</v>
      </c>
      <c r="AA85" s="114" t="s">
        <v>26894</v>
      </c>
    </row>
    <row r="86" spans="1:27">
      <c r="A86" s="114">
        <v>300.37</v>
      </c>
      <c r="B86" s="114" t="s">
        <v>26922</v>
      </c>
      <c r="C86" s="114">
        <v>2025</v>
      </c>
      <c r="D86" s="114" t="s">
        <v>26874</v>
      </c>
      <c r="E86" s="114" t="s">
        <v>26875</v>
      </c>
      <c r="F86" s="114" t="s">
        <v>26876</v>
      </c>
      <c r="G86" s="114" t="s">
        <v>26877</v>
      </c>
      <c r="H86" s="114" t="s">
        <v>26878</v>
      </c>
      <c r="I86" s="114" t="s">
        <v>26824</v>
      </c>
      <c r="J86" s="114" t="s">
        <v>26879</v>
      </c>
      <c r="K86" s="114" t="s">
        <v>26880</v>
      </c>
      <c r="L86" s="114" t="s">
        <v>26921</v>
      </c>
      <c r="M86" s="114" t="s">
        <v>26882</v>
      </c>
      <c r="N86" s="114" t="s">
        <v>26883</v>
      </c>
      <c r="O86" s="114" t="s">
        <v>26884</v>
      </c>
      <c r="P86" s="114" t="s">
        <v>26884</v>
      </c>
      <c r="Q86" s="114" t="s">
        <v>26885</v>
      </c>
      <c r="R86" s="114" t="s">
        <v>26886</v>
      </c>
      <c r="S86" s="114" t="s">
        <v>26927</v>
      </c>
      <c r="T86" s="114" t="s">
        <v>26927</v>
      </c>
      <c r="U86" s="114" t="s">
        <v>26888</v>
      </c>
      <c r="V86" s="114" t="s">
        <v>26889</v>
      </c>
      <c r="W86" s="114" t="s">
        <v>26890</v>
      </c>
      <c r="X86" s="114" t="s">
        <v>26891</v>
      </c>
      <c r="Y86" s="114" t="s">
        <v>26892</v>
      </c>
      <c r="Z86" s="114" t="s">
        <v>26893</v>
      </c>
      <c r="AA86" s="114" t="s">
        <v>26894</v>
      </c>
    </row>
    <row r="87" spans="1:27">
      <c r="A87" s="114">
        <v>-23.25</v>
      </c>
      <c r="B87" s="114" t="s">
        <v>26922</v>
      </c>
      <c r="C87" s="114">
        <v>2025</v>
      </c>
      <c r="D87" s="114" t="s">
        <v>26874</v>
      </c>
      <c r="E87" s="114" t="s">
        <v>26875</v>
      </c>
      <c r="F87" s="114" t="s">
        <v>26876</v>
      </c>
      <c r="G87" s="114" t="s">
        <v>26877</v>
      </c>
      <c r="H87" s="114" t="s">
        <v>26878</v>
      </c>
      <c r="I87" s="114" t="s">
        <v>26824</v>
      </c>
      <c r="J87" s="114" t="s">
        <v>26879</v>
      </c>
      <c r="K87" s="114" t="s">
        <v>26880</v>
      </c>
      <c r="L87" s="114" t="s">
        <v>26895</v>
      </c>
      <c r="M87" s="114" t="s">
        <v>26896</v>
      </c>
      <c r="N87" s="114" t="s">
        <v>26897</v>
      </c>
      <c r="O87" s="114" t="s">
        <v>26898</v>
      </c>
      <c r="P87" s="114" t="s">
        <v>26898</v>
      </c>
      <c r="Q87" s="114" t="s">
        <v>26885</v>
      </c>
      <c r="R87" s="114" t="s">
        <v>26886</v>
      </c>
      <c r="S87" s="114" t="s">
        <v>26924</v>
      </c>
      <c r="T87" s="114" t="s">
        <v>26924</v>
      </c>
      <c r="U87" s="114" t="s">
        <v>26888</v>
      </c>
      <c r="V87" s="114" t="s">
        <v>26889</v>
      </c>
      <c r="W87" s="114" t="s">
        <v>26890</v>
      </c>
      <c r="X87" s="114" t="s">
        <v>26891</v>
      </c>
      <c r="Y87" s="114" t="s">
        <v>26892</v>
      </c>
      <c r="Z87" s="114" t="s">
        <v>26893</v>
      </c>
      <c r="AA87" s="114" t="s">
        <v>26894</v>
      </c>
    </row>
    <row r="88" spans="1:27">
      <c r="A88" s="114">
        <v>70.760000000000005</v>
      </c>
      <c r="B88" s="114" t="s">
        <v>26922</v>
      </c>
      <c r="C88" s="114">
        <v>2025</v>
      </c>
      <c r="D88" s="114" t="s">
        <v>26874</v>
      </c>
      <c r="E88" s="114" t="s">
        <v>26875</v>
      </c>
      <c r="F88" s="114" t="s">
        <v>26876</v>
      </c>
      <c r="G88" s="114" t="s">
        <v>26877</v>
      </c>
      <c r="H88" s="114" t="s">
        <v>26878</v>
      </c>
      <c r="I88" s="114" t="s">
        <v>26824</v>
      </c>
      <c r="J88" s="114" t="s">
        <v>26879</v>
      </c>
      <c r="K88" s="114" t="s">
        <v>26880</v>
      </c>
      <c r="L88" s="114" t="s">
        <v>26902</v>
      </c>
      <c r="M88" s="114" t="s">
        <v>26903</v>
      </c>
      <c r="N88" s="114" t="s">
        <v>26904</v>
      </c>
      <c r="O88" s="114" t="s">
        <v>26898</v>
      </c>
      <c r="P88" s="114" t="s">
        <v>26898</v>
      </c>
      <c r="Q88" s="114" t="s">
        <v>26885</v>
      </c>
      <c r="R88" s="114" t="s">
        <v>26886</v>
      </c>
      <c r="S88" s="114" t="s">
        <v>26887</v>
      </c>
      <c r="T88" s="114" t="s">
        <v>26887</v>
      </c>
      <c r="U88" s="114" t="s">
        <v>26888</v>
      </c>
      <c r="V88" s="114" t="s">
        <v>26889</v>
      </c>
      <c r="W88" s="114" t="s">
        <v>26890</v>
      </c>
      <c r="X88" s="114" t="s">
        <v>26891</v>
      </c>
      <c r="Y88" s="114" t="s">
        <v>26892</v>
      </c>
      <c r="Z88" s="114" t="s">
        <v>26893</v>
      </c>
      <c r="AA88" s="114" t="s">
        <v>26894</v>
      </c>
    </row>
    <row r="89" spans="1:27">
      <c r="A89" s="114">
        <v>12.87</v>
      </c>
      <c r="B89" s="114" t="s">
        <v>26922</v>
      </c>
      <c r="C89" s="114">
        <v>2025</v>
      </c>
      <c r="D89" s="114" t="s">
        <v>26874</v>
      </c>
      <c r="E89" s="114" t="s">
        <v>26875</v>
      </c>
      <c r="F89" s="114" t="s">
        <v>26876</v>
      </c>
      <c r="G89" s="114" t="s">
        <v>26877</v>
      </c>
      <c r="H89" s="114" t="s">
        <v>26878</v>
      </c>
      <c r="I89" s="114" t="s">
        <v>26824</v>
      </c>
      <c r="J89" s="114" t="s">
        <v>26879</v>
      </c>
      <c r="K89" s="114" t="s">
        <v>26880</v>
      </c>
      <c r="L89" s="114" t="s">
        <v>26899</v>
      </c>
      <c r="M89" s="114" t="s">
        <v>26900</v>
      </c>
      <c r="N89" s="114" t="s">
        <v>26901</v>
      </c>
      <c r="O89" s="114" t="s">
        <v>26898</v>
      </c>
      <c r="P89" s="114" t="s">
        <v>26898</v>
      </c>
      <c r="Q89" s="114" t="s">
        <v>26885</v>
      </c>
      <c r="R89" s="114" t="s">
        <v>26886</v>
      </c>
      <c r="S89" s="114" t="s">
        <v>26923</v>
      </c>
      <c r="T89" s="114" t="s">
        <v>26923</v>
      </c>
      <c r="U89" s="114" t="s">
        <v>26888</v>
      </c>
      <c r="V89" s="114" t="s">
        <v>26889</v>
      </c>
      <c r="W89" s="114" t="s">
        <v>26890</v>
      </c>
      <c r="X89" s="114" t="s">
        <v>26891</v>
      </c>
      <c r="Y89" s="114" t="s">
        <v>26892</v>
      </c>
      <c r="Z89" s="114" t="s">
        <v>26893</v>
      </c>
      <c r="AA89" s="114" t="s">
        <v>26894</v>
      </c>
    </row>
    <row r="90" spans="1:27">
      <c r="A90" s="114">
        <v>147.71</v>
      </c>
      <c r="B90" s="114" t="s">
        <v>26922</v>
      </c>
      <c r="C90" s="114">
        <v>2025</v>
      </c>
      <c r="D90" s="114" t="s">
        <v>26874</v>
      </c>
      <c r="E90" s="114" t="s">
        <v>26875</v>
      </c>
      <c r="F90" s="114" t="s">
        <v>26876</v>
      </c>
      <c r="G90" s="114" t="s">
        <v>26877</v>
      </c>
      <c r="H90" s="114" t="s">
        <v>26878</v>
      </c>
      <c r="I90" s="114" t="s">
        <v>26824</v>
      </c>
      <c r="J90" s="114" t="s">
        <v>26879</v>
      </c>
      <c r="K90" s="114" t="s">
        <v>26880</v>
      </c>
      <c r="L90" s="114" t="s">
        <v>26915</v>
      </c>
      <c r="M90" s="114" t="s">
        <v>26916</v>
      </c>
      <c r="N90" s="114" t="s">
        <v>26901</v>
      </c>
      <c r="O90" s="114" t="s">
        <v>26898</v>
      </c>
      <c r="P90" s="114" t="s">
        <v>26898</v>
      </c>
      <c r="Q90" s="114" t="s">
        <v>26885</v>
      </c>
      <c r="R90" s="114" t="s">
        <v>26886</v>
      </c>
      <c r="S90" s="114" t="s">
        <v>26927</v>
      </c>
      <c r="T90" s="114" t="s">
        <v>26927</v>
      </c>
      <c r="U90" s="114" t="s">
        <v>26888</v>
      </c>
      <c r="V90" s="114" t="s">
        <v>26889</v>
      </c>
      <c r="W90" s="114" t="s">
        <v>26890</v>
      </c>
      <c r="X90" s="114" t="s">
        <v>26891</v>
      </c>
      <c r="Y90" s="114" t="s">
        <v>26892</v>
      </c>
      <c r="Z90" s="114" t="s">
        <v>26893</v>
      </c>
      <c r="AA90" s="114" t="s">
        <v>26894</v>
      </c>
    </row>
    <row r="91" spans="1:27">
      <c r="A91" s="114">
        <v>28.89</v>
      </c>
      <c r="B91" s="114" t="s">
        <v>26922</v>
      </c>
      <c r="C91" s="114">
        <v>2025</v>
      </c>
      <c r="D91" s="114" t="s">
        <v>26874</v>
      </c>
      <c r="E91" s="114" t="s">
        <v>26875</v>
      </c>
      <c r="F91" s="114" t="s">
        <v>26876</v>
      </c>
      <c r="G91" s="114" t="s">
        <v>26877</v>
      </c>
      <c r="H91" s="114" t="s">
        <v>26878</v>
      </c>
      <c r="I91" s="114" t="s">
        <v>26824</v>
      </c>
      <c r="J91" s="114" t="s">
        <v>26879</v>
      </c>
      <c r="K91" s="114" t="s">
        <v>26880</v>
      </c>
      <c r="L91" s="114" t="s">
        <v>26902</v>
      </c>
      <c r="M91" s="114" t="s">
        <v>26903</v>
      </c>
      <c r="N91" s="114" t="s">
        <v>26904</v>
      </c>
      <c r="O91" s="114" t="s">
        <v>26898</v>
      </c>
      <c r="P91" s="114" t="s">
        <v>26898</v>
      </c>
      <c r="Q91" s="114" t="s">
        <v>26885</v>
      </c>
      <c r="R91" s="114" t="s">
        <v>26886</v>
      </c>
      <c r="S91" s="114" t="s">
        <v>26924</v>
      </c>
      <c r="T91" s="114" t="s">
        <v>26924</v>
      </c>
      <c r="U91" s="114" t="s">
        <v>26888</v>
      </c>
      <c r="V91" s="114" t="s">
        <v>26889</v>
      </c>
      <c r="W91" s="114" t="s">
        <v>26890</v>
      </c>
      <c r="X91" s="114" t="s">
        <v>26891</v>
      </c>
      <c r="Y91" s="114" t="s">
        <v>26892</v>
      </c>
      <c r="Z91" s="114" t="s">
        <v>26893</v>
      </c>
      <c r="AA91" s="114" t="s">
        <v>26894</v>
      </c>
    </row>
    <row r="92" spans="1:27">
      <c r="A92" s="114">
        <v>31.5</v>
      </c>
      <c r="B92" s="114" t="s">
        <v>26922</v>
      </c>
      <c r="C92" s="114">
        <v>2025</v>
      </c>
      <c r="D92" s="114" t="s">
        <v>26874</v>
      </c>
      <c r="E92" s="114" t="s">
        <v>26875</v>
      </c>
      <c r="F92" s="114" t="s">
        <v>26876</v>
      </c>
      <c r="G92" s="114" t="s">
        <v>26877</v>
      </c>
      <c r="H92" s="114" t="s">
        <v>26878</v>
      </c>
      <c r="I92" s="114" t="s">
        <v>26824</v>
      </c>
      <c r="J92" s="114" t="s">
        <v>26879</v>
      </c>
      <c r="K92" s="114" t="s">
        <v>26880</v>
      </c>
      <c r="L92" s="114" t="s">
        <v>26920</v>
      </c>
      <c r="M92" s="114" t="s">
        <v>26911</v>
      </c>
      <c r="N92" s="114" t="s">
        <v>26904</v>
      </c>
      <c r="O92" s="114" t="s">
        <v>26898</v>
      </c>
      <c r="P92" s="114" t="s">
        <v>26898</v>
      </c>
      <c r="Q92" s="114" t="s">
        <v>26885</v>
      </c>
      <c r="R92" s="114" t="s">
        <v>26886</v>
      </c>
      <c r="S92" s="114" t="s">
        <v>26923</v>
      </c>
      <c r="T92" s="114" t="s">
        <v>26923</v>
      </c>
      <c r="U92" s="114" t="s">
        <v>26888</v>
      </c>
      <c r="V92" s="114" t="s">
        <v>26889</v>
      </c>
      <c r="W92" s="114" t="s">
        <v>26890</v>
      </c>
      <c r="X92" s="114" t="s">
        <v>26891</v>
      </c>
      <c r="Y92" s="114" t="s">
        <v>26892</v>
      </c>
      <c r="Z92" s="114" t="s">
        <v>26893</v>
      </c>
      <c r="AA92" s="114" t="s">
        <v>26894</v>
      </c>
    </row>
    <row r="93" spans="1:27">
      <c r="A93" s="114">
        <v>461.6</v>
      </c>
      <c r="B93" s="114" t="s">
        <v>26922</v>
      </c>
      <c r="C93" s="114">
        <v>2025</v>
      </c>
      <c r="D93" s="114" t="s">
        <v>26874</v>
      </c>
      <c r="E93" s="114" t="s">
        <v>26875</v>
      </c>
      <c r="F93" s="114" t="s">
        <v>26876</v>
      </c>
      <c r="G93" s="114" t="s">
        <v>26877</v>
      </c>
      <c r="H93" s="114" t="s">
        <v>26878</v>
      </c>
      <c r="I93" s="114" t="s">
        <v>26824</v>
      </c>
      <c r="J93" s="114" t="s">
        <v>26879</v>
      </c>
      <c r="K93" s="114" t="s">
        <v>26880</v>
      </c>
      <c r="L93" s="114" t="s">
        <v>26917</v>
      </c>
      <c r="M93" s="114" t="s">
        <v>26918</v>
      </c>
      <c r="N93" s="114" t="s">
        <v>26919</v>
      </c>
      <c r="O93" s="114" t="s">
        <v>26884</v>
      </c>
      <c r="P93" s="114" t="s">
        <v>26884</v>
      </c>
      <c r="Q93" s="114" t="s">
        <v>26885</v>
      </c>
      <c r="R93" s="114" t="s">
        <v>26886</v>
      </c>
      <c r="S93" s="114" t="s">
        <v>26923</v>
      </c>
      <c r="T93" s="114" t="s">
        <v>26923</v>
      </c>
      <c r="U93" s="114" t="s">
        <v>26888</v>
      </c>
      <c r="V93" s="114" t="s">
        <v>26889</v>
      </c>
      <c r="W93" s="114" t="s">
        <v>26890</v>
      </c>
      <c r="X93" s="114" t="s">
        <v>26891</v>
      </c>
      <c r="Y93" s="114" t="s">
        <v>26892</v>
      </c>
      <c r="Z93" s="114" t="s">
        <v>26893</v>
      </c>
      <c r="AA93" s="114" t="s">
        <v>26894</v>
      </c>
    </row>
    <row r="94" spans="1:27">
      <c r="A94" s="114">
        <v>197931.55</v>
      </c>
      <c r="B94" s="114" t="s">
        <v>26929</v>
      </c>
      <c r="C94" s="114">
        <v>2025</v>
      </c>
      <c r="D94" s="114" t="s">
        <v>26874</v>
      </c>
      <c r="E94" s="114" t="s">
        <v>26875</v>
      </c>
      <c r="F94" s="114" t="s">
        <v>26876</v>
      </c>
      <c r="G94" s="114" t="s">
        <v>26877</v>
      </c>
      <c r="H94" s="114" t="s">
        <v>26878</v>
      </c>
      <c r="I94" s="114" t="s">
        <v>26824</v>
      </c>
      <c r="J94" s="114" t="s">
        <v>26879</v>
      </c>
      <c r="K94" s="114" t="s">
        <v>26880</v>
      </c>
      <c r="L94" s="114" t="s">
        <v>26928</v>
      </c>
      <c r="M94" s="114" t="s">
        <v>26906</v>
      </c>
      <c r="N94" s="114" t="s">
        <v>26907</v>
      </c>
      <c r="O94" s="114" t="s">
        <v>26884</v>
      </c>
      <c r="P94" s="114" t="s">
        <v>26884</v>
      </c>
      <c r="Q94" s="114" t="s">
        <v>26885</v>
      </c>
      <c r="R94" s="114" t="s">
        <v>26886</v>
      </c>
      <c r="S94" s="114" t="s">
        <v>26887</v>
      </c>
      <c r="T94" s="114" t="s">
        <v>26887</v>
      </c>
      <c r="U94" s="114" t="s">
        <v>26888</v>
      </c>
      <c r="V94" s="114" t="s">
        <v>26889</v>
      </c>
      <c r="W94" s="114" t="s">
        <v>26890</v>
      </c>
      <c r="X94" s="114" t="s">
        <v>26891</v>
      </c>
      <c r="Y94" s="114" t="s">
        <v>26892</v>
      </c>
      <c r="Z94" s="114" t="s">
        <v>26893</v>
      </c>
      <c r="AA94" s="114" t="s">
        <v>26894</v>
      </c>
    </row>
    <row r="95" spans="1:27">
      <c r="A95" s="114">
        <v>92.53</v>
      </c>
      <c r="B95" s="114" t="s">
        <v>26929</v>
      </c>
      <c r="C95" s="114">
        <v>2025</v>
      </c>
      <c r="D95" s="114" t="s">
        <v>26874</v>
      </c>
      <c r="E95" s="114" t="s">
        <v>26875</v>
      </c>
      <c r="F95" s="114" t="s">
        <v>26876</v>
      </c>
      <c r="G95" s="114" t="s">
        <v>26877</v>
      </c>
      <c r="H95" s="114" t="s">
        <v>26878</v>
      </c>
      <c r="I95" s="114" t="s">
        <v>26824</v>
      </c>
      <c r="J95" s="114" t="s">
        <v>26879</v>
      </c>
      <c r="K95" s="114" t="s">
        <v>26880</v>
      </c>
      <c r="L95" s="114" t="s">
        <v>26917</v>
      </c>
      <c r="M95" s="114" t="s">
        <v>26918</v>
      </c>
      <c r="N95" s="114" t="s">
        <v>26919</v>
      </c>
      <c r="O95" s="114" t="s">
        <v>26884</v>
      </c>
      <c r="P95" s="114" t="s">
        <v>26884</v>
      </c>
      <c r="Q95" s="114" t="s">
        <v>26885</v>
      </c>
      <c r="R95" s="114" t="s">
        <v>26886</v>
      </c>
      <c r="S95" s="114" t="s">
        <v>26923</v>
      </c>
      <c r="T95" s="114" t="s">
        <v>26923</v>
      </c>
      <c r="U95" s="114" t="s">
        <v>26888</v>
      </c>
      <c r="V95" s="114" t="s">
        <v>26889</v>
      </c>
      <c r="W95" s="114" t="s">
        <v>26890</v>
      </c>
      <c r="X95" s="114" t="s">
        <v>26891</v>
      </c>
      <c r="Y95" s="114" t="s">
        <v>26892</v>
      </c>
      <c r="Z95" s="114" t="s">
        <v>26893</v>
      </c>
      <c r="AA95" s="114" t="s">
        <v>26894</v>
      </c>
    </row>
    <row r="96" spans="1:27">
      <c r="A96" s="114">
        <v>198.26</v>
      </c>
      <c r="B96" s="114" t="s">
        <v>26929</v>
      </c>
      <c r="C96" s="114">
        <v>2025</v>
      </c>
      <c r="D96" s="114" t="s">
        <v>26874</v>
      </c>
      <c r="E96" s="114" t="s">
        <v>26875</v>
      </c>
      <c r="F96" s="114" t="s">
        <v>26876</v>
      </c>
      <c r="G96" s="114" t="s">
        <v>26877</v>
      </c>
      <c r="H96" s="114" t="s">
        <v>26878</v>
      </c>
      <c r="I96" s="114" t="s">
        <v>26824</v>
      </c>
      <c r="J96" s="114" t="s">
        <v>26879</v>
      </c>
      <c r="K96" s="114" t="s">
        <v>26880</v>
      </c>
      <c r="L96" s="114" t="s">
        <v>26881</v>
      </c>
      <c r="M96" s="114" t="s">
        <v>26882</v>
      </c>
      <c r="N96" s="114" t="s">
        <v>26883</v>
      </c>
      <c r="O96" s="114" t="s">
        <v>26884</v>
      </c>
      <c r="P96" s="114" t="s">
        <v>26884</v>
      </c>
      <c r="Q96" s="114" t="s">
        <v>26885</v>
      </c>
      <c r="R96" s="114" t="s">
        <v>26886</v>
      </c>
      <c r="S96" s="114" t="s">
        <v>26923</v>
      </c>
      <c r="T96" s="114" t="s">
        <v>26923</v>
      </c>
      <c r="U96" s="114" t="s">
        <v>26888</v>
      </c>
      <c r="V96" s="114" t="s">
        <v>26889</v>
      </c>
      <c r="W96" s="114" t="s">
        <v>26890</v>
      </c>
      <c r="X96" s="114" t="s">
        <v>26891</v>
      </c>
      <c r="Y96" s="114" t="s">
        <v>26892</v>
      </c>
      <c r="Z96" s="114" t="s">
        <v>26893</v>
      </c>
      <c r="AA96" s="114" t="s">
        <v>26894</v>
      </c>
    </row>
    <row r="97" spans="1:27">
      <c r="A97" s="114">
        <v>3.89</v>
      </c>
      <c r="B97" s="114" t="s">
        <v>26929</v>
      </c>
      <c r="C97" s="114">
        <v>2025</v>
      </c>
      <c r="D97" s="114" t="s">
        <v>26874</v>
      </c>
      <c r="E97" s="114" t="s">
        <v>26875</v>
      </c>
      <c r="F97" s="114" t="s">
        <v>26876</v>
      </c>
      <c r="G97" s="114" t="s">
        <v>26877</v>
      </c>
      <c r="H97" s="114" t="s">
        <v>26878</v>
      </c>
      <c r="I97" s="114" t="s">
        <v>26824</v>
      </c>
      <c r="J97" s="114" t="s">
        <v>26879</v>
      </c>
      <c r="K97" s="114" t="s">
        <v>26880</v>
      </c>
      <c r="L97" s="114" t="s">
        <v>26920</v>
      </c>
      <c r="M97" s="114" t="s">
        <v>26911</v>
      </c>
      <c r="N97" s="114" t="s">
        <v>26904</v>
      </c>
      <c r="O97" s="114" t="s">
        <v>26898</v>
      </c>
      <c r="P97" s="114" t="s">
        <v>26898</v>
      </c>
      <c r="Q97" s="114" t="s">
        <v>26885</v>
      </c>
      <c r="R97" s="114" t="s">
        <v>26886</v>
      </c>
      <c r="S97" s="114" t="s">
        <v>26924</v>
      </c>
      <c r="T97" s="114" t="s">
        <v>26924</v>
      </c>
      <c r="U97" s="114" t="s">
        <v>26888</v>
      </c>
      <c r="V97" s="114" t="s">
        <v>26889</v>
      </c>
      <c r="W97" s="114" t="s">
        <v>26890</v>
      </c>
      <c r="X97" s="114" t="s">
        <v>26891</v>
      </c>
      <c r="Y97" s="114" t="s">
        <v>26892</v>
      </c>
      <c r="Z97" s="114" t="s">
        <v>26893</v>
      </c>
      <c r="AA97" s="114" t="s">
        <v>26894</v>
      </c>
    </row>
    <row r="98" spans="1:27">
      <c r="A98" s="114">
        <v>319.99</v>
      </c>
      <c r="B98" s="114" t="s">
        <v>26929</v>
      </c>
      <c r="C98" s="114">
        <v>2025</v>
      </c>
      <c r="D98" s="114" t="s">
        <v>26874</v>
      </c>
      <c r="E98" s="114" t="s">
        <v>26875</v>
      </c>
      <c r="F98" s="114" t="s">
        <v>26876</v>
      </c>
      <c r="G98" s="114" t="s">
        <v>26877</v>
      </c>
      <c r="H98" s="114" t="s">
        <v>26878</v>
      </c>
      <c r="I98" s="114" t="s">
        <v>26824</v>
      </c>
      <c r="J98" s="114" t="s">
        <v>26879</v>
      </c>
      <c r="K98" s="114" t="s">
        <v>26880</v>
      </c>
      <c r="L98" s="114" t="s">
        <v>26915</v>
      </c>
      <c r="M98" s="114" t="s">
        <v>26916</v>
      </c>
      <c r="N98" s="114" t="s">
        <v>26901</v>
      </c>
      <c r="O98" s="114" t="s">
        <v>26898</v>
      </c>
      <c r="P98" s="114" t="s">
        <v>26898</v>
      </c>
      <c r="Q98" s="114" t="s">
        <v>26885</v>
      </c>
      <c r="R98" s="114" t="s">
        <v>26886</v>
      </c>
      <c r="S98" s="114" t="s">
        <v>26887</v>
      </c>
      <c r="T98" s="114" t="s">
        <v>26887</v>
      </c>
      <c r="U98" s="114" t="s">
        <v>26888</v>
      </c>
      <c r="V98" s="114" t="s">
        <v>26889</v>
      </c>
      <c r="W98" s="114" t="s">
        <v>26890</v>
      </c>
      <c r="X98" s="114" t="s">
        <v>26891</v>
      </c>
      <c r="Y98" s="114" t="s">
        <v>26892</v>
      </c>
      <c r="Z98" s="114" t="s">
        <v>26893</v>
      </c>
      <c r="AA98" s="114" t="s">
        <v>26894</v>
      </c>
    </row>
    <row r="99" spans="1:27">
      <c r="A99" s="114">
        <v>2.6</v>
      </c>
      <c r="B99" s="114" t="s">
        <v>26929</v>
      </c>
      <c r="C99" s="114">
        <v>2025</v>
      </c>
      <c r="D99" s="114" t="s">
        <v>26874</v>
      </c>
      <c r="E99" s="114" t="s">
        <v>26875</v>
      </c>
      <c r="F99" s="114" t="s">
        <v>26876</v>
      </c>
      <c r="G99" s="114" t="s">
        <v>26877</v>
      </c>
      <c r="H99" s="114" t="s">
        <v>26878</v>
      </c>
      <c r="I99" s="114" t="s">
        <v>26824</v>
      </c>
      <c r="J99" s="114" t="s">
        <v>26879</v>
      </c>
      <c r="K99" s="114" t="s">
        <v>26880</v>
      </c>
      <c r="L99" s="114" t="s">
        <v>26899</v>
      </c>
      <c r="M99" s="114" t="s">
        <v>26900</v>
      </c>
      <c r="N99" s="114" t="s">
        <v>26901</v>
      </c>
      <c r="O99" s="114" t="s">
        <v>26898</v>
      </c>
      <c r="P99" s="114" t="s">
        <v>26898</v>
      </c>
      <c r="Q99" s="114" t="s">
        <v>26885</v>
      </c>
      <c r="R99" s="114" t="s">
        <v>26886</v>
      </c>
      <c r="S99" s="114" t="s">
        <v>26923</v>
      </c>
      <c r="T99" s="114" t="s">
        <v>26923</v>
      </c>
      <c r="U99" s="114" t="s">
        <v>26888</v>
      </c>
      <c r="V99" s="114" t="s">
        <v>26889</v>
      </c>
      <c r="W99" s="114" t="s">
        <v>26890</v>
      </c>
      <c r="X99" s="114" t="s">
        <v>26891</v>
      </c>
      <c r="Y99" s="114" t="s">
        <v>26892</v>
      </c>
      <c r="Z99" s="114" t="s">
        <v>26893</v>
      </c>
      <c r="AA99" s="114" t="s">
        <v>26894</v>
      </c>
    </row>
    <row r="100" spans="1:27">
      <c r="A100" s="114">
        <v>0.24</v>
      </c>
      <c r="B100" s="114" t="s">
        <v>26929</v>
      </c>
      <c r="C100" s="114">
        <v>2025</v>
      </c>
      <c r="D100" s="114" t="s">
        <v>26874</v>
      </c>
      <c r="E100" s="114" t="s">
        <v>26875</v>
      </c>
      <c r="F100" s="114" t="s">
        <v>26876</v>
      </c>
      <c r="G100" s="114" t="s">
        <v>26877</v>
      </c>
      <c r="H100" s="114" t="s">
        <v>26878</v>
      </c>
      <c r="I100" s="114" t="s">
        <v>26824</v>
      </c>
      <c r="J100" s="114" t="s">
        <v>26879</v>
      </c>
      <c r="K100" s="114" t="s">
        <v>26880</v>
      </c>
      <c r="L100" s="114" t="s">
        <v>26912</v>
      </c>
      <c r="M100" s="114" t="s">
        <v>26913</v>
      </c>
      <c r="N100" s="114" t="s">
        <v>26914</v>
      </c>
      <c r="O100" s="114" t="s">
        <v>26884</v>
      </c>
      <c r="P100" s="114" t="s">
        <v>26884</v>
      </c>
      <c r="Q100" s="114" t="s">
        <v>26885</v>
      </c>
      <c r="R100" s="114" t="s">
        <v>26886</v>
      </c>
      <c r="S100" s="114" t="s">
        <v>26924</v>
      </c>
      <c r="T100" s="114" t="s">
        <v>26924</v>
      </c>
      <c r="U100" s="114" t="s">
        <v>26888</v>
      </c>
      <c r="V100" s="114" t="s">
        <v>26889</v>
      </c>
      <c r="W100" s="114" t="s">
        <v>26890</v>
      </c>
      <c r="X100" s="114" t="s">
        <v>26891</v>
      </c>
      <c r="Y100" s="114" t="s">
        <v>26892</v>
      </c>
      <c r="Z100" s="114" t="s">
        <v>26893</v>
      </c>
      <c r="AA100" s="114" t="s">
        <v>26894</v>
      </c>
    </row>
    <row r="101" spans="1:27">
      <c r="A101" s="114">
        <v>610945.73</v>
      </c>
      <c r="B101" s="114" t="s">
        <v>26929</v>
      </c>
      <c r="C101" s="114">
        <v>2025</v>
      </c>
      <c r="D101" s="114" t="s">
        <v>26874</v>
      </c>
      <c r="E101" s="114" t="s">
        <v>26875</v>
      </c>
      <c r="F101" s="114" t="s">
        <v>26876</v>
      </c>
      <c r="G101" s="114" t="s">
        <v>26877</v>
      </c>
      <c r="H101" s="114" t="s">
        <v>26878</v>
      </c>
      <c r="I101" s="114" t="s">
        <v>26824</v>
      </c>
      <c r="J101" s="114" t="s">
        <v>26879</v>
      </c>
      <c r="K101" s="114" t="s">
        <v>26880</v>
      </c>
      <c r="L101" s="114" t="s">
        <v>26905</v>
      </c>
      <c r="M101" s="114" t="s">
        <v>26906</v>
      </c>
      <c r="N101" s="114" t="s">
        <v>26907</v>
      </c>
      <c r="O101" s="114" t="s">
        <v>26884</v>
      </c>
      <c r="P101" s="114" t="s">
        <v>26884</v>
      </c>
      <c r="Q101" s="114" t="s">
        <v>26885</v>
      </c>
      <c r="R101" s="114" t="s">
        <v>26886</v>
      </c>
      <c r="S101" s="114" t="s">
        <v>26887</v>
      </c>
      <c r="T101" s="114" t="s">
        <v>26887</v>
      </c>
      <c r="U101" s="114" t="s">
        <v>26888</v>
      </c>
      <c r="V101" s="114" t="s">
        <v>26889</v>
      </c>
      <c r="W101" s="114" t="s">
        <v>26890</v>
      </c>
      <c r="X101" s="114" t="s">
        <v>26891</v>
      </c>
      <c r="Y101" s="114" t="s">
        <v>26892</v>
      </c>
      <c r="Z101" s="114" t="s">
        <v>26893</v>
      </c>
      <c r="AA101" s="114" t="s">
        <v>26894</v>
      </c>
    </row>
    <row r="102" spans="1:27">
      <c r="A102" s="114">
        <v>3.62</v>
      </c>
      <c r="B102" s="114" t="s">
        <v>26929</v>
      </c>
      <c r="C102" s="114">
        <v>2025</v>
      </c>
      <c r="D102" s="114" t="s">
        <v>26874</v>
      </c>
      <c r="E102" s="114" t="s">
        <v>26875</v>
      </c>
      <c r="F102" s="114" t="s">
        <v>26876</v>
      </c>
      <c r="G102" s="114" t="s">
        <v>26877</v>
      </c>
      <c r="H102" s="114" t="s">
        <v>26878</v>
      </c>
      <c r="I102" s="114" t="s">
        <v>26824</v>
      </c>
      <c r="J102" s="114" t="s">
        <v>26879</v>
      </c>
      <c r="K102" s="114" t="s">
        <v>26880</v>
      </c>
      <c r="L102" s="114" t="s">
        <v>26902</v>
      </c>
      <c r="M102" s="114" t="s">
        <v>26903</v>
      </c>
      <c r="N102" s="114" t="s">
        <v>26904</v>
      </c>
      <c r="O102" s="114" t="s">
        <v>26898</v>
      </c>
      <c r="P102" s="114" t="s">
        <v>26898</v>
      </c>
      <c r="Q102" s="114" t="s">
        <v>26885</v>
      </c>
      <c r="R102" s="114" t="s">
        <v>26886</v>
      </c>
      <c r="S102" s="114" t="s">
        <v>26924</v>
      </c>
      <c r="T102" s="114" t="s">
        <v>26924</v>
      </c>
      <c r="U102" s="114" t="s">
        <v>26888</v>
      </c>
      <c r="V102" s="114" t="s">
        <v>26889</v>
      </c>
      <c r="W102" s="114" t="s">
        <v>26890</v>
      </c>
      <c r="X102" s="114" t="s">
        <v>26891</v>
      </c>
      <c r="Y102" s="114" t="s">
        <v>26892</v>
      </c>
      <c r="Z102" s="114" t="s">
        <v>26893</v>
      </c>
      <c r="AA102" s="114" t="s">
        <v>26894</v>
      </c>
    </row>
    <row r="103" spans="1:27">
      <c r="A103" s="114">
        <v>0.12</v>
      </c>
      <c r="B103" s="114" t="s">
        <v>26929</v>
      </c>
      <c r="C103" s="114">
        <v>2025</v>
      </c>
      <c r="D103" s="114" t="s">
        <v>26874</v>
      </c>
      <c r="E103" s="114" t="s">
        <v>26875</v>
      </c>
      <c r="F103" s="114" t="s">
        <v>26876</v>
      </c>
      <c r="G103" s="114" t="s">
        <v>26877</v>
      </c>
      <c r="H103" s="114" t="s">
        <v>26878</v>
      </c>
      <c r="I103" s="114" t="s">
        <v>26824</v>
      </c>
      <c r="J103" s="114" t="s">
        <v>26879</v>
      </c>
      <c r="K103" s="114" t="s">
        <v>26880</v>
      </c>
      <c r="L103" s="114" t="s">
        <v>26912</v>
      </c>
      <c r="M103" s="114" t="s">
        <v>26913</v>
      </c>
      <c r="N103" s="114" t="s">
        <v>26914</v>
      </c>
      <c r="O103" s="114" t="s">
        <v>26884</v>
      </c>
      <c r="P103" s="114" t="s">
        <v>26884</v>
      </c>
      <c r="Q103" s="114" t="s">
        <v>26885</v>
      </c>
      <c r="R103" s="114" t="s">
        <v>26886</v>
      </c>
      <c r="S103" s="114" t="s">
        <v>26887</v>
      </c>
      <c r="T103" s="114" t="s">
        <v>26887</v>
      </c>
      <c r="U103" s="114" t="s">
        <v>26888</v>
      </c>
      <c r="V103" s="114" t="s">
        <v>26889</v>
      </c>
      <c r="W103" s="114" t="s">
        <v>26890</v>
      </c>
      <c r="X103" s="114" t="s">
        <v>26891</v>
      </c>
      <c r="Y103" s="114" t="s">
        <v>26892</v>
      </c>
      <c r="Z103" s="114" t="s">
        <v>26893</v>
      </c>
      <c r="AA103" s="114" t="s">
        <v>26894</v>
      </c>
    </row>
    <row r="104" spans="1:27">
      <c r="A104" s="114">
        <v>72.41</v>
      </c>
      <c r="B104" s="114" t="s">
        <v>26929</v>
      </c>
      <c r="C104" s="114">
        <v>2025</v>
      </c>
      <c r="D104" s="114" t="s">
        <v>26874</v>
      </c>
      <c r="E104" s="114" t="s">
        <v>26875</v>
      </c>
      <c r="F104" s="114" t="s">
        <v>26876</v>
      </c>
      <c r="G104" s="114" t="s">
        <v>26877</v>
      </c>
      <c r="H104" s="114" t="s">
        <v>26878</v>
      </c>
      <c r="I104" s="114" t="s">
        <v>26824</v>
      </c>
      <c r="J104" s="114" t="s">
        <v>26879</v>
      </c>
      <c r="K104" s="114" t="s">
        <v>26880</v>
      </c>
      <c r="L104" s="114" t="s">
        <v>26915</v>
      </c>
      <c r="M104" s="114" t="s">
        <v>26916</v>
      </c>
      <c r="N104" s="114" t="s">
        <v>26901</v>
      </c>
      <c r="O104" s="114" t="s">
        <v>26898</v>
      </c>
      <c r="P104" s="114" t="s">
        <v>26898</v>
      </c>
      <c r="Q104" s="114" t="s">
        <v>26885</v>
      </c>
      <c r="R104" s="114" t="s">
        <v>26886</v>
      </c>
      <c r="S104" s="114" t="s">
        <v>26924</v>
      </c>
      <c r="T104" s="114" t="s">
        <v>26924</v>
      </c>
      <c r="U104" s="114" t="s">
        <v>26888</v>
      </c>
      <c r="V104" s="114" t="s">
        <v>26889</v>
      </c>
      <c r="W104" s="114" t="s">
        <v>26890</v>
      </c>
      <c r="X104" s="114" t="s">
        <v>26891</v>
      </c>
      <c r="Y104" s="114" t="s">
        <v>26892</v>
      </c>
      <c r="Z104" s="114" t="s">
        <v>26893</v>
      </c>
      <c r="AA104" s="114" t="s">
        <v>26894</v>
      </c>
    </row>
    <row r="105" spans="1:27">
      <c r="A105" s="114">
        <v>43.59</v>
      </c>
      <c r="B105" s="114" t="s">
        <v>26929</v>
      </c>
      <c r="C105" s="114">
        <v>2025</v>
      </c>
      <c r="D105" s="114" t="s">
        <v>26874</v>
      </c>
      <c r="E105" s="114" t="s">
        <v>26875</v>
      </c>
      <c r="F105" s="114" t="s">
        <v>26876</v>
      </c>
      <c r="G105" s="114" t="s">
        <v>26877</v>
      </c>
      <c r="H105" s="114" t="s">
        <v>26878</v>
      </c>
      <c r="I105" s="114" t="s">
        <v>26824</v>
      </c>
      <c r="J105" s="114" t="s">
        <v>26879</v>
      </c>
      <c r="K105" s="114" t="s">
        <v>26880</v>
      </c>
      <c r="L105" s="114" t="s">
        <v>26917</v>
      </c>
      <c r="M105" s="114" t="s">
        <v>26918</v>
      </c>
      <c r="N105" s="114" t="s">
        <v>26919</v>
      </c>
      <c r="O105" s="114" t="s">
        <v>26884</v>
      </c>
      <c r="P105" s="114" t="s">
        <v>26884</v>
      </c>
      <c r="Q105" s="114" t="s">
        <v>26885</v>
      </c>
      <c r="R105" s="114" t="s">
        <v>26886</v>
      </c>
      <c r="S105" s="114" t="s">
        <v>26887</v>
      </c>
      <c r="T105" s="114" t="s">
        <v>26887</v>
      </c>
      <c r="U105" s="114" t="s">
        <v>26888</v>
      </c>
      <c r="V105" s="114" t="s">
        <v>26889</v>
      </c>
      <c r="W105" s="114" t="s">
        <v>26890</v>
      </c>
      <c r="X105" s="114" t="s">
        <v>26891</v>
      </c>
      <c r="Y105" s="114" t="s">
        <v>26892</v>
      </c>
      <c r="Z105" s="114" t="s">
        <v>26893</v>
      </c>
      <c r="AA105" s="114" t="s">
        <v>26894</v>
      </c>
    </row>
    <row r="106" spans="1:27">
      <c r="A106" s="114">
        <v>5.2</v>
      </c>
      <c r="B106" s="114" t="s">
        <v>26929</v>
      </c>
      <c r="C106" s="114">
        <v>2025</v>
      </c>
      <c r="D106" s="114" t="s">
        <v>26874</v>
      </c>
      <c r="E106" s="114" t="s">
        <v>26875</v>
      </c>
      <c r="F106" s="114" t="s">
        <v>26876</v>
      </c>
      <c r="G106" s="114" t="s">
        <v>26877</v>
      </c>
      <c r="H106" s="114" t="s">
        <v>26878</v>
      </c>
      <c r="I106" s="114" t="s">
        <v>26824</v>
      </c>
      <c r="J106" s="114" t="s">
        <v>26879</v>
      </c>
      <c r="K106" s="114" t="s">
        <v>26880</v>
      </c>
      <c r="L106" s="114" t="s">
        <v>26910</v>
      </c>
      <c r="M106" s="114" t="s">
        <v>26911</v>
      </c>
      <c r="N106" s="114" t="s">
        <v>26904</v>
      </c>
      <c r="O106" s="114" t="s">
        <v>26898</v>
      </c>
      <c r="P106" s="114" t="s">
        <v>26898</v>
      </c>
      <c r="Q106" s="114" t="s">
        <v>26885</v>
      </c>
      <c r="R106" s="114" t="s">
        <v>26886</v>
      </c>
      <c r="S106" s="114" t="s">
        <v>26923</v>
      </c>
      <c r="T106" s="114" t="s">
        <v>26923</v>
      </c>
      <c r="U106" s="114" t="s">
        <v>26888</v>
      </c>
      <c r="V106" s="114" t="s">
        <v>26889</v>
      </c>
      <c r="W106" s="114" t="s">
        <v>26890</v>
      </c>
      <c r="X106" s="114" t="s">
        <v>26891</v>
      </c>
      <c r="Y106" s="114" t="s">
        <v>26892</v>
      </c>
      <c r="Z106" s="114" t="s">
        <v>26893</v>
      </c>
      <c r="AA106" s="114" t="s">
        <v>26894</v>
      </c>
    </row>
    <row r="107" spans="1:27">
      <c r="A107" s="114">
        <v>1.22</v>
      </c>
      <c r="B107" s="114" t="s">
        <v>26922</v>
      </c>
      <c r="C107" s="114">
        <v>2025</v>
      </c>
      <c r="D107" s="114" t="s">
        <v>26874</v>
      </c>
      <c r="E107" s="114" t="s">
        <v>26875</v>
      </c>
      <c r="F107" s="114" t="s">
        <v>26876</v>
      </c>
      <c r="G107" s="114" t="s">
        <v>26877</v>
      </c>
      <c r="H107" s="114" t="s">
        <v>26878</v>
      </c>
      <c r="I107" s="114" t="s">
        <v>26824</v>
      </c>
      <c r="J107" s="114" t="s">
        <v>26879</v>
      </c>
      <c r="K107" s="114" t="s">
        <v>26880</v>
      </c>
      <c r="L107" s="114" t="s">
        <v>26899</v>
      </c>
      <c r="M107" s="114" t="s">
        <v>26900</v>
      </c>
      <c r="N107" s="114" t="s">
        <v>26901</v>
      </c>
      <c r="O107" s="114" t="s">
        <v>26898</v>
      </c>
      <c r="P107" s="114" t="s">
        <v>26898</v>
      </c>
      <c r="Q107" s="114" t="s">
        <v>26885</v>
      </c>
      <c r="R107" s="114" t="s">
        <v>26886</v>
      </c>
      <c r="S107" s="114" t="s">
        <v>26927</v>
      </c>
      <c r="T107" s="114" t="s">
        <v>26927</v>
      </c>
      <c r="U107" s="114" t="s">
        <v>26888</v>
      </c>
      <c r="V107" s="114" t="s">
        <v>26889</v>
      </c>
      <c r="W107" s="114" t="s">
        <v>26890</v>
      </c>
      <c r="X107" s="114" t="s">
        <v>26891</v>
      </c>
      <c r="Y107" s="114" t="s">
        <v>26892</v>
      </c>
      <c r="Z107" s="114" t="s">
        <v>26893</v>
      </c>
      <c r="AA107" s="114" t="s">
        <v>26894</v>
      </c>
    </row>
    <row r="108" spans="1:27">
      <c r="A108" s="114">
        <v>500.55</v>
      </c>
      <c r="B108" s="114" t="s">
        <v>26922</v>
      </c>
      <c r="C108" s="114">
        <v>2025</v>
      </c>
      <c r="D108" s="114" t="s">
        <v>26874</v>
      </c>
      <c r="E108" s="114" t="s">
        <v>26875</v>
      </c>
      <c r="F108" s="114" t="s">
        <v>26876</v>
      </c>
      <c r="G108" s="114" t="s">
        <v>26877</v>
      </c>
      <c r="H108" s="114" t="s">
        <v>26878</v>
      </c>
      <c r="I108" s="114" t="s">
        <v>26824</v>
      </c>
      <c r="J108" s="114" t="s">
        <v>26879</v>
      </c>
      <c r="K108" s="114" t="s">
        <v>26880</v>
      </c>
      <c r="L108" s="114" t="s">
        <v>26881</v>
      </c>
      <c r="M108" s="114" t="s">
        <v>26882</v>
      </c>
      <c r="N108" s="114" t="s">
        <v>26883</v>
      </c>
      <c r="O108" s="114" t="s">
        <v>26884</v>
      </c>
      <c r="P108" s="114" t="s">
        <v>26884</v>
      </c>
      <c r="Q108" s="114" t="s">
        <v>26885</v>
      </c>
      <c r="R108" s="114" t="s">
        <v>26886</v>
      </c>
      <c r="S108" s="114" t="s">
        <v>26887</v>
      </c>
      <c r="T108" s="114" t="s">
        <v>26887</v>
      </c>
      <c r="U108" s="114" t="s">
        <v>26888</v>
      </c>
      <c r="V108" s="114" t="s">
        <v>26889</v>
      </c>
      <c r="W108" s="114" t="s">
        <v>26890</v>
      </c>
      <c r="X108" s="114" t="s">
        <v>26891</v>
      </c>
      <c r="Y108" s="114" t="s">
        <v>26892</v>
      </c>
      <c r="Z108" s="114" t="s">
        <v>26893</v>
      </c>
      <c r="AA108" s="114" t="s">
        <v>26894</v>
      </c>
    </row>
    <row r="109" spans="1:27">
      <c r="A109" s="114">
        <v>1036.8699999999999</v>
      </c>
      <c r="B109" s="114" t="s">
        <v>26922</v>
      </c>
      <c r="C109" s="114">
        <v>2025</v>
      </c>
      <c r="D109" s="114" t="s">
        <v>26874</v>
      </c>
      <c r="E109" s="114" t="s">
        <v>26875</v>
      </c>
      <c r="F109" s="114" t="s">
        <v>26876</v>
      </c>
      <c r="G109" s="114" t="s">
        <v>26877</v>
      </c>
      <c r="H109" s="114" t="s">
        <v>26878</v>
      </c>
      <c r="I109" s="114" t="s">
        <v>26824</v>
      </c>
      <c r="J109" s="114" t="s">
        <v>26879</v>
      </c>
      <c r="K109" s="114" t="s">
        <v>26880</v>
      </c>
      <c r="L109" s="114" t="s">
        <v>26915</v>
      </c>
      <c r="M109" s="114" t="s">
        <v>26916</v>
      </c>
      <c r="N109" s="114" t="s">
        <v>26901</v>
      </c>
      <c r="O109" s="114" t="s">
        <v>26898</v>
      </c>
      <c r="P109" s="114" t="s">
        <v>26898</v>
      </c>
      <c r="Q109" s="114" t="s">
        <v>26885</v>
      </c>
      <c r="R109" s="114" t="s">
        <v>26886</v>
      </c>
      <c r="S109" s="114" t="s">
        <v>26887</v>
      </c>
      <c r="T109" s="114" t="s">
        <v>26887</v>
      </c>
      <c r="U109" s="114" t="s">
        <v>26888</v>
      </c>
      <c r="V109" s="114" t="s">
        <v>26889</v>
      </c>
      <c r="W109" s="114" t="s">
        <v>26890</v>
      </c>
      <c r="X109" s="114" t="s">
        <v>26891</v>
      </c>
      <c r="Y109" s="114" t="s">
        <v>26892</v>
      </c>
      <c r="Z109" s="114" t="s">
        <v>26893</v>
      </c>
      <c r="AA109" s="114" t="s">
        <v>26894</v>
      </c>
    </row>
    <row r="110" spans="1:27">
      <c r="A110" s="114">
        <v>3.17</v>
      </c>
      <c r="B110" s="114" t="s">
        <v>26922</v>
      </c>
      <c r="C110" s="114">
        <v>2025</v>
      </c>
      <c r="D110" s="114" t="s">
        <v>26874</v>
      </c>
      <c r="E110" s="114" t="s">
        <v>26875</v>
      </c>
      <c r="F110" s="114" t="s">
        <v>26876</v>
      </c>
      <c r="G110" s="114" t="s">
        <v>26877</v>
      </c>
      <c r="H110" s="114" t="s">
        <v>26878</v>
      </c>
      <c r="I110" s="114" t="s">
        <v>26824</v>
      </c>
      <c r="J110" s="114" t="s">
        <v>26879</v>
      </c>
      <c r="K110" s="114" t="s">
        <v>26880</v>
      </c>
      <c r="L110" s="114" t="s">
        <v>26912</v>
      </c>
      <c r="M110" s="114" t="s">
        <v>26913</v>
      </c>
      <c r="N110" s="114" t="s">
        <v>26914</v>
      </c>
      <c r="O110" s="114" t="s">
        <v>26884</v>
      </c>
      <c r="P110" s="114" t="s">
        <v>26884</v>
      </c>
      <c r="Q110" s="114" t="s">
        <v>26885</v>
      </c>
      <c r="R110" s="114" t="s">
        <v>26886</v>
      </c>
      <c r="S110" s="114" t="s">
        <v>26927</v>
      </c>
      <c r="T110" s="114" t="s">
        <v>26927</v>
      </c>
      <c r="U110" s="114" t="s">
        <v>26888</v>
      </c>
      <c r="V110" s="114" t="s">
        <v>26889</v>
      </c>
      <c r="W110" s="114" t="s">
        <v>26890</v>
      </c>
      <c r="X110" s="114" t="s">
        <v>26891</v>
      </c>
      <c r="Y110" s="114" t="s">
        <v>26892</v>
      </c>
      <c r="Z110" s="114" t="s">
        <v>26893</v>
      </c>
      <c r="AA110" s="114" t="s">
        <v>26894</v>
      </c>
    </row>
    <row r="111" spans="1:27">
      <c r="A111" s="114">
        <v>2.98</v>
      </c>
      <c r="B111" s="114" t="s">
        <v>26922</v>
      </c>
      <c r="C111" s="114">
        <v>2025</v>
      </c>
      <c r="D111" s="114" t="s">
        <v>26874</v>
      </c>
      <c r="E111" s="114" t="s">
        <v>26875</v>
      </c>
      <c r="F111" s="114" t="s">
        <v>26876</v>
      </c>
      <c r="G111" s="114" t="s">
        <v>26877</v>
      </c>
      <c r="H111" s="114" t="s">
        <v>26878</v>
      </c>
      <c r="I111" s="114" t="s">
        <v>26824</v>
      </c>
      <c r="J111" s="114" t="s">
        <v>26879</v>
      </c>
      <c r="K111" s="114" t="s">
        <v>26880</v>
      </c>
      <c r="L111" s="114" t="s">
        <v>26920</v>
      </c>
      <c r="M111" s="114" t="s">
        <v>26911</v>
      </c>
      <c r="N111" s="114" t="s">
        <v>26904</v>
      </c>
      <c r="O111" s="114" t="s">
        <v>26898</v>
      </c>
      <c r="P111" s="114" t="s">
        <v>26898</v>
      </c>
      <c r="Q111" s="114" t="s">
        <v>26885</v>
      </c>
      <c r="R111" s="114" t="s">
        <v>26886</v>
      </c>
      <c r="S111" s="114" t="s">
        <v>26927</v>
      </c>
      <c r="T111" s="114" t="s">
        <v>26927</v>
      </c>
      <c r="U111" s="114" t="s">
        <v>26888</v>
      </c>
      <c r="V111" s="114" t="s">
        <v>26889</v>
      </c>
      <c r="W111" s="114" t="s">
        <v>26890</v>
      </c>
      <c r="X111" s="114" t="s">
        <v>26891</v>
      </c>
      <c r="Y111" s="114" t="s">
        <v>26892</v>
      </c>
      <c r="Z111" s="114" t="s">
        <v>26893</v>
      </c>
      <c r="AA111" s="114" t="s">
        <v>26894</v>
      </c>
    </row>
    <row r="112" spans="1:27">
      <c r="A112" s="114">
        <v>0.24</v>
      </c>
      <c r="B112" s="114" t="s">
        <v>26922</v>
      </c>
      <c r="C112" s="114">
        <v>2025</v>
      </c>
      <c r="D112" s="114" t="s">
        <v>26874</v>
      </c>
      <c r="E112" s="114" t="s">
        <v>26875</v>
      </c>
      <c r="F112" s="114" t="s">
        <v>26876</v>
      </c>
      <c r="G112" s="114" t="s">
        <v>26877</v>
      </c>
      <c r="H112" s="114" t="s">
        <v>26878</v>
      </c>
      <c r="I112" s="114" t="s">
        <v>26824</v>
      </c>
      <c r="J112" s="114" t="s">
        <v>26879</v>
      </c>
      <c r="K112" s="114" t="s">
        <v>26880</v>
      </c>
      <c r="L112" s="114" t="s">
        <v>26912</v>
      </c>
      <c r="M112" s="114" t="s">
        <v>26913</v>
      </c>
      <c r="N112" s="114" t="s">
        <v>26914</v>
      </c>
      <c r="O112" s="114" t="s">
        <v>26884</v>
      </c>
      <c r="P112" s="114" t="s">
        <v>26884</v>
      </c>
      <c r="Q112" s="114" t="s">
        <v>26885</v>
      </c>
      <c r="R112" s="114" t="s">
        <v>26886</v>
      </c>
      <c r="S112" s="114" t="s">
        <v>26887</v>
      </c>
      <c r="T112" s="114" t="s">
        <v>26887</v>
      </c>
      <c r="U112" s="114" t="s">
        <v>26888</v>
      </c>
      <c r="V112" s="114" t="s">
        <v>26889</v>
      </c>
      <c r="W112" s="114" t="s">
        <v>26890</v>
      </c>
      <c r="X112" s="114" t="s">
        <v>26891</v>
      </c>
      <c r="Y112" s="114" t="s">
        <v>26892</v>
      </c>
      <c r="Z112" s="114" t="s">
        <v>26893</v>
      </c>
      <c r="AA112" s="114" t="s">
        <v>26894</v>
      </c>
    </row>
    <row r="113" spans="1:27">
      <c r="A113" s="114">
        <v>386.44</v>
      </c>
      <c r="B113" s="114" t="s">
        <v>26929</v>
      </c>
      <c r="C113" s="114">
        <v>2025</v>
      </c>
      <c r="D113" s="114" t="s">
        <v>26874</v>
      </c>
      <c r="E113" s="114" t="s">
        <v>26875</v>
      </c>
      <c r="F113" s="114" t="s">
        <v>26876</v>
      </c>
      <c r="G113" s="114" t="s">
        <v>26877</v>
      </c>
      <c r="H113" s="114" t="s">
        <v>26878</v>
      </c>
      <c r="I113" s="114" t="s">
        <v>26824</v>
      </c>
      <c r="J113" s="114" t="s">
        <v>26879</v>
      </c>
      <c r="K113" s="114" t="s">
        <v>26880</v>
      </c>
      <c r="L113" s="114" t="s">
        <v>26915</v>
      </c>
      <c r="M113" s="114" t="s">
        <v>26916</v>
      </c>
      <c r="N113" s="114" t="s">
        <v>26901</v>
      </c>
      <c r="O113" s="114" t="s">
        <v>26898</v>
      </c>
      <c r="P113" s="114" t="s">
        <v>26898</v>
      </c>
      <c r="Q113" s="114" t="s">
        <v>26885</v>
      </c>
      <c r="R113" s="114" t="s">
        <v>26886</v>
      </c>
      <c r="S113" s="114" t="s">
        <v>26923</v>
      </c>
      <c r="T113" s="114" t="s">
        <v>26923</v>
      </c>
      <c r="U113" s="114" t="s">
        <v>26888</v>
      </c>
      <c r="V113" s="114" t="s">
        <v>26889</v>
      </c>
      <c r="W113" s="114" t="s">
        <v>26890</v>
      </c>
      <c r="X113" s="114" t="s">
        <v>26891</v>
      </c>
      <c r="Y113" s="114" t="s">
        <v>26892</v>
      </c>
      <c r="Z113" s="114" t="s">
        <v>26893</v>
      </c>
      <c r="AA113" s="114" t="s">
        <v>26894</v>
      </c>
    </row>
    <row r="114" spans="1:27">
      <c r="A114" s="114">
        <v>10.18</v>
      </c>
      <c r="B114" s="114" t="s">
        <v>26929</v>
      </c>
      <c r="C114" s="114">
        <v>2025</v>
      </c>
      <c r="D114" s="114" t="s">
        <v>26874</v>
      </c>
      <c r="E114" s="114" t="s">
        <v>26875</v>
      </c>
      <c r="F114" s="114" t="s">
        <v>26876</v>
      </c>
      <c r="G114" s="114" t="s">
        <v>26877</v>
      </c>
      <c r="H114" s="114" t="s">
        <v>26878</v>
      </c>
      <c r="I114" s="114" t="s">
        <v>26824</v>
      </c>
      <c r="J114" s="114" t="s">
        <v>26879</v>
      </c>
      <c r="K114" s="114" t="s">
        <v>26880</v>
      </c>
      <c r="L114" s="114" t="s">
        <v>26920</v>
      </c>
      <c r="M114" s="114" t="s">
        <v>26911</v>
      </c>
      <c r="N114" s="114" t="s">
        <v>26904</v>
      </c>
      <c r="O114" s="114" t="s">
        <v>26898</v>
      </c>
      <c r="P114" s="114" t="s">
        <v>26898</v>
      </c>
      <c r="Q114" s="114" t="s">
        <v>26885</v>
      </c>
      <c r="R114" s="114" t="s">
        <v>26886</v>
      </c>
      <c r="S114" s="114" t="s">
        <v>26887</v>
      </c>
      <c r="T114" s="114" t="s">
        <v>26887</v>
      </c>
      <c r="U114" s="114" t="s">
        <v>26888</v>
      </c>
      <c r="V114" s="114" t="s">
        <v>26889</v>
      </c>
      <c r="W114" s="114" t="s">
        <v>26890</v>
      </c>
      <c r="X114" s="114" t="s">
        <v>26891</v>
      </c>
      <c r="Y114" s="114" t="s">
        <v>26892</v>
      </c>
      <c r="Z114" s="114" t="s">
        <v>26893</v>
      </c>
      <c r="AA114" s="114" t="s">
        <v>26894</v>
      </c>
    </row>
    <row r="115" spans="1:27">
      <c r="A115" s="114">
        <v>3.6</v>
      </c>
      <c r="B115" s="114" t="s">
        <v>26929</v>
      </c>
      <c r="C115" s="114">
        <v>2025</v>
      </c>
      <c r="D115" s="114" t="s">
        <v>26874</v>
      </c>
      <c r="E115" s="114" t="s">
        <v>26875</v>
      </c>
      <c r="F115" s="114" t="s">
        <v>26876</v>
      </c>
      <c r="G115" s="114" t="s">
        <v>26877</v>
      </c>
      <c r="H115" s="114" t="s">
        <v>26878</v>
      </c>
      <c r="I115" s="114" t="s">
        <v>26824</v>
      </c>
      <c r="J115" s="114" t="s">
        <v>26879</v>
      </c>
      <c r="K115" s="114" t="s">
        <v>26880</v>
      </c>
      <c r="L115" s="114" t="s">
        <v>26912</v>
      </c>
      <c r="M115" s="114" t="s">
        <v>26913</v>
      </c>
      <c r="N115" s="114" t="s">
        <v>26914</v>
      </c>
      <c r="O115" s="114" t="s">
        <v>26884</v>
      </c>
      <c r="P115" s="114" t="s">
        <v>26884</v>
      </c>
      <c r="Q115" s="114" t="s">
        <v>26885</v>
      </c>
      <c r="R115" s="114" t="s">
        <v>26886</v>
      </c>
      <c r="S115" s="114" t="s">
        <v>26923</v>
      </c>
      <c r="T115" s="114" t="s">
        <v>26923</v>
      </c>
      <c r="U115" s="114" t="s">
        <v>26888</v>
      </c>
      <c r="V115" s="114" t="s">
        <v>26889</v>
      </c>
      <c r="W115" s="114" t="s">
        <v>26890</v>
      </c>
      <c r="X115" s="114" t="s">
        <v>26891</v>
      </c>
      <c r="Y115" s="114" t="s">
        <v>26892</v>
      </c>
      <c r="Z115" s="114" t="s">
        <v>26893</v>
      </c>
      <c r="AA115" s="114" t="s">
        <v>26894</v>
      </c>
    </row>
    <row r="116" spans="1:27">
      <c r="A116" s="114">
        <v>2.92</v>
      </c>
      <c r="B116" s="114" t="s">
        <v>26930</v>
      </c>
      <c r="C116" s="114">
        <v>2025</v>
      </c>
      <c r="D116" s="114" t="s">
        <v>26874</v>
      </c>
      <c r="E116" s="114" t="s">
        <v>26875</v>
      </c>
      <c r="F116" s="114" t="s">
        <v>26876</v>
      </c>
      <c r="G116" s="114" t="s">
        <v>26877</v>
      </c>
      <c r="H116" s="114" t="s">
        <v>26878</v>
      </c>
      <c r="I116" s="114" t="s">
        <v>26824</v>
      </c>
      <c r="J116" s="114" t="s">
        <v>26879</v>
      </c>
      <c r="K116" s="114" t="s">
        <v>26880</v>
      </c>
      <c r="L116" s="114" t="s">
        <v>26899</v>
      </c>
      <c r="M116" s="114" t="s">
        <v>26900</v>
      </c>
      <c r="N116" s="114" t="s">
        <v>26901</v>
      </c>
      <c r="O116" s="114" t="s">
        <v>26898</v>
      </c>
      <c r="P116" s="114" t="s">
        <v>26898</v>
      </c>
      <c r="Q116" s="114" t="s">
        <v>26885</v>
      </c>
      <c r="R116" s="114" t="s">
        <v>26886</v>
      </c>
      <c r="S116" s="114" t="s">
        <v>26924</v>
      </c>
      <c r="T116" s="114" t="s">
        <v>26924</v>
      </c>
      <c r="U116" s="114" t="s">
        <v>26888</v>
      </c>
      <c r="V116" s="114" t="s">
        <v>26889</v>
      </c>
      <c r="W116" s="114" t="s">
        <v>26890</v>
      </c>
      <c r="X116" s="114" t="s">
        <v>26891</v>
      </c>
      <c r="Y116" s="114" t="s">
        <v>26892</v>
      </c>
      <c r="Z116" s="114" t="s">
        <v>26893</v>
      </c>
      <c r="AA116" s="114" t="s">
        <v>26894</v>
      </c>
    </row>
    <row r="117" spans="1:27">
      <c r="A117" s="114">
        <v>18.72</v>
      </c>
      <c r="B117" s="114" t="s">
        <v>26930</v>
      </c>
      <c r="C117" s="114">
        <v>2025</v>
      </c>
      <c r="D117" s="114" t="s">
        <v>26874</v>
      </c>
      <c r="E117" s="114" t="s">
        <v>26875</v>
      </c>
      <c r="F117" s="114" t="s">
        <v>26876</v>
      </c>
      <c r="G117" s="114" t="s">
        <v>26877</v>
      </c>
      <c r="H117" s="114" t="s">
        <v>26878</v>
      </c>
      <c r="I117" s="114" t="s">
        <v>26824</v>
      </c>
      <c r="J117" s="114" t="s">
        <v>26879</v>
      </c>
      <c r="K117" s="114" t="s">
        <v>26880</v>
      </c>
      <c r="L117" s="114" t="s">
        <v>26902</v>
      </c>
      <c r="M117" s="114" t="s">
        <v>26903</v>
      </c>
      <c r="N117" s="114" t="s">
        <v>26904</v>
      </c>
      <c r="O117" s="114" t="s">
        <v>26898</v>
      </c>
      <c r="P117" s="114" t="s">
        <v>26898</v>
      </c>
      <c r="Q117" s="114" t="s">
        <v>26885</v>
      </c>
      <c r="R117" s="114" t="s">
        <v>26886</v>
      </c>
      <c r="S117" s="114" t="s">
        <v>26927</v>
      </c>
      <c r="T117" s="114" t="s">
        <v>26927</v>
      </c>
      <c r="U117" s="114" t="s">
        <v>26888</v>
      </c>
      <c r="V117" s="114" t="s">
        <v>26889</v>
      </c>
      <c r="W117" s="114" t="s">
        <v>26890</v>
      </c>
      <c r="X117" s="114" t="s">
        <v>26891</v>
      </c>
      <c r="Y117" s="114" t="s">
        <v>26892</v>
      </c>
      <c r="Z117" s="114" t="s">
        <v>26893</v>
      </c>
      <c r="AA117" s="114" t="s">
        <v>26894</v>
      </c>
    </row>
    <row r="118" spans="1:27">
      <c r="A118" s="114">
        <v>331.72</v>
      </c>
      <c r="B118" s="114" t="s">
        <v>26930</v>
      </c>
      <c r="C118" s="114">
        <v>2025</v>
      </c>
      <c r="D118" s="114" t="s">
        <v>26874</v>
      </c>
      <c r="E118" s="114" t="s">
        <v>26875</v>
      </c>
      <c r="F118" s="114" t="s">
        <v>26876</v>
      </c>
      <c r="G118" s="114" t="s">
        <v>26877</v>
      </c>
      <c r="H118" s="114" t="s">
        <v>26878</v>
      </c>
      <c r="I118" s="114" t="s">
        <v>26824</v>
      </c>
      <c r="J118" s="114" t="s">
        <v>26879</v>
      </c>
      <c r="K118" s="114" t="s">
        <v>26880</v>
      </c>
      <c r="L118" s="114" t="s">
        <v>26881</v>
      </c>
      <c r="M118" s="114" t="s">
        <v>26882</v>
      </c>
      <c r="N118" s="114" t="s">
        <v>26883</v>
      </c>
      <c r="O118" s="114" t="s">
        <v>26884</v>
      </c>
      <c r="P118" s="114" t="s">
        <v>26884</v>
      </c>
      <c r="Q118" s="114" t="s">
        <v>26885</v>
      </c>
      <c r="R118" s="114" t="s">
        <v>26886</v>
      </c>
      <c r="S118" s="114" t="s">
        <v>26923</v>
      </c>
      <c r="T118" s="114" t="s">
        <v>26923</v>
      </c>
      <c r="U118" s="114" t="s">
        <v>26888</v>
      </c>
      <c r="V118" s="114" t="s">
        <v>26889</v>
      </c>
      <c r="W118" s="114" t="s">
        <v>26890</v>
      </c>
      <c r="X118" s="114" t="s">
        <v>26891</v>
      </c>
      <c r="Y118" s="114" t="s">
        <v>26892</v>
      </c>
      <c r="Z118" s="114" t="s">
        <v>26893</v>
      </c>
      <c r="AA118" s="114" t="s">
        <v>26894</v>
      </c>
    </row>
    <row r="119" spans="1:27">
      <c r="A119" s="114">
        <v>41.66</v>
      </c>
      <c r="B119" s="114" t="s">
        <v>26930</v>
      </c>
      <c r="C119" s="114">
        <v>2025</v>
      </c>
      <c r="D119" s="114" t="s">
        <v>26874</v>
      </c>
      <c r="E119" s="114" t="s">
        <v>26875</v>
      </c>
      <c r="F119" s="114" t="s">
        <v>26876</v>
      </c>
      <c r="G119" s="114" t="s">
        <v>26877</v>
      </c>
      <c r="H119" s="114" t="s">
        <v>26878</v>
      </c>
      <c r="I119" s="114" t="s">
        <v>26824</v>
      </c>
      <c r="J119" s="114" t="s">
        <v>26879</v>
      </c>
      <c r="K119" s="114" t="s">
        <v>26880</v>
      </c>
      <c r="L119" s="114" t="s">
        <v>26912</v>
      </c>
      <c r="M119" s="114" t="s">
        <v>26913</v>
      </c>
      <c r="N119" s="114" t="s">
        <v>26914</v>
      </c>
      <c r="O119" s="114" t="s">
        <v>26884</v>
      </c>
      <c r="P119" s="114" t="s">
        <v>26884</v>
      </c>
      <c r="Q119" s="114" t="s">
        <v>26885</v>
      </c>
      <c r="R119" s="114" t="s">
        <v>26886</v>
      </c>
      <c r="S119" s="114" t="s">
        <v>26923</v>
      </c>
      <c r="T119" s="114" t="s">
        <v>26923</v>
      </c>
      <c r="U119" s="114" t="s">
        <v>26888</v>
      </c>
      <c r="V119" s="114" t="s">
        <v>26889</v>
      </c>
      <c r="W119" s="114" t="s">
        <v>26890</v>
      </c>
      <c r="X119" s="114" t="s">
        <v>26891</v>
      </c>
      <c r="Y119" s="114" t="s">
        <v>26892</v>
      </c>
      <c r="Z119" s="114" t="s">
        <v>26893</v>
      </c>
      <c r="AA119" s="114" t="s">
        <v>26894</v>
      </c>
    </row>
    <row r="120" spans="1:27">
      <c r="A120" s="114">
        <v>11.36</v>
      </c>
      <c r="B120" s="114" t="s">
        <v>26930</v>
      </c>
      <c r="C120" s="114">
        <v>2025</v>
      </c>
      <c r="D120" s="114" t="s">
        <v>26874</v>
      </c>
      <c r="E120" s="114" t="s">
        <v>26875</v>
      </c>
      <c r="F120" s="114" t="s">
        <v>26876</v>
      </c>
      <c r="G120" s="114" t="s">
        <v>26877</v>
      </c>
      <c r="H120" s="114" t="s">
        <v>26878</v>
      </c>
      <c r="I120" s="114" t="s">
        <v>26824</v>
      </c>
      <c r="J120" s="114" t="s">
        <v>26879</v>
      </c>
      <c r="K120" s="114" t="s">
        <v>26880</v>
      </c>
      <c r="L120" s="114" t="s">
        <v>26920</v>
      </c>
      <c r="M120" s="114" t="s">
        <v>26911</v>
      </c>
      <c r="N120" s="114" t="s">
        <v>26904</v>
      </c>
      <c r="O120" s="114" t="s">
        <v>26898</v>
      </c>
      <c r="P120" s="114" t="s">
        <v>26898</v>
      </c>
      <c r="Q120" s="114" t="s">
        <v>26885</v>
      </c>
      <c r="R120" s="114" t="s">
        <v>26886</v>
      </c>
      <c r="S120" s="114" t="s">
        <v>26887</v>
      </c>
      <c r="T120" s="114" t="s">
        <v>26887</v>
      </c>
      <c r="U120" s="114" t="s">
        <v>26888</v>
      </c>
      <c r="V120" s="114" t="s">
        <v>26889</v>
      </c>
      <c r="W120" s="114" t="s">
        <v>26890</v>
      </c>
      <c r="X120" s="114" t="s">
        <v>26891</v>
      </c>
      <c r="Y120" s="114" t="s">
        <v>26892</v>
      </c>
      <c r="Z120" s="114" t="s">
        <v>26893</v>
      </c>
      <c r="AA120" s="114" t="s">
        <v>26894</v>
      </c>
    </row>
    <row r="121" spans="1:27">
      <c r="A121" s="114">
        <v>5.3</v>
      </c>
      <c r="B121" s="114" t="s">
        <v>26930</v>
      </c>
      <c r="C121" s="114">
        <v>2025</v>
      </c>
      <c r="D121" s="114" t="s">
        <v>26874</v>
      </c>
      <c r="E121" s="114" t="s">
        <v>26875</v>
      </c>
      <c r="F121" s="114" t="s">
        <v>26876</v>
      </c>
      <c r="G121" s="114" t="s">
        <v>26877</v>
      </c>
      <c r="H121" s="114" t="s">
        <v>26878</v>
      </c>
      <c r="I121" s="114" t="s">
        <v>26824</v>
      </c>
      <c r="J121" s="114" t="s">
        <v>26879</v>
      </c>
      <c r="K121" s="114" t="s">
        <v>26880</v>
      </c>
      <c r="L121" s="114" t="s">
        <v>26920</v>
      </c>
      <c r="M121" s="114" t="s">
        <v>26911</v>
      </c>
      <c r="N121" s="114" t="s">
        <v>26904</v>
      </c>
      <c r="O121" s="114" t="s">
        <v>26898</v>
      </c>
      <c r="P121" s="114" t="s">
        <v>26898</v>
      </c>
      <c r="Q121" s="114" t="s">
        <v>26885</v>
      </c>
      <c r="R121" s="114" t="s">
        <v>26886</v>
      </c>
      <c r="S121" s="114" t="s">
        <v>26927</v>
      </c>
      <c r="T121" s="114" t="s">
        <v>26927</v>
      </c>
      <c r="U121" s="114" t="s">
        <v>26888</v>
      </c>
      <c r="V121" s="114" t="s">
        <v>26889</v>
      </c>
      <c r="W121" s="114" t="s">
        <v>26890</v>
      </c>
      <c r="X121" s="114" t="s">
        <v>26891</v>
      </c>
      <c r="Y121" s="114" t="s">
        <v>26892</v>
      </c>
      <c r="Z121" s="114" t="s">
        <v>26893</v>
      </c>
      <c r="AA121" s="114" t="s">
        <v>26894</v>
      </c>
    </row>
    <row r="122" spans="1:27">
      <c r="A122" s="114">
        <v>23.71</v>
      </c>
      <c r="B122" s="114" t="s">
        <v>26930</v>
      </c>
      <c r="C122" s="114">
        <v>2025</v>
      </c>
      <c r="D122" s="114" t="s">
        <v>26874</v>
      </c>
      <c r="E122" s="114" t="s">
        <v>26875</v>
      </c>
      <c r="F122" s="114" t="s">
        <v>26876</v>
      </c>
      <c r="G122" s="114" t="s">
        <v>26877</v>
      </c>
      <c r="H122" s="114" t="s">
        <v>26878</v>
      </c>
      <c r="I122" s="114" t="s">
        <v>26824</v>
      </c>
      <c r="J122" s="114" t="s">
        <v>26879</v>
      </c>
      <c r="K122" s="114" t="s">
        <v>26880</v>
      </c>
      <c r="L122" s="114" t="s">
        <v>26912</v>
      </c>
      <c r="M122" s="114" t="s">
        <v>26913</v>
      </c>
      <c r="N122" s="114" t="s">
        <v>26914</v>
      </c>
      <c r="O122" s="114" t="s">
        <v>26884</v>
      </c>
      <c r="P122" s="114" t="s">
        <v>26884</v>
      </c>
      <c r="Q122" s="114" t="s">
        <v>26885</v>
      </c>
      <c r="R122" s="114" t="s">
        <v>26886</v>
      </c>
      <c r="S122" s="114" t="s">
        <v>26924</v>
      </c>
      <c r="T122" s="114" t="s">
        <v>26924</v>
      </c>
      <c r="U122" s="114" t="s">
        <v>26888</v>
      </c>
      <c r="V122" s="114" t="s">
        <v>26889</v>
      </c>
      <c r="W122" s="114" t="s">
        <v>26890</v>
      </c>
      <c r="X122" s="114" t="s">
        <v>26891</v>
      </c>
      <c r="Y122" s="114" t="s">
        <v>26892</v>
      </c>
      <c r="Z122" s="114" t="s">
        <v>26893</v>
      </c>
      <c r="AA122" s="114" t="s">
        <v>26894</v>
      </c>
    </row>
    <row r="123" spans="1:27">
      <c r="A123" s="114">
        <v>-610945.73</v>
      </c>
      <c r="B123" s="114" t="s">
        <v>26930</v>
      </c>
      <c r="C123" s="114">
        <v>2025</v>
      </c>
      <c r="D123" s="114" t="s">
        <v>26874</v>
      </c>
      <c r="E123" s="114" t="s">
        <v>26875</v>
      </c>
      <c r="F123" s="114" t="s">
        <v>26876</v>
      </c>
      <c r="G123" s="114" t="s">
        <v>26877</v>
      </c>
      <c r="H123" s="114" t="s">
        <v>26878</v>
      </c>
      <c r="I123" s="114" t="s">
        <v>26824</v>
      </c>
      <c r="J123" s="114" t="s">
        <v>26879</v>
      </c>
      <c r="K123" s="114" t="s">
        <v>26880</v>
      </c>
      <c r="L123" s="114" t="s">
        <v>26926</v>
      </c>
      <c r="M123" s="114" t="s">
        <v>26906</v>
      </c>
      <c r="N123" s="114" t="s">
        <v>26907</v>
      </c>
      <c r="O123" s="114" t="s">
        <v>26884</v>
      </c>
      <c r="P123" s="114" t="s">
        <v>26884</v>
      </c>
      <c r="Q123" s="114" t="s">
        <v>26885</v>
      </c>
      <c r="R123" s="114" t="s">
        <v>26886</v>
      </c>
      <c r="S123" s="114" t="s">
        <v>26887</v>
      </c>
      <c r="T123" s="114" t="s">
        <v>26887</v>
      </c>
      <c r="U123" s="114" t="s">
        <v>26888</v>
      </c>
      <c r="V123" s="114" t="s">
        <v>26889</v>
      </c>
      <c r="W123" s="114" t="s">
        <v>26890</v>
      </c>
      <c r="X123" s="114" t="s">
        <v>26891</v>
      </c>
      <c r="Y123" s="114" t="s">
        <v>26892</v>
      </c>
      <c r="Z123" s="114" t="s">
        <v>26893</v>
      </c>
      <c r="AA123" s="114" t="s">
        <v>26894</v>
      </c>
    </row>
    <row r="124" spans="1:27">
      <c r="A124" s="114">
        <v>11.18</v>
      </c>
      <c r="B124" s="114" t="s">
        <v>26930</v>
      </c>
      <c r="C124" s="114">
        <v>2025</v>
      </c>
      <c r="D124" s="114" t="s">
        <v>26874</v>
      </c>
      <c r="E124" s="114" t="s">
        <v>26875</v>
      </c>
      <c r="F124" s="114" t="s">
        <v>26876</v>
      </c>
      <c r="G124" s="114" t="s">
        <v>26877</v>
      </c>
      <c r="H124" s="114" t="s">
        <v>26878</v>
      </c>
      <c r="I124" s="114" t="s">
        <v>26824</v>
      </c>
      <c r="J124" s="114" t="s">
        <v>26879</v>
      </c>
      <c r="K124" s="114" t="s">
        <v>26880</v>
      </c>
      <c r="L124" s="114" t="s">
        <v>26895</v>
      </c>
      <c r="M124" s="114" t="s">
        <v>26896</v>
      </c>
      <c r="N124" s="114" t="s">
        <v>26897</v>
      </c>
      <c r="O124" s="114" t="s">
        <v>26898</v>
      </c>
      <c r="P124" s="114" t="s">
        <v>26898</v>
      </c>
      <c r="Q124" s="114" t="s">
        <v>26885</v>
      </c>
      <c r="R124" s="114" t="s">
        <v>26886</v>
      </c>
      <c r="S124" s="114" t="s">
        <v>26927</v>
      </c>
      <c r="T124" s="114" t="s">
        <v>26927</v>
      </c>
      <c r="U124" s="114" t="s">
        <v>26888</v>
      </c>
      <c r="V124" s="114" t="s">
        <v>26889</v>
      </c>
      <c r="W124" s="114" t="s">
        <v>26890</v>
      </c>
      <c r="X124" s="114" t="s">
        <v>26891</v>
      </c>
      <c r="Y124" s="114" t="s">
        <v>26892</v>
      </c>
      <c r="Z124" s="114" t="s">
        <v>26893</v>
      </c>
      <c r="AA124" s="114" t="s">
        <v>26894</v>
      </c>
    </row>
    <row r="125" spans="1:27">
      <c r="A125" s="114">
        <v>24.32</v>
      </c>
      <c r="B125" s="114" t="s">
        <v>26930</v>
      </c>
      <c r="C125" s="114">
        <v>2025</v>
      </c>
      <c r="D125" s="114" t="s">
        <v>26874</v>
      </c>
      <c r="E125" s="114" t="s">
        <v>26875</v>
      </c>
      <c r="F125" s="114" t="s">
        <v>26876</v>
      </c>
      <c r="G125" s="114" t="s">
        <v>26877</v>
      </c>
      <c r="H125" s="114" t="s">
        <v>26878</v>
      </c>
      <c r="I125" s="114" t="s">
        <v>26824</v>
      </c>
      <c r="J125" s="114" t="s">
        <v>26879</v>
      </c>
      <c r="K125" s="114" t="s">
        <v>26880</v>
      </c>
      <c r="L125" s="114" t="s">
        <v>26895</v>
      </c>
      <c r="M125" s="114" t="s">
        <v>26896</v>
      </c>
      <c r="N125" s="114" t="s">
        <v>26897</v>
      </c>
      <c r="O125" s="114" t="s">
        <v>26898</v>
      </c>
      <c r="P125" s="114" t="s">
        <v>26898</v>
      </c>
      <c r="Q125" s="114" t="s">
        <v>26885</v>
      </c>
      <c r="R125" s="114" t="s">
        <v>26886</v>
      </c>
      <c r="S125" s="114" t="s">
        <v>26887</v>
      </c>
      <c r="T125" s="114" t="s">
        <v>26887</v>
      </c>
      <c r="U125" s="114" t="s">
        <v>26888</v>
      </c>
      <c r="V125" s="114" t="s">
        <v>26889</v>
      </c>
      <c r="W125" s="114" t="s">
        <v>26890</v>
      </c>
      <c r="X125" s="114" t="s">
        <v>26891</v>
      </c>
      <c r="Y125" s="114" t="s">
        <v>26892</v>
      </c>
      <c r="Z125" s="114" t="s">
        <v>26893</v>
      </c>
      <c r="AA125" s="114" t="s">
        <v>26894</v>
      </c>
    </row>
    <row r="126" spans="1:27">
      <c r="A126" s="114">
        <v>173.8</v>
      </c>
      <c r="B126" s="114" t="s">
        <v>26930</v>
      </c>
      <c r="C126" s="114">
        <v>2025</v>
      </c>
      <c r="D126" s="114" t="s">
        <v>26874</v>
      </c>
      <c r="E126" s="114" t="s">
        <v>26875</v>
      </c>
      <c r="F126" s="114" t="s">
        <v>26876</v>
      </c>
      <c r="G126" s="114" t="s">
        <v>26877</v>
      </c>
      <c r="H126" s="114" t="s">
        <v>26878</v>
      </c>
      <c r="I126" s="114" t="s">
        <v>26824</v>
      </c>
      <c r="J126" s="114" t="s">
        <v>26879</v>
      </c>
      <c r="K126" s="114" t="s">
        <v>26880</v>
      </c>
      <c r="L126" s="114" t="s">
        <v>26917</v>
      </c>
      <c r="M126" s="114" t="s">
        <v>26918</v>
      </c>
      <c r="N126" s="114" t="s">
        <v>26919</v>
      </c>
      <c r="O126" s="114" t="s">
        <v>26884</v>
      </c>
      <c r="P126" s="114" t="s">
        <v>26884</v>
      </c>
      <c r="Q126" s="114" t="s">
        <v>26885</v>
      </c>
      <c r="R126" s="114" t="s">
        <v>26886</v>
      </c>
      <c r="S126" s="114" t="s">
        <v>26923</v>
      </c>
      <c r="T126" s="114" t="s">
        <v>26923</v>
      </c>
      <c r="U126" s="114" t="s">
        <v>26888</v>
      </c>
      <c r="V126" s="114" t="s">
        <v>26889</v>
      </c>
      <c r="W126" s="114" t="s">
        <v>26890</v>
      </c>
      <c r="X126" s="114" t="s">
        <v>26891</v>
      </c>
      <c r="Y126" s="114" t="s">
        <v>26892</v>
      </c>
      <c r="Z126" s="114" t="s">
        <v>26893</v>
      </c>
      <c r="AA126" s="114" t="s">
        <v>26894</v>
      </c>
    </row>
    <row r="127" spans="1:27">
      <c r="A127" s="114">
        <v>3431.39</v>
      </c>
      <c r="B127" s="114" t="s">
        <v>26922</v>
      </c>
      <c r="C127" s="114">
        <v>2025</v>
      </c>
      <c r="D127" s="114" t="s">
        <v>26874</v>
      </c>
      <c r="E127" s="114" t="s">
        <v>26875</v>
      </c>
      <c r="F127" s="114" t="s">
        <v>26876</v>
      </c>
      <c r="G127" s="114" t="s">
        <v>26877</v>
      </c>
      <c r="H127" s="114" t="s">
        <v>26878</v>
      </c>
      <c r="I127" s="114" t="s">
        <v>26824</v>
      </c>
      <c r="J127" s="114" t="s">
        <v>26879</v>
      </c>
      <c r="K127" s="114" t="s">
        <v>26880</v>
      </c>
      <c r="L127" s="114" t="s">
        <v>26921</v>
      </c>
      <c r="M127" s="114" t="s">
        <v>26882</v>
      </c>
      <c r="N127" s="114" t="s">
        <v>26883</v>
      </c>
      <c r="O127" s="114" t="s">
        <v>26884</v>
      </c>
      <c r="P127" s="114" t="s">
        <v>26884</v>
      </c>
      <c r="Q127" s="114" t="s">
        <v>26885</v>
      </c>
      <c r="R127" s="114" t="s">
        <v>26886</v>
      </c>
      <c r="S127" s="114" t="s">
        <v>26923</v>
      </c>
      <c r="T127" s="114" t="s">
        <v>26923</v>
      </c>
      <c r="U127" s="114" t="s">
        <v>26888</v>
      </c>
      <c r="V127" s="114" t="s">
        <v>26889</v>
      </c>
      <c r="W127" s="114" t="s">
        <v>26890</v>
      </c>
      <c r="X127" s="114" t="s">
        <v>26891</v>
      </c>
      <c r="Y127" s="114" t="s">
        <v>26892</v>
      </c>
      <c r="Z127" s="114" t="s">
        <v>26893</v>
      </c>
      <c r="AA127" s="114" t="s">
        <v>26894</v>
      </c>
    </row>
    <row r="128" spans="1:27">
      <c r="A128" s="114">
        <v>7.33</v>
      </c>
      <c r="B128" s="114" t="s">
        <v>26930</v>
      </c>
      <c r="C128" s="114">
        <v>2025</v>
      </c>
      <c r="D128" s="114" t="s">
        <v>26874</v>
      </c>
      <c r="E128" s="114" t="s">
        <v>26875</v>
      </c>
      <c r="F128" s="114" t="s">
        <v>26876</v>
      </c>
      <c r="G128" s="114" t="s">
        <v>26877</v>
      </c>
      <c r="H128" s="114" t="s">
        <v>26878</v>
      </c>
      <c r="I128" s="114" t="s">
        <v>26824</v>
      </c>
      <c r="J128" s="114" t="s">
        <v>26879</v>
      </c>
      <c r="K128" s="114" t="s">
        <v>26880</v>
      </c>
      <c r="L128" s="114" t="s">
        <v>26920</v>
      </c>
      <c r="M128" s="114" t="s">
        <v>26911</v>
      </c>
      <c r="N128" s="114" t="s">
        <v>26904</v>
      </c>
      <c r="O128" s="114" t="s">
        <v>26898</v>
      </c>
      <c r="P128" s="114" t="s">
        <v>26898</v>
      </c>
      <c r="Q128" s="114" t="s">
        <v>26885</v>
      </c>
      <c r="R128" s="114" t="s">
        <v>26886</v>
      </c>
      <c r="S128" s="114" t="s">
        <v>26924</v>
      </c>
      <c r="T128" s="114" t="s">
        <v>26924</v>
      </c>
      <c r="U128" s="114" t="s">
        <v>26888</v>
      </c>
      <c r="V128" s="114" t="s">
        <v>26889</v>
      </c>
      <c r="W128" s="114" t="s">
        <v>26890</v>
      </c>
      <c r="X128" s="114" t="s">
        <v>26891</v>
      </c>
      <c r="Y128" s="114" t="s">
        <v>26892</v>
      </c>
      <c r="Z128" s="114" t="s">
        <v>26893</v>
      </c>
      <c r="AA128" s="114" t="s">
        <v>26894</v>
      </c>
    </row>
    <row r="129" spans="1:27">
      <c r="A129" s="114">
        <v>83.84</v>
      </c>
      <c r="B129" s="114" t="s">
        <v>26930</v>
      </c>
      <c r="C129" s="114">
        <v>2025</v>
      </c>
      <c r="D129" s="114" t="s">
        <v>26874</v>
      </c>
      <c r="E129" s="114" t="s">
        <v>26875</v>
      </c>
      <c r="F129" s="114" t="s">
        <v>26876</v>
      </c>
      <c r="G129" s="114" t="s">
        <v>26877</v>
      </c>
      <c r="H129" s="114" t="s">
        <v>26878</v>
      </c>
      <c r="I129" s="114" t="s">
        <v>26824</v>
      </c>
      <c r="J129" s="114" t="s">
        <v>26879</v>
      </c>
      <c r="K129" s="114" t="s">
        <v>26880</v>
      </c>
      <c r="L129" s="114" t="s">
        <v>26881</v>
      </c>
      <c r="M129" s="114" t="s">
        <v>26882</v>
      </c>
      <c r="N129" s="114" t="s">
        <v>26883</v>
      </c>
      <c r="O129" s="114" t="s">
        <v>26884</v>
      </c>
      <c r="P129" s="114" t="s">
        <v>26884</v>
      </c>
      <c r="Q129" s="114" t="s">
        <v>26885</v>
      </c>
      <c r="R129" s="114" t="s">
        <v>26886</v>
      </c>
      <c r="S129" s="114" t="s">
        <v>26927</v>
      </c>
      <c r="T129" s="114" t="s">
        <v>26927</v>
      </c>
      <c r="U129" s="114" t="s">
        <v>26888</v>
      </c>
      <c r="V129" s="114" t="s">
        <v>26889</v>
      </c>
      <c r="W129" s="114" t="s">
        <v>26890</v>
      </c>
      <c r="X129" s="114" t="s">
        <v>26891</v>
      </c>
      <c r="Y129" s="114" t="s">
        <v>26892</v>
      </c>
      <c r="Z129" s="114" t="s">
        <v>26893</v>
      </c>
      <c r="AA129" s="114" t="s">
        <v>26894</v>
      </c>
    </row>
    <row r="130" spans="1:27">
      <c r="A130" s="114">
        <v>117.81</v>
      </c>
      <c r="B130" s="114" t="s">
        <v>26930</v>
      </c>
      <c r="C130" s="114">
        <v>2025</v>
      </c>
      <c r="D130" s="114" t="s">
        <v>26874</v>
      </c>
      <c r="E130" s="114" t="s">
        <v>26875</v>
      </c>
      <c r="F130" s="114" t="s">
        <v>26876</v>
      </c>
      <c r="G130" s="114" t="s">
        <v>26877</v>
      </c>
      <c r="H130" s="114" t="s">
        <v>26878</v>
      </c>
      <c r="I130" s="114" t="s">
        <v>26824</v>
      </c>
      <c r="J130" s="114" t="s">
        <v>26879</v>
      </c>
      <c r="K130" s="114" t="s">
        <v>26880</v>
      </c>
      <c r="L130" s="114" t="s">
        <v>26881</v>
      </c>
      <c r="M130" s="114" t="s">
        <v>26882</v>
      </c>
      <c r="N130" s="114" t="s">
        <v>26883</v>
      </c>
      <c r="O130" s="114" t="s">
        <v>26884</v>
      </c>
      <c r="P130" s="114" t="s">
        <v>26884</v>
      </c>
      <c r="Q130" s="114" t="s">
        <v>26885</v>
      </c>
      <c r="R130" s="114" t="s">
        <v>26886</v>
      </c>
      <c r="S130" s="114" t="s">
        <v>26924</v>
      </c>
      <c r="T130" s="114" t="s">
        <v>26924</v>
      </c>
      <c r="U130" s="114" t="s">
        <v>26888</v>
      </c>
      <c r="V130" s="114" t="s">
        <v>26889</v>
      </c>
      <c r="W130" s="114" t="s">
        <v>26890</v>
      </c>
      <c r="X130" s="114" t="s">
        <v>26891</v>
      </c>
      <c r="Y130" s="114" t="s">
        <v>26892</v>
      </c>
      <c r="Z130" s="114" t="s">
        <v>26893</v>
      </c>
      <c r="AA130" s="114" t="s">
        <v>26894</v>
      </c>
    </row>
    <row r="131" spans="1:27">
      <c r="A131" s="114">
        <v>19.29</v>
      </c>
      <c r="B131" s="114" t="s">
        <v>26930</v>
      </c>
      <c r="C131" s="114">
        <v>2025</v>
      </c>
      <c r="D131" s="114" t="s">
        <v>26874</v>
      </c>
      <c r="E131" s="114" t="s">
        <v>26875</v>
      </c>
      <c r="F131" s="114" t="s">
        <v>26876</v>
      </c>
      <c r="G131" s="114" t="s">
        <v>26877</v>
      </c>
      <c r="H131" s="114" t="s">
        <v>26878</v>
      </c>
      <c r="I131" s="114" t="s">
        <v>26824</v>
      </c>
      <c r="J131" s="114" t="s">
        <v>26879</v>
      </c>
      <c r="K131" s="114" t="s">
        <v>26880</v>
      </c>
      <c r="L131" s="114" t="s">
        <v>26912</v>
      </c>
      <c r="M131" s="114" t="s">
        <v>26913</v>
      </c>
      <c r="N131" s="114" t="s">
        <v>26914</v>
      </c>
      <c r="O131" s="114" t="s">
        <v>26884</v>
      </c>
      <c r="P131" s="114" t="s">
        <v>26884</v>
      </c>
      <c r="Q131" s="114" t="s">
        <v>26885</v>
      </c>
      <c r="R131" s="114" t="s">
        <v>26886</v>
      </c>
      <c r="S131" s="114" t="s">
        <v>26887</v>
      </c>
      <c r="T131" s="114" t="s">
        <v>26887</v>
      </c>
      <c r="U131" s="114" t="s">
        <v>26888</v>
      </c>
      <c r="V131" s="114" t="s">
        <v>26889</v>
      </c>
      <c r="W131" s="114" t="s">
        <v>26890</v>
      </c>
      <c r="X131" s="114" t="s">
        <v>26891</v>
      </c>
      <c r="Y131" s="114" t="s">
        <v>26892</v>
      </c>
      <c r="Z131" s="114" t="s">
        <v>26893</v>
      </c>
      <c r="AA131" s="114" t="s">
        <v>26894</v>
      </c>
    </row>
    <row r="132" spans="1:27">
      <c r="A132" s="114">
        <v>1071512.94</v>
      </c>
      <c r="B132" s="114" t="s">
        <v>26930</v>
      </c>
      <c r="C132" s="114">
        <v>2025</v>
      </c>
      <c r="D132" s="114" t="s">
        <v>26874</v>
      </c>
      <c r="E132" s="114" t="s">
        <v>26875</v>
      </c>
      <c r="F132" s="114" t="s">
        <v>26876</v>
      </c>
      <c r="G132" s="114" t="s">
        <v>26877</v>
      </c>
      <c r="H132" s="114" t="s">
        <v>26878</v>
      </c>
      <c r="I132" s="114" t="s">
        <v>26824</v>
      </c>
      <c r="J132" s="114" t="s">
        <v>26879</v>
      </c>
      <c r="K132" s="114" t="s">
        <v>26880</v>
      </c>
      <c r="L132" s="114" t="s">
        <v>26928</v>
      </c>
      <c r="M132" s="114" t="s">
        <v>26906</v>
      </c>
      <c r="N132" s="114" t="s">
        <v>26907</v>
      </c>
      <c r="O132" s="114" t="s">
        <v>26884</v>
      </c>
      <c r="P132" s="114" t="s">
        <v>26884</v>
      </c>
      <c r="Q132" s="114" t="s">
        <v>26885</v>
      </c>
      <c r="R132" s="114" t="s">
        <v>26886</v>
      </c>
      <c r="S132" s="114" t="s">
        <v>26887</v>
      </c>
      <c r="T132" s="114" t="s">
        <v>26887</v>
      </c>
      <c r="U132" s="114" t="s">
        <v>26888</v>
      </c>
      <c r="V132" s="114" t="s">
        <v>26889</v>
      </c>
      <c r="W132" s="114" t="s">
        <v>26890</v>
      </c>
      <c r="X132" s="114" t="s">
        <v>26891</v>
      </c>
      <c r="Y132" s="114" t="s">
        <v>26892</v>
      </c>
      <c r="Z132" s="114" t="s">
        <v>26893</v>
      </c>
      <c r="AA132" s="114" t="s">
        <v>26894</v>
      </c>
    </row>
    <row r="133" spans="1:27">
      <c r="A133" s="114">
        <v>15.56</v>
      </c>
      <c r="B133" s="114" t="s">
        <v>26930</v>
      </c>
      <c r="C133" s="114">
        <v>2025</v>
      </c>
      <c r="D133" s="114" t="s">
        <v>26874</v>
      </c>
      <c r="E133" s="114" t="s">
        <v>26875</v>
      </c>
      <c r="F133" s="114" t="s">
        <v>26876</v>
      </c>
      <c r="G133" s="114" t="s">
        <v>26877</v>
      </c>
      <c r="H133" s="114" t="s">
        <v>26878</v>
      </c>
      <c r="I133" s="114" t="s">
        <v>26824</v>
      </c>
      <c r="J133" s="114" t="s">
        <v>26879</v>
      </c>
      <c r="K133" s="114" t="s">
        <v>26880</v>
      </c>
      <c r="L133" s="114" t="s">
        <v>26895</v>
      </c>
      <c r="M133" s="114" t="s">
        <v>26896</v>
      </c>
      <c r="N133" s="114" t="s">
        <v>26897</v>
      </c>
      <c r="O133" s="114" t="s">
        <v>26898</v>
      </c>
      <c r="P133" s="114" t="s">
        <v>26898</v>
      </c>
      <c r="Q133" s="114" t="s">
        <v>26885</v>
      </c>
      <c r="R133" s="114" t="s">
        <v>26886</v>
      </c>
      <c r="S133" s="114" t="s">
        <v>26924</v>
      </c>
      <c r="T133" s="114" t="s">
        <v>26924</v>
      </c>
      <c r="U133" s="114" t="s">
        <v>26888</v>
      </c>
      <c r="V133" s="114" t="s">
        <v>26889</v>
      </c>
      <c r="W133" s="114" t="s">
        <v>26890</v>
      </c>
      <c r="X133" s="114" t="s">
        <v>26891</v>
      </c>
      <c r="Y133" s="114" t="s">
        <v>26892</v>
      </c>
      <c r="Z133" s="114" t="s">
        <v>26893</v>
      </c>
      <c r="AA133" s="114" t="s">
        <v>26894</v>
      </c>
    </row>
    <row r="134" spans="1:27">
      <c r="A134" s="114">
        <v>2.12</v>
      </c>
      <c r="B134" s="114" t="s">
        <v>26930</v>
      </c>
      <c r="C134" s="114">
        <v>2025</v>
      </c>
      <c r="D134" s="114" t="s">
        <v>26874</v>
      </c>
      <c r="E134" s="114" t="s">
        <v>26875</v>
      </c>
      <c r="F134" s="114" t="s">
        <v>26876</v>
      </c>
      <c r="G134" s="114" t="s">
        <v>26877</v>
      </c>
      <c r="H134" s="114" t="s">
        <v>26878</v>
      </c>
      <c r="I134" s="114" t="s">
        <v>26824</v>
      </c>
      <c r="J134" s="114" t="s">
        <v>26879</v>
      </c>
      <c r="K134" s="114" t="s">
        <v>26880</v>
      </c>
      <c r="L134" s="114" t="s">
        <v>26899</v>
      </c>
      <c r="M134" s="114" t="s">
        <v>26900</v>
      </c>
      <c r="N134" s="114" t="s">
        <v>26901</v>
      </c>
      <c r="O134" s="114" t="s">
        <v>26898</v>
      </c>
      <c r="P134" s="114" t="s">
        <v>26898</v>
      </c>
      <c r="Q134" s="114" t="s">
        <v>26885</v>
      </c>
      <c r="R134" s="114" t="s">
        <v>26886</v>
      </c>
      <c r="S134" s="114" t="s">
        <v>26927</v>
      </c>
      <c r="T134" s="114" t="s">
        <v>26927</v>
      </c>
      <c r="U134" s="114" t="s">
        <v>26888</v>
      </c>
      <c r="V134" s="114" t="s">
        <v>26889</v>
      </c>
      <c r="W134" s="114" t="s">
        <v>26890</v>
      </c>
      <c r="X134" s="114" t="s">
        <v>26891</v>
      </c>
      <c r="Y134" s="114" t="s">
        <v>26892</v>
      </c>
      <c r="Z134" s="114" t="s">
        <v>26893</v>
      </c>
      <c r="AA134" s="114" t="s">
        <v>26894</v>
      </c>
    </row>
    <row r="135" spans="1:27">
      <c r="A135" s="114">
        <v>354.47</v>
      </c>
      <c r="B135" s="114" t="s">
        <v>26930</v>
      </c>
      <c r="C135" s="114">
        <v>2025</v>
      </c>
      <c r="D135" s="114" t="s">
        <v>26874</v>
      </c>
      <c r="E135" s="114" t="s">
        <v>26875</v>
      </c>
      <c r="F135" s="114" t="s">
        <v>26876</v>
      </c>
      <c r="G135" s="114" t="s">
        <v>26877</v>
      </c>
      <c r="H135" s="114" t="s">
        <v>26878</v>
      </c>
      <c r="I135" s="114" t="s">
        <v>26824</v>
      </c>
      <c r="J135" s="114" t="s">
        <v>26879</v>
      </c>
      <c r="K135" s="114" t="s">
        <v>26880</v>
      </c>
      <c r="L135" s="114" t="s">
        <v>26921</v>
      </c>
      <c r="M135" s="114" t="s">
        <v>26882</v>
      </c>
      <c r="N135" s="114" t="s">
        <v>26883</v>
      </c>
      <c r="O135" s="114" t="s">
        <v>26884</v>
      </c>
      <c r="P135" s="114" t="s">
        <v>26884</v>
      </c>
      <c r="Q135" s="114" t="s">
        <v>26885</v>
      </c>
      <c r="R135" s="114" t="s">
        <v>26886</v>
      </c>
      <c r="S135" s="114" t="s">
        <v>26927</v>
      </c>
      <c r="T135" s="114" t="s">
        <v>26927</v>
      </c>
      <c r="U135" s="114" t="s">
        <v>26888</v>
      </c>
      <c r="V135" s="114" t="s">
        <v>26889</v>
      </c>
      <c r="W135" s="114" t="s">
        <v>26890</v>
      </c>
      <c r="X135" s="114" t="s">
        <v>26891</v>
      </c>
      <c r="Y135" s="114" t="s">
        <v>26892</v>
      </c>
      <c r="Z135" s="114" t="s">
        <v>26893</v>
      </c>
      <c r="AA135" s="114" t="s">
        <v>26894</v>
      </c>
    </row>
    <row r="136" spans="1:27">
      <c r="A136" s="114">
        <v>20.37</v>
      </c>
      <c r="B136" s="114" t="s">
        <v>26930</v>
      </c>
      <c r="C136" s="114">
        <v>2025</v>
      </c>
      <c r="D136" s="114" t="s">
        <v>26874</v>
      </c>
      <c r="E136" s="114" t="s">
        <v>26875</v>
      </c>
      <c r="F136" s="114" t="s">
        <v>26876</v>
      </c>
      <c r="G136" s="114" t="s">
        <v>26877</v>
      </c>
      <c r="H136" s="114" t="s">
        <v>26878</v>
      </c>
      <c r="I136" s="114" t="s">
        <v>26824</v>
      </c>
      <c r="J136" s="114" t="s">
        <v>26879</v>
      </c>
      <c r="K136" s="114" t="s">
        <v>26880</v>
      </c>
      <c r="L136" s="114" t="s">
        <v>26920</v>
      </c>
      <c r="M136" s="114" t="s">
        <v>26911</v>
      </c>
      <c r="N136" s="114" t="s">
        <v>26904</v>
      </c>
      <c r="O136" s="114" t="s">
        <v>26898</v>
      </c>
      <c r="P136" s="114" t="s">
        <v>26898</v>
      </c>
      <c r="Q136" s="114" t="s">
        <v>26885</v>
      </c>
      <c r="R136" s="114" t="s">
        <v>26886</v>
      </c>
      <c r="S136" s="114" t="s">
        <v>26923</v>
      </c>
      <c r="T136" s="114" t="s">
        <v>26923</v>
      </c>
      <c r="U136" s="114" t="s">
        <v>26888</v>
      </c>
      <c r="V136" s="114" t="s">
        <v>26889</v>
      </c>
      <c r="W136" s="114" t="s">
        <v>26890</v>
      </c>
      <c r="X136" s="114" t="s">
        <v>26891</v>
      </c>
      <c r="Y136" s="114" t="s">
        <v>26892</v>
      </c>
      <c r="Z136" s="114" t="s">
        <v>26893</v>
      </c>
      <c r="AA136" s="114" t="s">
        <v>26894</v>
      </c>
    </row>
    <row r="137" spans="1:27">
      <c r="A137" s="114">
        <v>12.22</v>
      </c>
      <c r="B137" s="114" t="s">
        <v>26930</v>
      </c>
      <c r="C137" s="114">
        <v>2025</v>
      </c>
      <c r="D137" s="114" t="s">
        <v>26874</v>
      </c>
      <c r="E137" s="114" t="s">
        <v>26875</v>
      </c>
      <c r="F137" s="114" t="s">
        <v>26876</v>
      </c>
      <c r="G137" s="114" t="s">
        <v>26877</v>
      </c>
      <c r="H137" s="114" t="s">
        <v>26878</v>
      </c>
      <c r="I137" s="114" t="s">
        <v>26824</v>
      </c>
      <c r="J137" s="114" t="s">
        <v>26879</v>
      </c>
      <c r="K137" s="114" t="s">
        <v>26880</v>
      </c>
      <c r="L137" s="114" t="s">
        <v>26917</v>
      </c>
      <c r="M137" s="114" t="s">
        <v>26918</v>
      </c>
      <c r="N137" s="114" t="s">
        <v>26919</v>
      </c>
      <c r="O137" s="114" t="s">
        <v>26884</v>
      </c>
      <c r="P137" s="114" t="s">
        <v>26884</v>
      </c>
      <c r="Q137" s="114" t="s">
        <v>26885</v>
      </c>
      <c r="R137" s="114" t="s">
        <v>26886</v>
      </c>
      <c r="S137" s="114" t="s">
        <v>26927</v>
      </c>
      <c r="T137" s="114" t="s">
        <v>26927</v>
      </c>
      <c r="U137" s="114" t="s">
        <v>26888</v>
      </c>
      <c r="V137" s="114" t="s">
        <v>26889</v>
      </c>
      <c r="W137" s="114" t="s">
        <v>26890</v>
      </c>
      <c r="X137" s="114" t="s">
        <v>26891</v>
      </c>
      <c r="Y137" s="114" t="s">
        <v>26892</v>
      </c>
      <c r="Z137" s="114" t="s">
        <v>26893</v>
      </c>
      <c r="AA137" s="114" t="s">
        <v>26894</v>
      </c>
    </row>
    <row r="138" spans="1:27">
      <c r="A138" s="114">
        <v>153.66</v>
      </c>
      <c r="B138" s="114" t="s">
        <v>26930</v>
      </c>
      <c r="C138" s="114">
        <v>2025</v>
      </c>
      <c r="D138" s="114" t="s">
        <v>26874</v>
      </c>
      <c r="E138" s="114" t="s">
        <v>26875</v>
      </c>
      <c r="F138" s="114" t="s">
        <v>26876</v>
      </c>
      <c r="G138" s="114" t="s">
        <v>26877</v>
      </c>
      <c r="H138" s="114" t="s">
        <v>26878</v>
      </c>
      <c r="I138" s="114" t="s">
        <v>26824</v>
      </c>
      <c r="J138" s="114" t="s">
        <v>26879</v>
      </c>
      <c r="K138" s="114" t="s">
        <v>26880</v>
      </c>
      <c r="L138" s="114" t="s">
        <v>26917</v>
      </c>
      <c r="M138" s="114" t="s">
        <v>26918</v>
      </c>
      <c r="N138" s="114" t="s">
        <v>26919</v>
      </c>
      <c r="O138" s="114" t="s">
        <v>26884</v>
      </c>
      <c r="P138" s="114" t="s">
        <v>26884</v>
      </c>
      <c r="Q138" s="114" t="s">
        <v>26885</v>
      </c>
      <c r="R138" s="114" t="s">
        <v>26886</v>
      </c>
      <c r="S138" s="114" t="s">
        <v>26924</v>
      </c>
      <c r="T138" s="114" t="s">
        <v>26924</v>
      </c>
      <c r="U138" s="114" t="s">
        <v>26888</v>
      </c>
      <c r="V138" s="114" t="s">
        <v>26889</v>
      </c>
      <c r="W138" s="114" t="s">
        <v>26890</v>
      </c>
      <c r="X138" s="114" t="s">
        <v>26891</v>
      </c>
      <c r="Y138" s="114" t="s">
        <v>26892</v>
      </c>
      <c r="Z138" s="114" t="s">
        <v>26893</v>
      </c>
      <c r="AA138" s="114" t="s">
        <v>26894</v>
      </c>
    </row>
    <row r="139" spans="1:27">
      <c r="A139" s="114">
        <v>8.1300000000000008</v>
      </c>
      <c r="B139" s="114" t="s">
        <v>26930</v>
      </c>
      <c r="C139" s="114">
        <v>2025</v>
      </c>
      <c r="D139" s="114" t="s">
        <v>26874</v>
      </c>
      <c r="E139" s="114" t="s">
        <v>26875</v>
      </c>
      <c r="F139" s="114" t="s">
        <v>26876</v>
      </c>
      <c r="G139" s="114" t="s">
        <v>26877</v>
      </c>
      <c r="H139" s="114" t="s">
        <v>26878</v>
      </c>
      <c r="I139" s="114" t="s">
        <v>26824</v>
      </c>
      <c r="J139" s="114" t="s">
        <v>26879</v>
      </c>
      <c r="K139" s="114" t="s">
        <v>26880</v>
      </c>
      <c r="L139" s="114" t="s">
        <v>26899</v>
      </c>
      <c r="M139" s="114" t="s">
        <v>26900</v>
      </c>
      <c r="N139" s="114" t="s">
        <v>26901</v>
      </c>
      <c r="O139" s="114" t="s">
        <v>26898</v>
      </c>
      <c r="P139" s="114" t="s">
        <v>26898</v>
      </c>
      <c r="Q139" s="114" t="s">
        <v>26885</v>
      </c>
      <c r="R139" s="114" t="s">
        <v>26886</v>
      </c>
      <c r="S139" s="114" t="s">
        <v>26923</v>
      </c>
      <c r="T139" s="114" t="s">
        <v>26923</v>
      </c>
      <c r="U139" s="114" t="s">
        <v>26888</v>
      </c>
      <c r="V139" s="114" t="s">
        <v>26889</v>
      </c>
      <c r="W139" s="114" t="s">
        <v>26890</v>
      </c>
      <c r="X139" s="114" t="s">
        <v>26891</v>
      </c>
      <c r="Y139" s="114" t="s">
        <v>26892</v>
      </c>
      <c r="Z139" s="114" t="s">
        <v>26893</v>
      </c>
      <c r="AA139" s="114" t="s">
        <v>26894</v>
      </c>
    </row>
    <row r="140" spans="1:27">
      <c r="A140" s="114">
        <v>377.4</v>
      </c>
      <c r="B140" s="114" t="s">
        <v>26930</v>
      </c>
      <c r="C140" s="114">
        <v>2025</v>
      </c>
      <c r="D140" s="114" t="s">
        <v>26874</v>
      </c>
      <c r="E140" s="114" t="s">
        <v>26875</v>
      </c>
      <c r="F140" s="114" t="s">
        <v>26876</v>
      </c>
      <c r="G140" s="114" t="s">
        <v>26877</v>
      </c>
      <c r="H140" s="114" t="s">
        <v>26878</v>
      </c>
      <c r="I140" s="114" t="s">
        <v>26824</v>
      </c>
      <c r="J140" s="114" t="s">
        <v>26879</v>
      </c>
      <c r="K140" s="114" t="s">
        <v>26880</v>
      </c>
      <c r="L140" s="114" t="s">
        <v>26915</v>
      </c>
      <c r="M140" s="114" t="s">
        <v>26916</v>
      </c>
      <c r="N140" s="114" t="s">
        <v>26901</v>
      </c>
      <c r="O140" s="114" t="s">
        <v>26898</v>
      </c>
      <c r="P140" s="114" t="s">
        <v>26898</v>
      </c>
      <c r="Q140" s="114" t="s">
        <v>26885</v>
      </c>
      <c r="R140" s="114" t="s">
        <v>26886</v>
      </c>
      <c r="S140" s="114" t="s">
        <v>26887</v>
      </c>
      <c r="T140" s="114" t="s">
        <v>26887</v>
      </c>
      <c r="U140" s="114" t="s">
        <v>26888</v>
      </c>
      <c r="V140" s="114" t="s">
        <v>26889</v>
      </c>
      <c r="W140" s="114" t="s">
        <v>26890</v>
      </c>
      <c r="X140" s="114" t="s">
        <v>26891</v>
      </c>
      <c r="Y140" s="114" t="s">
        <v>26892</v>
      </c>
      <c r="Z140" s="114" t="s">
        <v>26893</v>
      </c>
      <c r="AA140" s="114" t="s">
        <v>26894</v>
      </c>
    </row>
    <row r="141" spans="1:27">
      <c r="A141" s="114">
        <v>71.95</v>
      </c>
      <c r="B141" s="114" t="s">
        <v>26930</v>
      </c>
      <c r="C141" s="114">
        <v>2025</v>
      </c>
      <c r="D141" s="114" t="s">
        <v>26874</v>
      </c>
      <c r="E141" s="114" t="s">
        <v>26875</v>
      </c>
      <c r="F141" s="114" t="s">
        <v>26876</v>
      </c>
      <c r="G141" s="114" t="s">
        <v>26877</v>
      </c>
      <c r="H141" s="114" t="s">
        <v>26878</v>
      </c>
      <c r="I141" s="114" t="s">
        <v>26824</v>
      </c>
      <c r="J141" s="114" t="s">
        <v>26879</v>
      </c>
      <c r="K141" s="114" t="s">
        <v>26880</v>
      </c>
      <c r="L141" s="114" t="s">
        <v>26902</v>
      </c>
      <c r="M141" s="114" t="s">
        <v>26903</v>
      </c>
      <c r="N141" s="114" t="s">
        <v>26904</v>
      </c>
      <c r="O141" s="114" t="s">
        <v>26898</v>
      </c>
      <c r="P141" s="114" t="s">
        <v>26898</v>
      </c>
      <c r="Q141" s="114" t="s">
        <v>26885</v>
      </c>
      <c r="R141" s="114" t="s">
        <v>26886</v>
      </c>
      <c r="S141" s="114" t="s">
        <v>26923</v>
      </c>
      <c r="T141" s="114" t="s">
        <v>26923</v>
      </c>
      <c r="U141" s="114" t="s">
        <v>26888</v>
      </c>
      <c r="V141" s="114" t="s">
        <v>26889</v>
      </c>
      <c r="W141" s="114" t="s">
        <v>26890</v>
      </c>
      <c r="X141" s="114" t="s">
        <v>26891</v>
      </c>
      <c r="Y141" s="114" t="s">
        <v>26892</v>
      </c>
      <c r="Z141" s="114" t="s">
        <v>26893</v>
      </c>
      <c r="AA141" s="114" t="s">
        <v>26894</v>
      </c>
    </row>
    <row r="142" spans="1:27">
      <c r="A142" s="114">
        <v>770.88</v>
      </c>
      <c r="B142" s="114" t="s">
        <v>26930</v>
      </c>
      <c r="C142" s="114">
        <v>2025</v>
      </c>
      <c r="D142" s="114" t="s">
        <v>26874</v>
      </c>
      <c r="E142" s="114" t="s">
        <v>26875</v>
      </c>
      <c r="F142" s="114" t="s">
        <v>26876</v>
      </c>
      <c r="G142" s="114" t="s">
        <v>26877</v>
      </c>
      <c r="H142" s="114" t="s">
        <v>26878</v>
      </c>
      <c r="I142" s="114" t="s">
        <v>26824</v>
      </c>
      <c r="J142" s="114" t="s">
        <v>26879</v>
      </c>
      <c r="K142" s="114" t="s">
        <v>26880</v>
      </c>
      <c r="L142" s="114" t="s">
        <v>26921</v>
      </c>
      <c r="M142" s="114" t="s">
        <v>26882</v>
      </c>
      <c r="N142" s="114" t="s">
        <v>26883</v>
      </c>
      <c r="O142" s="114" t="s">
        <v>26884</v>
      </c>
      <c r="P142" s="114" t="s">
        <v>26884</v>
      </c>
      <c r="Q142" s="114" t="s">
        <v>26885</v>
      </c>
      <c r="R142" s="114" t="s">
        <v>26886</v>
      </c>
      <c r="S142" s="114" t="s">
        <v>26887</v>
      </c>
      <c r="T142" s="114" t="s">
        <v>26887</v>
      </c>
      <c r="U142" s="114" t="s">
        <v>26888</v>
      </c>
      <c r="V142" s="114" t="s">
        <v>26889</v>
      </c>
      <c r="W142" s="114" t="s">
        <v>26890</v>
      </c>
      <c r="X142" s="114" t="s">
        <v>26891</v>
      </c>
      <c r="Y142" s="114" t="s">
        <v>26892</v>
      </c>
      <c r="Z142" s="114" t="s">
        <v>26893</v>
      </c>
      <c r="AA142" s="114" t="s">
        <v>26894</v>
      </c>
    </row>
    <row r="143" spans="1:27">
      <c r="A143" s="114">
        <v>6.37</v>
      </c>
      <c r="B143" s="114" t="s">
        <v>26930</v>
      </c>
      <c r="C143" s="114">
        <v>2025</v>
      </c>
      <c r="D143" s="114" t="s">
        <v>26874</v>
      </c>
      <c r="E143" s="114" t="s">
        <v>26875</v>
      </c>
      <c r="F143" s="114" t="s">
        <v>26876</v>
      </c>
      <c r="G143" s="114" t="s">
        <v>26877</v>
      </c>
      <c r="H143" s="114" t="s">
        <v>26878</v>
      </c>
      <c r="I143" s="114" t="s">
        <v>26824</v>
      </c>
      <c r="J143" s="114" t="s">
        <v>26879</v>
      </c>
      <c r="K143" s="114" t="s">
        <v>26880</v>
      </c>
      <c r="L143" s="114" t="s">
        <v>26910</v>
      </c>
      <c r="M143" s="114" t="s">
        <v>26911</v>
      </c>
      <c r="N143" s="114" t="s">
        <v>26904</v>
      </c>
      <c r="O143" s="114" t="s">
        <v>26898</v>
      </c>
      <c r="P143" s="114" t="s">
        <v>26898</v>
      </c>
      <c r="Q143" s="114" t="s">
        <v>26885</v>
      </c>
      <c r="R143" s="114" t="s">
        <v>26886</v>
      </c>
      <c r="S143" s="114" t="s">
        <v>26923</v>
      </c>
      <c r="T143" s="114" t="s">
        <v>26923</v>
      </c>
      <c r="U143" s="114" t="s">
        <v>26888</v>
      </c>
      <c r="V143" s="114" t="s">
        <v>26889</v>
      </c>
      <c r="W143" s="114" t="s">
        <v>26890</v>
      </c>
      <c r="X143" s="114" t="s">
        <v>26891</v>
      </c>
      <c r="Y143" s="114" t="s">
        <v>26892</v>
      </c>
      <c r="Z143" s="114" t="s">
        <v>26893</v>
      </c>
      <c r="AA143" s="114" t="s">
        <v>26894</v>
      </c>
    </row>
    <row r="144" spans="1:27">
      <c r="A144" s="114">
        <v>21.89</v>
      </c>
      <c r="B144" s="114" t="s">
        <v>26930</v>
      </c>
      <c r="C144" s="114">
        <v>2025</v>
      </c>
      <c r="D144" s="114" t="s">
        <v>26874</v>
      </c>
      <c r="E144" s="114" t="s">
        <v>26875</v>
      </c>
      <c r="F144" s="114" t="s">
        <v>26876</v>
      </c>
      <c r="G144" s="114" t="s">
        <v>26877</v>
      </c>
      <c r="H144" s="114" t="s">
        <v>26878</v>
      </c>
      <c r="I144" s="114" t="s">
        <v>26824</v>
      </c>
      <c r="J144" s="114" t="s">
        <v>26879</v>
      </c>
      <c r="K144" s="114" t="s">
        <v>26880</v>
      </c>
      <c r="L144" s="114" t="s">
        <v>26917</v>
      </c>
      <c r="M144" s="114" t="s">
        <v>26918</v>
      </c>
      <c r="N144" s="114" t="s">
        <v>26919</v>
      </c>
      <c r="O144" s="114" t="s">
        <v>26884</v>
      </c>
      <c r="P144" s="114" t="s">
        <v>26884</v>
      </c>
      <c r="Q144" s="114" t="s">
        <v>26885</v>
      </c>
      <c r="R144" s="114" t="s">
        <v>26886</v>
      </c>
      <c r="S144" s="114" t="s">
        <v>26887</v>
      </c>
      <c r="T144" s="114" t="s">
        <v>26887</v>
      </c>
      <c r="U144" s="114" t="s">
        <v>26888</v>
      </c>
      <c r="V144" s="114" t="s">
        <v>26889</v>
      </c>
      <c r="W144" s="114" t="s">
        <v>26890</v>
      </c>
      <c r="X144" s="114" t="s">
        <v>26891</v>
      </c>
      <c r="Y144" s="114" t="s">
        <v>26892</v>
      </c>
      <c r="Z144" s="114" t="s">
        <v>26893</v>
      </c>
      <c r="AA144" s="114" t="s">
        <v>26894</v>
      </c>
    </row>
    <row r="145" spans="1:27">
      <c r="A145" s="114">
        <v>40.11</v>
      </c>
      <c r="B145" s="114" t="s">
        <v>26930</v>
      </c>
      <c r="C145" s="114">
        <v>2025</v>
      </c>
      <c r="D145" s="114" t="s">
        <v>26874</v>
      </c>
      <c r="E145" s="114" t="s">
        <v>26875</v>
      </c>
      <c r="F145" s="114" t="s">
        <v>26876</v>
      </c>
      <c r="G145" s="114" t="s">
        <v>26877</v>
      </c>
      <c r="H145" s="114" t="s">
        <v>26878</v>
      </c>
      <c r="I145" s="114" t="s">
        <v>26824</v>
      </c>
      <c r="J145" s="114" t="s">
        <v>26879</v>
      </c>
      <c r="K145" s="114" t="s">
        <v>26880</v>
      </c>
      <c r="L145" s="114" t="s">
        <v>26902</v>
      </c>
      <c r="M145" s="114" t="s">
        <v>26903</v>
      </c>
      <c r="N145" s="114" t="s">
        <v>26904</v>
      </c>
      <c r="O145" s="114" t="s">
        <v>26898</v>
      </c>
      <c r="P145" s="114" t="s">
        <v>26898</v>
      </c>
      <c r="Q145" s="114" t="s">
        <v>26885</v>
      </c>
      <c r="R145" s="114" t="s">
        <v>26886</v>
      </c>
      <c r="S145" s="114" t="s">
        <v>26887</v>
      </c>
      <c r="T145" s="114" t="s">
        <v>26887</v>
      </c>
      <c r="U145" s="114" t="s">
        <v>26888</v>
      </c>
      <c r="V145" s="114" t="s">
        <v>26889</v>
      </c>
      <c r="W145" s="114" t="s">
        <v>26890</v>
      </c>
      <c r="X145" s="114" t="s">
        <v>26891</v>
      </c>
      <c r="Y145" s="114" t="s">
        <v>26892</v>
      </c>
      <c r="Z145" s="114" t="s">
        <v>26893</v>
      </c>
      <c r="AA145" s="114" t="s">
        <v>26894</v>
      </c>
    </row>
    <row r="146" spans="1:27">
      <c r="A146" s="114">
        <v>25.86</v>
      </c>
      <c r="B146" s="114" t="s">
        <v>26930</v>
      </c>
      <c r="C146" s="114">
        <v>2025</v>
      </c>
      <c r="D146" s="114" t="s">
        <v>26874</v>
      </c>
      <c r="E146" s="114" t="s">
        <v>26875</v>
      </c>
      <c r="F146" s="114" t="s">
        <v>26876</v>
      </c>
      <c r="G146" s="114" t="s">
        <v>26877</v>
      </c>
      <c r="H146" s="114" t="s">
        <v>26878</v>
      </c>
      <c r="I146" s="114" t="s">
        <v>26824</v>
      </c>
      <c r="J146" s="114" t="s">
        <v>26879</v>
      </c>
      <c r="K146" s="114" t="s">
        <v>26880</v>
      </c>
      <c r="L146" s="114" t="s">
        <v>26902</v>
      </c>
      <c r="M146" s="114" t="s">
        <v>26903</v>
      </c>
      <c r="N146" s="114" t="s">
        <v>26904</v>
      </c>
      <c r="O146" s="114" t="s">
        <v>26898</v>
      </c>
      <c r="P146" s="114" t="s">
        <v>26898</v>
      </c>
      <c r="Q146" s="114" t="s">
        <v>26885</v>
      </c>
      <c r="R146" s="114" t="s">
        <v>26886</v>
      </c>
      <c r="S146" s="114" t="s">
        <v>26924</v>
      </c>
      <c r="T146" s="114" t="s">
        <v>26924</v>
      </c>
      <c r="U146" s="114" t="s">
        <v>26888</v>
      </c>
      <c r="V146" s="114" t="s">
        <v>26889</v>
      </c>
      <c r="W146" s="114" t="s">
        <v>26890</v>
      </c>
      <c r="X146" s="114" t="s">
        <v>26891</v>
      </c>
      <c r="Y146" s="114" t="s">
        <v>26892</v>
      </c>
      <c r="Z146" s="114" t="s">
        <v>26893</v>
      </c>
      <c r="AA146" s="114" t="s">
        <v>26894</v>
      </c>
    </row>
    <row r="147" spans="1:27">
      <c r="A147" s="114">
        <v>512408.32000000001</v>
      </c>
      <c r="B147" s="114" t="s">
        <v>26930</v>
      </c>
      <c r="C147" s="114">
        <v>2025</v>
      </c>
      <c r="D147" s="114" t="s">
        <v>26874</v>
      </c>
      <c r="E147" s="114" t="s">
        <v>26875</v>
      </c>
      <c r="F147" s="114" t="s">
        <v>26876</v>
      </c>
      <c r="G147" s="114" t="s">
        <v>26877</v>
      </c>
      <c r="H147" s="114" t="s">
        <v>26878</v>
      </c>
      <c r="I147" s="114" t="s">
        <v>26824</v>
      </c>
      <c r="J147" s="114" t="s">
        <v>26879</v>
      </c>
      <c r="K147" s="114" t="s">
        <v>26880</v>
      </c>
      <c r="L147" s="114" t="s">
        <v>26905</v>
      </c>
      <c r="M147" s="114" t="s">
        <v>26906</v>
      </c>
      <c r="N147" s="114" t="s">
        <v>26907</v>
      </c>
      <c r="O147" s="114" t="s">
        <v>26884</v>
      </c>
      <c r="P147" s="114" t="s">
        <v>26884</v>
      </c>
      <c r="Q147" s="114" t="s">
        <v>26885</v>
      </c>
      <c r="R147" s="114" t="s">
        <v>26886</v>
      </c>
      <c r="S147" s="114" t="s">
        <v>26887</v>
      </c>
      <c r="T147" s="114" t="s">
        <v>26887</v>
      </c>
      <c r="U147" s="114" t="s">
        <v>26888</v>
      </c>
      <c r="V147" s="114" t="s">
        <v>26889</v>
      </c>
      <c r="W147" s="114" t="s">
        <v>26890</v>
      </c>
      <c r="X147" s="114" t="s">
        <v>26891</v>
      </c>
      <c r="Y147" s="114" t="s">
        <v>26892</v>
      </c>
      <c r="Z147" s="114" t="s">
        <v>26893</v>
      </c>
      <c r="AA147" s="114" t="s">
        <v>26894</v>
      </c>
    </row>
    <row r="148" spans="1:27">
      <c r="A148" s="114">
        <v>186.52</v>
      </c>
      <c r="B148" s="114" t="s">
        <v>26930</v>
      </c>
      <c r="C148" s="114">
        <v>2025</v>
      </c>
      <c r="D148" s="114" t="s">
        <v>26874</v>
      </c>
      <c r="E148" s="114" t="s">
        <v>26875</v>
      </c>
      <c r="F148" s="114" t="s">
        <v>26876</v>
      </c>
      <c r="G148" s="114" t="s">
        <v>26877</v>
      </c>
      <c r="H148" s="114" t="s">
        <v>26878</v>
      </c>
      <c r="I148" s="114" t="s">
        <v>26824</v>
      </c>
      <c r="J148" s="114" t="s">
        <v>26879</v>
      </c>
      <c r="K148" s="114" t="s">
        <v>26880</v>
      </c>
      <c r="L148" s="114" t="s">
        <v>26881</v>
      </c>
      <c r="M148" s="114" t="s">
        <v>26882</v>
      </c>
      <c r="N148" s="114" t="s">
        <v>26883</v>
      </c>
      <c r="O148" s="114" t="s">
        <v>26884</v>
      </c>
      <c r="P148" s="114" t="s">
        <v>26884</v>
      </c>
      <c r="Q148" s="114" t="s">
        <v>26885</v>
      </c>
      <c r="R148" s="114" t="s">
        <v>26886</v>
      </c>
      <c r="S148" s="114" t="s">
        <v>26887</v>
      </c>
      <c r="T148" s="114" t="s">
        <v>26887</v>
      </c>
      <c r="U148" s="114" t="s">
        <v>26888</v>
      </c>
      <c r="V148" s="114" t="s">
        <v>26889</v>
      </c>
      <c r="W148" s="114" t="s">
        <v>26890</v>
      </c>
      <c r="X148" s="114" t="s">
        <v>26891</v>
      </c>
      <c r="Y148" s="114" t="s">
        <v>26892</v>
      </c>
      <c r="Z148" s="114" t="s">
        <v>26893</v>
      </c>
      <c r="AA148" s="114" t="s">
        <v>26894</v>
      </c>
    </row>
    <row r="149" spans="1:27">
      <c r="A149" s="114">
        <v>3.84</v>
      </c>
      <c r="B149" s="114" t="s">
        <v>26930</v>
      </c>
      <c r="C149" s="114">
        <v>2025</v>
      </c>
      <c r="D149" s="114" t="s">
        <v>26874</v>
      </c>
      <c r="E149" s="114" t="s">
        <v>26875</v>
      </c>
      <c r="F149" s="114" t="s">
        <v>26876</v>
      </c>
      <c r="G149" s="114" t="s">
        <v>26877</v>
      </c>
      <c r="H149" s="114" t="s">
        <v>26878</v>
      </c>
      <c r="I149" s="114" t="s">
        <v>26824</v>
      </c>
      <c r="J149" s="114" t="s">
        <v>26879</v>
      </c>
      <c r="K149" s="114" t="s">
        <v>26880</v>
      </c>
      <c r="L149" s="114" t="s">
        <v>26910</v>
      </c>
      <c r="M149" s="114" t="s">
        <v>26911</v>
      </c>
      <c r="N149" s="114" t="s">
        <v>26904</v>
      </c>
      <c r="O149" s="114" t="s">
        <v>26898</v>
      </c>
      <c r="P149" s="114" t="s">
        <v>26898</v>
      </c>
      <c r="Q149" s="114" t="s">
        <v>26885</v>
      </c>
      <c r="R149" s="114" t="s">
        <v>26886</v>
      </c>
      <c r="S149" s="114" t="s">
        <v>26887</v>
      </c>
      <c r="T149" s="114" t="s">
        <v>26887</v>
      </c>
      <c r="U149" s="114" t="s">
        <v>26888</v>
      </c>
      <c r="V149" s="114" t="s">
        <v>26889</v>
      </c>
      <c r="W149" s="114" t="s">
        <v>26890</v>
      </c>
      <c r="X149" s="114" t="s">
        <v>26891</v>
      </c>
      <c r="Y149" s="114" t="s">
        <v>26892</v>
      </c>
      <c r="Z149" s="114" t="s">
        <v>26893</v>
      </c>
      <c r="AA149" s="114" t="s">
        <v>26894</v>
      </c>
    </row>
    <row r="150" spans="1:27">
      <c r="A150" s="114">
        <v>172.78</v>
      </c>
      <c r="B150" s="114" t="s">
        <v>26930</v>
      </c>
      <c r="C150" s="114">
        <v>2025</v>
      </c>
      <c r="D150" s="114" t="s">
        <v>26874</v>
      </c>
      <c r="E150" s="114" t="s">
        <v>26875</v>
      </c>
      <c r="F150" s="114" t="s">
        <v>26876</v>
      </c>
      <c r="G150" s="114" t="s">
        <v>26877</v>
      </c>
      <c r="H150" s="114" t="s">
        <v>26878</v>
      </c>
      <c r="I150" s="114" t="s">
        <v>26824</v>
      </c>
      <c r="J150" s="114" t="s">
        <v>26879</v>
      </c>
      <c r="K150" s="114" t="s">
        <v>26880</v>
      </c>
      <c r="L150" s="114" t="s">
        <v>26915</v>
      </c>
      <c r="M150" s="114" t="s">
        <v>26916</v>
      </c>
      <c r="N150" s="114" t="s">
        <v>26901</v>
      </c>
      <c r="O150" s="114" t="s">
        <v>26898</v>
      </c>
      <c r="P150" s="114" t="s">
        <v>26898</v>
      </c>
      <c r="Q150" s="114" t="s">
        <v>26885</v>
      </c>
      <c r="R150" s="114" t="s">
        <v>26886</v>
      </c>
      <c r="S150" s="114" t="s">
        <v>26927</v>
      </c>
      <c r="T150" s="114" t="s">
        <v>26927</v>
      </c>
      <c r="U150" s="114" t="s">
        <v>26888</v>
      </c>
      <c r="V150" s="114" t="s">
        <v>26889</v>
      </c>
      <c r="W150" s="114" t="s">
        <v>26890</v>
      </c>
      <c r="X150" s="114" t="s">
        <v>26891</v>
      </c>
      <c r="Y150" s="114" t="s">
        <v>26892</v>
      </c>
      <c r="Z150" s="114" t="s">
        <v>26893</v>
      </c>
      <c r="AA150" s="114" t="s">
        <v>26894</v>
      </c>
    </row>
    <row r="151" spans="1:27">
      <c r="A151" s="114">
        <v>493</v>
      </c>
      <c r="B151" s="114" t="s">
        <v>26930</v>
      </c>
      <c r="C151" s="114">
        <v>2025</v>
      </c>
      <c r="D151" s="114" t="s">
        <v>26874</v>
      </c>
      <c r="E151" s="114" t="s">
        <v>26875</v>
      </c>
      <c r="F151" s="114" t="s">
        <v>26876</v>
      </c>
      <c r="G151" s="114" t="s">
        <v>26877</v>
      </c>
      <c r="H151" s="114" t="s">
        <v>26878</v>
      </c>
      <c r="I151" s="114" t="s">
        <v>26824</v>
      </c>
      <c r="J151" s="114" t="s">
        <v>26879</v>
      </c>
      <c r="K151" s="114" t="s">
        <v>26880</v>
      </c>
      <c r="L151" s="114" t="s">
        <v>26921</v>
      </c>
      <c r="M151" s="114" t="s">
        <v>26882</v>
      </c>
      <c r="N151" s="114" t="s">
        <v>26883</v>
      </c>
      <c r="O151" s="114" t="s">
        <v>26884</v>
      </c>
      <c r="P151" s="114" t="s">
        <v>26884</v>
      </c>
      <c r="Q151" s="114" t="s">
        <v>26885</v>
      </c>
      <c r="R151" s="114" t="s">
        <v>26886</v>
      </c>
      <c r="S151" s="114" t="s">
        <v>26924</v>
      </c>
      <c r="T151" s="114" t="s">
        <v>26924</v>
      </c>
      <c r="U151" s="114" t="s">
        <v>26888</v>
      </c>
      <c r="V151" s="114" t="s">
        <v>26889</v>
      </c>
      <c r="W151" s="114" t="s">
        <v>26890</v>
      </c>
      <c r="X151" s="114" t="s">
        <v>26891</v>
      </c>
      <c r="Y151" s="114" t="s">
        <v>26892</v>
      </c>
      <c r="Z151" s="114" t="s">
        <v>26893</v>
      </c>
      <c r="AA151" s="114" t="s">
        <v>26894</v>
      </c>
    </row>
    <row r="152" spans="1:27">
      <c r="A152" s="114">
        <v>1378.12</v>
      </c>
      <c r="B152" s="114" t="s">
        <v>26930</v>
      </c>
      <c r="C152" s="114">
        <v>2025</v>
      </c>
      <c r="D152" s="114" t="s">
        <v>26874</v>
      </c>
      <c r="E152" s="114" t="s">
        <v>26875</v>
      </c>
      <c r="F152" s="114" t="s">
        <v>26876</v>
      </c>
      <c r="G152" s="114" t="s">
        <v>26877</v>
      </c>
      <c r="H152" s="114" t="s">
        <v>26878</v>
      </c>
      <c r="I152" s="114" t="s">
        <v>26824</v>
      </c>
      <c r="J152" s="114" t="s">
        <v>26879</v>
      </c>
      <c r="K152" s="114" t="s">
        <v>26880</v>
      </c>
      <c r="L152" s="114" t="s">
        <v>26921</v>
      </c>
      <c r="M152" s="114" t="s">
        <v>26882</v>
      </c>
      <c r="N152" s="114" t="s">
        <v>26883</v>
      </c>
      <c r="O152" s="114" t="s">
        <v>26884</v>
      </c>
      <c r="P152" s="114" t="s">
        <v>26884</v>
      </c>
      <c r="Q152" s="114" t="s">
        <v>26885</v>
      </c>
      <c r="R152" s="114" t="s">
        <v>26886</v>
      </c>
      <c r="S152" s="114" t="s">
        <v>26923</v>
      </c>
      <c r="T152" s="114" t="s">
        <v>26923</v>
      </c>
      <c r="U152" s="114" t="s">
        <v>26888</v>
      </c>
      <c r="V152" s="114" t="s">
        <v>26889</v>
      </c>
      <c r="W152" s="114" t="s">
        <v>26890</v>
      </c>
      <c r="X152" s="114" t="s">
        <v>26891</v>
      </c>
      <c r="Y152" s="114" t="s">
        <v>26892</v>
      </c>
      <c r="Z152" s="114" t="s">
        <v>26893</v>
      </c>
      <c r="AA152" s="114" t="s">
        <v>26894</v>
      </c>
    </row>
    <row r="153" spans="1:27">
      <c r="A153" s="114">
        <v>674.04</v>
      </c>
      <c r="B153" s="114" t="s">
        <v>26930</v>
      </c>
      <c r="C153" s="114">
        <v>2025</v>
      </c>
      <c r="D153" s="114" t="s">
        <v>26874</v>
      </c>
      <c r="E153" s="114" t="s">
        <v>26875</v>
      </c>
      <c r="F153" s="114" t="s">
        <v>26876</v>
      </c>
      <c r="G153" s="114" t="s">
        <v>26877</v>
      </c>
      <c r="H153" s="114" t="s">
        <v>26878</v>
      </c>
      <c r="I153" s="114" t="s">
        <v>26824</v>
      </c>
      <c r="J153" s="114" t="s">
        <v>26879</v>
      </c>
      <c r="K153" s="114" t="s">
        <v>26880</v>
      </c>
      <c r="L153" s="114" t="s">
        <v>26915</v>
      </c>
      <c r="M153" s="114" t="s">
        <v>26916</v>
      </c>
      <c r="N153" s="114" t="s">
        <v>26901</v>
      </c>
      <c r="O153" s="114" t="s">
        <v>26898</v>
      </c>
      <c r="P153" s="114" t="s">
        <v>26898</v>
      </c>
      <c r="Q153" s="114" t="s">
        <v>26885</v>
      </c>
      <c r="R153" s="114" t="s">
        <v>26886</v>
      </c>
      <c r="S153" s="114" t="s">
        <v>26923</v>
      </c>
      <c r="T153" s="114" t="s">
        <v>26923</v>
      </c>
      <c r="U153" s="114" t="s">
        <v>26888</v>
      </c>
      <c r="V153" s="114" t="s">
        <v>26889</v>
      </c>
      <c r="W153" s="114" t="s">
        <v>26890</v>
      </c>
      <c r="X153" s="114" t="s">
        <v>26891</v>
      </c>
      <c r="Y153" s="114" t="s">
        <v>26892</v>
      </c>
      <c r="Z153" s="114" t="s">
        <v>26893</v>
      </c>
      <c r="AA153" s="114" t="s">
        <v>26894</v>
      </c>
    </row>
    <row r="154" spans="1:27">
      <c r="A154" s="114">
        <v>240.78</v>
      </c>
      <c r="B154" s="114" t="s">
        <v>26930</v>
      </c>
      <c r="C154" s="114">
        <v>2025</v>
      </c>
      <c r="D154" s="114" t="s">
        <v>26874</v>
      </c>
      <c r="E154" s="114" t="s">
        <v>26875</v>
      </c>
      <c r="F154" s="114" t="s">
        <v>26876</v>
      </c>
      <c r="G154" s="114" t="s">
        <v>26877</v>
      </c>
      <c r="H154" s="114" t="s">
        <v>26878</v>
      </c>
      <c r="I154" s="114" t="s">
        <v>26824</v>
      </c>
      <c r="J154" s="114" t="s">
        <v>26879</v>
      </c>
      <c r="K154" s="114" t="s">
        <v>26880</v>
      </c>
      <c r="L154" s="114" t="s">
        <v>26915</v>
      </c>
      <c r="M154" s="114" t="s">
        <v>26916</v>
      </c>
      <c r="N154" s="114" t="s">
        <v>26901</v>
      </c>
      <c r="O154" s="114" t="s">
        <v>26898</v>
      </c>
      <c r="P154" s="114" t="s">
        <v>26898</v>
      </c>
      <c r="Q154" s="114" t="s">
        <v>26885</v>
      </c>
      <c r="R154" s="114" t="s">
        <v>26886</v>
      </c>
      <c r="S154" s="114" t="s">
        <v>26924</v>
      </c>
      <c r="T154" s="114" t="s">
        <v>26924</v>
      </c>
      <c r="U154" s="114" t="s">
        <v>26888</v>
      </c>
      <c r="V154" s="114" t="s">
        <v>26889</v>
      </c>
      <c r="W154" s="114" t="s">
        <v>26890</v>
      </c>
      <c r="X154" s="114" t="s">
        <v>26891</v>
      </c>
      <c r="Y154" s="114" t="s">
        <v>26892</v>
      </c>
      <c r="Z154" s="114" t="s">
        <v>26893</v>
      </c>
      <c r="AA154" s="114" t="s">
        <v>26894</v>
      </c>
    </row>
    <row r="155" spans="1:27">
      <c r="A155" s="114">
        <v>4.53</v>
      </c>
      <c r="B155" s="114" t="s">
        <v>26930</v>
      </c>
      <c r="C155" s="114">
        <v>2025</v>
      </c>
      <c r="D155" s="114" t="s">
        <v>26874</v>
      </c>
      <c r="E155" s="114" t="s">
        <v>26875</v>
      </c>
      <c r="F155" s="114" t="s">
        <v>26876</v>
      </c>
      <c r="G155" s="114" t="s">
        <v>26877</v>
      </c>
      <c r="H155" s="114" t="s">
        <v>26878</v>
      </c>
      <c r="I155" s="114" t="s">
        <v>26824</v>
      </c>
      <c r="J155" s="114" t="s">
        <v>26879</v>
      </c>
      <c r="K155" s="114" t="s">
        <v>26880</v>
      </c>
      <c r="L155" s="114" t="s">
        <v>26899</v>
      </c>
      <c r="M155" s="114" t="s">
        <v>26900</v>
      </c>
      <c r="N155" s="114" t="s">
        <v>26901</v>
      </c>
      <c r="O155" s="114" t="s">
        <v>26898</v>
      </c>
      <c r="P155" s="114" t="s">
        <v>26898</v>
      </c>
      <c r="Q155" s="114" t="s">
        <v>26885</v>
      </c>
      <c r="R155" s="114" t="s">
        <v>26886</v>
      </c>
      <c r="S155" s="114" t="s">
        <v>26887</v>
      </c>
      <c r="T155" s="114" t="s">
        <v>26887</v>
      </c>
      <c r="U155" s="114" t="s">
        <v>26888</v>
      </c>
      <c r="V155" s="114" t="s">
        <v>26889</v>
      </c>
      <c r="W155" s="114" t="s">
        <v>26890</v>
      </c>
      <c r="X155" s="114" t="s">
        <v>26891</v>
      </c>
      <c r="Y155" s="114" t="s">
        <v>26892</v>
      </c>
      <c r="Z155" s="114" t="s">
        <v>26893</v>
      </c>
      <c r="AA155" s="114" t="s">
        <v>26894</v>
      </c>
    </row>
    <row r="156" spans="1:27">
      <c r="A156" s="114">
        <v>4.26</v>
      </c>
      <c r="B156" s="114" t="s">
        <v>26930</v>
      </c>
      <c r="C156" s="114">
        <v>2025</v>
      </c>
      <c r="D156" s="114" t="s">
        <v>26874</v>
      </c>
      <c r="E156" s="114" t="s">
        <v>26875</v>
      </c>
      <c r="F156" s="114" t="s">
        <v>26876</v>
      </c>
      <c r="G156" s="114" t="s">
        <v>26877</v>
      </c>
      <c r="H156" s="114" t="s">
        <v>26878</v>
      </c>
      <c r="I156" s="114" t="s">
        <v>26824</v>
      </c>
      <c r="J156" s="114" t="s">
        <v>26879</v>
      </c>
      <c r="K156" s="114" t="s">
        <v>26880</v>
      </c>
      <c r="L156" s="114" t="s">
        <v>26912</v>
      </c>
      <c r="M156" s="114" t="s">
        <v>26913</v>
      </c>
      <c r="N156" s="114" t="s">
        <v>26914</v>
      </c>
      <c r="O156" s="114" t="s">
        <v>26884</v>
      </c>
      <c r="P156" s="114" t="s">
        <v>26884</v>
      </c>
      <c r="Q156" s="114" t="s">
        <v>26885</v>
      </c>
      <c r="R156" s="114" t="s">
        <v>26886</v>
      </c>
      <c r="S156" s="114" t="s">
        <v>26927</v>
      </c>
      <c r="T156" s="114" t="s">
        <v>26927</v>
      </c>
      <c r="U156" s="114" t="s">
        <v>26888</v>
      </c>
      <c r="V156" s="114" t="s">
        <v>26889</v>
      </c>
      <c r="W156" s="114" t="s">
        <v>26890</v>
      </c>
      <c r="X156" s="114" t="s">
        <v>26891</v>
      </c>
      <c r="Y156" s="114" t="s">
        <v>26892</v>
      </c>
      <c r="Z156" s="114" t="s">
        <v>26893</v>
      </c>
      <c r="AA156" s="114" t="s">
        <v>26894</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D5AAC-7855-47E7-9BAF-199115DC934B}">
  <dimension ref="A2:AD18"/>
  <sheetViews>
    <sheetView tabSelected="1" zoomScaleNormal="100" workbookViewId="0">
      <selection activeCell="Q27" sqref="Q27"/>
    </sheetView>
  </sheetViews>
  <sheetFormatPr defaultRowHeight="12.75"/>
  <cols>
    <col min="1" max="1" width="28.28515625" customWidth="1"/>
    <col min="2" max="7" width="10.140625" customWidth="1"/>
    <col min="11" max="11" width="13.28515625" bestFit="1" customWidth="1"/>
    <col min="12" max="12" width="14.28515625" bestFit="1" customWidth="1"/>
    <col min="13" max="13" width="15.28515625" bestFit="1" customWidth="1"/>
    <col min="28" max="29" width="11.7109375" bestFit="1" customWidth="1"/>
    <col min="30" max="30" width="8.140625" bestFit="1" customWidth="1"/>
  </cols>
  <sheetData>
    <row r="2" spans="1:30" ht="38.450000000000003" customHeight="1">
      <c r="B2" s="28" t="s">
        <v>26223</v>
      </c>
      <c r="C2" s="29" t="s">
        <v>26224</v>
      </c>
      <c r="D2" s="29" t="s">
        <v>26225</v>
      </c>
      <c r="E2" s="28" t="s">
        <v>26226</v>
      </c>
      <c r="F2" s="28" t="s">
        <v>26227</v>
      </c>
      <c r="G2" s="28" t="s">
        <v>26228</v>
      </c>
    </row>
    <row r="3" spans="1:30" ht="16.149999999999999" customHeight="1">
      <c r="A3" s="30" t="s">
        <v>26931</v>
      </c>
      <c r="B3" s="31">
        <f>'TOR - widening'!AC98</f>
        <v>19478912.000000007</v>
      </c>
      <c r="C3" s="31">
        <f>'TOR - widening'!AD98</f>
        <v>19415929.666666668</v>
      </c>
      <c r="D3" s="31">
        <f>'TOR - widening'!AE98</f>
        <v>18304138.666666664</v>
      </c>
      <c r="E3" s="31">
        <f>'TOR - widening'!AF98</f>
        <v>16590648.66666667</v>
      </c>
      <c r="F3" s="31">
        <f>'TOR - widening'!AG98</f>
        <v>16862575.999999996</v>
      </c>
      <c r="G3" s="31">
        <f>'TOR - widening'!AH98</f>
        <v>15619055.000000002</v>
      </c>
    </row>
    <row r="4" spans="1:30" ht="16.149999999999999" customHeight="1">
      <c r="A4" s="30" t="s">
        <v>26234</v>
      </c>
      <c r="B4" s="31">
        <f>'TOR - widening'!AC99</f>
        <v>16043686.333333334</v>
      </c>
      <c r="C4" s="31">
        <f>'TOR - widening'!AD99</f>
        <v>16389972.999999998</v>
      </c>
      <c r="D4" s="31">
        <f>'TOR - widening'!AE99</f>
        <v>15609467.66666666</v>
      </c>
      <c r="E4" s="31">
        <f>'TOR - widening'!AF99</f>
        <v>15819045.666666668</v>
      </c>
      <c r="F4" s="31">
        <f>'TOR - widening'!AG99</f>
        <v>15027893.000000011</v>
      </c>
      <c r="G4" s="31">
        <f>'TOR - widening'!AH99</f>
        <v>18221272.999999996</v>
      </c>
    </row>
    <row r="5" spans="1:30">
      <c r="B5" s="27"/>
    </row>
    <row r="7" spans="1:30">
      <c r="K7" t="s">
        <v>26790</v>
      </c>
    </row>
    <row r="8" spans="1:30">
      <c r="K8" s="46">
        <v>16043686</v>
      </c>
      <c r="L8" s="46">
        <v>18221273</v>
      </c>
    </row>
    <row r="9" spans="1:30">
      <c r="K9" s="46"/>
      <c r="L9" s="47">
        <f>K8-L8</f>
        <v>-2177587</v>
      </c>
      <c r="M9" s="49">
        <f>L9/K8</f>
        <v>-0.13572859753051761</v>
      </c>
    </row>
    <row r="11" spans="1:30">
      <c r="AB11" s="46">
        <v>18216821</v>
      </c>
      <c r="AC11" s="46">
        <v>19435088</v>
      </c>
    </row>
    <row r="12" spans="1:30">
      <c r="K12" t="s">
        <v>26791</v>
      </c>
      <c r="AC12" s="47">
        <f>AB11-AC11</f>
        <v>-1218267</v>
      </c>
      <c r="AD12" s="49">
        <f>AC12/AB11</f>
        <v>-6.6875938452708075E-2</v>
      </c>
    </row>
    <row r="13" spans="1:30">
      <c r="K13" s="46">
        <v>19478912</v>
      </c>
      <c r="L13" s="46">
        <v>15619055</v>
      </c>
      <c r="AB13" s="46">
        <v>17311394</v>
      </c>
      <c r="AC13" s="46">
        <v>14405240</v>
      </c>
    </row>
    <row r="14" spans="1:30">
      <c r="L14" s="47">
        <f>K13-L13</f>
        <v>3859857</v>
      </c>
      <c r="M14" s="49">
        <f>L14/K13</f>
        <v>0.19815567727807384</v>
      </c>
      <c r="AB14" s="46"/>
      <c r="AC14" s="47">
        <f>AB13-AC13</f>
        <v>2906154</v>
      </c>
      <c r="AD14" s="49">
        <f>AC14/AB13</f>
        <v>0.1678752155950006</v>
      </c>
    </row>
    <row r="16" spans="1:30">
      <c r="M16" s="50">
        <f>SUM(M9:M15)</f>
        <v>6.2427079747556236E-2</v>
      </c>
    </row>
    <row r="18" spans="11:11">
      <c r="K18" s="5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251"/>
  <sheetViews>
    <sheetView zoomScale="85" zoomScaleNormal="85" workbookViewId="0">
      <selection activeCell="K16" sqref="K16"/>
    </sheetView>
  </sheetViews>
  <sheetFormatPr defaultRowHeight="12.75" customHeight="1"/>
  <cols>
    <col min="1" max="1" width="34" bestFit="1" customWidth="1"/>
    <col min="2" max="2" width="23.85546875" bestFit="1" customWidth="1"/>
    <col min="3" max="3" width="10" bestFit="1" customWidth="1"/>
    <col min="4" max="4" width="11.28515625" bestFit="1" customWidth="1"/>
    <col min="5" max="5" width="13" customWidth="1"/>
    <col min="6" max="6" width="13.140625" customWidth="1"/>
    <col min="7" max="7" width="11.140625" bestFit="1" customWidth="1"/>
    <col min="8" max="19" width="10" bestFit="1" customWidth="1"/>
    <col min="20" max="21" width="14.140625" style="27" bestFit="1" customWidth="1"/>
    <col min="22" max="34" width="15.140625" style="27" bestFit="1" customWidth="1"/>
    <col min="35" max="35" width="10" style="27" customWidth="1"/>
    <col min="36" max="36" width="10.28515625" customWidth="1"/>
    <col min="37" max="37" width="15.85546875" bestFit="1" customWidth="1"/>
  </cols>
  <sheetData>
    <row r="1" spans="1:9" ht="12.75" customHeight="1">
      <c r="A1" s="4" t="s">
        <v>6</v>
      </c>
    </row>
    <row r="2" spans="1:9" ht="30" customHeight="1">
      <c r="A2" s="5" t="s">
        <v>7</v>
      </c>
      <c r="B2" s="5" t="s">
        <v>8</v>
      </c>
      <c r="C2" s="5" t="s">
        <v>9</v>
      </c>
      <c r="D2" s="5" t="s">
        <v>10</v>
      </c>
      <c r="E2" s="24" t="s">
        <v>11</v>
      </c>
    </row>
    <row r="3" spans="1:9" ht="12.75" customHeight="1">
      <c r="A3" s="6">
        <v>2008</v>
      </c>
      <c r="B3" s="7">
        <v>1532</v>
      </c>
      <c r="C3" s="7">
        <v>129145</v>
      </c>
      <c r="D3" s="7">
        <v>30880445</v>
      </c>
      <c r="E3" s="7">
        <v>174307</v>
      </c>
      <c r="I3" s="23"/>
    </row>
    <row r="4" spans="1:9" ht="12.75" customHeight="1">
      <c r="A4" s="8">
        <v>2009</v>
      </c>
      <c r="B4" s="9">
        <v>1556</v>
      </c>
      <c r="C4" s="9">
        <v>103247</v>
      </c>
      <c r="D4" s="9">
        <v>31268987</v>
      </c>
      <c r="E4" s="9">
        <v>173756</v>
      </c>
      <c r="I4" s="23"/>
    </row>
    <row r="5" spans="1:9" ht="12.75" customHeight="1">
      <c r="A5" s="8">
        <v>2010</v>
      </c>
      <c r="B5" s="9">
        <v>1043</v>
      </c>
      <c r="C5" s="9">
        <v>90480</v>
      </c>
      <c r="D5" s="9">
        <v>20525305</v>
      </c>
      <c r="E5" s="9">
        <v>173286</v>
      </c>
      <c r="I5" s="23"/>
    </row>
    <row r="6" spans="1:9" ht="12.75" customHeight="1">
      <c r="A6" s="8">
        <v>2011</v>
      </c>
      <c r="B6" s="9">
        <v>1591</v>
      </c>
      <c r="C6" s="9">
        <v>127463</v>
      </c>
      <c r="D6" s="9">
        <v>39884857</v>
      </c>
      <c r="E6" s="9">
        <v>171933</v>
      </c>
      <c r="I6" s="23"/>
    </row>
    <row r="7" spans="1:9" ht="12.75" customHeight="1">
      <c r="A7" s="8">
        <v>2012</v>
      </c>
      <c r="B7" s="9">
        <v>1238</v>
      </c>
      <c r="C7" s="9">
        <v>97525</v>
      </c>
      <c r="D7" s="9">
        <v>23357142</v>
      </c>
      <c r="E7" s="9">
        <v>171473</v>
      </c>
      <c r="I7" s="23"/>
    </row>
    <row r="8" spans="1:9" ht="12.75" customHeight="1">
      <c r="A8" s="8">
        <v>2013</v>
      </c>
      <c r="B8" s="9">
        <v>1408</v>
      </c>
      <c r="C8" s="9">
        <v>92523</v>
      </c>
      <c r="D8" s="9">
        <v>23704076</v>
      </c>
      <c r="E8" s="9">
        <v>170896</v>
      </c>
      <c r="I8" s="23"/>
    </row>
    <row r="9" spans="1:9" ht="12.75" customHeight="1">
      <c r="A9" s="8">
        <v>2014</v>
      </c>
      <c r="B9" s="9">
        <v>1696</v>
      </c>
      <c r="C9" s="9">
        <v>109851</v>
      </c>
      <c r="D9" s="9">
        <v>35131572</v>
      </c>
      <c r="E9" s="9">
        <v>169342</v>
      </c>
      <c r="I9" s="23"/>
    </row>
    <row r="10" spans="1:9" ht="12.75" customHeight="1">
      <c r="A10" s="8">
        <v>2015</v>
      </c>
      <c r="B10" s="9">
        <v>1535</v>
      </c>
      <c r="C10" s="9">
        <v>107720</v>
      </c>
      <c r="D10" s="9">
        <v>28067795</v>
      </c>
      <c r="E10" s="9">
        <v>168545</v>
      </c>
      <c r="I10" s="23"/>
    </row>
    <row r="11" spans="1:9" ht="12.75" customHeight="1">
      <c r="A11" s="8">
        <v>2016</v>
      </c>
      <c r="B11" s="9">
        <v>1730</v>
      </c>
      <c r="C11" s="9">
        <v>103277</v>
      </c>
      <c r="D11" s="9">
        <v>31043267</v>
      </c>
      <c r="E11" s="9">
        <v>167061</v>
      </c>
      <c r="I11" s="23"/>
    </row>
    <row r="12" spans="1:9" ht="12.75" customHeight="1">
      <c r="A12" s="8">
        <v>2017</v>
      </c>
      <c r="B12" s="9">
        <v>1540</v>
      </c>
      <c r="C12" s="9">
        <v>107169</v>
      </c>
      <c r="D12" s="9">
        <v>29405299</v>
      </c>
      <c r="E12" s="9">
        <v>166377</v>
      </c>
      <c r="I12" s="23"/>
    </row>
    <row r="13" spans="1:9" ht="12.75" customHeight="1">
      <c r="A13" s="8">
        <v>2018</v>
      </c>
      <c r="B13" s="9">
        <v>1812</v>
      </c>
      <c r="C13" s="9">
        <v>117954</v>
      </c>
      <c r="D13" s="9">
        <v>36151502</v>
      </c>
      <c r="E13" s="9">
        <v>165072</v>
      </c>
      <c r="I13" s="23"/>
    </row>
    <row r="14" spans="1:9" ht="12.75" customHeight="1">
      <c r="A14" s="8">
        <v>2019</v>
      </c>
      <c r="B14" s="9">
        <v>2069</v>
      </c>
      <c r="C14" s="9">
        <v>155240</v>
      </c>
      <c r="D14" s="9">
        <v>41010994</v>
      </c>
      <c r="E14" s="9">
        <v>164022</v>
      </c>
      <c r="I14" s="23"/>
    </row>
    <row r="15" spans="1:9" ht="12.75" customHeight="1">
      <c r="A15" s="8">
        <v>2020</v>
      </c>
      <c r="B15" s="9">
        <v>2044</v>
      </c>
      <c r="C15" s="9">
        <v>107911</v>
      </c>
      <c r="D15" s="9">
        <v>30255212</v>
      </c>
      <c r="E15" s="9">
        <v>165077</v>
      </c>
      <c r="I15" s="23"/>
    </row>
    <row r="16" spans="1:9" ht="12.75" customHeight="1">
      <c r="A16" s="8">
        <v>2021</v>
      </c>
      <c r="B16" s="9">
        <v>1885</v>
      </c>
      <c r="C16" s="9">
        <v>96690</v>
      </c>
      <c r="D16" s="9">
        <v>30474613</v>
      </c>
      <c r="E16" s="9">
        <v>164021</v>
      </c>
      <c r="I16" s="23"/>
    </row>
    <row r="17" spans="1:37" ht="12.75" customHeight="1">
      <c r="A17" s="8">
        <v>2022</v>
      </c>
      <c r="B17" s="9">
        <v>2305</v>
      </c>
      <c r="C17" s="9">
        <v>129443</v>
      </c>
      <c r="D17" s="9">
        <v>36499258</v>
      </c>
      <c r="E17" s="9">
        <v>162018</v>
      </c>
      <c r="I17" s="23"/>
    </row>
    <row r="18" spans="1:37" ht="12.75" customHeight="1">
      <c r="A18" s="8">
        <v>2023</v>
      </c>
      <c r="B18" s="9">
        <v>1767</v>
      </c>
      <c r="C18" s="9">
        <v>100971</v>
      </c>
      <c r="D18" s="9">
        <v>28697536</v>
      </c>
      <c r="E18" s="9">
        <v>161642</v>
      </c>
      <c r="I18" s="23"/>
    </row>
    <row r="19" spans="1:37" ht="12.75" customHeight="1">
      <c r="A19" s="8">
        <v>2024</v>
      </c>
      <c r="B19" s="9">
        <v>2419</v>
      </c>
      <c r="C19" s="9">
        <v>141713</v>
      </c>
      <c r="D19" s="9">
        <v>36324190</v>
      </c>
      <c r="E19" s="9">
        <v>161599</v>
      </c>
      <c r="F19" s="23">
        <f>SUM(D3:D19)</f>
        <v>532682050</v>
      </c>
      <c r="G19" s="23">
        <f>SUM(C23:S251)</f>
        <v>532682050</v>
      </c>
      <c r="I19" s="23"/>
    </row>
    <row r="20" spans="1:37" ht="12.75" customHeight="1">
      <c r="A20" s="115" t="s">
        <v>10</v>
      </c>
      <c r="B20" s="116"/>
      <c r="C20" s="116"/>
      <c r="D20" s="116"/>
      <c r="E20" s="116"/>
      <c r="F20" s="116"/>
      <c r="G20" s="116"/>
      <c r="H20" s="116"/>
      <c r="I20" s="116"/>
      <c r="J20" s="116"/>
      <c r="K20" s="116"/>
      <c r="L20" s="116"/>
      <c r="M20" s="116"/>
      <c r="N20" s="116"/>
      <c r="O20" s="116"/>
      <c r="P20" s="116"/>
      <c r="Q20" s="116"/>
      <c r="R20" s="116"/>
      <c r="S20" s="116"/>
    </row>
    <row r="21" spans="1:37" ht="12.75" customHeight="1">
      <c r="A21" s="55"/>
      <c r="B21" s="55"/>
      <c r="C21" s="10" t="s">
        <v>12</v>
      </c>
      <c r="D21" s="10" t="s">
        <v>13</v>
      </c>
      <c r="E21" s="10" t="s">
        <v>14</v>
      </c>
      <c r="F21" s="10" t="s">
        <v>15</v>
      </c>
      <c r="G21" s="10" t="s">
        <v>16</v>
      </c>
      <c r="H21" s="10" t="s">
        <v>17</v>
      </c>
      <c r="I21" s="10" t="s">
        <v>18</v>
      </c>
      <c r="J21" s="10" t="s">
        <v>19</v>
      </c>
      <c r="K21" s="10" t="s">
        <v>20</v>
      </c>
      <c r="L21" s="10" t="s">
        <v>21</v>
      </c>
      <c r="M21" s="10" t="s">
        <v>22</v>
      </c>
      <c r="N21" s="10" t="s">
        <v>23</v>
      </c>
      <c r="O21" s="10" t="s">
        <v>24</v>
      </c>
      <c r="P21" s="10" t="s">
        <v>25</v>
      </c>
      <c r="Q21" s="10" t="s">
        <v>26</v>
      </c>
      <c r="R21" s="10" t="s">
        <v>27</v>
      </c>
      <c r="S21" s="10" t="s">
        <v>28</v>
      </c>
      <c r="T21" s="38"/>
      <c r="U21" s="38"/>
      <c r="V21" s="38"/>
      <c r="W21" s="38"/>
      <c r="X21" s="38"/>
      <c r="Y21" s="38"/>
      <c r="Z21" s="38"/>
      <c r="AA21" s="38"/>
      <c r="AB21" s="38"/>
      <c r="AC21" s="38"/>
      <c r="AD21" s="38"/>
      <c r="AE21" s="38"/>
      <c r="AF21" s="38"/>
      <c r="AG21" s="38"/>
      <c r="AH21" s="38"/>
      <c r="AI21" s="38"/>
    </row>
    <row r="22" spans="1:37" ht="12.75" customHeight="1">
      <c r="A22" s="55"/>
      <c r="B22" s="55"/>
      <c r="C22" s="11" t="s">
        <v>10</v>
      </c>
      <c r="D22" s="11" t="s">
        <v>10</v>
      </c>
      <c r="E22" s="11" t="s">
        <v>10</v>
      </c>
      <c r="F22" s="11" t="s">
        <v>10</v>
      </c>
      <c r="G22" s="11" t="s">
        <v>10</v>
      </c>
      <c r="H22" s="11" t="s">
        <v>10</v>
      </c>
      <c r="I22" s="11" t="s">
        <v>10</v>
      </c>
      <c r="J22" s="11" t="s">
        <v>10</v>
      </c>
      <c r="K22" s="11" t="s">
        <v>10</v>
      </c>
      <c r="L22" s="11" t="s">
        <v>10</v>
      </c>
      <c r="M22" s="11" t="s">
        <v>10</v>
      </c>
      <c r="N22" s="11" t="s">
        <v>10</v>
      </c>
      <c r="O22" s="11" t="s">
        <v>10</v>
      </c>
      <c r="P22" s="11" t="s">
        <v>10</v>
      </c>
      <c r="Q22" s="11" t="s">
        <v>10</v>
      </c>
      <c r="R22" s="11" t="s">
        <v>10</v>
      </c>
      <c r="S22" s="11" t="s">
        <v>10</v>
      </c>
      <c r="T22" s="52" t="s">
        <v>26214</v>
      </c>
      <c r="U22" s="52" t="s">
        <v>26215</v>
      </c>
      <c r="V22" s="52" t="s">
        <v>26216</v>
      </c>
      <c r="W22" s="53" t="s">
        <v>26217</v>
      </c>
      <c r="X22" s="52" t="s">
        <v>26218</v>
      </c>
      <c r="Y22" s="52" t="s">
        <v>26219</v>
      </c>
      <c r="Z22" s="53" t="s">
        <v>26220</v>
      </c>
      <c r="AA22" s="52" t="s">
        <v>26221</v>
      </c>
      <c r="AB22" s="52" t="s">
        <v>26222</v>
      </c>
      <c r="AC22" s="53" t="s">
        <v>26223</v>
      </c>
      <c r="AD22" s="52" t="s">
        <v>26224</v>
      </c>
      <c r="AE22" s="52" t="s">
        <v>26225</v>
      </c>
      <c r="AF22" s="53" t="s">
        <v>26226</v>
      </c>
      <c r="AG22" s="53" t="s">
        <v>26227</v>
      </c>
      <c r="AH22" s="53" t="s">
        <v>26228</v>
      </c>
      <c r="AI22" s="38"/>
      <c r="AJ22" s="30"/>
      <c r="AK22" s="30"/>
    </row>
    <row r="23" spans="1:37" ht="12.75" customHeight="1">
      <c r="A23" s="117" t="s">
        <v>29</v>
      </c>
      <c r="B23" s="10" t="s">
        <v>30</v>
      </c>
      <c r="C23" s="13">
        <v>26776</v>
      </c>
      <c r="D23" s="12">
        <v>0</v>
      </c>
      <c r="E23" s="12">
        <v>0</v>
      </c>
      <c r="F23" s="13">
        <v>21408</v>
      </c>
      <c r="G23" s="13">
        <v>2281</v>
      </c>
      <c r="H23" s="13">
        <v>510</v>
      </c>
      <c r="I23" s="13">
        <v>11288</v>
      </c>
      <c r="J23" s="13">
        <v>8662</v>
      </c>
      <c r="K23" s="13">
        <v>1940</v>
      </c>
      <c r="L23" s="13">
        <v>974</v>
      </c>
      <c r="M23" s="13">
        <v>9462</v>
      </c>
      <c r="N23" s="13">
        <v>4876</v>
      </c>
      <c r="O23" s="13">
        <v>14445</v>
      </c>
      <c r="P23" s="13">
        <v>21667</v>
      </c>
      <c r="Q23" s="13">
        <v>1533</v>
      </c>
      <c r="R23" s="13">
        <v>7277</v>
      </c>
      <c r="S23" s="13">
        <v>11081</v>
      </c>
      <c r="T23" s="23">
        <f>AVERAGE(C23:E23)</f>
        <v>8925.3333333333339</v>
      </c>
      <c r="U23" s="23">
        <f t="shared" ref="U23:AH38" si="0">AVERAGE(D23:F23)</f>
        <v>7136</v>
      </c>
      <c r="V23" s="23">
        <f t="shared" si="0"/>
        <v>7896.333333333333</v>
      </c>
      <c r="W23" s="23">
        <f t="shared" si="0"/>
        <v>8066.333333333333</v>
      </c>
      <c r="X23" s="23">
        <f t="shared" si="0"/>
        <v>4693</v>
      </c>
      <c r="Y23" s="23">
        <f t="shared" si="0"/>
        <v>6820</v>
      </c>
      <c r="Z23" s="23">
        <f t="shared" si="0"/>
        <v>7296.666666666667</v>
      </c>
      <c r="AA23" s="23">
        <f t="shared" si="0"/>
        <v>3858.6666666666665</v>
      </c>
      <c r="AB23" s="23">
        <f t="shared" si="0"/>
        <v>4125.333333333333</v>
      </c>
      <c r="AC23" s="23">
        <f t="shared" si="0"/>
        <v>5104</v>
      </c>
      <c r="AD23" s="23">
        <f t="shared" si="0"/>
        <v>9594.3333333333339</v>
      </c>
      <c r="AE23" s="23">
        <f t="shared" si="0"/>
        <v>13662.666666666666</v>
      </c>
      <c r="AF23" s="23">
        <f t="shared" si="0"/>
        <v>12548.333333333334</v>
      </c>
      <c r="AG23" s="23">
        <f t="shared" si="0"/>
        <v>10159</v>
      </c>
      <c r="AH23" s="23">
        <f t="shared" si="0"/>
        <v>6630.333333333333</v>
      </c>
      <c r="AI23" s="42"/>
      <c r="AJ23" s="23"/>
      <c r="AK23" s="23"/>
    </row>
    <row r="24" spans="1:37" ht="12.75" customHeight="1">
      <c r="A24" s="118"/>
      <c r="B24" s="11" t="s">
        <v>31</v>
      </c>
      <c r="C24" s="13">
        <v>2625</v>
      </c>
      <c r="D24" s="12">
        <v>0</v>
      </c>
      <c r="E24" s="13">
        <v>13000</v>
      </c>
      <c r="F24" s="12">
        <v>0</v>
      </c>
      <c r="G24" s="13">
        <v>1288</v>
      </c>
      <c r="H24" s="13">
        <v>5149</v>
      </c>
      <c r="I24" s="13">
        <v>58078</v>
      </c>
      <c r="J24" s="12">
        <v>0</v>
      </c>
      <c r="K24" s="13">
        <v>1036</v>
      </c>
      <c r="L24" s="13">
        <v>25050</v>
      </c>
      <c r="M24" s="13">
        <v>12772</v>
      </c>
      <c r="N24" s="13">
        <v>7315</v>
      </c>
      <c r="O24" s="13">
        <v>2253</v>
      </c>
      <c r="P24" s="13">
        <v>2364</v>
      </c>
      <c r="Q24" s="13">
        <v>49</v>
      </c>
      <c r="R24" s="12">
        <v>0</v>
      </c>
      <c r="S24" s="13">
        <v>56860</v>
      </c>
      <c r="T24" s="23">
        <f t="shared" ref="T24:T87" si="1">AVERAGE(C24:E24)</f>
        <v>5208.333333333333</v>
      </c>
      <c r="U24" s="23">
        <f t="shared" si="0"/>
        <v>4333.333333333333</v>
      </c>
      <c r="V24" s="23">
        <f t="shared" si="0"/>
        <v>4762.666666666667</v>
      </c>
      <c r="W24" s="23">
        <f t="shared" si="0"/>
        <v>2145.6666666666665</v>
      </c>
      <c r="X24" s="23">
        <f t="shared" si="0"/>
        <v>21505</v>
      </c>
      <c r="Y24" s="23">
        <f t="shared" si="0"/>
        <v>21075.666666666668</v>
      </c>
      <c r="Z24" s="23">
        <f t="shared" si="0"/>
        <v>19704.666666666668</v>
      </c>
      <c r="AA24" s="23">
        <f t="shared" si="0"/>
        <v>8695.3333333333339</v>
      </c>
      <c r="AB24" s="23">
        <f t="shared" si="0"/>
        <v>12952.666666666666</v>
      </c>
      <c r="AC24" s="23">
        <f t="shared" si="0"/>
        <v>15045.666666666666</v>
      </c>
      <c r="AD24" s="23">
        <f t="shared" si="0"/>
        <v>7446.666666666667</v>
      </c>
      <c r="AE24" s="23">
        <f t="shared" si="0"/>
        <v>3977.3333333333335</v>
      </c>
      <c r="AF24" s="23">
        <f t="shared" si="0"/>
        <v>1555.3333333333333</v>
      </c>
      <c r="AG24" s="23">
        <f t="shared" si="0"/>
        <v>804.33333333333337</v>
      </c>
      <c r="AH24" s="23">
        <f t="shared" si="0"/>
        <v>18969.666666666668</v>
      </c>
      <c r="AI24" s="42"/>
      <c r="AJ24" s="23"/>
      <c r="AK24" s="23"/>
    </row>
    <row r="25" spans="1:37" ht="12.75" customHeight="1">
      <c r="A25" s="118"/>
      <c r="B25" s="11" t="s">
        <v>32</v>
      </c>
      <c r="C25" s="12">
        <v>0</v>
      </c>
      <c r="D25" s="13">
        <v>6856</v>
      </c>
      <c r="E25" s="12">
        <v>0</v>
      </c>
      <c r="F25" s="12">
        <v>0</v>
      </c>
      <c r="G25" s="12">
        <v>0</v>
      </c>
      <c r="H25" s="12">
        <v>0</v>
      </c>
      <c r="I25" s="12">
        <v>0</v>
      </c>
      <c r="J25" s="12">
        <v>0</v>
      </c>
      <c r="K25" s="12">
        <v>0</v>
      </c>
      <c r="L25" s="12">
        <v>0</v>
      </c>
      <c r="M25" s="12">
        <v>0</v>
      </c>
      <c r="N25" s="12">
        <v>0</v>
      </c>
      <c r="O25" s="12">
        <v>0</v>
      </c>
      <c r="P25" s="12">
        <v>0</v>
      </c>
      <c r="Q25" s="12">
        <v>0</v>
      </c>
      <c r="R25" s="12">
        <v>0</v>
      </c>
      <c r="S25" s="12">
        <v>0</v>
      </c>
      <c r="T25" s="23">
        <f t="shared" si="1"/>
        <v>2285.3333333333335</v>
      </c>
      <c r="U25" s="23">
        <f t="shared" si="0"/>
        <v>2285.3333333333335</v>
      </c>
      <c r="V25" s="23">
        <f t="shared" si="0"/>
        <v>0</v>
      </c>
      <c r="W25" s="23">
        <f t="shared" si="0"/>
        <v>0</v>
      </c>
      <c r="X25" s="23">
        <f t="shared" si="0"/>
        <v>0</v>
      </c>
      <c r="Y25" s="23">
        <f t="shared" si="0"/>
        <v>0</v>
      </c>
      <c r="Z25" s="23">
        <f t="shared" si="0"/>
        <v>0</v>
      </c>
      <c r="AA25" s="23">
        <f t="shared" si="0"/>
        <v>0</v>
      </c>
      <c r="AB25" s="23">
        <f t="shared" si="0"/>
        <v>0</v>
      </c>
      <c r="AC25" s="23">
        <f t="shared" si="0"/>
        <v>0</v>
      </c>
      <c r="AD25" s="23">
        <f t="shared" si="0"/>
        <v>0</v>
      </c>
      <c r="AE25" s="23">
        <f t="shared" si="0"/>
        <v>0</v>
      </c>
      <c r="AF25" s="23">
        <f t="shared" si="0"/>
        <v>0</v>
      </c>
      <c r="AG25" s="23">
        <f t="shared" si="0"/>
        <v>0</v>
      </c>
      <c r="AH25" s="23">
        <f t="shared" si="0"/>
        <v>0</v>
      </c>
      <c r="AI25" s="39"/>
      <c r="AJ25" s="23"/>
      <c r="AK25" s="23"/>
    </row>
    <row r="26" spans="1:37" ht="12.75" customHeight="1">
      <c r="A26" s="118"/>
      <c r="B26" s="11" t="s">
        <v>33</v>
      </c>
      <c r="C26" s="12">
        <v>0</v>
      </c>
      <c r="D26" s="13">
        <v>294</v>
      </c>
      <c r="E26" s="12">
        <v>0</v>
      </c>
      <c r="F26" s="12">
        <v>0</v>
      </c>
      <c r="G26" s="12">
        <v>0</v>
      </c>
      <c r="H26" s="12">
        <v>0</v>
      </c>
      <c r="I26" s="12">
        <v>0</v>
      </c>
      <c r="J26" s="12">
        <v>0</v>
      </c>
      <c r="K26" s="12">
        <v>0</v>
      </c>
      <c r="L26" s="12">
        <v>0</v>
      </c>
      <c r="M26" s="12">
        <v>0</v>
      </c>
      <c r="N26" s="12">
        <v>0</v>
      </c>
      <c r="O26" s="12">
        <v>0</v>
      </c>
      <c r="P26" s="12">
        <v>0</v>
      </c>
      <c r="Q26" s="12">
        <v>0</v>
      </c>
      <c r="R26" s="12">
        <v>0</v>
      </c>
      <c r="S26" s="12">
        <v>0</v>
      </c>
      <c r="T26" s="23">
        <f t="shared" si="1"/>
        <v>98</v>
      </c>
      <c r="U26" s="23">
        <f t="shared" si="0"/>
        <v>98</v>
      </c>
      <c r="V26" s="23">
        <f t="shared" si="0"/>
        <v>0</v>
      </c>
      <c r="W26" s="23">
        <f t="shared" si="0"/>
        <v>0</v>
      </c>
      <c r="X26" s="23">
        <f t="shared" si="0"/>
        <v>0</v>
      </c>
      <c r="Y26" s="23">
        <f t="shared" si="0"/>
        <v>0</v>
      </c>
      <c r="Z26" s="23">
        <f t="shared" si="0"/>
        <v>0</v>
      </c>
      <c r="AA26" s="23">
        <f t="shared" si="0"/>
        <v>0</v>
      </c>
      <c r="AB26" s="23">
        <f t="shared" si="0"/>
        <v>0</v>
      </c>
      <c r="AC26" s="23">
        <f t="shared" si="0"/>
        <v>0</v>
      </c>
      <c r="AD26" s="23">
        <f t="shared" si="0"/>
        <v>0</v>
      </c>
      <c r="AE26" s="23">
        <f t="shared" si="0"/>
        <v>0</v>
      </c>
      <c r="AF26" s="23">
        <f t="shared" si="0"/>
        <v>0</v>
      </c>
      <c r="AG26" s="23">
        <f t="shared" si="0"/>
        <v>0</v>
      </c>
      <c r="AH26" s="23">
        <f t="shared" si="0"/>
        <v>0</v>
      </c>
      <c r="AI26" s="39"/>
      <c r="AJ26" s="23"/>
      <c r="AK26" s="23"/>
    </row>
    <row r="27" spans="1:37" ht="12.75" customHeight="1">
      <c r="A27" s="119"/>
      <c r="B27" s="11" t="s">
        <v>34</v>
      </c>
      <c r="C27" s="13">
        <v>4486</v>
      </c>
      <c r="D27" s="13">
        <v>289</v>
      </c>
      <c r="E27" s="13">
        <v>5038</v>
      </c>
      <c r="F27" s="13">
        <v>49590</v>
      </c>
      <c r="G27" s="13">
        <v>6521</v>
      </c>
      <c r="H27" s="13">
        <v>66408</v>
      </c>
      <c r="I27" s="13">
        <v>6062</v>
      </c>
      <c r="J27" s="13">
        <v>509</v>
      </c>
      <c r="K27" s="13">
        <v>16213</v>
      </c>
      <c r="L27" s="13">
        <v>25410</v>
      </c>
      <c r="M27" s="13">
        <v>117768</v>
      </c>
      <c r="N27" s="13">
        <v>68266</v>
      </c>
      <c r="O27" s="13">
        <v>20585</v>
      </c>
      <c r="P27" s="13">
        <v>3551</v>
      </c>
      <c r="Q27" s="13">
        <v>2490</v>
      </c>
      <c r="R27" s="13">
        <v>185926</v>
      </c>
      <c r="S27" s="13">
        <v>1989</v>
      </c>
      <c r="T27" s="23">
        <f t="shared" si="1"/>
        <v>3271</v>
      </c>
      <c r="U27" s="23">
        <f t="shared" si="0"/>
        <v>18305.666666666668</v>
      </c>
      <c r="V27" s="23">
        <f t="shared" si="0"/>
        <v>20383</v>
      </c>
      <c r="W27" s="23">
        <f t="shared" si="0"/>
        <v>40839.666666666664</v>
      </c>
      <c r="X27" s="23">
        <f t="shared" si="0"/>
        <v>26330.333333333332</v>
      </c>
      <c r="Y27" s="23">
        <f t="shared" si="0"/>
        <v>24326.333333333332</v>
      </c>
      <c r="Z27" s="23">
        <f t="shared" si="0"/>
        <v>7594.666666666667</v>
      </c>
      <c r="AA27" s="23">
        <f t="shared" si="0"/>
        <v>14044</v>
      </c>
      <c r="AB27" s="23">
        <f t="shared" si="0"/>
        <v>53130.333333333336</v>
      </c>
      <c r="AC27" s="23">
        <f t="shared" si="0"/>
        <v>70481.333333333328</v>
      </c>
      <c r="AD27" s="23">
        <f t="shared" si="0"/>
        <v>68873</v>
      </c>
      <c r="AE27" s="23">
        <f t="shared" si="0"/>
        <v>30800.666666666668</v>
      </c>
      <c r="AF27" s="23">
        <f t="shared" si="0"/>
        <v>8875.3333333333339</v>
      </c>
      <c r="AG27" s="23">
        <f t="shared" si="0"/>
        <v>63989</v>
      </c>
      <c r="AH27" s="23">
        <f t="shared" si="0"/>
        <v>63468.333333333336</v>
      </c>
      <c r="AI27" s="42"/>
      <c r="AJ27" s="23"/>
      <c r="AK27" s="23"/>
    </row>
    <row r="28" spans="1:37" ht="12.75" customHeight="1">
      <c r="A28" s="120" t="s">
        <v>35</v>
      </c>
      <c r="B28" s="11" t="s">
        <v>36</v>
      </c>
      <c r="C28" s="13">
        <v>65378</v>
      </c>
      <c r="D28" s="13">
        <v>77912</v>
      </c>
      <c r="E28" s="13">
        <v>620</v>
      </c>
      <c r="F28" s="13">
        <v>150912</v>
      </c>
      <c r="G28" s="13">
        <v>140476</v>
      </c>
      <c r="H28" s="13">
        <v>72631</v>
      </c>
      <c r="I28" s="13">
        <v>26960</v>
      </c>
      <c r="J28" s="13">
        <v>35713</v>
      </c>
      <c r="K28" s="13">
        <v>21552</v>
      </c>
      <c r="L28" s="13">
        <v>1511</v>
      </c>
      <c r="M28" s="13">
        <v>29292</v>
      </c>
      <c r="N28" s="13">
        <v>27149</v>
      </c>
      <c r="O28" s="13">
        <v>64061</v>
      </c>
      <c r="P28" s="13">
        <v>71758</v>
      </c>
      <c r="Q28" s="13">
        <v>14700</v>
      </c>
      <c r="R28" s="13">
        <v>13034</v>
      </c>
      <c r="S28" s="13">
        <v>34332</v>
      </c>
      <c r="T28" s="23">
        <f t="shared" si="1"/>
        <v>47970</v>
      </c>
      <c r="U28" s="23">
        <f t="shared" si="0"/>
        <v>76481.333333333328</v>
      </c>
      <c r="V28" s="23">
        <f t="shared" si="0"/>
        <v>97336</v>
      </c>
      <c r="W28" s="23">
        <f t="shared" si="0"/>
        <v>121339.66666666667</v>
      </c>
      <c r="X28" s="23">
        <f t="shared" si="0"/>
        <v>80022.333333333328</v>
      </c>
      <c r="Y28" s="23">
        <f t="shared" si="0"/>
        <v>45101.333333333336</v>
      </c>
      <c r="Z28" s="23">
        <f t="shared" si="0"/>
        <v>28075</v>
      </c>
      <c r="AA28" s="23">
        <f t="shared" si="0"/>
        <v>19592</v>
      </c>
      <c r="AB28" s="23">
        <f t="shared" si="0"/>
        <v>17451.666666666668</v>
      </c>
      <c r="AC28" s="23">
        <f t="shared" si="0"/>
        <v>19317.333333333332</v>
      </c>
      <c r="AD28" s="23">
        <f t="shared" si="0"/>
        <v>40167.333333333336</v>
      </c>
      <c r="AE28" s="23">
        <f t="shared" si="0"/>
        <v>54322.666666666664</v>
      </c>
      <c r="AF28" s="23">
        <f t="shared" si="0"/>
        <v>50173</v>
      </c>
      <c r="AG28" s="23">
        <f t="shared" si="0"/>
        <v>33164</v>
      </c>
      <c r="AH28" s="23">
        <f t="shared" si="0"/>
        <v>20688.666666666668</v>
      </c>
      <c r="AI28" s="42"/>
      <c r="AJ28" s="23"/>
      <c r="AK28" s="23"/>
    </row>
    <row r="29" spans="1:37" ht="12.75" customHeight="1">
      <c r="A29" s="118"/>
      <c r="B29" s="11" t="s">
        <v>37</v>
      </c>
      <c r="C29" s="13">
        <v>11911</v>
      </c>
      <c r="D29" s="13">
        <v>33467</v>
      </c>
      <c r="E29" s="13">
        <v>73190</v>
      </c>
      <c r="F29" s="13">
        <v>221135</v>
      </c>
      <c r="G29" s="13">
        <v>807</v>
      </c>
      <c r="H29" s="13">
        <v>98905</v>
      </c>
      <c r="I29" s="13">
        <v>241935</v>
      </c>
      <c r="J29" s="13">
        <v>326868</v>
      </c>
      <c r="K29" s="13">
        <v>147639</v>
      </c>
      <c r="L29" s="13">
        <v>250913</v>
      </c>
      <c r="M29" s="13">
        <v>115735</v>
      </c>
      <c r="N29" s="13">
        <v>86256</v>
      </c>
      <c r="O29" s="13">
        <v>394633</v>
      </c>
      <c r="P29" s="13">
        <v>84471</v>
      </c>
      <c r="Q29" s="13">
        <v>47826</v>
      </c>
      <c r="R29" s="13">
        <v>109888</v>
      </c>
      <c r="S29" s="13">
        <v>575231</v>
      </c>
      <c r="T29" s="23">
        <f t="shared" si="1"/>
        <v>39522.666666666664</v>
      </c>
      <c r="U29" s="23">
        <f t="shared" si="0"/>
        <v>109264</v>
      </c>
      <c r="V29" s="23">
        <f t="shared" si="0"/>
        <v>98377.333333333328</v>
      </c>
      <c r="W29" s="23">
        <f t="shared" si="0"/>
        <v>106949</v>
      </c>
      <c r="X29" s="23">
        <f t="shared" si="0"/>
        <v>113882.33333333333</v>
      </c>
      <c r="Y29" s="23">
        <f t="shared" si="0"/>
        <v>222569.33333333334</v>
      </c>
      <c r="Z29" s="23">
        <f t="shared" si="0"/>
        <v>238814</v>
      </c>
      <c r="AA29" s="23">
        <f t="shared" si="0"/>
        <v>241806.66666666666</v>
      </c>
      <c r="AB29" s="23">
        <f t="shared" si="0"/>
        <v>171429</v>
      </c>
      <c r="AC29" s="23">
        <f t="shared" si="0"/>
        <v>150968</v>
      </c>
      <c r="AD29" s="23">
        <f t="shared" si="0"/>
        <v>198874.66666666666</v>
      </c>
      <c r="AE29" s="23">
        <f t="shared" si="0"/>
        <v>188453.33333333334</v>
      </c>
      <c r="AF29" s="23">
        <f t="shared" si="0"/>
        <v>175643.33333333334</v>
      </c>
      <c r="AG29" s="23">
        <f t="shared" si="0"/>
        <v>80728.333333333328</v>
      </c>
      <c r="AH29" s="23">
        <f t="shared" si="0"/>
        <v>244315</v>
      </c>
      <c r="AI29" s="42"/>
      <c r="AJ29" s="23"/>
      <c r="AK29" s="23"/>
    </row>
    <row r="30" spans="1:37" ht="12.75" customHeight="1">
      <c r="A30" s="119"/>
      <c r="B30" s="11" t="s">
        <v>38</v>
      </c>
      <c r="C30" s="13">
        <v>6518</v>
      </c>
      <c r="D30" s="13">
        <v>883</v>
      </c>
      <c r="E30" s="13">
        <v>44319</v>
      </c>
      <c r="F30" s="13">
        <v>83709</v>
      </c>
      <c r="G30" s="13">
        <v>36229</v>
      </c>
      <c r="H30" s="13">
        <v>42040</v>
      </c>
      <c r="I30" s="13">
        <v>128804</v>
      </c>
      <c r="J30" s="13">
        <v>22590</v>
      </c>
      <c r="K30" s="13">
        <v>98806</v>
      </c>
      <c r="L30" s="13">
        <v>9846</v>
      </c>
      <c r="M30" s="13">
        <v>8987</v>
      </c>
      <c r="N30" s="13">
        <v>7273</v>
      </c>
      <c r="O30" s="13">
        <v>4915</v>
      </c>
      <c r="P30" s="13">
        <v>79034</v>
      </c>
      <c r="Q30" s="13">
        <v>5612</v>
      </c>
      <c r="R30" s="13">
        <v>336</v>
      </c>
      <c r="S30" s="13">
        <v>66292</v>
      </c>
      <c r="T30" s="23">
        <f t="shared" si="1"/>
        <v>17240</v>
      </c>
      <c r="U30" s="23">
        <f t="shared" si="0"/>
        <v>42970.333333333336</v>
      </c>
      <c r="V30" s="23">
        <f t="shared" si="0"/>
        <v>54752.333333333336</v>
      </c>
      <c r="W30" s="23">
        <f t="shared" si="0"/>
        <v>53992.666666666664</v>
      </c>
      <c r="X30" s="23">
        <f t="shared" si="0"/>
        <v>69024.333333333328</v>
      </c>
      <c r="Y30" s="23">
        <f t="shared" si="0"/>
        <v>64478</v>
      </c>
      <c r="Z30" s="23">
        <f t="shared" si="0"/>
        <v>83400</v>
      </c>
      <c r="AA30" s="23">
        <f t="shared" si="0"/>
        <v>43747.333333333336</v>
      </c>
      <c r="AB30" s="23">
        <f t="shared" si="0"/>
        <v>39213</v>
      </c>
      <c r="AC30" s="23">
        <f t="shared" si="0"/>
        <v>8702</v>
      </c>
      <c r="AD30" s="23">
        <f t="shared" si="0"/>
        <v>7058.333333333333</v>
      </c>
      <c r="AE30" s="23">
        <f t="shared" si="0"/>
        <v>30407.333333333332</v>
      </c>
      <c r="AF30" s="23">
        <f t="shared" si="0"/>
        <v>29853.666666666668</v>
      </c>
      <c r="AG30" s="23">
        <f t="shared" si="0"/>
        <v>28327.333333333332</v>
      </c>
      <c r="AH30" s="23">
        <f t="shared" si="0"/>
        <v>24080</v>
      </c>
      <c r="AI30" s="42"/>
      <c r="AJ30" s="23"/>
      <c r="AK30" s="23"/>
    </row>
    <row r="31" spans="1:37" ht="12.75" customHeight="1">
      <c r="A31" s="11" t="s">
        <v>39</v>
      </c>
      <c r="B31" s="11" t="s">
        <v>40</v>
      </c>
      <c r="C31" s="12">
        <v>0</v>
      </c>
      <c r="D31" s="13">
        <v>6692</v>
      </c>
      <c r="E31" s="13">
        <v>126</v>
      </c>
      <c r="F31" s="13">
        <v>17064</v>
      </c>
      <c r="G31" s="13">
        <v>31980</v>
      </c>
      <c r="H31" s="12">
        <v>0</v>
      </c>
      <c r="I31" s="13">
        <v>31174</v>
      </c>
      <c r="J31" s="13">
        <v>179796</v>
      </c>
      <c r="K31" s="13">
        <v>146</v>
      </c>
      <c r="L31" s="13">
        <v>7825</v>
      </c>
      <c r="M31" s="13">
        <v>250</v>
      </c>
      <c r="N31" s="13">
        <v>12755</v>
      </c>
      <c r="O31" s="13">
        <v>175668</v>
      </c>
      <c r="P31" s="13">
        <v>7286</v>
      </c>
      <c r="Q31" s="13">
        <v>77176</v>
      </c>
      <c r="R31" s="13">
        <v>57202</v>
      </c>
      <c r="S31" s="13">
        <v>12675</v>
      </c>
      <c r="T31" s="23">
        <f t="shared" si="1"/>
        <v>2272.6666666666665</v>
      </c>
      <c r="U31" s="23">
        <f t="shared" si="0"/>
        <v>7960.666666666667</v>
      </c>
      <c r="V31" s="23">
        <f t="shared" si="0"/>
        <v>16390</v>
      </c>
      <c r="W31" s="23">
        <f t="shared" si="0"/>
        <v>16348</v>
      </c>
      <c r="X31" s="23">
        <f t="shared" si="0"/>
        <v>21051.333333333332</v>
      </c>
      <c r="Y31" s="23">
        <f t="shared" si="0"/>
        <v>70323.333333333328</v>
      </c>
      <c r="Z31" s="23">
        <f t="shared" si="0"/>
        <v>70372</v>
      </c>
      <c r="AA31" s="23">
        <f t="shared" si="0"/>
        <v>62589</v>
      </c>
      <c r="AB31" s="23">
        <f t="shared" si="0"/>
        <v>2740.3333333333335</v>
      </c>
      <c r="AC31" s="23">
        <f t="shared" si="0"/>
        <v>6943.333333333333</v>
      </c>
      <c r="AD31" s="23">
        <f t="shared" si="0"/>
        <v>62891</v>
      </c>
      <c r="AE31" s="23">
        <f t="shared" si="0"/>
        <v>65236.333333333336</v>
      </c>
      <c r="AF31" s="23">
        <f t="shared" si="0"/>
        <v>86710</v>
      </c>
      <c r="AG31" s="23">
        <f t="shared" si="0"/>
        <v>47221.333333333336</v>
      </c>
      <c r="AH31" s="23">
        <f t="shared" si="0"/>
        <v>49017.666666666664</v>
      </c>
      <c r="AI31" s="42"/>
      <c r="AJ31" s="23"/>
      <c r="AK31" s="23"/>
    </row>
    <row r="32" spans="1:37" ht="12.75" customHeight="1">
      <c r="A32" s="120" t="s">
        <v>41</v>
      </c>
      <c r="B32" s="11" t="s">
        <v>42</v>
      </c>
      <c r="C32" s="13">
        <v>4148</v>
      </c>
      <c r="D32" s="12">
        <v>0</v>
      </c>
      <c r="E32" s="12">
        <v>0</v>
      </c>
      <c r="F32" s="13">
        <v>575</v>
      </c>
      <c r="G32" s="12">
        <v>0</v>
      </c>
      <c r="H32" s="12">
        <v>0</v>
      </c>
      <c r="I32" s="12">
        <v>0</v>
      </c>
      <c r="J32" s="12">
        <v>0</v>
      </c>
      <c r="K32" s="12">
        <v>0</v>
      </c>
      <c r="L32" s="12">
        <v>0</v>
      </c>
      <c r="M32" s="12">
        <v>0</v>
      </c>
      <c r="N32" s="13">
        <v>4652</v>
      </c>
      <c r="O32" s="12">
        <v>0</v>
      </c>
      <c r="P32" s="12">
        <v>0</v>
      </c>
      <c r="Q32" s="12">
        <v>0</v>
      </c>
      <c r="R32" s="12">
        <v>0</v>
      </c>
      <c r="S32" s="12">
        <v>0</v>
      </c>
      <c r="T32" s="23">
        <f t="shared" si="1"/>
        <v>1382.6666666666667</v>
      </c>
      <c r="U32" s="23">
        <f t="shared" si="0"/>
        <v>191.66666666666666</v>
      </c>
      <c r="V32" s="23">
        <f t="shared" si="0"/>
        <v>191.66666666666666</v>
      </c>
      <c r="W32" s="23">
        <f t="shared" si="0"/>
        <v>191.66666666666666</v>
      </c>
      <c r="X32" s="23">
        <f t="shared" si="0"/>
        <v>0</v>
      </c>
      <c r="Y32" s="23">
        <f t="shared" si="0"/>
        <v>0</v>
      </c>
      <c r="Z32" s="23">
        <f t="shared" si="0"/>
        <v>0</v>
      </c>
      <c r="AA32" s="23">
        <f t="shared" si="0"/>
        <v>0</v>
      </c>
      <c r="AB32" s="23">
        <f t="shared" si="0"/>
        <v>0</v>
      </c>
      <c r="AC32" s="23">
        <f t="shared" si="0"/>
        <v>1550.6666666666667</v>
      </c>
      <c r="AD32" s="23">
        <f t="shared" si="0"/>
        <v>1550.6666666666667</v>
      </c>
      <c r="AE32" s="23">
        <f t="shared" si="0"/>
        <v>1550.6666666666667</v>
      </c>
      <c r="AF32" s="23">
        <f t="shared" si="0"/>
        <v>0</v>
      </c>
      <c r="AG32" s="23">
        <f t="shared" si="0"/>
        <v>0</v>
      </c>
      <c r="AH32" s="23">
        <f t="shared" si="0"/>
        <v>0</v>
      </c>
      <c r="AI32" s="39"/>
      <c r="AJ32" s="23"/>
      <c r="AK32" s="23"/>
    </row>
    <row r="33" spans="1:37" ht="12.75" customHeight="1">
      <c r="A33" s="119"/>
      <c r="B33" s="11" t="s">
        <v>43</v>
      </c>
      <c r="C33" s="13">
        <v>27346</v>
      </c>
      <c r="D33" s="12">
        <v>0</v>
      </c>
      <c r="E33" s="12">
        <v>0</v>
      </c>
      <c r="F33" s="13">
        <v>279</v>
      </c>
      <c r="G33" s="13">
        <v>2705</v>
      </c>
      <c r="H33" s="13">
        <v>4264</v>
      </c>
      <c r="I33" s="13">
        <v>15700</v>
      </c>
      <c r="J33" s="13">
        <v>20802</v>
      </c>
      <c r="K33" s="13">
        <v>31</v>
      </c>
      <c r="L33" s="13">
        <v>726</v>
      </c>
      <c r="M33" s="13">
        <v>834</v>
      </c>
      <c r="N33" s="12">
        <v>0</v>
      </c>
      <c r="O33" s="13">
        <v>7729</v>
      </c>
      <c r="P33" s="13">
        <v>468</v>
      </c>
      <c r="Q33" s="13">
        <v>90</v>
      </c>
      <c r="R33" s="13">
        <v>1273</v>
      </c>
      <c r="S33" s="13">
        <v>336</v>
      </c>
      <c r="T33" s="23">
        <f t="shared" si="1"/>
        <v>9115.3333333333339</v>
      </c>
      <c r="U33" s="23">
        <f t="shared" si="0"/>
        <v>93</v>
      </c>
      <c r="V33" s="23">
        <f t="shared" si="0"/>
        <v>994.66666666666663</v>
      </c>
      <c r="W33" s="23">
        <f t="shared" si="0"/>
        <v>2416</v>
      </c>
      <c r="X33" s="23">
        <f t="shared" si="0"/>
        <v>7556.333333333333</v>
      </c>
      <c r="Y33" s="23">
        <f t="shared" si="0"/>
        <v>13588.666666666666</v>
      </c>
      <c r="Z33" s="23">
        <f t="shared" si="0"/>
        <v>12177.666666666666</v>
      </c>
      <c r="AA33" s="23">
        <f t="shared" si="0"/>
        <v>7186.333333333333</v>
      </c>
      <c r="AB33" s="23">
        <f t="shared" si="0"/>
        <v>530.33333333333337</v>
      </c>
      <c r="AC33" s="23">
        <f t="shared" si="0"/>
        <v>520</v>
      </c>
      <c r="AD33" s="23">
        <f t="shared" si="0"/>
        <v>2854.3333333333335</v>
      </c>
      <c r="AE33" s="23">
        <f t="shared" si="0"/>
        <v>2732.3333333333335</v>
      </c>
      <c r="AF33" s="23">
        <f t="shared" si="0"/>
        <v>2762.3333333333335</v>
      </c>
      <c r="AG33" s="23">
        <f t="shared" si="0"/>
        <v>610.33333333333337</v>
      </c>
      <c r="AH33" s="23">
        <f t="shared" si="0"/>
        <v>566.33333333333337</v>
      </c>
      <c r="AI33" s="42"/>
      <c r="AJ33" s="23"/>
      <c r="AK33" s="23"/>
    </row>
    <row r="34" spans="1:37" ht="12.75" customHeight="1">
      <c r="A34" s="120" t="s">
        <v>44</v>
      </c>
      <c r="B34" s="11" t="s">
        <v>45</v>
      </c>
      <c r="C34" s="13">
        <v>73730</v>
      </c>
      <c r="D34" s="13">
        <v>3613</v>
      </c>
      <c r="E34" s="13">
        <v>50016</v>
      </c>
      <c r="F34" s="13">
        <v>335119</v>
      </c>
      <c r="G34" s="12">
        <v>0</v>
      </c>
      <c r="H34" s="13">
        <v>3614</v>
      </c>
      <c r="I34" s="13">
        <v>63282</v>
      </c>
      <c r="J34" s="13">
        <v>88248</v>
      </c>
      <c r="K34" s="13">
        <v>658</v>
      </c>
      <c r="L34" s="13">
        <v>105</v>
      </c>
      <c r="M34" s="12">
        <v>0</v>
      </c>
      <c r="N34" s="13">
        <v>797</v>
      </c>
      <c r="O34" s="13">
        <v>28458</v>
      </c>
      <c r="P34" s="13">
        <v>79178</v>
      </c>
      <c r="Q34" s="13">
        <v>129605</v>
      </c>
      <c r="R34" s="13">
        <v>11169</v>
      </c>
      <c r="S34" s="13">
        <v>2842</v>
      </c>
      <c r="T34" s="23">
        <f t="shared" si="1"/>
        <v>42453</v>
      </c>
      <c r="U34" s="23">
        <f t="shared" si="0"/>
        <v>129582.66666666667</v>
      </c>
      <c r="V34" s="23">
        <f t="shared" si="0"/>
        <v>128378.33333333333</v>
      </c>
      <c r="W34" s="23">
        <f t="shared" si="0"/>
        <v>112911</v>
      </c>
      <c r="X34" s="23">
        <f t="shared" si="0"/>
        <v>22298.666666666668</v>
      </c>
      <c r="Y34" s="23">
        <f t="shared" si="0"/>
        <v>51714.666666666664</v>
      </c>
      <c r="Z34" s="23">
        <f t="shared" si="0"/>
        <v>50729.333333333336</v>
      </c>
      <c r="AA34" s="23">
        <f t="shared" si="0"/>
        <v>29670.333333333332</v>
      </c>
      <c r="AB34" s="23">
        <f t="shared" si="0"/>
        <v>254.33333333333334</v>
      </c>
      <c r="AC34" s="23">
        <f t="shared" si="0"/>
        <v>300.66666666666669</v>
      </c>
      <c r="AD34" s="23">
        <f t="shared" si="0"/>
        <v>9751.6666666666661</v>
      </c>
      <c r="AE34" s="23">
        <f t="shared" si="0"/>
        <v>36144.333333333336</v>
      </c>
      <c r="AF34" s="23">
        <f t="shared" si="0"/>
        <v>79080.333333333328</v>
      </c>
      <c r="AG34" s="23">
        <f t="shared" si="0"/>
        <v>73317.333333333328</v>
      </c>
      <c r="AH34" s="23">
        <f t="shared" si="0"/>
        <v>47872</v>
      </c>
      <c r="AI34" s="42"/>
      <c r="AJ34" s="23"/>
      <c r="AK34" s="23"/>
    </row>
    <row r="35" spans="1:37" ht="12.75" customHeight="1">
      <c r="A35" s="118"/>
      <c r="B35" s="11" t="s">
        <v>46</v>
      </c>
      <c r="C35" s="13">
        <v>789</v>
      </c>
      <c r="D35" s="13">
        <v>33309</v>
      </c>
      <c r="E35" s="13">
        <v>22380</v>
      </c>
      <c r="F35" s="13">
        <v>144197</v>
      </c>
      <c r="G35" s="13">
        <v>148975</v>
      </c>
      <c r="H35" s="12">
        <v>0</v>
      </c>
      <c r="I35" s="13">
        <v>41811</v>
      </c>
      <c r="J35" s="13">
        <v>5154</v>
      </c>
      <c r="K35" s="13">
        <v>65217</v>
      </c>
      <c r="L35" s="13">
        <v>117001</v>
      </c>
      <c r="M35" s="13">
        <v>204604</v>
      </c>
      <c r="N35" s="13">
        <v>64122</v>
      </c>
      <c r="O35" s="13">
        <v>397114</v>
      </c>
      <c r="P35" s="13">
        <v>81376</v>
      </c>
      <c r="Q35" s="13">
        <v>130959</v>
      </c>
      <c r="R35" s="13">
        <v>99993</v>
      </c>
      <c r="S35" s="13">
        <v>91488</v>
      </c>
      <c r="T35" s="23">
        <f t="shared" si="1"/>
        <v>18826</v>
      </c>
      <c r="U35" s="23">
        <f t="shared" si="0"/>
        <v>66628.666666666672</v>
      </c>
      <c r="V35" s="23">
        <f t="shared" si="0"/>
        <v>105184</v>
      </c>
      <c r="W35" s="23">
        <f t="shared" si="0"/>
        <v>97724</v>
      </c>
      <c r="X35" s="23">
        <f t="shared" si="0"/>
        <v>63595.333333333336</v>
      </c>
      <c r="Y35" s="23">
        <f t="shared" si="0"/>
        <v>15655</v>
      </c>
      <c r="Z35" s="23">
        <f t="shared" si="0"/>
        <v>37394</v>
      </c>
      <c r="AA35" s="23">
        <f t="shared" si="0"/>
        <v>62457.333333333336</v>
      </c>
      <c r="AB35" s="23">
        <f t="shared" si="0"/>
        <v>128940.66666666667</v>
      </c>
      <c r="AC35" s="23">
        <f t="shared" si="0"/>
        <v>128575.66666666667</v>
      </c>
      <c r="AD35" s="23">
        <f t="shared" si="0"/>
        <v>221946.66666666666</v>
      </c>
      <c r="AE35" s="23">
        <f t="shared" si="0"/>
        <v>180870.66666666666</v>
      </c>
      <c r="AF35" s="23">
        <f t="shared" si="0"/>
        <v>203149.66666666666</v>
      </c>
      <c r="AG35" s="23">
        <f t="shared" si="0"/>
        <v>104109.33333333333</v>
      </c>
      <c r="AH35" s="23">
        <f t="shared" si="0"/>
        <v>107480</v>
      </c>
      <c r="AI35" s="42"/>
      <c r="AJ35" s="23"/>
      <c r="AK35" s="23"/>
    </row>
    <row r="36" spans="1:37" ht="12.75" customHeight="1">
      <c r="A36" s="118"/>
      <c r="B36" s="11" t="s">
        <v>47</v>
      </c>
      <c r="C36" s="12">
        <v>0</v>
      </c>
      <c r="D36" s="12">
        <v>0</v>
      </c>
      <c r="E36" s="12">
        <v>0</v>
      </c>
      <c r="F36" s="12">
        <v>0</v>
      </c>
      <c r="G36" s="12">
        <v>0</v>
      </c>
      <c r="H36" s="12">
        <v>0</v>
      </c>
      <c r="I36" s="13">
        <v>198</v>
      </c>
      <c r="J36" s="12">
        <v>0</v>
      </c>
      <c r="K36" s="12">
        <v>0</v>
      </c>
      <c r="L36" s="12">
        <v>0</v>
      </c>
      <c r="M36" s="12">
        <v>0</v>
      </c>
      <c r="N36" s="12">
        <v>0</v>
      </c>
      <c r="O36" s="12">
        <v>0</v>
      </c>
      <c r="P36" s="12">
        <v>0</v>
      </c>
      <c r="Q36" s="13">
        <v>1066</v>
      </c>
      <c r="R36" s="12">
        <v>0</v>
      </c>
      <c r="S36" s="12">
        <v>0</v>
      </c>
      <c r="T36" s="23">
        <f t="shared" si="1"/>
        <v>0</v>
      </c>
      <c r="U36" s="23">
        <f t="shared" si="0"/>
        <v>0</v>
      </c>
      <c r="V36" s="23">
        <f t="shared" si="0"/>
        <v>0</v>
      </c>
      <c r="W36" s="23">
        <f t="shared" si="0"/>
        <v>0</v>
      </c>
      <c r="X36" s="23">
        <f t="shared" si="0"/>
        <v>66</v>
      </c>
      <c r="Y36" s="23">
        <f t="shared" si="0"/>
        <v>66</v>
      </c>
      <c r="Z36" s="23">
        <f t="shared" si="0"/>
        <v>66</v>
      </c>
      <c r="AA36" s="23">
        <f t="shared" si="0"/>
        <v>0</v>
      </c>
      <c r="AB36" s="23">
        <f t="shared" si="0"/>
        <v>0</v>
      </c>
      <c r="AC36" s="23">
        <f t="shared" si="0"/>
        <v>0</v>
      </c>
      <c r="AD36" s="23">
        <f t="shared" si="0"/>
        <v>0</v>
      </c>
      <c r="AE36" s="23">
        <f t="shared" si="0"/>
        <v>0</v>
      </c>
      <c r="AF36" s="23">
        <f t="shared" si="0"/>
        <v>355.33333333333331</v>
      </c>
      <c r="AG36" s="23">
        <f t="shared" si="0"/>
        <v>355.33333333333331</v>
      </c>
      <c r="AH36" s="23">
        <f t="shared" si="0"/>
        <v>355.33333333333331</v>
      </c>
      <c r="AI36" s="39"/>
      <c r="AJ36" s="23"/>
      <c r="AK36" s="23"/>
    </row>
    <row r="37" spans="1:37" ht="12.75" customHeight="1">
      <c r="A37" s="119"/>
      <c r="B37" s="11" t="s">
        <v>48</v>
      </c>
      <c r="C37" s="13">
        <v>87420</v>
      </c>
      <c r="D37" s="13">
        <v>1035273</v>
      </c>
      <c r="E37" s="13">
        <v>244244</v>
      </c>
      <c r="F37" s="13">
        <v>657010</v>
      </c>
      <c r="G37" s="13">
        <v>21675</v>
      </c>
      <c r="H37" s="13">
        <v>694309</v>
      </c>
      <c r="I37" s="13">
        <v>490646</v>
      </c>
      <c r="J37" s="13">
        <v>139291</v>
      </c>
      <c r="K37" s="13">
        <v>85106</v>
      </c>
      <c r="L37" s="13">
        <v>1104029</v>
      </c>
      <c r="M37" s="13">
        <v>528343</v>
      </c>
      <c r="N37" s="13">
        <v>391046</v>
      </c>
      <c r="O37" s="13">
        <v>594585</v>
      </c>
      <c r="P37" s="13">
        <v>872087</v>
      </c>
      <c r="Q37" s="13">
        <v>895277</v>
      </c>
      <c r="R37" s="13">
        <v>214237</v>
      </c>
      <c r="S37" s="13">
        <v>331934</v>
      </c>
      <c r="T37" s="23">
        <f t="shared" si="1"/>
        <v>455645.66666666669</v>
      </c>
      <c r="U37" s="23">
        <f t="shared" si="0"/>
        <v>645509</v>
      </c>
      <c r="V37" s="23">
        <f t="shared" si="0"/>
        <v>307643</v>
      </c>
      <c r="W37" s="23">
        <f t="shared" si="0"/>
        <v>457664.66666666669</v>
      </c>
      <c r="X37" s="23">
        <f t="shared" si="0"/>
        <v>402210</v>
      </c>
      <c r="Y37" s="23">
        <f t="shared" si="0"/>
        <v>441415.33333333331</v>
      </c>
      <c r="Z37" s="23">
        <f t="shared" si="0"/>
        <v>238347.66666666666</v>
      </c>
      <c r="AA37" s="23">
        <f t="shared" si="0"/>
        <v>442808.66666666669</v>
      </c>
      <c r="AB37" s="23">
        <f t="shared" si="0"/>
        <v>572492.66666666663</v>
      </c>
      <c r="AC37" s="23">
        <f t="shared" si="0"/>
        <v>674472.66666666663</v>
      </c>
      <c r="AD37" s="23">
        <f t="shared" si="0"/>
        <v>504658</v>
      </c>
      <c r="AE37" s="23">
        <f t="shared" si="0"/>
        <v>619239.33333333337</v>
      </c>
      <c r="AF37" s="23">
        <f t="shared" si="0"/>
        <v>787316.33333333337</v>
      </c>
      <c r="AG37" s="23">
        <f t="shared" si="0"/>
        <v>660533.66666666663</v>
      </c>
      <c r="AH37" s="23">
        <f t="shared" si="0"/>
        <v>480482.66666666669</v>
      </c>
      <c r="AI37" s="42"/>
      <c r="AJ37" s="23"/>
      <c r="AK37" s="23"/>
    </row>
    <row r="38" spans="1:37" ht="12.75" customHeight="1">
      <c r="A38" s="120" t="s">
        <v>49</v>
      </c>
      <c r="B38" s="11" t="s">
        <v>50</v>
      </c>
      <c r="C38" s="13">
        <v>197148</v>
      </c>
      <c r="D38" s="13">
        <v>70401</v>
      </c>
      <c r="E38" s="13">
        <v>254253</v>
      </c>
      <c r="F38" s="13">
        <v>292311</v>
      </c>
      <c r="G38" s="13">
        <v>704991</v>
      </c>
      <c r="H38" s="13">
        <v>133927</v>
      </c>
      <c r="I38" s="13">
        <v>84180</v>
      </c>
      <c r="J38" s="13">
        <v>37237</v>
      </c>
      <c r="K38" s="13">
        <v>332159</v>
      </c>
      <c r="L38" s="13">
        <v>316142</v>
      </c>
      <c r="M38" s="13">
        <v>148003</v>
      </c>
      <c r="N38" s="13">
        <v>600071</v>
      </c>
      <c r="O38" s="13">
        <v>47064</v>
      </c>
      <c r="P38" s="13">
        <v>110604</v>
      </c>
      <c r="Q38" s="13">
        <v>131589</v>
      </c>
      <c r="R38" s="13">
        <v>101679</v>
      </c>
      <c r="S38" s="13">
        <v>181333</v>
      </c>
      <c r="T38" s="23">
        <f t="shared" si="1"/>
        <v>173934</v>
      </c>
      <c r="U38" s="23">
        <f t="shared" si="0"/>
        <v>205655</v>
      </c>
      <c r="V38" s="23">
        <f t="shared" si="0"/>
        <v>417185</v>
      </c>
      <c r="W38" s="23">
        <f t="shared" si="0"/>
        <v>377076.33333333331</v>
      </c>
      <c r="X38" s="23">
        <f t="shared" si="0"/>
        <v>307699.33333333331</v>
      </c>
      <c r="Y38" s="23">
        <f t="shared" si="0"/>
        <v>85114.666666666672</v>
      </c>
      <c r="Z38" s="23">
        <f t="shared" si="0"/>
        <v>151192</v>
      </c>
      <c r="AA38" s="23">
        <f t="shared" si="0"/>
        <v>228512.66666666666</v>
      </c>
      <c r="AB38" s="23">
        <f t="shared" si="0"/>
        <v>265434.66666666669</v>
      </c>
      <c r="AC38" s="23">
        <f t="shared" si="0"/>
        <v>354738.66666666669</v>
      </c>
      <c r="AD38" s="23">
        <f t="shared" si="0"/>
        <v>265046</v>
      </c>
      <c r="AE38" s="23">
        <f t="shared" si="0"/>
        <v>252579.66666666666</v>
      </c>
      <c r="AF38" s="23">
        <f t="shared" si="0"/>
        <v>96419</v>
      </c>
      <c r="AG38" s="23">
        <f t="shared" si="0"/>
        <v>114624</v>
      </c>
      <c r="AH38" s="23">
        <f t="shared" si="0"/>
        <v>138200.33333333334</v>
      </c>
      <c r="AI38" s="42"/>
      <c r="AJ38" s="23"/>
      <c r="AK38" s="23"/>
    </row>
    <row r="39" spans="1:37" ht="12.75" customHeight="1">
      <c r="A39" s="119"/>
      <c r="B39" s="11" t="s">
        <v>51</v>
      </c>
      <c r="C39" s="12">
        <v>0</v>
      </c>
      <c r="D39" s="13">
        <v>99200</v>
      </c>
      <c r="E39" s="13">
        <v>124270</v>
      </c>
      <c r="F39" s="13">
        <v>97802</v>
      </c>
      <c r="G39" s="13">
        <v>3169</v>
      </c>
      <c r="H39" s="13">
        <v>151358</v>
      </c>
      <c r="I39" s="13">
        <v>9064</v>
      </c>
      <c r="J39" s="13">
        <v>6613</v>
      </c>
      <c r="K39" s="13">
        <v>3157</v>
      </c>
      <c r="L39" s="13">
        <v>41167</v>
      </c>
      <c r="M39" s="13">
        <v>289029</v>
      </c>
      <c r="N39" s="13">
        <v>178536</v>
      </c>
      <c r="O39" s="13">
        <v>435137</v>
      </c>
      <c r="P39" s="13">
        <v>66174</v>
      </c>
      <c r="Q39" s="13">
        <v>64341</v>
      </c>
      <c r="R39" s="13">
        <v>30709</v>
      </c>
      <c r="S39" s="13">
        <v>24117</v>
      </c>
      <c r="T39" s="23">
        <f>AVERAGE(C39:E39)</f>
        <v>74490</v>
      </c>
      <c r="U39" s="23">
        <f t="shared" ref="U39:AH54" si="2">AVERAGE(D39:F39)</f>
        <v>107090.66666666667</v>
      </c>
      <c r="V39" s="23">
        <f t="shared" si="2"/>
        <v>75080.333333333328</v>
      </c>
      <c r="W39" s="23">
        <f t="shared" si="2"/>
        <v>84109.666666666672</v>
      </c>
      <c r="X39" s="23">
        <f t="shared" si="2"/>
        <v>54530.333333333336</v>
      </c>
      <c r="Y39" s="23">
        <f t="shared" si="2"/>
        <v>55678.333333333336</v>
      </c>
      <c r="Z39" s="23">
        <f t="shared" si="2"/>
        <v>6278</v>
      </c>
      <c r="AA39" s="23">
        <f t="shared" si="2"/>
        <v>16979</v>
      </c>
      <c r="AB39" s="23">
        <f t="shared" si="2"/>
        <v>111117.66666666667</v>
      </c>
      <c r="AC39" s="23">
        <f t="shared" si="2"/>
        <v>169577.33333333334</v>
      </c>
      <c r="AD39" s="23">
        <f t="shared" si="2"/>
        <v>300900.66666666669</v>
      </c>
      <c r="AE39" s="23">
        <f t="shared" si="2"/>
        <v>226615.66666666666</v>
      </c>
      <c r="AF39" s="23">
        <f t="shared" si="2"/>
        <v>188550.66666666666</v>
      </c>
      <c r="AG39" s="23">
        <f t="shared" si="2"/>
        <v>53741.333333333336</v>
      </c>
      <c r="AH39" s="23">
        <f t="shared" si="2"/>
        <v>39722.333333333336</v>
      </c>
      <c r="AI39" s="42"/>
      <c r="AJ39" s="23"/>
      <c r="AK39" s="23"/>
    </row>
    <row r="40" spans="1:37" ht="12.75" customHeight="1">
      <c r="A40" s="120" t="s">
        <v>52</v>
      </c>
      <c r="B40" s="11" t="s">
        <v>53</v>
      </c>
      <c r="C40" s="13">
        <v>357997</v>
      </c>
      <c r="D40" s="13">
        <v>664942</v>
      </c>
      <c r="E40" s="13">
        <v>618744</v>
      </c>
      <c r="F40" s="13">
        <v>1190705</v>
      </c>
      <c r="G40" s="13">
        <v>855684</v>
      </c>
      <c r="H40" s="13">
        <v>317506</v>
      </c>
      <c r="I40" s="13">
        <v>294745</v>
      </c>
      <c r="J40" s="13">
        <v>862463</v>
      </c>
      <c r="K40" s="13">
        <v>692848</v>
      </c>
      <c r="L40" s="13">
        <v>402816</v>
      </c>
      <c r="M40" s="13">
        <v>386081</v>
      </c>
      <c r="N40" s="13">
        <v>1151156</v>
      </c>
      <c r="O40" s="13">
        <v>35278</v>
      </c>
      <c r="P40" s="13">
        <v>53616</v>
      </c>
      <c r="Q40" s="13">
        <v>175255</v>
      </c>
      <c r="R40" s="13">
        <v>217224</v>
      </c>
      <c r="S40" s="13">
        <v>89050</v>
      </c>
      <c r="T40" s="23">
        <f t="shared" si="1"/>
        <v>547227.66666666663</v>
      </c>
      <c r="U40" s="23">
        <f t="shared" si="2"/>
        <v>824797</v>
      </c>
      <c r="V40" s="23">
        <f t="shared" si="2"/>
        <v>888377.66666666663</v>
      </c>
      <c r="W40" s="23">
        <f t="shared" si="2"/>
        <v>787965</v>
      </c>
      <c r="X40" s="23">
        <f t="shared" si="2"/>
        <v>489311.66666666669</v>
      </c>
      <c r="Y40" s="23">
        <f t="shared" si="2"/>
        <v>491571.33333333331</v>
      </c>
      <c r="Z40" s="23">
        <f t="shared" si="2"/>
        <v>616685.33333333337</v>
      </c>
      <c r="AA40" s="23">
        <f t="shared" si="2"/>
        <v>652709</v>
      </c>
      <c r="AB40" s="23">
        <f t="shared" si="2"/>
        <v>493915</v>
      </c>
      <c r="AC40" s="23">
        <f t="shared" si="2"/>
        <v>646684.33333333337</v>
      </c>
      <c r="AD40" s="23">
        <f t="shared" si="2"/>
        <v>524171.66666666669</v>
      </c>
      <c r="AE40" s="23">
        <f t="shared" si="2"/>
        <v>413350</v>
      </c>
      <c r="AF40" s="23">
        <f t="shared" si="2"/>
        <v>88049.666666666672</v>
      </c>
      <c r="AG40" s="23">
        <f t="shared" si="2"/>
        <v>148698.33333333334</v>
      </c>
      <c r="AH40" s="23">
        <f t="shared" si="2"/>
        <v>160509.66666666666</v>
      </c>
      <c r="AI40" s="42"/>
      <c r="AJ40" s="23"/>
      <c r="AK40" s="23"/>
    </row>
    <row r="41" spans="1:37" ht="12.75" customHeight="1">
      <c r="A41" s="118"/>
      <c r="B41" s="11" t="s">
        <v>54</v>
      </c>
      <c r="C41" s="13">
        <v>1670258</v>
      </c>
      <c r="D41" s="13">
        <v>236030</v>
      </c>
      <c r="E41" s="13">
        <v>202805</v>
      </c>
      <c r="F41" s="13">
        <v>981470</v>
      </c>
      <c r="G41" s="13">
        <v>18896</v>
      </c>
      <c r="H41" s="13">
        <v>450689</v>
      </c>
      <c r="I41" s="13">
        <v>1100550</v>
      </c>
      <c r="J41" s="13">
        <v>182172</v>
      </c>
      <c r="K41" s="13">
        <v>98431</v>
      </c>
      <c r="L41" s="13">
        <v>1105822</v>
      </c>
      <c r="M41" s="13">
        <v>1024153</v>
      </c>
      <c r="N41" s="13">
        <v>1640601</v>
      </c>
      <c r="O41" s="13">
        <v>671067</v>
      </c>
      <c r="P41" s="13">
        <v>488395</v>
      </c>
      <c r="Q41" s="13">
        <v>506817</v>
      </c>
      <c r="R41" s="13">
        <v>986040</v>
      </c>
      <c r="S41" s="13">
        <v>1123263</v>
      </c>
      <c r="T41" s="23">
        <f t="shared" si="1"/>
        <v>703031</v>
      </c>
      <c r="U41" s="23">
        <f t="shared" si="2"/>
        <v>473435</v>
      </c>
      <c r="V41" s="23">
        <f t="shared" si="2"/>
        <v>401057</v>
      </c>
      <c r="W41" s="23">
        <f t="shared" si="2"/>
        <v>483685</v>
      </c>
      <c r="X41" s="23">
        <f t="shared" si="2"/>
        <v>523378.33333333331</v>
      </c>
      <c r="Y41" s="23">
        <f t="shared" si="2"/>
        <v>577803.66666666663</v>
      </c>
      <c r="Z41" s="23">
        <f t="shared" si="2"/>
        <v>460384.33333333331</v>
      </c>
      <c r="AA41" s="23">
        <f t="shared" si="2"/>
        <v>462141.66666666669</v>
      </c>
      <c r="AB41" s="23">
        <f t="shared" si="2"/>
        <v>742802</v>
      </c>
      <c r="AC41" s="23">
        <f t="shared" si="2"/>
        <v>1256858.6666666667</v>
      </c>
      <c r="AD41" s="23">
        <f t="shared" si="2"/>
        <v>1111940.3333333333</v>
      </c>
      <c r="AE41" s="23">
        <f t="shared" si="2"/>
        <v>933354.33333333337</v>
      </c>
      <c r="AF41" s="23">
        <f t="shared" si="2"/>
        <v>555426.33333333337</v>
      </c>
      <c r="AG41" s="23">
        <f t="shared" si="2"/>
        <v>660417.33333333337</v>
      </c>
      <c r="AH41" s="23">
        <f t="shared" si="2"/>
        <v>872040</v>
      </c>
      <c r="AI41" s="42"/>
      <c r="AJ41" s="23"/>
      <c r="AK41" s="23"/>
    </row>
    <row r="42" spans="1:37" ht="12.75" customHeight="1">
      <c r="A42" s="119"/>
      <c r="B42" s="11" t="s">
        <v>55</v>
      </c>
      <c r="C42" s="12">
        <v>0</v>
      </c>
      <c r="D42" s="12">
        <v>0</v>
      </c>
      <c r="E42" s="12">
        <v>0</v>
      </c>
      <c r="F42" s="12">
        <v>0</v>
      </c>
      <c r="G42" s="12">
        <v>0</v>
      </c>
      <c r="H42" s="12">
        <v>0</v>
      </c>
      <c r="I42" s="12">
        <v>0</v>
      </c>
      <c r="J42" s="12">
        <v>0</v>
      </c>
      <c r="K42" s="12">
        <v>0</v>
      </c>
      <c r="L42" s="12">
        <v>0</v>
      </c>
      <c r="M42" s="13">
        <v>238457</v>
      </c>
      <c r="N42" s="13">
        <v>59651</v>
      </c>
      <c r="O42" s="13">
        <v>339326</v>
      </c>
      <c r="P42" s="13">
        <v>223473</v>
      </c>
      <c r="Q42" s="13">
        <v>262742</v>
      </c>
      <c r="R42" s="13">
        <v>161569</v>
      </c>
      <c r="S42" s="13">
        <v>570599</v>
      </c>
      <c r="T42" s="23">
        <f t="shared" si="1"/>
        <v>0</v>
      </c>
      <c r="U42" s="23">
        <f t="shared" si="2"/>
        <v>0</v>
      </c>
      <c r="V42" s="23">
        <f t="shared" si="2"/>
        <v>0</v>
      </c>
      <c r="W42" s="23">
        <f t="shared" si="2"/>
        <v>0</v>
      </c>
      <c r="X42" s="23">
        <f t="shared" si="2"/>
        <v>0</v>
      </c>
      <c r="Y42" s="23">
        <f t="shared" si="2"/>
        <v>0</v>
      </c>
      <c r="Z42" s="23">
        <f t="shared" si="2"/>
        <v>0</v>
      </c>
      <c r="AA42" s="23">
        <f t="shared" si="2"/>
        <v>0</v>
      </c>
      <c r="AB42" s="23">
        <f t="shared" si="2"/>
        <v>79485.666666666672</v>
      </c>
      <c r="AC42" s="23">
        <f t="shared" si="2"/>
        <v>99369.333333333328</v>
      </c>
      <c r="AD42" s="23">
        <f t="shared" si="2"/>
        <v>212478</v>
      </c>
      <c r="AE42" s="23">
        <f t="shared" si="2"/>
        <v>207483.33333333334</v>
      </c>
      <c r="AF42" s="23">
        <f t="shared" si="2"/>
        <v>275180.33333333331</v>
      </c>
      <c r="AG42" s="23">
        <f t="shared" si="2"/>
        <v>215928</v>
      </c>
      <c r="AH42" s="23">
        <f t="shared" si="2"/>
        <v>331636.66666666669</v>
      </c>
      <c r="AI42" s="42"/>
      <c r="AJ42" s="23"/>
      <c r="AK42" s="23"/>
    </row>
    <row r="43" spans="1:37" ht="12.75" customHeight="1">
      <c r="A43" s="120" t="s">
        <v>56</v>
      </c>
      <c r="B43" s="11" t="s">
        <v>56</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3">
        <v>1971</v>
      </c>
      <c r="T43" s="23">
        <f t="shared" si="1"/>
        <v>0</v>
      </c>
      <c r="U43" s="23">
        <f t="shared" si="2"/>
        <v>0</v>
      </c>
      <c r="V43" s="23">
        <f t="shared" si="2"/>
        <v>0</v>
      </c>
      <c r="W43" s="23">
        <f t="shared" si="2"/>
        <v>0</v>
      </c>
      <c r="X43" s="23">
        <f t="shared" si="2"/>
        <v>0</v>
      </c>
      <c r="Y43" s="23">
        <f t="shared" si="2"/>
        <v>0</v>
      </c>
      <c r="Z43" s="23">
        <f t="shared" si="2"/>
        <v>0</v>
      </c>
      <c r="AA43" s="23">
        <f t="shared" si="2"/>
        <v>0</v>
      </c>
      <c r="AB43" s="23">
        <f t="shared" si="2"/>
        <v>0</v>
      </c>
      <c r="AC43" s="23">
        <f t="shared" si="2"/>
        <v>0</v>
      </c>
      <c r="AD43" s="23">
        <f t="shared" si="2"/>
        <v>0</v>
      </c>
      <c r="AE43" s="23">
        <f t="shared" si="2"/>
        <v>0</v>
      </c>
      <c r="AF43" s="23">
        <f t="shared" si="2"/>
        <v>0</v>
      </c>
      <c r="AG43" s="23">
        <f t="shared" si="2"/>
        <v>0</v>
      </c>
      <c r="AH43" s="23">
        <f t="shared" si="2"/>
        <v>657</v>
      </c>
      <c r="AI43" s="42"/>
      <c r="AJ43" s="23"/>
      <c r="AK43" s="23"/>
    </row>
    <row r="44" spans="1:37" ht="12.75" customHeight="1">
      <c r="A44" s="119"/>
      <c r="B44" s="11" t="s">
        <v>57</v>
      </c>
      <c r="C44" s="13">
        <v>28734</v>
      </c>
      <c r="D44" s="13">
        <v>5820</v>
      </c>
      <c r="E44" s="12">
        <v>0</v>
      </c>
      <c r="F44" s="12">
        <v>0</v>
      </c>
      <c r="G44" s="13">
        <v>5248</v>
      </c>
      <c r="H44" s="13">
        <v>1322</v>
      </c>
      <c r="I44" s="13">
        <v>3176</v>
      </c>
      <c r="J44" s="12">
        <v>0</v>
      </c>
      <c r="K44" s="13">
        <v>494</v>
      </c>
      <c r="L44" s="13">
        <v>1526</v>
      </c>
      <c r="M44" s="12">
        <v>0</v>
      </c>
      <c r="N44" s="12">
        <v>0</v>
      </c>
      <c r="O44" s="13">
        <v>22</v>
      </c>
      <c r="P44" s="13">
        <v>4372</v>
      </c>
      <c r="Q44" s="13">
        <v>148038</v>
      </c>
      <c r="R44" s="13">
        <v>99267</v>
      </c>
      <c r="S44" s="13">
        <v>1532</v>
      </c>
      <c r="T44" s="23">
        <f t="shared" si="1"/>
        <v>11518</v>
      </c>
      <c r="U44" s="23">
        <f t="shared" si="2"/>
        <v>1940</v>
      </c>
      <c r="V44" s="23">
        <f t="shared" si="2"/>
        <v>1749.3333333333333</v>
      </c>
      <c r="W44" s="23">
        <f t="shared" si="2"/>
        <v>2190</v>
      </c>
      <c r="X44" s="23">
        <f t="shared" si="2"/>
        <v>3248.6666666666665</v>
      </c>
      <c r="Y44" s="23">
        <f t="shared" si="2"/>
        <v>1499.3333333333333</v>
      </c>
      <c r="Z44" s="23">
        <f t="shared" si="2"/>
        <v>1223.3333333333333</v>
      </c>
      <c r="AA44" s="23">
        <f t="shared" si="2"/>
        <v>673.33333333333337</v>
      </c>
      <c r="AB44" s="23">
        <f t="shared" si="2"/>
        <v>673.33333333333337</v>
      </c>
      <c r="AC44" s="23">
        <f t="shared" si="2"/>
        <v>508.66666666666669</v>
      </c>
      <c r="AD44" s="23">
        <f t="shared" si="2"/>
        <v>7.333333333333333</v>
      </c>
      <c r="AE44" s="23">
        <f t="shared" si="2"/>
        <v>1464.6666666666667</v>
      </c>
      <c r="AF44" s="23">
        <f t="shared" si="2"/>
        <v>50810.666666666664</v>
      </c>
      <c r="AG44" s="23">
        <f t="shared" si="2"/>
        <v>83892.333333333328</v>
      </c>
      <c r="AH44" s="23">
        <f t="shared" si="2"/>
        <v>82945.666666666672</v>
      </c>
      <c r="AI44" s="42"/>
      <c r="AJ44" s="23"/>
      <c r="AK44" s="23"/>
    </row>
    <row r="45" spans="1:37">
      <c r="A45" s="120" t="s">
        <v>58</v>
      </c>
      <c r="B45" s="11" t="s">
        <v>58</v>
      </c>
      <c r="C45" s="13">
        <v>92894</v>
      </c>
      <c r="D45" s="13">
        <v>129985</v>
      </c>
      <c r="E45" s="13">
        <v>31021</v>
      </c>
      <c r="F45" s="13">
        <v>168307</v>
      </c>
      <c r="G45" s="13">
        <v>61125</v>
      </c>
      <c r="H45" s="13">
        <v>48362</v>
      </c>
      <c r="I45" s="13">
        <v>322955</v>
      </c>
      <c r="J45" s="13">
        <v>46372</v>
      </c>
      <c r="K45" s="13">
        <v>126091</v>
      </c>
      <c r="L45" s="13">
        <v>199757</v>
      </c>
      <c r="M45" s="13">
        <v>52540</v>
      </c>
      <c r="N45" s="12">
        <v>0</v>
      </c>
      <c r="O45" s="13">
        <v>11489</v>
      </c>
      <c r="P45" s="13">
        <v>33355</v>
      </c>
      <c r="Q45" s="13">
        <v>50365</v>
      </c>
      <c r="R45" s="13">
        <v>121163</v>
      </c>
      <c r="S45" s="13">
        <v>17258</v>
      </c>
      <c r="T45" s="23">
        <f t="shared" si="1"/>
        <v>84633.333333333328</v>
      </c>
      <c r="U45" s="23">
        <f t="shared" si="2"/>
        <v>109771</v>
      </c>
      <c r="V45" s="23">
        <f t="shared" si="2"/>
        <v>86817.666666666672</v>
      </c>
      <c r="W45" s="23">
        <f t="shared" si="2"/>
        <v>92598</v>
      </c>
      <c r="X45" s="23">
        <f t="shared" si="2"/>
        <v>144147.33333333334</v>
      </c>
      <c r="Y45" s="23">
        <f t="shared" si="2"/>
        <v>139229.66666666666</v>
      </c>
      <c r="Z45" s="23">
        <f t="shared" si="2"/>
        <v>165139.33333333334</v>
      </c>
      <c r="AA45" s="23">
        <f t="shared" si="2"/>
        <v>124073.33333333333</v>
      </c>
      <c r="AB45" s="23">
        <f t="shared" si="2"/>
        <v>126129.33333333333</v>
      </c>
      <c r="AC45" s="23">
        <f t="shared" si="2"/>
        <v>84099</v>
      </c>
      <c r="AD45" s="23">
        <f t="shared" si="2"/>
        <v>21343</v>
      </c>
      <c r="AE45" s="23">
        <f t="shared" si="2"/>
        <v>14948</v>
      </c>
      <c r="AF45" s="23">
        <f t="shared" si="2"/>
        <v>31736.333333333332</v>
      </c>
      <c r="AG45" s="23">
        <f t="shared" si="2"/>
        <v>68294.333333333328</v>
      </c>
      <c r="AH45" s="23">
        <f t="shared" si="2"/>
        <v>62928.666666666664</v>
      </c>
      <c r="AI45" s="42"/>
      <c r="AJ45" s="23"/>
      <c r="AK45" s="23"/>
    </row>
    <row r="46" spans="1:37">
      <c r="A46" s="119"/>
      <c r="B46" s="11" t="s">
        <v>59</v>
      </c>
      <c r="C46" s="13">
        <v>56651</v>
      </c>
      <c r="D46" s="13">
        <v>19323</v>
      </c>
      <c r="E46" s="13">
        <v>448197</v>
      </c>
      <c r="F46" s="13">
        <v>36101</v>
      </c>
      <c r="G46" s="13">
        <v>400009</v>
      </c>
      <c r="H46" s="13">
        <v>186385</v>
      </c>
      <c r="I46" s="13">
        <v>102486</v>
      </c>
      <c r="J46" s="13">
        <v>205281</v>
      </c>
      <c r="K46" s="13">
        <v>155001</v>
      </c>
      <c r="L46" s="13">
        <v>697028</v>
      </c>
      <c r="M46" s="13">
        <v>377092</v>
      </c>
      <c r="N46" s="13">
        <v>574473</v>
      </c>
      <c r="O46" s="13">
        <v>506215</v>
      </c>
      <c r="P46" s="13">
        <v>239348</v>
      </c>
      <c r="Q46" s="13">
        <v>132148</v>
      </c>
      <c r="R46" s="13">
        <v>72069</v>
      </c>
      <c r="S46" s="13">
        <v>112837</v>
      </c>
      <c r="T46" s="23">
        <f t="shared" si="1"/>
        <v>174723.66666666666</v>
      </c>
      <c r="U46" s="23">
        <f t="shared" si="2"/>
        <v>167873.66666666666</v>
      </c>
      <c r="V46" s="23">
        <f t="shared" si="2"/>
        <v>294769</v>
      </c>
      <c r="W46" s="23">
        <f t="shared" si="2"/>
        <v>207498.33333333334</v>
      </c>
      <c r="X46" s="23">
        <f t="shared" si="2"/>
        <v>229626.66666666666</v>
      </c>
      <c r="Y46" s="23">
        <f t="shared" si="2"/>
        <v>164717.33333333334</v>
      </c>
      <c r="Z46" s="23">
        <f t="shared" si="2"/>
        <v>154256</v>
      </c>
      <c r="AA46" s="23">
        <f t="shared" si="2"/>
        <v>352436.66666666669</v>
      </c>
      <c r="AB46" s="23">
        <f t="shared" si="2"/>
        <v>409707</v>
      </c>
      <c r="AC46" s="23">
        <f t="shared" si="2"/>
        <v>549531</v>
      </c>
      <c r="AD46" s="23">
        <f t="shared" si="2"/>
        <v>485926.66666666669</v>
      </c>
      <c r="AE46" s="23">
        <f t="shared" si="2"/>
        <v>440012</v>
      </c>
      <c r="AF46" s="23">
        <f t="shared" si="2"/>
        <v>292570.33333333331</v>
      </c>
      <c r="AG46" s="23">
        <f t="shared" si="2"/>
        <v>147855</v>
      </c>
      <c r="AH46" s="23">
        <f t="shared" si="2"/>
        <v>105684.66666666667</v>
      </c>
      <c r="AI46" s="42"/>
      <c r="AJ46" s="23"/>
      <c r="AK46" s="23"/>
    </row>
    <row r="47" spans="1:37">
      <c r="A47" s="120" t="s">
        <v>60</v>
      </c>
      <c r="B47" s="11" t="s">
        <v>61</v>
      </c>
      <c r="C47" s="13">
        <v>506080</v>
      </c>
      <c r="D47" s="13">
        <v>45084</v>
      </c>
      <c r="E47" s="13">
        <v>32596</v>
      </c>
      <c r="F47" s="13">
        <v>22854</v>
      </c>
      <c r="G47" s="13">
        <v>47684</v>
      </c>
      <c r="H47" s="13">
        <v>45568</v>
      </c>
      <c r="I47" s="13">
        <v>72836</v>
      </c>
      <c r="J47" s="13">
        <v>58330</v>
      </c>
      <c r="K47" s="13">
        <v>11315</v>
      </c>
      <c r="L47" s="13">
        <v>7963</v>
      </c>
      <c r="M47" s="13">
        <v>68447</v>
      </c>
      <c r="N47" s="13">
        <v>37184</v>
      </c>
      <c r="O47" s="13">
        <v>19135</v>
      </c>
      <c r="P47" s="13">
        <v>68189</v>
      </c>
      <c r="Q47" s="13">
        <v>71013</v>
      </c>
      <c r="R47" s="13">
        <v>79873</v>
      </c>
      <c r="S47" s="13">
        <v>978901</v>
      </c>
      <c r="T47" s="23">
        <f t="shared" si="1"/>
        <v>194586.66666666666</v>
      </c>
      <c r="U47" s="23">
        <f t="shared" si="2"/>
        <v>33511.333333333336</v>
      </c>
      <c r="V47" s="23">
        <f t="shared" si="2"/>
        <v>34378</v>
      </c>
      <c r="W47" s="23">
        <f t="shared" si="2"/>
        <v>38702</v>
      </c>
      <c r="X47" s="23">
        <f t="shared" si="2"/>
        <v>55362.666666666664</v>
      </c>
      <c r="Y47" s="23">
        <f t="shared" si="2"/>
        <v>58911.333333333336</v>
      </c>
      <c r="Z47" s="23">
        <f t="shared" si="2"/>
        <v>47493.666666666664</v>
      </c>
      <c r="AA47" s="23">
        <f t="shared" si="2"/>
        <v>25869.333333333332</v>
      </c>
      <c r="AB47" s="23">
        <f t="shared" si="2"/>
        <v>29241.666666666668</v>
      </c>
      <c r="AC47" s="23">
        <f t="shared" si="2"/>
        <v>37864.666666666664</v>
      </c>
      <c r="AD47" s="23">
        <f t="shared" si="2"/>
        <v>41588.666666666664</v>
      </c>
      <c r="AE47" s="23">
        <f t="shared" si="2"/>
        <v>41502.666666666664</v>
      </c>
      <c r="AF47" s="23">
        <f t="shared" si="2"/>
        <v>52779</v>
      </c>
      <c r="AG47" s="23">
        <f t="shared" si="2"/>
        <v>73025</v>
      </c>
      <c r="AH47" s="23">
        <f t="shared" si="2"/>
        <v>376595.66666666669</v>
      </c>
      <c r="AI47" s="42"/>
      <c r="AJ47" s="23"/>
      <c r="AK47" s="23"/>
    </row>
    <row r="48" spans="1:37">
      <c r="A48" s="118"/>
      <c r="B48" s="11" t="s">
        <v>62</v>
      </c>
      <c r="C48" s="13">
        <v>3104</v>
      </c>
      <c r="D48" s="12">
        <v>0</v>
      </c>
      <c r="E48" s="12">
        <v>0</v>
      </c>
      <c r="F48" s="13">
        <v>530</v>
      </c>
      <c r="G48" s="13">
        <v>6977</v>
      </c>
      <c r="H48" s="13">
        <v>12749</v>
      </c>
      <c r="I48" s="13">
        <v>9030</v>
      </c>
      <c r="J48" s="13">
        <v>10341</v>
      </c>
      <c r="K48" s="13">
        <v>59462</v>
      </c>
      <c r="L48" s="13">
        <v>312</v>
      </c>
      <c r="M48" s="13">
        <v>1049</v>
      </c>
      <c r="N48" s="13">
        <v>32042</v>
      </c>
      <c r="O48" s="13">
        <v>24196</v>
      </c>
      <c r="P48" s="12">
        <v>0</v>
      </c>
      <c r="Q48" s="13">
        <v>15259</v>
      </c>
      <c r="R48" s="13">
        <v>45475</v>
      </c>
      <c r="S48" s="13">
        <v>257992</v>
      </c>
      <c r="T48" s="23">
        <f t="shared" si="1"/>
        <v>1034.6666666666667</v>
      </c>
      <c r="U48" s="23">
        <f t="shared" si="2"/>
        <v>176.66666666666666</v>
      </c>
      <c r="V48" s="23">
        <f t="shared" si="2"/>
        <v>2502.3333333333335</v>
      </c>
      <c r="W48" s="23">
        <f t="shared" si="2"/>
        <v>6752</v>
      </c>
      <c r="X48" s="23">
        <f t="shared" si="2"/>
        <v>9585.3333333333339</v>
      </c>
      <c r="Y48" s="23">
        <f t="shared" si="2"/>
        <v>10706.666666666666</v>
      </c>
      <c r="Z48" s="23">
        <f t="shared" si="2"/>
        <v>26277.666666666668</v>
      </c>
      <c r="AA48" s="23">
        <f t="shared" si="2"/>
        <v>23371.666666666668</v>
      </c>
      <c r="AB48" s="23">
        <f t="shared" si="2"/>
        <v>20274.333333333332</v>
      </c>
      <c r="AC48" s="23">
        <f t="shared" si="2"/>
        <v>11134.333333333334</v>
      </c>
      <c r="AD48" s="23">
        <f t="shared" si="2"/>
        <v>19095.666666666668</v>
      </c>
      <c r="AE48" s="23">
        <f t="shared" si="2"/>
        <v>18746</v>
      </c>
      <c r="AF48" s="23">
        <f t="shared" si="2"/>
        <v>13151.666666666666</v>
      </c>
      <c r="AG48" s="23">
        <f t="shared" si="2"/>
        <v>20244.666666666668</v>
      </c>
      <c r="AH48" s="23">
        <f t="shared" si="2"/>
        <v>106242</v>
      </c>
      <c r="AI48" s="42"/>
      <c r="AJ48" s="23"/>
      <c r="AK48" s="23"/>
    </row>
    <row r="49" spans="1:37">
      <c r="A49" s="119"/>
      <c r="B49" s="11" t="s">
        <v>63</v>
      </c>
      <c r="C49" s="13">
        <v>315644</v>
      </c>
      <c r="D49" s="13">
        <v>402</v>
      </c>
      <c r="E49" s="13">
        <v>39861</v>
      </c>
      <c r="F49" s="13">
        <v>140</v>
      </c>
      <c r="G49" s="13">
        <v>704</v>
      </c>
      <c r="H49" s="13">
        <v>8197</v>
      </c>
      <c r="I49" s="13">
        <v>16018</v>
      </c>
      <c r="J49" s="13">
        <v>2950</v>
      </c>
      <c r="K49" s="12">
        <v>0</v>
      </c>
      <c r="L49" s="13">
        <v>31500</v>
      </c>
      <c r="M49" s="13">
        <v>34920</v>
      </c>
      <c r="N49" s="13">
        <v>67713</v>
      </c>
      <c r="O49" s="13">
        <v>34616</v>
      </c>
      <c r="P49" s="13">
        <v>125</v>
      </c>
      <c r="Q49" s="13">
        <v>65743</v>
      </c>
      <c r="R49" s="13">
        <v>24855</v>
      </c>
      <c r="S49" s="13">
        <v>24672</v>
      </c>
      <c r="T49" s="23">
        <f t="shared" si="1"/>
        <v>118635.66666666667</v>
      </c>
      <c r="U49" s="23">
        <f t="shared" si="2"/>
        <v>13467.666666666666</v>
      </c>
      <c r="V49" s="23">
        <f t="shared" si="2"/>
        <v>13568.333333333334</v>
      </c>
      <c r="W49" s="23">
        <f t="shared" si="2"/>
        <v>3013.6666666666665</v>
      </c>
      <c r="X49" s="23">
        <f t="shared" si="2"/>
        <v>8306.3333333333339</v>
      </c>
      <c r="Y49" s="23">
        <f t="shared" si="2"/>
        <v>9055</v>
      </c>
      <c r="Z49" s="23">
        <f t="shared" si="2"/>
        <v>6322.666666666667</v>
      </c>
      <c r="AA49" s="23">
        <f t="shared" si="2"/>
        <v>11483.333333333334</v>
      </c>
      <c r="AB49" s="23">
        <f t="shared" si="2"/>
        <v>22140</v>
      </c>
      <c r="AC49" s="23">
        <f t="shared" si="2"/>
        <v>44711</v>
      </c>
      <c r="AD49" s="23">
        <f t="shared" si="2"/>
        <v>45749.666666666664</v>
      </c>
      <c r="AE49" s="23">
        <f t="shared" si="2"/>
        <v>34151.333333333336</v>
      </c>
      <c r="AF49" s="23">
        <f t="shared" si="2"/>
        <v>33494.666666666664</v>
      </c>
      <c r="AG49" s="23">
        <f t="shared" si="2"/>
        <v>30241</v>
      </c>
      <c r="AH49" s="23">
        <f t="shared" si="2"/>
        <v>38423.333333333336</v>
      </c>
      <c r="AI49" s="42"/>
      <c r="AJ49" s="23"/>
      <c r="AK49" s="23"/>
    </row>
    <row r="50" spans="1:37">
      <c r="A50" s="120" t="s">
        <v>64</v>
      </c>
      <c r="B50" s="11" t="s">
        <v>65</v>
      </c>
      <c r="C50" s="12">
        <v>0</v>
      </c>
      <c r="D50" s="12">
        <v>0</v>
      </c>
      <c r="E50" s="12">
        <v>0</v>
      </c>
      <c r="F50" s="12">
        <v>0</v>
      </c>
      <c r="G50" s="12">
        <v>0</v>
      </c>
      <c r="H50" s="12">
        <v>0</v>
      </c>
      <c r="I50" s="12">
        <v>0</v>
      </c>
      <c r="J50" s="13">
        <v>100</v>
      </c>
      <c r="K50" s="12">
        <v>0</v>
      </c>
      <c r="L50" s="12">
        <v>0</v>
      </c>
      <c r="M50" s="12">
        <v>0</v>
      </c>
      <c r="N50" s="12">
        <v>0</v>
      </c>
      <c r="O50" s="12">
        <v>0</v>
      </c>
      <c r="P50" s="12">
        <v>0</v>
      </c>
      <c r="Q50" s="12">
        <v>0</v>
      </c>
      <c r="R50" s="12">
        <v>0</v>
      </c>
      <c r="S50" s="12">
        <v>0</v>
      </c>
      <c r="T50" s="23">
        <f t="shared" si="1"/>
        <v>0</v>
      </c>
      <c r="U50" s="23">
        <f t="shared" si="2"/>
        <v>0</v>
      </c>
      <c r="V50" s="23">
        <f t="shared" si="2"/>
        <v>0</v>
      </c>
      <c r="W50" s="23">
        <f t="shared" si="2"/>
        <v>0</v>
      </c>
      <c r="X50" s="23">
        <f t="shared" si="2"/>
        <v>0</v>
      </c>
      <c r="Y50" s="23">
        <f t="shared" si="2"/>
        <v>33.333333333333336</v>
      </c>
      <c r="Z50" s="23">
        <f t="shared" si="2"/>
        <v>33.333333333333336</v>
      </c>
      <c r="AA50" s="23">
        <f t="shared" si="2"/>
        <v>33.333333333333336</v>
      </c>
      <c r="AB50" s="23">
        <f t="shared" si="2"/>
        <v>0</v>
      </c>
      <c r="AC50" s="23">
        <f t="shared" si="2"/>
        <v>0</v>
      </c>
      <c r="AD50" s="23">
        <f t="shared" si="2"/>
        <v>0</v>
      </c>
      <c r="AE50" s="23">
        <f t="shared" si="2"/>
        <v>0</v>
      </c>
      <c r="AF50" s="23">
        <f t="shared" si="2"/>
        <v>0</v>
      </c>
      <c r="AG50" s="23">
        <f t="shared" si="2"/>
        <v>0</v>
      </c>
      <c r="AH50" s="23">
        <f t="shared" si="2"/>
        <v>0</v>
      </c>
      <c r="AI50" s="39"/>
      <c r="AJ50" s="23"/>
      <c r="AK50" s="23"/>
    </row>
    <row r="51" spans="1:37">
      <c r="A51" s="118"/>
      <c r="B51" s="11" t="s">
        <v>64</v>
      </c>
      <c r="C51" s="13">
        <v>394150</v>
      </c>
      <c r="D51" s="13">
        <v>14875</v>
      </c>
      <c r="E51" s="13">
        <v>48603</v>
      </c>
      <c r="F51" s="13">
        <v>113366</v>
      </c>
      <c r="G51" s="13">
        <v>7660</v>
      </c>
      <c r="H51" s="13">
        <v>267452</v>
      </c>
      <c r="I51" s="13">
        <v>359945</v>
      </c>
      <c r="J51" s="13">
        <v>181671</v>
      </c>
      <c r="K51" s="13">
        <v>205654</v>
      </c>
      <c r="L51" s="13">
        <v>139223</v>
      </c>
      <c r="M51" s="13">
        <v>290902</v>
      </c>
      <c r="N51" s="13">
        <v>196125</v>
      </c>
      <c r="O51" s="13">
        <v>110428</v>
      </c>
      <c r="P51" s="13">
        <v>135650</v>
      </c>
      <c r="Q51" s="13">
        <v>344786</v>
      </c>
      <c r="R51" s="13">
        <v>112729</v>
      </c>
      <c r="S51" s="13">
        <v>506382</v>
      </c>
      <c r="T51" s="23">
        <f t="shared" si="1"/>
        <v>152542.66666666666</v>
      </c>
      <c r="U51" s="23">
        <f t="shared" si="2"/>
        <v>58948</v>
      </c>
      <c r="V51" s="23">
        <f t="shared" si="2"/>
        <v>56543</v>
      </c>
      <c r="W51" s="23">
        <f t="shared" si="2"/>
        <v>129492.66666666667</v>
      </c>
      <c r="X51" s="23">
        <f t="shared" si="2"/>
        <v>211685.66666666666</v>
      </c>
      <c r="Y51" s="23">
        <f t="shared" si="2"/>
        <v>269689.33333333331</v>
      </c>
      <c r="Z51" s="23">
        <f t="shared" si="2"/>
        <v>249090</v>
      </c>
      <c r="AA51" s="23">
        <f t="shared" si="2"/>
        <v>175516</v>
      </c>
      <c r="AB51" s="23">
        <f t="shared" si="2"/>
        <v>211926.33333333334</v>
      </c>
      <c r="AC51" s="23">
        <f t="shared" si="2"/>
        <v>208750</v>
      </c>
      <c r="AD51" s="23">
        <f t="shared" si="2"/>
        <v>199151.66666666666</v>
      </c>
      <c r="AE51" s="23">
        <f t="shared" si="2"/>
        <v>147401</v>
      </c>
      <c r="AF51" s="23">
        <f t="shared" si="2"/>
        <v>196954.66666666666</v>
      </c>
      <c r="AG51" s="23">
        <f t="shared" si="2"/>
        <v>197721.66666666666</v>
      </c>
      <c r="AH51" s="23">
        <f t="shared" si="2"/>
        <v>321299</v>
      </c>
      <c r="AI51" s="42"/>
      <c r="AJ51" s="23"/>
      <c r="AK51" s="23"/>
    </row>
    <row r="52" spans="1:37">
      <c r="A52" s="118"/>
      <c r="B52" s="11" t="s">
        <v>66</v>
      </c>
      <c r="C52" s="12">
        <v>0</v>
      </c>
      <c r="D52" s="12">
        <v>0</v>
      </c>
      <c r="E52" s="13">
        <v>30830</v>
      </c>
      <c r="F52" s="12">
        <v>0</v>
      </c>
      <c r="G52" s="12">
        <v>0</v>
      </c>
      <c r="H52" s="12">
        <v>0</v>
      </c>
      <c r="I52" s="13">
        <v>752</v>
      </c>
      <c r="J52" s="12">
        <v>0</v>
      </c>
      <c r="K52" s="12">
        <v>0</v>
      </c>
      <c r="L52" s="13">
        <v>21150</v>
      </c>
      <c r="M52" s="12">
        <v>0</v>
      </c>
      <c r="N52" s="13">
        <v>310</v>
      </c>
      <c r="O52" s="12">
        <v>0</v>
      </c>
      <c r="P52" s="13">
        <v>531</v>
      </c>
      <c r="Q52" s="12">
        <v>0</v>
      </c>
      <c r="R52" s="13">
        <v>14645</v>
      </c>
      <c r="S52" s="13">
        <v>576</v>
      </c>
      <c r="T52" s="23">
        <f t="shared" si="1"/>
        <v>10276.666666666666</v>
      </c>
      <c r="U52" s="23">
        <f t="shared" si="2"/>
        <v>10276.666666666666</v>
      </c>
      <c r="V52" s="23">
        <f t="shared" si="2"/>
        <v>10276.666666666666</v>
      </c>
      <c r="W52" s="23">
        <f t="shared" si="2"/>
        <v>0</v>
      </c>
      <c r="X52" s="23">
        <f t="shared" si="2"/>
        <v>250.66666666666666</v>
      </c>
      <c r="Y52" s="23">
        <f t="shared" si="2"/>
        <v>250.66666666666666</v>
      </c>
      <c r="Z52" s="23">
        <f t="shared" si="2"/>
        <v>250.66666666666666</v>
      </c>
      <c r="AA52" s="23">
        <f t="shared" si="2"/>
        <v>7050</v>
      </c>
      <c r="AB52" s="23">
        <f t="shared" si="2"/>
        <v>7050</v>
      </c>
      <c r="AC52" s="23">
        <f t="shared" si="2"/>
        <v>7153.333333333333</v>
      </c>
      <c r="AD52" s="23">
        <f t="shared" si="2"/>
        <v>103.33333333333333</v>
      </c>
      <c r="AE52" s="23">
        <f t="shared" si="2"/>
        <v>280.33333333333331</v>
      </c>
      <c r="AF52" s="23">
        <f t="shared" si="2"/>
        <v>177</v>
      </c>
      <c r="AG52" s="23">
        <f t="shared" si="2"/>
        <v>5058.666666666667</v>
      </c>
      <c r="AH52" s="23">
        <f t="shared" si="2"/>
        <v>5073.666666666667</v>
      </c>
      <c r="AI52" s="42"/>
      <c r="AJ52" s="23"/>
      <c r="AK52" s="23"/>
    </row>
    <row r="53" spans="1:37">
      <c r="A53" s="119"/>
      <c r="B53" s="11" t="s">
        <v>67</v>
      </c>
      <c r="C53" s="13">
        <v>203634</v>
      </c>
      <c r="D53" s="13">
        <v>7147</v>
      </c>
      <c r="E53" s="13">
        <v>1398</v>
      </c>
      <c r="F53" s="13">
        <v>557</v>
      </c>
      <c r="G53" s="13">
        <v>2004</v>
      </c>
      <c r="H53" s="13">
        <v>7823</v>
      </c>
      <c r="I53" s="13">
        <v>150</v>
      </c>
      <c r="J53" s="12">
        <v>0</v>
      </c>
      <c r="K53" s="13">
        <v>28420</v>
      </c>
      <c r="L53" s="13">
        <v>2371</v>
      </c>
      <c r="M53" s="13">
        <v>5109</v>
      </c>
      <c r="N53" s="13">
        <v>99407</v>
      </c>
      <c r="O53" s="13">
        <v>8085</v>
      </c>
      <c r="P53" s="13">
        <v>28768</v>
      </c>
      <c r="Q53" s="13">
        <v>15673</v>
      </c>
      <c r="R53" s="13">
        <v>3766</v>
      </c>
      <c r="S53" s="13">
        <v>116235</v>
      </c>
      <c r="T53" s="23">
        <f t="shared" si="1"/>
        <v>70726.333333333328</v>
      </c>
      <c r="U53" s="23">
        <f t="shared" si="2"/>
        <v>3034</v>
      </c>
      <c r="V53" s="23">
        <f t="shared" si="2"/>
        <v>1319.6666666666667</v>
      </c>
      <c r="W53" s="23">
        <f t="shared" si="2"/>
        <v>3461.3333333333335</v>
      </c>
      <c r="X53" s="23">
        <f t="shared" si="2"/>
        <v>3325.6666666666665</v>
      </c>
      <c r="Y53" s="23">
        <f t="shared" si="2"/>
        <v>2657.6666666666665</v>
      </c>
      <c r="Z53" s="23">
        <f t="shared" si="2"/>
        <v>9523.3333333333339</v>
      </c>
      <c r="AA53" s="23">
        <f t="shared" si="2"/>
        <v>10263.666666666666</v>
      </c>
      <c r="AB53" s="23">
        <f t="shared" si="2"/>
        <v>11966.666666666666</v>
      </c>
      <c r="AC53" s="23">
        <f t="shared" si="2"/>
        <v>35629</v>
      </c>
      <c r="AD53" s="23">
        <f t="shared" si="2"/>
        <v>37533.666666666664</v>
      </c>
      <c r="AE53" s="23">
        <f t="shared" si="2"/>
        <v>45420</v>
      </c>
      <c r="AF53" s="23">
        <f t="shared" si="2"/>
        <v>17508.666666666668</v>
      </c>
      <c r="AG53" s="23">
        <f t="shared" si="2"/>
        <v>16069</v>
      </c>
      <c r="AH53" s="23">
        <f t="shared" si="2"/>
        <v>45224.666666666664</v>
      </c>
      <c r="AI53" s="42"/>
      <c r="AJ53" s="23"/>
      <c r="AK53" s="23"/>
    </row>
    <row r="54" spans="1:37">
      <c r="A54" s="120" t="s">
        <v>68</v>
      </c>
      <c r="B54" s="11" t="s">
        <v>69</v>
      </c>
      <c r="C54" s="13">
        <v>1139</v>
      </c>
      <c r="D54" s="13">
        <v>20601</v>
      </c>
      <c r="E54" s="13">
        <v>3736</v>
      </c>
      <c r="F54" s="13">
        <v>71271</v>
      </c>
      <c r="G54" s="13">
        <v>13654</v>
      </c>
      <c r="H54" s="13">
        <v>187832</v>
      </c>
      <c r="I54" s="13">
        <v>19324</v>
      </c>
      <c r="J54" s="13">
        <v>219729</v>
      </c>
      <c r="K54" s="13">
        <v>606465</v>
      </c>
      <c r="L54" s="13">
        <v>126010</v>
      </c>
      <c r="M54" s="13">
        <v>4027</v>
      </c>
      <c r="N54" s="12">
        <v>0</v>
      </c>
      <c r="O54" s="12">
        <v>0</v>
      </c>
      <c r="P54" s="12">
        <v>0</v>
      </c>
      <c r="Q54" s="12">
        <v>0</v>
      </c>
      <c r="R54" s="12">
        <v>0</v>
      </c>
      <c r="S54" s="12">
        <v>0</v>
      </c>
      <c r="T54" s="23">
        <f t="shared" si="1"/>
        <v>8492</v>
      </c>
      <c r="U54" s="23">
        <f t="shared" si="2"/>
        <v>31869.333333333332</v>
      </c>
      <c r="V54" s="23">
        <f t="shared" si="2"/>
        <v>29553.666666666668</v>
      </c>
      <c r="W54" s="23">
        <f t="shared" si="2"/>
        <v>90919</v>
      </c>
      <c r="X54" s="23">
        <f t="shared" si="2"/>
        <v>73603.333333333328</v>
      </c>
      <c r="Y54" s="23">
        <f t="shared" si="2"/>
        <v>142295</v>
      </c>
      <c r="Z54" s="23">
        <f t="shared" si="2"/>
        <v>281839.33333333331</v>
      </c>
      <c r="AA54" s="23">
        <f t="shared" si="2"/>
        <v>317401.33333333331</v>
      </c>
      <c r="AB54" s="23">
        <f t="shared" si="2"/>
        <v>245500.66666666666</v>
      </c>
      <c r="AC54" s="23">
        <f t="shared" si="2"/>
        <v>43345.666666666664</v>
      </c>
      <c r="AD54" s="23">
        <f t="shared" si="2"/>
        <v>1342.3333333333333</v>
      </c>
      <c r="AE54" s="23">
        <f t="shared" si="2"/>
        <v>0</v>
      </c>
      <c r="AF54" s="23">
        <f t="shared" si="2"/>
        <v>0</v>
      </c>
      <c r="AG54" s="23">
        <f t="shared" si="2"/>
        <v>0</v>
      </c>
      <c r="AH54" s="23">
        <f t="shared" si="2"/>
        <v>0</v>
      </c>
      <c r="AI54" s="39"/>
      <c r="AJ54" s="23"/>
      <c r="AK54" s="23"/>
    </row>
    <row r="55" spans="1:37">
      <c r="A55" s="118"/>
      <c r="B55" s="11" t="s">
        <v>70</v>
      </c>
      <c r="C55" s="13">
        <v>1055611</v>
      </c>
      <c r="D55" s="13">
        <v>467662</v>
      </c>
      <c r="E55" s="13">
        <v>36515</v>
      </c>
      <c r="F55" s="13">
        <v>197306</v>
      </c>
      <c r="G55" s="13">
        <v>5898</v>
      </c>
      <c r="H55" s="13">
        <v>134725</v>
      </c>
      <c r="I55" s="13">
        <v>10343</v>
      </c>
      <c r="J55" s="13">
        <v>198953</v>
      </c>
      <c r="K55" s="13">
        <v>60398</v>
      </c>
      <c r="L55" s="13">
        <v>139269</v>
      </c>
      <c r="M55" s="13">
        <v>317864</v>
      </c>
      <c r="N55" s="12">
        <v>0</v>
      </c>
      <c r="O55" s="12">
        <v>0</v>
      </c>
      <c r="P55" s="12">
        <v>0</v>
      </c>
      <c r="Q55" s="12">
        <v>0</v>
      </c>
      <c r="R55" s="12">
        <v>0</v>
      </c>
      <c r="S55" s="12">
        <v>0</v>
      </c>
      <c r="T55" s="23">
        <f t="shared" si="1"/>
        <v>519929.33333333331</v>
      </c>
      <c r="U55" s="23">
        <f t="shared" ref="U55:AH71" si="3">AVERAGE(D55:F55)</f>
        <v>233827.66666666666</v>
      </c>
      <c r="V55" s="23">
        <f t="shared" si="3"/>
        <v>79906.333333333328</v>
      </c>
      <c r="W55" s="23">
        <f t="shared" si="3"/>
        <v>112643</v>
      </c>
      <c r="X55" s="23">
        <f t="shared" si="3"/>
        <v>50322</v>
      </c>
      <c r="Y55" s="23">
        <f t="shared" si="3"/>
        <v>114673.66666666667</v>
      </c>
      <c r="Z55" s="23">
        <f t="shared" si="3"/>
        <v>89898</v>
      </c>
      <c r="AA55" s="23">
        <f t="shared" si="3"/>
        <v>132873.33333333334</v>
      </c>
      <c r="AB55" s="23">
        <f t="shared" si="3"/>
        <v>172510.33333333334</v>
      </c>
      <c r="AC55" s="23">
        <f t="shared" si="3"/>
        <v>152377.66666666666</v>
      </c>
      <c r="AD55" s="23">
        <f t="shared" si="3"/>
        <v>105954.66666666667</v>
      </c>
      <c r="AE55" s="23">
        <f t="shared" si="3"/>
        <v>0</v>
      </c>
      <c r="AF55" s="23">
        <f t="shared" si="3"/>
        <v>0</v>
      </c>
      <c r="AG55" s="23">
        <f t="shared" si="3"/>
        <v>0</v>
      </c>
      <c r="AH55" s="23">
        <f t="shared" si="3"/>
        <v>0</v>
      </c>
      <c r="AI55" s="39"/>
      <c r="AJ55" s="23"/>
      <c r="AK55" s="23"/>
    </row>
    <row r="56" spans="1:37">
      <c r="A56" s="119"/>
      <c r="B56" s="11" t="s">
        <v>71</v>
      </c>
      <c r="C56" s="13">
        <v>8214</v>
      </c>
      <c r="D56" s="13">
        <v>8622</v>
      </c>
      <c r="E56" s="13">
        <v>6602</v>
      </c>
      <c r="F56" s="13">
        <v>78715</v>
      </c>
      <c r="G56" s="13">
        <v>92568</v>
      </c>
      <c r="H56" s="13">
        <v>23077</v>
      </c>
      <c r="I56" s="13">
        <v>35720</v>
      </c>
      <c r="J56" s="13">
        <v>24489</v>
      </c>
      <c r="K56" s="13">
        <v>77523</v>
      </c>
      <c r="L56" s="13">
        <v>23221</v>
      </c>
      <c r="M56" s="13">
        <v>118106</v>
      </c>
      <c r="N56" s="12">
        <v>0</v>
      </c>
      <c r="O56" s="12">
        <v>0</v>
      </c>
      <c r="P56" s="12">
        <v>0</v>
      </c>
      <c r="Q56" s="12">
        <v>0</v>
      </c>
      <c r="R56" s="12">
        <v>0</v>
      </c>
      <c r="S56" s="12">
        <v>0</v>
      </c>
      <c r="T56" s="23">
        <f t="shared" si="1"/>
        <v>7812.666666666667</v>
      </c>
      <c r="U56" s="23">
        <f t="shared" si="3"/>
        <v>31313</v>
      </c>
      <c r="V56" s="23">
        <f t="shared" si="3"/>
        <v>59295</v>
      </c>
      <c r="W56" s="23">
        <f t="shared" si="3"/>
        <v>64786.666666666664</v>
      </c>
      <c r="X56" s="23">
        <f t="shared" si="3"/>
        <v>50455</v>
      </c>
      <c r="Y56" s="23">
        <f t="shared" si="3"/>
        <v>27762</v>
      </c>
      <c r="Z56" s="23">
        <f t="shared" si="3"/>
        <v>45910.666666666664</v>
      </c>
      <c r="AA56" s="23">
        <f t="shared" si="3"/>
        <v>41744.333333333336</v>
      </c>
      <c r="AB56" s="23">
        <f t="shared" si="3"/>
        <v>72950</v>
      </c>
      <c r="AC56" s="23">
        <f t="shared" si="3"/>
        <v>47109</v>
      </c>
      <c r="AD56" s="23">
        <f t="shared" si="3"/>
        <v>39368.666666666664</v>
      </c>
      <c r="AE56" s="23">
        <f t="shared" si="3"/>
        <v>0</v>
      </c>
      <c r="AF56" s="23">
        <f t="shared" si="3"/>
        <v>0</v>
      </c>
      <c r="AG56" s="23">
        <f t="shared" si="3"/>
        <v>0</v>
      </c>
      <c r="AH56" s="23">
        <f t="shared" si="3"/>
        <v>0</v>
      </c>
      <c r="AI56" s="39"/>
      <c r="AJ56" s="23"/>
      <c r="AK56" s="23"/>
    </row>
    <row r="57" spans="1:37">
      <c r="A57" s="11" t="s">
        <v>72</v>
      </c>
      <c r="B57" s="11" t="s">
        <v>73</v>
      </c>
      <c r="C57" s="12">
        <v>0</v>
      </c>
      <c r="D57" s="12">
        <v>0</v>
      </c>
      <c r="E57" s="12">
        <v>0</v>
      </c>
      <c r="F57" s="12">
        <v>0</v>
      </c>
      <c r="G57" s="12">
        <v>0</v>
      </c>
      <c r="H57" s="12">
        <v>0</v>
      </c>
      <c r="I57" s="12">
        <v>0</v>
      </c>
      <c r="J57" s="12">
        <v>0</v>
      </c>
      <c r="K57" s="12">
        <v>0</v>
      </c>
      <c r="L57" s="13">
        <v>1722</v>
      </c>
      <c r="M57" s="12">
        <v>0</v>
      </c>
      <c r="N57" s="13">
        <v>2292</v>
      </c>
      <c r="O57" s="12">
        <v>0</v>
      </c>
      <c r="P57" s="12">
        <v>0</v>
      </c>
      <c r="Q57" s="12">
        <v>0</v>
      </c>
      <c r="R57" s="12">
        <v>0</v>
      </c>
      <c r="S57" s="12">
        <v>0</v>
      </c>
      <c r="T57" s="23">
        <f t="shared" si="1"/>
        <v>0</v>
      </c>
      <c r="U57" s="23">
        <f t="shared" si="3"/>
        <v>0</v>
      </c>
      <c r="V57" s="23">
        <f t="shared" si="3"/>
        <v>0</v>
      </c>
      <c r="W57" s="23">
        <f t="shared" si="3"/>
        <v>0</v>
      </c>
      <c r="X57" s="23">
        <f t="shared" si="3"/>
        <v>0</v>
      </c>
      <c r="Y57" s="23">
        <f t="shared" si="3"/>
        <v>0</v>
      </c>
      <c r="Z57" s="23">
        <f t="shared" si="3"/>
        <v>0</v>
      </c>
      <c r="AA57" s="23">
        <f t="shared" si="3"/>
        <v>574</v>
      </c>
      <c r="AB57" s="23">
        <f t="shared" si="3"/>
        <v>574</v>
      </c>
      <c r="AC57" s="23">
        <f t="shared" si="3"/>
        <v>1338</v>
      </c>
      <c r="AD57" s="23">
        <f t="shared" si="3"/>
        <v>764</v>
      </c>
      <c r="AE57" s="23">
        <f t="shared" si="3"/>
        <v>764</v>
      </c>
      <c r="AF57" s="23">
        <f t="shared" si="3"/>
        <v>0</v>
      </c>
      <c r="AG57" s="23">
        <f t="shared" si="3"/>
        <v>0</v>
      </c>
      <c r="AH57" s="23">
        <f t="shared" si="3"/>
        <v>0</v>
      </c>
      <c r="AI57" s="39"/>
      <c r="AJ57" s="23"/>
      <c r="AK57" s="23"/>
    </row>
    <row r="58" spans="1:37">
      <c r="A58" s="120" t="s">
        <v>74</v>
      </c>
      <c r="B58" s="11" t="s">
        <v>75</v>
      </c>
      <c r="C58" s="13">
        <v>61675</v>
      </c>
      <c r="D58" s="13">
        <v>124452</v>
      </c>
      <c r="E58" s="13">
        <v>84121</v>
      </c>
      <c r="F58" s="13">
        <v>157088</v>
      </c>
      <c r="G58" s="13">
        <v>520954</v>
      </c>
      <c r="H58" s="13">
        <v>205992</v>
      </c>
      <c r="I58" s="13">
        <v>360689</v>
      </c>
      <c r="J58" s="13">
        <v>75274</v>
      </c>
      <c r="K58" s="13">
        <v>77168</v>
      </c>
      <c r="L58" s="13">
        <v>450852</v>
      </c>
      <c r="M58" s="13">
        <v>261186</v>
      </c>
      <c r="N58" s="13">
        <v>394621</v>
      </c>
      <c r="O58" s="13">
        <v>135484</v>
      </c>
      <c r="P58" s="13">
        <v>53274</v>
      </c>
      <c r="Q58" s="13">
        <v>265444</v>
      </c>
      <c r="R58" s="13">
        <v>286640</v>
      </c>
      <c r="S58" s="13">
        <v>123450</v>
      </c>
      <c r="T58" s="23">
        <f t="shared" si="1"/>
        <v>90082.666666666672</v>
      </c>
      <c r="U58" s="23">
        <f t="shared" si="3"/>
        <v>121887</v>
      </c>
      <c r="V58" s="23">
        <f t="shared" si="3"/>
        <v>254054.33333333334</v>
      </c>
      <c r="W58" s="23">
        <f t="shared" si="3"/>
        <v>294678</v>
      </c>
      <c r="X58" s="23">
        <f t="shared" si="3"/>
        <v>362545</v>
      </c>
      <c r="Y58" s="23">
        <f t="shared" si="3"/>
        <v>213985</v>
      </c>
      <c r="Z58" s="23">
        <f t="shared" si="3"/>
        <v>171043.66666666666</v>
      </c>
      <c r="AA58" s="23">
        <f t="shared" si="3"/>
        <v>201098</v>
      </c>
      <c r="AB58" s="23">
        <f t="shared" si="3"/>
        <v>263068.66666666669</v>
      </c>
      <c r="AC58" s="23">
        <f t="shared" si="3"/>
        <v>368886.33333333331</v>
      </c>
      <c r="AD58" s="23">
        <f t="shared" si="3"/>
        <v>263763.66666666669</v>
      </c>
      <c r="AE58" s="23">
        <f t="shared" si="3"/>
        <v>194459.66666666666</v>
      </c>
      <c r="AF58" s="23">
        <f t="shared" si="3"/>
        <v>151400.66666666666</v>
      </c>
      <c r="AG58" s="23">
        <f t="shared" si="3"/>
        <v>201786</v>
      </c>
      <c r="AH58" s="23">
        <f t="shared" si="3"/>
        <v>225178</v>
      </c>
      <c r="AI58" s="42"/>
      <c r="AJ58" s="23"/>
      <c r="AK58" s="23"/>
    </row>
    <row r="59" spans="1:37">
      <c r="A59" s="118"/>
      <c r="B59" s="11" t="s">
        <v>76</v>
      </c>
      <c r="C59" s="13">
        <v>660407</v>
      </c>
      <c r="D59" s="13">
        <v>371420</v>
      </c>
      <c r="E59" s="13">
        <v>575276</v>
      </c>
      <c r="F59" s="13">
        <v>960253</v>
      </c>
      <c r="G59" s="13">
        <v>753569</v>
      </c>
      <c r="H59" s="13">
        <v>390452</v>
      </c>
      <c r="I59" s="13">
        <v>604643</v>
      </c>
      <c r="J59" s="13">
        <v>375363</v>
      </c>
      <c r="K59" s="13">
        <v>700075</v>
      </c>
      <c r="L59" s="13">
        <v>210829</v>
      </c>
      <c r="M59" s="13">
        <v>590378</v>
      </c>
      <c r="N59" s="13">
        <v>386935</v>
      </c>
      <c r="O59" s="13">
        <v>288752</v>
      </c>
      <c r="P59" s="13">
        <v>362637</v>
      </c>
      <c r="Q59" s="13">
        <v>178358</v>
      </c>
      <c r="R59" s="13">
        <v>351408</v>
      </c>
      <c r="S59" s="13">
        <v>405970</v>
      </c>
      <c r="T59" s="23">
        <f t="shared" si="1"/>
        <v>535701</v>
      </c>
      <c r="U59" s="23">
        <f t="shared" si="3"/>
        <v>635649.66666666663</v>
      </c>
      <c r="V59" s="23">
        <f t="shared" si="3"/>
        <v>763032.66666666663</v>
      </c>
      <c r="W59" s="23">
        <f t="shared" si="3"/>
        <v>701424.66666666663</v>
      </c>
      <c r="X59" s="23">
        <f t="shared" si="3"/>
        <v>582888</v>
      </c>
      <c r="Y59" s="23">
        <f t="shared" si="3"/>
        <v>456819.33333333331</v>
      </c>
      <c r="Z59" s="23">
        <f t="shared" si="3"/>
        <v>560027</v>
      </c>
      <c r="AA59" s="23">
        <f t="shared" si="3"/>
        <v>428755.66666666669</v>
      </c>
      <c r="AB59" s="23">
        <f t="shared" si="3"/>
        <v>500427.33333333331</v>
      </c>
      <c r="AC59" s="23">
        <f t="shared" si="3"/>
        <v>396047.33333333331</v>
      </c>
      <c r="AD59" s="23">
        <f t="shared" si="3"/>
        <v>422021.66666666669</v>
      </c>
      <c r="AE59" s="23">
        <f t="shared" si="3"/>
        <v>346108</v>
      </c>
      <c r="AF59" s="23">
        <f t="shared" si="3"/>
        <v>276582.33333333331</v>
      </c>
      <c r="AG59" s="23">
        <f t="shared" si="3"/>
        <v>297467.66666666669</v>
      </c>
      <c r="AH59" s="23">
        <f t="shared" si="3"/>
        <v>311912</v>
      </c>
      <c r="AI59" s="42"/>
      <c r="AJ59" s="23"/>
      <c r="AK59" s="23"/>
    </row>
    <row r="60" spans="1:37">
      <c r="A60" s="119"/>
      <c r="B60" s="11" t="s">
        <v>77</v>
      </c>
      <c r="C60" s="12">
        <v>0</v>
      </c>
      <c r="D60" s="12">
        <v>0</v>
      </c>
      <c r="E60" s="12">
        <v>0</v>
      </c>
      <c r="F60" s="12">
        <v>0</v>
      </c>
      <c r="G60" s="12">
        <v>0</v>
      </c>
      <c r="H60" s="12">
        <v>0</v>
      </c>
      <c r="I60" s="12">
        <v>0</v>
      </c>
      <c r="J60" s="12">
        <v>0</v>
      </c>
      <c r="K60" s="12">
        <v>0</v>
      </c>
      <c r="L60" s="13">
        <v>24099</v>
      </c>
      <c r="M60" s="13">
        <v>387521</v>
      </c>
      <c r="N60" s="13">
        <v>37746</v>
      </c>
      <c r="O60" s="13">
        <v>593876</v>
      </c>
      <c r="P60" s="13">
        <v>141795</v>
      </c>
      <c r="Q60" s="13">
        <v>123922</v>
      </c>
      <c r="R60" s="13">
        <v>216037</v>
      </c>
      <c r="S60" s="13">
        <v>375257</v>
      </c>
      <c r="T60" s="23">
        <f t="shared" si="1"/>
        <v>0</v>
      </c>
      <c r="U60" s="23">
        <f t="shared" si="3"/>
        <v>0</v>
      </c>
      <c r="V60" s="23">
        <f t="shared" si="3"/>
        <v>0</v>
      </c>
      <c r="W60" s="23">
        <f t="shared" si="3"/>
        <v>0</v>
      </c>
      <c r="X60" s="23">
        <f t="shared" si="3"/>
        <v>0</v>
      </c>
      <c r="Y60" s="23">
        <f t="shared" si="3"/>
        <v>0</v>
      </c>
      <c r="Z60" s="23">
        <f t="shared" si="3"/>
        <v>0</v>
      </c>
      <c r="AA60" s="23">
        <f t="shared" si="3"/>
        <v>8033</v>
      </c>
      <c r="AB60" s="23">
        <f t="shared" si="3"/>
        <v>137206.66666666666</v>
      </c>
      <c r="AC60" s="23">
        <f t="shared" si="3"/>
        <v>149788.66666666666</v>
      </c>
      <c r="AD60" s="23">
        <f t="shared" si="3"/>
        <v>339714.33333333331</v>
      </c>
      <c r="AE60" s="23">
        <f t="shared" si="3"/>
        <v>257805.66666666666</v>
      </c>
      <c r="AF60" s="23">
        <f t="shared" si="3"/>
        <v>286531</v>
      </c>
      <c r="AG60" s="23">
        <f t="shared" si="3"/>
        <v>160584.66666666666</v>
      </c>
      <c r="AH60" s="23">
        <f t="shared" si="3"/>
        <v>238405.33333333334</v>
      </c>
      <c r="AI60" s="42"/>
      <c r="AJ60" s="23"/>
      <c r="AK60" s="23"/>
    </row>
    <row r="61" spans="1:37">
      <c r="A61" s="120" t="s">
        <v>78</v>
      </c>
      <c r="B61" s="11" t="s">
        <v>79</v>
      </c>
      <c r="C61" s="13">
        <v>17339</v>
      </c>
      <c r="D61" s="13">
        <v>27213</v>
      </c>
      <c r="E61" s="13">
        <v>14322</v>
      </c>
      <c r="F61" s="13">
        <v>7154</v>
      </c>
      <c r="G61" s="13">
        <v>34828</v>
      </c>
      <c r="H61" s="12">
        <v>0</v>
      </c>
      <c r="I61" s="13">
        <v>150281</v>
      </c>
      <c r="J61" s="13">
        <v>726</v>
      </c>
      <c r="K61" s="13">
        <v>30958</v>
      </c>
      <c r="L61" s="13">
        <v>122055</v>
      </c>
      <c r="M61" s="13">
        <v>21372</v>
      </c>
      <c r="N61" s="12">
        <v>0</v>
      </c>
      <c r="O61" s="13">
        <v>57629</v>
      </c>
      <c r="P61" s="13">
        <v>35339</v>
      </c>
      <c r="Q61" s="13">
        <v>106453</v>
      </c>
      <c r="R61" s="13">
        <v>6295</v>
      </c>
      <c r="S61" s="13">
        <v>88725</v>
      </c>
      <c r="T61" s="23">
        <f t="shared" si="1"/>
        <v>19624.666666666668</v>
      </c>
      <c r="U61" s="23">
        <f t="shared" si="3"/>
        <v>16229.666666666666</v>
      </c>
      <c r="V61" s="23">
        <f t="shared" si="3"/>
        <v>18768</v>
      </c>
      <c r="W61" s="23">
        <f t="shared" si="3"/>
        <v>13994</v>
      </c>
      <c r="X61" s="23">
        <f t="shared" si="3"/>
        <v>61703</v>
      </c>
      <c r="Y61" s="23">
        <f t="shared" si="3"/>
        <v>50335.666666666664</v>
      </c>
      <c r="Z61" s="23">
        <f t="shared" si="3"/>
        <v>60655</v>
      </c>
      <c r="AA61" s="23">
        <f t="shared" si="3"/>
        <v>51246.333333333336</v>
      </c>
      <c r="AB61" s="23">
        <f t="shared" si="3"/>
        <v>58128.333333333336</v>
      </c>
      <c r="AC61" s="23">
        <f t="shared" si="3"/>
        <v>47809</v>
      </c>
      <c r="AD61" s="23">
        <f t="shared" si="3"/>
        <v>26333.666666666668</v>
      </c>
      <c r="AE61" s="23">
        <f t="shared" si="3"/>
        <v>30989.333333333332</v>
      </c>
      <c r="AF61" s="23">
        <f t="shared" si="3"/>
        <v>66473.666666666672</v>
      </c>
      <c r="AG61" s="23">
        <f t="shared" si="3"/>
        <v>49362.333333333336</v>
      </c>
      <c r="AH61" s="23">
        <f t="shared" si="3"/>
        <v>67157.666666666672</v>
      </c>
      <c r="AI61" s="42"/>
      <c r="AJ61" s="23"/>
      <c r="AK61" s="23"/>
    </row>
    <row r="62" spans="1:37">
      <c r="A62" s="119"/>
      <c r="B62" s="11" t="s">
        <v>80</v>
      </c>
      <c r="C62" s="13">
        <v>83684</v>
      </c>
      <c r="D62" s="13">
        <v>738392</v>
      </c>
      <c r="E62" s="13">
        <v>11588</v>
      </c>
      <c r="F62" s="13">
        <v>8134</v>
      </c>
      <c r="G62" s="13">
        <v>59922</v>
      </c>
      <c r="H62" s="13">
        <v>7124</v>
      </c>
      <c r="I62" s="13">
        <v>83393</v>
      </c>
      <c r="J62" s="13">
        <v>33373</v>
      </c>
      <c r="K62" s="13">
        <v>331455</v>
      </c>
      <c r="L62" s="13">
        <v>232133</v>
      </c>
      <c r="M62" s="13">
        <v>331623</v>
      </c>
      <c r="N62" s="13">
        <v>153899</v>
      </c>
      <c r="O62" s="13">
        <v>68530</v>
      </c>
      <c r="P62" s="13">
        <v>461832</v>
      </c>
      <c r="Q62" s="13">
        <v>370827</v>
      </c>
      <c r="R62" s="13">
        <v>327277</v>
      </c>
      <c r="S62" s="13">
        <v>174854</v>
      </c>
      <c r="T62" s="23">
        <f t="shared" si="1"/>
        <v>277888</v>
      </c>
      <c r="U62" s="23">
        <f t="shared" si="3"/>
        <v>252704.66666666666</v>
      </c>
      <c r="V62" s="23">
        <f t="shared" si="3"/>
        <v>26548</v>
      </c>
      <c r="W62" s="23">
        <f t="shared" si="3"/>
        <v>25060</v>
      </c>
      <c r="X62" s="23">
        <f t="shared" si="3"/>
        <v>50146.333333333336</v>
      </c>
      <c r="Y62" s="23">
        <f t="shared" si="3"/>
        <v>41296.666666666664</v>
      </c>
      <c r="Z62" s="23">
        <f t="shared" si="3"/>
        <v>149407</v>
      </c>
      <c r="AA62" s="23">
        <f t="shared" si="3"/>
        <v>198987</v>
      </c>
      <c r="AB62" s="23">
        <f t="shared" si="3"/>
        <v>298403.66666666669</v>
      </c>
      <c r="AC62" s="23">
        <f t="shared" si="3"/>
        <v>239218.33333333334</v>
      </c>
      <c r="AD62" s="23">
        <f t="shared" si="3"/>
        <v>184684</v>
      </c>
      <c r="AE62" s="23">
        <f t="shared" si="3"/>
        <v>228087</v>
      </c>
      <c r="AF62" s="23">
        <f t="shared" si="3"/>
        <v>300396.33333333331</v>
      </c>
      <c r="AG62" s="23">
        <f t="shared" si="3"/>
        <v>386645.33333333331</v>
      </c>
      <c r="AH62" s="23">
        <f t="shared" si="3"/>
        <v>290986</v>
      </c>
      <c r="AI62" s="42"/>
      <c r="AJ62" s="23"/>
      <c r="AK62" s="23"/>
    </row>
    <row r="63" spans="1:37">
      <c r="A63" s="120" t="s">
        <v>81</v>
      </c>
      <c r="B63" s="11" t="s">
        <v>82</v>
      </c>
      <c r="C63" s="13">
        <v>388800</v>
      </c>
      <c r="D63" s="13">
        <v>761764</v>
      </c>
      <c r="E63" s="13">
        <v>235704</v>
      </c>
      <c r="F63" s="13">
        <v>249548</v>
      </c>
      <c r="G63" s="13">
        <v>419576</v>
      </c>
      <c r="H63" s="13">
        <v>753504</v>
      </c>
      <c r="I63" s="13">
        <v>728418</v>
      </c>
      <c r="J63" s="13">
        <v>238487</v>
      </c>
      <c r="K63" s="13">
        <v>362834</v>
      </c>
      <c r="L63" s="13">
        <v>771166</v>
      </c>
      <c r="M63" s="13">
        <v>172493</v>
      </c>
      <c r="N63" s="13">
        <v>577679</v>
      </c>
      <c r="O63" s="13">
        <v>617172</v>
      </c>
      <c r="P63" s="13">
        <v>501927</v>
      </c>
      <c r="Q63" s="13">
        <v>803103</v>
      </c>
      <c r="R63" s="13">
        <v>925084</v>
      </c>
      <c r="S63" s="13">
        <v>324389</v>
      </c>
      <c r="T63" s="23">
        <f t="shared" si="1"/>
        <v>462089.33333333331</v>
      </c>
      <c r="U63" s="23">
        <f t="shared" si="3"/>
        <v>415672</v>
      </c>
      <c r="V63" s="23">
        <f t="shared" si="3"/>
        <v>301609.33333333331</v>
      </c>
      <c r="W63" s="23">
        <f t="shared" si="3"/>
        <v>474209.33333333331</v>
      </c>
      <c r="X63" s="23">
        <f t="shared" si="3"/>
        <v>633832.66666666663</v>
      </c>
      <c r="Y63" s="23">
        <f t="shared" si="3"/>
        <v>573469.66666666663</v>
      </c>
      <c r="Z63" s="23">
        <f t="shared" si="3"/>
        <v>443246.33333333331</v>
      </c>
      <c r="AA63" s="23">
        <f t="shared" si="3"/>
        <v>457495.66666666669</v>
      </c>
      <c r="AB63" s="23">
        <f t="shared" si="3"/>
        <v>435497.66666666669</v>
      </c>
      <c r="AC63" s="23">
        <f t="shared" si="3"/>
        <v>507112.66666666669</v>
      </c>
      <c r="AD63" s="23">
        <f t="shared" si="3"/>
        <v>455781.33333333331</v>
      </c>
      <c r="AE63" s="23">
        <f t="shared" si="3"/>
        <v>565592.66666666663</v>
      </c>
      <c r="AF63" s="23">
        <f t="shared" si="3"/>
        <v>640734</v>
      </c>
      <c r="AG63" s="23">
        <f t="shared" si="3"/>
        <v>743371.33333333337</v>
      </c>
      <c r="AH63" s="23">
        <f t="shared" si="3"/>
        <v>684192</v>
      </c>
      <c r="AI63" s="42"/>
      <c r="AJ63" s="23"/>
      <c r="AK63" s="23"/>
    </row>
    <row r="64" spans="1:37">
      <c r="A64" s="119"/>
      <c r="B64" s="11" t="s">
        <v>79</v>
      </c>
      <c r="C64" s="13">
        <v>145015</v>
      </c>
      <c r="D64" s="13">
        <v>291210</v>
      </c>
      <c r="E64" s="13">
        <v>32847</v>
      </c>
      <c r="F64" s="13">
        <v>2683</v>
      </c>
      <c r="G64" s="13">
        <v>67547</v>
      </c>
      <c r="H64" s="13">
        <v>54497</v>
      </c>
      <c r="I64" s="13">
        <v>67707</v>
      </c>
      <c r="J64" s="13">
        <v>55781</v>
      </c>
      <c r="K64" s="13">
        <v>124440</v>
      </c>
      <c r="L64" s="13">
        <v>23050</v>
      </c>
      <c r="M64" s="13">
        <v>167219</v>
      </c>
      <c r="N64" s="13">
        <v>188585</v>
      </c>
      <c r="O64" s="13">
        <v>11850</v>
      </c>
      <c r="P64" s="13">
        <v>204861</v>
      </c>
      <c r="Q64" s="13">
        <v>54527</v>
      </c>
      <c r="R64" s="13">
        <v>123584</v>
      </c>
      <c r="S64" s="13">
        <v>145625</v>
      </c>
      <c r="T64" s="23">
        <f t="shared" si="1"/>
        <v>156357.33333333334</v>
      </c>
      <c r="U64" s="23">
        <f t="shared" si="3"/>
        <v>108913.33333333333</v>
      </c>
      <c r="V64" s="23">
        <f t="shared" si="3"/>
        <v>34359</v>
      </c>
      <c r="W64" s="23">
        <f t="shared" si="3"/>
        <v>41575.666666666664</v>
      </c>
      <c r="X64" s="23">
        <f t="shared" si="3"/>
        <v>63250.333333333336</v>
      </c>
      <c r="Y64" s="23">
        <f t="shared" si="3"/>
        <v>59328.333333333336</v>
      </c>
      <c r="Z64" s="23">
        <f t="shared" si="3"/>
        <v>82642.666666666672</v>
      </c>
      <c r="AA64" s="23">
        <f t="shared" si="3"/>
        <v>67757</v>
      </c>
      <c r="AB64" s="23">
        <f t="shared" si="3"/>
        <v>104903</v>
      </c>
      <c r="AC64" s="23">
        <f t="shared" si="3"/>
        <v>126284.66666666667</v>
      </c>
      <c r="AD64" s="23">
        <f t="shared" si="3"/>
        <v>122551.33333333333</v>
      </c>
      <c r="AE64" s="23">
        <f t="shared" si="3"/>
        <v>135098.66666666666</v>
      </c>
      <c r="AF64" s="23">
        <f t="shared" si="3"/>
        <v>90412.666666666672</v>
      </c>
      <c r="AG64" s="23">
        <f t="shared" si="3"/>
        <v>127657.33333333333</v>
      </c>
      <c r="AH64" s="23">
        <f t="shared" si="3"/>
        <v>107912</v>
      </c>
      <c r="AI64" s="42"/>
      <c r="AJ64" s="23"/>
      <c r="AK64" s="23"/>
    </row>
    <row r="65" spans="1:37">
      <c r="A65" s="120" t="s">
        <v>83</v>
      </c>
      <c r="B65" s="11" t="s">
        <v>84</v>
      </c>
      <c r="C65" s="12">
        <v>0</v>
      </c>
      <c r="D65" s="13">
        <v>136399</v>
      </c>
      <c r="E65" s="13">
        <v>48998</v>
      </c>
      <c r="F65" s="13">
        <v>10440</v>
      </c>
      <c r="G65" s="13">
        <v>459931</v>
      </c>
      <c r="H65" s="13">
        <v>6367</v>
      </c>
      <c r="I65" s="13">
        <v>2530</v>
      </c>
      <c r="J65" s="13">
        <v>54546</v>
      </c>
      <c r="K65" s="13">
        <v>12648</v>
      </c>
      <c r="L65" s="13">
        <v>66403</v>
      </c>
      <c r="M65" s="13">
        <v>398694</v>
      </c>
      <c r="N65" s="13">
        <v>92120</v>
      </c>
      <c r="O65" s="13">
        <v>69287</v>
      </c>
      <c r="P65" s="13">
        <v>88306</v>
      </c>
      <c r="Q65" s="13">
        <v>16729</v>
      </c>
      <c r="R65" s="13">
        <v>3501</v>
      </c>
      <c r="S65" s="13">
        <v>138383</v>
      </c>
      <c r="T65" s="23">
        <f t="shared" si="1"/>
        <v>61799</v>
      </c>
      <c r="U65" s="23">
        <f t="shared" si="3"/>
        <v>65279</v>
      </c>
      <c r="V65" s="23">
        <f t="shared" si="3"/>
        <v>173123</v>
      </c>
      <c r="W65" s="23">
        <f t="shared" si="3"/>
        <v>158912.66666666666</v>
      </c>
      <c r="X65" s="23">
        <f t="shared" si="3"/>
        <v>156276</v>
      </c>
      <c r="Y65" s="23">
        <f t="shared" si="3"/>
        <v>21147.666666666668</v>
      </c>
      <c r="Z65" s="23">
        <f t="shared" si="3"/>
        <v>23241.333333333332</v>
      </c>
      <c r="AA65" s="23">
        <f t="shared" si="3"/>
        <v>44532.333333333336</v>
      </c>
      <c r="AB65" s="23">
        <f t="shared" si="3"/>
        <v>159248.33333333334</v>
      </c>
      <c r="AC65" s="23">
        <f t="shared" si="3"/>
        <v>185739</v>
      </c>
      <c r="AD65" s="23">
        <f t="shared" si="3"/>
        <v>186700.33333333334</v>
      </c>
      <c r="AE65" s="23">
        <f t="shared" si="3"/>
        <v>83237.666666666672</v>
      </c>
      <c r="AF65" s="23">
        <f t="shared" si="3"/>
        <v>58107.333333333336</v>
      </c>
      <c r="AG65" s="23">
        <f t="shared" si="3"/>
        <v>36178.666666666664</v>
      </c>
      <c r="AH65" s="23">
        <f t="shared" si="3"/>
        <v>52871</v>
      </c>
      <c r="AI65" s="42"/>
      <c r="AJ65" s="23"/>
      <c r="AK65" s="23"/>
    </row>
    <row r="66" spans="1:37">
      <c r="A66" s="119"/>
      <c r="B66" s="11" t="s">
        <v>85</v>
      </c>
      <c r="C66" s="13">
        <v>39006</v>
      </c>
      <c r="D66" s="13">
        <v>5145</v>
      </c>
      <c r="E66" s="13">
        <v>89926</v>
      </c>
      <c r="F66" s="13">
        <v>5829</v>
      </c>
      <c r="G66" s="13">
        <v>14392</v>
      </c>
      <c r="H66" s="13">
        <v>33875</v>
      </c>
      <c r="I66" s="12">
        <v>0</v>
      </c>
      <c r="J66" s="13">
        <v>21152</v>
      </c>
      <c r="K66" s="13">
        <v>65762</v>
      </c>
      <c r="L66" s="13">
        <v>1274</v>
      </c>
      <c r="M66" s="13">
        <v>52501</v>
      </c>
      <c r="N66" s="13">
        <v>227231</v>
      </c>
      <c r="O66" s="13">
        <v>38153</v>
      </c>
      <c r="P66" s="13">
        <v>1515</v>
      </c>
      <c r="Q66" s="13">
        <v>21622</v>
      </c>
      <c r="R66" s="13">
        <v>29017</v>
      </c>
      <c r="S66" s="13">
        <v>1370</v>
      </c>
      <c r="T66" s="23">
        <f t="shared" si="1"/>
        <v>44692.333333333336</v>
      </c>
      <c r="U66" s="23">
        <f t="shared" si="3"/>
        <v>33633.333333333336</v>
      </c>
      <c r="V66" s="23">
        <f t="shared" si="3"/>
        <v>36715.666666666664</v>
      </c>
      <c r="W66" s="23">
        <f t="shared" si="3"/>
        <v>18032</v>
      </c>
      <c r="X66" s="23">
        <f t="shared" si="3"/>
        <v>16089</v>
      </c>
      <c r="Y66" s="23">
        <f t="shared" si="3"/>
        <v>18342.333333333332</v>
      </c>
      <c r="Z66" s="23">
        <f t="shared" si="3"/>
        <v>28971.333333333332</v>
      </c>
      <c r="AA66" s="23">
        <f t="shared" si="3"/>
        <v>29396</v>
      </c>
      <c r="AB66" s="23">
        <f t="shared" si="3"/>
        <v>39845.666666666664</v>
      </c>
      <c r="AC66" s="23">
        <f t="shared" si="3"/>
        <v>93668.666666666672</v>
      </c>
      <c r="AD66" s="23">
        <f t="shared" si="3"/>
        <v>105961.66666666667</v>
      </c>
      <c r="AE66" s="23">
        <f t="shared" si="3"/>
        <v>88966.333333333328</v>
      </c>
      <c r="AF66" s="23">
        <f t="shared" si="3"/>
        <v>20430</v>
      </c>
      <c r="AG66" s="23">
        <f t="shared" si="3"/>
        <v>17384.666666666668</v>
      </c>
      <c r="AH66" s="23">
        <f t="shared" si="3"/>
        <v>17336.333333333332</v>
      </c>
      <c r="AI66" s="42"/>
      <c r="AJ66" s="23"/>
      <c r="AK66" s="23"/>
    </row>
    <row r="67" spans="1:37">
      <c r="A67" s="120" t="s">
        <v>86</v>
      </c>
      <c r="B67" s="11" t="s">
        <v>87</v>
      </c>
      <c r="C67" s="13">
        <v>4994</v>
      </c>
      <c r="D67" s="13">
        <v>2028</v>
      </c>
      <c r="E67" s="13">
        <v>118193</v>
      </c>
      <c r="F67" s="13">
        <v>1157</v>
      </c>
      <c r="G67" s="13">
        <v>205772</v>
      </c>
      <c r="H67" s="13">
        <v>22153</v>
      </c>
      <c r="I67" s="13">
        <v>7955</v>
      </c>
      <c r="J67" s="13">
        <v>76486</v>
      </c>
      <c r="K67" s="13">
        <v>98075</v>
      </c>
      <c r="L67" s="13">
        <v>93648</v>
      </c>
      <c r="M67" s="13">
        <v>39977</v>
      </c>
      <c r="N67" s="13">
        <v>12221</v>
      </c>
      <c r="O67" s="13">
        <v>40410</v>
      </c>
      <c r="P67" s="13">
        <v>29843</v>
      </c>
      <c r="Q67" s="13">
        <v>839666</v>
      </c>
      <c r="R67" s="13">
        <v>45157</v>
      </c>
      <c r="S67" s="13">
        <v>16617</v>
      </c>
      <c r="T67" s="23">
        <f t="shared" si="1"/>
        <v>41738.333333333336</v>
      </c>
      <c r="U67" s="23">
        <f t="shared" si="3"/>
        <v>40459.333333333336</v>
      </c>
      <c r="V67" s="23">
        <f t="shared" si="3"/>
        <v>108374</v>
      </c>
      <c r="W67" s="23">
        <f t="shared" si="3"/>
        <v>76360.666666666672</v>
      </c>
      <c r="X67" s="23">
        <f t="shared" si="3"/>
        <v>78626.666666666672</v>
      </c>
      <c r="Y67" s="23">
        <f t="shared" si="3"/>
        <v>35531.333333333336</v>
      </c>
      <c r="Z67" s="23">
        <f t="shared" si="3"/>
        <v>60838.666666666664</v>
      </c>
      <c r="AA67" s="23">
        <f t="shared" si="3"/>
        <v>89403</v>
      </c>
      <c r="AB67" s="23">
        <f t="shared" si="3"/>
        <v>77233.333333333328</v>
      </c>
      <c r="AC67" s="23">
        <f t="shared" si="3"/>
        <v>48615.333333333336</v>
      </c>
      <c r="AD67" s="23">
        <f t="shared" si="3"/>
        <v>30869.333333333332</v>
      </c>
      <c r="AE67" s="23">
        <f t="shared" si="3"/>
        <v>27491.333333333332</v>
      </c>
      <c r="AF67" s="23">
        <f t="shared" si="3"/>
        <v>303306.33333333331</v>
      </c>
      <c r="AG67" s="23">
        <f t="shared" si="3"/>
        <v>304888.66666666669</v>
      </c>
      <c r="AH67" s="23">
        <f t="shared" si="3"/>
        <v>300480</v>
      </c>
      <c r="AI67" s="42"/>
      <c r="AJ67" s="23"/>
      <c r="AK67" s="23"/>
    </row>
    <row r="68" spans="1:37">
      <c r="A68" s="119"/>
      <c r="B68" s="11" t="s">
        <v>88</v>
      </c>
      <c r="C68" s="12">
        <v>0</v>
      </c>
      <c r="D68" s="13">
        <v>1632</v>
      </c>
      <c r="E68" s="13">
        <v>30436</v>
      </c>
      <c r="F68" s="12">
        <v>0</v>
      </c>
      <c r="G68" s="12">
        <v>0</v>
      </c>
      <c r="H68" s="12">
        <v>0</v>
      </c>
      <c r="I68" s="13">
        <v>32473</v>
      </c>
      <c r="J68" s="13">
        <v>171</v>
      </c>
      <c r="K68" s="12">
        <v>0</v>
      </c>
      <c r="L68" s="13">
        <v>402</v>
      </c>
      <c r="M68" s="12">
        <v>0</v>
      </c>
      <c r="N68" s="13">
        <v>610</v>
      </c>
      <c r="O68" s="13">
        <v>38753</v>
      </c>
      <c r="P68" s="12">
        <v>0</v>
      </c>
      <c r="Q68" s="12">
        <v>0</v>
      </c>
      <c r="R68" s="12">
        <v>0</v>
      </c>
      <c r="S68" s="13">
        <v>3924</v>
      </c>
      <c r="T68" s="23">
        <f t="shared" si="1"/>
        <v>10689.333333333334</v>
      </c>
      <c r="U68" s="23">
        <f t="shared" si="3"/>
        <v>10689.333333333334</v>
      </c>
      <c r="V68" s="23">
        <f t="shared" si="3"/>
        <v>10145.333333333334</v>
      </c>
      <c r="W68" s="23">
        <f t="shared" si="3"/>
        <v>0</v>
      </c>
      <c r="X68" s="23">
        <f t="shared" si="3"/>
        <v>10824.333333333334</v>
      </c>
      <c r="Y68" s="23">
        <f t="shared" si="3"/>
        <v>10881.333333333334</v>
      </c>
      <c r="Z68" s="23">
        <f t="shared" si="3"/>
        <v>10881.333333333334</v>
      </c>
      <c r="AA68" s="23">
        <f t="shared" si="3"/>
        <v>191</v>
      </c>
      <c r="AB68" s="23">
        <f t="shared" si="3"/>
        <v>134</v>
      </c>
      <c r="AC68" s="23">
        <f t="shared" si="3"/>
        <v>337.33333333333331</v>
      </c>
      <c r="AD68" s="23">
        <f t="shared" si="3"/>
        <v>13121</v>
      </c>
      <c r="AE68" s="23">
        <f t="shared" si="3"/>
        <v>13121</v>
      </c>
      <c r="AF68" s="23">
        <f t="shared" si="3"/>
        <v>12917.666666666666</v>
      </c>
      <c r="AG68" s="23">
        <f t="shared" si="3"/>
        <v>0</v>
      </c>
      <c r="AH68" s="23">
        <f t="shared" si="3"/>
        <v>1308</v>
      </c>
      <c r="AI68" s="42"/>
      <c r="AJ68" s="23"/>
      <c r="AK68" s="23"/>
    </row>
    <row r="69" spans="1:37">
      <c r="A69" s="120" t="s">
        <v>89</v>
      </c>
      <c r="B69" s="11" t="s">
        <v>90</v>
      </c>
      <c r="C69" s="13">
        <v>1226722</v>
      </c>
      <c r="D69" s="13">
        <v>181211</v>
      </c>
      <c r="E69" s="13">
        <v>137620</v>
      </c>
      <c r="F69" s="13">
        <v>663205</v>
      </c>
      <c r="G69" s="13">
        <v>97042</v>
      </c>
      <c r="H69" s="13">
        <v>95915</v>
      </c>
      <c r="I69" s="13">
        <v>19526</v>
      </c>
      <c r="J69" s="13">
        <v>26005</v>
      </c>
      <c r="K69" s="13">
        <v>525581</v>
      </c>
      <c r="L69" s="13">
        <v>115957</v>
      </c>
      <c r="M69" s="13">
        <v>299062</v>
      </c>
      <c r="N69" s="13">
        <v>16419</v>
      </c>
      <c r="O69" s="13">
        <v>141346</v>
      </c>
      <c r="P69" s="13">
        <v>408971</v>
      </c>
      <c r="Q69" s="13">
        <v>228003</v>
      </c>
      <c r="R69" s="13">
        <v>364195</v>
      </c>
      <c r="S69" s="13">
        <v>208760</v>
      </c>
      <c r="T69" s="23">
        <f t="shared" si="1"/>
        <v>515184.33333333331</v>
      </c>
      <c r="U69" s="23">
        <f t="shared" si="3"/>
        <v>327345.33333333331</v>
      </c>
      <c r="V69" s="23">
        <f t="shared" si="3"/>
        <v>299289</v>
      </c>
      <c r="W69" s="23">
        <f t="shared" si="3"/>
        <v>285387.33333333331</v>
      </c>
      <c r="X69" s="23">
        <f t="shared" si="3"/>
        <v>70827.666666666672</v>
      </c>
      <c r="Y69" s="23">
        <f t="shared" si="3"/>
        <v>47148.666666666664</v>
      </c>
      <c r="Z69" s="23">
        <f t="shared" si="3"/>
        <v>190370.66666666666</v>
      </c>
      <c r="AA69" s="23">
        <f t="shared" si="3"/>
        <v>222514.33333333334</v>
      </c>
      <c r="AB69" s="23">
        <f t="shared" si="3"/>
        <v>313533.33333333331</v>
      </c>
      <c r="AC69" s="23">
        <f t="shared" si="3"/>
        <v>143812.66666666666</v>
      </c>
      <c r="AD69" s="23">
        <f t="shared" si="3"/>
        <v>152275.66666666666</v>
      </c>
      <c r="AE69" s="23">
        <f t="shared" si="3"/>
        <v>188912</v>
      </c>
      <c r="AF69" s="23">
        <f t="shared" si="3"/>
        <v>259440</v>
      </c>
      <c r="AG69" s="23">
        <f t="shared" si="3"/>
        <v>333723</v>
      </c>
      <c r="AH69" s="23">
        <f t="shared" si="3"/>
        <v>266986</v>
      </c>
      <c r="AI69" s="42"/>
      <c r="AJ69" s="23"/>
      <c r="AK69" s="23"/>
    </row>
    <row r="70" spans="1:37">
      <c r="A70" s="118"/>
      <c r="B70" s="11" t="s">
        <v>91</v>
      </c>
      <c r="C70" s="13">
        <v>66874</v>
      </c>
      <c r="D70" s="13">
        <v>372820</v>
      </c>
      <c r="E70" s="13">
        <v>416300</v>
      </c>
      <c r="F70" s="13">
        <v>559761</v>
      </c>
      <c r="G70" s="13">
        <v>326022</v>
      </c>
      <c r="H70" s="13">
        <v>267972</v>
      </c>
      <c r="I70" s="13">
        <v>611208</v>
      </c>
      <c r="J70" s="13">
        <v>99956</v>
      </c>
      <c r="K70" s="13">
        <v>813284</v>
      </c>
      <c r="L70" s="13">
        <v>133629</v>
      </c>
      <c r="M70" s="13">
        <v>107842</v>
      </c>
      <c r="N70" s="13">
        <v>782744</v>
      </c>
      <c r="O70" s="13">
        <v>148572</v>
      </c>
      <c r="P70" s="13">
        <v>150060</v>
      </c>
      <c r="Q70" s="13">
        <v>331254</v>
      </c>
      <c r="R70" s="13">
        <v>150177</v>
      </c>
      <c r="S70" s="13">
        <v>136547</v>
      </c>
      <c r="T70" s="23">
        <f t="shared" si="1"/>
        <v>285331.33333333331</v>
      </c>
      <c r="U70" s="23">
        <f t="shared" si="3"/>
        <v>449627</v>
      </c>
      <c r="V70" s="23">
        <f t="shared" si="3"/>
        <v>434027.66666666669</v>
      </c>
      <c r="W70" s="23">
        <f t="shared" si="3"/>
        <v>384585</v>
      </c>
      <c r="X70" s="23">
        <f t="shared" si="3"/>
        <v>401734</v>
      </c>
      <c r="Y70" s="23">
        <f t="shared" si="3"/>
        <v>326378.66666666669</v>
      </c>
      <c r="Z70" s="23">
        <f t="shared" si="3"/>
        <v>508149.33333333331</v>
      </c>
      <c r="AA70" s="23">
        <f t="shared" si="3"/>
        <v>348956.33333333331</v>
      </c>
      <c r="AB70" s="23">
        <f t="shared" si="3"/>
        <v>351585</v>
      </c>
      <c r="AC70" s="23">
        <f t="shared" si="3"/>
        <v>341405</v>
      </c>
      <c r="AD70" s="23">
        <f t="shared" si="3"/>
        <v>346386</v>
      </c>
      <c r="AE70" s="23">
        <f t="shared" si="3"/>
        <v>360458.66666666669</v>
      </c>
      <c r="AF70" s="23">
        <f t="shared" si="3"/>
        <v>209962</v>
      </c>
      <c r="AG70" s="23">
        <f t="shared" si="3"/>
        <v>210497</v>
      </c>
      <c r="AH70" s="23">
        <f t="shared" si="3"/>
        <v>205992.66666666666</v>
      </c>
      <c r="AI70" s="42"/>
      <c r="AJ70" s="23"/>
      <c r="AK70" s="23"/>
    </row>
    <row r="71" spans="1:37">
      <c r="A71" s="119"/>
      <c r="B71" s="11" t="s">
        <v>92</v>
      </c>
      <c r="C71" s="12">
        <v>0</v>
      </c>
      <c r="D71" s="12">
        <v>0</v>
      </c>
      <c r="E71" s="12">
        <v>0</v>
      </c>
      <c r="F71" s="12">
        <v>0</v>
      </c>
      <c r="G71" s="12">
        <v>0</v>
      </c>
      <c r="H71" s="13">
        <v>14082</v>
      </c>
      <c r="I71" s="12">
        <v>0</v>
      </c>
      <c r="J71" s="12">
        <v>0</v>
      </c>
      <c r="K71" s="13">
        <v>45</v>
      </c>
      <c r="L71" s="12">
        <v>0</v>
      </c>
      <c r="M71" s="13">
        <v>7344</v>
      </c>
      <c r="N71" s="13">
        <v>23553</v>
      </c>
      <c r="O71" s="12">
        <v>0</v>
      </c>
      <c r="P71" s="13">
        <v>2298</v>
      </c>
      <c r="Q71" s="13">
        <v>179970</v>
      </c>
      <c r="R71" s="13">
        <v>1552</v>
      </c>
      <c r="S71" s="13">
        <v>680522</v>
      </c>
      <c r="T71" s="23">
        <f t="shared" si="1"/>
        <v>0</v>
      </c>
      <c r="U71" s="23">
        <f t="shared" si="3"/>
        <v>0</v>
      </c>
      <c r="V71" s="23">
        <f t="shared" si="3"/>
        <v>0</v>
      </c>
      <c r="W71" s="23">
        <f t="shared" si="3"/>
        <v>4694</v>
      </c>
      <c r="X71" s="23">
        <f t="shared" si="3"/>
        <v>4694</v>
      </c>
      <c r="Y71" s="23">
        <f t="shared" si="3"/>
        <v>4694</v>
      </c>
      <c r="Z71" s="23">
        <f t="shared" si="3"/>
        <v>15</v>
      </c>
      <c r="AA71" s="23">
        <f t="shared" si="3"/>
        <v>15</v>
      </c>
      <c r="AB71" s="23">
        <f t="shared" si="3"/>
        <v>2463</v>
      </c>
      <c r="AC71" s="23">
        <f t="shared" si="3"/>
        <v>10299</v>
      </c>
      <c r="AD71" s="23">
        <f t="shared" si="3"/>
        <v>10299</v>
      </c>
      <c r="AE71" s="23">
        <f t="shared" si="3"/>
        <v>8617</v>
      </c>
      <c r="AF71" s="23">
        <f t="shared" si="3"/>
        <v>60756</v>
      </c>
      <c r="AG71" s="23">
        <f t="shared" si="3"/>
        <v>61273.333333333336</v>
      </c>
      <c r="AH71" s="23">
        <f t="shared" si="3"/>
        <v>287348</v>
      </c>
      <c r="AI71" s="42"/>
      <c r="AJ71" s="23"/>
      <c r="AK71" s="23"/>
    </row>
    <row r="72" spans="1:37">
      <c r="A72" s="120" t="s">
        <v>93</v>
      </c>
      <c r="B72" s="11" t="s">
        <v>94</v>
      </c>
      <c r="C72" s="12">
        <v>0</v>
      </c>
      <c r="D72" s="12">
        <v>0</v>
      </c>
      <c r="E72" s="12">
        <v>0</v>
      </c>
      <c r="F72" s="12">
        <v>0</v>
      </c>
      <c r="G72" s="13">
        <v>26700</v>
      </c>
      <c r="H72" s="12">
        <v>0</v>
      </c>
      <c r="I72" s="13">
        <v>1434</v>
      </c>
      <c r="J72" s="13">
        <v>1837</v>
      </c>
      <c r="K72" s="13">
        <v>25344</v>
      </c>
      <c r="L72" s="13">
        <v>139394</v>
      </c>
      <c r="M72" s="12">
        <v>0</v>
      </c>
      <c r="N72" s="13">
        <v>10973</v>
      </c>
      <c r="O72" s="13">
        <v>8560</v>
      </c>
      <c r="P72" s="12">
        <v>0</v>
      </c>
      <c r="Q72" s="13">
        <v>30920</v>
      </c>
      <c r="R72" s="13">
        <v>53031</v>
      </c>
      <c r="S72" s="13">
        <v>15433</v>
      </c>
      <c r="T72" s="23">
        <f t="shared" si="1"/>
        <v>0</v>
      </c>
      <c r="U72" s="23">
        <f t="shared" ref="U72:AH88" si="4">AVERAGE(D72:F72)</f>
        <v>0</v>
      </c>
      <c r="V72" s="23">
        <f t="shared" si="4"/>
        <v>8900</v>
      </c>
      <c r="W72" s="23">
        <f t="shared" si="4"/>
        <v>8900</v>
      </c>
      <c r="X72" s="23">
        <f t="shared" si="4"/>
        <v>9378</v>
      </c>
      <c r="Y72" s="23">
        <f t="shared" si="4"/>
        <v>1090.3333333333333</v>
      </c>
      <c r="Z72" s="23">
        <f t="shared" si="4"/>
        <v>9538.3333333333339</v>
      </c>
      <c r="AA72" s="23">
        <f t="shared" si="4"/>
        <v>55525</v>
      </c>
      <c r="AB72" s="23">
        <f t="shared" si="4"/>
        <v>54912.666666666664</v>
      </c>
      <c r="AC72" s="23">
        <f t="shared" si="4"/>
        <v>50122.333333333336</v>
      </c>
      <c r="AD72" s="23">
        <f t="shared" si="4"/>
        <v>6511</v>
      </c>
      <c r="AE72" s="23">
        <f t="shared" si="4"/>
        <v>6511</v>
      </c>
      <c r="AF72" s="23">
        <f t="shared" si="4"/>
        <v>13160</v>
      </c>
      <c r="AG72" s="23">
        <f t="shared" si="4"/>
        <v>27983.666666666668</v>
      </c>
      <c r="AH72" s="23">
        <f t="shared" si="4"/>
        <v>33128</v>
      </c>
      <c r="AI72" s="42"/>
      <c r="AJ72" s="23"/>
      <c r="AK72" s="23"/>
    </row>
    <row r="73" spans="1:37">
      <c r="A73" s="119"/>
      <c r="B73" s="11" t="s">
        <v>95</v>
      </c>
      <c r="C73" s="13">
        <v>62096</v>
      </c>
      <c r="D73" s="13">
        <v>17726</v>
      </c>
      <c r="E73" s="13">
        <v>196262</v>
      </c>
      <c r="F73" s="13">
        <v>440925</v>
      </c>
      <c r="G73" s="13">
        <v>78554</v>
      </c>
      <c r="H73" s="13">
        <v>183834</v>
      </c>
      <c r="I73" s="13">
        <v>262466</v>
      </c>
      <c r="J73" s="13">
        <v>41794</v>
      </c>
      <c r="K73" s="13">
        <v>301798</v>
      </c>
      <c r="L73" s="13">
        <v>165423</v>
      </c>
      <c r="M73" s="13">
        <v>1259645</v>
      </c>
      <c r="N73" s="13">
        <v>472053</v>
      </c>
      <c r="O73" s="13">
        <v>59299</v>
      </c>
      <c r="P73" s="13">
        <v>457092</v>
      </c>
      <c r="Q73" s="13">
        <v>322469</v>
      </c>
      <c r="R73" s="13">
        <v>106253</v>
      </c>
      <c r="S73" s="13">
        <v>43610</v>
      </c>
      <c r="T73" s="23">
        <f t="shared" si="1"/>
        <v>92028</v>
      </c>
      <c r="U73" s="23">
        <f t="shared" si="4"/>
        <v>218304.33333333334</v>
      </c>
      <c r="V73" s="23">
        <f t="shared" si="4"/>
        <v>238580.33333333334</v>
      </c>
      <c r="W73" s="23">
        <f t="shared" si="4"/>
        <v>234437.66666666666</v>
      </c>
      <c r="X73" s="23">
        <f t="shared" si="4"/>
        <v>174951.33333333334</v>
      </c>
      <c r="Y73" s="23">
        <f t="shared" si="4"/>
        <v>162698</v>
      </c>
      <c r="Z73" s="23">
        <f t="shared" si="4"/>
        <v>202019.33333333334</v>
      </c>
      <c r="AA73" s="23">
        <f t="shared" si="4"/>
        <v>169671.66666666666</v>
      </c>
      <c r="AB73" s="23">
        <f t="shared" si="4"/>
        <v>575622</v>
      </c>
      <c r="AC73" s="23">
        <f t="shared" si="4"/>
        <v>632373.66666666663</v>
      </c>
      <c r="AD73" s="23">
        <f t="shared" si="4"/>
        <v>596999</v>
      </c>
      <c r="AE73" s="23">
        <f t="shared" si="4"/>
        <v>329481.33333333331</v>
      </c>
      <c r="AF73" s="23">
        <f t="shared" si="4"/>
        <v>279620</v>
      </c>
      <c r="AG73" s="23">
        <f t="shared" si="4"/>
        <v>295271.33333333331</v>
      </c>
      <c r="AH73" s="23">
        <f t="shared" si="4"/>
        <v>157444</v>
      </c>
      <c r="AI73" s="42"/>
      <c r="AJ73" s="23"/>
      <c r="AK73" s="23"/>
    </row>
    <row r="74" spans="1:37">
      <c r="A74" s="120" t="s">
        <v>96</v>
      </c>
      <c r="B74" s="11" t="s">
        <v>97</v>
      </c>
      <c r="C74" s="13">
        <v>34196</v>
      </c>
      <c r="D74" s="13">
        <v>511</v>
      </c>
      <c r="E74" s="12">
        <v>0</v>
      </c>
      <c r="F74" s="13">
        <v>31279</v>
      </c>
      <c r="G74" s="13">
        <v>275519</v>
      </c>
      <c r="H74" s="13">
        <v>35894</v>
      </c>
      <c r="I74" s="13">
        <v>309893</v>
      </c>
      <c r="J74" s="13">
        <v>448</v>
      </c>
      <c r="K74" s="13">
        <v>12110</v>
      </c>
      <c r="L74" s="13">
        <v>68366</v>
      </c>
      <c r="M74" s="13">
        <v>25795</v>
      </c>
      <c r="N74" s="13">
        <v>95836</v>
      </c>
      <c r="O74" s="13">
        <v>53882</v>
      </c>
      <c r="P74" s="13">
        <v>13525</v>
      </c>
      <c r="Q74" s="13">
        <v>20446</v>
      </c>
      <c r="R74" s="13">
        <v>10910</v>
      </c>
      <c r="S74" s="13">
        <v>13739</v>
      </c>
      <c r="T74" s="23">
        <f t="shared" si="1"/>
        <v>11569</v>
      </c>
      <c r="U74" s="23">
        <f t="shared" si="4"/>
        <v>10596.666666666666</v>
      </c>
      <c r="V74" s="23">
        <f t="shared" si="4"/>
        <v>102266</v>
      </c>
      <c r="W74" s="23">
        <f t="shared" si="4"/>
        <v>114230.66666666667</v>
      </c>
      <c r="X74" s="23">
        <f t="shared" si="4"/>
        <v>207102</v>
      </c>
      <c r="Y74" s="23">
        <f t="shared" si="4"/>
        <v>115411.66666666667</v>
      </c>
      <c r="Z74" s="23">
        <f t="shared" si="4"/>
        <v>107483.66666666667</v>
      </c>
      <c r="AA74" s="23">
        <f t="shared" si="4"/>
        <v>26974.666666666668</v>
      </c>
      <c r="AB74" s="23">
        <f t="shared" si="4"/>
        <v>35423.666666666664</v>
      </c>
      <c r="AC74" s="23">
        <f t="shared" si="4"/>
        <v>63332.333333333336</v>
      </c>
      <c r="AD74" s="23">
        <f t="shared" si="4"/>
        <v>58504.333333333336</v>
      </c>
      <c r="AE74" s="23">
        <f t="shared" si="4"/>
        <v>54414.333333333336</v>
      </c>
      <c r="AF74" s="23">
        <f t="shared" si="4"/>
        <v>29284.333333333332</v>
      </c>
      <c r="AG74" s="23">
        <f t="shared" si="4"/>
        <v>14960.333333333334</v>
      </c>
      <c r="AH74" s="23">
        <f t="shared" si="4"/>
        <v>15031.666666666666</v>
      </c>
      <c r="AI74" s="42"/>
      <c r="AJ74" s="23"/>
      <c r="AK74" s="23"/>
    </row>
    <row r="75" spans="1:37">
      <c r="A75" s="119"/>
      <c r="B75" s="11" t="s">
        <v>98</v>
      </c>
      <c r="C75" s="13">
        <v>114114</v>
      </c>
      <c r="D75" s="13">
        <v>78852</v>
      </c>
      <c r="E75" s="13">
        <v>234</v>
      </c>
      <c r="F75" s="13">
        <v>115642</v>
      </c>
      <c r="G75" s="13">
        <v>274</v>
      </c>
      <c r="H75" s="13">
        <v>29545</v>
      </c>
      <c r="I75" s="13">
        <v>4578</v>
      </c>
      <c r="J75" s="13">
        <v>26893</v>
      </c>
      <c r="K75" s="13">
        <v>125946</v>
      </c>
      <c r="L75" s="13">
        <v>148961</v>
      </c>
      <c r="M75" s="13">
        <v>278</v>
      </c>
      <c r="N75" s="13">
        <v>749632</v>
      </c>
      <c r="O75" s="13">
        <v>133383</v>
      </c>
      <c r="P75" s="13">
        <v>339217</v>
      </c>
      <c r="Q75" s="13">
        <v>292162</v>
      </c>
      <c r="R75" s="13">
        <v>27102</v>
      </c>
      <c r="S75" s="13">
        <v>68155</v>
      </c>
      <c r="T75" s="23">
        <f t="shared" si="1"/>
        <v>64400</v>
      </c>
      <c r="U75" s="23">
        <f t="shared" si="4"/>
        <v>64909.333333333336</v>
      </c>
      <c r="V75" s="23">
        <f t="shared" si="4"/>
        <v>38716.666666666664</v>
      </c>
      <c r="W75" s="23">
        <f t="shared" si="4"/>
        <v>48487</v>
      </c>
      <c r="X75" s="23">
        <f t="shared" si="4"/>
        <v>11465.666666666666</v>
      </c>
      <c r="Y75" s="23">
        <f t="shared" si="4"/>
        <v>20338.666666666668</v>
      </c>
      <c r="Z75" s="23">
        <f t="shared" si="4"/>
        <v>52472.333333333336</v>
      </c>
      <c r="AA75" s="23">
        <f t="shared" si="4"/>
        <v>100600</v>
      </c>
      <c r="AB75" s="23">
        <f t="shared" si="4"/>
        <v>91728.333333333328</v>
      </c>
      <c r="AC75" s="23">
        <f t="shared" si="4"/>
        <v>299623.66666666669</v>
      </c>
      <c r="AD75" s="23">
        <f t="shared" si="4"/>
        <v>294431</v>
      </c>
      <c r="AE75" s="23">
        <f t="shared" si="4"/>
        <v>407410.66666666669</v>
      </c>
      <c r="AF75" s="23">
        <f t="shared" si="4"/>
        <v>254920.66666666666</v>
      </c>
      <c r="AG75" s="23">
        <f t="shared" si="4"/>
        <v>219493.66666666666</v>
      </c>
      <c r="AH75" s="23">
        <f t="shared" si="4"/>
        <v>129139.66666666667</v>
      </c>
      <c r="AI75" s="42"/>
      <c r="AJ75" s="23"/>
      <c r="AK75" s="23"/>
    </row>
    <row r="76" spans="1:37">
      <c r="A76" s="120" t="s">
        <v>99</v>
      </c>
      <c r="B76" s="11" t="s">
        <v>100</v>
      </c>
      <c r="C76" s="13">
        <v>348936</v>
      </c>
      <c r="D76" s="13">
        <v>1585</v>
      </c>
      <c r="E76" s="13">
        <v>26149</v>
      </c>
      <c r="F76" s="13">
        <v>22057</v>
      </c>
      <c r="G76" s="13">
        <v>16602</v>
      </c>
      <c r="H76" s="13">
        <v>2136</v>
      </c>
      <c r="I76" s="13">
        <v>54943</v>
      </c>
      <c r="J76" s="13">
        <v>84134</v>
      </c>
      <c r="K76" s="13">
        <v>216230</v>
      </c>
      <c r="L76" s="13">
        <v>56151</v>
      </c>
      <c r="M76" s="13">
        <v>34368</v>
      </c>
      <c r="N76" s="13">
        <v>9079</v>
      </c>
      <c r="O76" s="13">
        <v>62195</v>
      </c>
      <c r="P76" s="13">
        <v>58244</v>
      </c>
      <c r="Q76" s="13">
        <v>4832</v>
      </c>
      <c r="R76" s="13">
        <v>86842</v>
      </c>
      <c r="S76" s="13">
        <v>28262</v>
      </c>
      <c r="T76" s="23">
        <f t="shared" si="1"/>
        <v>125556.66666666667</v>
      </c>
      <c r="U76" s="23">
        <f t="shared" si="4"/>
        <v>16597</v>
      </c>
      <c r="V76" s="23">
        <f t="shared" si="4"/>
        <v>21602.666666666668</v>
      </c>
      <c r="W76" s="23">
        <f t="shared" si="4"/>
        <v>13598.333333333334</v>
      </c>
      <c r="X76" s="23">
        <f t="shared" si="4"/>
        <v>24560.333333333332</v>
      </c>
      <c r="Y76" s="23">
        <f t="shared" si="4"/>
        <v>47071</v>
      </c>
      <c r="Z76" s="23">
        <f t="shared" si="4"/>
        <v>118435.66666666667</v>
      </c>
      <c r="AA76" s="23">
        <f t="shared" si="4"/>
        <v>118838.33333333333</v>
      </c>
      <c r="AB76" s="23">
        <f t="shared" si="4"/>
        <v>102249.66666666667</v>
      </c>
      <c r="AC76" s="23">
        <f t="shared" si="4"/>
        <v>33199.333333333336</v>
      </c>
      <c r="AD76" s="23">
        <f t="shared" si="4"/>
        <v>35214</v>
      </c>
      <c r="AE76" s="23">
        <f t="shared" si="4"/>
        <v>43172.666666666664</v>
      </c>
      <c r="AF76" s="23">
        <f t="shared" si="4"/>
        <v>41757</v>
      </c>
      <c r="AG76" s="23">
        <f t="shared" si="4"/>
        <v>49972.666666666664</v>
      </c>
      <c r="AH76" s="23">
        <f t="shared" si="4"/>
        <v>39978.666666666664</v>
      </c>
      <c r="AI76" s="42"/>
      <c r="AJ76" s="23"/>
      <c r="AK76" s="23"/>
    </row>
    <row r="77" spans="1:37">
      <c r="A77" s="118"/>
      <c r="B77" s="11" t="s">
        <v>101</v>
      </c>
      <c r="C77" s="13">
        <v>52391</v>
      </c>
      <c r="D77" s="13">
        <v>29313</v>
      </c>
      <c r="E77" s="13">
        <v>428213</v>
      </c>
      <c r="F77" s="13">
        <v>275300</v>
      </c>
      <c r="G77" s="13">
        <v>521164</v>
      </c>
      <c r="H77" s="13">
        <v>103138</v>
      </c>
      <c r="I77" s="13">
        <v>37759</v>
      </c>
      <c r="J77" s="13">
        <v>652924</v>
      </c>
      <c r="K77" s="13">
        <v>870215</v>
      </c>
      <c r="L77" s="13">
        <v>47361</v>
      </c>
      <c r="M77" s="13">
        <v>252150</v>
      </c>
      <c r="N77" s="13">
        <v>162532</v>
      </c>
      <c r="O77" s="13">
        <v>204322</v>
      </c>
      <c r="P77" s="13">
        <v>155421</v>
      </c>
      <c r="Q77" s="13">
        <v>92820</v>
      </c>
      <c r="R77" s="13">
        <v>188349</v>
      </c>
      <c r="S77" s="13">
        <v>207497</v>
      </c>
      <c r="T77" s="23">
        <f t="shared" si="1"/>
        <v>169972.33333333334</v>
      </c>
      <c r="U77" s="23">
        <f t="shared" si="4"/>
        <v>244275.33333333334</v>
      </c>
      <c r="V77" s="23">
        <f t="shared" si="4"/>
        <v>408225.66666666669</v>
      </c>
      <c r="W77" s="23">
        <f t="shared" si="4"/>
        <v>299867.33333333331</v>
      </c>
      <c r="X77" s="23">
        <f t="shared" si="4"/>
        <v>220687</v>
      </c>
      <c r="Y77" s="23">
        <f t="shared" si="4"/>
        <v>264607</v>
      </c>
      <c r="Z77" s="23">
        <f t="shared" si="4"/>
        <v>520299.33333333331</v>
      </c>
      <c r="AA77" s="23">
        <f t="shared" si="4"/>
        <v>523500</v>
      </c>
      <c r="AB77" s="23">
        <f t="shared" si="4"/>
        <v>389908.66666666669</v>
      </c>
      <c r="AC77" s="23">
        <f t="shared" si="4"/>
        <v>154014.33333333334</v>
      </c>
      <c r="AD77" s="23">
        <f t="shared" si="4"/>
        <v>206334.66666666666</v>
      </c>
      <c r="AE77" s="23">
        <f t="shared" si="4"/>
        <v>174091.66666666666</v>
      </c>
      <c r="AF77" s="23">
        <f t="shared" si="4"/>
        <v>150854.33333333334</v>
      </c>
      <c r="AG77" s="23">
        <f t="shared" si="4"/>
        <v>145530</v>
      </c>
      <c r="AH77" s="23">
        <f t="shared" si="4"/>
        <v>162888.66666666666</v>
      </c>
      <c r="AI77" s="42"/>
      <c r="AJ77" s="23"/>
      <c r="AK77" s="23"/>
    </row>
    <row r="78" spans="1:37">
      <c r="A78" s="118"/>
      <c r="B78" s="11" t="s">
        <v>102</v>
      </c>
      <c r="C78" s="13">
        <v>1215950</v>
      </c>
      <c r="D78" s="13">
        <v>160847</v>
      </c>
      <c r="E78" s="13">
        <v>132167</v>
      </c>
      <c r="F78" s="13">
        <v>253235</v>
      </c>
      <c r="G78" s="13">
        <v>727234</v>
      </c>
      <c r="H78" s="13">
        <v>432174</v>
      </c>
      <c r="I78" s="13">
        <v>441712</v>
      </c>
      <c r="J78" s="13">
        <v>343359</v>
      </c>
      <c r="K78" s="13">
        <v>696917</v>
      </c>
      <c r="L78" s="13">
        <v>84414</v>
      </c>
      <c r="M78" s="13">
        <v>1031418</v>
      </c>
      <c r="N78" s="13">
        <v>665450</v>
      </c>
      <c r="O78" s="13">
        <v>254655</v>
      </c>
      <c r="P78" s="13">
        <v>337465</v>
      </c>
      <c r="Q78" s="13">
        <v>285534</v>
      </c>
      <c r="R78" s="13">
        <v>252323</v>
      </c>
      <c r="S78" s="13">
        <v>359698</v>
      </c>
      <c r="T78" s="23">
        <f t="shared" si="1"/>
        <v>502988</v>
      </c>
      <c r="U78" s="23">
        <f t="shared" si="4"/>
        <v>182083</v>
      </c>
      <c r="V78" s="23">
        <f t="shared" si="4"/>
        <v>370878.66666666669</v>
      </c>
      <c r="W78" s="23">
        <f t="shared" si="4"/>
        <v>470881</v>
      </c>
      <c r="X78" s="23">
        <f t="shared" si="4"/>
        <v>533706.66666666663</v>
      </c>
      <c r="Y78" s="23">
        <f t="shared" si="4"/>
        <v>405748.33333333331</v>
      </c>
      <c r="Z78" s="23">
        <f t="shared" si="4"/>
        <v>493996</v>
      </c>
      <c r="AA78" s="23">
        <f t="shared" si="4"/>
        <v>374896.66666666669</v>
      </c>
      <c r="AB78" s="23">
        <f t="shared" si="4"/>
        <v>604249.66666666663</v>
      </c>
      <c r="AC78" s="23">
        <f t="shared" si="4"/>
        <v>593760.66666666663</v>
      </c>
      <c r="AD78" s="23">
        <f t="shared" si="4"/>
        <v>650507.66666666663</v>
      </c>
      <c r="AE78" s="23">
        <f t="shared" si="4"/>
        <v>419190</v>
      </c>
      <c r="AF78" s="23">
        <f t="shared" si="4"/>
        <v>292551.33333333331</v>
      </c>
      <c r="AG78" s="23">
        <f t="shared" si="4"/>
        <v>291774</v>
      </c>
      <c r="AH78" s="23">
        <f t="shared" si="4"/>
        <v>299185</v>
      </c>
      <c r="AI78" s="42"/>
      <c r="AJ78" s="23"/>
      <c r="AK78" s="23"/>
    </row>
    <row r="79" spans="1:37">
      <c r="A79" s="119"/>
      <c r="B79" s="11" t="s">
        <v>103</v>
      </c>
      <c r="C79" s="13">
        <v>11390</v>
      </c>
      <c r="D79" s="13">
        <v>420828</v>
      </c>
      <c r="E79" s="13">
        <v>622665</v>
      </c>
      <c r="F79" s="13">
        <v>984649</v>
      </c>
      <c r="G79" s="13">
        <v>565249</v>
      </c>
      <c r="H79" s="13">
        <v>347349</v>
      </c>
      <c r="I79" s="13">
        <v>263216</v>
      </c>
      <c r="J79" s="13">
        <v>104994</v>
      </c>
      <c r="K79" s="13">
        <v>681864</v>
      </c>
      <c r="L79" s="13">
        <v>474047</v>
      </c>
      <c r="M79" s="13">
        <v>1351220</v>
      </c>
      <c r="N79" s="13">
        <v>658383</v>
      </c>
      <c r="O79" s="13">
        <v>750685</v>
      </c>
      <c r="P79" s="13">
        <v>446167</v>
      </c>
      <c r="Q79" s="13">
        <v>603875</v>
      </c>
      <c r="R79" s="13">
        <v>841850</v>
      </c>
      <c r="S79" s="13">
        <v>285543</v>
      </c>
      <c r="T79" s="23">
        <f t="shared" si="1"/>
        <v>351627.66666666669</v>
      </c>
      <c r="U79" s="23">
        <f t="shared" si="4"/>
        <v>676047.33333333337</v>
      </c>
      <c r="V79" s="23">
        <f t="shared" si="4"/>
        <v>724187.66666666663</v>
      </c>
      <c r="W79" s="23">
        <f t="shared" si="4"/>
        <v>632415.66666666663</v>
      </c>
      <c r="X79" s="23">
        <f t="shared" si="4"/>
        <v>391938</v>
      </c>
      <c r="Y79" s="23">
        <f t="shared" si="4"/>
        <v>238519.66666666666</v>
      </c>
      <c r="Z79" s="23">
        <f t="shared" si="4"/>
        <v>350024.66666666669</v>
      </c>
      <c r="AA79" s="23">
        <f t="shared" si="4"/>
        <v>420301.66666666669</v>
      </c>
      <c r="AB79" s="23">
        <f t="shared" si="4"/>
        <v>835710.33333333337</v>
      </c>
      <c r="AC79" s="23">
        <f t="shared" si="4"/>
        <v>827883.33333333337</v>
      </c>
      <c r="AD79" s="23">
        <f t="shared" si="4"/>
        <v>920096</v>
      </c>
      <c r="AE79" s="23">
        <f t="shared" si="4"/>
        <v>618411.66666666663</v>
      </c>
      <c r="AF79" s="23">
        <f t="shared" si="4"/>
        <v>600242.33333333337</v>
      </c>
      <c r="AG79" s="23">
        <f t="shared" si="4"/>
        <v>630630.66666666663</v>
      </c>
      <c r="AH79" s="23">
        <f t="shared" si="4"/>
        <v>577089.33333333337</v>
      </c>
      <c r="AI79" s="42"/>
      <c r="AJ79" s="23"/>
      <c r="AK79" s="23"/>
    </row>
    <row r="80" spans="1:37">
      <c r="A80" s="120" t="s">
        <v>104</v>
      </c>
      <c r="B80" s="11" t="s">
        <v>104</v>
      </c>
      <c r="C80" s="13">
        <v>556096</v>
      </c>
      <c r="D80" s="12">
        <v>0</v>
      </c>
      <c r="E80" s="13">
        <v>87128</v>
      </c>
      <c r="F80" s="13">
        <v>119207</v>
      </c>
      <c r="G80" s="13">
        <v>98372</v>
      </c>
      <c r="H80" s="13">
        <v>131837</v>
      </c>
      <c r="I80" s="13">
        <v>25990</v>
      </c>
      <c r="J80" s="13">
        <v>3660</v>
      </c>
      <c r="K80" s="13">
        <v>108390</v>
      </c>
      <c r="L80" s="13">
        <v>258459</v>
      </c>
      <c r="M80" s="13">
        <v>85348</v>
      </c>
      <c r="N80" s="13">
        <v>53449</v>
      </c>
      <c r="O80" s="13">
        <v>36661</v>
      </c>
      <c r="P80" s="13">
        <v>24990</v>
      </c>
      <c r="Q80" s="13">
        <v>26927</v>
      </c>
      <c r="R80" s="13">
        <v>40395</v>
      </c>
      <c r="S80" s="13">
        <v>27447</v>
      </c>
      <c r="T80" s="23">
        <f t="shared" si="1"/>
        <v>214408</v>
      </c>
      <c r="U80" s="23">
        <f t="shared" si="4"/>
        <v>68778.333333333328</v>
      </c>
      <c r="V80" s="23">
        <f t="shared" si="4"/>
        <v>101569</v>
      </c>
      <c r="W80" s="23">
        <f t="shared" si="4"/>
        <v>116472</v>
      </c>
      <c r="X80" s="23">
        <f t="shared" si="4"/>
        <v>85399.666666666672</v>
      </c>
      <c r="Y80" s="23">
        <f t="shared" si="4"/>
        <v>53829</v>
      </c>
      <c r="Z80" s="23">
        <f t="shared" si="4"/>
        <v>46013.333333333336</v>
      </c>
      <c r="AA80" s="23">
        <f t="shared" si="4"/>
        <v>123503</v>
      </c>
      <c r="AB80" s="23">
        <f t="shared" si="4"/>
        <v>150732.33333333334</v>
      </c>
      <c r="AC80" s="23">
        <f t="shared" si="4"/>
        <v>132418.66666666666</v>
      </c>
      <c r="AD80" s="23">
        <f t="shared" si="4"/>
        <v>58486</v>
      </c>
      <c r="AE80" s="23">
        <f t="shared" si="4"/>
        <v>38366.666666666664</v>
      </c>
      <c r="AF80" s="23">
        <f t="shared" si="4"/>
        <v>29526</v>
      </c>
      <c r="AG80" s="23">
        <f t="shared" si="4"/>
        <v>30770.666666666668</v>
      </c>
      <c r="AH80" s="23">
        <f t="shared" si="4"/>
        <v>31589.666666666668</v>
      </c>
      <c r="AI80" s="42"/>
      <c r="AJ80" s="23"/>
      <c r="AK80" s="23"/>
    </row>
    <row r="81" spans="1:37">
      <c r="A81" s="119"/>
      <c r="B81" s="11" t="s">
        <v>105</v>
      </c>
      <c r="C81" s="13">
        <v>946015</v>
      </c>
      <c r="D81" s="13">
        <v>96376</v>
      </c>
      <c r="E81" s="13">
        <v>466997</v>
      </c>
      <c r="F81" s="13">
        <v>265162</v>
      </c>
      <c r="G81" s="13">
        <v>159776</v>
      </c>
      <c r="H81" s="13">
        <v>72727</v>
      </c>
      <c r="I81" s="13">
        <v>833076</v>
      </c>
      <c r="J81" s="13">
        <v>137637</v>
      </c>
      <c r="K81" s="13">
        <v>184067</v>
      </c>
      <c r="L81" s="13">
        <v>263910</v>
      </c>
      <c r="M81" s="13">
        <v>211007</v>
      </c>
      <c r="N81" s="13">
        <v>307573</v>
      </c>
      <c r="O81" s="13">
        <v>73851</v>
      </c>
      <c r="P81" s="13">
        <v>182536</v>
      </c>
      <c r="Q81" s="13">
        <v>75262</v>
      </c>
      <c r="R81" s="13">
        <v>123098</v>
      </c>
      <c r="S81" s="13">
        <v>335072</v>
      </c>
      <c r="T81" s="23">
        <f t="shared" si="1"/>
        <v>503129.33333333331</v>
      </c>
      <c r="U81" s="23">
        <f t="shared" si="4"/>
        <v>276178.33333333331</v>
      </c>
      <c r="V81" s="23">
        <f t="shared" si="4"/>
        <v>297311.66666666669</v>
      </c>
      <c r="W81" s="23">
        <f t="shared" si="4"/>
        <v>165888.33333333334</v>
      </c>
      <c r="X81" s="23">
        <f t="shared" si="4"/>
        <v>355193</v>
      </c>
      <c r="Y81" s="23">
        <f t="shared" si="4"/>
        <v>347813.33333333331</v>
      </c>
      <c r="Z81" s="23">
        <f t="shared" si="4"/>
        <v>384926.66666666669</v>
      </c>
      <c r="AA81" s="23">
        <f t="shared" si="4"/>
        <v>195204.66666666666</v>
      </c>
      <c r="AB81" s="23">
        <f t="shared" si="4"/>
        <v>219661.33333333334</v>
      </c>
      <c r="AC81" s="23">
        <f t="shared" si="4"/>
        <v>260830</v>
      </c>
      <c r="AD81" s="23">
        <f t="shared" si="4"/>
        <v>197477</v>
      </c>
      <c r="AE81" s="23">
        <f t="shared" si="4"/>
        <v>187986.66666666666</v>
      </c>
      <c r="AF81" s="23">
        <f t="shared" si="4"/>
        <v>110549.66666666667</v>
      </c>
      <c r="AG81" s="23">
        <f t="shared" si="4"/>
        <v>126965.33333333333</v>
      </c>
      <c r="AH81" s="23">
        <f t="shared" si="4"/>
        <v>177810.66666666666</v>
      </c>
      <c r="AI81" s="42"/>
      <c r="AJ81" s="23"/>
      <c r="AK81" s="23"/>
    </row>
    <row r="82" spans="1:37">
      <c r="A82" s="120" t="s">
        <v>106</v>
      </c>
      <c r="B82" s="11" t="s">
        <v>107</v>
      </c>
      <c r="C82" s="12">
        <v>0</v>
      </c>
      <c r="D82" s="12">
        <v>0</v>
      </c>
      <c r="E82" s="12">
        <v>0</v>
      </c>
      <c r="F82" s="12">
        <v>0</v>
      </c>
      <c r="G82" s="12">
        <v>0</v>
      </c>
      <c r="H82" s="12">
        <v>0</v>
      </c>
      <c r="I82" s="12">
        <v>0</v>
      </c>
      <c r="J82" s="12">
        <v>0</v>
      </c>
      <c r="K82" s="12">
        <v>0</v>
      </c>
      <c r="L82" s="12">
        <v>0</v>
      </c>
      <c r="M82" s="12">
        <v>0</v>
      </c>
      <c r="N82" s="12">
        <v>0</v>
      </c>
      <c r="O82" s="12">
        <v>0</v>
      </c>
      <c r="P82" s="12">
        <v>0</v>
      </c>
      <c r="Q82" s="12">
        <v>0</v>
      </c>
      <c r="R82" s="13">
        <v>671</v>
      </c>
      <c r="S82" s="13">
        <v>75616</v>
      </c>
      <c r="T82" s="23">
        <f t="shared" si="1"/>
        <v>0</v>
      </c>
      <c r="U82" s="23">
        <f t="shared" si="4"/>
        <v>0</v>
      </c>
      <c r="V82" s="23">
        <f t="shared" si="4"/>
        <v>0</v>
      </c>
      <c r="W82" s="23">
        <f t="shared" si="4"/>
        <v>0</v>
      </c>
      <c r="X82" s="23">
        <f t="shared" si="4"/>
        <v>0</v>
      </c>
      <c r="Y82" s="23">
        <f t="shared" si="4"/>
        <v>0</v>
      </c>
      <c r="Z82" s="23">
        <f t="shared" si="4"/>
        <v>0</v>
      </c>
      <c r="AA82" s="23">
        <f t="shared" si="4"/>
        <v>0</v>
      </c>
      <c r="AB82" s="23">
        <f t="shared" si="4"/>
        <v>0</v>
      </c>
      <c r="AC82" s="23">
        <f t="shared" si="4"/>
        <v>0</v>
      </c>
      <c r="AD82" s="23">
        <f t="shared" si="4"/>
        <v>0</v>
      </c>
      <c r="AE82" s="23">
        <f t="shared" si="4"/>
        <v>0</v>
      </c>
      <c r="AF82" s="23">
        <f t="shared" si="4"/>
        <v>0</v>
      </c>
      <c r="AG82" s="23">
        <f t="shared" si="4"/>
        <v>223.66666666666666</v>
      </c>
      <c r="AH82" s="23">
        <f t="shared" si="4"/>
        <v>25429</v>
      </c>
      <c r="AI82" s="42"/>
      <c r="AJ82" s="23"/>
      <c r="AK82" s="23"/>
    </row>
    <row r="83" spans="1:37">
      <c r="A83" s="119"/>
      <c r="B83" s="11" t="s">
        <v>108</v>
      </c>
      <c r="C83" s="12">
        <v>0</v>
      </c>
      <c r="D83" s="12">
        <v>0</v>
      </c>
      <c r="E83" s="12">
        <v>0</v>
      </c>
      <c r="F83" s="12">
        <v>0</v>
      </c>
      <c r="G83" s="12">
        <v>0</v>
      </c>
      <c r="H83" s="12">
        <v>0</v>
      </c>
      <c r="I83" s="12">
        <v>0</v>
      </c>
      <c r="J83" s="12">
        <v>0</v>
      </c>
      <c r="K83" s="12">
        <v>0</v>
      </c>
      <c r="L83" s="12">
        <v>0</v>
      </c>
      <c r="M83" s="12">
        <v>0</v>
      </c>
      <c r="N83" s="12">
        <v>0</v>
      </c>
      <c r="O83" s="13">
        <v>89369</v>
      </c>
      <c r="P83" s="13">
        <v>379080</v>
      </c>
      <c r="Q83" s="13">
        <v>184967</v>
      </c>
      <c r="R83" s="13">
        <v>60993</v>
      </c>
      <c r="S83" s="13">
        <v>47891</v>
      </c>
      <c r="T83" s="23">
        <f t="shared" si="1"/>
        <v>0</v>
      </c>
      <c r="U83" s="23">
        <f t="shared" si="4"/>
        <v>0</v>
      </c>
      <c r="V83" s="23">
        <f t="shared" si="4"/>
        <v>0</v>
      </c>
      <c r="W83" s="23">
        <f t="shared" si="4"/>
        <v>0</v>
      </c>
      <c r="X83" s="23">
        <f t="shared" si="4"/>
        <v>0</v>
      </c>
      <c r="Y83" s="23">
        <f t="shared" si="4"/>
        <v>0</v>
      </c>
      <c r="Z83" s="23">
        <f t="shared" si="4"/>
        <v>0</v>
      </c>
      <c r="AA83" s="23">
        <f t="shared" si="4"/>
        <v>0</v>
      </c>
      <c r="AB83" s="23">
        <f t="shared" si="4"/>
        <v>0</v>
      </c>
      <c r="AC83" s="23">
        <f t="shared" si="4"/>
        <v>0</v>
      </c>
      <c r="AD83" s="23">
        <f t="shared" si="4"/>
        <v>29789.666666666668</v>
      </c>
      <c r="AE83" s="23">
        <f t="shared" si="4"/>
        <v>156149.66666666666</v>
      </c>
      <c r="AF83" s="23">
        <f t="shared" si="4"/>
        <v>217805.33333333334</v>
      </c>
      <c r="AG83" s="23">
        <f t="shared" si="4"/>
        <v>208346.66666666666</v>
      </c>
      <c r="AH83" s="23">
        <f t="shared" si="4"/>
        <v>97950.333333333328</v>
      </c>
      <c r="AI83" s="42"/>
      <c r="AJ83" s="23"/>
      <c r="AK83" s="23"/>
    </row>
    <row r="84" spans="1:37">
      <c r="A84" s="11" t="s">
        <v>109</v>
      </c>
      <c r="B84" s="11" t="s">
        <v>109</v>
      </c>
      <c r="C84" s="13">
        <v>271170</v>
      </c>
      <c r="D84" s="13">
        <v>539478</v>
      </c>
      <c r="E84" s="13">
        <v>486691</v>
      </c>
      <c r="F84" s="13">
        <v>533943</v>
      </c>
      <c r="G84" s="13">
        <v>218902</v>
      </c>
      <c r="H84" s="13">
        <v>702085</v>
      </c>
      <c r="I84" s="13">
        <v>167442</v>
      </c>
      <c r="J84" s="13">
        <v>81205</v>
      </c>
      <c r="K84" s="13">
        <v>316326</v>
      </c>
      <c r="L84" s="13">
        <v>525016</v>
      </c>
      <c r="M84" s="13">
        <v>196423</v>
      </c>
      <c r="N84" s="13">
        <v>687119</v>
      </c>
      <c r="O84" s="13">
        <v>167181</v>
      </c>
      <c r="P84" s="13">
        <v>55935</v>
      </c>
      <c r="Q84" s="13">
        <v>196490</v>
      </c>
      <c r="R84" s="13">
        <v>641495</v>
      </c>
      <c r="S84" s="13">
        <v>186469</v>
      </c>
      <c r="T84" s="23">
        <f t="shared" si="1"/>
        <v>432446.33333333331</v>
      </c>
      <c r="U84" s="23">
        <f t="shared" si="4"/>
        <v>520037.33333333331</v>
      </c>
      <c r="V84" s="23">
        <f t="shared" si="4"/>
        <v>413178.66666666669</v>
      </c>
      <c r="W84" s="23">
        <f t="shared" si="4"/>
        <v>484976.66666666669</v>
      </c>
      <c r="X84" s="23">
        <f t="shared" si="4"/>
        <v>362809.66666666669</v>
      </c>
      <c r="Y84" s="23">
        <f t="shared" si="4"/>
        <v>316910.66666666669</v>
      </c>
      <c r="Z84" s="23">
        <f t="shared" si="4"/>
        <v>188324.33333333334</v>
      </c>
      <c r="AA84" s="23">
        <f t="shared" si="4"/>
        <v>307515.66666666669</v>
      </c>
      <c r="AB84" s="23">
        <f t="shared" si="4"/>
        <v>345921.66666666669</v>
      </c>
      <c r="AC84" s="23">
        <f t="shared" si="4"/>
        <v>469519.33333333331</v>
      </c>
      <c r="AD84" s="23">
        <f t="shared" si="4"/>
        <v>350241</v>
      </c>
      <c r="AE84" s="23">
        <f t="shared" si="4"/>
        <v>303411.66666666669</v>
      </c>
      <c r="AF84" s="23">
        <f t="shared" si="4"/>
        <v>139868.66666666666</v>
      </c>
      <c r="AG84" s="23">
        <f t="shared" si="4"/>
        <v>297973.33333333331</v>
      </c>
      <c r="AH84" s="23">
        <f t="shared" si="4"/>
        <v>341484.66666666669</v>
      </c>
      <c r="AI84" s="42"/>
      <c r="AJ84" s="23"/>
      <c r="AK84" s="23"/>
    </row>
    <row r="85" spans="1:37">
      <c r="A85" s="120" t="s">
        <v>110</v>
      </c>
      <c r="B85" s="11" t="s">
        <v>104</v>
      </c>
      <c r="C85" s="13">
        <v>6873</v>
      </c>
      <c r="D85" s="13">
        <v>52837</v>
      </c>
      <c r="E85" s="13">
        <v>8437</v>
      </c>
      <c r="F85" s="13">
        <v>11095</v>
      </c>
      <c r="G85" s="13">
        <v>10842</v>
      </c>
      <c r="H85" s="13">
        <v>417</v>
      </c>
      <c r="I85" s="13">
        <v>1436</v>
      </c>
      <c r="J85" s="13">
        <v>8009</v>
      </c>
      <c r="K85" s="13">
        <v>15869</v>
      </c>
      <c r="L85" s="13">
        <v>360</v>
      </c>
      <c r="M85" s="13">
        <v>17177</v>
      </c>
      <c r="N85" s="13">
        <v>25384</v>
      </c>
      <c r="O85" s="13">
        <v>16952</v>
      </c>
      <c r="P85" s="13">
        <v>2320</v>
      </c>
      <c r="Q85" s="12">
        <v>0</v>
      </c>
      <c r="R85" s="13">
        <v>16450</v>
      </c>
      <c r="S85" s="13">
        <v>5800</v>
      </c>
      <c r="T85" s="23">
        <f t="shared" si="1"/>
        <v>22715.666666666668</v>
      </c>
      <c r="U85" s="23">
        <f t="shared" si="4"/>
        <v>24123</v>
      </c>
      <c r="V85" s="23">
        <f t="shared" si="4"/>
        <v>10124.666666666666</v>
      </c>
      <c r="W85" s="23">
        <f t="shared" si="4"/>
        <v>7451.333333333333</v>
      </c>
      <c r="X85" s="23">
        <f t="shared" si="4"/>
        <v>4231.666666666667</v>
      </c>
      <c r="Y85" s="23">
        <f t="shared" si="4"/>
        <v>3287.3333333333335</v>
      </c>
      <c r="Z85" s="23">
        <f t="shared" si="4"/>
        <v>8438</v>
      </c>
      <c r="AA85" s="23">
        <f t="shared" si="4"/>
        <v>8079.333333333333</v>
      </c>
      <c r="AB85" s="23">
        <f t="shared" si="4"/>
        <v>11135.333333333334</v>
      </c>
      <c r="AC85" s="23">
        <f t="shared" si="4"/>
        <v>14307</v>
      </c>
      <c r="AD85" s="23">
        <f t="shared" si="4"/>
        <v>19837.666666666668</v>
      </c>
      <c r="AE85" s="23">
        <f t="shared" si="4"/>
        <v>14885.333333333334</v>
      </c>
      <c r="AF85" s="23">
        <f t="shared" si="4"/>
        <v>6424</v>
      </c>
      <c r="AG85" s="23">
        <f t="shared" si="4"/>
        <v>6256.666666666667</v>
      </c>
      <c r="AH85" s="23">
        <f t="shared" si="4"/>
        <v>7416.666666666667</v>
      </c>
      <c r="AI85" s="42"/>
      <c r="AJ85" s="23"/>
      <c r="AK85" s="23"/>
    </row>
    <row r="86" spans="1:37">
      <c r="A86" s="118"/>
      <c r="B86" s="11" t="s">
        <v>111</v>
      </c>
      <c r="C86" s="13">
        <v>163013</v>
      </c>
      <c r="D86" s="13">
        <v>17978</v>
      </c>
      <c r="E86" s="13">
        <v>591787</v>
      </c>
      <c r="F86" s="13">
        <v>19922</v>
      </c>
      <c r="G86" s="13">
        <v>56189</v>
      </c>
      <c r="H86" s="13">
        <v>116215</v>
      </c>
      <c r="I86" s="13">
        <v>204049</v>
      </c>
      <c r="J86" s="13">
        <v>27548</v>
      </c>
      <c r="K86" s="13">
        <v>116324</v>
      </c>
      <c r="L86" s="13">
        <v>202910</v>
      </c>
      <c r="M86" s="13">
        <v>123501</v>
      </c>
      <c r="N86" s="13">
        <v>59957</v>
      </c>
      <c r="O86" s="13">
        <v>334779</v>
      </c>
      <c r="P86" s="13">
        <v>99621</v>
      </c>
      <c r="Q86" s="13">
        <v>309473</v>
      </c>
      <c r="R86" s="13">
        <v>49453</v>
      </c>
      <c r="S86" s="13">
        <v>88226</v>
      </c>
      <c r="T86" s="23">
        <f t="shared" si="1"/>
        <v>257592.66666666666</v>
      </c>
      <c r="U86" s="23">
        <f t="shared" si="4"/>
        <v>209895.66666666666</v>
      </c>
      <c r="V86" s="23">
        <f t="shared" si="4"/>
        <v>222632.66666666666</v>
      </c>
      <c r="W86" s="23">
        <f t="shared" si="4"/>
        <v>64108.666666666664</v>
      </c>
      <c r="X86" s="23">
        <f t="shared" si="4"/>
        <v>125484.33333333333</v>
      </c>
      <c r="Y86" s="23">
        <f t="shared" si="4"/>
        <v>115937.33333333333</v>
      </c>
      <c r="Z86" s="23">
        <f t="shared" si="4"/>
        <v>115973.66666666667</v>
      </c>
      <c r="AA86" s="23">
        <f t="shared" si="4"/>
        <v>115594</v>
      </c>
      <c r="AB86" s="23">
        <f t="shared" si="4"/>
        <v>147578.33333333334</v>
      </c>
      <c r="AC86" s="23">
        <f t="shared" si="4"/>
        <v>128789.33333333333</v>
      </c>
      <c r="AD86" s="23">
        <f t="shared" si="4"/>
        <v>172745.66666666666</v>
      </c>
      <c r="AE86" s="23">
        <f t="shared" si="4"/>
        <v>164785.66666666666</v>
      </c>
      <c r="AF86" s="23">
        <f t="shared" si="4"/>
        <v>247957.66666666666</v>
      </c>
      <c r="AG86" s="23">
        <f t="shared" si="4"/>
        <v>152849</v>
      </c>
      <c r="AH86" s="23">
        <f t="shared" si="4"/>
        <v>149050.66666666666</v>
      </c>
      <c r="AI86" s="42"/>
      <c r="AJ86" s="23"/>
      <c r="AK86" s="23"/>
    </row>
    <row r="87" spans="1:37">
      <c r="A87" s="119"/>
      <c r="B87" s="11" t="s">
        <v>112</v>
      </c>
      <c r="C87" s="13">
        <v>51036</v>
      </c>
      <c r="D87" s="13">
        <v>77722</v>
      </c>
      <c r="E87" s="13">
        <v>260986</v>
      </c>
      <c r="F87" s="13">
        <v>437792</v>
      </c>
      <c r="G87" s="13">
        <v>355776</v>
      </c>
      <c r="H87" s="13">
        <v>67520</v>
      </c>
      <c r="I87" s="13">
        <v>1729101</v>
      </c>
      <c r="J87" s="13">
        <v>97806</v>
      </c>
      <c r="K87" s="13">
        <v>431691</v>
      </c>
      <c r="L87" s="13">
        <v>198797</v>
      </c>
      <c r="M87" s="13">
        <v>214043</v>
      </c>
      <c r="N87" s="13">
        <v>73420</v>
      </c>
      <c r="O87" s="13">
        <v>158140</v>
      </c>
      <c r="P87" s="13">
        <v>291204</v>
      </c>
      <c r="Q87" s="13">
        <v>135871</v>
      </c>
      <c r="R87" s="13">
        <v>70936</v>
      </c>
      <c r="S87" s="13">
        <v>246002</v>
      </c>
      <c r="T87" s="23">
        <f t="shared" si="1"/>
        <v>129914.66666666667</v>
      </c>
      <c r="U87" s="23">
        <f t="shared" si="4"/>
        <v>258833.33333333334</v>
      </c>
      <c r="V87" s="23">
        <f t="shared" si="4"/>
        <v>351518</v>
      </c>
      <c r="W87" s="23">
        <f t="shared" si="4"/>
        <v>287029.33333333331</v>
      </c>
      <c r="X87" s="23">
        <f t="shared" si="4"/>
        <v>717465.66666666663</v>
      </c>
      <c r="Y87" s="23">
        <f t="shared" si="4"/>
        <v>631475.66666666663</v>
      </c>
      <c r="Z87" s="23">
        <f t="shared" si="4"/>
        <v>752866</v>
      </c>
      <c r="AA87" s="23">
        <f t="shared" si="4"/>
        <v>242764.66666666666</v>
      </c>
      <c r="AB87" s="23">
        <f t="shared" si="4"/>
        <v>281510.33333333331</v>
      </c>
      <c r="AC87" s="23">
        <f t="shared" si="4"/>
        <v>162086.66666666666</v>
      </c>
      <c r="AD87" s="23">
        <f t="shared" si="4"/>
        <v>148534.33333333334</v>
      </c>
      <c r="AE87" s="23">
        <f t="shared" si="4"/>
        <v>174254.66666666666</v>
      </c>
      <c r="AF87" s="23">
        <f t="shared" si="4"/>
        <v>195071.66666666666</v>
      </c>
      <c r="AG87" s="23">
        <f t="shared" si="4"/>
        <v>166003.66666666666</v>
      </c>
      <c r="AH87" s="23">
        <f t="shared" si="4"/>
        <v>150936.33333333334</v>
      </c>
      <c r="AI87" s="42"/>
      <c r="AJ87" s="23"/>
      <c r="AK87" s="23"/>
    </row>
    <row r="88" spans="1:37">
      <c r="A88" s="120" t="s">
        <v>113</v>
      </c>
      <c r="B88" s="11" t="s">
        <v>114</v>
      </c>
      <c r="C88" s="12">
        <v>0</v>
      </c>
      <c r="D88" s="12">
        <v>0</v>
      </c>
      <c r="E88" s="12">
        <v>0</v>
      </c>
      <c r="F88" s="13">
        <v>5830</v>
      </c>
      <c r="G88" s="13">
        <v>88043</v>
      </c>
      <c r="H88" s="13">
        <v>154356</v>
      </c>
      <c r="I88" s="13">
        <v>89156</v>
      </c>
      <c r="J88" s="13">
        <v>45728</v>
      </c>
      <c r="K88" s="13">
        <v>109345</v>
      </c>
      <c r="L88" s="13">
        <v>396961</v>
      </c>
      <c r="M88" s="13">
        <v>42502</v>
      </c>
      <c r="N88" s="13">
        <v>319811</v>
      </c>
      <c r="O88" s="13">
        <v>256217</v>
      </c>
      <c r="P88" s="13">
        <v>65798</v>
      </c>
      <c r="Q88" s="13">
        <v>100942</v>
      </c>
      <c r="R88" s="13">
        <v>141668</v>
      </c>
      <c r="S88" s="13">
        <v>231504</v>
      </c>
      <c r="T88" s="23">
        <f t="shared" ref="T88:T151" si="5">AVERAGE(C88:E88)</f>
        <v>0</v>
      </c>
      <c r="U88" s="23">
        <f t="shared" si="4"/>
        <v>1943.3333333333333</v>
      </c>
      <c r="V88" s="23">
        <f t="shared" si="4"/>
        <v>31291</v>
      </c>
      <c r="W88" s="23">
        <f t="shared" si="4"/>
        <v>82743</v>
      </c>
      <c r="X88" s="23">
        <f t="shared" si="4"/>
        <v>110518.33333333333</v>
      </c>
      <c r="Y88" s="23">
        <f t="shared" si="4"/>
        <v>96413.333333333328</v>
      </c>
      <c r="Z88" s="23">
        <f t="shared" si="4"/>
        <v>81409.666666666672</v>
      </c>
      <c r="AA88" s="23">
        <f t="shared" si="4"/>
        <v>184011.33333333334</v>
      </c>
      <c r="AB88" s="23">
        <f t="shared" si="4"/>
        <v>182936</v>
      </c>
      <c r="AC88" s="23">
        <f t="shared" si="4"/>
        <v>253091.33333333334</v>
      </c>
      <c r="AD88" s="23">
        <f t="shared" si="4"/>
        <v>206176.66666666666</v>
      </c>
      <c r="AE88" s="23">
        <f t="shared" si="4"/>
        <v>213942</v>
      </c>
      <c r="AF88" s="23">
        <f t="shared" si="4"/>
        <v>140985.66666666666</v>
      </c>
      <c r="AG88" s="23">
        <f t="shared" si="4"/>
        <v>102802.66666666667</v>
      </c>
      <c r="AH88" s="23">
        <f t="shared" si="4"/>
        <v>158038</v>
      </c>
      <c r="AI88" s="42"/>
      <c r="AJ88" s="23"/>
      <c r="AK88" s="23"/>
    </row>
    <row r="89" spans="1:37">
      <c r="A89" s="119"/>
      <c r="B89" s="11" t="s">
        <v>115</v>
      </c>
      <c r="C89" s="13">
        <v>93498</v>
      </c>
      <c r="D89" s="13">
        <v>790808</v>
      </c>
      <c r="E89" s="13">
        <v>166697</v>
      </c>
      <c r="F89" s="13">
        <v>255715</v>
      </c>
      <c r="G89" s="13">
        <v>625</v>
      </c>
      <c r="H89" s="13">
        <v>201355</v>
      </c>
      <c r="I89" s="13">
        <v>152438</v>
      </c>
      <c r="J89" s="13">
        <v>52247</v>
      </c>
      <c r="K89" s="13">
        <v>569849</v>
      </c>
      <c r="L89" s="13">
        <v>79100</v>
      </c>
      <c r="M89" s="13">
        <v>46279</v>
      </c>
      <c r="N89" s="13">
        <v>54869</v>
      </c>
      <c r="O89" s="13">
        <v>38528</v>
      </c>
      <c r="P89" s="13">
        <v>184667</v>
      </c>
      <c r="Q89" s="13">
        <v>92457</v>
      </c>
      <c r="R89" s="13">
        <v>106093</v>
      </c>
      <c r="S89" s="13">
        <v>156459</v>
      </c>
      <c r="T89" s="23">
        <f t="shared" si="5"/>
        <v>350334.33333333331</v>
      </c>
      <c r="U89" s="23">
        <f t="shared" ref="U89:AH105" si="6">AVERAGE(D89:F89)</f>
        <v>404406.66666666669</v>
      </c>
      <c r="V89" s="23">
        <f t="shared" si="6"/>
        <v>141012.33333333334</v>
      </c>
      <c r="W89" s="23">
        <f t="shared" si="6"/>
        <v>152565</v>
      </c>
      <c r="X89" s="23">
        <f t="shared" si="6"/>
        <v>118139.33333333333</v>
      </c>
      <c r="Y89" s="23">
        <f t="shared" si="6"/>
        <v>135346.66666666666</v>
      </c>
      <c r="Z89" s="23">
        <f t="shared" si="6"/>
        <v>258178</v>
      </c>
      <c r="AA89" s="23">
        <f t="shared" si="6"/>
        <v>233732</v>
      </c>
      <c r="AB89" s="23">
        <f t="shared" si="6"/>
        <v>231742.66666666666</v>
      </c>
      <c r="AC89" s="23">
        <f t="shared" si="6"/>
        <v>60082.666666666664</v>
      </c>
      <c r="AD89" s="23">
        <f t="shared" si="6"/>
        <v>46558.666666666664</v>
      </c>
      <c r="AE89" s="23">
        <f t="shared" si="6"/>
        <v>92688</v>
      </c>
      <c r="AF89" s="23">
        <f t="shared" si="6"/>
        <v>105217.33333333333</v>
      </c>
      <c r="AG89" s="23">
        <f t="shared" si="6"/>
        <v>127739</v>
      </c>
      <c r="AH89" s="23">
        <f t="shared" si="6"/>
        <v>118336.33333333333</v>
      </c>
      <c r="AI89" s="42"/>
      <c r="AJ89" s="23"/>
      <c r="AK89" s="23"/>
    </row>
    <row r="90" spans="1:37">
      <c r="A90" s="120" t="s">
        <v>116</v>
      </c>
      <c r="B90" s="11" t="s">
        <v>117</v>
      </c>
      <c r="C90" s="13">
        <v>256207</v>
      </c>
      <c r="D90" s="13">
        <v>617775</v>
      </c>
      <c r="E90" s="13">
        <v>394766</v>
      </c>
      <c r="F90" s="13">
        <v>864422</v>
      </c>
      <c r="G90" s="13">
        <v>85158</v>
      </c>
      <c r="H90" s="13">
        <v>136768</v>
      </c>
      <c r="I90" s="13">
        <v>310645</v>
      </c>
      <c r="J90" s="13">
        <v>32710</v>
      </c>
      <c r="K90" s="13">
        <v>469574</v>
      </c>
      <c r="L90" s="13">
        <v>449485</v>
      </c>
      <c r="M90" s="13">
        <v>498489</v>
      </c>
      <c r="N90" s="13">
        <v>423205</v>
      </c>
      <c r="O90" s="13">
        <v>525991</v>
      </c>
      <c r="P90" s="13">
        <v>291344</v>
      </c>
      <c r="Q90" s="13">
        <v>206957</v>
      </c>
      <c r="R90" s="13">
        <v>102459</v>
      </c>
      <c r="S90" s="13">
        <v>418049</v>
      </c>
      <c r="T90" s="23">
        <f t="shared" si="5"/>
        <v>422916</v>
      </c>
      <c r="U90" s="23">
        <f t="shared" si="6"/>
        <v>625654.33333333337</v>
      </c>
      <c r="V90" s="23">
        <f t="shared" si="6"/>
        <v>448115.33333333331</v>
      </c>
      <c r="W90" s="23">
        <f t="shared" si="6"/>
        <v>362116</v>
      </c>
      <c r="X90" s="23">
        <f t="shared" si="6"/>
        <v>177523.66666666666</v>
      </c>
      <c r="Y90" s="23">
        <f t="shared" si="6"/>
        <v>160041</v>
      </c>
      <c r="Z90" s="23">
        <f t="shared" si="6"/>
        <v>270976.33333333331</v>
      </c>
      <c r="AA90" s="23">
        <f t="shared" si="6"/>
        <v>317256.33333333331</v>
      </c>
      <c r="AB90" s="23">
        <f t="shared" si="6"/>
        <v>472516</v>
      </c>
      <c r="AC90" s="23">
        <f t="shared" si="6"/>
        <v>457059.66666666669</v>
      </c>
      <c r="AD90" s="23">
        <f t="shared" si="6"/>
        <v>482561.66666666669</v>
      </c>
      <c r="AE90" s="23">
        <f t="shared" si="6"/>
        <v>413513.33333333331</v>
      </c>
      <c r="AF90" s="23">
        <f t="shared" si="6"/>
        <v>341430.66666666669</v>
      </c>
      <c r="AG90" s="23">
        <f t="shared" si="6"/>
        <v>200253.33333333334</v>
      </c>
      <c r="AH90" s="23">
        <f t="shared" si="6"/>
        <v>242488.33333333334</v>
      </c>
      <c r="AI90" s="42"/>
      <c r="AJ90" s="23"/>
      <c r="AK90" s="23"/>
    </row>
    <row r="91" spans="1:37">
      <c r="A91" s="118"/>
      <c r="B91" s="11" t="s">
        <v>118</v>
      </c>
      <c r="C91" s="13">
        <v>632136</v>
      </c>
      <c r="D91" s="13">
        <v>144505</v>
      </c>
      <c r="E91" s="13">
        <v>84011</v>
      </c>
      <c r="F91" s="13">
        <v>268696</v>
      </c>
      <c r="G91" s="13">
        <v>351123</v>
      </c>
      <c r="H91" s="13">
        <v>39285</v>
      </c>
      <c r="I91" s="13">
        <v>71417</v>
      </c>
      <c r="J91" s="13">
        <v>304211</v>
      </c>
      <c r="K91" s="13">
        <v>371221</v>
      </c>
      <c r="L91" s="13">
        <v>193040</v>
      </c>
      <c r="M91" s="13">
        <v>463156</v>
      </c>
      <c r="N91" s="13">
        <v>305721</v>
      </c>
      <c r="O91" s="13">
        <v>578845</v>
      </c>
      <c r="P91" s="13">
        <v>122368</v>
      </c>
      <c r="Q91" s="13">
        <v>311457</v>
      </c>
      <c r="R91" s="13">
        <v>689356</v>
      </c>
      <c r="S91" s="13">
        <v>358097</v>
      </c>
      <c r="T91" s="23">
        <f t="shared" si="5"/>
        <v>286884</v>
      </c>
      <c r="U91" s="23">
        <f t="shared" si="6"/>
        <v>165737.33333333334</v>
      </c>
      <c r="V91" s="23">
        <f t="shared" si="6"/>
        <v>234610</v>
      </c>
      <c r="W91" s="23">
        <f t="shared" si="6"/>
        <v>219701.33333333334</v>
      </c>
      <c r="X91" s="23">
        <f t="shared" si="6"/>
        <v>153941.66666666666</v>
      </c>
      <c r="Y91" s="23">
        <f t="shared" si="6"/>
        <v>138304.33333333334</v>
      </c>
      <c r="Z91" s="23">
        <f t="shared" si="6"/>
        <v>248949.66666666666</v>
      </c>
      <c r="AA91" s="23">
        <f t="shared" si="6"/>
        <v>289490.66666666669</v>
      </c>
      <c r="AB91" s="23">
        <f t="shared" si="6"/>
        <v>342472.33333333331</v>
      </c>
      <c r="AC91" s="23">
        <f t="shared" si="6"/>
        <v>320639</v>
      </c>
      <c r="AD91" s="23">
        <f t="shared" si="6"/>
        <v>449240.66666666669</v>
      </c>
      <c r="AE91" s="23">
        <f t="shared" si="6"/>
        <v>335644.66666666669</v>
      </c>
      <c r="AF91" s="23">
        <f t="shared" si="6"/>
        <v>337556.66666666669</v>
      </c>
      <c r="AG91" s="23">
        <f t="shared" si="6"/>
        <v>374393.66666666669</v>
      </c>
      <c r="AH91" s="23">
        <f t="shared" si="6"/>
        <v>452970</v>
      </c>
      <c r="AI91" s="42"/>
      <c r="AJ91" s="23"/>
      <c r="AK91" s="23"/>
    </row>
    <row r="92" spans="1:37">
      <c r="A92" s="119"/>
      <c r="B92" s="11" t="s">
        <v>119</v>
      </c>
      <c r="C92" s="13">
        <v>20297</v>
      </c>
      <c r="D92" s="13">
        <v>173830</v>
      </c>
      <c r="E92" s="12">
        <v>0</v>
      </c>
      <c r="F92" s="12">
        <v>0</v>
      </c>
      <c r="G92" s="13">
        <v>16334</v>
      </c>
      <c r="H92" s="13">
        <v>1788</v>
      </c>
      <c r="I92" s="13">
        <v>158565</v>
      </c>
      <c r="J92" s="13">
        <v>93899</v>
      </c>
      <c r="K92" s="13">
        <v>34269</v>
      </c>
      <c r="L92" s="13">
        <v>134311</v>
      </c>
      <c r="M92" s="13">
        <v>367138</v>
      </c>
      <c r="N92" s="13">
        <v>95399</v>
      </c>
      <c r="O92" s="13">
        <v>52143</v>
      </c>
      <c r="P92" s="13">
        <v>77994</v>
      </c>
      <c r="Q92" s="13">
        <v>1053717</v>
      </c>
      <c r="R92" s="13">
        <v>417953</v>
      </c>
      <c r="S92" s="13">
        <v>182731</v>
      </c>
      <c r="T92" s="23">
        <f t="shared" si="5"/>
        <v>64709</v>
      </c>
      <c r="U92" s="23">
        <f t="shared" si="6"/>
        <v>57943.333333333336</v>
      </c>
      <c r="V92" s="23">
        <f t="shared" si="6"/>
        <v>5444.666666666667</v>
      </c>
      <c r="W92" s="23">
        <f t="shared" si="6"/>
        <v>6040.666666666667</v>
      </c>
      <c r="X92" s="23">
        <f t="shared" si="6"/>
        <v>58895.666666666664</v>
      </c>
      <c r="Y92" s="23">
        <f t="shared" si="6"/>
        <v>84750.666666666672</v>
      </c>
      <c r="Z92" s="23">
        <f t="shared" si="6"/>
        <v>95577.666666666672</v>
      </c>
      <c r="AA92" s="23">
        <f t="shared" si="6"/>
        <v>87493</v>
      </c>
      <c r="AB92" s="23">
        <f t="shared" si="6"/>
        <v>178572.66666666666</v>
      </c>
      <c r="AC92" s="23">
        <f t="shared" si="6"/>
        <v>198949.33333333334</v>
      </c>
      <c r="AD92" s="23">
        <f t="shared" si="6"/>
        <v>171560</v>
      </c>
      <c r="AE92" s="23">
        <f t="shared" si="6"/>
        <v>75178.666666666672</v>
      </c>
      <c r="AF92" s="23">
        <f t="shared" si="6"/>
        <v>394618</v>
      </c>
      <c r="AG92" s="23">
        <f t="shared" si="6"/>
        <v>516554.66666666669</v>
      </c>
      <c r="AH92" s="23">
        <f t="shared" si="6"/>
        <v>551467</v>
      </c>
      <c r="AI92" s="42"/>
      <c r="AJ92" s="23"/>
      <c r="AK92" s="23"/>
    </row>
    <row r="93" spans="1:37">
      <c r="A93" s="120" t="s">
        <v>120</v>
      </c>
      <c r="B93" s="11" t="s">
        <v>121</v>
      </c>
      <c r="C93" s="13">
        <v>142948</v>
      </c>
      <c r="D93" s="13">
        <v>449745</v>
      </c>
      <c r="E93" s="13">
        <v>77138</v>
      </c>
      <c r="F93" s="13">
        <v>54474</v>
      </c>
      <c r="G93" s="13">
        <v>5897</v>
      </c>
      <c r="H93" s="13">
        <v>13539</v>
      </c>
      <c r="I93" s="13">
        <v>35765</v>
      </c>
      <c r="J93" s="13">
        <v>186392</v>
      </c>
      <c r="K93" s="13">
        <v>31355</v>
      </c>
      <c r="L93" s="13">
        <v>50482</v>
      </c>
      <c r="M93" s="13">
        <v>52279</v>
      </c>
      <c r="N93" s="13">
        <v>401500</v>
      </c>
      <c r="O93" s="13">
        <v>195717</v>
      </c>
      <c r="P93" s="13">
        <v>17749</v>
      </c>
      <c r="Q93" s="13">
        <v>8753</v>
      </c>
      <c r="R93" s="13">
        <v>6472</v>
      </c>
      <c r="S93" s="13">
        <v>223200</v>
      </c>
      <c r="T93" s="23">
        <f t="shared" si="5"/>
        <v>223277</v>
      </c>
      <c r="U93" s="23">
        <f t="shared" si="6"/>
        <v>193785.66666666666</v>
      </c>
      <c r="V93" s="23">
        <f t="shared" si="6"/>
        <v>45836.333333333336</v>
      </c>
      <c r="W93" s="23">
        <f t="shared" si="6"/>
        <v>24636.666666666668</v>
      </c>
      <c r="X93" s="23">
        <f t="shared" si="6"/>
        <v>18400.333333333332</v>
      </c>
      <c r="Y93" s="23">
        <f t="shared" si="6"/>
        <v>78565.333333333328</v>
      </c>
      <c r="Z93" s="23">
        <f t="shared" si="6"/>
        <v>84504</v>
      </c>
      <c r="AA93" s="23">
        <f t="shared" si="6"/>
        <v>89409.666666666672</v>
      </c>
      <c r="AB93" s="23">
        <f t="shared" si="6"/>
        <v>44705.333333333336</v>
      </c>
      <c r="AC93" s="23">
        <f t="shared" si="6"/>
        <v>168087</v>
      </c>
      <c r="AD93" s="23">
        <f t="shared" si="6"/>
        <v>216498.66666666666</v>
      </c>
      <c r="AE93" s="23">
        <f t="shared" si="6"/>
        <v>204988.66666666666</v>
      </c>
      <c r="AF93" s="23">
        <f t="shared" si="6"/>
        <v>74073</v>
      </c>
      <c r="AG93" s="23">
        <f t="shared" si="6"/>
        <v>10991.333333333334</v>
      </c>
      <c r="AH93" s="23">
        <f t="shared" si="6"/>
        <v>79475</v>
      </c>
      <c r="AI93" s="42"/>
      <c r="AJ93" s="23"/>
      <c r="AK93" s="23"/>
    </row>
    <row r="94" spans="1:37">
      <c r="A94" s="119"/>
      <c r="B94" s="11" t="s">
        <v>120</v>
      </c>
      <c r="C94" s="13">
        <v>201103</v>
      </c>
      <c r="D94" s="13">
        <v>5246</v>
      </c>
      <c r="E94" s="13">
        <v>21500</v>
      </c>
      <c r="F94" s="12">
        <v>0</v>
      </c>
      <c r="G94" s="13">
        <v>6064</v>
      </c>
      <c r="H94" s="13">
        <v>14127</v>
      </c>
      <c r="I94" s="13">
        <v>7191</v>
      </c>
      <c r="J94" s="13">
        <v>211</v>
      </c>
      <c r="K94" s="13">
        <v>4930</v>
      </c>
      <c r="L94" s="13">
        <v>3528</v>
      </c>
      <c r="M94" s="13">
        <v>9496</v>
      </c>
      <c r="N94" s="13">
        <v>1901</v>
      </c>
      <c r="O94" s="13">
        <v>96</v>
      </c>
      <c r="P94" s="12">
        <v>0</v>
      </c>
      <c r="Q94" s="12">
        <v>0</v>
      </c>
      <c r="R94" s="13">
        <v>17507</v>
      </c>
      <c r="S94" s="13">
        <v>57029</v>
      </c>
      <c r="T94" s="23">
        <f t="shared" si="5"/>
        <v>75949.666666666672</v>
      </c>
      <c r="U94" s="23">
        <f t="shared" si="6"/>
        <v>8915.3333333333339</v>
      </c>
      <c r="V94" s="23">
        <f t="shared" si="6"/>
        <v>9188</v>
      </c>
      <c r="W94" s="23">
        <f t="shared" si="6"/>
        <v>6730.333333333333</v>
      </c>
      <c r="X94" s="23">
        <f t="shared" si="6"/>
        <v>9127.3333333333339</v>
      </c>
      <c r="Y94" s="23">
        <f t="shared" si="6"/>
        <v>7176.333333333333</v>
      </c>
      <c r="Z94" s="23">
        <f t="shared" si="6"/>
        <v>4110.666666666667</v>
      </c>
      <c r="AA94" s="23">
        <f t="shared" si="6"/>
        <v>2889.6666666666665</v>
      </c>
      <c r="AB94" s="23">
        <f t="shared" si="6"/>
        <v>5984.666666666667</v>
      </c>
      <c r="AC94" s="23">
        <f t="shared" si="6"/>
        <v>4975</v>
      </c>
      <c r="AD94" s="23">
        <f t="shared" si="6"/>
        <v>3831</v>
      </c>
      <c r="AE94" s="23">
        <f t="shared" si="6"/>
        <v>665.66666666666663</v>
      </c>
      <c r="AF94" s="23">
        <f t="shared" si="6"/>
        <v>32</v>
      </c>
      <c r="AG94" s="23">
        <f t="shared" si="6"/>
        <v>5835.666666666667</v>
      </c>
      <c r="AH94" s="23">
        <f t="shared" si="6"/>
        <v>24845.333333333332</v>
      </c>
      <c r="AI94" s="42"/>
      <c r="AJ94" s="23"/>
      <c r="AK94" s="23"/>
    </row>
    <row r="95" spans="1:37">
      <c r="A95" s="11" t="s">
        <v>122</v>
      </c>
      <c r="B95" s="11" t="s">
        <v>123</v>
      </c>
      <c r="C95" s="13">
        <v>2223</v>
      </c>
      <c r="D95" s="12">
        <v>0</v>
      </c>
      <c r="E95" s="12">
        <v>0</v>
      </c>
      <c r="F95" s="12">
        <v>0</v>
      </c>
      <c r="G95" s="12">
        <v>0</v>
      </c>
      <c r="H95" s="12">
        <v>0</v>
      </c>
      <c r="I95" s="12">
        <v>0</v>
      </c>
      <c r="J95" s="12">
        <v>0</v>
      </c>
      <c r="K95" s="12">
        <v>0</v>
      </c>
      <c r="L95" s="12">
        <v>0</v>
      </c>
      <c r="M95" s="12">
        <v>0</v>
      </c>
      <c r="N95" s="12">
        <v>0</v>
      </c>
      <c r="O95" s="12">
        <v>0</v>
      </c>
      <c r="P95" s="12">
        <v>0</v>
      </c>
      <c r="Q95" s="12">
        <v>0</v>
      </c>
      <c r="R95" s="13">
        <v>629</v>
      </c>
      <c r="S95" s="12">
        <v>0</v>
      </c>
      <c r="T95" s="23">
        <f t="shared" si="5"/>
        <v>741</v>
      </c>
      <c r="U95" s="23">
        <f t="shared" si="6"/>
        <v>0</v>
      </c>
      <c r="V95" s="23">
        <f t="shared" si="6"/>
        <v>0</v>
      </c>
      <c r="W95" s="23">
        <f t="shared" si="6"/>
        <v>0</v>
      </c>
      <c r="X95" s="23">
        <f t="shared" si="6"/>
        <v>0</v>
      </c>
      <c r="Y95" s="23">
        <f t="shared" si="6"/>
        <v>0</v>
      </c>
      <c r="Z95" s="23">
        <f t="shared" si="6"/>
        <v>0</v>
      </c>
      <c r="AA95" s="23">
        <f t="shared" si="6"/>
        <v>0</v>
      </c>
      <c r="AB95" s="23">
        <f t="shared" si="6"/>
        <v>0</v>
      </c>
      <c r="AC95" s="23">
        <f t="shared" si="6"/>
        <v>0</v>
      </c>
      <c r="AD95" s="23">
        <f t="shared" si="6"/>
        <v>0</v>
      </c>
      <c r="AE95" s="23">
        <f t="shared" si="6"/>
        <v>0</v>
      </c>
      <c r="AF95" s="23">
        <f t="shared" si="6"/>
        <v>0</v>
      </c>
      <c r="AG95" s="23">
        <f t="shared" si="6"/>
        <v>209.66666666666666</v>
      </c>
      <c r="AH95" s="23">
        <f t="shared" si="6"/>
        <v>209.66666666666666</v>
      </c>
      <c r="AI95" s="39"/>
      <c r="AJ95" s="23"/>
      <c r="AK95" s="23"/>
    </row>
    <row r="96" spans="1:37">
      <c r="A96" s="11" t="s">
        <v>124</v>
      </c>
      <c r="B96" s="11" t="s">
        <v>125</v>
      </c>
      <c r="C96" s="13">
        <v>186700</v>
      </c>
      <c r="D96" s="13">
        <v>1031591</v>
      </c>
      <c r="E96" s="13">
        <v>271148</v>
      </c>
      <c r="F96" s="13">
        <v>935428</v>
      </c>
      <c r="G96" s="13">
        <v>454424</v>
      </c>
      <c r="H96" s="13">
        <v>149800</v>
      </c>
      <c r="I96" s="13">
        <v>199440</v>
      </c>
      <c r="J96" s="13">
        <v>258592</v>
      </c>
      <c r="K96" s="13">
        <v>300725</v>
      </c>
      <c r="L96" s="13">
        <v>336530</v>
      </c>
      <c r="M96" s="13">
        <v>245717</v>
      </c>
      <c r="N96" s="13">
        <v>247889</v>
      </c>
      <c r="O96" s="13">
        <v>176755</v>
      </c>
      <c r="P96" s="13">
        <v>75509</v>
      </c>
      <c r="Q96" s="13">
        <v>229656</v>
      </c>
      <c r="R96" s="13">
        <v>285802</v>
      </c>
      <c r="S96" s="13">
        <v>424504</v>
      </c>
      <c r="T96" s="23">
        <f t="shared" si="5"/>
        <v>496479.66666666669</v>
      </c>
      <c r="U96" s="23">
        <f t="shared" si="6"/>
        <v>746055.66666666663</v>
      </c>
      <c r="V96" s="23">
        <f t="shared" si="6"/>
        <v>553666.66666666663</v>
      </c>
      <c r="W96" s="23">
        <f t="shared" si="6"/>
        <v>513217.33333333331</v>
      </c>
      <c r="X96" s="23">
        <f t="shared" si="6"/>
        <v>267888</v>
      </c>
      <c r="Y96" s="23">
        <f t="shared" si="6"/>
        <v>202610.66666666666</v>
      </c>
      <c r="Z96" s="23">
        <f t="shared" si="6"/>
        <v>252919</v>
      </c>
      <c r="AA96" s="23">
        <f t="shared" si="6"/>
        <v>298615.66666666669</v>
      </c>
      <c r="AB96" s="23">
        <f t="shared" si="6"/>
        <v>294324</v>
      </c>
      <c r="AC96" s="23">
        <f t="shared" si="6"/>
        <v>276712</v>
      </c>
      <c r="AD96" s="23">
        <f t="shared" si="6"/>
        <v>223453.66666666666</v>
      </c>
      <c r="AE96" s="23">
        <f t="shared" si="6"/>
        <v>166717.66666666666</v>
      </c>
      <c r="AF96" s="23">
        <f t="shared" si="6"/>
        <v>160640</v>
      </c>
      <c r="AG96" s="23">
        <f t="shared" si="6"/>
        <v>196989</v>
      </c>
      <c r="AH96" s="23">
        <f t="shared" si="6"/>
        <v>313320.66666666669</v>
      </c>
      <c r="AI96" s="42"/>
      <c r="AJ96" s="23"/>
      <c r="AK96" s="23"/>
    </row>
    <row r="97" spans="1:37">
      <c r="A97" s="11" t="s">
        <v>126</v>
      </c>
      <c r="B97" s="11" t="s">
        <v>127</v>
      </c>
      <c r="C97" s="13">
        <v>690260</v>
      </c>
      <c r="D97" s="13">
        <v>694637</v>
      </c>
      <c r="E97" s="13">
        <v>531242</v>
      </c>
      <c r="F97" s="13">
        <v>630894</v>
      </c>
      <c r="G97" s="13">
        <v>612539</v>
      </c>
      <c r="H97" s="13">
        <v>458366</v>
      </c>
      <c r="I97" s="13">
        <v>965632</v>
      </c>
      <c r="J97" s="13">
        <v>2476539</v>
      </c>
      <c r="K97" s="13">
        <v>319585</v>
      </c>
      <c r="L97" s="13">
        <v>476696</v>
      </c>
      <c r="M97" s="13">
        <v>546523</v>
      </c>
      <c r="N97" s="13">
        <v>2663886</v>
      </c>
      <c r="O97" s="13">
        <v>1305599</v>
      </c>
      <c r="P97" s="13">
        <v>1284797</v>
      </c>
      <c r="Q97" s="13">
        <v>1589660</v>
      </c>
      <c r="R97" s="13">
        <v>1548388</v>
      </c>
      <c r="S97" s="13">
        <v>1456650</v>
      </c>
      <c r="T97" s="23">
        <f t="shared" si="5"/>
        <v>638713</v>
      </c>
      <c r="U97" s="23">
        <f t="shared" si="6"/>
        <v>618924.33333333337</v>
      </c>
      <c r="V97" s="23">
        <f t="shared" si="6"/>
        <v>591558.33333333337</v>
      </c>
      <c r="W97" s="23">
        <f t="shared" si="6"/>
        <v>567266.33333333337</v>
      </c>
      <c r="X97" s="23">
        <f t="shared" si="6"/>
        <v>678845.66666666663</v>
      </c>
      <c r="Y97" s="23">
        <f t="shared" si="6"/>
        <v>1300179</v>
      </c>
      <c r="Z97" s="23">
        <f t="shared" si="6"/>
        <v>1253918.6666666667</v>
      </c>
      <c r="AA97" s="23">
        <f t="shared" si="6"/>
        <v>1090940</v>
      </c>
      <c r="AB97" s="23">
        <f t="shared" si="6"/>
        <v>447601.33333333331</v>
      </c>
      <c r="AC97" s="23">
        <f t="shared" si="6"/>
        <v>1229035</v>
      </c>
      <c r="AD97" s="23">
        <f t="shared" si="6"/>
        <v>1505336</v>
      </c>
      <c r="AE97" s="23">
        <f t="shared" si="6"/>
        <v>1751427.3333333333</v>
      </c>
      <c r="AF97" s="23">
        <f t="shared" si="6"/>
        <v>1393352</v>
      </c>
      <c r="AG97" s="23">
        <f t="shared" si="6"/>
        <v>1474281.6666666667</v>
      </c>
      <c r="AH97" s="23">
        <f t="shared" si="6"/>
        <v>1531566</v>
      </c>
      <c r="AI97" s="42"/>
      <c r="AJ97" s="23"/>
      <c r="AK97" s="23"/>
    </row>
    <row r="98" spans="1:37">
      <c r="A98" s="120" t="s">
        <v>128</v>
      </c>
      <c r="B98" s="11" t="s">
        <v>129</v>
      </c>
      <c r="C98" s="12">
        <v>0</v>
      </c>
      <c r="D98" s="13">
        <v>2997</v>
      </c>
      <c r="E98" s="13">
        <v>161386</v>
      </c>
      <c r="F98" s="13">
        <v>58221</v>
      </c>
      <c r="G98" s="13">
        <v>50179</v>
      </c>
      <c r="H98" s="13">
        <v>3075</v>
      </c>
      <c r="I98" s="13">
        <v>5288</v>
      </c>
      <c r="J98" s="13">
        <v>33814</v>
      </c>
      <c r="K98" s="13">
        <v>42585</v>
      </c>
      <c r="L98" s="13">
        <v>48648</v>
      </c>
      <c r="M98" s="13">
        <v>7808</v>
      </c>
      <c r="N98" s="12">
        <v>0</v>
      </c>
      <c r="O98" s="13">
        <v>48294</v>
      </c>
      <c r="P98" s="13">
        <v>35099</v>
      </c>
      <c r="Q98" s="13">
        <v>74572</v>
      </c>
      <c r="R98" s="13">
        <v>778</v>
      </c>
      <c r="S98" s="13">
        <v>13993</v>
      </c>
      <c r="T98" s="23">
        <f t="shared" si="5"/>
        <v>54794.333333333336</v>
      </c>
      <c r="U98" s="23">
        <f t="shared" si="6"/>
        <v>74201.333333333328</v>
      </c>
      <c r="V98" s="23">
        <f t="shared" si="6"/>
        <v>89928.666666666672</v>
      </c>
      <c r="W98" s="23">
        <f t="shared" si="6"/>
        <v>37158.333333333336</v>
      </c>
      <c r="X98" s="23">
        <f t="shared" si="6"/>
        <v>19514</v>
      </c>
      <c r="Y98" s="23">
        <f t="shared" si="6"/>
        <v>14059</v>
      </c>
      <c r="Z98" s="23">
        <f t="shared" si="6"/>
        <v>27229</v>
      </c>
      <c r="AA98" s="23">
        <f t="shared" si="6"/>
        <v>41682.333333333336</v>
      </c>
      <c r="AB98" s="23">
        <f t="shared" si="6"/>
        <v>33013.666666666664</v>
      </c>
      <c r="AC98" s="23">
        <f t="shared" si="6"/>
        <v>18818.666666666668</v>
      </c>
      <c r="AD98" s="23">
        <f t="shared" si="6"/>
        <v>18700.666666666668</v>
      </c>
      <c r="AE98" s="23">
        <f t="shared" si="6"/>
        <v>27797.666666666668</v>
      </c>
      <c r="AF98" s="23">
        <f t="shared" si="6"/>
        <v>52655</v>
      </c>
      <c r="AG98" s="23">
        <f t="shared" si="6"/>
        <v>36816.333333333336</v>
      </c>
      <c r="AH98" s="23">
        <f t="shared" si="6"/>
        <v>29781</v>
      </c>
      <c r="AI98" s="42"/>
      <c r="AJ98" s="23"/>
      <c r="AK98" s="23"/>
    </row>
    <row r="99" spans="1:37">
      <c r="A99" s="119"/>
      <c r="B99" s="11" t="s">
        <v>130</v>
      </c>
      <c r="C99" s="13">
        <v>114253</v>
      </c>
      <c r="D99" s="13">
        <v>97144</v>
      </c>
      <c r="E99" s="13">
        <v>24897</v>
      </c>
      <c r="F99" s="13">
        <v>18339</v>
      </c>
      <c r="G99" s="13">
        <v>399</v>
      </c>
      <c r="H99" s="13">
        <v>485787</v>
      </c>
      <c r="I99" s="13">
        <v>4200</v>
      </c>
      <c r="J99" s="13">
        <v>83066</v>
      </c>
      <c r="K99" s="13">
        <v>266</v>
      </c>
      <c r="L99" s="13">
        <v>25288</v>
      </c>
      <c r="M99" s="13">
        <v>28711</v>
      </c>
      <c r="N99" s="13">
        <v>41463</v>
      </c>
      <c r="O99" s="13">
        <v>931</v>
      </c>
      <c r="P99" s="13">
        <v>1001</v>
      </c>
      <c r="Q99" s="13">
        <v>1994</v>
      </c>
      <c r="R99" s="13">
        <v>43509</v>
      </c>
      <c r="S99" s="13">
        <v>1227</v>
      </c>
      <c r="T99" s="23">
        <f t="shared" si="5"/>
        <v>78764.666666666672</v>
      </c>
      <c r="U99" s="23">
        <f t="shared" si="6"/>
        <v>46793.333333333336</v>
      </c>
      <c r="V99" s="23">
        <f t="shared" si="6"/>
        <v>14545</v>
      </c>
      <c r="W99" s="23">
        <f t="shared" si="6"/>
        <v>168175</v>
      </c>
      <c r="X99" s="23">
        <f t="shared" si="6"/>
        <v>163462</v>
      </c>
      <c r="Y99" s="23">
        <f t="shared" si="6"/>
        <v>191017.66666666666</v>
      </c>
      <c r="Z99" s="23">
        <f t="shared" si="6"/>
        <v>29177.333333333332</v>
      </c>
      <c r="AA99" s="23">
        <f t="shared" si="6"/>
        <v>36206.666666666664</v>
      </c>
      <c r="AB99" s="23">
        <f t="shared" si="6"/>
        <v>18088.333333333332</v>
      </c>
      <c r="AC99" s="23">
        <f t="shared" si="6"/>
        <v>31820.666666666668</v>
      </c>
      <c r="AD99" s="23">
        <f t="shared" si="6"/>
        <v>23701.666666666668</v>
      </c>
      <c r="AE99" s="23">
        <f t="shared" si="6"/>
        <v>14465</v>
      </c>
      <c r="AF99" s="23">
        <f t="shared" si="6"/>
        <v>1308.6666666666667</v>
      </c>
      <c r="AG99" s="23">
        <f t="shared" si="6"/>
        <v>15501.333333333334</v>
      </c>
      <c r="AH99" s="23">
        <f t="shared" si="6"/>
        <v>15576.666666666666</v>
      </c>
      <c r="AI99" s="42"/>
      <c r="AJ99" s="23"/>
      <c r="AK99" s="23"/>
    </row>
    <row r="100" spans="1:37">
      <c r="A100" s="120" t="s">
        <v>131</v>
      </c>
      <c r="B100" s="11" t="s">
        <v>132</v>
      </c>
      <c r="C100" s="13">
        <v>127334</v>
      </c>
      <c r="D100" s="13">
        <v>1260</v>
      </c>
      <c r="E100" s="13">
        <v>170</v>
      </c>
      <c r="F100" s="13">
        <v>249345</v>
      </c>
      <c r="G100" s="13">
        <v>1368</v>
      </c>
      <c r="H100" s="13">
        <v>12711</v>
      </c>
      <c r="I100" s="13">
        <v>5029</v>
      </c>
      <c r="J100" s="13">
        <v>185467</v>
      </c>
      <c r="K100" s="13">
        <v>14586</v>
      </c>
      <c r="L100" s="13">
        <v>18120</v>
      </c>
      <c r="M100" s="13">
        <v>17291</v>
      </c>
      <c r="N100" s="13">
        <v>45687</v>
      </c>
      <c r="O100" s="13">
        <v>8511</v>
      </c>
      <c r="P100" s="13">
        <v>851</v>
      </c>
      <c r="Q100" s="13">
        <v>338169</v>
      </c>
      <c r="R100" s="13">
        <v>9676</v>
      </c>
      <c r="S100" s="13">
        <v>7357</v>
      </c>
      <c r="T100" s="23">
        <f t="shared" si="5"/>
        <v>42921.333333333336</v>
      </c>
      <c r="U100" s="23">
        <f t="shared" si="6"/>
        <v>83591.666666666672</v>
      </c>
      <c r="V100" s="23">
        <f t="shared" si="6"/>
        <v>83627.666666666672</v>
      </c>
      <c r="W100" s="23">
        <f t="shared" si="6"/>
        <v>87808</v>
      </c>
      <c r="X100" s="23">
        <f t="shared" si="6"/>
        <v>6369.333333333333</v>
      </c>
      <c r="Y100" s="23">
        <f t="shared" si="6"/>
        <v>67735.666666666672</v>
      </c>
      <c r="Z100" s="23">
        <f t="shared" si="6"/>
        <v>68360.666666666672</v>
      </c>
      <c r="AA100" s="23">
        <f t="shared" si="6"/>
        <v>72724.333333333328</v>
      </c>
      <c r="AB100" s="23">
        <f t="shared" si="6"/>
        <v>16665.666666666668</v>
      </c>
      <c r="AC100" s="23">
        <f t="shared" si="6"/>
        <v>27032.666666666668</v>
      </c>
      <c r="AD100" s="23">
        <f t="shared" si="6"/>
        <v>23829.666666666668</v>
      </c>
      <c r="AE100" s="23">
        <f t="shared" si="6"/>
        <v>18349.666666666668</v>
      </c>
      <c r="AF100" s="23">
        <f t="shared" si="6"/>
        <v>115843.66666666667</v>
      </c>
      <c r="AG100" s="23">
        <f t="shared" si="6"/>
        <v>116232</v>
      </c>
      <c r="AH100" s="23">
        <f t="shared" si="6"/>
        <v>118400.66666666667</v>
      </c>
      <c r="AI100" s="42"/>
      <c r="AJ100" s="23"/>
      <c r="AK100" s="23"/>
    </row>
    <row r="101" spans="1:37">
      <c r="A101" s="119"/>
      <c r="B101" s="11" t="s">
        <v>133</v>
      </c>
      <c r="C101" s="13">
        <v>62966</v>
      </c>
      <c r="D101" s="13">
        <v>88847</v>
      </c>
      <c r="E101" s="12">
        <v>0</v>
      </c>
      <c r="F101" s="12">
        <v>0</v>
      </c>
      <c r="G101" s="12">
        <v>0</v>
      </c>
      <c r="H101" s="13">
        <v>23169</v>
      </c>
      <c r="I101" s="13">
        <v>4545</v>
      </c>
      <c r="J101" s="13">
        <v>68523</v>
      </c>
      <c r="K101" s="13">
        <v>30</v>
      </c>
      <c r="L101" s="13">
        <v>321</v>
      </c>
      <c r="M101" s="13">
        <v>2318</v>
      </c>
      <c r="N101" s="13">
        <v>24694</v>
      </c>
      <c r="O101" s="13">
        <v>259</v>
      </c>
      <c r="P101" s="13">
        <v>95</v>
      </c>
      <c r="Q101" s="13">
        <v>388</v>
      </c>
      <c r="R101" s="13">
        <v>480</v>
      </c>
      <c r="S101" s="12">
        <v>0</v>
      </c>
      <c r="T101" s="23">
        <f t="shared" si="5"/>
        <v>50604.333333333336</v>
      </c>
      <c r="U101" s="23">
        <f t="shared" si="6"/>
        <v>29615.666666666668</v>
      </c>
      <c r="V101" s="23">
        <f t="shared" si="6"/>
        <v>0</v>
      </c>
      <c r="W101" s="23">
        <f t="shared" si="6"/>
        <v>7723</v>
      </c>
      <c r="X101" s="23">
        <f t="shared" si="6"/>
        <v>9238</v>
      </c>
      <c r="Y101" s="23">
        <f t="shared" si="6"/>
        <v>32079</v>
      </c>
      <c r="Z101" s="23">
        <f t="shared" si="6"/>
        <v>24366</v>
      </c>
      <c r="AA101" s="23">
        <f t="shared" si="6"/>
        <v>22958</v>
      </c>
      <c r="AB101" s="23">
        <f t="shared" si="6"/>
        <v>889.66666666666663</v>
      </c>
      <c r="AC101" s="23">
        <f t="shared" si="6"/>
        <v>9111</v>
      </c>
      <c r="AD101" s="23">
        <f t="shared" si="6"/>
        <v>9090.3333333333339</v>
      </c>
      <c r="AE101" s="23">
        <f t="shared" si="6"/>
        <v>8349.3333333333339</v>
      </c>
      <c r="AF101" s="23">
        <f t="shared" si="6"/>
        <v>247.33333333333334</v>
      </c>
      <c r="AG101" s="23">
        <f t="shared" si="6"/>
        <v>321</v>
      </c>
      <c r="AH101" s="23">
        <f t="shared" si="6"/>
        <v>289.33333333333331</v>
      </c>
      <c r="AI101" s="39"/>
      <c r="AJ101" s="23"/>
      <c r="AK101" s="23"/>
    </row>
    <row r="102" spans="1:37">
      <c r="A102" s="120" t="s">
        <v>134</v>
      </c>
      <c r="B102" s="11" t="s">
        <v>135</v>
      </c>
      <c r="C102" s="13">
        <v>334741</v>
      </c>
      <c r="D102" s="13">
        <v>86229</v>
      </c>
      <c r="E102" s="13">
        <v>82516</v>
      </c>
      <c r="F102" s="13">
        <v>557865</v>
      </c>
      <c r="G102" s="13">
        <v>45606</v>
      </c>
      <c r="H102" s="13">
        <v>351754</v>
      </c>
      <c r="I102" s="13">
        <v>320454</v>
      </c>
      <c r="J102" s="13">
        <v>92849</v>
      </c>
      <c r="K102" s="13">
        <v>96481</v>
      </c>
      <c r="L102" s="13">
        <v>378071</v>
      </c>
      <c r="M102" s="13">
        <v>157195</v>
      </c>
      <c r="N102" s="13">
        <v>543148</v>
      </c>
      <c r="O102" s="13">
        <v>55652</v>
      </c>
      <c r="P102" s="13">
        <v>161644</v>
      </c>
      <c r="Q102" s="13">
        <v>161023</v>
      </c>
      <c r="R102" s="13">
        <v>28778</v>
      </c>
      <c r="S102" s="13">
        <v>32814</v>
      </c>
      <c r="T102" s="23">
        <f t="shared" si="5"/>
        <v>167828.66666666666</v>
      </c>
      <c r="U102" s="23">
        <f t="shared" si="6"/>
        <v>242203.33333333334</v>
      </c>
      <c r="V102" s="23">
        <f t="shared" si="6"/>
        <v>228662.33333333334</v>
      </c>
      <c r="W102" s="23">
        <f t="shared" si="6"/>
        <v>318408.33333333331</v>
      </c>
      <c r="X102" s="23">
        <f t="shared" si="6"/>
        <v>239271.33333333334</v>
      </c>
      <c r="Y102" s="23">
        <f t="shared" si="6"/>
        <v>255019</v>
      </c>
      <c r="Z102" s="23">
        <f t="shared" si="6"/>
        <v>169928</v>
      </c>
      <c r="AA102" s="23">
        <f t="shared" si="6"/>
        <v>189133.66666666666</v>
      </c>
      <c r="AB102" s="23">
        <f t="shared" si="6"/>
        <v>210582.33333333334</v>
      </c>
      <c r="AC102" s="23">
        <f t="shared" si="6"/>
        <v>359471.33333333331</v>
      </c>
      <c r="AD102" s="23">
        <f t="shared" si="6"/>
        <v>251998.33333333334</v>
      </c>
      <c r="AE102" s="23">
        <f t="shared" si="6"/>
        <v>253481.33333333334</v>
      </c>
      <c r="AF102" s="23">
        <f t="shared" si="6"/>
        <v>126106.33333333333</v>
      </c>
      <c r="AG102" s="23">
        <f t="shared" si="6"/>
        <v>117148.33333333333</v>
      </c>
      <c r="AH102" s="23">
        <f t="shared" si="6"/>
        <v>74205</v>
      </c>
      <c r="AI102" s="42"/>
      <c r="AJ102" s="23"/>
      <c r="AK102" s="23"/>
    </row>
    <row r="103" spans="1:37">
      <c r="A103" s="119"/>
      <c r="B103" s="11" t="s">
        <v>136</v>
      </c>
      <c r="C103" s="13">
        <v>67022</v>
      </c>
      <c r="D103" s="13">
        <v>187647</v>
      </c>
      <c r="E103" s="13">
        <v>19484</v>
      </c>
      <c r="F103" s="13">
        <v>962378</v>
      </c>
      <c r="G103" s="13">
        <v>196354</v>
      </c>
      <c r="H103" s="13">
        <v>14245</v>
      </c>
      <c r="I103" s="13">
        <v>247185</v>
      </c>
      <c r="J103" s="13">
        <v>292566</v>
      </c>
      <c r="K103" s="13">
        <v>430055</v>
      </c>
      <c r="L103" s="13">
        <v>167456</v>
      </c>
      <c r="M103" s="13">
        <v>217057</v>
      </c>
      <c r="N103" s="13">
        <v>292769</v>
      </c>
      <c r="O103" s="13">
        <v>313751</v>
      </c>
      <c r="P103" s="13">
        <v>146915</v>
      </c>
      <c r="Q103" s="13">
        <v>222863</v>
      </c>
      <c r="R103" s="13">
        <v>110788</v>
      </c>
      <c r="S103" s="13">
        <v>137887</v>
      </c>
      <c r="T103" s="23">
        <f t="shared" si="5"/>
        <v>91384.333333333328</v>
      </c>
      <c r="U103" s="23">
        <f t="shared" si="6"/>
        <v>389836.33333333331</v>
      </c>
      <c r="V103" s="23">
        <f t="shared" si="6"/>
        <v>392738.66666666669</v>
      </c>
      <c r="W103" s="23">
        <f t="shared" si="6"/>
        <v>390992.33333333331</v>
      </c>
      <c r="X103" s="23">
        <f t="shared" si="6"/>
        <v>152594.66666666666</v>
      </c>
      <c r="Y103" s="23">
        <f t="shared" si="6"/>
        <v>184665.33333333334</v>
      </c>
      <c r="Z103" s="23">
        <f t="shared" si="6"/>
        <v>323268.66666666669</v>
      </c>
      <c r="AA103" s="23">
        <f t="shared" si="6"/>
        <v>296692.33333333331</v>
      </c>
      <c r="AB103" s="23">
        <f t="shared" si="6"/>
        <v>271522.66666666669</v>
      </c>
      <c r="AC103" s="23">
        <f t="shared" si="6"/>
        <v>225760.66666666666</v>
      </c>
      <c r="AD103" s="23">
        <f t="shared" si="6"/>
        <v>274525.66666666669</v>
      </c>
      <c r="AE103" s="23">
        <f t="shared" si="6"/>
        <v>251145</v>
      </c>
      <c r="AF103" s="23">
        <f t="shared" si="6"/>
        <v>227843</v>
      </c>
      <c r="AG103" s="23">
        <f t="shared" si="6"/>
        <v>160188.66666666666</v>
      </c>
      <c r="AH103" s="23">
        <f t="shared" si="6"/>
        <v>157179.33333333334</v>
      </c>
      <c r="AI103" s="42"/>
      <c r="AJ103" s="23"/>
      <c r="AK103" s="23"/>
    </row>
    <row r="104" spans="1:37">
      <c r="A104" s="11" t="s">
        <v>137</v>
      </c>
      <c r="B104" s="11" t="s">
        <v>138</v>
      </c>
      <c r="C104" s="13">
        <v>140520</v>
      </c>
      <c r="D104" s="13">
        <v>355452</v>
      </c>
      <c r="E104" s="13">
        <v>30031</v>
      </c>
      <c r="F104" s="13">
        <v>400420</v>
      </c>
      <c r="G104" s="13">
        <v>293375</v>
      </c>
      <c r="H104" s="13">
        <v>225931</v>
      </c>
      <c r="I104" s="13">
        <v>489131</v>
      </c>
      <c r="J104" s="13">
        <v>56595</v>
      </c>
      <c r="K104" s="13">
        <v>668188</v>
      </c>
      <c r="L104" s="13">
        <v>1474356</v>
      </c>
      <c r="M104" s="13">
        <v>255075</v>
      </c>
      <c r="N104" s="13">
        <v>1057050</v>
      </c>
      <c r="O104" s="13">
        <v>343829</v>
      </c>
      <c r="P104" s="13">
        <v>39801</v>
      </c>
      <c r="Q104" s="13">
        <v>712750</v>
      </c>
      <c r="R104" s="13">
        <v>479080</v>
      </c>
      <c r="S104" s="13">
        <v>324536</v>
      </c>
      <c r="T104" s="23">
        <f t="shared" si="5"/>
        <v>175334.33333333334</v>
      </c>
      <c r="U104" s="23">
        <f t="shared" si="6"/>
        <v>261967.66666666666</v>
      </c>
      <c r="V104" s="23">
        <f t="shared" si="6"/>
        <v>241275.33333333334</v>
      </c>
      <c r="W104" s="23">
        <f t="shared" si="6"/>
        <v>306575.33333333331</v>
      </c>
      <c r="X104" s="23">
        <f t="shared" si="6"/>
        <v>336145.66666666669</v>
      </c>
      <c r="Y104" s="23">
        <f t="shared" si="6"/>
        <v>257219</v>
      </c>
      <c r="Z104" s="23">
        <f t="shared" si="6"/>
        <v>404638</v>
      </c>
      <c r="AA104" s="23">
        <f t="shared" si="6"/>
        <v>733046.33333333337</v>
      </c>
      <c r="AB104" s="23">
        <f t="shared" si="6"/>
        <v>799206.33333333337</v>
      </c>
      <c r="AC104" s="23">
        <f t="shared" si="6"/>
        <v>928827</v>
      </c>
      <c r="AD104" s="23">
        <f t="shared" si="6"/>
        <v>551984.66666666663</v>
      </c>
      <c r="AE104" s="23">
        <f t="shared" si="6"/>
        <v>480226.66666666669</v>
      </c>
      <c r="AF104" s="23">
        <f t="shared" si="6"/>
        <v>365460</v>
      </c>
      <c r="AG104" s="23">
        <f t="shared" si="6"/>
        <v>410543.66666666669</v>
      </c>
      <c r="AH104" s="23">
        <f t="shared" si="6"/>
        <v>505455.33333333331</v>
      </c>
      <c r="AI104" s="42"/>
      <c r="AJ104" s="23"/>
      <c r="AK104" s="23"/>
    </row>
    <row r="105" spans="1:37">
      <c r="A105" s="120" t="s">
        <v>139</v>
      </c>
      <c r="B105" s="11" t="s">
        <v>140</v>
      </c>
      <c r="C105" s="13">
        <v>150325</v>
      </c>
      <c r="D105" s="13">
        <v>24143</v>
      </c>
      <c r="E105" s="13">
        <v>30229</v>
      </c>
      <c r="F105" s="13">
        <v>54833</v>
      </c>
      <c r="G105" s="13">
        <v>37421</v>
      </c>
      <c r="H105" s="13">
        <v>134920</v>
      </c>
      <c r="I105" s="13">
        <v>54510</v>
      </c>
      <c r="J105" s="13">
        <v>348276</v>
      </c>
      <c r="K105" s="13">
        <v>643755</v>
      </c>
      <c r="L105" s="13">
        <v>238746</v>
      </c>
      <c r="M105" s="13">
        <v>26200</v>
      </c>
      <c r="N105" s="13">
        <v>205622</v>
      </c>
      <c r="O105" s="13">
        <v>33054</v>
      </c>
      <c r="P105" s="13">
        <v>8907</v>
      </c>
      <c r="Q105" s="13">
        <v>349265</v>
      </c>
      <c r="R105" s="13">
        <v>263544</v>
      </c>
      <c r="S105" s="13">
        <v>737559</v>
      </c>
      <c r="T105" s="23">
        <f t="shared" si="5"/>
        <v>68232.333333333328</v>
      </c>
      <c r="U105" s="23">
        <f t="shared" si="6"/>
        <v>36401.666666666664</v>
      </c>
      <c r="V105" s="23">
        <f t="shared" si="6"/>
        <v>40827.666666666664</v>
      </c>
      <c r="W105" s="23">
        <f t="shared" si="6"/>
        <v>75724.666666666672</v>
      </c>
      <c r="X105" s="23">
        <f t="shared" si="6"/>
        <v>75617</v>
      </c>
      <c r="Y105" s="23">
        <f t="shared" si="6"/>
        <v>179235.33333333334</v>
      </c>
      <c r="Z105" s="23">
        <f t="shared" si="6"/>
        <v>348847</v>
      </c>
      <c r="AA105" s="23">
        <f t="shared" si="6"/>
        <v>410259</v>
      </c>
      <c r="AB105" s="23">
        <f t="shared" si="6"/>
        <v>302900.33333333331</v>
      </c>
      <c r="AC105" s="23">
        <f t="shared" si="6"/>
        <v>156856</v>
      </c>
      <c r="AD105" s="23">
        <f t="shared" si="6"/>
        <v>88292</v>
      </c>
      <c r="AE105" s="23">
        <f t="shared" si="6"/>
        <v>82527.666666666672</v>
      </c>
      <c r="AF105" s="23">
        <f t="shared" si="6"/>
        <v>130408.66666666667</v>
      </c>
      <c r="AG105" s="23">
        <f t="shared" si="6"/>
        <v>207238.66666666666</v>
      </c>
      <c r="AH105" s="23">
        <f t="shared" si="6"/>
        <v>450122.66666666669</v>
      </c>
      <c r="AI105" s="42"/>
      <c r="AJ105" s="23"/>
      <c r="AK105" s="23"/>
    </row>
    <row r="106" spans="1:37">
      <c r="A106" s="118"/>
      <c r="B106" s="11" t="s">
        <v>141</v>
      </c>
      <c r="C106" s="13">
        <v>233689</v>
      </c>
      <c r="D106" s="13">
        <v>39126</v>
      </c>
      <c r="E106" s="13">
        <v>110239</v>
      </c>
      <c r="F106" s="13">
        <v>80556</v>
      </c>
      <c r="G106" s="13">
        <v>192034</v>
      </c>
      <c r="H106" s="13">
        <v>125886</v>
      </c>
      <c r="I106" s="13">
        <v>36924</v>
      </c>
      <c r="J106" s="13">
        <v>65057</v>
      </c>
      <c r="K106" s="13">
        <v>200415</v>
      </c>
      <c r="L106" s="13">
        <v>229292</v>
      </c>
      <c r="M106" s="13">
        <v>54975</v>
      </c>
      <c r="N106" s="13">
        <v>83272</v>
      </c>
      <c r="O106" s="13">
        <v>194551</v>
      </c>
      <c r="P106" s="13">
        <v>219461</v>
      </c>
      <c r="Q106" s="13">
        <v>366023</v>
      </c>
      <c r="R106" s="13">
        <v>18300</v>
      </c>
      <c r="S106" s="13">
        <v>98931</v>
      </c>
      <c r="T106" s="23">
        <f t="shared" si="5"/>
        <v>127684.66666666667</v>
      </c>
      <c r="U106" s="23">
        <f t="shared" ref="U106:AH122" si="7">AVERAGE(D106:F106)</f>
        <v>76640.333333333328</v>
      </c>
      <c r="V106" s="23">
        <f t="shared" si="7"/>
        <v>127609.66666666667</v>
      </c>
      <c r="W106" s="23">
        <f t="shared" si="7"/>
        <v>132825.33333333334</v>
      </c>
      <c r="X106" s="23">
        <f t="shared" si="7"/>
        <v>118281.33333333333</v>
      </c>
      <c r="Y106" s="23">
        <f t="shared" si="7"/>
        <v>75955.666666666672</v>
      </c>
      <c r="Z106" s="23">
        <f t="shared" si="7"/>
        <v>100798.66666666667</v>
      </c>
      <c r="AA106" s="23">
        <f t="shared" si="7"/>
        <v>164921.33333333334</v>
      </c>
      <c r="AB106" s="23">
        <f t="shared" si="7"/>
        <v>161560.66666666666</v>
      </c>
      <c r="AC106" s="23">
        <f t="shared" si="7"/>
        <v>122513</v>
      </c>
      <c r="AD106" s="23">
        <f t="shared" si="7"/>
        <v>110932.66666666667</v>
      </c>
      <c r="AE106" s="23">
        <f t="shared" si="7"/>
        <v>165761.33333333334</v>
      </c>
      <c r="AF106" s="23">
        <f t="shared" si="7"/>
        <v>260011.66666666666</v>
      </c>
      <c r="AG106" s="23">
        <f t="shared" si="7"/>
        <v>201261.33333333334</v>
      </c>
      <c r="AH106" s="23">
        <f t="shared" si="7"/>
        <v>161084.66666666666</v>
      </c>
      <c r="AI106" s="42"/>
      <c r="AJ106" s="23"/>
      <c r="AK106" s="23"/>
    </row>
    <row r="107" spans="1:37">
      <c r="A107" s="119"/>
      <c r="B107" s="11" t="s">
        <v>142</v>
      </c>
      <c r="C107" s="13">
        <v>12473</v>
      </c>
      <c r="D107" s="13">
        <v>29573</v>
      </c>
      <c r="E107" s="13">
        <v>4661</v>
      </c>
      <c r="F107" s="13">
        <v>24753</v>
      </c>
      <c r="G107" s="13">
        <v>3076</v>
      </c>
      <c r="H107" s="13">
        <v>8144</v>
      </c>
      <c r="I107" s="13">
        <v>25001</v>
      </c>
      <c r="J107" s="13">
        <v>189046</v>
      </c>
      <c r="K107" s="13">
        <v>98670</v>
      </c>
      <c r="L107" s="13">
        <v>17743</v>
      </c>
      <c r="M107" s="13">
        <v>23584</v>
      </c>
      <c r="N107" s="13">
        <v>69786</v>
      </c>
      <c r="O107" s="13">
        <v>6217</v>
      </c>
      <c r="P107" s="13">
        <v>336513</v>
      </c>
      <c r="Q107" s="13">
        <v>47360</v>
      </c>
      <c r="R107" s="13">
        <v>6482</v>
      </c>
      <c r="S107" s="13">
        <v>36981</v>
      </c>
      <c r="T107" s="23">
        <f t="shared" si="5"/>
        <v>15569</v>
      </c>
      <c r="U107" s="23">
        <f t="shared" si="7"/>
        <v>19662.333333333332</v>
      </c>
      <c r="V107" s="23">
        <f t="shared" si="7"/>
        <v>10830</v>
      </c>
      <c r="W107" s="23">
        <f t="shared" si="7"/>
        <v>11991</v>
      </c>
      <c r="X107" s="23">
        <f t="shared" si="7"/>
        <v>12073.666666666666</v>
      </c>
      <c r="Y107" s="23">
        <f t="shared" si="7"/>
        <v>74063.666666666672</v>
      </c>
      <c r="Z107" s="23">
        <f t="shared" si="7"/>
        <v>104239</v>
      </c>
      <c r="AA107" s="23">
        <f t="shared" si="7"/>
        <v>101819.66666666667</v>
      </c>
      <c r="AB107" s="23">
        <f t="shared" si="7"/>
        <v>46665.666666666664</v>
      </c>
      <c r="AC107" s="23">
        <f t="shared" si="7"/>
        <v>37037.666666666664</v>
      </c>
      <c r="AD107" s="23">
        <f t="shared" si="7"/>
        <v>33195.666666666664</v>
      </c>
      <c r="AE107" s="23">
        <f t="shared" si="7"/>
        <v>137505.33333333334</v>
      </c>
      <c r="AF107" s="23">
        <f t="shared" si="7"/>
        <v>130030</v>
      </c>
      <c r="AG107" s="23">
        <f t="shared" si="7"/>
        <v>130118.33333333333</v>
      </c>
      <c r="AH107" s="23">
        <f t="shared" si="7"/>
        <v>30274.333333333332</v>
      </c>
      <c r="AI107" s="42"/>
      <c r="AJ107" s="23"/>
      <c r="AK107" s="23"/>
    </row>
    <row r="108" spans="1:37">
      <c r="A108" s="120" t="s">
        <v>143</v>
      </c>
      <c r="B108" s="11" t="s">
        <v>143</v>
      </c>
      <c r="C108" s="13">
        <v>120270</v>
      </c>
      <c r="D108" s="13">
        <v>493310</v>
      </c>
      <c r="E108" s="13">
        <v>134</v>
      </c>
      <c r="F108" s="13">
        <v>462516</v>
      </c>
      <c r="G108" s="13">
        <v>256882</v>
      </c>
      <c r="H108" s="13">
        <v>58249</v>
      </c>
      <c r="I108" s="13">
        <v>584272</v>
      </c>
      <c r="J108" s="13">
        <v>248982</v>
      </c>
      <c r="K108" s="13">
        <v>26853</v>
      </c>
      <c r="L108" s="13">
        <v>44860</v>
      </c>
      <c r="M108" s="13">
        <v>351022</v>
      </c>
      <c r="N108" s="13">
        <v>244144</v>
      </c>
      <c r="O108" s="13">
        <v>66794</v>
      </c>
      <c r="P108" s="13">
        <v>979210</v>
      </c>
      <c r="Q108" s="13">
        <v>134446</v>
      </c>
      <c r="R108" s="13">
        <v>304057</v>
      </c>
      <c r="S108" s="13">
        <v>216405</v>
      </c>
      <c r="T108" s="23">
        <f t="shared" si="5"/>
        <v>204571.33333333334</v>
      </c>
      <c r="U108" s="23">
        <f t="shared" si="7"/>
        <v>318653.33333333331</v>
      </c>
      <c r="V108" s="23">
        <f t="shared" si="7"/>
        <v>239844</v>
      </c>
      <c r="W108" s="23">
        <f t="shared" si="7"/>
        <v>259215.66666666666</v>
      </c>
      <c r="X108" s="23">
        <f t="shared" si="7"/>
        <v>299801</v>
      </c>
      <c r="Y108" s="23">
        <f t="shared" si="7"/>
        <v>297167.66666666669</v>
      </c>
      <c r="Z108" s="23">
        <f t="shared" si="7"/>
        <v>286702.33333333331</v>
      </c>
      <c r="AA108" s="23">
        <f t="shared" si="7"/>
        <v>106898.33333333333</v>
      </c>
      <c r="AB108" s="23">
        <f t="shared" si="7"/>
        <v>140911.66666666666</v>
      </c>
      <c r="AC108" s="23">
        <f t="shared" si="7"/>
        <v>213342</v>
      </c>
      <c r="AD108" s="23">
        <f t="shared" si="7"/>
        <v>220653.33333333334</v>
      </c>
      <c r="AE108" s="23">
        <f t="shared" si="7"/>
        <v>430049.33333333331</v>
      </c>
      <c r="AF108" s="23">
        <f t="shared" si="7"/>
        <v>393483.33333333331</v>
      </c>
      <c r="AG108" s="23">
        <f t="shared" si="7"/>
        <v>472571</v>
      </c>
      <c r="AH108" s="23">
        <f t="shared" si="7"/>
        <v>218302.66666666666</v>
      </c>
      <c r="AI108" s="42"/>
      <c r="AJ108" s="23"/>
      <c r="AK108" s="23"/>
    </row>
    <row r="109" spans="1:37">
      <c r="A109" s="119"/>
      <c r="B109" s="11" t="s">
        <v>144</v>
      </c>
      <c r="C109" s="13">
        <v>164861</v>
      </c>
      <c r="D109" s="13">
        <v>10113</v>
      </c>
      <c r="E109" s="13">
        <v>181398</v>
      </c>
      <c r="F109" s="13">
        <v>143751</v>
      </c>
      <c r="G109" s="12">
        <v>0</v>
      </c>
      <c r="H109" s="13">
        <v>464</v>
      </c>
      <c r="I109" s="13">
        <v>4790</v>
      </c>
      <c r="J109" s="13">
        <v>1554</v>
      </c>
      <c r="K109" s="13">
        <v>1516</v>
      </c>
      <c r="L109" s="13">
        <v>55808</v>
      </c>
      <c r="M109" s="13">
        <v>281840</v>
      </c>
      <c r="N109" s="13">
        <v>207194</v>
      </c>
      <c r="O109" s="13">
        <v>143483</v>
      </c>
      <c r="P109" s="13">
        <v>30598</v>
      </c>
      <c r="Q109" s="13">
        <v>53904</v>
      </c>
      <c r="R109" s="13">
        <v>29001</v>
      </c>
      <c r="S109" s="13">
        <v>73598</v>
      </c>
      <c r="T109" s="23">
        <f t="shared" si="5"/>
        <v>118790.66666666667</v>
      </c>
      <c r="U109" s="23">
        <f t="shared" si="7"/>
        <v>111754</v>
      </c>
      <c r="V109" s="23">
        <f t="shared" si="7"/>
        <v>108383</v>
      </c>
      <c r="W109" s="23">
        <f t="shared" si="7"/>
        <v>48071.666666666664</v>
      </c>
      <c r="X109" s="23">
        <f t="shared" si="7"/>
        <v>1751.3333333333333</v>
      </c>
      <c r="Y109" s="23">
        <f t="shared" si="7"/>
        <v>2269.3333333333335</v>
      </c>
      <c r="Z109" s="23">
        <f t="shared" si="7"/>
        <v>2620</v>
      </c>
      <c r="AA109" s="23">
        <f t="shared" si="7"/>
        <v>19626</v>
      </c>
      <c r="AB109" s="23">
        <f t="shared" si="7"/>
        <v>113054.66666666667</v>
      </c>
      <c r="AC109" s="23">
        <f t="shared" si="7"/>
        <v>181614</v>
      </c>
      <c r="AD109" s="23">
        <f t="shared" si="7"/>
        <v>210839</v>
      </c>
      <c r="AE109" s="23">
        <f t="shared" si="7"/>
        <v>127091.66666666667</v>
      </c>
      <c r="AF109" s="23">
        <f t="shared" si="7"/>
        <v>75995</v>
      </c>
      <c r="AG109" s="23">
        <f t="shared" si="7"/>
        <v>37834.333333333336</v>
      </c>
      <c r="AH109" s="23">
        <f t="shared" si="7"/>
        <v>52167.666666666664</v>
      </c>
      <c r="AI109" s="42"/>
      <c r="AJ109" s="23"/>
      <c r="AK109" s="23"/>
    </row>
    <row r="110" spans="1:37">
      <c r="A110" s="11" t="s">
        <v>145</v>
      </c>
      <c r="B110" s="11" t="s">
        <v>40</v>
      </c>
      <c r="C110" s="12">
        <v>0</v>
      </c>
      <c r="D110" s="12">
        <v>0</v>
      </c>
      <c r="E110" s="12">
        <v>0</v>
      </c>
      <c r="F110" s="12">
        <v>0</v>
      </c>
      <c r="G110" s="13">
        <v>3011</v>
      </c>
      <c r="H110" s="13">
        <v>723</v>
      </c>
      <c r="I110" s="13">
        <v>6080</v>
      </c>
      <c r="J110" s="13">
        <v>2548</v>
      </c>
      <c r="K110" s="12">
        <v>0</v>
      </c>
      <c r="L110" s="12">
        <v>0</v>
      </c>
      <c r="M110" s="12">
        <v>0</v>
      </c>
      <c r="N110" s="12">
        <v>0</v>
      </c>
      <c r="O110" s="12">
        <v>0</v>
      </c>
      <c r="P110" s="13">
        <v>4506</v>
      </c>
      <c r="Q110" s="13">
        <v>4464</v>
      </c>
      <c r="R110" s="13">
        <v>696</v>
      </c>
      <c r="S110" s="12">
        <v>0</v>
      </c>
      <c r="T110" s="23">
        <f t="shared" si="5"/>
        <v>0</v>
      </c>
      <c r="U110" s="23">
        <f t="shared" si="7"/>
        <v>0</v>
      </c>
      <c r="V110" s="23">
        <f t="shared" si="7"/>
        <v>1003.6666666666666</v>
      </c>
      <c r="W110" s="23">
        <f t="shared" si="7"/>
        <v>1244.6666666666667</v>
      </c>
      <c r="X110" s="23">
        <f t="shared" si="7"/>
        <v>3271.3333333333335</v>
      </c>
      <c r="Y110" s="23">
        <f t="shared" si="7"/>
        <v>3117</v>
      </c>
      <c r="Z110" s="23">
        <f t="shared" si="7"/>
        <v>2876</v>
      </c>
      <c r="AA110" s="23">
        <f t="shared" si="7"/>
        <v>849.33333333333337</v>
      </c>
      <c r="AB110" s="23">
        <f t="shared" si="7"/>
        <v>0</v>
      </c>
      <c r="AC110" s="23">
        <f t="shared" si="7"/>
        <v>0</v>
      </c>
      <c r="AD110" s="23">
        <f t="shared" si="7"/>
        <v>0</v>
      </c>
      <c r="AE110" s="23">
        <f t="shared" si="7"/>
        <v>1502</v>
      </c>
      <c r="AF110" s="23">
        <f t="shared" si="7"/>
        <v>2990</v>
      </c>
      <c r="AG110" s="23">
        <f t="shared" si="7"/>
        <v>3222</v>
      </c>
      <c r="AH110" s="23">
        <f t="shared" si="7"/>
        <v>1720</v>
      </c>
      <c r="AI110" s="39"/>
      <c r="AJ110" s="23"/>
      <c r="AK110" s="23"/>
    </row>
    <row r="111" spans="1:37">
      <c r="A111" s="120" t="s">
        <v>146</v>
      </c>
      <c r="B111" s="11" t="s">
        <v>147</v>
      </c>
      <c r="C111" s="13">
        <v>211941</v>
      </c>
      <c r="D111" s="13">
        <v>66740</v>
      </c>
      <c r="E111" s="13">
        <v>8060</v>
      </c>
      <c r="F111" s="13">
        <v>20289</v>
      </c>
      <c r="G111" s="13">
        <v>324579</v>
      </c>
      <c r="H111" s="13">
        <v>78313</v>
      </c>
      <c r="I111" s="13">
        <v>177221</v>
      </c>
      <c r="J111" s="13">
        <v>513151</v>
      </c>
      <c r="K111" s="13">
        <v>31420</v>
      </c>
      <c r="L111" s="13">
        <v>147890</v>
      </c>
      <c r="M111" s="13">
        <v>263568</v>
      </c>
      <c r="N111" s="13">
        <v>148347</v>
      </c>
      <c r="O111" s="13">
        <v>987320</v>
      </c>
      <c r="P111" s="13">
        <v>177565</v>
      </c>
      <c r="Q111" s="13">
        <v>182878</v>
      </c>
      <c r="R111" s="13">
        <v>686759</v>
      </c>
      <c r="S111" s="13">
        <v>712502</v>
      </c>
      <c r="T111" s="23">
        <f t="shared" si="5"/>
        <v>95580.333333333328</v>
      </c>
      <c r="U111" s="23">
        <f t="shared" si="7"/>
        <v>31696.333333333332</v>
      </c>
      <c r="V111" s="23">
        <f t="shared" si="7"/>
        <v>117642.66666666667</v>
      </c>
      <c r="W111" s="23">
        <f t="shared" si="7"/>
        <v>141060.33333333334</v>
      </c>
      <c r="X111" s="23">
        <f t="shared" si="7"/>
        <v>193371</v>
      </c>
      <c r="Y111" s="23">
        <f t="shared" si="7"/>
        <v>256228.33333333334</v>
      </c>
      <c r="Z111" s="23">
        <f t="shared" si="7"/>
        <v>240597.33333333334</v>
      </c>
      <c r="AA111" s="23">
        <f t="shared" si="7"/>
        <v>230820.33333333334</v>
      </c>
      <c r="AB111" s="23">
        <f t="shared" si="7"/>
        <v>147626</v>
      </c>
      <c r="AC111" s="23">
        <f t="shared" si="7"/>
        <v>186601.66666666666</v>
      </c>
      <c r="AD111" s="23">
        <f t="shared" si="7"/>
        <v>466411.66666666669</v>
      </c>
      <c r="AE111" s="23">
        <f t="shared" si="7"/>
        <v>437744</v>
      </c>
      <c r="AF111" s="23">
        <f t="shared" si="7"/>
        <v>449254.33333333331</v>
      </c>
      <c r="AG111" s="23">
        <f t="shared" si="7"/>
        <v>349067.33333333331</v>
      </c>
      <c r="AH111" s="23">
        <f t="shared" si="7"/>
        <v>527379.66666666663</v>
      </c>
      <c r="AI111" s="42"/>
      <c r="AJ111" s="23"/>
      <c r="AK111" s="23"/>
    </row>
    <row r="112" spans="1:37">
      <c r="A112" s="119"/>
      <c r="B112" s="11" t="s">
        <v>148</v>
      </c>
      <c r="C112" s="13">
        <v>56846</v>
      </c>
      <c r="D112" s="13">
        <v>19742</v>
      </c>
      <c r="E112" s="12">
        <v>0</v>
      </c>
      <c r="F112" s="13">
        <v>60</v>
      </c>
      <c r="G112" s="13">
        <v>19390</v>
      </c>
      <c r="H112" s="13">
        <v>756</v>
      </c>
      <c r="I112" s="13">
        <v>36829</v>
      </c>
      <c r="J112" s="13">
        <v>484957</v>
      </c>
      <c r="K112" s="13">
        <v>43752</v>
      </c>
      <c r="L112" s="13">
        <v>182228</v>
      </c>
      <c r="M112" s="13">
        <v>6539</v>
      </c>
      <c r="N112" s="13">
        <v>104028</v>
      </c>
      <c r="O112" s="13">
        <v>354983</v>
      </c>
      <c r="P112" s="13">
        <v>90868</v>
      </c>
      <c r="Q112" s="13">
        <v>79731</v>
      </c>
      <c r="R112" s="13">
        <v>109810</v>
      </c>
      <c r="S112" s="13">
        <v>288537</v>
      </c>
      <c r="T112" s="23">
        <f t="shared" si="5"/>
        <v>25529.333333333332</v>
      </c>
      <c r="U112" s="23">
        <f t="shared" si="7"/>
        <v>6600.666666666667</v>
      </c>
      <c r="V112" s="23">
        <f t="shared" si="7"/>
        <v>6483.333333333333</v>
      </c>
      <c r="W112" s="23">
        <f t="shared" si="7"/>
        <v>6735.333333333333</v>
      </c>
      <c r="X112" s="23">
        <f t="shared" si="7"/>
        <v>18991.666666666668</v>
      </c>
      <c r="Y112" s="23">
        <f t="shared" si="7"/>
        <v>174180.66666666666</v>
      </c>
      <c r="Z112" s="23">
        <f t="shared" si="7"/>
        <v>188512.66666666666</v>
      </c>
      <c r="AA112" s="23">
        <f t="shared" si="7"/>
        <v>236979</v>
      </c>
      <c r="AB112" s="23">
        <f t="shared" si="7"/>
        <v>77506.333333333328</v>
      </c>
      <c r="AC112" s="23">
        <f t="shared" si="7"/>
        <v>97598.333333333328</v>
      </c>
      <c r="AD112" s="23">
        <f t="shared" si="7"/>
        <v>155183.33333333334</v>
      </c>
      <c r="AE112" s="23">
        <f t="shared" si="7"/>
        <v>183293</v>
      </c>
      <c r="AF112" s="23">
        <f t="shared" si="7"/>
        <v>175194</v>
      </c>
      <c r="AG112" s="23">
        <f t="shared" si="7"/>
        <v>93469.666666666672</v>
      </c>
      <c r="AH112" s="23">
        <f t="shared" si="7"/>
        <v>159359.33333333334</v>
      </c>
      <c r="AI112" s="42"/>
      <c r="AJ112" s="23"/>
      <c r="AK112" s="23"/>
    </row>
    <row r="113" spans="1:37">
      <c r="A113" s="120" t="s">
        <v>149</v>
      </c>
      <c r="B113" s="11" t="s">
        <v>150</v>
      </c>
      <c r="C113" s="13">
        <v>90469</v>
      </c>
      <c r="D113" s="13">
        <v>232470</v>
      </c>
      <c r="E113" s="13">
        <v>72084</v>
      </c>
      <c r="F113" s="13">
        <v>160007</v>
      </c>
      <c r="G113" s="13">
        <v>69300</v>
      </c>
      <c r="H113" s="13">
        <v>50987</v>
      </c>
      <c r="I113" s="13">
        <v>41804</v>
      </c>
      <c r="J113" s="13">
        <v>344522</v>
      </c>
      <c r="K113" s="13">
        <v>188223</v>
      </c>
      <c r="L113" s="13">
        <v>243947</v>
      </c>
      <c r="M113" s="13">
        <v>351691</v>
      </c>
      <c r="N113" s="13">
        <v>267080</v>
      </c>
      <c r="O113" s="13">
        <v>255722</v>
      </c>
      <c r="P113" s="13">
        <v>34489</v>
      </c>
      <c r="Q113" s="13">
        <v>604722</v>
      </c>
      <c r="R113" s="13">
        <v>115716</v>
      </c>
      <c r="S113" s="13">
        <v>82855</v>
      </c>
      <c r="T113" s="23">
        <f t="shared" si="5"/>
        <v>131674.33333333334</v>
      </c>
      <c r="U113" s="23">
        <f t="shared" si="7"/>
        <v>154853.66666666666</v>
      </c>
      <c r="V113" s="23">
        <f t="shared" si="7"/>
        <v>100463.66666666667</v>
      </c>
      <c r="W113" s="23">
        <f t="shared" si="7"/>
        <v>93431.333333333328</v>
      </c>
      <c r="X113" s="23">
        <f t="shared" si="7"/>
        <v>54030.333333333336</v>
      </c>
      <c r="Y113" s="23">
        <f t="shared" si="7"/>
        <v>145771</v>
      </c>
      <c r="Z113" s="23">
        <f t="shared" si="7"/>
        <v>191516.33333333334</v>
      </c>
      <c r="AA113" s="23">
        <f t="shared" si="7"/>
        <v>258897.33333333334</v>
      </c>
      <c r="AB113" s="23">
        <f t="shared" si="7"/>
        <v>261287</v>
      </c>
      <c r="AC113" s="23">
        <f t="shared" si="7"/>
        <v>287572.66666666669</v>
      </c>
      <c r="AD113" s="23">
        <f t="shared" si="7"/>
        <v>291497.66666666669</v>
      </c>
      <c r="AE113" s="23">
        <f t="shared" si="7"/>
        <v>185763.66666666666</v>
      </c>
      <c r="AF113" s="23">
        <f t="shared" si="7"/>
        <v>298311</v>
      </c>
      <c r="AG113" s="23">
        <f t="shared" si="7"/>
        <v>251642.33333333334</v>
      </c>
      <c r="AH113" s="23">
        <f t="shared" si="7"/>
        <v>267764.33333333331</v>
      </c>
      <c r="AI113" s="42"/>
      <c r="AJ113" s="23"/>
      <c r="AK113" s="23"/>
    </row>
    <row r="114" spans="1:37">
      <c r="A114" s="119"/>
      <c r="B114" s="11" t="s">
        <v>151</v>
      </c>
      <c r="C114" s="13">
        <v>125211</v>
      </c>
      <c r="D114" s="13">
        <v>256461</v>
      </c>
      <c r="E114" s="13">
        <v>26674</v>
      </c>
      <c r="F114" s="13">
        <v>186015</v>
      </c>
      <c r="G114" s="13">
        <v>2562</v>
      </c>
      <c r="H114" s="13">
        <v>204962</v>
      </c>
      <c r="I114" s="13">
        <v>94440</v>
      </c>
      <c r="J114" s="13">
        <v>261945</v>
      </c>
      <c r="K114" s="13">
        <v>32049</v>
      </c>
      <c r="L114" s="13">
        <v>34601</v>
      </c>
      <c r="M114" s="13">
        <v>453898</v>
      </c>
      <c r="N114" s="13">
        <v>81967</v>
      </c>
      <c r="O114" s="13">
        <v>230201</v>
      </c>
      <c r="P114" s="13">
        <v>269575</v>
      </c>
      <c r="Q114" s="13">
        <v>206152</v>
      </c>
      <c r="R114" s="13">
        <v>111382</v>
      </c>
      <c r="S114" s="13">
        <v>205554</v>
      </c>
      <c r="T114" s="23">
        <f t="shared" si="5"/>
        <v>136115.33333333334</v>
      </c>
      <c r="U114" s="23">
        <f t="shared" si="7"/>
        <v>156383.33333333334</v>
      </c>
      <c r="V114" s="23">
        <f t="shared" si="7"/>
        <v>71750.333333333328</v>
      </c>
      <c r="W114" s="23">
        <f t="shared" si="7"/>
        <v>131179.66666666666</v>
      </c>
      <c r="X114" s="23">
        <f t="shared" si="7"/>
        <v>100654.66666666667</v>
      </c>
      <c r="Y114" s="23">
        <f t="shared" si="7"/>
        <v>187115.66666666666</v>
      </c>
      <c r="Z114" s="23">
        <f t="shared" si="7"/>
        <v>129478</v>
      </c>
      <c r="AA114" s="23">
        <f t="shared" si="7"/>
        <v>109531.66666666667</v>
      </c>
      <c r="AB114" s="23">
        <f t="shared" si="7"/>
        <v>173516</v>
      </c>
      <c r="AC114" s="23">
        <f t="shared" si="7"/>
        <v>190155.33333333334</v>
      </c>
      <c r="AD114" s="23">
        <f t="shared" si="7"/>
        <v>255355.33333333334</v>
      </c>
      <c r="AE114" s="23">
        <f t="shared" si="7"/>
        <v>193914.33333333334</v>
      </c>
      <c r="AF114" s="23">
        <f t="shared" si="7"/>
        <v>235309.33333333334</v>
      </c>
      <c r="AG114" s="23">
        <f t="shared" si="7"/>
        <v>195703</v>
      </c>
      <c r="AH114" s="23">
        <f t="shared" si="7"/>
        <v>174362.66666666666</v>
      </c>
      <c r="AI114" s="42"/>
      <c r="AJ114" s="23"/>
      <c r="AK114" s="23"/>
    </row>
    <row r="115" spans="1:37">
      <c r="A115" s="120" t="s">
        <v>152</v>
      </c>
      <c r="B115" s="11" t="s">
        <v>152</v>
      </c>
      <c r="C115" s="13">
        <v>5654</v>
      </c>
      <c r="D115" s="13">
        <v>16360</v>
      </c>
      <c r="E115" s="13">
        <v>15081</v>
      </c>
      <c r="F115" s="13">
        <v>9888</v>
      </c>
      <c r="G115" s="13">
        <v>90816</v>
      </c>
      <c r="H115" s="13">
        <v>167305</v>
      </c>
      <c r="I115" s="13">
        <v>482901</v>
      </c>
      <c r="J115" s="13">
        <v>71902</v>
      </c>
      <c r="K115" s="13">
        <v>72783</v>
      </c>
      <c r="L115" s="13">
        <v>67143</v>
      </c>
      <c r="M115" s="13">
        <v>275653</v>
      </c>
      <c r="N115" s="13">
        <v>156445</v>
      </c>
      <c r="O115" s="13">
        <v>22436</v>
      </c>
      <c r="P115" s="13">
        <v>332539</v>
      </c>
      <c r="Q115" s="13">
        <v>552661</v>
      </c>
      <c r="R115" s="13">
        <v>331406</v>
      </c>
      <c r="S115" s="13">
        <v>172879</v>
      </c>
      <c r="T115" s="23">
        <f t="shared" si="5"/>
        <v>12365</v>
      </c>
      <c r="U115" s="23">
        <f t="shared" si="7"/>
        <v>13776.333333333334</v>
      </c>
      <c r="V115" s="23">
        <f t="shared" si="7"/>
        <v>38595</v>
      </c>
      <c r="W115" s="23">
        <f t="shared" si="7"/>
        <v>89336.333333333328</v>
      </c>
      <c r="X115" s="23">
        <f t="shared" si="7"/>
        <v>247007.33333333334</v>
      </c>
      <c r="Y115" s="23">
        <f t="shared" si="7"/>
        <v>240702.66666666666</v>
      </c>
      <c r="Z115" s="23">
        <f t="shared" si="7"/>
        <v>209195.33333333334</v>
      </c>
      <c r="AA115" s="23">
        <f t="shared" si="7"/>
        <v>70609.333333333328</v>
      </c>
      <c r="AB115" s="23">
        <f t="shared" si="7"/>
        <v>138526.33333333334</v>
      </c>
      <c r="AC115" s="23">
        <f t="shared" si="7"/>
        <v>166413.66666666666</v>
      </c>
      <c r="AD115" s="23">
        <f t="shared" si="7"/>
        <v>151511.33333333334</v>
      </c>
      <c r="AE115" s="23">
        <f t="shared" si="7"/>
        <v>170473.33333333334</v>
      </c>
      <c r="AF115" s="23">
        <f t="shared" si="7"/>
        <v>302545.33333333331</v>
      </c>
      <c r="AG115" s="23">
        <f t="shared" si="7"/>
        <v>405535.33333333331</v>
      </c>
      <c r="AH115" s="23">
        <f t="shared" si="7"/>
        <v>352315.33333333331</v>
      </c>
      <c r="AI115" s="42"/>
      <c r="AJ115" s="23"/>
      <c r="AK115" s="23"/>
    </row>
    <row r="116" spans="1:37">
      <c r="A116" s="119"/>
      <c r="B116" s="11" t="s">
        <v>153</v>
      </c>
      <c r="C116" s="13">
        <v>194969</v>
      </c>
      <c r="D116" s="13">
        <v>77287</v>
      </c>
      <c r="E116" s="13">
        <v>12865</v>
      </c>
      <c r="F116" s="13">
        <v>154916</v>
      </c>
      <c r="G116" s="13">
        <v>30522</v>
      </c>
      <c r="H116" s="13">
        <v>13401</v>
      </c>
      <c r="I116" s="13">
        <v>86112</v>
      </c>
      <c r="J116" s="13">
        <v>19471</v>
      </c>
      <c r="K116" s="13">
        <v>216945</v>
      </c>
      <c r="L116" s="13">
        <v>39100</v>
      </c>
      <c r="M116" s="13">
        <v>203802</v>
      </c>
      <c r="N116" s="13">
        <v>237135</v>
      </c>
      <c r="O116" s="13">
        <v>223689</v>
      </c>
      <c r="P116" s="13">
        <v>41584</v>
      </c>
      <c r="Q116" s="13">
        <v>329603</v>
      </c>
      <c r="R116" s="13">
        <v>144186</v>
      </c>
      <c r="S116" s="13">
        <v>252368</v>
      </c>
      <c r="T116" s="23">
        <f t="shared" si="5"/>
        <v>95040.333333333328</v>
      </c>
      <c r="U116" s="23">
        <f t="shared" si="7"/>
        <v>81689.333333333328</v>
      </c>
      <c r="V116" s="23">
        <f t="shared" si="7"/>
        <v>66101</v>
      </c>
      <c r="W116" s="23">
        <f t="shared" si="7"/>
        <v>66279.666666666672</v>
      </c>
      <c r="X116" s="23">
        <f t="shared" si="7"/>
        <v>43345</v>
      </c>
      <c r="Y116" s="23">
        <f t="shared" si="7"/>
        <v>39661.333333333336</v>
      </c>
      <c r="Z116" s="23">
        <f t="shared" si="7"/>
        <v>107509.33333333333</v>
      </c>
      <c r="AA116" s="23">
        <f t="shared" si="7"/>
        <v>91838.666666666672</v>
      </c>
      <c r="AB116" s="23">
        <f t="shared" si="7"/>
        <v>153282.33333333334</v>
      </c>
      <c r="AC116" s="23">
        <f t="shared" si="7"/>
        <v>160012.33333333334</v>
      </c>
      <c r="AD116" s="23">
        <f t="shared" si="7"/>
        <v>221542</v>
      </c>
      <c r="AE116" s="23">
        <f t="shared" si="7"/>
        <v>167469.33333333334</v>
      </c>
      <c r="AF116" s="23">
        <f t="shared" si="7"/>
        <v>198292</v>
      </c>
      <c r="AG116" s="23">
        <f t="shared" si="7"/>
        <v>171791</v>
      </c>
      <c r="AH116" s="23">
        <f t="shared" si="7"/>
        <v>242052.33333333334</v>
      </c>
      <c r="AI116" s="42"/>
      <c r="AJ116" s="23"/>
      <c r="AK116" s="23"/>
    </row>
    <row r="117" spans="1:37">
      <c r="A117" s="11" t="s">
        <v>154</v>
      </c>
      <c r="B117" s="11" t="s">
        <v>155</v>
      </c>
      <c r="C117" s="13">
        <v>56345</v>
      </c>
      <c r="D117" s="13">
        <v>14480</v>
      </c>
      <c r="E117" s="13">
        <v>17273</v>
      </c>
      <c r="F117" s="13">
        <v>111548</v>
      </c>
      <c r="G117" s="13">
        <v>102592</v>
      </c>
      <c r="H117" s="13">
        <v>130787</v>
      </c>
      <c r="I117" s="13">
        <v>223406</v>
      </c>
      <c r="J117" s="13">
        <v>100325</v>
      </c>
      <c r="K117" s="13">
        <v>172365</v>
      </c>
      <c r="L117" s="13">
        <v>35223</v>
      </c>
      <c r="M117" s="13">
        <v>193141</v>
      </c>
      <c r="N117" s="13">
        <v>88948</v>
      </c>
      <c r="O117" s="13">
        <v>16432</v>
      </c>
      <c r="P117" s="13">
        <v>29046</v>
      </c>
      <c r="Q117" s="13">
        <v>100356</v>
      </c>
      <c r="R117" s="13">
        <v>31747</v>
      </c>
      <c r="S117" s="13">
        <v>11106</v>
      </c>
      <c r="T117" s="23">
        <f t="shared" si="5"/>
        <v>29366</v>
      </c>
      <c r="U117" s="23">
        <f t="shared" si="7"/>
        <v>47767</v>
      </c>
      <c r="V117" s="23">
        <f t="shared" si="7"/>
        <v>77137.666666666672</v>
      </c>
      <c r="W117" s="23">
        <f t="shared" si="7"/>
        <v>114975.66666666667</v>
      </c>
      <c r="X117" s="23">
        <f t="shared" si="7"/>
        <v>152261.66666666666</v>
      </c>
      <c r="Y117" s="23">
        <f t="shared" si="7"/>
        <v>151506</v>
      </c>
      <c r="Z117" s="23">
        <f t="shared" si="7"/>
        <v>165365.33333333334</v>
      </c>
      <c r="AA117" s="23">
        <f t="shared" si="7"/>
        <v>102637.66666666667</v>
      </c>
      <c r="AB117" s="23">
        <f t="shared" si="7"/>
        <v>133576.33333333334</v>
      </c>
      <c r="AC117" s="23">
        <f t="shared" si="7"/>
        <v>105770.66666666667</v>
      </c>
      <c r="AD117" s="23">
        <f t="shared" si="7"/>
        <v>99507</v>
      </c>
      <c r="AE117" s="23">
        <f t="shared" si="7"/>
        <v>44808.666666666664</v>
      </c>
      <c r="AF117" s="23">
        <f t="shared" si="7"/>
        <v>48611.333333333336</v>
      </c>
      <c r="AG117" s="23">
        <f t="shared" si="7"/>
        <v>53716.333333333336</v>
      </c>
      <c r="AH117" s="23">
        <f t="shared" si="7"/>
        <v>47736.333333333336</v>
      </c>
      <c r="AI117" s="42"/>
      <c r="AJ117" s="23"/>
      <c r="AK117" s="23"/>
    </row>
    <row r="118" spans="1:37">
      <c r="A118" s="11" t="s">
        <v>156</v>
      </c>
      <c r="B118" s="11" t="s">
        <v>156</v>
      </c>
      <c r="C118" s="13">
        <v>463815</v>
      </c>
      <c r="D118" s="13">
        <v>39306</v>
      </c>
      <c r="E118" s="13">
        <v>83678</v>
      </c>
      <c r="F118" s="13">
        <v>29987</v>
      </c>
      <c r="G118" s="13">
        <v>57285</v>
      </c>
      <c r="H118" s="13">
        <v>45873</v>
      </c>
      <c r="I118" s="13">
        <v>83093</v>
      </c>
      <c r="J118" s="13">
        <v>78023</v>
      </c>
      <c r="K118" s="13">
        <v>146709</v>
      </c>
      <c r="L118" s="13">
        <v>87807</v>
      </c>
      <c r="M118" s="13">
        <v>147307</v>
      </c>
      <c r="N118" s="13">
        <v>276238</v>
      </c>
      <c r="O118" s="13">
        <v>53439</v>
      </c>
      <c r="P118" s="13">
        <v>80545</v>
      </c>
      <c r="Q118" s="13">
        <v>54806</v>
      </c>
      <c r="R118" s="13">
        <v>62892</v>
      </c>
      <c r="S118" s="13">
        <v>249346</v>
      </c>
      <c r="T118" s="23">
        <f t="shared" si="5"/>
        <v>195599.66666666666</v>
      </c>
      <c r="U118" s="23">
        <f t="shared" si="7"/>
        <v>50990.333333333336</v>
      </c>
      <c r="V118" s="23">
        <f t="shared" si="7"/>
        <v>56983.333333333336</v>
      </c>
      <c r="W118" s="23">
        <f t="shared" si="7"/>
        <v>44381.666666666664</v>
      </c>
      <c r="X118" s="23">
        <f t="shared" si="7"/>
        <v>62083.666666666664</v>
      </c>
      <c r="Y118" s="23">
        <f t="shared" si="7"/>
        <v>68996.333333333328</v>
      </c>
      <c r="Z118" s="23">
        <f t="shared" si="7"/>
        <v>102608.33333333333</v>
      </c>
      <c r="AA118" s="23">
        <f t="shared" si="7"/>
        <v>104179.66666666667</v>
      </c>
      <c r="AB118" s="23">
        <f t="shared" si="7"/>
        <v>127274.33333333333</v>
      </c>
      <c r="AC118" s="23">
        <f t="shared" si="7"/>
        <v>170450.66666666666</v>
      </c>
      <c r="AD118" s="23">
        <f t="shared" si="7"/>
        <v>158994.66666666666</v>
      </c>
      <c r="AE118" s="23">
        <f t="shared" si="7"/>
        <v>136740.66666666666</v>
      </c>
      <c r="AF118" s="23">
        <f t="shared" si="7"/>
        <v>62930</v>
      </c>
      <c r="AG118" s="23">
        <f t="shared" si="7"/>
        <v>66081</v>
      </c>
      <c r="AH118" s="23">
        <f t="shared" si="7"/>
        <v>122348</v>
      </c>
      <c r="AI118" s="42"/>
      <c r="AJ118" s="23"/>
      <c r="AK118" s="23"/>
    </row>
    <row r="119" spans="1:37">
      <c r="A119" s="120" t="s">
        <v>157</v>
      </c>
      <c r="B119" s="11" t="s">
        <v>158</v>
      </c>
      <c r="C119" s="13">
        <v>20354</v>
      </c>
      <c r="D119" s="13">
        <v>15860</v>
      </c>
      <c r="E119" s="13">
        <v>110966</v>
      </c>
      <c r="F119" s="13">
        <v>19412</v>
      </c>
      <c r="G119" s="13">
        <v>5091</v>
      </c>
      <c r="H119" s="12">
        <v>0</v>
      </c>
      <c r="I119" s="13">
        <v>73791</v>
      </c>
      <c r="J119" s="13">
        <v>4588</v>
      </c>
      <c r="K119" s="13">
        <v>11443</v>
      </c>
      <c r="L119" s="13">
        <v>11627</v>
      </c>
      <c r="M119" s="13">
        <v>64127</v>
      </c>
      <c r="N119" s="13">
        <v>8447</v>
      </c>
      <c r="O119" s="13">
        <v>30004</v>
      </c>
      <c r="P119" s="13">
        <v>155766</v>
      </c>
      <c r="Q119" s="13">
        <v>13836</v>
      </c>
      <c r="R119" s="13">
        <v>60586</v>
      </c>
      <c r="S119" s="13">
        <v>23782</v>
      </c>
      <c r="T119" s="23">
        <f t="shared" si="5"/>
        <v>49060</v>
      </c>
      <c r="U119" s="23">
        <f t="shared" si="7"/>
        <v>48746</v>
      </c>
      <c r="V119" s="23">
        <f t="shared" si="7"/>
        <v>45156.333333333336</v>
      </c>
      <c r="W119" s="23">
        <f t="shared" si="7"/>
        <v>8167.666666666667</v>
      </c>
      <c r="X119" s="23">
        <f t="shared" si="7"/>
        <v>26294</v>
      </c>
      <c r="Y119" s="23">
        <f t="shared" si="7"/>
        <v>26126.333333333332</v>
      </c>
      <c r="Z119" s="23">
        <f t="shared" si="7"/>
        <v>29940.666666666668</v>
      </c>
      <c r="AA119" s="23">
        <f t="shared" si="7"/>
        <v>9219.3333333333339</v>
      </c>
      <c r="AB119" s="23">
        <f t="shared" si="7"/>
        <v>29065.666666666668</v>
      </c>
      <c r="AC119" s="23">
        <f t="shared" si="7"/>
        <v>28067</v>
      </c>
      <c r="AD119" s="23">
        <f t="shared" si="7"/>
        <v>34192.666666666664</v>
      </c>
      <c r="AE119" s="23">
        <f t="shared" si="7"/>
        <v>64739</v>
      </c>
      <c r="AF119" s="23">
        <f t="shared" si="7"/>
        <v>66535.333333333328</v>
      </c>
      <c r="AG119" s="23">
        <f t="shared" si="7"/>
        <v>76729.333333333328</v>
      </c>
      <c r="AH119" s="23">
        <f t="shared" si="7"/>
        <v>32734.666666666668</v>
      </c>
      <c r="AI119" s="42"/>
      <c r="AJ119" s="23"/>
      <c r="AK119" s="23"/>
    </row>
    <row r="120" spans="1:37">
      <c r="A120" s="119"/>
      <c r="B120" s="11" t="s">
        <v>159</v>
      </c>
      <c r="C120" s="13">
        <v>7242</v>
      </c>
      <c r="D120" s="13">
        <v>73697</v>
      </c>
      <c r="E120" s="13">
        <v>292729</v>
      </c>
      <c r="F120" s="13">
        <v>98563</v>
      </c>
      <c r="G120" s="13">
        <v>58144</v>
      </c>
      <c r="H120" s="13">
        <v>93494</v>
      </c>
      <c r="I120" s="13">
        <v>507837</v>
      </c>
      <c r="J120" s="13">
        <v>21086</v>
      </c>
      <c r="K120" s="13">
        <v>1590</v>
      </c>
      <c r="L120" s="13">
        <v>6344</v>
      </c>
      <c r="M120" s="13">
        <v>75285</v>
      </c>
      <c r="N120" s="13">
        <v>27855</v>
      </c>
      <c r="O120" s="13">
        <v>85954</v>
      </c>
      <c r="P120" s="13">
        <v>10146</v>
      </c>
      <c r="Q120" s="13">
        <v>26777</v>
      </c>
      <c r="R120" s="13">
        <v>59126</v>
      </c>
      <c r="S120" s="13">
        <v>85105</v>
      </c>
      <c r="T120" s="23">
        <f t="shared" si="5"/>
        <v>124556</v>
      </c>
      <c r="U120" s="23">
        <f t="shared" si="7"/>
        <v>154996.33333333334</v>
      </c>
      <c r="V120" s="23">
        <f t="shared" si="7"/>
        <v>149812</v>
      </c>
      <c r="W120" s="23">
        <f t="shared" si="7"/>
        <v>83400.333333333328</v>
      </c>
      <c r="X120" s="23">
        <f t="shared" si="7"/>
        <v>219825</v>
      </c>
      <c r="Y120" s="23">
        <f t="shared" si="7"/>
        <v>207472.33333333334</v>
      </c>
      <c r="Z120" s="23">
        <f t="shared" si="7"/>
        <v>176837.66666666666</v>
      </c>
      <c r="AA120" s="23">
        <f t="shared" si="7"/>
        <v>9673.3333333333339</v>
      </c>
      <c r="AB120" s="23">
        <f t="shared" si="7"/>
        <v>27739.666666666668</v>
      </c>
      <c r="AC120" s="23">
        <f t="shared" si="7"/>
        <v>36494.666666666664</v>
      </c>
      <c r="AD120" s="23">
        <f t="shared" si="7"/>
        <v>63031.333333333336</v>
      </c>
      <c r="AE120" s="23">
        <f t="shared" si="7"/>
        <v>41318.333333333336</v>
      </c>
      <c r="AF120" s="23">
        <f t="shared" si="7"/>
        <v>40959</v>
      </c>
      <c r="AG120" s="23">
        <f t="shared" si="7"/>
        <v>32016.333333333332</v>
      </c>
      <c r="AH120" s="23">
        <f t="shared" si="7"/>
        <v>57002.666666666664</v>
      </c>
      <c r="AI120" s="42"/>
      <c r="AJ120" s="23"/>
      <c r="AK120" s="23"/>
    </row>
    <row r="121" spans="1:37">
      <c r="A121" s="120" t="s">
        <v>160</v>
      </c>
      <c r="B121" s="11" t="s">
        <v>161</v>
      </c>
      <c r="C121" s="13">
        <v>841507</v>
      </c>
      <c r="D121" s="13">
        <v>272148</v>
      </c>
      <c r="E121" s="13">
        <v>346326</v>
      </c>
      <c r="F121" s="13">
        <v>603534</v>
      </c>
      <c r="G121" s="13">
        <v>752790</v>
      </c>
      <c r="H121" s="13">
        <v>712046</v>
      </c>
      <c r="I121" s="13">
        <v>1377700</v>
      </c>
      <c r="J121" s="13">
        <v>487604</v>
      </c>
      <c r="K121" s="13">
        <v>1138345</v>
      </c>
      <c r="L121" s="13">
        <v>1032332</v>
      </c>
      <c r="M121" s="13">
        <v>229149</v>
      </c>
      <c r="N121" s="13">
        <v>820225</v>
      </c>
      <c r="O121" s="13">
        <v>128214</v>
      </c>
      <c r="P121" s="13">
        <v>1051933</v>
      </c>
      <c r="Q121" s="13">
        <v>847882</v>
      </c>
      <c r="R121" s="13">
        <v>516257</v>
      </c>
      <c r="S121" s="13">
        <v>282278</v>
      </c>
      <c r="T121" s="23">
        <f t="shared" si="5"/>
        <v>486660.33333333331</v>
      </c>
      <c r="U121" s="23">
        <f t="shared" si="7"/>
        <v>407336</v>
      </c>
      <c r="V121" s="23">
        <f t="shared" si="7"/>
        <v>567550</v>
      </c>
      <c r="W121" s="23">
        <f t="shared" si="7"/>
        <v>689456.66666666663</v>
      </c>
      <c r="X121" s="23">
        <f t="shared" si="7"/>
        <v>947512</v>
      </c>
      <c r="Y121" s="23">
        <f t="shared" si="7"/>
        <v>859116.66666666663</v>
      </c>
      <c r="Z121" s="23">
        <f t="shared" si="7"/>
        <v>1001216.3333333334</v>
      </c>
      <c r="AA121" s="23">
        <f t="shared" si="7"/>
        <v>886093.66666666663</v>
      </c>
      <c r="AB121" s="23">
        <f t="shared" si="7"/>
        <v>799942</v>
      </c>
      <c r="AC121" s="23">
        <f t="shared" si="7"/>
        <v>693902</v>
      </c>
      <c r="AD121" s="23">
        <f t="shared" si="7"/>
        <v>392529.33333333331</v>
      </c>
      <c r="AE121" s="23">
        <f t="shared" si="7"/>
        <v>666790.66666666663</v>
      </c>
      <c r="AF121" s="23">
        <f t="shared" si="7"/>
        <v>676009.66666666663</v>
      </c>
      <c r="AG121" s="23">
        <f t="shared" si="7"/>
        <v>805357.33333333337</v>
      </c>
      <c r="AH121" s="23">
        <f t="shared" si="7"/>
        <v>548805.66666666663</v>
      </c>
      <c r="AI121" s="42"/>
      <c r="AJ121" s="23"/>
      <c r="AK121" s="23"/>
    </row>
    <row r="122" spans="1:37">
      <c r="A122" s="118"/>
      <c r="B122" s="11" t="s">
        <v>162</v>
      </c>
      <c r="C122" s="13">
        <v>1812998</v>
      </c>
      <c r="D122" s="13">
        <v>1967659</v>
      </c>
      <c r="E122" s="13">
        <v>175694</v>
      </c>
      <c r="F122" s="13">
        <v>1015042</v>
      </c>
      <c r="G122" s="13">
        <v>1079028</v>
      </c>
      <c r="H122" s="13">
        <v>1591538</v>
      </c>
      <c r="I122" s="13">
        <v>1237011</v>
      </c>
      <c r="J122" s="13">
        <v>1236827</v>
      </c>
      <c r="K122" s="13">
        <v>1167652</v>
      </c>
      <c r="L122" s="13">
        <v>796859</v>
      </c>
      <c r="M122" s="13">
        <v>268219</v>
      </c>
      <c r="N122" s="13">
        <v>543394</v>
      </c>
      <c r="O122" s="13">
        <v>199567</v>
      </c>
      <c r="P122" s="13">
        <v>1240725</v>
      </c>
      <c r="Q122" s="13">
        <v>1125827</v>
      </c>
      <c r="R122" s="13">
        <v>1038463</v>
      </c>
      <c r="S122" s="13">
        <v>301432</v>
      </c>
      <c r="T122" s="23">
        <f t="shared" si="5"/>
        <v>1318783.6666666667</v>
      </c>
      <c r="U122" s="23">
        <f t="shared" si="7"/>
        <v>1052798.3333333333</v>
      </c>
      <c r="V122" s="23">
        <f t="shared" si="7"/>
        <v>756588</v>
      </c>
      <c r="W122" s="23">
        <f t="shared" si="7"/>
        <v>1228536</v>
      </c>
      <c r="X122" s="23">
        <f t="shared" si="7"/>
        <v>1302525.6666666667</v>
      </c>
      <c r="Y122" s="23">
        <f t="shared" si="7"/>
        <v>1355125.3333333333</v>
      </c>
      <c r="Z122" s="23">
        <f t="shared" si="7"/>
        <v>1213830</v>
      </c>
      <c r="AA122" s="23">
        <f t="shared" si="7"/>
        <v>1067112.6666666667</v>
      </c>
      <c r="AB122" s="23">
        <f t="shared" si="7"/>
        <v>744243.33333333337</v>
      </c>
      <c r="AC122" s="23">
        <f t="shared" si="7"/>
        <v>536157.33333333337</v>
      </c>
      <c r="AD122" s="23">
        <f t="shared" si="7"/>
        <v>337060</v>
      </c>
      <c r="AE122" s="23">
        <f t="shared" si="7"/>
        <v>661228.66666666663</v>
      </c>
      <c r="AF122" s="23">
        <f t="shared" si="7"/>
        <v>855373</v>
      </c>
      <c r="AG122" s="23">
        <f t="shared" si="7"/>
        <v>1135005</v>
      </c>
      <c r="AH122" s="23">
        <f t="shared" si="7"/>
        <v>821907.33333333337</v>
      </c>
      <c r="AI122" s="42"/>
      <c r="AJ122" s="23"/>
      <c r="AK122" s="23"/>
    </row>
    <row r="123" spans="1:37">
      <c r="A123" s="119"/>
      <c r="B123" s="11" t="s">
        <v>163</v>
      </c>
      <c r="C123" s="12">
        <v>0</v>
      </c>
      <c r="D123" s="12">
        <v>0</v>
      </c>
      <c r="E123" s="12">
        <v>0</v>
      </c>
      <c r="F123" s="12">
        <v>0</v>
      </c>
      <c r="G123" s="12">
        <v>0</v>
      </c>
      <c r="H123" s="12">
        <v>0</v>
      </c>
      <c r="I123" s="12">
        <v>0</v>
      </c>
      <c r="J123" s="12">
        <v>0</v>
      </c>
      <c r="K123" s="12">
        <v>0</v>
      </c>
      <c r="L123" s="13">
        <v>61290</v>
      </c>
      <c r="M123" s="13">
        <v>393915</v>
      </c>
      <c r="N123" s="13">
        <v>345130</v>
      </c>
      <c r="O123" s="13">
        <v>118031</v>
      </c>
      <c r="P123" s="13">
        <v>356067</v>
      </c>
      <c r="Q123" s="13">
        <v>430644</v>
      </c>
      <c r="R123" s="13">
        <v>183052</v>
      </c>
      <c r="S123" s="13">
        <v>497893</v>
      </c>
      <c r="T123" s="23">
        <f t="shared" si="5"/>
        <v>0</v>
      </c>
      <c r="U123" s="23">
        <f t="shared" ref="U123:AH139" si="8">AVERAGE(D123:F123)</f>
        <v>0</v>
      </c>
      <c r="V123" s="23">
        <f t="shared" si="8"/>
        <v>0</v>
      </c>
      <c r="W123" s="23">
        <f t="shared" si="8"/>
        <v>0</v>
      </c>
      <c r="X123" s="23">
        <f t="shared" si="8"/>
        <v>0</v>
      </c>
      <c r="Y123" s="23">
        <f t="shared" si="8"/>
        <v>0</v>
      </c>
      <c r="Z123" s="23">
        <f t="shared" si="8"/>
        <v>0</v>
      </c>
      <c r="AA123" s="23">
        <f t="shared" si="8"/>
        <v>20430</v>
      </c>
      <c r="AB123" s="23">
        <f t="shared" si="8"/>
        <v>151735</v>
      </c>
      <c r="AC123" s="23">
        <f t="shared" si="8"/>
        <v>266778.33333333331</v>
      </c>
      <c r="AD123" s="23">
        <f t="shared" si="8"/>
        <v>285692</v>
      </c>
      <c r="AE123" s="23">
        <f t="shared" si="8"/>
        <v>273076</v>
      </c>
      <c r="AF123" s="23">
        <f t="shared" si="8"/>
        <v>301580.66666666669</v>
      </c>
      <c r="AG123" s="23">
        <f t="shared" si="8"/>
        <v>323254.33333333331</v>
      </c>
      <c r="AH123" s="23">
        <f t="shared" si="8"/>
        <v>370529.66666666669</v>
      </c>
      <c r="AI123" s="42"/>
      <c r="AJ123" s="23"/>
      <c r="AK123" s="23"/>
    </row>
    <row r="124" spans="1:37">
      <c r="A124" s="120" t="s">
        <v>164</v>
      </c>
      <c r="B124" s="11" t="s">
        <v>165</v>
      </c>
      <c r="C124" s="13">
        <v>122074</v>
      </c>
      <c r="D124" s="13">
        <v>184604</v>
      </c>
      <c r="E124" s="13">
        <v>333174</v>
      </c>
      <c r="F124" s="13">
        <v>353295</v>
      </c>
      <c r="G124" s="13">
        <v>84872</v>
      </c>
      <c r="H124" s="13">
        <v>248521</v>
      </c>
      <c r="I124" s="13">
        <v>856782</v>
      </c>
      <c r="J124" s="13">
        <v>880631</v>
      </c>
      <c r="K124" s="13">
        <v>43451</v>
      </c>
      <c r="L124" s="13">
        <v>33093</v>
      </c>
      <c r="M124" s="13">
        <v>515679</v>
      </c>
      <c r="N124" s="13">
        <v>45591</v>
      </c>
      <c r="O124" s="13">
        <v>262911</v>
      </c>
      <c r="P124" s="13">
        <v>696051</v>
      </c>
      <c r="Q124" s="13">
        <v>456723</v>
      </c>
      <c r="R124" s="13">
        <v>291189</v>
      </c>
      <c r="S124" s="13">
        <v>298103</v>
      </c>
      <c r="T124" s="23">
        <f t="shared" si="5"/>
        <v>213284</v>
      </c>
      <c r="U124" s="23">
        <f t="shared" si="8"/>
        <v>290357.66666666669</v>
      </c>
      <c r="V124" s="23">
        <f t="shared" si="8"/>
        <v>257113.66666666666</v>
      </c>
      <c r="W124" s="23">
        <f t="shared" si="8"/>
        <v>228896</v>
      </c>
      <c r="X124" s="23">
        <f t="shared" si="8"/>
        <v>396725</v>
      </c>
      <c r="Y124" s="23">
        <f t="shared" si="8"/>
        <v>661978</v>
      </c>
      <c r="Z124" s="23">
        <f t="shared" si="8"/>
        <v>593621.33333333337</v>
      </c>
      <c r="AA124" s="23">
        <f t="shared" si="8"/>
        <v>319058.33333333331</v>
      </c>
      <c r="AB124" s="23">
        <f t="shared" si="8"/>
        <v>197407.66666666666</v>
      </c>
      <c r="AC124" s="23">
        <f t="shared" si="8"/>
        <v>198121</v>
      </c>
      <c r="AD124" s="23">
        <f t="shared" si="8"/>
        <v>274727</v>
      </c>
      <c r="AE124" s="23">
        <f t="shared" si="8"/>
        <v>334851</v>
      </c>
      <c r="AF124" s="23">
        <f t="shared" si="8"/>
        <v>471895</v>
      </c>
      <c r="AG124" s="23">
        <f t="shared" si="8"/>
        <v>481321</v>
      </c>
      <c r="AH124" s="23">
        <f t="shared" si="8"/>
        <v>348671.66666666669</v>
      </c>
      <c r="AI124" s="42"/>
      <c r="AJ124" s="23"/>
      <c r="AK124" s="23"/>
    </row>
    <row r="125" spans="1:37">
      <c r="A125" s="119"/>
      <c r="B125" s="11" t="s">
        <v>166</v>
      </c>
      <c r="C125" s="13">
        <v>39546</v>
      </c>
      <c r="D125" s="13">
        <v>10592</v>
      </c>
      <c r="E125" s="13">
        <v>49878</v>
      </c>
      <c r="F125" s="13">
        <v>9439</v>
      </c>
      <c r="G125" s="13">
        <v>1760</v>
      </c>
      <c r="H125" s="13">
        <v>1816</v>
      </c>
      <c r="I125" s="13">
        <v>54711</v>
      </c>
      <c r="J125" s="13">
        <v>65231</v>
      </c>
      <c r="K125" s="13">
        <v>56960</v>
      </c>
      <c r="L125" s="13">
        <v>88450</v>
      </c>
      <c r="M125" s="13">
        <v>26040</v>
      </c>
      <c r="N125" s="13">
        <v>37342</v>
      </c>
      <c r="O125" s="13">
        <v>24075</v>
      </c>
      <c r="P125" s="13">
        <v>23260</v>
      </c>
      <c r="Q125" s="13">
        <v>80357</v>
      </c>
      <c r="R125" s="13">
        <v>92012</v>
      </c>
      <c r="S125" s="13">
        <v>34009</v>
      </c>
      <c r="T125" s="23">
        <f t="shared" si="5"/>
        <v>33338.666666666664</v>
      </c>
      <c r="U125" s="23">
        <f t="shared" si="8"/>
        <v>23303</v>
      </c>
      <c r="V125" s="23">
        <f t="shared" si="8"/>
        <v>20359</v>
      </c>
      <c r="W125" s="23">
        <f t="shared" si="8"/>
        <v>4338.333333333333</v>
      </c>
      <c r="X125" s="23">
        <f t="shared" si="8"/>
        <v>19429</v>
      </c>
      <c r="Y125" s="23">
        <f t="shared" si="8"/>
        <v>40586</v>
      </c>
      <c r="Z125" s="23">
        <f t="shared" si="8"/>
        <v>58967.333333333336</v>
      </c>
      <c r="AA125" s="23">
        <f t="shared" si="8"/>
        <v>70213.666666666672</v>
      </c>
      <c r="AB125" s="23">
        <f t="shared" si="8"/>
        <v>57150</v>
      </c>
      <c r="AC125" s="23">
        <f t="shared" si="8"/>
        <v>50610.666666666664</v>
      </c>
      <c r="AD125" s="23">
        <f t="shared" si="8"/>
        <v>29152.333333333332</v>
      </c>
      <c r="AE125" s="23">
        <f t="shared" si="8"/>
        <v>28225.666666666668</v>
      </c>
      <c r="AF125" s="23">
        <f t="shared" si="8"/>
        <v>42564</v>
      </c>
      <c r="AG125" s="23">
        <f t="shared" si="8"/>
        <v>65209.666666666664</v>
      </c>
      <c r="AH125" s="23">
        <f t="shared" si="8"/>
        <v>68792.666666666672</v>
      </c>
      <c r="AI125" s="42"/>
      <c r="AJ125" s="23"/>
      <c r="AK125" s="23"/>
    </row>
    <row r="126" spans="1:37">
      <c r="A126" s="120" t="s">
        <v>79</v>
      </c>
      <c r="B126" s="11" t="s">
        <v>167</v>
      </c>
      <c r="C126" s="13">
        <v>59758</v>
      </c>
      <c r="D126" s="13">
        <v>106451</v>
      </c>
      <c r="E126" s="13">
        <v>6016</v>
      </c>
      <c r="F126" s="13">
        <v>186085</v>
      </c>
      <c r="G126" s="13">
        <v>26847</v>
      </c>
      <c r="H126" s="13">
        <v>120364</v>
      </c>
      <c r="I126" s="13">
        <v>221756</v>
      </c>
      <c r="J126" s="13">
        <v>178762</v>
      </c>
      <c r="K126" s="13">
        <v>56561</v>
      </c>
      <c r="L126" s="13">
        <v>248</v>
      </c>
      <c r="M126" s="13">
        <v>79689</v>
      </c>
      <c r="N126" s="13">
        <v>40111</v>
      </c>
      <c r="O126" s="13">
        <v>167122</v>
      </c>
      <c r="P126" s="13">
        <v>20869</v>
      </c>
      <c r="Q126" s="13">
        <v>20678</v>
      </c>
      <c r="R126" s="13">
        <v>11214</v>
      </c>
      <c r="S126" s="13">
        <v>70677</v>
      </c>
      <c r="T126" s="23">
        <f t="shared" si="5"/>
        <v>57408.333333333336</v>
      </c>
      <c r="U126" s="23">
        <f t="shared" si="8"/>
        <v>99517.333333333328</v>
      </c>
      <c r="V126" s="23">
        <f t="shared" si="8"/>
        <v>72982.666666666672</v>
      </c>
      <c r="W126" s="23">
        <f t="shared" si="8"/>
        <v>111098.66666666667</v>
      </c>
      <c r="X126" s="23">
        <f t="shared" si="8"/>
        <v>122989</v>
      </c>
      <c r="Y126" s="23">
        <f t="shared" si="8"/>
        <v>173627.33333333334</v>
      </c>
      <c r="Z126" s="23">
        <f t="shared" si="8"/>
        <v>152359.66666666666</v>
      </c>
      <c r="AA126" s="23">
        <f t="shared" si="8"/>
        <v>78523.666666666672</v>
      </c>
      <c r="AB126" s="23">
        <f t="shared" si="8"/>
        <v>45499.333333333336</v>
      </c>
      <c r="AC126" s="23">
        <f t="shared" si="8"/>
        <v>40016</v>
      </c>
      <c r="AD126" s="23">
        <f t="shared" si="8"/>
        <v>95640.666666666672</v>
      </c>
      <c r="AE126" s="23">
        <f t="shared" si="8"/>
        <v>76034</v>
      </c>
      <c r="AF126" s="23">
        <f t="shared" si="8"/>
        <v>69556.333333333328</v>
      </c>
      <c r="AG126" s="23">
        <f t="shared" si="8"/>
        <v>17587</v>
      </c>
      <c r="AH126" s="23">
        <f t="shared" si="8"/>
        <v>34189.666666666664</v>
      </c>
      <c r="AI126" s="42"/>
      <c r="AJ126" s="23"/>
      <c r="AK126" s="23"/>
    </row>
    <row r="127" spans="1:37">
      <c r="A127" s="118"/>
      <c r="B127" s="11" t="s">
        <v>79</v>
      </c>
      <c r="C127" s="13">
        <v>90620</v>
      </c>
      <c r="D127" s="13">
        <v>17171</v>
      </c>
      <c r="E127" s="13">
        <v>49781</v>
      </c>
      <c r="F127" s="13">
        <v>45736</v>
      </c>
      <c r="G127" s="13">
        <v>8666</v>
      </c>
      <c r="H127" s="13">
        <v>320</v>
      </c>
      <c r="I127" s="13">
        <v>6731</v>
      </c>
      <c r="J127" s="13">
        <v>1677</v>
      </c>
      <c r="K127" s="13">
        <v>188349</v>
      </c>
      <c r="L127" s="13">
        <v>142588</v>
      </c>
      <c r="M127" s="13">
        <v>202822</v>
      </c>
      <c r="N127" s="13">
        <v>130432</v>
      </c>
      <c r="O127" s="13">
        <v>29789</v>
      </c>
      <c r="P127" s="13">
        <v>28742</v>
      </c>
      <c r="Q127" s="13">
        <v>36298</v>
      </c>
      <c r="R127" s="13">
        <v>13514</v>
      </c>
      <c r="S127" s="13">
        <v>22193</v>
      </c>
      <c r="T127" s="23">
        <f t="shared" si="5"/>
        <v>52524</v>
      </c>
      <c r="U127" s="23">
        <f t="shared" si="8"/>
        <v>37562.666666666664</v>
      </c>
      <c r="V127" s="23">
        <f t="shared" si="8"/>
        <v>34727.666666666664</v>
      </c>
      <c r="W127" s="23">
        <f t="shared" si="8"/>
        <v>18240.666666666668</v>
      </c>
      <c r="X127" s="23">
        <f t="shared" si="8"/>
        <v>5239</v>
      </c>
      <c r="Y127" s="23">
        <f t="shared" si="8"/>
        <v>2909.3333333333335</v>
      </c>
      <c r="Z127" s="23">
        <f t="shared" si="8"/>
        <v>65585.666666666672</v>
      </c>
      <c r="AA127" s="23">
        <f t="shared" si="8"/>
        <v>110871.33333333333</v>
      </c>
      <c r="AB127" s="23">
        <f t="shared" si="8"/>
        <v>177919.66666666666</v>
      </c>
      <c r="AC127" s="23">
        <f t="shared" si="8"/>
        <v>158614</v>
      </c>
      <c r="AD127" s="23">
        <f t="shared" si="8"/>
        <v>121014.33333333333</v>
      </c>
      <c r="AE127" s="23">
        <f t="shared" si="8"/>
        <v>62987.666666666664</v>
      </c>
      <c r="AF127" s="23">
        <f t="shared" si="8"/>
        <v>31609.666666666668</v>
      </c>
      <c r="AG127" s="23">
        <f t="shared" si="8"/>
        <v>26184.666666666668</v>
      </c>
      <c r="AH127" s="23">
        <f t="shared" si="8"/>
        <v>24001.666666666668</v>
      </c>
      <c r="AI127" s="42"/>
      <c r="AJ127" s="23"/>
      <c r="AK127" s="23"/>
    </row>
    <row r="128" spans="1:37">
      <c r="A128" s="119"/>
      <c r="B128" s="11" t="s">
        <v>168</v>
      </c>
      <c r="C128" s="13">
        <v>143861</v>
      </c>
      <c r="D128" s="13">
        <v>92637</v>
      </c>
      <c r="E128" s="13">
        <v>50190</v>
      </c>
      <c r="F128" s="13">
        <v>126328</v>
      </c>
      <c r="G128" s="13">
        <v>21179</v>
      </c>
      <c r="H128" s="13">
        <v>55782</v>
      </c>
      <c r="I128" s="13">
        <v>76777</v>
      </c>
      <c r="J128" s="13">
        <v>6511</v>
      </c>
      <c r="K128" s="13">
        <v>7772</v>
      </c>
      <c r="L128" s="13">
        <v>106897</v>
      </c>
      <c r="M128" s="13">
        <v>83158</v>
      </c>
      <c r="N128" s="13">
        <v>26750</v>
      </c>
      <c r="O128" s="13">
        <v>28439</v>
      </c>
      <c r="P128" s="13">
        <v>26956</v>
      </c>
      <c r="Q128" s="13">
        <v>62389</v>
      </c>
      <c r="R128" s="13">
        <v>21118</v>
      </c>
      <c r="S128" s="13">
        <v>74820</v>
      </c>
      <c r="T128" s="23">
        <f t="shared" si="5"/>
        <v>95562.666666666672</v>
      </c>
      <c r="U128" s="23">
        <f t="shared" si="8"/>
        <v>89718.333333333328</v>
      </c>
      <c r="V128" s="23">
        <f t="shared" si="8"/>
        <v>65899</v>
      </c>
      <c r="W128" s="23">
        <f t="shared" si="8"/>
        <v>67763</v>
      </c>
      <c r="X128" s="23">
        <f t="shared" si="8"/>
        <v>51246</v>
      </c>
      <c r="Y128" s="23">
        <f t="shared" si="8"/>
        <v>46356.666666666664</v>
      </c>
      <c r="Z128" s="23">
        <f t="shared" si="8"/>
        <v>30353.333333333332</v>
      </c>
      <c r="AA128" s="23">
        <f t="shared" si="8"/>
        <v>40393.333333333336</v>
      </c>
      <c r="AB128" s="23">
        <f t="shared" si="8"/>
        <v>65942.333333333328</v>
      </c>
      <c r="AC128" s="23">
        <f t="shared" si="8"/>
        <v>72268.333333333328</v>
      </c>
      <c r="AD128" s="23">
        <f t="shared" si="8"/>
        <v>46115.666666666664</v>
      </c>
      <c r="AE128" s="23">
        <f t="shared" si="8"/>
        <v>27381.666666666668</v>
      </c>
      <c r="AF128" s="23">
        <f t="shared" si="8"/>
        <v>39261.333333333336</v>
      </c>
      <c r="AG128" s="23">
        <f t="shared" si="8"/>
        <v>36821</v>
      </c>
      <c r="AH128" s="23">
        <f t="shared" si="8"/>
        <v>52775.666666666664</v>
      </c>
      <c r="AI128" s="42"/>
      <c r="AJ128" s="23"/>
      <c r="AK128" s="23"/>
    </row>
    <row r="129" spans="1:37">
      <c r="A129" s="120" t="s">
        <v>169</v>
      </c>
      <c r="B129" s="11" t="s">
        <v>170</v>
      </c>
      <c r="C129" s="13">
        <v>34787</v>
      </c>
      <c r="D129" s="13">
        <v>30310</v>
      </c>
      <c r="E129" s="13">
        <v>79839</v>
      </c>
      <c r="F129" s="13">
        <v>257515</v>
      </c>
      <c r="G129" s="13">
        <v>68145</v>
      </c>
      <c r="H129" s="13">
        <v>234548</v>
      </c>
      <c r="I129" s="13">
        <v>345664</v>
      </c>
      <c r="J129" s="13">
        <v>38770</v>
      </c>
      <c r="K129" s="13">
        <v>9675</v>
      </c>
      <c r="L129" s="13">
        <v>290048</v>
      </c>
      <c r="M129" s="13">
        <v>268640</v>
      </c>
      <c r="N129" s="13">
        <v>264857</v>
      </c>
      <c r="O129" s="13">
        <v>7790</v>
      </c>
      <c r="P129" s="13">
        <v>35062</v>
      </c>
      <c r="Q129" s="13">
        <v>75510</v>
      </c>
      <c r="R129" s="13">
        <v>8512</v>
      </c>
      <c r="S129" s="13">
        <v>22350</v>
      </c>
      <c r="T129" s="23">
        <f t="shared" si="5"/>
        <v>48312</v>
      </c>
      <c r="U129" s="23">
        <f t="shared" si="8"/>
        <v>122554.66666666667</v>
      </c>
      <c r="V129" s="23">
        <f t="shared" si="8"/>
        <v>135166.33333333334</v>
      </c>
      <c r="W129" s="23">
        <f t="shared" si="8"/>
        <v>186736</v>
      </c>
      <c r="X129" s="23">
        <f t="shared" si="8"/>
        <v>216119</v>
      </c>
      <c r="Y129" s="23">
        <f t="shared" si="8"/>
        <v>206327.33333333334</v>
      </c>
      <c r="Z129" s="23">
        <f t="shared" si="8"/>
        <v>131369.66666666666</v>
      </c>
      <c r="AA129" s="23">
        <f t="shared" si="8"/>
        <v>112831</v>
      </c>
      <c r="AB129" s="23">
        <f t="shared" si="8"/>
        <v>189454.33333333334</v>
      </c>
      <c r="AC129" s="23">
        <f t="shared" si="8"/>
        <v>274515</v>
      </c>
      <c r="AD129" s="23">
        <f t="shared" si="8"/>
        <v>180429</v>
      </c>
      <c r="AE129" s="23">
        <f t="shared" si="8"/>
        <v>102569.66666666667</v>
      </c>
      <c r="AF129" s="23">
        <f t="shared" si="8"/>
        <v>39454</v>
      </c>
      <c r="AG129" s="23">
        <f t="shared" si="8"/>
        <v>39694.666666666664</v>
      </c>
      <c r="AH129" s="23">
        <f t="shared" si="8"/>
        <v>35457.333333333336</v>
      </c>
      <c r="AI129" s="42"/>
      <c r="AJ129" s="23"/>
      <c r="AK129" s="23"/>
    </row>
    <row r="130" spans="1:37">
      <c r="A130" s="119"/>
      <c r="B130" s="11" t="s">
        <v>171</v>
      </c>
      <c r="C130" s="13">
        <v>754670</v>
      </c>
      <c r="D130" s="13">
        <v>285657</v>
      </c>
      <c r="E130" s="13">
        <v>741923</v>
      </c>
      <c r="F130" s="13">
        <v>767840</v>
      </c>
      <c r="G130" s="13">
        <v>260029</v>
      </c>
      <c r="H130" s="13">
        <v>517823</v>
      </c>
      <c r="I130" s="13">
        <v>1322132</v>
      </c>
      <c r="J130" s="13">
        <v>256841</v>
      </c>
      <c r="K130" s="13">
        <v>442804</v>
      </c>
      <c r="L130" s="13">
        <v>678183</v>
      </c>
      <c r="M130" s="13">
        <v>1008527</v>
      </c>
      <c r="N130" s="13">
        <v>713397</v>
      </c>
      <c r="O130" s="13">
        <v>912690</v>
      </c>
      <c r="P130" s="13">
        <v>338943</v>
      </c>
      <c r="Q130" s="13">
        <v>328586</v>
      </c>
      <c r="R130" s="13">
        <v>140244</v>
      </c>
      <c r="S130" s="13">
        <v>34374</v>
      </c>
      <c r="T130" s="23">
        <f t="shared" si="5"/>
        <v>594083.33333333337</v>
      </c>
      <c r="U130" s="23">
        <f t="shared" si="8"/>
        <v>598473.33333333337</v>
      </c>
      <c r="V130" s="23">
        <f t="shared" si="8"/>
        <v>589930.66666666663</v>
      </c>
      <c r="W130" s="23">
        <f t="shared" si="8"/>
        <v>515230.66666666669</v>
      </c>
      <c r="X130" s="23">
        <f t="shared" si="8"/>
        <v>699994.66666666663</v>
      </c>
      <c r="Y130" s="23">
        <f t="shared" si="8"/>
        <v>698932</v>
      </c>
      <c r="Z130" s="23">
        <f t="shared" si="8"/>
        <v>673925.66666666663</v>
      </c>
      <c r="AA130" s="23">
        <f t="shared" si="8"/>
        <v>459276</v>
      </c>
      <c r="AB130" s="23">
        <f t="shared" si="8"/>
        <v>709838</v>
      </c>
      <c r="AC130" s="23">
        <f t="shared" si="8"/>
        <v>800035.66666666663</v>
      </c>
      <c r="AD130" s="23">
        <f t="shared" si="8"/>
        <v>878204.66666666663</v>
      </c>
      <c r="AE130" s="23">
        <f t="shared" si="8"/>
        <v>655010</v>
      </c>
      <c r="AF130" s="23">
        <f t="shared" si="8"/>
        <v>526739.66666666663</v>
      </c>
      <c r="AG130" s="23">
        <f t="shared" si="8"/>
        <v>269257.66666666669</v>
      </c>
      <c r="AH130" s="23">
        <f t="shared" si="8"/>
        <v>167734.66666666666</v>
      </c>
      <c r="AI130" s="42"/>
      <c r="AJ130" s="23"/>
      <c r="AK130" s="23"/>
    </row>
    <row r="131" spans="1:37">
      <c r="A131" s="120" t="s">
        <v>172</v>
      </c>
      <c r="B131" s="11" t="s">
        <v>66</v>
      </c>
      <c r="C131" s="13">
        <v>575</v>
      </c>
      <c r="D131" s="12">
        <v>0</v>
      </c>
      <c r="E131" s="13">
        <v>18816</v>
      </c>
      <c r="F131" s="13">
        <v>388</v>
      </c>
      <c r="G131" s="13">
        <v>1900</v>
      </c>
      <c r="H131" s="13">
        <v>1840</v>
      </c>
      <c r="I131" s="13">
        <v>42672</v>
      </c>
      <c r="J131" s="13">
        <v>13764</v>
      </c>
      <c r="K131" s="13">
        <v>20930</v>
      </c>
      <c r="L131" s="12">
        <v>0</v>
      </c>
      <c r="M131" s="13">
        <v>29810</v>
      </c>
      <c r="N131" s="13">
        <v>1582</v>
      </c>
      <c r="O131" s="13">
        <v>255169</v>
      </c>
      <c r="P131" s="13">
        <v>1687</v>
      </c>
      <c r="Q131" s="13">
        <v>32531</v>
      </c>
      <c r="R131" s="12">
        <v>0</v>
      </c>
      <c r="S131" s="13">
        <v>857033</v>
      </c>
      <c r="T131" s="23">
        <f t="shared" si="5"/>
        <v>6463.666666666667</v>
      </c>
      <c r="U131" s="23">
        <f t="shared" si="8"/>
        <v>6401.333333333333</v>
      </c>
      <c r="V131" s="23">
        <f t="shared" si="8"/>
        <v>7034.666666666667</v>
      </c>
      <c r="W131" s="23">
        <f t="shared" si="8"/>
        <v>1376</v>
      </c>
      <c r="X131" s="23">
        <f t="shared" si="8"/>
        <v>15470.666666666666</v>
      </c>
      <c r="Y131" s="23">
        <f t="shared" si="8"/>
        <v>19425.333333333332</v>
      </c>
      <c r="Z131" s="23">
        <f t="shared" si="8"/>
        <v>25788.666666666668</v>
      </c>
      <c r="AA131" s="23">
        <f t="shared" si="8"/>
        <v>11564.666666666666</v>
      </c>
      <c r="AB131" s="23">
        <f t="shared" si="8"/>
        <v>16913.333333333332</v>
      </c>
      <c r="AC131" s="23">
        <f t="shared" si="8"/>
        <v>10464</v>
      </c>
      <c r="AD131" s="23">
        <f t="shared" si="8"/>
        <v>95520.333333333328</v>
      </c>
      <c r="AE131" s="23">
        <f t="shared" si="8"/>
        <v>86146</v>
      </c>
      <c r="AF131" s="23">
        <f t="shared" si="8"/>
        <v>96462.333333333328</v>
      </c>
      <c r="AG131" s="23">
        <f t="shared" si="8"/>
        <v>11406</v>
      </c>
      <c r="AH131" s="23">
        <f t="shared" si="8"/>
        <v>296521.33333333331</v>
      </c>
      <c r="AI131" s="42"/>
      <c r="AJ131" s="23"/>
      <c r="AK131" s="23"/>
    </row>
    <row r="132" spans="1:37">
      <c r="A132" s="118"/>
      <c r="B132" s="11" t="s">
        <v>173</v>
      </c>
      <c r="C132" s="13">
        <v>21125</v>
      </c>
      <c r="D132" s="12">
        <v>0</v>
      </c>
      <c r="E132" s="13">
        <v>16491</v>
      </c>
      <c r="F132" s="13">
        <v>572</v>
      </c>
      <c r="G132" s="13">
        <v>438</v>
      </c>
      <c r="H132" s="13">
        <v>2191</v>
      </c>
      <c r="I132" s="13">
        <v>185359</v>
      </c>
      <c r="J132" s="13">
        <v>3617</v>
      </c>
      <c r="K132" s="13">
        <v>1379</v>
      </c>
      <c r="L132" s="13">
        <v>488</v>
      </c>
      <c r="M132" s="13">
        <v>50463</v>
      </c>
      <c r="N132" s="13">
        <v>5259</v>
      </c>
      <c r="O132" s="13">
        <v>128610</v>
      </c>
      <c r="P132" s="13">
        <v>10913</v>
      </c>
      <c r="Q132" s="13">
        <v>2689</v>
      </c>
      <c r="R132" s="13">
        <v>3568</v>
      </c>
      <c r="S132" s="13">
        <v>266750</v>
      </c>
      <c r="T132" s="23">
        <f t="shared" si="5"/>
        <v>12538.666666666666</v>
      </c>
      <c r="U132" s="23">
        <f t="shared" si="8"/>
        <v>5687.666666666667</v>
      </c>
      <c r="V132" s="23">
        <f t="shared" si="8"/>
        <v>5833.666666666667</v>
      </c>
      <c r="W132" s="23">
        <f t="shared" si="8"/>
        <v>1067</v>
      </c>
      <c r="X132" s="23">
        <f t="shared" si="8"/>
        <v>62662.666666666664</v>
      </c>
      <c r="Y132" s="23">
        <f t="shared" si="8"/>
        <v>63722.333333333336</v>
      </c>
      <c r="Z132" s="23">
        <f t="shared" si="8"/>
        <v>63451.666666666664</v>
      </c>
      <c r="AA132" s="23">
        <f t="shared" si="8"/>
        <v>1828</v>
      </c>
      <c r="AB132" s="23">
        <f t="shared" si="8"/>
        <v>17443.333333333332</v>
      </c>
      <c r="AC132" s="23">
        <f t="shared" si="8"/>
        <v>18736.666666666668</v>
      </c>
      <c r="AD132" s="23">
        <f t="shared" si="8"/>
        <v>61444</v>
      </c>
      <c r="AE132" s="23">
        <f t="shared" si="8"/>
        <v>48260.666666666664</v>
      </c>
      <c r="AF132" s="23">
        <f t="shared" si="8"/>
        <v>47404</v>
      </c>
      <c r="AG132" s="23">
        <f t="shared" si="8"/>
        <v>5723.333333333333</v>
      </c>
      <c r="AH132" s="23">
        <f t="shared" si="8"/>
        <v>91002.333333333328</v>
      </c>
      <c r="AI132" s="42"/>
      <c r="AJ132" s="23"/>
      <c r="AK132" s="23"/>
    </row>
    <row r="133" spans="1:37">
      <c r="A133" s="119"/>
      <c r="B133" s="11" t="s">
        <v>174</v>
      </c>
      <c r="C133" s="13">
        <v>2975</v>
      </c>
      <c r="D133" s="13">
        <v>1001</v>
      </c>
      <c r="E133" s="13">
        <v>922</v>
      </c>
      <c r="F133" s="13">
        <v>57288</v>
      </c>
      <c r="G133" s="13">
        <v>632</v>
      </c>
      <c r="H133" s="13">
        <v>60445</v>
      </c>
      <c r="I133" s="13">
        <v>16169</v>
      </c>
      <c r="J133" s="12">
        <v>0</v>
      </c>
      <c r="K133" s="13">
        <v>34756</v>
      </c>
      <c r="L133" s="13">
        <v>30492</v>
      </c>
      <c r="M133" s="12">
        <v>0</v>
      </c>
      <c r="N133" s="13">
        <v>21757</v>
      </c>
      <c r="O133" s="13">
        <v>10600</v>
      </c>
      <c r="P133" s="13">
        <v>10584</v>
      </c>
      <c r="Q133" s="13">
        <v>33208</v>
      </c>
      <c r="R133" s="12">
        <v>0</v>
      </c>
      <c r="S133" s="13">
        <v>260373</v>
      </c>
      <c r="T133" s="23">
        <f t="shared" si="5"/>
        <v>1632.6666666666667</v>
      </c>
      <c r="U133" s="23">
        <f t="shared" si="8"/>
        <v>19737</v>
      </c>
      <c r="V133" s="23">
        <f t="shared" si="8"/>
        <v>19614</v>
      </c>
      <c r="W133" s="23">
        <f t="shared" si="8"/>
        <v>39455</v>
      </c>
      <c r="X133" s="23">
        <f t="shared" si="8"/>
        <v>25748.666666666668</v>
      </c>
      <c r="Y133" s="23">
        <f t="shared" si="8"/>
        <v>25538</v>
      </c>
      <c r="Z133" s="23">
        <f t="shared" si="8"/>
        <v>16975</v>
      </c>
      <c r="AA133" s="23">
        <f t="shared" si="8"/>
        <v>21749.333333333332</v>
      </c>
      <c r="AB133" s="23">
        <f t="shared" si="8"/>
        <v>21749.333333333332</v>
      </c>
      <c r="AC133" s="23">
        <f t="shared" si="8"/>
        <v>17416.333333333332</v>
      </c>
      <c r="AD133" s="23">
        <f t="shared" si="8"/>
        <v>10785.666666666666</v>
      </c>
      <c r="AE133" s="23">
        <f t="shared" si="8"/>
        <v>14313.666666666666</v>
      </c>
      <c r="AF133" s="23">
        <f t="shared" si="8"/>
        <v>18130.666666666668</v>
      </c>
      <c r="AG133" s="23">
        <f t="shared" si="8"/>
        <v>14597.333333333334</v>
      </c>
      <c r="AH133" s="23">
        <f t="shared" si="8"/>
        <v>97860.333333333328</v>
      </c>
      <c r="AI133" s="42"/>
      <c r="AJ133" s="23"/>
      <c r="AK133" s="23"/>
    </row>
    <row r="134" spans="1:37">
      <c r="A134" s="120" t="s">
        <v>175</v>
      </c>
      <c r="B134" s="11" t="s">
        <v>176</v>
      </c>
      <c r="C134" s="13">
        <v>107118</v>
      </c>
      <c r="D134" s="13">
        <v>1148</v>
      </c>
      <c r="E134" s="13">
        <v>18510</v>
      </c>
      <c r="F134" s="13">
        <v>301380</v>
      </c>
      <c r="G134" s="13">
        <v>43115</v>
      </c>
      <c r="H134" s="13">
        <v>4350</v>
      </c>
      <c r="I134" s="13">
        <v>80017</v>
      </c>
      <c r="J134" s="13">
        <v>46274</v>
      </c>
      <c r="K134" s="13">
        <v>58874</v>
      </c>
      <c r="L134" s="13">
        <v>38666</v>
      </c>
      <c r="M134" s="13">
        <v>11551</v>
      </c>
      <c r="N134" s="13">
        <v>27432</v>
      </c>
      <c r="O134" s="13">
        <v>31343</v>
      </c>
      <c r="P134" s="13">
        <v>35913</v>
      </c>
      <c r="Q134" s="13">
        <v>51205</v>
      </c>
      <c r="R134" s="13">
        <v>16406</v>
      </c>
      <c r="S134" s="13">
        <v>50504</v>
      </c>
      <c r="T134" s="23">
        <f t="shared" si="5"/>
        <v>42258.666666666664</v>
      </c>
      <c r="U134" s="23">
        <f t="shared" si="8"/>
        <v>107012.66666666667</v>
      </c>
      <c r="V134" s="23">
        <f t="shared" si="8"/>
        <v>121001.66666666667</v>
      </c>
      <c r="W134" s="23">
        <f t="shared" si="8"/>
        <v>116281.66666666667</v>
      </c>
      <c r="X134" s="23">
        <f t="shared" si="8"/>
        <v>42494</v>
      </c>
      <c r="Y134" s="23">
        <f t="shared" si="8"/>
        <v>43547</v>
      </c>
      <c r="Z134" s="23">
        <f t="shared" si="8"/>
        <v>61721.666666666664</v>
      </c>
      <c r="AA134" s="23">
        <f t="shared" si="8"/>
        <v>47938</v>
      </c>
      <c r="AB134" s="23">
        <f t="shared" si="8"/>
        <v>36363.666666666664</v>
      </c>
      <c r="AC134" s="23">
        <f t="shared" si="8"/>
        <v>25883</v>
      </c>
      <c r="AD134" s="23">
        <f t="shared" si="8"/>
        <v>23442</v>
      </c>
      <c r="AE134" s="23">
        <f t="shared" si="8"/>
        <v>31562.666666666668</v>
      </c>
      <c r="AF134" s="23">
        <f t="shared" si="8"/>
        <v>39487</v>
      </c>
      <c r="AG134" s="23">
        <f t="shared" si="8"/>
        <v>34508</v>
      </c>
      <c r="AH134" s="23">
        <f t="shared" si="8"/>
        <v>39371.666666666664</v>
      </c>
      <c r="AI134" s="42"/>
      <c r="AJ134" s="23"/>
      <c r="AK134" s="23"/>
    </row>
    <row r="135" spans="1:37">
      <c r="A135" s="118"/>
      <c r="B135" s="11" t="s">
        <v>177</v>
      </c>
      <c r="C135" s="12">
        <v>0</v>
      </c>
      <c r="D135" s="12">
        <v>0</v>
      </c>
      <c r="E135" s="13">
        <v>4162</v>
      </c>
      <c r="F135" s="13">
        <v>12952</v>
      </c>
      <c r="G135" s="13">
        <v>1776</v>
      </c>
      <c r="H135" s="13">
        <v>109603</v>
      </c>
      <c r="I135" s="13">
        <v>130806</v>
      </c>
      <c r="J135" s="13">
        <v>186</v>
      </c>
      <c r="K135" s="13">
        <v>108521</v>
      </c>
      <c r="L135" s="13">
        <v>30346</v>
      </c>
      <c r="M135" s="13">
        <v>3506</v>
      </c>
      <c r="N135" s="13">
        <v>90567</v>
      </c>
      <c r="O135" s="13">
        <v>55610</v>
      </c>
      <c r="P135" s="13">
        <v>41210</v>
      </c>
      <c r="Q135" s="13">
        <v>252</v>
      </c>
      <c r="R135" s="13">
        <v>1318</v>
      </c>
      <c r="S135" s="13">
        <v>29293</v>
      </c>
      <c r="T135" s="23">
        <f t="shared" si="5"/>
        <v>1387.3333333333333</v>
      </c>
      <c r="U135" s="23">
        <f t="shared" si="8"/>
        <v>5704.666666666667</v>
      </c>
      <c r="V135" s="23">
        <f t="shared" si="8"/>
        <v>6296.666666666667</v>
      </c>
      <c r="W135" s="23">
        <f t="shared" si="8"/>
        <v>41443.666666666664</v>
      </c>
      <c r="X135" s="23">
        <f t="shared" si="8"/>
        <v>80728.333333333328</v>
      </c>
      <c r="Y135" s="23">
        <f t="shared" si="8"/>
        <v>80198.333333333328</v>
      </c>
      <c r="Z135" s="23">
        <f t="shared" si="8"/>
        <v>79837.666666666672</v>
      </c>
      <c r="AA135" s="23">
        <f t="shared" si="8"/>
        <v>46351</v>
      </c>
      <c r="AB135" s="23">
        <f t="shared" si="8"/>
        <v>47457.666666666664</v>
      </c>
      <c r="AC135" s="23">
        <f t="shared" si="8"/>
        <v>41473</v>
      </c>
      <c r="AD135" s="23">
        <f t="shared" si="8"/>
        <v>49894.333333333336</v>
      </c>
      <c r="AE135" s="23">
        <f t="shared" si="8"/>
        <v>62462.333333333336</v>
      </c>
      <c r="AF135" s="23">
        <f t="shared" si="8"/>
        <v>32357.333333333332</v>
      </c>
      <c r="AG135" s="23">
        <f t="shared" si="8"/>
        <v>14260</v>
      </c>
      <c r="AH135" s="23">
        <f t="shared" si="8"/>
        <v>10287.666666666666</v>
      </c>
      <c r="AI135" s="42"/>
      <c r="AJ135" s="23"/>
      <c r="AK135" s="23"/>
    </row>
    <row r="136" spans="1:37">
      <c r="A136" s="118"/>
      <c r="B136" s="11" t="s">
        <v>157</v>
      </c>
      <c r="C136" s="13">
        <v>328676</v>
      </c>
      <c r="D136" s="13">
        <v>48916</v>
      </c>
      <c r="E136" s="13">
        <v>304500</v>
      </c>
      <c r="F136" s="13">
        <v>142031</v>
      </c>
      <c r="G136" s="13">
        <v>194365</v>
      </c>
      <c r="H136" s="13">
        <v>158175</v>
      </c>
      <c r="I136" s="13">
        <v>503746</v>
      </c>
      <c r="J136" s="13">
        <v>52788</v>
      </c>
      <c r="K136" s="13">
        <v>178857</v>
      </c>
      <c r="L136" s="13">
        <v>54602</v>
      </c>
      <c r="M136" s="13">
        <v>184324</v>
      </c>
      <c r="N136" s="13">
        <v>50399</v>
      </c>
      <c r="O136" s="13">
        <v>236227</v>
      </c>
      <c r="P136" s="13">
        <v>69726</v>
      </c>
      <c r="Q136" s="13">
        <v>10554</v>
      </c>
      <c r="R136" s="13">
        <v>90547</v>
      </c>
      <c r="S136" s="13">
        <v>45855</v>
      </c>
      <c r="T136" s="23">
        <f t="shared" si="5"/>
        <v>227364</v>
      </c>
      <c r="U136" s="23">
        <f t="shared" si="8"/>
        <v>165149</v>
      </c>
      <c r="V136" s="23">
        <f t="shared" si="8"/>
        <v>213632</v>
      </c>
      <c r="W136" s="23">
        <f t="shared" si="8"/>
        <v>164857</v>
      </c>
      <c r="X136" s="23">
        <f t="shared" si="8"/>
        <v>285428.66666666669</v>
      </c>
      <c r="Y136" s="23">
        <f t="shared" si="8"/>
        <v>238236.33333333334</v>
      </c>
      <c r="Z136" s="23">
        <f t="shared" si="8"/>
        <v>245130.33333333334</v>
      </c>
      <c r="AA136" s="23">
        <f t="shared" si="8"/>
        <v>95415.666666666672</v>
      </c>
      <c r="AB136" s="23">
        <f t="shared" si="8"/>
        <v>139261</v>
      </c>
      <c r="AC136" s="23">
        <f t="shared" si="8"/>
        <v>96441.666666666672</v>
      </c>
      <c r="AD136" s="23">
        <f t="shared" si="8"/>
        <v>156983.33333333334</v>
      </c>
      <c r="AE136" s="23">
        <f t="shared" si="8"/>
        <v>118784</v>
      </c>
      <c r="AF136" s="23">
        <f t="shared" si="8"/>
        <v>105502.33333333333</v>
      </c>
      <c r="AG136" s="23">
        <f t="shared" si="8"/>
        <v>56942.333333333336</v>
      </c>
      <c r="AH136" s="23">
        <f t="shared" si="8"/>
        <v>48985.333333333336</v>
      </c>
      <c r="AI136" s="42"/>
      <c r="AJ136" s="23"/>
      <c r="AK136" s="23"/>
    </row>
    <row r="137" spans="1:37">
      <c r="A137" s="119"/>
      <c r="B137" s="11" t="s">
        <v>178</v>
      </c>
      <c r="C137" s="13">
        <v>30306</v>
      </c>
      <c r="D137" s="13">
        <v>426201</v>
      </c>
      <c r="E137" s="13">
        <v>105545</v>
      </c>
      <c r="F137" s="13">
        <v>900955</v>
      </c>
      <c r="G137" s="13">
        <v>242860</v>
      </c>
      <c r="H137" s="13">
        <v>373597</v>
      </c>
      <c r="I137" s="13">
        <v>1029779</v>
      </c>
      <c r="J137" s="13">
        <v>379792</v>
      </c>
      <c r="K137" s="13">
        <v>231786</v>
      </c>
      <c r="L137" s="13">
        <v>403120</v>
      </c>
      <c r="M137" s="13">
        <v>228044</v>
      </c>
      <c r="N137" s="13">
        <v>202233</v>
      </c>
      <c r="O137" s="13">
        <v>289874</v>
      </c>
      <c r="P137" s="13">
        <v>317623</v>
      </c>
      <c r="Q137" s="13">
        <v>90920</v>
      </c>
      <c r="R137" s="13">
        <v>228737</v>
      </c>
      <c r="S137" s="13">
        <v>116651</v>
      </c>
      <c r="T137" s="23">
        <f t="shared" si="5"/>
        <v>187350.66666666666</v>
      </c>
      <c r="U137" s="23">
        <f t="shared" si="8"/>
        <v>477567</v>
      </c>
      <c r="V137" s="23">
        <f t="shared" si="8"/>
        <v>416453.33333333331</v>
      </c>
      <c r="W137" s="23">
        <f t="shared" si="8"/>
        <v>505804</v>
      </c>
      <c r="X137" s="23">
        <f t="shared" si="8"/>
        <v>548745.33333333337</v>
      </c>
      <c r="Y137" s="23">
        <f t="shared" si="8"/>
        <v>594389.33333333337</v>
      </c>
      <c r="Z137" s="23">
        <f t="shared" si="8"/>
        <v>547119</v>
      </c>
      <c r="AA137" s="23">
        <f t="shared" si="8"/>
        <v>338232.66666666669</v>
      </c>
      <c r="AB137" s="23">
        <f t="shared" si="8"/>
        <v>287650</v>
      </c>
      <c r="AC137" s="23">
        <f t="shared" si="8"/>
        <v>277799</v>
      </c>
      <c r="AD137" s="23">
        <f t="shared" si="8"/>
        <v>240050.33333333334</v>
      </c>
      <c r="AE137" s="23">
        <f t="shared" si="8"/>
        <v>269910</v>
      </c>
      <c r="AF137" s="23">
        <f t="shared" si="8"/>
        <v>232805.66666666666</v>
      </c>
      <c r="AG137" s="23">
        <f t="shared" si="8"/>
        <v>212426.66666666666</v>
      </c>
      <c r="AH137" s="23">
        <f t="shared" si="8"/>
        <v>145436</v>
      </c>
      <c r="AI137" s="42"/>
      <c r="AJ137" s="23"/>
      <c r="AK137" s="23"/>
    </row>
    <row r="138" spans="1:37">
      <c r="A138" s="120" t="s">
        <v>179</v>
      </c>
      <c r="B138" s="11" t="s">
        <v>180</v>
      </c>
      <c r="C138" s="13">
        <v>307854</v>
      </c>
      <c r="D138" s="13">
        <v>29902</v>
      </c>
      <c r="E138" s="13">
        <v>208168</v>
      </c>
      <c r="F138" s="13">
        <v>18595</v>
      </c>
      <c r="G138" s="13">
        <v>22334</v>
      </c>
      <c r="H138" s="13">
        <v>20286</v>
      </c>
      <c r="I138" s="13">
        <v>83473</v>
      </c>
      <c r="J138" s="13">
        <v>29455</v>
      </c>
      <c r="K138" s="13">
        <v>63061</v>
      </c>
      <c r="L138" s="13">
        <v>32711</v>
      </c>
      <c r="M138" s="13">
        <v>77878</v>
      </c>
      <c r="N138" s="13">
        <v>25366</v>
      </c>
      <c r="O138" s="13">
        <v>38709</v>
      </c>
      <c r="P138" s="13">
        <v>142789</v>
      </c>
      <c r="Q138" s="13">
        <v>9151</v>
      </c>
      <c r="R138" s="13">
        <v>14316</v>
      </c>
      <c r="S138" s="13">
        <v>207522</v>
      </c>
      <c r="T138" s="23">
        <f t="shared" si="5"/>
        <v>181974.66666666666</v>
      </c>
      <c r="U138" s="23">
        <f t="shared" si="8"/>
        <v>85555</v>
      </c>
      <c r="V138" s="23">
        <f t="shared" si="8"/>
        <v>83032.333333333328</v>
      </c>
      <c r="W138" s="23">
        <f t="shared" si="8"/>
        <v>20405</v>
      </c>
      <c r="X138" s="23">
        <f t="shared" si="8"/>
        <v>42031</v>
      </c>
      <c r="Y138" s="23">
        <f t="shared" si="8"/>
        <v>44404.666666666664</v>
      </c>
      <c r="Z138" s="23">
        <f t="shared" si="8"/>
        <v>58663</v>
      </c>
      <c r="AA138" s="23">
        <f t="shared" si="8"/>
        <v>41742.333333333336</v>
      </c>
      <c r="AB138" s="23">
        <f t="shared" si="8"/>
        <v>57883.333333333336</v>
      </c>
      <c r="AC138" s="23">
        <f t="shared" si="8"/>
        <v>45318.333333333336</v>
      </c>
      <c r="AD138" s="23">
        <f t="shared" si="8"/>
        <v>47317.666666666664</v>
      </c>
      <c r="AE138" s="23">
        <f t="shared" si="8"/>
        <v>68954.666666666672</v>
      </c>
      <c r="AF138" s="23">
        <f t="shared" si="8"/>
        <v>63549.666666666664</v>
      </c>
      <c r="AG138" s="23">
        <f t="shared" si="8"/>
        <v>55418.666666666664</v>
      </c>
      <c r="AH138" s="23">
        <f t="shared" si="8"/>
        <v>76996.333333333328</v>
      </c>
      <c r="AI138" s="42"/>
      <c r="AJ138" s="23"/>
      <c r="AK138" s="23"/>
    </row>
    <row r="139" spans="1:37">
      <c r="A139" s="119"/>
      <c r="B139" s="11" t="s">
        <v>181</v>
      </c>
      <c r="C139" s="13">
        <v>210707</v>
      </c>
      <c r="D139" s="13">
        <v>1523</v>
      </c>
      <c r="E139" s="12">
        <v>0</v>
      </c>
      <c r="F139" s="13">
        <v>271051</v>
      </c>
      <c r="G139" s="13">
        <v>3621</v>
      </c>
      <c r="H139" s="12">
        <v>0</v>
      </c>
      <c r="I139" s="13">
        <v>55279</v>
      </c>
      <c r="J139" s="13">
        <v>11163</v>
      </c>
      <c r="K139" s="13">
        <v>284547</v>
      </c>
      <c r="L139" s="13">
        <v>191636</v>
      </c>
      <c r="M139" s="13">
        <v>61298</v>
      </c>
      <c r="N139" s="13">
        <v>140327</v>
      </c>
      <c r="O139" s="13">
        <v>5706</v>
      </c>
      <c r="P139" s="13">
        <v>81657</v>
      </c>
      <c r="Q139" s="13">
        <v>36851</v>
      </c>
      <c r="R139" s="13">
        <v>74</v>
      </c>
      <c r="S139" s="13">
        <v>139001</v>
      </c>
      <c r="T139" s="23">
        <f t="shared" si="5"/>
        <v>70743.333333333328</v>
      </c>
      <c r="U139" s="23">
        <f t="shared" si="8"/>
        <v>90858</v>
      </c>
      <c r="V139" s="23">
        <f t="shared" si="8"/>
        <v>91557.333333333328</v>
      </c>
      <c r="W139" s="23">
        <f t="shared" si="8"/>
        <v>91557.333333333328</v>
      </c>
      <c r="X139" s="23">
        <f t="shared" si="8"/>
        <v>19633.333333333332</v>
      </c>
      <c r="Y139" s="23">
        <f t="shared" si="8"/>
        <v>22147.333333333332</v>
      </c>
      <c r="Z139" s="23">
        <f t="shared" si="8"/>
        <v>116996.33333333333</v>
      </c>
      <c r="AA139" s="23">
        <f t="shared" si="8"/>
        <v>162448.66666666666</v>
      </c>
      <c r="AB139" s="23">
        <f t="shared" si="8"/>
        <v>179160.33333333334</v>
      </c>
      <c r="AC139" s="23">
        <f t="shared" si="8"/>
        <v>131087</v>
      </c>
      <c r="AD139" s="23">
        <f t="shared" si="8"/>
        <v>69110.333333333328</v>
      </c>
      <c r="AE139" s="23">
        <f t="shared" si="8"/>
        <v>75896.666666666672</v>
      </c>
      <c r="AF139" s="23">
        <f t="shared" si="8"/>
        <v>41404.666666666664</v>
      </c>
      <c r="AG139" s="23">
        <f t="shared" si="8"/>
        <v>39527.333333333336</v>
      </c>
      <c r="AH139" s="23">
        <f t="shared" si="8"/>
        <v>58642</v>
      </c>
      <c r="AI139" s="42"/>
      <c r="AJ139" s="23"/>
      <c r="AK139" s="23"/>
    </row>
    <row r="140" spans="1:37">
      <c r="A140" s="120" t="s">
        <v>182</v>
      </c>
      <c r="B140" s="11" t="s">
        <v>183</v>
      </c>
      <c r="C140" s="13">
        <v>81069</v>
      </c>
      <c r="D140" s="13">
        <v>12157</v>
      </c>
      <c r="E140" s="12">
        <v>0</v>
      </c>
      <c r="F140" s="13">
        <v>5790</v>
      </c>
      <c r="G140" s="12">
        <v>0</v>
      </c>
      <c r="H140" s="13">
        <v>6821</v>
      </c>
      <c r="I140" s="13">
        <v>50149</v>
      </c>
      <c r="J140" s="13">
        <v>21991</v>
      </c>
      <c r="K140" s="13">
        <v>4919</v>
      </c>
      <c r="L140" s="13">
        <v>31355</v>
      </c>
      <c r="M140" s="13">
        <v>16261</v>
      </c>
      <c r="N140" s="13">
        <v>141804</v>
      </c>
      <c r="O140" s="13">
        <v>47672</v>
      </c>
      <c r="P140" s="13">
        <v>25241</v>
      </c>
      <c r="Q140" s="13">
        <v>95233</v>
      </c>
      <c r="R140" s="13">
        <v>18142</v>
      </c>
      <c r="S140" s="13">
        <v>12153</v>
      </c>
      <c r="T140" s="23">
        <f t="shared" si="5"/>
        <v>31075.333333333332</v>
      </c>
      <c r="U140" s="23">
        <f t="shared" ref="U140:AH156" si="9">AVERAGE(D140:F140)</f>
        <v>5982.333333333333</v>
      </c>
      <c r="V140" s="23">
        <f t="shared" si="9"/>
        <v>1930</v>
      </c>
      <c r="W140" s="23">
        <f t="shared" si="9"/>
        <v>4203.666666666667</v>
      </c>
      <c r="X140" s="23">
        <f t="shared" si="9"/>
        <v>18990</v>
      </c>
      <c r="Y140" s="23">
        <f t="shared" si="9"/>
        <v>26320.333333333332</v>
      </c>
      <c r="Z140" s="23">
        <f t="shared" si="9"/>
        <v>25686.333333333332</v>
      </c>
      <c r="AA140" s="23">
        <f t="shared" si="9"/>
        <v>19421.666666666668</v>
      </c>
      <c r="AB140" s="23">
        <f t="shared" si="9"/>
        <v>17511.666666666668</v>
      </c>
      <c r="AC140" s="23">
        <f t="shared" si="9"/>
        <v>63140</v>
      </c>
      <c r="AD140" s="23">
        <f t="shared" si="9"/>
        <v>68579</v>
      </c>
      <c r="AE140" s="23">
        <f t="shared" si="9"/>
        <v>71572.333333333328</v>
      </c>
      <c r="AF140" s="23">
        <f t="shared" si="9"/>
        <v>56048.666666666664</v>
      </c>
      <c r="AG140" s="23">
        <f t="shared" si="9"/>
        <v>46205.333333333336</v>
      </c>
      <c r="AH140" s="23">
        <f t="shared" si="9"/>
        <v>41842.666666666664</v>
      </c>
      <c r="AI140" s="42"/>
      <c r="AJ140" s="23"/>
      <c r="AK140" s="23"/>
    </row>
    <row r="141" spans="1:37">
      <c r="A141" s="118"/>
      <c r="B141" s="11" t="s">
        <v>184</v>
      </c>
      <c r="C141" s="13">
        <v>638</v>
      </c>
      <c r="D141" s="13">
        <v>44099</v>
      </c>
      <c r="E141" s="13">
        <v>1242</v>
      </c>
      <c r="F141" s="13">
        <v>79414</v>
      </c>
      <c r="G141" s="13">
        <v>1734</v>
      </c>
      <c r="H141" s="13">
        <v>1197</v>
      </c>
      <c r="I141" s="13">
        <v>10207</v>
      </c>
      <c r="J141" s="13">
        <v>41308</v>
      </c>
      <c r="K141" s="13">
        <v>64896</v>
      </c>
      <c r="L141" s="13">
        <v>23378</v>
      </c>
      <c r="M141" s="13">
        <v>13957</v>
      </c>
      <c r="N141" s="13">
        <v>194193</v>
      </c>
      <c r="O141" s="13">
        <v>54761</v>
      </c>
      <c r="P141" s="13">
        <v>24965</v>
      </c>
      <c r="Q141" s="13">
        <v>8624</v>
      </c>
      <c r="R141" s="13">
        <v>34097</v>
      </c>
      <c r="S141" s="13">
        <v>34080</v>
      </c>
      <c r="T141" s="23">
        <f t="shared" si="5"/>
        <v>15326.333333333334</v>
      </c>
      <c r="U141" s="23">
        <f t="shared" si="9"/>
        <v>41585</v>
      </c>
      <c r="V141" s="23">
        <f t="shared" si="9"/>
        <v>27463.333333333332</v>
      </c>
      <c r="W141" s="23">
        <f t="shared" si="9"/>
        <v>27448.333333333332</v>
      </c>
      <c r="X141" s="23">
        <f t="shared" si="9"/>
        <v>4379.333333333333</v>
      </c>
      <c r="Y141" s="23">
        <f t="shared" si="9"/>
        <v>17570.666666666668</v>
      </c>
      <c r="Z141" s="23">
        <f t="shared" si="9"/>
        <v>38803.666666666664</v>
      </c>
      <c r="AA141" s="23">
        <f t="shared" si="9"/>
        <v>43194</v>
      </c>
      <c r="AB141" s="23">
        <f t="shared" si="9"/>
        <v>34077</v>
      </c>
      <c r="AC141" s="23">
        <f t="shared" si="9"/>
        <v>77176</v>
      </c>
      <c r="AD141" s="23">
        <f t="shared" si="9"/>
        <v>87637</v>
      </c>
      <c r="AE141" s="23">
        <f t="shared" si="9"/>
        <v>91306.333333333328</v>
      </c>
      <c r="AF141" s="23">
        <f t="shared" si="9"/>
        <v>29450</v>
      </c>
      <c r="AG141" s="23">
        <f t="shared" si="9"/>
        <v>22562</v>
      </c>
      <c r="AH141" s="23">
        <f t="shared" si="9"/>
        <v>25600.333333333332</v>
      </c>
      <c r="AI141" s="42"/>
      <c r="AJ141" s="23"/>
      <c r="AK141" s="23"/>
    </row>
    <row r="142" spans="1:37">
      <c r="A142" s="118"/>
      <c r="B142" s="11" t="s">
        <v>185</v>
      </c>
      <c r="C142" s="13">
        <v>41417</v>
      </c>
      <c r="D142" s="13">
        <v>169</v>
      </c>
      <c r="E142" s="13">
        <v>577</v>
      </c>
      <c r="F142" s="13">
        <v>21555</v>
      </c>
      <c r="G142" s="12">
        <v>0</v>
      </c>
      <c r="H142" s="13">
        <v>42776</v>
      </c>
      <c r="I142" s="13">
        <v>27607</v>
      </c>
      <c r="J142" s="13">
        <v>17630</v>
      </c>
      <c r="K142" s="13">
        <v>39519</v>
      </c>
      <c r="L142" s="13">
        <v>59345</v>
      </c>
      <c r="M142" s="13">
        <v>6165</v>
      </c>
      <c r="N142" s="13">
        <v>147772</v>
      </c>
      <c r="O142" s="13">
        <v>13681</v>
      </c>
      <c r="P142" s="13">
        <v>17959</v>
      </c>
      <c r="Q142" s="13">
        <v>25773</v>
      </c>
      <c r="R142" s="13">
        <v>578</v>
      </c>
      <c r="S142" s="13">
        <v>1859</v>
      </c>
      <c r="T142" s="23">
        <f t="shared" si="5"/>
        <v>14054.333333333334</v>
      </c>
      <c r="U142" s="23">
        <f t="shared" si="9"/>
        <v>7433.666666666667</v>
      </c>
      <c r="V142" s="23">
        <f t="shared" si="9"/>
        <v>7377.333333333333</v>
      </c>
      <c r="W142" s="23">
        <f t="shared" si="9"/>
        <v>21443.666666666668</v>
      </c>
      <c r="X142" s="23">
        <f t="shared" si="9"/>
        <v>23461</v>
      </c>
      <c r="Y142" s="23">
        <f t="shared" si="9"/>
        <v>29337.666666666668</v>
      </c>
      <c r="Z142" s="23">
        <f t="shared" si="9"/>
        <v>28252</v>
      </c>
      <c r="AA142" s="23">
        <f t="shared" si="9"/>
        <v>38831.333333333336</v>
      </c>
      <c r="AB142" s="23">
        <f t="shared" si="9"/>
        <v>35009.666666666664</v>
      </c>
      <c r="AC142" s="23">
        <f t="shared" si="9"/>
        <v>71094</v>
      </c>
      <c r="AD142" s="23">
        <f t="shared" si="9"/>
        <v>55872.666666666664</v>
      </c>
      <c r="AE142" s="23">
        <f t="shared" si="9"/>
        <v>59804</v>
      </c>
      <c r="AF142" s="23">
        <f t="shared" si="9"/>
        <v>19137.666666666668</v>
      </c>
      <c r="AG142" s="23">
        <f t="shared" si="9"/>
        <v>14770</v>
      </c>
      <c r="AH142" s="23">
        <f t="shared" si="9"/>
        <v>9403.3333333333339</v>
      </c>
      <c r="AI142" s="42"/>
      <c r="AJ142" s="23"/>
      <c r="AK142" s="23"/>
    </row>
    <row r="143" spans="1:37">
      <c r="A143" s="119"/>
      <c r="B143" s="11" t="s">
        <v>181</v>
      </c>
      <c r="C143" s="13">
        <v>4290</v>
      </c>
      <c r="D143" s="13">
        <v>44088</v>
      </c>
      <c r="E143" s="13">
        <v>33825</v>
      </c>
      <c r="F143" s="13">
        <v>8258</v>
      </c>
      <c r="G143" s="13">
        <v>26009</v>
      </c>
      <c r="H143" s="13">
        <v>46772</v>
      </c>
      <c r="I143" s="13">
        <v>138924</v>
      </c>
      <c r="J143" s="13">
        <v>27644</v>
      </c>
      <c r="K143" s="13">
        <v>27738</v>
      </c>
      <c r="L143" s="13">
        <v>4820</v>
      </c>
      <c r="M143" s="13">
        <v>39059</v>
      </c>
      <c r="N143" s="13">
        <v>154553</v>
      </c>
      <c r="O143" s="13">
        <v>57688</v>
      </c>
      <c r="P143" s="13">
        <v>42720</v>
      </c>
      <c r="Q143" s="13">
        <v>10597</v>
      </c>
      <c r="R143" s="13">
        <v>64984</v>
      </c>
      <c r="S143" s="13">
        <v>37912</v>
      </c>
      <c r="T143" s="23">
        <f t="shared" si="5"/>
        <v>27401</v>
      </c>
      <c r="U143" s="23">
        <f t="shared" si="9"/>
        <v>28723.666666666668</v>
      </c>
      <c r="V143" s="23">
        <f t="shared" si="9"/>
        <v>22697.333333333332</v>
      </c>
      <c r="W143" s="23">
        <f t="shared" si="9"/>
        <v>27013</v>
      </c>
      <c r="X143" s="23">
        <f t="shared" si="9"/>
        <v>70568.333333333328</v>
      </c>
      <c r="Y143" s="23">
        <f t="shared" si="9"/>
        <v>71113.333333333328</v>
      </c>
      <c r="Z143" s="23">
        <f t="shared" si="9"/>
        <v>64768.666666666664</v>
      </c>
      <c r="AA143" s="23">
        <f t="shared" si="9"/>
        <v>20067.333333333332</v>
      </c>
      <c r="AB143" s="23">
        <f t="shared" si="9"/>
        <v>23872.333333333332</v>
      </c>
      <c r="AC143" s="23">
        <f t="shared" si="9"/>
        <v>66144</v>
      </c>
      <c r="AD143" s="23">
        <f t="shared" si="9"/>
        <v>83766.666666666672</v>
      </c>
      <c r="AE143" s="23">
        <f t="shared" si="9"/>
        <v>84987</v>
      </c>
      <c r="AF143" s="23">
        <f t="shared" si="9"/>
        <v>37001.666666666664</v>
      </c>
      <c r="AG143" s="23">
        <f t="shared" si="9"/>
        <v>39433.666666666664</v>
      </c>
      <c r="AH143" s="23">
        <f t="shared" si="9"/>
        <v>37831</v>
      </c>
      <c r="AI143" s="42"/>
      <c r="AJ143" s="23"/>
      <c r="AK143" s="23"/>
    </row>
    <row r="144" spans="1:37">
      <c r="A144" s="11" t="s">
        <v>186</v>
      </c>
      <c r="B144" s="11" t="s">
        <v>187</v>
      </c>
      <c r="C144" s="13">
        <v>731</v>
      </c>
      <c r="D144" s="13">
        <v>47213</v>
      </c>
      <c r="E144" s="13">
        <v>25476</v>
      </c>
      <c r="F144" s="13">
        <v>1336</v>
      </c>
      <c r="G144" s="12">
        <v>0</v>
      </c>
      <c r="H144" s="13">
        <v>10488</v>
      </c>
      <c r="I144" s="12">
        <v>0</v>
      </c>
      <c r="J144" s="13">
        <v>9030</v>
      </c>
      <c r="K144" s="13">
        <v>33</v>
      </c>
      <c r="L144" s="13">
        <v>47116</v>
      </c>
      <c r="M144" s="13">
        <v>21207</v>
      </c>
      <c r="N144" s="13">
        <v>113058</v>
      </c>
      <c r="O144" s="12">
        <v>0</v>
      </c>
      <c r="P144" s="12">
        <v>0</v>
      </c>
      <c r="Q144" s="13">
        <v>28556</v>
      </c>
      <c r="R144" s="13">
        <v>107939</v>
      </c>
      <c r="S144" s="12">
        <v>0</v>
      </c>
      <c r="T144" s="23">
        <f t="shared" si="5"/>
        <v>24473.333333333332</v>
      </c>
      <c r="U144" s="23">
        <f t="shared" si="9"/>
        <v>24675</v>
      </c>
      <c r="V144" s="23">
        <f t="shared" si="9"/>
        <v>8937.3333333333339</v>
      </c>
      <c r="W144" s="23">
        <f t="shared" si="9"/>
        <v>3941.3333333333335</v>
      </c>
      <c r="X144" s="23">
        <f t="shared" si="9"/>
        <v>3496</v>
      </c>
      <c r="Y144" s="23">
        <f t="shared" si="9"/>
        <v>6506</v>
      </c>
      <c r="Z144" s="23">
        <f t="shared" si="9"/>
        <v>3021</v>
      </c>
      <c r="AA144" s="23">
        <f t="shared" si="9"/>
        <v>18726.333333333332</v>
      </c>
      <c r="AB144" s="23">
        <f t="shared" si="9"/>
        <v>22785.333333333332</v>
      </c>
      <c r="AC144" s="23">
        <f t="shared" si="9"/>
        <v>60460.333333333336</v>
      </c>
      <c r="AD144" s="23">
        <f t="shared" si="9"/>
        <v>44755</v>
      </c>
      <c r="AE144" s="23">
        <f t="shared" si="9"/>
        <v>37686</v>
      </c>
      <c r="AF144" s="23">
        <f t="shared" si="9"/>
        <v>9518.6666666666661</v>
      </c>
      <c r="AG144" s="23">
        <f t="shared" si="9"/>
        <v>45498.333333333336</v>
      </c>
      <c r="AH144" s="23">
        <f t="shared" si="9"/>
        <v>45498.333333333336</v>
      </c>
      <c r="AI144" s="39"/>
      <c r="AJ144" s="23"/>
      <c r="AK144" s="23"/>
    </row>
    <row r="145" spans="1:37">
      <c r="A145" s="120" t="s">
        <v>188</v>
      </c>
      <c r="B145" s="11" t="s">
        <v>40</v>
      </c>
      <c r="C145" s="13">
        <v>73782</v>
      </c>
      <c r="D145" s="13">
        <v>4988</v>
      </c>
      <c r="E145" s="13">
        <v>140657</v>
      </c>
      <c r="F145" s="13">
        <v>97977</v>
      </c>
      <c r="G145" s="13">
        <v>3526</v>
      </c>
      <c r="H145" s="13">
        <v>122904</v>
      </c>
      <c r="I145" s="13">
        <v>37323</v>
      </c>
      <c r="J145" s="13">
        <v>450105</v>
      </c>
      <c r="K145" s="13">
        <v>165959</v>
      </c>
      <c r="L145" s="13">
        <v>7028</v>
      </c>
      <c r="M145" s="13">
        <v>35797</v>
      </c>
      <c r="N145" s="13">
        <v>217382</v>
      </c>
      <c r="O145" s="13">
        <v>281492</v>
      </c>
      <c r="P145" s="13">
        <v>2273</v>
      </c>
      <c r="Q145" s="13">
        <v>170512</v>
      </c>
      <c r="R145" s="13">
        <v>340480</v>
      </c>
      <c r="S145" s="13">
        <v>22582</v>
      </c>
      <c r="T145" s="23">
        <f t="shared" si="5"/>
        <v>73142.333333333328</v>
      </c>
      <c r="U145" s="23">
        <f t="shared" si="9"/>
        <v>81207.333333333328</v>
      </c>
      <c r="V145" s="23">
        <f t="shared" si="9"/>
        <v>80720</v>
      </c>
      <c r="W145" s="23">
        <f t="shared" si="9"/>
        <v>74802.333333333328</v>
      </c>
      <c r="X145" s="23">
        <f t="shared" si="9"/>
        <v>54584.333333333336</v>
      </c>
      <c r="Y145" s="23">
        <f t="shared" si="9"/>
        <v>203444</v>
      </c>
      <c r="Z145" s="23">
        <f t="shared" si="9"/>
        <v>217795.66666666666</v>
      </c>
      <c r="AA145" s="23">
        <f t="shared" si="9"/>
        <v>207697.33333333334</v>
      </c>
      <c r="AB145" s="23">
        <f t="shared" si="9"/>
        <v>69594.666666666672</v>
      </c>
      <c r="AC145" s="23">
        <f t="shared" si="9"/>
        <v>86735.666666666672</v>
      </c>
      <c r="AD145" s="23">
        <f t="shared" si="9"/>
        <v>178223.66666666666</v>
      </c>
      <c r="AE145" s="23">
        <f t="shared" si="9"/>
        <v>167049</v>
      </c>
      <c r="AF145" s="23">
        <f t="shared" si="9"/>
        <v>151425.66666666666</v>
      </c>
      <c r="AG145" s="23">
        <f t="shared" si="9"/>
        <v>171088.33333333334</v>
      </c>
      <c r="AH145" s="23">
        <f t="shared" si="9"/>
        <v>177858</v>
      </c>
      <c r="AI145" s="42"/>
      <c r="AJ145" s="23"/>
      <c r="AK145" s="23"/>
    </row>
    <row r="146" spans="1:37">
      <c r="A146" s="119"/>
      <c r="B146" s="11" t="s">
        <v>189</v>
      </c>
      <c r="C146" s="13">
        <v>21263</v>
      </c>
      <c r="D146" s="13">
        <v>365</v>
      </c>
      <c r="E146" s="13">
        <v>451</v>
      </c>
      <c r="F146" s="13">
        <v>5044</v>
      </c>
      <c r="G146" s="13">
        <v>156442</v>
      </c>
      <c r="H146" s="13">
        <v>8949</v>
      </c>
      <c r="I146" s="13">
        <v>115196</v>
      </c>
      <c r="J146" s="13">
        <v>7980</v>
      </c>
      <c r="K146" s="13">
        <v>487</v>
      </c>
      <c r="L146" s="12">
        <v>0</v>
      </c>
      <c r="M146" s="13">
        <v>122</v>
      </c>
      <c r="N146" s="13">
        <v>10243</v>
      </c>
      <c r="O146" s="13">
        <v>1070</v>
      </c>
      <c r="P146" s="13">
        <v>33705</v>
      </c>
      <c r="Q146" s="13">
        <v>46471</v>
      </c>
      <c r="R146" s="13">
        <v>39711</v>
      </c>
      <c r="S146" s="13">
        <v>13447</v>
      </c>
      <c r="T146" s="23">
        <f t="shared" si="5"/>
        <v>7359.666666666667</v>
      </c>
      <c r="U146" s="23">
        <f t="shared" si="9"/>
        <v>1953.3333333333333</v>
      </c>
      <c r="V146" s="23">
        <f t="shared" si="9"/>
        <v>53979</v>
      </c>
      <c r="W146" s="23">
        <f t="shared" si="9"/>
        <v>56811.666666666664</v>
      </c>
      <c r="X146" s="23">
        <f t="shared" si="9"/>
        <v>93529</v>
      </c>
      <c r="Y146" s="23">
        <f t="shared" si="9"/>
        <v>44041.666666666664</v>
      </c>
      <c r="Z146" s="23">
        <f t="shared" si="9"/>
        <v>41221</v>
      </c>
      <c r="AA146" s="23">
        <f t="shared" si="9"/>
        <v>2822.3333333333335</v>
      </c>
      <c r="AB146" s="23">
        <f t="shared" si="9"/>
        <v>203</v>
      </c>
      <c r="AC146" s="23">
        <f t="shared" si="9"/>
        <v>3455</v>
      </c>
      <c r="AD146" s="23">
        <f t="shared" si="9"/>
        <v>3811.6666666666665</v>
      </c>
      <c r="AE146" s="23">
        <f t="shared" si="9"/>
        <v>15006</v>
      </c>
      <c r="AF146" s="23">
        <f t="shared" si="9"/>
        <v>27082</v>
      </c>
      <c r="AG146" s="23">
        <f t="shared" si="9"/>
        <v>39962.333333333336</v>
      </c>
      <c r="AH146" s="23">
        <f t="shared" si="9"/>
        <v>33209.666666666664</v>
      </c>
      <c r="AI146" s="42"/>
      <c r="AJ146" s="23"/>
      <c r="AK146" s="23"/>
    </row>
    <row r="147" spans="1:37">
      <c r="A147" s="120" t="s">
        <v>190</v>
      </c>
      <c r="B147" s="11" t="s">
        <v>191</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3">
        <v>29873</v>
      </c>
      <c r="T147" s="23">
        <f t="shared" si="5"/>
        <v>0</v>
      </c>
      <c r="U147" s="23">
        <f t="shared" si="9"/>
        <v>0</v>
      </c>
      <c r="V147" s="23">
        <f t="shared" si="9"/>
        <v>0</v>
      </c>
      <c r="W147" s="23">
        <f t="shared" si="9"/>
        <v>0</v>
      </c>
      <c r="X147" s="23">
        <f t="shared" si="9"/>
        <v>0</v>
      </c>
      <c r="Y147" s="23">
        <f t="shared" si="9"/>
        <v>0</v>
      </c>
      <c r="Z147" s="23">
        <f t="shared" si="9"/>
        <v>0</v>
      </c>
      <c r="AA147" s="23">
        <f t="shared" si="9"/>
        <v>0</v>
      </c>
      <c r="AB147" s="23">
        <f t="shared" si="9"/>
        <v>0</v>
      </c>
      <c r="AC147" s="23">
        <f t="shared" si="9"/>
        <v>0</v>
      </c>
      <c r="AD147" s="23">
        <f t="shared" si="9"/>
        <v>0</v>
      </c>
      <c r="AE147" s="23">
        <f t="shared" si="9"/>
        <v>0</v>
      </c>
      <c r="AF147" s="23">
        <f t="shared" si="9"/>
        <v>0</v>
      </c>
      <c r="AG147" s="23">
        <f t="shared" si="9"/>
        <v>0</v>
      </c>
      <c r="AH147" s="23">
        <f t="shared" si="9"/>
        <v>9957.6666666666661</v>
      </c>
      <c r="AI147" s="42"/>
      <c r="AJ147" s="23"/>
      <c r="AK147" s="23"/>
    </row>
    <row r="148" spans="1:37">
      <c r="A148" s="118"/>
      <c r="B148" s="11" t="s">
        <v>147</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3">
        <v>3267</v>
      </c>
      <c r="T148" s="23">
        <f t="shared" si="5"/>
        <v>0</v>
      </c>
      <c r="U148" s="23">
        <f t="shared" si="9"/>
        <v>0</v>
      </c>
      <c r="V148" s="23">
        <f t="shared" si="9"/>
        <v>0</v>
      </c>
      <c r="W148" s="23">
        <f t="shared" si="9"/>
        <v>0</v>
      </c>
      <c r="X148" s="23">
        <f t="shared" si="9"/>
        <v>0</v>
      </c>
      <c r="Y148" s="23">
        <f t="shared" si="9"/>
        <v>0</v>
      </c>
      <c r="Z148" s="23">
        <f t="shared" si="9"/>
        <v>0</v>
      </c>
      <c r="AA148" s="23">
        <f t="shared" si="9"/>
        <v>0</v>
      </c>
      <c r="AB148" s="23">
        <f t="shared" si="9"/>
        <v>0</v>
      </c>
      <c r="AC148" s="23">
        <f t="shared" si="9"/>
        <v>0</v>
      </c>
      <c r="AD148" s="23">
        <f t="shared" si="9"/>
        <v>0</v>
      </c>
      <c r="AE148" s="23">
        <f t="shared" si="9"/>
        <v>0</v>
      </c>
      <c r="AF148" s="23">
        <f t="shared" si="9"/>
        <v>0</v>
      </c>
      <c r="AG148" s="23">
        <f t="shared" si="9"/>
        <v>0</v>
      </c>
      <c r="AH148" s="23">
        <f t="shared" si="9"/>
        <v>1089</v>
      </c>
      <c r="AI148" s="42"/>
      <c r="AJ148" s="23"/>
      <c r="AK148" s="23"/>
    </row>
    <row r="149" spans="1:37">
      <c r="A149" s="119"/>
      <c r="B149" s="11" t="s">
        <v>148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3">
        <v>25504</v>
      </c>
      <c r="T149" s="23">
        <f t="shared" si="5"/>
        <v>0</v>
      </c>
      <c r="U149" s="23">
        <f t="shared" si="9"/>
        <v>0</v>
      </c>
      <c r="V149" s="23">
        <f t="shared" si="9"/>
        <v>0</v>
      </c>
      <c r="W149" s="23">
        <f t="shared" si="9"/>
        <v>0</v>
      </c>
      <c r="X149" s="23">
        <f t="shared" si="9"/>
        <v>0</v>
      </c>
      <c r="Y149" s="23">
        <f t="shared" si="9"/>
        <v>0</v>
      </c>
      <c r="Z149" s="23">
        <f t="shared" si="9"/>
        <v>0</v>
      </c>
      <c r="AA149" s="23">
        <f t="shared" si="9"/>
        <v>0</v>
      </c>
      <c r="AB149" s="23">
        <f t="shared" si="9"/>
        <v>0</v>
      </c>
      <c r="AC149" s="23">
        <f t="shared" si="9"/>
        <v>0</v>
      </c>
      <c r="AD149" s="23">
        <f t="shared" si="9"/>
        <v>0</v>
      </c>
      <c r="AE149" s="23">
        <f t="shared" si="9"/>
        <v>0</v>
      </c>
      <c r="AF149" s="23">
        <f t="shared" si="9"/>
        <v>0</v>
      </c>
      <c r="AG149" s="23">
        <f t="shared" si="9"/>
        <v>0</v>
      </c>
      <c r="AH149" s="23">
        <f t="shared" si="9"/>
        <v>8501.3333333333339</v>
      </c>
      <c r="AI149" s="42"/>
      <c r="AJ149" s="23"/>
      <c r="AK149" s="23"/>
    </row>
    <row r="150" spans="1:37">
      <c r="A150" s="120" t="s">
        <v>192</v>
      </c>
      <c r="B150" s="11" t="s">
        <v>193</v>
      </c>
      <c r="C150" s="13">
        <v>57511</v>
      </c>
      <c r="D150" s="13">
        <v>19957</v>
      </c>
      <c r="E150" s="13">
        <v>18612</v>
      </c>
      <c r="F150" s="13">
        <v>485373</v>
      </c>
      <c r="G150" s="13">
        <v>11995</v>
      </c>
      <c r="H150" s="13">
        <v>17597</v>
      </c>
      <c r="I150" s="13">
        <v>236712</v>
      </c>
      <c r="J150" s="13">
        <v>55562</v>
      </c>
      <c r="K150" s="13">
        <v>64471</v>
      </c>
      <c r="L150" s="13">
        <v>23078</v>
      </c>
      <c r="M150" s="13">
        <v>119957</v>
      </c>
      <c r="N150" s="13">
        <v>35270</v>
      </c>
      <c r="O150" s="13">
        <v>11612</v>
      </c>
      <c r="P150" s="13">
        <v>1584</v>
      </c>
      <c r="Q150" s="13">
        <v>220088</v>
      </c>
      <c r="R150" s="13">
        <v>21843</v>
      </c>
      <c r="S150" s="13">
        <v>8056</v>
      </c>
      <c r="T150" s="23">
        <f t="shared" si="5"/>
        <v>32026.666666666668</v>
      </c>
      <c r="U150" s="23">
        <f t="shared" si="9"/>
        <v>174647.33333333334</v>
      </c>
      <c r="V150" s="23">
        <f t="shared" si="9"/>
        <v>171993.33333333334</v>
      </c>
      <c r="W150" s="23">
        <f t="shared" si="9"/>
        <v>171655</v>
      </c>
      <c r="X150" s="23">
        <f t="shared" si="9"/>
        <v>88768</v>
      </c>
      <c r="Y150" s="23">
        <f t="shared" si="9"/>
        <v>103290.33333333333</v>
      </c>
      <c r="Z150" s="23">
        <f t="shared" si="9"/>
        <v>118915</v>
      </c>
      <c r="AA150" s="23">
        <f t="shared" si="9"/>
        <v>47703.666666666664</v>
      </c>
      <c r="AB150" s="23">
        <f t="shared" si="9"/>
        <v>69168.666666666672</v>
      </c>
      <c r="AC150" s="23">
        <f t="shared" si="9"/>
        <v>59435</v>
      </c>
      <c r="AD150" s="23">
        <f t="shared" si="9"/>
        <v>55613</v>
      </c>
      <c r="AE150" s="23">
        <f t="shared" si="9"/>
        <v>16155.333333333334</v>
      </c>
      <c r="AF150" s="23">
        <f t="shared" si="9"/>
        <v>77761.333333333328</v>
      </c>
      <c r="AG150" s="23">
        <f t="shared" si="9"/>
        <v>81171.666666666672</v>
      </c>
      <c r="AH150" s="23">
        <f t="shared" si="9"/>
        <v>83329</v>
      </c>
      <c r="AI150" s="42"/>
      <c r="AJ150" s="23"/>
      <c r="AK150" s="23"/>
    </row>
    <row r="151" spans="1:37">
      <c r="A151" s="119"/>
      <c r="B151" s="11" t="s">
        <v>194</v>
      </c>
      <c r="C151" s="13">
        <v>28240</v>
      </c>
      <c r="D151" s="13">
        <v>9598</v>
      </c>
      <c r="E151" s="13">
        <v>3682</v>
      </c>
      <c r="F151" s="13">
        <v>12389</v>
      </c>
      <c r="G151" s="13">
        <v>8298</v>
      </c>
      <c r="H151" s="13">
        <v>227005</v>
      </c>
      <c r="I151" s="13">
        <v>82900</v>
      </c>
      <c r="J151" s="13">
        <v>33370</v>
      </c>
      <c r="K151" s="13">
        <v>121569</v>
      </c>
      <c r="L151" s="13">
        <v>7391</v>
      </c>
      <c r="M151" s="13">
        <v>39531</v>
      </c>
      <c r="N151" s="13">
        <v>21889</v>
      </c>
      <c r="O151" s="13">
        <v>74980</v>
      </c>
      <c r="P151" s="13">
        <v>63212</v>
      </c>
      <c r="Q151" s="13">
        <v>113640</v>
      </c>
      <c r="R151" s="13">
        <v>39788</v>
      </c>
      <c r="S151" s="13">
        <v>3007</v>
      </c>
      <c r="T151" s="23">
        <f t="shared" si="5"/>
        <v>13840</v>
      </c>
      <c r="U151" s="23">
        <f t="shared" si="9"/>
        <v>8556.3333333333339</v>
      </c>
      <c r="V151" s="23">
        <f t="shared" si="9"/>
        <v>8123</v>
      </c>
      <c r="W151" s="23">
        <f t="shared" si="9"/>
        <v>82564</v>
      </c>
      <c r="X151" s="23">
        <f t="shared" si="9"/>
        <v>106067.66666666667</v>
      </c>
      <c r="Y151" s="23">
        <f t="shared" si="9"/>
        <v>114425</v>
      </c>
      <c r="Z151" s="23">
        <f t="shared" si="9"/>
        <v>79279.666666666672</v>
      </c>
      <c r="AA151" s="23">
        <f t="shared" si="9"/>
        <v>54110</v>
      </c>
      <c r="AB151" s="23">
        <f t="shared" si="9"/>
        <v>56163.666666666664</v>
      </c>
      <c r="AC151" s="23">
        <f t="shared" si="9"/>
        <v>22937</v>
      </c>
      <c r="AD151" s="23">
        <f t="shared" si="9"/>
        <v>45466.666666666664</v>
      </c>
      <c r="AE151" s="23">
        <f t="shared" si="9"/>
        <v>53360.333333333336</v>
      </c>
      <c r="AF151" s="23">
        <f t="shared" si="9"/>
        <v>83944</v>
      </c>
      <c r="AG151" s="23">
        <f t="shared" si="9"/>
        <v>72213.333333333328</v>
      </c>
      <c r="AH151" s="23">
        <f t="shared" si="9"/>
        <v>52145</v>
      </c>
      <c r="AI151" s="42"/>
      <c r="AJ151" s="23"/>
      <c r="AK151" s="23"/>
    </row>
    <row r="152" spans="1:37">
      <c r="A152" s="120" t="s">
        <v>195</v>
      </c>
      <c r="B152" s="11" t="s">
        <v>196</v>
      </c>
      <c r="C152" s="13">
        <v>767181</v>
      </c>
      <c r="D152" s="13">
        <v>38542</v>
      </c>
      <c r="E152" s="13">
        <v>39350</v>
      </c>
      <c r="F152" s="13">
        <v>375533</v>
      </c>
      <c r="G152" s="13">
        <v>249147</v>
      </c>
      <c r="H152" s="13">
        <v>97808</v>
      </c>
      <c r="I152" s="13">
        <v>153143</v>
      </c>
      <c r="J152" s="13">
        <v>32134</v>
      </c>
      <c r="K152" s="12">
        <v>0</v>
      </c>
      <c r="L152" s="13">
        <v>678</v>
      </c>
      <c r="M152" s="12">
        <v>0</v>
      </c>
      <c r="N152" s="13">
        <v>169</v>
      </c>
      <c r="O152" s="13">
        <v>6783</v>
      </c>
      <c r="P152" s="12">
        <v>0</v>
      </c>
      <c r="Q152" s="13">
        <v>46996</v>
      </c>
      <c r="R152" s="12">
        <v>0</v>
      </c>
      <c r="S152" s="13">
        <v>1728</v>
      </c>
      <c r="T152" s="23">
        <f t="shared" ref="T152:T215" si="10">AVERAGE(C152:E152)</f>
        <v>281691</v>
      </c>
      <c r="U152" s="23">
        <f t="shared" si="9"/>
        <v>151141.66666666666</v>
      </c>
      <c r="V152" s="23">
        <f t="shared" si="9"/>
        <v>221343.33333333334</v>
      </c>
      <c r="W152" s="23">
        <f t="shared" si="9"/>
        <v>240829.33333333334</v>
      </c>
      <c r="X152" s="23">
        <f t="shared" si="9"/>
        <v>166699.33333333334</v>
      </c>
      <c r="Y152" s="23">
        <f t="shared" si="9"/>
        <v>94361.666666666672</v>
      </c>
      <c r="Z152" s="23">
        <f t="shared" si="9"/>
        <v>61759</v>
      </c>
      <c r="AA152" s="23">
        <f t="shared" si="9"/>
        <v>10937.333333333334</v>
      </c>
      <c r="AB152" s="23">
        <f t="shared" si="9"/>
        <v>226</v>
      </c>
      <c r="AC152" s="23">
        <f t="shared" si="9"/>
        <v>282.33333333333331</v>
      </c>
      <c r="AD152" s="23">
        <f t="shared" si="9"/>
        <v>2317.3333333333335</v>
      </c>
      <c r="AE152" s="23">
        <f t="shared" si="9"/>
        <v>2317.3333333333335</v>
      </c>
      <c r="AF152" s="23">
        <f t="shared" si="9"/>
        <v>17926.333333333332</v>
      </c>
      <c r="AG152" s="23">
        <f t="shared" si="9"/>
        <v>15665.333333333334</v>
      </c>
      <c r="AH152" s="23">
        <f t="shared" si="9"/>
        <v>16241.333333333334</v>
      </c>
      <c r="AI152" s="42"/>
      <c r="AJ152" s="23"/>
      <c r="AK152" s="23"/>
    </row>
    <row r="153" spans="1:37">
      <c r="A153" s="118"/>
      <c r="B153" s="11" t="s">
        <v>195</v>
      </c>
      <c r="C153" s="12">
        <v>0</v>
      </c>
      <c r="D153" s="12">
        <v>0</v>
      </c>
      <c r="E153" s="12">
        <v>0</v>
      </c>
      <c r="F153" s="12">
        <v>0</v>
      </c>
      <c r="G153" s="12">
        <v>0</v>
      </c>
      <c r="H153" s="12">
        <v>0</v>
      </c>
      <c r="I153" s="12">
        <v>0</v>
      </c>
      <c r="J153" s="13">
        <v>10268</v>
      </c>
      <c r="K153" s="12">
        <v>0</v>
      </c>
      <c r="L153" s="12">
        <v>0</v>
      </c>
      <c r="M153" s="12">
        <v>0</v>
      </c>
      <c r="N153" s="13">
        <v>1564</v>
      </c>
      <c r="O153" s="13">
        <v>1438</v>
      </c>
      <c r="P153" s="12">
        <v>0</v>
      </c>
      <c r="Q153" s="13">
        <v>26673</v>
      </c>
      <c r="R153" s="13">
        <v>1446</v>
      </c>
      <c r="S153" s="13">
        <v>13832</v>
      </c>
      <c r="T153" s="23">
        <f t="shared" si="10"/>
        <v>0</v>
      </c>
      <c r="U153" s="23">
        <f t="shared" si="9"/>
        <v>0</v>
      </c>
      <c r="V153" s="23">
        <f t="shared" si="9"/>
        <v>0</v>
      </c>
      <c r="W153" s="23">
        <f t="shared" si="9"/>
        <v>0</v>
      </c>
      <c r="X153" s="23">
        <f t="shared" si="9"/>
        <v>0</v>
      </c>
      <c r="Y153" s="23">
        <f t="shared" si="9"/>
        <v>3422.6666666666665</v>
      </c>
      <c r="Z153" s="23">
        <f t="shared" si="9"/>
        <v>3422.6666666666665</v>
      </c>
      <c r="AA153" s="23">
        <f t="shared" si="9"/>
        <v>3422.6666666666665</v>
      </c>
      <c r="AB153" s="23">
        <f t="shared" si="9"/>
        <v>0</v>
      </c>
      <c r="AC153" s="23">
        <f t="shared" si="9"/>
        <v>521.33333333333337</v>
      </c>
      <c r="AD153" s="23">
        <f t="shared" si="9"/>
        <v>1000.6666666666666</v>
      </c>
      <c r="AE153" s="23">
        <f t="shared" si="9"/>
        <v>1000.6666666666666</v>
      </c>
      <c r="AF153" s="23">
        <f t="shared" si="9"/>
        <v>9370.3333333333339</v>
      </c>
      <c r="AG153" s="23">
        <f t="shared" si="9"/>
        <v>9373</v>
      </c>
      <c r="AH153" s="23">
        <f t="shared" si="9"/>
        <v>13983.666666666666</v>
      </c>
      <c r="AI153" s="42"/>
      <c r="AJ153" s="23"/>
      <c r="AK153" s="23"/>
    </row>
    <row r="154" spans="1:37">
      <c r="A154" s="119"/>
      <c r="B154" s="11" t="s">
        <v>197</v>
      </c>
      <c r="C154" s="12">
        <v>0</v>
      </c>
      <c r="D154" s="12">
        <v>0</v>
      </c>
      <c r="E154" s="12">
        <v>0</v>
      </c>
      <c r="F154" s="12">
        <v>0</v>
      </c>
      <c r="G154" s="12">
        <v>0</v>
      </c>
      <c r="H154" s="12">
        <v>0</v>
      </c>
      <c r="I154" s="13">
        <v>50764</v>
      </c>
      <c r="J154" s="13">
        <v>75376</v>
      </c>
      <c r="K154" s="13">
        <v>142265</v>
      </c>
      <c r="L154" s="13">
        <v>167091</v>
      </c>
      <c r="M154" s="13">
        <v>325917</v>
      </c>
      <c r="N154" s="13">
        <v>475435</v>
      </c>
      <c r="O154" s="13">
        <v>249494</v>
      </c>
      <c r="P154" s="13">
        <v>273921</v>
      </c>
      <c r="Q154" s="13">
        <v>270942</v>
      </c>
      <c r="R154" s="13">
        <v>549987</v>
      </c>
      <c r="S154" s="13">
        <v>340747</v>
      </c>
      <c r="T154" s="23">
        <f t="shared" si="10"/>
        <v>0</v>
      </c>
      <c r="U154" s="23">
        <f t="shared" si="9"/>
        <v>0</v>
      </c>
      <c r="V154" s="23">
        <f t="shared" si="9"/>
        <v>0</v>
      </c>
      <c r="W154" s="23">
        <f t="shared" si="9"/>
        <v>0</v>
      </c>
      <c r="X154" s="23">
        <f t="shared" si="9"/>
        <v>16921.333333333332</v>
      </c>
      <c r="Y154" s="23">
        <f t="shared" si="9"/>
        <v>42046.666666666664</v>
      </c>
      <c r="Z154" s="23">
        <f t="shared" si="9"/>
        <v>89468.333333333328</v>
      </c>
      <c r="AA154" s="23">
        <f t="shared" si="9"/>
        <v>128244</v>
      </c>
      <c r="AB154" s="23">
        <f t="shared" si="9"/>
        <v>211757.66666666666</v>
      </c>
      <c r="AC154" s="23">
        <f t="shared" si="9"/>
        <v>322814.33333333331</v>
      </c>
      <c r="AD154" s="23">
        <f t="shared" si="9"/>
        <v>350282</v>
      </c>
      <c r="AE154" s="23">
        <f t="shared" si="9"/>
        <v>332950</v>
      </c>
      <c r="AF154" s="23">
        <f t="shared" si="9"/>
        <v>264785.66666666669</v>
      </c>
      <c r="AG154" s="23">
        <f t="shared" si="9"/>
        <v>364950</v>
      </c>
      <c r="AH154" s="23">
        <f t="shared" si="9"/>
        <v>387225.33333333331</v>
      </c>
      <c r="AI154" s="42"/>
      <c r="AJ154" s="23"/>
      <c r="AK154" s="23"/>
    </row>
    <row r="155" spans="1:37">
      <c r="A155" s="120" t="s">
        <v>94</v>
      </c>
      <c r="B155" s="11" t="s">
        <v>94</v>
      </c>
      <c r="C155" s="13">
        <v>66344</v>
      </c>
      <c r="D155" s="13">
        <v>8643</v>
      </c>
      <c r="E155" s="13">
        <v>60848</v>
      </c>
      <c r="F155" s="13">
        <v>47012</v>
      </c>
      <c r="G155" s="13">
        <v>2313</v>
      </c>
      <c r="H155" s="13">
        <v>22983</v>
      </c>
      <c r="I155" s="13">
        <v>6666</v>
      </c>
      <c r="J155" s="13">
        <v>6575</v>
      </c>
      <c r="K155" s="13">
        <v>82139</v>
      </c>
      <c r="L155" s="13">
        <v>119889</v>
      </c>
      <c r="M155" s="13">
        <v>87846</v>
      </c>
      <c r="N155" s="13">
        <v>97084</v>
      </c>
      <c r="O155" s="13">
        <v>33143</v>
      </c>
      <c r="P155" s="13">
        <v>190746</v>
      </c>
      <c r="Q155" s="13">
        <v>49011</v>
      </c>
      <c r="R155" s="13">
        <v>83619</v>
      </c>
      <c r="S155" s="13">
        <v>320884</v>
      </c>
      <c r="T155" s="23">
        <f t="shared" si="10"/>
        <v>45278.333333333336</v>
      </c>
      <c r="U155" s="23">
        <f t="shared" si="9"/>
        <v>38834.333333333336</v>
      </c>
      <c r="V155" s="23">
        <f t="shared" si="9"/>
        <v>36724.333333333336</v>
      </c>
      <c r="W155" s="23">
        <f t="shared" si="9"/>
        <v>24102.666666666668</v>
      </c>
      <c r="X155" s="23">
        <f t="shared" si="9"/>
        <v>10654</v>
      </c>
      <c r="Y155" s="23">
        <f t="shared" si="9"/>
        <v>12074.666666666666</v>
      </c>
      <c r="Z155" s="23">
        <f t="shared" si="9"/>
        <v>31793.333333333332</v>
      </c>
      <c r="AA155" s="23">
        <f t="shared" si="9"/>
        <v>69534.333333333328</v>
      </c>
      <c r="AB155" s="23">
        <f t="shared" si="9"/>
        <v>96624.666666666672</v>
      </c>
      <c r="AC155" s="23">
        <f t="shared" si="9"/>
        <v>101606.33333333333</v>
      </c>
      <c r="AD155" s="23">
        <f t="shared" si="9"/>
        <v>72691</v>
      </c>
      <c r="AE155" s="23">
        <f t="shared" si="9"/>
        <v>106991</v>
      </c>
      <c r="AF155" s="23">
        <f t="shared" si="9"/>
        <v>90966.666666666672</v>
      </c>
      <c r="AG155" s="23">
        <f t="shared" si="9"/>
        <v>107792</v>
      </c>
      <c r="AH155" s="23">
        <f t="shared" si="9"/>
        <v>151171.33333333334</v>
      </c>
      <c r="AI155" s="42"/>
      <c r="AJ155" s="23"/>
      <c r="AK155" s="23"/>
    </row>
    <row r="156" spans="1:37">
      <c r="A156" s="119"/>
      <c r="B156" s="11" t="s">
        <v>198</v>
      </c>
      <c r="C156" s="13">
        <v>92019</v>
      </c>
      <c r="D156" s="13">
        <v>20089</v>
      </c>
      <c r="E156" s="13">
        <v>11301</v>
      </c>
      <c r="F156" s="13">
        <v>35983</v>
      </c>
      <c r="G156" s="13">
        <v>10352</v>
      </c>
      <c r="H156" s="13">
        <v>5592</v>
      </c>
      <c r="I156" s="13">
        <v>25035</v>
      </c>
      <c r="J156" s="13">
        <v>163640</v>
      </c>
      <c r="K156" s="13">
        <v>25108</v>
      </c>
      <c r="L156" s="13">
        <v>88229</v>
      </c>
      <c r="M156" s="13">
        <v>44852</v>
      </c>
      <c r="N156" s="13">
        <v>40283</v>
      </c>
      <c r="O156" s="13">
        <v>118880</v>
      </c>
      <c r="P156" s="13">
        <v>83823</v>
      </c>
      <c r="Q156" s="13">
        <v>42725</v>
      </c>
      <c r="R156" s="13">
        <v>90846</v>
      </c>
      <c r="S156" s="13">
        <v>66534</v>
      </c>
      <c r="T156" s="23">
        <f t="shared" si="10"/>
        <v>41136.333333333336</v>
      </c>
      <c r="U156" s="23">
        <f t="shared" si="9"/>
        <v>22457.666666666668</v>
      </c>
      <c r="V156" s="23">
        <f t="shared" si="9"/>
        <v>19212</v>
      </c>
      <c r="W156" s="23">
        <f t="shared" si="9"/>
        <v>17309</v>
      </c>
      <c r="X156" s="23">
        <f t="shared" si="9"/>
        <v>13659.666666666666</v>
      </c>
      <c r="Y156" s="23">
        <f t="shared" si="9"/>
        <v>64755.666666666664</v>
      </c>
      <c r="Z156" s="23">
        <f t="shared" si="9"/>
        <v>71261</v>
      </c>
      <c r="AA156" s="23">
        <f t="shared" si="9"/>
        <v>92325.666666666672</v>
      </c>
      <c r="AB156" s="23">
        <f t="shared" si="9"/>
        <v>52729.666666666664</v>
      </c>
      <c r="AC156" s="23">
        <f t="shared" si="9"/>
        <v>57788</v>
      </c>
      <c r="AD156" s="23">
        <f t="shared" si="9"/>
        <v>68005</v>
      </c>
      <c r="AE156" s="23">
        <f t="shared" si="9"/>
        <v>80995.333333333328</v>
      </c>
      <c r="AF156" s="23">
        <f t="shared" si="9"/>
        <v>81809.333333333328</v>
      </c>
      <c r="AG156" s="23">
        <f t="shared" si="9"/>
        <v>72464.666666666672</v>
      </c>
      <c r="AH156" s="23">
        <f t="shared" si="9"/>
        <v>66701.666666666672</v>
      </c>
      <c r="AI156" s="42"/>
      <c r="AJ156" s="23"/>
      <c r="AK156" s="23"/>
    </row>
    <row r="157" spans="1:37">
      <c r="A157" s="120" t="s">
        <v>199</v>
      </c>
      <c r="B157" s="11" t="s">
        <v>200</v>
      </c>
      <c r="C157" s="13">
        <v>203220</v>
      </c>
      <c r="D157" s="13">
        <v>303934</v>
      </c>
      <c r="E157" s="13">
        <v>620309</v>
      </c>
      <c r="F157" s="13">
        <v>1723359</v>
      </c>
      <c r="G157" s="13">
        <v>351438</v>
      </c>
      <c r="H157" s="13">
        <v>627752</v>
      </c>
      <c r="I157" s="13">
        <v>311879</v>
      </c>
      <c r="J157" s="13">
        <v>645192</v>
      </c>
      <c r="K157" s="13">
        <v>422177</v>
      </c>
      <c r="L157" s="13">
        <v>427137</v>
      </c>
      <c r="M157" s="13">
        <v>1764414</v>
      </c>
      <c r="N157" s="13">
        <v>1309491</v>
      </c>
      <c r="O157" s="13">
        <v>709032</v>
      </c>
      <c r="P157" s="13">
        <v>454185</v>
      </c>
      <c r="Q157" s="13">
        <v>213135</v>
      </c>
      <c r="R157" s="13">
        <v>267710</v>
      </c>
      <c r="S157" s="13">
        <v>363262</v>
      </c>
      <c r="T157" s="23">
        <f t="shared" si="10"/>
        <v>375821</v>
      </c>
      <c r="U157" s="23">
        <f t="shared" ref="U157:AH173" si="11">AVERAGE(D157:F157)</f>
        <v>882534</v>
      </c>
      <c r="V157" s="23">
        <f t="shared" si="11"/>
        <v>898368.66666666663</v>
      </c>
      <c r="W157" s="23">
        <f t="shared" si="11"/>
        <v>900849.66666666663</v>
      </c>
      <c r="X157" s="23">
        <f t="shared" si="11"/>
        <v>430356.33333333331</v>
      </c>
      <c r="Y157" s="23">
        <f t="shared" si="11"/>
        <v>528274.33333333337</v>
      </c>
      <c r="Z157" s="23">
        <f t="shared" si="11"/>
        <v>459749.33333333331</v>
      </c>
      <c r="AA157" s="23">
        <f t="shared" si="11"/>
        <v>498168.66666666669</v>
      </c>
      <c r="AB157" s="23">
        <f t="shared" si="11"/>
        <v>871242.66666666663</v>
      </c>
      <c r="AC157" s="23">
        <f t="shared" si="11"/>
        <v>1167014</v>
      </c>
      <c r="AD157" s="23">
        <f t="shared" si="11"/>
        <v>1260979</v>
      </c>
      <c r="AE157" s="23">
        <f t="shared" si="11"/>
        <v>824236</v>
      </c>
      <c r="AF157" s="23">
        <f t="shared" si="11"/>
        <v>458784</v>
      </c>
      <c r="AG157" s="23">
        <f t="shared" si="11"/>
        <v>311676.66666666669</v>
      </c>
      <c r="AH157" s="23">
        <f t="shared" si="11"/>
        <v>281369</v>
      </c>
      <c r="AI157" s="42"/>
      <c r="AJ157" s="23"/>
      <c r="AK157" s="23"/>
    </row>
    <row r="158" spans="1:37">
      <c r="A158" s="119"/>
      <c r="B158" s="11" t="s">
        <v>201</v>
      </c>
      <c r="C158" s="13">
        <v>201504</v>
      </c>
      <c r="D158" s="13">
        <v>649966</v>
      </c>
      <c r="E158" s="13">
        <v>38328</v>
      </c>
      <c r="F158" s="13">
        <v>678123</v>
      </c>
      <c r="G158" s="13">
        <v>25449</v>
      </c>
      <c r="H158" s="13">
        <v>584466</v>
      </c>
      <c r="I158" s="13">
        <v>144385</v>
      </c>
      <c r="J158" s="13">
        <v>554328</v>
      </c>
      <c r="K158" s="13">
        <v>186528</v>
      </c>
      <c r="L158" s="13">
        <v>272205</v>
      </c>
      <c r="M158" s="13">
        <v>449277</v>
      </c>
      <c r="N158" s="13">
        <v>340633</v>
      </c>
      <c r="O158" s="13">
        <v>405184</v>
      </c>
      <c r="P158" s="13">
        <v>436660</v>
      </c>
      <c r="Q158" s="13">
        <v>489299</v>
      </c>
      <c r="R158" s="13">
        <v>453274</v>
      </c>
      <c r="S158" s="13">
        <v>15777</v>
      </c>
      <c r="T158" s="23">
        <f t="shared" si="10"/>
        <v>296599.33333333331</v>
      </c>
      <c r="U158" s="23">
        <f t="shared" si="11"/>
        <v>455472.33333333331</v>
      </c>
      <c r="V158" s="23">
        <f t="shared" si="11"/>
        <v>247300</v>
      </c>
      <c r="W158" s="23">
        <f t="shared" si="11"/>
        <v>429346</v>
      </c>
      <c r="X158" s="23">
        <f t="shared" si="11"/>
        <v>251433.33333333334</v>
      </c>
      <c r="Y158" s="23">
        <f t="shared" si="11"/>
        <v>427726.33333333331</v>
      </c>
      <c r="Z158" s="23">
        <f t="shared" si="11"/>
        <v>295080.33333333331</v>
      </c>
      <c r="AA158" s="23">
        <f t="shared" si="11"/>
        <v>337687</v>
      </c>
      <c r="AB158" s="23">
        <f t="shared" si="11"/>
        <v>302670</v>
      </c>
      <c r="AC158" s="23">
        <f t="shared" si="11"/>
        <v>354038.33333333331</v>
      </c>
      <c r="AD158" s="23">
        <f t="shared" si="11"/>
        <v>398364.66666666669</v>
      </c>
      <c r="AE158" s="23">
        <f t="shared" si="11"/>
        <v>394159</v>
      </c>
      <c r="AF158" s="23">
        <f t="shared" si="11"/>
        <v>443714.33333333331</v>
      </c>
      <c r="AG158" s="23">
        <f t="shared" si="11"/>
        <v>459744.33333333331</v>
      </c>
      <c r="AH158" s="23">
        <f t="shared" si="11"/>
        <v>319450</v>
      </c>
      <c r="AI158" s="42"/>
      <c r="AJ158" s="23"/>
      <c r="AK158" s="23"/>
    </row>
    <row r="159" spans="1:37">
      <c r="A159" s="120" t="s">
        <v>202</v>
      </c>
      <c r="B159" s="11" t="s">
        <v>203</v>
      </c>
      <c r="C159" s="13">
        <v>369494</v>
      </c>
      <c r="D159" s="13">
        <v>186041</v>
      </c>
      <c r="E159" s="13">
        <v>70059</v>
      </c>
      <c r="F159" s="13">
        <v>905043</v>
      </c>
      <c r="G159" s="13">
        <v>124781</v>
      </c>
      <c r="H159" s="13">
        <v>98309</v>
      </c>
      <c r="I159" s="13">
        <v>134855</v>
      </c>
      <c r="J159" s="13">
        <v>328655</v>
      </c>
      <c r="K159" s="13">
        <v>48979</v>
      </c>
      <c r="L159" s="13">
        <v>57498</v>
      </c>
      <c r="M159" s="13">
        <v>107130</v>
      </c>
      <c r="N159" s="13">
        <v>310842</v>
      </c>
      <c r="O159" s="13">
        <v>89421</v>
      </c>
      <c r="P159" s="13">
        <v>67958</v>
      </c>
      <c r="Q159" s="13">
        <v>343819</v>
      </c>
      <c r="R159" s="13">
        <v>38721</v>
      </c>
      <c r="S159" s="13">
        <v>432100</v>
      </c>
      <c r="T159" s="23">
        <f t="shared" si="10"/>
        <v>208531.33333333334</v>
      </c>
      <c r="U159" s="23">
        <f t="shared" si="11"/>
        <v>387047.66666666669</v>
      </c>
      <c r="V159" s="23">
        <f t="shared" si="11"/>
        <v>366627.66666666669</v>
      </c>
      <c r="W159" s="23">
        <f t="shared" si="11"/>
        <v>376044.33333333331</v>
      </c>
      <c r="X159" s="23">
        <f t="shared" si="11"/>
        <v>119315</v>
      </c>
      <c r="Y159" s="23">
        <f t="shared" si="11"/>
        <v>187273</v>
      </c>
      <c r="Z159" s="23">
        <f t="shared" si="11"/>
        <v>170829.66666666666</v>
      </c>
      <c r="AA159" s="23">
        <f t="shared" si="11"/>
        <v>145044</v>
      </c>
      <c r="AB159" s="23">
        <f t="shared" si="11"/>
        <v>71202.333333333328</v>
      </c>
      <c r="AC159" s="23">
        <f t="shared" si="11"/>
        <v>158490</v>
      </c>
      <c r="AD159" s="23">
        <f t="shared" si="11"/>
        <v>169131</v>
      </c>
      <c r="AE159" s="23">
        <f t="shared" si="11"/>
        <v>156073.66666666666</v>
      </c>
      <c r="AF159" s="23">
        <f t="shared" si="11"/>
        <v>167066</v>
      </c>
      <c r="AG159" s="23">
        <f t="shared" si="11"/>
        <v>150166</v>
      </c>
      <c r="AH159" s="23">
        <f t="shared" si="11"/>
        <v>271546.66666666669</v>
      </c>
      <c r="AI159" s="42"/>
      <c r="AJ159" s="23"/>
      <c r="AK159" s="23"/>
    </row>
    <row r="160" spans="1:37">
      <c r="A160" s="118"/>
      <c r="B160" s="11" t="s">
        <v>204</v>
      </c>
      <c r="C160" s="13">
        <v>80366</v>
      </c>
      <c r="D160" s="13">
        <v>181702</v>
      </c>
      <c r="E160" s="13">
        <v>23678</v>
      </c>
      <c r="F160" s="13">
        <v>240362</v>
      </c>
      <c r="G160" s="13">
        <v>118074</v>
      </c>
      <c r="H160" s="13">
        <v>9225</v>
      </c>
      <c r="I160" s="13">
        <v>77568</v>
      </c>
      <c r="J160" s="13">
        <v>202116</v>
      </c>
      <c r="K160" s="13">
        <v>52328</v>
      </c>
      <c r="L160" s="13">
        <v>52725</v>
      </c>
      <c r="M160" s="13">
        <v>31611</v>
      </c>
      <c r="N160" s="13">
        <v>150568</v>
      </c>
      <c r="O160" s="13">
        <v>51558</v>
      </c>
      <c r="P160" s="13">
        <v>34217</v>
      </c>
      <c r="Q160" s="13">
        <v>228188</v>
      </c>
      <c r="R160" s="13">
        <v>241869</v>
      </c>
      <c r="S160" s="13">
        <v>214129</v>
      </c>
      <c r="T160" s="23">
        <f t="shared" si="10"/>
        <v>95248.666666666672</v>
      </c>
      <c r="U160" s="23">
        <f t="shared" si="11"/>
        <v>148580.66666666666</v>
      </c>
      <c r="V160" s="23">
        <f t="shared" si="11"/>
        <v>127371.33333333333</v>
      </c>
      <c r="W160" s="23">
        <f t="shared" si="11"/>
        <v>122553.66666666667</v>
      </c>
      <c r="X160" s="23">
        <f t="shared" si="11"/>
        <v>68289</v>
      </c>
      <c r="Y160" s="23">
        <f t="shared" si="11"/>
        <v>96303</v>
      </c>
      <c r="Z160" s="23">
        <f t="shared" si="11"/>
        <v>110670.66666666667</v>
      </c>
      <c r="AA160" s="23">
        <f t="shared" si="11"/>
        <v>102389.66666666667</v>
      </c>
      <c r="AB160" s="23">
        <f t="shared" si="11"/>
        <v>45554.666666666664</v>
      </c>
      <c r="AC160" s="23">
        <f t="shared" si="11"/>
        <v>78301.333333333328</v>
      </c>
      <c r="AD160" s="23">
        <f t="shared" si="11"/>
        <v>77912.333333333328</v>
      </c>
      <c r="AE160" s="23">
        <f t="shared" si="11"/>
        <v>78781</v>
      </c>
      <c r="AF160" s="23">
        <f t="shared" si="11"/>
        <v>104654.33333333333</v>
      </c>
      <c r="AG160" s="23">
        <f t="shared" si="11"/>
        <v>168091.33333333334</v>
      </c>
      <c r="AH160" s="23">
        <f t="shared" si="11"/>
        <v>228062</v>
      </c>
      <c r="AI160" s="42"/>
      <c r="AJ160" s="23"/>
      <c r="AK160" s="23"/>
    </row>
    <row r="161" spans="1:37">
      <c r="A161" s="119"/>
      <c r="B161" s="11" t="s">
        <v>205</v>
      </c>
      <c r="C161" s="13">
        <v>46404</v>
      </c>
      <c r="D161" s="13">
        <v>106421</v>
      </c>
      <c r="E161" s="13">
        <v>17532</v>
      </c>
      <c r="F161" s="13">
        <v>99922</v>
      </c>
      <c r="G161" s="13">
        <v>329047</v>
      </c>
      <c r="H161" s="13">
        <v>1574</v>
      </c>
      <c r="I161" s="13">
        <v>3090</v>
      </c>
      <c r="J161" s="13">
        <v>95573</v>
      </c>
      <c r="K161" s="13">
        <v>17000</v>
      </c>
      <c r="L161" s="13">
        <v>3044</v>
      </c>
      <c r="M161" s="13">
        <v>29650</v>
      </c>
      <c r="N161" s="13">
        <v>8229</v>
      </c>
      <c r="O161" s="13">
        <v>25332</v>
      </c>
      <c r="P161" s="13">
        <v>854</v>
      </c>
      <c r="Q161" s="13">
        <v>142778</v>
      </c>
      <c r="R161" s="13">
        <v>110</v>
      </c>
      <c r="S161" s="13">
        <v>65994</v>
      </c>
      <c r="T161" s="23">
        <f t="shared" si="10"/>
        <v>56785.666666666664</v>
      </c>
      <c r="U161" s="23">
        <f t="shared" si="11"/>
        <v>74625</v>
      </c>
      <c r="V161" s="23">
        <f t="shared" si="11"/>
        <v>148833.66666666666</v>
      </c>
      <c r="W161" s="23">
        <f t="shared" si="11"/>
        <v>143514.33333333334</v>
      </c>
      <c r="X161" s="23">
        <f t="shared" si="11"/>
        <v>111237</v>
      </c>
      <c r="Y161" s="23">
        <f t="shared" si="11"/>
        <v>33412.333333333336</v>
      </c>
      <c r="Z161" s="23">
        <f t="shared" si="11"/>
        <v>38554.333333333336</v>
      </c>
      <c r="AA161" s="23">
        <f t="shared" si="11"/>
        <v>38539</v>
      </c>
      <c r="AB161" s="23">
        <f t="shared" si="11"/>
        <v>16564.666666666668</v>
      </c>
      <c r="AC161" s="23">
        <f t="shared" si="11"/>
        <v>13641</v>
      </c>
      <c r="AD161" s="23">
        <f t="shared" si="11"/>
        <v>21070.333333333332</v>
      </c>
      <c r="AE161" s="23">
        <f t="shared" si="11"/>
        <v>11471.666666666666</v>
      </c>
      <c r="AF161" s="23">
        <f t="shared" si="11"/>
        <v>56321.333333333336</v>
      </c>
      <c r="AG161" s="23">
        <f t="shared" si="11"/>
        <v>47914</v>
      </c>
      <c r="AH161" s="23">
        <f t="shared" si="11"/>
        <v>69627.333333333328</v>
      </c>
      <c r="AI161" s="42"/>
      <c r="AJ161" s="23"/>
      <c r="AK161" s="23"/>
    </row>
    <row r="162" spans="1:37">
      <c r="A162" s="120" t="s">
        <v>206</v>
      </c>
      <c r="B162" s="11" t="s">
        <v>207</v>
      </c>
      <c r="C162" s="12">
        <v>0</v>
      </c>
      <c r="D162" s="12">
        <v>0</v>
      </c>
      <c r="E162" s="12">
        <v>0</v>
      </c>
      <c r="F162" s="12">
        <v>0</v>
      </c>
      <c r="G162" s="12">
        <v>0</v>
      </c>
      <c r="H162" s="13">
        <v>15499</v>
      </c>
      <c r="I162" s="13">
        <v>86496</v>
      </c>
      <c r="J162" s="13">
        <v>346857</v>
      </c>
      <c r="K162" s="13">
        <v>87469</v>
      </c>
      <c r="L162" s="13">
        <v>33240</v>
      </c>
      <c r="M162" s="13">
        <v>22768</v>
      </c>
      <c r="N162" s="13">
        <v>39039</v>
      </c>
      <c r="O162" s="13">
        <v>135858</v>
      </c>
      <c r="P162" s="13">
        <v>194952</v>
      </c>
      <c r="Q162" s="13">
        <v>396290</v>
      </c>
      <c r="R162" s="13">
        <v>29452</v>
      </c>
      <c r="S162" s="13">
        <v>34306</v>
      </c>
      <c r="T162" s="23">
        <f t="shared" si="10"/>
        <v>0</v>
      </c>
      <c r="U162" s="23">
        <f t="shared" si="11"/>
        <v>0</v>
      </c>
      <c r="V162" s="23">
        <f t="shared" si="11"/>
        <v>0</v>
      </c>
      <c r="W162" s="23">
        <f t="shared" si="11"/>
        <v>5166.333333333333</v>
      </c>
      <c r="X162" s="23">
        <f t="shared" si="11"/>
        <v>33998.333333333336</v>
      </c>
      <c r="Y162" s="23">
        <f t="shared" si="11"/>
        <v>149617.33333333334</v>
      </c>
      <c r="Z162" s="23">
        <f t="shared" si="11"/>
        <v>173607.33333333334</v>
      </c>
      <c r="AA162" s="23">
        <f t="shared" si="11"/>
        <v>155855.33333333334</v>
      </c>
      <c r="AB162" s="23">
        <f t="shared" si="11"/>
        <v>47825.666666666664</v>
      </c>
      <c r="AC162" s="23">
        <f t="shared" si="11"/>
        <v>31682.333333333332</v>
      </c>
      <c r="AD162" s="23">
        <f t="shared" si="11"/>
        <v>65888.333333333328</v>
      </c>
      <c r="AE162" s="23">
        <f t="shared" si="11"/>
        <v>123283</v>
      </c>
      <c r="AF162" s="23">
        <f t="shared" si="11"/>
        <v>242366.66666666666</v>
      </c>
      <c r="AG162" s="23">
        <f t="shared" si="11"/>
        <v>206898</v>
      </c>
      <c r="AH162" s="23">
        <f t="shared" si="11"/>
        <v>153349.33333333334</v>
      </c>
      <c r="AI162" s="42"/>
      <c r="AJ162" s="23"/>
      <c r="AK162" s="23"/>
    </row>
    <row r="163" spans="1:37">
      <c r="A163" s="118"/>
      <c r="B163" s="11" t="s">
        <v>208</v>
      </c>
      <c r="C163" s="13">
        <v>132283</v>
      </c>
      <c r="D163" s="13">
        <v>61830</v>
      </c>
      <c r="E163" s="13">
        <v>29650</v>
      </c>
      <c r="F163" s="13">
        <v>27661</v>
      </c>
      <c r="G163" s="13">
        <v>223511</v>
      </c>
      <c r="H163" s="13">
        <v>3331</v>
      </c>
      <c r="I163" s="13">
        <v>141176</v>
      </c>
      <c r="J163" s="13">
        <v>14935</v>
      </c>
      <c r="K163" s="13">
        <v>24266</v>
      </c>
      <c r="L163" s="13">
        <v>74026</v>
      </c>
      <c r="M163" s="13">
        <v>52582</v>
      </c>
      <c r="N163" s="13">
        <v>173575</v>
      </c>
      <c r="O163" s="13">
        <v>34635</v>
      </c>
      <c r="P163" s="13">
        <v>125888</v>
      </c>
      <c r="Q163" s="13">
        <v>48612</v>
      </c>
      <c r="R163" s="13">
        <v>9329</v>
      </c>
      <c r="S163" s="13">
        <v>5586</v>
      </c>
      <c r="T163" s="23">
        <f t="shared" si="10"/>
        <v>74587.666666666672</v>
      </c>
      <c r="U163" s="23">
        <f t="shared" si="11"/>
        <v>39713.666666666664</v>
      </c>
      <c r="V163" s="23">
        <f t="shared" si="11"/>
        <v>93607.333333333328</v>
      </c>
      <c r="W163" s="23">
        <f t="shared" si="11"/>
        <v>84834.333333333328</v>
      </c>
      <c r="X163" s="23">
        <f t="shared" si="11"/>
        <v>122672.66666666667</v>
      </c>
      <c r="Y163" s="23">
        <f t="shared" si="11"/>
        <v>53147.333333333336</v>
      </c>
      <c r="Z163" s="23">
        <f t="shared" si="11"/>
        <v>60125.666666666664</v>
      </c>
      <c r="AA163" s="23">
        <f t="shared" si="11"/>
        <v>37742.333333333336</v>
      </c>
      <c r="AB163" s="23">
        <f t="shared" si="11"/>
        <v>50291.333333333336</v>
      </c>
      <c r="AC163" s="23">
        <f t="shared" si="11"/>
        <v>100061</v>
      </c>
      <c r="AD163" s="23">
        <f t="shared" si="11"/>
        <v>86930.666666666672</v>
      </c>
      <c r="AE163" s="23">
        <f t="shared" si="11"/>
        <v>111366</v>
      </c>
      <c r="AF163" s="23">
        <f t="shared" si="11"/>
        <v>69711.666666666672</v>
      </c>
      <c r="AG163" s="23">
        <f t="shared" si="11"/>
        <v>61276.333333333336</v>
      </c>
      <c r="AH163" s="23">
        <f t="shared" si="11"/>
        <v>21175.666666666668</v>
      </c>
      <c r="AI163" s="42"/>
      <c r="AJ163" s="23"/>
      <c r="AK163" s="23"/>
    </row>
    <row r="164" spans="1:37">
      <c r="A164" s="119"/>
      <c r="B164" s="11" t="s">
        <v>209</v>
      </c>
      <c r="C164" s="13">
        <v>47527</v>
      </c>
      <c r="D164" s="13">
        <v>18687</v>
      </c>
      <c r="E164" s="13">
        <v>9306</v>
      </c>
      <c r="F164" s="13">
        <v>11519</v>
      </c>
      <c r="G164" s="13">
        <v>1679</v>
      </c>
      <c r="H164" s="12">
        <v>0</v>
      </c>
      <c r="I164" s="13">
        <v>45086</v>
      </c>
      <c r="J164" s="13">
        <v>41565</v>
      </c>
      <c r="K164" s="13">
        <v>428</v>
      </c>
      <c r="L164" s="13">
        <v>28920</v>
      </c>
      <c r="M164" s="13">
        <v>8530</v>
      </c>
      <c r="N164" s="12">
        <v>0</v>
      </c>
      <c r="O164" s="13">
        <v>6972</v>
      </c>
      <c r="P164" s="13">
        <v>12177</v>
      </c>
      <c r="Q164" s="13">
        <v>5478</v>
      </c>
      <c r="R164" s="13">
        <v>23971</v>
      </c>
      <c r="S164" s="13">
        <v>27664</v>
      </c>
      <c r="T164" s="23">
        <f t="shared" si="10"/>
        <v>25173.333333333332</v>
      </c>
      <c r="U164" s="23">
        <f t="shared" si="11"/>
        <v>13170.666666666666</v>
      </c>
      <c r="V164" s="23">
        <f t="shared" si="11"/>
        <v>7501.333333333333</v>
      </c>
      <c r="W164" s="23">
        <f t="shared" si="11"/>
        <v>4399.333333333333</v>
      </c>
      <c r="X164" s="23">
        <f t="shared" si="11"/>
        <v>15588.333333333334</v>
      </c>
      <c r="Y164" s="23">
        <f t="shared" si="11"/>
        <v>28883.666666666668</v>
      </c>
      <c r="Z164" s="23">
        <f t="shared" si="11"/>
        <v>29026.333333333332</v>
      </c>
      <c r="AA164" s="23">
        <f t="shared" si="11"/>
        <v>23637.666666666668</v>
      </c>
      <c r="AB164" s="23">
        <f t="shared" si="11"/>
        <v>12626</v>
      </c>
      <c r="AC164" s="23">
        <f t="shared" si="11"/>
        <v>12483.333333333334</v>
      </c>
      <c r="AD164" s="23">
        <f t="shared" si="11"/>
        <v>5167.333333333333</v>
      </c>
      <c r="AE164" s="23">
        <f t="shared" si="11"/>
        <v>6383</v>
      </c>
      <c r="AF164" s="23">
        <f t="shared" si="11"/>
        <v>8209</v>
      </c>
      <c r="AG164" s="23">
        <f t="shared" si="11"/>
        <v>13875.333333333334</v>
      </c>
      <c r="AH164" s="23">
        <f t="shared" si="11"/>
        <v>19037.666666666668</v>
      </c>
      <c r="AI164" s="42"/>
      <c r="AJ164" s="23"/>
      <c r="AK164" s="23"/>
    </row>
    <row r="165" spans="1:37">
      <c r="A165" s="120" t="s">
        <v>210</v>
      </c>
      <c r="B165" s="11" t="s">
        <v>138</v>
      </c>
      <c r="C165" s="13">
        <v>19843</v>
      </c>
      <c r="D165" s="13">
        <v>88249</v>
      </c>
      <c r="E165" s="13">
        <v>9720</v>
      </c>
      <c r="F165" s="13">
        <v>25990</v>
      </c>
      <c r="G165" s="13">
        <v>60756</v>
      </c>
      <c r="H165" s="13">
        <v>380423</v>
      </c>
      <c r="I165" s="13">
        <v>226439</v>
      </c>
      <c r="J165" s="13">
        <v>76286</v>
      </c>
      <c r="K165" s="13">
        <v>1219</v>
      </c>
      <c r="L165" s="13">
        <v>423694</v>
      </c>
      <c r="M165" s="13">
        <v>238636</v>
      </c>
      <c r="N165" s="13">
        <v>1001943</v>
      </c>
      <c r="O165" s="13">
        <v>403609</v>
      </c>
      <c r="P165" s="13">
        <v>549587</v>
      </c>
      <c r="Q165" s="13">
        <v>386892</v>
      </c>
      <c r="R165" s="13">
        <v>120663</v>
      </c>
      <c r="S165" s="13">
        <v>77040</v>
      </c>
      <c r="T165" s="23">
        <f t="shared" si="10"/>
        <v>39270.666666666664</v>
      </c>
      <c r="U165" s="23">
        <f t="shared" si="11"/>
        <v>41319.666666666664</v>
      </c>
      <c r="V165" s="23">
        <f t="shared" si="11"/>
        <v>32155.333333333332</v>
      </c>
      <c r="W165" s="23">
        <f t="shared" si="11"/>
        <v>155723</v>
      </c>
      <c r="X165" s="23">
        <f t="shared" si="11"/>
        <v>222539.33333333334</v>
      </c>
      <c r="Y165" s="23">
        <f t="shared" si="11"/>
        <v>227716</v>
      </c>
      <c r="Z165" s="23">
        <f t="shared" si="11"/>
        <v>101314.66666666667</v>
      </c>
      <c r="AA165" s="23">
        <f t="shared" si="11"/>
        <v>167066.33333333334</v>
      </c>
      <c r="AB165" s="23">
        <f t="shared" si="11"/>
        <v>221183</v>
      </c>
      <c r="AC165" s="23">
        <f t="shared" si="11"/>
        <v>554757.66666666663</v>
      </c>
      <c r="AD165" s="23">
        <f t="shared" si="11"/>
        <v>548062.66666666663</v>
      </c>
      <c r="AE165" s="23">
        <f t="shared" si="11"/>
        <v>651713</v>
      </c>
      <c r="AF165" s="23">
        <f t="shared" si="11"/>
        <v>446696</v>
      </c>
      <c r="AG165" s="23">
        <f t="shared" si="11"/>
        <v>352380.66666666669</v>
      </c>
      <c r="AH165" s="23">
        <f t="shared" si="11"/>
        <v>194865</v>
      </c>
      <c r="AI165" s="42"/>
      <c r="AJ165" s="23"/>
      <c r="AK165" s="23"/>
    </row>
    <row r="166" spans="1:37">
      <c r="A166" s="119"/>
      <c r="B166" s="11" t="s">
        <v>211</v>
      </c>
      <c r="C166" s="12">
        <v>0</v>
      </c>
      <c r="D166" s="13">
        <v>140</v>
      </c>
      <c r="E166" s="12">
        <v>0</v>
      </c>
      <c r="F166" s="13">
        <v>76197</v>
      </c>
      <c r="G166" s="13">
        <v>82627</v>
      </c>
      <c r="H166" s="12">
        <v>0</v>
      </c>
      <c r="I166" s="12">
        <v>0</v>
      </c>
      <c r="J166" s="12">
        <v>0</v>
      </c>
      <c r="K166" s="12">
        <v>0</v>
      </c>
      <c r="L166" s="12">
        <v>0</v>
      </c>
      <c r="M166" s="12">
        <v>0</v>
      </c>
      <c r="N166" s="12">
        <v>0</v>
      </c>
      <c r="O166" s="12">
        <v>0</v>
      </c>
      <c r="P166" s="12">
        <v>0</v>
      </c>
      <c r="Q166" s="12">
        <v>0</v>
      </c>
      <c r="R166" s="12">
        <v>0</v>
      </c>
      <c r="S166" s="12">
        <v>0</v>
      </c>
      <c r="T166" s="23">
        <f t="shared" si="10"/>
        <v>46.666666666666664</v>
      </c>
      <c r="U166" s="23">
        <f t="shared" si="11"/>
        <v>25445.666666666668</v>
      </c>
      <c r="V166" s="23">
        <f t="shared" si="11"/>
        <v>52941.333333333336</v>
      </c>
      <c r="W166" s="23">
        <f t="shared" si="11"/>
        <v>52941.333333333336</v>
      </c>
      <c r="X166" s="23">
        <f t="shared" si="11"/>
        <v>27542.333333333332</v>
      </c>
      <c r="Y166" s="23">
        <f t="shared" si="11"/>
        <v>0</v>
      </c>
      <c r="Z166" s="23">
        <f t="shared" si="11"/>
        <v>0</v>
      </c>
      <c r="AA166" s="23">
        <f t="shared" si="11"/>
        <v>0</v>
      </c>
      <c r="AB166" s="23">
        <f t="shared" si="11"/>
        <v>0</v>
      </c>
      <c r="AC166" s="23">
        <f t="shared" si="11"/>
        <v>0</v>
      </c>
      <c r="AD166" s="23">
        <f t="shared" si="11"/>
        <v>0</v>
      </c>
      <c r="AE166" s="23">
        <f t="shared" si="11"/>
        <v>0</v>
      </c>
      <c r="AF166" s="23">
        <f t="shared" si="11"/>
        <v>0</v>
      </c>
      <c r="AG166" s="23">
        <f t="shared" si="11"/>
        <v>0</v>
      </c>
      <c r="AH166" s="23">
        <f t="shared" si="11"/>
        <v>0</v>
      </c>
      <c r="AI166" s="39"/>
      <c r="AJ166" s="23"/>
      <c r="AK166" s="23"/>
    </row>
    <row r="167" spans="1:37">
      <c r="A167" s="120" t="s">
        <v>212</v>
      </c>
      <c r="B167" s="11" t="s">
        <v>213</v>
      </c>
      <c r="C167" s="13">
        <v>631240</v>
      </c>
      <c r="D167" s="13">
        <v>565682</v>
      </c>
      <c r="E167" s="13">
        <v>389743</v>
      </c>
      <c r="F167" s="13">
        <v>712088</v>
      </c>
      <c r="G167" s="13">
        <v>98730</v>
      </c>
      <c r="H167" s="13">
        <v>975367</v>
      </c>
      <c r="I167" s="13">
        <v>565004</v>
      </c>
      <c r="J167" s="13">
        <v>188046</v>
      </c>
      <c r="K167" s="13">
        <v>488787</v>
      </c>
      <c r="L167" s="13">
        <v>370066</v>
      </c>
      <c r="M167" s="13">
        <v>249088</v>
      </c>
      <c r="N167" s="13">
        <v>170772</v>
      </c>
      <c r="O167" s="13">
        <v>826275</v>
      </c>
      <c r="P167" s="13">
        <v>976996</v>
      </c>
      <c r="Q167" s="13">
        <v>388062</v>
      </c>
      <c r="R167" s="13">
        <v>1051036</v>
      </c>
      <c r="S167" s="13">
        <v>352195</v>
      </c>
      <c r="T167" s="23">
        <f t="shared" si="10"/>
        <v>528888.33333333337</v>
      </c>
      <c r="U167" s="23">
        <f t="shared" si="11"/>
        <v>555837.66666666663</v>
      </c>
      <c r="V167" s="23">
        <f t="shared" si="11"/>
        <v>400187</v>
      </c>
      <c r="W167" s="23">
        <f t="shared" si="11"/>
        <v>595395</v>
      </c>
      <c r="X167" s="23">
        <f t="shared" si="11"/>
        <v>546367</v>
      </c>
      <c r="Y167" s="23">
        <f t="shared" si="11"/>
        <v>576139</v>
      </c>
      <c r="Z167" s="23">
        <f t="shared" si="11"/>
        <v>413945.66666666669</v>
      </c>
      <c r="AA167" s="23">
        <f t="shared" si="11"/>
        <v>348966.33333333331</v>
      </c>
      <c r="AB167" s="23">
        <f t="shared" si="11"/>
        <v>369313.66666666669</v>
      </c>
      <c r="AC167" s="23">
        <f t="shared" si="11"/>
        <v>263308.66666666669</v>
      </c>
      <c r="AD167" s="23">
        <f t="shared" si="11"/>
        <v>415378.33333333331</v>
      </c>
      <c r="AE167" s="23">
        <f t="shared" si="11"/>
        <v>658014.33333333337</v>
      </c>
      <c r="AF167" s="23">
        <f t="shared" si="11"/>
        <v>730444.33333333337</v>
      </c>
      <c r="AG167" s="23">
        <f t="shared" si="11"/>
        <v>805364.66666666663</v>
      </c>
      <c r="AH167" s="23">
        <f t="shared" si="11"/>
        <v>597097.66666666663</v>
      </c>
      <c r="AI167" s="42"/>
      <c r="AJ167" s="23"/>
      <c r="AK167" s="23"/>
    </row>
    <row r="168" spans="1:37">
      <c r="A168" s="118"/>
      <c r="B168" s="11" t="s">
        <v>214</v>
      </c>
      <c r="C168" s="13">
        <v>904269</v>
      </c>
      <c r="D168" s="13">
        <v>500830</v>
      </c>
      <c r="E168" s="13">
        <v>1074143</v>
      </c>
      <c r="F168" s="13">
        <v>480030</v>
      </c>
      <c r="G168" s="13">
        <v>138762</v>
      </c>
      <c r="H168" s="13">
        <v>373752</v>
      </c>
      <c r="I168" s="13">
        <v>1229518</v>
      </c>
      <c r="J168" s="13">
        <v>395804</v>
      </c>
      <c r="K168" s="13">
        <v>366146</v>
      </c>
      <c r="L168" s="13">
        <v>350034</v>
      </c>
      <c r="M168" s="13">
        <v>456331</v>
      </c>
      <c r="N168" s="13">
        <v>508805</v>
      </c>
      <c r="O168" s="13">
        <v>521967</v>
      </c>
      <c r="P168" s="13">
        <v>363128</v>
      </c>
      <c r="Q168" s="13">
        <v>590495</v>
      </c>
      <c r="R168" s="13">
        <v>1036576</v>
      </c>
      <c r="S168" s="13">
        <v>632903</v>
      </c>
      <c r="T168" s="23">
        <f t="shared" si="10"/>
        <v>826414</v>
      </c>
      <c r="U168" s="23">
        <f t="shared" si="11"/>
        <v>685001</v>
      </c>
      <c r="V168" s="23">
        <f t="shared" si="11"/>
        <v>564311.66666666663</v>
      </c>
      <c r="W168" s="23">
        <f t="shared" si="11"/>
        <v>330848</v>
      </c>
      <c r="X168" s="23">
        <f t="shared" si="11"/>
        <v>580677.33333333337</v>
      </c>
      <c r="Y168" s="23">
        <f t="shared" si="11"/>
        <v>666358</v>
      </c>
      <c r="Z168" s="23">
        <f t="shared" si="11"/>
        <v>663822.66666666663</v>
      </c>
      <c r="AA168" s="23">
        <f t="shared" si="11"/>
        <v>370661.33333333331</v>
      </c>
      <c r="AB168" s="23">
        <f t="shared" si="11"/>
        <v>390837</v>
      </c>
      <c r="AC168" s="23">
        <f t="shared" si="11"/>
        <v>438390</v>
      </c>
      <c r="AD168" s="23">
        <f t="shared" si="11"/>
        <v>495701</v>
      </c>
      <c r="AE168" s="23">
        <f t="shared" si="11"/>
        <v>464633.33333333331</v>
      </c>
      <c r="AF168" s="23">
        <f t="shared" si="11"/>
        <v>491863.33333333331</v>
      </c>
      <c r="AG168" s="23">
        <f t="shared" si="11"/>
        <v>663399.66666666663</v>
      </c>
      <c r="AH168" s="23">
        <f t="shared" si="11"/>
        <v>753324.66666666663</v>
      </c>
      <c r="AI168" s="42"/>
      <c r="AJ168" s="23"/>
      <c r="AK168" s="23"/>
    </row>
    <row r="169" spans="1:37">
      <c r="A169" s="119"/>
      <c r="B169" s="11" t="s">
        <v>215</v>
      </c>
      <c r="C169" s="13">
        <v>441821</v>
      </c>
      <c r="D169" s="13">
        <v>1290712</v>
      </c>
      <c r="E169" s="13">
        <v>693541</v>
      </c>
      <c r="F169" s="13">
        <v>1794158</v>
      </c>
      <c r="G169" s="13">
        <v>893199</v>
      </c>
      <c r="H169" s="13">
        <v>555553</v>
      </c>
      <c r="I169" s="13">
        <v>224273</v>
      </c>
      <c r="J169" s="13">
        <v>567338</v>
      </c>
      <c r="K169" s="13">
        <v>148552</v>
      </c>
      <c r="L169" s="13">
        <v>498530</v>
      </c>
      <c r="M169" s="13">
        <v>1399297</v>
      </c>
      <c r="N169" s="13">
        <v>504798</v>
      </c>
      <c r="O169" s="13">
        <v>622065</v>
      </c>
      <c r="P169" s="13">
        <v>523378</v>
      </c>
      <c r="Q169" s="13">
        <v>301029</v>
      </c>
      <c r="R169" s="13">
        <v>1017795</v>
      </c>
      <c r="S169" s="13">
        <v>516117</v>
      </c>
      <c r="T169" s="23">
        <f t="shared" si="10"/>
        <v>808691.33333333337</v>
      </c>
      <c r="U169" s="23">
        <f t="shared" si="11"/>
        <v>1259470.3333333333</v>
      </c>
      <c r="V169" s="23">
        <f t="shared" si="11"/>
        <v>1126966</v>
      </c>
      <c r="W169" s="23">
        <f t="shared" si="11"/>
        <v>1080970</v>
      </c>
      <c r="X169" s="23">
        <f t="shared" si="11"/>
        <v>557675</v>
      </c>
      <c r="Y169" s="23">
        <f t="shared" si="11"/>
        <v>449054.66666666669</v>
      </c>
      <c r="Z169" s="23">
        <f t="shared" si="11"/>
        <v>313387.66666666669</v>
      </c>
      <c r="AA169" s="23">
        <f t="shared" si="11"/>
        <v>404806.66666666669</v>
      </c>
      <c r="AB169" s="23">
        <f t="shared" si="11"/>
        <v>682126.33333333337</v>
      </c>
      <c r="AC169" s="23">
        <f t="shared" si="11"/>
        <v>800875</v>
      </c>
      <c r="AD169" s="23">
        <f t="shared" si="11"/>
        <v>842053.33333333337</v>
      </c>
      <c r="AE169" s="23">
        <f t="shared" si="11"/>
        <v>550080.33333333337</v>
      </c>
      <c r="AF169" s="23">
        <f t="shared" si="11"/>
        <v>482157.33333333331</v>
      </c>
      <c r="AG169" s="23">
        <f t="shared" si="11"/>
        <v>614067.33333333337</v>
      </c>
      <c r="AH169" s="23">
        <f t="shared" si="11"/>
        <v>611647</v>
      </c>
      <c r="AI169" s="42"/>
      <c r="AJ169" s="23"/>
      <c r="AK169" s="23"/>
    </row>
    <row r="170" spans="1:37">
      <c r="A170" s="120" t="s">
        <v>100</v>
      </c>
      <c r="B170" s="11" t="s">
        <v>87</v>
      </c>
      <c r="C170" s="12">
        <v>0</v>
      </c>
      <c r="D170" s="12">
        <v>0</v>
      </c>
      <c r="E170" s="12">
        <v>0</v>
      </c>
      <c r="F170" s="13">
        <v>149935</v>
      </c>
      <c r="G170" s="13">
        <v>588</v>
      </c>
      <c r="H170" s="12">
        <v>0</v>
      </c>
      <c r="I170" s="12">
        <v>0</v>
      </c>
      <c r="J170" s="13">
        <v>26853</v>
      </c>
      <c r="K170" s="13">
        <v>144</v>
      </c>
      <c r="L170" s="12">
        <v>0</v>
      </c>
      <c r="M170" s="13">
        <v>5674</v>
      </c>
      <c r="N170" s="13">
        <v>20240</v>
      </c>
      <c r="O170" s="13">
        <v>40</v>
      </c>
      <c r="P170" s="13">
        <v>9413</v>
      </c>
      <c r="Q170" s="13">
        <v>968</v>
      </c>
      <c r="R170" s="13">
        <v>3006</v>
      </c>
      <c r="S170" s="13">
        <v>510</v>
      </c>
      <c r="T170" s="23">
        <f t="shared" si="10"/>
        <v>0</v>
      </c>
      <c r="U170" s="23">
        <f t="shared" si="11"/>
        <v>49978.333333333336</v>
      </c>
      <c r="V170" s="23">
        <f t="shared" si="11"/>
        <v>50174.333333333336</v>
      </c>
      <c r="W170" s="23">
        <f t="shared" si="11"/>
        <v>50174.333333333336</v>
      </c>
      <c r="X170" s="23">
        <f t="shared" si="11"/>
        <v>196</v>
      </c>
      <c r="Y170" s="23">
        <f t="shared" si="11"/>
        <v>8951</v>
      </c>
      <c r="Z170" s="23">
        <f t="shared" si="11"/>
        <v>8999</v>
      </c>
      <c r="AA170" s="23">
        <f t="shared" si="11"/>
        <v>8999</v>
      </c>
      <c r="AB170" s="23">
        <f t="shared" si="11"/>
        <v>1939.3333333333333</v>
      </c>
      <c r="AC170" s="23">
        <f t="shared" si="11"/>
        <v>8638</v>
      </c>
      <c r="AD170" s="23">
        <f t="shared" si="11"/>
        <v>8651.3333333333339</v>
      </c>
      <c r="AE170" s="23">
        <f t="shared" si="11"/>
        <v>9897.6666666666661</v>
      </c>
      <c r="AF170" s="23">
        <f t="shared" si="11"/>
        <v>3473.6666666666665</v>
      </c>
      <c r="AG170" s="23">
        <f t="shared" si="11"/>
        <v>4462.333333333333</v>
      </c>
      <c r="AH170" s="23">
        <f t="shared" si="11"/>
        <v>1494.6666666666667</v>
      </c>
      <c r="AI170" s="42"/>
      <c r="AJ170" s="23"/>
      <c r="AK170" s="23"/>
    </row>
    <row r="171" spans="1:37">
      <c r="A171" s="119"/>
      <c r="B171" s="11" t="s">
        <v>216</v>
      </c>
      <c r="C171" s="13">
        <v>19215</v>
      </c>
      <c r="D171" s="13">
        <v>15175</v>
      </c>
      <c r="E171" s="13">
        <v>234</v>
      </c>
      <c r="F171" s="13">
        <v>245735</v>
      </c>
      <c r="G171" s="13">
        <v>27991</v>
      </c>
      <c r="H171" s="12">
        <v>0</v>
      </c>
      <c r="I171" s="13">
        <v>2769</v>
      </c>
      <c r="J171" s="13">
        <v>630</v>
      </c>
      <c r="K171" s="13">
        <v>105818</v>
      </c>
      <c r="L171" s="13">
        <v>2432</v>
      </c>
      <c r="M171" s="13">
        <v>217</v>
      </c>
      <c r="N171" s="13">
        <v>704</v>
      </c>
      <c r="O171" s="13">
        <v>9988</v>
      </c>
      <c r="P171" s="13">
        <v>29030</v>
      </c>
      <c r="Q171" s="13">
        <v>2776</v>
      </c>
      <c r="R171" s="13">
        <v>100274</v>
      </c>
      <c r="S171" s="13">
        <v>1283</v>
      </c>
      <c r="T171" s="23">
        <f t="shared" si="10"/>
        <v>11541.333333333334</v>
      </c>
      <c r="U171" s="23">
        <f t="shared" si="11"/>
        <v>87048</v>
      </c>
      <c r="V171" s="23">
        <f t="shared" si="11"/>
        <v>91320</v>
      </c>
      <c r="W171" s="23">
        <f t="shared" si="11"/>
        <v>91242</v>
      </c>
      <c r="X171" s="23">
        <f t="shared" si="11"/>
        <v>10253.333333333334</v>
      </c>
      <c r="Y171" s="23">
        <f t="shared" si="11"/>
        <v>1133</v>
      </c>
      <c r="Z171" s="23">
        <f t="shared" si="11"/>
        <v>36405.666666666664</v>
      </c>
      <c r="AA171" s="23">
        <f t="shared" si="11"/>
        <v>36293.333333333336</v>
      </c>
      <c r="AB171" s="23">
        <f t="shared" si="11"/>
        <v>36155.666666666664</v>
      </c>
      <c r="AC171" s="23">
        <f t="shared" si="11"/>
        <v>1117.6666666666667</v>
      </c>
      <c r="AD171" s="23">
        <f t="shared" si="11"/>
        <v>3636.3333333333335</v>
      </c>
      <c r="AE171" s="23">
        <f t="shared" si="11"/>
        <v>13240.666666666666</v>
      </c>
      <c r="AF171" s="23">
        <f t="shared" si="11"/>
        <v>13931.333333333334</v>
      </c>
      <c r="AG171" s="23">
        <f t="shared" si="11"/>
        <v>44026.666666666664</v>
      </c>
      <c r="AH171" s="23">
        <f t="shared" si="11"/>
        <v>34777.666666666664</v>
      </c>
      <c r="AI171" s="42"/>
      <c r="AJ171" s="23"/>
      <c r="AK171" s="23"/>
    </row>
    <row r="172" spans="1:37">
      <c r="A172" s="120" t="s">
        <v>217</v>
      </c>
      <c r="B172" s="11" t="s">
        <v>217</v>
      </c>
      <c r="C172" s="13">
        <v>110067</v>
      </c>
      <c r="D172" s="13">
        <v>591668</v>
      </c>
      <c r="E172" s="13">
        <v>116023</v>
      </c>
      <c r="F172" s="13">
        <v>322887</v>
      </c>
      <c r="G172" s="13">
        <v>209094</v>
      </c>
      <c r="H172" s="13">
        <v>471476</v>
      </c>
      <c r="I172" s="13">
        <v>80143</v>
      </c>
      <c r="J172" s="13">
        <v>62779</v>
      </c>
      <c r="K172" s="13">
        <v>361830</v>
      </c>
      <c r="L172" s="13">
        <v>142202</v>
      </c>
      <c r="M172" s="13">
        <v>1340708</v>
      </c>
      <c r="N172" s="13">
        <v>1491325</v>
      </c>
      <c r="O172" s="13">
        <v>961156</v>
      </c>
      <c r="P172" s="13">
        <v>365030</v>
      </c>
      <c r="Q172" s="13">
        <v>310524</v>
      </c>
      <c r="R172" s="13">
        <v>441981</v>
      </c>
      <c r="S172" s="13">
        <v>237471</v>
      </c>
      <c r="T172" s="23">
        <f t="shared" si="10"/>
        <v>272586</v>
      </c>
      <c r="U172" s="23">
        <f t="shared" si="11"/>
        <v>343526</v>
      </c>
      <c r="V172" s="23">
        <f t="shared" si="11"/>
        <v>216001.33333333334</v>
      </c>
      <c r="W172" s="23">
        <f t="shared" si="11"/>
        <v>334485.66666666669</v>
      </c>
      <c r="X172" s="23">
        <f t="shared" si="11"/>
        <v>253571</v>
      </c>
      <c r="Y172" s="23">
        <f t="shared" si="11"/>
        <v>204799.33333333334</v>
      </c>
      <c r="Z172" s="23">
        <f t="shared" si="11"/>
        <v>168250.66666666666</v>
      </c>
      <c r="AA172" s="23">
        <f t="shared" si="11"/>
        <v>188937</v>
      </c>
      <c r="AB172" s="23">
        <f t="shared" si="11"/>
        <v>614913.33333333337</v>
      </c>
      <c r="AC172" s="23">
        <f t="shared" si="11"/>
        <v>991411.66666666663</v>
      </c>
      <c r="AD172" s="23">
        <f t="shared" si="11"/>
        <v>1264396.3333333333</v>
      </c>
      <c r="AE172" s="23">
        <f t="shared" si="11"/>
        <v>939170.33333333337</v>
      </c>
      <c r="AF172" s="23">
        <f t="shared" si="11"/>
        <v>545570</v>
      </c>
      <c r="AG172" s="23">
        <f t="shared" si="11"/>
        <v>372511.66666666669</v>
      </c>
      <c r="AH172" s="23">
        <f t="shared" si="11"/>
        <v>329992</v>
      </c>
      <c r="AI172" s="42"/>
      <c r="AJ172" s="23"/>
      <c r="AK172" s="23"/>
    </row>
    <row r="173" spans="1:37">
      <c r="A173" s="118"/>
      <c r="B173" s="11" t="s">
        <v>218</v>
      </c>
      <c r="C173" s="13">
        <v>139140</v>
      </c>
      <c r="D173" s="13">
        <v>10440</v>
      </c>
      <c r="E173" s="13">
        <v>16294</v>
      </c>
      <c r="F173" s="13">
        <v>1613</v>
      </c>
      <c r="G173" s="13">
        <v>247899</v>
      </c>
      <c r="H173" s="13">
        <v>6383</v>
      </c>
      <c r="I173" s="13">
        <v>62614</v>
      </c>
      <c r="J173" s="13">
        <v>692</v>
      </c>
      <c r="K173" s="13">
        <v>34571</v>
      </c>
      <c r="L173" s="13">
        <v>74070</v>
      </c>
      <c r="M173" s="13">
        <v>39420</v>
      </c>
      <c r="N173" s="13">
        <v>247127</v>
      </c>
      <c r="O173" s="13">
        <v>19664</v>
      </c>
      <c r="P173" s="13">
        <v>4098</v>
      </c>
      <c r="Q173" s="13">
        <v>137681</v>
      </c>
      <c r="R173" s="13">
        <v>150560</v>
      </c>
      <c r="S173" s="13">
        <v>13126</v>
      </c>
      <c r="T173" s="23">
        <f t="shared" si="10"/>
        <v>55291.333333333336</v>
      </c>
      <c r="U173" s="23">
        <f t="shared" si="11"/>
        <v>9449</v>
      </c>
      <c r="V173" s="23">
        <f t="shared" si="11"/>
        <v>88602</v>
      </c>
      <c r="W173" s="23">
        <f t="shared" si="11"/>
        <v>85298.333333333328</v>
      </c>
      <c r="X173" s="23">
        <f t="shared" si="11"/>
        <v>105632</v>
      </c>
      <c r="Y173" s="23">
        <f t="shared" si="11"/>
        <v>23229.666666666668</v>
      </c>
      <c r="Z173" s="23">
        <f t="shared" si="11"/>
        <v>32625.666666666668</v>
      </c>
      <c r="AA173" s="23">
        <f t="shared" si="11"/>
        <v>36444.333333333336</v>
      </c>
      <c r="AB173" s="23">
        <f t="shared" si="11"/>
        <v>49353.666666666664</v>
      </c>
      <c r="AC173" s="23">
        <f t="shared" si="11"/>
        <v>120205.66666666667</v>
      </c>
      <c r="AD173" s="23">
        <f t="shared" si="11"/>
        <v>102070.33333333333</v>
      </c>
      <c r="AE173" s="23">
        <f t="shared" si="11"/>
        <v>90296.333333333328</v>
      </c>
      <c r="AF173" s="23">
        <f t="shared" si="11"/>
        <v>53814.333333333336</v>
      </c>
      <c r="AG173" s="23">
        <f t="shared" si="11"/>
        <v>97446.333333333328</v>
      </c>
      <c r="AH173" s="23">
        <f t="shared" si="11"/>
        <v>100455.66666666667</v>
      </c>
      <c r="AI173" s="42"/>
      <c r="AJ173" s="23"/>
      <c r="AK173" s="23"/>
    </row>
    <row r="174" spans="1:37">
      <c r="A174" s="119"/>
      <c r="B174" s="11" t="s">
        <v>219</v>
      </c>
      <c r="C174" s="13">
        <v>72288</v>
      </c>
      <c r="D174" s="13">
        <v>185368</v>
      </c>
      <c r="E174" s="13">
        <v>22688</v>
      </c>
      <c r="F174" s="13">
        <v>2088</v>
      </c>
      <c r="G174" s="13">
        <v>152288</v>
      </c>
      <c r="H174" s="13">
        <v>8445</v>
      </c>
      <c r="I174" s="13">
        <v>280236</v>
      </c>
      <c r="J174" s="13">
        <v>249132</v>
      </c>
      <c r="K174" s="13">
        <v>350072</v>
      </c>
      <c r="L174" s="13">
        <v>89860</v>
      </c>
      <c r="M174" s="13">
        <v>893747</v>
      </c>
      <c r="N174" s="13">
        <v>607274</v>
      </c>
      <c r="O174" s="13">
        <v>432389</v>
      </c>
      <c r="P174" s="13">
        <v>532136</v>
      </c>
      <c r="Q174" s="13">
        <v>175331</v>
      </c>
      <c r="R174" s="13">
        <v>223434</v>
      </c>
      <c r="S174" s="13">
        <v>737602</v>
      </c>
      <c r="T174" s="23">
        <f t="shared" si="10"/>
        <v>93448</v>
      </c>
      <c r="U174" s="23">
        <f t="shared" ref="U174:AH190" si="12">AVERAGE(D174:F174)</f>
        <v>70048</v>
      </c>
      <c r="V174" s="23">
        <f t="shared" si="12"/>
        <v>59021.333333333336</v>
      </c>
      <c r="W174" s="23">
        <f t="shared" si="12"/>
        <v>54273.666666666664</v>
      </c>
      <c r="X174" s="23">
        <f t="shared" si="12"/>
        <v>146989.66666666666</v>
      </c>
      <c r="Y174" s="23">
        <f t="shared" si="12"/>
        <v>179271</v>
      </c>
      <c r="Z174" s="23">
        <f t="shared" si="12"/>
        <v>293146.66666666669</v>
      </c>
      <c r="AA174" s="23">
        <f t="shared" si="12"/>
        <v>229688</v>
      </c>
      <c r="AB174" s="23">
        <f t="shared" si="12"/>
        <v>444559.66666666669</v>
      </c>
      <c r="AC174" s="23">
        <f t="shared" si="12"/>
        <v>530293.66666666663</v>
      </c>
      <c r="AD174" s="23">
        <f t="shared" si="12"/>
        <v>644470</v>
      </c>
      <c r="AE174" s="23">
        <f t="shared" si="12"/>
        <v>523933</v>
      </c>
      <c r="AF174" s="23">
        <f t="shared" si="12"/>
        <v>379952</v>
      </c>
      <c r="AG174" s="23">
        <f t="shared" si="12"/>
        <v>310300.33333333331</v>
      </c>
      <c r="AH174" s="23">
        <f t="shared" si="12"/>
        <v>378789</v>
      </c>
      <c r="AI174" s="42"/>
      <c r="AJ174" s="23"/>
      <c r="AK174" s="23"/>
    </row>
    <row r="175" spans="1:37">
      <c r="A175" s="120" t="s">
        <v>220</v>
      </c>
      <c r="B175" s="11" t="s">
        <v>221</v>
      </c>
      <c r="C175" s="13">
        <v>12008</v>
      </c>
      <c r="D175" s="13">
        <v>7618</v>
      </c>
      <c r="E175" s="13">
        <v>25265</v>
      </c>
      <c r="F175" s="13">
        <v>47719</v>
      </c>
      <c r="G175" s="13">
        <v>63859</v>
      </c>
      <c r="H175" s="13">
        <v>15714</v>
      </c>
      <c r="I175" s="13">
        <v>34057</v>
      </c>
      <c r="J175" s="13">
        <v>25355</v>
      </c>
      <c r="K175" s="13">
        <v>107072</v>
      </c>
      <c r="L175" s="13">
        <v>71023</v>
      </c>
      <c r="M175" s="13">
        <v>84556</v>
      </c>
      <c r="N175" s="13">
        <v>50684</v>
      </c>
      <c r="O175" s="13">
        <v>36646</v>
      </c>
      <c r="P175" s="13">
        <v>121474</v>
      </c>
      <c r="Q175" s="13">
        <v>88293</v>
      </c>
      <c r="R175" s="13">
        <v>150714</v>
      </c>
      <c r="S175" s="13">
        <v>310965</v>
      </c>
      <c r="T175" s="23">
        <f t="shared" si="10"/>
        <v>14963.666666666666</v>
      </c>
      <c r="U175" s="23">
        <f t="shared" si="12"/>
        <v>26867.333333333332</v>
      </c>
      <c r="V175" s="23">
        <f t="shared" si="12"/>
        <v>45614.333333333336</v>
      </c>
      <c r="W175" s="23">
        <f t="shared" si="12"/>
        <v>42430.666666666664</v>
      </c>
      <c r="X175" s="23">
        <f t="shared" si="12"/>
        <v>37876.666666666664</v>
      </c>
      <c r="Y175" s="23">
        <f t="shared" si="12"/>
        <v>25042</v>
      </c>
      <c r="Z175" s="23">
        <f t="shared" si="12"/>
        <v>55494.666666666664</v>
      </c>
      <c r="AA175" s="23">
        <f t="shared" si="12"/>
        <v>67816.666666666672</v>
      </c>
      <c r="AB175" s="23">
        <f t="shared" si="12"/>
        <v>87550.333333333328</v>
      </c>
      <c r="AC175" s="23">
        <f t="shared" si="12"/>
        <v>68754.333333333328</v>
      </c>
      <c r="AD175" s="23">
        <f t="shared" si="12"/>
        <v>57295.333333333336</v>
      </c>
      <c r="AE175" s="23">
        <f t="shared" si="12"/>
        <v>69601.333333333328</v>
      </c>
      <c r="AF175" s="23">
        <f t="shared" si="12"/>
        <v>82137.666666666672</v>
      </c>
      <c r="AG175" s="23">
        <f t="shared" si="12"/>
        <v>120160.33333333333</v>
      </c>
      <c r="AH175" s="23">
        <f t="shared" si="12"/>
        <v>183324</v>
      </c>
      <c r="AI175" s="42"/>
      <c r="AJ175" s="23"/>
      <c r="AK175" s="23"/>
    </row>
    <row r="176" spans="1:37">
      <c r="A176" s="119"/>
      <c r="B176" s="11" t="s">
        <v>222</v>
      </c>
      <c r="C176" s="13">
        <v>12316</v>
      </c>
      <c r="D176" s="13">
        <v>68268</v>
      </c>
      <c r="E176" s="13">
        <v>507038</v>
      </c>
      <c r="F176" s="13">
        <v>76383</v>
      </c>
      <c r="G176" s="13">
        <v>31898</v>
      </c>
      <c r="H176" s="13">
        <v>104409</v>
      </c>
      <c r="I176" s="13">
        <v>171491</v>
      </c>
      <c r="J176" s="13">
        <v>37008</v>
      </c>
      <c r="K176" s="13">
        <v>380425</v>
      </c>
      <c r="L176" s="13">
        <v>62684</v>
      </c>
      <c r="M176" s="13">
        <v>357473</v>
      </c>
      <c r="N176" s="13">
        <v>386179</v>
      </c>
      <c r="O176" s="13">
        <v>219360</v>
      </c>
      <c r="P176" s="13">
        <v>285048</v>
      </c>
      <c r="Q176" s="13">
        <v>1033604</v>
      </c>
      <c r="R176" s="13">
        <v>238071</v>
      </c>
      <c r="S176" s="13">
        <v>297316</v>
      </c>
      <c r="T176" s="23">
        <f t="shared" si="10"/>
        <v>195874</v>
      </c>
      <c r="U176" s="23">
        <f t="shared" si="12"/>
        <v>217229.66666666666</v>
      </c>
      <c r="V176" s="23">
        <f t="shared" si="12"/>
        <v>205106.33333333334</v>
      </c>
      <c r="W176" s="23">
        <f t="shared" si="12"/>
        <v>70896.666666666672</v>
      </c>
      <c r="X176" s="23">
        <f t="shared" si="12"/>
        <v>102599.33333333333</v>
      </c>
      <c r="Y176" s="23">
        <f t="shared" si="12"/>
        <v>104302.66666666667</v>
      </c>
      <c r="Z176" s="23">
        <f t="shared" si="12"/>
        <v>196308</v>
      </c>
      <c r="AA176" s="23">
        <f t="shared" si="12"/>
        <v>160039</v>
      </c>
      <c r="AB176" s="23">
        <f t="shared" si="12"/>
        <v>266860.66666666669</v>
      </c>
      <c r="AC176" s="23">
        <f t="shared" si="12"/>
        <v>268778.66666666669</v>
      </c>
      <c r="AD176" s="23">
        <f t="shared" si="12"/>
        <v>321004</v>
      </c>
      <c r="AE176" s="23">
        <f t="shared" si="12"/>
        <v>296862.33333333331</v>
      </c>
      <c r="AF176" s="23">
        <f t="shared" si="12"/>
        <v>512670.66666666669</v>
      </c>
      <c r="AG176" s="23">
        <f t="shared" si="12"/>
        <v>518907.66666666669</v>
      </c>
      <c r="AH176" s="23">
        <f t="shared" si="12"/>
        <v>522997</v>
      </c>
      <c r="AI176" s="42"/>
      <c r="AJ176" s="23"/>
      <c r="AK176" s="23"/>
    </row>
    <row r="177" spans="1:37">
      <c r="A177" s="120" t="s">
        <v>223</v>
      </c>
      <c r="B177" s="11" t="s">
        <v>224</v>
      </c>
      <c r="C177" s="12">
        <v>0</v>
      </c>
      <c r="D177" s="12">
        <v>0</v>
      </c>
      <c r="E177" s="12">
        <v>0</v>
      </c>
      <c r="F177" s="12">
        <v>0</v>
      </c>
      <c r="G177" s="12">
        <v>0</v>
      </c>
      <c r="H177" s="13">
        <v>76547</v>
      </c>
      <c r="I177" s="13">
        <v>91857</v>
      </c>
      <c r="J177" s="13">
        <v>103029</v>
      </c>
      <c r="K177" s="13">
        <v>89250</v>
      </c>
      <c r="L177" s="13">
        <v>9538</v>
      </c>
      <c r="M177" s="13">
        <v>34779</v>
      </c>
      <c r="N177" s="13">
        <v>179595</v>
      </c>
      <c r="O177" s="13">
        <v>88374</v>
      </c>
      <c r="P177" s="13">
        <v>95716</v>
      </c>
      <c r="Q177" s="13">
        <v>108141</v>
      </c>
      <c r="R177" s="13">
        <v>117177</v>
      </c>
      <c r="S177" s="13">
        <v>257731</v>
      </c>
      <c r="T177" s="23">
        <f t="shared" si="10"/>
        <v>0</v>
      </c>
      <c r="U177" s="23">
        <f t="shared" si="12"/>
        <v>0</v>
      </c>
      <c r="V177" s="23">
        <f t="shared" si="12"/>
        <v>0</v>
      </c>
      <c r="W177" s="23">
        <f t="shared" si="12"/>
        <v>25515.666666666668</v>
      </c>
      <c r="X177" s="23">
        <f t="shared" si="12"/>
        <v>56134.666666666664</v>
      </c>
      <c r="Y177" s="23">
        <f t="shared" si="12"/>
        <v>90477.666666666672</v>
      </c>
      <c r="Z177" s="23">
        <f t="shared" si="12"/>
        <v>94712</v>
      </c>
      <c r="AA177" s="23">
        <f t="shared" si="12"/>
        <v>67272.333333333328</v>
      </c>
      <c r="AB177" s="23">
        <f t="shared" si="12"/>
        <v>44522.333333333336</v>
      </c>
      <c r="AC177" s="23">
        <f t="shared" si="12"/>
        <v>74637.333333333328</v>
      </c>
      <c r="AD177" s="23">
        <f t="shared" si="12"/>
        <v>100916</v>
      </c>
      <c r="AE177" s="23">
        <f t="shared" si="12"/>
        <v>121228.33333333333</v>
      </c>
      <c r="AF177" s="23">
        <f t="shared" si="12"/>
        <v>97410.333333333328</v>
      </c>
      <c r="AG177" s="23">
        <f t="shared" si="12"/>
        <v>107011.33333333333</v>
      </c>
      <c r="AH177" s="23">
        <f t="shared" si="12"/>
        <v>161016.33333333334</v>
      </c>
      <c r="AI177" s="42"/>
      <c r="AJ177" s="23"/>
      <c r="AK177" s="23"/>
    </row>
    <row r="178" spans="1:37">
      <c r="A178" s="118"/>
      <c r="B178" s="11" t="s">
        <v>225</v>
      </c>
      <c r="C178" s="12">
        <v>0</v>
      </c>
      <c r="D178" s="12">
        <v>0</v>
      </c>
      <c r="E178" s="12">
        <v>0</v>
      </c>
      <c r="F178" s="13">
        <v>104</v>
      </c>
      <c r="G178" s="13">
        <v>264211</v>
      </c>
      <c r="H178" s="13">
        <v>62382</v>
      </c>
      <c r="I178" s="13">
        <v>449177</v>
      </c>
      <c r="J178" s="13">
        <v>73572</v>
      </c>
      <c r="K178" s="13">
        <v>24232</v>
      </c>
      <c r="L178" s="13">
        <v>63338</v>
      </c>
      <c r="M178" s="13">
        <v>183253</v>
      </c>
      <c r="N178" s="13">
        <v>45081</v>
      </c>
      <c r="O178" s="13">
        <v>28934</v>
      </c>
      <c r="P178" s="13">
        <v>78580</v>
      </c>
      <c r="Q178" s="13">
        <v>152784</v>
      </c>
      <c r="R178" s="13">
        <v>192815</v>
      </c>
      <c r="S178" s="13">
        <v>46845</v>
      </c>
      <c r="T178" s="23">
        <f t="shared" si="10"/>
        <v>0</v>
      </c>
      <c r="U178" s="23">
        <f t="shared" si="12"/>
        <v>34.666666666666664</v>
      </c>
      <c r="V178" s="23">
        <f t="shared" si="12"/>
        <v>88105</v>
      </c>
      <c r="W178" s="23">
        <f t="shared" si="12"/>
        <v>108899</v>
      </c>
      <c r="X178" s="23">
        <f t="shared" si="12"/>
        <v>258590</v>
      </c>
      <c r="Y178" s="23">
        <f t="shared" si="12"/>
        <v>195043.66666666666</v>
      </c>
      <c r="Z178" s="23">
        <f t="shared" si="12"/>
        <v>182327</v>
      </c>
      <c r="AA178" s="23">
        <f t="shared" si="12"/>
        <v>53714</v>
      </c>
      <c r="AB178" s="23">
        <f t="shared" si="12"/>
        <v>90274.333333333328</v>
      </c>
      <c r="AC178" s="23">
        <f t="shared" si="12"/>
        <v>97224</v>
      </c>
      <c r="AD178" s="23">
        <f t="shared" si="12"/>
        <v>85756</v>
      </c>
      <c r="AE178" s="23">
        <f t="shared" si="12"/>
        <v>50865</v>
      </c>
      <c r="AF178" s="23">
        <f t="shared" si="12"/>
        <v>86766</v>
      </c>
      <c r="AG178" s="23">
        <f t="shared" si="12"/>
        <v>141393</v>
      </c>
      <c r="AH178" s="23">
        <f t="shared" si="12"/>
        <v>130814.66666666667</v>
      </c>
      <c r="AI178" s="42"/>
      <c r="AJ178" s="23"/>
      <c r="AK178" s="23"/>
    </row>
    <row r="179" spans="1:37">
      <c r="A179" s="119"/>
      <c r="B179" s="11" t="s">
        <v>226</v>
      </c>
      <c r="C179" s="12">
        <v>0</v>
      </c>
      <c r="D179" s="12">
        <v>0</v>
      </c>
      <c r="E179" s="12">
        <v>0</v>
      </c>
      <c r="F179" s="13">
        <v>6120</v>
      </c>
      <c r="G179" s="13">
        <v>50763</v>
      </c>
      <c r="H179" s="13">
        <v>5749</v>
      </c>
      <c r="I179" s="13">
        <v>6288</v>
      </c>
      <c r="J179" s="13">
        <v>33595</v>
      </c>
      <c r="K179" s="13">
        <v>13694</v>
      </c>
      <c r="L179" s="13">
        <v>63543</v>
      </c>
      <c r="M179" s="13">
        <v>40</v>
      </c>
      <c r="N179" s="13">
        <v>36316</v>
      </c>
      <c r="O179" s="13">
        <v>302753</v>
      </c>
      <c r="P179" s="13">
        <v>49796</v>
      </c>
      <c r="Q179" s="13">
        <v>232041</v>
      </c>
      <c r="R179" s="13">
        <v>1349</v>
      </c>
      <c r="S179" s="13">
        <v>54325</v>
      </c>
      <c r="T179" s="23">
        <f t="shared" si="10"/>
        <v>0</v>
      </c>
      <c r="U179" s="23">
        <f t="shared" si="12"/>
        <v>2040</v>
      </c>
      <c r="V179" s="23">
        <f t="shared" si="12"/>
        <v>18961</v>
      </c>
      <c r="W179" s="23">
        <f t="shared" si="12"/>
        <v>20877.333333333332</v>
      </c>
      <c r="X179" s="23">
        <f t="shared" si="12"/>
        <v>20933.333333333332</v>
      </c>
      <c r="Y179" s="23">
        <f t="shared" si="12"/>
        <v>15210.666666666666</v>
      </c>
      <c r="Z179" s="23">
        <f t="shared" si="12"/>
        <v>17859</v>
      </c>
      <c r="AA179" s="23">
        <f t="shared" si="12"/>
        <v>36944</v>
      </c>
      <c r="AB179" s="23">
        <f t="shared" si="12"/>
        <v>25759</v>
      </c>
      <c r="AC179" s="23">
        <f t="shared" si="12"/>
        <v>33299.666666666664</v>
      </c>
      <c r="AD179" s="23">
        <f t="shared" si="12"/>
        <v>113036.33333333333</v>
      </c>
      <c r="AE179" s="23">
        <f t="shared" si="12"/>
        <v>129621.66666666667</v>
      </c>
      <c r="AF179" s="23">
        <f t="shared" si="12"/>
        <v>194863.33333333334</v>
      </c>
      <c r="AG179" s="23">
        <f t="shared" si="12"/>
        <v>94395.333333333328</v>
      </c>
      <c r="AH179" s="23">
        <f t="shared" si="12"/>
        <v>95905</v>
      </c>
      <c r="AI179" s="42"/>
      <c r="AJ179" s="23"/>
      <c r="AK179" s="23"/>
    </row>
    <row r="180" spans="1:37">
      <c r="A180" s="120" t="s">
        <v>227</v>
      </c>
      <c r="B180" s="11" t="s">
        <v>228</v>
      </c>
      <c r="C180" s="13">
        <v>150666</v>
      </c>
      <c r="D180" s="13">
        <v>46124</v>
      </c>
      <c r="E180" s="13">
        <v>11449</v>
      </c>
      <c r="F180" s="13">
        <v>428410</v>
      </c>
      <c r="G180" s="13">
        <v>9849</v>
      </c>
      <c r="H180" s="13">
        <v>180833</v>
      </c>
      <c r="I180" s="13">
        <v>55974</v>
      </c>
      <c r="J180" s="13">
        <v>114613</v>
      </c>
      <c r="K180" s="13">
        <v>286933</v>
      </c>
      <c r="L180" s="13">
        <v>44483</v>
      </c>
      <c r="M180" s="13">
        <v>69821</v>
      </c>
      <c r="N180" s="13">
        <v>143253</v>
      </c>
      <c r="O180" s="13">
        <v>107657</v>
      </c>
      <c r="P180" s="13">
        <v>348948</v>
      </c>
      <c r="Q180" s="13">
        <v>123038</v>
      </c>
      <c r="R180" s="13">
        <v>14052</v>
      </c>
      <c r="S180" s="13">
        <v>143552</v>
      </c>
      <c r="T180" s="23">
        <f t="shared" si="10"/>
        <v>69413</v>
      </c>
      <c r="U180" s="23">
        <f t="shared" si="12"/>
        <v>161994.33333333334</v>
      </c>
      <c r="V180" s="23">
        <f t="shared" si="12"/>
        <v>149902.66666666666</v>
      </c>
      <c r="W180" s="23">
        <f t="shared" si="12"/>
        <v>206364</v>
      </c>
      <c r="X180" s="23">
        <f t="shared" si="12"/>
        <v>82218.666666666672</v>
      </c>
      <c r="Y180" s="23">
        <f t="shared" si="12"/>
        <v>117140</v>
      </c>
      <c r="Z180" s="23">
        <f t="shared" si="12"/>
        <v>152506.66666666666</v>
      </c>
      <c r="AA180" s="23">
        <f t="shared" si="12"/>
        <v>148676.33333333334</v>
      </c>
      <c r="AB180" s="23">
        <f t="shared" si="12"/>
        <v>133745.66666666666</v>
      </c>
      <c r="AC180" s="23">
        <f t="shared" si="12"/>
        <v>85852.333333333328</v>
      </c>
      <c r="AD180" s="23">
        <f t="shared" si="12"/>
        <v>106910.33333333333</v>
      </c>
      <c r="AE180" s="23">
        <f t="shared" si="12"/>
        <v>199952.66666666666</v>
      </c>
      <c r="AF180" s="23">
        <f t="shared" si="12"/>
        <v>193214.33333333334</v>
      </c>
      <c r="AG180" s="23">
        <f t="shared" si="12"/>
        <v>162012.66666666666</v>
      </c>
      <c r="AH180" s="23">
        <f t="shared" si="12"/>
        <v>93547.333333333328</v>
      </c>
      <c r="AI180" s="42"/>
      <c r="AJ180" s="23"/>
      <c r="AK180" s="23"/>
    </row>
    <row r="181" spans="1:37">
      <c r="A181" s="119"/>
      <c r="B181" s="11" t="s">
        <v>229</v>
      </c>
      <c r="C181" s="13">
        <v>1074</v>
      </c>
      <c r="D181" s="13">
        <v>100416</v>
      </c>
      <c r="E181" s="13">
        <v>35665</v>
      </c>
      <c r="F181" s="13">
        <v>152326</v>
      </c>
      <c r="G181" s="13">
        <v>7886</v>
      </c>
      <c r="H181" s="13">
        <v>39682</v>
      </c>
      <c r="I181" s="13">
        <v>63729</v>
      </c>
      <c r="J181" s="13">
        <v>177164</v>
      </c>
      <c r="K181" s="13">
        <v>148487</v>
      </c>
      <c r="L181" s="13">
        <v>1028616</v>
      </c>
      <c r="M181" s="13">
        <v>1375</v>
      </c>
      <c r="N181" s="13">
        <v>101744</v>
      </c>
      <c r="O181" s="12">
        <v>0</v>
      </c>
      <c r="P181" s="13">
        <v>47915</v>
      </c>
      <c r="Q181" s="13">
        <v>104356</v>
      </c>
      <c r="R181" s="13">
        <v>15792</v>
      </c>
      <c r="S181" s="13">
        <v>324744</v>
      </c>
      <c r="T181" s="23">
        <f t="shared" si="10"/>
        <v>45718.333333333336</v>
      </c>
      <c r="U181" s="23">
        <f t="shared" si="12"/>
        <v>96135.666666666672</v>
      </c>
      <c r="V181" s="23">
        <f t="shared" si="12"/>
        <v>65292.333333333336</v>
      </c>
      <c r="W181" s="23">
        <f t="shared" si="12"/>
        <v>66631.333333333328</v>
      </c>
      <c r="X181" s="23">
        <f t="shared" si="12"/>
        <v>37099</v>
      </c>
      <c r="Y181" s="23">
        <f t="shared" si="12"/>
        <v>93525</v>
      </c>
      <c r="Z181" s="23">
        <f t="shared" si="12"/>
        <v>129793.33333333333</v>
      </c>
      <c r="AA181" s="23">
        <f t="shared" si="12"/>
        <v>451422.33333333331</v>
      </c>
      <c r="AB181" s="23">
        <f t="shared" si="12"/>
        <v>392826</v>
      </c>
      <c r="AC181" s="23">
        <f t="shared" si="12"/>
        <v>377245</v>
      </c>
      <c r="AD181" s="23">
        <f t="shared" si="12"/>
        <v>34373</v>
      </c>
      <c r="AE181" s="23">
        <f t="shared" si="12"/>
        <v>49886.333333333336</v>
      </c>
      <c r="AF181" s="23">
        <f t="shared" si="12"/>
        <v>50757</v>
      </c>
      <c r="AG181" s="23">
        <f t="shared" si="12"/>
        <v>56021</v>
      </c>
      <c r="AH181" s="23">
        <f t="shared" si="12"/>
        <v>148297.33333333334</v>
      </c>
      <c r="AI181" s="42"/>
      <c r="AJ181" s="23"/>
      <c r="AK181" s="23"/>
    </row>
    <row r="182" spans="1:37">
      <c r="A182" s="11" t="s">
        <v>230</v>
      </c>
      <c r="B182" s="11" t="s">
        <v>231</v>
      </c>
      <c r="C182" s="13">
        <v>2189</v>
      </c>
      <c r="D182" s="13">
        <v>5061</v>
      </c>
      <c r="E182" s="12">
        <v>0</v>
      </c>
      <c r="F182" s="13">
        <v>3270</v>
      </c>
      <c r="G182" s="12">
        <v>0</v>
      </c>
      <c r="H182" s="12">
        <v>0</v>
      </c>
      <c r="I182" s="12">
        <v>0</v>
      </c>
      <c r="J182" s="12">
        <v>0</v>
      </c>
      <c r="K182" s="13">
        <v>11238</v>
      </c>
      <c r="L182" s="12">
        <v>0</v>
      </c>
      <c r="M182" s="13">
        <v>119302</v>
      </c>
      <c r="N182" s="13">
        <v>14401</v>
      </c>
      <c r="O182" s="13">
        <v>3621</v>
      </c>
      <c r="P182" s="13">
        <v>13214</v>
      </c>
      <c r="Q182" s="13">
        <v>215</v>
      </c>
      <c r="R182" s="12">
        <v>0</v>
      </c>
      <c r="S182" s="13">
        <v>5550</v>
      </c>
      <c r="T182" s="23">
        <f t="shared" si="10"/>
        <v>2416.6666666666665</v>
      </c>
      <c r="U182" s="23">
        <f t="shared" si="12"/>
        <v>2777</v>
      </c>
      <c r="V182" s="23">
        <f t="shared" si="12"/>
        <v>1090</v>
      </c>
      <c r="W182" s="23">
        <f t="shared" si="12"/>
        <v>1090</v>
      </c>
      <c r="X182" s="23">
        <f t="shared" si="12"/>
        <v>0</v>
      </c>
      <c r="Y182" s="23">
        <f t="shared" si="12"/>
        <v>0</v>
      </c>
      <c r="Z182" s="23">
        <f t="shared" si="12"/>
        <v>3746</v>
      </c>
      <c r="AA182" s="23">
        <f t="shared" si="12"/>
        <v>3746</v>
      </c>
      <c r="AB182" s="23">
        <f t="shared" si="12"/>
        <v>43513.333333333336</v>
      </c>
      <c r="AC182" s="23">
        <f t="shared" si="12"/>
        <v>44567.666666666664</v>
      </c>
      <c r="AD182" s="23">
        <f t="shared" si="12"/>
        <v>45774.666666666664</v>
      </c>
      <c r="AE182" s="23">
        <f t="shared" si="12"/>
        <v>10412</v>
      </c>
      <c r="AF182" s="23">
        <f t="shared" si="12"/>
        <v>5683.333333333333</v>
      </c>
      <c r="AG182" s="23">
        <f t="shared" si="12"/>
        <v>4476.333333333333</v>
      </c>
      <c r="AH182" s="23">
        <f t="shared" si="12"/>
        <v>1921.6666666666667</v>
      </c>
      <c r="AI182" s="42"/>
      <c r="AJ182" s="23"/>
      <c r="AK182" s="23"/>
    </row>
    <row r="183" spans="1:37">
      <c r="A183" s="11" t="s">
        <v>232</v>
      </c>
      <c r="B183" s="11" t="s">
        <v>40</v>
      </c>
      <c r="C183" s="13">
        <v>429</v>
      </c>
      <c r="D183" s="13">
        <v>1538</v>
      </c>
      <c r="E183" s="13">
        <v>858</v>
      </c>
      <c r="F183" s="13">
        <v>1824</v>
      </c>
      <c r="G183" s="13">
        <v>56406</v>
      </c>
      <c r="H183" s="13">
        <v>404</v>
      </c>
      <c r="I183" s="13">
        <v>4347</v>
      </c>
      <c r="J183" s="13">
        <v>1071</v>
      </c>
      <c r="K183" s="13">
        <v>7866</v>
      </c>
      <c r="L183" s="13">
        <v>802</v>
      </c>
      <c r="M183" s="13">
        <v>70140</v>
      </c>
      <c r="N183" s="13">
        <v>1649</v>
      </c>
      <c r="O183" s="13">
        <v>1548</v>
      </c>
      <c r="P183" s="13">
        <v>349</v>
      </c>
      <c r="Q183" s="13">
        <v>8075</v>
      </c>
      <c r="R183" s="12">
        <v>0</v>
      </c>
      <c r="S183" s="13">
        <v>1263</v>
      </c>
      <c r="T183" s="23">
        <f t="shared" si="10"/>
        <v>941.66666666666663</v>
      </c>
      <c r="U183" s="23">
        <f t="shared" si="12"/>
        <v>1406.6666666666667</v>
      </c>
      <c r="V183" s="23">
        <f t="shared" si="12"/>
        <v>19696</v>
      </c>
      <c r="W183" s="23">
        <f t="shared" si="12"/>
        <v>19544.666666666668</v>
      </c>
      <c r="X183" s="23">
        <f t="shared" si="12"/>
        <v>20385.666666666668</v>
      </c>
      <c r="Y183" s="23">
        <f t="shared" si="12"/>
        <v>1940.6666666666667</v>
      </c>
      <c r="Z183" s="23">
        <f t="shared" si="12"/>
        <v>4428</v>
      </c>
      <c r="AA183" s="23">
        <f t="shared" si="12"/>
        <v>3246.3333333333335</v>
      </c>
      <c r="AB183" s="23">
        <f t="shared" si="12"/>
        <v>26269.333333333332</v>
      </c>
      <c r="AC183" s="23">
        <f t="shared" si="12"/>
        <v>24197</v>
      </c>
      <c r="AD183" s="23">
        <f t="shared" si="12"/>
        <v>24445.666666666668</v>
      </c>
      <c r="AE183" s="23">
        <f t="shared" si="12"/>
        <v>1182</v>
      </c>
      <c r="AF183" s="23">
        <f t="shared" si="12"/>
        <v>3324</v>
      </c>
      <c r="AG183" s="23">
        <f t="shared" si="12"/>
        <v>2808</v>
      </c>
      <c r="AH183" s="23">
        <f t="shared" si="12"/>
        <v>3112.6666666666665</v>
      </c>
      <c r="AI183" s="42"/>
      <c r="AJ183" s="23"/>
      <c r="AK183" s="23"/>
    </row>
    <row r="184" spans="1:37">
      <c r="A184" s="120" t="s">
        <v>233</v>
      </c>
      <c r="B184" s="11" t="s">
        <v>234</v>
      </c>
      <c r="C184" s="13">
        <v>3051</v>
      </c>
      <c r="D184" s="13">
        <v>70162</v>
      </c>
      <c r="E184" s="13">
        <v>1686</v>
      </c>
      <c r="F184" s="13">
        <v>11444</v>
      </c>
      <c r="G184" s="13">
        <v>70361</v>
      </c>
      <c r="H184" s="13">
        <v>16800</v>
      </c>
      <c r="I184" s="13">
        <v>1560</v>
      </c>
      <c r="J184" s="13">
        <v>676214</v>
      </c>
      <c r="K184" s="13">
        <v>38203</v>
      </c>
      <c r="L184" s="13">
        <v>127441</v>
      </c>
      <c r="M184" s="13">
        <v>18255</v>
      </c>
      <c r="N184" s="13">
        <v>206325</v>
      </c>
      <c r="O184" s="13">
        <v>23658</v>
      </c>
      <c r="P184" s="13">
        <v>144626</v>
      </c>
      <c r="Q184" s="13">
        <v>38338</v>
      </c>
      <c r="R184" s="13">
        <v>36964</v>
      </c>
      <c r="S184" s="13">
        <v>93639</v>
      </c>
      <c r="T184" s="23">
        <f t="shared" si="10"/>
        <v>24966.333333333332</v>
      </c>
      <c r="U184" s="23">
        <f t="shared" si="12"/>
        <v>27764</v>
      </c>
      <c r="V184" s="23">
        <f t="shared" si="12"/>
        <v>27830.333333333332</v>
      </c>
      <c r="W184" s="23">
        <f t="shared" si="12"/>
        <v>32868.333333333336</v>
      </c>
      <c r="X184" s="23">
        <f t="shared" si="12"/>
        <v>29573.666666666668</v>
      </c>
      <c r="Y184" s="23">
        <f t="shared" si="12"/>
        <v>231524.66666666666</v>
      </c>
      <c r="Z184" s="23">
        <f t="shared" si="12"/>
        <v>238659</v>
      </c>
      <c r="AA184" s="23">
        <f t="shared" si="12"/>
        <v>280619.33333333331</v>
      </c>
      <c r="AB184" s="23">
        <f t="shared" si="12"/>
        <v>61299.666666666664</v>
      </c>
      <c r="AC184" s="23">
        <f t="shared" si="12"/>
        <v>117340.33333333333</v>
      </c>
      <c r="AD184" s="23">
        <f t="shared" si="12"/>
        <v>82746</v>
      </c>
      <c r="AE184" s="23">
        <f t="shared" si="12"/>
        <v>124869.66666666667</v>
      </c>
      <c r="AF184" s="23">
        <f t="shared" si="12"/>
        <v>68874</v>
      </c>
      <c r="AG184" s="23">
        <f t="shared" si="12"/>
        <v>73309.333333333328</v>
      </c>
      <c r="AH184" s="23">
        <f t="shared" si="12"/>
        <v>56313.666666666664</v>
      </c>
      <c r="AI184" s="42"/>
      <c r="AJ184" s="23"/>
      <c r="AK184" s="23"/>
    </row>
    <row r="185" spans="1:37">
      <c r="A185" s="119"/>
      <c r="B185" s="11" t="s">
        <v>235</v>
      </c>
      <c r="C185" s="13">
        <v>40517</v>
      </c>
      <c r="D185" s="13">
        <v>17527</v>
      </c>
      <c r="E185" s="13">
        <v>7056</v>
      </c>
      <c r="F185" s="13">
        <v>41384</v>
      </c>
      <c r="G185" s="13">
        <v>24486</v>
      </c>
      <c r="H185" s="13">
        <v>42050</v>
      </c>
      <c r="I185" s="13">
        <v>37198</v>
      </c>
      <c r="J185" s="13">
        <v>49960</v>
      </c>
      <c r="K185" s="13">
        <v>202</v>
      </c>
      <c r="L185" s="13">
        <v>105195</v>
      </c>
      <c r="M185" s="13">
        <v>7160</v>
      </c>
      <c r="N185" s="13">
        <v>194549</v>
      </c>
      <c r="O185" s="13">
        <v>11340</v>
      </c>
      <c r="P185" s="13">
        <v>125433</v>
      </c>
      <c r="Q185" s="13">
        <v>1452</v>
      </c>
      <c r="R185" s="13">
        <v>6732</v>
      </c>
      <c r="S185" s="13">
        <v>12350</v>
      </c>
      <c r="T185" s="23">
        <f t="shared" si="10"/>
        <v>21700</v>
      </c>
      <c r="U185" s="23">
        <f t="shared" si="12"/>
        <v>21989</v>
      </c>
      <c r="V185" s="23">
        <f t="shared" si="12"/>
        <v>24308.666666666668</v>
      </c>
      <c r="W185" s="23">
        <f t="shared" si="12"/>
        <v>35973.333333333336</v>
      </c>
      <c r="X185" s="23">
        <f t="shared" si="12"/>
        <v>34578</v>
      </c>
      <c r="Y185" s="23">
        <f t="shared" si="12"/>
        <v>43069.333333333336</v>
      </c>
      <c r="Z185" s="23">
        <f t="shared" si="12"/>
        <v>29120</v>
      </c>
      <c r="AA185" s="23">
        <f t="shared" si="12"/>
        <v>51785.666666666664</v>
      </c>
      <c r="AB185" s="23">
        <f t="shared" si="12"/>
        <v>37519</v>
      </c>
      <c r="AC185" s="23">
        <f t="shared" si="12"/>
        <v>102301.33333333333</v>
      </c>
      <c r="AD185" s="23">
        <f t="shared" si="12"/>
        <v>71016.333333333328</v>
      </c>
      <c r="AE185" s="23">
        <f t="shared" si="12"/>
        <v>110440.66666666667</v>
      </c>
      <c r="AF185" s="23">
        <f t="shared" si="12"/>
        <v>46075</v>
      </c>
      <c r="AG185" s="23">
        <f t="shared" si="12"/>
        <v>44539</v>
      </c>
      <c r="AH185" s="23">
        <f t="shared" si="12"/>
        <v>6844.666666666667</v>
      </c>
      <c r="AI185" s="42"/>
      <c r="AJ185" s="23"/>
      <c r="AK185" s="23"/>
    </row>
    <row r="186" spans="1:37">
      <c r="A186" s="120" t="s">
        <v>236</v>
      </c>
      <c r="B186" s="11" t="s">
        <v>237</v>
      </c>
      <c r="C186" s="13">
        <v>150270</v>
      </c>
      <c r="D186" s="13">
        <v>135822</v>
      </c>
      <c r="E186" s="13">
        <v>358699</v>
      </c>
      <c r="F186" s="13">
        <v>83006</v>
      </c>
      <c r="G186" s="13">
        <v>457737</v>
      </c>
      <c r="H186" s="13">
        <v>63957</v>
      </c>
      <c r="I186" s="13">
        <v>509976</v>
      </c>
      <c r="J186" s="13">
        <v>133402</v>
      </c>
      <c r="K186" s="13">
        <v>1847775</v>
      </c>
      <c r="L186" s="13">
        <v>26633</v>
      </c>
      <c r="M186" s="13">
        <v>477572</v>
      </c>
      <c r="N186" s="13">
        <v>114882</v>
      </c>
      <c r="O186" s="13">
        <v>130877</v>
      </c>
      <c r="P186" s="13">
        <v>418831</v>
      </c>
      <c r="Q186" s="13">
        <v>185889</v>
      </c>
      <c r="R186" s="13">
        <v>350015</v>
      </c>
      <c r="S186" s="13">
        <v>219644</v>
      </c>
      <c r="T186" s="23">
        <f t="shared" si="10"/>
        <v>214930.33333333334</v>
      </c>
      <c r="U186" s="23">
        <f t="shared" si="12"/>
        <v>192509</v>
      </c>
      <c r="V186" s="23">
        <f t="shared" si="12"/>
        <v>299814</v>
      </c>
      <c r="W186" s="23">
        <f t="shared" si="12"/>
        <v>201566.66666666666</v>
      </c>
      <c r="X186" s="23">
        <f t="shared" si="12"/>
        <v>343890</v>
      </c>
      <c r="Y186" s="23">
        <f t="shared" si="12"/>
        <v>235778.33333333334</v>
      </c>
      <c r="Z186" s="23">
        <f t="shared" si="12"/>
        <v>830384.33333333337</v>
      </c>
      <c r="AA186" s="23">
        <f t="shared" si="12"/>
        <v>669270</v>
      </c>
      <c r="AB186" s="23">
        <f t="shared" si="12"/>
        <v>783993.33333333337</v>
      </c>
      <c r="AC186" s="23">
        <f t="shared" si="12"/>
        <v>206362.33333333334</v>
      </c>
      <c r="AD186" s="23">
        <f t="shared" si="12"/>
        <v>241110.33333333334</v>
      </c>
      <c r="AE186" s="23">
        <f t="shared" si="12"/>
        <v>221530</v>
      </c>
      <c r="AF186" s="23">
        <f t="shared" si="12"/>
        <v>245199</v>
      </c>
      <c r="AG186" s="23">
        <f t="shared" si="12"/>
        <v>318245</v>
      </c>
      <c r="AH186" s="23">
        <f t="shared" si="12"/>
        <v>251849.33333333334</v>
      </c>
      <c r="AI186" s="42"/>
      <c r="AJ186" s="23"/>
      <c r="AK186" s="23"/>
    </row>
    <row r="187" spans="1:37">
      <c r="A187" s="119"/>
      <c r="B187" s="11" t="s">
        <v>238</v>
      </c>
      <c r="C187" s="12">
        <v>0</v>
      </c>
      <c r="D187" s="12">
        <v>0</v>
      </c>
      <c r="E187" s="13">
        <v>86487</v>
      </c>
      <c r="F187" s="13">
        <v>28316</v>
      </c>
      <c r="G187" s="13">
        <v>84790</v>
      </c>
      <c r="H187" s="13">
        <v>19685</v>
      </c>
      <c r="I187" s="13">
        <v>887</v>
      </c>
      <c r="J187" s="13">
        <v>93789</v>
      </c>
      <c r="K187" s="13">
        <v>48777</v>
      </c>
      <c r="L187" s="13">
        <v>117487</v>
      </c>
      <c r="M187" s="13">
        <v>24744</v>
      </c>
      <c r="N187" s="13">
        <v>72270</v>
      </c>
      <c r="O187" s="13">
        <v>13932</v>
      </c>
      <c r="P187" s="13">
        <v>67866</v>
      </c>
      <c r="Q187" s="13">
        <v>62417</v>
      </c>
      <c r="R187" s="13">
        <v>147875</v>
      </c>
      <c r="S187" s="13">
        <v>14109</v>
      </c>
      <c r="T187" s="23">
        <f t="shared" si="10"/>
        <v>28829</v>
      </c>
      <c r="U187" s="23">
        <f t="shared" si="12"/>
        <v>38267.666666666664</v>
      </c>
      <c r="V187" s="23">
        <f t="shared" si="12"/>
        <v>66531</v>
      </c>
      <c r="W187" s="23">
        <f t="shared" si="12"/>
        <v>44263.666666666664</v>
      </c>
      <c r="X187" s="23">
        <f t="shared" si="12"/>
        <v>35120.666666666664</v>
      </c>
      <c r="Y187" s="23">
        <f t="shared" si="12"/>
        <v>38120.333333333336</v>
      </c>
      <c r="Z187" s="23">
        <f t="shared" si="12"/>
        <v>47817.666666666664</v>
      </c>
      <c r="AA187" s="23">
        <f t="shared" si="12"/>
        <v>86684.333333333328</v>
      </c>
      <c r="AB187" s="23">
        <f t="shared" si="12"/>
        <v>63669.333333333336</v>
      </c>
      <c r="AC187" s="23">
        <f t="shared" si="12"/>
        <v>71500.333333333328</v>
      </c>
      <c r="AD187" s="23">
        <f t="shared" si="12"/>
        <v>36982</v>
      </c>
      <c r="AE187" s="23">
        <f t="shared" si="12"/>
        <v>51356</v>
      </c>
      <c r="AF187" s="23">
        <f t="shared" si="12"/>
        <v>48071.666666666664</v>
      </c>
      <c r="AG187" s="23">
        <f t="shared" si="12"/>
        <v>92719.333333333328</v>
      </c>
      <c r="AH187" s="23">
        <f t="shared" si="12"/>
        <v>74800.333333333328</v>
      </c>
      <c r="AI187" s="42"/>
      <c r="AJ187" s="23"/>
      <c r="AK187" s="23"/>
    </row>
    <row r="188" spans="1:37">
      <c r="A188" s="120" t="s">
        <v>239</v>
      </c>
      <c r="B188" s="11" t="s">
        <v>87</v>
      </c>
      <c r="C188" s="13">
        <v>20892</v>
      </c>
      <c r="D188" s="13">
        <v>24467</v>
      </c>
      <c r="E188" s="13">
        <v>20697</v>
      </c>
      <c r="F188" s="13">
        <v>2667</v>
      </c>
      <c r="G188" s="12">
        <v>0</v>
      </c>
      <c r="H188" s="12">
        <v>0</v>
      </c>
      <c r="I188" s="12">
        <v>0</v>
      </c>
      <c r="J188" s="12">
        <v>0</v>
      </c>
      <c r="K188" s="12">
        <v>0</v>
      </c>
      <c r="L188" s="12">
        <v>0</v>
      </c>
      <c r="M188" s="12">
        <v>0</v>
      </c>
      <c r="N188" s="12">
        <v>0</v>
      </c>
      <c r="O188" s="12">
        <v>0</v>
      </c>
      <c r="P188" s="12">
        <v>0</v>
      </c>
      <c r="Q188" s="12">
        <v>0</v>
      </c>
      <c r="R188" s="12">
        <v>0</v>
      </c>
      <c r="S188" s="12">
        <v>0</v>
      </c>
      <c r="T188" s="23">
        <f t="shared" si="10"/>
        <v>22018.666666666668</v>
      </c>
      <c r="U188" s="23">
        <f t="shared" si="12"/>
        <v>15943.666666666666</v>
      </c>
      <c r="V188" s="23">
        <f t="shared" si="12"/>
        <v>7788</v>
      </c>
      <c r="W188" s="23">
        <f t="shared" si="12"/>
        <v>889</v>
      </c>
      <c r="X188" s="23">
        <f t="shared" si="12"/>
        <v>0</v>
      </c>
      <c r="Y188" s="23">
        <f t="shared" si="12"/>
        <v>0</v>
      </c>
      <c r="Z188" s="23">
        <f t="shared" si="12"/>
        <v>0</v>
      </c>
      <c r="AA188" s="23">
        <f t="shared" si="12"/>
        <v>0</v>
      </c>
      <c r="AB188" s="23">
        <f t="shared" si="12"/>
        <v>0</v>
      </c>
      <c r="AC188" s="23">
        <f t="shared" si="12"/>
        <v>0</v>
      </c>
      <c r="AD188" s="23">
        <f t="shared" si="12"/>
        <v>0</v>
      </c>
      <c r="AE188" s="23">
        <f t="shared" si="12"/>
        <v>0</v>
      </c>
      <c r="AF188" s="23">
        <f t="shared" si="12"/>
        <v>0</v>
      </c>
      <c r="AG188" s="23">
        <f t="shared" si="12"/>
        <v>0</v>
      </c>
      <c r="AH188" s="23">
        <f t="shared" si="12"/>
        <v>0</v>
      </c>
      <c r="AI188" s="39"/>
      <c r="AJ188" s="23"/>
      <c r="AK188" s="23"/>
    </row>
    <row r="189" spans="1:37">
      <c r="A189" s="119"/>
      <c r="B189" s="11" t="s">
        <v>226</v>
      </c>
      <c r="C189" s="13">
        <v>76871</v>
      </c>
      <c r="D189" s="13">
        <v>144570</v>
      </c>
      <c r="E189" s="13">
        <v>180954</v>
      </c>
      <c r="F189" s="13">
        <v>59544</v>
      </c>
      <c r="G189" s="12">
        <v>0</v>
      </c>
      <c r="H189" s="12">
        <v>0</v>
      </c>
      <c r="I189" s="12">
        <v>0</v>
      </c>
      <c r="J189" s="12">
        <v>0</v>
      </c>
      <c r="K189" s="12">
        <v>0</v>
      </c>
      <c r="L189" s="12">
        <v>0</v>
      </c>
      <c r="M189" s="12">
        <v>0</v>
      </c>
      <c r="N189" s="12">
        <v>0</v>
      </c>
      <c r="O189" s="12">
        <v>0</v>
      </c>
      <c r="P189" s="12">
        <v>0</v>
      </c>
      <c r="Q189" s="12">
        <v>0</v>
      </c>
      <c r="R189" s="12">
        <v>0</v>
      </c>
      <c r="S189" s="12">
        <v>0</v>
      </c>
      <c r="T189" s="23">
        <f t="shared" si="10"/>
        <v>134131.66666666666</v>
      </c>
      <c r="U189" s="23">
        <f t="shared" si="12"/>
        <v>128356</v>
      </c>
      <c r="V189" s="23">
        <f t="shared" si="12"/>
        <v>80166</v>
      </c>
      <c r="W189" s="23">
        <f t="shared" si="12"/>
        <v>19848</v>
      </c>
      <c r="X189" s="23">
        <f t="shared" si="12"/>
        <v>0</v>
      </c>
      <c r="Y189" s="23">
        <f t="shared" si="12"/>
        <v>0</v>
      </c>
      <c r="Z189" s="23">
        <f t="shared" si="12"/>
        <v>0</v>
      </c>
      <c r="AA189" s="23">
        <f t="shared" si="12"/>
        <v>0</v>
      </c>
      <c r="AB189" s="23">
        <f t="shared" si="12"/>
        <v>0</v>
      </c>
      <c r="AC189" s="23">
        <f t="shared" si="12"/>
        <v>0</v>
      </c>
      <c r="AD189" s="23">
        <f t="shared" si="12"/>
        <v>0</v>
      </c>
      <c r="AE189" s="23">
        <f t="shared" si="12"/>
        <v>0</v>
      </c>
      <c r="AF189" s="23">
        <f t="shared" si="12"/>
        <v>0</v>
      </c>
      <c r="AG189" s="23">
        <f t="shared" si="12"/>
        <v>0</v>
      </c>
      <c r="AH189" s="23">
        <f t="shared" si="12"/>
        <v>0</v>
      </c>
      <c r="AI189" s="39"/>
      <c r="AJ189" s="23"/>
      <c r="AK189" s="23"/>
    </row>
    <row r="190" spans="1:37">
      <c r="A190" s="120" t="s">
        <v>240</v>
      </c>
      <c r="B190" s="11" t="s">
        <v>106</v>
      </c>
      <c r="C190" s="13">
        <v>339895</v>
      </c>
      <c r="D190" s="13">
        <v>18291</v>
      </c>
      <c r="E190" s="13">
        <v>5368</v>
      </c>
      <c r="F190" s="13">
        <v>278570</v>
      </c>
      <c r="G190" s="13">
        <v>9460</v>
      </c>
      <c r="H190" s="13">
        <v>279754</v>
      </c>
      <c r="I190" s="13">
        <v>8700</v>
      </c>
      <c r="J190" s="13">
        <v>68556</v>
      </c>
      <c r="K190" s="13">
        <v>1995</v>
      </c>
      <c r="L190" s="13">
        <v>13806</v>
      </c>
      <c r="M190" s="13">
        <v>145560</v>
      </c>
      <c r="N190" s="13">
        <v>178536</v>
      </c>
      <c r="O190" s="13">
        <v>22338</v>
      </c>
      <c r="P190" s="13">
        <v>445</v>
      </c>
      <c r="Q190" s="13">
        <v>20884</v>
      </c>
      <c r="R190" s="13">
        <v>27059</v>
      </c>
      <c r="S190" s="13">
        <v>55942</v>
      </c>
      <c r="T190" s="23">
        <f t="shared" si="10"/>
        <v>121184.66666666667</v>
      </c>
      <c r="U190" s="23">
        <f t="shared" si="12"/>
        <v>100743</v>
      </c>
      <c r="V190" s="23">
        <f t="shared" si="12"/>
        <v>97799.333333333328</v>
      </c>
      <c r="W190" s="23">
        <f t="shared" si="12"/>
        <v>189261.33333333334</v>
      </c>
      <c r="X190" s="23">
        <f t="shared" si="12"/>
        <v>99304.666666666672</v>
      </c>
      <c r="Y190" s="23">
        <f t="shared" si="12"/>
        <v>119003.33333333333</v>
      </c>
      <c r="Z190" s="23">
        <f t="shared" si="12"/>
        <v>26417</v>
      </c>
      <c r="AA190" s="23">
        <f t="shared" si="12"/>
        <v>28119</v>
      </c>
      <c r="AB190" s="23">
        <f t="shared" si="12"/>
        <v>53787</v>
      </c>
      <c r="AC190" s="23">
        <f t="shared" si="12"/>
        <v>112634</v>
      </c>
      <c r="AD190" s="23">
        <f t="shared" si="12"/>
        <v>115478</v>
      </c>
      <c r="AE190" s="23">
        <f t="shared" si="12"/>
        <v>67106.333333333328</v>
      </c>
      <c r="AF190" s="23">
        <f t="shared" si="12"/>
        <v>14555.666666666666</v>
      </c>
      <c r="AG190" s="23">
        <f t="shared" si="12"/>
        <v>16129.333333333334</v>
      </c>
      <c r="AH190" s="23">
        <f t="shared" si="12"/>
        <v>34628.333333333336</v>
      </c>
      <c r="AI190" s="42"/>
      <c r="AJ190" s="23"/>
      <c r="AK190" s="23"/>
    </row>
    <row r="191" spans="1:37">
      <c r="A191" s="118"/>
      <c r="B191" s="11" t="s">
        <v>87</v>
      </c>
      <c r="C191" s="13">
        <v>926</v>
      </c>
      <c r="D191" s="13">
        <v>113724</v>
      </c>
      <c r="E191" s="12">
        <v>0</v>
      </c>
      <c r="F191" s="13">
        <v>41915</v>
      </c>
      <c r="G191" s="13">
        <v>262407</v>
      </c>
      <c r="H191" s="13">
        <v>4401</v>
      </c>
      <c r="I191" s="13">
        <v>199628</v>
      </c>
      <c r="J191" s="13">
        <v>432689</v>
      </c>
      <c r="K191" s="13">
        <v>95494</v>
      </c>
      <c r="L191" s="13">
        <v>124530</v>
      </c>
      <c r="M191" s="13">
        <v>146906</v>
      </c>
      <c r="N191" s="13">
        <v>90926</v>
      </c>
      <c r="O191" s="13">
        <v>211968</v>
      </c>
      <c r="P191" s="13">
        <v>242691</v>
      </c>
      <c r="Q191" s="13">
        <v>143295</v>
      </c>
      <c r="R191" s="13">
        <v>17128</v>
      </c>
      <c r="S191" s="13">
        <v>79352</v>
      </c>
      <c r="T191" s="23">
        <f t="shared" si="10"/>
        <v>38216.666666666664</v>
      </c>
      <c r="U191" s="23">
        <f t="shared" ref="U191:AH207" si="13">AVERAGE(D191:F191)</f>
        <v>51879.666666666664</v>
      </c>
      <c r="V191" s="23">
        <f t="shared" si="13"/>
        <v>101440.66666666667</v>
      </c>
      <c r="W191" s="23">
        <f t="shared" si="13"/>
        <v>102907.66666666667</v>
      </c>
      <c r="X191" s="23">
        <f t="shared" si="13"/>
        <v>155478.66666666666</v>
      </c>
      <c r="Y191" s="23">
        <f t="shared" si="13"/>
        <v>212239.33333333334</v>
      </c>
      <c r="Z191" s="23">
        <f t="shared" si="13"/>
        <v>242603.66666666666</v>
      </c>
      <c r="AA191" s="23">
        <f t="shared" si="13"/>
        <v>217571</v>
      </c>
      <c r="AB191" s="23">
        <f t="shared" si="13"/>
        <v>122310</v>
      </c>
      <c r="AC191" s="23">
        <f t="shared" si="13"/>
        <v>120787.33333333333</v>
      </c>
      <c r="AD191" s="23">
        <f t="shared" si="13"/>
        <v>149933.33333333334</v>
      </c>
      <c r="AE191" s="23">
        <f t="shared" si="13"/>
        <v>181861.66666666666</v>
      </c>
      <c r="AF191" s="23">
        <f t="shared" si="13"/>
        <v>199318</v>
      </c>
      <c r="AG191" s="23">
        <f t="shared" si="13"/>
        <v>134371.33333333334</v>
      </c>
      <c r="AH191" s="23">
        <f t="shared" si="13"/>
        <v>79925</v>
      </c>
      <c r="AI191" s="42"/>
      <c r="AJ191" s="23"/>
      <c r="AK191" s="23"/>
    </row>
    <row r="192" spans="1:37">
      <c r="A192" s="119"/>
      <c r="B192" s="11" t="s">
        <v>241</v>
      </c>
      <c r="C192" s="13">
        <v>1858</v>
      </c>
      <c r="D192" s="13">
        <v>7287</v>
      </c>
      <c r="E192" s="12">
        <v>0</v>
      </c>
      <c r="F192" s="13">
        <v>19748</v>
      </c>
      <c r="G192" s="13">
        <v>31486</v>
      </c>
      <c r="H192" s="13">
        <v>13914</v>
      </c>
      <c r="I192" s="13">
        <v>16182</v>
      </c>
      <c r="J192" s="13">
        <v>36070</v>
      </c>
      <c r="K192" s="13">
        <v>30389</v>
      </c>
      <c r="L192" s="13">
        <v>308</v>
      </c>
      <c r="M192" s="13">
        <v>880</v>
      </c>
      <c r="N192" s="13">
        <v>9806</v>
      </c>
      <c r="O192" s="13">
        <v>26753</v>
      </c>
      <c r="P192" s="13">
        <v>271</v>
      </c>
      <c r="Q192" s="13">
        <v>7951</v>
      </c>
      <c r="R192" s="13">
        <v>4060</v>
      </c>
      <c r="S192" s="13">
        <v>11480</v>
      </c>
      <c r="T192" s="23">
        <f t="shared" si="10"/>
        <v>3048.3333333333335</v>
      </c>
      <c r="U192" s="23">
        <f t="shared" si="13"/>
        <v>9011.6666666666661</v>
      </c>
      <c r="V192" s="23">
        <f t="shared" si="13"/>
        <v>17078</v>
      </c>
      <c r="W192" s="23">
        <f t="shared" si="13"/>
        <v>21716</v>
      </c>
      <c r="X192" s="23">
        <f t="shared" si="13"/>
        <v>20527.333333333332</v>
      </c>
      <c r="Y192" s="23">
        <f t="shared" si="13"/>
        <v>22055.333333333332</v>
      </c>
      <c r="Z192" s="23">
        <f t="shared" si="13"/>
        <v>27547</v>
      </c>
      <c r="AA192" s="23">
        <f t="shared" si="13"/>
        <v>22255.666666666668</v>
      </c>
      <c r="AB192" s="23">
        <f t="shared" si="13"/>
        <v>10525.666666666666</v>
      </c>
      <c r="AC192" s="23">
        <f t="shared" si="13"/>
        <v>3664.6666666666665</v>
      </c>
      <c r="AD192" s="23">
        <f t="shared" si="13"/>
        <v>12479.666666666666</v>
      </c>
      <c r="AE192" s="23">
        <f t="shared" si="13"/>
        <v>12276.666666666666</v>
      </c>
      <c r="AF192" s="23">
        <f t="shared" si="13"/>
        <v>11658.333333333334</v>
      </c>
      <c r="AG192" s="23">
        <f t="shared" si="13"/>
        <v>4094</v>
      </c>
      <c r="AH192" s="23">
        <f t="shared" si="13"/>
        <v>7830.333333333333</v>
      </c>
      <c r="AI192" s="42"/>
      <c r="AJ192" s="23"/>
      <c r="AK192" s="23"/>
    </row>
    <row r="193" spans="1:37">
      <c r="A193" s="120" t="s">
        <v>133</v>
      </c>
      <c r="B193" s="11" t="s">
        <v>87</v>
      </c>
      <c r="C193" s="13">
        <v>58</v>
      </c>
      <c r="D193" s="12">
        <v>0</v>
      </c>
      <c r="E193" s="12">
        <v>0</v>
      </c>
      <c r="F193" s="12">
        <v>0</v>
      </c>
      <c r="G193" s="13">
        <v>1780</v>
      </c>
      <c r="H193" s="12">
        <v>0</v>
      </c>
      <c r="I193" s="12">
        <v>0</v>
      </c>
      <c r="J193" s="13">
        <v>2932</v>
      </c>
      <c r="K193" s="13">
        <v>4449</v>
      </c>
      <c r="L193" s="13">
        <v>1596</v>
      </c>
      <c r="M193" s="13">
        <v>5098</v>
      </c>
      <c r="N193" s="13">
        <v>15393</v>
      </c>
      <c r="O193" s="13">
        <v>250</v>
      </c>
      <c r="P193" s="13">
        <v>14537</v>
      </c>
      <c r="Q193" s="13">
        <v>2159</v>
      </c>
      <c r="R193" s="12">
        <v>0</v>
      </c>
      <c r="S193" s="13">
        <v>9080</v>
      </c>
      <c r="T193" s="23">
        <f t="shared" si="10"/>
        <v>19.333333333333332</v>
      </c>
      <c r="U193" s="23">
        <f t="shared" si="13"/>
        <v>0</v>
      </c>
      <c r="V193" s="23">
        <f t="shared" si="13"/>
        <v>593.33333333333337</v>
      </c>
      <c r="W193" s="23">
        <f t="shared" si="13"/>
        <v>593.33333333333337</v>
      </c>
      <c r="X193" s="23">
        <f t="shared" si="13"/>
        <v>593.33333333333337</v>
      </c>
      <c r="Y193" s="23">
        <f t="shared" si="13"/>
        <v>977.33333333333337</v>
      </c>
      <c r="Z193" s="23">
        <f t="shared" si="13"/>
        <v>2460.3333333333335</v>
      </c>
      <c r="AA193" s="23">
        <f t="shared" si="13"/>
        <v>2992.3333333333335</v>
      </c>
      <c r="AB193" s="23">
        <f t="shared" si="13"/>
        <v>3714.3333333333335</v>
      </c>
      <c r="AC193" s="23">
        <f t="shared" si="13"/>
        <v>7362.333333333333</v>
      </c>
      <c r="AD193" s="23">
        <f t="shared" si="13"/>
        <v>6913.666666666667</v>
      </c>
      <c r="AE193" s="23">
        <f t="shared" si="13"/>
        <v>10060</v>
      </c>
      <c r="AF193" s="23">
        <f t="shared" si="13"/>
        <v>5648.666666666667</v>
      </c>
      <c r="AG193" s="23">
        <f t="shared" si="13"/>
        <v>5565.333333333333</v>
      </c>
      <c r="AH193" s="23">
        <f t="shared" si="13"/>
        <v>3746.3333333333335</v>
      </c>
      <c r="AI193" s="42"/>
      <c r="AJ193" s="23"/>
      <c r="AK193" s="23"/>
    </row>
    <row r="194" spans="1:37">
      <c r="A194" s="119"/>
      <c r="B194" s="11" t="s">
        <v>242</v>
      </c>
      <c r="C194" s="13">
        <v>159118</v>
      </c>
      <c r="D194" s="13">
        <v>73766</v>
      </c>
      <c r="E194" s="13">
        <v>5495</v>
      </c>
      <c r="F194" s="13">
        <v>21600</v>
      </c>
      <c r="G194" s="13">
        <v>7488</v>
      </c>
      <c r="H194" s="13">
        <v>25514</v>
      </c>
      <c r="I194" s="13">
        <v>228020</v>
      </c>
      <c r="J194" s="13">
        <v>23105</v>
      </c>
      <c r="K194" s="13">
        <v>55203</v>
      </c>
      <c r="L194" s="13">
        <v>69160</v>
      </c>
      <c r="M194" s="13">
        <v>102930</v>
      </c>
      <c r="N194" s="13">
        <v>131876</v>
      </c>
      <c r="O194" s="13">
        <v>37416</v>
      </c>
      <c r="P194" s="13">
        <v>23686</v>
      </c>
      <c r="Q194" s="13">
        <v>6865</v>
      </c>
      <c r="R194" s="13">
        <v>51485</v>
      </c>
      <c r="S194" s="13">
        <v>112732</v>
      </c>
      <c r="T194" s="23">
        <f t="shared" si="10"/>
        <v>79459.666666666672</v>
      </c>
      <c r="U194" s="23">
        <f t="shared" si="13"/>
        <v>33620.333333333336</v>
      </c>
      <c r="V194" s="23">
        <f t="shared" si="13"/>
        <v>11527.666666666666</v>
      </c>
      <c r="W194" s="23">
        <f t="shared" si="13"/>
        <v>18200.666666666668</v>
      </c>
      <c r="X194" s="23">
        <f t="shared" si="13"/>
        <v>87007.333333333328</v>
      </c>
      <c r="Y194" s="23">
        <f t="shared" si="13"/>
        <v>92213</v>
      </c>
      <c r="Z194" s="23">
        <f t="shared" si="13"/>
        <v>102109.33333333333</v>
      </c>
      <c r="AA194" s="23">
        <f t="shared" si="13"/>
        <v>49156</v>
      </c>
      <c r="AB194" s="23">
        <f t="shared" si="13"/>
        <v>75764.333333333328</v>
      </c>
      <c r="AC194" s="23">
        <f t="shared" si="13"/>
        <v>101322</v>
      </c>
      <c r="AD194" s="23">
        <f t="shared" si="13"/>
        <v>90740.666666666672</v>
      </c>
      <c r="AE194" s="23">
        <f t="shared" si="13"/>
        <v>64326</v>
      </c>
      <c r="AF194" s="23">
        <f t="shared" si="13"/>
        <v>22655.666666666668</v>
      </c>
      <c r="AG194" s="23">
        <f t="shared" si="13"/>
        <v>27345.333333333332</v>
      </c>
      <c r="AH194" s="23">
        <f t="shared" si="13"/>
        <v>57027.333333333336</v>
      </c>
      <c r="AI194" s="42"/>
      <c r="AJ194" s="23"/>
      <c r="AK194" s="23"/>
    </row>
    <row r="195" spans="1:37">
      <c r="A195" s="120" t="s">
        <v>243</v>
      </c>
      <c r="B195" s="11" t="s">
        <v>244</v>
      </c>
      <c r="C195" s="13">
        <v>274095</v>
      </c>
      <c r="D195" s="13">
        <v>10353</v>
      </c>
      <c r="E195" s="13">
        <v>70884</v>
      </c>
      <c r="F195" s="13">
        <v>17773</v>
      </c>
      <c r="G195" s="13">
        <v>14041</v>
      </c>
      <c r="H195" s="13">
        <v>1410</v>
      </c>
      <c r="I195" s="13">
        <v>307551</v>
      </c>
      <c r="J195" s="13">
        <v>87258</v>
      </c>
      <c r="K195" s="13">
        <v>428296</v>
      </c>
      <c r="L195" s="13">
        <v>158814</v>
      </c>
      <c r="M195" s="13">
        <v>152462</v>
      </c>
      <c r="N195" s="13">
        <v>33158</v>
      </c>
      <c r="O195" s="13">
        <v>250</v>
      </c>
      <c r="P195" s="13">
        <v>37078</v>
      </c>
      <c r="Q195" s="13">
        <v>42113</v>
      </c>
      <c r="R195" s="13">
        <v>43941</v>
      </c>
      <c r="S195" s="13">
        <v>201347</v>
      </c>
      <c r="T195" s="23">
        <f t="shared" si="10"/>
        <v>118444</v>
      </c>
      <c r="U195" s="23">
        <f t="shared" si="13"/>
        <v>33003.333333333336</v>
      </c>
      <c r="V195" s="23">
        <f t="shared" si="13"/>
        <v>34232.666666666664</v>
      </c>
      <c r="W195" s="23">
        <f t="shared" si="13"/>
        <v>11074.666666666666</v>
      </c>
      <c r="X195" s="23">
        <f t="shared" si="13"/>
        <v>107667.33333333333</v>
      </c>
      <c r="Y195" s="23">
        <f t="shared" si="13"/>
        <v>132073</v>
      </c>
      <c r="Z195" s="23">
        <f t="shared" si="13"/>
        <v>274368.33333333331</v>
      </c>
      <c r="AA195" s="23">
        <f t="shared" si="13"/>
        <v>224789.33333333334</v>
      </c>
      <c r="AB195" s="23">
        <f t="shared" si="13"/>
        <v>246524</v>
      </c>
      <c r="AC195" s="23">
        <f t="shared" si="13"/>
        <v>114811.33333333333</v>
      </c>
      <c r="AD195" s="23">
        <f t="shared" si="13"/>
        <v>61956.666666666664</v>
      </c>
      <c r="AE195" s="23">
        <f t="shared" si="13"/>
        <v>23495.333333333332</v>
      </c>
      <c r="AF195" s="23">
        <f t="shared" si="13"/>
        <v>26480.333333333332</v>
      </c>
      <c r="AG195" s="23">
        <f t="shared" si="13"/>
        <v>41044</v>
      </c>
      <c r="AH195" s="23">
        <f t="shared" si="13"/>
        <v>95800.333333333328</v>
      </c>
      <c r="AI195" s="42"/>
      <c r="AJ195" s="23"/>
      <c r="AK195" s="23"/>
    </row>
    <row r="196" spans="1:37">
      <c r="A196" s="118"/>
      <c r="B196" s="11" t="s">
        <v>245</v>
      </c>
      <c r="C196" s="12">
        <v>0</v>
      </c>
      <c r="D196" s="12">
        <v>0</v>
      </c>
      <c r="E196" s="12">
        <v>0</v>
      </c>
      <c r="F196" s="12">
        <v>0</v>
      </c>
      <c r="G196" s="12">
        <v>0</v>
      </c>
      <c r="H196" s="12">
        <v>0</v>
      </c>
      <c r="I196" s="12">
        <v>0</v>
      </c>
      <c r="J196" s="12">
        <v>0</v>
      </c>
      <c r="K196" s="12">
        <v>0</v>
      </c>
      <c r="L196" s="12">
        <v>0</v>
      </c>
      <c r="M196" s="12">
        <v>0</v>
      </c>
      <c r="N196" s="12">
        <v>0</v>
      </c>
      <c r="O196" s="13">
        <v>3664</v>
      </c>
      <c r="P196" s="13">
        <v>67857</v>
      </c>
      <c r="Q196" s="13">
        <v>86344</v>
      </c>
      <c r="R196" s="13">
        <v>61730</v>
      </c>
      <c r="S196" s="13">
        <v>39858</v>
      </c>
      <c r="T196" s="23">
        <f t="shared" si="10"/>
        <v>0</v>
      </c>
      <c r="U196" s="23">
        <f t="shared" si="13"/>
        <v>0</v>
      </c>
      <c r="V196" s="23">
        <f t="shared" si="13"/>
        <v>0</v>
      </c>
      <c r="W196" s="23">
        <f t="shared" si="13"/>
        <v>0</v>
      </c>
      <c r="X196" s="23">
        <f t="shared" si="13"/>
        <v>0</v>
      </c>
      <c r="Y196" s="23">
        <f t="shared" si="13"/>
        <v>0</v>
      </c>
      <c r="Z196" s="23">
        <f t="shared" si="13"/>
        <v>0</v>
      </c>
      <c r="AA196" s="23">
        <f t="shared" si="13"/>
        <v>0</v>
      </c>
      <c r="AB196" s="23">
        <f t="shared" si="13"/>
        <v>0</v>
      </c>
      <c r="AC196" s="23">
        <f t="shared" si="13"/>
        <v>0</v>
      </c>
      <c r="AD196" s="23">
        <f t="shared" si="13"/>
        <v>1221.3333333333333</v>
      </c>
      <c r="AE196" s="23">
        <f t="shared" si="13"/>
        <v>23840.333333333332</v>
      </c>
      <c r="AF196" s="23">
        <f t="shared" si="13"/>
        <v>52621.666666666664</v>
      </c>
      <c r="AG196" s="23">
        <f t="shared" si="13"/>
        <v>71977</v>
      </c>
      <c r="AH196" s="23">
        <f t="shared" si="13"/>
        <v>62644</v>
      </c>
      <c r="AI196" s="42"/>
      <c r="AJ196" s="23"/>
      <c r="AK196" s="23"/>
    </row>
    <row r="197" spans="1:37">
      <c r="A197" s="119"/>
      <c r="B197" s="11" t="s">
        <v>246</v>
      </c>
      <c r="C197" s="13">
        <v>130495</v>
      </c>
      <c r="D197" s="13">
        <v>85</v>
      </c>
      <c r="E197" s="13">
        <v>4725</v>
      </c>
      <c r="F197" s="12">
        <v>0</v>
      </c>
      <c r="G197" s="13">
        <v>48499</v>
      </c>
      <c r="H197" s="13">
        <v>1847</v>
      </c>
      <c r="I197" s="13">
        <v>61170</v>
      </c>
      <c r="J197" s="13">
        <v>2504</v>
      </c>
      <c r="K197" s="12">
        <v>0</v>
      </c>
      <c r="L197" s="13">
        <v>19770</v>
      </c>
      <c r="M197" s="13">
        <v>903</v>
      </c>
      <c r="N197" s="13">
        <v>53343</v>
      </c>
      <c r="O197" s="13">
        <v>115287</v>
      </c>
      <c r="P197" s="13">
        <v>47938</v>
      </c>
      <c r="Q197" s="13">
        <v>5657</v>
      </c>
      <c r="R197" s="13">
        <v>18148</v>
      </c>
      <c r="S197" s="13">
        <v>14855</v>
      </c>
      <c r="T197" s="23">
        <f t="shared" si="10"/>
        <v>45101.666666666664</v>
      </c>
      <c r="U197" s="23">
        <f t="shared" si="13"/>
        <v>1603.3333333333333</v>
      </c>
      <c r="V197" s="23">
        <f t="shared" si="13"/>
        <v>17741.333333333332</v>
      </c>
      <c r="W197" s="23">
        <f t="shared" si="13"/>
        <v>16782</v>
      </c>
      <c r="X197" s="23">
        <f t="shared" si="13"/>
        <v>37172</v>
      </c>
      <c r="Y197" s="23">
        <f t="shared" si="13"/>
        <v>21840.333333333332</v>
      </c>
      <c r="Z197" s="23">
        <f t="shared" si="13"/>
        <v>21224.666666666668</v>
      </c>
      <c r="AA197" s="23">
        <f t="shared" si="13"/>
        <v>7424.666666666667</v>
      </c>
      <c r="AB197" s="23">
        <f t="shared" si="13"/>
        <v>6891</v>
      </c>
      <c r="AC197" s="23">
        <f t="shared" si="13"/>
        <v>24672</v>
      </c>
      <c r="AD197" s="23">
        <f t="shared" si="13"/>
        <v>56511</v>
      </c>
      <c r="AE197" s="23">
        <f t="shared" si="13"/>
        <v>72189.333333333328</v>
      </c>
      <c r="AF197" s="23">
        <f t="shared" si="13"/>
        <v>56294</v>
      </c>
      <c r="AG197" s="23">
        <f t="shared" si="13"/>
        <v>23914.333333333332</v>
      </c>
      <c r="AH197" s="23">
        <f t="shared" si="13"/>
        <v>12886.666666666666</v>
      </c>
      <c r="AI197" s="42"/>
      <c r="AJ197" s="23"/>
      <c r="AK197" s="23"/>
    </row>
    <row r="198" spans="1:37">
      <c r="A198" s="120" t="s">
        <v>201</v>
      </c>
      <c r="B198" s="11" t="s">
        <v>247</v>
      </c>
      <c r="C198" s="12">
        <v>0</v>
      </c>
      <c r="D198" s="12">
        <v>0</v>
      </c>
      <c r="E198" s="12">
        <v>0</v>
      </c>
      <c r="F198" s="12">
        <v>0</v>
      </c>
      <c r="G198" s="12">
        <v>0</v>
      </c>
      <c r="H198" s="12">
        <v>0</v>
      </c>
      <c r="I198" s="12">
        <v>0</v>
      </c>
      <c r="J198" s="12">
        <v>0</v>
      </c>
      <c r="K198" s="12">
        <v>0</v>
      </c>
      <c r="L198" s="12">
        <v>0</v>
      </c>
      <c r="M198" s="12">
        <v>0</v>
      </c>
      <c r="N198" s="12">
        <v>0</v>
      </c>
      <c r="O198" s="12">
        <v>0</v>
      </c>
      <c r="P198" s="12">
        <v>0</v>
      </c>
      <c r="Q198" s="13">
        <v>273560</v>
      </c>
      <c r="R198" s="13">
        <v>22416</v>
      </c>
      <c r="S198" s="13">
        <v>192507</v>
      </c>
      <c r="T198" s="23">
        <f t="shared" si="10"/>
        <v>0</v>
      </c>
      <c r="U198" s="23">
        <f t="shared" si="13"/>
        <v>0</v>
      </c>
      <c r="V198" s="23">
        <f t="shared" si="13"/>
        <v>0</v>
      </c>
      <c r="W198" s="23">
        <f t="shared" si="13"/>
        <v>0</v>
      </c>
      <c r="X198" s="23">
        <f t="shared" si="13"/>
        <v>0</v>
      </c>
      <c r="Y198" s="23">
        <f t="shared" si="13"/>
        <v>0</v>
      </c>
      <c r="Z198" s="23">
        <f t="shared" si="13"/>
        <v>0</v>
      </c>
      <c r="AA198" s="23">
        <f t="shared" si="13"/>
        <v>0</v>
      </c>
      <c r="AB198" s="23">
        <f t="shared" si="13"/>
        <v>0</v>
      </c>
      <c r="AC198" s="23">
        <f t="shared" si="13"/>
        <v>0</v>
      </c>
      <c r="AD198" s="23">
        <f t="shared" si="13"/>
        <v>0</v>
      </c>
      <c r="AE198" s="23">
        <f t="shared" si="13"/>
        <v>0</v>
      </c>
      <c r="AF198" s="23">
        <f t="shared" si="13"/>
        <v>91186.666666666672</v>
      </c>
      <c r="AG198" s="23">
        <f t="shared" si="13"/>
        <v>98658.666666666672</v>
      </c>
      <c r="AH198" s="23">
        <f t="shared" si="13"/>
        <v>162827.66666666666</v>
      </c>
      <c r="AI198" s="42"/>
      <c r="AJ198" s="23"/>
      <c r="AK198" s="23"/>
    </row>
    <row r="199" spans="1:37">
      <c r="A199" s="119"/>
      <c r="B199" s="11" t="s">
        <v>248</v>
      </c>
      <c r="C199" s="12">
        <v>0</v>
      </c>
      <c r="D199" s="12">
        <v>0</v>
      </c>
      <c r="E199" s="12">
        <v>0</v>
      </c>
      <c r="F199" s="12">
        <v>0</v>
      </c>
      <c r="G199" s="12">
        <v>0</v>
      </c>
      <c r="H199" s="12">
        <v>0</v>
      </c>
      <c r="I199" s="12">
        <v>0</v>
      </c>
      <c r="J199" s="12">
        <v>0</v>
      </c>
      <c r="K199" s="12">
        <v>0</v>
      </c>
      <c r="L199" s="12">
        <v>0</v>
      </c>
      <c r="M199" s="12">
        <v>0</v>
      </c>
      <c r="N199" s="12">
        <v>0</v>
      </c>
      <c r="O199" s="12">
        <v>0</v>
      </c>
      <c r="P199" s="12">
        <v>0</v>
      </c>
      <c r="Q199" s="13">
        <v>382512</v>
      </c>
      <c r="R199" s="13">
        <v>152749</v>
      </c>
      <c r="S199" s="13">
        <v>823819</v>
      </c>
      <c r="T199" s="23">
        <f t="shared" si="10"/>
        <v>0</v>
      </c>
      <c r="U199" s="23">
        <f t="shared" si="13"/>
        <v>0</v>
      </c>
      <c r="V199" s="23">
        <f t="shared" si="13"/>
        <v>0</v>
      </c>
      <c r="W199" s="23">
        <f t="shared" si="13"/>
        <v>0</v>
      </c>
      <c r="X199" s="23">
        <f t="shared" si="13"/>
        <v>0</v>
      </c>
      <c r="Y199" s="23">
        <f t="shared" si="13"/>
        <v>0</v>
      </c>
      <c r="Z199" s="23">
        <f t="shared" si="13"/>
        <v>0</v>
      </c>
      <c r="AA199" s="23">
        <f t="shared" si="13"/>
        <v>0</v>
      </c>
      <c r="AB199" s="23">
        <f t="shared" si="13"/>
        <v>0</v>
      </c>
      <c r="AC199" s="23">
        <f t="shared" si="13"/>
        <v>0</v>
      </c>
      <c r="AD199" s="23">
        <f t="shared" si="13"/>
        <v>0</v>
      </c>
      <c r="AE199" s="23">
        <f t="shared" si="13"/>
        <v>0</v>
      </c>
      <c r="AF199" s="23">
        <f t="shared" si="13"/>
        <v>127504</v>
      </c>
      <c r="AG199" s="23">
        <f t="shared" si="13"/>
        <v>178420.33333333334</v>
      </c>
      <c r="AH199" s="23">
        <f t="shared" si="13"/>
        <v>453026.66666666669</v>
      </c>
      <c r="AI199" s="42"/>
      <c r="AJ199" s="23"/>
      <c r="AK199" s="23"/>
    </row>
    <row r="200" spans="1:37">
      <c r="A200" s="11" t="s">
        <v>249</v>
      </c>
      <c r="B200" s="11" t="s">
        <v>250</v>
      </c>
      <c r="C200" s="13">
        <v>24647</v>
      </c>
      <c r="D200" s="13">
        <v>372</v>
      </c>
      <c r="E200" s="13">
        <v>4061</v>
      </c>
      <c r="F200" s="13">
        <v>221386</v>
      </c>
      <c r="G200" s="13">
        <v>136461</v>
      </c>
      <c r="H200" s="13">
        <v>94041</v>
      </c>
      <c r="I200" s="13">
        <v>25984</v>
      </c>
      <c r="J200" s="13">
        <v>50206</v>
      </c>
      <c r="K200" s="13">
        <v>18247</v>
      </c>
      <c r="L200" s="13">
        <v>132726</v>
      </c>
      <c r="M200" s="13">
        <v>165784</v>
      </c>
      <c r="N200" s="13">
        <v>41137</v>
      </c>
      <c r="O200" s="13">
        <v>168633</v>
      </c>
      <c r="P200" s="13">
        <v>169353</v>
      </c>
      <c r="Q200" s="13">
        <v>262118</v>
      </c>
      <c r="R200" s="13">
        <v>117857</v>
      </c>
      <c r="S200" s="13">
        <v>193402</v>
      </c>
      <c r="T200" s="23">
        <f t="shared" si="10"/>
        <v>9693.3333333333339</v>
      </c>
      <c r="U200" s="23">
        <f t="shared" si="13"/>
        <v>75273</v>
      </c>
      <c r="V200" s="23">
        <f t="shared" si="13"/>
        <v>120636</v>
      </c>
      <c r="W200" s="23">
        <f t="shared" si="13"/>
        <v>150629.33333333334</v>
      </c>
      <c r="X200" s="23">
        <f t="shared" si="13"/>
        <v>85495.333333333328</v>
      </c>
      <c r="Y200" s="23">
        <f t="shared" si="13"/>
        <v>56743.666666666664</v>
      </c>
      <c r="Z200" s="23">
        <f t="shared" si="13"/>
        <v>31479</v>
      </c>
      <c r="AA200" s="23">
        <f t="shared" si="13"/>
        <v>67059.666666666672</v>
      </c>
      <c r="AB200" s="23">
        <f t="shared" si="13"/>
        <v>105585.66666666667</v>
      </c>
      <c r="AC200" s="23">
        <f t="shared" si="13"/>
        <v>113215.66666666667</v>
      </c>
      <c r="AD200" s="23">
        <f t="shared" si="13"/>
        <v>125184.66666666667</v>
      </c>
      <c r="AE200" s="23">
        <f t="shared" si="13"/>
        <v>126374.33333333333</v>
      </c>
      <c r="AF200" s="23">
        <f t="shared" si="13"/>
        <v>200034.66666666666</v>
      </c>
      <c r="AG200" s="23">
        <f t="shared" si="13"/>
        <v>183109.33333333334</v>
      </c>
      <c r="AH200" s="23">
        <f t="shared" si="13"/>
        <v>191125.66666666666</v>
      </c>
      <c r="AI200" s="42"/>
      <c r="AJ200" s="23"/>
      <c r="AK200" s="23"/>
    </row>
    <row r="201" spans="1:37">
      <c r="A201" s="120" t="s">
        <v>173</v>
      </c>
      <c r="B201" s="11" t="s">
        <v>251</v>
      </c>
      <c r="C201" s="13">
        <v>102206</v>
      </c>
      <c r="D201" s="13">
        <v>119862</v>
      </c>
      <c r="E201" s="13">
        <v>42141</v>
      </c>
      <c r="F201" s="13">
        <v>44729</v>
      </c>
      <c r="G201" s="12">
        <v>0</v>
      </c>
      <c r="H201" s="13">
        <v>54710</v>
      </c>
      <c r="I201" s="13">
        <v>14852</v>
      </c>
      <c r="J201" s="13">
        <v>4443</v>
      </c>
      <c r="K201" s="13">
        <v>1354</v>
      </c>
      <c r="L201" s="13">
        <v>1395</v>
      </c>
      <c r="M201" s="13">
        <v>13373</v>
      </c>
      <c r="N201" s="13">
        <v>44274</v>
      </c>
      <c r="O201" s="13">
        <v>438</v>
      </c>
      <c r="P201" s="13">
        <v>1314</v>
      </c>
      <c r="Q201" s="13">
        <v>3808</v>
      </c>
      <c r="R201" s="13">
        <v>5655</v>
      </c>
      <c r="S201" s="13">
        <v>343577</v>
      </c>
      <c r="T201" s="23">
        <f t="shared" si="10"/>
        <v>88069.666666666672</v>
      </c>
      <c r="U201" s="23">
        <f t="shared" si="13"/>
        <v>68910.666666666672</v>
      </c>
      <c r="V201" s="23">
        <f t="shared" si="13"/>
        <v>28956.666666666668</v>
      </c>
      <c r="W201" s="23">
        <f t="shared" si="13"/>
        <v>33146.333333333336</v>
      </c>
      <c r="X201" s="23">
        <f t="shared" si="13"/>
        <v>23187.333333333332</v>
      </c>
      <c r="Y201" s="23">
        <f t="shared" si="13"/>
        <v>24668.333333333332</v>
      </c>
      <c r="Z201" s="23">
        <f t="shared" si="13"/>
        <v>6883</v>
      </c>
      <c r="AA201" s="23">
        <f t="shared" si="13"/>
        <v>2397.3333333333335</v>
      </c>
      <c r="AB201" s="23">
        <f t="shared" si="13"/>
        <v>5374</v>
      </c>
      <c r="AC201" s="23">
        <f t="shared" si="13"/>
        <v>19680.666666666668</v>
      </c>
      <c r="AD201" s="23">
        <f t="shared" si="13"/>
        <v>19361.666666666668</v>
      </c>
      <c r="AE201" s="23">
        <f t="shared" si="13"/>
        <v>15342</v>
      </c>
      <c r="AF201" s="23">
        <f t="shared" si="13"/>
        <v>1853.3333333333333</v>
      </c>
      <c r="AG201" s="23">
        <f t="shared" si="13"/>
        <v>3592.3333333333335</v>
      </c>
      <c r="AH201" s="23">
        <f t="shared" si="13"/>
        <v>117680</v>
      </c>
      <c r="AI201" s="42"/>
      <c r="AJ201" s="23"/>
      <c r="AK201" s="23"/>
    </row>
    <row r="202" spans="1:37">
      <c r="A202" s="119"/>
      <c r="B202" s="11" t="s">
        <v>202</v>
      </c>
      <c r="C202" s="13">
        <v>310352</v>
      </c>
      <c r="D202" s="13">
        <v>7289</v>
      </c>
      <c r="E202" s="13">
        <v>542</v>
      </c>
      <c r="F202" s="13">
        <v>15882</v>
      </c>
      <c r="G202" s="13">
        <v>396918</v>
      </c>
      <c r="H202" s="13">
        <v>15869</v>
      </c>
      <c r="I202" s="13">
        <v>341375</v>
      </c>
      <c r="J202" s="13">
        <v>428939</v>
      </c>
      <c r="K202" s="13">
        <v>24807</v>
      </c>
      <c r="L202" s="13">
        <v>3687</v>
      </c>
      <c r="M202" s="13">
        <v>58766</v>
      </c>
      <c r="N202" s="13">
        <v>41845</v>
      </c>
      <c r="O202" s="13">
        <v>75473</v>
      </c>
      <c r="P202" s="13">
        <v>50147</v>
      </c>
      <c r="Q202" s="13">
        <v>77557</v>
      </c>
      <c r="R202" s="13">
        <v>2491</v>
      </c>
      <c r="S202" s="13">
        <v>2040</v>
      </c>
      <c r="T202" s="23">
        <f t="shared" si="10"/>
        <v>106061</v>
      </c>
      <c r="U202" s="23">
        <f t="shared" si="13"/>
        <v>7904.333333333333</v>
      </c>
      <c r="V202" s="23">
        <f t="shared" si="13"/>
        <v>137780.66666666666</v>
      </c>
      <c r="W202" s="23">
        <f t="shared" si="13"/>
        <v>142889.66666666666</v>
      </c>
      <c r="X202" s="23">
        <f t="shared" si="13"/>
        <v>251387.33333333334</v>
      </c>
      <c r="Y202" s="23">
        <f t="shared" si="13"/>
        <v>262061</v>
      </c>
      <c r="Z202" s="23">
        <f t="shared" si="13"/>
        <v>265040.33333333331</v>
      </c>
      <c r="AA202" s="23">
        <f t="shared" si="13"/>
        <v>152477.66666666666</v>
      </c>
      <c r="AB202" s="23">
        <f t="shared" si="13"/>
        <v>29086.666666666668</v>
      </c>
      <c r="AC202" s="23">
        <f t="shared" si="13"/>
        <v>34766</v>
      </c>
      <c r="AD202" s="23">
        <f t="shared" si="13"/>
        <v>58694.666666666664</v>
      </c>
      <c r="AE202" s="23">
        <f t="shared" si="13"/>
        <v>55821.666666666664</v>
      </c>
      <c r="AF202" s="23">
        <f t="shared" si="13"/>
        <v>67725.666666666672</v>
      </c>
      <c r="AG202" s="23">
        <f t="shared" si="13"/>
        <v>43398.333333333336</v>
      </c>
      <c r="AH202" s="23">
        <f t="shared" si="13"/>
        <v>27362.666666666668</v>
      </c>
      <c r="AI202" s="42"/>
      <c r="AJ202" s="23"/>
      <c r="AK202" s="23"/>
    </row>
    <row r="203" spans="1:37">
      <c r="A203" s="11" t="s">
        <v>252</v>
      </c>
      <c r="B203" s="11" t="s">
        <v>253</v>
      </c>
      <c r="C203" s="13">
        <v>952</v>
      </c>
      <c r="D203" s="13">
        <v>14823</v>
      </c>
      <c r="E203" s="12">
        <v>0</v>
      </c>
      <c r="F203" s="13">
        <v>193</v>
      </c>
      <c r="G203" s="13">
        <v>58320</v>
      </c>
      <c r="H203" s="13">
        <v>59890</v>
      </c>
      <c r="I203" s="13">
        <v>17476</v>
      </c>
      <c r="J203" s="13">
        <v>6451</v>
      </c>
      <c r="K203" s="13">
        <v>39887</v>
      </c>
      <c r="L203" s="13">
        <v>52238</v>
      </c>
      <c r="M203" s="13">
        <v>39097</v>
      </c>
      <c r="N203" s="13">
        <v>43746</v>
      </c>
      <c r="O203" s="13">
        <v>142663</v>
      </c>
      <c r="P203" s="13">
        <v>94672</v>
      </c>
      <c r="Q203" s="13">
        <v>4014</v>
      </c>
      <c r="R203" s="12">
        <v>0</v>
      </c>
      <c r="S203" s="12">
        <v>0</v>
      </c>
      <c r="T203" s="23">
        <f t="shared" si="10"/>
        <v>5258.333333333333</v>
      </c>
      <c r="U203" s="23">
        <f t="shared" si="13"/>
        <v>5005.333333333333</v>
      </c>
      <c r="V203" s="23">
        <f t="shared" si="13"/>
        <v>19504.333333333332</v>
      </c>
      <c r="W203" s="23">
        <f t="shared" si="13"/>
        <v>39467.666666666664</v>
      </c>
      <c r="X203" s="23">
        <f t="shared" si="13"/>
        <v>45228.666666666664</v>
      </c>
      <c r="Y203" s="23">
        <f t="shared" si="13"/>
        <v>27939</v>
      </c>
      <c r="Z203" s="23">
        <f t="shared" si="13"/>
        <v>21271.333333333332</v>
      </c>
      <c r="AA203" s="23">
        <f t="shared" si="13"/>
        <v>32858.666666666664</v>
      </c>
      <c r="AB203" s="23">
        <f t="shared" si="13"/>
        <v>43740.666666666664</v>
      </c>
      <c r="AC203" s="23">
        <f t="shared" si="13"/>
        <v>45027</v>
      </c>
      <c r="AD203" s="23">
        <f t="shared" si="13"/>
        <v>75168.666666666672</v>
      </c>
      <c r="AE203" s="23">
        <f t="shared" si="13"/>
        <v>93693.666666666672</v>
      </c>
      <c r="AF203" s="23">
        <f t="shared" si="13"/>
        <v>80449.666666666672</v>
      </c>
      <c r="AG203" s="23">
        <f t="shared" si="13"/>
        <v>32895.333333333336</v>
      </c>
      <c r="AH203" s="23">
        <f t="shared" si="13"/>
        <v>1338</v>
      </c>
      <c r="AI203" s="39"/>
      <c r="AJ203" s="23"/>
      <c r="AK203" s="23"/>
    </row>
    <row r="204" spans="1:37">
      <c r="A204" s="120" t="s">
        <v>254</v>
      </c>
      <c r="B204" s="11" t="s">
        <v>189</v>
      </c>
      <c r="C204" s="12">
        <v>0</v>
      </c>
      <c r="D204" s="12">
        <v>0</v>
      </c>
      <c r="E204" s="12">
        <v>0</v>
      </c>
      <c r="F204" s="13">
        <v>8860</v>
      </c>
      <c r="G204" s="13">
        <v>117</v>
      </c>
      <c r="H204" s="12">
        <v>0</v>
      </c>
      <c r="I204" s="12">
        <v>0</v>
      </c>
      <c r="J204" s="13">
        <v>7287</v>
      </c>
      <c r="K204" s="12">
        <v>0</v>
      </c>
      <c r="L204" s="13">
        <v>366</v>
      </c>
      <c r="M204" s="13">
        <v>3227</v>
      </c>
      <c r="N204" s="12">
        <v>0</v>
      </c>
      <c r="O204" s="12">
        <v>0</v>
      </c>
      <c r="P204" s="13">
        <v>1358</v>
      </c>
      <c r="Q204" s="13">
        <v>905</v>
      </c>
      <c r="R204" s="13">
        <v>199</v>
      </c>
      <c r="S204" s="13">
        <v>1740</v>
      </c>
      <c r="T204" s="23">
        <f t="shared" si="10"/>
        <v>0</v>
      </c>
      <c r="U204" s="23">
        <f t="shared" si="13"/>
        <v>2953.3333333333335</v>
      </c>
      <c r="V204" s="23">
        <f t="shared" si="13"/>
        <v>2992.3333333333335</v>
      </c>
      <c r="W204" s="23">
        <f t="shared" si="13"/>
        <v>2992.3333333333335</v>
      </c>
      <c r="X204" s="23">
        <f t="shared" si="13"/>
        <v>39</v>
      </c>
      <c r="Y204" s="23">
        <f t="shared" si="13"/>
        <v>2429</v>
      </c>
      <c r="Z204" s="23">
        <f t="shared" si="13"/>
        <v>2429</v>
      </c>
      <c r="AA204" s="23">
        <f t="shared" si="13"/>
        <v>2551</v>
      </c>
      <c r="AB204" s="23">
        <f t="shared" si="13"/>
        <v>1197.6666666666667</v>
      </c>
      <c r="AC204" s="23">
        <f t="shared" si="13"/>
        <v>1197.6666666666667</v>
      </c>
      <c r="AD204" s="23">
        <f t="shared" si="13"/>
        <v>1075.6666666666667</v>
      </c>
      <c r="AE204" s="23">
        <f t="shared" si="13"/>
        <v>452.66666666666669</v>
      </c>
      <c r="AF204" s="23">
        <f t="shared" si="13"/>
        <v>754.33333333333337</v>
      </c>
      <c r="AG204" s="23">
        <f t="shared" si="13"/>
        <v>820.66666666666663</v>
      </c>
      <c r="AH204" s="23">
        <f t="shared" si="13"/>
        <v>948</v>
      </c>
      <c r="AI204" s="42"/>
      <c r="AJ204" s="23"/>
      <c r="AK204" s="23"/>
    </row>
    <row r="205" spans="1:37">
      <c r="A205" s="118"/>
      <c r="B205" s="11" t="s">
        <v>255</v>
      </c>
      <c r="C205" s="13">
        <v>124764</v>
      </c>
      <c r="D205" s="13">
        <v>267672</v>
      </c>
      <c r="E205" s="13">
        <v>14170</v>
      </c>
      <c r="F205" s="13">
        <v>547327</v>
      </c>
      <c r="G205" s="12">
        <v>0</v>
      </c>
      <c r="H205" s="13">
        <v>184497</v>
      </c>
      <c r="I205" s="13">
        <v>28628</v>
      </c>
      <c r="J205" s="13">
        <v>69793</v>
      </c>
      <c r="K205" s="13">
        <v>16011</v>
      </c>
      <c r="L205" s="13">
        <v>22959</v>
      </c>
      <c r="M205" s="13">
        <v>93225</v>
      </c>
      <c r="N205" s="13">
        <v>230577</v>
      </c>
      <c r="O205" s="13">
        <v>11200</v>
      </c>
      <c r="P205" s="13">
        <v>257584</v>
      </c>
      <c r="Q205" s="13">
        <v>387323</v>
      </c>
      <c r="R205" s="13">
        <v>60786</v>
      </c>
      <c r="S205" s="13">
        <v>61518</v>
      </c>
      <c r="T205" s="23">
        <f t="shared" si="10"/>
        <v>135535.33333333334</v>
      </c>
      <c r="U205" s="23">
        <f t="shared" si="13"/>
        <v>276389.66666666669</v>
      </c>
      <c r="V205" s="23">
        <f t="shared" si="13"/>
        <v>187165.66666666666</v>
      </c>
      <c r="W205" s="23">
        <f t="shared" si="13"/>
        <v>243941.33333333334</v>
      </c>
      <c r="X205" s="23">
        <f t="shared" si="13"/>
        <v>71041.666666666672</v>
      </c>
      <c r="Y205" s="23">
        <f t="shared" si="13"/>
        <v>94306</v>
      </c>
      <c r="Z205" s="23">
        <f t="shared" si="13"/>
        <v>38144</v>
      </c>
      <c r="AA205" s="23">
        <f t="shared" si="13"/>
        <v>36254.333333333336</v>
      </c>
      <c r="AB205" s="23">
        <f t="shared" si="13"/>
        <v>44065</v>
      </c>
      <c r="AC205" s="23">
        <f t="shared" si="13"/>
        <v>115587</v>
      </c>
      <c r="AD205" s="23">
        <f t="shared" si="13"/>
        <v>111667.33333333333</v>
      </c>
      <c r="AE205" s="23">
        <f t="shared" si="13"/>
        <v>166453.66666666666</v>
      </c>
      <c r="AF205" s="23">
        <f t="shared" si="13"/>
        <v>218702.33333333334</v>
      </c>
      <c r="AG205" s="23">
        <f t="shared" si="13"/>
        <v>235231</v>
      </c>
      <c r="AH205" s="23">
        <f t="shared" si="13"/>
        <v>169875.66666666666</v>
      </c>
      <c r="AI205" s="42"/>
      <c r="AJ205" s="23"/>
      <c r="AK205" s="23"/>
    </row>
    <row r="206" spans="1:37">
      <c r="A206" s="119"/>
      <c r="B206" s="11" t="s">
        <v>240</v>
      </c>
      <c r="C206" s="13">
        <v>5993</v>
      </c>
      <c r="D206" s="13">
        <v>5417</v>
      </c>
      <c r="E206" s="12">
        <v>0</v>
      </c>
      <c r="F206" s="13">
        <v>130060</v>
      </c>
      <c r="G206" s="13">
        <v>11799</v>
      </c>
      <c r="H206" s="13">
        <v>15279</v>
      </c>
      <c r="I206" s="13">
        <v>4200</v>
      </c>
      <c r="J206" s="13">
        <v>10469</v>
      </c>
      <c r="K206" s="12">
        <v>0</v>
      </c>
      <c r="L206" s="13">
        <v>10791</v>
      </c>
      <c r="M206" s="13">
        <v>112116</v>
      </c>
      <c r="N206" s="13">
        <v>12996</v>
      </c>
      <c r="O206" s="13">
        <v>318329</v>
      </c>
      <c r="P206" s="13">
        <v>98511</v>
      </c>
      <c r="Q206" s="12">
        <v>0</v>
      </c>
      <c r="R206" s="12">
        <v>0</v>
      </c>
      <c r="S206" s="13">
        <v>1534</v>
      </c>
      <c r="T206" s="23">
        <f t="shared" si="10"/>
        <v>3803.3333333333335</v>
      </c>
      <c r="U206" s="23">
        <f t="shared" si="13"/>
        <v>45159</v>
      </c>
      <c r="V206" s="23">
        <f t="shared" si="13"/>
        <v>47286.333333333336</v>
      </c>
      <c r="W206" s="23">
        <f t="shared" si="13"/>
        <v>52379.333333333336</v>
      </c>
      <c r="X206" s="23">
        <f t="shared" si="13"/>
        <v>10426</v>
      </c>
      <c r="Y206" s="23">
        <f t="shared" si="13"/>
        <v>9982.6666666666661</v>
      </c>
      <c r="Z206" s="23">
        <f t="shared" si="13"/>
        <v>4889.666666666667</v>
      </c>
      <c r="AA206" s="23">
        <f t="shared" si="13"/>
        <v>7086.666666666667</v>
      </c>
      <c r="AB206" s="23">
        <f t="shared" si="13"/>
        <v>40969</v>
      </c>
      <c r="AC206" s="23">
        <f t="shared" si="13"/>
        <v>45301</v>
      </c>
      <c r="AD206" s="23">
        <f t="shared" si="13"/>
        <v>147813.66666666666</v>
      </c>
      <c r="AE206" s="23">
        <f t="shared" si="13"/>
        <v>143278.66666666666</v>
      </c>
      <c r="AF206" s="23">
        <f t="shared" si="13"/>
        <v>138946.66666666666</v>
      </c>
      <c r="AG206" s="23">
        <f t="shared" si="13"/>
        <v>32837</v>
      </c>
      <c r="AH206" s="23">
        <f t="shared" si="13"/>
        <v>511.33333333333331</v>
      </c>
      <c r="AI206" s="42"/>
      <c r="AJ206" s="23"/>
      <c r="AK206" s="23"/>
    </row>
    <row r="207" spans="1:37">
      <c r="A207" s="120" t="s">
        <v>256</v>
      </c>
      <c r="B207" s="11" t="s">
        <v>40</v>
      </c>
      <c r="C207" s="13">
        <v>53307</v>
      </c>
      <c r="D207" s="13">
        <v>223278</v>
      </c>
      <c r="E207" s="12">
        <v>0</v>
      </c>
      <c r="F207" s="13">
        <v>91192</v>
      </c>
      <c r="G207" s="13">
        <v>51042</v>
      </c>
      <c r="H207" s="13">
        <v>139</v>
      </c>
      <c r="I207" s="13">
        <v>106580</v>
      </c>
      <c r="J207" s="12">
        <v>0</v>
      </c>
      <c r="K207" s="13">
        <v>406</v>
      </c>
      <c r="L207" s="13">
        <v>154</v>
      </c>
      <c r="M207" s="13">
        <v>272</v>
      </c>
      <c r="N207" s="13">
        <v>1056</v>
      </c>
      <c r="O207" s="12">
        <v>0</v>
      </c>
      <c r="P207" s="12">
        <v>0</v>
      </c>
      <c r="Q207" s="12">
        <v>0</v>
      </c>
      <c r="R207" s="13">
        <v>868</v>
      </c>
      <c r="S207" s="12">
        <v>0</v>
      </c>
      <c r="T207" s="23">
        <f t="shared" si="10"/>
        <v>92195</v>
      </c>
      <c r="U207" s="23">
        <f t="shared" si="13"/>
        <v>104823.33333333333</v>
      </c>
      <c r="V207" s="23">
        <f t="shared" si="13"/>
        <v>47411.333333333336</v>
      </c>
      <c r="W207" s="23">
        <f t="shared" si="13"/>
        <v>47457.666666666664</v>
      </c>
      <c r="X207" s="23">
        <f t="shared" si="13"/>
        <v>52587</v>
      </c>
      <c r="Y207" s="23">
        <f t="shared" si="13"/>
        <v>35573</v>
      </c>
      <c r="Z207" s="23">
        <f t="shared" si="13"/>
        <v>35662</v>
      </c>
      <c r="AA207" s="23">
        <f t="shared" si="13"/>
        <v>186.66666666666666</v>
      </c>
      <c r="AB207" s="23">
        <f t="shared" si="13"/>
        <v>277.33333333333331</v>
      </c>
      <c r="AC207" s="23">
        <f t="shared" si="13"/>
        <v>494</v>
      </c>
      <c r="AD207" s="23">
        <f t="shared" si="13"/>
        <v>442.66666666666669</v>
      </c>
      <c r="AE207" s="23">
        <f t="shared" si="13"/>
        <v>352</v>
      </c>
      <c r="AF207" s="23">
        <f t="shared" si="13"/>
        <v>0</v>
      </c>
      <c r="AG207" s="23">
        <f t="shared" si="13"/>
        <v>289.33333333333331</v>
      </c>
      <c r="AH207" s="23">
        <f t="shared" si="13"/>
        <v>289.33333333333331</v>
      </c>
      <c r="AI207" s="39"/>
      <c r="AJ207" s="23"/>
      <c r="AK207" s="23"/>
    </row>
    <row r="208" spans="1:37">
      <c r="A208" s="119"/>
      <c r="B208" s="11" t="s">
        <v>257</v>
      </c>
      <c r="C208" s="13">
        <v>58774</v>
      </c>
      <c r="D208" s="13">
        <v>614506</v>
      </c>
      <c r="E208" s="12">
        <v>0</v>
      </c>
      <c r="F208" s="13">
        <v>13320</v>
      </c>
      <c r="G208" s="13">
        <v>18985</v>
      </c>
      <c r="H208" s="13">
        <v>66722</v>
      </c>
      <c r="I208" s="13">
        <v>10255</v>
      </c>
      <c r="J208" s="12">
        <v>0</v>
      </c>
      <c r="K208" s="13">
        <v>15955</v>
      </c>
      <c r="L208" s="13">
        <v>158825</v>
      </c>
      <c r="M208" s="13">
        <v>212273</v>
      </c>
      <c r="N208" s="13">
        <v>130144</v>
      </c>
      <c r="O208" s="13">
        <v>17855</v>
      </c>
      <c r="P208" s="13">
        <v>17026</v>
      </c>
      <c r="Q208" s="13">
        <v>29989</v>
      </c>
      <c r="R208" s="13">
        <v>79350</v>
      </c>
      <c r="S208" s="13">
        <v>42116</v>
      </c>
      <c r="T208" s="23">
        <f t="shared" si="10"/>
        <v>224426.66666666666</v>
      </c>
      <c r="U208" s="23">
        <f t="shared" ref="U208:AH224" si="14">AVERAGE(D208:F208)</f>
        <v>209275.33333333334</v>
      </c>
      <c r="V208" s="23">
        <f t="shared" si="14"/>
        <v>10768.333333333334</v>
      </c>
      <c r="W208" s="23">
        <f t="shared" si="14"/>
        <v>33009</v>
      </c>
      <c r="X208" s="23">
        <f t="shared" si="14"/>
        <v>31987.333333333332</v>
      </c>
      <c r="Y208" s="23">
        <f t="shared" si="14"/>
        <v>25659</v>
      </c>
      <c r="Z208" s="23">
        <f t="shared" si="14"/>
        <v>8736.6666666666661</v>
      </c>
      <c r="AA208" s="23">
        <f t="shared" si="14"/>
        <v>58260</v>
      </c>
      <c r="AB208" s="23">
        <f t="shared" si="14"/>
        <v>129017.66666666667</v>
      </c>
      <c r="AC208" s="23">
        <f t="shared" si="14"/>
        <v>167080.66666666666</v>
      </c>
      <c r="AD208" s="23">
        <f t="shared" si="14"/>
        <v>120090.66666666667</v>
      </c>
      <c r="AE208" s="23">
        <f t="shared" si="14"/>
        <v>55008.333333333336</v>
      </c>
      <c r="AF208" s="23">
        <f t="shared" si="14"/>
        <v>21623.333333333332</v>
      </c>
      <c r="AG208" s="23">
        <f t="shared" si="14"/>
        <v>42121.666666666664</v>
      </c>
      <c r="AH208" s="23">
        <f t="shared" si="14"/>
        <v>50485</v>
      </c>
      <c r="AI208" s="42"/>
      <c r="AJ208" s="23"/>
      <c r="AK208" s="23"/>
    </row>
    <row r="209" spans="1:37">
      <c r="A209" s="120" t="s">
        <v>258</v>
      </c>
      <c r="B209" s="11" t="s">
        <v>259</v>
      </c>
      <c r="C209" s="13">
        <v>119162</v>
      </c>
      <c r="D209" s="13">
        <v>190528</v>
      </c>
      <c r="E209" s="13">
        <v>78633</v>
      </c>
      <c r="F209" s="13">
        <v>83691</v>
      </c>
      <c r="G209" s="13">
        <v>7390</v>
      </c>
      <c r="H209" s="13">
        <v>69664</v>
      </c>
      <c r="I209" s="13">
        <v>11180</v>
      </c>
      <c r="J209" s="13">
        <v>22849</v>
      </c>
      <c r="K209" s="13">
        <v>4982</v>
      </c>
      <c r="L209" s="13">
        <v>253332</v>
      </c>
      <c r="M209" s="13">
        <v>64660</v>
      </c>
      <c r="N209" s="13">
        <v>243280</v>
      </c>
      <c r="O209" s="13">
        <v>110395</v>
      </c>
      <c r="P209" s="13">
        <v>272481</v>
      </c>
      <c r="Q209" s="13">
        <v>289363</v>
      </c>
      <c r="R209" s="13">
        <v>265743</v>
      </c>
      <c r="S209" s="13">
        <v>105630</v>
      </c>
      <c r="T209" s="23">
        <f t="shared" si="10"/>
        <v>129441</v>
      </c>
      <c r="U209" s="23">
        <f t="shared" si="14"/>
        <v>117617.33333333333</v>
      </c>
      <c r="V209" s="23">
        <f t="shared" si="14"/>
        <v>56571.333333333336</v>
      </c>
      <c r="W209" s="23">
        <f t="shared" si="14"/>
        <v>53581.666666666664</v>
      </c>
      <c r="X209" s="23">
        <f t="shared" si="14"/>
        <v>29411.333333333332</v>
      </c>
      <c r="Y209" s="23">
        <f t="shared" si="14"/>
        <v>34564.333333333336</v>
      </c>
      <c r="Z209" s="23">
        <f t="shared" si="14"/>
        <v>13003.666666666666</v>
      </c>
      <c r="AA209" s="23">
        <f t="shared" si="14"/>
        <v>93721</v>
      </c>
      <c r="AB209" s="23">
        <f t="shared" si="14"/>
        <v>107658</v>
      </c>
      <c r="AC209" s="23">
        <f t="shared" si="14"/>
        <v>187090.66666666666</v>
      </c>
      <c r="AD209" s="23">
        <f t="shared" si="14"/>
        <v>139445</v>
      </c>
      <c r="AE209" s="23">
        <f t="shared" si="14"/>
        <v>208718.66666666666</v>
      </c>
      <c r="AF209" s="23">
        <f t="shared" si="14"/>
        <v>224079.66666666666</v>
      </c>
      <c r="AG209" s="23">
        <f t="shared" si="14"/>
        <v>275862.33333333331</v>
      </c>
      <c r="AH209" s="23">
        <f t="shared" si="14"/>
        <v>220245.33333333334</v>
      </c>
      <c r="AI209" s="42"/>
      <c r="AJ209" s="23"/>
      <c r="AK209" s="23"/>
    </row>
    <row r="210" spans="1:37">
      <c r="A210" s="119"/>
      <c r="B210" s="11" t="s">
        <v>260</v>
      </c>
      <c r="C210" s="13">
        <v>51041</v>
      </c>
      <c r="D210" s="13">
        <v>72931</v>
      </c>
      <c r="E210" s="13">
        <v>67958</v>
      </c>
      <c r="F210" s="13">
        <v>84006</v>
      </c>
      <c r="G210" s="13">
        <v>1200</v>
      </c>
      <c r="H210" s="13">
        <v>11266</v>
      </c>
      <c r="I210" s="13">
        <v>25659</v>
      </c>
      <c r="J210" s="13">
        <v>27224</v>
      </c>
      <c r="K210" s="13">
        <v>15030</v>
      </c>
      <c r="L210" s="12">
        <v>0</v>
      </c>
      <c r="M210" s="13">
        <v>8793</v>
      </c>
      <c r="N210" s="13">
        <v>24904</v>
      </c>
      <c r="O210" s="13">
        <v>33241</v>
      </c>
      <c r="P210" s="13">
        <v>166324</v>
      </c>
      <c r="Q210" s="13">
        <v>65588</v>
      </c>
      <c r="R210" s="13">
        <v>20075</v>
      </c>
      <c r="S210" s="13">
        <v>13156</v>
      </c>
      <c r="T210" s="23">
        <f t="shared" si="10"/>
        <v>63976.666666666664</v>
      </c>
      <c r="U210" s="23">
        <f t="shared" si="14"/>
        <v>74965</v>
      </c>
      <c r="V210" s="23">
        <f t="shared" si="14"/>
        <v>51054.666666666664</v>
      </c>
      <c r="W210" s="23">
        <f t="shared" si="14"/>
        <v>32157.333333333332</v>
      </c>
      <c r="X210" s="23">
        <f t="shared" si="14"/>
        <v>12708.333333333334</v>
      </c>
      <c r="Y210" s="23">
        <f t="shared" si="14"/>
        <v>21383</v>
      </c>
      <c r="Z210" s="23">
        <f t="shared" si="14"/>
        <v>22637.666666666668</v>
      </c>
      <c r="AA210" s="23">
        <f t="shared" si="14"/>
        <v>14084.666666666666</v>
      </c>
      <c r="AB210" s="23">
        <f t="shared" si="14"/>
        <v>7941</v>
      </c>
      <c r="AC210" s="23">
        <f t="shared" si="14"/>
        <v>11232.333333333334</v>
      </c>
      <c r="AD210" s="23">
        <f t="shared" si="14"/>
        <v>22312.666666666668</v>
      </c>
      <c r="AE210" s="23">
        <f t="shared" si="14"/>
        <v>74823</v>
      </c>
      <c r="AF210" s="23">
        <f t="shared" si="14"/>
        <v>88384.333333333328</v>
      </c>
      <c r="AG210" s="23">
        <f t="shared" si="14"/>
        <v>83995.666666666672</v>
      </c>
      <c r="AH210" s="23">
        <f t="shared" si="14"/>
        <v>32939.666666666664</v>
      </c>
      <c r="AI210" s="42"/>
      <c r="AJ210" s="23"/>
      <c r="AK210" s="23"/>
    </row>
    <row r="211" spans="1:37">
      <c r="A211" s="11" t="s">
        <v>261</v>
      </c>
      <c r="B211" s="11" t="s">
        <v>40</v>
      </c>
      <c r="C211" s="12">
        <v>0</v>
      </c>
      <c r="D211" s="13">
        <v>4872</v>
      </c>
      <c r="E211" s="12">
        <v>0</v>
      </c>
      <c r="F211" s="12">
        <v>0</v>
      </c>
      <c r="G211" s="12">
        <v>0</v>
      </c>
      <c r="H211" s="12">
        <v>0</v>
      </c>
      <c r="I211" s="12">
        <v>0</v>
      </c>
      <c r="J211" s="12">
        <v>0</v>
      </c>
      <c r="K211" s="12">
        <v>0</v>
      </c>
      <c r="L211" s="12">
        <v>0</v>
      </c>
      <c r="M211" s="12">
        <v>0</v>
      </c>
      <c r="N211" s="13">
        <v>38</v>
      </c>
      <c r="O211" s="12">
        <v>0</v>
      </c>
      <c r="P211" s="12">
        <v>0</v>
      </c>
      <c r="Q211" s="13">
        <v>2187</v>
      </c>
      <c r="R211" s="12">
        <v>0</v>
      </c>
      <c r="S211" s="13">
        <v>19160</v>
      </c>
      <c r="T211" s="23">
        <f t="shared" si="10"/>
        <v>1624</v>
      </c>
      <c r="U211" s="23">
        <f t="shared" si="14"/>
        <v>1624</v>
      </c>
      <c r="V211" s="23">
        <f t="shared" si="14"/>
        <v>0</v>
      </c>
      <c r="W211" s="23">
        <f t="shared" si="14"/>
        <v>0</v>
      </c>
      <c r="X211" s="23">
        <f t="shared" si="14"/>
        <v>0</v>
      </c>
      <c r="Y211" s="23">
        <f t="shared" si="14"/>
        <v>0</v>
      </c>
      <c r="Z211" s="23">
        <f t="shared" si="14"/>
        <v>0</v>
      </c>
      <c r="AA211" s="23">
        <f t="shared" si="14"/>
        <v>0</v>
      </c>
      <c r="AB211" s="23">
        <f t="shared" si="14"/>
        <v>0</v>
      </c>
      <c r="AC211" s="23">
        <f t="shared" si="14"/>
        <v>12.666666666666666</v>
      </c>
      <c r="AD211" s="23">
        <f t="shared" si="14"/>
        <v>12.666666666666666</v>
      </c>
      <c r="AE211" s="23">
        <f t="shared" si="14"/>
        <v>12.666666666666666</v>
      </c>
      <c r="AF211" s="23">
        <f t="shared" si="14"/>
        <v>729</v>
      </c>
      <c r="AG211" s="23">
        <f t="shared" si="14"/>
        <v>729</v>
      </c>
      <c r="AH211" s="23">
        <f t="shared" si="14"/>
        <v>7115.666666666667</v>
      </c>
      <c r="AI211" s="42"/>
      <c r="AJ211" s="23"/>
      <c r="AK211" s="23"/>
    </row>
    <row r="212" spans="1:37">
      <c r="A212" s="11" t="s">
        <v>262</v>
      </c>
      <c r="B212" s="11" t="s">
        <v>263</v>
      </c>
      <c r="C212" s="12">
        <v>0</v>
      </c>
      <c r="D212" s="12">
        <v>0</v>
      </c>
      <c r="E212" s="12">
        <v>0</v>
      </c>
      <c r="F212" s="13">
        <v>118670</v>
      </c>
      <c r="G212" s="13">
        <v>25296</v>
      </c>
      <c r="H212" s="13">
        <v>76385</v>
      </c>
      <c r="I212" s="13">
        <v>194819</v>
      </c>
      <c r="J212" s="13">
        <v>388745</v>
      </c>
      <c r="K212" s="13">
        <v>268964</v>
      </c>
      <c r="L212" s="13">
        <v>51236</v>
      </c>
      <c r="M212" s="13">
        <v>69040</v>
      </c>
      <c r="N212" s="13">
        <v>44940</v>
      </c>
      <c r="O212" s="13">
        <v>9680</v>
      </c>
      <c r="P212" s="13">
        <v>26606</v>
      </c>
      <c r="Q212" s="13">
        <v>61356</v>
      </c>
      <c r="R212" s="13">
        <v>28463</v>
      </c>
      <c r="S212" s="13">
        <v>112486</v>
      </c>
      <c r="T212" s="23">
        <f t="shared" si="10"/>
        <v>0</v>
      </c>
      <c r="U212" s="23">
        <f t="shared" si="14"/>
        <v>39556.666666666664</v>
      </c>
      <c r="V212" s="23">
        <f t="shared" si="14"/>
        <v>47988.666666666664</v>
      </c>
      <c r="W212" s="23">
        <f t="shared" si="14"/>
        <v>73450.333333333328</v>
      </c>
      <c r="X212" s="23">
        <f t="shared" si="14"/>
        <v>98833.333333333328</v>
      </c>
      <c r="Y212" s="23">
        <f t="shared" si="14"/>
        <v>219983</v>
      </c>
      <c r="Z212" s="23">
        <f t="shared" si="14"/>
        <v>284176</v>
      </c>
      <c r="AA212" s="23">
        <f t="shared" si="14"/>
        <v>236315</v>
      </c>
      <c r="AB212" s="23">
        <f t="shared" si="14"/>
        <v>129746.66666666667</v>
      </c>
      <c r="AC212" s="23">
        <f t="shared" si="14"/>
        <v>55072</v>
      </c>
      <c r="AD212" s="23">
        <f t="shared" si="14"/>
        <v>41220</v>
      </c>
      <c r="AE212" s="23">
        <f t="shared" si="14"/>
        <v>27075.333333333332</v>
      </c>
      <c r="AF212" s="23">
        <f t="shared" si="14"/>
        <v>32547.333333333332</v>
      </c>
      <c r="AG212" s="23">
        <f t="shared" si="14"/>
        <v>38808.333333333336</v>
      </c>
      <c r="AH212" s="23">
        <f t="shared" si="14"/>
        <v>67435</v>
      </c>
      <c r="AI212" s="42"/>
      <c r="AJ212" s="23"/>
      <c r="AK212" s="23"/>
    </row>
    <row r="213" spans="1:37">
      <c r="A213" s="120" t="s">
        <v>264</v>
      </c>
      <c r="B213" s="11" t="s">
        <v>265</v>
      </c>
      <c r="C213" s="12">
        <v>0</v>
      </c>
      <c r="D213" s="12">
        <v>0</v>
      </c>
      <c r="E213" s="12">
        <v>0</v>
      </c>
      <c r="F213" s="12">
        <v>0</v>
      </c>
      <c r="G213" s="12">
        <v>0</v>
      </c>
      <c r="H213" s="12">
        <v>0</v>
      </c>
      <c r="I213" s="12">
        <v>0</v>
      </c>
      <c r="J213" s="12">
        <v>0</v>
      </c>
      <c r="K213" s="12">
        <v>0</v>
      </c>
      <c r="L213" s="12">
        <v>0</v>
      </c>
      <c r="M213" s="12">
        <v>0</v>
      </c>
      <c r="N213" s="13">
        <v>85191</v>
      </c>
      <c r="O213" s="13">
        <v>41610</v>
      </c>
      <c r="P213" s="13">
        <v>38661</v>
      </c>
      <c r="Q213" s="13">
        <v>128531</v>
      </c>
      <c r="R213" s="13">
        <v>12726</v>
      </c>
      <c r="S213" s="13">
        <v>51154</v>
      </c>
      <c r="T213" s="23">
        <f t="shared" si="10"/>
        <v>0</v>
      </c>
      <c r="U213" s="23">
        <f t="shared" si="14"/>
        <v>0</v>
      </c>
      <c r="V213" s="23">
        <f t="shared" si="14"/>
        <v>0</v>
      </c>
      <c r="W213" s="23">
        <f t="shared" si="14"/>
        <v>0</v>
      </c>
      <c r="X213" s="23">
        <f t="shared" si="14"/>
        <v>0</v>
      </c>
      <c r="Y213" s="23">
        <f t="shared" si="14"/>
        <v>0</v>
      </c>
      <c r="Z213" s="23">
        <f t="shared" si="14"/>
        <v>0</v>
      </c>
      <c r="AA213" s="23">
        <f t="shared" si="14"/>
        <v>0</v>
      </c>
      <c r="AB213" s="23">
        <f t="shared" si="14"/>
        <v>0</v>
      </c>
      <c r="AC213" s="23">
        <f t="shared" si="14"/>
        <v>28397</v>
      </c>
      <c r="AD213" s="23">
        <f t="shared" si="14"/>
        <v>42267</v>
      </c>
      <c r="AE213" s="23">
        <f t="shared" si="14"/>
        <v>55154</v>
      </c>
      <c r="AF213" s="23">
        <f t="shared" si="14"/>
        <v>69600.666666666672</v>
      </c>
      <c r="AG213" s="23">
        <f t="shared" si="14"/>
        <v>59972.666666666664</v>
      </c>
      <c r="AH213" s="23">
        <f t="shared" si="14"/>
        <v>64137</v>
      </c>
      <c r="AI213" s="42"/>
      <c r="AJ213" s="23"/>
      <c r="AK213" s="23"/>
    </row>
    <row r="214" spans="1:37">
      <c r="A214" s="118"/>
      <c r="B214" s="11" t="s">
        <v>82</v>
      </c>
      <c r="C214" s="13">
        <v>8810</v>
      </c>
      <c r="D214" s="13">
        <v>44664</v>
      </c>
      <c r="E214" s="13">
        <v>53356</v>
      </c>
      <c r="F214" s="13">
        <v>51121</v>
      </c>
      <c r="G214" s="13">
        <v>9772</v>
      </c>
      <c r="H214" s="13">
        <v>110362</v>
      </c>
      <c r="I214" s="13">
        <v>381145</v>
      </c>
      <c r="J214" s="13">
        <v>126568</v>
      </c>
      <c r="K214" s="13">
        <v>27123</v>
      </c>
      <c r="L214" s="13">
        <v>142000</v>
      </c>
      <c r="M214" s="13">
        <v>14926</v>
      </c>
      <c r="N214" s="13">
        <v>29904</v>
      </c>
      <c r="O214" s="12">
        <v>0</v>
      </c>
      <c r="P214" s="12">
        <v>0</v>
      </c>
      <c r="Q214" s="12">
        <v>0</v>
      </c>
      <c r="R214" s="12">
        <v>0</v>
      </c>
      <c r="S214" s="12">
        <v>0</v>
      </c>
      <c r="T214" s="23">
        <f t="shared" si="10"/>
        <v>35610</v>
      </c>
      <c r="U214" s="23">
        <f t="shared" si="14"/>
        <v>49713.666666666664</v>
      </c>
      <c r="V214" s="23">
        <f t="shared" si="14"/>
        <v>38083</v>
      </c>
      <c r="W214" s="23">
        <f t="shared" si="14"/>
        <v>57085</v>
      </c>
      <c r="X214" s="23">
        <f t="shared" si="14"/>
        <v>167093</v>
      </c>
      <c r="Y214" s="23">
        <f t="shared" si="14"/>
        <v>206025</v>
      </c>
      <c r="Z214" s="23">
        <f t="shared" si="14"/>
        <v>178278.66666666666</v>
      </c>
      <c r="AA214" s="23">
        <f t="shared" si="14"/>
        <v>98563.666666666672</v>
      </c>
      <c r="AB214" s="23">
        <f t="shared" si="14"/>
        <v>61349.666666666664</v>
      </c>
      <c r="AC214" s="23">
        <f t="shared" si="14"/>
        <v>62276.666666666664</v>
      </c>
      <c r="AD214" s="23">
        <f t="shared" si="14"/>
        <v>14943.333333333334</v>
      </c>
      <c r="AE214" s="23">
        <f t="shared" si="14"/>
        <v>9968</v>
      </c>
      <c r="AF214" s="23">
        <f t="shared" si="14"/>
        <v>0</v>
      </c>
      <c r="AG214" s="23">
        <f t="shared" si="14"/>
        <v>0</v>
      </c>
      <c r="AH214" s="23">
        <f t="shared" si="14"/>
        <v>0</v>
      </c>
      <c r="AI214" s="39"/>
      <c r="AJ214" s="23"/>
      <c r="AK214" s="23"/>
    </row>
    <row r="215" spans="1:37">
      <c r="A215" s="119"/>
      <c r="B215" s="11" t="s">
        <v>266</v>
      </c>
      <c r="C215" s="13">
        <v>322340</v>
      </c>
      <c r="D215" s="13">
        <v>746745</v>
      </c>
      <c r="E215" s="13">
        <v>60331</v>
      </c>
      <c r="F215" s="13">
        <v>464108</v>
      </c>
      <c r="G215" s="13">
        <v>925841</v>
      </c>
      <c r="H215" s="13">
        <v>141849</v>
      </c>
      <c r="I215" s="13">
        <v>234836</v>
      </c>
      <c r="J215" s="13">
        <v>716518</v>
      </c>
      <c r="K215" s="13">
        <v>103504</v>
      </c>
      <c r="L215" s="13">
        <v>138507</v>
      </c>
      <c r="M215" s="13">
        <v>409873</v>
      </c>
      <c r="N215" s="13">
        <v>398521</v>
      </c>
      <c r="O215" s="13">
        <v>355106</v>
      </c>
      <c r="P215" s="13">
        <v>247225</v>
      </c>
      <c r="Q215" s="13">
        <v>343871</v>
      </c>
      <c r="R215" s="13">
        <v>155137</v>
      </c>
      <c r="S215" s="13">
        <v>149455</v>
      </c>
      <c r="T215" s="23">
        <f t="shared" si="10"/>
        <v>376472</v>
      </c>
      <c r="U215" s="23">
        <f t="shared" si="14"/>
        <v>423728</v>
      </c>
      <c r="V215" s="23">
        <f t="shared" si="14"/>
        <v>483426.66666666669</v>
      </c>
      <c r="W215" s="23">
        <f t="shared" si="14"/>
        <v>510599.33333333331</v>
      </c>
      <c r="X215" s="23">
        <f t="shared" si="14"/>
        <v>434175.33333333331</v>
      </c>
      <c r="Y215" s="23">
        <f t="shared" si="14"/>
        <v>364401</v>
      </c>
      <c r="Z215" s="23">
        <f t="shared" si="14"/>
        <v>351619.33333333331</v>
      </c>
      <c r="AA215" s="23">
        <f t="shared" si="14"/>
        <v>319509.66666666669</v>
      </c>
      <c r="AB215" s="23">
        <f t="shared" si="14"/>
        <v>217294.66666666666</v>
      </c>
      <c r="AC215" s="23">
        <f t="shared" si="14"/>
        <v>315633.66666666669</v>
      </c>
      <c r="AD215" s="23">
        <f t="shared" si="14"/>
        <v>387833.33333333331</v>
      </c>
      <c r="AE215" s="23">
        <f t="shared" si="14"/>
        <v>333617.33333333331</v>
      </c>
      <c r="AF215" s="23">
        <f t="shared" si="14"/>
        <v>315400.66666666669</v>
      </c>
      <c r="AG215" s="23">
        <f t="shared" si="14"/>
        <v>248744.33333333334</v>
      </c>
      <c r="AH215" s="23">
        <f t="shared" si="14"/>
        <v>216154.33333333334</v>
      </c>
      <c r="AI215" s="42"/>
      <c r="AJ215" s="23"/>
      <c r="AK215" s="23"/>
    </row>
    <row r="216" spans="1:37">
      <c r="A216" s="11" t="s">
        <v>257</v>
      </c>
      <c r="B216" s="11" t="s">
        <v>40</v>
      </c>
      <c r="C216" s="13">
        <v>2824</v>
      </c>
      <c r="D216" s="12">
        <v>0</v>
      </c>
      <c r="E216" s="12">
        <v>0</v>
      </c>
      <c r="F216" s="13">
        <v>136</v>
      </c>
      <c r="G216" s="13">
        <v>23055</v>
      </c>
      <c r="H216" s="13">
        <v>125</v>
      </c>
      <c r="I216" s="13">
        <v>1192</v>
      </c>
      <c r="J216" s="13">
        <v>4625</v>
      </c>
      <c r="K216" s="13">
        <v>594</v>
      </c>
      <c r="L216" s="12">
        <v>0</v>
      </c>
      <c r="M216" s="13">
        <v>12877</v>
      </c>
      <c r="N216" s="13">
        <v>66866</v>
      </c>
      <c r="O216" s="13">
        <v>7296</v>
      </c>
      <c r="P216" s="12">
        <v>0</v>
      </c>
      <c r="Q216" s="13">
        <v>5332</v>
      </c>
      <c r="R216" s="13">
        <v>459</v>
      </c>
      <c r="S216" s="12">
        <v>0</v>
      </c>
      <c r="T216" s="23">
        <f t="shared" ref="T216:T251" si="15">AVERAGE(C216:E216)</f>
        <v>941.33333333333337</v>
      </c>
      <c r="U216" s="23">
        <f t="shared" si="14"/>
        <v>45.333333333333336</v>
      </c>
      <c r="V216" s="23">
        <f t="shared" si="14"/>
        <v>7730.333333333333</v>
      </c>
      <c r="W216" s="23">
        <f t="shared" si="14"/>
        <v>7772</v>
      </c>
      <c r="X216" s="23">
        <f t="shared" si="14"/>
        <v>8124</v>
      </c>
      <c r="Y216" s="23">
        <f t="shared" si="14"/>
        <v>1980.6666666666667</v>
      </c>
      <c r="Z216" s="23">
        <f t="shared" si="14"/>
        <v>2137</v>
      </c>
      <c r="AA216" s="23">
        <f t="shared" si="14"/>
        <v>1739.6666666666667</v>
      </c>
      <c r="AB216" s="23">
        <f t="shared" si="14"/>
        <v>4490.333333333333</v>
      </c>
      <c r="AC216" s="23">
        <f t="shared" si="14"/>
        <v>26581</v>
      </c>
      <c r="AD216" s="23">
        <f t="shared" si="14"/>
        <v>29013</v>
      </c>
      <c r="AE216" s="23">
        <f t="shared" si="14"/>
        <v>24720.666666666668</v>
      </c>
      <c r="AF216" s="23">
        <f t="shared" si="14"/>
        <v>4209.333333333333</v>
      </c>
      <c r="AG216" s="23">
        <f t="shared" si="14"/>
        <v>1930.3333333333333</v>
      </c>
      <c r="AH216" s="23">
        <f t="shared" si="14"/>
        <v>1930.3333333333333</v>
      </c>
      <c r="AI216" s="39"/>
      <c r="AJ216" s="23"/>
      <c r="AK216" s="23"/>
    </row>
    <row r="217" spans="1:37">
      <c r="A217" s="120" t="s">
        <v>267</v>
      </c>
      <c r="B217" s="11" t="s">
        <v>268</v>
      </c>
      <c r="C217" s="12">
        <v>0</v>
      </c>
      <c r="D217" s="13">
        <v>154</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23">
        <f t="shared" si="15"/>
        <v>51.333333333333336</v>
      </c>
      <c r="U217" s="23">
        <f t="shared" si="14"/>
        <v>51.333333333333336</v>
      </c>
      <c r="V217" s="23">
        <f t="shared" si="14"/>
        <v>0</v>
      </c>
      <c r="W217" s="23">
        <f t="shared" si="14"/>
        <v>0</v>
      </c>
      <c r="X217" s="23">
        <f t="shared" si="14"/>
        <v>0</v>
      </c>
      <c r="Y217" s="23">
        <f t="shared" si="14"/>
        <v>0</v>
      </c>
      <c r="Z217" s="23">
        <f t="shared" si="14"/>
        <v>0</v>
      </c>
      <c r="AA217" s="23">
        <f t="shared" si="14"/>
        <v>0</v>
      </c>
      <c r="AB217" s="23">
        <f t="shared" si="14"/>
        <v>0</v>
      </c>
      <c r="AC217" s="23">
        <f t="shared" si="14"/>
        <v>0</v>
      </c>
      <c r="AD217" s="23">
        <f t="shared" si="14"/>
        <v>0</v>
      </c>
      <c r="AE217" s="23">
        <f t="shared" si="14"/>
        <v>0</v>
      </c>
      <c r="AF217" s="23">
        <f t="shared" si="14"/>
        <v>0</v>
      </c>
      <c r="AG217" s="23">
        <f t="shared" si="14"/>
        <v>0</v>
      </c>
      <c r="AH217" s="23">
        <f t="shared" si="14"/>
        <v>0</v>
      </c>
      <c r="AI217" s="39"/>
      <c r="AJ217" s="23"/>
      <c r="AK217" s="23"/>
    </row>
    <row r="218" spans="1:37">
      <c r="A218" s="118"/>
      <c r="B218" s="11" t="s">
        <v>269</v>
      </c>
      <c r="C218" s="13">
        <v>132</v>
      </c>
      <c r="D218" s="12">
        <v>0</v>
      </c>
      <c r="E218" s="13">
        <v>1734</v>
      </c>
      <c r="F218" s="13">
        <v>14232</v>
      </c>
      <c r="G218" s="13">
        <v>65246</v>
      </c>
      <c r="H218" s="12">
        <v>0</v>
      </c>
      <c r="I218" s="12">
        <v>0</v>
      </c>
      <c r="J218" s="13">
        <v>350</v>
      </c>
      <c r="K218" s="12">
        <v>0</v>
      </c>
      <c r="L218" s="13">
        <v>12906</v>
      </c>
      <c r="M218" s="12">
        <v>0</v>
      </c>
      <c r="N218" s="13">
        <v>16684</v>
      </c>
      <c r="O218" s="13">
        <v>38807</v>
      </c>
      <c r="P218" s="13">
        <v>26849</v>
      </c>
      <c r="Q218" s="13">
        <v>41972</v>
      </c>
      <c r="R218" s="13">
        <v>540</v>
      </c>
      <c r="S218" s="13">
        <v>25208</v>
      </c>
      <c r="T218" s="23">
        <f t="shared" si="15"/>
        <v>622</v>
      </c>
      <c r="U218" s="23">
        <f t="shared" si="14"/>
        <v>5322</v>
      </c>
      <c r="V218" s="23">
        <f t="shared" si="14"/>
        <v>27070.666666666668</v>
      </c>
      <c r="W218" s="23">
        <f t="shared" si="14"/>
        <v>26492.666666666668</v>
      </c>
      <c r="X218" s="23">
        <f t="shared" si="14"/>
        <v>21748.666666666668</v>
      </c>
      <c r="Y218" s="23">
        <f t="shared" si="14"/>
        <v>116.66666666666667</v>
      </c>
      <c r="Z218" s="23">
        <f t="shared" si="14"/>
        <v>116.66666666666667</v>
      </c>
      <c r="AA218" s="23">
        <f t="shared" si="14"/>
        <v>4418.666666666667</v>
      </c>
      <c r="AB218" s="23">
        <f t="shared" si="14"/>
        <v>4302</v>
      </c>
      <c r="AC218" s="23">
        <f t="shared" si="14"/>
        <v>9863.3333333333339</v>
      </c>
      <c r="AD218" s="23">
        <f t="shared" si="14"/>
        <v>18497</v>
      </c>
      <c r="AE218" s="23">
        <f t="shared" si="14"/>
        <v>27446.666666666668</v>
      </c>
      <c r="AF218" s="23">
        <f t="shared" si="14"/>
        <v>35876</v>
      </c>
      <c r="AG218" s="23">
        <f t="shared" si="14"/>
        <v>23120.333333333332</v>
      </c>
      <c r="AH218" s="23">
        <f t="shared" si="14"/>
        <v>22573.333333333332</v>
      </c>
      <c r="AI218" s="42"/>
      <c r="AJ218" s="23"/>
      <c r="AK218" s="23"/>
    </row>
    <row r="219" spans="1:37">
      <c r="A219" s="118"/>
      <c r="B219" s="11" t="s">
        <v>125</v>
      </c>
      <c r="C219" s="13">
        <v>13493</v>
      </c>
      <c r="D219" s="13">
        <v>872365</v>
      </c>
      <c r="E219" s="13">
        <v>126688</v>
      </c>
      <c r="F219" s="13">
        <v>701671</v>
      </c>
      <c r="G219" s="13">
        <v>143661</v>
      </c>
      <c r="H219" s="13">
        <v>349047</v>
      </c>
      <c r="I219" s="13">
        <v>495574</v>
      </c>
      <c r="J219" s="13">
        <v>314758</v>
      </c>
      <c r="K219" s="13">
        <v>259935</v>
      </c>
      <c r="L219" s="13">
        <v>126657</v>
      </c>
      <c r="M219" s="13">
        <v>153661</v>
      </c>
      <c r="N219" s="13">
        <v>222623</v>
      </c>
      <c r="O219" s="13">
        <v>427616</v>
      </c>
      <c r="P219" s="13">
        <v>187739</v>
      </c>
      <c r="Q219" s="13">
        <v>238003</v>
      </c>
      <c r="R219" s="13">
        <v>79876</v>
      </c>
      <c r="S219" s="13">
        <v>423507</v>
      </c>
      <c r="T219" s="23">
        <f t="shared" si="15"/>
        <v>337515.33333333331</v>
      </c>
      <c r="U219" s="23">
        <f t="shared" si="14"/>
        <v>566908</v>
      </c>
      <c r="V219" s="23">
        <f t="shared" si="14"/>
        <v>324006.66666666669</v>
      </c>
      <c r="W219" s="23">
        <f t="shared" si="14"/>
        <v>398126.33333333331</v>
      </c>
      <c r="X219" s="23">
        <f t="shared" si="14"/>
        <v>329427.33333333331</v>
      </c>
      <c r="Y219" s="23">
        <f t="shared" si="14"/>
        <v>386459.66666666669</v>
      </c>
      <c r="Z219" s="23">
        <f t="shared" si="14"/>
        <v>356755.66666666669</v>
      </c>
      <c r="AA219" s="23">
        <f t="shared" si="14"/>
        <v>233783.33333333334</v>
      </c>
      <c r="AB219" s="23">
        <f t="shared" si="14"/>
        <v>180084.33333333334</v>
      </c>
      <c r="AC219" s="23">
        <f t="shared" si="14"/>
        <v>167647</v>
      </c>
      <c r="AD219" s="23">
        <f t="shared" si="14"/>
        <v>267966.66666666669</v>
      </c>
      <c r="AE219" s="23">
        <f t="shared" si="14"/>
        <v>279326</v>
      </c>
      <c r="AF219" s="23">
        <f t="shared" si="14"/>
        <v>284452.66666666669</v>
      </c>
      <c r="AG219" s="23">
        <f t="shared" si="14"/>
        <v>168539.33333333334</v>
      </c>
      <c r="AH219" s="23">
        <f t="shared" si="14"/>
        <v>247128.66666666666</v>
      </c>
      <c r="AI219" s="42"/>
      <c r="AJ219" s="23"/>
      <c r="AK219" s="23"/>
    </row>
    <row r="220" spans="1:37">
      <c r="A220" s="119"/>
      <c r="B220" s="11" t="s">
        <v>270</v>
      </c>
      <c r="C220" s="12">
        <v>0</v>
      </c>
      <c r="D220" s="12">
        <v>0</v>
      </c>
      <c r="E220" s="12">
        <v>0</v>
      </c>
      <c r="F220" s="12">
        <v>0</v>
      </c>
      <c r="G220" s="12">
        <v>0</v>
      </c>
      <c r="H220" s="13">
        <v>652</v>
      </c>
      <c r="I220" s="13">
        <v>2128</v>
      </c>
      <c r="J220" s="12">
        <v>0</v>
      </c>
      <c r="K220" s="12">
        <v>0</v>
      </c>
      <c r="L220" s="12">
        <v>0</v>
      </c>
      <c r="M220" s="12">
        <v>0</v>
      </c>
      <c r="N220" s="12">
        <v>0</v>
      </c>
      <c r="O220" s="12">
        <v>0</v>
      </c>
      <c r="P220" s="12">
        <v>0</v>
      </c>
      <c r="Q220" s="12">
        <v>0</v>
      </c>
      <c r="R220" s="12">
        <v>0</v>
      </c>
      <c r="S220" s="12">
        <v>0</v>
      </c>
      <c r="T220" s="23">
        <f t="shared" si="15"/>
        <v>0</v>
      </c>
      <c r="U220" s="23">
        <f t="shared" si="14"/>
        <v>0</v>
      </c>
      <c r="V220" s="23">
        <f t="shared" si="14"/>
        <v>0</v>
      </c>
      <c r="W220" s="23">
        <f t="shared" si="14"/>
        <v>217.33333333333334</v>
      </c>
      <c r="X220" s="23">
        <f t="shared" si="14"/>
        <v>926.66666666666663</v>
      </c>
      <c r="Y220" s="23">
        <f t="shared" si="14"/>
        <v>926.66666666666663</v>
      </c>
      <c r="Z220" s="23">
        <f t="shared" si="14"/>
        <v>709.33333333333337</v>
      </c>
      <c r="AA220" s="23">
        <f t="shared" si="14"/>
        <v>0</v>
      </c>
      <c r="AB220" s="23">
        <f t="shared" si="14"/>
        <v>0</v>
      </c>
      <c r="AC220" s="23">
        <f t="shared" si="14"/>
        <v>0</v>
      </c>
      <c r="AD220" s="23">
        <f t="shared" si="14"/>
        <v>0</v>
      </c>
      <c r="AE220" s="23">
        <f t="shared" si="14"/>
        <v>0</v>
      </c>
      <c r="AF220" s="23">
        <f t="shared" si="14"/>
        <v>0</v>
      </c>
      <c r="AG220" s="23">
        <f t="shared" si="14"/>
        <v>0</v>
      </c>
      <c r="AH220" s="23">
        <f t="shared" si="14"/>
        <v>0</v>
      </c>
      <c r="AI220" s="39"/>
      <c r="AJ220" s="23"/>
      <c r="AK220" s="23"/>
    </row>
    <row r="221" spans="1:37">
      <c r="A221" s="120" t="s">
        <v>271</v>
      </c>
      <c r="B221" s="11" t="s">
        <v>272</v>
      </c>
      <c r="C221" s="12">
        <v>0</v>
      </c>
      <c r="D221" s="13">
        <v>119908</v>
      </c>
      <c r="E221" s="13">
        <v>206991</v>
      </c>
      <c r="F221" s="13">
        <v>50455</v>
      </c>
      <c r="G221" s="13">
        <v>72554</v>
      </c>
      <c r="H221" s="13">
        <v>198228</v>
      </c>
      <c r="I221" s="13">
        <v>148668</v>
      </c>
      <c r="J221" s="13">
        <v>58905</v>
      </c>
      <c r="K221" s="13">
        <v>57727</v>
      </c>
      <c r="L221" s="13">
        <v>10944</v>
      </c>
      <c r="M221" s="13">
        <v>153224</v>
      </c>
      <c r="N221" s="13">
        <v>223825</v>
      </c>
      <c r="O221" s="13">
        <v>163052</v>
      </c>
      <c r="P221" s="13">
        <v>100795</v>
      </c>
      <c r="Q221" s="13">
        <v>116305</v>
      </c>
      <c r="R221" s="13">
        <v>268194</v>
      </c>
      <c r="S221" s="13">
        <v>307292</v>
      </c>
      <c r="T221" s="23">
        <f t="shared" si="15"/>
        <v>108966.33333333333</v>
      </c>
      <c r="U221" s="23">
        <f t="shared" si="14"/>
        <v>125784.66666666667</v>
      </c>
      <c r="V221" s="23">
        <f t="shared" si="14"/>
        <v>110000</v>
      </c>
      <c r="W221" s="23">
        <f t="shared" si="14"/>
        <v>107079</v>
      </c>
      <c r="X221" s="23">
        <f t="shared" si="14"/>
        <v>139816.66666666666</v>
      </c>
      <c r="Y221" s="23">
        <f t="shared" si="14"/>
        <v>135267</v>
      </c>
      <c r="Z221" s="23">
        <f t="shared" si="14"/>
        <v>88433.333333333328</v>
      </c>
      <c r="AA221" s="23">
        <f t="shared" si="14"/>
        <v>42525.333333333336</v>
      </c>
      <c r="AB221" s="23">
        <f t="shared" si="14"/>
        <v>73965</v>
      </c>
      <c r="AC221" s="23">
        <f t="shared" si="14"/>
        <v>129331</v>
      </c>
      <c r="AD221" s="23">
        <f t="shared" si="14"/>
        <v>180033.66666666666</v>
      </c>
      <c r="AE221" s="23">
        <f t="shared" si="14"/>
        <v>162557.33333333334</v>
      </c>
      <c r="AF221" s="23">
        <f t="shared" si="14"/>
        <v>126717.33333333333</v>
      </c>
      <c r="AG221" s="23">
        <f t="shared" si="14"/>
        <v>161764.66666666666</v>
      </c>
      <c r="AH221" s="23">
        <f t="shared" si="14"/>
        <v>230597</v>
      </c>
      <c r="AI221" s="42"/>
      <c r="AJ221" s="23"/>
      <c r="AK221" s="23"/>
    </row>
    <row r="222" spans="1:37">
      <c r="A222" s="119"/>
      <c r="B222" s="11" t="s">
        <v>273</v>
      </c>
      <c r="C222" s="12">
        <v>0</v>
      </c>
      <c r="D222" s="13">
        <v>185929</v>
      </c>
      <c r="E222" s="13">
        <v>110161</v>
      </c>
      <c r="F222" s="13">
        <v>286185</v>
      </c>
      <c r="G222" s="13">
        <v>121218</v>
      </c>
      <c r="H222" s="13">
        <v>34888</v>
      </c>
      <c r="I222" s="13">
        <v>53142</v>
      </c>
      <c r="J222" s="13">
        <v>75256</v>
      </c>
      <c r="K222" s="13">
        <v>75642</v>
      </c>
      <c r="L222" s="13">
        <v>189932</v>
      </c>
      <c r="M222" s="13">
        <v>290454</v>
      </c>
      <c r="N222" s="13">
        <v>124934</v>
      </c>
      <c r="O222" s="13">
        <v>141608</v>
      </c>
      <c r="P222" s="13">
        <v>136995</v>
      </c>
      <c r="Q222" s="13">
        <v>47568</v>
      </c>
      <c r="R222" s="13">
        <v>127282</v>
      </c>
      <c r="S222" s="13">
        <v>571962</v>
      </c>
      <c r="T222" s="23">
        <f t="shared" si="15"/>
        <v>98696.666666666672</v>
      </c>
      <c r="U222" s="23">
        <f t="shared" si="14"/>
        <v>194091.66666666666</v>
      </c>
      <c r="V222" s="23">
        <f t="shared" si="14"/>
        <v>172521.33333333334</v>
      </c>
      <c r="W222" s="23">
        <f t="shared" si="14"/>
        <v>147430.33333333334</v>
      </c>
      <c r="X222" s="23">
        <f t="shared" si="14"/>
        <v>69749.333333333328</v>
      </c>
      <c r="Y222" s="23">
        <f t="shared" si="14"/>
        <v>54428.666666666664</v>
      </c>
      <c r="Z222" s="23">
        <f t="shared" si="14"/>
        <v>68013.333333333328</v>
      </c>
      <c r="AA222" s="23">
        <f t="shared" si="14"/>
        <v>113610</v>
      </c>
      <c r="AB222" s="23">
        <f t="shared" si="14"/>
        <v>185342.66666666666</v>
      </c>
      <c r="AC222" s="23">
        <f t="shared" si="14"/>
        <v>201773.33333333334</v>
      </c>
      <c r="AD222" s="23">
        <f t="shared" si="14"/>
        <v>185665.33333333334</v>
      </c>
      <c r="AE222" s="23">
        <f t="shared" si="14"/>
        <v>134512.33333333334</v>
      </c>
      <c r="AF222" s="23">
        <f t="shared" si="14"/>
        <v>108723.66666666667</v>
      </c>
      <c r="AG222" s="23">
        <f t="shared" si="14"/>
        <v>103948.33333333333</v>
      </c>
      <c r="AH222" s="23">
        <f t="shared" si="14"/>
        <v>248937.33333333334</v>
      </c>
      <c r="AI222" s="42"/>
      <c r="AJ222" s="23"/>
      <c r="AK222" s="23"/>
    </row>
    <row r="223" spans="1:37">
      <c r="A223" s="11" t="s">
        <v>274</v>
      </c>
      <c r="B223" s="11" t="s">
        <v>275</v>
      </c>
      <c r="C223" s="13">
        <v>147948</v>
      </c>
      <c r="D223" s="13">
        <v>42898</v>
      </c>
      <c r="E223" s="13">
        <v>66302</v>
      </c>
      <c r="F223" s="13">
        <v>54877</v>
      </c>
      <c r="G223" s="13">
        <v>67748</v>
      </c>
      <c r="H223" s="13">
        <v>89484</v>
      </c>
      <c r="I223" s="13">
        <v>77823</v>
      </c>
      <c r="J223" s="13">
        <v>94466</v>
      </c>
      <c r="K223" s="13">
        <v>77355</v>
      </c>
      <c r="L223" s="13">
        <v>16048</v>
      </c>
      <c r="M223" s="13">
        <v>251238</v>
      </c>
      <c r="N223" s="13">
        <v>57256</v>
      </c>
      <c r="O223" s="13">
        <v>36595</v>
      </c>
      <c r="P223" s="13">
        <v>66030</v>
      </c>
      <c r="Q223" s="13">
        <v>948</v>
      </c>
      <c r="R223" s="13">
        <v>9507</v>
      </c>
      <c r="S223" s="13">
        <v>105912</v>
      </c>
      <c r="T223" s="23">
        <f t="shared" si="15"/>
        <v>85716</v>
      </c>
      <c r="U223" s="23">
        <f t="shared" si="14"/>
        <v>54692.333333333336</v>
      </c>
      <c r="V223" s="23">
        <f t="shared" si="14"/>
        <v>62975.666666666664</v>
      </c>
      <c r="W223" s="23">
        <f t="shared" si="14"/>
        <v>70703</v>
      </c>
      <c r="X223" s="23">
        <f t="shared" si="14"/>
        <v>78351.666666666672</v>
      </c>
      <c r="Y223" s="23">
        <f t="shared" si="14"/>
        <v>87257.666666666672</v>
      </c>
      <c r="Z223" s="23">
        <f t="shared" si="14"/>
        <v>83214.666666666672</v>
      </c>
      <c r="AA223" s="23">
        <f t="shared" si="14"/>
        <v>62623</v>
      </c>
      <c r="AB223" s="23">
        <f t="shared" si="14"/>
        <v>114880.33333333333</v>
      </c>
      <c r="AC223" s="23">
        <f t="shared" si="14"/>
        <v>108180.66666666667</v>
      </c>
      <c r="AD223" s="23">
        <f t="shared" si="14"/>
        <v>115029.66666666667</v>
      </c>
      <c r="AE223" s="23">
        <f t="shared" si="14"/>
        <v>53293.666666666664</v>
      </c>
      <c r="AF223" s="23">
        <f t="shared" si="14"/>
        <v>34524.333333333336</v>
      </c>
      <c r="AG223" s="23">
        <f t="shared" si="14"/>
        <v>25495</v>
      </c>
      <c r="AH223" s="23">
        <f t="shared" si="14"/>
        <v>38789</v>
      </c>
      <c r="AI223" s="42"/>
      <c r="AJ223" s="23"/>
      <c r="AK223" s="23"/>
    </row>
    <row r="224" spans="1:37">
      <c r="A224" s="120" t="s">
        <v>276</v>
      </c>
      <c r="B224" s="11" t="s">
        <v>277</v>
      </c>
      <c r="C224" s="13">
        <v>21056</v>
      </c>
      <c r="D224" s="13">
        <v>91187</v>
      </c>
      <c r="E224" s="13">
        <v>297114</v>
      </c>
      <c r="F224" s="13">
        <v>7980</v>
      </c>
      <c r="G224" s="13">
        <v>6258</v>
      </c>
      <c r="H224" s="13">
        <v>6325</v>
      </c>
      <c r="I224" s="12">
        <v>0</v>
      </c>
      <c r="J224" s="13">
        <v>65350</v>
      </c>
      <c r="K224" s="13">
        <v>39140</v>
      </c>
      <c r="L224" s="13">
        <v>105326</v>
      </c>
      <c r="M224" s="13">
        <v>161028</v>
      </c>
      <c r="N224" s="13">
        <v>26058</v>
      </c>
      <c r="O224" s="13">
        <v>49722</v>
      </c>
      <c r="P224" s="13">
        <v>1008</v>
      </c>
      <c r="Q224" s="13">
        <v>99834</v>
      </c>
      <c r="R224" s="13">
        <v>18274</v>
      </c>
      <c r="S224" s="13">
        <v>36058</v>
      </c>
      <c r="T224" s="23">
        <f t="shared" si="15"/>
        <v>136452.33333333334</v>
      </c>
      <c r="U224" s="23">
        <f t="shared" si="14"/>
        <v>132093.66666666666</v>
      </c>
      <c r="V224" s="23">
        <f t="shared" si="14"/>
        <v>103784</v>
      </c>
      <c r="W224" s="23">
        <f t="shared" si="14"/>
        <v>6854.333333333333</v>
      </c>
      <c r="X224" s="23">
        <f t="shared" si="14"/>
        <v>4194.333333333333</v>
      </c>
      <c r="Y224" s="23">
        <f t="shared" si="14"/>
        <v>23891.666666666668</v>
      </c>
      <c r="Z224" s="23">
        <f t="shared" si="14"/>
        <v>34830</v>
      </c>
      <c r="AA224" s="23">
        <f t="shared" si="14"/>
        <v>69938.666666666672</v>
      </c>
      <c r="AB224" s="23">
        <f t="shared" si="14"/>
        <v>101831.33333333333</v>
      </c>
      <c r="AC224" s="23">
        <f t="shared" si="14"/>
        <v>97470.666666666672</v>
      </c>
      <c r="AD224" s="23">
        <f t="shared" si="14"/>
        <v>78936</v>
      </c>
      <c r="AE224" s="23">
        <f t="shared" si="14"/>
        <v>25596</v>
      </c>
      <c r="AF224" s="23">
        <f t="shared" si="14"/>
        <v>50188</v>
      </c>
      <c r="AG224" s="23">
        <f t="shared" si="14"/>
        <v>39705.333333333336</v>
      </c>
      <c r="AH224" s="23">
        <f t="shared" si="14"/>
        <v>51388.666666666664</v>
      </c>
      <c r="AI224" s="42"/>
      <c r="AJ224" s="23"/>
      <c r="AK224" s="23"/>
    </row>
    <row r="225" spans="1:37">
      <c r="A225" s="119"/>
      <c r="B225" s="11" t="s">
        <v>276</v>
      </c>
      <c r="C225" s="13">
        <v>59793</v>
      </c>
      <c r="D225" s="13">
        <v>79522</v>
      </c>
      <c r="E225" s="12">
        <v>0</v>
      </c>
      <c r="F225" s="13">
        <v>140</v>
      </c>
      <c r="G225" s="13">
        <v>135297</v>
      </c>
      <c r="H225" s="13">
        <v>63278</v>
      </c>
      <c r="I225" s="12">
        <v>0</v>
      </c>
      <c r="J225" s="13">
        <v>16872</v>
      </c>
      <c r="K225" s="13">
        <v>34041</v>
      </c>
      <c r="L225" s="13">
        <v>112332</v>
      </c>
      <c r="M225" s="13">
        <v>186</v>
      </c>
      <c r="N225" s="13">
        <v>12433</v>
      </c>
      <c r="O225" s="13">
        <v>190892</v>
      </c>
      <c r="P225" s="13">
        <v>196662</v>
      </c>
      <c r="Q225" s="13">
        <v>338282</v>
      </c>
      <c r="R225" s="13">
        <v>1103</v>
      </c>
      <c r="S225" s="13">
        <v>22293</v>
      </c>
      <c r="T225" s="23">
        <f t="shared" si="15"/>
        <v>46438.333333333336</v>
      </c>
      <c r="U225" s="23">
        <f t="shared" ref="U225:AH241" si="16">AVERAGE(D225:F225)</f>
        <v>26554</v>
      </c>
      <c r="V225" s="23">
        <f t="shared" si="16"/>
        <v>45145.666666666664</v>
      </c>
      <c r="W225" s="23">
        <f t="shared" si="16"/>
        <v>66238.333333333328</v>
      </c>
      <c r="X225" s="23">
        <f t="shared" si="16"/>
        <v>66191.666666666672</v>
      </c>
      <c r="Y225" s="23">
        <f t="shared" si="16"/>
        <v>26716.666666666668</v>
      </c>
      <c r="Z225" s="23">
        <f t="shared" si="16"/>
        <v>16971</v>
      </c>
      <c r="AA225" s="23">
        <f t="shared" si="16"/>
        <v>54415</v>
      </c>
      <c r="AB225" s="23">
        <f t="shared" si="16"/>
        <v>48853</v>
      </c>
      <c r="AC225" s="23">
        <f t="shared" si="16"/>
        <v>41650.333333333336</v>
      </c>
      <c r="AD225" s="23">
        <f t="shared" si="16"/>
        <v>67837</v>
      </c>
      <c r="AE225" s="23">
        <f t="shared" si="16"/>
        <v>133329</v>
      </c>
      <c r="AF225" s="23">
        <f t="shared" si="16"/>
        <v>241945.33333333334</v>
      </c>
      <c r="AG225" s="23">
        <f t="shared" si="16"/>
        <v>178682.33333333334</v>
      </c>
      <c r="AH225" s="23">
        <f t="shared" si="16"/>
        <v>120559.33333333333</v>
      </c>
      <c r="AI225" s="42"/>
      <c r="AJ225" s="23"/>
      <c r="AK225" s="23"/>
    </row>
    <row r="226" spans="1:37">
      <c r="A226" s="11" t="s">
        <v>278</v>
      </c>
      <c r="B226" s="11" t="s">
        <v>279</v>
      </c>
      <c r="C226" s="13">
        <v>36251</v>
      </c>
      <c r="D226" s="13">
        <v>14206</v>
      </c>
      <c r="E226" s="13">
        <v>38475</v>
      </c>
      <c r="F226" s="12">
        <v>0</v>
      </c>
      <c r="G226" s="12">
        <v>0</v>
      </c>
      <c r="H226" s="13">
        <v>21816</v>
      </c>
      <c r="I226" s="13">
        <v>16785</v>
      </c>
      <c r="J226" s="13">
        <v>1312</v>
      </c>
      <c r="K226" s="13">
        <v>28142</v>
      </c>
      <c r="L226" s="13">
        <v>24205</v>
      </c>
      <c r="M226" s="13">
        <v>478</v>
      </c>
      <c r="N226" s="13">
        <v>43678</v>
      </c>
      <c r="O226" s="13">
        <v>42013</v>
      </c>
      <c r="P226" s="13">
        <v>34943</v>
      </c>
      <c r="Q226" s="13">
        <v>4844</v>
      </c>
      <c r="R226" s="13">
        <v>14323</v>
      </c>
      <c r="S226" s="12">
        <v>0</v>
      </c>
      <c r="T226" s="23">
        <f t="shared" si="15"/>
        <v>29644</v>
      </c>
      <c r="U226" s="23">
        <f t="shared" si="16"/>
        <v>17560.333333333332</v>
      </c>
      <c r="V226" s="23">
        <f t="shared" si="16"/>
        <v>12825</v>
      </c>
      <c r="W226" s="23">
        <f t="shared" si="16"/>
        <v>7272</v>
      </c>
      <c r="X226" s="23">
        <f t="shared" si="16"/>
        <v>12867</v>
      </c>
      <c r="Y226" s="23">
        <f t="shared" si="16"/>
        <v>13304.333333333334</v>
      </c>
      <c r="Z226" s="23">
        <f t="shared" si="16"/>
        <v>15413</v>
      </c>
      <c r="AA226" s="23">
        <f t="shared" si="16"/>
        <v>17886.333333333332</v>
      </c>
      <c r="AB226" s="23">
        <f t="shared" si="16"/>
        <v>17608.333333333332</v>
      </c>
      <c r="AC226" s="23">
        <f t="shared" si="16"/>
        <v>22787</v>
      </c>
      <c r="AD226" s="23">
        <f t="shared" si="16"/>
        <v>28723</v>
      </c>
      <c r="AE226" s="23">
        <f t="shared" si="16"/>
        <v>40211.333333333336</v>
      </c>
      <c r="AF226" s="23">
        <f t="shared" si="16"/>
        <v>27266.666666666668</v>
      </c>
      <c r="AG226" s="23">
        <f t="shared" si="16"/>
        <v>18036.666666666668</v>
      </c>
      <c r="AH226" s="23">
        <f t="shared" si="16"/>
        <v>6389</v>
      </c>
      <c r="AI226" s="39"/>
      <c r="AJ226" s="23"/>
      <c r="AK226" s="23"/>
    </row>
    <row r="227" spans="1:37">
      <c r="A227" s="120" t="s">
        <v>280</v>
      </c>
      <c r="B227" s="11" t="s">
        <v>69</v>
      </c>
      <c r="C227" s="12">
        <v>0</v>
      </c>
      <c r="D227" s="12">
        <v>0</v>
      </c>
      <c r="E227" s="12">
        <v>0</v>
      </c>
      <c r="F227" s="12">
        <v>0</v>
      </c>
      <c r="G227" s="12">
        <v>0</v>
      </c>
      <c r="H227" s="12">
        <v>0</v>
      </c>
      <c r="I227" s="12">
        <v>0</v>
      </c>
      <c r="J227" s="12">
        <v>0</v>
      </c>
      <c r="K227" s="12">
        <v>0</v>
      </c>
      <c r="L227" s="12">
        <v>0</v>
      </c>
      <c r="M227" s="13">
        <v>444</v>
      </c>
      <c r="N227" s="13">
        <v>131825</v>
      </c>
      <c r="O227" s="13">
        <v>108413</v>
      </c>
      <c r="P227" s="13">
        <v>209605</v>
      </c>
      <c r="Q227" s="13">
        <v>489696</v>
      </c>
      <c r="R227" s="13">
        <v>69897</v>
      </c>
      <c r="S227" s="34">
        <v>34660</v>
      </c>
      <c r="T227" s="23">
        <f t="shared" si="15"/>
        <v>0</v>
      </c>
      <c r="U227" s="23">
        <f t="shared" si="16"/>
        <v>0</v>
      </c>
      <c r="V227" s="23">
        <f t="shared" si="16"/>
        <v>0</v>
      </c>
      <c r="W227" s="23">
        <f t="shared" si="16"/>
        <v>0</v>
      </c>
      <c r="X227" s="23">
        <f t="shared" si="16"/>
        <v>0</v>
      </c>
      <c r="Y227" s="23">
        <f t="shared" si="16"/>
        <v>0</v>
      </c>
      <c r="Z227" s="23">
        <f t="shared" si="16"/>
        <v>0</v>
      </c>
      <c r="AA227" s="23">
        <f t="shared" si="16"/>
        <v>0</v>
      </c>
      <c r="AB227" s="23">
        <f t="shared" si="16"/>
        <v>148</v>
      </c>
      <c r="AC227" s="23">
        <f t="shared" si="16"/>
        <v>44089.666666666664</v>
      </c>
      <c r="AD227" s="23">
        <f t="shared" si="16"/>
        <v>80227.333333333328</v>
      </c>
      <c r="AE227" s="23">
        <f t="shared" si="16"/>
        <v>149947.66666666666</v>
      </c>
      <c r="AF227" s="23">
        <f t="shared" si="16"/>
        <v>269238</v>
      </c>
      <c r="AG227" s="23">
        <f t="shared" si="16"/>
        <v>256399.33333333334</v>
      </c>
      <c r="AH227" s="23">
        <f t="shared" si="16"/>
        <v>198084.33333333334</v>
      </c>
      <c r="AI227" s="51"/>
      <c r="AJ227" s="23"/>
      <c r="AK227" s="23"/>
    </row>
    <row r="228" spans="1:37">
      <c r="A228" s="118"/>
      <c r="B228" s="11" t="s">
        <v>70</v>
      </c>
      <c r="C228" s="12">
        <v>0</v>
      </c>
      <c r="D228" s="12">
        <v>0</v>
      </c>
      <c r="E228" s="12">
        <v>0</v>
      </c>
      <c r="F228" s="12">
        <v>0</v>
      </c>
      <c r="G228" s="12">
        <v>0</v>
      </c>
      <c r="H228" s="12">
        <v>0</v>
      </c>
      <c r="I228" s="12">
        <v>0</v>
      </c>
      <c r="J228" s="12">
        <v>0</v>
      </c>
      <c r="K228" s="12">
        <v>0</v>
      </c>
      <c r="L228" s="12">
        <v>0</v>
      </c>
      <c r="M228" s="13">
        <v>1829</v>
      </c>
      <c r="N228" s="13">
        <v>545516</v>
      </c>
      <c r="O228" s="13">
        <v>327233</v>
      </c>
      <c r="P228" s="13">
        <v>506717</v>
      </c>
      <c r="Q228" s="13">
        <v>470516</v>
      </c>
      <c r="R228" s="13">
        <v>203431</v>
      </c>
      <c r="S228" s="13">
        <v>373852</v>
      </c>
      <c r="T228" s="23">
        <f t="shared" si="15"/>
        <v>0</v>
      </c>
      <c r="U228" s="23">
        <f t="shared" si="16"/>
        <v>0</v>
      </c>
      <c r="V228" s="23">
        <f t="shared" si="16"/>
        <v>0</v>
      </c>
      <c r="W228" s="23">
        <f t="shared" si="16"/>
        <v>0</v>
      </c>
      <c r="X228" s="23">
        <f t="shared" si="16"/>
        <v>0</v>
      </c>
      <c r="Y228" s="23">
        <f t="shared" si="16"/>
        <v>0</v>
      </c>
      <c r="Z228" s="23">
        <f t="shared" si="16"/>
        <v>0</v>
      </c>
      <c r="AA228" s="23">
        <f t="shared" si="16"/>
        <v>0</v>
      </c>
      <c r="AB228" s="23">
        <f t="shared" si="16"/>
        <v>609.66666666666663</v>
      </c>
      <c r="AC228" s="23">
        <f t="shared" si="16"/>
        <v>182448.33333333334</v>
      </c>
      <c r="AD228" s="23">
        <f t="shared" si="16"/>
        <v>291526</v>
      </c>
      <c r="AE228" s="23">
        <f t="shared" si="16"/>
        <v>459822</v>
      </c>
      <c r="AF228" s="23">
        <f t="shared" si="16"/>
        <v>434822</v>
      </c>
      <c r="AG228" s="23">
        <f t="shared" si="16"/>
        <v>393554.66666666669</v>
      </c>
      <c r="AH228" s="23">
        <f t="shared" si="16"/>
        <v>349266.33333333331</v>
      </c>
      <c r="AI228" s="42"/>
      <c r="AJ228" s="23"/>
      <c r="AK228" s="23"/>
    </row>
    <row r="229" spans="1:37">
      <c r="A229" s="119"/>
      <c r="B229" s="11" t="s">
        <v>281</v>
      </c>
      <c r="C229" s="12">
        <v>0</v>
      </c>
      <c r="D229" s="12">
        <v>0</v>
      </c>
      <c r="E229" s="12">
        <v>0</v>
      </c>
      <c r="F229" s="12">
        <v>0</v>
      </c>
      <c r="G229" s="12">
        <v>0</v>
      </c>
      <c r="H229" s="12">
        <v>0</v>
      </c>
      <c r="I229" s="12">
        <v>0</v>
      </c>
      <c r="J229" s="12">
        <v>0</v>
      </c>
      <c r="K229" s="12">
        <v>0</v>
      </c>
      <c r="L229" s="12">
        <v>0</v>
      </c>
      <c r="M229" s="12">
        <v>0</v>
      </c>
      <c r="N229" s="13">
        <v>126708</v>
      </c>
      <c r="O229" s="13">
        <v>38467</v>
      </c>
      <c r="P229" s="13">
        <v>160077</v>
      </c>
      <c r="Q229" s="13">
        <v>216844</v>
      </c>
      <c r="R229" s="13">
        <v>22389</v>
      </c>
      <c r="S229" s="13">
        <v>101671</v>
      </c>
      <c r="T229" s="23">
        <f t="shared" si="15"/>
        <v>0</v>
      </c>
      <c r="U229" s="23">
        <f t="shared" si="16"/>
        <v>0</v>
      </c>
      <c r="V229" s="23">
        <f t="shared" si="16"/>
        <v>0</v>
      </c>
      <c r="W229" s="23">
        <f t="shared" si="16"/>
        <v>0</v>
      </c>
      <c r="X229" s="23">
        <f t="shared" si="16"/>
        <v>0</v>
      </c>
      <c r="Y229" s="23">
        <f t="shared" si="16"/>
        <v>0</v>
      </c>
      <c r="Z229" s="23">
        <f t="shared" si="16"/>
        <v>0</v>
      </c>
      <c r="AA229" s="23">
        <f t="shared" si="16"/>
        <v>0</v>
      </c>
      <c r="AB229" s="23">
        <f t="shared" si="16"/>
        <v>0</v>
      </c>
      <c r="AC229" s="23">
        <f t="shared" si="16"/>
        <v>42236</v>
      </c>
      <c r="AD229" s="23">
        <f t="shared" si="16"/>
        <v>55058.333333333336</v>
      </c>
      <c r="AE229" s="23">
        <f t="shared" si="16"/>
        <v>108417.33333333333</v>
      </c>
      <c r="AF229" s="23">
        <f t="shared" si="16"/>
        <v>138462.66666666666</v>
      </c>
      <c r="AG229" s="23">
        <f t="shared" si="16"/>
        <v>133103.33333333334</v>
      </c>
      <c r="AH229" s="23">
        <f t="shared" si="16"/>
        <v>113634.66666666667</v>
      </c>
      <c r="AI229" s="42"/>
      <c r="AJ229" s="23"/>
      <c r="AK229" s="23"/>
    </row>
    <row r="230" spans="1:37">
      <c r="A230" s="120" t="s">
        <v>282</v>
      </c>
      <c r="B230" s="11" t="s">
        <v>268</v>
      </c>
      <c r="C230" s="13">
        <v>1844</v>
      </c>
      <c r="D230" s="13">
        <v>2013</v>
      </c>
      <c r="E230" s="13">
        <v>680</v>
      </c>
      <c r="F230" s="13">
        <v>1870</v>
      </c>
      <c r="G230" s="12">
        <v>0</v>
      </c>
      <c r="H230" s="13">
        <v>1746</v>
      </c>
      <c r="I230" s="12">
        <v>0</v>
      </c>
      <c r="J230" s="12">
        <v>0</v>
      </c>
      <c r="K230" s="13">
        <v>2876</v>
      </c>
      <c r="L230" s="13">
        <v>227</v>
      </c>
      <c r="M230" s="12">
        <v>0</v>
      </c>
      <c r="N230" s="13">
        <v>1326</v>
      </c>
      <c r="O230" s="12">
        <v>0</v>
      </c>
      <c r="P230" s="13">
        <v>642</v>
      </c>
      <c r="Q230" s="12">
        <v>0</v>
      </c>
      <c r="R230" s="13">
        <v>110</v>
      </c>
      <c r="S230" s="12">
        <v>0</v>
      </c>
      <c r="T230" s="23">
        <f t="shared" si="15"/>
        <v>1512.3333333333333</v>
      </c>
      <c r="U230" s="23">
        <f t="shared" si="16"/>
        <v>1521</v>
      </c>
      <c r="V230" s="23">
        <f t="shared" si="16"/>
        <v>850</v>
      </c>
      <c r="W230" s="23">
        <f t="shared" si="16"/>
        <v>1205.3333333333333</v>
      </c>
      <c r="X230" s="23">
        <f t="shared" si="16"/>
        <v>582</v>
      </c>
      <c r="Y230" s="23">
        <f t="shared" si="16"/>
        <v>582</v>
      </c>
      <c r="Z230" s="23">
        <f t="shared" si="16"/>
        <v>958.66666666666663</v>
      </c>
      <c r="AA230" s="23">
        <f t="shared" si="16"/>
        <v>1034.3333333333333</v>
      </c>
      <c r="AB230" s="23">
        <f t="shared" si="16"/>
        <v>1034.3333333333333</v>
      </c>
      <c r="AC230" s="23">
        <f t="shared" si="16"/>
        <v>517.66666666666663</v>
      </c>
      <c r="AD230" s="23">
        <f t="shared" si="16"/>
        <v>442</v>
      </c>
      <c r="AE230" s="23">
        <f t="shared" si="16"/>
        <v>656</v>
      </c>
      <c r="AF230" s="23">
        <f t="shared" si="16"/>
        <v>214</v>
      </c>
      <c r="AG230" s="23">
        <f t="shared" si="16"/>
        <v>250.66666666666666</v>
      </c>
      <c r="AH230" s="23">
        <f t="shared" si="16"/>
        <v>36.666666666666664</v>
      </c>
      <c r="AI230" s="39"/>
      <c r="AJ230" s="23"/>
      <c r="AK230" s="23"/>
    </row>
    <row r="231" spans="1:37">
      <c r="A231" s="118"/>
      <c r="B231" s="11" t="s">
        <v>283</v>
      </c>
      <c r="C231" s="13">
        <v>604944</v>
      </c>
      <c r="D231" s="13">
        <v>2108693</v>
      </c>
      <c r="E231" s="13">
        <v>389769</v>
      </c>
      <c r="F231" s="13">
        <v>1047504</v>
      </c>
      <c r="G231" s="13">
        <v>83775</v>
      </c>
      <c r="H231" s="13">
        <v>724704</v>
      </c>
      <c r="I231" s="13">
        <v>1067647</v>
      </c>
      <c r="J231" s="13">
        <v>149334</v>
      </c>
      <c r="K231" s="13">
        <v>1461522</v>
      </c>
      <c r="L231" s="13">
        <v>318687</v>
      </c>
      <c r="M231" s="13">
        <v>104926</v>
      </c>
      <c r="N231" s="13">
        <v>582029</v>
      </c>
      <c r="O231" s="13">
        <v>347028</v>
      </c>
      <c r="P231" s="13">
        <v>498407</v>
      </c>
      <c r="Q231" s="13">
        <v>420383</v>
      </c>
      <c r="R231" s="13">
        <v>394467</v>
      </c>
      <c r="S231" s="13">
        <v>934637</v>
      </c>
      <c r="T231" s="23">
        <f t="shared" si="15"/>
        <v>1034468.6666666666</v>
      </c>
      <c r="U231" s="23">
        <f t="shared" si="16"/>
        <v>1181988.6666666667</v>
      </c>
      <c r="V231" s="23">
        <f t="shared" si="16"/>
        <v>507016</v>
      </c>
      <c r="W231" s="23">
        <f t="shared" si="16"/>
        <v>618661</v>
      </c>
      <c r="X231" s="23">
        <f t="shared" si="16"/>
        <v>625375.33333333337</v>
      </c>
      <c r="Y231" s="23">
        <f t="shared" si="16"/>
        <v>647228.33333333337</v>
      </c>
      <c r="Z231" s="23">
        <f t="shared" si="16"/>
        <v>892834.33333333337</v>
      </c>
      <c r="AA231" s="23">
        <f t="shared" si="16"/>
        <v>643181</v>
      </c>
      <c r="AB231" s="23">
        <f t="shared" si="16"/>
        <v>628378.33333333337</v>
      </c>
      <c r="AC231" s="23">
        <f t="shared" si="16"/>
        <v>335214</v>
      </c>
      <c r="AD231" s="23">
        <f t="shared" si="16"/>
        <v>344661</v>
      </c>
      <c r="AE231" s="23">
        <f t="shared" si="16"/>
        <v>475821.33333333331</v>
      </c>
      <c r="AF231" s="23">
        <f t="shared" si="16"/>
        <v>421939.33333333331</v>
      </c>
      <c r="AG231" s="23">
        <f t="shared" si="16"/>
        <v>437752.33333333331</v>
      </c>
      <c r="AH231" s="23">
        <f t="shared" si="16"/>
        <v>583162.33333333337</v>
      </c>
      <c r="AI231" s="42"/>
      <c r="AJ231" s="23"/>
      <c r="AK231" s="23"/>
    </row>
    <row r="232" spans="1:37">
      <c r="A232" s="119"/>
      <c r="B232" s="11" t="s">
        <v>284</v>
      </c>
      <c r="C232" s="13">
        <v>50204</v>
      </c>
      <c r="D232" s="13">
        <v>366779</v>
      </c>
      <c r="E232" s="13">
        <v>70447</v>
      </c>
      <c r="F232" s="13">
        <v>115708</v>
      </c>
      <c r="G232" s="13">
        <v>86693</v>
      </c>
      <c r="H232" s="13">
        <v>57662</v>
      </c>
      <c r="I232" s="13">
        <v>160921</v>
      </c>
      <c r="J232" s="13">
        <v>180558</v>
      </c>
      <c r="K232" s="13">
        <v>70603</v>
      </c>
      <c r="L232" s="13">
        <v>255231</v>
      </c>
      <c r="M232" s="13">
        <v>24992</v>
      </c>
      <c r="N232" s="13">
        <v>70</v>
      </c>
      <c r="O232" s="13">
        <v>87682</v>
      </c>
      <c r="P232" s="13">
        <v>15179</v>
      </c>
      <c r="Q232" s="13">
        <v>312128</v>
      </c>
      <c r="R232" s="13">
        <v>38200</v>
      </c>
      <c r="S232" s="13">
        <v>124591</v>
      </c>
      <c r="T232" s="23">
        <f t="shared" si="15"/>
        <v>162476.66666666666</v>
      </c>
      <c r="U232" s="23">
        <f t="shared" si="16"/>
        <v>184311.33333333334</v>
      </c>
      <c r="V232" s="23">
        <f t="shared" si="16"/>
        <v>90949.333333333328</v>
      </c>
      <c r="W232" s="23">
        <f t="shared" si="16"/>
        <v>86687.666666666672</v>
      </c>
      <c r="X232" s="23">
        <f t="shared" si="16"/>
        <v>101758.66666666667</v>
      </c>
      <c r="Y232" s="23">
        <f t="shared" si="16"/>
        <v>133047</v>
      </c>
      <c r="Z232" s="23">
        <f t="shared" si="16"/>
        <v>137360.66666666666</v>
      </c>
      <c r="AA232" s="23">
        <f t="shared" si="16"/>
        <v>168797.33333333334</v>
      </c>
      <c r="AB232" s="23">
        <f t="shared" si="16"/>
        <v>116942</v>
      </c>
      <c r="AC232" s="23">
        <f t="shared" si="16"/>
        <v>93431</v>
      </c>
      <c r="AD232" s="23">
        <f t="shared" si="16"/>
        <v>37581.333333333336</v>
      </c>
      <c r="AE232" s="23">
        <f t="shared" si="16"/>
        <v>34310.333333333336</v>
      </c>
      <c r="AF232" s="23">
        <f t="shared" si="16"/>
        <v>138329.66666666666</v>
      </c>
      <c r="AG232" s="23">
        <f t="shared" si="16"/>
        <v>121835.66666666667</v>
      </c>
      <c r="AH232" s="23">
        <f t="shared" si="16"/>
        <v>158306.33333333334</v>
      </c>
      <c r="AI232" s="42"/>
      <c r="AJ232" s="23"/>
      <c r="AK232" s="23"/>
    </row>
    <row r="233" spans="1:37">
      <c r="A233" s="11" t="s">
        <v>285</v>
      </c>
      <c r="B233" s="11" t="s">
        <v>40</v>
      </c>
      <c r="C233" s="13">
        <v>4282</v>
      </c>
      <c r="D233" s="13">
        <v>642057</v>
      </c>
      <c r="E233" s="13">
        <v>327579</v>
      </c>
      <c r="F233" s="13">
        <v>347984</v>
      </c>
      <c r="G233" s="13">
        <v>9161</v>
      </c>
      <c r="H233" s="13">
        <v>104504</v>
      </c>
      <c r="I233" s="13">
        <v>75819</v>
      </c>
      <c r="J233" s="13">
        <v>241137</v>
      </c>
      <c r="K233" s="13">
        <v>562644</v>
      </c>
      <c r="L233" s="13">
        <v>720477</v>
      </c>
      <c r="M233" s="13">
        <v>304419</v>
      </c>
      <c r="N233" s="13">
        <v>351290</v>
      </c>
      <c r="O233" s="13">
        <v>381425</v>
      </c>
      <c r="P233" s="13">
        <v>83357</v>
      </c>
      <c r="Q233" s="13">
        <v>96576</v>
      </c>
      <c r="R233" s="13">
        <v>150808</v>
      </c>
      <c r="S233" s="13">
        <v>262055</v>
      </c>
      <c r="T233" s="23">
        <f t="shared" si="15"/>
        <v>324639.33333333331</v>
      </c>
      <c r="U233" s="23">
        <f t="shared" si="16"/>
        <v>439206.66666666669</v>
      </c>
      <c r="V233" s="23">
        <f t="shared" si="16"/>
        <v>228241.33333333334</v>
      </c>
      <c r="W233" s="23">
        <f t="shared" si="16"/>
        <v>153883</v>
      </c>
      <c r="X233" s="23">
        <f t="shared" si="16"/>
        <v>63161.333333333336</v>
      </c>
      <c r="Y233" s="23">
        <f t="shared" si="16"/>
        <v>140486.66666666666</v>
      </c>
      <c r="Z233" s="23">
        <f t="shared" si="16"/>
        <v>293200</v>
      </c>
      <c r="AA233" s="23">
        <f t="shared" si="16"/>
        <v>508086</v>
      </c>
      <c r="AB233" s="23">
        <f t="shared" si="16"/>
        <v>529180</v>
      </c>
      <c r="AC233" s="23">
        <f t="shared" si="16"/>
        <v>458728.66666666669</v>
      </c>
      <c r="AD233" s="23">
        <f t="shared" si="16"/>
        <v>345711.33333333331</v>
      </c>
      <c r="AE233" s="23">
        <f t="shared" si="16"/>
        <v>272024</v>
      </c>
      <c r="AF233" s="23">
        <f t="shared" si="16"/>
        <v>187119.33333333334</v>
      </c>
      <c r="AG233" s="23">
        <f t="shared" si="16"/>
        <v>110247</v>
      </c>
      <c r="AH233" s="23">
        <f t="shared" si="16"/>
        <v>169813</v>
      </c>
      <c r="AI233" s="42"/>
      <c r="AJ233" s="23"/>
      <c r="AK233" s="23"/>
    </row>
    <row r="234" spans="1:37">
      <c r="A234" s="120" t="s">
        <v>286</v>
      </c>
      <c r="B234" s="11" t="s">
        <v>287</v>
      </c>
      <c r="C234" s="13">
        <v>24156</v>
      </c>
      <c r="D234" s="12">
        <v>0</v>
      </c>
      <c r="E234" s="12">
        <v>0</v>
      </c>
      <c r="F234" s="12">
        <v>0</v>
      </c>
      <c r="G234" s="12">
        <v>0</v>
      </c>
      <c r="H234" s="12">
        <v>0</v>
      </c>
      <c r="I234" s="12">
        <v>0</v>
      </c>
      <c r="J234" s="12">
        <v>0</v>
      </c>
      <c r="K234" s="13">
        <v>657</v>
      </c>
      <c r="L234" s="12">
        <v>0</v>
      </c>
      <c r="M234" s="12">
        <v>0</v>
      </c>
      <c r="N234" s="12">
        <v>0</v>
      </c>
      <c r="O234" s="13">
        <v>3248</v>
      </c>
      <c r="P234" s="12">
        <v>0</v>
      </c>
      <c r="Q234" s="13">
        <v>3326</v>
      </c>
      <c r="R234" s="13">
        <v>7032</v>
      </c>
      <c r="S234" s="12">
        <v>0</v>
      </c>
      <c r="T234" s="23">
        <f t="shared" si="15"/>
        <v>8052</v>
      </c>
      <c r="U234" s="23">
        <f t="shared" si="16"/>
        <v>0</v>
      </c>
      <c r="V234" s="23">
        <f t="shared" si="16"/>
        <v>0</v>
      </c>
      <c r="W234" s="23">
        <f t="shared" si="16"/>
        <v>0</v>
      </c>
      <c r="X234" s="23">
        <f t="shared" si="16"/>
        <v>0</v>
      </c>
      <c r="Y234" s="23">
        <f t="shared" si="16"/>
        <v>0</v>
      </c>
      <c r="Z234" s="23">
        <f t="shared" si="16"/>
        <v>219</v>
      </c>
      <c r="AA234" s="23">
        <f t="shared" si="16"/>
        <v>219</v>
      </c>
      <c r="AB234" s="23">
        <f t="shared" si="16"/>
        <v>219</v>
      </c>
      <c r="AC234" s="23">
        <f t="shared" si="16"/>
        <v>0</v>
      </c>
      <c r="AD234" s="23">
        <f t="shared" si="16"/>
        <v>1082.6666666666667</v>
      </c>
      <c r="AE234" s="23">
        <f t="shared" si="16"/>
        <v>1082.6666666666667</v>
      </c>
      <c r="AF234" s="23">
        <f t="shared" si="16"/>
        <v>2191.3333333333335</v>
      </c>
      <c r="AG234" s="23">
        <f t="shared" si="16"/>
        <v>3452.6666666666665</v>
      </c>
      <c r="AH234" s="23">
        <f t="shared" si="16"/>
        <v>3452.6666666666665</v>
      </c>
      <c r="AI234" s="39"/>
      <c r="AJ234" s="23"/>
      <c r="AK234" s="23"/>
    </row>
    <row r="235" spans="1:37">
      <c r="A235" s="118"/>
      <c r="B235" s="11" t="s">
        <v>288</v>
      </c>
      <c r="C235" s="13">
        <v>48076</v>
      </c>
      <c r="D235" s="13">
        <v>137355</v>
      </c>
      <c r="E235" s="13">
        <v>20866</v>
      </c>
      <c r="F235" s="13">
        <v>4685</v>
      </c>
      <c r="G235" s="13">
        <v>20725</v>
      </c>
      <c r="H235" s="13">
        <v>32596</v>
      </c>
      <c r="I235" s="13">
        <v>8024</v>
      </c>
      <c r="J235" s="13">
        <v>60019</v>
      </c>
      <c r="K235" s="13">
        <v>28503</v>
      </c>
      <c r="L235" s="13">
        <v>164145</v>
      </c>
      <c r="M235" s="13">
        <v>33286</v>
      </c>
      <c r="N235" s="13">
        <v>149322</v>
      </c>
      <c r="O235" s="13">
        <v>31562</v>
      </c>
      <c r="P235" s="13">
        <v>73009</v>
      </c>
      <c r="Q235" s="13">
        <v>40474</v>
      </c>
      <c r="R235" s="13">
        <v>146118</v>
      </c>
      <c r="S235" s="13">
        <v>149330</v>
      </c>
      <c r="T235" s="23">
        <f t="shared" si="15"/>
        <v>68765.666666666672</v>
      </c>
      <c r="U235" s="23">
        <f t="shared" si="16"/>
        <v>54302</v>
      </c>
      <c r="V235" s="23">
        <f t="shared" si="16"/>
        <v>15425.333333333334</v>
      </c>
      <c r="W235" s="23">
        <f t="shared" si="16"/>
        <v>19335.333333333332</v>
      </c>
      <c r="X235" s="23">
        <f t="shared" si="16"/>
        <v>20448.333333333332</v>
      </c>
      <c r="Y235" s="23">
        <f t="shared" si="16"/>
        <v>33546.333333333336</v>
      </c>
      <c r="Z235" s="23">
        <f t="shared" si="16"/>
        <v>32182</v>
      </c>
      <c r="AA235" s="23">
        <f t="shared" si="16"/>
        <v>84222.333333333328</v>
      </c>
      <c r="AB235" s="23">
        <f t="shared" si="16"/>
        <v>75311.333333333328</v>
      </c>
      <c r="AC235" s="23">
        <f t="shared" si="16"/>
        <v>115584.33333333333</v>
      </c>
      <c r="AD235" s="23">
        <f t="shared" si="16"/>
        <v>71390</v>
      </c>
      <c r="AE235" s="23">
        <f t="shared" si="16"/>
        <v>84631</v>
      </c>
      <c r="AF235" s="23">
        <f t="shared" si="16"/>
        <v>48348.333333333336</v>
      </c>
      <c r="AG235" s="23">
        <f t="shared" si="16"/>
        <v>86533.666666666672</v>
      </c>
      <c r="AH235" s="23">
        <f t="shared" si="16"/>
        <v>111974</v>
      </c>
      <c r="AI235" s="42"/>
      <c r="AJ235" s="23"/>
      <c r="AK235" s="23"/>
    </row>
    <row r="236" spans="1:37">
      <c r="A236" s="119"/>
      <c r="B236" s="11" t="s">
        <v>289</v>
      </c>
      <c r="C236" s="13">
        <v>3719</v>
      </c>
      <c r="D236" s="13">
        <v>352373</v>
      </c>
      <c r="E236" s="12">
        <v>0</v>
      </c>
      <c r="F236" s="13">
        <v>5164</v>
      </c>
      <c r="G236" s="13">
        <v>4968</v>
      </c>
      <c r="H236" s="13">
        <v>2155</v>
      </c>
      <c r="I236" s="13">
        <v>8430</v>
      </c>
      <c r="J236" s="13">
        <v>1684</v>
      </c>
      <c r="K236" s="13">
        <v>112237</v>
      </c>
      <c r="L236" s="13">
        <v>5854</v>
      </c>
      <c r="M236" s="13">
        <v>317</v>
      </c>
      <c r="N236" s="13">
        <v>43878</v>
      </c>
      <c r="O236" s="13">
        <v>30192</v>
      </c>
      <c r="P236" s="13">
        <v>118671</v>
      </c>
      <c r="Q236" s="13">
        <v>42280</v>
      </c>
      <c r="R236" s="13">
        <v>7664</v>
      </c>
      <c r="S236" s="13">
        <v>138679</v>
      </c>
      <c r="T236" s="23">
        <f t="shared" si="15"/>
        <v>118697.33333333333</v>
      </c>
      <c r="U236" s="23">
        <f t="shared" si="16"/>
        <v>119179</v>
      </c>
      <c r="V236" s="23">
        <f t="shared" si="16"/>
        <v>3377.3333333333335</v>
      </c>
      <c r="W236" s="23">
        <f t="shared" si="16"/>
        <v>4095.6666666666665</v>
      </c>
      <c r="X236" s="23">
        <f t="shared" si="16"/>
        <v>5184.333333333333</v>
      </c>
      <c r="Y236" s="23">
        <f t="shared" si="16"/>
        <v>4089.6666666666665</v>
      </c>
      <c r="Z236" s="23">
        <f t="shared" si="16"/>
        <v>40783.666666666664</v>
      </c>
      <c r="AA236" s="23">
        <f t="shared" si="16"/>
        <v>39925</v>
      </c>
      <c r="AB236" s="23">
        <f t="shared" si="16"/>
        <v>39469.333333333336</v>
      </c>
      <c r="AC236" s="23">
        <f t="shared" si="16"/>
        <v>16683</v>
      </c>
      <c r="AD236" s="23">
        <f t="shared" si="16"/>
        <v>24795.666666666668</v>
      </c>
      <c r="AE236" s="23">
        <f t="shared" si="16"/>
        <v>64247</v>
      </c>
      <c r="AF236" s="23">
        <f t="shared" si="16"/>
        <v>63714.333333333336</v>
      </c>
      <c r="AG236" s="23">
        <f t="shared" si="16"/>
        <v>56205</v>
      </c>
      <c r="AH236" s="23">
        <f t="shared" si="16"/>
        <v>62874.333333333336</v>
      </c>
      <c r="AI236" s="42"/>
      <c r="AJ236" s="23"/>
      <c r="AK236" s="23"/>
    </row>
    <row r="237" spans="1:37">
      <c r="A237" s="11" t="s">
        <v>290</v>
      </c>
      <c r="B237" s="11" t="s">
        <v>257</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3">
        <v>11043</v>
      </c>
      <c r="T237" s="23">
        <f t="shared" si="15"/>
        <v>0</v>
      </c>
      <c r="U237" s="23">
        <f t="shared" si="16"/>
        <v>0</v>
      </c>
      <c r="V237" s="23">
        <f t="shared" si="16"/>
        <v>0</v>
      </c>
      <c r="W237" s="23">
        <f t="shared" si="16"/>
        <v>0</v>
      </c>
      <c r="X237" s="23">
        <f t="shared" si="16"/>
        <v>0</v>
      </c>
      <c r="Y237" s="23">
        <f t="shared" si="16"/>
        <v>0</v>
      </c>
      <c r="Z237" s="23">
        <f t="shared" si="16"/>
        <v>0</v>
      </c>
      <c r="AA237" s="23">
        <f t="shared" si="16"/>
        <v>0</v>
      </c>
      <c r="AB237" s="23">
        <f t="shared" si="16"/>
        <v>0</v>
      </c>
      <c r="AC237" s="23">
        <f t="shared" si="16"/>
        <v>0</v>
      </c>
      <c r="AD237" s="23">
        <f t="shared" si="16"/>
        <v>0</v>
      </c>
      <c r="AE237" s="23">
        <f t="shared" si="16"/>
        <v>0</v>
      </c>
      <c r="AF237" s="23">
        <f t="shared" si="16"/>
        <v>0</v>
      </c>
      <c r="AG237" s="23">
        <f t="shared" si="16"/>
        <v>0</v>
      </c>
      <c r="AH237" s="23">
        <f t="shared" si="16"/>
        <v>3681</v>
      </c>
      <c r="AI237" s="42"/>
      <c r="AJ237" s="23"/>
      <c r="AK237" s="23"/>
    </row>
    <row r="238" spans="1:37">
      <c r="A238" s="120" t="s">
        <v>291</v>
      </c>
      <c r="B238" s="11" t="s">
        <v>195</v>
      </c>
      <c r="C238" s="13">
        <v>423858</v>
      </c>
      <c r="D238" s="13">
        <v>401659</v>
      </c>
      <c r="E238" s="13">
        <v>231257</v>
      </c>
      <c r="F238" s="13">
        <v>1021369</v>
      </c>
      <c r="G238" s="13">
        <v>110027</v>
      </c>
      <c r="H238" s="13">
        <v>476716</v>
      </c>
      <c r="I238" s="13">
        <v>304396</v>
      </c>
      <c r="J238" s="13">
        <v>146670</v>
      </c>
      <c r="K238" s="13">
        <v>258248</v>
      </c>
      <c r="L238" s="13">
        <v>113579</v>
      </c>
      <c r="M238" s="13">
        <v>141119</v>
      </c>
      <c r="N238" s="13">
        <v>574916</v>
      </c>
      <c r="O238" s="13">
        <v>157959</v>
      </c>
      <c r="P238" s="13">
        <v>228846</v>
      </c>
      <c r="Q238" s="13">
        <v>298391</v>
      </c>
      <c r="R238" s="13">
        <v>392995</v>
      </c>
      <c r="S238" s="13">
        <v>203998</v>
      </c>
      <c r="T238" s="23">
        <f t="shared" si="15"/>
        <v>352258</v>
      </c>
      <c r="U238" s="23">
        <f t="shared" si="16"/>
        <v>551428.33333333337</v>
      </c>
      <c r="V238" s="23">
        <f t="shared" si="16"/>
        <v>454217.66666666669</v>
      </c>
      <c r="W238" s="23">
        <f t="shared" si="16"/>
        <v>536037.33333333337</v>
      </c>
      <c r="X238" s="23">
        <f t="shared" si="16"/>
        <v>297046.33333333331</v>
      </c>
      <c r="Y238" s="23">
        <f t="shared" si="16"/>
        <v>309260.66666666669</v>
      </c>
      <c r="Z238" s="23">
        <f t="shared" si="16"/>
        <v>236438</v>
      </c>
      <c r="AA238" s="23">
        <f t="shared" si="16"/>
        <v>172832.33333333334</v>
      </c>
      <c r="AB238" s="23">
        <f t="shared" si="16"/>
        <v>170982</v>
      </c>
      <c r="AC238" s="23">
        <f t="shared" si="16"/>
        <v>276538</v>
      </c>
      <c r="AD238" s="23">
        <f t="shared" si="16"/>
        <v>291331.33333333331</v>
      </c>
      <c r="AE238" s="23">
        <f t="shared" si="16"/>
        <v>320573.66666666669</v>
      </c>
      <c r="AF238" s="23">
        <f t="shared" si="16"/>
        <v>228398.66666666666</v>
      </c>
      <c r="AG238" s="23">
        <f t="shared" si="16"/>
        <v>306744</v>
      </c>
      <c r="AH238" s="23">
        <f t="shared" si="16"/>
        <v>298461.33333333331</v>
      </c>
      <c r="AI238" s="42"/>
      <c r="AJ238" s="23"/>
      <c r="AK238" s="23"/>
    </row>
    <row r="239" spans="1:37">
      <c r="A239" s="119"/>
      <c r="B239" s="11" t="s">
        <v>292</v>
      </c>
      <c r="C239" s="13">
        <v>96631</v>
      </c>
      <c r="D239" s="13">
        <v>127527</v>
      </c>
      <c r="E239" s="13">
        <v>4136</v>
      </c>
      <c r="F239" s="13">
        <v>257533</v>
      </c>
      <c r="G239" s="13">
        <v>14162</v>
      </c>
      <c r="H239" s="13">
        <v>23462</v>
      </c>
      <c r="I239" s="13">
        <v>70485</v>
      </c>
      <c r="J239" s="13">
        <v>14365</v>
      </c>
      <c r="K239" s="13">
        <v>141447</v>
      </c>
      <c r="L239" s="13">
        <v>2606</v>
      </c>
      <c r="M239" s="13">
        <v>79577</v>
      </c>
      <c r="N239" s="13">
        <v>66516</v>
      </c>
      <c r="O239" s="13">
        <v>71023</v>
      </c>
      <c r="P239" s="13">
        <v>65372</v>
      </c>
      <c r="Q239" s="13">
        <v>128337</v>
      </c>
      <c r="R239" s="13">
        <v>71901</v>
      </c>
      <c r="S239" s="13">
        <v>40054</v>
      </c>
      <c r="T239" s="23">
        <f t="shared" si="15"/>
        <v>76098</v>
      </c>
      <c r="U239" s="23">
        <f t="shared" si="16"/>
        <v>129732</v>
      </c>
      <c r="V239" s="23">
        <f t="shared" si="16"/>
        <v>91943.666666666672</v>
      </c>
      <c r="W239" s="23">
        <f t="shared" si="16"/>
        <v>98385.666666666672</v>
      </c>
      <c r="X239" s="23">
        <f t="shared" si="16"/>
        <v>36036.333333333336</v>
      </c>
      <c r="Y239" s="23">
        <f t="shared" si="16"/>
        <v>36104</v>
      </c>
      <c r="Z239" s="23">
        <f t="shared" si="16"/>
        <v>75432.333333333328</v>
      </c>
      <c r="AA239" s="23">
        <f t="shared" si="16"/>
        <v>52806</v>
      </c>
      <c r="AB239" s="23">
        <f t="shared" si="16"/>
        <v>74543.333333333328</v>
      </c>
      <c r="AC239" s="23">
        <f t="shared" si="16"/>
        <v>49566.333333333336</v>
      </c>
      <c r="AD239" s="23">
        <f t="shared" si="16"/>
        <v>72372</v>
      </c>
      <c r="AE239" s="23">
        <f t="shared" si="16"/>
        <v>67637</v>
      </c>
      <c r="AF239" s="23">
        <f t="shared" si="16"/>
        <v>88244</v>
      </c>
      <c r="AG239" s="23">
        <f t="shared" si="16"/>
        <v>88536.666666666672</v>
      </c>
      <c r="AH239" s="23">
        <f t="shared" si="16"/>
        <v>80097.333333333328</v>
      </c>
      <c r="AI239" s="42"/>
      <c r="AJ239" s="23"/>
      <c r="AK239" s="23"/>
    </row>
    <row r="240" spans="1:37">
      <c r="A240" s="120" t="s">
        <v>293</v>
      </c>
      <c r="B240" s="11" t="s">
        <v>294</v>
      </c>
      <c r="C240" s="13">
        <v>302</v>
      </c>
      <c r="D240" s="12">
        <v>0</v>
      </c>
      <c r="E240" s="13">
        <v>44274</v>
      </c>
      <c r="F240" s="12">
        <v>0</v>
      </c>
      <c r="G240" s="13">
        <v>466</v>
      </c>
      <c r="H240" s="12">
        <v>0</v>
      </c>
      <c r="I240" s="13">
        <v>78042</v>
      </c>
      <c r="J240" s="13">
        <v>907</v>
      </c>
      <c r="K240" s="13">
        <v>656</v>
      </c>
      <c r="L240" s="13">
        <v>3204</v>
      </c>
      <c r="M240" s="13">
        <v>278951</v>
      </c>
      <c r="N240" s="13">
        <v>15127</v>
      </c>
      <c r="O240" s="13">
        <v>17309</v>
      </c>
      <c r="P240" s="13">
        <v>1486</v>
      </c>
      <c r="Q240" s="13">
        <v>32161</v>
      </c>
      <c r="R240" s="13">
        <v>94</v>
      </c>
      <c r="S240" s="13">
        <v>236</v>
      </c>
      <c r="T240" s="23">
        <f t="shared" si="15"/>
        <v>14858.666666666666</v>
      </c>
      <c r="U240" s="23">
        <f t="shared" si="16"/>
        <v>14758</v>
      </c>
      <c r="V240" s="23">
        <f t="shared" si="16"/>
        <v>14913.333333333334</v>
      </c>
      <c r="W240" s="23">
        <f t="shared" si="16"/>
        <v>155.33333333333334</v>
      </c>
      <c r="X240" s="23">
        <f t="shared" si="16"/>
        <v>26169.333333333332</v>
      </c>
      <c r="Y240" s="23">
        <f t="shared" si="16"/>
        <v>26316.333333333332</v>
      </c>
      <c r="Z240" s="23">
        <f t="shared" si="16"/>
        <v>26535</v>
      </c>
      <c r="AA240" s="23">
        <f t="shared" si="16"/>
        <v>1589</v>
      </c>
      <c r="AB240" s="23">
        <f t="shared" si="16"/>
        <v>94270.333333333328</v>
      </c>
      <c r="AC240" s="23">
        <f t="shared" si="16"/>
        <v>99094</v>
      </c>
      <c r="AD240" s="23">
        <f t="shared" si="16"/>
        <v>103795.66666666667</v>
      </c>
      <c r="AE240" s="23">
        <f t="shared" si="16"/>
        <v>11307.333333333334</v>
      </c>
      <c r="AF240" s="23">
        <f t="shared" si="16"/>
        <v>16985.333333333332</v>
      </c>
      <c r="AG240" s="23">
        <f t="shared" si="16"/>
        <v>11247</v>
      </c>
      <c r="AH240" s="23">
        <f t="shared" si="16"/>
        <v>10830.333333333334</v>
      </c>
      <c r="AI240" s="42"/>
      <c r="AJ240" s="23"/>
      <c r="AK240" s="23"/>
    </row>
    <row r="241" spans="1:37">
      <c r="A241" s="118"/>
      <c r="B241" s="11" t="s">
        <v>295</v>
      </c>
      <c r="C241" s="13">
        <v>2422</v>
      </c>
      <c r="D241" s="13">
        <v>49039</v>
      </c>
      <c r="E241" s="13">
        <v>596</v>
      </c>
      <c r="F241" s="13">
        <v>27836</v>
      </c>
      <c r="G241" s="13">
        <v>52008</v>
      </c>
      <c r="H241" s="13">
        <v>26220</v>
      </c>
      <c r="I241" s="13">
        <v>54030</v>
      </c>
      <c r="J241" s="13">
        <v>184127</v>
      </c>
      <c r="K241" s="13">
        <v>4810</v>
      </c>
      <c r="L241" s="13">
        <v>59133</v>
      </c>
      <c r="M241" s="13">
        <v>384003</v>
      </c>
      <c r="N241" s="13">
        <v>44892</v>
      </c>
      <c r="O241" s="13">
        <v>79358</v>
      </c>
      <c r="P241" s="13">
        <v>2973</v>
      </c>
      <c r="Q241" s="13">
        <v>1249</v>
      </c>
      <c r="R241" s="13">
        <v>40057</v>
      </c>
      <c r="S241" s="13">
        <v>22886</v>
      </c>
      <c r="T241" s="23">
        <f t="shared" si="15"/>
        <v>17352.333333333332</v>
      </c>
      <c r="U241" s="23">
        <f t="shared" si="16"/>
        <v>25823.666666666668</v>
      </c>
      <c r="V241" s="23">
        <f t="shared" si="16"/>
        <v>26813.333333333332</v>
      </c>
      <c r="W241" s="23">
        <f t="shared" si="16"/>
        <v>35354.666666666664</v>
      </c>
      <c r="X241" s="23">
        <f t="shared" si="16"/>
        <v>44086</v>
      </c>
      <c r="Y241" s="23">
        <f t="shared" si="16"/>
        <v>88125.666666666672</v>
      </c>
      <c r="Z241" s="23">
        <f t="shared" si="16"/>
        <v>80989</v>
      </c>
      <c r="AA241" s="23">
        <f t="shared" si="16"/>
        <v>82690</v>
      </c>
      <c r="AB241" s="23">
        <f t="shared" si="16"/>
        <v>149315.33333333334</v>
      </c>
      <c r="AC241" s="23">
        <f t="shared" si="16"/>
        <v>162676</v>
      </c>
      <c r="AD241" s="23">
        <f t="shared" si="16"/>
        <v>169417.66666666666</v>
      </c>
      <c r="AE241" s="23">
        <f t="shared" si="16"/>
        <v>42407.666666666664</v>
      </c>
      <c r="AF241" s="23">
        <f t="shared" si="16"/>
        <v>27860</v>
      </c>
      <c r="AG241" s="23">
        <f t="shared" si="16"/>
        <v>14759.666666666666</v>
      </c>
      <c r="AH241" s="23">
        <f t="shared" si="16"/>
        <v>21397.333333333332</v>
      </c>
      <c r="AI241" s="42"/>
      <c r="AJ241" s="23"/>
      <c r="AK241" s="23"/>
    </row>
    <row r="242" spans="1:37">
      <c r="A242" s="119"/>
      <c r="B242" s="11" t="s">
        <v>296</v>
      </c>
      <c r="C242" s="13">
        <v>168335</v>
      </c>
      <c r="D242" s="13">
        <v>83103</v>
      </c>
      <c r="E242" s="13">
        <v>179378</v>
      </c>
      <c r="F242" s="13">
        <v>134714</v>
      </c>
      <c r="G242" s="13">
        <v>8925</v>
      </c>
      <c r="H242" s="13">
        <v>9937</v>
      </c>
      <c r="I242" s="13">
        <v>184813</v>
      </c>
      <c r="J242" s="13">
        <v>46293</v>
      </c>
      <c r="K242" s="13">
        <v>54170</v>
      </c>
      <c r="L242" s="13">
        <v>79675</v>
      </c>
      <c r="M242" s="13">
        <v>161048</v>
      </c>
      <c r="N242" s="13">
        <v>39029</v>
      </c>
      <c r="O242" s="13">
        <v>75169</v>
      </c>
      <c r="P242" s="13">
        <v>40019</v>
      </c>
      <c r="Q242" s="13">
        <v>523289</v>
      </c>
      <c r="R242" s="13">
        <v>61945</v>
      </c>
      <c r="S242" s="13">
        <v>170709</v>
      </c>
      <c r="T242" s="23">
        <f t="shared" si="15"/>
        <v>143605.33333333334</v>
      </c>
      <c r="U242" s="23">
        <f t="shared" ref="U242:AH251" si="17">AVERAGE(D242:F242)</f>
        <v>132398.33333333334</v>
      </c>
      <c r="V242" s="23">
        <f t="shared" si="17"/>
        <v>107672.33333333333</v>
      </c>
      <c r="W242" s="23">
        <f t="shared" si="17"/>
        <v>51192</v>
      </c>
      <c r="X242" s="23">
        <f t="shared" si="17"/>
        <v>67891.666666666672</v>
      </c>
      <c r="Y242" s="23">
        <f t="shared" si="17"/>
        <v>80347.666666666672</v>
      </c>
      <c r="Z242" s="23">
        <f t="shared" si="17"/>
        <v>95092</v>
      </c>
      <c r="AA242" s="23">
        <f t="shared" si="17"/>
        <v>60046</v>
      </c>
      <c r="AB242" s="23">
        <f t="shared" si="17"/>
        <v>98297.666666666672</v>
      </c>
      <c r="AC242" s="23">
        <f t="shared" si="17"/>
        <v>93250.666666666672</v>
      </c>
      <c r="AD242" s="23">
        <f t="shared" si="17"/>
        <v>91748.666666666672</v>
      </c>
      <c r="AE242" s="23">
        <f t="shared" si="17"/>
        <v>51405.666666666664</v>
      </c>
      <c r="AF242" s="23">
        <f t="shared" si="17"/>
        <v>212825.66666666666</v>
      </c>
      <c r="AG242" s="23">
        <f t="shared" si="17"/>
        <v>208417.66666666666</v>
      </c>
      <c r="AH242" s="23">
        <f t="shared" si="17"/>
        <v>251981</v>
      </c>
      <c r="AI242" s="42"/>
      <c r="AJ242" s="23"/>
      <c r="AK242" s="23"/>
    </row>
    <row r="243" spans="1:37">
      <c r="A243" s="11" t="s">
        <v>297</v>
      </c>
      <c r="B243" s="11" t="s">
        <v>40</v>
      </c>
      <c r="C243" s="13">
        <v>77908</v>
      </c>
      <c r="D243" s="13">
        <v>70411</v>
      </c>
      <c r="E243" s="12">
        <v>0</v>
      </c>
      <c r="F243" s="13">
        <v>2273</v>
      </c>
      <c r="G243" s="13">
        <v>113195</v>
      </c>
      <c r="H243" s="13">
        <v>8950</v>
      </c>
      <c r="I243" s="13">
        <v>127349</v>
      </c>
      <c r="J243" s="13">
        <v>473406</v>
      </c>
      <c r="K243" s="13">
        <v>42482</v>
      </c>
      <c r="L243" s="13">
        <v>311407</v>
      </c>
      <c r="M243" s="13">
        <v>203012</v>
      </c>
      <c r="N243" s="13">
        <v>29474</v>
      </c>
      <c r="O243" s="13">
        <v>7675</v>
      </c>
      <c r="P243" s="13">
        <v>68418</v>
      </c>
      <c r="Q243" s="13">
        <v>64506</v>
      </c>
      <c r="R243" s="13">
        <v>195951</v>
      </c>
      <c r="S243" s="12">
        <v>0</v>
      </c>
      <c r="T243" s="23">
        <f t="shared" si="15"/>
        <v>49439.666666666664</v>
      </c>
      <c r="U243" s="23">
        <f t="shared" si="17"/>
        <v>24228</v>
      </c>
      <c r="V243" s="23">
        <f t="shared" si="17"/>
        <v>38489.333333333336</v>
      </c>
      <c r="W243" s="23">
        <f t="shared" si="17"/>
        <v>41472.666666666664</v>
      </c>
      <c r="X243" s="23">
        <f t="shared" si="17"/>
        <v>83164.666666666672</v>
      </c>
      <c r="Y243" s="23">
        <f t="shared" si="17"/>
        <v>203235</v>
      </c>
      <c r="Z243" s="23">
        <f t="shared" si="17"/>
        <v>214412.33333333334</v>
      </c>
      <c r="AA243" s="23">
        <f t="shared" si="17"/>
        <v>275765</v>
      </c>
      <c r="AB243" s="23">
        <f t="shared" si="17"/>
        <v>185633.66666666666</v>
      </c>
      <c r="AC243" s="23">
        <f t="shared" si="17"/>
        <v>181297.66666666666</v>
      </c>
      <c r="AD243" s="23">
        <f t="shared" si="17"/>
        <v>80053.666666666672</v>
      </c>
      <c r="AE243" s="23">
        <f t="shared" si="17"/>
        <v>35189</v>
      </c>
      <c r="AF243" s="23">
        <f t="shared" si="17"/>
        <v>46866.333333333336</v>
      </c>
      <c r="AG243" s="23">
        <f t="shared" si="17"/>
        <v>109625</v>
      </c>
      <c r="AH243" s="23">
        <f t="shared" si="17"/>
        <v>86819</v>
      </c>
      <c r="AI243" s="39"/>
      <c r="AJ243" s="23"/>
      <c r="AK243" s="23"/>
    </row>
    <row r="244" spans="1:37">
      <c r="A244" s="120" t="s">
        <v>298</v>
      </c>
      <c r="B244" s="11" t="s">
        <v>299</v>
      </c>
      <c r="C244" s="13">
        <v>89669</v>
      </c>
      <c r="D244" s="13">
        <v>102777</v>
      </c>
      <c r="E244" s="13">
        <v>390066</v>
      </c>
      <c r="F244" s="13">
        <v>508089</v>
      </c>
      <c r="G244" s="13">
        <v>197327</v>
      </c>
      <c r="H244" s="13">
        <v>21844</v>
      </c>
      <c r="I244" s="13">
        <v>60459</v>
      </c>
      <c r="J244" s="13">
        <v>90007</v>
      </c>
      <c r="K244" s="13">
        <v>152721</v>
      </c>
      <c r="L244" s="13">
        <v>52442</v>
      </c>
      <c r="M244" s="13">
        <v>575577</v>
      </c>
      <c r="N244" s="13">
        <v>161226</v>
      </c>
      <c r="O244" s="13">
        <v>285370</v>
      </c>
      <c r="P244" s="13">
        <v>226689</v>
      </c>
      <c r="Q244" s="13">
        <v>364188</v>
      </c>
      <c r="R244" s="13">
        <v>73573</v>
      </c>
      <c r="S244" s="13">
        <v>399043</v>
      </c>
      <c r="T244" s="23">
        <f t="shared" si="15"/>
        <v>194170.66666666666</v>
      </c>
      <c r="U244" s="23">
        <f t="shared" si="17"/>
        <v>333644</v>
      </c>
      <c r="V244" s="23">
        <f t="shared" si="17"/>
        <v>365160.66666666669</v>
      </c>
      <c r="W244" s="23">
        <f t="shared" si="17"/>
        <v>242420</v>
      </c>
      <c r="X244" s="23">
        <f t="shared" si="17"/>
        <v>93210</v>
      </c>
      <c r="Y244" s="23">
        <f t="shared" si="17"/>
        <v>57436.666666666664</v>
      </c>
      <c r="Z244" s="23">
        <f t="shared" si="17"/>
        <v>101062.33333333333</v>
      </c>
      <c r="AA244" s="23">
        <f t="shared" si="17"/>
        <v>98390</v>
      </c>
      <c r="AB244" s="23">
        <f t="shared" si="17"/>
        <v>260246.66666666666</v>
      </c>
      <c r="AC244" s="23">
        <f t="shared" si="17"/>
        <v>263081.66666666669</v>
      </c>
      <c r="AD244" s="23">
        <f t="shared" si="17"/>
        <v>340724.33333333331</v>
      </c>
      <c r="AE244" s="23">
        <f t="shared" si="17"/>
        <v>224428.33333333334</v>
      </c>
      <c r="AF244" s="23">
        <f t="shared" si="17"/>
        <v>292082.33333333331</v>
      </c>
      <c r="AG244" s="23">
        <f t="shared" si="17"/>
        <v>221483.33333333334</v>
      </c>
      <c r="AH244" s="23">
        <f t="shared" si="17"/>
        <v>278934.66666666669</v>
      </c>
      <c r="AI244" s="42"/>
      <c r="AJ244" s="23"/>
      <c r="AK244" s="23"/>
    </row>
    <row r="245" spans="1:37">
      <c r="A245" s="118"/>
      <c r="B245" s="11" t="s">
        <v>300</v>
      </c>
      <c r="C245" s="13">
        <v>6054</v>
      </c>
      <c r="D245" s="13">
        <v>133186</v>
      </c>
      <c r="E245" s="13">
        <v>68049</v>
      </c>
      <c r="F245" s="13">
        <v>175486</v>
      </c>
      <c r="G245" s="13">
        <v>20657</v>
      </c>
      <c r="H245" s="13">
        <v>5507</v>
      </c>
      <c r="I245" s="13">
        <v>88450</v>
      </c>
      <c r="J245" s="13">
        <v>15076</v>
      </c>
      <c r="K245" s="13">
        <v>71217</v>
      </c>
      <c r="L245" s="13">
        <v>7712</v>
      </c>
      <c r="M245" s="13">
        <v>160011</v>
      </c>
      <c r="N245" s="13">
        <v>354914</v>
      </c>
      <c r="O245" s="13">
        <v>16820</v>
      </c>
      <c r="P245" s="13">
        <v>266366</v>
      </c>
      <c r="Q245" s="13">
        <v>585381</v>
      </c>
      <c r="R245" s="13">
        <v>14033</v>
      </c>
      <c r="S245" s="13">
        <v>458064</v>
      </c>
      <c r="T245" s="23">
        <f t="shared" si="15"/>
        <v>69096.333333333328</v>
      </c>
      <c r="U245" s="23">
        <f t="shared" si="17"/>
        <v>125573.66666666667</v>
      </c>
      <c r="V245" s="23">
        <f t="shared" si="17"/>
        <v>88064</v>
      </c>
      <c r="W245" s="23">
        <f t="shared" si="17"/>
        <v>67216.666666666672</v>
      </c>
      <c r="X245" s="23">
        <f t="shared" si="17"/>
        <v>38204.666666666664</v>
      </c>
      <c r="Y245" s="23">
        <f t="shared" si="17"/>
        <v>36344.333333333336</v>
      </c>
      <c r="Z245" s="23">
        <f t="shared" si="17"/>
        <v>58247.666666666664</v>
      </c>
      <c r="AA245" s="23">
        <f t="shared" si="17"/>
        <v>31335</v>
      </c>
      <c r="AB245" s="23">
        <f t="shared" si="17"/>
        <v>79646.666666666672</v>
      </c>
      <c r="AC245" s="23">
        <f t="shared" si="17"/>
        <v>174212.33333333334</v>
      </c>
      <c r="AD245" s="23">
        <f t="shared" si="17"/>
        <v>177248.33333333334</v>
      </c>
      <c r="AE245" s="23">
        <f t="shared" si="17"/>
        <v>212700</v>
      </c>
      <c r="AF245" s="23">
        <f t="shared" si="17"/>
        <v>289522.33333333331</v>
      </c>
      <c r="AG245" s="23">
        <f t="shared" si="17"/>
        <v>288593.33333333331</v>
      </c>
      <c r="AH245" s="23">
        <f t="shared" si="17"/>
        <v>352492.66666666669</v>
      </c>
      <c r="AI245" s="42"/>
      <c r="AJ245" s="23"/>
      <c r="AK245" s="23"/>
    </row>
    <row r="246" spans="1:37">
      <c r="A246" s="118"/>
      <c r="B246" s="11" t="s">
        <v>189</v>
      </c>
      <c r="C246" s="13">
        <v>3467</v>
      </c>
      <c r="D246" s="13">
        <v>4219</v>
      </c>
      <c r="E246" s="12">
        <v>0</v>
      </c>
      <c r="F246" s="12">
        <v>0</v>
      </c>
      <c r="G246" s="13">
        <v>1118</v>
      </c>
      <c r="H246" s="12">
        <v>0</v>
      </c>
      <c r="I246" s="12">
        <v>0</v>
      </c>
      <c r="J246" s="13">
        <v>18122</v>
      </c>
      <c r="K246" s="13">
        <v>21735</v>
      </c>
      <c r="L246" s="13">
        <v>107</v>
      </c>
      <c r="M246" s="13">
        <v>668</v>
      </c>
      <c r="N246" s="13">
        <v>394</v>
      </c>
      <c r="O246" s="12">
        <v>0</v>
      </c>
      <c r="P246" s="13">
        <v>31027</v>
      </c>
      <c r="Q246" s="13">
        <v>9681</v>
      </c>
      <c r="R246" s="13">
        <v>3871</v>
      </c>
      <c r="S246" s="13">
        <v>63819</v>
      </c>
      <c r="T246" s="23">
        <f t="shared" si="15"/>
        <v>2562</v>
      </c>
      <c r="U246" s="23">
        <f t="shared" si="17"/>
        <v>1406.3333333333333</v>
      </c>
      <c r="V246" s="23">
        <f t="shared" si="17"/>
        <v>372.66666666666669</v>
      </c>
      <c r="W246" s="23">
        <f t="shared" si="17"/>
        <v>372.66666666666669</v>
      </c>
      <c r="X246" s="23">
        <f t="shared" si="17"/>
        <v>372.66666666666669</v>
      </c>
      <c r="Y246" s="23">
        <f t="shared" si="17"/>
        <v>6040.666666666667</v>
      </c>
      <c r="Z246" s="23">
        <f t="shared" si="17"/>
        <v>13285.666666666666</v>
      </c>
      <c r="AA246" s="23">
        <f t="shared" si="17"/>
        <v>13321.333333333334</v>
      </c>
      <c r="AB246" s="23">
        <f t="shared" si="17"/>
        <v>7503.333333333333</v>
      </c>
      <c r="AC246" s="23">
        <f t="shared" si="17"/>
        <v>389.66666666666669</v>
      </c>
      <c r="AD246" s="23">
        <f t="shared" si="17"/>
        <v>354</v>
      </c>
      <c r="AE246" s="23">
        <f t="shared" si="17"/>
        <v>10473.666666666666</v>
      </c>
      <c r="AF246" s="23">
        <f t="shared" si="17"/>
        <v>13569.333333333334</v>
      </c>
      <c r="AG246" s="23">
        <f t="shared" si="17"/>
        <v>14859.666666666666</v>
      </c>
      <c r="AH246" s="23">
        <f t="shared" si="17"/>
        <v>25790.333333333332</v>
      </c>
      <c r="AI246" s="42"/>
      <c r="AJ246" s="23"/>
      <c r="AK246" s="23"/>
    </row>
    <row r="247" spans="1:37">
      <c r="A247" s="119"/>
      <c r="B247" s="11" t="s">
        <v>298</v>
      </c>
      <c r="C247" s="13">
        <v>897</v>
      </c>
      <c r="D247" s="13">
        <v>2652</v>
      </c>
      <c r="E247" s="12">
        <v>0</v>
      </c>
      <c r="F247" s="12">
        <v>0</v>
      </c>
      <c r="G247" s="13">
        <v>29392</v>
      </c>
      <c r="H247" s="13">
        <v>17595</v>
      </c>
      <c r="I247" s="13">
        <v>246</v>
      </c>
      <c r="J247" s="12">
        <v>0</v>
      </c>
      <c r="K247" s="13">
        <v>191</v>
      </c>
      <c r="L247" s="12">
        <v>0</v>
      </c>
      <c r="M247" s="13">
        <v>272</v>
      </c>
      <c r="N247" s="13">
        <v>178183</v>
      </c>
      <c r="O247" s="13">
        <v>2121</v>
      </c>
      <c r="P247" s="13">
        <v>1706</v>
      </c>
      <c r="Q247" s="13">
        <v>2766</v>
      </c>
      <c r="R247" s="12">
        <v>0</v>
      </c>
      <c r="S247" s="13">
        <v>277357</v>
      </c>
      <c r="T247" s="23">
        <f t="shared" si="15"/>
        <v>1183</v>
      </c>
      <c r="U247" s="23">
        <f t="shared" si="17"/>
        <v>884</v>
      </c>
      <c r="V247" s="23">
        <f t="shared" si="17"/>
        <v>9797.3333333333339</v>
      </c>
      <c r="W247" s="23">
        <f t="shared" si="17"/>
        <v>15662.333333333334</v>
      </c>
      <c r="X247" s="23">
        <f t="shared" si="17"/>
        <v>15744.333333333334</v>
      </c>
      <c r="Y247" s="23">
        <f t="shared" si="17"/>
        <v>5947</v>
      </c>
      <c r="Z247" s="23">
        <f t="shared" si="17"/>
        <v>145.66666666666666</v>
      </c>
      <c r="AA247" s="23">
        <f t="shared" si="17"/>
        <v>63.666666666666664</v>
      </c>
      <c r="AB247" s="23">
        <f t="shared" si="17"/>
        <v>154.33333333333334</v>
      </c>
      <c r="AC247" s="23">
        <f t="shared" si="17"/>
        <v>59485</v>
      </c>
      <c r="AD247" s="23">
        <f t="shared" si="17"/>
        <v>60192</v>
      </c>
      <c r="AE247" s="23">
        <f t="shared" si="17"/>
        <v>60670</v>
      </c>
      <c r="AF247" s="23">
        <f t="shared" si="17"/>
        <v>2197.6666666666665</v>
      </c>
      <c r="AG247" s="23">
        <f t="shared" si="17"/>
        <v>1490.6666666666667</v>
      </c>
      <c r="AH247" s="23">
        <f t="shared" si="17"/>
        <v>93374.333333333328</v>
      </c>
      <c r="AI247" s="42"/>
      <c r="AJ247" s="23"/>
      <c r="AK247" s="23"/>
    </row>
    <row r="248" spans="1:37">
      <c r="A248" s="11" t="s">
        <v>301</v>
      </c>
      <c r="B248" s="11" t="s">
        <v>302</v>
      </c>
      <c r="C248" s="12">
        <v>0</v>
      </c>
      <c r="D248" s="12">
        <v>0</v>
      </c>
      <c r="E248" s="12">
        <v>0</v>
      </c>
      <c r="F248" s="12">
        <v>0</v>
      </c>
      <c r="G248" s="12">
        <v>0</v>
      </c>
      <c r="H248" s="12">
        <v>0</v>
      </c>
      <c r="I248" s="12">
        <v>0</v>
      </c>
      <c r="J248" s="12">
        <v>0</v>
      </c>
      <c r="K248" s="12">
        <v>0</v>
      </c>
      <c r="L248" s="13">
        <v>352</v>
      </c>
      <c r="M248" s="12">
        <v>0</v>
      </c>
      <c r="N248" s="12">
        <v>0</v>
      </c>
      <c r="O248" s="12">
        <v>0</v>
      </c>
      <c r="P248" s="12">
        <v>0</v>
      </c>
      <c r="Q248" s="12">
        <v>0</v>
      </c>
      <c r="R248" s="12">
        <v>0</v>
      </c>
      <c r="S248" s="12">
        <v>0</v>
      </c>
      <c r="T248" s="23">
        <f t="shared" si="15"/>
        <v>0</v>
      </c>
      <c r="U248" s="23">
        <f t="shared" si="17"/>
        <v>0</v>
      </c>
      <c r="V248" s="23">
        <f t="shared" si="17"/>
        <v>0</v>
      </c>
      <c r="W248" s="23">
        <f t="shared" si="17"/>
        <v>0</v>
      </c>
      <c r="X248" s="23">
        <f t="shared" si="17"/>
        <v>0</v>
      </c>
      <c r="Y248" s="23">
        <f t="shared" si="17"/>
        <v>0</v>
      </c>
      <c r="Z248" s="23">
        <f t="shared" si="17"/>
        <v>0</v>
      </c>
      <c r="AA248" s="23">
        <f t="shared" si="17"/>
        <v>117.33333333333333</v>
      </c>
      <c r="AB248" s="23">
        <f t="shared" si="17"/>
        <v>117.33333333333333</v>
      </c>
      <c r="AC248" s="23">
        <f t="shared" si="17"/>
        <v>117.33333333333333</v>
      </c>
      <c r="AD248" s="23">
        <f t="shared" si="17"/>
        <v>0</v>
      </c>
      <c r="AE248" s="23">
        <f t="shared" si="17"/>
        <v>0</v>
      </c>
      <c r="AF248" s="23">
        <f t="shared" si="17"/>
        <v>0</v>
      </c>
      <c r="AG248" s="23">
        <f t="shared" si="17"/>
        <v>0</v>
      </c>
      <c r="AH248" s="23">
        <f t="shared" si="17"/>
        <v>0</v>
      </c>
      <c r="AI248" s="39"/>
      <c r="AJ248" s="23"/>
      <c r="AK248" s="23"/>
    </row>
    <row r="249" spans="1:37">
      <c r="A249" s="120" t="s">
        <v>174</v>
      </c>
      <c r="B249" s="11" t="s">
        <v>303</v>
      </c>
      <c r="C249" s="13">
        <v>72121</v>
      </c>
      <c r="D249" s="13">
        <v>2639</v>
      </c>
      <c r="E249" s="13">
        <v>61004</v>
      </c>
      <c r="F249" s="13">
        <v>6000</v>
      </c>
      <c r="G249" s="13">
        <v>100523</v>
      </c>
      <c r="H249" s="13">
        <v>171821</v>
      </c>
      <c r="I249" s="13">
        <v>74888</v>
      </c>
      <c r="J249" s="13">
        <v>77364</v>
      </c>
      <c r="K249" s="13">
        <v>203501</v>
      </c>
      <c r="L249" s="13">
        <v>56910</v>
      </c>
      <c r="M249" s="13">
        <v>46250</v>
      </c>
      <c r="N249" s="13">
        <v>36640</v>
      </c>
      <c r="O249" s="13">
        <v>44983</v>
      </c>
      <c r="P249" s="13">
        <v>64099</v>
      </c>
      <c r="Q249" s="13">
        <v>62708</v>
      </c>
      <c r="R249" s="13">
        <v>45620</v>
      </c>
      <c r="S249" s="13">
        <v>313895</v>
      </c>
      <c r="T249" s="23">
        <f t="shared" si="15"/>
        <v>45254.666666666664</v>
      </c>
      <c r="U249" s="23">
        <f t="shared" si="17"/>
        <v>23214.333333333332</v>
      </c>
      <c r="V249" s="23">
        <f t="shared" si="17"/>
        <v>55842.333333333336</v>
      </c>
      <c r="W249" s="23">
        <f t="shared" si="17"/>
        <v>92781.333333333328</v>
      </c>
      <c r="X249" s="23">
        <f t="shared" si="17"/>
        <v>115744</v>
      </c>
      <c r="Y249" s="23">
        <f t="shared" si="17"/>
        <v>108024.33333333333</v>
      </c>
      <c r="Z249" s="23">
        <f t="shared" si="17"/>
        <v>118584.33333333333</v>
      </c>
      <c r="AA249" s="23">
        <f t="shared" si="17"/>
        <v>112591.66666666667</v>
      </c>
      <c r="AB249" s="23">
        <f t="shared" si="17"/>
        <v>102220.33333333333</v>
      </c>
      <c r="AC249" s="23">
        <f t="shared" si="17"/>
        <v>46600</v>
      </c>
      <c r="AD249" s="23">
        <f t="shared" si="17"/>
        <v>42624.333333333336</v>
      </c>
      <c r="AE249" s="23">
        <f t="shared" si="17"/>
        <v>48574</v>
      </c>
      <c r="AF249" s="23">
        <f t="shared" si="17"/>
        <v>57263.333333333336</v>
      </c>
      <c r="AG249" s="23">
        <f t="shared" si="17"/>
        <v>57475.666666666664</v>
      </c>
      <c r="AH249" s="23">
        <f t="shared" si="17"/>
        <v>140741</v>
      </c>
      <c r="AI249" s="42"/>
      <c r="AJ249" s="23"/>
      <c r="AK249" s="23"/>
    </row>
    <row r="250" spans="1:37">
      <c r="A250" s="118"/>
      <c r="B250" s="11" t="s">
        <v>304</v>
      </c>
      <c r="C250" s="13">
        <v>81811</v>
      </c>
      <c r="D250" s="13">
        <v>2823</v>
      </c>
      <c r="E250" s="13">
        <v>2549</v>
      </c>
      <c r="F250" s="13">
        <v>286884</v>
      </c>
      <c r="G250" s="13">
        <v>208240</v>
      </c>
      <c r="H250" s="13">
        <v>21471</v>
      </c>
      <c r="I250" s="13">
        <v>2537</v>
      </c>
      <c r="J250" s="13">
        <v>713423</v>
      </c>
      <c r="K250" s="13">
        <v>101814</v>
      </c>
      <c r="L250" s="13">
        <v>732881</v>
      </c>
      <c r="M250" s="13">
        <v>43481</v>
      </c>
      <c r="N250" s="13">
        <v>317857</v>
      </c>
      <c r="O250" s="13">
        <v>29381</v>
      </c>
      <c r="P250" s="13">
        <v>68555</v>
      </c>
      <c r="Q250" s="13">
        <v>20824</v>
      </c>
      <c r="R250" s="13">
        <v>47859</v>
      </c>
      <c r="S250" s="13">
        <v>731489</v>
      </c>
      <c r="T250" s="23">
        <f t="shared" si="15"/>
        <v>29061</v>
      </c>
      <c r="U250" s="23">
        <f t="shared" si="17"/>
        <v>97418.666666666672</v>
      </c>
      <c r="V250" s="23">
        <f t="shared" si="17"/>
        <v>165891</v>
      </c>
      <c r="W250" s="23">
        <f t="shared" si="17"/>
        <v>172198.33333333334</v>
      </c>
      <c r="X250" s="23">
        <f t="shared" si="17"/>
        <v>77416</v>
      </c>
      <c r="Y250" s="23">
        <f t="shared" si="17"/>
        <v>245810.33333333334</v>
      </c>
      <c r="Z250" s="23">
        <f t="shared" si="17"/>
        <v>272591.33333333331</v>
      </c>
      <c r="AA250" s="23">
        <f t="shared" si="17"/>
        <v>516039.33333333331</v>
      </c>
      <c r="AB250" s="23">
        <f t="shared" si="17"/>
        <v>292725.33333333331</v>
      </c>
      <c r="AC250" s="23">
        <f t="shared" si="17"/>
        <v>364739.66666666669</v>
      </c>
      <c r="AD250" s="23">
        <f t="shared" si="17"/>
        <v>130239.66666666667</v>
      </c>
      <c r="AE250" s="23">
        <f t="shared" si="17"/>
        <v>138597.66666666666</v>
      </c>
      <c r="AF250" s="23">
        <f t="shared" si="17"/>
        <v>39586.666666666664</v>
      </c>
      <c r="AG250" s="23">
        <f t="shared" si="17"/>
        <v>45746</v>
      </c>
      <c r="AH250" s="23">
        <f t="shared" si="17"/>
        <v>266724</v>
      </c>
      <c r="AI250" s="42"/>
      <c r="AJ250" s="23"/>
      <c r="AK250" s="23"/>
    </row>
    <row r="251" spans="1:37">
      <c r="A251" s="119"/>
      <c r="B251" s="11" t="s">
        <v>174</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3">
        <v>2100</v>
      </c>
      <c r="T251" s="23">
        <f t="shared" si="15"/>
        <v>0</v>
      </c>
      <c r="U251" s="23">
        <f t="shared" si="17"/>
        <v>0</v>
      </c>
      <c r="V251" s="23">
        <f t="shared" si="17"/>
        <v>0</v>
      </c>
      <c r="W251" s="23">
        <f t="shared" si="17"/>
        <v>0</v>
      </c>
      <c r="X251" s="23">
        <f t="shared" si="17"/>
        <v>0</v>
      </c>
      <c r="Y251" s="23">
        <f t="shared" si="17"/>
        <v>0</v>
      </c>
      <c r="Z251" s="23">
        <f t="shared" si="17"/>
        <v>0</v>
      </c>
      <c r="AA251" s="23">
        <f t="shared" si="17"/>
        <v>0</v>
      </c>
      <c r="AB251" s="23">
        <f t="shared" si="17"/>
        <v>0</v>
      </c>
      <c r="AC251" s="23">
        <f t="shared" si="17"/>
        <v>0</v>
      </c>
      <c r="AD251" s="23">
        <f t="shared" si="17"/>
        <v>0</v>
      </c>
      <c r="AE251" s="23">
        <f t="shared" si="17"/>
        <v>0</v>
      </c>
      <c r="AF251" s="23">
        <f t="shared" si="17"/>
        <v>0</v>
      </c>
      <c r="AG251" s="23">
        <f t="shared" si="17"/>
        <v>0</v>
      </c>
      <c r="AH251" s="23">
        <f t="shared" si="17"/>
        <v>700</v>
      </c>
      <c r="AI251" s="42"/>
      <c r="AJ251" s="23"/>
      <c r="AK251" s="23"/>
    </row>
  </sheetData>
  <mergeCells count="81">
    <mergeCell ref="A249:A251"/>
    <mergeCell ref="A227:A229"/>
    <mergeCell ref="A230:A232"/>
    <mergeCell ref="A234:A236"/>
    <mergeCell ref="A238:A239"/>
    <mergeCell ref="A240:A242"/>
    <mergeCell ref="A213:A215"/>
    <mergeCell ref="A217:A220"/>
    <mergeCell ref="A221:A222"/>
    <mergeCell ref="A224:A225"/>
    <mergeCell ref="A244:A247"/>
    <mergeCell ref="A198:A199"/>
    <mergeCell ref="A201:A202"/>
    <mergeCell ref="A204:A206"/>
    <mergeCell ref="A207:A208"/>
    <mergeCell ref="A209:A210"/>
    <mergeCell ref="A186:A187"/>
    <mergeCell ref="A188:A189"/>
    <mergeCell ref="A190:A192"/>
    <mergeCell ref="A193:A194"/>
    <mergeCell ref="A195:A197"/>
    <mergeCell ref="A172:A174"/>
    <mergeCell ref="A175:A176"/>
    <mergeCell ref="A177:A179"/>
    <mergeCell ref="A180:A181"/>
    <mergeCell ref="A184:A185"/>
    <mergeCell ref="A159:A161"/>
    <mergeCell ref="A162:A164"/>
    <mergeCell ref="A165:A166"/>
    <mergeCell ref="A167:A169"/>
    <mergeCell ref="A170:A171"/>
    <mergeCell ref="A147:A149"/>
    <mergeCell ref="A150:A151"/>
    <mergeCell ref="A152:A154"/>
    <mergeCell ref="A155:A156"/>
    <mergeCell ref="A157:A158"/>
    <mergeCell ref="A131:A133"/>
    <mergeCell ref="A134:A137"/>
    <mergeCell ref="A138:A139"/>
    <mergeCell ref="A140:A143"/>
    <mergeCell ref="A145:A146"/>
    <mergeCell ref="A119:A120"/>
    <mergeCell ref="A121:A123"/>
    <mergeCell ref="A124:A125"/>
    <mergeCell ref="A126:A128"/>
    <mergeCell ref="A129:A130"/>
    <mergeCell ref="A105:A107"/>
    <mergeCell ref="A108:A109"/>
    <mergeCell ref="A111:A112"/>
    <mergeCell ref="A113:A114"/>
    <mergeCell ref="A115:A116"/>
    <mergeCell ref="A90:A92"/>
    <mergeCell ref="A93:A94"/>
    <mergeCell ref="A98:A99"/>
    <mergeCell ref="A100:A101"/>
    <mergeCell ref="A102:A103"/>
    <mergeCell ref="A76:A79"/>
    <mergeCell ref="A80:A81"/>
    <mergeCell ref="A82:A83"/>
    <mergeCell ref="A85:A87"/>
    <mergeCell ref="A88:A89"/>
    <mergeCell ref="A65:A66"/>
    <mergeCell ref="A67:A68"/>
    <mergeCell ref="A69:A71"/>
    <mergeCell ref="A72:A73"/>
    <mergeCell ref="A74:A75"/>
    <mergeCell ref="A50:A53"/>
    <mergeCell ref="A54:A56"/>
    <mergeCell ref="A58:A60"/>
    <mergeCell ref="A61:A62"/>
    <mergeCell ref="A63:A64"/>
    <mergeCell ref="A38:A39"/>
    <mergeCell ref="A40:A42"/>
    <mergeCell ref="A43:A44"/>
    <mergeCell ref="A45:A46"/>
    <mergeCell ref="A47:A49"/>
    <mergeCell ref="A20:S20"/>
    <mergeCell ref="A23:A27"/>
    <mergeCell ref="A28:A30"/>
    <mergeCell ref="A32:A33"/>
    <mergeCell ref="A34:A37"/>
  </mergeCells>
  <pageMargins left="0.7" right="0.7" top="0.75" bottom="0.75" header="0.3" footer="0.3"/>
  <ignoredErrors>
    <ignoredError sqref="T23:AH25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143"/>
  <sheetViews>
    <sheetView zoomScaleNormal="100" workbookViewId="0">
      <selection activeCell="I3" sqref="I3:I19"/>
    </sheetView>
  </sheetViews>
  <sheetFormatPr defaultRowHeight="12.75" customHeight="1"/>
  <cols>
    <col min="1" max="1" width="34" bestFit="1" customWidth="1"/>
    <col min="2" max="2" width="23.85546875" bestFit="1" customWidth="1"/>
    <col min="3" max="3" width="10" bestFit="1" customWidth="1"/>
    <col min="4" max="4" width="11.28515625" bestFit="1" customWidth="1"/>
    <col min="5" max="5" width="12.42578125" customWidth="1"/>
    <col min="6" max="7" width="11.140625" bestFit="1" customWidth="1"/>
    <col min="8" max="8" width="10.7109375" bestFit="1" customWidth="1"/>
    <col min="9" max="9" width="12.7109375" bestFit="1" customWidth="1"/>
    <col min="10" max="12" width="10" bestFit="1" customWidth="1"/>
    <col min="13" max="13" width="14.28515625" bestFit="1" customWidth="1"/>
    <col min="14" max="14" width="10" bestFit="1" customWidth="1"/>
    <col min="15" max="15" width="8.7109375" bestFit="1" customWidth="1"/>
    <col min="16" max="18" width="10" bestFit="1" customWidth="1"/>
    <col min="19" max="19" width="11.140625" bestFit="1" customWidth="1"/>
    <col min="20" max="34" width="14.7109375" customWidth="1"/>
    <col min="36" max="36" width="11.140625" bestFit="1" customWidth="1"/>
  </cols>
  <sheetData>
    <row r="1" spans="1:9" ht="12.75" customHeight="1" thickBot="1">
      <c r="A1" s="4" t="s">
        <v>6</v>
      </c>
    </row>
    <row r="2" spans="1:9" ht="26.45" customHeight="1" thickBot="1">
      <c r="A2" s="5" t="s">
        <v>7</v>
      </c>
      <c r="B2" s="5" t="s">
        <v>8</v>
      </c>
      <c r="C2" s="5" t="s">
        <v>9</v>
      </c>
      <c r="D2" s="5" t="s">
        <v>10</v>
      </c>
      <c r="E2" s="24" t="s">
        <v>11</v>
      </c>
    </row>
    <row r="3" spans="1:9" ht="12.75" customHeight="1" thickBot="1">
      <c r="A3" s="6">
        <v>2008</v>
      </c>
      <c r="B3" s="7">
        <v>612</v>
      </c>
      <c r="C3" s="7">
        <v>57184</v>
      </c>
      <c r="D3" s="7">
        <v>14273533</v>
      </c>
      <c r="E3" s="7">
        <v>174307</v>
      </c>
      <c r="I3" s="23">
        <f>SUM(C23:C88)</f>
        <v>15704360</v>
      </c>
    </row>
    <row r="4" spans="1:9" ht="12.75" customHeight="1">
      <c r="A4" s="8">
        <v>2009</v>
      </c>
      <c r="B4" s="9">
        <v>697</v>
      </c>
      <c r="C4" s="9">
        <v>60914</v>
      </c>
      <c r="D4" s="9">
        <v>18783054</v>
      </c>
      <c r="E4" s="9">
        <v>173756</v>
      </c>
      <c r="I4" s="23">
        <f>SUM(D23:D88)</f>
        <v>19552618</v>
      </c>
    </row>
    <row r="5" spans="1:9" ht="12.75" customHeight="1">
      <c r="A5" s="8">
        <v>2010</v>
      </c>
      <c r="B5" s="9">
        <v>430</v>
      </c>
      <c r="C5" s="9">
        <v>49838</v>
      </c>
      <c r="D5" s="9">
        <v>10196843</v>
      </c>
      <c r="E5" s="9">
        <v>173286</v>
      </c>
      <c r="I5" s="23">
        <f>SUM(E23:E88)</f>
        <v>11040499</v>
      </c>
    </row>
    <row r="6" spans="1:9" ht="12.75" customHeight="1">
      <c r="A6" s="8">
        <v>2011</v>
      </c>
      <c r="B6" s="9">
        <v>749</v>
      </c>
      <c r="C6" s="9">
        <v>70645</v>
      </c>
      <c r="D6" s="9">
        <v>23847895</v>
      </c>
      <c r="E6" s="9">
        <v>171933</v>
      </c>
      <c r="I6" s="23">
        <f>SUM(F23:F88)</f>
        <v>25353083</v>
      </c>
    </row>
    <row r="7" spans="1:9" ht="12.75" customHeight="1">
      <c r="A7" s="8">
        <v>2012</v>
      </c>
      <c r="B7" s="9">
        <v>494</v>
      </c>
      <c r="C7" s="9">
        <v>44378</v>
      </c>
      <c r="D7" s="9">
        <v>9998841</v>
      </c>
      <c r="E7" s="9">
        <v>171473</v>
      </c>
      <c r="I7" s="23">
        <f>SUM(G23:G88)</f>
        <v>10919126</v>
      </c>
    </row>
    <row r="8" spans="1:9" ht="12.75" customHeight="1">
      <c r="A8" s="8">
        <v>2013</v>
      </c>
      <c r="B8" s="9">
        <v>643</v>
      </c>
      <c r="C8" s="9">
        <v>52659</v>
      </c>
      <c r="D8" s="9">
        <v>13723740</v>
      </c>
      <c r="E8" s="9">
        <v>170896</v>
      </c>
      <c r="I8" s="23">
        <f>SUM(H23:H88)</f>
        <v>15267241</v>
      </c>
    </row>
    <row r="9" spans="1:9" ht="12.75" customHeight="1">
      <c r="A9" s="8">
        <v>2014</v>
      </c>
      <c r="B9" s="9">
        <v>680</v>
      </c>
      <c r="C9" s="9">
        <v>46322</v>
      </c>
      <c r="D9" s="9">
        <v>15525966</v>
      </c>
      <c r="E9" s="9">
        <v>169342</v>
      </c>
      <c r="I9" s="23">
        <f>SUM(I23:I88)</f>
        <v>17487284</v>
      </c>
    </row>
    <row r="10" spans="1:9" ht="12.75" customHeight="1">
      <c r="A10" s="8">
        <v>2015</v>
      </c>
      <c r="B10" s="9">
        <v>624</v>
      </c>
      <c r="C10" s="9">
        <v>40989</v>
      </c>
      <c r="D10" s="9">
        <v>10213209</v>
      </c>
      <c r="E10" s="9">
        <v>168545</v>
      </c>
      <c r="I10" s="23">
        <f>SUM(J23:J88)</f>
        <v>11884530</v>
      </c>
    </row>
    <row r="11" spans="1:9" ht="12.75" customHeight="1">
      <c r="A11" s="8">
        <v>2016</v>
      </c>
      <c r="B11" s="9">
        <v>766</v>
      </c>
      <c r="C11" s="9">
        <v>52422</v>
      </c>
      <c r="D11" s="9">
        <v>15367972</v>
      </c>
      <c r="E11" s="9">
        <v>167061</v>
      </c>
      <c r="I11" s="23">
        <f>SUM(K23:K88)</f>
        <v>15942811</v>
      </c>
    </row>
    <row r="12" spans="1:9" ht="12.75" customHeight="1">
      <c r="A12" s="8">
        <v>2017</v>
      </c>
      <c r="B12" s="9">
        <v>646</v>
      </c>
      <c r="C12" s="9">
        <v>49387</v>
      </c>
      <c r="D12" s="9">
        <v>14029098</v>
      </c>
      <c r="E12" s="9">
        <v>166377</v>
      </c>
      <c r="I12" s="23">
        <f>SUM(L23:L88)</f>
        <v>15507988</v>
      </c>
    </row>
    <row r="13" spans="1:9" ht="12.75" customHeight="1">
      <c r="A13" s="8">
        <v>2018</v>
      </c>
      <c r="B13" s="9">
        <v>721</v>
      </c>
      <c r="C13" s="9">
        <v>57247</v>
      </c>
      <c r="D13" s="9">
        <v>17015242</v>
      </c>
      <c r="E13" s="9">
        <v>165072</v>
      </c>
      <c r="I13" s="23">
        <f>SUM(M23:M88)</f>
        <v>19359466</v>
      </c>
    </row>
    <row r="14" spans="1:9" ht="12.75" customHeight="1">
      <c r="A14" s="8">
        <v>2019</v>
      </c>
      <c r="B14" s="9">
        <v>868</v>
      </c>
      <c r="C14" s="9">
        <v>70907</v>
      </c>
      <c r="D14" s="9">
        <v>20889841</v>
      </c>
      <c r="E14" s="9">
        <v>164022</v>
      </c>
      <c r="I14" s="23">
        <f>SUM(N23:N88)</f>
        <v>23569282</v>
      </c>
    </row>
    <row r="15" spans="1:9" ht="12.75" customHeight="1">
      <c r="A15" s="8">
        <v>2020</v>
      </c>
      <c r="B15" s="9">
        <v>904</v>
      </c>
      <c r="C15" s="9">
        <v>49106</v>
      </c>
      <c r="D15" s="9">
        <v>14231879</v>
      </c>
      <c r="E15" s="9">
        <v>165077</v>
      </c>
      <c r="I15" s="23">
        <f>SUM(O23:O88)</f>
        <v>15319041</v>
      </c>
    </row>
    <row r="16" spans="1:9" ht="12.75" customHeight="1">
      <c r="A16" s="8">
        <v>2021</v>
      </c>
      <c r="B16" s="9">
        <v>774</v>
      </c>
      <c r="C16" s="9">
        <v>44220</v>
      </c>
      <c r="D16" s="9">
        <v>13591622</v>
      </c>
      <c r="E16" s="9">
        <v>164021</v>
      </c>
      <c r="I16" s="23">
        <f>SUM(P23:P88)</f>
        <v>16024093</v>
      </c>
    </row>
    <row r="17" spans="1:34" ht="12.75" customHeight="1">
      <c r="A17" s="8">
        <v>2022</v>
      </c>
      <c r="B17" s="9">
        <v>1045</v>
      </c>
      <c r="C17" s="9">
        <v>55216</v>
      </c>
      <c r="D17" s="9">
        <v>16472689</v>
      </c>
      <c r="E17" s="9">
        <v>162018</v>
      </c>
      <c r="I17" s="23">
        <f>SUM(Q23:Q88)</f>
        <v>18428812</v>
      </c>
    </row>
    <row r="18" spans="1:34" ht="12.75" customHeight="1">
      <c r="A18" s="8">
        <v>2023</v>
      </c>
      <c r="B18" s="9">
        <v>724</v>
      </c>
      <c r="C18" s="9">
        <v>45661</v>
      </c>
      <c r="D18" s="9">
        <v>15072725</v>
      </c>
      <c r="E18" s="9">
        <v>161642</v>
      </c>
      <c r="I18" s="23">
        <f>SUM(R23:R88)</f>
        <v>16134823</v>
      </c>
    </row>
    <row r="19" spans="1:34" ht="12.75" customHeight="1">
      <c r="A19" s="8">
        <v>2024</v>
      </c>
      <c r="B19" s="9">
        <v>952</v>
      </c>
      <c r="C19" s="9">
        <v>50757</v>
      </c>
      <c r="D19" s="9">
        <v>11670305</v>
      </c>
      <c r="E19" s="9">
        <v>161599</v>
      </c>
      <c r="F19" s="23">
        <f>SUM(D3:D19)</f>
        <v>254904454</v>
      </c>
      <c r="G19" s="23">
        <f>S90</f>
        <v>279788587</v>
      </c>
      <c r="H19" s="23">
        <f>F19-G19</f>
        <v>-24884133</v>
      </c>
      <c r="I19" s="23">
        <f>SUM(S23:S88)</f>
        <v>12293530</v>
      </c>
    </row>
    <row r="20" spans="1:34" ht="12.75" customHeight="1" thickBot="1">
      <c r="A20" s="115" t="s">
        <v>10</v>
      </c>
      <c r="B20" s="116"/>
      <c r="C20" s="116"/>
      <c r="D20" s="116"/>
      <c r="E20" s="116"/>
      <c r="F20" s="116"/>
      <c r="G20" s="116"/>
      <c r="H20" s="116"/>
      <c r="I20" s="116"/>
      <c r="J20" s="116"/>
      <c r="K20" s="116"/>
      <c r="L20" s="116"/>
      <c r="M20" s="116"/>
      <c r="N20" s="116"/>
      <c r="O20" s="116"/>
      <c r="P20" s="116"/>
      <c r="Q20" s="116"/>
      <c r="R20" s="116"/>
      <c r="S20" s="116"/>
      <c r="T20" s="23">
        <f>SUM(T23:T88)</f>
        <v>15432492.333333336</v>
      </c>
      <c r="U20" s="23">
        <f t="shared" ref="U20:AH20" si="0">SUM(U23:U88)</f>
        <v>18648733.333333328</v>
      </c>
      <c r="V20" s="23">
        <f t="shared" si="0"/>
        <v>15770902.666666666</v>
      </c>
      <c r="W20" s="23">
        <f t="shared" si="0"/>
        <v>17179816.666666668</v>
      </c>
      <c r="X20" s="23">
        <f t="shared" si="0"/>
        <v>14557883.66666667</v>
      </c>
      <c r="Y20" s="23">
        <f t="shared" si="0"/>
        <v>14879684.999999998</v>
      </c>
      <c r="Z20" s="23">
        <f t="shared" si="0"/>
        <v>15104874.999999996</v>
      </c>
      <c r="AA20" s="23">
        <f t="shared" si="0"/>
        <v>14445109.666666672</v>
      </c>
      <c r="AB20" s="23">
        <f t="shared" si="0"/>
        <v>16936754.999999996</v>
      </c>
      <c r="AC20" s="23">
        <f t="shared" si="0"/>
        <v>19478912.000000007</v>
      </c>
      <c r="AD20" s="23">
        <f t="shared" si="0"/>
        <v>19415929.666666668</v>
      </c>
      <c r="AE20" s="23">
        <f t="shared" si="0"/>
        <v>18304138.666666664</v>
      </c>
      <c r="AF20" s="23">
        <f t="shared" si="0"/>
        <v>16590648.66666667</v>
      </c>
      <c r="AG20" s="23">
        <f t="shared" si="0"/>
        <v>16862575.999999996</v>
      </c>
      <c r="AH20" s="23">
        <f t="shared" si="0"/>
        <v>15619055.000000002</v>
      </c>
    </row>
    <row r="21" spans="1:34" ht="12.75" customHeight="1" thickBot="1">
      <c r="A21" s="55"/>
      <c r="B21" s="55"/>
      <c r="C21" s="10" t="s">
        <v>12</v>
      </c>
      <c r="D21" s="10" t="s">
        <v>13</v>
      </c>
      <c r="E21" s="10" t="s">
        <v>14</v>
      </c>
      <c r="F21" s="10" t="s">
        <v>15</v>
      </c>
      <c r="G21" s="10" t="s">
        <v>16</v>
      </c>
      <c r="H21" s="10" t="s">
        <v>17</v>
      </c>
      <c r="I21" s="10" t="s">
        <v>18</v>
      </c>
      <c r="J21" s="10" t="s">
        <v>19</v>
      </c>
      <c r="K21" s="10" t="s">
        <v>20</v>
      </c>
      <c r="L21" s="10" t="s">
        <v>21</v>
      </c>
      <c r="M21" s="10" t="s">
        <v>22</v>
      </c>
      <c r="N21" s="10" t="s">
        <v>23</v>
      </c>
      <c r="O21" s="10" t="s">
        <v>24</v>
      </c>
      <c r="P21" s="10" t="s">
        <v>25</v>
      </c>
      <c r="Q21" s="10" t="s">
        <v>26</v>
      </c>
      <c r="R21" s="10" t="s">
        <v>27</v>
      </c>
      <c r="S21" s="10" t="s">
        <v>28</v>
      </c>
    </row>
    <row r="22" spans="1:34" ht="12.75" customHeight="1" thickBot="1">
      <c r="A22" s="55"/>
      <c r="B22" s="55"/>
      <c r="C22" s="11" t="s">
        <v>10</v>
      </c>
      <c r="D22" s="11" t="s">
        <v>10</v>
      </c>
      <c r="E22" s="11" t="s">
        <v>10</v>
      </c>
      <c r="F22" s="11" t="s">
        <v>10</v>
      </c>
      <c r="G22" s="11" t="s">
        <v>10</v>
      </c>
      <c r="H22" s="11" t="s">
        <v>10</v>
      </c>
      <c r="I22" s="11" t="s">
        <v>10</v>
      </c>
      <c r="J22" s="11" t="s">
        <v>10</v>
      </c>
      <c r="K22" s="11" t="s">
        <v>10</v>
      </c>
      <c r="L22" s="11" t="s">
        <v>10</v>
      </c>
      <c r="M22" s="11" t="s">
        <v>10</v>
      </c>
      <c r="N22" s="11" t="s">
        <v>10</v>
      </c>
      <c r="O22" s="11" t="s">
        <v>10</v>
      </c>
      <c r="P22" s="11" t="s">
        <v>10</v>
      </c>
      <c r="Q22" s="11" t="s">
        <v>10</v>
      </c>
      <c r="R22" s="11" t="s">
        <v>10</v>
      </c>
      <c r="S22" s="11" t="s">
        <v>10</v>
      </c>
      <c r="T22" s="21" t="s">
        <v>26214</v>
      </c>
      <c r="U22" s="21" t="s">
        <v>26215</v>
      </c>
      <c r="V22" s="21" t="s">
        <v>26216</v>
      </c>
      <c r="W22" s="22" t="s">
        <v>26217</v>
      </c>
      <c r="X22" s="21" t="s">
        <v>26218</v>
      </c>
      <c r="Y22" s="21" t="s">
        <v>26219</v>
      </c>
      <c r="Z22" s="22" t="s">
        <v>26220</v>
      </c>
      <c r="AA22" s="21" t="s">
        <v>26221</v>
      </c>
      <c r="AB22" s="21" t="s">
        <v>26222</v>
      </c>
      <c r="AC22" s="22" t="s">
        <v>26223</v>
      </c>
      <c r="AD22" s="21" t="s">
        <v>26224</v>
      </c>
      <c r="AE22" s="21" t="s">
        <v>26225</v>
      </c>
      <c r="AF22" s="22" t="s">
        <v>26226</v>
      </c>
      <c r="AG22" s="22" t="s">
        <v>26227</v>
      </c>
      <c r="AH22" s="22" t="s">
        <v>26228</v>
      </c>
    </row>
    <row r="23" spans="1:34" ht="12.75" customHeight="1" thickBot="1">
      <c r="A23" s="117" t="s">
        <v>49</v>
      </c>
      <c r="B23" s="10" t="s">
        <v>50</v>
      </c>
      <c r="C23" s="25">
        <v>197148</v>
      </c>
      <c r="D23" s="25">
        <v>70401</v>
      </c>
      <c r="E23" s="25">
        <v>254253</v>
      </c>
      <c r="F23" s="25">
        <v>292311</v>
      </c>
      <c r="G23" s="25">
        <v>704991</v>
      </c>
      <c r="H23" s="25">
        <v>133927</v>
      </c>
      <c r="I23" s="25">
        <v>84180</v>
      </c>
      <c r="J23" s="25">
        <v>37237</v>
      </c>
      <c r="K23" s="25">
        <v>332159</v>
      </c>
      <c r="L23" s="25">
        <v>316142</v>
      </c>
      <c r="M23" s="25">
        <v>148003</v>
      </c>
      <c r="N23" s="25">
        <v>600071</v>
      </c>
      <c r="O23" s="25">
        <v>47064</v>
      </c>
      <c r="P23" s="25">
        <v>110604</v>
      </c>
      <c r="Q23" s="25">
        <v>131589</v>
      </c>
      <c r="R23" s="25">
        <v>101679</v>
      </c>
      <c r="S23" s="25">
        <v>181333</v>
      </c>
      <c r="T23" s="23">
        <f>AVERAGE(C23:E23)</f>
        <v>173934</v>
      </c>
      <c r="U23" s="23">
        <f t="shared" ref="U23:AH23" si="1">AVERAGE(D23:F23)</f>
        <v>205655</v>
      </c>
      <c r="V23" s="23">
        <f t="shared" si="1"/>
        <v>417185</v>
      </c>
      <c r="W23" s="23">
        <f t="shared" si="1"/>
        <v>377076.33333333331</v>
      </c>
      <c r="X23" s="23">
        <f t="shared" si="1"/>
        <v>307699.33333333331</v>
      </c>
      <c r="Y23" s="23">
        <f t="shared" si="1"/>
        <v>85114.666666666672</v>
      </c>
      <c r="Z23" s="23">
        <f t="shared" si="1"/>
        <v>151192</v>
      </c>
      <c r="AA23" s="23">
        <f t="shared" si="1"/>
        <v>228512.66666666666</v>
      </c>
      <c r="AB23" s="23">
        <f t="shared" si="1"/>
        <v>265434.66666666669</v>
      </c>
      <c r="AC23" s="23">
        <f t="shared" si="1"/>
        <v>354738.66666666669</v>
      </c>
      <c r="AD23" s="23">
        <f t="shared" si="1"/>
        <v>265046</v>
      </c>
      <c r="AE23" s="23">
        <f t="shared" si="1"/>
        <v>252579.66666666666</v>
      </c>
      <c r="AF23" s="23">
        <f t="shared" si="1"/>
        <v>96419</v>
      </c>
      <c r="AG23" s="23">
        <f t="shared" si="1"/>
        <v>114624</v>
      </c>
      <c r="AH23" s="23">
        <f t="shared" si="1"/>
        <v>138200.33333333334</v>
      </c>
    </row>
    <row r="24" spans="1:34" ht="12.75" customHeight="1">
      <c r="A24" s="119"/>
      <c r="B24" s="11" t="s">
        <v>51</v>
      </c>
      <c r="C24" s="26">
        <v>0</v>
      </c>
      <c r="D24" s="25">
        <v>99200</v>
      </c>
      <c r="E24" s="25">
        <v>124270</v>
      </c>
      <c r="F24" s="25">
        <v>97802</v>
      </c>
      <c r="G24" s="25">
        <v>3169</v>
      </c>
      <c r="H24" s="25">
        <v>151358</v>
      </c>
      <c r="I24" s="25">
        <v>9064</v>
      </c>
      <c r="J24" s="25">
        <v>6613</v>
      </c>
      <c r="K24" s="25">
        <v>3157</v>
      </c>
      <c r="L24" s="25">
        <v>41167</v>
      </c>
      <c r="M24" s="25">
        <v>289029</v>
      </c>
      <c r="N24" s="25">
        <v>178536</v>
      </c>
      <c r="O24" s="25">
        <v>435137</v>
      </c>
      <c r="P24" s="25">
        <v>66174</v>
      </c>
      <c r="Q24" s="25">
        <v>64341</v>
      </c>
      <c r="R24" s="25">
        <v>30709</v>
      </c>
      <c r="S24" s="25">
        <v>24117</v>
      </c>
      <c r="T24" s="23">
        <f t="shared" ref="T24:T87" si="2">AVERAGE(C24:E24)</f>
        <v>74490</v>
      </c>
      <c r="U24" s="23">
        <f t="shared" ref="U24:U88" si="3">AVERAGE(D24:F24)</f>
        <v>107090.66666666667</v>
      </c>
      <c r="V24" s="23">
        <f t="shared" ref="V24:V88" si="4">AVERAGE(E24:G24)</f>
        <v>75080.333333333328</v>
      </c>
      <c r="W24" s="23">
        <f t="shared" ref="W24:W88" si="5">AVERAGE(F24:H24)</f>
        <v>84109.666666666672</v>
      </c>
      <c r="X24" s="23">
        <f t="shared" ref="X24:X88" si="6">AVERAGE(G24:I24)</f>
        <v>54530.333333333336</v>
      </c>
      <c r="Y24" s="23">
        <f t="shared" ref="Y24:Y88" si="7">AVERAGE(H24:J24)</f>
        <v>55678.333333333336</v>
      </c>
      <c r="Z24" s="23">
        <f t="shared" ref="Z24:Z88" si="8">AVERAGE(I24:K24)</f>
        <v>6278</v>
      </c>
      <c r="AA24" s="23">
        <f t="shared" ref="AA24:AA88" si="9">AVERAGE(J24:L24)</f>
        <v>16979</v>
      </c>
      <c r="AB24" s="23">
        <f t="shared" ref="AB24:AB88" si="10">AVERAGE(K24:M24)</f>
        <v>111117.66666666667</v>
      </c>
      <c r="AC24" s="23">
        <f t="shared" ref="AC24:AC88" si="11">AVERAGE(L24:N24)</f>
        <v>169577.33333333334</v>
      </c>
      <c r="AD24" s="23">
        <f t="shared" ref="AD24:AD88" si="12">AVERAGE(M24:O24)</f>
        <v>300900.66666666669</v>
      </c>
      <c r="AE24" s="23">
        <f t="shared" ref="AE24:AE88" si="13">AVERAGE(N24:P24)</f>
        <v>226615.66666666666</v>
      </c>
      <c r="AF24" s="23">
        <f t="shared" ref="AF24:AF88" si="14">AVERAGE(O24:Q24)</f>
        <v>188550.66666666666</v>
      </c>
      <c r="AG24" s="23">
        <f t="shared" ref="AG24:AG88" si="15">AVERAGE(P24:R24)</f>
        <v>53741.333333333336</v>
      </c>
      <c r="AH24" s="23">
        <f t="shared" ref="AH24:AH88" si="16">AVERAGE(Q24:S24)</f>
        <v>39722.333333333336</v>
      </c>
    </row>
    <row r="25" spans="1:34" ht="12.75" customHeight="1">
      <c r="A25" s="120" t="s">
        <v>52</v>
      </c>
      <c r="B25" s="11" t="s">
        <v>53</v>
      </c>
      <c r="C25" s="25">
        <v>357997</v>
      </c>
      <c r="D25" s="25">
        <v>664942</v>
      </c>
      <c r="E25" s="25">
        <v>618744</v>
      </c>
      <c r="F25" s="25">
        <v>1190705</v>
      </c>
      <c r="G25" s="25">
        <v>855684</v>
      </c>
      <c r="H25" s="25">
        <v>317506</v>
      </c>
      <c r="I25" s="25">
        <v>294745</v>
      </c>
      <c r="J25" s="25">
        <v>862463</v>
      </c>
      <c r="K25" s="25">
        <v>692848</v>
      </c>
      <c r="L25" s="25">
        <v>402816</v>
      </c>
      <c r="M25" s="25">
        <v>386081</v>
      </c>
      <c r="N25" s="25">
        <v>1151156</v>
      </c>
      <c r="O25" s="25">
        <v>35278</v>
      </c>
      <c r="P25" s="25">
        <v>53616</v>
      </c>
      <c r="Q25" s="25">
        <v>175255</v>
      </c>
      <c r="R25" s="25">
        <v>217224</v>
      </c>
      <c r="S25" s="25">
        <v>89050</v>
      </c>
      <c r="T25" s="23">
        <f t="shared" si="2"/>
        <v>547227.66666666663</v>
      </c>
      <c r="U25" s="23">
        <f t="shared" si="3"/>
        <v>824797</v>
      </c>
      <c r="V25" s="23">
        <f t="shared" si="4"/>
        <v>888377.66666666663</v>
      </c>
      <c r="W25" s="23">
        <f t="shared" si="5"/>
        <v>787965</v>
      </c>
      <c r="X25" s="23">
        <f t="shared" si="6"/>
        <v>489311.66666666669</v>
      </c>
      <c r="Y25" s="23">
        <f t="shared" si="7"/>
        <v>491571.33333333331</v>
      </c>
      <c r="Z25" s="23">
        <f t="shared" si="8"/>
        <v>616685.33333333337</v>
      </c>
      <c r="AA25" s="23">
        <f t="shared" si="9"/>
        <v>652709</v>
      </c>
      <c r="AB25" s="23">
        <f t="shared" si="10"/>
        <v>493915</v>
      </c>
      <c r="AC25" s="23">
        <f t="shared" si="11"/>
        <v>646684.33333333337</v>
      </c>
      <c r="AD25" s="23">
        <f t="shared" si="12"/>
        <v>524171.66666666669</v>
      </c>
      <c r="AE25" s="23">
        <f t="shared" si="13"/>
        <v>413350</v>
      </c>
      <c r="AF25" s="23">
        <f t="shared" si="14"/>
        <v>88049.666666666672</v>
      </c>
      <c r="AG25" s="23">
        <f t="shared" si="15"/>
        <v>148698.33333333334</v>
      </c>
      <c r="AH25" s="23">
        <f t="shared" si="16"/>
        <v>160509.66666666666</v>
      </c>
    </row>
    <row r="26" spans="1:34" ht="12.75" customHeight="1">
      <c r="A26" s="119"/>
      <c r="B26" s="11" t="s">
        <v>54</v>
      </c>
      <c r="C26" s="25">
        <v>1670258</v>
      </c>
      <c r="D26" s="25">
        <v>236030</v>
      </c>
      <c r="E26" s="25">
        <v>202805</v>
      </c>
      <c r="F26" s="25">
        <v>981470</v>
      </c>
      <c r="G26" s="25">
        <v>18896</v>
      </c>
      <c r="H26" s="25">
        <v>450689</v>
      </c>
      <c r="I26" s="25">
        <v>1100550</v>
      </c>
      <c r="J26" s="25">
        <v>182172</v>
      </c>
      <c r="K26" s="25">
        <v>98431</v>
      </c>
      <c r="L26" s="25">
        <v>1105822</v>
      </c>
      <c r="M26" s="25">
        <v>1024153</v>
      </c>
      <c r="N26" s="25">
        <v>1640601</v>
      </c>
      <c r="O26" s="25">
        <v>671067</v>
      </c>
      <c r="P26" s="25">
        <v>488395</v>
      </c>
      <c r="Q26" s="25">
        <v>506817</v>
      </c>
      <c r="R26" s="25">
        <v>986040</v>
      </c>
      <c r="S26" s="25">
        <v>1123263</v>
      </c>
      <c r="T26" s="23">
        <f t="shared" si="2"/>
        <v>703031</v>
      </c>
      <c r="U26" s="23">
        <f t="shared" si="3"/>
        <v>473435</v>
      </c>
      <c r="V26" s="23">
        <f t="shared" si="4"/>
        <v>401057</v>
      </c>
      <c r="W26" s="23">
        <f t="shared" si="5"/>
        <v>483685</v>
      </c>
      <c r="X26" s="23">
        <f t="shared" si="6"/>
        <v>523378.33333333331</v>
      </c>
      <c r="Y26" s="23">
        <f t="shared" si="7"/>
        <v>577803.66666666663</v>
      </c>
      <c r="Z26" s="23">
        <f t="shared" si="8"/>
        <v>460384.33333333331</v>
      </c>
      <c r="AA26" s="23">
        <f t="shared" si="9"/>
        <v>462141.66666666669</v>
      </c>
      <c r="AB26" s="23">
        <f t="shared" si="10"/>
        <v>742802</v>
      </c>
      <c r="AC26" s="23">
        <f t="shared" si="11"/>
        <v>1256858.6666666667</v>
      </c>
      <c r="AD26" s="23">
        <f t="shared" si="12"/>
        <v>1111940.3333333333</v>
      </c>
      <c r="AE26" s="23">
        <f t="shared" si="13"/>
        <v>933354.33333333337</v>
      </c>
      <c r="AF26" s="23">
        <f t="shared" si="14"/>
        <v>555426.33333333337</v>
      </c>
      <c r="AG26" s="23">
        <f t="shared" si="15"/>
        <v>660417.33333333337</v>
      </c>
      <c r="AH26" s="23">
        <f t="shared" si="16"/>
        <v>872040</v>
      </c>
    </row>
    <row r="27" spans="1:34" ht="12.75" customHeight="1">
      <c r="A27" s="120" t="s">
        <v>78</v>
      </c>
      <c r="B27" s="11" t="s">
        <v>79</v>
      </c>
      <c r="C27" s="25">
        <v>17339</v>
      </c>
      <c r="D27" s="25">
        <v>27213</v>
      </c>
      <c r="E27" s="25">
        <v>14322</v>
      </c>
      <c r="F27" s="25">
        <v>7154</v>
      </c>
      <c r="G27" s="25">
        <v>34828</v>
      </c>
      <c r="H27" s="26">
        <v>0</v>
      </c>
      <c r="I27" s="25">
        <v>150281</v>
      </c>
      <c r="J27" s="25">
        <v>726</v>
      </c>
      <c r="K27" s="25">
        <v>30958</v>
      </c>
      <c r="L27" s="25">
        <v>122055</v>
      </c>
      <c r="M27" s="25">
        <v>21372</v>
      </c>
      <c r="N27" s="26">
        <v>0</v>
      </c>
      <c r="O27" s="25">
        <v>57629</v>
      </c>
      <c r="P27" s="25">
        <v>35339</v>
      </c>
      <c r="Q27" s="25">
        <v>106453</v>
      </c>
      <c r="R27" s="25">
        <v>6295</v>
      </c>
      <c r="S27" s="25">
        <v>88725</v>
      </c>
      <c r="T27" s="23">
        <f t="shared" si="2"/>
        <v>19624.666666666668</v>
      </c>
      <c r="U27" s="23">
        <f t="shared" si="3"/>
        <v>16229.666666666666</v>
      </c>
      <c r="V27" s="23">
        <f t="shared" si="4"/>
        <v>18768</v>
      </c>
      <c r="W27" s="23">
        <f t="shared" si="5"/>
        <v>13994</v>
      </c>
      <c r="X27" s="23">
        <f t="shared" si="6"/>
        <v>61703</v>
      </c>
      <c r="Y27" s="23">
        <f t="shared" si="7"/>
        <v>50335.666666666664</v>
      </c>
      <c r="Z27" s="23">
        <f t="shared" si="8"/>
        <v>60655</v>
      </c>
      <c r="AA27" s="23">
        <f t="shared" si="9"/>
        <v>51246.333333333336</v>
      </c>
      <c r="AB27" s="23">
        <f t="shared" si="10"/>
        <v>58128.333333333336</v>
      </c>
      <c r="AC27" s="23">
        <f t="shared" si="11"/>
        <v>47809</v>
      </c>
      <c r="AD27" s="23">
        <f t="shared" si="12"/>
        <v>26333.666666666668</v>
      </c>
      <c r="AE27" s="23">
        <f t="shared" si="13"/>
        <v>30989.333333333332</v>
      </c>
      <c r="AF27" s="23">
        <f t="shared" si="14"/>
        <v>66473.666666666672</v>
      </c>
      <c r="AG27" s="23">
        <f t="shared" si="15"/>
        <v>49362.333333333336</v>
      </c>
      <c r="AH27" s="23">
        <f t="shared" si="16"/>
        <v>67157.666666666672</v>
      </c>
    </row>
    <row r="28" spans="1:34" ht="12.75" customHeight="1">
      <c r="A28" s="119"/>
      <c r="B28" s="11" t="s">
        <v>80</v>
      </c>
      <c r="C28" s="25">
        <v>83684</v>
      </c>
      <c r="D28" s="25">
        <v>738392</v>
      </c>
      <c r="E28" s="25">
        <v>11588</v>
      </c>
      <c r="F28" s="25">
        <v>8134</v>
      </c>
      <c r="G28" s="25">
        <v>59922</v>
      </c>
      <c r="H28" s="25">
        <v>7124</v>
      </c>
      <c r="I28" s="25">
        <v>83393</v>
      </c>
      <c r="J28" s="25">
        <v>33373</v>
      </c>
      <c r="K28" s="25">
        <v>331455</v>
      </c>
      <c r="L28" s="25">
        <v>232133</v>
      </c>
      <c r="M28" s="25">
        <v>331623</v>
      </c>
      <c r="N28" s="25">
        <v>153899</v>
      </c>
      <c r="O28" s="25">
        <v>68530</v>
      </c>
      <c r="P28" s="25">
        <v>461832</v>
      </c>
      <c r="Q28" s="25">
        <v>370827</v>
      </c>
      <c r="R28" s="25">
        <v>327277</v>
      </c>
      <c r="S28" s="25">
        <v>174854</v>
      </c>
      <c r="T28" s="23">
        <f t="shared" si="2"/>
        <v>277888</v>
      </c>
      <c r="U28" s="23">
        <f t="shared" si="3"/>
        <v>252704.66666666666</v>
      </c>
      <c r="V28" s="23">
        <f t="shared" si="4"/>
        <v>26548</v>
      </c>
      <c r="W28" s="23">
        <f t="shared" si="5"/>
        <v>25060</v>
      </c>
      <c r="X28" s="23">
        <f t="shared" si="6"/>
        <v>50146.333333333336</v>
      </c>
      <c r="Y28" s="23">
        <f t="shared" si="7"/>
        <v>41296.666666666664</v>
      </c>
      <c r="Z28" s="23">
        <f t="shared" si="8"/>
        <v>149407</v>
      </c>
      <c r="AA28" s="23">
        <f t="shared" si="9"/>
        <v>198987</v>
      </c>
      <c r="AB28" s="23">
        <f t="shared" si="10"/>
        <v>298403.66666666669</v>
      </c>
      <c r="AC28" s="23">
        <f t="shared" si="11"/>
        <v>239218.33333333334</v>
      </c>
      <c r="AD28" s="23">
        <f t="shared" si="12"/>
        <v>184684</v>
      </c>
      <c r="AE28" s="23">
        <f t="shared" si="13"/>
        <v>228087</v>
      </c>
      <c r="AF28" s="23">
        <f t="shared" si="14"/>
        <v>300396.33333333331</v>
      </c>
      <c r="AG28" s="23">
        <f t="shared" si="15"/>
        <v>386645.33333333331</v>
      </c>
      <c r="AH28" s="23">
        <f t="shared" si="16"/>
        <v>290986</v>
      </c>
    </row>
    <row r="29" spans="1:34" ht="12.75" customHeight="1">
      <c r="A29" s="120" t="s">
        <v>81</v>
      </c>
      <c r="B29" s="11" t="s">
        <v>82</v>
      </c>
      <c r="C29" s="25">
        <v>388800</v>
      </c>
      <c r="D29" s="25">
        <v>761764</v>
      </c>
      <c r="E29" s="25">
        <v>235704</v>
      </c>
      <c r="F29" s="25">
        <v>249548</v>
      </c>
      <c r="G29" s="25">
        <v>419576</v>
      </c>
      <c r="H29" s="25">
        <v>753504</v>
      </c>
      <c r="I29" s="25">
        <v>728418</v>
      </c>
      <c r="J29" s="25">
        <v>238487</v>
      </c>
      <c r="K29" s="25">
        <v>362834</v>
      </c>
      <c r="L29" s="25">
        <v>771166</v>
      </c>
      <c r="M29" s="25">
        <v>172493</v>
      </c>
      <c r="N29" s="25">
        <v>577679</v>
      </c>
      <c r="O29" s="25">
        <v>617172</v>
      </c>
      <c r="P29" s="25">
        <v>501927</v>
      </c>
      <c r="Q29" s="25">
        <v>803103</v>
      </c>
      <c r="R29" s="25">
        <v>925084</v>
      </c>
      <c r="S29" s="25">
        <v>324389</v>
      </c>
      <c r="T29" s="23">
        <f t="shared" si="2"/>
        <v>462089.33333333331</v>
      </c>
      <c r="U29" s="23">
        <f t="shared" si="3"/>
        <v>415672</v>
      </c>
      <c r="V29" s="23">
        <f t="shared" si="4"/>
        <v>301609.33333333331</v>
      </c>
      <c r="W29" s="23">
        <f t="shared" si="5"/>
        <v>474209.33333333331</v>
      </c>
      <c r="X29" s="23">
        <f t="shared" si="6"/>
        <v>633832.66666666663</v>
      </c>
      <c r="Y29" s="23">
        <f t="shared" si="7"/>
        <v>573469.66666666663</v>
      </c>
      <c r="Z29" s="23">
        <f t="shared" si="8"/>
        <v>443246.33333333331</v>
      </c>
      <c r="AA29" s="23">
        <f t="shared" si="9"/>
        <v>457495.66666666669</v>
      </c>
      <c r="AB29" s="23">
        <f t="shared" si="10"/>
        <v>435497.66666666669</v>
      </c>
      <c r="AC29" s="23">
        <f t="shared" si="11"/>
        <v>507112.66666666669</v>
      </c>
      <c r="AD29" s="23">
        <f t="shared" si="12"/>
        <v>455781.33333333331</v>
      </c>
      <c r="AE29" s="23">
        <f t="shared" si="13"/>
        <v>565592.66666666663</v>
      </c>
      <c r="AF29" s="23">
        <f t="shared" si="14"/>
        <v>640734</v>
      </c>
      <c r="AG29" s="23">
        <f t="shared" si="15"/>
        <v>743371.33333333337</v>
      </c>
      <c r="AH29" s="23">
        <f t="shared" si="16"/>
        <v>684192</v>
      </c>
    </row>
    <row r="30" spans="1:34" ht="12.75" customHeight="1">
      <c r="A30" s="119"/>
      <c r="B30" s="11" t="s">
        <v>79</v>
      </c>
      <c r="C30" s="25">
        <v>145015</v>
      </c>
      <c r="D30" s="25">
        <v>291210</v>
      </c>
      <c r="E30" s="25">
        <v>32847</v>
      </c>
      <c r="F30" s="25">
        <v>2683</v>
      </c>
      <c r="G30" s="25">
        <v>67547</v>
      </c>
      <c r="H30" s="25">
        <v>54497</v>
      </c>
      <c r="I30" s="25">
        <v>67707</v>
      </c>
      <c r="J30" s="25">
        <v>55781</v>
      </c>
      <c r="K30" s="25">
        <v>124440</v>
      </c>
      <c r="L30" s="25">
        <v>23050</v>
      </c>
      <c r="M30" s="25">
        <v>167219</v>
      </c>
      <c r="N30" s="25">
        <v>188585</v>
      </c>
      <c r="O30" s="25">
        <v>11850</v>
      </c>
      <c r="P30" s="25">
        <v>204861</v>
      </c>
      <c r="Q30" s="25">
        <v>54527</v>
      </c>
      <c r="R30" s="25">
        <v>123584</v>
      </c>
      <c r="S30" s="25">
        <v>145625</v>
      </c>
      <c r="T30" s="23">
        <f t="shared" si="2"/>
        <v>156357.33333333334</v>
      </c>
      <c r="U30" s="23">
        <f t="shared" si="3"/>
        <v>108913.33333333333</v>
      </c>
      <c r="V30" s="23">
        <f t="shared" si="4"/>
        <v>34359</v>
      </c>
      <c r="W30" s="23">
        <f t="shared" si="5"/>
        <v>41575.666666666664</v>
      </c>
      <c r="X30" s="23">
        <f t="shared" si="6"/>
        <v>63250.333333333336</v>
      </c>
      <c r="Y30" s="23">
        <f t="shared" si="7"/>
        <v>59328.333333333336</v>
      </c>
      <c r="Z30" s="23">
        <f t="shared" si="8"/>
        <v>82642.666666666672</v>
      </c>
      <c r="AA30" s="23">
        <f t="shared" si="9"/>
        <v>67757</v>
      </c>
      <c r="AB30" s="23">
        <f t="shared" si="10"/>
        <v>104903</v>
      </c>
      <c r="AC30" s="23">
        <f t="shared" si="11"/>
        <v>126284.66666666667</v>
      </c>
      <c r="AD30" s="23">
        <f t="shared" si="12"/>
        <v>122551.33333333333</v>
      </c>
      <c r="AE30" s="23">
        <f t="shared" si="13"/>
        <v>135098.66666666666</v>
      </c>
      <c r="AF30" s="23">
        <f t="shared" si="14"/>
        <v>90412.666666666672</v>
      </c>
      <c r="AG30" s="23">
        <f t="shared" si="15"/>
        <v>127657.33333333333</v>
      </c>
      <c r="AH30" s="23">
        <f t="shared" si="16"/>
        <v>107912</v>
      </c>
    </row>
    <row r="31" spans="1:34" ht="12.75" customHeight="1">
      <c r="A31" s="120" t="s">
        <v>86</v>
      </c>
      <c r="B31" s="11" t="s">
        <v>87</v>
      </c>
      <c r="C31" s="25">
        <v>4994</v>
      </c>
      <c r="D31" s="25">
        <v>2028</v>
      </c>
      <c r="E31" s="25">
        <v>118193</v>
      </c>
      <c r="F31" s="25">
        <v>1157</v>
      </c>
      <c r="G31" s="25">
        <v>205772</v>
      </c>
      <c r="H31" s="25">
        <v>22153</v>
      </c>
      <c r="I31" s="25">
        <v>7955</v>
      </c>
      <c r="J31" s="25">
        <v>76486</v>
      </c>
      <c r="K31" s="25">
        <v>98075</v>
      </c>
      <c r="L31" s="25">
        <v>93648</v>
      </c>
      <c r="M31" s="25">
        <v>39977</v>
      </c>
      <c r="N31" s="25">
        <v>12221</v>
      </c>
      <c r="O31" s="25">
        <v>40410</v>
      </c>
      <c r="P31" s="25">
        <v>29843</v>
      </c>
      <c r="Q31" s="25">
        <v>839666</v>
      </c>
      <c r="R31" s="25">
        <v>45157</v>
      </c>
      <c r="S31" s="25">
        <v>16617</v>
      </c>
      <c r="T31" s="23">
        <f t="shared" si="2"/>
        <v>41738.333333333336</v>
      </c>
      <c r="U31" s="23">
        <f t="shared" si="3"/>
        <v>40459.333333333336</v>
      </c>
      <c r="V31" s="23">
        <f t="shared" si="4"/>
        <v>108374</v>
      </c>
      <c r="W31" s="23">
        <f t="shared" si="5"/>
        <v>76360.666666666672</v>
      </c>
      <c r="X31" s="23">
        <f t="shared" si="6"/>
        <v>78626.666666666672</v>
      </c>
      <c r="Y31" s="23">
        <f t="shared" si="7"/>
        <v>35531.333333333336</v>
      </c>
      <c r="Z31" s="23">
        <f t="shared" si="8"/>
        <v>60838.666666666664</v>
      </c>
      <c r="AA31" s="23">
        <f t="shared" si="9"/>
        <v>89403</v>
      </c>
      <c r="AB31" s="23">
        <f t="shared" si="10"/>
        <v>77233.333333333328</v>
      </c>
      <c r="AC31" s="23">
        <f t="shared" si="11"/>
        <v>48615.333333333336</v>
      </c>
      <c r="AD31" s="23">
        <f t="shared" si="12"/>
        <v>30869.333333333332</v>
      </c>
      <c r="AE31" s="23">
        <f t="shared" si="13"/>
        <v>27491.333333333332</v>
      </c>
      <c r="AF31" s="23">
        <f t="shared" si="14"/>
        <v>303306.33333333331</v>
      </c>
      <c r="AG31" s="23">
        <f t="shared" si="15"/>
        <v>304888.66666666669</v>
      </c>
      <c r="AH31" s="23">
        <f t="shared" si="16"/>
        <v>300480</v>
      </c>
    </row>
    <row r="32" spans="1:34" ht="12.75" customHeight="1">
      <c r="A32" s="119"/>
      <c r="B32" s="11" t="s">
        <v>88</v>
      </c>
      <c r="C32" s="26">
        <v>0</v>
      </c>
      <c r="D32" s="25">
        <v>1632</v>
      </c>
      <c r="E32" s="25">
        <v>30436</v>
      </c>
      <c r="F32" s="26">
        <v>0</v>
      </c>
      <c r="G32" s="26">
        <v>0</v>
      </c>
      <c r="H32" s="26">
        <v>0</v>
      </c>
      <c r="I32" s="25">
        <v>32473</v>
      </c>
      <c r="J32" s="25">
        <v>171</v>
      </c>
      <c r="K32" s="26">
        <v>0</v>
      </c>
      <c r="L32" s="25">
        <v>402</v>
      </c>
      <c r="M32" s="26">
        <v>0</v>
      </c>
      <c r="N32" s="25">
        <v>610</v>
      </c>
      <c r="O32" s="25">
        <v>38753</v>
      </c>
      <c r="P32" s="26">
        <v>0</v>
      </c>
      <c r="Q32" s="26">
        <v>0</v>
      </c>
      <c r="R32" s="26">
        <v>0</v>
      </c>
      <c r="S32" s="25">
        <v>3924</v>
      </c>
      <c r="T32" s="23">
        <f t="shared" si="2"/>
        <v>10689.333333333334</v>
      </c>
      <c r="U32" s="23">
        <f t="shared" si="3"/>
        <v>10689.333333333334</v>
      </c>
      <c r="V32" s="23">
        <f t="shared" si="4"/>
        <v>10145.333333333334</v>
      </c>
      <c r="W32" s="23">
        <f t="shared" si="5"/>
        <v>0</v>
      </c>
      <c r="X32" s="23">
        <f t="shared" si="6"/>
        <v>10824.333333333334</v>
      </c>
      <c r="Y32" s="23">
        <f t="shared" si="7"/>
        <v>10881.333333333334</v>
      </c>
      <c r="Z32" s="23">
        <f t="shared" si="8"/>
        <v>10881.333333333334</v>
      </c>
      <c r="AA32" s="23">
        <f t="shared" si="9"/>
        <v>191</v>
      </c>
      <c r="AB32" s="23">
        <f t="shared" si="10"/>
        <v>134</v>
      </c>
      <c r="AC32" s="23">
        <f t="shared" si="11"/>
        <v>337.33333333333331</v>
      </c>
      <c r="AD32" s="23">
        <f t="shared" si="12"/>
        <v>13121</v>
      </c>
      <c r="AE32" s="23">
        <f t="shared" si="13"/>
        <v>13121</v>
      </c>
      <c r="AF32" s="23">
        <f t="shared" si="14"/>
        <v>12917.666666666666</v>
      </c>
      <c r="AG32" s="23">
        <f t="shared" si="15"/>
        <v>0</v>
      </c>
      <c r="AH32" s="23">
        <f t="shared" si="16"/>
        <v>1308</v>
      </c>
    </row>
    <row r="33" spans="1:34" ht="12.75" customHeight="1">
      <c r="A33" s="120" t="s">
        <v>89</v>
      </c>
      <c r="B33" s="11" t="s">
        <v>90</v>
      </c>
      <c r="C33" s="25">
        <v>1226722</v>
      </c>
      <c r="D33" s="25">
        <v>181211</v>
      </c>
      <c r="E33" s="25">
        <v>137620</v>
      </c>
      <c r="F33" s="25">
        <v>663205</v>
      </c>
      <c r="G33" s="25">
        <v>97042</v>
      </c>
      <c r="H33" s="25">
        <v>95915</v>
      </c>
      <c r="I33" s="25">
        <v>19526</v>
      </c>
      <c r="J33" s="25">
        <v>26005</v>
      </c>
      <c r="K33" s="25">
        <v>525581</v>
      </c>
      <c r="L33" s="25">
        <v>115957</v>
      </c>
      <c r="M33" s="25">
        <v>299062</v>
      </c>
      <c r="N33" s="25">
        <v>16419</v>
      </c>
      <c r="O33" s="25">
        <v>141346</v>
      </c>
      <c r="P33" s="25">
        <v>408971</v>
      </c>
      <c r="Q33" s="25">
        <v>228003</v>
      </c>
      <c r="R33" s="25">
        <v>364195</v>
      </c>
      <c r="S33" s="25">
        <v>208760</v>
      </c>
      <c r="T33" s="23">
        <f t="shared" si="2"/>
        <v>515184.33333333331</v>
      </c>
      <c r="U33" s="23">
        <f t="shared" si="3"/>
        <v>327345.33333333331</v>
      </c>
      <c r="V33" s="23">
        <f t="shared" si="4"/>
        <v>299289</v>
      </c>
      <c r="W33" s="23">
        <f t="shared" si="5"/>
        <v>285387.33333333331</v>
      </c>
      <c r="X33" s="23">
        <f t="shared" si="6"/>
        <v>70827.666666666672</v>
      </c>
      <c r="Y33" s="23">
        <f t="shared" si="7"/>
        <v>47148.666666666664</v>
      </c>
      <c r="Z33" s="23">
        <f t="shared" si="8"/>
        <v>190370.66666666666</v>
      </c>
      <c r="AA33" s="23">
        <f t="shared" si="9"/>
        <v>222514.33333333334</v>
      </c>
      <c r="AB33" s="23">
        <f t="shared" si="10"/>
        <v>313533.33333333331</v>
      </c>
      <c r="AC33" s="23">
        <f t="shared" si="11"/>
        <v>143812.66666666666</v>
      </c>
      <c r="AD33" s="23">
        <f t="shared" si="12"/>
        <v>152275.66666666666</v>
      </c>
      <c r="AE33" s="23">
        <f t="shared" si="13"/>
        <v>188912</v>
      </c>
      <c r="AF33" s="23">
        <f t="shared" si="14"/>
        <v>259440</v>
      </c>
      <c r="AG33" s="23">
        <f t="shared" si="15"/>
        <v>333723</v>
      </c>
      <c r="AH33" s="23">
        <f t="shared" si="16"/>
        <v>266986</v>
      </c>
    </row>
    <row r="34" spans="1:34" ht="12.75" customHeight="1" thickBot="1">
      <c r="A34" s="119"/>
      <c r="B34" s="11" t="s">
        <v>91</v>
      </c>
      <c r="C34" s="25">
        <v>66874</v>
      </c>
      <c r="D34" s="25">
        <v>372820</v>
      </c>
      <c r="E34" s="25">
        <v>416300</v>
      </c>
      <c r="F34" s="25">
        <v>559761</v>
      </c>
      <c r="G34" s="25">
        <v>326022</v>
      </c>
      <c r="H34" s="25">
        <v>267972</v>
      </c>
      <c r="I34" s="25">
        <v>611208</v>
      </c>
      <c r="J34" s="25">
        <v>99956</v>
      </c>
      <c r="K34" s="25">
        <v>813284</v>
      </c>
      <c r="L34" s="25">
        <v>133629</v>
      </c>
      <c r="M34" s="25">
        <v>107842</v>
      </c>
      <c r="N34" s="25">
        <v>782744</v>
      </c>
      <c r="O34" s="25">
        <v>148572</v>
      </c>
      <c r="P34" s="25">
        <v>150060</v>
      </c>
      <c r="Q34" s="25">
        <v>331254</v>
      </c>
      <c r="R34" s="25">
        <v>150177</v>
      </c>
      <c r="S34" s="25">
        <v>136547</v>
      </c>
      <c r="T34" s="23">
        <f t="shared" si="2"/>
        <v>285331.33333333331</v>
      </c>
      <c r="U34" s="23">
        <f t="shared" si="3"/>
        <v>449627</v>
      </c>
      <c r="V34" s="23">
        <f t="shared" si="4"/>
        <v>434027.66666666669</v>
      </c>
      <c r="W34" s="23">
        <f t="shared" si="5"/>
        <v>384585</v>
      </c>
      <c r="X34" s="23">
        <f t="shared" si="6"/>
        <v>401734</v>
      </c>
      <c r="Y34" s="23">
        <f t="shared" si="7"/>
        <v>326378.66666666669</v>
      </c>
      <c r="Z34" s="23">
        <f t="shared" si="8"/>
        <v>508149.33333333331</v>
      </c>
      <c r="AA34" s="23">
        <f t="shared" si="9"/>
        <v>348956.33333333331</v>
      </c>
      <c r="AB34" s="23">
        <f t="shared" si="10"/>
        <v>351585</v>
      </c>
      <c r="AC34" s="23">
        <f t="shared" si="11"/>
        <v>341405</v>
      </c>
      <c r="AD34" s="23">
        <f t="shared" si="12"/>
        <v>346386</v>
      </c>
      <c r="AE34" s="23">
        <f t="shared" si="13"/>
        <v>360458.66666666669</v>
      </c>
      <c r="AF34" s="23">
        <f t="shared" si="14"/>
        <v>209962</v>
      </c>
      <c r="AG34" s="23">
        <f t="shared" si="15"/>
        <v>210497</v>
      </c>
      <c r="AH34" s="23">
        <f t="shared" si="16"/>
        <v>205992.66666666666</v>
      </c>
    </row>
    <row r="35" spans="1:34" ht="13.5" thickBot="1">
      <c r="A35" s="11" t="s">
        <v>93</v>
      </c>
      <c r="B35" s="11" t="s">
        <v>95</v>
      </c>
      <c r="C35" s="25">
        <v>62096</v>
      </c>
      <c r="D35" s="25">
        <v>17726</v>
      </c>
      <c r="E35" s="25">
        <v>196262</v>
      </c>
      <c r="F35" s="25">
        <v>440925</v>
      </c>
      <c r="G35" s="25">
        <v>78554</v>
      </c>
      <c r="H35" s="25">
        <v>183834</v>
      </c>
      <c r="I35" s="25">
        <v>262466</v>
      </c>
      <c r="J35" s="25">
        <v>41794</v>
      </c>
      <c r="K35" s="25">
        <v>301798</v>
      </c>
      <c r="L35" s="25">
        <v>165423</v>
      </c>
      <c r="M35" s="25">
        <v>1259645</v>
      </c>
      <c r="N35" s="25">
        <v>472053</v>
      </c>
      <c r="O35" s="25">
        <v>59299</v>
      </c>
      <c r="P35" s="25">
        <v>457092</v>
      </c>
      <c r="Q35" s="25">
        <v>322469</v>
      </c>
      <c r="R35" s="25">
        <v>106253</v>
      </c>
      <c r="S35" s="25">
        <v>43610</v>
      </c>
      <c r="T35" s="23">
        <f t="shared" si="2"/>
        <v>92028</v>
      </c>
      <c r="U35" s="23">
        <f t="shared" si="3"/>
        <v>218304.33333333334</v>
      </c>
      <c r="V35" s="23">
        <f t="shared" si="4"/>
        <v>238580.33333333334</v>
      </c>
      <c r="W35" s="23">
        <f t="shared" si="5"/>
        <v>234437.66666666666</v>
      </c>
      <c r="X35" s="23">
        <f t="shared" si="6"/>
        <v>174951.33333333334</v>
      </c>
      <c r="Y35" s="23">
        <f t="shared" si="7"/>
        <v>162698</v>
      </c>
      <c r="Z35" s="23">
        <f t="shared" si="8"/>
        <v>202019.33333333334</v>
      </c>
      <c r="AA35" s="23">
        <f t="shared" si="9"/>
        <v>169671.66666666666</v>
      </c>
      <c r="AB35" s="23">
        <f t="shared" si="10"/>
        <v>575622</v>
      </c>
      <c r="AC35" s="23">
        <f t="shared" si="11"/>
        <v>632373.66666666663</v>
      </c>
      <c r="AD35" s="23">
        <f t="shared" si="12"/>
        <v>596999</v>
      </c>
      <c r="AE35" s="23">
        <f t="shared" si="13"/>
        <v>329481.33333333331</v>
      </c>
      <c r="AF35" s="23">
        <f t="shared" si="14"/>
        <v>279620</v>
      </c>
      <c r="AG35" s="23">
        <f t="shared" si="15"/>
        <v>295271.33333333331</v>
      </c>
      <c r="AH35" s="23">
        <f t="shared" si="16"/>
        <v>157444</v>
      </c>
    </row>
    <row r="36" spans="1:34" ht="13.5" thickBot="1">
      <c r="A36" s="120" t="s">
        <v>96</v>
      </c>
      <c r="B36" s="11" t="s">
        <v>97</v>
      </c>
      <c r="C36" s="25">
        <v>34196</v>
      </c>
      <c r="D36" s="25">
        <v>511</v>
      </c>
      <c r="E36" s="26">
        <v>0</v>
      </c>
      <c r="F36" s="25">
        <v>31279</v>
      </c>
      <c r="G36" s="25">
        <v>275519</v>
      </c>
      <c r="H36" s="25">
        <v>35894</v>
      </c>
      <c r="I36" s="25">
        <v>309893</v>
      </c>
      <c r="J36" s="25">
        <v>448</v>
      </c>
      <c r="K36" s="25">
        <v>12110</v>
      </c>
      <c r="L36" s="25">
        <v>68366</v>
      </c>
      <c r="M36" s="25">
        <v>25795</v>
      </c>
      <c r="N36" s="25">
        <v>95836</v>
      </c>
      <c r="O36" s="25">
        <v>53882</v>
      </c>
      <c r="P36" s="25">
        <v>13525</v>
      </c>
      <c r="Q36" s="25">
        <v>20446</v>
      </c>
      <c r="R36" s="25">
        <v>10910</v>
      </c>
      <c r="S36" s="25">
        <v>13739</v>
      </c>
      <c r="T36" s="23">
        <f t="shared" si="2"/>
        <v>11569</v>
      </c>
      <c r="U36" s="23">
        <f t="shared" si="3"/>
        <v>10596.666666666666</v>
      </c>
      <c r="V36" s="23">
        <f t="shared" si="4"/>
        <v>102266</v>
      </c>
      <c r="W36" s="23">
        <f t="shared" si="5"/>
        <v>114230.66666666667</v>
      </c>
      <c r="X36" s="23">
        <f t="shared" si="6"/>
        <v>207102</v>
      </c>
      <c r="Y36" s="23">
        <f t="shared" si="7"/>
        <v>115411.66666666667</v>
      </c>
      <c r="Z36" s="23">
        <f t="shared" si="8"/>
        <v>107483.66666666667</v>
      </c>
      <c r="AA36" s="23">
        <f t="shared" si="9"/>
        <v>26974.666666666668</v>
      </c>
      <c r="AB36" s="23">
        <f t="shared" si="10"/>
        <v>35423.666666666664</v>
      </c>
      <c r="AC36" s="23">
        <f t="shared" si="11"/>
        <v>63332.333333333336</v>
      </c>
      <c r="AD36" s="23">
        <f t="shared" si="12"/>
        <v>58504.333333333336</v>
      </c>
      <c r="AE36" s="23">
        <f t="shared" si="13"/>
        <v>54414.333333333336</v>
      </c>
      <c r="AF36" s="23">
        <f t="shared" si="14"/>
        <v>29284.333333333332</v>
      </c>
      <c r="AG36" s="23">
        <f t="shared" si="15"/>
        <v>14960.333333333334</v>
      </c>
      <c r="AH36" s="23">
        <f t="shared" si="16"/>
        <v>15031.666666666666</v>
      </c>
    </row>
    <row r="37" spans="1:34" ht="13.5" thickBot="1">
      <c r="A37" s="119"/>
      <c r="B37" s="11" t="s">
        <v>98</v>
      </c>
      <c r="C37" s="25">
        <v>114114</v>
      </c>
      <c r="D37" s="25">
        <v>78852</v>
      </c>
      <c r="E37" s="25">
        <v>234</v>
      </c>
      <c r="F37" s="25">
        <v>115642</v>
      </c>
      <c r="G37" s="25">
        <v>274</v>
      </c>
      <c r="H37" s="25">
        <v>29545</v>
      </c>
      <c r="I37" s="25">
        <v>4578</v>
      </c>
      <c r="J37" s="25">
        <v>26893</v>
      </c>
      <c r="K37" s="25">
        <v>125946</v>
      </c>
      <c r="L37" s="25">
        <v>148961</v>
      </c>
      <c r="M37" s="25">
        <v>278</v>
      </c>
      <c r="N37" s="25">
        <v>749632</v>
      </c>
      <c r="O37" s="25">
        <v>133383</v>
      </c>
      <c r="P37" s="25">
        <v>339217</v>
      </c>
      <c r="Q37" s="25">
        <v>292162</v>
      </c>
      <c r="R37" s="25">
        <v>27102</v>
      </c>
      <c r="S37" s="25">
        <v>68155</v>
      </c>
      <c r="T37" s="23">
        <f t="shared" si="2"/>
        <v>64400</v>
      </c>
      <c r="U37" s="23">
        <f t="shared" si="3"/>
        <v>64909.333333333336</v>
      </c>
      <c r="V37" s="23">
        <f t="shared" si="4"/>
        <v>38716.666666666664</v>
      </c>
      <c r="W37" s="23">
        <f t="shared" si="5"/>
        <v>48487</v>
      </c>
      <c r="X37" s="23">
        <f t="shared" si="6"/>
        <v>11465.666666666666</v>
      </c>
      <c r="Y37" s="23">
        <f t="shared" si="7"/>
        <v>20338.666666666668</v>
      </c>
      <c r="Z37" s="23">
        <f t="shared" si="8"/>
        <v>52472.333333333336</v>
      </c>
      <c r="AA37" s="23">
        <f t="shared" si="9"/>
        <v>100600</v>
      </c>
      <c r="AB37" s="23">
        <f t="shared" si="10"/>
        <v>91728.333333333328</v>
      </c>
      <c r="AC37" s="23">
        <f t="shared" si="11"/>
        <v>299623.66666666669</v>
      </c>
      <c r="AD37" s="23">
        <f t="shared" si="12"/>
        <v>294431</v>
      </c>
      <c r="AE37" s="23">
        <f t="shared" si="13"/>
        <v>407410.66666666669</v>
      </c>
      <c r="AF37" s="23">
        <f t="shared" si="14"/>
        <v>254920.66666666666</v>
      </c>
      <c r="AG37" s="23">
        <f t="shared" si="15"/>
        <v>219493.66666666666</v>
      </c>
      <c r="AH37" s="23">
        <f t="shared" si="16"/>
        <v>129139.66666666667</v>
      </c>
    </row>
    <row r="38" spans="1:34" ht="12.75" customHeight="1" thickBot="1">
      <c r="A38" s="11" t="s">
        <v>99</v>
      </c>
      <c r="B38" s="11" t="s">
        <v>103</v>
      </c>
      <c r="C38" s="25">
        <v>11390</v>
      </c>
      <c r="D38" s="25">
        <v>420828</v>
      </c>
      <c r="E38" s="25">
        <v>622665</v>
      </c>
      <c r="F38" s="25">
        <v>984649</v>
      </c>
      <c r="G38" s="25">
        <v>565249</v>
      </c>
      <c r="H38" s="25">
        <v>347349</v>
      </c>
      <c r="I38" s="25">
        <v>263216</v>
      </c>
      <c r="J38" s="25">
        <v>104994</v>
      </c>
      <c r="K38" s="25">
        <v>681864</v>
      </c>
      <c r="L38" s="25">
        <v>474047</v>
      </c>
      <c r="M38" s="25">
        <v>1351220</v>
      </c>
      <c r="N38" s="25">
        <v>658383</v>
      </c>
      <c r="O38" s="25">
        <v>750685</v>
      </c>
      <c r="P38" s="25">
        <v>446167</v>
      </c>
      <c r="Q38" s="25">
        <v>603875</v>
      </c>
      <c r="R38" s="25">
        <v>841850</v>
      </c>
      <c r="S38" s="25">
        <v>285543</v>
      </c>
      <c r="T38" s="23">
        <f t="shared" si="2"/>
        <v>351627.66666666669</v>
      </c>
      <c r="U38" s="23">
        <f t="shared" si="3"/>
        <v>676047.33333333337</v>
      </c>
      <c r="V38" s="23">
        <f t="shared" si="4"/>
        <v>724187.66666666663</v>
      </c>
      <c r="W38" s="23">
        <f t="shared" si="5"/>
        <v>632415.66666666663</v>
      </c>
      <c r="X38" s="23">
        <f t="shared" si="6"/>
        <v>391938</v>
      </c>
      <c r="Y38" s="23">
        <f t="shared" si="7"/>
        <v>238519.66666666666</v>
      </c>
      <c r="Z38" s="23">
        <f t="shared" si="8"/>
        <v>350024.66666666669</v>
      </c>
      <c r="AA38" s="23">
        <f t="shared" si="9"/>
        <v>420301.66666666669</v>
      </c>
      <c r="AB38" s="23">
        <f t="shared" si="10"/>
        <v>835710.33333333337</v>
      </c>
      <c r="AC38" s="23">
        <f t="shared" si="11"/>
        <v>827883.33333333337</v>
      </c>
      <c r="AD38" s="23">
        <f t="shared" si="12"/>
        <v>920096</v>
      </c>
      <c r="AE38" s="23">
        <f t="shared" si="13"/>
        <v>618411.66666666663</v>
      </c>
      <c r="AF38" s="23">
        <f t="shared" si="14"/>
        <v>600242.33333333337</v>
      </c>
      <c r="AG38" s="23">
        <f t="shared" si="15"/>
        <v>630630.66666666663</v>
      </c>
      <c r="AH38" s="23">
        <f t="shared" si="16"/>
        <v>577089.33333333337</v>
      </c>
    </row>
    <row r="39" spans="1:34" ht="12.75" customHeight="1">
      <c r="A39" s="11" t="s">
        <v>109</v>
      </c>
      <c r="B39" s="11" t="s">
        <v>109</v>
      </c>
      <c r="C39" s="25">
        <v>271170</v>
      </c>
      <c r="D39" s="25">
        <v>539478</v>
      </c>
      <c r="E39" s="25">
        <v>486691</v>
      </c>
      <c r="F39" s="25">
        <v>533943</v>
      </c>
      <c r="G39" s="25">
        <v>218902</v>
      </c>
      <c r="H39" s="25">
        <v>702085</v>
      </c>
      <c r="I39" s="25">
        <v>167442</v>
      </c>
      <c r="J39" s="25">
        <v>81205</v>
      </c>
      <c r="K39" s="25">
        <v>316326</v>
      </c>
      <c r="L39" s="25">
        <v>525016</v>
      </c>
      <c r="M39" s="25">
        <v>196423</v>
      </c>
      <c r="N39" s="25">
        <v>687119</v>
      </c>
      <c r="O39" s="25">
        <v>167181</v>
      </c>
      <c r="P39" s="25">
        <v>55935</v>
      </c>
      <c r="Q39" s="25">
        <v>196490</v>
      </c>
      <c r="R39" s="25">
        <v>641495</v>
      </c>
      <c r="S39" s="25">
        <v>186469</v>
      </c>
      <c r="T39" s="23">
        <f t="shared" si="2"/>
        <v>432446.33333333331</v>
      </c>
      <c r="U39" s="23">
        <f t="shared" si="3"/>
        <v>520037.33333333331</v>
      </c>
      <c r="V39" s="23">
        <f t="shared" si="4"/>
        <v>413178.66666666669</v>
      </c>
      <c r="W39" s="23">
        <f t="shared" si="5"/>
        <v>484976.66666666669</v>
      </c>
      <c r="X39" s="23">
        <f t="shared" si="6"/>
        <v>362809.66666666669</v>
      </c>
      <c r="Y39" s="23">
        <f t="shared" si="7"/>
        <v>316910.66666666669</v>
      </c>
      <c r="Z39" s="23">
        <f t="shared" si="8"/>
        <v>188324.33333333334</v>
      </c>
      <c r="AA39" s="23">
        <f t="shared" si="9"/>
        <v>307515.66666666669</v>
      </c>
      <c r="AB39" s="23">
        <f t="shared" si="10"/>
        <v>345921.66666666669</v>
      </c>
      <c r="AC39" s="23">
        <f t="shared" si="11"/>
        <v>469519.33333333331</v>
      </c>
      <c r="AD39" s="23">
        <f t="shared" si="12"/>
        <v>350241</v>
      </c>
      <c r="AE39" s="23">
        <f t="shared" si="13"/>
        <v>303411.66666666669</v>
      </c>
      <c r="AF39" s="23">
        <f t="shared" si="14"/>
        <v>139868.66666666666</v>
      </c>
      <c r="AG39" s="23">
        <f t="shared" si="15"/>
        <v>297973.33333333331</v>
      </c>
      <c r="AH39" s="23">
        <f t="shared" si="16"/>
        <v>341484.66666666669</v>
      </c>
    </row>
    <row r="40" spans="1:34" ht="12.75" customHeight="1">
      <c r="A40" s="120" t="s">
        <v>116</v>
      </c>
      <c r="B40" s="11" t="s">
        <v>117</v>
      </c>
      <c r="C40" s="25">
        <v>256207</v>
      </c>
      <c r="D40" s="25">
        <v>617775</v>
      </c>
      <c r="E40" s="25">
        <v>394766</v>
      </c>
      <c r="F40" s="25">
        <v>864422</v>
      </c>
      <c r="G40" s="25">
        <v>85158</v>
      </c>
      <c r="H40" s="25">
        <v>136768</v>
      </c>
      <c r="I40" s="25">
        <v>310645</v>
      </c>
      <c r="J40" s="25">
        <v>32710</v>
      </c>
      <c r="K40" s="25">
        <v>469574</v>
      </c>
      <c r="L40" s="25">
        <v>449485</v>
      </c>
      <c r="M40" s="25">
        <v>498489</v>
      </c>
      <c r="N40" s="25">
        <v>423205</v>
      </c>
      <c r="O40" s="25">
        <v>525991</v>
      </c>
      <c r="P40" s="25">
        <v>291344</v>
      </c>
      <c r="Q40" s="25">
        <v>206957</v>
      </c>
      <c r="R40" s="25">
        <v>102459</v>
      </c>
      <c r="S40" s="25">
        <v>418049</v>
      </c>
      <c r="T40" s="23">
        <f t="shared" si="2"/>
        <v>422916</v>
      </c>
      <c r="U40" s="23">
        <f t="shared" si="3"/>
        <v>625654.33333333337</v>
      </c>
      <c r="V40" s="23">
        <f t="shared" si="4"/>
        <v>448115.33333333331</v>
      </c>
      <c r="W40" s="23">
        <f t="shared" si="5"/>
        <v>362116</v>
      </c>
      <c r="X40" s="23">
        <f t="shared" si="6"/>
        <v>177523.66666666666</v>
      </c>
      <c r="Y40" s="23">
        <f t="shared" si="7"/>
        <v>160041</v>
      </c>
      <c r="Z40" s="23">
        <f t="shared" si="8"/>
        <v>270976.33333333331</v>
      </c>
      <c r="AA40" s="23">
        <f t="shared" si="9"/>
        <v>317256.33333333331</v>
      </c>
      <c r="AB40" s="23">
        <f t="shared" si="10"/>
        <v>472516</v>
      </c>
      <c r="AC40" s="23">
        <f t="shared" si="11"/>
        <v>457059.66666666669</v>
      </c>
      <c r="AD40" s="23">
        <f t="shared" si="12"/>
        <v>482561.66666666669</v>
      </c>
      <c r="AE40" s="23">
        <f t="shared" si="13"/>
        <v>413513.33333333331</v>
      </c>
      <c r="AF40" s="23">
        <f t="shared" si="14"/>
        <v>341430.66666666669</v>
      </c>
      <c r="AG40" s="23">
        <f t="shared" si="15"/>
        <v>200253.33333333334</v>
      </c>
      <c r="AH40" s="23">
        <f t="shared" si="16"/>
        <v>242488.33333333334</v>
      </c>
    </row>
    <row r="41" spans="1:34" ht="12.75" customHeight="1">
      <c r="A41" s="119"/>
      <c r="B41" s="11" t="s">
        <v>118</v>
      </c>
      <c r="C41" s="25">
        <v>632136</v>
      </c>
      <c r="D41" s="25">
        <v>144505</v>
      </c>
      <c r="E41" s="25">
        <v>84011</v>
      </c>
      <c r="F41" s="25">
        <v>268696</v>
      </c>
      <c r="G41" s="25">
        <v>351123</v>
      </c>
      <c r="H41" s="25">
        <v>39285</v>
      </c>
      <c r="I41" s="25">
        <v>71417</v>
      </c>
      <c r="J41" s="25">
        <v>304211</v>
      </c>
      <c r="K41" s="25">
        <v>371221</v>
      </c>
      <c r="L41" s="25">
        <v>193040</v>
      </c>
      <c r="M41" s="25">
        <v>463156</v>
      </c>
      <c r="N41" s="25">
        <v>305721</v>
      </c>
      <c r="O41" s="25">
        <v>578845</v>
      </c>
      <c r="P41" s="25">
        <v>122368</v>
      </c>
      <c r="Q41" s="25">
        <v>311457</v>
      </c>
      <c r="R41" s="25">
        <v>689356</v>
      </c>
      <c r="S41" s="25">
        <v>358097</v>
      </c>
      <c r="T41" s="23">
        <f t="shared" si="2"/>
        <v>286884</v>
      </c>
      <c r="U41" s="23">
        <f t="shared" si="3"/>
        <v>165737.33333333334</v>
      </c>
      <c r="V41" s="23">
        <f t="shared" si="4"/>
        <v>234610</v>
      </c>
      <c r="W41" s="23">
        <f t="shared" si="5"/>
        <v>219701.33333333334</v>
      </c>
      <c r="X41" s="23">
        <f t="shared" si="6"/>
        <v>153941.66666666666</v>
      </c>
      <c r="Y41" s="23">
        <f t="shared" si="7"/>
        <v>138304.33333333334</v>
      </c>
      <c r="Z41" s="23">
        <f t="shared" si="8"/>
        <v>248949.66666666666</v>
      </c>
      <c r="AA41" s="23">
        <f t="shared" si="9"/>
        <v>289490.66666666669</v>
      </c>
      <c r="AB41" s="23">
        <f t="shared" si="10"/>
        <v>342472.33333333331</v>
      </c>
      <c r="AC41" s="23">
        <f t="shared" si="11"/>
        <v>320639</v>
      </c>
      <c r="AD41" s="23">
        <f t="shared" si="12"/>
        <v>449240.66666666669</v>
      </c>
      <c r="AE41" s="23">
        <f t="shared" si="13"/>
        <v>335644.66666666669</v>
      </c>
      <c r="AF41" s="23">
        <f t="shared" si="14"/>
        <v>337556.66666666669</v>
      </c>
      <c r="AG41" s="23">
        <f t="shared" si="15"/>
        <v>374393.66666666669</v>
      </c>
      <c r="AH41" s="23">
        <f t="shared" si="16"/>
        <v>452970</v>
      </c>
    </row>
    <row r="42" spans="1:34" ht="12.75" customHeight="1">
      <c r="A42" s="11" t="s">
        <v>120</v>
      </c>
      <c r="B42" s="11" t="s">
        <v>121</v>
      </c>
      <c r="C42" s="25">
        <v>142948</v>
      </c>
      <c r="D42" s="25">
        <v>449745</v>
      </c>
      <c r="E42" s="25">
        <v>77138</v>
      </c>
      <c r="F42" s="25">
        <v>54474</v>
      </c>
      <c r="G42" s="25">
        <v>5897</v>
      </c>
      <c r="H42" s="25">
        <v>13539</v>
      </c>
      <c r="I42" s="25">
        <v>35765</v>
      </c>
      <c r="J42" s="25">
        <v>186392</v>
      </c>
      <c r="K42" s="25">
        <v>31355</v>
      </c>
      <c r="L42" s="25">
        <v>50482</v>
      </c>
      <c r="M42" s="25">
        <v>52279</v>
      </c>
      <c r="N42" s="25">
        <v>401500</v>
      </c>
      <c r="O42" s="25">
        <v>195717</v>
      </c>
      <c r="P42" s="25">
        <v>17749</v>
      </c>
      <c r="Q42" s="25">
        <v>8753</v>
      </c>
      <c r="R42" s="25">
        <v>6472</v>
      </c>
      <c r="S42" s="25">
        <v>223200</v>
      </c>
      <c r="T42" s="23">
        <f t="shared" si="2"/>
        <v>223277</v>
      </c>
      <c r="U42" s="23">
        <f t="shared" si="3"/>
        <v>193785.66666666666</v>
      </c>
      <c r="V42" s="23">
        <f t="shared" si="4"/>
        <v>45836.333333333336</v>
      </c>
      <c r="W42" s="23">
        <f t="shared" si="5"/>
        <v>24636.666666666668</v>
      </c>
      <c r="X42" s="23">
        <f t="shared" si="6"/>
        <v>18400.333333333332</v>
      </c>
      <c r="Y42" s="23">
        <f t="shared" si="7"/>
        <v>78565.333333333328</v>
      </c>
      <c r="Z42" s="23">
        <f t="shared" si="8"/>
        <v>84504</v>
      </c>
      <c r="AA42" s="23">
        <f t="shared" si="9"/>
        <v>89409.666666666672</v>
      </c>
      <c r="AB42" s="23">
        <f t="shared" si="10"/>
        <v>44705.333333333336</v>
      </c>
      <c r="AC42" s="23">
        <f t="shared" si="11"/>
        <v>168087</v>
      </c>
      <c r="AD42" s="23">
        <f t="shared" si="12"/>
        <v>216498.66666666666</v>
      </c>
      <c r="AE42" s="23">
        <f t="shared" si="13"/>
        <v>204988.66666666666</v>
      </c>
      <c r="AF42" s="23">
        <f t="shared" si="14"/>
        <v>74073</v>
      </c>
      <c r="AG42" s="23">
        <f t="shared" si="15"/>
        <v>10991.333333333334</v>
      </c>
      <c r="AH42" s="23">
        <f t="shared" si="16"/>
        <v>79475</v>
      </c>
    </row>
    <row r="43" spans="1:34" ht="12.75" customHeight="1" thickBot="1">
      <c r="A43" s="11" t="s">
        <v>124</v>
      </c>
      <c r="B43" s="11" t="s">
        <v>125</v>
      </c>
      <c r="C43" s="25">
        <v>186700</v>
      </c>
      <c r="D43" s="25">
        <v>1031591</v>
      </c>
      <c r="E43" s="25">
        <v>271148</v>
      </c>
      <c r="F43" s="25">
        <v>935428</v>
      </c>
      <c r="G43" s="25">
        <v>454424</v>
      </c>
      <c r="H43" s="25">
        <v>149800</v>
      </c>
      <c r="I43" s="25">
        <v>199440</v>
      </c>
      <c r="J43" s="25">
        <v>258592</v>
      </c>
      <c r="K43" s="25">
        <v>300725</v>
      </c>
      <c r="L43" s="25">
        <v>336530</v>
      </c>
      <c r="M43" s="25">
        <v>245717</v>
      </c>
      <c r="N43" s="25">
        <v>247889</v>
      </c>
      <c r="O43" s="25">
        <v>176755</v>
      </c>
      <c r="P43" s="25">
        <v>75509</v>
      </c>
      <c r="Q43" s="25">
        <v>229656</v>
      </c>
      <c r="R43" s="25">
        <v>285802</v>
      </c>
      <c r="S43" s="25">
        <v>424504</v>
      </c>
      <c r="T43" s="23">
        <f t="shared" si="2"/>
        <v>496479.66666666669</v>
      </c>
      <c r="U43" s="23">
        <f t="shared" si="3"/>
        <v>746055.66666666663</v>
      </c>
      <c r="V43" s="23">
        <f t="shared" si="4"/>
        <v>553666.66666666663</v>
      </c>
      <c r="W43" s="23">
        <f t="shared" si="5"/>
        <v>513217.33333333331</v>
      </c>
      <c r="X43" s="23">
        <f t="shared" si="6"/>
        <v>267888</v>
      </c>
      <c r="Y43" s="23">
        <f t="shared" si="7"/>
        <v>202610.66666666666</v>
      </c>
      <c r="Z43" s="23">
        <f t="shared" si="8"/>
        <v>252919</v>
      </c>
      <c r="AA43" s="23">
        <f t="shared" si="9"/>
        <v>298615.66666666669</v>
      </c>
      <c r="AB43" s="23">
        <f t="shared" si="10"/>
        <v>294324</v>
      </c>
      <c r="AC43" s="23">
        <f t="shared" si="11"/>
        <v>276712</v>
      </c>
      <c r="AD43" s="23">
        <f t="shared" si="12"/>
        <v>223453.66666666666</v>
      </c>
      <c r="AE43" s="23">
        <f t="shared" si="13"/>
        <v>166717.66666666666</v>
      </c>
      <c r="AF43" s="23">
        <f t="shared" si="14"/>
        <v>160640</v>
      </c>
      <c r="AG43" s="23">
        <f t="shared" si="15"/>
        <v>196989</v>
      </c>
      <c r="AH43" s="23">
        <f t="shared" si="16"/>
        <v>313320.66666666669</v>
      </c>
    </row>
    <row r="44" spans="1:34" ht="13.5" thickBot="1">
      <c r="A44" s="120" t="s">
        <v>128</v>
      </c>
      <c r="B44" s="11" t="s">
        <v>129</v>
      </c>
      <c r="C44" s="26">
        <v>0</v>
      </c>
      <c r="D44" s="25">
        <v>2997</v>
      </c>
      <c r="E44" s="25">
        <v>161386</v>
      </c>
      <c r="F44" s="25">
        <v>58221</v>
      </c>
      <c r="G44" s="25">
        <v>50179</v>
      </c>
      <c r="H44" s="25">
        <v>3075</v>
      </c>
      <c r="I44" s="25">
        <v>5288</v>
      </c>
      <c r="J44" s="25">
        <v>33814</v>
      </c>
      <c r="K44" s="25">
        <v>42585</v>
      </c>
      <c r="L44" s="25">
        <v>48648</v>
      </c>
      <c r="M44" s="25">
        <v>7808</v>
      </c>
      <c r="N44" s="26">
        <v>0</v>
      </c>
      <c r="O44" s="25">
        <v>48294</v>
      </c>
      <c r="P44" s="25">
        <v>35099</v>
      </c>
      <c r="Q44" s="25">
        <v>74572</v>
      </c>
      <c r="R44" s="25">
        <v>778</v>
      </c>
      <c r="S44" s="25">
        <v>13993</v>
      </c>
      <c r="T44" s="23">
        <f t="shared" si="2"/>
        <v>54794.333333333336</v>
      </c>
      <c r="U44" s="23">
        <f t="shared" si="3"/>
        <v>74201.333333333328</v>
      </c>
      <c r="V44" s="23">
        <f t="shared" si="4"/>
        <v>89928.666666666672</v>
      </c>
      <c r="W44" s="23">
        <f t="shared" si="5"/>
        <v>37158.333333333336</v>
      </c>
      <c r="X44" s="23">
        <f t="shared" si="6"/>
        <v>19514</v>
      </c>
      <c r="Y44" s="23">
        <f t="shared" si="7"/>
        <v>14059</v>
      </c>
      <c r="Z44" s="23">
        <f t="shared" si="8"/>
        <v>27229</v>
      </c>
      <c r="AA44" s="23">
        <f t="shared" si="9"/>
        <v>41682.333333333336</v>
      </c>
      <c r="AB44" s="23">
        <f t="shared" si="10"/>
        <v>33013.666666666664</v>
      </c>
      <c r="AC44" s="23">
        <f t="shared" si="11"/>
        <v>18818.666666666668</v>
      </c>
      <c r="AD44" s="23">
        <f t="shared" si="12"/>
        <v>18700.666666666668</v>
      </c>
      <c r="AE44" s="23">
        <f t="shared" si="13"/>
        <v>27797.666666666668</v>
      </c>
      <c r="AF44" s="23">
        <f t="shared" si="14"/>
        <v>52655</v>
      </c>
      <c r="AG44" s="23">
        <f t="shared" si="15"/>
        <v>36816.333333333336</v>
      </c>
      <c r="AH44" s="23">
        <f t="shared" si="16"/>
        <v>29781</v>
      </c>
    </row>
    <row r="45" spans="1:34" ht="13.5" thickBot="1">
      <c r="A45" s="119"/>
      <c r="B45" s="11" t="s">
        <v>130</v>
      </c>
      <c r="C45" s="25">
        <v>114253</v>
      </c>
      <c r="D45" s="25">
        <v>97144</v>
      </c>
      <c r="E45" s="25">
        <v>24897</v>
      </c>
      <c r="F45" s="25">
        <v>18339</v>
      </c>
      <c r="G45" s="25">
        <v>399</v>
      </c>
      <c r="H45" s="25">
        <v>485787</v>
      </c>
      <c r="I45" s="25">
        <v>4200</v>
      </c>
      <c r="J45" s="25">
        <v>83066</v>
      </c>
      <c r="K45" s="25">
        <v>266</v>
      </c>
      <c r="L45" s="25">
        <v>25288</v>
      </c>
      <c r="M45" s="25">
        <v>28711</v>
      </c>
      <c r="N45" s="25">
        <v>41463</v>
      </c>
      <c r="O45" s="25">
        <v>931</v>
      </c>
      <c r="P45" s="25">
        <v>1001</v>
      </c>
      <c r="Q45" s="25">
        <v>1994</v>
      </c>
      <c r="R45" s="25">
        <v>43509</v>
      </c>
      <c r="S45" s="25">
        <v>1227</v>
      </c>
      <c r="T45" s="23">
        <f t="shared" si="2"/>
        <v>78764.666666666672</v>
      </c>
      <c r="U45" s="23">
        <f t="shared" si="3"/>
        <v>46793.333333333336</v>
      </c>
      <c r="V45" s="23">
        <f t="shared" si="4"/>
        <v>14545</v>
      </c>
      <c r="W45" s="23">
        <f t="shared" si="5"/>
        <v>168175</v>
      </c>
      <c r="X45" s="23">
        <f t="shared" si="6"/>
        <v>163462</v>
      </c>
      <c r="Y45" s="23">
        <f t="shared" si="7"/>
        <v>191017.66666666666</v>
      </c>
      <c r="Z45" s="23">
        <f t="shared" si="8"/>
        <v>29177.333333333332</v>
      </c>
      <c r="AA45" s="23">
        <f t="shared" si="9"/>
        <v>36206.666666666664</v>
      </c>
      <c r="AB45" s="23">
        <f t="shared" si="10"/>
        <v>18088.333333333332</v>
      </c>
      <c r="AC45" s="23">
        <f t="shared" si="11"/>
        <v>31820.666666666668</v>
      </c>
      <c r="AD45" s="23">
        <f t="shared" si="12"/>
        <v>23701.666666666668</v>
      </c>
      <c r="AE45" s="23">
        <f t="shared" si="13"/>
        <v>14465</v>
      </c>
      <c r="AF45" s="23">
        <f t="shared" si="14"/>
        <v>1308.6666666666667</v>
      </c>
      <c r="AG45" s="23">
        <f t="shared" si="15"/>
        <v>15501.333333333334</v>
      </c>
      <c r="AH45" s="23">
        <f t="shared" si="16"/>
        <v>15576.666666666666</v>
      </c>
    </row>
    <row r="46" spans="1:34" ht="12.75" customHeight="1" thickBot="1">
      <c r="A46" s="120" t="s">
        <v>134</v>
      </c>
      <c r="B46" s="11" t="s">
        <v>135</v>
      </c>
      <c r="C46" s="25">
        <v>334741</v>
      </c>
      <c r="D46" s="25">
        <v>86229</v>
      </c>
      <c r="E46" s="25">
        <v>82516</v>
      </c>
      <c r="F46" s="25">
        <v>557865</v>
      </c>
      <c r="G46" s="25">
        <v>45606</v>
      </c>
      <c r="H46" s="25">
        <v>351754</v>
      </c>
      <c r="I46" s="25">
        <v>320454</v>
      </c>
      <c r="J46" s="25">
        <v>92849</v>
      </c>
      <c r="K46" s="25">
        <v>96481</v>
      </c>
      <c r="L46" s="25">
        <v>378071</v>
      </c>
      <c r="M46" s="25">
        <v>157195</v>
      </c>
      <c r="N46" s="25">
        <v>543148</v>
      </c>
      <c r="O46" s="25">
        <v>55652</v>
      </c>
      <c r="P46" s="25">
        <v>161644</v>
      </c>
      <c r="Q46" s="25">
        <v>161023</v>
      </c>
      <c r="R46" s="25">
        <v>28778</v>
      </c>
      <c r="S46" s="25">
        <v>32814</v>
      </c>
      <c r="T46" s="23">
        <f t="shared" si="2"/>
        <v>167828.66666666666</v>
      </c>
      <c r="U46" s="23">
        <f t="shared" si="3"/>
        <v>242203.33333333334</v>
      </c>
      <c r="V46" s="23">
        <f t="shared" si="4"/>
        <v>228662.33333333334</v>
      </c>
      <c r="W46" s="23">
        <f t="shared" si="5"/>
        <v>318408.33333333331</v>
      </c>
      <c r="X46" s="23">
        <f t="shared" si="6"/>
        <v>239271.33333333334</v>
      </c>
      <c r="Y46" s="23">
        <f t="shared" si="7"/>
        <v>255019</v>
      </c>
      <c r="Z46" s="23">
        <f t="shared" si="8"/>
        <v>169928</v>
      </c>
      <c r="AA46" s="23">
        <f t="shared" si="9"/>
        <v>189133.66666666666</v>
      </c>
      <c r="AB46" s="23">
        <f t="shared" si="10"/>
        <v>210582.33333333334</v>
      </c>
      <c r="AC46" s="23">
        <f t="shared" si="11"/>
        <v>359471.33333333331</v>
      </c>
      <c r="AD46" s="23">
        <f t="shared" si="12"/>
        <v>251998.33333333334</v>
      </c>
      <c r="AE46" s="23">
        <f t="shared" si="13"/>
        <v>253481.33333333334</v>
      </c>
      <c r="AF46" s="23">
        <f t="shared" si="14"/>
        <v>126106.33333333333</v>
      </c>
      <c r="AG46" s="23">
        <f t="shared" si="15"/>
        <v>117148.33333333333</v>
      </c>
      <c r="AH46" s="23">
        <f t="shared" si="16"/>
        <v>74205</v>
      </c>
    </row>
    <row r="47" spans="1:34" ht="12.75" customHeight="1">
      <c r="A47" s="119"/>
      <c r="B47" s="11" t="s">
        <v>136</v>
      </c>
      <c r="C47" s="25">
        <v>67022</v>
      </c>
      <c r="D47" s="25">
        <v>187647</v>
      </c>
      <c r="E47" s="25">
        <v>19484</v>
      </c>
      <c r="F47" s="25">
        <v>962378</v>
      </c>
      <c r="G47" s="25">
        <v>196354</v>
      </c>
      <c r="H47" s="25">
        <v>14245</v>
      </c>
      <c r="I47" s="25">
        <v>247185</v>
      </c>
      <c r="J47" s="25">
        <v>292566</v>
      </c>
      <c r="K47" s="25">
        <v>430055</v>
      </c>
      <c r="L47" s="25">
        <v>167456</v>
      </c>
      <c r="M47" s="25">
        <v>217057</v>
      </c>
      <c r="N47" s="25">
        <v>292769</v>
      </c>
      <c r="O47" s="25">
        <v>313751</v>
      </c>
      <c r="P47" s="25">
        <v>146915</v>
      </c>
      <c r="Q47" s="25">
        <v>222863</v>
      </c>
      <c r="R47" s="25">
        <v>110788</v>
      </c>
      <c r="S47" s="25">
        <v>137887</v>
      </c>
      <c r="T47" s="23">
        <f t="shared" si="2"/>
        <v>91384.333333333328</v>
      </c>
      <c r="U47" s="23">
        <f t="shared" si="3"/>
        <v>389836.33333333331</v>
      </c>
      <c r="V47" s="23">
        <f t="shared" si="4"/>
        <v>392738.66666666669</v>
      </c>
      <c r="W47" s="23">
        <f t="shared" si="5"/>
        <v>390992.33333333331</v>
      </c>
      <c r="X47" s="23">
        <f t="shared" si="6"/>
        <v>152594.66666666666</v>
      </c>
      <c r="Y47" s="23">
        <f t="shared" si="7"/>
        <v>184665.33333333334</v>
      </c>
      <c r="Z47" s="23">
        <f t="shared" si="8"/>
        <v>323268.66666666669</v>
      </c>
      <c r="AA47" s="23">
        <f t="shared" si="9"/>
        <v>296692.33333333331</v>
      </c>
      <c r="AB47" s="23">
        <f t="shared" si="10"/>
        <v>271522.66666666669</v>
      </c>
      <c r="AC47" s="23">
        <f t="shared" si="11"/>
        <v>225760.66666666666</v>
      </c>
      <c r="AD47" s="23">
        <f t="shared" si="12"/>
        <v>274525.66666666669</v>
      </c>
      <c r="AE47" s="23">
        <f t="shared" si="13"/>
        <v>251145</v>
      </c>
      <c r="AF47" s="23">
        <f t="shared" si="14"/>
        <v>227843</v>
      </c>
      <c r="AG47" s="23">
        <f t="shared" si="15"/>
        <v>160188.66666666666</v>
      </c>
      <c r="AH47" s="23">
        <f t="shared" si="16"/>
        <v>157179.33333333334</v>
      </c>
    </row>
    <row r="48" spans="1:34" ht="12.75" customHeight="1">
      <c r="A48" s="11" t="s">
        <v>137</v>
      </c>
      <c r="B48" s="11" t="s">
        <v>138</v>
      </c>
      <c r="C48" s="25">
        <v>140520</v>
      </c>
      <c r="D48" s="25">
        <v>355452</v>
      </c>
      <c r="E48" s="25">
        <v>30031</v>
      </c>
      <c r="F48" s="25">
        <v>400420</v>
      </c>
      <c r="G48" s="25">
        <v>293375</v>
      </c>
      <c r="H48" s="25">
        <v>225931</v>
      </c>
      <c r="I48" s="25">
        <v>489131</v>
      </c>
      <c r="J48" s="25">
        <v>56595</v>
      </c>
      <c r="K48" s="25">
        <v>668188</v>
      </c>
      <c r="L48" s="25">
        <v>1474356</v>
      </c>
      <c r="M48" s="25">
        <v>255075</v>
      </c>
      <c r="N48" s="25">
        <v>1057050</v>
      </c>
      <c r="O48" s="25">
        <v>343829</v>
      </c>
      <c r="P48" s="25">
        <v>39801</v>
      </c>
      <c r="Q48" s="25">
        <v>712750</v>
      </c>
      <c r="R48" s="25">
        <v>479080</v>
      </c>
      <c r="S48" s="25">
        <v>324536</v>
      </c>
      <c r="T48" s="23">
        <f t="shared" si="2"/>
        <v>175334.33333333334</v>
      </c>
      <c r="U48" s="23">
        <f t="shared" si="3"/>
        <v>261967.66666666666</v>
      </c>
      <c r="V48" s="23">
        <f t="shared" si="4"/>
        <v>241275.33333333334</v>
      </c>
      <c r="W48" s="23">
        <f t="shared" si="5"/>
        <v>306575.33333333331</v>
      </c>
      <c r="X48" s="23">
        <f t="shared" si="6"/>
        <v>336145.66666666669</v>
      </c>
      <c r="Y48" s="23">
        <f t="shared" si="7"/>
        <v>257219</v>
      </c>
      <c r="Z48" s="23">
        <f t="shared" si="8"/>
        <v>404638</v>
      </c>
      <c r="AA48" s="23">
        <f t="shared" si="9"/>
        <v>733046.33333333337</v>
      </c>
      <c r="AB48" s="23">
        <f t="shared" si="10"/>
        <v>799206.33333333337</v>
      </c>
      <c r="AC48" s="23">
        <f t="shared" si="11"/>
        <v>928827</v>
      </c>
      <c r="AD48" s="23">
        <f t="shared" si="12"/>
        <v>551984.66666666663</v>
      </c>
      <c r="AE48" s="23">
        <f t="shared" si="13"/>
        <v>480226.66666666669</v>
      </c>
      <c r="AF48" s="23">
        <f t="shared" si="14"/>
        <v>365460</v>
      </c>
      <c r="AG48" s="23">
        <f t="shared" si="15"/>
        <v>410543.66666666669</v>
      </c>
      <c r="AH48" s="23">
        <f t="shared" si="16"/>
        <v>505455.33333333331</v>
      </c>
    </row>
    <row r="49" spans="1:34" ht="12.75" customHeight="1">
      <c r="A49" s="120" t="s">
        <v>149</v>
      </c>
      <c r="B49" s="11" t="s">
        <v>150</v>
      </c>
      <c r="C49" s="25">
        <v>90469</v>
      </c>
      <c r="D49" s="25">
        <v>232470</v>
      </c>
      <c r="E49" s="25">
        <v>72084</v>
      </c>
      <c r="F49" s="25">
        <v>160007</v>
      </c>
      <c r="G49" s="25">
        <v>69300</v>
      </c>
      <c r="H49" s="25">
        <v>50987</v>
      </c>
      <c r="I49" s="25">
        <v>41804</v>
      </c>
      <c r="J49" s="25">
        <v>344522</v>
      </c>
      <c r="K49" s="25">
        <v>188223</v>
      </c>
      <c r="L49" s="25">
        <v>243947</v>
      </c>
      <c r="M49" s="25">
        <v>351691</v>
      </c>
      <c r="N49" s="25">
        <v>267080</v>
      </c>
      <c r="O49" s="25">
        <v>255722</v>
      </c>
      <c r="P49" s="25">
        <v>34489</v>
      </c>
      <c r="Q49" s="25">
        <v>604722</v>
      </c>
      <c r="R49" s="25">
        <v>115716</v>
      </c>
      <c r="S49" s="25">
        <v>82855</v>
      </c>
      <c r="T49" s="23">
        <f t="shared" si="2"/>
        <v>131674.33333333334</v>
      </c>
      <c r="U49" s="23">
        <f t="shared" si="3"/>
        <v>154853.66666666666</v>
      </c>
      <c r="V49" s="23">
        <f t="shared" si="4"/>
        <v>100463.66666666667</v>
      </c>
      <c r="W49" s="23">
        <f t="shared" si="5"/>
        <v>93431.333333333328</v>
      </c>
      <c r="X49" s="23">
        <f t="shared" si="6"/>
        <v>54030.333333333336</v>
      </c>
      <c r="Y49" s="23">
        <f t="shared" si="7"/>
        <v>145771</v>
      </c>
      <c r="Z49" s="23">
        <f t="shared" si="8"/>
        <v>191516.33333333334</v>
      </c>
      <c r="AA49" s="23">
        <f t="shared" si="9"/>
        <v>258897.33333333334</v>
      </c>
      <c r="AB49" s="23">
        <f t="shared" si="10"/>
        <v>261287</v>
      </c>
      <c r="AC49" s="23">
        <f t="shared" si="11"/>
        <v>287572.66666666669</v>
      </c>
      <c r="AD49" s="23">
        <f t="shared" si="12"/>
        <v>291497.66666666669</v>
      </c>
      <c r="AE49" s="23">
        <f t="shared" si="13"/>
        <v>185763.66666666666</v>
      </c>
      <c r="AF49" s="23">
        <f t="shared" si="14"/>
        <v>298311</v>
      </c>
      <c r="AG49" s="23">
        <f t="shared" si="15"/>
        <v>251642.33333333334</v>
      </c>
      <c r="AH49" s="23">
        <f t="shared" si="16"/>
        <v>267764.33333333331</v>
      </c>
    </row>
    <row r="50" spans="1:34">
      <c r="A50" s="119"/>
      <c r="B50" s="11" t="s">
        <v>151</v>
      </c>
      <c r="C50" s="25">
        <v>125211</v>
      </c>
      <c r="D50" s="25">
        <v>256461</v>
      </c>
      <c r="E50" s="25">
        <v>26674</v>
      </c>
      <c r="F50" s="25">
        <v>186015</v>
      </c>
      <c r="G50" s="25">
        <v>2562</v>
      </c>
      <c r="H50" s="25">
        <v>204962</v>
      </c>
      <c r="I50" s="25">
        <v>94440</v>
      </c>
      <c r="J50" s="25">
        <v>261945</v>
      </c>
      <c r="K50" s="25">
        <v>32049</v>
      </c>
      <c r="L50" s="25">
        <v>34601</v>
      </c>
      <c r="M50" s="25">
        <v>453898</v>
      </c>
      <c r="N50" s="25">
        <v>81967</v>
      </c>
      <c r="O50" s="25">
        <v>230201</v>
      </c>
      <c r="P50" s="25">
        <v>269575</v>
      </c>
      <c r="Q50" s="25">
        <v>206152</v>
      </c>
      <c r="R50" s="25">
        <v>111382</v>
      </c>
      <c r="S50" s="25">
        <v>205554</v>
      </c>
      <c r="T50" s="23">
        <f t="shared" si="2"/>
        <v>136115.33333333334</v>
      </c>
      <c r="U50" s="23">
        <f t="shared" si="3"/>
        <v>156383.33333333334</v>
      </c>
      <c r="V50" s="23">
        <f t="shared" si="4"/>
        <v>71750.333333333328</v>
      </c>
      <c r="W50" s="23">
        <f t="shared" si="5"/>
        <v>131179.66666666666</v>
      </c>
      <c r="X50" s="23">
        <f t="shared" si="6"/>
        <v>100654.66666666667</v>
      </c>
      <c r="Y50" s="23">
        <f t="shared" si="7"/>
        <v>187115.66666666666</v>
      </c>
      <c r="Z50" s="23">
        <f t="shared" si="8"/>
        <v>129478</v>
      </c>
      <c r="AA50" s="23">
        <f t="shared" si="9"/>
        <v>109531.66666666667</v>
      </c>
      <c r="AB50" s="23">
        <f t="shared" si="10"/>
        <v>173516</v>
      </c>
      <c r="AC50" s="23">
        <f t="shared" si="11"/>
        <v>190155.33333333334</v>
      </c>
      <c r="AD50" s="23">
        <f t="shared" si="12"/>
        <v>255355.33333333334</v>
      </c>
      <c r="AE50" s="23">
        <f t="shared" si="13"/>
        <v>193914.33333333334</v>
      </c>
      <c r="AF50" s="23">
        <f t="shared" si="14"/>
        <v>235309.33333333334</v>
      </c>
      <c r="AG50" s="23">
        <f t="shared" si="15"/>
        <v>195703</v>
      </c>
      <c r="AH50" s="23">
        <f t="shared" si="16"/>
        <v>174362.66666666666</v>
      </c>
    </row>
    <row r="51" spans="1:34">
      <c r="A51" s="120" t="s">
        <v>160</v>
      </c>
      <c r="B51" s="11" t="s">
        <v>161</v>
      </c>
      <c r="C51" s="25">
        <v>841507</v>
      </c>
      <c r="D51" s="25">
        <v>272148</v>
      </c>
      <c r="E51" s="25">
        <v>346326</v>
      </c>
      <c r="F51" s="25">
        <v>603534</v>
      </c>
      <c r="G51" s="25">
        <v>752790</v>
      </c>
      <c r="H51" s="25">
        <v>712046</v>
      </c>
      <c r="I51" s="25">
        <v>1377700</v>
      </c>
      <c r="J51" s="25">
        <v>487604</v>
      </c>
      <c r="K51" s="25">
        <v>1138345</v>
      </c>
      <c r="L51" s="25">
        <v>1032332</v>
      </c>
      <c r="M51" s="25">
        <v>229149</v>
      </c>
      <c r="N51" s="25">
        <v>820225</v>
      </c>
      <c r="O51" s="25">
        <v>128214</v>
      </c>
      <c r="P51" s="25">
        <v>1051933</v>
      </c>
      <c r="Q51" s="25">
        <v>847882</v>
      </c>
      <c r="R51" s="25">
        <v>516257</v>
      </c>
      <c r="S51" s="25">
        <v>282278</v>
      </c>
      <c r="T51" s="23">
        <f t="shared" si="2"/>
        <v>486660.33333333331</v>
      </c>
      <c r="U51" s="23">
        <f t="shared" si="3"/>
        <v>407336</v>
      </c>
      <c r="V51" s="23">
        <f t="shared" si="4"/>
        <v>567550</v>
      </c>
      <c r="W51" s="23">
        <f t="shared" si="5"/>
        <v>689456.66666666663</v>
      </c>
      <c r="X51" s="23">
        <f t="shared" si="6"/>
        <v>947512</v>
      </c>
      <c r="Y51" s="23">
        <f t="shared" si="7"/>
        <v>859116.66666666663</v>
      </c>
      <c r="Z51" s="23">
        <f t="shared" si="8"/>
        <v>1001216.3333333334</v>
      </c>
      <c r="AA51" s="23">
        <f t="shared" si="9"/>
        <v>886093.66666666663</v>
      </c>
      <c r="AB51" s="23">
        <f t="shared" si="10"/>
        <v>799942</v>
      </c>
      <c r="AC51" s="23">
        <f t="shared" si="11"/>
        <v>693902</v>
      </c>
      <c r="AD51" s="23">
        <f t="shared" si="12"/>
        <v>392529.33333333331</v>
      </c>
      <c r="AE51" s="23">
        <f t="shared" si="13"/>
        <v>666790.66666666663</v>
      </c>
      <c r="AF51" s="23">
        <f t="shared" si="14"/>
        <v>676009.66666666663</v>
      </c>
      <c r="AG51" s="23">
        <f t="shared" si="15"/>
        <v>805357.33333333337</v>
      </c>
      <c r="AH51" s="23">
        <f t="shared" si="16"/>
        <v>548805.66666666663</v>
      </c>
    </row>
    <row r="52" spans="1:34" ht="13.5" thickBot="1">
      <c r="A52" s="119"/>
      <c r="B52" s="11" t="s">
        <v>162</v>
      </c>
      <c r="C52" s="25">
        <v>1812998</v>
      </c>
      <c r="D52" s="25">
        <v>1967659</v>
      </c>
      <c r="E52" s="25">
        <v>175694</v>
      </c>
      <c r="F52" s="25">
        <v>1015042</v>
      </c>
      <c r="G52" s="25">
        <v>1079028</v>
      </c>
      <c r="H52" s="25">
        <v>1591538</v>
      </c>
      <c r="I52" s="25">
        <v>1237011</v>
      </c>
      <c r="J52" s="25">
        <v>1236827</v>
      </c>
      <c r="K52" s="25">
        <v>1167652</v>
      </c>
      <c r="L52" s="25">
        <v>796859</v>
      </c>
      <c r="M52" s="25">
        <v>268219</v>
      </c>
      <c r="N52" s="25">
        <v>543394</v>
      </c>
      <c r="O52" s="25">
        <v>199567</v>
      </c>
      <c r="P52" s="25">
        <v>1240725</v>
      </c>
      <c r="Q52" s="25">
        <v>1125827</v>
      </c>
      <c r="R52" s="25">
        <v>1038463</v>
      </c>
      <c r="S52" s="25">
        <v>301432</v>
      </c>
      <c r="T52" s="23">
        <f t="shared" si="2"/>
        <v>1318783.6666666667</v>
      </c>
      <c r="U52" s="23">
        <f t="shared" si="3"/>
        <v>1052798.3333333333</v>
      </c>
      <c r="V52" s="23">
        <f t="shared" si="4"/>
        <v>756588</v>
      </c>
      <c r="W52" s="23">
        <f t="shared" si="5"/>
        <v>1228536</v>
      </c>
      <c r="X52" s="23">
        <f t="shared" si="6"/>
        <v>1302525.6666666667</v>
      </c>
      <c r="Y52" s="23">
        <f t="shared" si="7"/>
        <v>1355125.3333333333</v>
      </c>
      <c r="Z52" s="23">
        <f t="shared" si="8"/>
        <v>1213830</v>
      </c>
      <c r="AA52" s="23">
        <f t="shared" si="9"/>
        <v>1067112.6666666667</v>
      </c>
      <c r="AB52" s="23">
        <f t="shared" si="10"/>
        <v>744243.33333333337</v>
      </c>
      <c r="AC52" s="23">
        <f t="shared" si="11"/>
        <v>536157.33333333337</v>
      </c>
      <c r="AD52" s="23">
        <f t="shared" si="12"/>
        <v>337060</v>
      </c>
      <c r="AE52" s="23">
        <f t="shared" si="13"/>
        <v>661228.66666666663</v>
      </c>
      <c r="AF52" s="23">
        <f t="shared" si="14"/>
        <v>855373</v>
      </c>
      <c r="AG52" s="23">
        <f t="shared" si="15"/>
        <v>1135005</v>
      </c>
      <c r="AH52" s="23">
        <f t="shared" si="16"/>
        <v>821907.33333333337</v>
      </c>
    </row>
    <row r="53" spans="1:34" ht="13.5" thickBot="1">
      <c r="A53" s="11" t="s">
        <v>164</v>
      </c>
      <c r="B53" s="11" t="s">
        <v>165</v>
      </c>
      <c r="C53" s="25">
        <v>122074</v>
      </c>
      <c r="D53" s="25">
        <v>184604</v>
      </c>
      <c r="E53" s="25">
        <v>333174</v>
      </c>
      <c r="F53" s="25">
        <v>353295</v>
      </c>
      <c r="G53" s="25">
        <v>84872</v>
      </c>
      <c r="H53" s="25">
        <v>248521</v>
      </c>
      <c r="I53" s="25">
        <v>856782</v>
      </c>
      <c r="J53" s="25">
        <v>880631</v>
      </c>
      <c r="K53" s="25">
        <v>43451</v>
      </c>
      <c r="L53" s="25">
        <v>33093</v>
      </c>
      <c r="M53" s="25">
        <v>515679</v>
      </c>
      <c r="N53" s="25">
        <v>45591</v>
      </c>
      <c r="O53" s="25">
        <v>262911</v>
      </c>
      <c r="P53" s="25">
        <v>696051</v>
      </c>
      <c r="Q53" s="25">
        <v>456723</v>
      </c>
      <c r="R53" s="25">
        <v>291189</v>
      </c>
      <c r="S53" s="25">
        <v>298103</v>
      </c>
      <c r="T53" s="23">
        <f t="shared" si="2"/>
        <v>213284</v>
      </c>
      <c r="U53" s="23">
        <f t="shared" si="3"/>
        <v>290357.66666666669</v>
      </c>
      <c r="V53" s="23">
        <f t="shared" si="4"/>
        <v>257113.66666666666</v>
      </c>
      <c r="W53" s="23">
        <f t="shared" si="5"/>
        <v>228896</v>
      </c>
      <c r="X53" s="23">
        <f t="shared" si="6"/>
        <v>396725</v>
      </c>
      <c r="Y53" s="23">
        <f t="shared" si="7"/>
        <v>661978</v>
      </c>
      <c r="Z53" s="23">
        <f t="shared" si="8"/>
        <v>593621.33333333337</v>
      </c>
      <c r="AA53" s="23">
        <f t="shared" si="9"/>
        <v>319058.33333333331</v>
      </c>
      <c r="AB53" s="23">
        <f t="shared" si="10"/>
        <v>197407.66666666666</v>
      </c>
      <c r="AC53" s="23">
        <f t="shared" si="11"/>
        <v>198121</v>
      </c>
      <c r="AD53" s="23">
        <f t="shared" si="12"/>
        <v>274727</v>
      </c>
      <c r="AE53" s="23">
        <f t="shared" si="13"/>
        <v>334851</v>
      </c>
      <c r="AF53" s="23">
        <f t="shared" si="14"/>
        <v>471895</v>
      </c>
      <c r="AG53" s="23">
        <f t="shared" si="15"/>
        <v>481321</v>
      </c>
      <c r="AH53" s="23">
        <f t="shared" si="16"/>
        <v>348671.66666666669</v>
      </c>
    </row>
    <row r="54" spans="1:34" ht="13.5" thickBot="1">
      <c r="A54" s="11" t="s">
        <v>79</v>
      </c>
      <c r="B54" s="11" t="s">
        <v>79</v>
      </c>
      <c r="C54" s="25">
        <v>90620</v>
      </c>
      <c r="D54" s="25">
        <v>17171</v>
      </c>
      <c r="E54" s="25">
        <v>49781</v>
      </c>
      <c r="F54" s="25">
        <v>45736</v>
      </c>
      <c r="G54" s="25">
        <v>8666</v>
      </c>
      <c r="H54" s="25">
        <v>320</v>
      </c>
      <c r="I54" s="25">
        <v>6731</v>
      </c>
      <c r="J54" s="25">
        <v>1677</v>
      </c>
      <c r="K54" s="25">
        <v>188349</v>
      </c>
      <c r="L54" s="25">
        <v>142588</v>
      </c>
      <c r="M54" s="25">
        <v>202822</v>
      </c>
      <c r="N54" s="25">
        <v>130432</v>
      </c>
      <c r="O54" s="25">
        <v>29789</v>
      </c>
      <c r="P54" s="25">
        <v>28742</v>
      </c>
      <c r="Q54" s="25">
        <v>36298</v>
      </c>
      <c r="R54" s="25">
        <v>13514</v>
      </c>
      <c r="S54" s="25">
        <v>22193</v>
      </c>
      <c r="T54" s="23">
        <f t="shared" si="2"/>
        <v>52524</v>
      </c>
      <c r="U54" s="23">
        <f t="shared" si="3"/>
        <v>37562.666666666664</v>
      </c>
      <c r="V54" s="23">
        <f t="shared" si="4"/>
        <v>34727.666666666664</v>
      </c>
      <c r="W54" s="23">
        <f t="shared" si="5"/>
        <v>18240.666666666668</v>
      </c>
      <c r="X54" s="23">
        <f t="shared" si="6"/>
        <v>5239</v>
      </c>
      <c r="Y54" s="23">
        <f t="shared" si="7"/>
        <v>2909.3333333333335</v>
      </c>
      <c r="Z54" s="23">
        <f t="shared" si="8"/>
        <v>65585.666666666672</v>
      </c>
      <c r="AA54" s="23">
        <f t="shared" si="9"/>
        <v>110871.33333333333</v>
      </c>
      <c r="AB54" s="23">
        <f t="shared" si="10"/>
        <v>177919.66666666666</v>
      </c>
      <c r="AC54" s="23">
        <f t="shared" si="11"/>
        <v>158614</v>
      </c>
      <c r="AD54" s="23">
        <f t="shared" si="12"/>
        <v>121014.33333333333</v>
      </c>
      <c r="AE54" s="23">
        <f t="shared" si="13"/>
        <v>62987.666666666664</v>
      </c>
      <c r="AF54" s="23">
        <f t="shared" si="14"/>
        <v>31609.666666666668</v>
      </c>
      <c r="AG54" s="23">
        <f t="shared" si="15"/>
        <v>26184.666666666668</v>
      </c>
      <c r="AH54" s="23">
        <f t="shared" si="16"/>
        <v>24001.666666666668</v>
      </c>
    </row>
    <row r="55" spans="1:34" ht="13.5" thickBot="1">
      <c r="A55" s="120" t="s">
        <v>169</v>
      </c>
      <c r="B55" s="11" t="s">
        <v>170</v>
      </c>
      <c r="C55" s="25">
        <v>34787</v>
      </c>
      <c r="D55" s="25">
        <v>30310</v>
      </c>
      <c r="E55" s="25">
        <v>79839</v>
      </c>
      <c r="F55" s="25">
        <v>257515</v>
      </c>
      <c r="G55" s="25">
        <v>68145</v>
      </c>
      <c r="H55" s="25">
        <v>234548</v>
      </c>
      <c r="I55" s="25">
        <v>345664</v>
      </c>
      <c r="J55" s="25">
        <v>38770</v>
      </c>
      <c r="K55" s="25">
        <v>9675</v>
      </c>
      <c r="L55" s="25">
        <v>290048</v>
      </c>
      <c r="M55" s="25">
        <v>268640</v>
      </c>
      <c r="N55" s="25">
        <v>264857</v>
      </c>
      <c r="O55" s="25">
        <v>7790</v>
      </c>
      <c r="P55" s="25">
        <v>35062</v>
      </c>
      <c r="Q55" s="25">
        <v>75510</v>
      </c>
      <c r="R55" s="25">
        <v>8512</v>
      </c>
      <c r="S55" s="25">
        <v>22350</v>
      </c>
      <c r="T55" s="23">
        <f t="shared" si="2"/>
        <v>48312</v>
      </c>
      <c r="U55" s="23">
        <f t="shared" si="3"/>
        <v>122554.66666666667</v>
      </c>
      <c r="V55" s="23">
        <f t="shared" si="4"/>
        <v>135166.33333333334</v>
      </c>
      <c r="W55" s="23">
        <f t="shared" si="5"/>
        <v>186736</v>
      </c>
      <c r="X55" s="23">
        <f t="shared" si="6"/>
        <v>216119</v>
      </c>
      <c r="Y55" s="23">
        <f t="shared" si="7"/>
        <v>206327.33333333334</v>
      </c>
      <c r="Z55" s="23">
        <f t="shared" si="8"/>
        <v>131369.66666666666</v>
      </c>
      <c r="AA55" s="23">
        <f t="shared" si="9"/>
        <v>112831</v>
      </c>
      <c r="AB55" s="23">
        <f t="shared" si="10"/>
        <v>189454.33333333334</v>
      </c>
      <c r="AC55" s="23">
        <f t="shared" si="11"/>
        <v>274515</v>
      </c>
      <c r="AD55" s="23">
        <f t="shared" si="12"/>
        <v>180429</v>
      </c>
      <c r="AE55" s="23">
        <f t="shared" si="13"/>
        <v>102569.66666666667</v>
      </c>
      <c r="AF55" s="23">
        <f t="shared" si="14"/>
        <v>39454</v>
      </c>
      <c r="AG55" s="23">
        <f t="shared" si="15"/>
        <v>39694.666666666664</v>
      </c>
      <c r="AH55" s="23">
        <f t="shared" si="16"/>
        <v>35457.333333333336</v>
      </c>
    </row>
    <row r="56" spans="1:34">
      <c r="A56" s="119"/>
      <c r="B56" s="11" t="s">
        <v>171</v>
      </c>
      <c r="C56" s="25">
        <v>754670</v>
      </c>
      <c r="D56" s="25">
        <v>285657</v>
      </c>
      <c r="E56" s="25">
        <v>741923</v>
      </c>
      <c r="F56" s="25">
        <v>767840</v>
      </c>
      <c r="G56" s="25">
        <v>260029</v>
      </c>
      <c r="H56" s="25">
        <v>517823</v>
      </c>
      <c r="I56" s="25">
        <v>1322132</v>
      </c>
      <c r="J56" s="25">
        <v>256841</v>
      </c>
      <c r="K56" s="25">
        <v>442804</v>
      </c>
      <c r="L56" s="25">
        <v>678183</v>
      </c>
      <c r="M56" s="25">
        <v>1008527</v>
      </c>
      <c r="N56" s="25">
        <v>713397</v>
      </c>
      <c r="O56" s="25">
        <v>912690</v>
      </c>
      <c r="P56" s="25">
        <v>338943</v>
      </c>
      <c r="Q56" s="25">
        <v>328586</v>
      </c>
      <c r="R56" s="25">
        <v>140244</v>
      </c>
      <c r="S56" s="25">
        <v>34374</v>
      </c>
      <c r="T56" s="23">
        <f t="shared" si="2"/>
        <v>594083.33333333337</v>
      </c>
      <c r="U56" s="23">
        <f t="shared" si="3"/>
        <v>598473.33333333337</v>
      </c>
      <c r="V56" s="23">
        <f t="shared" si="4"/>
        <v>589930.66666666663</v>
      </c>
      <c r="W56" s="23">
        <f t="shared" si="5"/>
        <v>515230.66666666669</v>
      </c>
      <c r="X56" s="23">
        <f t="shared" si="6"/>
        <v>699994.66666666663</v>
      </c>
      <c r="Y56" s="23">
        <f t="shared" si="7"/>
        <v>698932</v>
      </c>
      <c r="Z56" s="23">
        <f t="shared" si="8"/>
        <v>673925.66666666663</v>
      </c>
      <c r="AA56" s="23">
        <f t="shared" si="9"/>
        <v>459276</v>
      </c>
      <c r="AB56" s="23">
        <f t="shared" si="10"/>
        <v>709838</v>
      </c>
      <c r="AC56" s="23">
        <f t="shared" si="11"/>
        <v>800035.66666666663</v>
      </c>
      <c r="AD56" s="23">
        <f t="shared" si="12"/>
        <v>878204.66666666663</v>
      </c>
      <c r="AE56" s="23">
        <f t="shared" si="13"/>
        <v>655010</v>
      </c>
      <c r="AF56" s="23">
        <f t="shared" si="14"/>
        <v>526739.66666666663</v>
      </c>
      <c r="AG56" s="23">
        <f t="shared" si="15"/>
        <v>269257.66666666669</v>
      </c>
      <c r="AH56" s="23">
        <f t="shared" si="16"/>
        <v>167734.66666666666</v>
      </c>
    </row>
    <row r="57" spans="1:34">
      <c r="A57" s="120" t="s">
        <v>192</v>
      </c>
      <c r="B57" s="11" t="s">
        <v>193</v>
      </c>
      <c r="C57" s="25">
        <v>57511</v>
      </c>
      <c r="D57" s="25">
        <v>19957</v>
      </c>
      <c r="E57" s="25">
        <v>18612</v>
      </c>
      <c r="F57" s="25">
        <v>485373</v>
      </c>
      <c r="G57" s="25">
        <v>11995</v>
      </c>
      <c r="H57" s="25">
        <v>17597</v>
      </c>
      <c r="I57" s="25">
        <v>236712</v>
      </c>
      <c r="J57" s="25">
        <v>55562</v>
      </c>
      <c r="K57" s="25">
        <v>64471</v>
      </c>
      <c r="L57" s="25">
        <v>23078</v>
      </c>
      <c r="M57" s="25">
        <v>119957</v>
      </c>
      <c r="N57" s="25">
        <v>35270</v>
      </c>
      <c r="O57" s="25">
        <v>11612</v>
      </c>
      <c r="P57" s="25">
        <v>1584</v>
      </c>
      <c r="Q57" s="25">
        <v>220088</v>
      </c>
      <c r="R57" s="25">
        <v>21843</v>
      </c>
      <c r="S57" s="25">
        <v>8056</v>
      </c>
      <c r="T57" s="23">
        <f t="shared" si="2"/>
        <v>32026.666666666668</v>
      </c>
      <c r="U57" s="23">
        <f t="shared" si="3"/>
        <v>174647.33333333334</v>
      </c>
      <c r="V57" s="23">
        <f t="shared" si="4"/>
        <v>171993.33333333334</v>
      </c>
      <c r="W57" s="23">
        <f t="shared" si="5"/>
        <v>171655</v>
      </c>
      <c r="X57" s="23">
        <f t="shared" si="6"/>
        <v>88768</v>
      </c>
      <c r="Y57" s="23">
        <f t="shared" si="7"/>
        <v>103290.33333333333</v>
      </c>
      <c r="Z57" s="23">
        <f t="shared" si="8"/>
        <v>118915</v>
      </c>
      <c r="AA57" s="23">
        <f t="shared" si="9"/>
        <v>47703.666666666664</v>
      </c>
      <c r="AB57" s="23">
        <f t="shared" si="10"/>
        <v>69168.666666666672</v>
      </c>
      <c r="AC57" s="23">
        <f t="shared" si="11"/>
        <v>59435</v>
      </c>
      <c r="AD57" s="23">
        <f t="shared" si="12"/>
        <v>55613</v>
      </c>
      <c r="AE57" s="23">
        <f t="shared" si="13"/>
        <v>16155.333333333334</v>
      </c>
      <c r="AF57" s="23">
        <f t="shared" si="14"/>
        <v>77761.333333333328</v>
      </c>
      <c r="AG57" s="23">
        <f t="shared" si="15"/>
        <v>81171.666666666672</v>
      </c>
      <c r="AH57" s="23">
        <f t="shared" si="16"/>
        <v>83329</v>
      </c>
    </row>
    <row r="58" spans="1:34" ht="13.5" thickBot="1">
      <c r="A58" s="119"/>
      <c r="B58" s="11" t="s">
        <v>194</v>
      </c>
      <c r="C58" s="25">
        <v>28240</v>
      </c>
      <c r="D58" s="25">
        <v>9598</v>
      </c>
      <c r="E58" s="25">
        <v>3682</v>
      </c>
      <c r="F58" s="25">
        <v>12389</v>
      </c>
      <c r="G58" s="25">
        <v>8298</v>
      </c>
      <c r="H58" s="25">
        <v>227005</v>
      </c>
      <c r="I58" s="25">
        <v>82900</v>
      </c>
      <c r="J58" s="25">
        <v>33370</v>
      </c>
      <c r="K58" s="25">
        <v>121569</v>
      </c>
      <c r="L58" s="25">
        <v>7391</v>
      </c>
      <c r="M58" s="25">
        <v>39531</v>
      </c>
      <c r="N58" s="25">
        <v>21889</v>
      </c>
      <c r="O58" s="25">
        <v>74980</v>
      </c>
      <c r="P58" s="25">
        <v>63212</v>
      </c>
      <c r="Q58" s="25">
        <v>113640</v>
      </c>
      <c r="R58" s="25">
        <v>39788</v>
      </c>
      <c r="S58" s="25">
        <v>3007</v>
      </c>
      <c r="T58" s="23">
        <f t="shared" si="2"/>
        <v>13840</v>
      </c>
      <c r="U58" s="23">
        <f t="shared" si="3"/>
        <v>8556.3333333333339</v>
      </c>
      <c r="V58" s="23">
        <f t="shared" si="4"/>
        <v>8123</v>
      </c>
      <c r="W58" s="23">
        <f t="shared" si="5"/>
        <v>82564</v>
      </c>
      <c r="X58" s="23">
        <f t="shared" si="6"/>
        <v>106067.66666666667</v>
      </c>
      <c r="Y58" s="23">
        <f t="shared" si="7"/>
        <v>114425</v>
      </c>
      <c r="Z58" s="23">
        <f t="shared" si="8"/>
        <v>79279.666666666672</v>
      </c>
      <c r="AA58" s="23">
        <f t="shared" si="9"/>
        <v>54110</v>
      </c>
      <c r="AB58" s="23">
        <f t="shared" si="10"/>
        <v>56163.666666666664</v>
      </c>
      <c r="AC58" s="23">
        <f t="shared" si="11"/>
        <v>22937</v>
      </c>
      <c r="AD58" s="23">
        <f t="shared" si="12"/>
        <v>45466.666666666664</v>
      </c>
      <c r="AE58" s="23">
        <f t="shared" si="13"/>
        <v>53360.333333333336</v>
      </c>
      <c r="AF58" s="23">
        <f t="shared" si="14"/>
        <v>83944</v>
      </c>
      <c r="AG58" s="23">
        <f t="shared" si="15"/>
        <v>72213.333333333328</v>
      </c>
      <c r="AH58" s="23">
        <f t="shared" si="16"/>
        <v>52145</v>
      </c>
    </row>
    <row r="59" spans="1:34" ht="13.5" thickBot="1">
      <c r="A59" s="120" t="s">
        <v>195</v>
      </c>
      <c r="B59" s="11" t="s">
        <v>196</v>
      </c>
      <c r="C59" s="25">
        <v>767181</v>
      </c>
      <c r="D59" s="25">
        <v>38542</v>
      </c>
      <c r="E59" s="25">
        <v>39350</v>
      </c>
      <c r="F59" s="25">
        <v>375533</v>
      </c>
      <c r="G59" s="25">
        <v>249147</v>
      </c>
      <c r="H59" s="25">
        <v>97808</v>
      </c>
      <c r="I59" s="25">
        <v>153143</v>
      </c>
      <c r="J59" s="25">
        <v>32134</v>
      </c>
      <c r="K59" s="26">
        <v>0</v>
      </c>
      <c r="L59" s="25">
        <v>678</v>
      </c>
      <c r="M59" s="26">
        <v>0</v>
      </c>
      <c r="N59" s="25">
        <v>169</v>
      </c>
      <c r="O59" s="25">
        <v>6783</v>
      </c>
      <c r="P59" s="26">
        <v>0</v>
      </c>
      <c r="Q59" s="25">
        <v>46996</v>
      </c>
      <c r="R59" s="26">
        <v>0</v>
      </c>
      <c r="S59" s="25">
        <v>1728</v>
      </c>
      <c r="T59" s="23">
        <f t="shared" si="2"/>
        <v>281691</v>
      </c>
      <c r="U59" s="23">
        <f t="shared" si="3"/>
        <v>151141.66666666666</v>
      </c>
      <c r="V59" s="23">
        <f t="shared" si="4"/>
        <v>221343.33333333334</v>
      </c>
      <c r="W59" s="23">
        <f t="shared" si="5"/>
        <v>240829.33333333334</v>
      </c>
      <c r="X59" s="23">
        <f t="shared" si="6"/>
        <v>166699.33333333334</v>
      </c>
      <c r="Y59" s="23">
        <f t="shared" si="7"/>
        <v>94361.666666666672</v>
      </c>
      <c r="Z59" s="23">
        <f t="shared" si="8"/>
        <v>61759</v>
      </c>
      <c r="AA59" s="23">
        <f t="shared" si="9"/>
        <v>10937.333333333334</v>
      </c>
      <c r="AB59" s="23">
        <f t="shared" si="10"/>
        <v>226</v>
      </c>
      <c r="AC59" s="23">
        <f t="shared" si="11"/>
        <v>282.33333333333331</v>
      </c>
      <c r="AD59" s="23">
        <f t="shared" si="12"/>
        <v>2317.3333333333335</v>
      </c>
      <c r="AE59" s="23">
        <f t="shared" si="13"/>
        <v>2317.3333333333335</v>
      </c>
      <c r="AF59" s="23">
        <f t="shared" si="14"/>
        <v>17926.333333333332</v>
      </c>
      <c r="AG59" s="23">
        <f t="shared" si="15"/>
        <v>15665.333333333334</v>
      </c>
      <c r="AH59" s="23">
        <f t="shared" si="16"/>
        <v>16241.333333333334</v>
      </c>
    </row>
    <row r="60" spans="1:34" ht="13.5" thickBot="1">
      <c r="A60" s="119"/>
      <c r="B60" s="11" t="s">
        <v>197</v>
      </c>
      <c r="C60" s="26">
        <v>0</v>
      </c>
      <c r="D60" s="26">
        <v>0</v>
      </c>
      <c r="E60" s="26">
        <v>0</v>
      </c>
      <c r="F60" s="26">
        <v>0</v>
      </c>
      <c r="G60" s="26">
        <v>0</v>
      </c>
      <c r="H60" s="26">
        <v>0</v>
      </c>
      <c r="I60" s="25">
        <v>50764</v>
      </c>
      <c r="J60" s="25">
        <v>75376</v>
      </c>
      <c r="K60" s="25">
        <v>142265</v>
      </c>
      <c r="L60" s="25">
        <v>167091</v>
      </c>
      <c r="M60" s="25">
        <v>325917</v>
      </c>
      <c r="N60" s="25">
        <v>475435</v>
      </c>
      <c r="O60" s="25">
        <v>249494</v>
      </c>
      <c r="P60" s="25">
        <v>273921</v>
      </c>
      <c r="Q60" s="25">
        <v>270942</v>
      </c>
      <c r="R60" s="25">
        <v>549987</v>
      </c>
      <c r="S60" s="25">
        <v>340747</v>
      </c>
      <c r="T60" s="23">
        <f t="shared" si="2"/>
        <v>0</v>
      </c>
      <c r="U60" s="23">
        <f t="shared" si="3"/>
        <v>0</v>
      </c>
      <c r="V60" s="23">
        <f t="shared" si="4"/>
        <v>0</v>
      </c>
      <c r="W60" s="23">
        <f t="shared" si="5"/>
        <v>0</v>
      </c>
      <c r="X60" s="23">
        <f t="shared" si="6"/>
        <v>16921.333333333332</v>
      </c>
      <c r="Y60" s="23">
        <f t="shared" si="7"/>
        <v>42046.666666666664</v>
      </c>
      <c r="Z60" s="23">
        <f t="shared" si="8"/>
        <v>89468.333333333328</v>
      </c>
      <c r="AA60" s="23">
        <f t="shared" si="9"/>
        <v>128244</v>
      </c>
      <c r="AB60" s="23">
        <f t="shared" si="10"/>
        <v>211757.66666666666</v>
      </c>
      <c r="AC60" s="23">
        <f t="shared" si="11"/>
        <v>322814.33333333331</v>
      </c>
      <c r="AD60" s="23">
        <f t="shared" si="12"/>
        <v>350282</v>
      </c>
      <c r="AE60" s="23">
        <f t="shared" si="13"/>
        <v>332950</v>
      </c>
      <c r="AF60" s="23">
        <f t="shared" si="14"/>
        <v>264785.66666666669</v>
      </c>
      <c r="AG60" s="23">
        <f t="shared" si="15"/>
        <v>364950</v>
      </c>
      <c r="AH60" s="23">
        <f t="shared" si="16"/>
        <v>387225.33333333331</v>
      </c>
    </row>
    <row r="61" spans="1:34" ht="13.5" thickBot="1">
      <c r="A61" s="120" t="s">
        <v>199</v>
      </c>
      <c r="B61" s="11" t="s">
        <v>200</v>
      </c>
      <c r="C61" s="25">
        <v>203220</v>
      </c>
      <c r="D61" s="25">
        <v>303934</v>
      </c>
      <c r="E61" s="25">
        <v>620309</v>
      </c>
      <c r="F61" s="25">
        <v>1723359</v>
      </c>
      <c r="G61" s="25">
        <v>351438</v>
      </c>
      <c r="H61" s="25">
        <v>627752</v>
      </c>
      <c r="I61" s="25">
        <v>311879</v>
      </c>
      <c r="J61" s="25">
        <v>645192</v>
      </c>
      <c r="K61" s="25">
        <v>422177</v>
      </c>
      <c r="L61" s="25">
        <v>427137</v>
      </c>
      <c r="M61" s="25">
        <v>1764414</v>
      </c>
      <c r="N61" s="25">
        <v>1309491</v>
      </c>
      <c r="O61" s="25">
        <v>709032</v>
      </c>
      <c r="P61" s="25">
        <v>454185</v>
      </c>
      <c r="Q61" s="25">
        <v>213135</v>
      </c>
      <c r="R61" s="25">
        <v>267710</v>
      </c>
      <c r="S61" s="25">
        <v>363262</v>
      </c>
      <c r="T61" s="23">
        <f t="shared" si="2"/>
        <v>375821</v>
      </c>
      <c r="U61" s="23">
        <f t="shared" si="3"/>
        <v>882534</v>
      </c>
      <c r="V61" s="23">
        <f t="shared" si="4"/>
        <v>898368.66666666663</v>
      </c>
      <c r="W61" s="23">
        <f t="shared" si="5"/>
        <v>900849.66666666663</v>
      </c>
      <c r="X61" s="23">
        <f t="shared" si="6"/>
        <v>430356.33333333331</v>
      </c>
      <c r="Y61" s="23">
        <f t="shared" si="7"/>
        <v>528274.33333333337</v>
      </c>
      <c r="Z61" s="23">
        <f t="shared" si="8"/>
        <v>459749.33333333331</v>
      </c>
      <c r="AA61" s="23">
        <f t="shared" si="9"/>
        <v>498168.66666666669</v>
      </c>
      <c r="AB61" s="23">
        <f t="shared" si="10"/>
        <v>871242.66666666663</v>
      </c>
      <c r="AC61" s="23">
        <f t="shared" si="11"/>
        <v>1167014</v>
      </c>
      <c r="AD61" s="23">
        <f t="shared" si="12"/>
        <v>1260979</v>
      </c>
      <c r="AE61" s="23">
        <f t="shared" si="13"/>
        <v>824236</v>
      </c>
      <c r="AF61" s="23">
        <f t="shared" si="14"/>
        <v>458784</v>
      </c>
      <c r="AG61" s="23">
        <f t="shared" si="15"/>
        <v>311676.66666666669</v>
      </c>
      <c r="AH61" s="23">
        <f t="shared" si="16"/>
        <v>281369</v>
      </c>
    </row>
    <row r="62" spans="1:34">
      <c r="A62" s="119"/>
      <c r="B62" s="11" t="s">
        <v>201</v>
      </c>
      <c r="C62" s="25">
        <v>201504</v>
      </c>
      <c r="D62" s="25">
        <v>649966</v>
      </c>
      <c r="E62" s="25">
        <v>38328</v>
      </c>
      <c r="F62" s="25">
        <v>678123</v>
      </c>
      <c r="G62" s="25">
        <v>25449</v>
      </c>
      <c r="H62" s="25">
        <v>584466</v>
      </c>
      <c r="I62" s="25">
        <v>144385</v>
      </c>
      <c r="J62" s="25">
        <v>554328</v>
      </c>
      <c r="K62" s="25">
        <v>186528</v>
      </c>
      <c r="L62" s="25">
        <v>272205</v>
      </c>
      <c r="M62" s="25">
        <v>449277</v>
      </c>
      <c r="N62" s="25">
        <v>340633</v>
      </c>
      <c r="O62" s="25">
        <v>405184</v>
      </c>
      <c r="P62" s="25">
        <v>436660</v>
      </c>
      <c r="Q62" s="25">
        <v>489299</v>
      </c>
      <c r="R62" s="25">
        <v>453274</v>
      </c>
      <c r="S62" s="25">
        <v>15777</v>
      </c>
      <c r="T62" s="23">
        <f t="shared" si="2"/>
        <v>296599.33333333331</v>
      </c>
      <c r="U62" s="23">
        <f t="shared" si="3"/>
        <v>455472.33333333331</v>
      </c>
      <c r="V62" s="23">
        <f t="shared" si="4"/>
        <v>247300</v>
      </c>
      <c r="W62" s="23">
        <f t="shared" si="5"/>
        <v>429346</v>
      </c>
      <c r="X62" s="23">
        <f t="shared" si="6"/>
        <v>251433.33333333334</v>
      </c>
      <c r="Y62" s="23">
        <f t="shared" si="7"/>
        <v>427726.33333333331</v>
      </c>
      <c r="Z62" s="23">
        <f t="shared" si="8"/>
        <v>295080.33333333331</v>
      </c>
      <c r="AA62" s="23">
        <f t="shared" si="9"/>
        <v>337687</v>
      </c>
      <c r="AB62" s="23">
        <f t="shared" si="10"/>
        <v>302670</v>
      </c>
      <c r="AC62" s="23">
        <f t="shared" si="11"/>
        <v>354038.33333333331</v>
      </c>
      <c r="AD62" s="23">
        <f t="shared" si="12"/>
        <v>398364.66666666669</v>
      </c>
      <c r="AE62" s="23">
        <f t="shared" si="13"/>
        <v>394159</v>
      </c>
      <c r="AF62" s="23">
        <f t="shared" si="14"/>
        <v>443714.33333333331</v>
      </c>
      <c r="AG62" s="23">
        <f t="shared" si="15"/>
        <v>459744.33333333331</v>
      </c>
      <c r="AH62" s="23">
        <f t="shared" si="16"/>
        <v>319450</v>
      </c>
    </row>
    <row r="63" spans="1:34">
      <c r="A63" s="120" t="s">
        <v>206</v>
      </c>
      <c r="B63" s="11" t="s">
        <v>207</v>
      </c>
      <c r="C63" s="26">
        <v>0</v>
      </c>
      <c r="D63" s="26">
        <v>0</v>
      </c>
      <c r="E63" s="26">
        <v>0</v>
      </c>
      <c r="F63" s="26">
        <v>0</v>
      </c>
      <c r="G63" s="26">
        <v>0</v>
      </c>
      <c r="H63" s="25">
        <v>15499</v>
      </c>
      <c r="I63" s="25">
        <v>86496</v>
      </c>
      <c r="J63" s="25">
        <v>346857</v>
      </c>
      <c r="K63" s="25">
        <v>87469</v>
      </c>
      <c r="L63" s="25">
        <v>33240</v>
      </c>
      <c r="M63" s="25">
        <v>22768</v>
      </c>
      <c r="N63" s="25">
        <v>39039</v>
      </c>
      <c r="O63" s="25">
        <v>135858</v>
      </c>
      <c r="P63" s="25">
        <v>194952</v>
      </c>
      <c r="Q63" s="25">
        <v>396290</v>
      </c>
      <c r="R63" s="25">
        <v>29452</v>
      </c>
      <c r="S63" s="25">
        <v>34306</v>
      </c>
      <c r="T63" s="23">
        <f t="shared" si="2"/>
        <v>0</v>
      </c>
      <c r="U63" s="23">
        <f t="shared" si="3"/>
        <v>0</v>
      </c>
      <c r="V63" s="23">
        <f t="shared" si="4"/>
        <v>0</v>
      </c>
      <c r="W63" s="23">
        <f t="shared" si="5"/>
        <v>5166.333333333333</v>
      </c>
      <c r="X63" s="23">
        <f t="shared" si="6"/>
        <v>33998.333333333336</v>
      </c>
      <c r="Y63" s="23">
        <f t="shared" si="7"/>
        <v>149617.33333333334</v>
      </c>
      <c r="Z63" s="23">
        <f t="shared" si="8"/>
        <v>173607.33333333334</v>
      </c>
      <c r="AA63" s="23">
        <f t="shared" si="9"/>
        <v>155855.33333333334</v>
      </c>
      <c r="AB63" s="23">
        <f t="shared" si="10"/>
        <v>47825.666666666664</v>
      </c>
      <c r="AC63" s="23">
        <f t="shared" si="11"/>
        <v>31682.333333333332</v>
      </c>
      <c r="AD63" s="23">
        <f t="shared" si="12"/>
        <v>65888.333333333328</v>
      </c>
      <c r="AE63" s="23">
        <f t="shared" si="13"/>
        <v>123283</v>
      </c>
      <c r="AF63" s="23">
        <f t="shared" si="14"/>
        <v>242366.66666666666</v>
      </c>
      <c r="AG63" s="23">
        <f t="shared" si="15"/>
        <v>206898</v>
      </c>
      <c r="AH63" s="23">
        <f t="shared" si="16"/>
        <v>153349.33333333334</v>
      </c>
    </row>
    <row r="64" spans="1:34">
      <c r="A64" s="118"/>
      <c r="B64" s="11" t="s">
        <v>208</v>
      </c>
      <c r="C64" s="25">
        <v>132283</v>
      </c>
      <c r="D64" s="25">
        <v>61830</v>
      </c>
      <c r="E64" s="25">
        <v>29650</v>
      </c>
      <c r="F64" s="25">
        <v>27661</v>
      </c>
      <c r="G64" s="25">
        <v>223511</v>
      </c>
      <c r="H64" s="25">
        <v>3331</v>
      </c>
      <c r="I64" s="25">
        <v>141176</v>
      </c>
      <c r="J64" s="25">
        <v>14935</v>
      </c>
      <c r="K64" s="25">
        <v>24266</v>
      </c>
      <c r="L64" s="25">
        <v>74026</v>
      </c>
      <c r="M64" s="25">
        <v>52582</v>
      </c>
      <c r="N64" s="25">
        <v>173575</v>
      </c>
      <c r="O64" s="25">
        <v>34635</v>
      </c>
      <c r="P64" s="25">
        <v>125888</v>
      </c>
      <c r="Q64" s="25">
        <v>48612</v>
      </c>
      <c r="R64" s="25">
        <v>9329</v>
      </c>
      <c r="S64" s="25">
        <v>5586</v>
      </c>
      <c r="T64" s="23">
        <f t="shared" si="2"/>
        <v>74587.666666666672</v>
      </c>
      <c r="U64" s="23">
        <f t="shared" si="3"/>
        <v>39713.666666666664</v>
      </c>
      <c r="V64" s="23">
        <f t="shared" si="4"/>
        <v>93607.333333333328</v>
      </c>
      <c r="W64" s="23">
        <f t="shared" si="5"/>
        <v>84834.333333333328</v>
      </c>
      <c r="X64" s="23">
        <f t="shared" si="6"/>
        <v>122672.66666666667</v>
      </c>
      <c r="Y64" s="23">
        <f t="shared" si="7"/>
        <v>53147.333333333336</v>
      </c>
      <c r="Z64" s="23">
        <f t="shared" si="8"/>
        <v>60125.666666666664</v>
      </c>
      <c r="AA64" s="23">
        <f t="shared" si="9"/>
        <v>37742.333333333336</v>
      </c>
      <c r="AB64" s="23">
        <f t="shared" si="10"/>
        <v>50291.333333333336</v>
      </c>
      <c r="AC64" s="23">
        <f t="shared" si="11"/>
        <v>100061</v>
      </c>
      <c r="AD64" s="23">
        <f t="shared" si="12"/>
        <v>86930.666666666672</v>
      </c>
      <c r="AE64" s="23">
        <f t="shared" si="13"/>
        <v>111366</v>
      </c>
      <c r="AF64" s="23">
        <f t="shared" si="14"/>
        <v>69711.666666666672</v>
      </c>
      <c r="AG64" s="23">
        <f t="shared" si="15"/>
        <v>61276.333333333336</v>
      </c>
      <c r="AH64" s="23">
        <f t="shared" si="16"/>
        <v>21175.666666666668</v>
      </c>
    </row>
    <row r="65" spans="1:34" ht="13.5" thickBot="1">
      <c r="A65" s="119"/>
      <c r="B65" s="11" t="s">
        <v>209</v>
      </c>
      <c r="C65" s="25">
        <v>47527</v>
      </c>
      <c r="D65" s="25">
        <v>18687</v>
      </c>
      <c r="E65" s="25">
        <v>9306</v>
      </c>
      <c r="F65" s="25">
        <v>11519</v>
      </c>
      <c r="G65" s="25">
        <v>1679</v>
      </c>
      <c r="H65" s="26">
        <v>0</v>
      </c>
      <c r="I65" s="25">
        <v>45086</v>
      </c>
      <c r="J65" s="25">
        <v>41565</v>
      </c>
      <c r="K65" s="25">
        <v>428</v>
      </c>
      <c r="L65" s="25">
        <v>28920</v>
      </c>
      <c r="M65" s="25">
        <v>8530</v>
      </c>
      <c r="N65" s="26">
        <v>0</v>
      </c>
      <c r="O65" s="25">
        <v>6972</v>
      </c>
      <c r="P65" s="25">
        <v>12177</v>
      </c>
      <c r="Q65" s="25">
        <v>5478</v>
      </c>
      <c r="R65" s="25">
        <v>23971</v>
      </c>
      <c r="S65" s="25">
        <v>27664</v>
      </c>
      <c r="T65" s="23">
        <f t="shared" si="2"/>
        <v>25173.333333333332</v>
      </c>
      <c r="U65" s="23">
        <f t="shared" si="3"/>
        <v>13170.666666666666</v>
      </c>
      <c r="V65" s="23">
        <f t="shared" si="4"/>
        <v>7501.333333333333</v>
      </c>
      <c r="W65" s="23">
        <f t="shared" si="5"/>
        <v>4399.333333333333</v>
      </c>
      <c r="X65" s="23">
        <f t="shared" si="6"/>
        <v>15588.333333333334</v>
      </c>
      <c r="Y65" s="23">
        <f t="shared" si="7"/>
        <v>28883.666666666668</v>
      </c>
      <c r="Z65" s="23">
        <f t="shared" si="8"/>
        <v>29026.333333333332</v>
      </c>
      <c r="AA65" s="23">
        <f t="shared" si="9"/>
        <v>23637.666666666668</v>
      </c>
      <c r="AB65" s="23">
        <f t="shared" si="10"/>
        <v>12626</v>
      </c>
      <c r="AC65" s="23">
        <f t="shared" si="11"/>
        <v>12483.333333333334</v>
      </c>
      <c r="AD65" s="23">
        <f t="shared" si="12"/>
        <v>5167.333333333333</v>
      </c>
      <c r="AE65" s="23">
        <f t="shared" si="13"/>
        <v>6383</v>
      </c>
      <c r="AF65" s="23">
        <f t="shared" si="14"/>
        <v>8209</v>
      </c>
      <c r="AG65" s="23">
        <f t="shared" si="15"/>
        <v>13875.333333333334</v>
      </c>
      <c r="AH65" s="23">
        <f t="shared" si="16"/>
        <v>19037.666666666668</v>
      </c>
    </row>
    <row r="66" spans="1:34" ht="13.5" thickBot="1">
      <c r="A66" s="11" t="s">
        <v>210</v>
      </c>
      <c r="B66" s="11" t="s">
        <v>138</v>
      </c>
      <c r="C66" s="25">
        <v>19843</v>
      </c>
      <c r="D66" s="25">
        <v>88249</v>
      </c>
      <c r="E66" s="25">
        <v>9720</v>
      </c>
      <c r="F66" s="25">
        <v>25990</v>
      </c>
      <c r="G66" s="25">
        <v>60756</v>
      </c>
      <c r="H66" s="25">
        <v>380423</v>
      </c>
      <c r="I66" s="25">
        <v>226439</v>
      </c>
      <c r="J66" s="25">
        <v>76286</v>
      </c>
      <c r="K66" s="25">
        <v>1219</v>
      </c>
      <c r="L66" s="25">
        <v>423694</v>
      </c>
      <c r="M66" s="25">
        <v>238636</v>
      </c>
      <c r="N66" s="25">
        <v>1001943</v>
      </c>
      <c r="O66" s="25">
        <v>403609</v>
      </c>
      <c r="P66" s="25">
        <v>549587</v>
      </c>
      <c r="Q66" s="25">
        <v>386892</v>
      </c>
      <c r="R66" s="25">
        <v>120663</v>
      </c>
      <c r="S66" s="25">
        <v>77040</v>
      </c>
      <c r="T66" s="23">
        <f t="shared" si="2"/>
        <v>39270.666666666664</v>
      </c>
      <c r="U66" s="23">
        <f t="shared" si="3"/>
        <v>41319.666666666664</v>
      </c>
      <c r="V66" s="23">
        <f t="shared" si="4"/>
        <v>32155.333333333332</v>
      </c>
      <c r="W66" s="23">
        <f t="shared" si="5"/>
        <v>155723</v>
      </c>
      <c r="X66" s="23">
        <f t="shared" si="6"/>
        <v>222539.33333333334</v>
      </c>
      <c r="Y66" s="23">
        <f t="shared" si="7"/>
        <v>227716</v>
      </c>
      <c r="Z66" s="23">
        <f t="shared" si="8"/>
        <v>101314.66666666667</v>
      </c>
      <c r="AA66" s="23">
        <f t="shared" si="9"/>
        <v>167066.33333333334</v>
      </c>
      <c r="AB66" s="23">
        <f t="shared" si="10"/>
        <v>221183</v>
      </c>
      <c r="AC66" s="23">
        <f t="shared" si="11"/>
        <v>554757.66666666663</v>
      </c>
      <c r="AD66" s="23">
        <f t="shared" si="12"/>
        <v>548062.66666666663</v>
      </c>
      <c r="AE66" s="23">
        <f t="shared" si="13"/>
        <v>651713</v>
      </c>
      <c r="AF66" s="23">
        <f t="shared" si="14"/>
        <v>446696</v>
      </c>
      <c r="AG66" s="23">
        <f t="shared" si="15"/>
        <v>352380.66666666669</v>
      </c>
      <c r="AH66" s="23">
        <f t="shared" si="16"/>
        <v>194865</v>
      </c>
    </row>
    <row r="67" spans="1:34" ht="13.5" thickBot="1">
      <c r="A67" s="120" t="s">
        <v>212</v>
      </c>
      <c r="B67" s="11" t="s">
        <v>213</v>
      </c>
      <c r="C67" s="25">
        <v>631240</v>
      </c>
      <c r="D67" s="25">
        <v>565682</v>
      </c>
      <c r="E67" s="25">
        <v>389743</v>
      </c>
      <c r="F67" s="25">
        <v>712088</v>
      </c>
      <c r="G67" s="25">
        <v>98730</v>
      </c>
      <c r="H67" s="25">
        <v>975367</v>
      </c>
      <c r="I67" s="25">
        <v>565004</v>
      </c>
      <c r="J67" s="25">
        <v>188046</v>
      </c>
      <c r="K67" s="25">
        <v>488787</v>
      </c>
      <c r="L67" s="25">
        <v>370066</v>
      </c>
      <c r="M67" s="25">
        <v>249088</v>
      </c>
      <c r="N67" s="25">
        <v>170772</v>
      </c>
      <c r="O67" s="25">
        <v>826275</v>
      </c>
      <c r="P67" s="25">
        <v>976996</v>
      </c>
      <c r="Q67" s="25">
        <v>388062</v>
      </c>
      <c r="R67" s="25">
        <v>1051036</v>
      </c>
      <c r="S67" s="25">
        <v>352195</v>
      </c>
      <c r="T67" s="23">
        <f t="shared" si="2"/>
        <v>528888.33333333337</v>
      </c>
      <c r="U67" s="23">
        <f t="shared" si="3"/>
        <v>555837.66666666663</v>
      </c>
      <c r="V67" s="23">
        <f t="shared" si="4"/>
        <v>400187</v>
      </c>
      <c r="W67" s="23">
        <f t="shared" si="5"/>
        <v>595395</v>
      </c>
      <c r="X67" s="23">
        <f t="shared" si="6"/>
        <v>546367</v>
      </c>
      <c r="Y67" s="23">
        <f t="shared" si="7"/>
        <v>576139</v>
      </c>
      <c r="Z67" s="23">
        <f t="shared" si="8"/>
        <v>413945.66666666669</v>
      </c>
      <c r="AA67" s="23">
        <f t="shared" si="9"/>
        <v>348966.33333333331</v>
      </c>
      <c r="AB67" s="23">
        <f t="shared" si="10"/>
        <v>369313.66666666669</v>
      </c>
      <c r="AC67" s="23">
        <f t="shared" si="11"/>
        <v>263308.66666666669</v>
      </c>
      <c r="AD67" s="23">
        <f t="shared" si="12"/>
        <v>415378.33333333331</v>
      </c>
      <c r="AE67" s="23">
        <f t="shared" si="13"/>
        <v>658014.33333333337</v>
      </c>
      <c r="AF67" s="23">
        <f t="shared" si="14"/>
        <v>730444.33333333337</v>
      </c>
      <c r="AG67" s="23">
        <f t="shared" si="15"/>
        <v>805364.66666666663</v>
      </c>
      <c r="AH67" s="23">
        <f t="shared" si="16"/>
        <v>597097.66666666663</v>
      </c>
    </row>
    <row r="68" spans="1:34">
      <c r="A68" s="118"/>
      <c r="B68" s="11" t="s">
        <v>214</v>
      </c>
      <c r="C68" s="25">
        <v>904269</v>
      </c>
      <c r="D68" s="25">
        <v>500830</v>
      </c>
      <c r="E68" s="25">
        <v>1074143</v>
      </c>
      <c r="F68" s="25">
        <v>480030</v>
      </c>
      <c r="G68" s="25">
        <v>138762</v>
      </c>
      <c r="H68" s="25">
        <v>373752</v>
      </c>
      <c r="I68" s="25">
        <v>1229518</v>
      </c>
      <c r="J68" s="25">
        <v>395804</v>
      </c>
      <c r="K68" s="25">
        <v>366146</v>
      </c>
      <c r="L68" s="25">
        <v>350034</v>
      </c>
      <c r="M68" s="25">
        <v>456331</v>
      </c>
      <c r="N68" s="25">
        <v>508805</v>
      </c>
      <c r="O68" s="25">
        <v>521967</v>
      </c>
      <c r="P68" s="25">
        <v>363128</v>
      </c>
      <c r="Q68" s="25">
        <v>590495</v>
      </c>
      <c r="R68" s="25">
        <v>1036576</v>
      </c>
      <c r="S68" s="25">
        <v>632903</v>
      </c>
      <c r="T68" s="23">
        <f t="shared" si="2"/>
        <v>826414</v>
      </c>
      <c r="U68" s="23">
        <f t="shared" si="3"/>
        <v>685001</v>
      </c>
      <c r="V68" s="23">
        <f t="shared" si="4"/>
        <v>564311.66666666663</v>
      </c>
      <c r="W68" s="23">
        <f t="shared" si="5"/>
        <v>330848</v>
      </c>
      <c r="X68" s="23">
        <f t="shared" si="6"/>
        <v>580677.33333333337</v>
      </c>
      <c r="Y68" s="23">
        <f t="shared" si="7"/>
        <v>666358</v>
      </c>
      <c r="Z68" s="23">
        <f t="shared" si="8"/>
        <v>663822.66666666663</v>
      </c>
      <c r="AA68" s="23">
        <f t="shared" si="9"/>
        <v>370661.33333333331</v>
      </c>
      <c r="AB68" s="23">
        <f t="shared" si="10"/>
        <v>390837</v>
      </c>
      <c r="AC68" s="23">
        <f t="shared" si="11"/>
        <v>438390</v>
      </c>
      <c r="AD68" s="23">
        <f t="shared" si="12"/>
        <v>495701</v>
      </c>
      <c r="AE68" s="23">
        <f t="shared" si="13"/>
        <v>464633.33333333331</v>
      </c>
      <c r="AF68" s="23">
        <f t="shared" si="14"/>
        <v>491863.33333333331</v>
      </c>
      <c r="AG68" s="23">
        <f t="shared" si="15"/>
        <v>663399.66666666663</v>
      </c>
      <c r="AH68" s="23">
        <f t="shared" si="16"/>
        <v>753324.66666666663</v>
      </c>
    </row>
    <row r="69" spans="1:34">
      <c r="A69" s="119"/>
      <c r="B69" s="11" t="s">
        <v>215</v>
      </c>
      <c r="C69" s="25">
        <v>441821</v>
      </c>
      <c r="D69" s="25">
        <v>1290712</v>
      </c>
      <c r="E69" s="25">
        <v>693541</v>
      </c>
      <c r="F69" s="25">
        <v>1794158</v>
      </c>
      <c r="G69" s="25">
        <v>893199</v>
      </c>
      <c r="H69" s="25">
        <v>555553</v>
      </c>
      <c r="I69" s="25">
        <v>224273</v>
      </c>
      <c r="J69" s="25">
        <v>567338</v>
      </c>
      <c r="K69" s="25">
        <v>148552</v>
      </c>
      <c r="L69" s="25">
        <v>498530</v>
      </c>
      <c r="M69" s="25">
        <v>1399297</v>
      </c>
      <c r="N69" s="25">
        <v>504798</v>
      </c>
      <c r="O69" s="25">
        <v>622065</v>
      </c>
      <c r="P69" s="25">
        <v>523378</v>
      </c>
      <c r="Q69" s="25">
        <v>301029</v>
      </c>
      <c r="R69" s="25">
        <v>1017795</v>
      </c>
      <c r="S69" s="25">
        <v>516117</v>
      </c>
      <c r="T69" s="23">
        <f t="shared" si="2"/>
        <v>808691.33333333337</v>
      </c>
      <c r="U69" s="23">
        <f t="shared" si="3"/>
        <v>1259470.3333333333</v>
      </c>
      <c r="V69" s="23">
        <f t="shared" si="4"/>
        <v>1126966</v>
      </c>
      <c r="W69" s="23">
        <f t="shared" si="5"/>
        <v>1080970</v>
      </c>
      <c r="X69" s="23">
        <f t="shared" si="6"/>
        <v>557675</v>
      </c>
      <c r="Y69" s="23">
        <f t="shared" si="7"/>
        <v>449054.66666666669</v>
      </c>
      <c r="Z69" s="23">
        <f t="shared" si="8"/>
        <v>313387.66666666669</v>
      </c>
      <c r="AA69" s="23">
        <f t="shared" si="9"/>
        <v>404806.66666666669</v>
      </c>
      <c r="AB69" s="23">
        <f t="shared" si="10"/>
        <v>682126.33333333337</v>
      </c>
      <c r="AC69" s="23">
        <f t="shared" si="11"/>
        <v>800875</v>
      </c>
      <c r="AD69" s="23">
        <f t="shared" si="12"/>
        <v>842053.33333333337</v>
      </c>
      <c r="AE69" s="23">
        <f t="shared" si="13"/>
        <v>550080.33333333337</v>
      </c>
      <c r="AF69" s="23">
        <f t="shared" si="14"/>
        <v>482157.33333333331</v>
      </c>
      <c r="AG69" s="23">
        <f t="shared" si="15"/>
        <v>614067.33333333337</v>
      </c>
      <c r="AH69" s="23">
        <f t="shared" si="16"/>
        <v>611647</v>
      </c>
    </row>
    <row r="70" spans="1:34">
      <c r="A70" s="11" t="s">
        <v>217</v>
      </c>
      <c r="B70" s="11" t="s">
        <v>217</v>
      </c>
      <c r="C70" s="25">
        <v>110067</v>
      </c>
      <c r="D70" s="25">
        <v>591668</v>
      </c>
      <c r="E70" s="25">
        <v>116023</v>
      </c>
      <c r="F70" s="25">
        <v>322887</v>
      </c>
      <c r="G70" s="25">
        <v>209094</v>
      </c>
      <c r="H70" s="25">
        <v>471476</v>
      </c>
      <c r="I70" s="25">
        <v>80143</v>
      </c>
      <c r="J70" s="25">
        <v>62779</v>
      </c>
      <c r="K70" s="25">
        <v>361830</v>
      </c>
      <c r="L70" s="25">
        <v>142202</v>
      </c>
      <c r="M70" s="25">
        <v>1340708</v>
      </c>
      <c r="N70" s="25">
        <v>1491325</v>
      </c>
      <c r="O70" s="25">
        <v>961156</v>
      </c>
      <c r="P70" s="25">
        <v>365030</v>
      </c>
      <c r="Q70" s="25">
        <v>310524</v>
      </c>
      <c r="R70" s="25">
        <v>441981</v>
      </c>
      <c r="S70" s="25">
        <v>237471</v>
      </c>
      <c r="T70" s="23">
        <f t="shared" si="2"/>
        <v>272586</v>
      </c>
      <c r="U70" s="23">
        <f t="shared" si="3"/>
        <v>343526</v>
      </c>
      <c r="V70" s="23">
        <f t="shared" si="4"/>
        <v>216001.33333333334</v>
      </c>
      <c r="W70" s="23">
        <f t="shared" si="5"/>
        <v>334485.66666666669</v>
      </c>
      <c r="X70" s="23">
        <f t="shared" si="6"/>
        <v>253571</v>
      </c>
      <c r="Y70" s="23">
        <f t="shared" si="7"/>
        <v>204799.33333333334</v>
      </c>
      <c r="Z70" s="23">
        <f t="shared" si="8"/>
        <v>168250.66666666666</v>
      </c>
      <c r="AA70" s="23">
        <f t="shared" si="9"/>
        <v>188937</v>
      </c>
      <c r="AB70" s="23">
        <f t="shared" si="10"/>
        <v>614913.33333333337</v>
      </c>
      <c r="AC70" s="23">
        <f t="shared" si="11"/>
        <v>991411.66666666663</v>
      </c>
      <c r="AD70" s="23">
        <f t="shared" si="12"/>
        <v>1264396.3333333333</v>
      </c>
      <c r="AE70" s="23">
        <f t="shared" si="13"/>
        <v>939170.33333333337</v>
      </c>
      <c r="AF70" s="23">
        <f t="shared" si="14"/>
        <v>545570</v>
      </c>
      <c r="AG70" s="23">
        <f t="shared" si="15"/>
        <v>372511.66666666669</v>
      </c>
      <c r="AH70" s="23">
        <f t="shared" si="16"/>
        <v>329992</v>
      </c>
    </row>
    <row r="71" spans="1:34">
      <c r="A71" s="11" t="s">
        <v>227</v>
      </c>
      <c r="B71" s="11" t="s">
        <v>228</v>
      </c>
      <c r="C71" s="25">
        <v>150666</v>
      </c>
      <c r="D71" s="25">
        <v>46124</v>
      </c>
      <c r="E71" s="25">
        <v>11449</v>
      </c>
      <c r="F71" s="25">
        <v>428410</v>
      </c>
      <c r="G71" s="25">
        <v>9849</v>
      </c>
      <c r="H71" s="25">
        <v>180833</v>
      </c>
      <c r="I71" s="25">
        <v>55974</v>
      </c>
      <c r="J71" s="25">
        <v>114613</v>
      </c>
      <c r="K71" s="25">
        <v>286933</v>
      </c>
      <c r="L71" s="25">
        <v>44483</v>
      </c>
      <c r="M71" s="25">
        <v>69821</v>
      </c>
      <c r="N71" s="25">
        <v>143253</v>
      </c>
      <c r="O71" s="25">
        <v>107657</v>
      </c>
      <c r="P71" s="25">
        <v>348948</v>
      </c>
      <c r="Q71" s="25">
        <v>123038</v>
      </c>
      <c r="R71" s="25">
        <v>14052</v>
      </c>
      <c r="S71" s="25">
        <v>143552</v>
      </c>
      <c r="T71" s="23">
        <f t="shared" si="2"/>
        <v>69413</v>
      </c>
      <c r="U71" s="23">
        <f t="shared" si="3"/>
        <v>161994.33333333334</v>
      </c>
      <c r="V71" s="23">
        <f t="shared" si="4"/>
        <v>149902.66666666666</v>
      </c>
      <c r="W71" s="23">
        <f t="shared" si="5"/>
        <v>206364</v>
      </c>
      <c r="X71" s="23">
        <f t="shared" si="6"/>
        <v>82218.666666666672</v>
      </c>
      <c r="Y71" s="23">
        <f t="shared" si="7"/>
        <v>117140</v>
      </c>
      <c r="Z71" s="23">
        <f t="shared" si="8"/>
        <v>152506.66666666666</v>
      </c>
      <c r="AA71" s="23">
        <f t="shared" si="9"/>
        <v>148676.33333333334</v>
      </c>
      <c r="AB71" s="23">
        <f t="shared" si="10"/>
        <v>133745.66666666666</v>
      </c>
      <c r="AC71" s="23">
        <f t="shared" si="11"/>
        <v>85852.333333333328</v>
      </c>
      <c r="AD71" s="23">
        <f t="shared" si="12"/>
        <v>106910.33333333333</v>
      </c>
      <c r="AE71" s="23">
        <f t="shared" si="13"/>
        <v>199952.66666666666</v>
      </c>
      <c r="AF71" s="23">
        <f t="shared" si="14"/>
        <v>193214.33333333334</v>
      </c>
      <c r="AG71" s="23">
        <f t="shared" si="15"/>
        <v>162012.66666666666</v>
      </c>
      <c r="AH71" s="23">
        <f t="shared" si="16"/>
        <v>93547.333333333328</v>
      </c>
    </row>
    <row r="72" spans="1:34" ht="13.5" thickBot="1">
      <c r="A72" s="11" t="s">
        <v>240</v>
      </c>
      <c r="B72" s="11" t="s">
        <v>241</v>
      </c>
      <c r="C72" s="25">
        <v>1858</v>
      </c>
      <c r="D72" s="25">
        <v>7287</v>
      </c>
      <c r="E72" s="26">
        <v>0</v>
      </c>
      <c r="F72" s="25">
        <v>19748</v>
      </c>
      <c r="G72" s="25">
        <v>31486</v>
      </c>
      <c r="H72" s="25">
        <v>13914</v>
      </c>
      <c r="I72" s="25">
        <v>16182</v>
      </c>
      <c r="J72" s="25">
        <v>36070</v>
      </c>
      <c r="K72" s="25">
        <v>30389</v>
      </c>
      <c r="L72" s="25">
        <v>308</v>
      </c>
      <c r="M72" s="25">
        <v>880</v>
      </c>
      <c r="N72" s="25">
        <v>9806</v>
      </c>
      <c r="O72" s="25">
        <v>26753</v>
      </c>
      <c r="P72" s="25">
        <v>271</v>
      </c>
      <c r="Q72" s="25">
        <v>7951</v>
      </c>
      <c r="R72" s="25">
        <v>4060</v>
      </c>
      <c r="S72" s="25">
        <v>11480</v>
      </c>
      <c r="T72" s="23">
        <f t="shared" si="2"/>
        <v>3048.3333333333335</v>
      </c>
      <c r="U72" s="23">
        <f t="shared" si="3"/>
        <v>9011.6666666666661</v>
      </c>
      <c r="V72" s="23">
        <f t="shared" si="4"/>
        <v>17078</v>
      </c>
      <c r="W72" s="23">
        <f t="shared" si="5"/>
        <v>21716</v>
      </c>
      <c r="X72" s="23">
        <f t="shared" si="6"/>
        <v>20527.333333333332</v>
      </c>
      <c r="Y72" s="23">
        <f t="shared" si="7"/>
        <v>22055.333333333332</v>
      </c>
      <c r="Z72" s="23">
        <f t="shared" si="8"/>
        <v>27547</v>
      </c>
      <c r="AA72" s="23">
        <f t="shared" si="9"/>
        <v>22255.666666666668</v>
      </c>
      <c r="AB72" s="23">
        <f t="shared" si="10"/>
        <v>10525.666666666666</v>
      </c>
      <c r="AC72" s="23">
        <f t="shared" si="11"/>
        <v>3664.6666666666665</v>
      </c>
      <c r="AD72" s="23">
        <f t="shared" si="12"/>
        <v>12479.666666666666</v>
      </c>
      <c r="AE72" s="23">
        <f t="shared" si="13"/>
        <v>12276.666666666666</v>
      </c>
      <c r="AF72" s="23">
        <f t="shared" si="14"/>
        <v>11658.333333333334</v>
      </c>
      <c r="AG72" s="23">
        <f t="shared" si="15"/>
        <v>4094</v>
      </c>
      <c r="AH72" s="23">
        <f t="shared" si="16"/>
        <v>7830.333333333333</v>
      </c>
    </row>
    <row r="73" spans="1:34" ht="13.5" thickBot="1">
      <c r="A73" s="120" t="s">
        <v>254</v>
      </c>
      <c r="B73" s="11" t="s">
        <v>255</v>
      </c>
      <c r="C73" s="25">
        <v>124764</v>
      </c>
      <c r="D73" s="25">
        <v>267672</v>
      </c>
      <c r="E73" s="25">
        <v>14170</v>
      </c>
      <c r="F73" s="25">
        <v>547327</v>
      </c>
      <c r="G73" s="26">
        <v>0</v>
      </c>
      <c r="H73" s="25">
        <v>184497</v>
      </c>
      <c r="I73" s="25">
        <v>28628</v>
      </c>
      <c r="J73" s="25">
        <v>69793</v>
      </c>
      <c r="K73" s="25">
        <v>16011</v>
      </c>
      <c r="L73" s="25">
        <v>22959</v>
      </c>
      <c r="M73" s="25">
        <v>93225</v>
      </c>
      <c r="N73" s="25">
        <v>230577</v>
      </c>
      <c r="O73" s="25">
        <v>11200</v>
      </c>
      <c r="P73" s="25">
        <v>257584</v>
      </c>
      <c r="Q73" s="25">
        <v>387323</v>
      </c>
      <c r="R73" s="25">
        <v>60786</v>
      </c>
      <c r="S73" s="25">
        <v>61518</v>
      </c>
      <c r="T73" s="23">
        <f t="shared" si="2"/>
        <v>135535.33333333334</v>
      </c>
      <c r="U73" s="23">
        <f t="shared" si="3"/>
        <v>276389.66666666669</v>
      </c>
      <c r="V73" s="23">
        <f t="shared" si="4"/>
        <v>187165.66666666666</v>
      </c>
      <c r="W73" s="23">
        <f t="shared" si="5"/>
        <v>243941.33333333334</v>
      </c>
      <c r="X73" s="23">
        <f t="shared" si="6"/>
        <v>71041.666666666672</v>
      </c>
      <c r="Y73" s="23">
        <f t="shared" si="7"/>
        <v>94306</v>
      </c>
      <c r="Z73" s="23">
        <f t="shared" si="8"/>
        <v>38144</v>
      </c>
      <c r="AA73" s="23">
        <f t="shared" si="9"/>
        <v>36254.333333333336</v>
      </c>
      <c r="AB73" s="23">
        <f t="shared" si="10"/>
        <v>44065</v>
      </c>
      <c r="AC73" s="23">
        <f t="shared" si="11"/>
        <v>115587</v>
      </c>
      <c r="AD73" s="23">
        <f t="shared" si="12"/>
        <v>111667.33333333333</v>
      </c>
      <c r="AE73" s="23">
        <f t="shared" si="13"/>
        <v>166453.66666666666</v>
      </c>
      <c r="AF73" s="23">
        <f t="shared" si="14"/>
        <v>218702.33333333334</v>
      </c>
      <c r="AG73" s="23">
        <f t="shared" si="15"/>
        <v>235231</v>
      </c>
      <c r="AH73" s="23">
        <f t="shared" si="16"/>
        <v>169875.66666666666</v>
      </c>
    </row>
    <row r="74" spans="1:34" ht="13.5" thickBot="1">
      <c r="A74" s="119"/>
      <c r="B74" s="11" t="s">
        <v>240</v>
      </c>
      <c r="C74" s="25">
        <v>5993</v>
      </c>
      <c r="D74" s="25">
        <v>5417</v>
      </c>
      <c r="E74" s="26">
        <v>0</v>
      </c>
      <c r="F74" s="25">
        <v>130060</v>
      </c>
      <c r="G74" s="25">
        <v>11799</v>
      </c>
      <c r="H74" s="25">
        <v>15279</v>
      </c>
      <c r="I74" s="25">
        <v>4200</v>
      </c>
      <c r="J74" s="25">
        <v>10469</v>
      </c>
      <c r="K74" s="26">
        <v>0</v>
      </c>
      <c r="L74" s="25">
        <v>10791</v>
      </c>
      <c r="M74" s="25">
        <v>112116</v>
      </c>
      <c r="N74" s="25">
        <v>12996</v>
      </c>
      <c r="O74" s="25">
        <v>318329</v>
      </c>
      <c r="P74" s="25">
        <v>98511</v>
      </c>
      <c r="Q74" s="26">
        <v>0</v>
      </c>
      <c r="R74" s="26">
        <v>0</v>
      </c>
      <c r="S74" s="25">
        <v>1534</v>
      </c>
      <c r="T74" s="23">
        <f t="shared" si="2"/>
        <v>3803.3333333333335</v>
      </c>
      <c r="U74" s="23">
        <f t="shared" si="3"/>
        <v>45159</v>
      </c>
      <c r="V74" s="23">
        <f t="shared" si="4"/>
        <v>47286.333333333336</v>
      </c>
      <c r="W74" s="23">
        <f t="shared" si="5"/>
        <v>52379.333333333336</v>
      </c>
      <c r="X74" s="23">
        <f t="shared" si="6"/>
        <v>10426</v>
      </c>
      <c r="Y74" s="23">
        <f t="shared" si="7"/>
        <v>9982.6666666666661</v>
      </c>
      <c r="Z74" s="23">
        <f t="shared" si="8"/>
        <v>4889.666666666667</v>
      </c>
      <c r="AA74" s="23">
        <f t="shared" si="9"/>
        <v>7086.666666666667</v>
      </c>
      <c r="AB74" s="23">
        <f t="shared" si="10"/>
        <v>40969</v>
      </c>
      <c r="AC74" s="23">
        <f t="shared" si="11"/>
        <v>45301</v>
      </c>
      <c r="AD74" s="23">
        <f t="shared" si="12"/>
        <v>147813.66666666666</v>
      </c>
      <c r="AE74" s="23">
        <f t="shared" si="13"/>
        <v>143278.66666666666</v>
      </c>
      <c r="AF74" s="23">
        <f t="shared" si="14"/>
        <v>138946.66666666666</v>
      </c>
      <c r="AG74" s="23">
        <f t="shared" si="15"/>
        <v>32837</v>
      </c>
      <c r="AH74" s="23">
        <f t="shared" si="16"/>
        <v>511.33333333333331</v>
      </c>
    </row>
    <row r="75" spans="1:34" ht="13.5" thickBot="1">
      <c r="A75" s="11" t="s">
        <v>258</v>
      </c>
      <c r="B75" s="11" t="s">
        <v>259</v>
      </c>
      <c r="C75" s="25">
        <v>119162</v>
      </c>
      <c r="D75" s="25">
        <v>190528</v>
      </c>
      <c r="E75" s="25">
        <v>78633</v>
      </c>
      <c r="F75" s="25">
        <v>83691</v>
      </c>
      <c r="G75" s="25">
        <v>7390</v>
      </c>
      <c r="H75" s="25">
        <v>69664</v>
      </c>
      <c r="I75" s="25">
        <v>11180</v>
      </c>
      <c r="J75" s="25">
        <v>22849</v>
      </c>
      <c r="K75" s="25">
        <v>4982</v>
      </c>
      <c r="L75" s="25">
        <v>253332</v>
      </c>
      <c r="M75" s="25">
        <v>64660</v>
      </c>
      <c r="N75" s="25">
        <v>243280</v>
      </c>
      <c r="O75" s="25">
        <v>110395</v>
      </c>
      <c r="P75" s="25">
        <v>272481</v>
      </c>
      <c r="Q75" s="25">
        <v>289363</v>
      </c>
      <c r="R75" s="25">
        <v>265743</v>
      </c>
      <c r="S75" s="25">
        <v>105630</v>
      </c>
      <c r="T75" s="23">
        <f t="shared" si="2"/>
        <v>129441</v>
      </c>
      <c r="U75" s="23">
        <f t="shared" si="3"/>
        <v>117617.33333333333</v>
      </c>
      <c r="V75" s="23">
        <f t="shared" si="4"/>
        <v>56571.333333333336</v>
      </c>
      <c r="W75" s="23">
        <f t="shared" si="5"/>
        <v>53581.666666666664</v>
      </c>
      <c r="X75" s="23">
        <f t="shared" si="6"/>
        <v>29411.333333333332</v>
      </c>
      <c r="Y75" s="23">
        <f t="shared" si="7"/>
        <v>34564.333333333336</v>
      </c>
      <c r="Z75" s="23">
        <f t="shared" si="8"/>
        <v>13003.666666666666</v>
      </c>
      <c r="AA75" s="23">
        <f t="shared" si="9"/>
        <v>93721</v>
      </c>
      <c r="AB75" s="23">
        <f t="shared" si="10"/>
        <v>107658</v>
      </c>
      <c r="AC75" s="23">
        <f t="shared" si="11"/>
        <v>187090.66666666666</v>
      </c>
      <c r="AD75" s="23">
        <f t="shared" si="12"/>
        <v>139445</v>
      </c>
      <c r="AE75" s="23">
        <f t="shared" si="13"/>
        <v>208718.66666666666</v>
      </c>
      <c r="AF75" s="23">
        <f t="shared" si="14"/>
        <v>224079.66666666666</v>
      </c>
      <c r="AG75" s="23">
        <f t="shared" si="15"/>
        <v>275862.33333333331</v>
      </c>
      <c r="AH75" s="23">
        <f t="shared" si="16"/>
        <v>220245.33333333334</v>
      </c>
    </row>
    <row r="76" spans="1:34" ht="13.5" thickBot="1">
      <c r="A76" s="11" t="s">
        <v>262</v>
      </c>
      <c r="B76" s="11" t="s">
        <v>263</v>
      </c>
      <c r="C76" s="26">
        <v>0</v>
      </c>
      <c r="D76" s="26">
        <v>0</v>
      </c>
      <c r="E76" s="26">
        <v>0</v>
      </c>
      <c r="F76" s="25">
        <v>118670</v>
      </c>
      <c r="G76" s="25">
        <v>25296</v>
      </c>
      <c r="H76" s="25">
        <v>76385</v>
      </c>
      <c r="I76" s="25">
        <v>194819</v>
      </c>
      <c r="J76" s="25">
        <v>388745</v>
      </c>
      <c r="K76" s="25">
        <v>268964</v>
      </c>
      <c r="L76" s="25">
        <v>51236</v>
      </c>
      <c r="M76" s="25">
        <v>69040</v>
      </c>
      <c r="N76" s="25">
        <v>44940</v>
      </c>
      <c r="O76" s="25">
        <v>9680</v>
      </c>
      <c r="P76" s="25">
        <v>26606</v>
      </c>
      <c r="Q76" s="25">
        <v>61356</v>
      </c>
      <c r="R76" s="25">
        <v>28463</v>
      </c>
      <c r="S76" s="25">
        <v>112486</v>
      </c>
      <c r="T76" s="23">
        <f t="shared" si="2"/>
        <v>0</v>
      </c>
      <c r="U76" s="23">
        <f t="shared" si="3"/>
        <v>39556.666666666664</v>
      </c>
      <c r="V76" s="23">
        <f t="shared" si="4"/>
        <v>47988.666666666664</v>
      </c>
      <c r="W76" s="23">
        <f t="shared" si="5"/>
        <v>73450.333333333328</v>
      </c>
      <c r="X76" s="23">
        <f t="shared" si="6"/>
        <v>98833.333333333328</v>
      </c>
      <c r="Y76" s="23">
        <f t="shared" si="7"/>
        <v>219983</v>
      </c>
      <c r="Z76" s="23">
        <f t="shared" si="8"/>
        <v>284176</v>
      </c>
      <c r="AA76" s="23">
        <f t="shared" si="9"/>
        <v>236315</v>
      </c>
      <c r="AB76" s="23">
        <f t="shared" si="10"/>
        <v>129746.66666666667</v>
      </c>
      <c r="AC76" s="23">
        <f t="shared" si="11"/>
        <v>55072</v>
      </c>
      <c r="AD76" s="23">
        <f t="shared" si="12"/>
        <v>41220</v>
      </c>
      <c r="AE76" s="23">
        <f t="shared" si="13"/>
        <v>27075.333333333332</v>
      </c>
      <c r="AF76" s="23">
        <f t="shared" si="14"/>
        <v>32547.333333333332</v>
      </c>
      <c r="AG76" s="23">
        <f t="shared" si="15"/>
        <v>38808.333333333336</v>
      </c>
      <c r="AH76" s="23">
        <f t="shared" si="16"/>
        <v>67435</v>
      </c>
    </row>
    <row r="77" spans="1:34">
      <c r="A77" s="11" t="s">
        <v>267</v>
      </c>
      <c r="B77" s="11" t="s">
        <v>125</v>
      </c>
      <c r="C77" s="25">
        <v>13493</v>
      </c>
      <c r="D77" s="25">
        <v>872365</v>
      </c>
      <c r="E77" s="25">
        <v>126688</v>
      </c>
      <c r="F77" s="25">
        <v>701671</v>
      </c>
      <c r="G77" s="25">
        <v>143661</v>
      </c>
      <c r="H77" s="25">
        <v>349047</v>
      </c>
      <c r="I77" s="25">
        <v>495574</v>
      </c>
      <c r="J77" s="25">
        <v>314758</v>
      </c>
      <c r="K77" s="25">
        <v>259935</v>
      </c>
      <c r="L77" s="25">
        <v>126657</v>
      </c>
      <c r="M77" s="25">
        <v>153661</v>
      </c>
      <c r="N77" s="25">
        <v>222623</v>
      </c>
      <c r="O77" s="25">
        <v>427616</v>
      </c>
      <c r="P77" s="25">
        <v>187739</v>
      </c>
      <c r="Q77" s="25">
        <v>238003</v>
      </c>
      <c r="R77" s="25">
        <v>79876</v>
      </c>
      <c r="S77" s="25">
        <v>423507</v>
      </c>
      <c r="T77" s="23">
        <f t="shared" si="2"/>
        <v>337515.33333333331</v>
      </c>
      <c r="U77" s="23">
        <f t="shared" si="3"/>
        <v>566908</v>
      </c>
      <c r="V77" s="23">
        <f t="shared" si="4"/>
        <v>324006.66666666669</v>
      </c>
      <c r="W77" s="23">
        <f t="shared" si="5"/>
        <v>398126.33333333331</v>
      </c>
      <c r="X77" s="23">
        <f t="shared" si="6"/>
        <v>329427.33333333331</v>
      </c>
      <c r="Y77" s="23">
        <f t="shared" si="7"/>
        <v>386459.66666666669</v>
      </c>
      <c r="Z77" s="23">
        <f t="shared" si="8"/>
        <v>356755.66666666669</v>
      </c>
      <c r="AA77" s="23">
        <f t="shared" si="9"/>
        <v>233783.33333333334</v>
      </c>
      <c r="AB77" s="23">
        <f t="shared" si="10"/>
        <v>180084.33333333334</v>
      </c>
      <c r="AC77" s="23">
        <f t="shared" si="11"/>
        <v>167647</v>
      </c>
      <c r="AD77" s="23">
        <f t="shared" si="12"/>
        <v>267966.66666666669</v>
      </c>
      <c r="AE77" s="23">
        <f t="shared" si="13"/>
        <v>279326</v>
      </c>
      <c r="AF77" s="23">
        <f t="shared" si="14"/>
        <v>284452.66666666669</v>
      </c>
      <c r="AG77" s="23">
        <f t="shared" si="15"/>
        <v>168539.33333333334</v>
      </c>
      <c r="AH77" s="23">
        <f t="shared" si="16"/>
        <v>247128.66666666666</v>
      </c>
    </row>
    <row r="78" spans="1:34">
      <c r="A78" s="11" t="s">
        <v>271</v>
      </c>
      <c r="B78" s="11" t="s">
        <v>272</v>
      </c>
      <c r="C78" s="26">
        <v>0</v>
      </c>
      <c r="D78" s="25">
        <v>119908</v>
      </c>
      <c r="E78" s="25">
        <v>206991</v>
      </c>
      <c r="F78" s="25">
        <v>50455</v>
      </c>
      <c r="G78" s="25">
        <v>72554</v>
      </c>
      <c r="H78" s="25">
        <v>198228</v>
      </c>
      <c r="I78" s="25">
        <v>148668</v>
      </c>
      <c r="J78" s="25">
        <v>58905</v>
      </c>
      <c r="K78" s="25">
        <v>57727</v>
      </c>
      <c r="L78" s="25">
        <v>10944</v>
      </c>
      <c r="M78" s="25">
        <v>153224</v>
      </c>
      <c r="N78" s="25">
        <v>223825</v>
      </c>
      <c r="O78" s="25">
        <v>163052</v>
      </c>
      <c r="P78" s="25">
        <v>100795</v>
      </c>
      <c r="Q78" s="25">
        <v>116305</v>
      </c>
      <c r="R78" s="25">
        <v>268194</v>
      </c>
      <c r="S78" s="25">
        <v>307292</v>
      </c>
      <c r="T78" s="23">
        <f t="shared" si="2"/>
        <v>108966.33333333333</v>
      </c>
      <c r="U78" s="23">
        <f t="shared" si="3"/>
        <v>125784.66666666667</v>
      </c>
      <c r="V78" s="23">
        <f t="shared" si="4"/>
        <v>110000</v>
      </c>
      <c r="W78" s="23">
        <f t="shared" si="5"/>
        <v>107079</v>
      </c>
      <c r="X78" s="23">
        <f t="shared" si="6"/>
        <v>139816.66666666666</v>
      </c>
      <c r="Y78" s="23">
        <f t="shared" si="7"/>
        <v>135267</v>
      </c>
      <c r="Z78" s="23">
        <f t="shared" si="8"/>
        <v>88433.333333333328</v>
      </c>
      <c r="AA78" s="23">
        <f t="shared" si="9"/>
        <v>42525.333333333336</v>
      </c>
      <c r="AB78" s="23">
        <f t="shared" si="10"/>
        <v>73965</v>
      </c>
      <c r="AC78" s="23">
        <f t="shared" si="11"/>
        <v>129331</v>
      </c>
      <c r="AD78" s="23">
        <f t="shared" si="12"/>
        <v>180033.66666666666</v>
      </c>
      <c r="AE78" s="23">
        <f t="shared" si="13"/>
        <v>162557.33333333334</v>
      </c>
      <c r="AF78" s="23">
        <f t="shared" si="14"/>
        <v>126717.33333333333</v>
      </c>
      <c r="AG78" s="23">
        <f t="shared" si="15"/>
        <v>161764.66666666666</v>
      </c>
      <c r="AH78" s="23">
        <f t="shared" si="16"/>
        <v>230597</v>
      </c>
    </row>
    <row r="79" spans="1:34">
      <c r="A79" s="120" t="s">
        <v>280</v>
      </c>
      <c r="B79" s="11" t="s">
        <v>69</v>
      </c>
      <c r="C79" s="26">
        <v>0</v>
      </c>
      <c r="D79" s="26">
        <v>0</v>
      </c>
      <c r="E79" s="26">
        <v>0</v>
      </c>
      <c r="F79" s="26">
        <v>0</v>
      </c>
      <c r="G79" s="26">
        <v>0</v>
      </c>
      <c r="H79" s="26">
        <v>0</v>
      </c>
      <c r="I79" s="26">
        <v>0</v>
      </c>
      <c r="J79" s="26">
        <v>0</v>
      </c>
      <c r="K79" s="26">
        <v>0</v>
      </c>
      <c r="L79" s="26">
        <v>0</v>
      </c>
      <c r="M79" s="25">
        <v>444</v>
      </c>
      <c r="N79" s="25">
        <v>131825</v>
      </c>
      <c r="O79" s="25">
        <v>108413</v>
      </c>
      <c r="P79" s="25">
        <v>209605</v>
      </c>
      <c r="Q79" s="25">
        <v>489696</v>
      </c>
      <c r="R79" s="25">
        <v>69897</v>
      </c>
      <c r="S79" s="25">
        <v>34660</v>
      </c>
      <c r="T79" s="23">
        <f t="shared" si="2"/>
        <v>0</v>
      </c>
      <c r="U79" s="23">
        <f t="shared" si="3"/>
        <v>0</v>
      </c>
      <c r="V79" s="23">
        <f t="shared" si="4"/>
        <v>0</v>
      </c>
      <c r="W79" s="23">
        <f t="shared" si="5"/>
        <v>0</v>
      </c>
      <c r="X79" s="23">
        <f t="shared" si="6"/>
        <v>0</v>
      </c>
      <c r="Y79" s="23">
        <f t="shared" si="7"/>
        <v>0</v>
      </c>
      <c r="Z79" s="23">
        <f t="shared" si="8"/>
        <v>0</v>
      </c>
      <c r="AA79" s="23">
        <f t="shared" si="9"/>
        <v>0</v>
      </c>
      <c r="AB79" s="23">
        <f t="shared" si="10"/>
        <v>148</v>
      </c>
      <c r="AC79" s="23">
        <f t="shared" si="11"/>
        <v>44089.666666666664</v>
      </c>
      <c r="AD79" s="23">
        <f t="shared" si="12"/>
        <v>80227.333333333328</v>
      </c>
      <c r="AE79" s="23">
        <f t="shared" si="13"/>
        <v>149947.66666666666</v>
      </c>
      <c r="AF79" s="23">
        <f t="shared" si="14"/>
        <v>269238</v>
      </c>
      <c r="AG79" s="23">
        <f t="shared" si="15"/>
        <v>256399.33333333334</v>
      </c>
      <c r="AH79" s="23">
        <f t="shared" si="16"/>
        <v>198084.33333333334</v>
      </c>
    </row>
    <row r="80" spans="1:34">
      <c r="A80" s="118"/>
      <c r="B80" s="11" t="s">
        <v>70</v>
      </c>
      <c r="C80" s="26">
        <v>0</v>
      </c>
      <c r="D80" s="26">
        <v>0</v>
      </c>
      <c r="E80" s="26">
        <v>0</v>
      </c>
      <c r="F80" s="26">
        <v>0</v>
      </c>
      <c r="G80" s="26">
        <v>0</v>
      </c>
      <c r="H80" s="26">
        <v>0</v>
      </c>
      <c r="I80" s="26">
        <v>0</v>
      </c>
      <c r="J80" s="26">
        <v>0</v>
      </c>
      <c r="K80" s="26">
        <v>0</v>
      </c>
      <c r="L80" s="26">
        <v>0</v>
      </c>
      <c r="M80" s="25">
        <v>1829</v>
      </c>
      <c r="N80" s="25">
        <v>545516</v>
      </c>
      <c r="O80" s="25">
        <v>327233</v>
      </c>
      <c r="P80" s="25">
        <v>506717</v>
      </c>
      <c r="Q80" s="25">
        <v>470516</v>
      </c>
      <c r="R80" s="25">
        <v>203431</v>
      </c>
      <c r="S80" s="25">
        <v>373852</v>
      </c>
      <c r="T80" s="23">
        <f t="shared" si="2"/>
        <v>0</v>
      </c>
      <c r="U80" s="23">
        <f t="shared" si="3"/>
        <v>0</v>
      </c>
      <c r="V80" s="23">
        <f t="shared" si="4"/>
        <v>0</v>
      </c>
      <c r="W80" s="23">
        <f t="shared" si="5"/>
        <v>0</v>
      </c>
      <c r="X80" s="23">
        <f t="shared" si="6"/>
        <v>0</v>
      </c>
      <c r="Y80" s="23">
        <f t="shared" si="7"/>
        <v>0</v>
      </c>
      <c r="Z80" s="23">
        <f t="shared" si="8"/>
        <v>0</v>
      </c>
      <c r="AA80" s="23">
        <f t="shared" si="9"/>
        <v>0</v>
      </c>
      <c r="AB80" s="23">
        <f t="shared" si="10"/>
        <v>609.66666666666663</v>
      </c>
      <c r="AC80" s="23">
        <f t="shared" si="11"/>
        <v>182448.33333333334</v>
      </c>
      <c r="AD80" s="23">
        <f t="shared" si="12"/>
        <v>291526</v>
      </c>
      <c r="AE80" s="23">
        <f t="shared" si="13"/>
        <v>459822</v>
      </c>
      <c r="AF80" s="23">
        <f t="shared" si="14"/>
        <v>434822</v>
      </c>
      <c r="AG80" s="23">
        <f t="shared" si="15"/>
        <v>393554.66666666669</v>
      </c>
      <c r="AH80" s="23">
        <f t="shared" si="16"/>
        <v>349266.33333333331</v>
      </c>
    </row>
    <row r="81" spans="1:34">
      <c r="A81" s="119"/>
      <c r="B81" s="11" t="s">
        <v>281</v>
      </c>
      <c r="C81" s="26">
        <v>0</v>
      </c>
      <c r="D81" s="26">
        <v>0</v>
      </c>
      <c r="E81" s="26">
        <v>0</v>
      </c>
      <c r="F81" s="26">
        <v>0</v>
      </c>
      <c r="G81" s="26">
        <v>0</v>
      </c>
      <c r="H81" s="26">
        <v>0</v>
      </c>
      <c r="I81" s="26">
        <v>0</v>
      </c>
      <c r="J81" s="26">
        <v>0</v>
      </c>
      <c r="K81" s="26">
        <v>0</v>
      </c>
      <c r="L81" s="26">
        <v>0</v>
      </c>
      <c r="M81" s="26">
        <v>0</v>
      </c>
      <c r="N81" s="25">
        <v>126708</v>
      </c>
      <c r="O81" s="25">
        <v>38467</v>
      </c>
      <c r="P81" s="25">
        <v>160077</v>
      </c>
      <c r="Q81" s="25">
        <v>216844</v>
      </c>
      <c r="R81" s="25">
        <v>22389</v>
      </c>
      <c r="S81" s="25">
        <v>101671</v>
      </c>
      <c r="T81" s="23">
        <f t="shared" si="2"/>
        <v>0</v>
      </c>
      <c r="U81" s="23">
        <f t="shared" si="3"/>
        <v>0</v>
      </c>
      <c r="V81" s="23">
        <f t="shared" si="4"/>
        <v>0</v>
      </c>
      <c r="W81" s="23">
        <f t="shared" si="5"/>
        <v>0</v>
      </c>
      <c r="X81" s="23">
        <f t="shared" si="6"/>
        <v>0</v>
      </c>
      <c r="Y81" s="23">
        <f t="shared" si="7"/>
        <v>0</v>
      </c>
      <c r="Z81" s="23">
        <f t="shared" si="8"/>
        <v>0</v>
      </c>
      <c r="AA81" s="23">
        <f t="shared" si="9"/>
        <v>0</v>
      </c>
      <c r="AB81" s="23">
        <f t="shared" si="10"/>
        <v>0</v>
      </c>
      <c r="AC81" s="23">
        <f t="shared" si="11"/>
        <v>42236</v>
      </c>
      <c r="AD81" s="23">
        <f t="shared" si="12"/>
        <v>55058.333333333336</v>
      </c>
      <c r="AE81" s="23">
        <f t="shared" si="13"/>
        <v>108417.33333333333</v>
      </c>
      <c r="AF81" s="23">
        <f t="shared" si="14"/>
        <v>138462.66666666666</v>
      </c>
      <c r="AG81" s="23">
        <f t="shared" si="15"/>
        <v>133103.33333333334</v>
      </c>
      <c r="AH81" s="23">
        <f t="shared" si="16"/>
        <v>113634.66666666667</v>
      </c>
    </row>
    <row r="82" spans="1:34">
      <c r="A82" s="120" t="s">
        <v>282</v>
      </c>
      <c r="B82" s="11" t="s">
        <v>268</v>
      </c>
      <c r="C82" s="25">
        <v>1844</v>
      </c>
      <c r="D82" s="25">
        <v>2013</v>
      </c>
      <c r="E82" s="25">
        <v>680</v>
      </c>
      <c r="F82" s="25">
        <v>1870</v>
      </c>
      <c r="G82" s="26">
        <v>0</v>
      </c>
      <c r="H82" s="25">
        <v>1746</v>
      </c>
      <c r="I82" s="26">
        <v>0</v>
      </c>
      <c r="J82" s="26">
        <v>0</v>
      </c>
      <c r="K82" s="25">
        <v>2876</v>
      </c>
      <c r="L82" s="25">
        <v>227</v>
      </c>
      <c r="M82" s="26">
        <v>0</v>
      </c>
      <c r="N82" s="25">
        <v>1326</v>
      </c>
      <c r="O82" s="26">
        <v>0</v>
      </c>
      <c r="P82" s="25">
        <v>642</v>
      </c>
      <c r="Q82" s="26">
        <v>0</v>
      </c>
      <c r="R82" s="25">
        <v>110</v>
      </c>
      <c r="S82" s="26">
        <v>0</v>
      </c>
      <c r="T82" s="23">
        <f t="shared" si="2"/>
        <v>1512.3333333333333</v>
      </c>
      <c r="U82" s="23">
        <f t="shared" si="3"/>
        <v>1521</v>
      </c>
      <c r="V82" s="23">
        <f t="shared" si="4"/>
        <v>850</v>
      </c>
      <c r="W82" s="23">
        <f t="shared" si="5"/>
        <v>1205.3333333333333</v>
      </c>
      <c r="X82" s="23">
        <f t="shared" si="6"/>
        <v>582</v>
      </c>
      <c r="Y82" s="23">
        <f t="shared" si="7"/>
        <v>582</v>
      </c>
      <c r="Z82" s="23">
        <f t="shared" si="8"/>
        <v>958.66666666666663</v>
      </c>
      <c r="AA82" s="23">
        <f t="shared" si="9"/>
        <v>1034.3333333333333</v>
      </c>
      <c r="AB82" s="23">
        <f t="shared" si="10"/>
        <v>1034.3333333333333</v>
      </c>
      <c r="AC82" s="23">
        <f t="shared" si="11"/>
        <v>517.66666666666663</v>
      </c>
      <c r="AD82" s="23">
        <f t="shared" si="12"/>
        <v>442</v>
      </c>
      <c r="AE82" s="23">
        <f t="shared" si="13"/>
        <v>656</v>
      </c>
      <c r="AF82" s="23">
        <f t="shared" si="14"/>
        <v>214</v>
      </c>
      <c r="AG82" s="23">
        <f t="shared" si="15"/>
        <v>250.66666666666666</v>
      </c>
      <c r="AH82" s="23">
        <f t="shared" si="16"/>
        <v>36.666666666666664</v>
      </c>
    </row>
    <row r="83" spans="1:34">
      <c r="A83" s="118"/>
      <c r="B83" s="11" t="s">
        <v>283</v>
      </c>
      <c r="C83" s="25">
        <v>604944</v>
      </c>
      <c r="D83" s="25">
        <v>2108693</v>
      </c>
      <c r="E83" s="25">
        <v>389769</v>
      </c>
      <c r="F83" s="25">
        <v>1047504</v>
      </c>
      <c r="G83" s="25">
        <v>83775</v>
      </c>
      <c r="H83" s="25">
        <v>724704</v>
      </c>
      <c r="I83" s="25">
        <v>1067647</v>
      </c>
      <c r="J83" s="25">
        <v>149334</v>
      </c>
      <c r="K83" s="25">
        <v>1461522</v>
      </c>
      <c r="L83" s="25">
        <v>318687</v>
      </c>
      <c r="M83" s="25">
        <v>104926</v>
      </c>
      <c r="N83" s="25">
        <v>582029</v>
      </c>
      <c r="O83" s="25">
        <v>347028</v>
      </c>
      <c r="P83" s="25">
        <v>498407</v>
      </c>
      <c r="Q83" s="25">
        <v>420383</v>
      </c>
      <c r="R83" s="25">
        <v>394467</v>
      </c>
      <c r="S83" s="25">
        <v>934637</v>
      </c>
      <c r="T83" s="23">
        <f t="shared" si="2"/>
        <v>1034468.6666666666</v>
      </c>
      <c r="U83" s="23">
        <f t="shared" si="3"/>
        <v>1181988.6666666667</v>
      </c>
      <c r="V83" s="23">
        <f t="shared" si="4"/>
        <v>507016</v>
      </c>
      <c r="W83" s="23">
        <f t="shared" si="5"/>
        <v>618661</v>
      </c>
      <c r="X83" s="23">
        <f t="shared" si="6"/>
        <v>625375.33333333337</v>
      </c>
      <c r="Y83" s="23">
        <f t="shared" si="7"/>
        <v>647228.33333333337</v>
      </c>
      <c r="Z83" s="23">
        <f t="shared" si="8"/>
        <v>892834.33333333337</v>
      </c>
      <c r="AA83" s="23">
        <f t="shared" si="9"/>
        <v>643181</v>
      </c>
      <c r="AB83" s="23">
        <f t="shared" si="10"/>
        <v>628378.33333333337</v>
      </c>
      <c r="AC83" s="23">
        <f t="shared" si="11"/>
        <v>335214</v>
      </c>
      <c r="AD83" s="23">
        <f t="shared" si="12"/>
        <v>344661</v>
      </c>
      <c r="AE83" s="23">
        <f t="shared" si="13"/>
        <v>475821.33333333331</v>
      </c>
      <c r="AF83" s="23">
        <f t="shared" si="14"/>
        <v>421939.33333333331</v>
      </c>
      <c r="AG83" s="23">
        <f t="shared" si="15"/>
        <v>437752.33333333331</v>
      </c>
      <c r="AH83" s="23">
        <f t="shared" si="16"/>
        <v>583162.33333333337</v>
      </c>
    </row>
    <row r="84" spans="1:34">
      <c r="A84" s="119"/>
      <c r="B84" s="11" t="s">
        <v>284</v>
      </c>
      <c r="C84" s="25">
        <v>50204</v>
      </c>
      <c r="D84" s="25">
        <v>366779</v>
      </c>
      <c r="E84" s="25">
        <v>70447</v>
      </c>
      <c r="F84" s="25">
        <v>115708</v>
      </c>
      <c r="G84" s="25">
        <v>86693</v>
      </c>
      <c r="H84" s="25">
        <v>57662</v>
      </c>
      <c r="I84" s="25">
        <v>160921</v>
      </c>
      <c r="J84" s="25">
        <v>180558</v>
      </c>
      <c r="K84" s="25">
        <v>70603</v>
      </c>
      <c r="L84" s="25">
        <v>255231</v>
      </c>
      <c r="M84" s="25">
        <v>24992</v>
      </c>
      <c r="N84" s="25">
        <v>70</v>
      </c>
      <c r="O84" s="25">
        <v>87682</v>
      </c>
      <c r="P84" s="25">
        <v>15179</v>
      </c>
      <c r="Q84" s="25">
        <v>312128</v>
      </c>
      <c r="R84" s="25">
        <v>38200</v>
      </c>
      <c r="S84" s="25">
        <v>124591</v>
      </c>
      <c r="T84" s="23">
        <f t="shared" si="2"/>
        <v>162476.66666666666</v>
      </c>
      <c r="U84" s="23">
        <f t="shared" si="3"/>
        <v>184311.33333333334</v>
      </c>
      <c r="V84" s="23">
        <f t="shared" si="4"/>
        <v>90949.333333333328</v>
      </c>
      <c r="W84" s="23">
        <f t="shared" si="5"/>
        <v>86687.666666666672</v>
      </c>
      <c r="X84" s="23">
        <f t="shared" si="6"/>
        <v>101758.66666666667</v>
      </c>
      <c r="Y84" s="23">
        <f t="shared" si="7"/>
        <v>133047</v>
      </c>
      <c r="Z84" s="23">
        <f t="shared" si="8"/>
        <v>137360.66666666666</v>
      </c>
      <c r="AA84" s="23">
        <f t="shared" si="9"/>
        <v>168797.33333333334</v>
      </c>
      <c r="AB84" s="23">
        <f t="shared" si="10"/>
        <v>116942</v>
      </c>
      <c r="AC84" s="23">
        <f t="shared" si="11"/>
        <v>93431</v>
      </c>
      <c r="AD84" s="23">
        <f t="shared" si="12"/>
        <v>37581.333333333336</v>
      </c>
      <c r="AE84" s="23">
        <f t="shared" si="13"/>
        <v>34310.333333333336</v>
      </c>
      <c r="AF84" s="23">
        <f t="shared" si="14"/>
        <v>138329.66666666666</v>
      </c>
      <c r="AG84" s="23">
        <f t="shared" si="15"/>
        <v>121835.66666666667</v>
      </c>
      <c r="AH84" s="23">
        <f t="shared" si="16"/>
        <v>158306.33333333334</v>
      </c>
    </row>
    <row r="85" spans="1:34">
      <c r="A85" s="120" t="s">
        <v>291</v>
      </c>
      <c r="B85" s="11" t="s">
        <v>195</v>
      </c>
      <c r="C85" s="25">
        <v>423858</v>
      </c>
      <c r="D85" s="25">
        <v>401659</v>
      </c>
      <c r="E85" s="25">
        <v>231257</v>
      </c>
      <c r="F85" s="25">
        <v>1021369</v>
      </c>
      <c r="G85" s="25">
        <v>110027</v>
      </c>
      <c r="H85" s="25">
        <v>476716</v>
      </c>
      <c r="I85" s="25">
        <v>304396</v>
      </c>
      <c r="J85" s="25">
        <v>146670</v>
      </c>
      <c r="K85" s="25">
        <v>258248</v>
      </c>
      <c r="L85" s="25">
        <v>113579</v>
      </c>
      <c r="M85" s="25">
        <v>141119</v>
      </c>
      <c r="N85" s="25">
        <v>574916</v>
      </c>
      <c r="O85" s="25">
        <v>157959</v>
      </c>
      <c r="P85" s="25">
        <v>228846</v>
      </c>
      <c r="Q85" s="25">
        <v>298391</v>
      </c>
      <c r="R85" s="25">
        <v>392995</v>
      </c>
      <c r="S85" s="25">
        <v>203998</v>
      </c>
      <c r="T85" s="23">
        <f t="shared" si="2"/>
        <v>352258</v>
      </c>
      <c r="U85" s="23">
        <f t="shared" si="3"/>
        <v>551428.33333333337</v>
      </c>
      <c r="V85" s="23">
        <f t="shared" si="4"/>
        <v>454217.66666666669</v>
      </c>
      <c r="W85" s="23">
        <f t="shared" si="5"/>
        <v>536037.33333333337</v>
      </c>
      <c r="X85" s="23">
        <f t="shared" si="6"/>
        <v>297046.33333333331</v>
      </c>
      <c r="Y85" s="23">
        <f t="shared" si="7"/>
        <v>309260.66666666669</v>
      </c>
      <c r="Z85" s="23">
        <f t="shared" si="8"/>
        <v>236438</v>
      </c>
      <c r="AA85" s="23">
        <f t="shared" si="9"/>
        <v>172832.33333333334</v>
      </c>
      <c r="AB85" s="23">
        <f t="shared" si="10"/>
        <v>170982</v>
      </c>
      <c r="AC85" s="23">
        <f t="shared" si="11"/>
        <v>276538</v>
      </c>
      <c r="AD85" s="23">
        <f t="shared" si="12"/>
        <v>291331.33333333331</v>
      </c>
      <c r="AE85" s="23">
        <f t="shared" si="13"/>
        <v>320573.66666666669</v>
      </c>
      <c r="AF85" s="23">
        <f t="shared" si="14"/>
        <v>228398.66666666666</v>
      </c>
      <c r="AG85" s="23">
        <f t="shared" si="15"/>
        <v>306744</v>
      </c>
      <c r="AH85" s="23">
        <f t="shared" si="16"/>
        <v>298461.33333333331</v>
      </c>
    </row>
    <row r="86" spans="1:34" ht="13.5" thickBot="1">
      <c r="A86" s="119"/>
      <c r="B86" s="11" t="s">
        <v>292</v>
      </c>
      <c r="C86" s="25">
        <v>96631</v>
      </c>
      <c r="D86" s="25">
        <v>127527</v>
      </c>
      <c r="E86" s="25">
        <v>4136</v>
      </c>
      <c r="F86" s="25">
        <v>257533</v>
      </c>
      <c r="G86" s="25">
        <v>14162</v>
      </c>
      <c r="H86" s="25">
        <v>23462</v>
      </c>
      <c r="I86" s="25">
        <v>70485</v>
      </c>
      <c r="J86" s="25">
        <v>14365</v>
      </c>
      <c r="K86" s="25">
        <v>141447</v>
      </c>
      <c r="L86" s="25">
        <v>2606</v>
      </c>
      <c r="M86" s="25">
        <v>79577</v>
      </c>
      <c r="N86" s="25">
        <v>66516</v>
      </c>
      <c r="O86" s="25">
        <v>71023</v>
      </c>
      <c r="P86" s="25">
        <v>65372</v>
      </c>
      <c r="Q86" s="25">
        <v>128337</v>
      </c>
      <c r="R86" s="25">
        <v>71901</v>
      </c>
      <c r="S86" s="25">
        <v>40054</v>
      </c>
      <c r="T86" s="23">
        <f t="shared" si="2"/>
        <v>76098</v>
      </c>
      <c r="U86" s="23">
        <f t="shared" si="3"/>
        <v>129732</v>
      </c>
      <c r="V86" s="23">
        <f t="shared" si="4"/>
        <v>91943.666666666672</v>
      </c>
      <c r="W86" s="23">
        <f t="shared" si="5"/>
        <v>98385.666666666672</v>
      </c>
      <c r="X86" s="23">
        <f t="shared" si="6"/>
        <v>36036.333333333336</v>
      </c>
      <c r="Y86" s="23">
        <f t="shared" si="7"/>
        <v>36104</v>
      </c>
      <c r="Z86" s="23">
        <f t="shared" si="8"/>
        <v>75432.333333333328</v>
      </c>
      <c r="AA86" s="23">
        <f t="shared" si="9"/>
        <v>52806</v>
      </c>
      <c r="AB86" s="23">
        <f t="shared" si="10"/>
        <v>74543.333333333328</v>
      </c>
      <c r="AC86" s="23">
        <f t="shared" si="11"/>
        <v>49566.333333333336</v>
      </c>
      <c r="AD86" s="23">
        <f t="shared" si="12"/>
        <v>72372</v>
      </c>
      <c r="AE86" s="23">
        <f t="shared" si="13"/>
        <v>67637</v>
      </c>
      <c r="AF86" s="23">
        <f t="shared" si="14"/>
        <v>88244</v>
      </c>
      <c r="AG86" s="23">
        <f t="shared" si="15"/>
        <v>88536.666666666672</v>
      </c>
      <c r="AH86" s="23">
        <f t="shared" si="16"/>
        <v>80097.333333333328</v>
      </c>
    </row>
    <row r="87" spans="1:34" ht="13.5" thickBot="1">
      <c r="A87" s="11" t="s">
        <v>297</v>
      </c>
      <c r="B87" s="11" t="s">
        <v>40</v>
      </c>
      <c r="C87" s="25">
        <v>77908</v>
      </c>
      <c r="D87" s="25">
        <v>70411</v>
      </c>
      <c r="E87" s="26">
        <v>0</v>
      </c>
      <c r="F87" s="25">
        <v>2273</v>
      </c>
      <c r="G87" s="25">
        <v>113195</v>
      </c>
      <c r="H87" s="25">
        <v>8950</v>
      </c>
      <c r="I87" s="25">
        <v>127349</v>
      </c>
      <c r="J87" s="25">
        <v>473406</v>
      </c>
      <c r="K87" s="25">
        <v>42482</v>
      </c>
      <c r="L87" s="25">
        <v>311407</v>
      </c>
      <c r="M87" s="25">
        <v>203012</v>
      </c>
      <c r="N87" s="25">
        <v>29474</v>
      </c>
      <c r="O87" s="25">
        <v>7675</v>
      </c>
      <c r="P87" s="25">
        <v>68418</v>
      </c>
      <c r="Q87" s="25">
        <v>64506</v>
      </c>
      <c r="R87" s="25">
        <v>195951</v>
      </c>
      <c r="S87" s="26">
        <v>0</v>
      </c>
      <c r="T87" s="23">
        <f t="shared" si="2"/>
        <v>49439.666666666664</v>
      </c>
      <c r="U87" s="23">
        <f t="shared" si="3"/>
        <v>24228</v>
      </c>
      <c r="V87" s="23">
        <f t="shared" si="4"/>
        <v>38489.333333333336</v>
      </c>
      <c r="W87" s="23">
        <f t="shared" si="5"/>
        <v>41472.666666666664</v>
      </c>
      <c r="X87" s="23">
        <f t="shared" si="6"/>
        <v>83164.666666666672</v>
      </c>
      <c r="Y87" s="23">
        <f t="shared" si="7"/>
        <v>203235</v>
      </c>
      <c r="Z87" s="23">
        <f t="shared" si="8"/>
        <v>214412.33333333334</v>
      </c>
      <c r="AA87" s="23">
        <f t="shared" si="9"/>
        <v>275765</v>
      </c>
      <c r="AB87" s="23">
        <f t="shared" si="10"/>
        <v>185633.66666666666</v>
      </c>
      <c r="AC87" s="23">
        <f t="shared" si="11"/>
        <v>181297.66666666666</v>
      </c>
      <c r="AD87" s="23">
        <f t="shared" si="12"/>
        <v>80053.666666666672</v>
      </c>
      <c r="AE87" s="23">
        <f t="shared" si="13"/>
        <v>35189</v>
      </c>
      <c r="AF87" s="23">
        <f t="shared" si="14"/>
        <v>46866.333333333336</v>
      </c>
      <c r="AG87" s="23">
        <f t="shared" si="15"/>
        <v>109625</v>
      </c>
      <c r="AH87" s="23">
        <f t="shared" si="16"/>
        <v>86819</v>
      </c>
    </row>
    <row r="88" spans="1:34" ht="13.5" thickBot="1">
      <c r="A88" s="11" t="s">
        <v>298</v>
      </c>
      <c r="B88" s="11" t="s">
        <v>299</v>
      </c>
      <c r="C88" s="25">
        <v>89669</v>
      </c>
      <c r="D88" s="25">
        <v>102777</v>
      </c>
      <c r="E88" s="25">
        <v>390066</v>
      </c>
      <c r="F88" s="25">
        <v>508089</v>
      </c>
      <c r="G88" s="25">
        <v>197327</v>
      </c>
      <c r="H88" s="25">
        <v>21844</v>
      </c>
      <c r="I88" s="25">
        <v>60459</v>
      </c>
      <c r="J88" s="25">
        <v>90007</v>
      </c>
      <c r="K88" s="25">
        <v>152721</v>
      </c>
      <c r="L88" s="25">
        <v>52442</v>
      </c>
      <c r="M88" s="25">
        <v>575577</v>
      </c>
      <c r="N88" s="25">
        <v>161226</v>
      </c>
      <c r="O88" s="25">
        <v>285370</v>
      </c>
      <c r="P88" s="25">
        <v>226689</v>
      </c>
      <c r="Q88" s="25">
        <v>364188</v>
      </c>
      <c r="R88" s="25">
        <v>73573</v>
      </c>
      <c r="S88" s="25">
        <v>399043</v>
      </c>
      <c r="T88" s="23">
        <f t="shared" ref="T88" si="17">AVERAGE(C88:E88)</f>
        <v>194170.66666666666</v>
      </c>
      <c r="U88" s="23">
        <f t="shared" si="3"/>
        <v>333644</v>
      </c>
      <c r="V88" s="23">
        <f t="shared" si="4"/>
        <v>365160.66666666669</v>
      </c>
      <c r="W88" s="23">
        <f t="shared" si="5"/>
        <v>242420</v>
      </c>
      <c r="X88" s="23">
        <f t="shared" si="6"/>
        <v>93210</v>
      </c>
      <c r="Y88" s="23">
        <f t="shared" si="7"/>
        <v>57436.666666666664</v>
      </c>
      <c r="Z88" s="23">
        <f t="shared" si="8"/>
        <v>101062.33333333333</v>
      </c>
      <c r="AA88" s="23">
        <f t="shared" si="9"/>
        <v>98390</v>
      </c>
      <c r="AB88" s="23">
        <f t="shared" si="10"/>
        <v>260246.66666666666</v>
      </c>
      <c r="AC88" s="23">
        <f t="shared" si="11"/>
        <v>263081.66666666669</v>
      </c>
      <c r="AD88" s="23">
        <f t="shared" si="12"/>
        <v>340724.33333333331</v>
      </c>
      <c r="AE88" s="23">
        <f t="shared" si="13"/>
        <v>224428.33333333334</v>
      </c>
      <c r="AF88" s="23">
        <f t="shared" si="14"/>
        <v>292082.33333333331</v>
      </c>
      <c r="AG88" s="23">
        <f t="shared" si="15"/>
        <v>221483.33333333334</v>
      </c>
      <c r="AH88" s="23">
        <f t="shared" si="16"/>
        <v>278934.66666666669</v>
      </c>
    </row>
    <row r="90" spans="1:34" ht="12.75" customHeight="1">
      <c r="S90" s="23">
        <f>SUM(C23:S88)</f>
        <v>279788587</v>
      </c>
    </row>
    <row r="91" spans="1:34" ht="12.75" customHeight="1">
      <c r="S91" s="23">
        <f>S90+'TOR - remaining'!S187</f>
        <v>532682050</v>
      </c>
    </row>
    <row r="92" spans="1:34" ht="12.75" customHeight="1">
      <c r="S92" s="23">
        <f>SUM('TOR - ALL'!D3:D19)</f>
        <v>532682050</v>
      </c>
    </row>
    <row r="97" spans="18:36" ht="12.75" customHeight="1">
      <c r="T97" s="21" t="s">
        <v>26214</v>
      </c>
      <c r="U97" s="21" t="s">
        <v>26215</v>
      </c>
      <c r="V97" s="21" t="s">
        <v>26216</v>
      </c>
      <c r="W97" s="22" t="s">
        <v>26217</v>
      </c>
      <c r="X97" s="21" t="s">
        <v>26218</v>
      </c>
      <c r="Y97" s="21" t="s">
        <v>26219</v>
      </c>
      <c r="Z97" s="22" t="s">
        <v>26220</v>
      </c>
      <c r="AA97" s="21" t="s">
        <v>26221</v>
      </c>
      <c r="AB97" s="21" t="s">
        <v>26222</v>
      </c>
      <c r="AC97" s="22" t="s">
        <v>26223</v>
      </c>
      <c r="AD97" s="21" t="s">
        <v>26224</v>
      </c>
      <c r="AE97" s="21" t="s">
        <v>26225</v>
      </c>
      <c r="AF97" s="22" t="s">
        <v>26226</v>
      </c>
      <c r="AG97" s="22" t="s">
        <v>26227</v>
      </c>
      <c r="AH97" s="22" t="s">
        <v>26228</v>
      </c>
    </row>
    <row r="98" spans="18:36" ht="12.75" customHeight="1">
      <c r="R98" t="s">
        <v>26229</v>
      </c>
      <c r="T98" s="32">
        <f t="shared" ref="T98:AH98" si="18">SUM(T23:T88)</f>
        <v>15432492.333333336</v>
      </c>
      <c r="U98" s="32">
        <f t="shared" si="18"/>
        <v>18648733.333333328</v>
      </c>
      <c r="V98" s="32">
        <f t="shared" si="18"/>
        <v>15770902.666666666</v>
      </c>
      <c r="W98" s="32">
        <f t="shared" si="18"/>
        <v>17179816.666666668</v>
      </c>
      <c r="X98" s="32">
        <f t="shared" si="18"/>
        <v>14557883.66666667</v>
      </c>
      <c r="Y98" s="32">
        <f t="shared" si="18"/>
        <v>14879684.999999998</v>
      </c>
      <c r="Z98" s="32">
        <f t="shared" si="18"/>
        <v>15104874.999999996</v>
      </c>
      <c r="AA98" s="32">
        <f t="shared" si="18"/>
        <v>14445109.666666672</v>
      </c>
      <c r="AB98" s="23">
        <f t="shared" si="18"/>
        <v>16936754.999999996</v>
      </c>
      <c r="AC98" s="32">
        <f t="shared" si="18"/>
        <v>19478912.000000007</v>
      </c>
      <c r="AD98" s="32">
        <f t="shared" si="18"/>
        <v>19415929.666666668</v>
      </c>
      <c r="AE98" s="32">
        <f t="shared" si="18"/>
        <v>18304138.666666664</v>
      </c>
      <c r="AF98" s="32">
        <f t="shared" si="18"/>
        <v>16590648.66666667</v>
      </c>
      <c r="AG98" s="32">
        <f t="shared" si="18"/>
        <v>16862575.999999996</v>
      </c>
      <c r="AH98" s="32">
        <f t="shared" si="18"/>
        <v>15619055.000000002</v>
      </c>
    </row>
    <row r="99" spans="18:36" ht="12.75" customHeight="1">
      <c r="R99" t="s">
        <v>26230</v>
      </c>
      <c r="T99" s="32">
        <f>'TOR - remaining'!T195</f>
        <v>12125753.333333332</v>
      </c>
      <c r="U99" s="32">
        <f>'TOR - remaining'!U195</f>
        <v>11910983</v>
      </c>
      <c r="V99" s="32">
        <f>'TOR - remaining'!V195</f>
        <v>12151532.000000006</v>
      </c>
      <c r="W99" s="32">
        <f>'TOR - remaining'!W195</f>
        <v>11802208.333333338</v>
      </c>
      <c r="X99" s="32">
        <f>'TOR - remaining'!X195</f>
        <v>12839713.000000006</v>
      </c>
      <c r="Y99" s="32">
        <f>'TOR - remaining'!Y195</f>
        <v>14088129.33333333</v>
      </c>
      <c r="Z99" s="32">
        <f>'TOR - remaining'!Z195</f>
        <v>16309336.333333332</v>
      </c>
      <c r="AA99" s="32">
        <f>'TOR - remaining'!AA195</f>
        <v>15060344</v>
      </c>
      <c r="AB99" s="23">
        <f>'TOR - remaining'!AB195</f>
        <v>15263267.666666672</v>
      </c>
      <c r="AC99" s="32">
        <f>'TOR - remaining'!AC195</f>
        <v>16043686.333333334</v>
      </c>
      <c r="AD99" s="32">
        <f>'TOR - remaining'!AD195</f>
        <v>16389972.999999998</v>
      </c>
      <c r="AE99" s="32">
        <f>'TOR - remaining'!AE195</f>
        <v>15609467.66666666</v>
      </c>
      <c r="AF99" s="32">
        <f>'TOR - remaining'!AF195</f>
        <v>15819045.666666668</v>
      </c>
      <c r="AG99" s="32">
        <f>'TOR - remaining'!AG195</f>
        <v>15027893.000000011</v>
      </c>
      <c r="AH99" s="32">
        <f>'TOR - remaining'!AH195</f>
        <v>18221272.999999996</v>
      </c>
    </row>
    <row r="100" spans="18:36" ht="12.75" customHeight="1">
      <c r="R100" t="s">
        <v>26231</v>
      </c>
      <c r="T100" s="54">
        <f>SUM(T98:T99)</f>
        <v>27558245.666666668</v>
      </c>
      <c r="U100" s="54">
        <f t="shared" ref="U100:AH100" si="19">SUM(U98:U99)</f>
        <v>30559716.333333328</v>
      </c>
      <c r="V100" s="54">
        <f t="shared" si="19"/>
        <v>27922434.666666672</v>
      </c>
      <c r="W100" s="54">
        <f t="shared" si="19"/>
        <v>28982025.000000007</v>
      </c>
      <c r="X100" s="54">
        <f t="shared" si="19"/>
        <v>27397596.666666675</v>
      </c>
      <c r="Y100" s="54">
        <f t="shared" si="19"/>
        <v>28967814.333333328</v>
      </c>
      <c r="Z100" s="54">
        <f t="shared" si="19"/>
        <v>31414211.333333328</v>
      </c>
      <c r="AA100" s="54">
        <f t="shared" si="19"/>
        <v>29505453.666666672</v>
      </c>
      <c r="AB100" s="54">
        <f t="shared" si="19"/>
        <v>32200022.666666668</v>
      </c>
      <c r="AC100" s="54">
        <f t="shared" si="19"/>
        <v>35522598.333333343</v>
      </c>
      <c r="AD100" s="54">
        <f t="shared" si="19"/>
        <v>35805902.666666664</v>
      </c>
      <c r="AE100" s="54">
        <f t="shared" si="19"/>
        <v>33913606.333333328</v>
      </c>
      <c r="AF100" s="54">
        <f t="shared" si="19"/>
        <v>32409694.333333336</v>
      </c>
      <c r="AG100" s="54">
        <f t="shared" si="19"/>
        <v>31890469.000000007</v>
      </c>
      <c r="AH100" s="54">
        <f t="shared" si="19"/>
        <v>33840328</v>
      </c>
      <c r="AJ100" s="23">
        <f>SUM(T100:AH100)</f>
        <v>467890119</v>
      </c>
    </row>
    <row r="101" spans="18:36" ht="12.75" customHeight="1">
      <c r="T101" s="39"/>
      <c r="U101" s="39"/>
      <c r="V101" s="39"/>
      <c r="W101" s="39"/>
      <c r="X101" s="39"/>
      <c r="Y101" s="39"/>
      <c r="Z101" s="39"/>
      <c r="AA101" s="39"/>
      <c r="AB101" s="39"/>
      <c r="AC101" s="39"/>
      <c r="AD101" s="39"/>
      <c r="AE101" s="39"/>
      <c r="AF101" s="39"/>
      <c r="AG101" s="39"/>
      <c r="AH101" s="39"/>
    </row>
    <row r="102" spans="18:36" ht="12.75" customHeight="1">
      <c r="R102" t="s">
        <v>26232</v>
      </c>
      <c r="T102" s="54">
        <f>W109</f>
        <v>27558245.666666668</v>
      </c>
      <c r="U102" s="54">
        <f>W110</f>
        <v>30559716.333333332</v>
      </c>
      <c r="V102" s="54">
        <f>W111</f>
        <v>27922434.666666668</v>
      </c>
      <c r="W102" s="54">
        <f>W112</f>
        <v>28982025</v>
      </c>
      <c r="X102" s="54">
        <f>W113</f>
        <v>27397596.666666668</v>
      </c>
      <c r="Y102" s="54">
        <f>W114</f>
        <v>28967814.333333332</v>
      </c>
      <c r="Z102" s="54">
        <f>W115</f>
        <v>31414211.333333332</v>
      </c>
      <c r="AA102" s="54">
        <f>W116</f>
        <v>29505453.666666668</v>
      </c>
      <c r="AB102" s="54">
        <f>W117</f>
        <v>32200022.666666668</v>
      </c>
      <c r="AC102" s="54">
        <f>W118</f>
        <v>35522598.333333336</v>
      </c>
      <c r="AD102" s="54">
        <f>W119</f>
        <v>35805902.666666664</v>
      </c>
      <c r="AE102" s="54">
        <f>W120</f>
        <v>33913606.333333336</v>
      </c>
      <c r="AF102" s="54">
        <f>W121</f>
        <v>32409694.333333332</v>
      </c>
      <c r="AG102" s="54">
        <f>W122</f>
        <v>31890469</v>
      </c>
      <c r="AH102" s="54">
        <f>W123</f>
        <v>33840328</v>
      </c>
      <c r="AJ102" s="23">
        <f>SUM(T102:AH102)</f>
        <v>467890119</v>
      </c>
    </row>
    <row r="104" spans="18:36" ht="12.75" customHeight="1">
      <c r="T104" s="23"/>
      <c r="V104" s="23"/>
      <c r="W104" s="23"/>
    </row>
    <row r="105" spans="18:36" ht="12.75" customHeight="1" thickBot="1">
      <c r="R105" t="s">
        <v>26789</v>
      </c>
    </row>
    <row r="106" spans="18:36" ht="12.75" customHeight="1" thickBot="1">
      <c r="R106" s="5" t="s">
        <v>7</v>
      </c>
      <c r="S106" s="5" t="s">
        <v>8</v>
      </c>
      <c r="T106" s="5" t="s">
        <v>9</v>
      </c>
      <c r="U106" s="5" t="s">
        <v>10</v>
      </c>
      <c r="V106" s="24" t="s">
        <v>11</v>
      </c>
    </row>
    <row r="107" spans="18:36" ht="12.75" customHeight="1" thickBot="1">
      <c r="R107" s="6">
        <v>2008</v>
      </c>
      <c r="S107" s="7">
        <v>1532</v>
      </c>
      <c r="T107" s="7">
        <v>129145</v>
      </c>
      <c r="U107" s="7">
        <v>30880445</v>
      </c>
      <c r="V107" s="7">
        <v>174307</v>
      </c>
    </row>
    <row r="108" spans="18:36" ht="12.75" customHeight="1" thickBot="1">
      <c r="R108" s="8">
        <v>2009</v>
      </c>
      <c r="S108" s="9">
        <v>1556</v>
      </c>
      <c r="T108" s="9">
        <v>103247</v>
      </c>
      <c r="U108" s="9">
        <v>31268987</v>
      </c>
      <c r="V108" s="9">
        <v>173756</v>
      </c>
    </row>
    <row r="109" spans="18:36" ht="12.75" customHeight="1" thickBot="1">
      <c r="R109" s="8">
        <v>2010</v>
      </c>
      <c r="S109" s="9">
        <v>1043</v>
      </c>
      <c r="T109" s="9">
        <v>90480</v>
      </c>
      <c r="U109" s="9">
        <v>20525305</v>
      </c>
      <c r="V109" s="9">
        <v>173286</v>
      </c>
      <c r="W109" s="23">
        <f>AVERAGE(U107:U109)</f>
        <v>27558245.666666668</v>
      </c>
    </row>
    <row r="110" spans="18:36" ht="12.75" customHeight="1" thickBot="1">
      <c r="R110" s="8">
        <v>2011</v>
      </c>
      <c r="S110" s="9">
        <v>1591</v>
      </c>
      <c r="T110" s="9">
        <v>127463</v>
      </c>
      <c r="U110" s="9">
        <v>39884857</v>
      </c>
      <c r="V110" s="9">
        <v>171933</v>
      </c>
      <c r="W110" s="23">
        <f t="shared" ref="W110:W123" si="20">AVERAGE(U108:U110)</f>
        <v>30559716.333333332</v>
      </c>
    </row>
    <row r="111" spans="18:36" ht="12.75" customHeight="1" thickBot="1">
      <c r="R111" s="8">
        <v>2012</v>
      </c>
      <c r="S111" s="9">
        <v>1238</v>
      </c>
      <c r="T111" s="9">
        <v>97525</v>
      </c>
      <c r="U111" s="9">
        <v>23357142</v>
      </c>
      <c r="V111" s="9">
        <v>171473</v>
      </c>
      <c r="W111" s="23">
        <f t="shared" si="20"/>
        <v>27922434.666666668</v>
      </c>
    </row>
    <row r="112" spans="18:36" ht="12.75" customHeight="1" thickBot="1">
      <c r="R112" s="8">
        <v>2013</v>
      </c>
      <c r="S112" s="9">
        <v>1408</v>
      </c>
      <c r="T112" s="9">
        <v>92523</v>
      </c>
      <c r="U112" s="9">
        <v>23704076</v>
      </c>
      <c r="V112" s="9">
        <v>170896</v>
      </c>
      <c r="W112" s="23">
        <f t="shared" si="20"/>
        <v>28982025</v>
      </c>
    </row>
    <row r="113" spans="13:26" ht="12.75" customHeight="1" thickBot="1">
      <c r="R113" s="8">
        <v>2014</v>
      </c>
      <c r="S113" s="9">
        <v>1696</v>
      </c>
      <c r="T113" s="9">
        <v>109851</v>
      </c>
      <c r="U113" s="9">
        <v>35131572</v>
      </c>
      <c r="V113" s="9">
        <v>169342</v>
      </c>
      <c r="W113" s="23">
        <f t="shared" si="20"/>
        <v>27397596.666666668</v>
      </c>
    </row>
    <row r="114" spans="13:26" ht="12.75" customHeight="1" thickBot="1">
      <c r="R114" s="8">
        <v>2015</v>
      </c>
      <c r="S114" s="9">
        <v>1535</v>
      </c>
      <c r="T114" s="9">
        <v>107720</v>
      </c>
      <c r="U114" s="9">
        <v>28067795</v>
      </c>
      <c r="V114" s="9">
        <v>168545</v>
      </c>
      <c r="W114" s="23">
        <f t="shared" si="20"/>
        <v>28967814.333333332</v>
      </c>
    </row>
    <row r="115" spans="13:26" ht="12.75" customHeight="1" thickBot="1">
      <c r="R115" s="8">
        <v>2016</v>
      </c>
      <c r="S115" s="9">
        <v>1730</v>
      </c>
      <c r="T115" s="9">
        <v>103277</v>
      </c>
      <c r="U115" s="9">
        <v>31043267</v>
      </c>
      <c r="V115" s="9">
        <v>167061</v>
      </c>
      <c r="W115" s="23">
        <f t="shared" si="20"/>
        <v>31414211.333333332</v>
      </c>
    </row>
    <row r="116" spans="13:26" ht="12.75" customHeight="1" thickBot="1">
      <c r="R116" s="8">
        <v>2017</v>
      </c>
      <c r="S116" s="9">
        <v>1540</v>
      </c>
      <c r="T116" s="9">
        <v>107169</v>
      </c>
      <c r="U116" s="9">
        <v>29405299</v>
      </c>
      <c r="V116" s="9">
        <v>166377</v>
      </c>
      <c r="W116" s="23">
        <f t="shared" si="20"/>
        <v>29505453.666666668</v>
      </c>
    </row>
    <row r="117" spans="13:26" ht="12.75" customHeight="1" thickBot="1">
      <c r="R117" s="8">
        <v>2018</v>
      </c>
      <c r="S117" s="9">
        <v>1812</v>
      </c>
      <c r="T117" s="9">
        <v>117954</v>
      </c>
      <c r="U117" s="9">
        <v>36151502</v>
      </c>
      <c r="V117" s="9">
        <v>165072</v>
      </c>
      <c r="W117" s="23">
        <f t="shared" si="20"/>
        <v>32200022.666666668</v>
      </c>
    </row>
    <row r="118" spans="13:26" ht="12.75" customHeight="1" thickBot="1">
      <c r="R118" s="8">
        <v>2019</v>
      </c>
      <c r="S118" s="9">
        <v>2069</v>
      </c>
      <c r="T118" s="9">
        <v>155240</v>
      </c>
      <c r="U118" s="9">
        <v>41010994</v>
      </c>
      <c r="V118" s="9">
        <v>164022</v>
      </c>
      <c r="W118" s="23">
        <f t="shared" si="20"/>
        <v>35522598.333333336</v>
      </c>
    </row>
    <row r="119" spans="13:26" ht="12.75" customHeight="1" thickBot="1">
      <c r="R119" s="8">
        <v>2020</v>
      </c>
      <c r="S119" s="9">
        <v>2044</v>
      </c>
      <c r="T119" s="9">
        <v>107911</v>
      </c>
      <c r="U119" s="9">
        <v>30255212</v>
      </c>
      <c r="V119" s="9">
        <v>165077</v>
      </c>
      <c r="W119" s="23">
        <f t="shared" si="20"/>
        <v>35805902.666666664</v>
      </c>
    </row>
    <row r="120" spans="13:26" ht="12.75" customHeight="1" thickBot="1">
      <c r="R120" s="8">
        <v>2021</v>
      </c>
      <c r="S120" s="9">
        <v>1885</v>
      </c>
      <c r="T120" s="9">
        <v>96690</v>
      </c>
      <c r="U120" s="9">
        <v>30474613</v>
      </c>
      <c r="V120" s="9">
        <v>164021</v>
      </c>
      <c r="W120" s="23">
        <f t="shared" si="20"/>
        <v>33913606.333333336</v>
      </c>
    </row>
    <row r="121" spans="13:26" ht="12.75" customHeight="1" thickBot="1">
      <c r="R121" s="8">
        <v>2022</v>
      </c>
      <c r="S121" s="9">
        <v>2305</v>
      </c>
      <c r="T121" s="9">
        <v>129443</v>
      </c>
      <c r="U121" s="9">
        <v>36499258</v>
      </c>
      <c r="V121" s="9">
        <v>162018</v>
      </c>
      <c r="W121" s="23">
        <f t="shared" si="20"/>
        <v>32409694.333333332</v>
      </c>
    </row>
    <row r="122" spans="13:26" ht="12.75" customHeight="1" thickBot="1">
      <c r="R122" s="8">
        <v>2023</v>
      </c>
      <c r="S122" s="9">
        <v>1767</v>
      </c>
      <c r="T122" s="9">
        <v>100971</v>
      </c>
      <c r="U122" s="9">
        <v>28697536</v>
      </c>
      <c r="V122" s="9">
        <v>161642</v>
      </c>
      <c r="W122" s="23">
        <f t="shared" si="20"/>
        <v>31890469</v>
      </c>
    </row>
    <row r="123" spans="13:26" ht="12.75" customHeight="1" thickBot="1">
      <c r="R123" s="8">
        <v>2024</v>
      </c>
      <c r="S123" s="9">
        <v>2419</v>
      </c>
      <c r="T123" s="9">
        <v>141713</v>
      </c>
      <c r="U123" s="9">
        <v>36324190</v>
      </c>
      <c r="V123" s="9">
        <v>161599</v>
      </c>
      <c r="W123" s="23">
        <f t="shared" si="20"/>
        <v>33840328</v>
      </c>
      <c r="Y123" s="42"/>
    </row>
    <row r="124" spans="13:26" ht="12.75" customHeight="1">
      <c r="W124" s="23">
        <f>SUM(W109:W123)</f>
        <v>467890119</v>
      </c>
      <c r="Y124" s="42"/>
      <c r="Z124" s="23"/>
    </row>
    <row r="127" spans="13:26" ht="12.75" customHeight="1">
      <c r="M127" s="45"/>
    </row>
    <row r="128" spans="13:26" ht="12.75" customHeight="1">
      <c r="M128" s="45"/>
    </row>
    <row r="129" spans="13:33" ht="12.75" customHeight="1">
      <c r="M129" s="45"/>
    </row>
    <row r="130" spans="13:33" ht="12.75" customHeight="1">
      <c r="M130" s="45"/>
      <c r="R130" s="27"/>
      <c r="S130" s="27"/>
      <c r="T130" s="27"/>
      <c r="U130" s="27"/>
      <c r="V130" s="27"/>
      <c r="W130" s="27"/>
      <c r="X130" s="27"/>
      <c r="Y130" s="27"/>
      <c r="Z130" s="27"/>
      <c r="AA130" s="27"/>
      <c r="AB130" s="27"/>
      <c r="AC130" s="27"/>
      <c r="AD130" s="27"/>
      <c r="AE130" s="27"/>
      <c r="AF130" s="27"/>
    </row>
    <row r="131" spans="13:33" ht="12.75" customHeight="1">
      <c r="M131" s="45"/>
      <c r="R131" s="32"/>
      <c r="S131" s="32"/>
      <c r="T131" s="32"/>
      <c r="U131" s="32"/>
      <c r="V131" s="27"/>
      <c r="W131" s="27"/>
      <c r="X131" s="27"/>
      <c r="Y131" s="27"/>
      <c r="Z131" s="27"/>
      <c r="AA131" s="27"/>
      <c r="AB131" s="27"/>
      <c r="AC131" s="27"/>
      <c r="AD131" s="27"/>
      <c r="AE131" s="27"/>
      <c r="AF131" s="27"/>
      <c r="AG131" s="23"/>
    </row>
    <row r="132" spans="13:33" ht="12.75" customHeight="1">
      <c r="M132" s="45"/>
      <c r="X132" s="42"/>
      <c r="Y132" s="23"/>
    </row>
    <row r="133" spans="13:33" ht="12.75" customHeight="1">
      <c r="M133" s="45"/>
      <c r="R133" s="32"/>
      <c r="S133" s="32"/>
      <c r="T133" s="32"/>
      <c r="U133" s="32"/>
      <c r="V133" s="32"/>
      <c r="W133" s="32"/>
      <c r="X133" s="32"/>
      <c r="Y133" s="32"/>
      <c r="Z133" s="32"/>
      <c r="AA133" s="32"/>
      <c r="AB133" s="32"/>
      <c r="AC133" s="32"/>
      <c r="AD133" s="32"/>
      <c r="AE133" s="32"/>
      <c r="AF133" s="32"/>
      <c r="AG133" s="23"/>
    </row>
    <row r="134" spans="13:33" ht="12.75" customHeight="1">
      <c r="M134" s="45"/>
      <c r="R134" s="32"/>
      <c r="S134" s="32"/>
      <c r="T134" s="32"/>
      <c r="U134" s="32"/>
      <c r="V134" s="32"/>
      <c r="W134" s="32"/>
      <c r="X134" s="32"/>
      <c r="Y134" s="32"/>
      <c r="Z134" s="32"/>
      <c r="AA134" s="32"/>
      <c r="AB134" s="32"/>
      <c r="AC134" s="32"/>
      <c r="AD134" s="32"/>
      <c r="AE134" s="32"/>
      <c r="AF134" s="32"/>
    </row>
    <row r="135" spans="13:33" ht="12.75" customHeight="1">
      <c r="M135" s="45"/>
      <c r="R135" s="27"/>
      <c r="S135" s="27"/>
      <c r="T135" s="27"/>
      <c r="U135" s="27"/>
      <c r="V135" s="27"/>
      <c r="W135" s="27"/>
      <c r="X135" s="27"/>
      <c r="Y135" s="27"/>
      <c r="Z135" s="27"/>
      <c r="AA135" s="27"/>
      <c r="AB135" s="27"/>
      <c r="AC135" s="27"/>
      <c r="AD135" s="27"/>
      <c r="AE135" s="27"/>
      <c r="AF135" s="27"/>
    </row>
    <row r="136" spans="13:33" ht="12.75" customHeight="1">
      <c r="M136" s="45"/>
      <c r="R136" s="32"/>
      <c r="S136" s="32"/>
      <c r="T136" s="32"/>
      <c r="U136" s="32"/>
      <c r="V136" s="27"/>
      <c r="W136" s="27"/>
      <c r="X136" s="27"/>
      <c r="Y136" s="27"/>
      <c r="Z136" s="27"/>
      <c r="AA136" s="27"/>
      <c r="AB136" s="27"/>
      <c r="AC136" s="27"/>
      <c r="AD136" s="27"/>
      <c r="AE136" s="27"/>
      <c r="AF136" s="27"/>
      <c r="AG136" s="23"/>
    </row>
    <row r="137" spans="13:33" ht="12.75" customHeight="1">
      <c r="M137" s="45"/>
      <c r="X137" s="42"/>
      <c r="Y137" s="23"/>
    </row>
    <row r="138" spans="13:33" ht="12.75" customHeight="1">
      <c r="M138" s="45"/>
    </row>
    <row r="139" spans="13:33" ht="12.75" customHeight="1">
      <c r="M139" s="45"/>
    </row>
    <row r="140" spans="13:33" ht="12.75" customHeight="1">
      <c r="M140" s="45"/>
    </row>
    <row r="141" spans="13:33" ht="12.75" customHeight="1">
      <c r="M141" s="45"/>
    </row>
    <row r="142" spans="13:33" ht="12.75" customHeight="1">
      <c r="M142" s="45"/>
    </row>
    <row r="143" spans="13:33" ht="12.75" customHeight="1">
      <c r="M143" s="45"/>
    </row>
  </sheetData>
  <mergeCells count="23">
    <mergeCell ref="A31:A32"/>
    <mergeCell ref="A33:A34"/>
    <mergeCell ref="A40:A41"/>
    <mergeCell ref="A46:A47"/>
    <mergeCell ref="A85:A86"/>
    <mergeCell ref="A59:A60"/>
    <mergeCell ref="A36:A37"/>
    <mergeCell ref="A44:A45"/>
    <mergeCell ref="A63:A65"/>
    <mergeCell ref="A67:A69"/>
    <mergeCell ref="A73:A74"/>
    <mergeCell ref="A79:A81"/>
    <mergeCell ref="A82:A84"/>
    <mergeCell ref="A49:A50"/>
    <mergeCell ref="A51:A52"/>
    <mergeCell ref="A55:A56"/>
    <mergeCell ref="A57:A58"/>
    <mergeCell ref="A61:A62"/>
    <mergeCell ref="A20:S20"/>
    <mergeCell ref="A23:A24"/>
    <mergeCell ref="A25:A26"/>
    <mergeCell ref="A27:A28"/>
    <mergeCell ref="A29:A30"/>
  </mergeCells>
  <pageMargins left="0.7" right="0.7" top="0.75" bottom="0.75" header="0.3" footer="0.3"/>
  <ignoredErrors>
    <ignoredError sqref="U23"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195"/>
  <sheetViews>
    <sheetView zoomScaleNormal="100" workbookViewId="0">
      <selection activeCell="I3" sqref="I3:I19"/>
    </sheetView>
  </sheetViews>
  <sheetFormatPr defaultRowHeight="12.75" customHeight="1"/>
  <cols>
    <col min="1" max="1" width="34" bestFit="1" customWidth="1"/>
    <col min="2" max="2" width="23.85546875" bestFit="1" customWidth="1"/>
    <col min="3" max="3" width="10" bestFit="1" customWidth="1"/>
    <col min="4" max="4" width="11.28515625" bestFit="1" customWidth="1"/>
    <col min="5" max="5" width="13.28515625" customWidth="1"/>
    <col min="6" max="7" width="11.140625" bestFit="1" customWidth="1"/>
    <col min="8" max="8" width="10.140625" bestFit="1" customWidth="1"/>
    <col min="9" max="18" width="10" bestFit="1" customWidth="1"/>
    <col min="19" max="19" width="11.140625" bestFit="1" customWidth="1"/>
    <col min="20" max="34" width="15" customWidth="1"/>
  </cols>
  <sheetData>
    <row r="1" spans="1:9" ht="12.75" customHeight="1">
      <c r="A1" s="4" t="s">
        <v>6</v>
      </c>
    </row>
    <row r="2" spans="1:9" ht="30" customHeight="1">
      <c r="A2" s="5" t="s">
        <v>7</v>
      </c>
      <c r="B2" s="5" t="s">
        <v>8</v>
      </c>
      <c r="C2" s="5" t="s">
        <v>9</v>
      </c>
      <c r="D2" s="5" t="s">
        <v>10</v>
      </c>
      <c r="E2" s="24" t="s">
        <v>11</v>
      </c>
    </row>
    <row r="3" spans="1:9" ht="12.75" customHeight="1">
      <c r="A3" s="6">
        <v>2008</v>
      </c>
      <c r="B3" s="7">
        <v>920</v>
      </c>
      <c r="C3" s="7">
        <v>71961</v>
      </c>
      <c r="D3" s="7">
        <v>16606912</v>
      </c>
      <c r="E3" s="7">
        <v>174307</v>
      </c>
      <c r="I3" s="23">
        <f>SUM(C23:C185)</f>
        <v>15176085</v>
      </c>
    </row>
    <row r="4" spans="1:9" ht="12.75" customHeight="1">
      <c r="A4" s="8">
        <v>2009</v>
      </c>
      <c r="B4" s="9">
        <v>859</v>
      </c>
      <c r="C4" s="9">
        <v>42333</v>
      </c>
      <c r="D4" s="9">
        <v>12485933</v>
      </c>
      <c r="E4" s="9">
        <v>173756</v>
      </c>
      <c r="I4" s="23">
        <f>SUM(D23:D185)</f>
        <v>11716369</v>
      </c>
    </row>
    <row r="5" spans="1:9" ht="12.75" customHeight="1">
      <c r="A5" s="8">
        <v>2010</v>
      </c>
      <c r="B5" s="9">
        <v>613</v>
      </c>
      <c r="C5" s="9">
        <v>40642</v>
      </c>
      <c r="D5" s="9">
        <v>10328462</v>
      </c>
      <c r="E5" s="9">
        <v>173286</v>
      </c>
      <c r="I5" s="23">
        <f>SUM(E23:E185)</f>
        <v>9484806</v>
      </c>
    </row>
    <row r="6" spans="1:9" ht="12.75" customHeight="1">
      <c r="A6" s="8">
        <v>2011</v>
      </c>
      <c r="B6" s="9">
        <v>842</v>
      </c>
      <c r="C6" s="9">
        <v>56818</v>
      </c>
      <c r="D6" s="9">
        <v>16036962</v>
      </c>
      <c r="E6" s="9">
        <v>171933</v>
      </c>
      <c r="I6" s="23">
        <f>SUM(F23:F185)</f>
        <v>14531774</v>
      </c>
    </row>
    <row r="7" spans="1:9" ht="12.75" customHeight="1">
      <c r="A7" s="8">
        <v>2012</v>
      </c>
      <c r="B7" s="9">
        <v>744</v>
      </c>
      <c r="C7" s="9">
        <v>53147</v>
      </c>
      <c r="D7" s="9">
        <v>13358301</v>
      </c>
      <c r="E7" s="9">
        <v>171473</v>
      </c>
      <c r="I7" s="23">
        <f>SUM(G23:G185)</f>
        <v>12438016</v>
      </c>
    </row>
    <row r="8" spans="1:9" ht="12.75" customHeight="1">
      <c r="A8" s="8">
        <v>2013</v>
      </c>
      <c r="B8" s="9">
        <v>765</v>
      </c>
      <c r="C8" s="9">
        <v>39864</v>
      </c>
      <c r="D8" s="9">
        <v>9980336</v>
      </c>
      <c r="E8" s="9">
        <v>170896</v>
      </c>
      <c r="I8" s="23">
        <f>SUM(H23:H185)</f>
        <v>8436835</v>
      </c>
    </row>
    <row r="9" spans="1:9" ht="12.75" customHeight="1">
      <c r="A9" s="8">
        <v>2014</v>
      </c>
      <c r="B9" s="9">
        <v>1016</v>
      </c>
      <c r="C9" s="9">
        <v>63529</v>
      </c>
      <c r="D9" s="9">
        <v>19605606</v>
      </c>
      <c r="E9" s="9">
        <v>169342</v>
      </c>
      <c r="I9" s="23">
        <f>SUM(I23:I185)</f>
        <v>17644288</v>
      </c>
    </row>
    <row r="10" spans="1:9" ht="12.75" customHeight="1">
      <c r="A10" s="8">
        <v>2015</v>
      </c>
      <c r="B10" s="9">
        <v>911</v>
      </c>
      <c r="C10" s="9">
        <v>66731</v>
      </c>
      <c r="D10" s="9">
        <v>17854586</v>
      </c>
      <c r="E10" s="9">
        <v>168545</v>
      </c>
      <c r="I10" s="23">
        <f>SUM(J23:J185)</f>
        <v>16183265</v>
      </c>
    </row>
    <row r="11" spans="1:9" ht="12.75" customHeight="1">
      <c r="A11" s="8">
        <v>2016</v>
      </c>
      <c r="B11" s="9">
        <v>964</v>
      </c>
      <c r="C11" s="9">
        <v>50855</v>
      </c>
      <c r="D11" s="9">
        <v>15675295</v>
      </c>
      <c r="E11" s="9">
        <v>167061</v>
      </c>
      <c r="I11" s="23">
        <f>SUM(K23:K185)</f>
        <v>15100456</v>
      </c>
    </row>
    <row r="12" spans="1:9" ht="12.75" customHeight="1">
      <c r="A12" s="8">
        <v>2017</v>
      </c>
      <c r="B12" s="9">
        <v>894</v>
      </c>
      <c r="C12" s="9">
        <v>57782</v>
      </c>
      <c r="D12" s="9">
        <v>15376201</v>
      </c>
      <c r="E12" s="9">
        <v>166377</v>
      </c>
      <c r="I12" s="23">
        <f>SUM(L23:L185)</f>
        <v>13897311</v>
      </c>
    </row>
    <row r="13" spans="1:9" ht="12.75" customHeight="1">
      <c r="A13" s="8">
        <v>2018</v>
      </c>
      <c r="B13" s="9">
        <v>1091</v>
      </c>
      <c r="C13" s="9">
        <v>60707</v>
      </c>
      <c r="D13" s="9">
        <v>19136260</v>
      </c>
      <c r="E13" s="9">
        <v>165072</v>
      </c>
      <c r="I13" s="23">
        <f>SUM(M23:M185)</f>
        <v>16792036</v>
      </c>
    </row>
    <row r="14" spans="1:9" ht="12.75" customHeight="1">
      <c r="A14" s="8">
        <v>2019</v>
      </c>
      <c r="B14" s="9">
        <v>1201</v>
      </c>
      <c r="C14" s="9">
        <v>84333</v>
      </c>
      <c r="D14" s="9">
        <v>20121153</v>
      </c>
      <c r="E14" s="9">
        <v>164022</v>
      </c>
      <c r="I14" s="23">
        <f>SUM(N23:N185)</f>
        <v>17441712</v>
      </c>
    </row>
    <row r="15" spans="1:9" ht="12.75" customHeight="1">
      <c r="A15" s="8">
        <v>2020</v>
      </c>
      <c r="B15" s="9">
        <v>1140</v>
      </c>
      <c r="C15" s="9">
        <v>58805</v>
      </c>
      <c r="D15" s="9">
        <v>16023333</v>
      </c>
      <c r="E15" s="9">
        <v>165077</v>
      </c>
      <c r="I15" s="23">
        <f>SUM(O23:O185)</f>
        <v>14936171</v>
      </c>
    </row>
    <row r="16" spans="1:9" ht="12.75" customHeight="1">
      <c r="A16" s="8">
        <v>2021</v>
      </c>
      <c r="B16" s="9">
        <v>1111</v>
      </c>
      <c r="C16" s="9">
        <v>52470</v>
      </c>
      <c r="D16" s="9">
        <v>16882991</v>
      </c>
      <c r="E16" s="9">
        <v>164021</v>
      </c>
      <c r="I16" s="23">
        <f>SUM(P23:P185)</f>
        <v>14450520</v>
      </c>
    </row>
    <row r="17" spans="1:34" ht="12.75" customHeight="1">
      <c r="A17" s="8">
        <v>2022</v>
      </c>
      <c r="B17" s="9">
        <v>1260</v>
      </c>
      <c r="C17" s="9">
        <v>74227</v>
      </c>
      <c r="D17" s="9">
        <v>20026569</v>
      </c>
      <c r="E17" s="9">
        <v>162018</v>
      </c>
      <c r="I17" s="23">
        <f>SUM(Q23:Q185)</f>
        <v>18070446</v>
      </c>
    </row>
    <row r="18" spans="1:34" ht="12.75" customHeight="1">
      <c r="A18" s="8">
        <v>2023</v>
      </c>
      <c r="B18" s="9">
        <v>1043</v>
      </c>
      <c r="C18" s="9">
        <v>55310</v>
      </c>
      <c r="D18" s="9">
        <v>13624811</v>
      </c>
      <c r="E18" s="9">
        <v>161642</v>
      </c>
      <c r="I18" s="23">
        <f>SUM(R23:R185)</f>
        <v>12562713</v>
      </c>
    </row>
    <row r="19" spans="1:34" ht="12.75" customHeight="1">
      <c r="A19" s="8">
        <v>2024</v>
      </c>
      <c r="B19" s="9">
        <v>1467</v>
      </c>
      <c r="C19" s="9">
        <v>90956</v>
      </c>
      <c r="D19" s="9">
        <v>24653885</v>
      </c>
      <c r="E19" s="9">
        <v>161599</v>
      </c>
      <c r="F19" s="23">
        <f>SUM(D3:D19)</f>
        <v>277777596</v>
      </c>
      <c r="G19" s="23">
        <f>S187</f>
        <v>252893463</v>
      </c>
      <c r="H19" s="23">
        <f>F19-G19</f>
        <v>24884133</v>
      </c>
      <c r="I19" s="23">
        <f>SUM(S23:S185)</f>
        <v>24030660</v>
      </c>
    </row>
    <row r="20" spans="1:34" ht="12.75" customHeight="1" thickBot="1">
      <c r="A20" s="115" t="s">
        <v>10</v>
      </c>
      <c r="B20" s="116"/>
      <c r="C20" s="116"/>
      <c r="D20" s="116"/>
      <c r="E20" s="116"/>
      <c r="F20" s="116"/>
      <c r="G20" s="116"/>
      <c r="H20" s="116"/>
      <c r="I20" s="116"/>
      <c r="J20" s="116"/>
      <c r="K20" s="116"/>
      <c r="L20" s="116"/>
      <c r="M20" s="116"/>
      <c r="N20" s="116"/>
      <c r="O20" s="116"/>
      <c r="P20" s="116"/>
      <c r="Q20" s="116"/>
      <c r="R20" s="116"/>
      <c r="S20" s="116"/>
      <c r="T20" s="23">
        <f>SUM(T23:T185)</f>
        <v>12125753.333333332</v>
      </c>
      <c r="U20" s="23">
        <f t="shared" ref="U20:AH20" si="0">SUM(U23:U185)</f>
        <v>11910983</v>
      </c>
      <c r="V20" s="23">
        <f t="shared" si="0"/>
        <v>12151532.000000006</v>
      </c>
      <c r="W20" s="23">
        <f t="shared" si="0"/>
        <v>11802208.333333338</v>
      </c>
      <c r="X20" s="23">
        <f t="shared" si="0"/>
        <v>12839713.000000006</v>
      </c>
      <c r="Y20" s="23">
        <f t="shared" si="0"/>
        <v>14088129.33333333</v>
      </c>
      <c r="Z20" s="23">
        <f t="shared" si="0"/>
        <v>16309336.333333332</v>
      </c>
      <c r="AA20" s="23">
        <f t="shared" si="0"/>
        <v>15060344</v>
      </c>
      <c r="AB20" s="23">
        <f t="shared" si="0"/>
        <v>15263267.666666672</v>
      </c>
      <c r="AC20" s="23">
        <f t="shared" si="0"/>
        <v>16043686.333333334</v>
      </c>
      <c r="AD20" s="23">
        <f t="shared" si="0"/>
        <v>16389972.999999998</v>
      </c>
      <c r="AE20" s="23">
        <f t="shared" si="0"/>
        <v>15609467.66666666</v>
      </c>
      <c r="AF20" s="23">
        <f t="shared" si="0"/>
        <v>15819045.666666668</v>
      </c>
      <c r="AG20" s="23">
        <f t="shared" si="0"/>
        <v>15027893.000000011</v>
      </c>
      <c r="AH20" s="23">
        <f t="shared" si="0"/>
        <v>18221272.999999996</v>
      </c>
    </row>
    <row r="21" spans="1:34" ht="12.75" customHeight="1" thickBot="1">
      <c r="A21" s="55"/>
      <c r="B21" s="55"/>
      <c r="C21" s="10" t="s">
        <v>12</v>
      </c>
      <c r="D21" s="10" t="s">
        <v>13</v>
      </c>
      <c r="E21" s="10" t="s">
        <v>14</v>
      </c>
      <c r="F21" s="10" t="s">
        <v>15</v>
      </c>
      <c r="G21" s="10" t="s">
        <v>16</v>
      </c>
      <c r="H21" s="10" t="s">
        <v>17</v>
      </c>
      <c r="I21" s="10" t="s">
        <v>18</v>
      </c>
      <c r="J21" s="10" t="s">
        <v>19</v>
      </c>
      <c r="K21" s="10" t="s">
        <v>20</v>
      </c>
      <c r="L21" s="10" t="s">
        <v>21</v>
      </c>
      <c r="M21" s="10" t="s">
        <v>22</v>
      </c>
      <c r="N21" s="10" t="s">
        <v>23</v>
      </c>
      <c r="O21" s="10" t="s">
        <v>24</v>
      </c>
      <c r="P21" s="10" t="s">
        <v>25</v>
      </c>
      <c r="Q21" s="10" t="s">
        <v>26</v>
      </c>
      <c r="R21" s="10" t="s">
        <v>27</v>
      </c>
      <c r="S21" s="10" t="s">
        <v>28</v>
      </c>
    </row>
    <row r="22" spans="1:34" ht="12.75" customHeight="1" thickBot="1">
      <c r="A22" s="55"/>
      <c r="B22" s="55"/>
      <c r="C22" s="11" t="s">
        <v>10</v>
      </c>
      <c r="D22" s="11" t="s">
        <v>10</v>
      </c>
      <c r="E22" s="11" t="s">
        <v>10</v>
      </c>
      <c r="F22" s="11" t="s">
        <v>10</v>
      </c>
      <c r="G22" s="11" t="s">
        <v>10</v>
      </c>
      <c r="H22" s="11" t="s">
        <v>10</v>
      </c>
      <c r="I22" s="11" t="s">
        <v>10</v>
      </c>
      <c r="J22" s="11" t="s">
        <v>10</v>
      </c>
      <c r="K22" s="11" t="s">
        <v>10</v>
      </c>
      <c r="L22" s="11" t="s">
        <v>10</v>
      </c>
      <c r="M22" s="11" t="s">
        <v>10</v>
      </c>
      <c r="N22" s="11" t="s">
        <v>10</v>
      </c>
      <c r="O22" s="11" t="s">
        <v>10</v>
      </c>
      <c r="P22" s="11" t="s">
        <v>10</v>
      </c>
      <c r="Q22" s="11" t="s">
        <v>10</v>
      </c>
      <c r="R22" s="11" t="s">
        <v>10</v>
      </c>
      <c r="S22" s="11" t="s">
        <v>10</v>
      </c>
      <c r="T22" s="21" t="s">
        <v>26214</v>
      </c>
      <c r="U22" s="21" t="s">
        <v>26215</v>
      </c>
      <c r="V22" s="21" t="s">
        <v>26216</v>
      </c>
      <c r="W22" s="22" t="s">
        <v>26217</v>
      </c>
      <c r="X22" s="21" t="s">
        <v>26218</v>
      </c>
      <c r="Y22" s="21" t="s">
        <v>26219</v>
      </c>
      <c r="Z22" s="22" t="s">
        <v>26220</v>
      </c>
      <c r="AA22" s="21" t="s">
        <v>26221</v>
      </c>
      <c r="AB22" s="21" t="s">
        <v>26222</v>
      </c>
      <c r="AC22" s="22" t="s">
        <v>26223</v>
      </c>
      <c r="AD22" s="21" t="s">
        <v>26224</v>
      </c>
      <c r="AE22" s="21" t="s">
        <v>26225</v>
      </c>
      <c r="AF22" s="22" t="s">
        <v>26226</v>
      </c>
      <c r="AG22" s="22" t="s">
        <v>26227</v>
      </c>
      <c r="AH22" s="22" t="s">
        <v>26228</v>
      </c>
    </row>
    <row r="23" spans="1:34" ht="12.75" customHeight="1" thickBot="1">
      <c r="A23" s="117" t="s">
        <v>29</v>
      </c>
      <c r="B23" s="10" t="s">
        <v>30</v>
      </c>
      <c r="C23" s="25">
        <v>26776</v>
      </c>
      <c r="D23" s="26">
        <v>0</v>
      </c>
      <c r="E23" s="26">
        <v>0</v>
      </c>
      <c r="F23" s="25">
        <v>21408</v>
      </c>
      <c r="G23" s="25">
        <v>2281</v>
      </c>
      <c r="H23" s="25">
        <v>510</v>
      </c>
      <c r="I23" s="25">
        <v>11288</v>
      </c>
      <c r="J23" s="25">
        <v>8662</v>
      </c>
      <c r="K23" s="25">
        <v>1940</v>
      </c>
      <c r="L23" s="25">
        <v>974</v>
      </c>
      <c r="M23" s="25">
        <v>9462</v>
      </c>
      <c r="N23" s="25">
        <v>4876</v>
      </c>
      <c r="O23" s="25">
        <v>14445</v>
      </c>
      <c r="P23" s="25">
        <v>21667</v>
      </c>
      <c r="Q23" s="25">
        <v>1533</v>
      </c>
      <c r="R23" s="25">
        <v>7277</v>
      </c>
      <c r="S23" s="25">
        <v>11081</v>
      </c>
      <c r="T23" s="23">
        <f>AVERAGE(C23:E23)</f>
        <v>8925.3333333333339</v>
      </c>
      <c r="U23" s="23">
        <f t="shared" ref="U23:AH23" si="1">AVERAGE(D23:F23)</f>
        <v>7136</v>
      </c>
      <c r="V23" s="23">
        <f t="shared" si="1"/>
        <v>7896.333333333333</v>
      </c>
      <c r="W23" s="23">
        <f t="shared" si="1"/>
        <v>8066.333333333333</v>
      </c>
      <c r="X23" s="23">
        <f t="shared" si="1"/>
        <v>4693</v>
      </c>
      <c r="Y23" s="23">
        <f t="shared" si="1"/>
        <v>6820</v>
      </c>
      <c r="Z23" s="23">
        <f t="shared" si="1"/>
        <v>7296.666666666667</v>
      </c>
      <c r="AA23" s="23">
        <f t="shared" si="1"/>
        <v>3858.6666666666665</v>
      </c>
      <c r="AB23" s="23">
        <f t="shared" si="1"/>
        <v>4125.333333333333</v>
      </c>
      <c r="AC23" s="23">
        <f t="shared" si="1"/>
        <v>5104</v>
      </c>
      <c r="AD23" s="23">
        <f t="shared" si="1"/>
        <v>9594.3333333333339</v>
      </c>
      <c r="AE23" s="23">
        <f t="shared" si="1"/>
        <v>13662.666666666666</v>
      </c>
      <c r="AF23" s="23">
        <f t="shared" si="1"/>
        <v>12548.333333333334</v>
      </c>
      <c r="AG23" s="23">
        <f t="shared" si="1"/>
        <v>10159</v>
      </c>
      <c r="AH23" s="23">
        <f t="shared" si="1"/>
        <v>6630.333333333333</v>
      </c>
    </row>
    <row r="24" spans="1:34" ht="12.75" customHeight="1">
      <c r="A24" s="118"/>
      <c r="B24" s="11" t="s">
        <v>31</v>
      </c>
      <c r="C24" s="25">
        <v>2625</v>
      </c>
      <c r="D24" s="26">
        <v>0</v>
      </c>
      <c r="E24" s="25">
        <v>13000</v>
      </c>
      <c r="F24" s="26">
        <v>0</v>
      </c>
      <c r="G24" s="25">
        <v>1288</v>
      </c>
      <c r="H24" s="25">
        <v>5149</v>
      </c>
      <c r="I24" s="25">
        <v>58078</v>
      </c>
      <c r="J24" s="26">
        <v>0</v>
      </c>
      <c r="K24" s="25">
        <v>1036</v>
      </c>
      <c r="L24" s="25">
        <v>25050</v>
      </c>
      <c r="M24" s="25">
        <v>12772</v>
      </c>
      <c r="N24" s="25">
        <v>7315</v>
      </c>
      <c r="O24" s="25">
        <v>2253</v>
      </c>
      <c r="P24" s="25">
        <v>2364</v>
      </c>
      <c r="Q24" s="25">
        <v>49</v>
      </c>
      <c r="R24" s="26">
        <v>0</v>
      </c>
      <c r="S24" s="25">
        <v>56860</v>
      </c>
      <c r="T24" s="23">
        <f t="shared" ref="T24:T87" si="2">AVERAGE(C24:E24)</f>
        <v>5208.333333333333</v>
      </c>
      <c r="U24" s="23">
        <f t="shared" ref="U24:U82" si="3">AVERAGE(D24:F24)</f>
        <v>4333.333333333333</v>
      </c>
      <c r="V24" s="23">
        <f t="shared" ref="V24:V82" si="4">AVERAGE(E24:G24)</f>
        <v>4762.666666666667</v>
      </c>
      <c r="W24" s="23">
        <f t="shared" ref="W24:W82" si="5">AVERAGE(F24:H24)</f>
        <v>2145.6666666666665</v>
      </c>
      <c r="X24" s="23">
        <f t="shared" ref="X24:X82" si="6">AVERAGE(G24:I24)</f>
        <v>21505</v>
      </c>
      <c r="Y24" s="23">
        <f t="shared" ref="Y24:Y82" si="7">AVERAGE(H24:J24)</f>
        <v>21075.666666666668</v>
      </c>
      <c r="Z24" s="23">
        <f t="shared" ref="Z24:Z82" si="8">AVERAGE(I24:K24)</f>
        <v>19704.666666666668</v>
      </c>
      <c r="AA24" s="23">
        <f t="shared" ref="AA24:AA82" si="9">AVERAGE(J24:L24)</f>
        <v>8695.3333333333339</v>
      </c>
      <c r="AB24" s="23">
        <f t="shared" ref="AB24:AB82" si="10">AVERAGE(K24:M24)</f>
        <v>12952.666666666666</v>
      </c>
      <c r="AC24" s="23">
        <f t="shared" ref="AC24:AC82" si="11">AVERAGE(L24:N24)</f>
        <v>15045.666666666666</v>
      </c>
      <c r="AD24" s="23">
        <f t="shared" ref="AD24:AD82" si="12">AVERAGE(M24:O24)</f>
        <v>7446.666666666667</v>
      </c>
      <c r="AE24" s="23">
        <f t="shared" ref="AE24:AE82" si="13">AVERAGE(N24:P24)</f>
        <v>3977.3333333333335</v>
      </c>
      <c r="AF24" s="23">
        <f t="shared" ref="AF24:AF82" si="14">AVERAGE(O24:Q24)</f>
        <v>1555.3333333333333</v>
      </c>
      <c r="AG24" s="23">
        <f t="shared" ref="AG24:AG82" si="15">AVERAGE(P24:R24)</f>
        <v>804.33333333333337</v>
      </c>
      <c r="AH24" s="23">
        <f t="shared" ref="AH24:AH82" si="16">AVERAGE(Q24:S24)</f>
        <v>18969.666666666668</v>
      </c>
    </row>
    <row r="25" spans="1:34" ht="12.75" customHeight="1">
      <c r="A25" s="118"/>
      <c r="B25" s="11" t="s">
        <v>32</v>
      </c>
      <c r="C25" s="26">
        <v>0</v>
      </c>
      <c r="D25" s="25">
        <v>6856</v>
      </c>
      <c r="E25" s="26">
        <v>0</v>
      </c>
      <c r="F25" s="26">
        <v>0</v>
      </c>
      <c r="G25" s="26">
        <v>0</v>
      </c>
      <c r="H25" s="26">
        <v>0</v>
      </c>
      <c r="I25" s="26">
        <v>0</v>
      </c>
      <c r="J25" s="26">
        <v>0</v>
      </c>
      <c r="K25" s="26">
        <v>0</v>
      </c>
      <c r="L25" s="26">
        <v>0</v>
      </c>
      <c r="M25" s="26">
        <v>0</v>
      </c>
      <c r="N25" s="26">
        <v>0</v>
      </c>
      <c r="O25" s="26">
        <v>0</v>
      </c>
      <c r="P25" s="26">
        <v>0</v>
      </c>
      <c r="Q25" s="26">
        <v>0</v>
      </c>
      <c r="R25" s="26">
        <v>0</v>
      </c>
      <c r="S25" s="26">
        <v>0</v>
      </c>
      <c r="T25" s="23">
        <f t="shared" si="2"/>
        <v>2285.3333333333335</v>
      </c>
      <c r="U25" s="23">
        <f t="shared" si="3"/>
        <v>2285.3333333333335</v>
      </c>
      <c r="V25" s="23">
        <f t="shared" si="4"/>
        <v>0</v>
      </c>
      <c r="W25" s="23">
        <f t="shared" si="5"/>
        <v>0</v>
      </c>
      <c r="X25" s="23">
        <f t="shared" si="6"/>
        <v>0</v>
      </c>
      <c r="Y25" s="23">
        <f t="shared" si="7"/>
        <v>0</v>
      </c>
      <c r="Z25" s="23">
        <f t="shared" si="8"/>
        <v>0</v>
      </c>
      <c r="AA25" s="23">
        <f t="shared" si="9"/>
        <v>0</v>
      </c>
      <c r="AB25" s="23">
        <f t="shared" si="10"/>
        <v>0</v>
      </c>
      <c r="AC25" s="23">
        <f t="shared" si="11"/>
        <v>0</v>
      </c>
      <c r="AD25" s="23">
        <f t="shared" si="12"/>
        <v>0</v>
      </c>
      <c r="AE25" s="23">
        <f t="shared" si="13"/>
        <v>0</v>
      </c>
      <c r="AF25" s="23">
        <f t="shared" si="14"/>
        <v>0</v>
      </c>
      <c r="AG25" s="23">
        <f t="shared" si="15"/>
        <v>0</v>
      </c>
      <c r="AH25" s="23">
        <f t="shared" si="16"/>
        <v>0</v>
      </c>
    </row>
    <row r="26" spans="1:34" ht="12.75" customHeight="1">
      <c r="A26" s="118"/>
      <c r="B26" s="11" t="s">
        <v>33</v>
      </c>
      <c r="C26" s="26">
        <v>0</v>
      </c>
      <c r="D26" s="25">
        <v>294</v>
      </c>
      <c r="E26" s="26">
        <v>0</v>
      </c>
      <c r="F26" s="26">
        <v>0</v>
      </c>
      <c r="G26" s="26">
        <v>0</v>
      </c>
      <c r="H26" s="26">
        <v>0</v>
      </c>
      <c r="I26" s="26">
        <v>0</v>
      </c>
      <c r="J26" s="26">
        <v>0</v>
      </c>
      <c r="K26" s="26">
        <v>0</v>
      </c>
      <c r="L26" s="26">
        <v>0</v>
      </c>
      <c r="M26" s="26">
        <v>0</v>
      </c>
      <c r="N26" s="26">
        <v>0</v>
      </c>
      <c r="O26" s="26">
        <v>0</v>
      </c>
      <c r="P26" s="26">
        <v>0</v>
      </c>
      <c r="Q26" s="26">
        <v>0</v>
      </c>
      <c r="R26" s="26">
        <v>0</v>
      </c>
      <c r="S26" s="26">
        <v>0</v>
      </c>
      <c r="T26" s="23">
        <f t="shared" si="2"/>
        <v>98</v>
      </c>
      <c r="U26" s="23">
        <f t="shared" si="3"/>
        <v>98</v>
      </c>
      <c r="V26" s="23">
        <f t="shared" si="4"/>
        <v>0</v>
      </c>
      <c r="W26" s="23">
        <f t="shared" si="5"/>
        <v>0</v>
      </c>
      <c r="X26" s="23">
        <f t="shared" si="6"/>
        <v>0</v>
      </c>
      <c r="Y26" s="23">
        <f t="shared" si="7"/>
        <v>0</v>
      </c>
      <c r="Z26" s="23">
        <f t="shared" si="8"/>
        <v>0</v>
      </c>
      <c r="AA26" s="23">
        <f t="shared" si="9"/>
        <v>0</v>
      </c>
      <c r="AB26" s="23">
        <f t="shared" si="10"/>
        <v>0</v>
      </c>
      <c r="AC26" s="23">
        <f t="shared" si="11"/>
        <v>0</v>
      </c>
      <c r="AD26" s="23">
        <f t="shared" si="12"/>
        <v>0</v>
      </c>
      <c r="AE26" s="23">
        <f t="shared" si="13"/>
        <v>0</v>
      </c>
      <c r="AF26" s="23">
        <f t="shared" si="14"/>
        <v>0</v>
      </c>
      <c r="AG26" s="23">
        <f t="shared" si="15"/>
        <v>0</v>
      </c>
      <c r="AH26" s="23">
        <f t="shared" si="16"/>
        <v>0</v>
      </c>
    </row>
    <row r="27" spans="1:34" ht="12.75" customHeight="1">
      <c r="A27" s="119"/>
      <c r="B27" s="11" t="s">
        <v>34</v>
      </c>
      <c r="C27" s="25">
        <v>4486</v>
      </c>
      <c r="D27" s="25">
        <v>289</v>
      </c>
      <c r="E27" s="25">
        <v>5038</v>
      </c>
      <c r="F27" s="25">
        <v>49590</v>
      </c>
      <c r="G27" s="25">
        <v>6521</v>
      </c>
      <c r="H27" s="25">
        <v>66408</v>
      </c>
      <c r="I27" s="25">
        <v>6062</v>
      </c>
      <c r="J27" s="25">
        <v>509</v>
      </c>
      <c r="K27" s="25">
        <v>16213</v>
      </c>
      <c r="L27" s="25">
        <v>25410</v>
      </c>
      <c r="M27" s="25">
        <v>117768</v>
      </c>
      <c r="N27" s="25">
        <v>68266</v>
      </c>
      <c r="O27" s="25">
        <v>20585</v>
      </c>
      <c r="P27" s="25">
        <v>3551</v>
      </c>
      <c r="Q27" s="25">
        <v>2490</v>
      </c>
      <c r="R27" s="25">
        <v>185926</v>
      </c>
      <c r="S27" s="25">
        <v>1989</v>
      </c>
      <c r="T27" s="23">
        <f t="shared" si="2"/>
        <v>3271</v>
      </c>
      <c r="U27" s="23">
        <f t="shared" si="3"/>
        <v>18305.666666666668</v>
      </c>
      <c r="V27" s="23">
        <f t="shared" si="4"/>
        <v>20383</v>
      </c>
      <c r="W27" s="23">
        <f t="shared" si="5"/>
        <v>40839.666666666664</v>
      </c>
      <c r="X27" s="23">
        <f t="shared" si="6"/>
        <v>26330.333333333332</v>
      </c>
      <c r="Y27" s="23">
        <f t="shared" si="7"/>
        <v>24326.333333333332</v>
      </c>
      <c r="Z27" s="23">
        <f t="shared" si="8"/>
        <v>7594.666666666667</v>
      </c>
      <c r="AA27" s="23">
        <f t="shared" si="9"/>
        <v>14044</v>
      </c>
      <c r="AB27" s="23">
        <f t="shared" si="10"/>
        <v>53130.333333333336</v>
      </c>
      <c r="AC27" s="23">
        <f t="shared" si="11"/>
        <v>70481.333333333328</v>
      </c>
      <c r="AD27" s="23">
        <f t="shared" si="12"/>
        <v>68873</v>
      </c>
      <c r="AE27" s="23">
        <f t="shared" si="13"/>
        <v>30800.666666666668</v>
      </c>
      <c r="AF27" s="23">
        <f t="shared" si="14"/>
        <v>8875.3333333333339</v>
      </c>
      <c r="AG27" s="23">
        <f t="shared" si="15"/>
        <v>63989</v>
      </c>
      <c r="AH27" s="23">
        <f t="shared" si="16"/>
        <v>63468.333333333336</v>
      </c>
    </row>
    <row r="28" spans="1:34" ht="12.75" customHeight="1">
      <c r="A28" s="120" t="s">
        <v>35</v>
      </c>
      <c r="B28" s="11" t="s">
        <v>36</v>
      </c>
      <c r="C28" s="25">
        <v>65378</v>
      </c>
      <c r="D28" s="25">
        <v>77912</v>
      </c>
      <c r="E28" s="25">
        <v>620</v>
      </c>
      <c r="F28" s="25">
        <v>150912</v>
      </c>
      <c r="G28" s="25">
        <v>140476</v>
      </c>
      <c r="H28" s="25">
        <v>72631</v>
      </c>
      <c r="I28" s="25">
        <v>26960</v>
      </c>
      <c r="J28" s="25">
        <v>35713</v>
      </c>
      <c r="K28" s="25">
        <v>21552</v>
      </c>
      <c r="L28" s="25">
        <v>1511</v>
      </c>
      <c r="M28" s="25">
        <v>29292</v>
      </c>
      <c r="N28" s="25">
        <v>27149</v>
      </c>
      <c r="O28" s="25">
        <v>64061</v>
      </c>
      <c r="P28" s="25">
        <v>71758</v>
      </c>
      <c r="Q28" s="25">
        <v>14700</v>
      </c>
      <c r="R28" s="25">
        <v>13034</v>
      </c>
      <c r="S28" s="25">
        <v>34332</v>
      </c>
      <c r="T28" s="23">
        <f t="shared" si="2"/>
        <v>47970</v>
      </c>
      <c r="U28" s="23">
        <f t="shared" si="3"/>
        <v>76481.333333333328</v>
      </c>
      <c r="V28" s="23">
        <f t="shared" si="4"/>
        <v>97336</v>
      </c>
      <c r="W28" s="23">
        <f t="shared" si="5"/>
        <v>121339.66666666667</v>
      </c>
      <c r="X28" s="23">
        <f t="shared" si="6"/>
        <v>80022.333333333328</v>
      </c>
      <c r="Y28" s="23">
        <f t="shared" si="7"/>
        <v>45101.333333333336</v>
      </c>
      <c r="Z28" s="23">
        <f t="shared" si="8"/>
        <v>28075</v>
      </c>
      <c r="AA28" s="23">
        <f t="shared" si="9"/>
        <v>19592</v>
      </c>
      <c r="AB28" s="23">
        <f t="shared" si="10"/>
        <v>17451.666666666668</v>
      </c>
      <c r="AC28" s="23">
        <f t="shared" si="11"/>
        <v>19317.333333333332</v>
      </c>
      <c r="AD28" s="23">
        <f t="shared" si="12"/>
        <v>40167.333333333336</v>
      </c>
      <c r="AE28" s="23">
        <f t="shared" si="13"/>
        <v>54322.666666666664</v>
      </c>
      <c r="AF28" s="23">
        <f t="shared" si="14"/>
        <v>50173</v>
      </c>
      <c r="AG28" s="23">
        <f t="shared" si="15"/>
        <v>33164</v>
      </c>
      <c r="AH28" s="23">
        <f t="shared" si="16"/>
        <v>20688.666666666668</v>
      </c>
    </row>
    <row r="29" spans="1:34" ht="12.75" customHeight="1">
      <c r="A29" s="118"/>
      <c r="B29" s="11" t="s">
        <v>37</v>
      </c>
      <c r="C29" s="25">
        <v>11911</v>
      </c>
      <c r="D29" s="25">
        <v>33467</v>
      </c>
      <c r="E29" s="25">
        <v>73190</v>
      </c>
      <c r="F29" s="25">
        <v>221135</v>
      </c>
      <c r="G29" s="25">
        <v>807</v>
      </c>
      <c r="H29" s="25">
        <v>98905</v>
      </c>
      <c r="I29" s="25">
        <v>241935</v>
      </c>
      <c r="J29" s="25">
        <v>326868</v>
      </c>
      <c r="K29" s="25">
        <v>147639</v>
      </c>
      <c r="L29" s="25">
        <v>250913</v>
      </c>
      <c r="M29" s="25">
        <v>115735</v>
      </c>
      <c r="N29" s="25">
        <v>86256</v>
      </c>
      <c r="O29" s="25">
        <v>394633</v>
      </c>
      <c r="P29" s="25">
        <v>84471</v>
      </c>
      <c r="Q29" s="25">
        <v>47826</v>
      </c>
      <c r="R29" s="25">
        <v>109888</v>
      </c>
      <c r="S29" s="25">
        <v>575231</v>
      </c>
      <c r="T29" s="23">
        <f t="shared" si="2"/>
        <v>39522.666666666664</v>
      </c>
      <c r="U29" s="23">
        <f t="shared" si="3"/>
        <v>109264</v>
      </c>
      <c r="V29" s="23">
        <f t="shared" si="4"/>
        <v>98377.333333333328</v>
      </c>
      <c r="W29" s="23">
        <f t="shared" si="5"/>
        <v>106949</v>
      </c>
      <c r="X29" s="23">
        <f t="shared" si="6"/>
        <v>113882.33333333333</v>
      </c>
      <c r="Y29" s="23">
        <f t="shared" si="7"/>
        <v>222569.33333333334</v>
      </c>
      <c r="Z29" s="23">
        <f t="shared" si="8"/>
        <v>238814</v>
      </c>
      <c r="AA29" s="23">
        <f t="shared" si="9"/>
        <v>241806.66666666666</v>
      </c>
      <c r="AB29" s="23">
        <f t="shared" si="10"/>
        <v>171429</v>
      </c>
      <c r="AC29" s="23">
        <f t="shared" si="11"/>
        <v>150968</v>
      </c>
      <c r="AD29" s="23">
        <f t="shared" si="12"/>
        <v>198874.66666666666</v>
      </c>
      <c r="AE29" s="23">
        <f t="shared" si="13"/>
        <v>188453.33333333334</v>
      </c>
      <c r="AF29" s="23">
        <f t="shared" si="14"/>
        <v>175643.33333333334</v>
      </c>
      <c r="AG29" s="23">
        <f t="shared" si="15"/>
        <v>80728.333333333328</v>
      </c>
      <c r="AH29" s="23">
        <f t="shared" si="16"/>
        <v>244315</v>
      </c>
    </row>
    <row r="30" spans="1:34" ht="12.75" customHeight="1">
      <c r="A30" s="119"/>
      <c r="B30" s="11" t="s">
        <v>38</v>
      </c>
      <c r="C30" s="25">
        <v>6518</v>
      </c>
      <c r="D30" s="25">
        <v>883</v>
      </c>
      <c r="E30" s="25">
        <v>44319</v>
      </c>
      <c r="F30" s="25">
        <v>83709</v>
      </c>
      <c r="G30" s="25">
        <v>36229</v>
      </c>
      <c r="H30" s="25">
        <v>42040</v>
      </c>
      <c r="I30" s="25">
        <v>128804</v>
      </c>
      <c r="J30" s="25">
        <v>22590</v>
      </c>
      <c r="K30" s="25">
        <v>98806</v>
      </c>
      <c r="L30" s="25">
        <v>9846</v>
      </c>
      <c r="M30" s="25">
        <v>8987</v>
      </c>
      <c r="N30" s="25">
        <v>7273</v>
      </c>
      <c r="O30" s="25">
        <v>4915</v>
      </c>
      <c r="P30" s="25">
        <v>79034</v>
      </c>
      <c r="Q30" s="25">
        <v>5612</v>
      </c>
      <c r="R30" s="25">
        <v>336</v>
      </c>
      <c r="S30" s="25">
        <v>66292</v>
      </c>
      <c r="T30" s="23">
        <f t="shared" si="2"/>
        <v>17240</v>
      </c>
      <c r="U30" s="23">
        <f t="shared" si="3"/>
        <v>42970.333333333336</v>
      </c>
      <c r="V30" s="23">
        <f t="shared" si="4"/>
        <v>54752.333333333336</v>
      </c>
      <c r="W30" s="23">
        <f t="shared" si="5"/>
        <v>53992.666666666664</v>
      </c>
      <c r="X30" s="23">
        <f t="shared" si="6"/>
        <v>69024.333333333328</v>
      </c>
      <c r="Y30" s="23">
        <f t="shared" si="7"/>
        <v>64478</v>
      </c>
      <c r="Z30" s="23">
        <f t="shared" si="8"/>
        <v>83400</v>
      </c>
      <c r="AA30" s="23">
        <f t="shared" si="9"/>
        <v>43747.333333333336</v>
      </c>
      <c r="AB30" s="23">
        <f t="shared" si="10"/>
        <v>39213</v>
      </c>
      <c r="AC30" s="23">
        <f t="shared" si="11"/>
        <v>8702</v>
      </c>
      <c r="AD30" s="23">
        <f t="shared" si="12"/>
        <v>7058.333333333333</v>
      </c>
      <c r="AE30" s="23">
        <f t="shared" si="13"/>
        <v>30407.333333333332</v>
      </c>
      <c r="AF30" s="23">
        <f t="shared" si="14"/>
        <v>29853.666666666668</v>
      </c>
      <c r="AG30" s="23">
        <f t="shared" si="15"/>
        <v>28327.333333333332</v>
      </c>
      <c r="AH30" s="23">
        <f t="shared" si="16"/>
        <v>24080</v>
      </c>
    </row>
    <row r="31" spans="1:34" ht="12.75" customHeight="1">
      <c r="A31" s="11" t="s">
        <v>39</v>
      </c>
      <c r="B31" s="11" t="s">
        <v>40</v>
      </c>
      <c r="C31" s="26">
        <v>0</v>
      </c>
      <c r="D31" s="25">
        <v>6692</v>
      </c>
      <c r="E31" s="25">
        <v>126</v>
      </c>
      <c r="F31" s="25">
        <v>17064</v>
      </c>
      <c r="G31" s="25">
        <v>31980</v>
      </c>
      <c r="H31" s="26">
        <v>0</v>
      </c>
      <c r="I31" s="25">
        <v>31174</v>
      </c>
      <c r="J31" s="25">
        <v>179796</v>
      </c>
      <c r="K31" s="25">
        <v>146</v>
      </c>
      <c r="L31" s="25">
        <v>7825</v>
      </c>
      <c r="M31" s="25">
        <v>250</v>
      </c>
      <c r="N31" s="25">
        <v>12755</v>
      </c>
      <c r="O31" s="25">
        <v>175668</v>
      </c>
      <c r="P31" s="25">
        <v>7286</v>
      </c>
      <c r="Q31" s="25">
        <v>77176</v>
      </c>
      <c r="R31" s="25">
        <v>57202</v>
      </c>
      <c r="S31" s="25">
        <v>12675</v>
      </c>
      <c r="T31" s="23">
        <f t="shared" si="2"/>
        <v>2272.6666666666665</v>
      </c>
      <c r="U31" s="23">
        <f t="shared" si="3"/>
        <v>7960.666666666667</v>
      </c>
      <c r="V31" s="23">
        <f t="shared" si="4"/>
        <v>16390</v>
      </c>
      <c r="W31" s="23">
        <f t="shared" si="5"/>
        <v>16348</v>
      </c>
      <c r="X31" s="23">
        <f t="shared" si="6"/>
        <v>21051.333333333332</v>
      </c>
      <c r="Y31" s="23">
        <f t="shared" si="7"/>
        <v>70323.333333333328</v>
      </c>
      <c r="Z31" s="23">
        <f t="shared" si="8"/>
        <v>70372</v>
      </c>
      <c r="AA31" s="23">
        <f t="shared" si="9"/>
        <v>62589</v>
      </c>
      <c r="AB31" s="23">
        <f t="shared" si="10"/>
        <v>2740.3333333333335</v>
      </c>
      <c r="AC31" s="23">
        <f t="shared" si="11"/>
        <v>6943.333333333333</v>
      </c>
      <c r="AD31" s="23">
        <f t="shared" si="12"/>
        <v>62891</v>
      </c>
      <c r="AE31" s="23">
        <f t="shared" si="13"/>
        <v>65236.333333333336</v>
      </c>
      <c r="AF31" s="23">
        <f t="shared" si="14"/>
        <v>86710</v>
      </c>
      <c r="AG31" s="23">
        <f t="shared" si="15"/>
        <v>47221.333333333336</v>
      </c>
      <c r="AH31" s="23">
        <f t="shared" si="16"/>
        <v>49017.666666666664</v>
      </c>
    </row>
    <row r="32" spans="1:34" ht="12.75" customHeight="1">
      <c r="A32" s="120" t="s">
        <v>41</v>
      </c>
      <c r="B32" s="11" t="s">
        <v>42</v>
      </c>
      <c r="C32" s="25">
        <v>4148</v>
      </c>
      <c r="D32" s="26">
        <v>0</v>
      </c>
      <c r="E32" s="26">
        <v>0</v>
      </c>
      <c r="F32" s="25">
        <v>575</v>
      </c>
      <c r="G32" s="26">
        <v>0</v>
      </c>
      <c r="H32" s="26">
        <v>0</v>
      </c>
      <c r="I32" s="26">
        <v>0</v>
      </c>
      <c r="J32" s="26">
        <v>0</v>
      </c>
      <c r="K32" s="26">
        <v>0</v>
      </c>
      <c r="L32" s="26">
        <v>0</v>
      </c>
      <c r="M32" s="26">
        <v>0</v>
      </c>
      <c r="N32" s="25">
        <v>4652</v>
      </c>
      <c r="O32" s="26">
        <v>0</v>
      </c>
      <c r="P32" s="26">
        <v>0</v>
      </c>
      <c r="Q32" s="26">
        <v>0</v>
      </c>
      <c r="R32" s="26">
        <v>0</v>
      </c>
      <c r="S32" s="26">
        <v>0</v>
      </c>
      <c r="T32" s="23">
        <f t="shared" si="2"/>
        <v>1382.6666666666667</v>
      </c>
      <c r="U32" s="23">
        <f t="shared" si="3"/>
        <v>191.66666666666666</v>
      </c>
      <c r="V32" s="23">
        <f t="shared" si="4"/>
        <v>191.66666666666666</v>
      </c>
      <c r="W32" s="23">
        <f t="shared" si="5"/>
        <v>191.66666666666666</v>
      </c>
      <c r="X32" s="23">
        <f t="shared" si="6"/>
        <v>0</v>
      </c>
      <c r="Y32" s="23">
        <f t="shared" si="7"/>
        <v>0</v>
      </c>
      <c r="Z32" s="23">
        <f t="shared" si="8"/>
        <v>0</v>
      </c>
      <c r="AA32" s="23">
        <f t="shared" si="9"/>
        <v>0</v>
      </c>
      <c r="AB32" s="23">
        <f t="shared" si="10"/>
        <v>0</v>
      </c>
      <c r="AC32" s="23">
        <f t="shared" si="11"/>
        <v>1550.6666666666667</v>
      </c>
      <c r="AD32" s="23">
        <f t="shared" si="12"/>
        <v>1550.6666666666667</v>
      </c>
      <c r="AE32" s="23">
        <f t="shared" si="13"/>
        <v>1550.6666666666667</v>
      </c>
      <c r="AF32" s="23">
        <f t="shared" si="14"/>
        <v>0</v>
      </c>
      <c r="AG32" s="23">
        <f t="shared" si="15"/>
        <v>0</v>
      </c>
      <c r="AH32" s="23">
        <f t="shared" si="16"/>
        <v>0</v>
      </c>
    </row>
    <row r="33" spans="1:34" ht="12.75" customHeight="1">
      <c r="A33" s="119"/>
      <c r="B33" s="11" t="s">
        <v>43</v>
      </c>
      <c r="C33" s="25">
        <v>27346</v>
      </c>
      <c r="D33" s="26">
        <v>0</v>
      </c>
      <c r="E33" s="26">
        <v>0</v>
      </c>
      <c r="F33" s="25">
        <v>279</v>
      </c>
      <c r="G33" s="25">
        <v>2705</v>
      </c>
      <c r="H33" s="25">
        <v>4264</v>
      </c>
      <c r="I33" s="25">
        <v>15700</v>
      </c>
      <c r="J33" s="25">
        <v>20802</v>
      </c>
      <c r="K33" s="25">
        <v>31</v>
      </c>
      <c r="L33" s="25">
        <v>726</v>
      </c>
      <c r="M33" s="25">
        <v>834</v>
      </c>
      <c r="N33" s="26">
        <v>0</v>
      </c>
      <c r="O33" s="25">
        <v>7729</v>
      </c>
      <c r="P33" s="25">
        <v>468</v>
      </c>
      <c r="Q33" s="25">
        <v>90</v>
      </c>
      <c r="R33" s="25">
        <v>1273</v>
      </c>
      <c r="S33" s="25">
        <v>336</v>
      </c>
      <c r="T33" s="23">
        <f t="shared" si="2"/>
        <v>9115.3333333333339</v>
      </c>
      <c r="U33" s="23">
        <f t="shared" si="3"/>
        <v>93</v>
      </c>
      <c r="V33" s="23">
        <f t="shared" si="4"/>
        <v>994.66666666666663</v>
      </c>
      <c r="W33" s="23">
        <f t="shared" si="5"/>
        <v>2416</v>
      </c>
      <c r="X33" s="23">
        <f t="shared" si="6"/>
        <v>7556.333333333333</v>
      </c>
      <c r="Y33" s="23">
        <f t="shared" si="7"/>
        <v>13588.666666666666</v>
      </c>
      <c r="Z33" s="23">
        <f t="shared" si="8"/>
        <v>12177.666666666666</v>
      </c>
      <c r="AA33" s="23">
        <f t="shared" si="9"/>
        <v>7186.333333333333</v>
      </c>
      <c r="AB33" s="23">
        <f t="shared" si="10"/>
        <v>530.33333333333337</v>
      </c>
      <c r="AC33" s="23">
        <f t="shared" si="11"/>
        <v>520</v>
      </c>
      <c r="AD33" s="23">
        <f t="shared" si="12"/>
        <v>2854.3333333333335</v>
      </c>
      <c r="AE33" s="23">
        <f t="shared" si="13"/>
        <v>2732.3333333333335</v>
      </c>
      <c r="AF33" s="23">
        <f t="shared" si="14"/>
        <v>2762.3333333333335</v>
      </c>
      <c r="AG33" s="23">
        <f t="shared" si="15"/>
        <v>610.33333333333337</v>
      </c>
      <c r="AH33" s="23">
        <f t="shared" si="16"/>
        <v>566.33333333333337</v>
      </c>
    </row>
    <row r="34" spans="1:34" ht="12.75" customHeight="1">
      <c r="A34" s="120" t="s">
        <v>44</v>
      </c>
      <c r="B34" s="11" t="s">
        <v>45</v>
      </c>
      <c r="C34" s="25">
        <v>73730</v>
      </c>
      <c r="D34" s="25">
        <v>3613</v>
      </c>
      <c r="E34" s="25">
        <v>50016</v>
      </c>
      <c r="F34" s="25">
        <v>335119</v>
      </c>
      <c r="G34" s="26">
        <v>0</v>
      </c>
      <c r="H34" s="25">
        <v>3614</v>
      </c>
      <c r="I34" s="25">
        <v>63282</v>
      </c>
      <c r="J34" s="25">
        <v>88248</v>
      </c>
      <c r="K34" s="25">
        <v>658</v>
      </c>
      <c r="L34" s="25">
        <v>105</v>
      </c>
      <c r="M34" s="26">
        <v>0</v>
      </c>
      <c r="N34" s="25">
        <v>797</v>
      </c>
      <c r="O34" s="25">
        <v>28458</v>
      </c>
      <c r="P34" s="25">
        <v>79178</v>
      </c>
      <c r="Q34" s="25">
        <v>129605</v>
      </c>
      <c r="R34" s="25">
        <v>11169</v>
      </c>
      <c r="S34" s="25">
        <v>2842</v>
      </c>
      <c r="T34" s="23">
        <f t="shared" si="2"/>
        <v>42453</v>
      </c>
      <c r="U34" s="23">
        <f t="shared" si="3"/>
        <v>129582.66666666667</v>
      </c>
      <c r="V34" s="23">
        <f t="shared" si="4"/>
        <v>128378.33333333333</v>
      </c>
      <c r="W34" s="23">
        <f t="shared" si="5"/>
        <v>112911</v>
      </c>
      <c r="X34" s="23">
        <f t="shared" si="6"/>
        <v>22298.666666666668</v>
      </c>
      <c r="Y34" s="23">
        <f t="shared" si="7"/>
        <v>51714.666666666664</v>
      </c>
      <c r="Z34" s="23">
        <f t="shared" si="8"/>
        <v>50729.333333333336</v>
      </c>
      <c r="AA34" s="23">
        <f t="shared" si="9"/>
        <v>29670.333333333332</v>
      </c>
      <c r="AB34" s="23">
        <f t="shared" si="10"/>
        <v>254.33333333333334</v>
      </c>
      <c r="AC34" s="23">
        <f t="shared" si="11"/>
        <v>300.66666666666669</v>
      </c>
      <c r="AD34" s="23">
        <f t="shared" si="12"/>
        <v>9751.6666666666661</v>
      </c>
      <c r="AE34" s="23">
        <f t="shared" si="13"/>
        <v>36144.333333333336</v>
      </c>
      <c r="AF34" s="23">
        <f t="shared" si="14"/>
        <v>79080.333333333328</v>
      </c>
      <c r="AG34" s="23">
        <f t="shared" si="15"/>
        <v>73317.333333333328</v>
      </c>
      <c r="AH34" s="23">
        <f t="shared" si="16"/>
        <v>47872</v>
      </c>
    </row>
    <row r="35" spans="1:34" ht="12.75" customHeight="1">
      <c r="A35" s="118"/>
      <c r="B35" s="11" t="s">
        <v>46</v>
      </c>
      <c r="C35" s="25">
        <v>789</v>
      </c>
      <c r="D35" s="25">
        <v>33309</v>
      </c>
      <c r="E35" s="25">
        <v>22380</v>
      </c>
      <c r="F35" s="25">
        <v>144197</v>
      </c>
      <c r="G35" s="25">
        <v>148975</v>
      </c>
      <c r="H35" s="26">
        <v>0</v>
      </c>
      <c r="I35" s="25">
        <v>41811</v>
      </c>
      <c r="J35" s="25">
        <v>5154</v>
      </c>
      <c r="K35" s="25">
        <v>65217</v>
      </c>
      <c r="L35" s="25">
        <v>117001</v>
      </c>
      <c r="M35" s="25">
        <v>204604</v>
      </c>
      <c r="N35" s="25">
        <v>64122</v>
      </c>
      <c r="O35" s="25">
        <v>397114</v>
      </c>
      <c r="P35" s="25">
        <v>81376</v>
      </c>
      <c r="Q35" s="25">
        <v>130959</v>
      </c>
      <c r="R35" s="25">
        <v>99993</v>
      </c>
      <c r="S35" s="25">
        <v>91488</v>
      </c>
      <c r="T35" s="23">
        <f t="shared" si="2"/>
        <v>18826</v>
      </c>
      <c r="U35" s="23">
        <f t="shared" si="3"/>
        <v>66628.666666666672</v>
      </c>
      <c r="V35" s="23">
        <f t="shared" si="4"/>
        <v>105184</v>
      </c>
      <c r="W35" s="23">
        <f t="shared" si="5"/>
        <v>97724</v>
      </c>
      <c r="X35" s="23">
        <f t="shared" si="6"/>
        <v>63595.333333333336</v>
      </c>
      <c r="Y35" s="23">
        <f t="shared" si="7"/>
        <v>15655</v>
      </c>
      <c r="Z35" s="23">
        <f t="shared" si="8"/>
        <v>37394</v>
      </c>
      <c r="AA35" s="23">
        <f t="shared" si="9"/>
        <v>62457.333333333336</v>
      </c>
      <c r="AB35" s="23">
        <f t="shared" si="10"/>
        <v>128940.66666666667</v>
      </c>
      <c r="AC35" s="23">
        <f t="shared" si="11"/>
        <v>128575.66666666667</v>
      </c>
      <c r="AD35" s="23">
        <f t="shared" si="12"/>
        <v>221946.66666666666</v>
      </c>
      <c r="AE35" s="23">
        <f t="shared" si="13"/>
        <v>180870.66666666666</v>
      </c>
      <c r="AF35" s="23">
        <f t="shared" si="14"/>
        <v>203149.66666666666</v>
      </c>
      <c r="AG35" s="23">
        <f t="shared" si="15"/>
        <v>104109.33333333333</v>
      </c>
      <c r="AH35" s="23">
        <f t="shared" si="16"/>
        <v>107480</v>
      </c>
    </row>
    <row r="36" spans="1:34" ht="12.75" customHeight="1">
      <c r="A36" s="118"/>
      <c r="B36" s="11" t="s">
        <v>47</v>
      </c>
      <c r="C36" s="26">
        <v>0</v>
      </c>
      <c r="D36" s="26">
        <v>0</v>
      </c>
      <c r="E36" s="26">
        <v>0</v>
      </c>
      <c r="F36" s="26">
        <v>0</v>
      </c>
      <c r="G36" s="26">
        <v>0</v>
      </c>
      <c r="H36" s="26">
        <v>0</v>
      </c>
      <c r="I36" s="25">
        <v>198</v>
      </c>
      <c r="J36" s="26">
        <v>0</v>
      </c>
      <c r="K36" s="26">
        <v>0</v>
      </c>
      <c r="L36" s="26">
        <v>0</v>
      </c>
      <c r="M36" s="26">
        <v>0</v>
      </c>
      <c r="N36" s="26">
        <v>0</v>
      </c>
      <c r="O36" s="26">
        <v>0</v>
      </c>
      <c r="P36" s="26">
        <v>0</v>
      </c>
      <c r="Q36" s="25">
        <v>1066</v>
      </c>
      <c r="R36" s="26">
        <v>0</v>
      </c>
      <c r="S36" s="26">
        <v>0</v>
      </c>
      <c r="T36" s="23">
        <f t="shared" si="2"/>
        <v>0</v>
      </c>
      <c r="U36" s="23">
        <f t="shared" si="3"/>
        <v>0</v>
      </c>
      <c r="V36" s="23">
        <f t="shared" si="4"/>
        <v>0</v>
      </c>
      <c r="W36" s="23">
        <f t="shared" si="5"/>
        <v>0</v>
      </c>
      <c r="X36" s="23">
        <f t="shared" si="6"/>
        <v>66</v>
      </c>
      <c r="Y36" s="23">
        <f t="shared" si="7"/>
        <v>66</v>
      </c>
      <c r="Z36" s="23">
        <f t="shared" si="8"/>
        <v>66</v>
      </c>
      <c r="AA36" s="23">
        <f t="shared" si="9"/>
        <v>0</v>
      </c>
      <c r="AB36" s="23">
        <f t="shared" si="10"/>
        <v>0</v>
      </c>
      <c r="AC36" s="23">
        <f t="shared" si="11"/>
        <v>0</v>
      </c>
      <c r="AD36" s="23">
        <f t="shared" si="12"/>
        <v>0</v>
      </c>
      <c r="AE36" s="23">
        <f t="shared" si="13"/>
        <v>0</v>
      </c>
      <c r="AF36" s="23">
        <f t="shared" si="14"/>
        <v>355.33333333333331</v>
      </c>
      <c r="AG36" s="23">
        <f t="shared" si="15"/>
        <v>355.33333333333331</v>
      </c>
      <c r="AH36" s="23">
        <f t="shared" si="16"/>
        <v>355.33333333333331</v>
      </c>
    </row>
    <row r="37" spans="1:34" ht="12.75" customHeight="1">
      <c r="A37" s="119"/>
      <c r="B37" s="11" t="s">
        <v>48</v>
      </c>
      <c r="C37" s="25">
        <v>87420</v>
      </c>
      <c r="D37" s="25">
        <v>1035273</v>
      </c>
      <c r="E37" s="25">
        <v>244244</v>
      </c>
      <c r="F37" s="25">
        <v>657010</v>
      </c>
      <c r="G37" s="25">
        <v>21675</v>
      </c>
      <c r="H37" s="25">
        <v>694309</v>
      </c>
      <c r="I37" s="25">
        <v>490646</v>
      </c>
      <c r="J37" s="25">
        <v>139291</v>
      </c>
      <c r="K37" s="25">
        <v>85106</v>
      </c>
      <c r="L37" s="25">
        <v>1104029</v>
      </c>
      <c r="M37" s="25">
        <v>528343</v>
      </c>
      <c r="N37" s="25">
        <v>391046</v>
      </c>
      <c r="O37" s="25">
        <v>594585</v>
      </c>
      <c r="P37" s="25">
        <v>872087</v>
      </c>
      <c r="Q37" s="25">
        <v>895277</v>
      </c>
      <c r="R37" s="25">
        <v>214237</v>
      </c>
      <c r="S37" s="25">
        <v>331934</v>
      </c>
      <c r="T37" s="23">
        <f t="shared" si="2"/>
        <v>455645.66666666669</v>
      </c>
      <c r="U37" s="23">
        <f t="shared" si="3"/>
        <v>645509</v>
      </c>
      <c r="V37" s="23">
        <f t="shared" si="4"/>
        <v>307643</v>
      </c>
      <c r="W37" s="23">
        <f t="shared" si="5"/>
        <v>457664.66666666669</v>
      </c>
      <c r="X37" s="23">
        <f t="shared" si="6"/>
        <v>402210</v>
      </c>
      <c r="Y37" s="23">
        <f t="shared" si="7"/>
        <v>441415.33333333331</v>
      </c>
      <c r="Z37" s="23">
        <f t="shared" si="8"/>
        <v>238347.66666666666</v>
      </c>
      <c r="AA37" s="23">
        <f t="shared" si="9"/>
        <v>442808.66666666669</v>
      </c>
      <c r="AB37" s="23">
        <f t="shared" si="10"/>
        <v>572492.66666666663</v>
      </c>
      <c r="AC37" s="23">
        <f t="shared" si="11"/>
        <v>674472.66666666663</v>
      </c>
      <c r="AD37" s="23">
        <f t="shared" si="12"/>
        <v>504658</v>
      </c>
      <c r="AE37" s="23">
        <f t="shared" si="13"/>
        <v>619239.33333333337</v>
      </c>
      <c r="AF37" s="23">
        <f t="shared" si="14"/>
        <v>787316.33333333337</v>
      </c>
      <c r="AG37" s="23">
        <f t="shared" si="15"/>
        <v>660533.66666666663</v>
      </c>
      <c r="AH37" s="23">
        <f t="shared" si="16"/>
        <v>480482.66666666669</v>
      </c>
    </row>
    <row r="38" spans="1:34" ht="12.75" customHeight="1">
      <c r="A38" s="11" t="s">
        <v>52</v>
      </c>
      <c r="B38" s="11" t="s">
        <v>55</v>
      </c>
      <c r="C38" s="26">
        <v>0</v>
      </c>
      <c r="D38" s="26">
        <v>0</v>
      </c>
      <c r="E38" s="26">
        <v>0</v>
      </c>
      <c r="F38" s="26">
        <v>0</v>
      </c>
      <c r="G38" s="26">
        <v>0</v>
      </c>
      <c r="H38" s="26">
        <v>0</v>
      </c>
      <c r="I38" s="26">
        <v>0</v>
      </c>
      <c r="J38" s="26">
        <v>0</v>
      </c>
      <c r="K38" s="26">
        <v>0</v>
      </c>
      <c r="L38" s="26">
        <v>0</v>
      </c>
      <c r="M38" s="25">
        <v>238457</v>
      </c>
      <c r="N38" s="25">
        <v>59651</v>
      </c>
      <c r="O38" s="25">
        <v>339326</v>
      </c>
      <c r="P38" s="25">
        <v>223473</v>
      </c>
      <c r="Q38" s="25">
        <v>262742</v>
      </c>
      <c r="R38" s="25">
        <v>161569</v>
      </c>
      <c r="S38" s="25">
        <v>570599</v>
      </c>
      <c r="T38" s="23">
        <f t="shared" si="2"/>
        <v>0</v>
      </c>
      <c r="U38" s="23">
        <f t="shared" si="3"/>
        <v>0</v>
      </c>
      <c r="V38" s="23">
        <f t="shared" si="4"/>
        <v>0</v>
      </c>
      <c r="W38" s="23">
        <f t="shared" si="5"/>
        <v>0</v>
      </c>
      <c r="X38" s="23">
        <f t="shared" si="6"/>
        <v>0</v>
      </c>
      <c r="Y38" s="23">
        <f t="shared" si="7"/>
        <v>0</v>
      </c>
      <c r="Z38" s="23">
        <f t="shared" si="8"/>
        <v>0</v>
      </c>
      <c r="AA38" s="23">
        <f t="shared" si="9"/>
        <v>0</v>
      </c>
      <c r="AB38" s="23">
        <f t="shared" si="10"/>
        <v>79485.666666666672</v>
      </c>
      <c r="AC38" s="23">
        <f t="shared" si="11"/>
        <v>99369.333333333328</v>
      </c>
      <c r="AD38" s="23">
        <f t="shared" si="12"/>
        <v>212478</v>
      </c>
      <c r="AE38" s="23">
        <f t="shared" si="13"/>
        <v>207483.33333333334</v>
      </c>
      <c r="AF38" s="23">
        <f t="shared" si="14"/>
        <v>275180.33333333331</v>
      </c>
      <c r="AG38" s="23">
        <f t="shared" si="15"/>
        <v>215928</v>
      </c>
      <c r="AH38" s="23">
        <f t="shared" si="16"/>
        <v>331636.66666666669</v>
      </c>
    </row>
    <row r="39" spans="1:34" ht="12.75" customHeight="1">
      <c r="A39" s="120" t="s">
        <v>56</v>
      </c>
      <c r="B39" s="11" t="s">
        <v>56</v>
      </c>
      <c r="C39" s="26">
        <v>0</v>
      </c>
      <c r="D39" s="26">
        <v>0</v>
      </c>
      <c r="E39" s="26">
        <v>0</v>
      </c>
      <c r="F39" s="26">
        <v>0</v>
      </c>
      <c r="G39" s="26">
        <v>0</v>
      </c>
      <c r="H39" s="26">
        <v>0</v>
      </c>
      <c r="I39" s="26">
        <v>0</v>
      </c>
      <c r="J39" s="26">
        <v>0</v>
      </c>
      <c r="K39" s="26">
        <v>0</v>
      </c>
      <c r="L39" s="26">
        <v>0</v>
      </c>
      <c r="M39" s="26">
        <v>0</v>
      </c>
      <c r="N39" s="26">
        <v>0</v>
      </c>
      <c r="O39" s="26">
        <v>0</v>
      </c>
      <c r="P39" s="26">
        <v>0</v>
      </c>
      <c r="Q39" s="26">
        <v>0</v>
      </c>
      <c r="R39" s="26">
        <v>0</v>
      </c>
      <c r="S39" s="25">
        <v>1971</v>
      </c>
      <c r="T39" s="23">
        <f t="shared" si="2"/>
        <v>0</v>
      </c>
      <c r="U39" s="23">
        <f t="shared" si="3"/>
        <v>0</v>
      </c>
      <c r="V39" s="23">
        <f t="shared" si="4"/>
        <v>0</v>
      </c>
      <c r="W39" s="23">
        <f t="shared" si="5"/>
        <v>0</v>
      </c>
      <c r="X39" s="23">
        <f t="shared" si="6"/>
        <v>0</v>
      </c>
      <c r="Y39" s="23">
        <f t="shared" si="7"/>
        <v>0</v>
      </c>
      <c r="Z39" s="23">
        <f t="shared" si="8"/>
        <v>0</v>
      </c>
      <c r="AA39" s="23">
        <f t="shared" si="9"/>
        <v>0</v>
      </c>
      <c r="AB39" s="23">
        <f t="shared" si="10"/>
        <v>0</v>
      </c>
      <c r="AC39" s="23">
        <f t="shared" si="11"/>
        <v>0</v>
      </c>
      <c r="AD39" s="23">
        <f t="shared" si="12"/>
        <v>0</v>
      </c>
      <c r="AE39" s="23">
        <f t="shared" si="13"/>
        <v>0</v>
      </c>
      <c r="AF39" s="23">
        <f t="shared" si="14"/>
        <v>0</v>
      </c>
      <c r="AG39" s="23">
        <f t="shared" si="15"/>
        <v>0</v>
      </c>
      <c r="AH39" s="23">
        <f t="shared" si="16"/>
        <v>657</v>
      </c>
    </row>
    <row r="40" spans="1:34" ht="12.75" customHeight="1">
      <c r="A40" s="119"/>
      <c r="B40" s="11" t="s">
        <v>57</v>
      </c>
      <c r="C40" s="25">
        <v>28734</v>
      </c>
      <c r="D40" s="25">
        <v>5820</v>
      </c>
      <c r="E40" s="26">
        <v>0</v>
      </c>
      <c r="F40" s="26">
        <v>0</v>
      </c>
      <c r="G40" s="25">
        <v>5248</v>
      </c>
      <c r="H40" s="25">
        <v>1322</v>
      </c>
      <c r="I40" s="25">
        <v>3176</v>
      </c>
      <c r="J40" s="26">
        <v>0</v>
      </c>
      <c r="K40" s="25">
        <v>494</v>
      </c>
      <c r="L40" s="25">
        <v>1526</v>
      </c>
      <c r="M40" s="26">
        <v>0</v>
      </c>
      <c r="N40" s="26">
        <v>0</v>
      </c>
      <c r="O40" s="25">
        <v>22</v>
      </c>
      <c r="P40" s="25">
        <v>4372</v>
      </c>
      <c r="Q40" s="25">
        <v>148038</v>
      </c>
      <c r="R40" s="25">
        <v>99267</v>
      </c>
      <c r="S40" s="25">
        <v>1532</v>
      </c>
      <c r="T40" s="23">
        <f t="shared" si="2"/>
        <v>11518</v>
      </c>
      <c r="U40" s="23">
        <f t="shared" si="3"/>
        <v>1940</v>
      </c>
      <c r="V40" s="23">
        <f t="shared" si="4"/>
        <v>1749.3333333333333</v>
      </c>
      <c r="W40" s="23">
        <f t="shared" si="5"/>
        <v>2190</v>
      </c>
      <c r="X40" s="23">
        <f t="shared" si="6"/>
        <v>3248.6666666666665</v>
      </c>
      <c r="Y40" s="23">
        <f t="shared" si="7"/>
        <v>1499.3333333333333</v>
      </c>
      <c r="Z40" s="23">
        <f t="shared" si="8"/>
        <v>1223.3333333333333</v>
      </c>
      <c r="AA40" s="23">
        <f t="shared" si="9"/>
        <v>673.33333333333337</v>
      </c>
      <c r="AB40" s="23">
        <f t="shared" si="10"/>
        <v>673.33333333333337</v>
      </c>
      <c r="AC40" s="23">
        <f t="shared" si="11"/>
        <v>508.66666666666669</v>
      </c>
      <c r="AD40" s="23">
        <f t="shared" si="12"/>
        <v>7.333333333333333</v>
      </c>
      <c r="AE40" s="23">
        <f t="shared" si="13"/>
        <v>1464.6666666666667</v>
      </c>
      <c r="AF40" s="23">
        <f t="shared" si="14"/>
        <v>50810.666666666664</v>
      </c>
      <c r="AG40" s="23">
        <f t="shared" si="15"/>
        <v>83892.333333333328</v>
      </c>
      <c r="AH40" s="23">
        <f t="shared" si="16"/>
        <v>82945.666666666672</v>
      </c>
    </row>
    <row r="41" spans="1:34" ht="12.75" customHeight="1">
      <c r="A41" s="120" t="s">
        <v>58</v>
      </c>
      <c r="B41" s="11" t="s">
        <v>58</v>
      </c>
      <c r="C41" s="25">
        <v>92894</v>
      </c>
      <c r="D41" s="25">
        <v>129985</v>
      </c>
      <c r="E41" s="25">
        <v>31021</v>
      </c>
      <c r="F41" s="25">
        <v>168307</v>
      </c>
      <c r="G41" s="25">
        <v>61125</v>
      </c>
      <c r="H41" s="25">
        <v>48362</v>
      </c>
      <c r="I41" s="25">
        <v>322955</v>
      </c>
      <c r="J41" s="25">
        <v>46372</v>
      </c>
      <c r="K41" s="25">
        <v>126091</v>
      </c>
      <c r="L41" s="25">
        <v>199757</v>
      </c>
      <c r="M41" s="25">
        <v>52540</v>
      </c>
      <c r="N41" s="26">
        <v>0</v>
      </c>
      <c r="O41" s="25">
        <v>11489</v>
      </c>
      <c r="P41" s="25">
        <v>33355</v>
      </c>
      <c r="Q41" s="25">
        <v>50365</v>
      </c>
      <c r="R41" s="25">
        <v>121163</v>
      </c>
      <c r="S41" s="25">
        <v>17258</v>
      </c>
      <c r="T41" s="23">
        <f t="shared" si="2"/>
        <v>84633.333333333328</v>
      </c>
      <c r="U41" s="23">
        <f t="shared" si="3"/>
        <v>109771</v>
      </c>
      <c r="V41" s="23">
        <f t="shared" si="4"/>
        <v>86817.666666666672</v>
      </c>
      <c r="W41" s="23">
        <f t="shared" si="5"/>
        <v>92598</v>
      </c>
      <c r="X41" s="23">
        <f t="shared" si="6"/>
        <v>144147.33333333334</v>
      </c>
      <c r="Y41" s="23">
        <f t="shared" si="7"/>
        <v>139229.66666666666</v>
      </c>
      <c r="Z41" s="23">
        <f t="shared" si="8"/>
        <v>165139.33333333334</v>
      </c>
      <c r="AA41" s="23">
        <f t="shared" si="9"/>
        <v>124073.33333333333</v>
      </c>
      <c r="AB41" s="23">
        <f t="shared" si="10"/>
        <v>126129.33333333333</v>
      </c>
      <c r="AC41" s="23">
        <f t="shared" si="11"/>
        <v>84099</v>
      </c>
      <c r="AD41" s="23">
        <f t="shared" si="12"/>
        <v>21343</v>
      </c>
      <c r="AE41" s="23">
        <f t="shared" si="13"/>
        <v>14948</v>
      </c>
      <c r="AF41" s="23">
        <f t="shared" si="14"/>
        <v>31736.333333333332</v>
      </c>
      <c r="AG41" s="23">
        <f t="shared" si="15"/>
        <v>68294.333333333328</v>
      </c>
      <c r="AH41" s="23">
        <f t="shared" si="16"/>
        <v>62928.666666666664</v>
      </c>
    </row>
    <row r="42" spans="1:34" ht="12.75" customHeight="1">
      <c r="A42" s="119"/>
      <c r="B42" s="11" t="s">
        <v>59</v>
      </c>
      <c r="C42" s="25">
        <v>56651</v>
      </c>
      <c r="D42" s="25">
        <v>19323</v>
      </c>
      <c r="E42" s="25">
        <v>448197</v>
      </c>
      <c r="F42" s="25">
        <v>36101</v>
      </c>
      <c r="G42" s="25">
        <v>400009</v>
      </c>
      <c r="H42" s="25">
        <v>186385</v>
      </c>
      <c r="I42" s="25">
        <v>102486</v>
      </c>
      <c r="J42" s="25">
        <v>205281</v>
      </c>
      <c r="K42" s="25">
        <v>155001</v>
      </c>
      <c r="L42" s="25">
        <v>697028</v>
      </c>
      <c r="M42" s="25">
        <v>377092</v>
      </c>
      <c r="N42" s="25">
        <v>574473</v>
      </c>
      <c r="O42" s="25">
        <v>506215</v>
      </c>
      <c r="P42" s="25">
        <v>239348</v>
      </c>
      <c r="Q42" s="25">
        <v>132148</v>
      </c>
      <c r="R42" s="25">
        <v>72069</v>
      </c>
      <c r="S42" s="25">
        <v>112837</v>
      </c>
      <c r="T42" s="23">
        <f t="shared" si="2"/>
        <v>174723.66666666666</v>
      </c>
      <c r="U42" s="23">
        <f t="shared" si="3"/>
        <v>167873.66666666666</v>
      </c>
      <c r="V42" s="23">
        <f t="shared" si="4"/>
        <v>294769</v>
      </c>
      <c r="W42" s="23">
        <f t="shared" si="5"/>
        <v>207498.33333333334</v>
      </c>
      <c r="X42" s="23">
        <f t="shared" si="6"/>
        <v>229626.66666666666</v>
      </c>
      <c r="Y42" s="23">
        <f t="shared" si="7"/>
        <v>164717.33333333334</v>
      </c>
      <c r="Z42" s="23">
        <f t="shared" si="8"/>
        <v>154256</v>
      </c>
      <c r="AA42" s="23">
        <f t="shared" si="9"/>
        <v>352436.66666666669</v>
      </c>
      <c r="AB42" s="23">
        <f t="shared" si="10"/>
        <v>409707</v>
      </c>
      <c r="AC42" s="23">
        <f t="shared" si="11"/>
        <v>549531</v>
      </c>
      <c r="AD42" s="23">
        <f t="shared" si="12"/>
        <v>485926.66666666669</v>
      </c>
      <c r="AE42" s="23">
        <f t="shared" si="13"/>
        <v>440012</v>
      </c>
      <c r="AF42" s="23">
        <f t="shared" si="14"/>
        <v>292570.33333333331</v>
      </c>
      <c r="AG42" s="23">
        <f t="shared" si="15"/>
        <v>147855</v>
      </c>
      <c r="AH42" s="23">
        <f t="shared" si="16"/>
        <v>105684.66666666667</v>
      </c>
    </row>
    <row r="43" spans="1:34" ht="12.75" customHeight="1">
      <c r="A43" s="120" t="s">
        <v>60</v>
      </c>
      <c r="B43" s="11" t="s">
        <v>61</v>
      </c>
      <c r="C43" s="25">
        <v>506080</v>
      </c>
      <c r="D43" s="25">
        <v>45084</v>
      </c>
      <c r="E43" s="25">
        <v>32596</v>
      </c>
      <c r="F43" s="25">
        <v>22854</v>
      </c>
      <c r="G43" s="25">
        <v>47684</v>
      </c>
      <c r="H43" s="25">
        <v>45568</v>
      </c>
      <c r="I43" s="25">
        <v>72836</v>
      </c>
      <c r="J43" s="25">
        <v>58330</v>
      </c>
      <c r="K43" s="25">
        <v>11315</v>
      </c>
      <c r="L43" s="25">
        <v>7963</v>
      </c>
      <c r="M43" s="25">
        <v>68447</v>
      </c>
      <c r="N43" s="25">
        <v>37184</v>
      </c>
      <c r="O43" s="25">
        <v>19135</v>
      </c>
      <c r="P43" s="25">
        <v>68189</v>
      </c>
      <c r="Q43" s="25">
        <v>71013</v>
      </c>
      <c r="R43" s="25">
        <v>79873</v>
      </c>
      <c r="S43" s="25">
        <v>978901</v>
      </c>
      <c r="T43" s="23">
        <f t="shared" si="2"/>
        <v>194586.66666666666</v>
      </c>
      <c r="U43" s="23">
        <f t="shared" si="3"/>
        <v>33511.333333333336</v>
      </c>
      <c r="V43" s="23">
        <f t="shared" si="4"/>
        <v>34378</v>
      </c>
      <c r="W43" s="23">
        <f t="shared" si="5"/>
        <v>38702</v>
      </c>
      <c r="X43" s="23">
        <f t="shared" si="6"/>
        <v>55362.666666666664</v>
      </c>
      <c r="Y43" s="23">
        <f t="shared" si="7"/>
        <v>58911.333333333336</v>
      </c>
      <c r="Z43" s="23">
        <f t="shared" si="8"/>
        <v>47493.666666666664</v>
      </c>
      <c r="AA43" s="23">
        <f t="shared" si="9"/>
        <v>25869.333333333332</v>
      </c>
      <c r="AB43" s="23">
        <f t="shared" si="10"/>
        <v>29241.666666666668</v>
      </c>
      <c r="AC43" s="23">
        <f t="shared" si="11"/>
        <v>37864.666666666664</v>
      </c>
      <c r="AD43" s="23">
        <f t="shared" si="12"/>
        <v>41588.666666666664</v>
      </c>
      <c r="AE43" s="23">
        <f t="shared" si="13"/>
        <v>41502.666666666664</v>
      </c>
      <c r="AF43" s="23">
        <f t="shared" si="14"/>
        <v>52779</v>
      </c>
      <c r="AG43" s="23">
        <f t="shared" si="15"/>
        <v>73025</v>
      </c>
      <c r="AH43" s="23">
        <f t="shared" si="16"/>
        <v>376595.66666666669</v>
      </c>
    </row>
    <row r="44" spans="1:34" ht="12.75" customHeight="1">
      <c r="A44" s="118"/>
      <c r="B44" s="11" t="s">
        <v>62</v>
      </c>
      <c r="C44" s="25">
        <v>3104</v>
      </c>
      <c r="D44" s="26">
        <v>0</v>
      </c>
      <c r="E44" s="26">
        <v>0</v>
      </c>
      <c r="F44" s="25">
        <v>530</v>
      </c>
      <c r="G44" s="25">
        <v>6977</v>
      </c>
      <c r="H44" s="25">
        <v>12749</v>
      </c>
      <c r="I44" s="25">
        <v>9030</v>
      </c>
      <c r="J44" s="25">
        <v>10341</v>
      </c>
      <c r="K44" s="25">
        <v>59462</v>
      </c>
      <c r="L44" s="25">
        <v>312</v>
      </c>
      <c r="M44" s="25">
        <v>1049</v>
      </c>
      <c r="N44" s="25">
        <v>32042</v>
      </c>
      <c r="O44" s="25">
        <v>24196</v>
      </c>
      <c r="P44" s="26">
        <v>0</v>
      </c>
      <c r="Q44" s="25">
        <v>15259</v>
      </c>
      <c r="R44" s="25">
        <v>45475</v>
      </c>
      <c r="S44" s="25">
        <v>257992</v>
      </c>
      <c r="T44" s="23">
        <f t="shared" si="2"/>
        <v>1034.6666666666667</v>
      </c>
      <c r="U44" s="23">
        <f t="shared" si="3"/>
        <v>176.66666666666666</v>
      </c>
      <c r="V44" s="23">
        <f t="shared" si="4"/>
        <v>2502.3333333333335</v>
      </c>
      <c r="W44" s="23">
        <f t="shared" si="5"/>
        <v>6752</v>
      </c>
      <c r="X44" s="23">
        <f t="shared" si="6"/>
        <v>9585.3333333333339</v>
      </c>
      <c r="Y44" s="23">
        <f t="shared" si="7"/>
        <v>10706.666666666666</v>
      </c>
      <c r="Z44" s="23">
        <f t="shared" si="8"/>
        <v>26277.666666666668</v>
      </c>
      <c r="AA44" s="23">
        <f t="shared" si="9"/>
        <v>23371.666666666668</v>
      </c>
      <c r="AB44" s="23">
        <f t="shared" si="10"/>
        <v>20274.333333333332</v>
      </c>
      <c r="AC44" s="23">
        <f t="shared" si="11"/>
        <v>11134.333333333334</v>
      </c>
      <c r="AD44" s="23">
        <f t="shared" si="12"/>
        <v>19095.666666666668</v>
      </c>
      <c r="AE44" s="23">
        <f t="shared" si="13"/>
        <v>18746</v>
      </c>
      <c r="AF44" s="23">
        <f t="shared" si="14"/>
        <v>13151.666666666666</v>
      </c>
      <c r="AG44" s="23">
        <f t="shared" si="15"/>
        <v>20244.666666666668</v>
      </c>
      <c r="AH44" s="23">
        <f t="shared" si="16"/>
        <v>106242</v>
      </c>
    </row>
    <row r="45" spans="1:34">
      <c r="A45" s="119"/>
      <c r="B45" s="11" t="s">
        <v>63</v>
      </c>
      <c r="C45" s="25">
        <v>315644</v>
      </c>
      <c r="D45" s="25">
        <v>402</v>
      </c>
      <c r="E45" s="25">
        <v>39861</v>
      </c>
      <c r="F45" s="25">
        <v>140</v>
      </c>
      <c r="G45" s="25">
        <v>704</v>
      </c>
      <c r="H45" s="25">
        <v>8197</v>
      </c>
      <c r="I45" s="25">
        <v>16018</v>
      </c>
      <c r="J45" s="25">
        <v>2950</v>
      </c>
      <c r="K45" s="26">
        <v>0</v>
      </c>
      <c r="L45" s="25">
        <v>31500</v>
      </c>
      <c r="M45" s="25">
        <v>34920</v>
      </c>
      <c r="N45" s="25">
        <v>67713</v>
      </c>
      <c r="O45" s="25">
        <v>34616</v>
      </c>
      <c r="P45" s="25">
        <v>125</v>
      </c>
      <c r="Q45" s="25">
        <v>65743</v>
      </c>
      <c r="R45" s="25">
        <v>24855</v>
      </c>
      <c r="S45" s="25">
        <v>24672</v>
      </c>
      <c r="T45" s="23">
        <f t="shared" si="2"/>
        <v>118635.66666666667</v>
      </c>
      <c r="U45" s="23">
        <f t="shared" si="3"/>
        <v>13467.666666666666</v>
      </c>
      <c r="V45" s="23">
        <f t="shared" si="4"/>
        <v>13568.333333333334</v>
      </c>
      <c r="W45" s="23">
        <f t="shared" si="5"/>
        <v>3013.6666666666665</v>
      </c>
      <c r="X45" s="23">
        <f t="shared" si="6"/>
        <v>8306.3333333333339</v>
      </c>
      <c r="Y45" s="23">
        <f t="shared" si="7"/>
        <v>9055</v>
      </c>
      <c r="Z45" s="23">
        <f t="shared" si="8"/>
        <v>6322.666666666667</v>
      </c>
      <c r="AA45" s="23">
        <f t="shared" si="9"/>
        <v>11483.333333333334</v>
      </c>
      <c r="AB45" s="23">
        <f t="shared" si="10"/>
        <v>22140</v>
      </c>
      <c r="AC45" s="23">
        <f t="shared" si="11"/>
        <v>44711</v>
      </c>
      <c r="AD45" s="23">
        <f t="shared" si="12"/>
        <v>45749.666666666664</v>
      </c>
      <c r="AE45" s="23">
        <f t="shared" si="13"/>
        <v>34151.333333333336</v>
      </c>
      <c r="AF45" s="23">
        <f t="shared" si="14"/>
        <v>33494.666666666664</v>
      </c>
      <c r="AG45" s="23">
        <f t="shared" si="15"/>
        <v>30241</v>
      </c>
      <c r="AH45" s="23">
        <f t="shared" si="16"/>
        <v>38423.333333333336</v>
      </c>
    </row>
    <row r="46" spans="1:34">
      <c r="A46" s="120" t="s">
        <v>64</v>
      </c>
      <c r="B46" s="11" t="s">
        <v>65</v>
      </c>
      <c r="C46" s="26">
        <v>0</v>
      </c>
      <c r="D46" s="26">
        <v>0</v>
      </c>
      <c r="E46" s="26">
        <v>0</v>
      </c>
      <c r="F46" s="26">
        <v>0</v>
      </c>
      <c r="G46" s="26">
        <v>0</v>
      </c>
      <c r="H46" s="26">
        <v>0</v>
      </c>
      <c r="I46" s="26">
        <v>0</v>
      </c>
      <c r="J46" s="25">
        <v>100</v>
      </c>
      <c r="K46" s="26">
        <v>0</v>
      </c>
      <c r="L46" s="26">
        <v>0</v>
      </c>
      <c r="M46" s="26">
        <v>0</v>
      </c>
      <c r="N46" s="26">
        <v>0</v>
      </c>
      <c r="O46" s="26">
        <v>0</v>
      </c>
      <c r="P46" s="26">
        <v>0</v>
      </c>
      <c r="Q46" s="26">
        <v>0</v>
      </c>
      <c r="R46" s="26">
        <v>0</v>
      </c>
      <c r="S46" s="26">
        <v>0</v>
      </c>
      <c r="T46" s="23">
        <f t="shared" si="2"/>
        <v>0</v>
      </c>
      <c r="U46" s="23">
        <f t="shared" si="3"/>
        <v>0</v>
      </c>
      <c r="V46" s="23">
        <f t="shared" si="4"/>
        <v>0</v>
      </c>
      <c r="W46" s="23">
        <f t="shared" si="5"/>
        <v>0</v>
      </c>
      <c r="X46" s="23">
        <f t="shared" si="6"/>
        <v>0</v>
      </c>
      <c r="Y46" s="23">
        <f t="shared" si="7"/>
        <v>33.333333333333336</v>
      </c>
      <c r="Z46" s="23">
        <f t="shared" si="8"/>
        <v>33.333333333333336</v>
      </c>
      <c r="AA46" s="23">
        <f t="shared" si="9"/>
        <v>33.333333333333336</v>
      </c>
      <c r="AB46" s="23">
        <f t="shared" si="10"/>
        <v>0</v>
      </c>
      <c r="AC46" s="23">
        <f t="shared" si="11"/>
        <v>0</v>
      </c>
      <c r="AD46" s="23">
        <f t="shared" si="12"/>
        <v>0</v>
      </c>
      <c r="AE46" s="23">
        <f t="shared" si="13"/>
        <v>0</v>
      </c>
      <c r="AF46" s="23">
        <f t="shared" si="14"/>
        <v>0</v>
      </c>
      <c r="AG46" s="23">
        <f t="shared" si="15"/>
        <v>0</v>
      </c>
      <c r="AH46" s="23">
        <f t="shared" si="16"/>
        <v>0</v>
      </c>
    </row>
    <row r="47" spans="1:34">
      <c r="A47" s="118"/>
      <c r="B47" s="11" t="s">
        <v>64</v>
      </c>
      <c r="C47" s="25">
        <v>394150</v>
      </c>
      <c r="D47" s="25">
        <v>14875</v>
      </c>
      <c r="E47" s="25">
        <v>48603</v>
      </c>
      <c r="F47" s="25">
        <v>113366</v>
      </c>
      <c r="G47" s="25">
        <v>7660</v>
      </c>
      <c r="H47" s="25">
        <v>267452</v>
      </c>
      <c r="I47" s="25">
        <v>359945</v>
      </c>
      <c r="J47" s="25">
        <v>181671</v>
      </c>
      <c r="K47" s="25">
        <v>205654</v>
      </c>
      <c r="L47" s="25">
        <v>139223</v>
      </c>
      <c r="M47" s="25">
        <v>290902</v>
      </c>
      <c r="N47" s="25">
        <v>196125</v>
      </c>
      <c r="O47" s="25">
        <v>110428</v>
      </c>
      <c r="P47" s="25">
        <v>135650</v>
      </c>
      <c r="Q47" s="25">
        <v>344786</v>
      </c>
      <c r="R47" s="25">
        <v>112729</v>
      </c>
      <c r="S47" s="25">
        <v>506382</v>
      </c>
      <c r="T47" s="23">
        <f t="shared" si="2"/>
        <v>152542.66666666666</v>
      </c>
      <c r="U47" s="23">
        <f t="shared" si="3"/>
        <v>58948</v>
      </c>
      <c r="V47" s="23">
        <f t="shared" si="4"/>
        <v>56543</v>
      </c>
      <c r="W47" s="23">
        <f t="shared" si="5"/>
        <v>129492.66666666667</v>
      </c>
      <c r="X47" s="23">
        <f t="shared" si="6"/>
        <v>211685.66666666666</v>
      </c>
      <c r="Y47" s="23">
        <f t="shared" si="7"/>
        <v>269689.33333333331</v>
      </c>
      <c r="Z47" s="23">
        <f t="shared" si="8"/>
        <v>249090</v>
      </c>
      <c r="AA47" s="23">
        <f t="shared" si="9"/>
        <v>175516</v>
      </c>
      <c r="AB47" s="23">
        <f t="shared" si="10"/>
        <v>211926.33333333334</v>
      </c>
      <c r="AC47" s="23">
        <f t="shared" si="11"/>
        <v>208750</v>
      </c>
      <c r="AD47" s="23">
        <f t="shared" si="12"/>
        <v>199151.66666666666</v>
      </c>
      <c r="AE47" s="23">
        <f t="shared" si="13"/>
        <v>147401</v>
      </c>
      <c r="AF47" s="23">
        <f t="shared" si="14"/>
        <v>196954.66666666666</v>
      </c>
      <c r="AG47" s="23">
        <f t="shared" si="15"/>
        <v>197721.66666666666</v>
      </c>
      <c r="AH47" s="23">
        <f t="shared" si="16"/>
        <v>321299</v>
      </c>
    </row>
    <row r="48" spans="1:34">
      <c r="A48" s="118"/>
      <c r="B48" s="11" t="s">
        <v>66</v>
      </c>
      <c r="C48" s="26">
        <v>0</v>
      </c>
      <c r="D48" s="26">
        <v>0</v>
      </c>
      <c r="E48" s="25">
        <v>30830</v>
      </c>
      <c r="F48" s="26">
        <v>0</v>
      </c>
      <c r="G48" s="26">
        <v>0</v>
      </c>
      <c r="H48" s="26">
        <v>0</v>
      </c>
      <c r="I48" s="25">
        <v>752</v>
      </c>
      <c r="J48" s="26">
        <v>0</v>
      </c>
      <c r="K48" s="26">
        <v>0</v>
      </c>
      <c r="L48" s="25">
        <v>21150</v>
      </c>
      <c r="M48" s="26">
        <v>0</v>
      </c>
      <c r="N48" s="25">
        <v>310</v>
      </c>
      <c r="O48" s="26">
        <v>0</v>
      </c>
      <c r="P48" s="25">
        <v>531</v>
      </c>
      <c r="Q48" s="26">
        <v>0</v>
      </c>
      <c r="R48" s="25">
        <v>14645</v>
      </c>
      <c r="S48" s="25">
        <v>576</v>
      </c>
      <c r="T48" s="23">
        <f t="shared" si="2"/>
        <v>10276.666666666666</v>
      </c>
      <c r="U48" s="23">
        <f t="shared" si="3"/>
        <v>10276.666666666666</v>
      </c>
      <c r="V48" s="23">
        <f t="shared" si="4"/>
        <v>10276.666666666666</v>
      </c>
      <c r="W48" s="23">
        <f t="shared" si="5"/>
        <v>0</v>
      </c>
      <c r="X48" s="23">
        <f t="shared" si="6"/>
        <v>250.66666666666666</v>
      </c>
      <c r="Y48" s="23">
        <f t="shared" si="7"/>
        <v>250.66666666666666</v>
      </c>
      <c r="Z48" s="23">
        <f t="shared" si="8"/>
        <v>250.66666666666666</v>
      </c>
      <c r="AA48" s="23">
        <f t="shared" si="9"/>
        <v>7050</v>
      </c>
      <c r="AB48" s="23">
        <f t="shared" si="10"/>
        <v>7050</v>
      </c>
      <c r="AC48" s="23">
        <f t="shared" si="11"/>
        <v>7153.333333333333</v>
      </c>
      <c r="AD48" s="23">
        <f t="shared" si="12"/>
        <v>103.33333333333333</v>
      </c>
      <c r="AE48" s="23">
        <f t="shared" si="13"/>
        <v>280.33333333333331</v>
      </c>
      <c r="AF48" s="23">
        <f t="shared" si="14"/>
        <v>177</v>
      </c>
      <c r="AG48" s="23">
        <f t="shared" si="15"/>
        <v>5058.666666666667</v>
      </c>
      <c r="AH48" s="23">
        <f t="shared" si="16"/>
        <v>5073.666666666667</v>
      </c>
    </row>
    <row r="49" spans="1:34">
      <c r="A49" s="119"/>
      <c r="B49" s="11" t="s">
        <v>67</v>
      </c>
      <c r="C49" s="25">
        <v>203634</v>
      </c>
      <c r="D49" s="25">
        <v>7147</v>
      </c>
      <c r="E49" s="25">
        <v>1398</v>
      </c>
      <c r="F49" s="25">
        <v>557</v>
      </c>
      <c r="G49" s="25">
        <v>2004</v>
      </c>
      <c r="H49" s="25">
        <v>7823</v>
      </c>
      <c r="I49" s="25">
        <v>150</v>
      </c>
      <c r="J49" s="26">
        <v>0</v>
      </c>
      <c r="K49" s="25">
        <v>28420</v>
      </c>
      <c r="L49" s="25">
        <v>2371</v>
      </c>
      <c r="M49" s="25">
        <v>5109</v>
      </c>
      <c r="N49" s="25">
        <v>99407</v>
      </c>
      <c r="O49" s="25">
        <v>8085</v>
      </c>
      <c r="P49" s="25">
        <v>28768</v>
      </c>
      <c r="Q49" s="25">
        <v>15673</v>
      </c>
      <c r="R49" s="25">
        <v>3766</v>
      </c>
      <c r="S49" s="25">
        <v>116235</v>
      </c>
      <c r="T49" s="23">
        <f t="shared" si="2"/>
        <v>70726.333333333328</v>
      </c>
      <c r="U49" s="23">
        <f t="shared" si="3"/>
        <v>3034</v>
      </c>
      <c r="V49" s="23">
        <f t="shared" si="4"/>
        <v>1319.6666666666667</v>
      </c>
      <c r="W49" s="23">
        <f t="shared" si="5"/>
        <v>3461.3333333333335</v>
      </c>
      <c r="X49" s="23">
        <f t="shared" si="6"/>
        <v>3325.6666666666665</v>
      </c>
      <c r="Y49" s="23">
        <f t="shared" si="7"/>
        <v>2657.6666666666665</v>
      </c>
      <c r="Z49" s="23">
        <f t="shared" si="8"/>
        <v>9523.3333333333339</v>
      </c>
      <c r="AA49" s="23">
        <f t="shared" si="9"/>
        <v>10263.666666666666</v>
      </c>
      <c r="AB49" s="23">
        <f t="shared" si="10"/>
        <v>11966.666666666666</v>
      </c>
      <c r="AC49" s="23">
        <f t="shared" si="11"/>
        <v>35629</v>
      </c>
      <c r="AD49" s="23">
        <f t="shared" si="12"/>
        <v>37533.666666666664</v>
      </c>
      <c r="AE49" s="23">
        <f t="shared" si="13"/>
        <v>45420</v>
      </c>
      <c r="AF49" s="23">
        <f t="shared" si="14"/>
        <v>17508.666666666668</v>
      </c>
      <c r="AG49" s="23">
        <f t="shared" si="15"/>
        <v>16069</v>
      </c>
      <c r="AH49" s="23">
        <f t="shared" si="16"/>
        <v>45224.666666666664</v>
      </c>
    </row>
    <row r="50" spans="1:34">
      <c r="A50" s="120" t="s">
        <v>68</v>
      </c>
      <c r="B50" s="11" t="s">
        <v>69</v>
      </c>
      <c r="C50" s="25">
        <v>1139</v>
      </c>
      <c r="D50" s="25">
        <v>20601</v>
      </c>
      <c r="E50" s="25">
        <v>3736</v>
      </c>
      <c r="F50" s="25">
        <v>71271</v>
      </c>
      <c r="G50" s="25">
        <v>13654</v>
      </c>
      <c r="H50" s="25">
        <v>187832</v>
      </c>
      <c r="I50" s="25">
        <v>19324</v>
      </c>
      <c r="J50" s="25">
        <v>219729</v>
      </c>
      <c r="K50" s="25">
        <v>606465</v>
      </c>
      <c r="L50" s="25">
        <v>126010</v>
      </c>
      <c r="M50" s="25">
        <v>4027</v>
      </c>
      <c r="N50" s="26">
        <v>0</v>
      </c>
      <c r="O50" s="26">
        <v>0</v>
      </c>
      <c r="P50" s="26">
        <v>0</v>
      </c>
      <c r="Q50" s="26">
        <v>0</v>
      </c>
      <c r="R50" s="26">
        <v>0</v>
      </c>
      <c r="S50" s="26">
        <v>0</v>
      </c>
      <c r="T50" s="23">
        <f t="shared" si="2"/>
        <v>8492</v>
      </c>
      <c r="U50" s="23">
        <f t="shared" si="3"/>
        <v>31869.333333333332</v>
      </c>
      <c r="V50" s="23">
        <f t="shared" si="4"/>
        <v>29553.666666666668</v>
      </c>
      <c r="W50" s="23">
        <f t="shared" si="5"/>
        <v>90919</v>
      </c>
      <c r="X50" s="23">
        <f t="shared" si="6"/>
        <v>73603.333333333328</v>
      </c>
      <c r="Y50" s="23">
        <f t="shared" si="7"/>
        <v>142295</v>
      </c>
      <c r="Z50" s="23">
        <f t="shared" si="8"/>
        <v>281839.33333333331</v>
      </c>
      <c r="AA50" s="23">
        <f t="shared" si="9"/>
        <v>317401.33333333331</v>
      </c>
      <c r="AB50" s="23">
        <f t="shared" si="10"/>
        <v>245500.66666666666</v>
      </c>
      <c r="AC50" s="23">
        <f t="shared" si="11"/>
        <v>43345.666666666664</v>
      </c>
      <c r="AD50" s="23">
        <f t="shared" si="12"/>
        <v>1342.3333333333333</v>
      </c>
      <c r="AE50" s="23">
        <f t="shared" si="13"/>
        <v>0</v>
      </c>
      <c r="AF50" s="23">
        <f t="shared" si="14"/>
        <v>0</v>
      </c>
      <c r="AG50" s="23">
        <f t="shared" si="15"/>
        <v>0</v>
      </c>
      <c r="AH50" s="23">
        <f t="shared" si="16"/>
        <v>0</v>
      </c>
    </row>
    <row r="51" spans="1:34">
      <c r="A51" s="118"/>
      <c r="B51" s="11" t="s">
        <v>70</v>
      </c>
      <c r="C51" s="25">
        <v>1055611</v>
      </c>
      <c r="D51" s="25">
        <v>467662</v>
      </c>
      <c r="E51" s="25">
        <v>36515</v>
      </c>
      <c r="F51" s="25">
        <v>197306</v>
      </c>
      <c r="G51" s="25">
        <v>5898</v>
      </c>
      <c r="H51" s="25">
        <v>134725</v>
      </c>
      <c r="I51" s="25">
        <v>10343</v>
      </c>
      <c r="J51" s="25">
        <v>198953</v>
      </c>
      <c r="K51" s="25">
        <v>60398</v>
      </c>
      <c r="L51" s="25">
        <v>139269</v>
      </c>
      <c r="M51" s="25">
        <v>317864</v>
      </c>
      <c r="N51" s="26">
        <v>0</v>
      </c>
      <c r="O51" s="26">
        <v>0</v>
      </c>
      <c r="P51" s="26">
        <v>0</v>
      </c>
      <c r="Q51" s="26">
        <v>0</v>
      </c>
      <c r="R51" s="26">
        <v>0</v>
      </c>
      <c r="S51" s="26">
        <v>0</v>
      </c>
      <c r="T51" s="23">
        <f t="shared" si="2"/>
        <v>519929.33333333331</v>
      </c>
      <c r="U51" s="23">
        <f t="shared" si="3"/>
        <v>233827.66666666666</v>
      </c>
      <c r="V51" s="23">
        <f t="shared" si="4"/>
        <v>79906.333333333328</v>
      </c>
      <c r="W51" s="23">
        <f t="shared" si="5"/>
        <v>112643</v>
      </c>
      <c r="X51" s="23">
        <f t="shared" si="6"/>
        <v>50322</v>
      </c>
      <c r="Y51" s="23">
        <f t="shared" si="7"/>
        <v>114673.66666666667</v>
      </c>
      <c r="Z51" s="23">
        <f t="shared" si="8"/>
        <v>89898</v>
      </c>
      <c r="AA51" s="23">
        <f t="shared" si="9"/>
        <v>132873.33333333334</v>
      </c>
      <c r="AB51" s="23">
        <f t="shared" si="10"/>
        <v>172510.33333333334</v>
      </c>
      <c r="AC51" s="23">
        <f t="shared" si="11"/>
        <v>152377.66666666666</v>
      </c>
      <c r="AD51" s="23">
        <f t="shared" si="12"/>
        <v>105954.66666666667</v>
      </c>
      <c r="AE51" s="23">
        <f t="shared" si="13"/>
        <v>0</v>
      </c>
      <c r="AF51" s="23">
        <f t="shared" si="14"/>
        <v>0</v>
      </c>
      <c r="AG51" s="23">
        <f t="shared" si="15"/>
        <v>0</v>
      </c>
      <c r="AH51" s="23">
        <f t="shared" si="16"/>
        <v>0</v>
      </c>
    </row>
    <row r="52" spans="1:34">
      <c r="A52" s="119"/>
      <c r="B52" s="11" t="s">
        <v>71</v>
      </c>
      <c r="C52" s="25">
        <v>8214</v>
      </c>
      <c r="D52" s="25">
        <v>8622</v>
      </c>
      <c r="E52" s="25">
        <v>6602</v>
      </c>
      <c r="F52" s="25">
        <v>78715</v>
      </c>
      <c r="G52" s="25">
        <v>92568</v>
      </c>
      <c r="H52" s="25">
        <v>23077</v>
      </c>
      <c r="I52" s="25">
        <v>35720</v>
      </c>
      <c r="J52" s="25">
        <v>24489</v>
      </c>
      <c r="K52" s="25">
        <v>77523</v>
      </c>
      <c r="L52" s="25">
        <v>23221</v>
      </c>
      <c r="M52" s="25">
        <v>118106</v>
      </c>
      <c r="N52" s="26">
        <v>0</v>
      </c>
      <c r="O52" s="26">
        <v>0</v>
      </c>
      <c r="P52" s="26">
        <v>0</v>
      </c>
      <c r="Q52" s="26">
        <v>0</v>
      </c>
      <c r="R52" s="26">
        <v>0</v>
      </c>
      <c r="S52" s="26">
        <v>0</v>
      </c>
      <c r="T52" s="23">
        <f t="shared" si="2"/>
        <v>7812.666666666667</v>
      </c>
      <c r="U52" s="23">
        <f t="shared" si="3"/>
        <v>31313</v>
      </c>
      <c r="V52" s="23">
        <f t="shared" si="4"/>
        <v>59295</v>
      </c>
      <c r="W52" s="23">
        <f t="shared" si="5"/>
        <v>64786.666666666664</v>
      </c>
      <c r="X52" s="23">
        <f t="shared" si="6"/>
        <v>50455</v>
      </c>
      <c r="Y52" s="23">
        <f t="shared" si="7"/>
        <v>27762</v>
      </c>
      <c r="Z52" s="23">
        <f t="shared" si="8"/>
        <v>45910.666666666664</v>
      </c>
      <c r="AA52" s="23">
        <f t="shared" si="9"/>
        <v>41744.333333333336</v>
      </c>
      <c r="AB52" s="23">
        <f t="shared" si="10"/>
        <v>72950</v>
      </c>
      <c r="AC52" s="23">
        <f t="shared" si="11"/>
        <v>47109</v>
      </c>
      <c r="AD52" s="23">
        <f t="shared" si="12"/>
        <v>39368.666666666664</v>
      </c>
      <c r="AE52" s="23">
        <f t="shared" si="13"/>
        <v>0</v>
      </c>
      <c r="AF52" s="23">
        <f t="shared" si="14"/>
        <v>0</v>
      </c>
      <c r="AG52" s="23">
        <f t="shared" si="15"/>
        <v>0</v>
      </c>
      <c r="AH52" s="23">
        <f t="shared" si="16"/>
        <v>0</v>
      </c>
    </row>
    <row r="53" spans="1:34">
      <c r="A53" s="11" t="s">
        <v>72</v>
      </c>
      <c r="B53" s="11" t="s">
        <v>73</v>
      </c>
      <c r="C53" s="26">
        <v>0</v>
      </c>
      <c r="D53" s="26">
        <v>0</v>
      </c>
      <c r="E53" s="26">
        <v>0</v>
      </c>
      <c r="F53" s="26">
        <v>0</v>
      </c>
      <c r="G53" s="26">
        <v>0</v>
      </c>
      <c r="H53" s="26">
        <v>0</v>
      </c>
      <c r="I53" s="26">
        <v>0</v>
      </c>
      <c r="J53" s="26">
        <v>0</v>
      </c>
      <c r="K53" s="26">
        <v>0</v>
      </c>
      <c r="L53" s="25">
        <v>1722</v>
      </c>
      <c r="M53" s="26">
        <v>0</v>
      </c>
      <c r="N53" s="25">
        <v>2292</v>
      </c>
      <c r="O53" s="26">
        <v>0</v>
      </c>
      <c r="P53" s="26">
        <v>0</v>
      </c>
      <c r="Q53" s="26">
        <v>0</v>
      </c>
      <c r="R53" s="26">
        <v>0</v>
      </c>
      <c r="S53" s="26">
        <v>0</v>
      </c>
      <c r="T53" s="23">
        <f t="shared" si="2"/>
        <v>0</v>
      </c>
      <c r="U53" s="23">
        <f t="shared" si="3"/>
        <v>0</v>
      </c>
      <c r="V53" s="23">
        <f t="shared" si="4"/>
        <v>0</v>
      </c>
      <c r="W53" s="23">
        <f t="shared" si="5"/>
        <v>0</v>
      </c>
      <c r="X53" s="23">
        <f t="shared" si="6"/>
        <v>0</v>
      </c>
      <c r="Y53" s="23">
        <f t="shared" si="7"/>
        <v>0</v>
      </c>
      <c r="Z53" s="23">
        <f t="shared" si="8"/>
        <v>0</v>
      </c>
      <c r="AA53" s="23">
        <f t="shared" si="9"/>
        <v>574</v>
      </c>
      <c r="AB53" s="23">
        <f t="shared" si="10"/>
        <v>574</v>
      </c>
      <c r="AC53" s="23">
        <f t="shared" si="11"/>
        <v>1338</v>
      </c>
      <c r="AD53" s="23">
        <f t="shared" si="12"/>
        <v>764</v>
      </c>
      <c r="AE53" s="23">
        <f t="shared" si="13"/>
        <v>764</v>
      </c>
      <c r="AF53" s="23">
        <f t="shared" si="14"/>
        <v>0</v>
      </c>
      <c r="AG53" s="23">
        <f t="shared" si="15"/>
        <v>0</v>
      </c>
      <c r="AH53" s="23">
        <f t="shared" si="16"/>
        <v>0</v>
      </c>
    </row>
    <row r="54" spans="1:34">
      <c r="A54" s="120" t="s">
        <v>74</v>
      </c>
      <c r="B54" s="11" t="s">
        <v>75</v>
      </c>
      <c r="C54" s="25">
        <v>61675</v>
      </c>
      <c r="D54" s="25">
        <v>124452</v>
      </c>
      <c r="E54" s="25">
        <v>84121</v>
      </c>
      <c r="F54" s="25">
        <v>157088</v>
      </c>
      <c r="G54" s="25">
        <v>520954</v>
      </c>
      <c r="H54" s="25">
        <v>205992</v>
      </c>
      <c r="I54" s="25">
        <v>360689</v>
      </c>
      <c r="J54" s="25">
        <v>75274</v>
      </c>
      <c r="K54" s="25">
        <v>77168</v>
      </c>
      <c r="L54" s="25">
        <v>450852</v>
      </c>
      <c r="M54" s="25">
        <v>261186</v>
      </c>
      <c r="N54" s="25">
        <v>394621</v>
      </c>
      <c r="O54" s="25">
        <v>135484</v>
      </c>
      <c r="P54" s="25">
        <v>53274</v>
      </c>
      <c r="Q54" s="25">
        <v>265444</v>
      </c>
      <c r="R54" s="25">
        <v>286640</v>
      </c>
      <c r="S54" s="25">
        <v>123450</v>
      </c>
      <c r="T54" s="23">
        <f t="shared" si="2"/>
        <v>90082.666666666672</v>
      </c>
      <c r="U54" s="23">
        <f t="shared" si="3"/>
        <v>121887</v>
      </c>
      <c r="V54" s="23">
        <f t="shared" si="4"/>
        <v>254054.33333333334</v>
      </c>
      <c r="W54" s="23">
        <f t="shared" si="5"/>
        <v>294678</v>
      </c>
      <c r="X54" s="23">
        <f t="shared" si="6"/>
        <v>362545</v>
      </c>
      <c r="Y54" s="23">
        <f t="shared" si="7"/>
        <v>213985</v>
      </c>
      <c r="Z54" s="23">
        <f t="shared" si="8"/>
        <v>171043.66666666666</v>
      </c>
      <c r="AA54" s="23">
        <f t="shared" si="9"/>
        <v>201098</v>
      </c>
      <c r="AB54" s="23">
        <f t="shared" si="10"/>
        <v>263068.66666666669</v>
      </c>
      <c r="AC54" s="23">
        <f t="shared" si="11"/>
        <v>368886.33333333331</v>
      </c>
      <c r="AD54" s="23">
        <f t="shared" si="12"/>
        <v>263763.66666666669</v>
      </c>
      <c r="AE54" s="23">
        <f t="shared" si="13"/>
        <v>194459.66666666666</v>
      </c>
      <c r="AF54" s="23">
        <f t="shared" si="14"/>
        <v>151400.66666666666</v>
      </c>
      <c r="AG54" s="23">
        <f t="shared" si="15"/>
        <v>201786</v>
      </c>
      <c r="AH54" s="23">
        <f t="shared" si="16"/>
        <v>225178</v>
      </c>
    </row>
    <row r="55" spans="1:34">
      <c r="A55" s="118"/>
      <c r="B55" s="11" t="s">
        <v>76</v>
      </c>
      <c r="C55" s="25">
        <v>660407</v>
      </c>
      <c r="D55" s="25">
        <v>371420</v>
      </c>
      <c r="E55" s="25">
        <v>575276</v>
      </c>
      <c r="F55" s="25">
        <v>960253</v>
      </c>
      <c r="G55" s="25">
        <v>753569</v>
      </c>
      <c r="H55" s="25">
        <v>390452</v>
      </c>
      <c r="I55" s="25">
        <v>604643</v>
      </c>
      <c r="J55" s="25">
        <v>375363</v>
      </c>
      <c r="K55" s="25">
        <v>700075</v>
      </c>
      <c r="L55" s="25">
        <v>210829</v>
      </c>
      <c r="M55" s="25">
        <v>590378</v>
      </c>
      <c r="N55" s="25">
        <v>386935</v>
      </c>
      <c r="O55" s="25">
        <v>288752</v>
      </c>
      <c r="P55" s="25">
        <v>362637</v>
      </c>
      <c r="Q55" s="25">
        <v>178358</v>
      </c>
      <c r="R55" s="25">
        <v>351408</v>
      </c>
      <c r="S55" s="25">
        <v>405970</v>
      </c>
      <c r="T55" s="23">
        <f t="shared" si="2"/>
        <v>535701</v>
      </c>
      <c r="U55" s="23">
        <f t="shared" si="3"/>
        <v>635649.66666666663</v>
      </c>
      <c r="V55" s="23">
        <f t="shared" si="4"/>
        <v>763032.66666666663</v>
      </c>
      <c r="W55" s="23">
        <f t="shared" si="5"/>
        <v>701424.66666666663</v>
      </c>
      <c r="X55" s="23">
        <f t="shared" si="6"/>
        <v>582888</v>
      </c>
      <c r="Y55" s="23">
        <f t="shared" si="7"/>
        <v>456819.33333333331</v>
      </c>
      <c r="Z55" s="23">
        <f t="shared" si="8"/>
        <v>560027</v>
      </c>
      <c r="AA55" s="23">
        <f t="shared" si="9"/>
        <v>428755.66666666669</v>
      </c>
      <c r="AB55" s="23">
        <f t="shared" si="10"/>
        <v>500427.33333333331</v>
      </c>
      <c r="AC55" s="23">
        <f t="shared" si="11"/>
        <v>396047.33333333331</v>
      </c>
      <c r="AD55" s="23">
        <f t="shared" si="12"/>
        <v>422021.66666666669</v>
      </c>
      <c r="AE55" s="23">
        <f t="shared" si="13"/>
        <v>346108</v>
      </c>
      <c r="AF55" s="23">
        <f t="shared" si="14"/>
        <v>276582.33333333331</v>
      </c>
      <c r="AG55" s="23">
        <f t="shared" si="15"/>
        <v>297467.66666666669</v>
      </c>
      <c r="AH55" s="23">
        <f t="shared" si="16"/>
        <v>311912</v>
      </c>
    </row>
    <row r="56" spans="1:34">
      <c r="A56" s="119"/>
      <c r="B56" s="11" t="s">
        <v>77</v>
      </c>
      <c r="C56" s="26">
        <v>0</v>
      </c>
      <c r="D56" s="26">
        <v>0</v>
      </c>
      <c r="E56" s="26">
        <v>0</v>
      </c>
      <c r="F56" s="26">
        <v>0</v>
      </c>
      <c r="G56" s="26">
        <v>0</v>
      </c>
      <c r="H56" s="26">
        <v>0</v>
      </c>
      <c r="I56" s="26">
        <v>0</v>
      </c>
      <c r="J56" s="26">
        <v>0</v>
      </c>
      <c r="K56" s="26">
        <v>0</v>
      </c>
      <c r="L56" s="25">
        <v>24099</v>
      </c>
      <c r="M56" s="25">
        <v>387521</v>
      </c>
      <c r="N56" s="25">
        <v>37746</v>
      </c>
      <c r="O56" s="25">
        <v>593876</v>
      </c>
      <c r="P56" s="25">
        <v>141795</v>
      </c>
      <c r="Q56" s="25">
        <v>123922</v>
      </c>
      <c r="R56" s="25">
        <v>216037</v>
      </c>
      <c r="S56" s="25">
        <v>375257</v>
      </c>
      <c r="T56" s="23">
        <f t="shared" si="2"/>
        <v>0</v>
      </c>
      <c r="U56" s="23">
        <f t="shared" si="3"/>
        <v>0</v>
      </c>
      <c r="V56" s="23">
        <f t="shared" si="4"/>
        <v>0</v>
      </c>
      <c r="W56" s="23">
        <f t="shared" si="5"/>
        <v>0</v>
      </c>
      <c r="X56" s="23">
        <f t="shared" si="6"/>
        <v>0</v>
      </c>
      <c r="Y56" s="23">
        <f t="shared" si="7"/>
        <v>0</v>
      </c>
      <c r="Z56" s="23">
        <f t="shared" si="8"/>
        <v>0</v>
      </c>
      <c r="AA56" s="23">
        <f t="shared" si="9"/>
        <v>8033</v>
      </c>
      <c r="AB56" s="23">
        <f t="shared" si="10"/>
        <v>137206.66666666666</v>
      </c>
      <c r="AC56" s="23">
        <f t="shared" si="11"/>
        <v>149788.66666666666</v>
      </c>
      <c r="AD56" s="23">
        <f t="shared" si="12"/>
        <v>339714.33333333331</v>
      </c>
      <c r="AE56" s="23">
        <f t="shared" si="13"/>
        <v>257805.66666666666</v>
      </c>
      <c r="AF56" s="23">
        <f t="shared" si="14"/>
        <v>286531</v>
      </c>
      <c r="AG56" s="23">
        <f t="shared" si="15"/>
        <v>160584.66666666666</v>
      </c>
      <c r="AH56" s="23">
        <f t="shared" si="16"/>
        <v>238405.33333333334</v>
      </c>
    </row>
    <row r="57" spans="1:34">
      <c r="A57" s="120" t="s">
        <v>83</v>
      </c>
      <c r="B57" s="11" t="s">
        <v>84</v>
      </c>
      <c r="C57" s="26">
        <v>0</v>
      </c>
      <c r="D57" s="25">
        <v>136399</v>
      </c>
      <c r="E57" s="25">
        <v>48998</v>
      </c>
      <c r="F57" s="25">
        <v>10440</v>
      </c>
      <c r="G57" s="25">
        <v>459931</v>
      </c>
      <c r="H57" s="25">
        <v>6367</v>
      </c>
      <c r="I57" s="25">
        <v>2530</v>
      </c>
      <c r="J57" s="25">
        <v>54546</v>
      </c>
      <c r="K57" s="25">
        <v>12648</v>
      </c>
      <c r="L57" s="25">
        <v>66403</v>
      </c>
      <c r="M57" s="25">
        <v>398694</v>
      </c>
      <c r="N57" s="25">
        <v>92120</v>
      </c>
      <c r="O57" s="25">
        <v>69287</v>
      </c>
      <c r="P57" s="25">
        <v>88306</v>
      </c>
      <c r="Q57" s="25">
        <v>16729</v>
      </c>
      <c r="R57" s="25">
        <v>3501</v>
      </c>
      <c r="S57" s="25">
        <v>138383</v>
      </c>
      <c r="T57" s="23">
        <f t="shared" si="2"/>
        <v>61799</v>
      </c>
      <c r="U57" s="23">
        <f t="shared" si="3"/>
        <v>65279</v>
      </c>
      <c r="V57" s="23">
        <f t="shared" si="4"/>
        <v>173123</v>
      </c>
      <c r="W57" s="23">
        <f t="shared" si="5"/>
        <v>158912.66666666666</v>
      </c>
      <c r="X57" s="23">
        <f t="shared" si="6"/>
        <v>156276</v>
      </c>
      <c r="Y57" s="23">
        <f t="shared" si="7"/>
        <v>21147.666666666668</v>
      </c>
      <c r="Z57" s="23">
        <f t="shared" si="8"/>
        <v>23241.333333333332</v>
      </c>
      <c r="AA57" s="23">
        <f t="shared" si="9"/>
        <v>44532.333333333336</v>
      </c>
      <c r="AB57" s="23">
        <f t="shared" si="10"/>
        <v>159248.33333333334</v>
      </c>
      <c r="AC57" s="23">
        <f t="shared" si="11"/>
        <v>185739</v>
      </c>
      <c r="AD57" s="23">
        <f t="shared" si="12"/>
        <v>186700.33333333334</v>
      </c>
      <c r="AE57" s="23">
        <f t="shared" si="13"/>
        <v>83237.666666666672</v>
      </c>
      <c r="AF57" s="23">
        <f t="shared" si="14"/>
        <v>58107.333333333336</v>
      </c>
      <c r="AG57" s="23">
        <f t="shared" si="15"/>
        <v>36178.666666666664</v>
      </c>
      <c r="AH57" s="23">
        <f t="shared" si="16"/>
        <v>52871</v>
      </c>
    </row>
    <row r="58" spans="1:34">
      <c r="A58" s="119"/>
      <c r="B58" s="11" t="s">
        <v>85</v>
      </c>
      <c r="C58" s="25">
        <v>39006</v>
      </c>
      <c r="D58" s="25">
        <v>5145</v>
      </c>
      <c r="E58" s="25">
        <v>89926</v>
      </c>
      <c r="F58" s="25">
        <v>5829</v>
      </c>
      <c r="G58" s="25">
        <v>14392</v>
      </c>
      <c r="H58" s="25">
        <v>33875</v>
      </c>
      <c r="I58" s="26">
        <v>0</v>
      </c>
      <c r="J58" s="25">
        <v>21152</v>
      </c>
      <c r="K58" s="25">
        <v>65762</v>
      </c>
      <c r="L58" s="25">
        <v>1274</v>
      </c>
      <c r="M58" s="25">
        <v>52501</v>
      </c>
      <c r="N58" s="25">
        <v>227231</v>
      </c>
      <c r="O58" s="25">
        <v>38153</v>
      </c>
      <c r="P58" s="25">
        <v>1515</v>
      </c>
      <c r="Q58" s="25">
        <v>21622</v>
      </c>
      <c r="R58" s="25">
        <v>29017</v>
      </c>
      <c r="S58" s="25">
        <v>1370</v>
      </c>
      <c r="T58" s="23">
        <f t="shared" si="2"/>
        <v>44692.333333333336</v>
      </c>
      <c r="U58" s="23">
        <f t="shared" si="3"/>
        <v>33633.333333333336</v>
      </c>
      <c r="V58" s="23">
        <f t="shared" si="4"/>
        <v>36715.666666666664</v>
      </c>
      <c r="W58" s="23">
        <f t="shared" si="5"/>
        <v>18032</v>
      </c>
      <c r="X58" s="23">
        <f t="shared" si="6"/>
        <v>16089</v>
      </c>
      <c r="Y58" s="23">
        <f t="shared" si="7"/>
        <v>18342.333333333332</v>
      </c>
      <c r="Z58" s="23">
        <f t="shared" si="8"/>
        <v>28971.333333333332</v>
      </c>
      <c r="AA58" s="23">
        <f t="shared" si="9"/>
        <v>29396</v>
      </c>
      <c r="AB58" s="23">
        <f t="shared" si="10"/>
        <v>39845.666666666664</v>
      </c>
      <c r="AC58" s="23">
        <f t="shared" si="11"/>
        <v>93668.666666666672</v>
      </c>
      <c r="AD58" s="23">
        <f t="shared" si="12"/>
        <v>105961.66666666667</v>
      </c>
      <c r="AE58" s="23">
        <f t="shared" si="13"/>
        <v>88966.333333333328</v>
      </c>
      <c r="AF58" s="23">
        <f t="shared" si="14"/>
        <v>20430</v>
      </c>
      <c r="AG58" s="23">
        <f t="shared" si="15"/>
        <v>17384.666666666668</v>
      </c>
      <c r="AH58" s="23">
        <f t="shared" si="16"/>
        <v>17336.333333333332</v>
      </c>
    </row>
    <row r="59" spans="1:34">
      <c r="A59" s="11" t="s">
        <v>89</v>
      </c>
      <c r="B59" s="11" t="s">
        <v>92</v>
      </c>
      <c r="C59" s="26">
        <v>0</v>
      </c>
      <c r="D59" s="26">
        <v>0</v>
      </c>
      <c r="E59" s="26">
        <v>0</v>
      </c>
      <c r="F59" s="26">
        <v>0</v>
      </c>
      <c r="G59" s="26">
        <v>0</v>
      </c>
      <c r="H59" s="25">
        <v>14082</v>
      </c>
      <c r="I59" s="26">
        <v>0</v>
      </c>
      <c r="J59" s="26">
        <v>0</v>
      </c>
      <c r="K59" s="25">
        <v>45</v>
      </c>
      <c r="L59" s="26">
        <v>0</v>
      </c>
      <c r="M59" s="25">
        <v>7344</v>
      </c>
      <c r="N59" s="25">
        <v>23553</v>
      </c>
      <c r="O59" s="26">
        <v>0</v>
      </c>
      <c r="P59" s="25">
        <v>2298</v>
      </c>
      <c r="Q59" s="25">
        <v>179970</v>
      </c>
      <c r="R59" s="25">
        <v>1552</v>
      </c>
      <c r="S59" s="25">
        <v>680522</v>
      </c>
      <c r="T59" s="23">
        <f t="shared" si="2"/>
        <v>0</v>
      </c>
      <c r="U59" s="23">
        <f t="shared" si="3"/>
        <v>0</v>
      </c>
      <c r="V59" s="23">
        <f t="shared" si="4"/>
        <v>0</v>
      </c>
      <c r="W59" s="23">
        <f t="shared" si="5"/>
        <v>4694</v>
      </c>
      <c r="X59" s="23">
        <f t="shared" si="6"/>
        <v>4694</v>
      </c>
      <c r="Y59" s="23">
        <f t="shared" si="7"/>
        <v>4694</v>
      </c>
      <c r="Z59" s="23">
        <f t="shared" si="8"/>
        <v>15</v>
      </c>
      <c r="AA59" s="23">
        <f t="shared" si="9"/>
        <v>15</v>
      </c>
      <c r="AB59" s="23">
        <f t="shared" si="10"/>
        <v>2463</v>
      </c>
      <c r="AC59" s="23">
        <f t="shared" si="11"/>
        <v>10299</v>
      </c>
      <c r="AD59" s="23">
        <f t="shared" si="12"/>
        <v>10299</v>
      </c>
      <c r="AE59" s="23">
        <f t="shared" si="13"/>
        <v>8617</v>
      </c>
      <c r="AF59" s="23">
        <f t="shared" si="14"/>
        <v>60756</v>
      </c>
      <c r="AG59" s="23">
        <f t="shared" si="15"/>
        <v>61273.333333333336</v>
      </c>
      <c r="AH59" s="23">
        <f t="shared" si="16"/>
        <v>287348</v>
      </c>
    </row>
    <row r="60" spans="1:34" ht="13.5" thickBot="1">
      <c r="A60" s="11" t="s">
        <v>93</v>
      </c>
      <c r="B60" s="11" t="s">
        <v>94</v>
      </c>
      <c r="C60" s="26">
        <v>0</v>
      </c>
      <c r="D60" s="26">
        <v>0</v>
      </c>
      <c r="E60" s="26">
        <v>0</v>
      </c>
      <c r="F60" s="26">
        <v>0</v>
      </c>
      <c r="G60" s="25">
        <v>26700</v>
      </c>
      <c r="H60" s="26">
        <v>0</v>
      </c>
      <c r="I60" s="25">
        <v>1434</v>
      </c>
      <c r="J60" s="25">
        <v>1837</v>
      </c>
      <c r="K60" s="25">
        <v>25344</v>
      </c>
      <c r="L60" s="25">
        <v>139394</v>
      </c>
      <c r="M60" s="26">
        <v>0</v>
      </c>
      <c r="N60" s="25">
        <v>10973</v>
      </c>
      <c r="O60" s="25">
        <v>8560</v>
      </c>
      <c r="P60" s="26">
        <v>0</v>
      </c>
      <c r="Q60" s="25">
        <v>30920</v>
      </c>
      <c r="R60" s="25">
        <v>53031</v>
      </c>
      <c r="S60" s="25">
        <v>15433</v>
      </c>
      <c r="T60" s="23">
        <f t="shared" si="2"/>
        <v>0</v>
      </c>
      <c r="U60" s="23">
        <f t="shared" si="3"/>
        <v>0</v>
      </c>
      <c r="V60" s="23">
        <f t="shared" si="4"/>
        <v>8900</v>
      </c>
      <c r="W60" s="23">
        <f t="shared" si="5"/>
        <v>8900</v>
      </c>
      <c r="X60" s="23">
        <f t="shared" si="6"/>
        <v>9378</v>
      </c>
      <c r="Y60" s="23">
        <f t="shared" si="7"/>
        <v>1090.3333333333333</v>
      </c>
      <c r="Z60" s="23">
        <f t="shared" si="8"/>
        <v>9538.3333333333339</v>
      </c>
      <c r="AA60" s="23">
        <f t="shared" si="9"/>
        <v>55525</v>
      </c>
      <c r="AB60" s="23">
        <f t="shared" si="10"/>
        <v>54912.666666666664</v>
      </c>
      <c r="AC60" s="23">
        <f t="shared" si="11"/>
        <v>50122.333333333336</v>
      </c>
      <c r="AD60" s="23">
        <f t="shared" si="12"/>
        <v>6511</v>
      </c>
      <c r="AE60" s="23">
        <f t="shared" si="13"/>
        <v>6511</v>
      </c>
      <c r="AF60" s="23">
        <f t="shared" si="14"/>
        <v>13160</v>
      </c>
      <c r="AG60" s="23">
        <f t="shared" si="15"/>
        <v>27983.666666666668</v>
      </c>
      <c r="AH60" s="23">
        <f t="shared" si="16"/>
        <v>33128</v>
      </c>
    </row>
    <row r="61" spans="1:34" ht="13.5" thickBot="1">
      <c r="A61" s="120" t="s">
        <v>99</v>
      </c>
      <c r="B61" s="11" t="s">
        <v>100</v>
      </c>
      <c r="C61" s="25">
        <v>348936</v>
      </c>
      <c r="D61" s="25">
        <v>1585</v>
      </c>
      <c r="E61" s="25">
        <v>26149</v>
      </c>
      <c r="F61" s="25">
        <v>22057</v>
      </c>
      <c r="G61" s="25">
        <v>16602</v>
      </c>
      <c r="H61" s="25">
        <v>2136</v>
      </c>
      <c r="I61" s="25">
        <v>54943</v>
      </c>
      <c r="J61" s="25">
        <v>84134</v>
      </c>
      <c r="K61" s="25">
        <v>216230</v>
      </c>
      <c r="L61" s="25">
        <v>56151</v>
      </c>
      <c r="M61" s="25">
        <v>34368</v>
      </c>
      <c r="N61" s="25">
        <v>9079</v>
      </c>
      <c r="O61" s="25">
        <v>62195</v>
      </c>
      <c r="P61" s="25">
        <v>58244</v>
      </c>
      <c r="Q61" s="25">
        <v>4832</v>
      </c>
      <c r="R61" s="25">
        <v>86842</v>
      </c>
      <c r="S61" s="25">
        <v>28262</v>
      </c>
      <c r="T61" s="23">
        <f t="shared" si="2"/>
        <v>125556.66666666667</v>
      </c>
      <c r="U61" s="23">
        <f t="shared" si="3"/>
        <v>16597</v>
      </c>
      <c r="V61" s="23">
        <f t="shared" si="4"/>
        <v>21602.666666666668</v>
      </c>
      <c r="W61" s="23">
        <f t="shared" si="5"/>
        <v>13598.333333333334</v>
      </c>
      <c r="X61" s="23">
        <f t="shared" si="6"/>
        <v>24560.333333333332</v>
      </c>
      <c r="Y61" s="23">
        <f t="shared" si="7"/>
        <v>47071</v>
      </c>
      <c r="Z61" s="23">
        <f t="shared" si="8"/>
        <v>118435.66666666667</v>
      </c>
      <c r="AA61" s="23">
        <f t="shared" si="9"/>
        <v>118838.33333333333</v>
      </c>
      <c r="AB61" s="23">
        <f t="shared" si="10"/>
        <v>102249.66666666667</v>
      </c>
      <c r="AC61" s="23">
        <f t="shared" si="11"/>
        <v>33199.333333333336</v>
      </c>
      <c r="AD61" s="23">
        <f t="shared" si="12"/>
        <v>35214</v>
      </c>
      <c r="AE61" s="23">
        <f t="shared" si="13"/>
        <v>43172.666666666664</v>
      </c>
      <c r="AF61" s="23">
        <f t="shared" si="14"/>
        <v>41757</v>
      </c>
      <c r="AG61" s="23">
        <f t="shared" si="15"/>
        <v>49972.666666666664</v>
      </c>
      <c r="AH61" s="23">
        <f t="shared" si="16"/>
        <v>39978.666666666664</v>
      </c>
    </row>
    <row r="62" spans="1:34">
      <c r="A62" s="118"/>
      <c r="B62" s="11" t="s">
        <v>101</v>
      </c>
      <c r="C62" s="25">
        <v>52391</v>
      </c>
      <c r="D62" s="25">
        <v>29313</v>
      </c>
      <c r="E62" s="25">
        <v>428213</v>
      </c>
      <c r="F62" s="25">
        <v>275300</v>
      </c>
      <c r="G62" s="25">
        <v>521164</v>
      </c>
      <c r="H62" s="25">
        <v>103138</v>
      </c>
      <c r="I62" s="25">
        <v>37759</v>
      </c>
      <c r="J62" s="25">
        <v>652924</v>
      </c>
      <c r="K62" s="25">
        <v>870215</v>
      </c>
      <c r="L62" s="25">
        <v>47361</v>
      </c>
      <c r="M62" s="25">
        <v>252150</v>
      </c>
      <c r="N62" s="25">
        <v>162532</v>
      </c>
      <c r="O62" s="25">
        <v>204322</v>
      </c>
      <c r="P62" s="25">
        <v>155421</v>
      </c>
      <c r="Q62" s="25">
        <v>92820</v>
      </c>
      <c r="R62" s="25">
        <v>188349</v>
      </c>
      <c r="S62" s="25">
        <v>207497</v>
      </c>
      <c r="T62" s="23">
        <f t="shared" si="2"/>
        <v>169972.33333333334</v>
      </c>
      <c r="U62" s="23">
        <f t="shared" si="3"/>
        <v>244275.33333333334</v>
      </c>
      <c r="V62" s="23">
        <f t="shared" si="4"/>
        <v>408225.66666666669</v>
      </c>
      <c r="W62" s="23">
        <f t="shared" si="5"/>
        <v>299867.33333333331</v>
      </c>
      <c r="X62" s="23">
        <f t="shared" si="6"/>
        <v>220687</v>
      </c>
      <c r="Y62" s="23">
        <f t="shared" si="7"/>
        <v>264607</v>
      </c>
      <c r="Z62" s="23">
        <f t="shared" si="8"/>
        <v>520299.33333333331</v>
      </c>
      <c r="AA62" s="23">
        <f t="shared" si="9"/>
        <v>523500</v>
      </c>
      <c r="AB62" s="23">
        <f t="shared" si="10"/>
        <v>389908.66666666669</v>
      </c>
      <c r="AC62" s="23">
        <f t="shared" si="11"/>
        <v>154014.33333333334</v>
      </c>
      <c r="AD62" s="23">
        <f t="shared" si="12"/>
        <v>206334.66666666666</v>
      </c>
      <c r="AE62" s="23">
        <f t="shared" si="13"/>
        <v>174091.66666666666</v>
      </c>
      <c r="AF62" s="23">
        <f t="shared" si="14"/>
        <v>150854.33333333334</v>
      </c>
      <c r="AG62" s="23">
        <f t="shared" si="15"/>
        <v>145530</v>
      </c>
      <c r="AH62" s="23">
        <f t="shared" si="16"/>
        <v>162888.66666666666</v>
      </c>
    </row>
    <row r="63" spans="1:34">
      <c r="A63" s="119"/>
      <c r="B63" s="11" t="s">
        <v>102</v>
      </c>
      <c r="C63" s="25">
        <v>1215950</v>
      </c>
      <c r="D63" s="25">
        <v>160847</v>
      </c>
      <c r="E63" s="25">
        <v>132167</v>
      </c>
      <c r="F63" s="25">
        <v>253235</v>
      </c>
      <c r="G63" s="25">
        <v>727234</v>
      </c>
      <c r="H63" s="25">
        <v>432174</v>
      </c>
      <c r="I63" s="25">
        <v>441712</v>
      </c>
      <c r="J63" s="25">
        <v>343359</v>
      </c>
      <c r="K63" s="25">
        <v>696917</v>
      </c>
      <c r="L63" s="25">
        <v>84414</v>
      </c>
      <c r="M63" s="25">
        <v>1031418</v>
      </c>
      <c r="N63" s="25">
        <v>665450</v>
      </c>
      <c r="O63" s="25">
        <v>254655</v>
      </c>
      <c r="P63" s="25">
        <v>337465</v>
      </c>
      <c r="Q63" s="25">
        <v>285534</v>
      </c>
      <c r="R63" s="25">
        <v>252323</v>
      </c>
      <c r="S63" s="25">
        <v>359698</v>
      </c>
      <c r="T63" s="23">
        <f t="shared" si="2"/>
        <v>502988</v>
      </c>
      <c r="U63" s="23">
        <f t="shared" si="3"/>
        <v>182083</v>
      </c>
      <c r="V63" s="23">
        <f t="shared" si="4"/>
        <v>370878.66666666669</v>
      </c>
      <c r="W63" s="23">
        <f t="shared" si="5"/>
        <v>470881</v>
      </c>
      <c r="X63" s="23">
        <f t="shared" si="6"/>
        <v>533706.66666666663</v>
      </c>
      <c r="Y63" s="23">
        <f t="shared" si="7"/>
        <v>405748.33333333331</v>
      </c>
      <c r="Z63" s="23">
        <f t="shared" si="8"/>
        <v>493996</v>
      </c>
      <c r="AA63" s="23">
        <f t="shared" si="9"/>
        <v>374896.66666666669</v>
      </c>
      <c r="AB63" s="23">
        <f t="shared" si="10"/>
        <v>604249.66666666663</v>
      </c>
      <c r="AC63" s="23">
        <f t="shared" si="11"/>
        <v>593760.66666666663</v>
      </c>
      <c r="AD63" s="23">
        <f t="shared" si="12"/>
        <v>650507.66666666663</v>
      </c>
      <c r="AE63" s="23">
        <f t="shared" si="13"/>
        <v>419190</v>
      </c>
      <c r="AF63" s="23">
        <f t="shared" si="14"/>
        <v>292551.33333333331</v>
      </c>
      <c r="AG63" s="23">
        <f t="shared" si="15"/>
        <v>291774</v>
      </c>
      <c r="AH63" s="23">
        <f t="shared" si="16"/>
        <v>299185</v>
      </c>
    </row>
    <row r="64" spans="1:34">
      <c r="A64" s="120" t="s">
        <v>104</v>
      </c>
      <c r="B64" s="11" t="s">
        <v>104</v>
      </c>
      <c r="C64" s="25">
        <v>556096</v>
      </c>
      <c r="D64" s="26">
        <v>0</v>
      </c>
      <c r="E64" s="25">
        <v>87128</v>
      </c>
      <c r="F64" s="25">
        <v>119207</v>
      </c>
      <c r="G64" s="25">
        <v>98372</v>
      </c>
      <c r="H64" s="25">
        <v>131837</v>
      </c>
      <c r="I64" s="25">
        <v>25990</v>
      </c>
      <c r="J64" s="25">
        <v>3660</v>
      </c>
      <c r="K64" s="25">
        <v>108390</v>
      </c>
      <c r="L64" s="25">
        <v>258459</v>
      </c>
      <c r="M64" s="25">
        <v>85348</v>
      </c>
      <c r="N64" s="25">
        <v>53449</v>
      </c>
      <c r="O64" s="25">
        <v>36661</v>
      </c>
      <c r="P64" s="25">
        <v>24990</v>
      </c>
      <c r="Q64" s="25">
        <v>26927</v>
      </c>
      <c r="R64" s="25">
        <v>40395</v>
      </c>
      <c r="S64" s="25">
        <v>27447</v>
      </c>
      <c r="T64" s="23">
        <f t="shared" si="2"/>
        <v>214408</v>
      </c>
      <c r="U64" s="23">
        <f t="shared" si="3"/>
        <v>68778.333333333328</v>
      </c>
      <c r="V64" s="23">
        <f t="shared" si="4"/>
        <v>101569</v>
      </c>
      <c r="W64" s="23">
        <f t="shared" si="5"/>
        <v>116472</v>
      </c>
      <c r="X64" s="23">
        <f t="shared" si="6"/>
        <v>85399.666666666672</v>
      </c>
      <c r="Y64" s="23">
        <f t="shared" si="7"/>
        <v>53829</v>
      </c>
      <c r="Z64" s="23">
        <f t="shared" si="8"/>
        <v>46013.333333333336</v>
      </c>
      <c r="AA64" s="23">
        <f t="shared" si="9"/>
        <v>123503</v>
      </c>
      <c r="AB64" s="23">
        <f t="shared" si="10"/>
        <v>150732.33333333334</v>
      </c>
      <c r="AC64" s="23">
        <f t="shared" si="11"/>
        <v>132418.66666666666</v>
      </c>
      <c r="AD64" s="23">
        <f t="shared" si="12"/>
        <v>58486</v>
      </c>
      <c r="AE64" s="23">
        <f t="shared" si="13"/>
        <v>38366.666666666664</v>
      </c>
      <c r="AF64" s="23">
        <f t="shared" si="14"/>
        <v>29526</v>
      </c>
      <c r="AG64" s="23">
        <f t="shared" si="15"/>
        <v>30770.666666666668</v>
      </c>
      <c r="AH64" s="23">
        <f t="shared" si="16"/>
        <v>31589.666666666668</v>
      </c>
    </row>
    <row r="65" spans="1:34">
      <c r="A65" s="119"/>
      <c r="B65" s="11" t="s">
        <v>105</v>
      </c>
      <c r="C65" s="25">
        <v>946015</v>
      </c>
      <c r="D65" s="25">
        <v>96376</v>
      </c>
      <c r="E65" s="25">
        <v>466997</v>
      </c>
      <c r="F65" s="25">
        <v>265162</v>
      </c>
      <c r="G65" s="25">
        <v>159776</v>
      </c>
      <c r="H65" s="25">
        <v>72727</v>
      </c>
      <c r="I65" s="25">
        <v>833076</v>
      </c>
      <c r="J65" s="25">
        <v>137637</v>
      </c>
      <c r="K65" s="25">
        <v>184067</v>
      </c>
      <c r="L65" s="25">
        <v>263910</v>
      </c>
      <c r="M65" s="25">
        <v>211007</v>
      </c>
      <c r="N65" s="25">
        <v>307573</v>
      </c>
      <c r="O65" s="25">
        <v>73851</v>
      </c>
      <c r="P65" s="25">
        <v>182536</v>
      </c>
      <c r="Q65" s="25">
        <v>75262</v>
      </c>
      <c r="R65" s="25">
        <v>123098</v>
      </c>
      <c r="S65" s="25">
        <v>335072</v>
      </c>
      <c r="T65" s="23">
        <f t="shared" si="2"/>
        <v>503129.33333333331</v>
      </c>
      <c r="U65" s="23">
        <f t="shared" si="3"/>
        <v>276178.33333333331</v>
      </c>
      <c r="V65" s="23">
        <f t="shared" si="4"/>
        <v>297311.66666666669</v>
      </c>
      <c r="W65" s="23">
        <f t="shared" si="5"/>
        <v>165888.33333333334</v>
      </c>
      <c r="X65" s="23">
        <f t="shared" si="6"/>
        <v>355193</v>
      </c>
      <c r="Y65" s="23">
        <f t="shared" si="7"/>
        <v>347813.33333333331</v>
      </c>
      <c r="Z65" s="23">
        <f t="shared" si="8"/>
        <v>384926.66666666669</v>
      </c>
      <c r="AA65" s="23">
        <f t="shared" si="9"/>
        <v>195204.66666666666</v>
      </c>
      <c r="AB65" s="23">
        <f t="shared" si="10"/>
        <v>219661.33333333334</v>
      </c>
      <c r="AC65" s="23">
        <f t="shared" si="11"/>
        <v>260830</v>
      </c>
      <c r="AD65" s="23">
        <f t="shared" si="12"/>
        <v>197477</v>
      </c>
      <c r="AE65" s="23">
        <f t="shared" si="13"/>
        <v>187986.66666666666</v>
      </c>
      <c r="AF65" s="23">
        <f t="shared" si="14"/>
        <v>110549.66666666667</v>
      </c>
      <c r="AG65" s="23">
        <f t="shared" si="15"/>
        <v>126965.33333333333</v>
      </c>
      <c r="AH65" s="23">
        <f t="shared" si="16"/>
        <v>177810.66666666666</v>
      </c>
    </row>
    <row r="66" spans="1:34">
      <c r="A66" s="120" t="s">
        <v>106</v>
      </c>
      <c r="B66" s="11" t="s">
        <v>107</v>
      </c>
      <c r="C66" s="26">
        <v>0</v>
      </c>
      <c r="D66" s="26">
        <v>0</v>
      </c>
      <c r="E66" s="26">
        <v>0</v>
      </c>
      <c r="F66" s="26">
        <v>0</v>
      </c>
      <c r="G66" s="26">
        <v>0</v>
      </c>
      <c r="H66" s="26">
        <v>0</v>
      </c>
      <c r="I66" s="26">
        <v>0</v>
      </c>
      <c r="J66" s="26">
        <v>0</v>
      </c>
      <c r="K66" s="26">
        <v>0</v>
      </c>
      <c r="L66" s="26">
        <v>0</v>
      </c>
      <c r="M66" s="26">
        <v>0</v>
      </c>
      <c r="N66" s="26">
        <v>0</v>
      </c>
      <c r="O66" s="26">
        <v>0</v>
      </c>
      <c r="P66" s="26">
        <v>0</v>
      </c>
      <c r="Q66" s="26">
        <v>0</v>
      </c>
      <c r="R66" s="25">
        <v>671</v>
      </c>
      <c r="S66" s="25">
        <v>75616</v>
      </c>
      <c r="T66" s="23">
        <f t="shared" si="2"/>
        <v>0</v>
      </c>
      <c r="U66" s="23">
        <f t="shared" si="3"/>
        <v>0</v>
      </c>
      <c r="V66" s="23">
        <f t="shared" si="4"/>
        <v>0</v>
      </c>
      <c r="W66" s="23">
        <f t="shared" si="5"/>
        <v>0</v>
      </c>
      <c r="X66" s="23">
        <f t="shared" si="6"/>
        <v>0</v>
      </c>
      <c r="Y66" s="23">
        <f t="shared" si="7"/>
        <v>0</v>
      </c>
      <c r="Z66" s="23">
        <f t="shared" si="8"/>
        <v>0</v>
      </c>
      <c r="AA66" s="23">
        <f t="shared" si="9"/>
        <v>0</v>
      </c>
      <c r="AB66" s="23">
        <f t="shared" si="10"/>
        <v>0</v>
      </c>
      <c r="AC66" s="23">
        <f t="shared" si="11"/>
        <v>0</v>
      </c>
      <c r="AD66" s="23">
        <f t="shared" si="12"/>
        <v>0</v>
      </c>
      <c r="AE66" s="23">
        <f t="shared" si="13"/>
        <v>0</v>
      </c>
      <c r="AF66" s="23">
        <f t="shared" si="14"/>
        <v>0</v>
      </c>
      <c r="AG66" s="23">
        <f t="shared" si="15"/>
        <v>223.66666666666666</v>
      </c>
      <c r="AH66" s="23">
        <f t="shared" si="16"/>
        <v>25429</v>
      </c>
    </row>
    <row r="67" spans="1:34">
      <c r="A67" s="119"/>
      <c r="B67" s="11" t="s">
        <v>108</v>
      </c>
      <c r="C67" s="26">
        <v>0</v>
      </c>
      <c r="D67" s="26">
        <v>0</v>
      </c>
      <c r="E67" s="26">
        <v>0</v>
      </c>
      <c r="F67" s="26">
        <v>0</v>
      </c>
      <c r="G67" s="26">
        <v>0</v>
      </c>
      <c r="H67" s="26">
        <v>0</v>
      </c>
      <c r="I67" s="26">
        <v>0</v>
      </c>
      <c r="J67" s="26">
        <v>0</v>
      </c>
      <c r="K67" s="26">
        <v>0</v>
      </c>
      <c r="L67" s="26">
        <v>0</v>
      </c>
      <c r="M67" s="26">
        <v>0</v>
      </c>
      <c r="N67" s="26">
        <v>0</v>
      </c>
      <c r="O67" s="25">
        <v>89369</v>
      </c>
      <c r="P67" s="25">
        <v>379080</v>
      </c>
      <c r="Q67" s="25">
        <v>184967</v>
      </c>
      <c r="R67" s="25">
        <v>60993</v>
      </c>
      <c r="S67" s="25">
        <v>47891</v>
      </c>
      <c r="T67" s="23">
        <f t="shared" si="2"/>
        <v>0</v>
      </c>
      <c r="U67" s="23">
        <f t="shared" si="3"/>
        <v>0</v>
      </c>
      <c r="V67" s="23">
        <f t="shared" si="4"/>
        <v>0</v>
      </c>
      <c r="W67" s="23">
        <f t="shared" si="5"/>
        <v>0</v>
      </c>
      <c r="X67" s="23">
        <f t="shared" si="6"/>
        <v>0</v>
      </c>
      <c r="Y67" s="23">
        <f t="shared" si="7"/>
        <v>0</v>
      </c>
      <c r="Z67" s="23">
        <f t="shared" si="8"/>
        <v>0</v>
      </c>
      <c r="AA67" s="23">
        <f t="shared" si="9"/>
        <v>0</v>
      </c>
      <c r="AB67" s="23">
        <f t="shared" si="10"/>
        <v>0</v>
      </c>
      <c r="AC67" s="23">
        <f t="shared" si="11"/>
        <v>0</v>
      </c>
      <c r="AD67" s="23">
        <f t="shared" si="12"/>
        <v>29789.666666666668</v>
      </c>
      <c r="AE67" s="23">
        <f t="shared" si="13"/>
        <v>156149.66666666666</v>
      </c>
      <c r="AF67" s="23">
        <f t="shared" si="14"/>
        <v>217805.33333333334</v>
      </c>
      <c r="AG67" s="23">
        <f t="shared" si="15"/>
        <v>208346.66666666666</v>
      </c>
      <c r="AH67" s="23">
        <f t="shared" si="16"/>
        <v>97950.333333333328</v>
      </c>
    </row>
    <row r="68" spans="1:34">
      <c r="A68" s="120" t="s">
        <v>110</v>
      </c>
      <c r="B68" s="11" t="s">
        <v>104</v>
      </c>
      <c r="C68" s="25">
        <v>6873</v>
      </c>
      <c r="D68" s="25">
        <v>52837</v>
      </c>
      <c r="E68" s="25">
        <v>8437</v>
      </c>
      <c r="F68" s="25">
        <v>11095</v>
      </c>
      <c r="G68" s="25">
        <v>10842</v>
      </c>
      <c r="H68" s="25">
        <v>417</v>
      </c>
      <c r="I68" s="25">
        <v>1436</v>
      </c>
      <c r="J68" s="25">
        <v>8009</v>
      </c>
      <c r="K68" s="25">
        <v>15869</v>
      </c>
      <c r="L68" s="25">
        <v>360</v>
      </c>
      <c r="M68" s="25">
        <v>17177</v>
      </c>
      <c r="N68" s="25">
        <v>25384</v>
      </c>
      <c r="O68" s="25">
        <v>16952</v>
      </c>
      <c r="P68" s="25">
        <v>2320</v>
      </c>
      <c r="Q68" s="26">
        <v>0</v>
      </c>
      <c r="R68" s="25">
        <v>16450</v>
      </c>
      <c r="S68" s="25">
        <v>5800</v>
      </c>
      <c r="T68" s="23">
        <f t="shared" si="2"/>
        <v>22715.666666666668</v>
      </c>
      <c r="U68" s="23">
        <f t="shared" si="3"/>
        <v>24123</v>
      </c>
      <c r="V68" s="23">
        <f t="shared" si="4"/>
        <v>10124.666666666666</v>
      </c>
      <c r="W68" s="23">
        <f t="shared" si="5"/>
        <v>7451.333333333333</v>
      </c>
      <c r="X68" s="23">
        <f t="shared" si="6"/>
        <v>4231.666666666667</v>
      </c>
      <c r="Y68" s="23">
        <f t="shared" si="7"/>
        <v>3287.3333333333335</v>
      </c>
      <c r="Z68" s="23">
        <f t="shared" si="8"/>
        <v>8438</v>
      </c>
      <c r="AA68" s="23">
        <f t="shared" si="9"/>
        <v>8079.333333333333</v>
      </c>
      <c r="AB68" s="23">
        <f t="shared" si="10"/>
        <v>11135.333333333334</v>
      </c>
      <c r="AC68" s="23">
        <f t="shared" si="11"/>
        <v>14307</v>
      </c>
      <c r="AD68" s="23">
        <f t="shared" si="12"/>
        <v>19837.666666666668</v>
      </c>
      <c r="AE68" s="23">
        <f t="shared" si="13"/>
        <v>14885.333333333334</v>
      </c>
      <c r="AF68" s="23">
        <f t="shared" si="14"/>
        <v>6424</v>
      </c>
      <c r="AG68" s="23">
        <f t="shared" si="15"/>
        <v>6256.666666666667</v>
      </c>
      <c r="AH68" s="23">
        <f t="shared" si="16"/>
        <v>7416.666666666667</v>
      </c>
    </row>
    <row r="69" spans="1:34">
      <c r="A69" s="118"/>
      <c r="B69" s="11" t="s">
        <v>111</v>
      </c>
      <c r="C69" s="25">
        <v>163013</v>
      </c>
      <c r="D69" s="25">
        <v>17978</v>
      </c>
      <c r="E69" s="25">
        <v>591787</v>
      </c>
      <c r="F69" s="25">
        <v>19922</v>
      </c>
      <c r="G69" s="25">
        <v>56189</v>
      </c>
      <c r="H69" s="25">
        <v>116215</v>
      </c>
      <c r="I69" s="25">
        <v>204049</v>
      </c>
      <c r="J69" s="25">
        <v>27548</v>
      </c>
      <c r="K69" s="25">
        <v>116324</v>
      </c>
      <c r="L69" s="25">
        <v>202910</v>
      </c>
      <c r="M69" s="25">
        <v>123501</v>
      </c>
      <c r="N69" s="25">
        <v>59957</v>
      </c>
      <c r="O69" s="25">
        <v>334779</v>
      </c>
      <c r="P69" s="25">
        <v>99621</v>
      </c>
      <c r="Q69" s="25">
        <v>309473</v>
      </c>
      <c r="R69" s="25">
        <v>49453</v>
      </c>
      <c r="S69" s="25">
        <v>88226</v>
      </c>
      <c r="T69" s="23">
        <f t="shared" si="2"/>
        <v>257592.66666666666</v>
      </c>
      <c r="U69" s="23">
        <f t="shared" si="3"/>
        <v>209895.66666666666</v>
      </c>
      <c r="V69" s="23">
        <f t="shared" si="4"/>
        <v>222632.66666666666</v>
      </c>
      <c r="W69" s="23">
        <f t="shared" si="5"/>
        <v>64108.666666666664</v>
      </c>
      <c r="X69" s="23">
        <f t="shared" si="6"/>
        <v>125484.33333333333</v>
      </c>
      <c r="Y69" s="23">
        <f t="shared" si="7"/>
        <v>115937.33333333333</v>
      </c>
      <c r="Z69" s="23">
        <f t="shared" si="8"/>
        <v>115973.66666666667</v>
      </c>
      <c r="AA69" s="23">
        <f t="shared" si="9"/>
        <v>115594</v>
      </c>
      <c r="AB69" s="23">
        <f t="shared" si="10"/>
        <v>147578.33333333334</v>
      </c>
      <c r="AC69" s="23">
        <f t="shared" si="11"/>
        <v>128789.33333333333</v>
      </c>
      <c r="AD69" s="23">
        <f t="shared" si="12"/>
        <v>172745.66666666666</v>
      </c>
      <c r="AE69" s="23">
        <f t="shared" si="13"/>
        <v>164785.66666666666</v>
      </c>
      <c r="AF69" s="23">
        <f t="shared" si="14"/>
        <v>247957.66666666666</v>
      </c>
      <c r="AG69" s="23">
        <f t="shared" si="15"/>
        <v>152849</v>
      </c>
      <c r="AH69" s="23">
        <f t="shared" si="16"/>
        <v>149050.66666666666</v>
      </c>
    </row>
    <row r="70" spans="1:34">
      <c r="A70" s="119"/>
      <c r="B70" s="11" t="s">
        <v>112</v>
      </c>
      <c r="C70" s="25">
        <v>51036</v>
      </c>
      <c r="D70" s="25">
        <v>77722</v>
      </c>
      <c r="E70" s="25">
        <v>260986</v>
      </c>
      <c r="F70" s="25">
        <v>437792</v>
      </c>
      <c r="G70" s="25">
        <v>355776</v>
      </c>
      <c r="H70" s="25">
        <v>67520</v>
      </c>
      <c r="I70" s="25">
        <v>1729101</v>
      </c>
      <c r="J70" s="25">
        <v>97806</v>
      </c>
      <c r="K70" s="25">
        <v>431691</v>
      </c>
      <c r="L70" s="25">
        <v>198797</v>
      </c>
      <c r="M70" s="25">
        <v>214043</v>
      </c>
      <c r="N70" s="25">
        <v>73420</v>
      </c>
      <c r="O70" s="25">
        <v>158140</v>
      </c>
      <c r="P70" s="25">
        <v>291204</v>
      </c>
      <c r="Q70" s="25">
        <v>135871</v>
      </c>
      <c r="R70" s="25">
        <v>70936</v>
      </c>
      <c r="S70" s="25">
        <v>246002</v>
      </c>
      <c r="T70" s="23">
        <f t="shared" si="2"/>
        <v>129914.66666666667</v>
      </c>
      <c r="U70" s="23">
        <f t="shared" si="3"/>
        <v>258833.33333333334</v>
      </c>
      <c r="V70" s="23">
        <f t="shared" si="4"/>
        <v>351518</v>
      </c>
      <c r="W70" s="23">
        <f t="shared" si="5"/>
        <v>287029.33333333331</v>
      </c>
      <c r="X70" s="23">
        <f t="shared" si="6"/>
        <v>717465.66666666663</v>
      </c>
      <c r="Y70" s="23">
        <f t="shared" si="7"/>
        <v>631475.66666666663</v>
      </c>
      <c r="Z70" s="23">
        <f t="shared" si="8"/>
        <v>752866</v>
      </c>
      <c r="AA70" s="23">
        <f t="shared" si="9"/>
        <v>242764.66666666666</v>
      </c>
      <c r="AB70" s="23">
        <f t="shared" si="10"/>
        <v>281510.33333333331</v>
      </c>
      <c r="AC70" s="23">
        <f t="shared" si="11"/>
        <v>162086.66666666666</v>
      </c>
      <c r="AD70" s="23">
        <f t="shared" si="12"/>
        <v>148534.33333333334</v>
      </c>
      <c r="AE70" s="23">
        <f t="shared" si="13"/>
        <v>174254.66666666666</v>
      </c>
      <c r="AF70" s="23">
        <f t="shared" si="14"/>
        <v>195071.66666666666</v>
      </c>
      <c r="AG70" s="23">
        <f t="shared" si="15"/>
        <v>166003.66666666666</v>
      </c>
      <c r="AH70" s="23">
        <f t="shared" si="16"/>
        <v>150936.33333333334</v>
      </c>
    </row>
    <row r="71" spans="1:34">
      <c r="A71" s="120" t="s">
        <v>113</v>
      </c>
      <c r="B71" s="11" t="s">
        <v>114</v>
      </c>
      <c r="C71" s="26">
        <v>0</v>
      </c>
      <c r="D71" s="26">
        <v>0</v>
      </c>
      <c r="E71" s="26">
        <v>0</v>
      </c>
      <c r="F71" s="25">
        <v>5830</v>
      </c>
      <c r="G71" s="25">
        <v>88043</v>
      </c>
      <c r="H71" s="25">
        <v>154356</v>
      </c>
      <c r="I71" s="25">
        <v>89156</v>
      </c>
      <c r="J71" s="25">
        <v>45728</v>
      </c>
      <c r="K71" s="25">
        <v>109345</v>
      </c>
      <c r="L71" s="25">
        <v>396961</v>
      </c>
      <c r="M71" s="25">
        <v>42502</v>
      </c>
      <c r="N71" s="25">
        <v>319811</v>
      </c>
      <c r="O71" s="25">
        <v>256217</v>
      </c>
      <c r="P71" s="25">
        <v>65798</v>
      </c>
      <c r="Q71" s="25">
        <v>100942</v>
      </c>
      <c r="R71" s="25">
        <v>141668</v>
      </c>
      <c r="S71" s="25">
        <v>231504</v>
      </c>
      <c r="T71" s="23">
        <f t="shared" si="2"/>
        <v>0</v>
      </c>
      <c r="U71" s="23">
        <f t="shared" si="3"/>
        <v>1943.3333333333333</v>
      </c>
      <c r="V71" s="23">
        <f t="shared" si="4"/>
        <v>31291</v>
      </c>
      <c r="W71" s="23">
        <f t="shared" si="5"/>
        <v>82743</v>
      </c>
      <c r="X71" s="23">
        <f t="shared" si="6"/>
        <v>110518.33333333333</v>
      </c>
      <c r="Y71" s="23">
        <f t="shared" si="7"/>
        <v>96413.333333333328</v>
      </c>
      <c r="Z71" s="23">
        <f t="shared" si="8"/>
        <v>81409.666666666672</v>
      </c>
      <c r="AA71" s="23">
        <f t="shared" si="9"/>
        <v>184011.33333333334</v>
      </c>
      <c r="AB71" s="23">
        <f t="shared" si="10"/>
        <v>182936</v>
      </c>
      <c r="AC71" s="23">
        <f t="shared" si="11"/>
        <v>253091.33333333334</v>
      </c>
      <c r="AD71" s="23">
        <f t="shared" si="12"/>
        <v>206176.66666666666</v>
      </c>
      <c r="AE71" s="23">
        <f t="shared" si="13"/>
        <v>213942</v>
      </c>
      <c r="AF71" s="23">
        <f t="shared" si="14"/>
        <v>140985.66666666666</v>
      </c>
      <c r="AG71" s="23">
        <f t="shared" si="15"/>
        <v>102802.66666666667</v>
      </c>
      <c r="AH71" s="23">
        <f t="shared" si="16"/>
        <v>158038</v>
      </c>
    </row>
    <row r="72" spans="1:34">
      <c r="A72" s="119"/>
      <c r="B72" s="11" t="s">
        <v>115</v>
      </c>
      <c r="C72" s="25">
        <v>93498</v>
      </c>
      <c r="D72" s="25">
        <v>790808</v>
      </c>
      <c r="E72" s="25">
        <v>166697</v>
      </c>
      <c r="F72" s="25">
        <v>255715</v>
      </c>
      <c r="G72" s="25">
        <v>625</v>
      </c>
      <c r="H72" s="25">
        <v>201355</v>
      </c>
      <c r="I72" s="25">
        <v>152438</v>
      </c>
      <c r="J72" s="25">
        <v>52247</v>
      </c>
      <c r="K72" s="25">
        <v>569849</v>
      </c>
      <c r="L72" s="25">
        <v>79100</v>
      </c>
      <c r="M72" s="25">
        <v>46279</v>
      </c>
      <c r="N72" s="25">
        <v>54869</v>
      </c>
      <c r="O72" s="25">
        <v>38528</v>
      </c>
      <c r="P72" s="25">
        <v>184667</v>
      </c>
      <c r="Q72" s="25">
        <v>92457</v>
      </c>
      <c r="R72" s="25">
        <v>106093</v>
      </c>
      <c r="S72" s="25">
        <v>156459</v>
      </c>
      <c r="T72" s="23">
        <f t="shared" si="2"/>
        <v>350334.33333333331</v>
      </c>
      <c r="U72" s="23">
        <f t="shared" si="3"/>
        <v>404406.66666666669</v>
      </c>
      <c r="V72" s="23">
        <f t="shared" si="4"/>
        <v>141012.33333333334</v>
      </c>
      <c r="W72" s="23">
        <f t="shared" si="5"/>
        <v>152565</v>
      </c>
      <c r="X72" s="23">
        <f t="shared" si="6"/>
        <v>118139.33333333333</v>
      </c>
      <c r="Y72" s="23">
        <f t="shared" si="7"/>
        <v>135346.66666666666</v>
      </c>
      <c r="Z72" s="23">
        <f t="shared" si="8"/>
        <v>258178</v>
      </c>
      <c r="AA72" s="23">
        <f t="shared" si="9"/>
        <v>233732</v>
      </c>
      <c r="AB72" s="23">
        <f t="shared" si="10"/>
        <v>231742.66666666666</v>
      </c>
      <c r="AC72" s="23">
        <f t="shared" si="11"/>
        <v>60082.666666666664</v>
      </c>
      <c r="AD72" s="23">
        <f t="shared" si="12"/>
        <v>46558.666666666664</v>
      </c>
      <c r="AE72" s="23">
        <f t="shared" si="13"/>
        <v>92688</v>
      </c>
      <c r="AF72" s="23">
        <f t="shared" si="14"/>
        <v>105217.33333333333</v>
      </c>
      <c r="AG72" s="23">
        <f t="shared" si="15"/>
        <v>127739</v>
      </c>
      <c r="AH72" s="23">
        <f t="shared" si="16"/>
        <v>118336.33333333333</v>
      </c>
    </row>
    <row r="73" spans="1:34">
      <c r="A73" s="11" t="s">
        <v>116</v>
      </c>
      <c r="B73" s="11" t="s">
        <v>119</v>
      </c>
      <c r="C73" s="25">
        <v>20297</v>
      </c>
      <c r="D73" s="25">
        <v>173830</v>
      </c>
      <c r="E73" s="26">
        <v>0</v>
      </c>
      <c r="F73" s="26">
        <v>0</v>
      </c>
      <c r="G73" s="25">
        <v>16334</v>
      </c>
      <c r="H73" s="25">
        <v>1788</v>
      </c>
      <c r="I73" s="25">
        <v>158565</v>
      </c>
      <c r="J73" s="25">
        <v>93899</v>
      </c>
      <c r="K73" s="25">
        <v>34269</v>
      </c>
      <c r="L73" s="25">
        <v>134311</v>
      </c>
      <c r="M73" s="25">
        <v>367138</v>
      </c>
      <c r="N73" s="25">
        <v>95399</v>
      </c>
      <c r="O73" s="25">
        <v>52143</v>
      </c>
      <c r="P73" s="25">
        <v>77994</v>
      </c>
      <c r="Q73" s="25">
        <v>1053717</v>
      </c>
      <c r="R73" s="25">
        <v>417953</v>
      </c>
      <c r="S73" s="25">
        <v>182731</v>
      </c>
      <c r="T73" s="23">
        <f t="shared" si="2"/>
        <v>64709</v>
      </c>
      <c r="U73" s="23">
        <f t="shared" si="3"/>
        <v>57943.333333333336</v>
      </c>
      <c r="V73" s="23">
        <f t="shared" si="4"/>
        <v>5444.666666666667</v>
      </c>
      <c r="W73" s="23">
        <f t="shared" si="5"/>
        <v>6040.666666666667</v>
      </c>
      <c r="X73" s="23">
        <f t="shared" si="6"/>
        <v>58895.666666666664</v>
      </c>
      <c r="Y73" s="23">
        <f t="shared" si="7"/>
        <v>84750.666666666672</v>
      </c>
      <c r="Z73" s="23">
        <f t="shared" si="8"/>
        <v>95577.666666666672</v>
      </c>
      <c r="AA73" s="23">
        <f t="shared" si="9"/>
        <v>87493</v>
      </c>
      <c r="AB73" s="23">
        <f t="shared" si="10"/>
        <v>178572.66666666666</v>
      </c>
      <c r="AC73" s="23">
        <f t="shared" si="11"/>
        <v>198949.33333333334</v>
      </c>
      <c r="AD73" s="23">
        <f t="shared" si="12"/>
        <v>171560</v>
      </c>
      <c r="AE73" s="23">
        <f t="shared" si="13"/>
        <v>75178.666666666672</v>
      </c>
      <c r="AF73" s="23">
        <f t="shared" si="14"/>
        <v>394618</v>
      </c>
      <c r="AG73" s="23">
        <f t="shared" si="15"/>
        <v>516554.66666666669</v>
      </c>
      <c r="AH73" s="23">
        <f t="shared" si="16"/>
        <v>551467</v>
      </c>
    </row>
    <row r="74" spans="1:34">
      <c r="A74" s="11" t="s">
        <v>120</v>
      </c>
      <c r="B74" s="11" t="s">
        <v>120</v>
      </c>
      <c r="C74" s="25">
        <v>201103</v>
      </c>
      <c r="D74" s="25">
        <v>5246</v>
      </c>
      <c r="E74" s="25">
        <v>21500</v>
      </c>
      <c r="F74" s="26">
        <v>0</v>
      </c>
      <c r="G74" s="25">
        <v>6064</v>
      </c>
      <c r="H74" s="25">
        <v>14127</v>
      </c>
      <c r="I74" s="25">
        <v>7191</v>
      </c>
      <c r="J74" s="25">
        <v>211</v>
      </c>
      <c r="K74" s="25">
        <v>4930</v>
      </c>
      <c r="L74" s="25">
        <v>3528</v>
      </c>
      <c r="M74" s="25">
        <v>9496</v>
      </c>
      <c r="N74" s="25">
        <v>1901</v>
      </c>
      <c r="O74" s="25">
        <v>96</v>
      </c>
      <c r="P74" s="26">
        <v>0</v>
      </c>
      <c r="Q74" s="26">
        <v>0</v>
      </c>
      <c r="R74" s="25">
        <v>17507</v>
      </c>
      <c r="S74" s="25">
        <v>57029</v>
      </c>
      <c r="T74" s="23">
        <f t="shared" si="2"/>
        <v>75949.666666666672</v>
      </c>
      <c r="U74" s="23">
        <f t="shared" si="3"/>
        <v>8915.3333333333339</v>
      </c>
      <c r="V74" s="23">
        <f t="shared" si="4"/>
        <v>9188</v>
      </c>
      <c r="W74" s="23">
        <f t="shared" si="5"/>
        <v>6730.333333333333</v>
      </c>
      <c r="X74" s="23">
        <f t="shared" si="6"/>
        <v>9127.3333333333339</v>
      </c>
      <c r="Y74" s="23">
        <f t="shared" si="7"/>
        <v>7176.333333333333</v>
      </c>
      <c r="Z74" s="23">
        <f t="shared" si="8"/>
        <v>4110.666666666667</v>
      </c>
      <c r="AA74" s="23">
        <f t="shared" si="9"/>
        <v>2889.6666666666665</v>
      </c>
      <c r="AB74" s="23">
        <f t="shared" si="10"/>
        <v>5984.666666666667</v>
      </c>
      <c r="AC74" s="23">
        <f t="shared" si="11"/>
        <v>4975</v>
      </c>
      <c r="AD74" s="23">
        <f t="shared" si="12"/>
        <v>3831</v>
      </c>
      <c r="AE74" s="23">
        <f t="shared" si="13"/>
        <v>665.66666666666663</v>
      </c>
      <c r="AF74" s="23">
        <f t="shared" si="14"/>
        <v>32</v>
      </c>
      <c r="AG74" s="23">
        <f t="shared" si="15"/>
        <v>5835.666666666667</v>
      </c>
      <c r="AH74" s="23">
        <f t="shared" si="16"/>
        <v>24845.333333333332</v>
      </c>
    </row>
    <row r="75" spans="1:34">
      <c r="A75" s="11" t="s">
        <v>122</v>
      </c>
      <c r="B75" s="11" t="s">
        <v>123</v>
      </c>
      <c r="C75" s="25">
        <v>2223</v>
      </c>
      <c r="D75" s="26">
        <v>0</v>
      </c>
      <c r="E75" s="26">
        <v>0</v>
      </c>
      <c r="F75" s="26">
        <v>0</v>
      </c>
      <c r="G75" s="26">
        <v>0</v>
      </c>
      <c r="H75" s="26">
        <v>0</v>
      </c>
      <c r="I75" s="26">
        <v>0</v>
      </c>
      <c r="J75" s="26">
        <v>0</v>
      </c>
      <c r="K75" s="26">
        <v>0</v>
      </c>
      <c r="L75" s="26">
        <v>0</v>
      </c>
      <c r="M75" s="26">
        <v>0</v>
      </c>
      <c r="N75" s="26">
        <v>0</v>
      </c>
      <c r="O75" s="26">
        <v>0</v>
      </c>
      <c r="P75" s="26">
        <v>0</v>
      </c>
      <c r="Q75" s="26">
        <v>0</v>
      </c>
      <c r="R75" s="25">
        <v>629</v>
      </c>
      <c r="S75" s="26">
        <v>0</v>
      </c>
      <c r="T75" s="23">
        <f t="shared" si="2"/>
        <v>741</v>
      </c>
      <c r="U75" s="23">
        <f t="shared" si="3"/>
        <v>0</v>
      </c>
      <c r="V75" s="23">
        <f t="shared" si="4"/>
        <v>0</v>
      </c>
      <c r="W75" s="23">
        <f t="shared" si="5"/>
        <v>0</v>
      </c>
      <c r="X75" s="23">
        <f t="shared" si="6"/>
        <v>0</v>
      </c>
      <c r="Y75" s="23">
        <f t="shared" si="7"/>
        <v>0</v>
      </c>
      <c r="Z75" s="23">
        <f t="shared" si="8"/>
        <v>0</v>
      </c>
      <c r="AA75" s="23">
        <f t="shared" si="9"/>
        <v>0</v>
      </c>
      <c r="AB75" s="23">
        <f t="shared" si="10"/>
        <v>0</v>
      </c>
      <c r="AC75" s="23">
        <f t="shared" si="11"/>
        <v>0</v>
      </c>
      <c r="AD75" s="23">
        <f t="shared" si="12"/>
        <v>0</v>
      </c>
      <c r="AE75" s="23">
        <f t="shared" si="13"/>
        <v>0</v>
      </c>
      <c r="AF75" s="23">
        <f t="shared" si="14"/>
        <v>0</v>
      </c>
      <c r="AG75" s="23">
        <f t="shared" si="15"/>
        <v>209.66666666666666</v>
      </c>
      <c r="AH75" s="23">
        <f t="shared" si="16"/>
        <v>209.66666666666666</v>
      </c>
    </row>
    <row r="76" spans="1:34" ht="13.5" thickBot="1">
      <c r="A76" s="11" t="s">
        <v>126</v>
      </c>
      <c r="B76" s="11" t="s">
        <v>127</v>
      </c>
      <c r="C76" s="25">
        <v>690260</v>
      </c>
      <c r="D76" s="25">
        <v>694637</v>
      </c>
      <c r="E76" s="25">
        <v>531242</v>
      </c>
      <c r="F76" s="25">
        <v>630894</v>
      </c>
      <c r="G76" s="25">
        <v>612539</v>
      </c>
      <c r="H76" s="25">
        <v>458366</v>
      </c>
      <c r="I76" s="25">
        <v>965632</v>
      </c>
      <c r="J76" s="25">
        <v>2476539</v>
      </c>
      <c r="K76" s="25">
        <v>319585</v>
      </c>
      <c r="L76" s="25">
        <v>476696</v>
      </c>
      <c r="M76" s="25">
        <v>546523</v>
      </c>
      <c r="N76" s="25">
        <v>2663886</v>
      </c>
      <c r="O76" s="25">
        <v>1305599</v>
      </c>
      <c r="P76" s="25">
        <v>1284797</v>
      </c>
      <c r="Q76" s="25">
        <v>1589660</v>
      </c>
      <c r="R76" s="25">
        <v>1548388</v>
      </c>
      <c r="S76" s="25">
        <v>1456650</v>
      </c>
      <c r="T76" s="23">
        <f t="shared" si="2"/>
        <v>638713</v>
      </c>
      <c r="U76" s="23">
        <f t="shared" si="3"/>
        <v>618924.33333333337</v>
      </c>
      <c r="V76" s="23">
        <f t="shared" si="4"/>
        <v>591558.33333333337</v>
      </c>
      <c r="W76" s="23">
        <f t="shared" si="5"/>
        <v>567266.33333333337</v>
      </c>
      <c r="X76" s="23">
        <f t="shared" si="6"/>
        <v>678845.66666666663</v>
      </c>
      <c r="Y76" s="23">
        <f t="shared" si="7"/>
        <v>1300179</v>
      </c>
      <c r="Z76" s="23">
        <f t="shared" si="8"/>
        <v>1253918.6666666667</v>
      </c>
      <c r="AA76" s="23">
        <f t="shared" si="9"/>
        <v>1090940</v>
      </c>
      <c r="AB76" s="23">
        <f t="shared" si="10"/>
        <v>447601.33333333331</v>
      </c>
      <c r="AC76" s="23">
        <f t="shared" si="11"/>
        <v>1229035</v>
      </c>
      <c r="AD76" s="23">
        <f t="shared" si="12"/>
        <v>1505336</v>
      </c>
      <c r="AE76" s="23">
        <f t="shared" si="13"/>
        <v>1751427.3333333333</v>
      </c>
      <c r="AF76" s="23">
        <f t="shared" si="14"/>
        <v>1393352</v>
      </c>
      <c r="AG76" s="23">
        <f t="shared" si="15"/>
        <v>1474281.6666666667</v>
      </c>
      <c r="AH76" s="23">
        <f t="shared" si="16"/>
        <v>1531566</v>
      </c>
    </row>
    <row r="77" spans="1:34" ht="13.5" thickBot="1">
      <c r="A77" s="120" t="s">
        <v>131</v>
      </c>
      <c r="B77" s="11" t="s">
        <v>132</v>
      </c>
      <c r="C77" s="25">
        <v>127334</v>
      </c>
      <c r="D77" s="25">
        <v>1260</v>
      </c>
      <c r="E77" s="25">
        <v>170</v>
      </c>
      <c r="F77" s="25">
        <v>249345</v>
      </c>
      <c r="G77" s="25">
        <v>1368</v>
      </c>
      <c r="H77" s="25">
        <v>12711</v>
      </c>
      <c r="I77" s="25">
        <v>5029</v>
      </c>
      <c r="J77" s="25">
        <v>185467</v>
      </c>
      <c r="K77" s="25">
        <v>14586</v>
      </c>
      <c r="L77" s="25">
        <v>18120</v>
      </c>
      <c r="M77" s="25">
        <v>17291</v>
      </c>
      <c r="N77" s="25">
        <v>45687</v>
      </c>
      <c r="O77" s="25">
        <v>8511</v>
      </c>
      <c r="P77" s="25">
        <v>851</v>
      </c>
      <c r="Q77" s="25">
        <v>338169</v>
      </c>
      <c r="R77" s="25">
        <v>9676</v>
      </c>
      <c r="S77" s="25">
        <v>7357</v>
      </c>
      <c r="T77" s="23">
        <f t="shared" si="2"/>
        <v>42921.333333333336</v>
      </c>
      <c r="U77" s="23">
        <f t="shared" si="3"/>
        <v>83591.666666666672</v>
      </c>
      <c r="V77" s="23">
        <f t="shared" si="4"/>
        <v>83627.666666666672</v>
      </c>
      <c r="W77" s="23">
        <f t="shared" si="5"/>
        <v>87808</v>
      </c>
      <c r="X77" s="23">
        <f t="shared" si="6"/>
        <v>6369.333333333333</v>
      </c>
      <c r="Y77" s="23">
        <f t="shared" si="7"/>
        <v>67735.666666666672</v>
      </c>
      <c r="Z77" s="23">
        <f t="shared" si="8"/>
        <v>68360.666666666672</v>
      </c>
      <c r="AA77" s="23">
        <f t="shared" si="9"/>
        <v>72724.333333333328</v>
      </c>
      <c r="AB77" s="23">
        <f t="shared" si="10"/>
        <v>16665.666666666668</v>
      </c>
      <c r="AC77" s="23">
        <f t="shared" si="11"/>
        <v>27032.666666666668</v>
      </c>
      <c r="AD77" s="23">
        <f t="shared" si="12"/>
        <v>23829.666666666668</v>
      </c>
      <c r="AE77" s="23">
        <f t="shared" si="13"/>
        <v>18349.666666666668</v>
      </c>
      <c r="AF77" s="23">
        <f t="shared" si="14"/>
        <v>115843.66666666667</v>
      </c>
      <c r="AG77" s="23">
        <f t="shared" si="15"/>
        <v>116232</v>
      </c>
      <c r="AH77" s="23">
        <f t="shared" si="16"/>
        <v>118400.66666666667</v>
      </c>
    </row>
    <row r="78" spans="1:34">
      <c r="A78" s="119"/>
      <c r="B78" s="11" t="s">
        <v>133</v>
      </c>
      <c r="C78" s="25">
        <v>62966</v>
      </c>
      <c r="D78" s="25">
        <v>88847</v>
      </c>
      <c r="E78" s="26">
        <v>0</v>
      </c>
      <c r="F78" s="26">
        <v>0</v>
      </c>
      <c r="G78" s="26">
        <v>0</v>
      </c>
      <c r="H78" s="25">
        <v>23169</v>
      </c>
      <c r="I78" s="25">
        <v>4545</v>
      </c>
      <c r="J78" s="25">
        <v>68523</v>
      </c>
      <c r="K78" s="25">
        <v>30</v>
      </c>
      <c r="L78" s="25">
        <v>321</v>
      </c>
      <c r="M78" s="25">
        <v>2318</v>
      </c>
      <c r="N78" s="25">
        <v>24694</v>
      </c>
      <c r="O78" s="25">
        <v>259</v>
      </c>
      <c r="P78" s="25">
        <v>95</v>
      </c>
      <c r="Q78" s="25">
        <v>388</v>
      </c>
      <c r="R78" s="25">
        <v>480</v>
      </c>
      <c r="S78" s="26">
        <v>0</v>
      </c>
      <c r="T78" s="23">
        <f t="shared" si="2"/>
        <v>50604.333333333336</v>
      </c>
      <c r="U78" s="23">
        <f t="shared" si="3"/>
        <v>29615.666666666668</v>
      </c>
      <c r="V78" s="23">
        <f t="shared" si="4"/>
        <v>0</v>
      </c>
      <c r="W78" s="23">
        <f t="shared" si="5"/>
        <v>7723</v>
      </c>
      <c r="X78" s="23">
        <f t="shared" si="6"/>
        <v>9238</v>
      </c>
      <c r="Y78" s="23">
        <f t="shared" si="7"/>
        <v>32079</v>
      </c>
      <c r="Z78" s="23">
        <f t="shared" si="8"/>
        <v>24366</v>
      </c>
      <c r="AA78" s="23">
        <f t="shared" si="9"/>
        <v>22958</v>
      </c>
      <c r="AB78" s="23">
        <f t="shared" si="10"/>
        <v>889.66666666666663</v>
      </c>
      <c r="AC78" s="23">
        <f t="shared" si="11"/>
        <v>9111</v>
      </c>
      <c r="AD78" s="23">
        <f t="shared" si="12"/>
        <v>9090.3333333333339</v>
      </c>
      <c r="AE78" s="23">
        <f t="shared" si="13"/>
        <v>8349.3333333333339</v>
      </c>
      <c r="AF78" s="23">
        <f t="shared" si="14"/>
        <v>247.33333333333334</v>
      </c>
      <c r="AG78" s="23">
        <f t="shared" si="15"/>
        <v>321</v>
      </c>
      <c r="AH78" s="23">
        <f t="shared" si="16"/>
        <v>289.33333333333331</v>
      </c>
    </row>
    <row r="79" spans="1:34" ht="13.5" thickBot="1">
      <c r="A79" s="120" t="s">
        <v>139</v>
      </c>
      <c r="B79" s="11" t="s">
        <v>140</v>
      </c>
      <c r="C79" s="25">
        <v>150325</v>
      </c>
      <c r="D79" s="25">
        <v>24143</v>
      </c>
      <c r="E79" s="25">
        <v>30229</v>
      </c>
      <c r="F79" s="25">
        <v>54833</v>
      </c>
      <c r="G79" s="25">
        <v>37421</v>
      </c>
      <c r="H79" s="25">
        <v>134920</v>
      </c>
      <c r="I79" s="25">
        <v>54510</v>
      </c>
      <c r="J79" s="25">
        <v>348276</v>
      </c>
      <c r="K79" s="25">
        <v>643755</v>
      </c>
      <c r="L79" s="25">
        <v>238746</v>
      </c>
      <c r="M79" s="25">
        <v>26200</v>
      </c>
      <c r="N79" s="25">
        <v>205622</v>
      </c>
      <c r="O79" s="25">
        <v>33054</v>
      </c>
      <c r="P79" s="25">
        <v>8907</v>
      </c>
      <c r="Q79" s="25">
        <v>349265</v>
      </c>
      <c r="R79" s="25">
        <v>263544</v>
      </c>
      <c r="S79" s="25">
        <v>737559</v>
      </c>
      <c r="T79" s="23">
        <f t="shared" si="2"/>
        <v>68232.333333333328</v>
      </c>
      <c r="U79" s="23">
        <f t="shared" si="3"/>
        <v>36401.666666666664</v>
      </c>
      <c r="V79" s="23">
        <f t="shared" si="4"/>
        <v>40827.666666666664</v>
      </c>
      <c r="W79" s="23">
        <f t="shared" si="5"/>
        <v>75724.666666666672</v>
      </c>
      <c r="X79" s="23">
        <f t="shared" si="6"/>
        <v>75617</v>
      </c>
      <c r="Y79" s="23">
        <f t="shared" si="7"/>
        <v>179235.33333333334</v>
      </c>
      <c r="Z79" s="23">
        <f t="shared" si="8"/>
        <v>348847</v>
      </c>
      <c r="AA79" s="23">
        <f t="shared" si="9"/>
        <v>410259</v>
      </c>
      <c r="AB79" s="23">
        <f t="shared" si="10"/>
        <v>302900.33333333331</v>
      </c>
      <c r="AC79" s="23">
        <f t="shared" si="11"/>
        <v>156856</v>
      </c>
      <c r="AD79" s="23">
        <f t="shared" si="12"/>
        <v>88292</v>
      </c>
      <c r="AE79" s="23">
        <f t="shared" si="13"/>
        <v>82527.666666666672</v>
      </c>
      <c r="AF79" s="23">
        <f t="shared" si="14"/>
        <v>130408.66666666667</v>
      </c>
      <c r="AG79" s="23">
        <f t="shared" si="15"/>
        <v>207238.66666666666</v>
      </c>
      <c r="AH79" s="23">
        <f t="shared" si="16"/>
        <v>450122.66666666669</v>
      </c>
    </row>
    <row r="80" spans="1:34">
      <c r="A80" s="118"/>
      <c r="B80" s="11" t="s">
        <v>141</v>
      </c>
      <c r="C80" s="25">
        <v>233689</v>
      </c>
      <c r="D80" s="25">
        <v>39126</v>
      </c>
      <c r="E80" s="25">
        <v>110239</v>
      </c>
      <c r="F80" s="25">
        <v>80556</v>
      </c>
      <c r="G80" s="25">
        <v>192034</v>
      </c>
      <c r="H80" s="25">
        <v>125886</v>
      </c>
      <c r="I80" s="25">
        <v>36924</v>
      </c>
      <c r="J80" s="25">
        <v>65057</v>
      </c>
      <c r="K80" s="25">
        <v>200415</v>
      </c>
      <c r="L80" s="25">
        <v>229292</v>
      </c>
      <c r="M80" s="25">
        <v>54975</v>
      </c>
      <c r="N80" s="25">
        <v>83272</v>
      </c>
      <c r="O80" s="25">
        <v>194551</v>
      </c>
      <c r="P80" s="25">
        <v>219461</v>
      </c>
      <c r="Q80" s="25">
        <v>366023</v>
      </c>
      <c r="R80" s="25">
        <v>18300</v>
      </c>
      <c r="S80" s="25">
        <v>98931</v>
      </c>
      <c r="T80" s="23">
        <f t="shared" si="2"/>
        <v>127684.66666666667</v>
      </c>
      <c r="U80" s="23">
        <f t="shared" si="3"/>
        <v>76640.333333333328</v>
      </c>
      <c r="V80" s="23">
        <f t="shared" si="4"/>
        <v>127609.66666666667</v>
      </c>
      <c r="W80" s="23">
        <f t="shared" si="5"/>
        <v>132825.33333333334</v>
      </c>
      <c r="X80" s="23">
        <f t="shared" si="6"/>
        <v>118281.33333333333</v>
      </c>
      <c r="Y80" s="23">
        <f t="shared" si="7"/>
        <v>75955.666666666672</v>
      </c>
      <c r="Z80" s="23">
        <f t="shared" si="8"/>
        <v>100798.66666666667</v>
      </c>
      <c r="AA80" s="23">
        <f t="shared" si="9"/>
        <v>164921.33333333334</v>
      </c>
      <c r="AB80" s="23">
        <f t="shared" si="10"/>
        <v>161560.66666666666</v>
      </c>
      <c r="AC80" s="23">
        <f t="shared" si="11"/>
        <v>122513</v>
      </c>
      <c r="AD80" s="23">
        <f t="shared" si="12"/>
        <v>110932.66666666667</v>
      </c>
      <c r="AE80" s="23">
        <f t="shared" si="13"/>
        <v>165761.33333333334</v>
      </c>
      <c r="AF80" s="23">
        <f t="shared" si="14"/>
        <v>260011.66666666666</v>
      </c>
      <c r="AG80" s="23">
        <f t="shared" si="15"/>
        <v>201261.33333333334</v>
      </c>
      <c r="AH80" s="23">
        <f t="shared" si="16"/>
        <v>161084.66666666666</v>
      </c>
    </row>
    <row r="81" spans="1:34">
      <c r="A81" s="119"/>
      <c r="B81" s="11" t="s">
        <v>142</v>
      </c>
      <c r="C81" s="25">
        <v>12473</v>
      </c>
      <c r="D81" s="25">
        <v>29573</v>
      </c>
      <c r="E81" s="25">
        <v>4661</v>
      </c>
      <c r="F81" s="25">
        <v>24753</v>
      </c>
      <c r="G81" s="25">
        <v>3076</v>
      </c>
      <c r="H81" s="25">
        <v>8144</v>
      </c>
      <c r="I81" s="25">
        <v>25001</v>
      </c>
      <c r="J81" s="25">
        <v>189046</v>
      </c>
      <c r="K81" s="25">
        <v>98670</v>
      </c>
      <c r="L81" s="25">
        <v>17743</v>
      </c>
      <c r="M81" s="25">
        <v>23584</v>
      </c>
      <c r="N81" s="25">
        <v>69786</v>
      </c>
      <c r="O81" s="25">
        <v>6217</v>
      </c>
      <c r="P81" s="25">
        <v>336513</v>
      </c>
      <c r="Q81" s="25">
        <v>47360</v>
      </c>
      <c r="R81" s="25">
        <v>6482</v>
      </c>
      <c r="S81" s="25">
        <v>36981</v>
      </c>
      <c r="T81" s="23">
        <f t="shared" si="2"/>
        <v>15569</v>
      </c>
      <c r="U81" s="23">
        <f t="shared" si="3"/>
        <v>19662.333333333332</v>
      </c>
      <c r="V81" s="23">
        <f t="shared" si="4"/>
        <v>10830</v>
      </c>
      <c r="W81" s="23">
        <f t="shared" si="5"/>
        <v>11991</v>
      </c>
      <c r="X81" s="23">
        <f t="shared" si="6"/>
        <v>12073.666666666666</v>
      </c>
      <c r="Y81" s="23">
        <f t="shared" si="7"/>
        <v>74063.666666666672</v>
      </c>
      <c r="Z81" s="23">
        <f t="shared" si="8"/>
        <v>104239</v>
      </c>
      <c r="AA81" s="23">
        <f t="shared" si="9"/>
        <v>101819.66666666667</v>
      </c>
      <c r="AB81" s="23">
        <f t="shared" si="10"/>
        <v>46665.666666666664</v>
      </c>
      <c r="AC81" s="23">
        <f t="shared" si="11"/>
        <v>37037.666666666664</v>
      </c>
      <c r="AD81" s="23">
        <f t="shared" si="12"/>
        <v>33195.666666666664</v>
      </c>
      <c r="AE81" s="23">
        <f t="shared" si="13"/>
        <v>137505.33333333334</v>
      </c>
      <c r="AF81" s="23">
        <f t="shared" si="14"/>
        <v>130030</v>
      </c>
      <c r="AG81" s="23">
        <f t="shared" si="15"/>
        <v>130118.33333333333</v>
      </c>
      <c r="AH81" s="23">
        <f t="shared" si="16"/>
        <v>30274.333333333332</v>
      </c>
    </row>
    <row r="82" spans="1:34">
      <c r="A82" s="120" t="s">
        <v>143</v>
      </c>
      <c r="B82" s="11" t="s">
        <v>143</v>
      </c>
      <c r="C82" s="25">
        <v>120270</v>
      </c>
      <c r="D82" s="25">
        <v>493310</v>
      </c>
      <c r="E82" s="25">
        <v>134</v>
      </c>
      <c r="F82" s="25">
        <v>462516</v>
      </c>
      <c r="G82" s="25">
        <v>256882</v>
      </c>
      <c r="H82" s="25">
        <v>58249</v>
      </c>
      <c r="I82" s="25">
        <v>584272</v>
      </c>
      <c r="J82" s="25">
        <v>248982</v>
      </c>
      <c r="K82" s="25">
        <v>26853</v>
      </c>
      <c r="L82" s="25">
        <v>44860</v>
      </c>
      <c r="M82" s="25">
        <v>351022</v>
      </c>
      <c r="N82" s="25">
        <v>244144</v>
      </c>
      <c r="O82" s="25">
        <v>66794</v>
      </c>
      <c r="P82" s="25">
        <v>979210</v>
      </c>
      <c r="Q82" s="25">
        <v>134446</v>
      </c>
      <c r="R82" s="25">
        <v>304057</v>
      </c>
      <c r="S82" s="25">
        <v>216405</v>
      </c>
      <c r="T82" s="23">
        <f t="shared" si="2"/>
        <v>204571.33333333334</v>
      </c>
      <c r="U82" s="23">
        <f t="shared" si="3"/>
        <v>318653.33333333331</v>
      </c>
      <c r="V82" s="23">
        <f t="shared" si="4"/>
        <v>239844</v>
      </c>
      <c r="W82" s="23">
        <f t="shared" si="5"/>
        <v>259215.66666666666</v>
      </c>
      <c r="X82" s="23">
        <f t="shared" si="6"/>
        <v>299801</v>
      </c>
      <c r="Y82" s="23">
        <f t="shared" si="7"/>
        <v>297167.66666666669</v>
      </c>
      <c r="Z82" s="23">
        <f t="shared" si="8"/>
        <v>286702.33333333331</v>
      </c>
      <c r="AA82" s="23">
        <f t="shared" si="9"/>
        <v>106898.33333333333</v>
      </c>
      <c r="AB82" s="23">
        <f t="shared" si="10"/>
        <v>140911.66666666666</v>
      </c>
      <c r="AC82" s="23">
        <f t="shared" si="11"/>
        <v>213342</v>
      </c>
      <c r="AD82" s="23">
        <f t="shared" si="12"/>
        <v>220653.33333333334</v>
      </c>
      <c r="AE82" s="23">
        <f t="shared" si="13"/>
        <v>430049.33333333331</v>
      </c>
      <c r="AF82" s="23">
        <f t="shared" si="14"/>
        <v>393483.33333333331</v>
      </c>
      <c r="AG82" s="23">
        <f t="shared" si="15"/>
        <v>472571</v>
      </c>
      <c r="AH82" s="23">
        <f t="shared" si="16"/>
        <v>218302.66666666666</v>
      </c>
    </row>
    <row r="83" spans="1:34">
      <c r="A83" s="119"/>
      <c r="B83" s="11" t="s">
        <v>144</v>
      </c>
      <c r="C83" s="25">
        <v>164861</v>
      </c>
      <c r="D83" s="25">
        <v>10113</v>
      </c>
      <c r="E83" s="25">
        <v>181398</v>
      </c>
      <c r="F83" s="25">
        <v>143751</v>
      </c>
      <c r="G83" s="26">
        <v>0</v>
      </c>
      <c r="H83" s="25">
        <v>464</v>
      </c>
      <c r="I83" s="25">
        <v>4790</v>
      </c>
      <c r="J83" s="25">
        <v>1554</v>
      </c>
      <c r="K83" s="25">
        <v>1516</v>
      </c>
      <c r="L83" s="25">
        <v>55808</v>
      </c>
      <c r="M83" s="25">
        <v>281840</v>
      </c>
      <c r="N83" s="25">
        <v>207194</v>
      </c>
      <c r="O83" s="25">
        <v>143483</v>
      </c>
      <c r="P83" s="25">
        <v>30598</v>
      </c>
      <c r="Q83" s="25">
        <v>53904</v>
      </c>
      <c r="R83" s="25">
        <v>29001</v>
      </c>
      <c r="S83" s="25">
        <v>73598</v>
      </c>
      <c r="T83" s="23">
        <f t="shared" si="2"/>
        <v>118790.66666666667</v>
      </c>
      <c r="U83" s="23">
        <f t="shared" ref="U83:U143" si="17">AVERAGE(D83:F83)</f>
        <v>111754</v>
      </c>
      <c r="V83" s="23">
        <f t="shared" ref="V83:V143" si="18">AVERAGE(E83:G83)</f>
        <v>108383</v>
      </c>
      <c r="W83" s="23">
        <f t="shared" ref="W83:W143" si="19">AVERAGE(F83:H83)</f>
        <v>48071.666666666664</v>
      </c>
      <c r="X83" s="23">
        <f t="shared" ref="X83:X143" si="20">AVERAGE(G83:I83)</f>
        <v>1751.3333333333333</v>
      </c>
      <c r="Y83" s="23">
        <f t="shared" ref="Y83:Y143" si="21">AVERAGE(H83:J83)</f>
        <v>2269.3333333333335</v>
      </c>
      <c r="Z83" s="23">
        <f t="shared" ref="Z83:Z143" si="22">AVERAGE(I83:K83)</f>
        <v>2620</v>
      </c>
      <c r="AA83" s="23">
        <f t="shared" ref="AA83:AA143" si="23">AVERAGE(J83:L83)</f>
        <v>19626</v>
      </c>
      <c r="AB83" s="23">
        <f t="shared" ref="AB83:AB143" si="24">AVERAGE(K83:M83)</f>
        <v>113054.66666666667</v>
      </c>
      <c r="AC83" s="23">
        <f t="shared" ref="AC83:AC143" si="25">AVERAGE(L83:N83)</f>
        <v>181614</v>
      </c>
      <c r="AD83" s="23">
        <f t="shared" ref="AD83:AD143" si="26">AVERAGE(M83:O83)</f>
        <v>210839</v>
      </c>
      <c r="AE83" s="23">
        <f t="shared" ref="AE83:AE143" si="27">AVERAGE(N83:P83)</f>
        <v>127091.66666666667</v>
      </c>
      <c r="AF83" s="23">
        <f t="shared" ref="AF83:AF143" si="28">AVERAGE(O83:Q83)</f>
        <v>75995</v>
      </c>
      <c r="AG83" s="23">
        <f t="shared" ref="AG83:AG143" si="29">AVERAGE(P83:R83)</f>
        <v>37834.333333333336</v>
      </c>
      <c r="AH83" s="23">
        <f t="shared" ref="AH83:AH143" si="30">AVERAGE(Q83:S83)</f>
        <v>52167.666666666664</v>
      </c>
    </row>
    <row r="84" spans="1:34">
      <c r="A84" s="11" t="s">
        <v>145</v>
      </c>
      <c r="B84" s="11" t="s">
        <v>40</v>
      </c>
      <c r="C84" s="26">
        <v>0</v>
      </c>
      <c r="D84" s="26">
        <v>0</v>
      </c>
      <c r="E84" s="26">
        <v>0</v>
      </c>
      <c r="F84" s="26">
        <v>0</v>
      </c>
      <c r="G84" s="25">
        <v>3011</v>
      </c>
      <c r="H84" s="25">
        <v>723</v>
      </c>
      <c r="I84" s="25">
        <v>6080</v>
      </c>
      <c r="J84" s="25">
        <v>2548</v>
      </c>
      <c r="K84" s="26">
        <v>0</v>
      </c>
      <c r="L84" s="26">
        <v>0</v>
      </c>
      <c r="M84" s="26">
        <v>0</v>
      </c>
      <c r="N84" s="26">
        <v>0</v>
      </c>
      <c r="O84" s="26">
        <v>0</v>
      </c>
      <c r="P84" s="25">
        <v>4506</v>
      </c>
      <c r="Q84" s="25">
        <v>4464</v>
      </c>
      <c r="R84" s="25">
        <v>696</v>
      </c>
      <c r="S84" s="26">
        <v>0</v>
      </c>
      <c r="T84" s="23">
        <f t="shared" si="2"/>
        <v>0</v>
      </c>
      <c r="U84" s="23">
        <f t="shared" si="17"/>
        <v>0</v>
      </c>
      <c r="V84" s="23">
        <f t="shared" si="18"/>
        <v>1003.6666666666666</v>
      </c>
      <c r="W84" s="23">
        <f t="shared" si="19"/>
        <v>1244.6666666666667</v>
      </c>
      <c r="X84" s="23">
        <f t="shared" si="20"/>
        <v>3271.3333333333335</v>
      </c>
      <c r="Y84" s="23">
        <f t="shared" si="21"/>
        <v>3117</v>
      </c>
      <c r="Z84" s="23">
        <f t="shared" si="22"/>
        <v>2876</v>
      </c>
      <c r="AA84" s="23">
        <f t="shared" si="23"/>
        <v>849.33333333333337</v>
      </c>
      <c r="AB84" s="23">
        <f t="shared" si="24"/>
        <v>0</v>
      </c>
      <c r="AC84" s="23">
        <f t="shared" si="25"/>
        <v>0</v>
      </c>
      <c r="AD84" s="23">
        <f t="shared" si="26"/>
        <v>0</v>
      </c>
      <c r="AE84" s="23">
        <f t="shared" si="27"/>
        <v>1502</v>
      </c>
      <c r="AF84" s="23">
        <f t="shared" si="28"/>
        <v>2990</v>
      </c>
      <c r="AG84" s="23">
        <f t="shared" si="29"/>
        <v>3222</v>
      </c>
      <c r="AH84" s="23">
        <f t="shared" si="30"/>
        <v>1720</v>
      </c>
    </row>
    <row r="85" spans="1:34">
      <c r="A85" s="120" t="s">
        <v>146</v>
      </c>
      <c r="B85" s="11" t="s">
        <v>147</v>
      </c>
      <c r="C85" s="25">
        <v>211941</v>
      </c>
      <c r="D85" s="25">
        <v>66740</v>
      </c>
      <c r="E85" s="25">
        <v>8060</v>
      </c>
      <c r="F85" s="25">
        <v>20289</v>
      </c>
      <c r="G85" s="25">
        <v>324579</v>
      </c>
      <c r="H85" s="25">
        <v>78313</v>
      </c>
      <c r="I85" s="25">
        <v>177221</v>
      </c>
      <c r="J85" s="25">
        <v>513151</v>
      </c>
      <c r="K85" s="25">
        <v>31420</v>
      </c>
      <c r="L85" s="25">
        <v>147890</v>
      </c>
      <c r="M85" s="25">
        <v>263568</v>
      </c>
      <c r="N85" s="25">
        <v>148347</v>
      </c>
      <c r="O85" s="25">
        <v>987320</v>
      </c>
      <c r="P85" s="25">
        <v>177565</v>
      </c>
      <c r="Q85" s="25">
        <v>182878</v>
      </c>
      <c r="R85" s="25">
        <v>686759</v>
      </c>
      <c r="S85" s="25">
        <v>712502</v>
      </c>
      <c r="T85" s="23">
        <f t="shared" si="2"/>
        <v>95580.333333333328</v>
      </c>
      <c r="U85" s="23">
        <f t="shared" si="17"/>
        <v>31696.333333333332</v>
      </c>
      <c r="V85" s="23">
        <f t="shared" si="18"/>
        <v>117642.66666666667</v>
      </c>
      <c r="W85" s="23">
        <f t="shared" si="19"/>
        <v>141060.33333333334</v>
      </c>
      <c r="X85" s="23">
        <f t="shared" si="20"/>
        <v>193371</v>
      </c>
      <c r="Y85" s="23">
        <f t="shared" si="21"/>
        <v>256228.33333333334</v>
      </c>
      <c r="Z85" s="23">
        <f t="shared" si="22"/>
        <v>240597.33333333334</v>
      </c>
      <c r="AA85" s="23">
        <f t="shared" si="23"/>
        <v>230820.33333333334</v>
      </c>
      <c r="AB85" s="23">
        <f t="shared" si="24"/>
        <v>147626</v>
      </c>
      <c r="AC85" s="23">
        <f t="shared" si="25"/>
        <v>186601.66666666666</v>
      </c>
      <c r="AD85" s="23">
        <f t="shared" si="26"/>
        <v>466411.66666666669</v>
      </c>
      <c r="AE85" s="23">
        <f t="shared" si="27"/>
        <v>437744</v>
      </c>
      <c r="AF85" s="23">
        <f t="shared" si="28"/>
        <v>449254.33333333331</v>
      </c>
      <c r="AG85" s="23">
        <f t="shared" si="29"/>
        <v>349067.33333333331</v>
      </c>
      <c r="AH85" s="23">
        <f t="shared" si="30"/>
        <v>527379.66666666663</v>
      </c>
    </row>
    <row r="86" spans="1:34">
      <c r="A86" s="119"/>
      <c r="B86" s="11" t="s">
        <v>148</v>
      </c>
      <c r="C86" s="25">
        <v>56846</v>
      </c>
      <c r="D86" s="25">
        <v>19742</v>
      </c>
      <c r="E86" s="26">
        <v>0</v>
      </c>
      <c r="F86" s="25">
        <v>60</v>
      </c>
      <c r="G86" s="25">
        <v>19390</v>
      </c>
      <c r="H86" s="25">
        <v>756</v>
      </c>
      <c r="I86" s="25">
        <v>36829</v>
      </c>
      <c r="J86" s="25">
        <v>484957</v>
      </c>
      <c r="K86" s="25">
        <v>43752</v>
      </c>
      <c r="L86" s="25">
        <v>182228</v>
      </c>
      <c r="M86" s="25">
        <v>6539</v>
      </c>
      <c r="N86" s="25">
        <v>104028</v>
      </c>
      <c r="O86" s="25">
        <v>354983</v>
      </c>
      <c r="P86" s="25">
        <v>90868</v>
      </c>
      <c r="Q86" s="25">
        <v>79731</v>
      </c>
      <c r="R86" s="25">
        <v>109810</v>
      </c>
      <c r="S86" s="25">
        <v>288537</v>
      </c>
      <c r="T86" s="23">
        <f t="shared" si="2"/>
        <v>25529.333333333332</v>
      </c>
      <c r="U86" s="23">
        <f t="shared" si="17"/>
        <v>6600.666666666667</v>
      </c>
      <c r="V86" s="23">
        <f t="shared" si="18"/>
        <v>6483.333333333333</v>
      </c>
      <c r="W86" s="23">
        <f t="shared" si="19"/>
        <v>6735.333333333333</v>
      </c>
      <c r="X86" s="23">
        <f t="shared" si="20"/>
        <v>18991.666666666668</v>
      </c>
      <c r="Y86" s="23">
        <f t="shared" si="21"/>
        <v>174180.66666666666</v>
      </c>
      <c r="Z86" s="23">
        <f t="shared" si="22"/>
        <v>188512.66666666666</v>
      </c>
      <c r="AA86" s="23">
        <f t="shared" si="23"/>
        <v>236979</v>
      </c>
      <c r="AB86" s="23">
        <f t="shared" si="24"/>
        <v>77506.333333333328</v>
      </c>
      <c r="AC86" s="23">
        <f t="shared" si="25"/>
        <v>97598.333333333328</v>
      </c>
      <c r="AD86" s="23">
        <f t="shared" si="26"/>
        <v>155183.33333333334</v>
      </c>
      <c r="AE86" s="23">
        <f t="shared" si="27"/>
        <v>183293</v>
      </c>
      <c r="AF86" s="23">
        <f t="shared" si="28"/>
        <v>175194</v>
      </c>
      <c r="AG86" s="23">
        <f t="shared" si="29"/>
        <v>93469.666666666672</v>
      </c>
      <c r="AH86" s="23">
        <f t="shared" si="30"/>
        <v>159359.33333333334</v>
      </c>
    </row>
    <row r="87" spans="1:34">
      <c r="A87" s="120" t="s">
        <v>152</v>
      </c>
      <c r="B87" s="11" t="s">
        <v>152</v>
      </c>
      <c r="C87" s="25">
        <v>5654</v>
      </c>
      <c r="D87" s="25">
        <v>16360</v>
      </c>
      <c r="E87" s="25">
        <v>15081</v>
      </c>
      <c r="F87" s="25">
        <v>9888</v>
      </c>
      <c r="G87" s="25">
        <v>90816</v>
      </c>
      <c r="H87" s="25">
        <v>167305</v>
      </c>
      <c r="I87" s="25">
        <v>482901</v>
      </c>
      <c r="J87" s="25">
        <v>71902</v>
      </c>
      <c r="K87" s="25">
        <v>72783</v>
      </c>
      <c r="L87" s="25">
        <v>67143</v>
      </c>
      <c r="M87" s="25">
        <v>275653</v>
      </c>
      <c r="N87" s="25">
        <v>156445</v>
      </c>
      <c r="O87" s="25">
        <v>22436</v>
      </c>
      <c r="P87" s="25">
        <v>332539</v>
      </c>
      <c r="Q87" s="25">
        <v>552661</v>
      </c>
      <c r="R87" s="25">
        <v>331406</v>
      </c>
      <c r="S87" s="25">
        <v>172879</v>
      </c>
      <c r="T87" s="23">
        <f t="shared" si="2"/>
        <v>12365</v>
      </c>
      <c r="U87" s="23">
        <f t="shared" si="17"/>
        <v>13776.333333333334</v>
      </c>
      <c r="V87" s="23">
        <f t="shared" si="18"/>
        <v>38595</v>
      </c>
      <c r="W87" s="23">
        <f t="shared" si="19"/>
        <v>89336.333333333328</v>
      </c>
      <c r="X87" s="23">
        <f t="shared" si="20"/>
        <v>247007.33333333334</v>
      </c>
      <c r="Y87" s="23">
        <f t="shared" si="21"/>
        <v>240702.66666666666</v>
      </c>
      <c r="Z87" s="23">
        <f t="shared" si="22"/>
        <v>209195.33333333334</v>
      </c>
      <c r="AA87" s="23">
        <f t="shared" si="23"/>
        <v>70609.333333333328</v>
      </c>
      <c r="AB87" s="23">
        <f t="shared" si="24"/>
        <v>138526.33333333334</v>
      </c>
      <c r="AC87" s="23">
        <f t="shared" si="25"/>
        <v>166413.66666666666</v>
      </c>
      <c r="AD87" s="23">
        <f t="shared" si="26"/>
        <v>151511.33333333334</v>
      </c>
      <c r="AE87" s="23">
        <f t="shared" si="27"/>
        <v>170473.33333333334</v>
      </c>
      <c r="AF87" s="23">
        <f t="shared" si="28"/>
        <v>302545.33333333331</v>
      </c>
      <c r="AG87" s="23">
        <f t="shared" si="29"/>
        <v>405535.33333333331</v>
      </c>
      <c r="AH87" s="23">
        <f t="shared" si="30"/>
        <v>352315.33333333331</v>
      </c>
    </row>
    <row r="88" spans="1:34">
      <c r="A88" s="119"/>
      <c r="B88" s="11" t="s">
        <v>153</v>
      </c>
      <c r="C88" s="25">
        <v>194969</v>
      </c>
      <c r="D88" s="25">
        <v>77287</v>
      </c>
      <c r="E88" s="25">
        <v>12865</v>
      </c>
      <c r="F88" s="25">
        <v>154916</v>
      </c>
      <c r="G88" s="25">
        <v>30522</v>
      </c>
      <c r="H88" s="25">
        <v>13401</v>
      </c>
      <c r="I88" s="25">
        <v>86112</v>
      </c>
      <c r="J88" s="25">
        <v>19471</v>
      </c>
      <c r="K88" s="25">
        <v>216945</v>
      </c>
      <c r="L88" s="25">
        <v>39100</v>
      </c>
      <c r="M88" s="25">
        <v>203802</v>
      </c>
      <c r="N88" s="25">
        <v>237135</v>
      </c>
      <c r="O88" s="25">
        <v>223689</v>
      </c>
      <c r="P88" s="25">
        <v>41584</v>
      </c>
      <c r="Q88" s="25">
        <v>329603</v>
      </c>
      <c r="R88" s="25">
        <v>144186</v>
      </c>
      <c r="S88" s="25">
        <v>252368</v>
      </c>
      <c r="T88" s="23">
        <f t="shared" ref="T88:T151" si="31">AVERAGE(C88:E88)</f>
        <v>95040.333333333328</v>
      </c>
      <c r="U88" s="23">
        <f t="shared" si="17"/>
        <v>81689.333333333328</v>
      </c>
      <c r="V88" s="23">
        <f t="shared" si="18"/>
        <v>66101</v>
      </c>
      <c r="W88" s="23">
        <f t="shared" si="19"/>
        <v>66279.666666666672</v>
      </c>
      <c r="X88" s="23">
        <f t="shared" si="20"/>
        <v>43345</v>
      </c>
      <c r="Y88" s="23">
        <f t="shared" si="21"/>
        <v>39661.333333333336</v>
      </c>
      <c r="Z88" s="23">
        <f t="shared" si="22"/>
        <v>107509.33333333333</v>
      </c>
      <c r="AA88" s="23">
        <f t="shared" si="23"/>
        <v>91838.666666666672</v>
      </c>
      <c r="AB88" s="23">
        <f t="shared" si="24"/>
        <v>153282.33333333334</v>
      </c>
      <c r="AC88" s="23">
        <f t="shared" si="25"/>
        <v>160012.33333333334</v>
      </c>
      <c r="AD88" s="23">
        <f t="shared" si="26"/>
        <v>221542</v>
      </c>
      <c r="AE88" s="23">
        <f t="shared" si="27"/>
        <v>167469.33333333334</v>
      </c>
      <c r="AF88" s="23">
        <f t="shared" si="28"/>
        <v>198292</v>
      </c>
      <c r="AG88" s="23">
        <f t="shared" si="29"/>
        <v>171791</v>
      </c>
      <c r="AH88" s="23">
        <f t="shared" si="30"/>
        <v>242052.33333333334</v>
      </c>
    </row>
    <row r="89" spans="1:34">
      <c r="A89" s="11" t="s">
        <v>154</v>
      </c>
      <c r="B89" s="11" t="s">
        <v>155</v>
      </c>
      <c r="C89" s="25">
        <v>56345</v>
      </c>
      <c r="D89" s="25">
        <v>14480</v>
      </c>
      <c r="E89" s="25">
        <v>17273</v>
      </c>
      <c r="F89" s="25">
        <v>111548</v>
      </c>
      <c r="G89" s="25">
        <v>102592</v>
      </c>
      <c r="H89" s="25">
        <v>130787</v>
      </c>
      <c r="I89" s="25">
        <v>223406</v>
      </c>
      <c r="J89" s="25">
        <v>100325</v>
      </c>
      <c r="K89" s="25">
        <v>172365</v>
      </c>
      <c r="L89" s="25">
        <v>35223</v>
      </c>
      <c r="M89" s="25">
        <v>193141</v>
      </c>
      <c r="N89" s="25">
        <v>88948</v>
      </c>
      <c r="O89" s="25">
        <v>16432</v>
      </c>
      <c r="P89" s="25">
        <v>29046</v>
      </c>
      <c r="Q89" s="25">
        <v>100356</v>
      </c>
      <c r="R89" s="25">
        <v>31747</v>
      </c>
      <c r="S89" s="25">
        <v>11106</v>
      </c>
      <c r="T89" s="23">
        <f t="shared" si="31"/>
        <v>29366</v>
      </c>
      <c r="U89" s="23">
        <f t="shared" si="17"/>
        <v>47767</v>
      </c>
      <c r="V89" s="23">
        <f t="shared" si="18"/>
        <v>77137.666666666672</v>
      </c>
      <c r="W89" s="23">
        <f t="shared" si="19"/>
        <v>114975.66666666667</v>
      </c>
      <c r="X89" s="23">
        <f t="shared" si="20"/>
        <v>152261.66666666666</v>
      </c>
      <c r="Y89" s="23">
        <f t="shared" si="21"/>
        <v>151506</v>
      </c>
      <c r="Z89" s="23">
        <f t="shared" si="22"/>
        <v>165365.33333333334</v>
      </c>
      <c r="AA89" s="23">
        <f t="shared" si="23"/>
        <v>102637.66666666667</v>
      </c>
      <c r="AB89" s="23">
        <f t="shared" si="24"/>
        <v>133576.33333333334</v>
      </c>
      <c r="AC89" s="23">
        <f t="shared" si="25"/>
        <v>105770.66666666667</v>
      </c>
      <c r="AD89" s="23">
        <f t="shared" si="26"/>
        <v>99507</v>
      </c>
      <c r="AE89" s="23">
        <f t="shared" si="27"/>
        <v>44808.666666666664</v>
      </c>
      <c r="AF89" s="23">
        <f t="shared" si="28"/>
        <v>48611.333333333336</v>
      </c>
      <c r="AG89" s="23">
        <f t="shared" si="29"/>
        <v>53716.333333333336</v>
      </c>
      <c r="AH89" s="23">
        <f t="shared" si="30"/>
        <v>47736.333333333336</v>
      </c>
    </row>
    <row r="90" spans="1:34">
      <c r="A90" s="11" t="s">
        <v>156</v>
      </c>
      <c r="B90" s="11" t="s">
        <v>156</v>
      </c>
      <c r="C90" s="25">
        <v>463815</v>
      </c>
      <c r="D90" s="25">
        <v>39306</v>
      </c>
      <c r="E90" s="25">
        <v>83678</v>
      </c>
      <c r="F90" s="25">
        <v>29987</v>
      </c>
      <c r="G90" s="25">
        <v>57285</v>
      </c>
      <c r="H90" s="25">
        <v>45873</v>
      </c>
      <c r="I90" s="25">
        <v>83093</v>
      </c>
      <c r="J90" s="25">
        <v>78023</v>
      </c>
      <c r="K90" s="25">
        <v>146709</v>
      </c>
      <c r="L90" s="25">
        <v>87807</v>
      </c>
      <c r="M90" s="25">
        <v>147307</v>
      </c>
      <c r="N90" s="25">
        <v>276238</v>
      </c>
      <c r="O90" s="25">
        <v>53439</v>
      </c>
      <c r="P90" s="25">
        <v>80545</v>
      </c>
      <c r="Q90" s="25">
        <v>54806</v>
      </c>
      <c r="R90" s="25">
        <v>62892</v>
      </c>
      <c r="S90" s="25">
        <v>249346</v>
      </c>
      <c r="T90" s="23">
        <f t="shared" si="31"/>
        <v>195599.66666666666</v>
      </c>
      <c r="U90" s="23">
        <f t="shared" si="17"/>
        <v>50990.333333333336</v>
      </c>
      <c r="V90" s="23">
        <f t="shared" si="18"/>
        <v>56983.333333333336</v>
      </c>
      <c r="W90" s="23">
        <f t="shared" si="19"/>
        <v>44381.666666666664</v>
      </c>
      <c r="X90" s="23">
        <f t="shared" si="20"/>
        <v>62083.666666666664</v>
      </c>
      <c r="Y90" s="23">
        <f t="shared" si="21"/>
        <v>68996.333333333328</v>
      </c>
      <c r="Z90" s="23">
        <f t="shared" si="22"/>
        <v>102608.33333333333</v>
      </c>
      <c r="AA90" s="23">
        <f t="shared" si="23"/>
        <v>104179.66666666667</v>
      </c>
      <c r="AB90" s="23">
        <f t="shared" si="24"/>
        <v>127274.33333333333</v>
      </c>
      <c r="AC90" s="23">
        <f t="shared" si="25"/>
        <v>170450.66666666666</v>
      </c>
      <c r="AD90" s="23">
        <f t="shared" si="26"/>
        <v>158994.66666666666</v>
      </c>
      <c r="AE90" s="23">
        <f t="shared" si="27"/>
        <v>136740.66666666666</v>
      </c>
      <c r="AF90" s="23">
        <f t="shared" si="28"/>
        <v>62930</v>
      </c>
      <c r="AG90" s="23">
        <f t="shared" si="29"/>
        <v>66081</v>
      </c>
      <c r="AH90" s="23">
        <f t="shared" si="30"/>
        <v>122348</v>
      </c>
    </row>
    <row r="91" spans="1:34">
      <c r="A91" s="120" t="s">
        <v>157</v>
      </c>
      <c r="B91" s="11" t="s">
        <v>158</v>
      </c>
      <c r="C91" s="25">
        <v>20354</v>
      </c>
      <c r="D91" s="25">
        <v>15860</v>
      </c>
      <c r="E91" s="25">
        <v>110966</v>
      </c>
      <c r="F91" s="25">
        <v>19412</v>
      </c>
      <c r="G91" s="25">
        <v>5091</v>
      </c>
      <c r="H91" s="26">
        <v>0</v>
      </c>
      <c r="I91" s="25">
        <v>73791</v>
      </c>
      <c r="J91" s="25">
        <v>4588</v>
      </c>
      <c r="K91" s="25">
        <v>11443</v>
      </c>
      <c r="L91" s="25">
        <v>11627</v>
      </c>
      <c r="M91" s="25">
        <v>64127</v>
      </c>
      <c r="N91" s="25">
        <v>8447</v>
      </c>
      <c r="O91" s="25">
        <v>30004</v>
      </c>
      <c r="P91" s="25">
        <v>155766</v>
      </c>
      <c r="Q91" s="25">
        <v>13836</v>
      </c>
      <c r="R91" s="25">
        <v>60586</v>
      </c>
      <c r="S91" s="25">
        <v>23782</v>
      </c>
      <c r="T91" s="23">
        <f t="shared" si="31"/>
        <v>49060</v>
      </c>
      <c r="U91" s="23">
        <f t="shared" si="17"/>
        <v>48746</v>
      </c>
      <c r="V91" s="23">
        <f t="shared" si="18"/>
        <v>45156.333333333336</v>
      </c>
      <c r="W91" s="23">
        <f t="shared" si="19"/>
        <v>8167.666666666667</v>
      </c>
      <c r="X91" s="23">
        <f t="shared" si="20"/>
        <v>26294</v>
      </c>
      <c r="Y91" s="23">
        <f t="shared" si="21"/>
        <v>26126.333333333332</v>
      </c>
      <c r="Z91" s="23">
        <f t="shared" si="22"/>
        <v>29940.666666666668</v>
      </c>
      <c r="AA91" s="23">
        <f t="shared" si="23"/>
        <v>9219.3333333333339</v>
      </c>
      <c r="AB91" s="23">
        <f t="shared" si="24"/>
        <v>29065.666666666668</v>
      </c>
      <c r="AC91" s="23">
        <f t="shared" si="25"/>
        <v>28067</v>
      </c>
      <c r="AD91" s="23">
        <f t="shared" si="26"/>
        <v>34192.666666666664</v>
      </c>
      <c r="AE91" s="23">
        <f t="shared" si="27"/>
        <v>64739</v>
      </c>
      <c r="AF91" s="23">
        <f t="shared" si="28"/>
        <v>66535.333333333328</v>
      </c>
      <c r="AG91" s="23">
        <f t="shared" si="29"/>
        <v>76729.333333333328</v>
      </c>
      <c r="AH91" s="23">
        <f t="shared" si="30"/>
        <v>32734.666666666668</v>
      </c>
    </row>
    <row r="92" spans="1:34" ht="13.5" thickBot="1">
      <c r="A92" s="119"/>
      <c r="B92" s="11" t="s">
        <v>159</v>
      </c>
      <c r="C92" s="25">
        <v>7242</v>
      </c>
      <c r="D92" s="25">
        <v>73697</v>
      </c>
      <c r="E92" s="25">
        <v>292729</v>
      </c>
      <c r="F92" s="25">
        <v>98563</v>
      </c>
      <c r="G92" s="25">
        <v>58144</v>
      </c>
      <c r="H92" s="25">
        <v>93494</v>
      </c>
      <c r="I92" s="25">
        <v>507837</v>
      </c>
      <c r="J92" s="25">
        <v>21086</v>
      </c>
      <c r="K92" s="25">
        <v>1590</v>
      </c>
      <c r="L92" s="25">
        <v>6344</v>
      </c>
      <c r="M92" s="25">
        <v>75285</v>
      </c>
      <c r="N92" s="25">
        <v>27855</v>
      </c>
      <c r="O92" s="25">
        <v>85954</v>
      </c>
      <c r="P92" s="25">
        <v>10146</v>
      </c>
      <c r="Q92" s="25">
        <v>26777</v>
      </c>
      <c r="R92" s="25">
        <v>59126</v>
      </c>
      <c r="S92" s="25">
        <v>85105</v>
      </c>
      <c r="T92" s="23">
        <f t="shared" si="31"/>
        <v>124556</v>
      </c>
      <c r="U92" s="23">
        <f t="shared" si="17"/>
        <v>154996.33333333334</v>
      </c>
      <c r="V92" s="23">
        <f t="shared" si="18"/>
        <v>149812</v>
      </c>
      <c r="W92" s="23">
        <f t="shared" si="19"/>
        <v>83400.333333333328</v>
      </c>
      <c r="X92" s="23">
        <f t="shared" si="20"/>
        <v>219825</v>
      </c>
      <c r="Y92" s="23">
        <f t="shared" si="21"/>
        <v>207472.33333333334</v>
      </c>
      <c r="Z92" s="23">
        <f t="shared" si="22"/>
        <v>176837.66666666666</v>
      </c>
      <c r="AA92" s="23">
        <f t="shared" si="23"/>
        <v>9673.3333333333339</v>
      </c>
      <c r="AB92" s="23">
        <f t="shared" si="24"/>
        <v>27739.666666666668</v>
      </c>
      <c r="AC92" s="23">
        <f t="shared" si="25"/>
        <v>36494.666666666664</v>
      </c>
      <c r="AD92" s="23">
        <f t="shared" si="26"/>
        <v>63031.333333333336</v>
      </c>
      <c r="AE92" s="23">
        <f t="shared" si="27"/>
        <v>41318.333333333336</v>
      </c>
      <c r="AF92" s="23">
        <f t="shared" si="28"/>
        <v>40959</v>
      </c>
      <c r="AG92" s="23">
        <f t="shared" si="29"/>
        <v>32016.333333333332</v>
      </c>
      <c r="AH92" s="23">
        <f t="shared" si="30"/>
        <v>57002.666666666664</v>
      </c>
    </row>
    <row r="93" spans="1:34" ht="13.5" thickBot="1">
      <c r="A93" s="11" t="s">
        <v>160</v>
      </c>
      <c r="B93" s="11" t="s">
        <v>163</v>
      </c>
      <c r="C93" s="26">
        <v>0</v>
      </c>
      <c r="D93" s="26">
        <v>0</v>
      </c>
      <c r="E93" s="26">
        <v>0</v>
      </c>
      <c r="F93" s="26">
        <v>0</v>
      </c>
      <c r="G93" s="26">
        <v>0</v>
      </c>
      <c r="H93" s="26">
        <v>0</v>
      </c>
      <c r="I93" s="26">
        <v>0</v>
      </c>
      <c r="J93" s="26">
        <v>0</v>
      </c>
      <c r="K93" s="26">
        <v>0</v>
      </c>
      <c r="L93" s="25">
        <v>61290</v>
      </c>
      <c r="M93" s="25">
        <v>393915</v>
      </c>
      <c r="N93" s="25">
        <v>345130</v>
      </c>
      <c r="O93" s="25">
        <v>118031</v>
      </c>
      <c r="P93" s="25">
        <v>356067</v>
      </c>
      <c r="Q93" s="25">
        <v>430644</v>
      </c>
      <c r="R93" s="25">
        <v>183052</v>
      </c>
      <c r="S93" s="25">
        <v>497893</v>
      </c>
      <c r="T93" s="23">
        <f t="shared" si="31"/>
        <v>0</v>
      </c>
      <c r="U93" s="23">
        <f t="shared" si="17"/>
        <v>0</v>
      </c>
      <c r="V93" s="23">
        <f t="shared" si="18"/>
        <v>0</v>
      </c>
      <c r="W93" s="23">
        <f t="shared" si="19"/>
        <v>0</v>
      </c>
      <c r="X93" s="23">
        <f t="shared" si="20"/>
        <v>0</v>
      </c>
      <c r="Y93" s="23">
        <f t="shared" si="21"/>
        <v>0</v>
      </c>
      <c r="Z93" s="23">
        <f t="shared" si="22"/>
        <v>0</v>
      </c>
      <c r="AA93" s="23">
        <f t="shared" si="23"/>
        <v>20430</v>
      </c>
      <c r="AB93" s="23">
        <f t="shared" si="24"/>
        <v>151735</v>
      </c>
      <c r="AC93" s="23">
        <f t="shared" si="25"/>
        <v>266778.33333333331</v>
      </c>
      <c r="AD93" s="23">
        <f t="shared" si="26"/>
        <v>285692</v>
      </c>
      <c r="AE93" s="23">
        <f t="shared" si="27"/>
        <v>273076</v>
      </c>
      <c r="AF93" s="23">
        <f t="shared" si="28"/>
        <v>301580.66666666669</v>
      </c>
      <c r="AG93" s="23">
        <f t="shared" si="29"/>
        <v>323254.33333333331</v>
      </c>
      <c r="AH93" s="23">
        <f t="shared" si="30"/>
        <v>370529.66666666669</v>
      </c>
    </row>
    <row r="94" spans="1:34" ht="13.5" thickBot="1">
      <c r="A94" s="37" t="s">
        <v>164</v>
      </c>
      <c r="B94" s="11" t="s">
        <v>166</v>
      </c>
      <c r="C94" s="25">
        <v>39546</v>
      </c>
      <c r="D94" s="25">
        <v>10592</v>
      </c>
      <c r="E94" s="25">
        <v>49878</v>
      </c>
      <c r="F94" s="25">
        <v>9439</v>
      </c>
      <c r="G94" s="25">
        <v>1760</v>
      </c>
      <c r="H94" s="25">
        <v>1816</v>
      </c>
      <c r="I94" s="25">
        <v>54711</v>
      </c>
      <c r="J94" s="25">
        <v>65231</v>
      </c>
      <c r="K94" s="25">
        <v>56960</v>
      </c>
      <c r="L94" s="25">
        <v>88450</v>
      </c>
      <c r="M94" s="25">
        <v>26040</v>
      </c>
      <c r="N94" s="25">
        <v>37342</v>
      </c>
      <c r="O94" s="25">
        <v>24075</v>
      </c>
      <c r="P94" s="25">
        <v>23260</v>
      </c>
      <c r="Q94" s="25">
        <v>80357</v>
      </c>
      <c r="R94" s="25">
        <v>92012</v>
      </c>
      <c r="S94" s="25">
        <v>34009</v>
      </c>
      <c r="T94" s="23">
        <f t="shared" si="31"/>
        <v>33338.666666666664</v>
      </c>
      <c r="U94" s="23">
        <f t="shared" si="17"/>
        <v>23303</v>
      </c>
      <c r="V94" s="23">
        <f t="shared" si="18"/>
        <v>20359</v>
      </c>
      <c r="W94" s="23">
        <f t="shared" si="19"/>
        <v>4338.333333333333</v>
      </c>
      <c r="X94" s="23">
        <f t="shared" si="20"/>
        <v>19429</v>
      </c>
      <c r="Y94" s="23">
        <f t="shared" si="21"/>
        <v>40586</v>
      </c>
      <c r="Z94" s="23">
        <f t="shared" si="22"/>
        <v>58967.333333333336</v>
      </c>
      <c r="AA94" s="23">
        <f t="shared" si="23"/>
        <v>70213.666666666672</v>
      </c>
      <c r="AB94" s="23">
        <f t="shared" si="24"/>
        <v>57150</v>
      </c>
      <c r="AC94" s="23">
        <f t="shared" si="25"/>
        <v>50610.666666666664</v>
      </c>
      <c r="AD94" s="23">
        <f t="shared" si="26"/>
        <v>29152.333333333332</v>
      </c>
      <c r="AE94" s="23">
        <f t="shared" si="27"/>
        <v>28225.666666666668</v>
      </c>
      <c r="AF94" s="23">
        <f t="shared" si="28"/>
        <v>42564</v>
      </c>
      <c r="AG94" s="23">
        <f t="shared" si="29"/>
        <v>65209.666666666664</v>
      </c>
      <c r="AH94" s="23">
        <f t="shared" si="30"/>
        <v>68792.666666666672</v>
      </c>
    </row>
    <row r="95" spans="1:34" ht="13.5" thickBot="1">
      <c r="A95" s="120" t="s">
        <v>79</v>
      </c>
      <c r="B95" s="11" t="s">
        <v>167</v>
      </c>
      <c r="C95" s="25">
        <v>59758</v>
      </c>
      <c r="D95" s="25">
        <v>106451</v>
      </c>
      <c r="E95" s="25">
        <v>6016</v>
      </c>
      <c r="F95" s="25">
        <v>186085</v>
      </c>
      <c r="G95" s="25">
        <v>26847</v>
      </c>
      <c r="H95" s="25">
        <v>120364</v>
      </c>
      <c r="I95" s="25">
        <v>221756</v>
      </c>
      <c r="J95" s="25">
        <v>178762</v>
      </c>
      <c r="K95" s="25">
        <v>56561</v>
      </c>
      <c r="L95" s="25">
        <v>248</v>
      </c>
      <c r="M95" s="25">
        <v>79689</v>
      </c>
      <c r="N95" s="25">
        <v>40111</v>
      </c>
      <c r="O95" s="25">
        <v>167122</v>
      </c>
      <c r="P95" s="25">
        <v>20869</v>
      </c>
      <c r="Q95" s="25">
        <v>20678</v>
      </c>
      <c r="R95" s="25">
        <v>11214</v>
      </c>
      <c r="S95" s="25">
        <v>70677</v>
      </c>
      <c r="T95" s="23">
        <f t="shared" si="31"/>
        <v>57408.333333333336</v>
      </c>
      <c r="U95" s="23">
        <f t="shared" si="17"/>
        <v>99517.333333333328</v>
      </c>
      <c r="V95" s="23">
        <f t="shared" si="18"/>
        <v>72982.666666666672</v>
      </c>
      <c r="W95" s="23">
        <f t="shared" si="19"/>
        <v>111098.66666666667</v>
      </c>
      <c r="X95" s="23">
        <f t="shared" si="20"/>
        <v>122989</v>
      </c>
      <c r="Y95" s="23">
        <f t="shared" si="21"/>
        <v>173627.33333333334</v>
      </c>
      <c r="Z95" s="23">
        <f t="shared" si="22"/>
        <v>152359.66666666666</v>
      </c>
      <c r="AA95" s="23">
        <f t="shared" si="23"/>
        <v>78523.666666666672</v>
      </c>
      <c r="AB95" s="23">
        <f t="shared" si="24"/>
        <v>45499.333333333336</v>
      </c>
      <c r="AC95" s="23">
        <f t="shared" si="25"/>
        <v>40016</v>
      </c>
      <c r="AD95" s="23">
        <f t="shared" si="26"/>
        <v>95640.666666666672</v>
      </c>
      <c r="AE95" s="23">
        <f t="shared" si="27"/>
        <v>76034</v>
      </c>
      <c r="AF95" s="23">
        <f t="shared" si="28"/>
        <v>69556.333333333328</v>
      </c>
      <c r="AG95" s="23">
        <f t="shared" si="29"/>
        <v>17587</v>
      </c>
      <c r="AH95" s="23">
        <f t="shared" si="30"/>
        <v>34189.666666666664</v>
      </c>
    </row>
    <row r="96" spans="1:34">
      <c r="A96" s="119"/>
      <c r="B96" s="11" t="s">
        <v>168</v>
      </c>
      <c r="C96" s="25">
        <v>143861</v>
      </c>
      <c r="D96" s="25">
        <v>92637</v>
      </c>
      <c r="E96" s="25">
        <v>50190</v>
      </c>
      <c r="F96" s="25">
        <v>126328</v>
      </c>
      <c r="G96" s="25">
        <v>21179</v>
      </c>
      <c r="H96" s="25">
        <v>55782</v>
      </c>
      <c r="I96" s="25">
        <v>76777</v>
      </c>
      <c r="J96" s="25">
        <v>6511</v>
      </c>
      <c r="K96" s="25">
        <v>7772</v>
      </c>
      <c r="L96" s="25">
        <v>106897</v>
      </c>
      <c r="M96" s="25">
        <v>83158</v>
      </c>
      <c r="N96" s="25">
        <v>26750</v>
      </c>
      <c r="O96" s="25">
        <v>28439</v>
      </c>
      <c r="P96" s="25">
        <v>26956</v>
      </c>
      <c r="Q96" s="25">
        <v>62389</v>
      </c>
      <c r="R96" s="25">
        <v>21118</v>
      </c>
      <c r="S96" s="25">
        <v>74820</v>
      </c>
      <c r="T96" s="23">
        <f t="shared" si="31"/>
        <v>95562.666666666672</v>
      </c>
      <c r="U96" s="23">
        <f t="shared" si="17"/>
        <v>89718.333333333328</v>
      </c>
      <c r="V96" s="23">
        <f t="shared" si="18"/>
        <v>65899</v>
      </c>
      <c r="W96" s="23">
        <f t="shared" si="19"/>
        <v>67763</v>
      </c>
      <c r="X96" s="23">
        <f t="shared" si="20"/>
        <v>51246</v>
      </c>
      <c r="Y96" s="23">
        <f t="shared" si="21"/>
        <v>46356.666666666664</v>
      </c>
      <c r="Z96" s="23">
        <f t="shared" si="22"/>
        <v>30353.333333333332</v>
      </c>
      <c r="AA96" s="23">
        <f t="shared" si="23"/>
        <v>40393.333333333336</v>
      </c>
      <c r="AB96" s="23">
        <f t="shared" si="24"/>
        <v>65942.333333333328</v>
      </c>
      <c r="AC96" s="23">
        <f t="shared" si="25"/>
        <v>72268.333333333328</v>
      </c>
      <c r="AD96" s="23">
        <f t="shared" si="26"/>
        <v>46115.666666666664</v>
      </c>
      <c r="AE96" s="23">
        <f t="shared" si="27"/>
        <v>27381.666666666668</v>
      </c>
      <c r="AF96" s="23">
        <f t="shared" si="28"/>
        <v>39261.333333333336</v>
      </c>
      <c r="AG96" s="23">
        <f t="shared" si="29"/>
        <v>36821</v>
      </c>
      <c r="AH96" s="23">
        <f t="shared" si="30"/>
        <v>52775.666666666664</v>
      </c>
    </row>
    <row r="97" spans="1:34">
      <c r="A97" s="120" t="s">
        <v>172</v>
      </c>
      <c r="B97" s="11" t="s">
        <v>66</v>
      </c>
      <c r="C97" s="25">
        <v>575</v>
      </c>
      <c r="D97" s="26">
        <v>0</v>
      </c>
      <c r="E97" s="25">
        <v>18816</v>
      </c>
      <c r="F97" s="25">
        <v>388</v>
      </c>
      <c r="G97" s="25">
        <v>1900</v>
      </c>
      <c r="H97" s="25">
        <v>1840</v>
      </c>
      <c r="I97" s="25">
        <v>42672</v>
      </c>
      <c r="J97" s="25">
        <v>13764</v>
      </c>
      <c r="K97" s="25">
        <v>20930</v>
      </c>
      <c r="L97" s="26">
        <v>0</v>
      </c>
      <c r="M97" s="25">
        <v>29810</v>
      </c>
      <c r="N97" s="25">
        <v>1582</v>
      </c>
      <c r="O97" s="25">
        <v>255169</v>
      </c>
      <c r="P97" s="25">
        <v>1687</v>
      </c>
      <c r="Q97" s="25">
        <v>32531</v>
      </c>
      <c r="R97" s="26">
        <v>0</v>
      </c>
      <c r="S97" s="25">
        <v>857033</v>
      </c>
      <c r="T97" s="23">
        <f t="shared" si="31"/>
        <v>6463.666666666667</v>
      </c>
      <c r="U97" s="23">
        <f t="shared" si="17"/>
        <v>6401.333333333333</v>
      </c>
      <c r="V97" s="23">
        <f t="shared" si="18"/>
        <v>7034.666666666667</v>
      </c>
      <c r="W97" s="23">
        <f t="shared" si="19"/>
        <v>1376</v>
      </c>
      <c r="X97" s="23">
        <f t="shared" si="20"/>
        <v>15470.666666666666</v>
      </c>
      <c r="Y97" s="23">
        <f t="shared" si="21"/>
        <v>19425.333333333332</v>
      </c>
      <c r="Z97" s="23">
        <f t="shared" si="22"/>
        <v>25788.666666666668</v>
      </c>
      <c r="AA97" s="23">
        <f t="shared" si="23"/>
        <v>11564.666666666666</v>
      </c>
      <c r="AB97" s="23">
        <f t="shared" si="24"/>
        <v>16913.333333333332</v>
      </c>
      <c r="AC97" s="23">
        <f t="shared" si="25"/>
        <v>10464</v>
      </c>
      <c r="AD97" s="23">
        <f t="shared" si="26"/>
        <v>95520.333333333328</v>
      </c>
      <c r="AE97" s="23">
        <f t="shared" si="27"/>
        <v>86146</v>
      </c>
      <c r="AF97" s="23">
        <f t="shared" si="28"/>
        <v>96462.333333333328</v>
      </c>
      <c r="AG97" s="23">
        <f t="shared" si="29"/>
        <v>11406</v>
      </c>
      <c r="AH97" s="23">
        <f t="shared" si="30"/>
        <v>296521.33333333331</v>
      </c>
    </row>
    <row r="98" spans="1:34" ht="13.5" thickBot="1">
      <c r="A98" s="118"/>
      <c r="B98" s="11" t="s">
        <v>173</v>
      </c>
      <c r="C98" s="25">
        <v>21125</v>
      </c>
      <c r="D98" s="26">
        <v>0</v>
      </c>
      <c r="E98" s="25">
        <v>16491</v>
      </c>
      <c r="F98" s="25">
        <v>572</v>
      </c>
      <c r="G98" s="25">
        <v>438</v>
      </c>
      <c r="H98" s="25">
        <v>2191</v>
      </c>
      <c r="I98" s="25">
        <v>185359</v>
      </c>
      <c r="J98" s="25">
        <v>3617</v>
      </c>
      <c r="K98" s="25">
        <v>1379</v>
      </c>
      <c r="L98" s="25">
        <v>488</v>
      </c>
      <c r="M98" s="25">
        <v>50463</v>
      </c>
      <c r="N98" s="25">
        <v>5259</v>
      </c>
      <c r="O98" s="25">
        <v>128610</v>
      </c>
      <c r="P98" s="25">
        <v>10913</v>
      </c>
      <c r="Q98" s="25">
        <v>2689</v>
      </c>
      <c r="R98" s="25">
        <v>3568</v>
      </c>
      <c r="S98" s="25">
        <v>266750</v>
      </c>
      <c r="T98" s="23">
        <f t="shared" si="31"/>
        <v>12538.666666666666</v>
      </c>
      <c r="U98" s="23">
        <f t="shared" si="17"/>
        <v>5687.666666666667</v>
      </c>
      <c r="V98" s="23">
        <f t="shared" si="18"/>
        <v>5833.666666666667</v>
      </c>
      <c r="W98" s="23">
        <f t="shared" si="19"/>
        <v>1067</v>
      </c>
      <c r="X98" s="23">
        <f t="shared" si="20"/>
        <v>62662.666666666664</v>
      </c>
      <c r="Y98" s="23">
        <f t="shared" si="21"/>
        <v>63722.333333333336</v>
      </c>
      <c r="Z98" s="23">
        <f t="shared" si="22"/>
        <v>63451.666666666664</v>
      </c>
      <c r="AA98" s="23">
        <f t="shared" si="23"/>
        <v>1828</v>
      </c>
      <c r="AB98" s="23">
        <f t="shared" si="24"/>
        <v>17443.333333333332</v>
      </c>
      <c r="AC98" s="23">
        <f t="shared" si="25"/>
        <v>18736.666666666668</v>
      </c>
      <c r="AD98" s="23">
        <f t="shared" si="26"/>
        <v>61444</v>
      </c>
      <c r="AE98" s="23">
        <f t="shared" si="27"/>
        <v>48260.666666666664</v>
      </c>
      <c r="AF98" s="23">
        <f t="shared" si="28"/>
        <v>47404</v>
      </c>
      <c r="AG98" s="23">
        <f t="shared" si="29"/>
        <v>5723.333333333333</v>
      </c>
      <c r="AH98" s="23">
        <f t="shared" si="30"/>
        <v>91002.333333333328</v>
      </c>
    </row>
    <row r="99" spans="1:34">
      <c r="A99" s="119"/>
      <c r="B99" s="11" t="s">
        <v>174</v>
      </c>
      <c r="C99" s="25">
        <v>2975</v>
      </c>
      <c r="D99" s="25">
        <v>1001</v>
      </c>
      <c r="E99" s="25">
        <v>922</v>
      </c>
      <c r="F99" s="25">
        <v>57288</v>
      </c>
      <c r="G99" s="25">
        <v>632</v>
      </c>
      <c r="H99" s="25">
        <v>60445</v>
      </c>
      <c r="I99" s="25">
        <v>16169</v>
      </c>
      <c r="J99" s="26">
        <v>0</v>
      </c>
      <c r="K99" s="25">
        <v>34756</v>
      </c>
      <c r="L99" s="25">
        <v>30492</v>
      </c>
      <c r="M99" s="26">
        <v>0</v>
      </c>
      <c r="N99" s="25">
        <v>21757</v>
      </c>
      <c r="O99" s="25">
        <v>10600</v>
      </c>
      <c r="P99" s="25">
        <v>10584</v>
      </c>
      <c r="Q99" s="25">
        <v>33208</v>
      </c>
      <c r="R99" s="26">
        <v>0</v>
      </c>
      <c r="S99" s="25">
        <v>260373</v>
      </c>
      <c r="T99" s="23">
        <f t="shared" si="31"/>
        <v>1632.6666666666667</v>
      </c>
      <c r="U99" s="23">
        <f t="shared" si="17"/>
        <v>19737</v>
      </c>
      <c r="V99" s="23">
        <f t="shared" si="18"/>
        <v>19614</v>
      </c>
      <c r="W99" s="23">
        <f t="shared" si="19"/>
        <v>39455</v>
      </c>
      <c r="X99" s="23">
        <f t="shared" si="20"/>
        <v>25748.666666666668</v>
      </c>
      <c r="Y99" s="23">
        <f t="shared" si="21"/>
        <v>25538</v>
      </c>
      <c r="Z99" s="23">
        <f t="shared" si="22"/>
        <v>16975</v>
      </c>
      <c r="AA99" s="23">
        <f t="shared" si="23"/>
        <v>21749.333333333332</v>
      </c>
      <c r="AB99" s="23">
        <f t="shared" si="24"/>
        <v>21749.333333333332</v>
      </c>
      <c r="AC99" s="23">
        <f t="shared" si="25"/>
        <v>17416.333333333332</v>
      </c>
      <c r="AD99" s="23">
        <f t="shared" si="26"/>
        <v>10785.666666666666</v>
      </c>
      <c r="AE99" s="23">
        <f t="shared" si="27"/>
        <v>14313.666666666666</v>
      </c>
      <c r="AF99" s="23">
        <f t="shared" si="28"/>
        <v>18130.666666666668</v>
      </c>
      <c r="AG99" s="23">
        <f t="shared" si="29"/>
        <v>14597.333333333334</v>
      </c>
      <c r="AH99" s="23">
        <f t="shared" si="30"/>
        <v>97860.333333333328</v>
      </c>
    </row>
    <row r="100" spans="1:34">
      <c r="A100" s="120" t="s">
        <v>175</v>
      </c>
      <c r="B100" s="11" t="s">
        <v>176</v>
      </c>
      <c r="C100" s="25">
        <v>107118</v>
      </c>
      <c r="D100" s="25">
        <v>1148</v>
      </c>
      <c r="E100" s="25">
        <v>18510</v>
      </c>
      <c r="F100" s="25">
        <v>301380</v>
      </c>
      <c r="G100" s="25">
        <v>43115</v>
      </c>
      <c r="H100" s="25">
        <v>4350</v>
      </c>
      <c r="I100" s="25">
        <v>80017</v>
      </c>
      <c r="J100" s="25">
        <v>46274</v>
      </c>
      <c r="K100" s="25">
        <v>58874</v>
      </c>
      <c r="L100" s="25">
        <v>38666</v>
      </c>
      <c r="M100" s="25">
        <v>11551</v>
      </c>
      <c r="N100" s="25">
        <v>27432</v>
      </c>
      <c r="O100" s="25">
        <v>31343</v>
      </c>
      <c r="P100" s="25">
        <v>35913</v>
      </c>
      <c r="Q100" s="25">
        <v>51205</v>
      </c>
      <c r="R100" s="25">
        <v>16406</v>
      </c>
      <c r="S100" s="25">
        <v>50504</v>
      </c>
      <c r="T100" s="23">
        <f t="shared" si="31"/>
        <v>42258.666666666664</v>
      </c>
      <c r="U100" s="23">
        <f t="shared" si="17"/>
        <v>107012.66666666667</v>
      </c>
      <c r="V100" s="23">
        <f t="shared" si="18"/>
        <v>121001.66666666667</v>
      </c>
      <c r="W100" s="23">
        <f t="shared" si="19"/>
        <v>116281.66666666667</v>
      </c>
      <c r="X100" s="23">
        <f t="shared" si="20"/>
        <v>42494</v>
      </c>
      <c r="Y100" s="23">
        <f t="shared" si="21"/>
        <v>43547</v>
      </c>
      <c r="Z100" s="23">
        <f t="shared" si="22"/>
        <v>61721.666666666664</v>
      </c>
      <c r="AA100" s="23">
        <f t="shared" si="23"/>
        <v>47938</v>
      </c>
      <c r="AB100" s="23">
        <f t="shared" si="24"/>
        <v>36363.666666666664</v>
      </c>
      <c r="AC100" s="23">
        <f t="shared" si="25"/>
        <v>25883</v>
      </c>
      <c r="AD100" s="23">
        <f t="shared" si="26"/>
        <v>23442</v>
      </c>
      <c r="AE100" s="23">
        <f t="shared" si="27"/>
        <v>31562.666666666668</v>
      </c>
      <c r="AF100" s="23">
        <f t="shared" si="28"/>
        <v>39487</v>
      </c>
      <c r="AG100" s="23">
        <f t="shared" si="29"/>
        <v>34508</v>
      </c>
      <c r="AH100" s="23">
        <f t="shared" si="30"/>
        <v>39371.666666666664</v>
      </c>
    </row>
    <row r="101" spans="1:34">
      <c r="A101" s="118"/>
      <c r="B101" s="11" t="s">
        <v>177</v>
      </c>
      <c r="C101" s="26">
        <v>0</v>
      </c>
      <c r="D101" s="26">
        <v>0</v>
      </c>
      <c r="E101" s="25">
        <v>4162</v>
      </c>
      <c r="F101" s="25">
        <v>12952</v>
      </c>
      <c r="G101" s="25">
        <v>1776</v>
      </c>
      <c r="H101" s="25">
        <v>109603</v>
      </c>
      <c r="I101" s="25">
        <v>130806</v>
      </c>
      <c r="J101" s="25">
        <v>186</v>
      </c>
      <c r="K101" s="25">
        <v>108521</v>
      </c>
      <c r="L101" s="25">
        <v>30346</v>
      </c>
      <c r="M101" s="25">
        <v>3506</v>
      </c>
      <c r="N101" s="25">
        <v>90567</v>
      </c>
      <c r="O101" s="25">
        <v>55610</v>
      </c>
      <c r="P101" s="25">
        <v>41210</v>
      </c>
      <c r="Q101" s="25">
        <v>252</v>
      </c>
      <c r="R101" s="25">
        <v>1318</v>
      </c>
      <c r="S101" s="25">
        <v>29293</v>
      </c>
      <c r="T101" s="23">
        <f t="shared" si="31"/>
        <v>1387.3333333333333</v>
      </c>
      <c r="U101" s="23">
        <f t="shared" si="17"/>
        <v>5704.666666666667</v>
      </c>
      <c r="V101" s="23">
        <f t="shared" si="18"/>
        <v>6296.666666666667</v>
      </c>
      <c r="W101" s="23">
        <f t="shared" si="19"/>
        <v>41443.666666666664</v>
      </c>
      <c r="X101" s="23">
        <f t="shared" si="20"/>
        <v>80728.333333333328</v>
      </c>
      <c r="Y101" s="23">
        <f t="shared" si="21"/>
        <v>80198.333333333328</v>
      </c>
      <c r="Z101" s="23">
        <f t="shared" si="22"/>
        <v>79837.666666666672</v>
      </c>
      <c r="AA101" s="23">
        <f t="shared" si="23"/>
        <v>46351</v>
      </c>
      <c r="AB101" s="23">
        <f t="shared" si="24"/>
        <v>47457.666666666664</v>
      </c>
      <c r="AC101" s="23">
        <f t="shared" si="25"/>
        <v>41473</v>
      </c>
      <c r="AD101" s="23">
        <f t="shared" si="26"/>
        <v>49894.333333333336</v>
      </c>
      <c r="AE101" s="23">
        <f t="shared" si="27"/>
        <v>62462.333333333336</v>
      </c>
      <c r="AF101" s="23">
        <f t="shared" si="28"/>
        <v>32357.333333333332</v>
      </c>
      <c r="AG101" s="23">
        <f t="shared" si="29"/>
        <v>14260</v>
      </c>
      <c r="AH101" s="23">
        <f t="shared" si="30"/>
        <v>10287.666666666666</v>
      </c>
    </row>
    <row r="102" spans="1:34">
      <c r="A102" s="118"/>
      <c r="B102" s="11" t="s">
        <v>157</v>
      </c>
      <c r="C102" s="25">
        <v>328676</v>
      </c>
      <c r="D102" s="25">
        <v>48916</v>
      </c>
      <c r="E102" s="25">
        <v>304500</v>
      </c>
      <c r="F102" s="25">
        <v>142031</v>
      </c>
      <c r="G102" s="25">
        <v>194365</v>
      </c>
      <c r="H102" s="25">
        <v>158175</v>
      </c>
      <c r="I102" s="25">
        <v>503746</v>
      </c>
      <c r="J102" s="25">
        <v>52788</v>
      </c>
      <c r="K102" s="25">
        <v>178857</v>
      </c>
      <c r="L102" s="25">
        <v>54602</v>
      </c>
      <c r="M102" s="25">
        <v>184324</v>
      </c>
      <c r="N102" s="25">
        <v>50399</v>
      </c>
      <c r="O102" s="25">
        <v>236227</v>
      </c>
      <c r="P102" s="25">
        <v>69726</v>
      </c>
      <c r="Q102" s="25">
        <v>10554</v>
      </c>
      <c r="R102" s="25">
        <v>90547</v>
      </c>
      <c r="S102" s="25">
        <v>45855</v>
      </c>
      <c r="T102" s="23">
        <f t="shared" si="31"/>
        <v>227364</v>
      </c>
      <c r="U102" s="23">
        <f t="shared" si="17"/>
        <v>165149</v>
      </c>
      <c r="V102" s="23">
        <f t="shared" si="18"/>
        <v>213632</v>
      </c>
      <c r="W102" s="23">
        <f t="shared" si="19"/>
        <v>164857</v>
      </c>
      <c r="X102" s="23">
        <f t="shared" si="20"/>
        <v>285428.66666666669</v>
      </c>
      <c r="Y102" s="23">
        <f t="shared" si="21"/>
        <v>238236.33333333334</v>
      </c>
      <c r="Z102" s="23">
        <f t="shared" si="22"/>
        <v>245130.33333333334</v>
      </c>
      <c r="AA102" s="23">
        <f t="shared" si="23"/>
        <v>95415.666666666672</v>
      </c>
      <c r="AB102" s="23">
        <f t="shared" si="24"/>
        <v>139261</v>
      </c>
      <c r="AC102" s="23">
        <f t="shared" si="25"/>
        <v>96441.666666666672</v>
      </c>
      <c r="AD102" s="23">
        <f t="shared" si="26"/>
        <v>156983.33333333334</v>
      </c>
      <c r="AE102" s="23">
        <f t="shared" si="27"/>
        <v>118784</v>
      </c>
      <c r="AF102" s="23">
        <f t="shared" si="28"/>
        <v>105502.33333333333</v>
      </c>
      <c r="AG102" s="23">
        <f t="shared" si="29"/>
        <v>56942.333333333336</v>
      </c>
      <c r="AH102" s="23">
        <f t="shared" si="30"/>
        <v>48985.333333333336</v>
      </c>
    </row>
    <row r="103" spans="1:34">
      <c r="A103" s="119"/>
      <c r="B103" s="11" t="s">
        <v>178</v>
      </c>
      <c r="C103" s="25">
        <v>30306</v>
      </c>
      <c r="D103" s="25">
        <v>426201</v>
      </c>
      <c r="E103" s="25">
        <v>105545</v>
      </c>
      <c r="F103" s="25">
        <v>900955</v>
      </c>
      <c r="G103" s="25">
        <v>242860</v>
      </c>
      <c r="H103" s="25">
        <v>373597</v>
      </c>
      <c r="I103" s="25">
        <v>1029779</v>
      </c>
      <c r="J103" s="25">
        <v>379792</v>
      </c>
      <c r="K103" s="25">
        <v>231786</v>
      </c>
      <c r="L103" s="25">
        <v>403120</v>
      </c>
      <c r="M103" s="25">
        <v>228044</v>
      </c>
      <c r="N103" s="25">
        <v>202233</v>
      </c>
      <c r="O103" s="25">
        <v>289874</v>
      </c>
      <c r="P103" s="25">
        <v>317623</v>
      </c>
      <c r="Q103" s="25">
        <v>90920</v>
      </c>
      <c r="R103" s="25">
        <v>228737</v>
      </c>
      <c r="S103" s="25">
        <v>116651</v>
      </c>
      <c r="T103" s="23">
        <f t="shared" si="31"/>
        <v>187350.66666666666</v>
      </c>
      <c r="U103" s="23">
        <f t="shared" si="17"/>
        <v>477567</v>
      </c>
      <c r="V103" s="23">
        <f t="shared" si="18"/>
        <v>416453.33333333331</v>
      </c>
      <c r="W103" s="23">
        <f t="shared" si="19"/>
        <v>505804</v>
      </c>
      <c r="X103" s="23">
        <f t="shared" si="20"/>
        <v>548745.33333333337</v>
      </c>
      <c r="Y103" s="23">
        <f t="shared" si="21"/>
        <v>594389.33333333337</v>
      </c>
      <c r="Z103" s="23">
        <f t="shared" si="22"/>
        <v>547119</v>
      </c>
      <c r="AA103" s="23">
        <f t="shared" si="23"/>
        <v>338232.66666666669</v>
      </c>
      <c r="AB103" s="23">
        <f t="shared" si="24"/>
        <v>287650</v>
      </c>
      <c r="AC103" s="23">
        <f t="shared" si="25"/>
        <v>277799</v>
      </c>
      <c r="AD103" s="23">
        <f t="shared" si="26"/>
        <v>240050.33333333334</v>
      </c>
      <c r="AE103" s="23">
        <f t="shared" si="27"/>
        <v>269910</v>
      </c>
      <c r="AF103" s="23">
        <f t="shared" si="28"/>
        <v>232805.66666666666</v>
      </c>
      <c r="AG103" s="23">
        <f t="shared" si="29"/>
        <v>212426.66666666666</v>
      </c>
      <c r="AH103" s="23">
        <f t="shared" si="30"/>
        <v>145436</v>
      </c>
    </row>
    <row r="104" spans="1:34">
      <c r="A104" s="120" t="s">
        <v>179</v>
      </c>
      <c r="B104" s="11" t="s">
        <v>180</v>
      </c>
      <c r="C104" s="25">
        <v>307854</v>
      </c>
      <c r="D104" s="25">
        <v>29902</v>
      </c>
      <c r="E104" s="25">
        <v>208168</v>
      </c>
      <c r="F104" s="25">
        <v>18595</v>
      </c>
      <c r="G104" s="25">
        <v>22334</v>
      </c>
      <c r="H104" s="25">
        <v>20286</v>
      </c>
      <c r="I104" s="25">
        <v>83473</v>
      </c>
      <c r="J104" s="25">
        <v>29455</v>
      </c>
      <c r="K104" s="25">
        <v>63061</v>
      </c>
      <c r="L104" s="25">
        <v>32711</v>
      </c>
      <c r="M104" s="25">
        <v>77878</v>
      </c>
      <c r="N104" s="25">
        <v>25366</v>
      </c>
      <c r="O104" s="25">
        <v>38709</v>
      </c>
      <c r="P104" s="25">
        <v>142789</v>
      </c>
      <c r="Q104" s="25">
        <v>9151</v>
      </c>
      <c r="R104" s="25">
        <v>14316</v>
      </c>
      <c r="S104" s="25">
        <v>207522</v>
      </c>
      <c r="T104" s="23">
        <f t="shared" si="31"/>
        <v>181974.66666666666</v>
      </c>
      <c r="U104" s="23">
        <f t="shared" si="17"/>
        <v>85555</v>
      </c>
      <c r="V104" s="23">
        <f t="shared" si="18"/>
        <v>83032.333333333328</v>
      </c>
      <c r="W104" s="23">
        <f t="shared" si="19"/>
        <v>20405</v>
      </c>
      <c r="X104" s="23">
        <f t="shared" si="20"/>
        <v>42031</v>
      </c>
      <c r="Y104" s="23">
        <f t="shared" si="21"/>
        <v>44404.666666666664</v>
      </c>
      <c r="Z104" s="23">
        <f t="shared" si="22"/>
        <v>58663</v>
      </c>
      <c r="AA104" s="23">
        <f t="shared" si="23"/>
        <v>41742.333333333336</v>
      </c>
      <c r="AB104" s="23">
        <f t="shared" si="24"/>
        <v>57883.333333333336</v>
      </c>
      <c r="AC104" s="23">
        <f t="shared" si="25"/>
        <v>45318.333333333336</v>
      </c>
      <c r="AD104" s="23">
        <f t="shared" si="26"/>
        <v>47317.666666666664</v>
      </c>
      <c r="AE104" s="23">
        <f t="shared" si="27"/>
        <v>68954.666666666672</v>
      </c>
      <c r="AF104" s="23">
        <f t="shared" si="28"/>
        <v>63549.666666666664</v>
      </c>
      <c r="AG104" s="23">
        <f t="shared" si="29"/>
        <v>55418.666666666664</v>
      </c>
      <c r="AH104" s="23">
        <f t="shared" si="30"/>
        <v>76996.333333333328</v>
      </c>
    </row>
    <row r="105" spans="1:34">
      <c r="A105" s="119"/>
      <c r="B105" s="11" t="s">
        <v>181</v>
      </c>
      <c r="C105" s="25">
        <v>210707</v>
      </c>
      <c r="D105" s="25">
        <v>1523</v>
      </c>
      <c r="E105" s="26">
        <v>0</v>
      </c>
      <c r="F105" s="25">
        <v>271051</v>
      </c>
      <c r="G105" s="25">
        <v>3621</v>
      </c>
      <c r="H105" s="26">
        <v>0</v>
      </c>
      <c r="I105" s="25">
        <v>55279</v>
      </c>
      <c r="J105" s="25">
        <v>11163</v>
      </c>
      <c r="K105" s="25">
        <v>284547</v>
      </c>
      <c r="L105" s="25">
        <v>191636</v>
      </c>
      <c r="M105" s="25">
        <v>61298</v>
      </c>
      <c r="N105" s="25">
        <v>140327</v>
      </c>
      <c r="O105" s="25">
        <v>5706</v>
      </c>
      <c r="P105" s="25">
        <v>81657</v>
      </c>
      <c r="Q105" s="25">
        <v>36851</v>
      </c>
      <c r="R105" s="25">
        <v>74</v>
      </c>
      <c r="S105" s="25">
        <v>139001</v>
      </c>
      <c r="T105" s="23">
        <f t="shared" si="31"/>
        <v>70743.333333333328</v>
      </c>
      <c r="U105" s="23">
        <f t="shared" si="17"/>
        <v>90858</v>
      </c>
      <c r="V105" s="23">
        <f t="shared" si="18"/>
        <v>91557.333333333328</v>
      </c>
      <c r="W105" s="23">
        <f t="shared" si="19"/>
        <v>91557.333333333328</v>
      </c>
      <c r="X105" s="23">
        <f t="shared" si="20"/>
        <v>19633.333333333332</v>
      </c>
      <c r="Y105" s="23">
        <f t="shared" si="21"/>
        <v>22147.333333333332</v>
      </c>
      <c r="Z105" s="23">
        <f t="shared" si="22"/>
        <v>116996.33333333333</v>
      </c>
      <c r="AA105" s="23">
        <f t="shared" si="23"/>
        <v>162448.66666666666</v>
      </c>
      <c r="AB105" s="23">
        <f t="shared" si="24"/>
        <v>179160.33333333334</v>
      </c>
      <c r="AC105" s="23">
        <f t="shared" si="25"/>
        <v>131087</v>
      </c>
      <c r="AD105" s="23">
        <f t="shared" si="26"/>
        <v>69110.333333333328</v>
      </c>
      <c r="AE105" s="23">
        <f t="shared" si="27"/>
        <v>75896.666666666672</v>
      </c>
      <c r="AF105" s="23">
        <f t="shared" si="28"/>
        <v>41404.666666666664</v>
      </c>
      <c r="AG105" s="23">
        <f t="shared" si="29"/>
        <v>39527.333333333336</v>
      </c>
      <c r="AH105" s="23">
        <f t="shared" si="30"/>
        <v>58642</v>
      </c>
    </row>
    <row r="106" spans="1:34">
      <c r="A106" s="120" t="s">
        <v>182</v>
      </c>
      <c r="B106" s="11" t="s">
        <v>183</v>
      </c>
      <c r="C106" s="25">
        <v>81069</v>
      </c>
      <c r="D106" s="25">
        <v>12157</v>
      </c>
      <c r="E106" s="26">
        <v>0</v>
      </c>
      <c r="F106" s="25">
        <v>5790</v>
      </c>
      <c r="G106" s="26">
        <v>0</v>
      </c>
      <c r="H106" s="25">
        <v>6821</v>
      </c>
      <c r="I106" s="25">
        <v>50149</v>
      </c>
      <c r="J106" s="25">
        <v>21991</v>
      </c>
      <c r="K106" s="25">
        <v>4919</v>
      </c>
      <c r="L106" s="25">
        <v>31355</v>
      </c>
      <c r="M106" s="25">
        <v>16261</v>
      </c>
      <c r="N106" s="25">
        <v>141804</v>
      </c>
      <c r="O106" s="25">
        <v>47672</v>
      </c>
      <c r="P106" s="25">
        <v>25241</v>
      </c>
      <c r="Q106" s="25">
        <v>95233</v>
      </c>
      <c r="R106" s="25">
        <v>18142</v>
      </c>
      <c r="S106" s="25">
        <v>12153</v>
      </c>
      <c r="T106" s="23">
        <f t="shared" si="31"/>
        <v>31075.333333333332</v>
      </c>
      <c r="U106" s="23">
        <f t="shared" si="17"/>
        <v>5982.333333333333</v>
      </c>
      <c r="V106" s="23">
        <f t="shared" si="18"/>
        <v>1930</v>
      </c>
      <c r="W106" s="23">
        <f t="shared" si="19"/>
        <v>4203.666666666667</v>
      </c>
      <c r="X106" s="23">
        <f t="shared" si="20"/>
        <v>18990</v>
      </c>
      <c r="Y106" s="23">
        <f t="shared" si="21"/>
        <v>26320.333333333332</v>
      </c>
      <c r="Z106" s="23">
        <f t="shared" si="22"/>
        <v>25686.333333333332</v>
      </c>
      <c r="AA106" s="23">
        <f t="shared" si="23"/>
        <v>19421.666666666668</v>
      </c>
      <c r="AB106" s="23">
        <f t="shared" si="24"/>
        <v>17511.666666666668</v>
      </c>
      <c r="AC106" s="23">
        <f t="shared" si="25"/>
        <v>63140</v>
      </c>
      <c r="AD106" s="23">
        <f t="shared" si="26"/>
        <v>68579</v>
      </c>
      <c r="AE106" s="23">
        <f t="shared" si="27"/>
        <v>71572.333333333328</v>
      </c>
      <c r="AF106" s="23">
        <f t="shared" si="28"/>
        <v>56048.666666666664</v>
      </c>
      <c r="AG106" s="23">
        <f t="shared" si="29"/>
        <v>46205.333333333336</v>
      </c>
      <c r="AH106" s="23">
        <f t="shared" si="30"/>
        <v>41842.666666666664</v>
      </c>
    </row>
    <row r="107" spans="1:34">
      <c r="A107" s="118"/>
      <c r="B107" s="11" t="s">
        <v>184</v>
      </c>
      <c r="C107" s="25">
        <v>638</v>
      </c>
      <c r="D107" s="25">
        <v>44099</v>
      </c>
      <c r="E107" s="25">
        <v>1242</v>
      </c>
      <c r="F107" s="25">
        <v>79414</v>
      </c>
      <c r="G107" s="25">
        <v>1734</v>
      </c>
      <c r="H107" s="25">
        <v>1197</v>
      </c>
      <c r="I107" s="25">
        <v>10207</v>
      </c>
      <c r="J107" s="25">
        <v>41308</v>
      </c>
      <c r="K107" s="25">
        <v>64896</v>
      </c>
      <c r="L107" s="25">
        <v>23378</v>
      </c>
      <c r="M107" s="25">
        <v>13957</v>
      </c>
      <c r="N107" s="25">
        <v>194193</v>
      </c>
      <c r="O107" s="25">
        <v>54761</v>
      </c>
      <c r="P107" s="25">
        <v>24965</v>
      </c>
      <c r="Q107" s="25">
        <v>8624</v>
      </c>
      <c r="R107" s="25">
        <v>34097</v>
      </c>
      <c r="S107" s="25">
        <v>34080</v>
      </c>
      <c r="T107" s="23">
        <f t="shared" si="31"/>
        <v>15326.333333333334</v>
      </c>
      <c r="U107" s="23">
        <f t="shared" si="17"/>
        <v>41585</v>
      </c>
      <c r="V107" s="23">
        <f t="shared" si="18"/>
        <v>27463.333333333332</v>
      </c>
      <c r="W107" s="23">
        <f t="shared" si="19"/>
        <v>27448.333333333332</v>
      </c>
      <c r="X107" s="23">
        <f t="shared" si="20"/>
        <v>4379.333333333333</v>
      </c>
      <c r="Y107" s="23">
        <f t="shared" si="21"/>
        <v>17570.666666666668</v>
      </c>
      <c r="Z107" s="23">
        <f t="shared" si="22"/>
        <v>38803.666666666664</v>
      </c>
      <c r="AA107" s="23">
        <f t="shared" si="23"/>
        <v>43194</v>
      </c>
      <c r="AB107" s="23">
        <f t="shared" si="24"/>
        <v>34077</v>
      </c>
      <c r="AC107" s="23">
        <f t="shared" si="25"/>
        <v>77176</v>
      </c>
      <c r="AD107" s="23">
        <f t="shared" si="26"/>
        <v>87637</v>
      </c>
      <c r="AE107" s="23">
        <f t="shared" si="27"/>
        <v>91306.333333333328</v>
      </c>
      <c r="AF107" s="23">
        <f t="shared" si="28"/>
        <v>29450</v>
      </c>
      <c r="AG107" s="23">
        <f t="shared" si="29"/>
        <v>22562</v>
      </c>
      <c r="AH107" s="23">
        <f t="shared" si="30"/>
        <v>25600.333333333332</v>
      </c>
    </row>
    <row r="108" spans="1:34">
      <c r="A108" s="118"/>
      <c r="B108" s="11" t="s">
        <v>185</v>
      </c>
      <c r="C108" s="25">
        <v>41417</v>
      </c>
      <c r="D108" s="25">
        <v>169</v>
      </c>
      <c r="E108" s="25">
        <v>577</v>
      </c>
      <c r="F108" s="25">
        <v>21555</v>
      </c>
      <c r="G108" s="26">
        <v>0</v>
      </c>
      <c r="H108" s="25">
        <v>42776</v>
      </c>
      <c r="I108" s="25">
        <v>27607</v>
      </c>
      <c r="J108" s="25">
        <v>17630</v>
      </c>
      <c r="K108" s="25">
        <v>39519</v>
      </c>
      <c r="L108" s="25">
        <v>59345</v>
      </c>
      <c r="M108" s="25">
        <v>6165</v>
      </c>
      <c r="N108" s="25">
        <v>147772</v>
      </c>
      <c r="O108" s="25">
        <v>13681</v>
      </c>
      <c r="P108" s="25">
        <v>17959</v>
      </c>
      <c r="Q108" s="25">
        <v>25773</v>
      </c>
      <c r="R108" s="25">
        <v>578</v>
      </c>
      <c r="S108" s="25">
        <v>1859</v>
      </c>
      <c r="T108" s="23">
        <f t="shared" si="31"/>
        <v>14054.333333333334</v>
      </c>
      <c r="U108" s="23">
        <f t="shared" si="17"/>
        <v>7433.666666666667</v>
      </c>
      <c r="V108" s="23">
        <f t="shared" si="18"/>
        <v>7377.333333333333</v>
      </c>
      <c r="W108" s="23">
        <f t="shared" si="19"/>
        <v>21443.666666666668</v>
      </c>
      <c r="X108" s="23">
        <f t="shared" si="20"/>
        <v>23461</v>
      </c>
      <c r="Y108" s="23">
        <f t="shared" si="21"/>
        <v>29337.666666666668</v>
      </c>
      <c r="Z108" s="23">
        <f t="shared" si="22"/>
        <v>28252</v>
      </c>
      <c r="AA108" s="23">
        <f t="shared" si="23"/>
        <v>38831.333333333336</v>
      </c>
      <c r="AB108" s="23">
        <f t="shared" si="24"/>
        <v>35009.666666666664</v>
      </c>
      <c r="AC108" s="23">
        <f t="shared" si="25"/>
        <v>71094</v>
      </c>
      <c r="AD108" s="23">
        <f t="shared" si="26"/>
        <v>55872.666666666664</v>
      </c>
      <c r="AE108" s="23">
        <f t="shared" si="27"/>
        <v>59804</v>
      </c>
      <c r="AF108" s="23">
        <f t="shared" si="28"/>
        <v>19137.666666666668</v>
      </c>
      <c r="AG108" s="23">
        <f t="shared" si="29"/>
        <v>14770</v>
      </c>
      <c r="AH108" s="23">
        <f t="shared" si="30"/>
        <v>9403.3333333333339</v>
      </c>
    </row>
    <row r="109" spans="1:34">
      <c r="A109" s="119"/>
      <c r="B109" s="11" t="s">
        <v>181</v>
      </c>
      <c r="C109" s="25">
        <v>4290</v>
      </c>
      <c r="D109" s="25">
        <v>44088</v>
      </c>
      <c r="E109" s="25">
        <v>33825</v>
      </c>
      <c r="F109" s="25">
        <v>8258</v>
      </c>
      <c r="G109" s="25">
        <v>26009</v>
      </c>
      <c r="H109" s="25">
        <v>46772</v>
      </c>
      <c r="I109" s="25">
        <v>138924</v>
      </c>
      <c r="J109" s="25">
        <v>27644</v>
      </c>
      <c r="K109" s="25">
        <v>27738</v>
      </c>
      <c r="L109" s="25">
        <v>4820</v>
      </c>
      <c r="M109" s="25">
        <v>39059</v>
      </c>
      <c r="N109" s="25">
        <v>154553</v>
      </c>
      <c r="O109" s="25">
        <v>57688</v>
      </c>
      <c r="P109" s="25">
        <v>42720</v>
      </c>
      <c r="Q109" s="25">
        <v>10597</v>
      </c>
      <c r="R109" s="25">
        <v>64984</v>
      </c>
      <c r="S109" s="25">
        <v>37912</v>
      </c>
      <c r="T109" s="23">
        <f t="shared" si="31"/>
        <v>27401</v>
      </c>
      <c r="U109" s="23">
        <f t="shared" si="17"/>
        <v>28723.666666666668</v>
      </c>
      <c r="V109" s="23">
        <f t="shared" si="18"/>
        <v>22697.333333333332</v>
      </c>
      <c r="W109" s="23">
        <f t="shared" si="19"/>
        <v>27013</v>
      </c>
      <c r="X109" s="23">
        <f t="shared" si="20"/>
        <v>70568.333333333328</v>
      </c>
      <c r="Y109" s="23">
        <f t="shared" si="21"/>
        <v>71113.333333333328</v>
      </c>
      <c r="Z109" s="23">
        <f t="shared" si="22"/>
        <v>64768.666666666664</v>
      </c>
      <c r="AA109" s="23">
        <f t="shared" si="23"/>
        <v>20067.333333333332</v>
      </c>
      <c r="AB109" s="23">
        <f t="shared" si="24"/>
        <v>23872.333333333332</v>
      </c>
      <c r="AC109" s="23">
        <f t="shared" si="25"/>
        <v>66144</v>
      </c>
      <c r="AD109" s="23">
        <f t="shared" si="26"/>
        <v>83766.666666666672</v>
      </c>
      <c r="AE109" s="23">
        <f t="shared" si="27"/>
        <v>84987</v>
      </c>
      <c r="AF109" s="23">
        <f t="shared" si="28"/>
        <v>37001.666666666664</v>
      </c>
      <c r="AG109" s="23">
        <f t="shared" si="29"/>
        <v>39433.666666666664</v>
      </c>
      <c r="AH109" s="23">
        <f t="shared" si="30"/>
        <v>37831</v>
      </c>
    </row>
    <row r="110" spans="1:34">
      <c r="A110" s="11" t="s">
        <v>186</v>
      </c>
      <c r="B110" s="11" t="s">
        <v>187</v>
      </c>
      <c r="C110" s="25">
        <v>731</v>
      </c>
      <c r="D110" s="25">
        <v>47213</v>
      </c>
      <c r="E110" s="25">
        <v>25476</v>
      </c>
      <c r="F110" s="25">
        <v>1336</v>
      </c>
      <c r="G110" s="26">
        <v>0</v>
      </c>
      <c r="H110" s="25">
        <v>10488</v>
      </c>
      <c r="I110" s="26">
        <v>0</v>
      </c>
      <c r="J110" s="25">
        <v>9030</v>
      </c>
      <c r="K110" s="25">
        <v>33</v>
      </c>
      <c r="L110" s="25">
        <v>47116</v>
      </c>
      <c r="M110" s="25">
        <v>21207</v>
      </c>
      <c r="N110" s="25">
        <v>113058</v>
      </c>
      <c r="O110" s="26">
        <v>0</v>
      </c>
      <c r="P110" s="26">
        <v>0</v>
      </c>
      <c r="Q110" s="25">
        <v>28556</v>
      </c>
      <c r="R110" s="25">
        <v>107939</v>
      </c>
      <c r="S110" s="26">
        <v>0</v>
      </c>
      <c r="T110" s="23">
        <f t="shared" si="31"/>
        <v>24473.333333333332</v>
      </c>
      <c r="U110" s="23">
        <f t="shared" si="17"/>
        <v>24675</v>
      </c>
      <c r="V110" s="23">
        <f t="shared" si="18"/>
        <v>8937.3333333333339</v>
      </c>
      <c r="W110" s="23">
        <f t="shared" si="19"/>
        <v>3941.3333333333335</v>
      </c>
      <c r="X110" s="23">
        <f t="shared" si="20"/>
        <v>3496</v>
      </c>
      <c r="Y110" s="23">
        <f t="shared" si="21"/>
        <v>6506</v>
      </c>
      <c r="Z110" s="23">
        <f t="shared" si="22"/>
        <v>3021</v>
      </c>
      <c r="AA110" s="23">
        <f t="shared" si="23"/>
        <v>18726.333333333332</v>
      </c>
      <c r="AB110" s="23">
        <f t="shared" si="24"/>
        <v>22785.333333333332</v>
      </c>
      <c r="AC110" s="23">
        <f t="shared" si="25"/>
        <v>60460.333333333336</v>
      </c>
      <c r="AD110" s="23">
        <f t="shared" si="26"/>
        <v>44755</v>
      </c>
      <c r="AE110" s="23">
        <f t="shared" si="27"/>
        <v>37686</v>
      </c>
      <c r="AF110" s="23">
        <f t="shared" si="28"/>
        <v>9518.6666666666661</v>
      </c>
      <c r="AG110" s="23">
        <f t="shared" si="29"/>
        <v>45498.333333333336</v>
      </c>
      <c r="AH110" s="23">
        <f t="shared" si="30"/>
        <v>45498.333333333336</v>
      </c>
    </row>
    <row r="111" spans="1:34">
      <c r="A111" s="120" t="s">
        <v>188</v>
      </c>
      <c r="B111" s="11" t="s">
        <v>40</v>
      </c>
      <c r="C111" s="25">
        <v>73782</v>
      </c>
      <c r="D111" s="25">
        <v>4988</v>
      </c>
      <c r="E111" s="25">
        <v>140657</v>
      </c>
      <c r="F111" s="25">
        <v>97977</v>
      </c>
      <c r="G111" s="25">
        <v>3526</v>
      </c>
      <c r="H111" s="25">
        <v>122904</v>
      </c>
      <c r="I111" s="25">
        <v>37323</v>
      </c>
      <c r="J111" s="25">
        <v>450105</v>
      </c>
      <c r="K111" s="25">
        <v>165959</v>
      </c>
      <c r="L111" s="25">
        <v>7028</v>
      </c>
      <c r="M111" s="25">
        <v>35797</v>
      </c>
      <c r="N111" s="25">
        <v>217382</v>
      </c>
      <c r="O111" s="25">
        <v>281492</v>
      </c>
      <c r="P111" s="25">
        <v>2273</v>
      </c>
      <c r="Q111" s="25">
        <v>170512</v>
      </c>
      <c r="R111" s="25">
        <v>340480</v>
      </c>
      <c r="S111" s="25">
        <v>22582</v>
      </c>
      <c r="T111" s="23">
        <f t="shared" si="31"/>
        <v>73142.333333333328</v>
      </c>
      <c r="U111" s="23">
        <f t="shared" si="17"/>
        <v>81207.333333333328</v>
      </c>
      <c r="V111" s="23">
        <f t="shared" si="18"/>
        <v>80720</v>
      </c>
      <c r="W111" s="23">
        <f t="shared" si="19"/>
        <v>74802.333333333328</v>
      </c>
      <c r="X111" s="23">
        <f t="shared" si="20"/>
        <v>54584.333333333336</v>
      </c>
      <c r="Y111" s="23">
        <f t="shared" si="21"/>
        <v>203444</v>
      </c>
      <c r="Z111" s="23">
        <f t="shared" si="22"/>
        <v>217795.66666666666</v>
      </c>
      <c r="AA111" s="23">
        <f t="shared" si="23"/>
        <v>207697.33333333334</v>
      </c>
      <c r="AB111" s="23">
        <f t="shared" si="24"/>
        <v>69594.666666666672</v>
      </c>
      <c r="AC111" s="23">
        <f t="shared" si="25"/>
        <v>86735.666666666672</v>
      </c>
      <c r="AD111" s="23">
        <f t="shared" si="26"/>
        <v>178223.66666666666</v>
      </c>
      <c r="AE111" s="23">
        <f t="shared" si="27"/>
        <v>167049</v>
      </c>
      <c r="AF111" s="23">
        <f t="shared" si="28"/>
        <v>151425.66666666666</v>
      </c>
      <c r="AG111" s="23">
        <f t="shared" si="29"/>
        <v>171088.33333333334</v>
      </c>
      <c r="AH111" s="23">
        <f t="shared" si="30"/>
        <v>177858</v>
      </c>
    </row>
    <row r="112" spans="1:34">
      <c r="A112" s="119"/>
      <c r="B112" s="11" t="s">
        <v>189</v>
      </c>
      <c r="C112" s="25">
        <v>21263</v>
      </c>
      <c r="D112" s="25">
        <v>365</v>
      </c>
      <c r="E112" s="25">
        <v>451</v>
      </c>
      <c r="F112" s="25">
        <v>5044</v>
      </c>
      <c r="G112" s="25">
        <v>156442</v>
      </c>
      <c r="H112" s="25">
        <v>8949</v>
      </c>
      <c r="I112" s="25">
        <v>115196</v>
      </c>
      <c r="J112" s="25">
        <v>7980</v>
      </c>
      <c r="K112" s="25">
        <v>487</v>
      </c>
      <c r="L112" s="26">
        <v>0</v>
      </c>
      <c r="M112" s="25">
        <v>122</v>
      </c>
      <c r="N112" s="25">
        <v>10243</v>
      </c>
      <c r="O112" s="25">
        <v>1070</v>
      </c>
      <c r="P112" s="25">
        <v>33705</v>
      </c>
      <c r="Q112" s="25">
        <v>46471</v>
      </c>
      <c r="R112" s="25">
        <v>39711</v>
      </c>
      <c r="S112" s="25">
        <v>13447</v>
      </c>
      <c r="T112" s="23">
        <f t="shared" si="31"/>
        <v>7359.666666666667</v>
      </c>
      <c r="U112" s="23">
        <f t="shared" si="17"/>
        <v>1953.3333333333333</v>
      </c>
      <c r="V112" s="23">
        <f t="shared" si="18"/>
        <v>53979</v>
      </c>
      <c r="W112" s="23">
        <f t="shared" si="19"/>
        <v>56811.666666666664</v>
      </c>
      <c r="X112" s="23">
        <f t="shared" si="20"/>
        <v>93529</v>
      </c>
      <c r="Y112" s="23">
        <f t="shared" si="21"/>
        <v>44041.666666666664</v>
      </c>
      <c r="Z112" s="23">
        <f t="shared" si="22"/>
        <v>41221</v>
      </c>
      <c r="AA112" s="23">
        <f t="shared" si="23"/>
        <v>2822.3333333333335</v>
      </c>
      <c r="AB112" s="23">
        <f t="shared" si="24"/>
        <v>203</v>
      </c>
      <c r="AC112" s="23">
        <f t="shared" si="25"/>
        <v>3455</v>
      </c>
      <c r="AD112" s="23">
        <f t="shared" si="26"/>
        <v>3811.6666666666665</v>
      </c>
      <c r="AE112" s="23">
        <f t="shared" si="27"/>
        <v>15006</v>
      </c>
      <c r="AF112" s="23">
        <f t="shared" si="28"/>
        <v>27082</v>
      </c>
      <c r="AG112" s="23">
        <f t="shared" si="29"/>
        <v>39962.333333333336</v>
      </c>
      <c r="AH112" s="23">
        <f t="shared" si="30"/>
        <v>33209.666666666664</v>
      </c>
    </row>
    <row r="113" spans="1:34">
      <c r="A113" s="120" t="s">
        <v>190</v>
      </c>
      <c r="B113" s="11" t="s">
        <v>191</v>
      </c>
      <c r="C113" s="26">
        <v>0</v>
      </c>
      <c r="D113" s="26">
        <v>0</v>
      </c>
      <c r="E113" s="26">
        <v>0</v>
      </c>
      <c r="F113" s="26">
        <v>0</v>
      </c>
      <c r="G113" s="26">
        <v>0</v>
      </c>
      <c r="H113" s="26">
        <v>0</v>
      </c>
      <c r="I113" s="26">
        <v>0</v>
      </c>
      <c r="J113" s="26">
        <v>0</v>
      </c>
      <c r="K113" s="26">
        <v>0</v>
      </c>
      <c r="L113" s="26">
        <v>0</v>
      </c>
      <c r="M113" s="26">
        <v>0</v>
      </c>
      <c r="N113" s="26">
        <v>0</v>
      </c>
      <c r="O113" s="26">
        <v>0</v>
      </c>
      <c r="P113" s="26">
        <v>0</v>
      </c>
      <c r="Q113" s="26">
        <v>0</v>
      </c>
      <c r="R113" s="26">
        <v>0</v>
      </c>
      <c r="S113" s="25">
        <v>29873</v>
      </c>
      <c r="T113" s="23">
        <f t="shared" si="31"/>
        <v>0</v>
      </c>
      <c r="U113" s="23">
        <f t="shared" si="17"/>
        <v>0</v>
      </c>
      <c r="V113" s="23">
        <f t="shared" si="18"/>
        <v>0</v>
      </c>
      <c r="W113" s="23">
        <f t="shared" si="19"/>
        <v>0</v>
      </c>
      <c r="X113" s="23">
        <f t="shared" si="20"/>
        <v>0</v>
      </c>
      <c r="Y113" s="23">
        <f t="shared" si="21"/>
        <v>0</v>
      </c>
      <c r="Z113" s="23">
        <f t="shared" si="22"/>
        <v>0</v>
      </c>
      <c r="AA113" s="23">
        <f t="shared" si="23"/>
        <v>0</v>
      </c>
      <c r="AB113" s="23">
        <f t="shared" si="24"/>
        <v>0</v>
      </c>
      <c r="AC113" s="23">
        <f t="shared" si="25"/>
        <v>0</v>
      </c>
      <c r="AD113" s="23">
        <f t="shared" si="26"/>
        <v>0</v>
      </c>
      <c r="AE113" s="23">
        <f t="shared" si="27"/>
        <v>0</v>
      </c>
      <c r="AF113" s="23">
        <f t="shared" si="28"/>
        <v>0</v>
      </c>
      <c r="AG113" s="23">
        <f t="shared" si="29"/>
        <v>0</v>
      </c>
      <c r="AH113" s="23">
        <f t="shared" si="30"/>
        <v>9957.6666666666661</v>
      </c>
    </row>
    <row r="114" spans="1:34">
      <c r="A114" s="118"/>
      <c r="B114" s="11" t="s">
        <v>147</v>
      </c>
      <c r="C114" s="26">
        <v>0</v>
      </c>
      <c r="D114" s="26">
        <v>0</v>
      </c>
      <c r="E114" s="26">
        <v>0</v>
      </c>
      <c r="F114" s="26">
        <v>0</v>
      </c>
      <c r="G114" s="26">
        <v>0</v>
      </c>
      <c r="H114" s="26">
        <v>0</v>
      </c>
      <c r="I114" s="26">
        <v>0</v>
      </c>
      <c r="J114" s="26">
        <v>0</v>
      </c>
      <c r="K114" s="26">
        <v>0</v>
      </c>
      <c r="L114" s="26">
        <v>0</v>
      </c>
      <c r="M114" s="26">
        <v>0</v>
      </c>
      <c r="N114" s="26">
        <v>0</v>
      </c>
      <c r="O114" s="26">
        <v>0</v>
      </c>
      <c r="P114" s="26">
        <v>0</v>
      </c>
      <c r="Q114" s="26">
        <v>0</v>
      </c>
      <c r="R114" s="26">
        <v>0</v>
      </c>
      <c r="S114" s="25">
        <v>3267</v>
      </c>
      <c r="T114" s="23">
        <f t="shared" si="31"/>
        <v>0</v>
      </c>
      <c r="U114" s="23">
        <f t="shared" si="17"/>
        <v>0</v>
      </c>
      <c r="V114" s="23">
        <f t="shared" si="18"/>
        <v>0</v>
      </c>
      <c r="W114" s="23">
        <f t="shared" si="19"/>
        <v>0</v>
      </c>
      <c r="X114" s="23">
        <f t="shared" si="20"/>
        <v>0</v>
      </c>
      <c r="Y114" s="23">
        <f t="shared" si="21"/>
        <v>0</v>
      </c>
      <c r="Z114" s="23">
        <f t="shared" si="22"/>
        <v>0</v>
      </c>
      <c r="AA114" s="23">
        <f t="shared" si="23"/>
        <v>0</v>
      </c>
      <c r="AB114" s="23">
        <f t="shared" si="24"/>
        <v>0</v>
      </c>
      <c r="AC114" s="23">
        <f t="shared" si="25"/>
        <v>0</v>
      </c>
      <c r="AD114" s="23">
        <f t="shared" si="26"/>
        <v>0</v>
      </c>
      <c r="AE114" s="23">
        <f t="shared" si="27"/>
        <v>0</v>
      </c>
      <c r="AF114" s="23">
        <f t="shared" si="28"/>
        <v>0</v>
      </c>
      <c r="AG114" s="23">
        <f t="shared" si="29"/>
        <v>0</v>
      </c>
      <c r="AH114" s="23">
        <f t="shared" si="30"/>
        <v>1089</v>
      </c>
    </row>
    <row r="115" spans="1:34" ht="13.5" thickBot="1">
      <c r="A115" s="119"/>
      <c r="B115" s="11" t="s">
        <v>148</v>
      </c>
      <c r="C115" s="26">
        <v>0</v>
      </c>
      <c r="D115" s="26">
        <v>0</v>
      </c>
      <c r="E115" s="26">
        <v>0</v>
      </c>
      <c r="F115" s="26">
        <v>0</v>
      </c>
      <c r="G115" s="26">
        <v>0</v>
      </c>
      <c r="H115" s="26">
        <v>0</v>
      </c>
      <c r="I115" s="26">
        <v>0</v>
      </c>
      <c r="J115" s="26">
        <v>0</v>
      </c>
      <c r="K115" s="26">
        <v>0</v>
      </c>
      <c r="L115" s="26">
        <v>0</v>
      </c>
      <c r="M115" s="26">
        <v>0</v>
      </c>
      <c r="N115" s="26">
        <v>0</v>
      </c>
      <c r="O115" s="26">
        <v>0</v>
      </c>
      <c r="P115" s="26">
        <v>0</v>
      </c>
      <c r="Q115" s="26">
        <v>0</v>
      </c>
      <c r="R115" s="26">
        <v>0</v>
      </c>
      <c r="S115" s="25">
        <v>25504</v>
      </c>
      <c r="T115" s="23">
        <f t="shared" si="31"/>
        <v>0</v>
      </c>
      <c r="U115" s="23">
        <f t="shared" si="17"/>
        <v>0</v>
      </c>
      <c r="V115" s="23">
        <f t="shared" si="18"/>
        <v>0</v>
      </c>
      <c r="W115" s="23">
        <f t="shared" si="19"/>
        <v>0</v>
      </c>
      <c r="X115" s="23">
        <f t="shared" si="20"/>
        <v>0</v>
      </c>
      <c r="Y115" s="23">
        <f t="shared" si="21"/>
        <v>0</v>
      </c>
      <c r="Z115" s="23">
        <f t="shared" si="22"/>
        <v>0</v>
      </c>
      <c r="AA115" s="23">
        <f t="shared" si="23"/>
        <v>0</v>
      </c>
      <c r="AB115" s="23">
        <f t="shared" si="24"/>
        <v>0</v>
      </c>
      <c r="AC115" s="23">
        <f t="shared" si="25"/>
        <v>0</v>
      </c>
      <c r="AD115" s="23">
        <f t="shared" si="26"/>
        <v>0</v>
      </c>
      <c r="AE115" s="23">
        <f t="shared" si="27"/>
        <v>0</v>
      </c>
      <c r="AF115" s="23">
        <f t="shared" si="28"/>
        <v>0</v>
      </c>
      <c r="AG115" s="23">
        <f t="shared" si="29"/>
        <v>0</v>
      </c>
      <c r="AH115" s="23">
        <f t="shared" si="30"/>
        <v>8501.3333333333339</v>
      </c>
    </row>
    <row r="116" spans="1:34" ht="13.5" thickBot="1">
      <c r="A116" s="37" t="s">
        <v>195</v>
      </c>
      <c r="B116" s="11" t="s">
        <v>195</v>
      </c>
      <c r="C116" s="26">
        <v>0</v>
      </c>
      <c r="D116" s="26">
        <v>0</v>
      </c>
      <c r="E116" s="26">
        <v>0</v>
      </c>
      <c r="F116" s="26">
        <v>0</v>
      </c>
      <c r="G116" s="26">
        <v>0</v>
      </c>
      <c r="H116" s="26">
        <v>0</v>
      </c>
      <c r="I116" s="26">
        <v>0</v>
      </c>
      <c r="J116" s="25">
        <v>10268</v>
      </c>
      <c r="K116" s="26">
        <v>0</v>
      </c>
      <c r="L116" s="26">
        <v>0</v>
      </c>
      <c r="M116" s="26">
        <v>0</v>
      </c>
      <c r="N116" s="25">
        <v>1564</v>
      </c>
      <c r="O116" s="25">
        <v>1438</v>
      </c>
      <c r="P116" s="26">
        <v>0</v>
      </c>
      <c r="Q116" s="25">
        <v>26673</v>
      </c>
      <c r="R116" s="25">
        <v>1446</v>
      </c>
      <c r="S116" s="25">
        <v>13832</v>
      </c>
      <c r="T116" s="23">
        <f t="shared" si="31"/>
        <v>0</v>
      </c>
      <c r="U116" s="23">
        <f t="shared" si="17"/>
        <v>0</v>
      </c>
      <c r="V116" s="23">
        <f t="shared" si="18"/>
        <v>0</v>
      </c>
      <c r="W116" s="23">
        <f t="shared" si="19"/>
        <v>0</v>
      </c>
      <c r="X116" s="23">
        <f t="shared" si="20"/>
        <v>0</v>
      </c>
      <c r="Y116" s="23">
        <f t="shared" si="21"/>
        <v>3422.6666666666665</v>
      </c>
      <c r="Z116" s="23">
        <f t="shared" si="22"/>
        <v>3422.6666666666665</v>
      </c>
      <c r="AA116" s="23">
        <f t="shared" si="23"/>
        <v>3422.6666666666665</v>
      </c>
      <c r="AB116" s="23">
        <f t="shared" si="24"/>
        <v>0</v>
      </c>
      <c r="AC116" s="23">
        <f t="shared" si="25"/>
        <v>521.33333333333337</v>
      </c>
      <c r="AD116" s="23">
        <f t="shared" si="26"/>
        <v>1000.6666666666666</v>
      </c>
      <c r="AE116" s="23">
        <f t="shared" si="27"/>
        <v>1000.6666666666666</v>
      </c>
      <c r="AF116" s="23">
        <f t="shared" si="28"/>
        <v>9370.3333333333339</v>
      </c>
      <c r="AG116" s="23">
        <f t="shared" si="29"/>
        <v>9373</v>
      </c>
      <c r="AH116" s="23">
        <f t="shared" si="30"/>
        <v>13983.666666666666</v>
      </c>
    </row>
    <row r="117" spans="1:34" ht="13.5" thickBot="1">
      <c r="A117" s="120" t="s">
        <v>94</v>
      </c>
      <c r="B117" s="11" t="s">
        <v>94</v>
      </c>
      <c r="C117" s="25">
        <v>66344</v>
      </c>
      <c r="D117" s="25">
        <v>8643</v>
      </c>
      <c r="E117" s="25">
        <v>60848</v>
      </c>
      <c r="F117" s="25">
        <v>47012</v>
      </c>
      <c r="G117" s="25">
        <v>2313</v>
      </c>
      <c r="H117" s="25">
        <v>22983</v>
      </c>
      <c r="I117" s="25">
        <v>6666</v>
      </c>
      <c r="J117" s="25">
        <v>6575</v>
      </c>
      <c r="K117" s="25">
        <v>82139</v>
      </c>
      <c r="L117" s="25">
        <v>119889</v>
      </c>
      <c r="M117" s="25">
        <v>87846</v>
      </c>
      <c r="N117" s="25">
        <v>97084</v>
      </c>
      <c r="O117" s="25">
        <v>33143</v>
      </c>
      <c r="P117" s="25">
        <v>190746</v>
      </c>
      <c r="Q117" s="25">
        <v>49011</v>
      </c>
      <c r="R117" s="25">
        <v>83619</v>
      </c>
      <c r="S117" s="25">
        <v>320884</v>
      </c>
      <c r="T117" s="23">
        <f t="shared" si="31"/>
        <v>45278.333333333336</v>
      </c>
      <c r="U117" s="23">
        <f t="shared" si="17"/>
        <v>38834.333333333336</v>
      </c>
      <c r="V117" s="23">
        <f t="shared" si="18"/>
        <v>36724.333333333336</v>
      </c>
      <c r="W117" s="23">
        <f t="shared" si="19"/>
        <v>24102.666666666668</v>
      </c>
      <c r="X117" s="23">
        <f t="shared" si="20"/>
        <v>10654</v>
      </c>
      <c r="Y117" s="23">
        <f t="shared" si="21"/>
        <v>12074.666666666666</v>
      </c>
      <c r="Z117" s="23">
        <f t="shared" si="22"/>
        <v>31793.333333333332</v>
      </c>
      <c r="AA117" s="23">
        <f t="shared" si="23"/>
        <v>69534.333333333328</v>
      </c>
      <c r="AB117" s="23">
        <f t="shared" si="24"/>
        <v>96624.666666666672</v>
      </c>
      <c r="AC117" s="23">
        <f t="shared" si="25"/>
        <v>101606.33333333333</v>
      </c>
      <c r="AD117" s="23">
        <f t="shared" si="26"/>
        <v>72691</v>
      </c>
      <c r="AE117" s="23">
        <f t="shared" si="27"/>
        <v>106991</v>
      </c>
      <c r="AF117" s="23">
        <f t="shared" si="28"/>
        <v>90966.666666666672</v>
      </c>
      <c r="AG117" s="23">
        <f t="shared" si="29"/>
        <v>107792</v>
      </c>
      <c r="AH117" s="23">
        <f t="shared" si="30"/>
        <v>151171.33333333334</v>
      </c>
    </row>
    <row r="118" spans="1:34">
      <c r="A118" s="119"/>
      <c r="B118" s="11" t="s">
        <v>198</v>
      </c>
      <c r="C118" s="25">
        <v>92019</v>
      </c>
      <c r="D118" s="25">
        <v>20089</v>
      </c>
      <c r="E118" s="25">
        <v>11301</v>
      </c>
      <c r="F118" s="25">
        <v>35983</v>
      </c>
      <c r="G118" s="25">
        <v>10352</v>
      </c>
      <c r="H118" s="25">
        <v>5592</v>
      </c>
      <c r="I118" s="25">
        <v>25035</v>
      </c>
      <c r="J118" s="25">
        <v>163640</v>
      </c>
      <c r="K118" s="25">
        <v>25108</v>
      </c>
      <c r="L118" s="25">
        <v>88229</v>
      </c>
      <c r="M118" s="25">
        <v>44852</v>
      </c>
      <c r="N118" s="25">
        <v>40283</v>
      </c>
      <c r="O118" s="25">
        <v>118880</v>
      </c>
      <c r="P118" s="25">
        <v>83823</v>
      </c>
      <c r="Q118" s="25">
        <v>42725</v>
      </c>
      <c r="R118" s="25">
        <v>90846</v>
      </c>
      <c r="S118" s="25">
        <v>66534</v>
      </c>
      <c r="T118" s="23">
        <f t="shared" si="31"/>
        <v>41136.333333333336</v>
      </c>
      <c r="U118" s="23">
        <f t="shared" si="17"/>
        <v>22457.666666666668</v>
      </c>
      <c r="V118" s="23">
        <f t="shared" si="18"/>
        <v>19212</v>
      </c>
      <c r="W118" s="23">
        <f t="shared" si="19"/>
        <v>17309</v>
      </c>
      <c r="X118" s="23">
        <f t="shared" si="20"/>
        <v>13659.666666666666</v>
      </c>
      <c r="Y118" s="23">
        <f t="shared" si="21"/>
        <v>64755.666666666664</v>
      </c>
      <c r="Z118" s="23">
        <f t="shared" si="22"/>
        <v>71261</v>
      </c>
      <c r="AA118" s="23">
        <f t="shared" si="23"/>
        <v>92325.666666666672</v>
      </c>
      <c r="AB118" s="23">
        <f t="shared" si="24"/>
        <v>52729.666666666664</v>
      </c>
      <c r="AC118" s="23">
        <f t="shared" si="25"/>
        <v>57788</v>
      </c>
      <c r="AD118" s="23">
        <f t="shared" si="26"/>
        <v>68005</v>
      </c>
      <c r="AE118" s="23">
        <f t="shared" si="27"/>
        <v>80995.333333333328</v>
      </c>
      <c r="AF118" s="23">
        <f t="shared" si="28"/>
        <v>81809.333333333328</v>
      </c>
      <c r="AG118" s="23">
        <f t="shared" si="29"/>
        <v>72464.666666666672</v>
      </c>
      <c r="AH118" s="23">
        <f t="shared" si="30"/>
        <v>66701.666666666672</v>
      </c>
    </row>
    <row r="119" spans="1:34">
      <c r="A119" s="120" t="s">
        <v>202</v>
      </c>
      <c r="B119" s="11" t="s">
        <v>203</v>
      </c>
      <c r="C119" s="25">
        <v>369494</v>
      </c>
      <c r="D119" s="25">
        <v>186041</v>
      </c>
      <c r="E119" s="25">
        <v>70059</v>
      </c>
      <c r="F119" s="25">
        <v>905043</v>
      </c>
      <c r="G119" s="25">
        <v>124781</v>
      </c>
      <c r="H119" s="25">
        <v>98309</v>
      </c>
      <c r="I119" s="25">
        <v>134855</v>
      </c>
      <c r="J119" s="25">
        <v>328655</v>
      </c>
      <c r="K119" s="25">
        <v>48979</v>
      </c>
      <c r="L119" s="25">
        <v>57498</v>
      </c>
      <c r="M119" s="25">
        <v>107130</v>
      </c>
      <c r="N119" s="25">
        <v>310842</v>
      </c>
      <c r="O119" s="25">
        <v>89421</v>
      </c>
      <c r="P119" s="25">
        <v>67958</v>
      </c>
      <c r="Q119" s="25">
        <v>343819</v>
      </c>
      <c r="R119" s="25">
        <v>38721</v>
      </c>
      <c r="S119" s="25">
        <v>432100</v>
      </c>
      <c r="T119" s="23">
        <f t="shared" si="31"/>
        <v>208531.33333333334</v>
      </c>
      <c r="U119" s="23">
        <f t="shared" si="17"/>
        <v>387047.66666666669</v>
      </c>
      <c r="V119" s="23">
        <f t="shared" si="18"/>
        <v>366627.66666666669</v>
      </c>
      <c r="W119" s="23">
        <f t="shared" si="19"/>
        <v>376044.33333333331</v>
      </c>
      <c r="X119" s="23">
        <f t="shared" si="20"/>
        <v>119315</v>
      </c>
      <c r="Y119" s="23">
        <f t="shared" si="21"/>
        <v>187273</v>
      </c>
      <c r="Z119" s="23">
        <f t="shared" si="22"/>
        <v>170829.66666666666</v>
      </c>
      <c r="AA119" s="23">
        <f t="shared" si="23"/>
        <v>145044</v>
      </c>
      <c r="AB119" s="23">
        <f t="shared" si="24"/>
        <v>71202.333333333328</v>
      </c>
      <c r="AC119" s="23">
        <f t="shared" si="25"/>
        <v>158490</v>
      </c>
      <c r="AD119" s="23">
        <f t="shared" si="26"/>
        <v>169131</v>
      </c>
      <c r="AE119" s="23">
        <f t="shared" si="27"/>
        <v>156073.66666666666</v>
      </c>
      <c r="AF119" s="23">
        <f t="shared" si="28"/>
        <v>167066</v>
      </c>
      <c r="AG119" s="23">
        <f t="shared" si="29"/>
        <v>150166</v>
      </c>
      <c r="AH119" s="23">
        <f t="shared" si="30"/>
        <v>271546.66666666669</v>
      </c>
    </row>
    <row r="120" spans="1:34">
      <c r="A120" s="118"/>
      <c r="B120" s="11" t="s">
        <v>204</v>
      </c>
      <c r="C120" s="25">
        <v>80366</v>
      </c>
      <c r="D120" s="25">
        <v>181702</v>
      </c>
      <c r="E120" s="25">
        <v>23678</v>
      </c>
      <c r="F120" s="25">
        <v>240362</v>
      </c>
      <c r="G120" s="25">
        <v>118074</v>
      </c>
      <c r="H120" s="25">
        <v>9225</v>
      </c>
      <c r="I120" s="25">
        <v>77568</v>
      </c>
      <c r="J120" s="25">
        <v>202116</v>
      </c>
      <c r="K120" s="25">
        <v>52328</v>
      </c>
      <c r="L120" s="25">
        <v>52725</v>
      </c>
      <c r="M120" s="25">
        <v>31611</v>
      </c>
      <c r="N120" s="25">
        <v>150568</v>
      </c>
      <c r="O120" s="25">
        <v>51558</v>
      </c>
      <c r="P120" s="25">
        <v>34217</v>
      </c>
      <c r="Q120" s="25">
        <v>228188</v>
      </c>
      <c r="R120" s="25">
        <v>241869</v>
      </c>
      <c r="S120" s="25">
        <v>214129</v>
      </c>
      <c r="T120" s="23">
        <f t="shared" si="31"/>
        <v>95248.666666666672</v>
      </c>
      <c r="U120" s="23">
        <f t="shared" si="17"/>
        <v>148580.66666666666</v>
      </c>
      <c r="V120" s="23">
        <f t="shared" si="18"/>
        <v>127371.33333333333</v>
      </c>
      <c r="W120" s="23">
        <f t="shared" si="19"/>
        <v>122553.66666666667</v>
      </c>
      <c r="X120" s="23">
        <f t="shared" si="20"/>
        <v>68289</v>
      </c>
      <c r="Y120" s="23">
        <f t="shared" si="21"/>
        <v>96303</v>
      </c>
      <c r="Z120" s="23">
        <f t="shared" si="22"/>
        <v>110670.66666666667</v>
      </c>
      <c r="AA120" s="23">
        <f t="shared" si="23"/>
        <v>102389.66666666667</v>
      </c>
      <c r="AB120" s="23">
        <f t="shared" si="24"/>
        <v>45554.666666666664</v>
      </c>
      <c r="AC120" s="23">
        <f t="shared" si="25"/>
        <v>78301.333333333328</v>
      </c>
      <c r="AD120" s="23">
        <f t="shared" si="26"/>
        <v>77912.333333333328</v>
      </c>
      <c r="AE120" s="23">
        <f t="shared" si="27"/>
        <v>78781</v>
      </c>
      <c r="AF120" s="23">
        <f t="shared" si="28"/>
        <v>104654.33333333333</v>
      </c>
      <c r="AG120" s="23">
        <f t="shared" si="29"/>
        <v>168091.33333333334</v>
      </c>
      <c r="AH120" s="23">
        <f t="shared" si="30"/>
        <v>228062</v>
      </c>
    </row>
    <row r="121" spans="1:34" ht="13.5" thickBot="1">
      <c r="A121" s="119"/>
      <c r="B121" s="11" t="s">
        <v>205</v>
      </c>
      <c r="C121" s="25">
        <v>46404</v>
      </c>
      <c r="D121" s="25">
        <v>106421</v>
      </c>
      <c r="E121" s="25">
        <v>17532</v>
      </c>
      <c r="F121" s="25">
        <v>99922</v>
      </c>
      <c r="G121" s="25">
        <v>329047</v>
      </c>
      <c r="H121" s="25">
        <v>1574</v>
      </c>
      <c r="I121" s="25">
        <v>3090</v>
      </c>
      <c r="J121" s="25">
        <v>95573</v>
      </c>
      <c r="K121" s="25">
        <v>17000</v>
      </c>
      <c r="L121" s="25">
        <v>3044</v>
      </c>
      <c r="M121" s="25">
        <v>29650</v>
      </c>
      <c r="N121" s="25">
        <v>8229</v>
      </c>
      <c r="O121" s="25">
        <v>25332</v>
      </c>
      <c r="P121" s="25">
        <v>854</v>
      </c>
      <c r="Q121" s="25">
        <v>142778</v>
      </c>
      <c r="R121" s="25">
        <v>110</v>
      </c>
      <c r="S121" s="25">
        <v>65994</v>
      </c>
      <c r="T121" s="23">
        <f t="shared" si="31"/>
        <v>56785.666666666664</v>
      </c>
      <c r="U121" s="23">
        <f t="shared" si="17"/>
        <v>74625</v>
      </c>
      <c r="V121" s="23">
        <f t="shared" si="18"/>
        <v>148833.66666666666</v>
      </c>
      <c r="W121" s="23">
        <f t="shared" si="19"/>
        <v>143514.33333333334</v>
      </c>
      <c r="X121" s="23">
        <f t="shared" si="20"/>
        <v>111237</v>
      </c>
      <c r="Y121" s="23">
        <f t="shared" si="21"/>
        <v>33412.333333333336</v>
      </c>
      <c r="Z121" s="23">
        <f t="shared" si="22"/>
        <v>38554.333333333336</v>
      </c>
      <c r="AA121" s="23">
        <f t="shared" si="23"/>
        <v>38539</v>
      </c>
      <c r="AB121" s="23">
        <f t="shared" si="24"/>
        <v>16564.666666666668</v>
      </c>
      <c r="AC121" s="23">
        <f t="shared" si="25"/>
        <v>13641</v>
      </c>
      <c r="AD121" s="23">
        <f t="shared" si="26"/>
        <v>21070.333333333332</v>
      </c>
      <c r="AE121" s="23">
        <f t="shared" si="27"/>
        <v>11471.666666666666</v>
      </c>
      <c r="AF121" s="23">
        <f t="shared" si="28"/>
        <v>56321.333333333336</v>
      </c>
      <c r="AG121" s="23">
        <f t="shared" si="29"/>
        <v>47914</v>
      </c>
      <c r="AH121" s="23">
        <f t="shared" si="30"/>
        <v>69627.333333333328</v>
      </c>
    </row>
    <row r="122" spans="1:34" ht="13.5" thickBot="1">
      <c r="A122" s="37" t="s">
        <v>210</v>
      </c>
      <c r="B122" s="11" t="s">
        <v>211</v>
      </c>
      <c r="C122" s="26">
        <v>0</v>
      </c>
      <c r="D122" s="25">
        <v>140</v>
      </c>
      <c r="E122" s="26">
        <v>0</v>
      </c>
      <c r="F122" s="25">
        <v>76197</v>
      </c>
      <c r="G122" s="25">
        <v>82627</v>
      </c>
      <c r="H122" s="26">
        <v>0</v>
      </c>
      <c r="I122" s="26">
        <v>0</v>
      </c>
      <c r="J122" s="26">
        <v>0</v>
      </c>
      <c r="K122" s="26">
        <v>0</v>
      </c>
      <c r="L122" s="26">
        <v>0</v>
      </c>
      <c r="M122" s="26">
        <v>0</v>
      </c>
      <c r="N122" s="26">
        <v>0</v>
      </c>
      <c r="O122" s="26">
        <v>0</v>
      </c>
      <c r="P122" s="26">
        <v>0</v>
      </c>
      <c r="Q122" s="26">
        <v>0</v>
      </c>
      <c r="R122" s="26">
        <v>0</v>
      </c>
      <c r="S122" s="26">
        <v>0</v>
      </c>
      <c r="T122" s="23">
        <f t="shared" si="31"/>
        <v>46.666666666666664</v>
      </c>
      <c r="U122" s="23">
        <f t="shared" si="17"/>
        <v>25445.666666666668</v>
      </c>
      <c r="V122" s="23">
        <f t="shared" si="18"/>
        <v>52941.333333333336</v>
      </c>
      <c r="W122" s="23">
        <f t="shared" si="19"/>
        <v>52941.333333333336</v>
      </c>
      <c r="X122" s="23">
        <f t="shared" si="20"/>
        <v>27542.333333333332</v>
      </c>
      <c r="Y122" s="23">
        <f t="shared" si="21"/>
        <v>0</v>
      </c>
      <c r="Z122" s="23">
        <f t="shared" si="22"/>
        <v>0</v>
      </c>
      <c r="AA122" s="23">
        <f t="shared" si="23"/>
        <v>0</v>
      </c>
      <c r="AB122" s="23">
        <f t="shared" si="24"/>
        <v>0</v>
      </c>
      <c r="AC122" s="23">
        <f t="shared" si="25"/>
        <v>0</v>
      </c>
      <c r="AD122" s="23">
        <f t="shared" si="26"/>
        <v>0</v>
      </c>
      <c r="AE122" s="23">
        <f t="shared" si="27"/>
        <v>0</v>
      </c>
      <c r="AF122" s="23">
        <f t="shared" si="28"/>
        <v>0</v>
      </c>
      <c r="AG122" s="23">
        <f t="shared" si="29"/>
        <v>0</v>
      </c>
      <c r="AH122" s="23">
        <f t="shared" si="30"/>
        <v>0</v>
      </c>
    </row>
    <row r="123" spans="1:34" ht="13.5" thickBot="1">
      <c r="A123" s="120" t="s">
        <v>100</v>
      </c>
      <c r="B123" s="11" t="s">
        <v>87</v>
      </c>
      <c r="C123" s="26">
        <v>0</v>
      </c>
      <c r="D123" s="26">
        <v>0</v>
      </c>
      <c r="E123" s="26">
        <v>0</v>
      </c>
      <c r="F123" s="25">
        <v>149935</v>
      </c>
      <c r="G123" s="25">
        <v>588</v>
      </c>
      <c r="H123" s="26">
        <v>0</v>
      </c>
      <c r="I123" s="26">
        <v>0</v>
      </c>
      <c r="J123" s="25">
        <v>26853</v>
      </c>
      <c r="K123" s="25">
        <v>144</v>
      </c>
      <c r="L123" s="26">
        <v>0</v>
      </c>
      <c r="M123" s="25">
        <v>5674</v>
      </c>
      <c r="N123" s="25">
        <v>20240</v>
      </c>
      <c r="O123" s="25">
        <v>40</v>
      </c>
      <c r="P123" s="25">
        <v>9413</v>
      </c>
      <c r="Q123" s="25">
        <v>968</v>
      </c>
      <c r="R123" s="25">
        <v>3006</v>
      </c>
      <c r="S123" s="25">
        <v>510</v>
      </c>
      <c r="T123" s="23">
        <f t="shared" si="31"/>
        <v>0</v>
      </c>
      <c r="U123" s="23">
        <f t="shared" si="17"/>
        <v>49978.333333333336</v>
      </c>
      <c r="V123" s="23">
        <f t="shared" si="18"/>
        <v>50174.333333333336</v>
      </c>
      <c r="W123" s="23">
        <f t="shared" si="19"/>
        <v>50174.333333333336</v>
      </c>
      <c r="X123" s="23">
        <f t="shared" si="20"/>
        <v>196</v>
      </c>
      <c r="Y123" s="23">
        <f t="shared" si="21"/>
        <v>8951</v>
      </c>
      <c r="Z123" s="23">
        <f t="shared" si="22"/>
        <v>8999</v>
      </c>
      <c r="AA123" s="23">
        <f t="shared" si="23"/>
        <v>8999</v>
      </c>
      <c r="AB123" s="23">
        <f t="shared" si="24"/>
        <v>1939.3333333333333</v>
      </c>
      <c r="AC123" s="23">
        <f t="shared" si="25"/>
        <v>8638</v>
      </c>
      <c r="AD123" s="23">
        <f t="shared" si="26"/>
        <v>8651.3333333333339</v>
      </c>
      <c r="AE123" s="23">
        <f t="shared" si="27"/>
        <v>9897.6666666666661</v>
      </c>
      <c r="AF123" s="23">
        <f t="shared" si="28"/>
        <v>3473.6666666666665</v>
      </c>
      <c r="AG123" s="23">
        <f t="shared" si="29"/>
        <v>4462.333333333333</v>
      </c>
      <c r="AH123" s="23">
        <f t="shared" si="30"/>
        <v>1494.6666666666667</v>
      </c>
    </row>
    <row r="124" spans="1:34">
      <c r="A124" s="119"/>
      <c r="B124" s="11" t="s">
        <v>216</v>
      </c>
      <c r="C124" s="25">
        <v>19215</v>
      </c>
      <c r="D124" s="25">
        <v>15175</v>
      </c>
      <c r="E124" s="25">
        <v>234</v>
      </c>
      <c r="F124" s="25">
        <v>245735</v>
      </c>
      <c r="G124" s="25">
        <v>27991</v>
      </c>
      <c r="H124" s="26">
        <v>0</v>
      </c>
      <c r="I124" s="25">
        <v>2769</v>
      </c>
      <c r="J124" s="25">
        <v>630</v>
      </c>
      <c r="K124" s="25">
        <v>105818</v>
      </c>
      <c r="L124" s="25">
        <v>2432</v>
      </c>
      <c r="M124" s="25">
        <v>217</v>
      </c>
      <c r="N124" s="25">
        <v>704</v>
      </c>
      <c r="O124" s="25">
        <v>9988</v>
      </c>
      <c r="P124" s="25">
        <v>29030</v>
      </c>
      <c r="Q124" s="25">
        <v>2776</v>
      </c>
      <c r="R124" s="25">
        <v>100274</v>
      </c>
      <c r="S124" s="25">
        <v>1283</v>
      </c>
      <c r="T124" s="23">
        <f t="shared" si="31"/>
        <v>11541.333333333334</v>
      </c>
      <c r="U124" s="23">
        <f t="shared" si="17"/>
        <v>87048</v>
      </c>
      <c r="V124" s="23">
        <f t="shared" si="18"/>
        <v>91320</v>
      </c>
      <c r="W124" s="23">
        <f t="shared" si="19"/>
        <v>91242</v>
      </c>
      <c r="X124" s="23">
        <f t="shared" si="20"/>
        <v>10253.333333333334</v>
      </c>
      <c r="Y124" s="23">
        <f t="shared" si="21"/>
        <v>1133</v>
      </c>
      <c r="Z124" s="23">
        <f t="shared" si="22"/>
        <v>36405.666666666664</v>
      </c>
      <c r="AA124" s="23">
        <f t="shared" si="23"/>
        <v>36293.333333333336</v>
      </c>
      <c r="AB124" s="23">
        <f t="shared" si="24"/>
        <v>36155.666666666664</v>
      </c>
      <c r="AC124" s="23">
        <f t="shared" si="25"/>
        <v>1117.6666666666667</v>
      </c>
      <c r="AD124" s="23">
        <f t="shared" si="26"/>
        <v>3636.3333333333335</v>
      </c>
      <c r="AE124" s="23">
        <f t="shared" si="27"/>
        <v>13240.666666666666</v>
      </c>
      <c r="AF124" s="23">
        <f t="shared" si="28"/>
        <v>13931.333333333334</v>
      </c>
      <c r="AG124" s="23">
        <f t="shared" si="29"/>
        <v>44026.666666666664</v>
      </c>
      <c r="AH124" s="23">
        <f t="shared" si="30"/>
        <v>34777.666666666664</v>
      </c>
    </row>
    <row r="125" spans="1:34">
      <c r="A125" s="120" t="s">
        <v>217</v>
      </c>
      <c r="B125" s="11" t="s">
        <v>218</v>
      </c>
      <c r="C125" s="25">
        <v>139140</v>
      </c>
      <c r="D125" s="25">
        <v>10440</v>
      </c>
      <c r="E125" s="25">
        <v>16294</v>
      </c>
      <c r="F125" s="25">
        <v>1613</v>
      </c>
      <c r="G125" s="25">
        <v>247899</v>
      </c>
      <c r="H125" s="25">
        <v>6383</v>
      </c>
      <c r="I125" s="25">
        <v>62614</v>
      </c>
      <c r="J125" s="25">
        <v>692</v>
      </c>
      <c r="K125" s="25">
        <v>34571</v>
      </c>
      <c r="L125" s="25">
        <v>74070</v>
      </c>
      <c r="M125" s="25">
        <v>39420</v>
      </c>
      <c r="N125" s="25">
        <v>247127</v>
      </c>
      <c r="O125" s="25">
        <v>19664</v>
      </c>
      <c r="P125" s="25">
        <v>4098</v>
      </c>
      <c r="Q125" s="25">
        <v>137681</v>
      </c>
      <c r="R125" s="25">
        <v>150560</v>
      </c>
      <c r="S125" s="25">
        <v>13126</v>
      </c>
      <c r="T125" s="23">
        <f t="shared" si="31"/>
        <v>55291.333333333336</v>
      </c>
      <c r="U125" s="23">
        <f t="shared" si="17"/>
        <v>9449</v>
      </c>
      <c r="V125" s="23">
        <f t="shared" si="18"/>
        <v>88602</v>
      </c>
      <c r="W125" s="23">
        <f t="shared" si="19"/>
        <v>85298.333333333328</v>
      </c>
      <c r="X125" s="23">
        <f t="shared" si="20"/>
        <v>105632</v>
      </c>
      <c r="Y125" s="23">
        <f t="shared" si="21"/>
        <v>23229.666666666668</v>
      </c>
      <c r="Z125" s="23">
        <f t="shared" si="22"/>
        <v>32625.666666666668</v>
      </c>
      <c r="AA125" s="23">
        <f t="shared" si="23"/>
        <v>36444.333333333336</v>
      </c>
      <c r="AB125" s="23">
        <f t="shared" si="24"/>
        <v>49353.666666666664</v>
      </c>
      <c r="AC125" s="23">
        <f t="shared" si="25"/>
        <v>120205.66666666667</v>
      </c>
      <c r="AD125" s="23">
        <f t="shared" si="26"/>
        <v>102070.33333333333</v>
      </c>
      <c r="AE125" s="23">
        <f t="shared" si="27"/>
        <v>90296.333333333328</v>
      </c>
      <c r="AF125" s="23">
        <f t="shared" si="28"/>
        <v>53814.333333333336</v>
      </c>
      <c r="AG125" s="23">
        <f t="shared" si="29"/>
        <v>97446.333333333328</v>
      </c>
      <c r="AH125" s="23">
        <f t="shared" si="30"/>
        <v>100455.66666666667</v>
      </c>
    </row>
    <row r="126" spans="1:34">
      <c r="A126" s="119"/>
      <c r="B126" s="11" t="s">
        <v>219</v>
      </c>
      <c r="C126" s="25">
        <v>72288</v>
      </c>
      <c r="D126" s="25">
        <v>185368</v>
      </c>
      <c r="E126" s="25">
        <v>22688</v>
      </c>
      <c r="F126" s="25">
        <v>2088</v>
      </c>
      <c r="G126" s="25">
        <v>152288</v>
      </c>
      <c r="H126" s="25">
        <v>8445</v>
      </c>
      <c r="I126" s="25">
        <v>280236</v>
      </c>
      <c r="J126" s="25">
        <v>249132</v>
      </c>
      <c r="K126" s="25">
        <v>350072</v>
      </c>
      <c r="L126" s="25">
        <v>89860</v>
      </c>
      <c r="M126" s="25">
        <v>893747</v>
      </c>
      <c r="N126" s="25">
        <v>607274</v>
      </c>
      <c r="O126" s="25">
        <v>432389</v>
      </c>
      <c r="P126" s="25">
        <v>532136</v>
      </c>
      <c r="Q126" s="25">
        <v>175331</v>
      </c>
      <c r="R126" s="25">
        <v>223434</v>
      </c>
      <c r="S126" s="25">
        <v>737602</v>
      </c>
      <c r="T126" s="23">
        <f t="shared" si="31"/>
        <v>93448</v>
      </c>
      <c r="U126" s="23">
        <f t="shared" si="17"/>
        <v>70048</v>
      </c>
      <c r="V126" s="23">
        <f t="shared" si="18"/>
        <v>59021.333333333336</v>
      </c>
      <c r="W126" s="23">
        <f t="shared" si="19"/>
        <v>54273.666666666664</v>
      </c>
      <c r="X126" s="23">
        <f t="shared" si="20"/>
        <v>146989.66666666666</v>
      </c>
      <c r="Y126" s="23">
        <f t="shared" si="21"/>
        <v>179271</v>
      </c>
      <c r="Z126" s="23">
        <f t="shared" si="22"/>
        <v>293146.66666666669</v>
      </c>
      <c r="AA126" s="23">
        <f t="shared" si="23"/>
        <v>229688</v>
      </c>
      <c r="AB126" s="23">
        <f t="shared" si="24"/>
        <v>444559.66666666669</v>
      </c>
      <c r="AC126" s="23">
        <f t="shared" si="25"/>
        <v>530293.66666666663</v>
      </c>
      <c r="AD126" s="23">
        <f t="shared" si="26"/>
        <v>644470</v>
      </c>
      <c r="AE126" s="23">
        <f t="shared" si="27"/>
        <v>523933</v>
      </c>
      <c r="AF126" s="23">
        <f t="shared" si="28"/>
        <v>379952</v>
      </c>
      <c r="AG126" s="23">
        <f t="shared" si="29"/>
        <v>310300.33333333331</v>
      </c>
      <c r="AH126" s="23">
        <f t="shared" si="30"/>
        <v>378789</v>
      </c>
    </row>
    <row r="127" spans="1:34">
      <c r="A127" s="120" t="s">
        <v>220</v>
      </c>
      <c r="B127" s="11" t="s">
        <v>221</v>
      </c>
      <c r="C127" s="25">
        <v>12008</v>
      </c>
      <c r="D127" s="25">
        <v>7618</v>
      </c>
      <c r="E127" s="25">
        <v>25265</v>
      </c>
      <c r="F127" s="25">
        <v>47719</v>
      </c>
      <c r="G127" s="25">
        <v>63859</v>
      </c>
      <c r="H127" s="25">
        <v>15714</v>
      </c>
      <c r="I127" s="25">
        <v>34057</v>
      </c>
      <c r="J127" s="25">
        <v>25355</v>
      </c>
      <c r="K127" s="25">
        <v>107072</v>
      </c>
      <c r="L127" s="25">
        <v>71023</v>
      </c>
      <c r="M127" s="25">
        <v>84556</v>
      </c>
      <c r="N127" s="25">
        <v>50684</v>
      </c>
      <c r="O127" s="25">
        <v>36646</v>
      </c>
      <c r="P127" s="25">
        <v>121474</v>
      </c>
      <c r="Q127" s="25">
        <v>88293</v>
      </c>
      <c r="R127" s="25">
        <v>150714</v>
      </c>
      <c r="S127" s="25">
        <v>310965</v>
      </c>
      <c r="T127" s="23">
        <f t="shared" si="31"/>
        <v>14963.666666666666</v>
      </c>
      <c r="U127" s="23">
        <f t="shared" si="17"/>
        <v>26867.333333333332</v>
      </c>
      <c r="V127" s="23">
        <f t="shared" si="18"/>
        <v>45614.333333333336</v>
      </c>
      <c r="W127" s="23">
        <f t="shared" si="19"/>
        <v>42430.666666666664</v>
      </c>
      <c r="X127" s="23">
        <f t="shared" si="20"/>
        <v>37876.666666666664</v>
      </c>
      <c r="Y127" s="23">
        <f t="shared" si="21"/>
        <v>25042</v>
      </c>
      <c r="Z127" s="23">
        <f t="shared" si="22"/>
        <v>55494.666666666664</v>
      </c>
      <c r="AA127" s="23">
        <f t="shared" si="23"/>
        <v>67816.666666666672</v>
      </c>
      <c r="AB127" s="23">
        <f t="shared" si="24"/>
        <v>87550.333333333328</v>
      </c>
      <c r="AC127" s="23">
        <f t="shared" si="25"/>
        <v>68754.333333333328</v>
      </c>
      <c r="AD127" s="23">
        <f t="shared" si="26"/>
        <v>57295.333333333336</v>
      </c>
      <c r="AE127" s="23">
        <f t="shared" si="27"/>
        <v>69601.333333333328</v>
      </c>
      <c r="AF127" s="23">
        <f t="shared" si="28"/>
        <v>82137.666666666672</v>
      </c>
      <c r="AG127" s="23">
        <f t="shared" si="29"/>
        <v>120160.33333333333</v>
      </c>
      <c r="AH127" s="23">
        <f t="shared" si="30"/>
        <v>183324</v>
      </c>
    </row>
    <row r="128" spans="1:34">
      <c r="A128" s="119"/>
      <c r="B128" s="11" t="s">
        <v>222</v>
      </c>
      <c r="C128" s="25">
        <v>12316</v>
      </c>
      <c r="D128" s="25">
        <v>68268</v>
      </c>
      <c r="E128" s="25">
        <v>507038</v>
      </c>
      <c r="F128" s="25">
        <v>76383</v>
      </c>
      <c r="G128" s="25">
        <v>31898</v>
      </c>
      <c r="H128" s="25">
        <v>104409</v>
      </c>
      <c r="I128" s="25">
        <v>171491</v>
      </c>
      <c r="J128" s="25">
        <v>37008</v>
      </c>
      <c r="K128" s="25">
        <v>380425</v>
      </c>
      <c r="L128" s="25">
        <v>62684</v>
      </c>
      <c r="M128" s="25">
        <v>357473</v>
      </c>
      <c r="N128" s="25">
        <v>386179</v>
      </c>
      <c r="O128" s="25">
        <v>219360</v>
      </c>
      <c r="P128" s="25">
        <v>285048</v>
      </c>
      <c r="Q128" s="25">
        <v>1033604</v>
      </c>
      <c r="R128" s="25">
        <v>238071</v>
      </c>
      <c r="S128" s="25">
        <v>297316</v>
      </c>
      <c r="T128" s="23">
        <f t="shared" si="31"/>
        <v>195874</v>
      </c>
      <c r="U128" s="23">
        <f t="shared" si="17"/>
        <v>217229.66666666666</v>
      </c>
      <c r="V128" s="23">
        <f t="shared" si="18"/>
        <v>205106.33333333334</v>
      </c>
      <c r="W128" s="23">
        <f t="shared" si="19"/>
        <v>70896.666666666672</v>
      </c>
      <c r="X128" s="23">
        <f t="shared" si="20"/>
        <v>102599.33333333333</v>
      </c>
      <c r="Y128" s="23">
        <f t="shared" si="21"/>
        <v>104302.66666666667</v>
      </c>
      <c r="Z128" s="23">
        <f t="shared" si="22"/>
        <v>196308</v>
      </c>
      <c r="AA128" s="23">
        <f t="shared" si="23"/>
        <v>160039</v>
      </c>
      <c r="AB128" s="23">
        <f t="shared" si="24"/>
        <v>266860.66666666669</v>
      </c>
      <c r="AC128" s="23">
        <f t="shared" si="25"/>
        <v>268778.66666666669</v>
      </c>
      <c r="AD128" s="23">
        <f t="shared" si="26"/>
        <v>321004</v>
      </c>
      <c r="AE128" s="23">
        <f t="shared" si="27"/>
        <v>296862.33333333331</v>
      </c>
      <c r="AF128" s="23">
        <f t="shared" si="28"/>
        <v>512670.66666666669</v>
      </c>
      <c r="AG128" s="23">
        <f t="shared" si="29"/>
        <v>518907.66666666669</v>
      </c>
      <c r="AH128" s="23">
        <f t="shared" si="30"/>
        <v>522997</v>
      </c>
    </row>
    <row r="129" spans="1:34">
      <c r="A129" s="120" t="s">
        <v>223</v>
      </c>
      <c r="B129" s="11" t="s">
        <v>224</v>
      </c>
      <c r="C129" s="26">
        <v>0</v>
      </c>
      <c r="D129" s="26">
        <v>0</v>
      </c>
      <c r="E129" s="26">
        <v>0</v>
      </c>
      <c r="F129" s="26">
        <v>0</v>
      </c>
      <c r="G129" s="26">
        <v>0</v>
      </c>
      <c r="H129" s="25">
        <v>76547</v>
      </c>
      <c r="I129" s="25">
        <v>91857</v>
      </c>
      <c r="J129" s="25">
        <v>103029</v>
      </c>
      <c r="K129" s="25">
        <v>89250</v>
      </c>
      <c r="L129" s="25">
        <v>9538</v>
      </c>
      <c r="M129" s="25">
        <v>34779</v>
      </c>
      <c r="N129" s="25">
        <v>179595</v>
      </c>
      <c r="O129" s="25">
        <v>88374</v>
      </c>
      <c r="P129" s="25">
        <v>95716</v>
      </c>
      <c r="Q129" s="25">
        <v>108141</v>
      </c>
      <c r="R129" s="25">
        <v>117177</v>
      </c>
      <c r="S129" s="25">
        <v>257731</v>
      </c>
      <c r="T129" s="23">
        <f t="shared" si="31"/>
        <v>0</v>
      </c>
      <c r="U129" s="23">
        <f t="shared" si="17"/>
        <v>0</v>
      </c>
      <c r="V129" s="23">
        <f t="shared" si="18"/>
        <v>0</v>
      </c>
      <c r="W129" s="23">
        <f t="shared" si="19"/>
        <v>25515.666666666668</v>
      </c>
      <c r="X129" s="23">
        <f t="shared" si="20"/>
        <v>56134.666666666664</v>
      </c>
      <c r="Y129" s="23">
        <f t="shared" si="21"/>
        <v>90477.666666666672</v>
      </c>
      <c r="Z129" s="23">
        <f t="shared" si="22"/>
        <v>94712</v>
      </c>
      <c r="AA129" s="23">
        <f t="shared" si="23"/>
        <v>67272.333333333328</v>
      </c>
      <c r="AB129" s="23">
        <f t="shared" si="24"/>
        <v>44522.333333333336</v>
      </c>
      <c r="AC129" s="23">
        <f t="shared" si="25"/>
        <v>74637.333333333328</v>
      </c>
      <c r="AD129" s="23">
        <f t="shared" si="26"/>
        <v>100916</v>
      </c>
      <c r="AE129" s="23">
        <f t="shared" si="27"/>
        <v>121228.33333333333</v>
      </c>
      <c r="AF129" s="23">
        <f t="shared" si="28"/>
        <v>97410.333333333328</v>
      </c>
      <c r="AG129" s="23">
        <f t="shared" si="29"/>
        <v>107011.33333333333</v>
      </c>
      <c r="AH129" s="23">
        <f t="shared" si="30"/>
        <v>161016.33333333334</v>
      </c>
    </row>
    <row r="130" spans="1:34">
      <c r="A130" s="118"/>
      <c r="B130" s="11" t="s">
        <v>225</v>
      </c>
      <c r="C130" s="26">
        <v>0</v>
      </c>
      <c r="D130" s="26">
        <v>0</v>
      </c>
      <c r="E130" s="26">
        <v>0</v>
      </c>
      <c r="F130" s="25">
        <v>104</v>
      </c>
      <c r="G130" s="25">
        <v>264211</v>
      </c>
      <c r="H130" s="25">
        <v>62382</v>
      </c>
      <c r="I130" s="25">
        <v>449177</v>
      </c>
      <c r="J130" s="25">
        <v>73572</v>
      </c>
      <c r="K130" s="25">
        <v>24232</v>
      </c>
      <c r="L130" s="25">
        <v>63338</v>
      </c>
      <c r="M130" s="25">
        <v>183253</v>
      </c>
      <c r="N130" s="25">
        <v>45081</v>
      </c>
      <c r="O130" s="25">
        <v>28934</v>
      </c>
      <c r="P130" s="25">
        <v>78580</v>
      </c>
      <c r="Q130" s="25">
        <v>152784</v>
      </c>
      <c r="R130" s="25">
        <v>192815</v>
      </c>
      <c r="S130" s="25">
        <v>46845</v>
      </c>
      <c r="T130" s="23">
        <f t="shared" si="31"/>
        <v>0</v>
      </c>
      <c r="U130" s="23">
        <f t="shared" si="17"/>
        <v>34.666666666666664</v>
      </c>
      <c r="V130" s="23">
        <f t="shared" si="18"/>
        <v>88105</v>
      </c>
      <c r="W130" s="23">
        <f t="shared" si="19"/>
        <v>108899</v>
      </c>
      <c r="X130" s="23">
        <f t="shared" si="20"/>
        <v>258590</v>
      </c>
      <c r="Y130" s="23">
        <f t="shared" si="21"/>
        <v>195043.66666666666</v>
      </c>
      <c r="Z130" s="23">
        <f t="shared" si="22"/>
        <v>182327</v>
      </c>
      <c r="AA130" s="23">
        <f t="shared" si="23"/>
        <v>53714</v>
      </c>
      <c r="AB130" s="23">
        <f t="shared" si="24"/>
        <v>90274.333333333328</v>
      </c>
      <c r="AC130" s="23">
        <f t="shared" si="25"/>
        <v>97224</v>
      </c>
      <c r="AD130" s="23">
        <f t="shared" si="26"/>
        <v>85756</v>
      </c>
      <c r="AE130" s="23">
        <f t="shared" si="27"/>
        <v>50865</v>
      </c>
      <c r="AF130" s="23">
        <f t="shared" si="28"/>
        <v>86766</v>
      </c>
      <c r="AG130" s="23">
        <f t="shared" si="29"/>
        <v>141393</v>
      </c>
      <c r="AH130" s="23">
        <f t="shared" si="30"/>
        <v>130814.66666666667</v>
      </c>
    </row>
    <row r="131" spans="1:34">
      <c r="A131" s="119"/>
      <c r="B131" s="11" t="s">
        <v>226</v>
      </c>
      <c r="C131" s="26">
        <v>0</v>
      </c>
      <c r="D131" s="26">
        <v>0</v>
      </c>
      <c r="E131" s="26">
        <v>0</v>
      </c>
      <c r="F131" s="25">
        <v>6120</v>
      </c>
      <c r="G131" s="25">
        <v>50763</v>
      </c>
      <c r="H131" s="25">
        <v>5749</v>
      </c>
      <c r="I131" s="25">
        <v>6288</v>
      </c>
      <c r="J131" s="25">
        <v>33595</v>
      </c>
      <c r="K131" s="25">
        <v>13694</v>
      </c>
      <c r="L131" s="25">
        <v>63543</v>
      </c>
      <c r="M131" s="25">
        <v>40</v>
      </c>
      <c r="N131" s="25">
        <v>36316</v>
      </c>
      <c r="O131" s="25">
        <v>302753</v>
      </c>
      <c r="P131" s="25">
        <v>49796</v>
      </c>
      <c r="Q131" s="25">
        <v>232041</v>
      </c>
      <c r="R131" s="25">
        <v>1349</v>
      </c>
      <c r="S131" s="25">
        <v>54325</v>
      </c>
      <c r="T131" s="23">
        <f t="shared" si="31"/>
        <v>0</v>
      </c>
      <c r="U131" s="23">
        <f t="shared" si="17"/>
        <v>2040</v>
      </c>
      <c r="V131" s="23">
        <f t="shared" si="18"/>
        <v>18961</v>
      </c>
      <c r="W131" s="23">
        <f t="shared" si="19"/>
        <v>20877.333333333332</v>
      </c>
      <c r="X131" s="23">
        <f t="shared" si="20"/>
        <v>20933.333333333332</v>
      </c>
      <c r="Y131" s="23">
        <f t="shared" si="21"/>
        <v>15210.666666666666</v>
      </c>
      <c r="Z131" s="23">
        <f t="shared" si="22"/>
        <v>17859</v>
      </c>
      <c r="AA131" s="23">
        <f t="shared" si="23"/>
        <v>36944</v>
      </c>
      <c r="AB131" s="23">
        <f t="shared" si="24"/>
        <v>25759</v>
      </c>
      <c r="AC131" s="23">
        <f t="shared" si="25"/>
        <v>33299.666666666664</v>
      </c>
      <c r="AD131" s="23">
        <f t="shared" si="26"/>
        <v>113036.33333333333</v>
      </c>
      <c r="AE131" s="23">
        <f t="shared" si="27"/>
        <v>129621.66666666667</v>
      </c>
      <c r="AF131" s="23">
        <f t="shared" si="28"/>
        <v>194863.33333333334</v>
      </c>
      <c r="AG131" s="23">
        <f t="shared" si="29"/>
        <v>94395.333333333328</v>
      </c>
      <c r="AH131" s="23">
        <f t="shared" si="30"/>
        <v>95905</v>
      </c>
    </row>
    <row r="132" spans="1:34">
      <c r="A132" s="11" t="s">
        <v>227</v>
      </c>
      <c r="B132" s="11" t="s">
        <v>229</v>
      </c>
      <c r="C132" s="25">
        <v>1074</v>
      </c>
      <c r="D132" s="25">
        <v>100416</v>
      </c>
      <c r="E132" s="25">
        <v>35665</v>
      </c>
      <c r="F132" s="25">
        <v>152326</v>
      </c>
      <c r="G132" s="25">
        <v>7886</v>
      </c>
      <c r="H132" s="25">
        <v>39682</v>
      </c>
      <c r="I132" s="25">
        <v>63729</v>
      </c>
      <c r="J132" s="25">
        <v>177164</v>
      </c>
      <c r="K132" s="25">
        <v>148487</v>
      </c>
      <c r="L132" s="25">
        <v>1028616</v>
      </c>
      <c r="M132" s="25">
        <v>1375</v>
      </c>
      <c r="N132" s="25">
        <v>101744</v>
      </c>
      <c r="O132" s="26">
        <v>0</v>
      </c>
      <c r="P132" s="25">
        <v>47915</v>
      </c>
      <c r="Q132" s="25">
        <v>104356</v>
      </c>
      <c r="R132" s="25">
        <v>15792</v>
      </c>
      <c r="S132" s="25">
        <v>324744</v>
      </c>
      <c r="T132" s="23">
        <f t="shared" si="31"/>
        <v>45718.333333333336</v>
      </c>
      <c r="U132" s="23">
        <f t="shared" si="17"/>
        <v>96135.666666666672</v>
      </c>
      <c r="V132" s="23">
        <f t="shared" si="18"/>
        <v>65292.333333333336</v>
      </c>
      <c r="W132" s="23">
        <f t="shared" si="19"/>
        <v>66631.333333333328</v>
      </c>
      <c r="X132" s="23">
        <f t="shared" si="20"/>
        <v>37099</v>
      </c>
      <c r="Y132" s="23">
        <f t="shared" si="21"/>
        <v>93525</v>
      </c>
      <c r="Z132" s="23">
        <f t="shared" si="22"/>
        <v>129793.33333333333</v>
      </c>
      <c r="AA132" s="23">
        <f t="shared" si="23"/>
        <v>451422.33333333331</v>
      </c>
      <c r="AB132" s="23">
        <f t="shared" si="24"/>
        <v>392826</v>
      </c>
      <c r="AC132" s="23">
        <f t="shared" si="25"/>
        <v>377245</v>
      </c>
      <c r="AD132" s="23">
        <f t="shared" si="26"/>
        <v>34373</v>
      </c>
      <c r="AE132" s="23">
        <f t="shared" si="27"/>
        <v>49886.333333333336</v>
      </c>
      <c r="AF132" s="23">
        <f t="shared" si="28"/>
        <v>50757</v>
      </c>
      <c r="AG132" s="23">
        <f t="shared" si="29"/>
        <v>56021</v>
      </c>
      <c r="AH132" s="23">
        <f t="shared" si="30"/>
        <v>148297.33333333334</v>
      </c>
    </row>
    <row r="133" spans="1:34">
      <c r="A133" s="11" t="s">
        <v>230</v>
      </c>
      <c r="B133" s="11" t="s">
        <v>231</v>
      </c>
      <c r="C133" s="25">
        <v>2189</v>
      </c>
      <c r="D133" s="25">
        <v>5061</v>
      </c>
      <c r="E133" s="26">
        <v>0</v>
      </c>
      <c r="F133" s="25">
        <v>3270</v>
      </c>
      <c r="G133" s="26">
        <v>0</v>
      </c>
      <c r="H133" s="26">
        <v>0</v>
      </c>
      <c r="I133" s="26">
        <v>0</v>
      </c>
      <c r="J133" s="26">
        <v>0</v>
      </c>
      <c r="K133" s="25">
        <v>11238</v>
      </c>
      <c r="L133" s="26">
        <v>0</v>
      </c>
      <c r="M133" s="25">
        <v>119302</v>
      </c>
      <c r="N133" s="25">
        <v>14401</v>
      </c>
      <c r="O133" s="25">
        <v>3621</v>
      </c>
      <c r="P133" s="25">
        <v>13214</v>
      </c>
      <c r="Q133" s="25">
        <v>215</v>
      </c>
      <c r="R133" s="26">
        <v>0</v>
      </c>
      <c r="S133" s="25">
        <v>5550</v>
      </c>
      <c r="T133" s="23">
        <f t="shared" si="31"/>
        <v>2416.6666666666665</v>
      </c>
      <c r="U133" s="23">
        <f t="shared" si="17"/>
        <v>2777</v>
      </c>
      <c r="V133" s="23">
        <f t="shared" si="18"/>
        <v>1090</v>
      </c>
      <c r="W133" s="23">
        <f t="shared" si="19"/>
        <v>1090</v>
      </c>
      <c r="X133" s="23">
        <f t="shared" si="20"/>
        <v>0</v>
      </c>
      <c r="Y133" s="23">
        <f t="shared" si="21"/>
        <v>0</v>
      </c>
      <c r="Z133" s="23">
        <f t="shared" si="22"/>
        <v>3746</v>
      </c>
      <c r="AA133" s="23">
        <f t="shared" si="23"/>
        <v>3746</v>
      </c>
      <c r="AB133" s="23">
        <f t="shared" si="24"/>
        <v>43513.333333333336</v>
      </c>
      <c r="AC133" s="23">
        <f t="shared" si="25"/>
        <v>44567.666666666664</v>
      </c>
      <c r="AD133" s="23">
        <f t="shared" si="26"/>
        <v>45774.666666666664</v>
      </c>
      <c r="AE133" s="23">
        <f t="shared" si="27"/>
        <v>10412</v>
      </c>
      <c r="AF133" s="23">
        <f t="shared" si="28"/>
        <v>5683.333333333333</v>
      </c>
      <c r="AG133" s="23">
        <f t="shared" si="29"/>
        <v>4476.333333333333</v>
      </c>
      <c r="AH133" s="23">
        <f t="shared" si="30"/>
        <v>1921.6666666666667</v>
      </c>
    </row>
    <row r="134" spans="1:34">
      <c r="A134" s="11" t="s">
        <v>232</v>
      </c>
      <c r="B134" s="11" t="s">
        <v>40</v>
      </c>
      <c r="C134" s="25">
        <v>429</v>
      </c>
      <c r="D134" s="25">
        <v>1538</v>
      </c>
      <c r="E134" s="25">
        <v>858</v>
      </c>
      <c r="F134" s="25">
        <v>1824</v>
      </c>
      <c r="G134" s="25">
        <v>56406</v>
      </c>
      <c r="H134" s="25">
        <v>404</v>
      </c>
      <c r="I134" s="25">
        <v>4347</v>
      </c>
      <c r="J134" s="25">
        <v>1071</v>
      </c>
      <c r="K134" s="25">
        <v>7866</v>
      </c>
      <c r="L134" s="25">
        <v>802</v>
      </c>
      <c r="M134" s="25">
        <v>70140</v>
      </c>
      <c r="N134" s="25">
        <v>1649</v>
      </c>
      <c r="O134" s="25">
        <v>1548</v>
      </c>
      <c r="P134" s="25">
        <v>349</v>
      </c>
      <c r="Q134" s="25">
        <v>8075</v>
      </c>
      <c r="R134" s="26">
        <v>0</v>
      </c>
      <c r="S134" s="25">
        <v>1263</v>
      </c>
      <c r="T134" s="23">
        <f t="shared" si="31"/>
        <v>941.66666666666663</v>
      </c>
      <c r="U134" s="23">
        <f t="shared" si="17"/>
        <v>1406.6666666666667</v>
      </c>
      <c r="V134" s="23">
        <f t="shared" si="18"/>
        <v>19696</v>
      </c>
      <c r="W134" s="23">
        <f t="shared" si="19"/>
        <v>19544.666666666668</v>
      </c>
      <c r="X134" s="23">
        <f t="shared" si="20"/>
        <v>20385.666666666668</v>
      </c>
      <c r="Y134" s="23">
        <f t="shared" si="21"/>
        <v>1940.6666666666667</v>
      </c>
      <c r="Z134" s="23">
        <f t="shared" si="22"/>
        <v>4428</v>
      </c>
      <c r="AA134" s="23">
        <f t="shared" si="23"/>
        <v>3246.3333333333335</v>
      </c>
      <c r="AB134" s="23">
        <f t="shared" si="24"/>
        <v>26269.333333333332</v>
      </c>
      <c r="AC134" s="23">
        <f t="shared" si="25"/>
        <v>24197</v>
      </c>
      <c r="AD134" s="23">
        <f t="shared" si="26"/>
        <v>24445.666666666668</v>
      </c>
      <c r="AE134" s="23">
        <f t="shared" si="27"/>
        <v>1182</v>
      </c>
      <c r="AF134" s="23">
        <f t="shared" si="28"/>
        <v>3324</v>
      </c>
      <c r="AG134" s="23">
        <f t="shared" si="29"/>
        <v>2808</v>
      </c>
      <c r="AH134" s="23">
        <f t="shared" si="30"/>
        <v>3112.6666666666665</v>
      </c>
    </row>
    <row r="135" spans="1:34">
      <c r="A135" s="120" t="s">
        <v>233</v>
      </c>
      <c r="B135" s="11" t="s">
        <v>234</v>
      </c>
      <c r="C135" s="25">
        <v>3051</v>
      </c>
      <c r="D135" s="25">
        <v>70162</v>
      </c>
      <c r="E135" s="25">
        <v>1686</v>
      </c>
      <c r="F135" s="25">
        <v>11444</v>
      </c>
      <c r="G135" s="25">
        <v>70361</v>
      </c>
      <c r="H135" s="25">
        <v>16800</v>
      </c>
      <c r="I135" s="25">
        <v>1560</v>
      </c>
      <c r="J135" s="25">
        <v>676214</v>
      </c>
      <c r="K135" s="25">
        <v>38203</v>
      </c>
      <c r="L135" s="25">
        <v>127441</v>
      </c>
      <c r="M135" s="25">
        <v>18255</v>
      </c>
      <c r="N135" s="25">
        <v>206325</v>
      </c>
      <c r="O135" s="25">
        <v>23658</v>
      </c>
      <c r="P135" s="25">
        <v>144626</v>
      </c>
      <c r="Q135" s="25">
        <v>38338</v>
      </c>
      <c r="R135" s="25">
        <v>36964</v>
      </c>
      <c r="S135" s="25">
        <v>93639</v>
      </c>
      <c r="T135" s="23">
        <f t="shared" si="31"/>
        <v>24966.333333333332</v>
      </c>
      <c r="U135" s="23">
        <f t="shared" si="17"/>
        <v>27764</v>
      </c>
      <c r="V135" s="23">
        <f t="shared" si="18"/>
        <v>27830.333333333332</v>
      </c>
      <c r="W135" s="23">
        <f t="shared" si="19"/>
        <v>32868.333333333336</v>
      </c>
      <c r="X135" s="23">
        <f t="shared" si="20"/>
        <v>29573.666666666668</v>
      </c>
      <c r="Y135" s="23">
        <f t="shared" si="21"/>
        <v>231524.66666666666</v>
      </c>
      <c r="Z135" s="23">
        <f t="shared" si="22"/>
        <v>238659</v>
      </c>
      <c r="AA135" s="23">
        <f t="shared" si="23"/>
        <v>280619.33333333331</v>
      </c>
      <c r="AB135" s="23">
        <f t="shared" si="24"/>
        <v>61299.666666666664</v>
      </c>
      <c r="AC135" s="23">
        <f t="shared" si="25"/>
        <v>117340.33333333333</v>
      </c>
      <c r="AD135" s="23">
        <f t="shared" si="26"/>
        <v>82746</v>
      </c>
      <c r="AE135" s="23">
        <f t="shared" si="27"/>
        <v>124869.66666666667</v>
      </c>
      <c r="AF135" s="23">
        <f t="shared" si="28"/>
        <v>68874</v>
      </c>
      <c r="AG135" s="23">
        <f t="shared" si="29"/>
        <v>73309.333333333328</v>
      </c>
      <c r="AH135" s="23">
        <f t="shared" si="30"/>
        <v>56313.666666666664</v>
      </c>
    </row>
    <row r="136" spans="1:34">
      <c r="A136" s="119"/>
      <c r="B136" s="11" t="s">
        <v>235</v>
      </c>
      <c r="C136" s="25">
        <v>40517</v>
      </c>
      <c r="D136" s="25">
        <v>17527</v>
      </c>
      <c r="E136" s="25">
        <v>7056</v>
      </c>
      <c r="F136" s="25">
        <v>41384</v>
      </c>
      <c r="G136" s="25">
        <v>24486</v>
      </c>
      <c r="H136" s="25">
        <v>42050</v>
      </c>
      <c r="I136" s="25">
        <v>37198</v>
      </c>
      <c r="J136" s="25">
        <v>49960</v>
      </c>
      <c r="K136" s="25">
        <v>202</v>
      </c>
      <c r="L136" s="25">
        <v>105195</v>
      </c>
      <c r="M136" s="25">
        <v>7160</v>
      </c>
      <c r="N136" s="25">
        <v>194549</v>
      </c>
      <c r="O136" s="25">
        <v>11340</v>
      </c>
      <c r="P136" s="25">
        <v>125433</v>
      </c>
      <c r="Q136" s="25">
        <v>1452</v>
      </c>
      <c r="R136" s="25">
        <v>6732</v>
      </c>
      <c r="S136" s="25">
        <v>12350</v>
      </c>
      <c r="T136" s="23">
        <f t="shared" si="31"/>
        <v>21700</v>
      </c>
      <c r="U136" s="23">
        <f t="shared" si="17"/>
        <v>21989</v>
      </c>
      <c r="V136" s="23">
        <f t="shared" si="18"/>
        <v>24308.666666666668</v>
      </c>
      <c r="W136" s="23">
        <f t="shared" si="19"/>
        <v>35973.333333333336</v>
      </c>
      <c r="X136" s="23">
        <f t="shared" si="20"/>
        <v>34578</v>
      </c>
      <c r="Y136" s="23">
        <f t="shared" si="21"/>
        <v>43069.333333333336</v>
      </c>
      <c r="Z136" s="23">
        <f t="shared" si="22"/>
        <v>29120</v>
      </c>
      <c r="AA136" s="23">
        <f t="shared" si="23"/>
        <v>51785.666666666664</v>
      </c>
      <c r="AB136" s="23">
        <f t="shared" si="24"/>
        <v>37519</v>
      </c>
      <c r="AC136" s="23">
        <f t="shared" si="25"/>
        <v>102301.33333333333</v>
      </c>
      <c r="AD136" s="23">
        <f t="shared" si="26"/>
        <v>71016.333333333328</v>
      </c>
      <c r="AE136" s="23">
        <f t="shared" si="27"/>
        <v>110440.66666666667</v>
      </c>
      <c r="AF136" s="23">
        <f t="shared" si="28"/>
        <v>46075</v>
      </c>
      <c r="AG136" s="23">
        <f t="shared" si="29"/>
        <v>44539</v>
      </c>
      <c r="AH136" s="23">
        <f t="shared" si="30"/>
        <v>6844.666666666667</v>
      </c>
    </row>
    <row r="137" spans="1:34">
      <c r="A137" s="120" t="s">
        <v>236</v>
      </c>
      <c r="B137" s="11" t="s">
        <v>237</v>
      </c>
      <c r="C137" s="25">
        <v>150270</v>
      </c>
      <c r="D137" s="25">
        <v>135822</v>
      </c>
      <c r="E137" s="25">
        <v>358699</v>
      </c>
      <c r="F137" s="25">
        <v>83006</v>
      </c>
      <c r="G137" s="25">
        <v>457737</v>
      </c>
      <c r="H137" s="25">
        <v>63957</v>
      </c>
      <c r="I137" s="25">
        <v>509976</v>
      </c>
      <c r="J137" s="25">
        <v>133402</v>
      </c>
      <c r="K137" s="25">
        <v>1847775</v>
      </c>
      <c r="L137" s="25">
        <v>26633</v>
      </c>
      <c r="M137" s="25">
        <v>477572</v>
      </c>
      <c r="N137" s="25">
        <v>114882</v>
      </c>
      <c r="O137" s="25">
        <v>130877</v>
      </c>
      <c r="P137" s="25">
        <v>418831</v>
      </c>
      <c r="Q137" s="25">
        <v>185889</v>
      </c>
      <c r="R137" s="25">
        <v>350015</v>
      </c>
      <c r="S137" s="25">
        <v>219644</v>
      </c>
      <c r="T137" s="23">
        <f t="shared" si="31"/>
        <v>214930.33333333334</v>
      </c>
      <c r="U137" s="23">
        <f t="shared" si="17"/>
        <v>192509</v>
      </c>
      <c r="V137" s="23">
        <f t="shared" si="18"/>
        <v>299814</v>
      </c>
      <c r="W137" s="23">
        <f t="shared" si="19"/>
        <v>201566.66666666666</v>
      </c>
      <c r="X137" s="23">
        <f t="shared" si="20"/>
        <v>343890</v>
      </c>
      <c r="Y137" s="23">
        <f t="shared" si="21"/>
        <v>235778.33333333334</v>
      </c>
      <c r="Z137" s="23">
        <f t="shared" si="22"/>
        <v>830384.33333333337</v>
      </c>
      <c r="AA137" s="23">
        <f t="shared" si="23"/>
        <v>669270</v>
      </c>
      <c r="AB137" s="23">
        <f t="shared" si="24"/>
        <v>783993.33333333337</v>
      </c>
      <c r="AC137" s="23">
        <f t="shared" si="25"/>
        <v>206362.33333333334</v>
      </c>
      <c r="AD137" s="23">
        <f t="shared" si="26"/>
        <v>241110.33333333334</v>
      </c>
      <c r="AE137" s="23">
        <f t="shared" si="27"/>
        <v>221530</v>
      </c>
      <c r="AF137" s="23">
        <f t="shared" si="28"/>
        <v>245199</v>
      </c>
      <c r="AG137" s="23">
        <f t="shared" si="29"/>
        <v>318245</v>
      </c>
      <c r="AH137" s="23">
        <f t="shared" si="30"/>
        <v>251849.33333333334</v>
      </c>
    </row>
    <row r="138" spans="1:34">
      <c r="A138" s="119"/>
      <c r="B138" s="11" t="s">
        <v>238</v>
      </c>
      <c r="C138" s="26">
        <v>0</v>
      </c>
      <c r="D138" s="26">
        <v>0</v>
      </c>
      <c r="E138" s="25">
        <v>86487</v>
      </c>
      <c r="F138" s="25">
        <v>28316</v>
      </c>
      <c r="G138" s="25">
        <v>84790</v>
      </c>
      <c r="H138" s="25">
        <v>19685</v>
      </c>
      <c r="I138" s="25">
        <v>887</v>
      </c>
      <c r="J138" s="25">
        <v>93789</v>
      </c>
      <c r="K138" s="25">
        <v>48777</v>
      </c>
      <c r="L138" s="25">
        <v>117487</v>
      </c>
      <c r="M138" s="25">
        <v>24744</v>
      </c>
      <c r="N138" s="25">
        <v>72270</v>
      </c>
      <c r="O138" s="25">
        <v>13932</v>
      </c>
      <c r="P138" s="25">
        <v>67866</v>
      </c>
      <c r="Q138" s="25">
        <v>62417</v>
      </c>
      <c r="R138" s="25">
        <v>147875</v>
      </c>
      <c r="S138" s="25">
        <v>14109</v>
      </c>
      <c r="T138" s="23">
        <f t="shared" si="31"/>
        <v>28829</v>
      </c>
      <c r="U138" s="23">
        <f t="shared" si="17"/>
        <v>38267.666666666664</v>
      </c>
      <c r="V138" s="23">
        <f t="shared" si="18"/>
        <v>66531</v>
      </c>
      <c r="W138" s="23">
        <f t="shared" si="19"/>
        <v>44263.666666666664</v>
      </c>
      <c r="X138" s="23">
        <f t="shared" si="20"/>
        <v>35120.666666666664</v>
      </c>
      <c r="Y138" s="23">
        <f t="shared" si="21"/>
        <v>38120.333333333336</v>
      </c>
      <c r="Z138" s="23">
        <f t="shared" si="22"/>
        <v>47817.666666666664</v>
      </c>
      <c r="AA138" s="23">
        <f t="shared" si="23"/>
        <v>86684.333333333328</v>
      </c>
      <c r="AB138" s="23">
        <f t="shared" si="24"/>
        <v>63669.333333333336</v>
      </c>
      <c r="AC138" s="23">
        <f t="shared" si="25"/>
        <v>71500.333333333328</v>
      </c>
      <c r="AD138" s="23">
        <f t="shared" si="26"/>
        <v>36982</v>
      </c>
      <c r="AE138" s="23">
        <f t="shared" si="27"/>
        <v>51356</v>
      </c>
      <c r="AF138" s="23">
        <f t="shared" si="28"/>
        <v>48071.666666666664</v>
      </c>
      <c r="AG138" s="23">
        <f t="shared" si="29"/>
        <v>92719.333333333328</v>
      </c>
      <c r="AH138" s="23">
        <f t="shared" si="30"/>
        <v>74800.333333333328</v>
      </c>
    </row>
    <row r="139" spans="1:34">
      <c r="A139" s="120" t="s">
        <v>239</v>
      </c>
      <c r="B139" s="11" t="s">
        <v>87</v>
      </c>
      <c r="C139" s="25">
        <v>20892</v>
      </c>
      <c r="D139" s="25">
        <v>24467</v>
      </c>
      <c r="E139" s="25">
        <v>20697</v>
      </c>
      <c r="F139" s="25">
        <v>2667</v>
      </c>
      <c r="G139" s="26">
        <v>0</v>
      </c>
      <c r="H139" s="26">
        <v>0</v>
      </c>
      <c r="I139" s="26">
        <v>0</v>
      </c>
      <c r="J139" s="26">
        <v>0</v>
      </c>
      <c r="K139" s="26">
        <v>0</v>
      </c>
      <c r="L139" s="26">
        <v>0</v>
      </c>
      <c r="M139" s="26">
        <v>0</v>
      </c>
      <c r="N139" s="26">
        <v>0</v>
      </c>
      <c r="O139" s="26">
        <v>0</v>
      </c>
      <c r="P139" s="26">
        <v>0</v>
      </c>
      <c r="Q139" s="26">
        <v>0</v>
      </c>
      <c r="R139" s="26">
        <v>0</v>
      </c>
      <c r="S139" s="26">
        <v>0</v>
      </c>
      <c r="T139" s="23">
        <f t="shared" si="31"/>
        <v>22018.666666666668</v>
      </c>
      <c r="U139" s="23">
        <f t="shared" si="17"/>
        <v>15943.666666666666</v>
      </c>
      <c r="V139" s="23">
        <f t="shared" si="18"/>
        <v>7788</v>
      </c>
      <c r="W139" s="23">
        <f t="shared" si="19"/>
        <v>889</v>
      </c>
      <c r="X139" s="23">
        <f t="shared" si="20"/>
        <v>0</v>
      </c>
      <c r="Y139" s="23">
        <f t="shared" si="21"/>
        <v>0</v>
      </c>
      <c r="Z139" s="23">
        <f t="shared" si="22"/>
        <v>0</v>
      </c>
      <c r="AA139" s="23">
        <f t="shared" si="23"/>
        <v>0</v>
      </c>
      <c r="AB139" s="23">
        <f t="shared" si="24"/>
        <v>0</v>
      </c>
      <c r="AC139" s="23">
        <f t="shared" si="25"/>
        <v>0</v>
      </c>
      <c r="AD139" s="23">
        <f t="shared" si="26"/>
        <v>0</v>
      </c>
      <c r="AE139" s="23">
        <f t="shared" si="27"/>
        <v>0</v>
      </c>
      <c r="AF139" s="23">
        <f t="shared" si="28"/>
        <v>0</v>
      </c>
      <c r="AG139" s="23">
        <f t="shared" si="29"/>
        <v>0</v>
      </c>
      <c r="AH139" s="23">
        <f t="shared" si="30"/>
        <v>0</v>
      </c>
    </row>
    <row r="140" spans="1:34">
      <c r="A140" s="119"/>
      <c r="B140" s="11" t="s">
        <v>226</v>
      </c>
      <c r="C140" s="25">
        <v>76871</v>
      </c>
      <c r="D140" s="25">
        <v>144570</v>
      </c>
      <c r="E140" s="25">
        <v>180954</v>
      </c>
      <c r="F140" s="25">
        <v>59544</v>
      </c>
      <c r="G140" s="26">
        <v>0</v>
      </c>
      <c r="H140" s="26">
        <v>0</v>
      </c>
      <c r="I140" s="26">
        <v>0</v>
      </c>
      <c r="J140" s="26">
        <v>0</v>
      </c>
      <c r="K140" s="26">
        <v>0</v>
      </c>
      <c r="L140" s="26">
        <v>0</v>
      </c>
      <c r="M140" s="26">
        <v>0</v>
      </c>
      <c r="N140" s="26">
        <v>0</v>
      </c>
      <c r="O140" s="26">
        <v>0</v>
      </c>
      <c r="P140" s="26">
        <v>0</v>
      </c>
      <c r="Q140" s="26">
        <v>0</v>
      </c>
      <c r="R140" s="26">
        <v>0</v>
      </c>
      <c r="S140" s="26">
        <v>0</v>
      </c>
      <c r="T140" s="23">
        <f t="shared" si="31"/>
        <v>134131.66666666666</v>
      </c>
      <c r="U140" s="23">
        <f t="shared" si="17"/>
        <v>128356</v>
      </c>
      <c r="V140" s="23">
        <f t="shared" si="18"/>
        <v>80166</v>
      </c>
      <c r="W140" s="23">
        <f t="shared" si="19"/>
        <v>19848</v>
      </c>
      <c r="X140" s="23">
        <f t="shared" si="20"/>
        <v>0</v>
      </c>
      <c r="Y140" s="23">
        <f t="shared" si="21"/>
        <v>0</v>
      </c>
      <c r="Z140" s="23">
        <f t="shared" si="22"/>
        <v>0</v>
      </c>
      <c r="AA140" s="23">
        <f t="shared" si="23"/>
        <v>0</v>
      </c>
      <c r="AB140" s="23">
        <f t="shared" si="24"/>
        <v>0</v>
      </c>
      <c r="AC140" s="23">
        <f t="shared" si="25"/>
        <v>0</v>
      </c>
      <c r="AD140" s="23">
        <f t="shared" si="26"/>
        <v>0</v>
      </c>
      <c r="AE140" s="23">
        <f t="shared" si="27"/>
        <v>0</v>
      </c>
      <c r="AF140" s="23">
        <f t="shared" si="28"/>
        <v>0</v>
      </c>
      <c r="AG140" s="23">
        <f t="shared" si="29"/>
        <v>0</v>
      </c>
      <c r="AH140" s="23">
        <f t="shared" si="30"/>
        <v>0</v>
      </c>
    </row>
    <row r="141" spans="1:34">
      <c r="A141" s="120" t="s">
        <v>240</v>
      </c>
      <c r="B141" s="11" t="s">
        <v>106</v>
      </c>
      <c r="C141" s="25">
        <v>339895</v>
      </c>
      <c r="D141" s="25">
        <v>18291</v>
      </c>
      <c r="E141" s="25">
        <v>5368</v>
      </c>
      <c r="F141" s="25">
        <v>278570</v>
      </c>
      <c r="G141" s="25">
        <v>9460</v>
      </c>
      <c r="H141" s="25">
        <v>279754</v>
      </c>
      <c r="I141" s="25">
        <v>8700</v>
      </c>
      <c r="J141" s="25">
        <v>68556</v>
      </c>
      <c r="K141" s="25">
        <v>1995</v>
      </c>
      <c r="L141" s="25">
        <v>13806</v>
      </c>
      <c r="M141" s="25">
        <v>145560</v>
      </c>
      <c r="N141" s="25">
        <v>178536</v>
      </c>
      <c r="O141" s="25">
        <v>22338</v>
      </c>
      <c r="P141" s="25">
        <v>445</v>
      </c>
      <c r="Q141" s="25">
        <v>20884</v>
      </c>
      <c r="R141" s="25">
        <v>27059</v>
      </c>
      <c r="S141" s="25">
        <v>55942</v>
      </c>
      <c r="T141" s="23">
        <f t="shared" si="31"/>
        <v>121184.66666666667</v>
      </c>
      <c r="U141" s="23">
        <f t="shared" si="17"/>
        <v>100743</v>
      </c>
      <c r="V141" s="23">
        <f t="shared" si="18"/>
        <v>97799.333333333328</v>
      </c>
      <c r="W141" s="23">
        <f t="shared" si="19"/>
        <v>189261.33333333334</v>
      </c>
      <c r="X141" s="23">
        <f t="shared" si="20"/>
        <v>99304.666666666672</v>
      </c>
      <c r="Y141" s="23">
        <f t="shared" si="21"/>
        <v>119003.33333333333</v>
      </c>
      <c r="Z141" s="23">
        <f t="shared" si="22"/>
        <v>26417</v>
      </c>
      <c r="AA141" s="23">
        <f t="shared" si="23"/>
        <v>28119</v>
      </c>
      <c r="AB141" s="23">
        <f t="shared" si="24"/>
        <v>53787</v>
      </c>
      <c r="AC141" s="23">
        <f t="shared" si="25"/>
        <v>112634</v>
      </c>
      <c r="AD141" s="23">
        <f t="shared" si="26"/>
        <v>115478</v>
      </c>
      <c r="AE141" s="23">
        <f t="shared" si="27"/>
        <v>67106.333333333328</v>
      </c>
      <c r="AF141" s="23">
        <f t="shared" si="28"/>
        <v>14555.666666666666</v>
      </c>
      <c r="AG141" s="23">
        <f t="shared" si="29"/>
        <v>16129.333333333334</v>
      </c>
      <c r="AH141" s="23">
        <f t="shared" si="30"/>
        <v>34628.333333333336</v>
      </c>
    </row>
    <row r="142" spans="1:34">
      <c r="A142" s="119"/>
      <c r="B142" s="11" t="s">
        <v>87</v>
      </c>
      <c r="C142" s="25">
        <v>926</v>
      </c>
      <c r="D142" s="25">
        <v>113724</v>
      </c>
      <c r="E142" s="26">
        <v>0</v>
      </c>
      <c r="F142" s="25">
        <v>41915</v>
      </c>
      <c r="G142" s="25">
        <v>262407</v>
      </c>
      <c r="H142" s="25">
        <v>4401</v>
      </c>
      <c r="I142" s="25">
        <v>199628</v>
      </c>
      <c r="J142" s="25">
        <v>432689</v>
      </c>
      <c r="K142" s="25">
        <v>95494</v>
      </c>
      <c r="L142" s="25">
        <v>124530</v>
      </c>
      <c r="M142" s="25">
        <v>146906</v>
      </c>
      <c r="N142" s="25">
        <v>90926</v>
      </c>
      <c r="O142" s="25">
        <v>211968</v>
      </c>
      <c r="P142" s="25">
        <v>242691</v>
      </c>
      <c r="Q142" s="25">
        <v>143295</v>
      </c>
      <c r="R142" s="25">
        <v>17128</v>
      </c>
      <c r="S142" s="25">
        <v>79352</v>
      </c>
      <c r="T142" s="23">
        <f t="shared" si="31"/>
        <v>38216.666666666664</v>
      </c>
      <c r="U142" s="23">
        <f t="shared" si="17"/>
        <v>51879.666666666664</v>
      </c>
      <c r="V142" s="23">
        <f t="shared" si="18"/>
        <v>101440.66666666667</v>
      </c>
      <c r="W142" s="23">
        <f t="shared" si="19"/>
        <v>102907.66666666667</v>
      </c>
      <c r="X142" s="23">
        <f t="shared" si="20"/>
        <v>155478.66666666666</v>
      </c>
      <c r="Y142" s="23">
        <f t="shared" si="21"/>
        <v>212239.33333333334</v>
      </c>
      <c r="Z142" s="23">
        <f t="shared" si="22"/>
        <v>242603.66666666666</v>
      </c>
      <c r="AA142" s="23">
        <f t="shared" si="23"/>
        <v>217571</v>
      </c>
      <c r="AB142" s="23">
        <f t="shared" si="24"/>
        <v>122310</v>
      </c>
      <c r="AC142" s="23">
        <f t="shared" si="25"/>
        <v>120787.33333333333</v>
      </c>
      <c r="AD142" s="23">
        <f t="shared" si="26"/>
        <v>149933.33333333334</v>
      </c>
      <c r="AE142" s="23">
        <f t="shared" si="27"/>
        <v>181861.66666666666</v>
      </c>
      <c r="AF142" s="23">
        <f t="shared" si="28"/>
        <v>199318</v>
      </c>
      <c r="AG142" s="23">
        <f t="shared" si="29"/>
        <v>134371.33333333334</v>
      </c>
      <c r="AH142" s="23">
        <f t="shared" si="30"/>
        <v>79925</v>
      </c>
    </row>
    <row r="143" spans="1:34">
      <c r="A143" s="120" t="s">
        <v>133</v>
      </c>
      <c r="B143" s="11" t="s">
        <v>87</v>
      </c>
      <c r="C143" s="25">
        <v>58</v>
      </c>
      <c r="D143" s="26">
        <v>0</v>
      </c>
      <c r="E143" s="26">
        <v>0</v>
      </c>
      <c r="F143" s="26">
        <v>0</v>
      </c>
      <c r="G143" s="25">
        <v>1780</v>
      </c>
      <c r="H143" s="26">
        <v>0</v>
      </c>
      <c r="I143" s="26">
        <v>0</v>
      </c>
      <c r="J143" s="25">
        <v>2932</v>
      </c>
      <c r="K143" s="25">
        <v>4449</v>
      </c>
      <c r="L143" s="25">
        <v>1596</v>
      </c>
      <c r="M143" s="25">
        <v>5098</v>
      </c>
      <c r="N143" s="25">
        <v>15393</v>
      </c>
      <c r="O143" s="25">
        <v>250</v>
      </c>
      <c r="P143" s="25">
        <v>14537</v>
      </c>
      <c r="Q143" s="25">
        <v>2159</v>
      </c>
      <c r="R143" s="26">
        <v>0</v>
      </c>
      <c r="S143" s="25">
        <v>9080</v>
      </c>
      <c r="T143" s="23">
        <f t="shared" si="31"/>
        <v>19.333333333333332</v>
      </c>
      <c r="U143" s="23">
        <f t="shared" si="17"/>
        <v>0</v>
      </c>
      <c r="V143" s="23">
        <f t="shared" si="18"/>
        <v>593.33333333333337</v>
      </c>
      <c r="W143" s="23">
        <f t="shared" si="19"/>
        <v>593.33333333333337</v>
      </c>
      <c r="X143" s="23">
        <f t="shared" si="20"/>
        <v>593.33333333333337</v>
      </c>
      <c r="Y143" s="23">
        <f t="shared" si="21"/>
        <v>977.33333333333337</v>
      </c>
      <c r="Z143" s="23">
        <f t="shared" si="22"/>
        <v>2460.3333333333335</v>
      </c>
      <c r="AA143" s="23">
        <f t="shared" si="23"/>
        <v>2992.3333333333335</v>
      </c>
      <c r="AB143" s="23">
        <f t="shared" si="24"/>
        <v>3714.3333333333335</v>
      </c>
      <c r="AC143" s="23">
        <f t="shared" si="25"/>
        <v>7362.333333333333</v>
      </c>
      <c r="AD143" s="23">
        <f t="shared" si="26"/>
        <v>6913.666666666667</v>
      </c>
      <c r="AE143" s="23">
        <f t="shared" si="27"/>
        <v>10060</v>
      </c>
      <c r="AF143" s="23">
        <f t="shared" si="28"/>
        <v>5648.666666666667</v>
      </c>
      <c r="AG143" s="23">
        <f t="shared" si="29"/>
        <v>5565.333333333333</v>
      </c>
      <c r="AH143" s="23">
        <f t="shared" si="30"/>
        <v>3746.3333333333335</v>
      </c>
    </row>
    <row r="144" spans="1:34">
      <c r="A144" s="119"/>
      <c r="B144" s="11" t="s">
        <v>242</v>
      </c>
      <c r="C144" s="25">
        <v>159118</v>
      </c>
      <c r="D144" s="25">
        <v>73766</v>
      </c>
      <c r="E144" s="25">
        <v>5495</v>
      </c>
      <c r="F144" s="25">
        <v>21600</v>
      </c>
      <c r="G144" s="25">
        <v>7488</v>
      </c>
      <c r="H144" s="25">
        <v>25514</v>
      </c>
      <c r="I144" s="25">
        <v>228020</v>
      </c>
      <c r="J144" s="25">
        <v>23105</v>
      </c>
      <c r="K144" s="25">
        <v>55203</v>
      </c>
      <c r="L144" s="25">
        <v>69160</v>
      </c>
      <c r="M144" s="25">
        <v>102930</v>
      </c>
      <c r="N144" s="25">
        <v>131876</v>
      </c>
      <c r="O144" s="25">
        <v>37416</v>
      </c>
      <c r="P144" s="25">
        <v>23686</v>
      </c>
      <c r="Q144" s="25">
        <v>6865</v>
      </c>
      <c r="R144" s="25">
        <v>51485</v>
      </c>
      <c r="S144" s="25">
        <v>112732</v>
      </c>
      <c r="T144" s="23">
        <f t="shared" si="31"/>
        <v>79459.666666666672</v>
      </c>
      <c r="U144" s="23">
        <f t="shared" ref="U144:U185" si="32">AVERAGE(D144:F144)</f>
        <v>33620.333333333336</v>
      </c>
      <c r="V144" s="23">
        <f t="shared" ref="V144:V185" si="33">AVERAGE(E144:G144)</f>
        <v>11527.666666666666</v>
      </c>
      <c r="W144" s="23">
        <f t="shared" ref="W144:W185" si="34">AVERAGE(F144:H144)</f>
        <v>18200.666666666668</v>
      </c>
      <c r="X144" s="23">
        <f t="shared" ref="X144:X185" si="35">AVERAGE(G144:I144)</f>
        <v>87007.333333333328</v>
      </c>
      <c r="Y144" s="23">
        <f t="shared" ref="Y144:Y185" si="36">AVERAGE(H144:J144)</f>
        <v>92213</v>
      </c>
      <c r="Z144" s="23">
        <f t="shared" ref="Z144:Z185" si="37">AVERAGE(I144:K144)</f>
        <v>102109.33333333333</v>
      </c>
      <c r="AA144" s="23">
        <f t="shared" ref="AA144:AA185" si="38">AVERAGE(J144:L144)</f>
        <v>49156</v>
      </c>
      <c r="AB144" s="23">
        <f t="shared" ref="AB144:AB185" si="39">AVERAGE(K144:M144)</f>
        <v>75764.333333333328</v>
      </c>
      <c r="AC144" s="23">
        <f t="shared" ref="AC144:AC185" si="40">AVERAGE(L144:N144)</f>
        <v>101322</v>
      </c>
      <c r="AD144" s="23">
        <f t="shared" ref="AD144:AD185" si="41">AVERAGE(M144:O144)</f>
        <v>90740.666666666672</v>
      </c>
      <c r="AE144" s="23">
        <f t="shared" ref="AE144:AE185" si="42">AVERAGE(N144:P144)</f>
        <v>64326</v>
      </c>
      <c r="AF144" s="23">
        <f t="shared" ref="AF144:AF185" si="43">AVERAGE(O144:Q144)</f>
        <v>22655.666666666668</v>
      </c>
      <c r="AG144" s="23">
        <f t="shared" ref="AG144:AG185" si="44">AVERAGE(P144:R144)</f>
        <v>27345.333333333332</v>
      </c>
      <c r="AH144" s="23">
        <f t="shared" ref="AH144:AH185" si="45">AVERAGE(Q144:S144)</f>
        <v>57027.333333333336</v>
      </c>
    </row>
    <row r="145" spans="1:34">
      <c r="A145" s="120" t="s">
        <v>243</v>
      </c>
      <c r="B145" s="11" t="s">
        <v>244</v>
      </c>
      <c r="C145" s="25">
        <v>274095</v>
      </c>
      <c r="D145" s="25">
        <v>10353</v>
      </c>
      <c r="E145" s="25">
        <v>70884</v>
      </c>
      <c r="F145" s="25">
        <v>17773</v>
      </c>
      <c r="G145" s="25">
        <v>14041</v>
      </c>
      <c r="H145" s="25">
        <v>1410</v>
      </c>
      <c r="I145" s="25">
        <v>307551</v>
      </c>
      <c r="J145" s="25">
        <v>87258</v>
      </c>
      <c r="K145" s="25">
        <v>428296</v>
      </c>
      <c r="L145" s="25">
        <v>158814</v>
      </c>
      <c r="M145" s="25">
        <v>152462</v>
      </c>
      <c r="N145" s="25">
        <v>33158</v>
      </c>
      <c r="O145" s="25">
        <v>250</v>
      </c>
      <c r="P145" s="25">
        <v>37078</v>
      </c>
      <c r="Q145" s="25">
        <v>42113</v>
      </c>
      <c r="R145" s="25">
        <v>43941</v>
      </c>
      <c r="S145" s="25">
        <v>201347</v>
      </c>
      <c r="T145" s="23">
        <f t="shared" si="31"/>
        <v>118444</v>
      </c>
      <c r="U145" s="23">
        <f t="shared" si="32"/>
        <v>33003.333333333336</v>
      </c>
      <c r="V145" s="23">
        <f t="shared" si="33"/>
        <v>34232.666666666664</v>
      </c>
      <c r="W145" s="23">
        <f t="shared" si="34"/>
        <v>11074.666666666666</v>
      </c>
      <c r="X145" s="23">
        <f t="shared" si="35"/>
        <v>107667.33333333333</v>
      </c>
      <c r="Y145" s="23">
        <f t="shared" si="36"/>
        <v>132073</v>
      </c>
      <c r="Z145" s="23">
        <f t="shared" si="37"/>
        <v>274368.33333333331</v>
      </c>
      <c r="AA145" s="23">
        <f t="shared" si="38"/>
        <v>224789.33333333334</v>
      </c>
      <c r="AB145" s="23">
        <f t="shared" si="39"/>
        <v>246524</v>
      </c>
      <c r="AC145" s="23">
        <f t="shared" si="40"/>
        <v>114811.33333333333</v>
      </c>
      <c r="AD145" s="23">
        <f t="shared" si="41"/>
        <v>61956.666666666664</v>
      </c>
      <c r="AE145" s="23">
        <f t="shared" si="42"/>
        <v>23495.333333333332</v>
      </c>
      <c r="AF145" s="23">
        <f t="shared" si="43"/>
        <v>26480.333333333332</v>
      </c>
      <c r="AG145" s="23">
        <f t="shared" si="44"/>
        <v>41044</v>
      </c>
      <c r="AH145" s="23">
        <f t="shared" si="45"/>
        <v>95800.333333333328</v>
      </c>
    </row>
    <row r="146" spans="1:34">
      <c r="A146" s="118"/>
      <c r="B146" s="11" t="s">
        <v>245</v>
      </c>
      <c r="C146" s="26">
        <v>0</v>
      </c>
      <c r="D146" s="26">
        <v>0</v>
      </c>
      <c r="E146" s="26">
        <v>0</v>
      </c>
      <c r="F146" s="26">
        <v>0</v>
      </c>
      <c r="G146" s="26">
        <v>0</v>
      </c>
      <c r="H146" s="26">
        <v>0</v>
      </c>
      <c r="I146" s="26">
        <v>0</v>
      </c>
      <c r="J146" s="26">
        <v>0</v>
      </c>
      <c r="K146" s="26">
        <v>0</v>
      </c>
      <c r="L146" s="26">
        <v>0</v>
      </c>
      <c r="M146" s="26">
        <v>0</v>
      </c>
      <c r="N146" s="26">
        <v>0</v>
      </c>
      <c r="O146" s="25">
        <v>3664</v>
      </c>
      <c r="P146" s="25">
        <v>67857</v>
      </c>
      <c r="Q146" s="25">
        <v>86344</v>
      </c>
      <c r="R146" s="25">
        <v>61730</v>
      </c>
      <c r="S146" s="25">
        <v>39858</v>
      </c>
      <c r="T146" s="23">
        <f t="shared" si="31"/>
        <v>0</v>
      </c>
      <c r="U146" s="23">
        <f t="shared" si="32"/>
        <v>0</v>
      </c>
      <c r="V146" s="23">
        <f t="shared" si="33"/>
        <v>0</v>
      </c>
      <c r="W146" s="23">
        <f t="shared" si="34"/>
        <v>0</v>
      </c>
      <c r="X146" s="23">
        <f t="shared" si="35"/>
        <v>0</v>
      </c>
      <c r="Y146" s="23">
        <f t="shared" si="36"/>
        <v>0</v>
      </c>
      <c r="Z146" s="23">
        <f t="shared" si="37"/>
        <v>0</v>
      </c>
      <c r="AA146" s="23">
        <f t="shared" si="38"/>
        <v>0</v>
      </c>
      <c r="AB146" s="23">
        <f t="shared" si="39"/>
        <v>0</v>
      </c>
      <c r="AC146" s="23">
        <f t="shared" si="40"/>
        <v>0</v>
      </c>
      <c r="AD146" s="23">
        <f t="shared" si="41"/>
        <v>1221.3333333333333</v>
      </c>
      <c r="AE146" s="23">
        <f t="shared" si="42"/>
        <v>23840.333333333332</v>
      </c>
      <c r="AF146" s="23">
        <f t="shared" si="43"/>
        <v>52621.666666666664</v>
      </c>
      <c r="AG146" s="23">
        <f t="shared" si="44"/>
        <v>71977</v>
      </c>
      <c r="AH146" s="23">
        <f t="shared" si="45"/>
        <v>62644</v>
      </c>
    </row>
    <row r="147" spans="1:34">
      <c r="A147" s="119"/>
      <c r="B147" s="11" t="s">
        <v>246</v>
      </c>
      <c r="C147" s="25">
        <v>130495</v>
      </c>
      <c r="D147" s="25">
        <v>85</v>
      </c>
      <c r="E147" s="25">
        <v>4725</v>
      </c>
      <c r="F147" s="26">
        <v>0</v>
      </c>
      <c r="G147" s="25">
        <v>48499</v>
      </c>
      <c r="H147" s="25">
        <v>1847</v>
      </c>
      <c r="I147" s="25">
        <v>61170</v>
      </c>
      <c r="J147" s="25">
        <v>2504</v>
      </c>
      <c r="K147" s="26">
        <v>0</v>
      </c>
      <c r="L147" s="25">
        <v>19770</v>
      </c>
      <c r="M147" s="25">
        <v>903</v>
      </c>
      <c r="N147" s="25">
        <v>53343</v>
      </c>
      <c r="O147" s="25">
        <v>115287</v>
      </c>
      <c r="P147" s="25">
        <v>47938</v>
      </c>
      <c r="Q147" s="25">
        <v>5657</v>
      </c>
      <c r="R147" s="25">
        <v>18148</v>
      </c>
      <c r="S147" s="25">
        <v>14855</v>
      </c>
      <c r="T147" s="23">
        <f t="shared" si="31"/>
        <v>45101.666666666664</v>
      </c>
      <c r="U147" s="23">
        <f t="shared" si="32"/>
        <v>1603.3333333333333</v>
      </c>
      <c r="V147" s="23">
        <f t="shared" si="33"/>
        <v>17741.333333333332</v>
      </c>
      <c r="W147" s="23">
        <f t="shared" si="34"/>
        <v>16782</v>
      </c>
      <c r="X147" s="23">
        <f t="shared" si="35"/>
        <v>37172</v>
      </c>
      <c r="Y147" s="23">
        <f t="shared" si="36"/>
        <v>21840.333333333332</v>
      </c>
      <c r="Z147" s="23">
        <f t="shared" si="37"/>
        <v>21224.666666666668</v>
      </c>
      <c r="AA147" s="23">
        <f t="shared" si="38"/>
        <v>7424.666666666667</v>
      </c>
      <c r="AB147" s="23">
        <f t="shared" si="39"/>
        <v>6891</v>
      </c>
      <c r="AC147" s="23">
        <f t="shared" si="40"/>
        <v>24672</v>
      </c>
      <c r="AD147" s="23">
        <f t="shared" si="41"/>
        <v>56511</v>
      </c>
      <c r="AE147" s="23">
        <f t="shared" si="42"/>
        <v>72189.333333333328</v>
      </c>
      <c r="AF147" s="23">
        <f t="shared" si="43"/>
        <v>56294</v>
      </c>
      <c r="AG147" s="23">
        <f t="shared" si="44"/>
        <v>23914.333333333332</v>
      </c>
      <c r="AH147" s="23">
        <f t="shared" si="45"/>
        <v>12886.666666666666</v>
      </c>
    </row>
    <row r="148" spans="1:34">
      <c r="A148" s="120" t="s">
        <v>201</v>
      </c>
      <c r="B148" s="11" t="s">
        <v>247</v>
      </c>
      <c r="C148" s="26">
        <v>0</v>
      </c>
      <c r="D148" s="26">
        <v>0</v>
      </c>
      <c r="E148" s="26">
        <v>0</v>
      </c>
      <c r="F148" s="26">
        <v>0</v>
      </c>
      <c r="G148" s="26">
        <v>0</v>
      </c>
      <c r="H148" s="26">
        <v>0</v>
      </c>
      <c r="I148" s="26">
        <v>0</v>
      </c>
      <c r="J148" s="26">
        <v>0</v>
      </c>
      <c r="K148" s="26">
        <v>0</v>
      </c>
      <c r="L148" s="26">
        <v>0</v>
      </c>
      <c r="M148" s="26">
        <v>0</v>
      </c>
      <c r="N148" s="26">
        <v>0</v>
      </c>
      <c r="O148" s="26">
        <v>0</v>
      </c>
      <c r="P148" s="26">
        <v>0</v>
      </c>
      <c r="Q148" s="25">
        <v>273560</v>
      </c>
      <c r="R148" s="25">
        <v>22416</v>
      </c>
      <c r="S148" s="25">
        <v>192507</v>
      </c>
      <c r="T148" s="23">
        <f t="shared" si="31"/>
        <v>0</v>
      </c>
      <c r="U148" s="23">
        <f t="shared" si="32"/>
        <v>0</v>
      </c>
      <c r="V148" s="23">
        <f t="shared" si="33"/>
        <v>0</v>
      </c>
      <c r="W148" s="23">
        <f t="shared" si="34"/>
        <v>0</v>
      </c>
      <c r="X148" s="23">
        <f t="shared" si="35"/>
        <v>0</v>
      </c>
      <c r="Y148" s="23">
        <f t="shared" si="36"/>
        <v>0</v>
      </c>
      <c r="Z148" s="23">
        <f t="shared" si="37"/>
        <v>0</v>
      </c>
      <c r="AA148" s="23">
        <f t="shared" si="38"/>
        <v>0</v>
      </c>
      <c r="AB148" s="23">
        <f t="shared" si="39"/>
        <v>0</v>
      </c>
      <c r="AC148" s="23">
        <f t="shared" si="40"/>
        <v>0</v>
      </c>
      <c r="AD148" s="23">
        <f t="shared" si="41"/>
        <v>0</v>
      </c>
      <c r="AE148" s="23">
        <f t="shared" si="42"/>
        <v>0</v>
      </c>
      <c r="AF148" s="23">
        <f t="shared" si="43"/>
        <v>91186.666666666672</v>
      </c>
      <c r="AG148" s="23">
        <f t="shared" si="44"/>
        <v>98658.666666666672</v>
      </c>
      <c r="AH148" s="23">
        <f t="shared" si="45"/>
        <v>162827.66666666666</v>
      </c>
    </row>
    <row r="149" spans="1:34">
      <c r="A149" s="119"/>
      <c r="B149" s="11" t="s">
        <v>248</v>
      </c>
      <c r="C149" s="26">
        <v>0</v>
      </c>
      <c r="D149" s="26">
        <v>0</v>
      </c>
      <c r="E149" s="26">
        <v>0</v>
      </c>
      <c r="F149" s="26">
        <v>0</v>
      </c>
      <c r="G149" s="26">
        <v>0</v>
      </c>
      <c r="H149" s="26">
        <v>0</v>
      </c>
      <c r="I149" s="26">
        <v>0</v>
      </c>
      <c r="J149" s="26">
        <v>0</v>
      </c>
      <c r="K149" s="26">
        <v>0</v>
      </c>
      <c r="L149" s="26">
        <v>0</v>
      </c>
      <c r="M149" s="26">
        <v>0</v>
      </c>
      <c r="N149" s="26">
        <v>0</v>
      </c>
      <c r="O149" s="26">
        <v>0</v>
      </c>
      <c r="P149" s="26">
        <v>0</v>
      </c>
      <c r="Q149" s="25">
        <v>382512</v>
      </c>
      <c r="R149" s="25">
        <v>152749</v>
      </c>
      <c r="S149" s="25">
        <v>823819</v>
      </c>
      <c r="T149" s="23">
        <f t="shared" si="31"/>
        <v>0</v>
      </c>
      <c r="U149" s="23">
        <f t="shared" si="32"/>
        <v>0</v>
      </c>
      <c r="V149" s="23">
        <f t="shared" si="33"/>
        <v>0</v>
      </c>
      <c r="W149" s="23">
        <f t="shared" si="34"/>
        <v>0</v>
      </c>
      <c r="X149" s="23">
        <f t="shared" si="35"/>
        <v>0</v>
      </c>
      <c r="Y149" s="23">
        <f t="shared" si="36"/>
        <v>0</v>
      </c>
      <c r="Z149" s="23">
        <f t="shared" si="37"/>
        <v>0</v>
      </c>
      <c r="AA149" s="23">
        <f t="shared" si="38"/>
        <v>0</v>
      </c>
      <c r="AB149" s="23">
        <f t="shared" si="39"/>
        <v>0</v>
      </c>
      <c r="AC149" s="23">
        <f t="shared" si="40"/>
        <v>0</v>
      </c>
      <c r="AD149" s="23">
        <f t="shared" si="41"/>
        <v>0</v>
      </c>
      <c r="AE149" s="23">
        <f t="shared" si="42"/>
        <v>0</v>
      </c>
      <c r="AF149" s="23">
        <f t="shared" si="43"/>
        <v>127504</v>
      </c>
      <c r="AG149" s="23">
        <f t="shared" si="44"/>
        <v>178420.33333333334</v>
      </c>
      <c r="AH149" s="23">
        <f t="shared" si="45"/>
        <v>453026.66666666669</v>
      </c>
    </row>
    <row r="150" spans="1:34">
      <c r="A150" s="11" t="s">
        <v>249</v>
      </c>
      <c r="B150" s="11" t="s">
        <v>250</v>
      </c>
      <c r="C150" s="25">
        <v>24647</v>
      </c>
      <c r="D150" s="25">
        <v>372</v>
      </c>
      <c r="E150" s="25">
        <v>4061</v>
      </c>
      <c r="F150" s="25">
        <v>221386</v>
      </c>
      <c r="G150" s="25">
        <v>136461</v>
      </c>
      <c r="H150" s="25">
        <v>94041</v>
      </c>
      <c r="I150" s="25">
        <v>25984</v>
      </c>
      <c r="J150" s="25">
        <v>50206</v>
      </c>
      <c r="K150" s="25">
        <v>18247</v>
      </c>
      <c r="L150" s="25">
        <v>132726</v>
      </c>
      <c r="M150" s="25">
        <v>165784</v>
      </c>
      <c r="N150" s="25">
        <v>41137</v>
      </c>
      <c r="O150" s="25">
        <v>168633</v>
      </c>
      <c r="P150" s="25">
        <v>169353</v>
      </c>
      <c r="Q150" s="25">
        <v>262118</v>
      </c>
      <c r="R150" s="25">
        <v>117857</v>
      </c>
      <c r="S150" s="25">
        <v>193402</v>
      </c>
      <c r="T150" s="23">
        <f t="shared" si="31"/>
        <v>9693.3333333333339</v>
      </c>
      <c r="U150" s="23">
        <f t="shared" si="32"/>
        <v>75273</v>
      </c>
      <c r="V150" s="23">
        <f t="shared" si="33"/>
        <v>120636</v>
      </c>
      <c r="W150" s="23">
        <f t="shared" si="34"/>
        <v>150629.33333333334</v>
      </c>
      <c r="X150" s="23">
        <f t="shared" si="35"/>
        <v>85495.333333333328</v>
      </c>
      <c r="Y150" s="23">
        <f t="shared" si="36"/>
        <v>56743.666666666664</v>
      </c>
      <c r="Z150" s="23">
        <f t="shared" si="37"/>
        <v>31479</v>
      </c>
      <c r="AA150" s="23">
        <f t="shared" si="38"/>
        <v>67059.666666666672</v>
      </c>
      <c r="AB150" s="23">
        <f t="shared" si="39"/>
        <v>105585.66666666667</v>
      </c>
      <c r="AC150" s="23">
        <f t="shared" si="40"/>
        <v>113215.66666666667</v>
      </c>
      <c r="AD150" s="23">
        <f t="shared" si="41"/>
        <v>125184.66666666667</v>
      </c>
      <c r="AE150" s="23">
        <f t="shared" si="42"/>
        <v>126374.33333333333</v>
      </c>
      <c r="AF150" s="23">
        <f t="shared" si="43"/>
        <v>200034.66666666666</v>
      </c>
      <c r="AG150" s="23">
        <f t="shared" si="44"/>
        <v>183109.33333333334</v>
      </c>
      <c r="AH150" s="23">
        <f t="shared" si="45"/>
        <v>191125.66666666666</v>
      </c>
    </row>
    <row r="151" spans="1:34">
      <c r="A151" s="120" t="s">
        <v>173</v>
      </c>
      <c r="B151" s="11" t="s">
        <v>251</v>
      </c>
      <c r="C151" s="25">
        <v>102206</v>
      </c>
      <c r="D151" s="25">
        <v>119862</v>
      </c>
      <c r="E151" s="25">
        <v>42141</v>
      </c>
      <c r="F151" s="25">
        <v>44729</v>
      </c>
      <c r="G151" s="26">
        <v>0</v>
      </c>
      <c r="H151" s="25">
        <v>54710</v>
      </c>
      <c r="I151" s="25">
        <v>14852</v>
      </c>
      <c r="J151" s="25">
        <v>4443</v>
      </c>
      <c r="K151" s="25">
        <v>1354</v>
      </c>
      <c r="L151" s="25">
        <v>1395</v>
      </c>
      <c r="M151" s="25">
        <v>13373</v>
      </c>
      <c r="N151" s="25">
        <v>44274</v>
      </c>
      <c r="O151" s="25">
        <v>438</v>
      </c>
      <c r="P151" s="25">
        <v>1314</v>
      </c>
      <c r="Q151" s="25">
        <v>3808</v>
      </c>
      <c r="R151" s="25">
        <v>5655</v>
      </c>
      <c r="S151" s="25">
        <v>343577</v>
      </c>
      <c r="T151" s="23">
        <f t="shared" si="31"/>
        <v>88069.666666666672</v>
      </c>
      <c r="U151" s="23">
        <f t="shared" si="32"/>
        <v>68910.666666666672</v>
      </c>
      <c r="V151" s="23">
        <f t="shared" si="33"/>
        <v>28956.666666666668</v>
      </c>
      <c r="W151" s="23">
        <f t="shared" si="34"/>
        <v>33146.333333333336</v>
      </c>
      <c r="X151" s="23">
        <f t="shared" si="35"/>
        <v>23187.333333333332</v>
      </c>
      <c r="Y151" s="23">
        <f t="shared" si="36"/>
        <v>24668.333333333332</v>
      </c>
      <c r="Z151" s="23">
        <f t="shared" si="37"/>
        <v>6883</v>
      </c>
      <c r="AA151" s="23">
        <f t="shared" si="38"/>
        <v>2397.3333333333335</v>
      </c>
      <c r="AB151" s="23">
        <f t="shared" si="39"/>
        <v>5374</v>
      </c>
      <c r="AC151" s="23">
        <f t="shared" si="40"/>
        <v>19680.666666666668</v>
      </c>
      <c r="AD151" s="23">
        <f t="shared" si="41"/>
        <v>19361.666666666668</v>
      </c>
      <c r="AE151" s="23">
        <f t="shared" si="42"/>
        <v>15342</v>
      </c>
      <c r="AF151" s="23">
        <f t="shared" si="43"/>
        <v>1853.3333333333333</v>
      </c>
      <c r="AG151" s="23">
        <f t="shared" si="44"/>
        <v>3592.3333333333335</v>
      </c>
      <c r="AH151" s="23">
        <f t="shared" si="45"/>
        <v>117680</v>
      </c>
    </row>
    <row r="152" spans="1:34">
      <c r="A152" s="119"/>
      <c r="B152" s="11" t="s">
        <v>202</v>
      </c>
      <c r="C152" s="25">
        <v>310352</v>
      </c>
      <c r="D152" s="25">
        <v>7289</v>
      </c>
      <c r="E152" s="25">
        <v>542</v>
      </c>
      <c r="F152" s="25">
        <v>15882</v>
      </c>
      <c r="G152" s="25">
        <v>396918</v>
      </c>
      <c r="H152" s="25">
        <v>15869</v>
      </c>
      <c r="I152" s="25">
        <v>341375</v>
      </c>
      <c r="J152" s="25">
        <v>428939</v>
      </c>
      <c r="K152" s="25">
        <v>24807</v>
      </c>
      <c r="L152" s="25">
        <v>3687</v>
      </c>
      <c r="M152" s="25">
        <v>58766</v>
      </c>
      <c r="N152" s="25">
        <v>41845</v>
      </c>
      <c r="O152" s="25">
        <v>75473</v>
      </c>
      <c r="P152" s="25">
        <v>50147</v>
      </c>
      <c r="Q152" s="25">
        <v>77557</v>
      </c>
      <c r="R152" s="25">
        <v>2491</v>
      </c>
      <c r="S152" s="25">
        <v>2040</v>
      </c>
      <c r="T152" s="23">
        <f t="shared" ref="T152:T185" si="46">AVERAGE(C152:E152)</f>
        <v>106061</v>
      </c>
      <c r="U152" s="23">
        <f t="shared" si="32"/>
        <v>7904.333333333333</v>
      </c>
      <c r="V152" s="23">
        <f t="shared" si="33"/>
        <v>137780.66666666666</v>
      </c>
      <c r="W152" s="23">
        <f t="shared" si="34"/>
        <v>142889.66666666666</v>
      </c>
      <c r="X152" s="23">
        <f t="shared" si="35"/>
        <v>251387.33333333334</v>
      </c>
      <c r="Y152" s="23">
        <f t="shared" si="36"/>
        <v>262061</v>
      </c>
      <c r="Z152" s="23">
        <f t="shared" si="37"/>
        <v>265040.33333333331</v>
      </c>
      <c r="AA152" s="23">
        <f t="shared" si="38"/>
        <v>152477.66666666666</v>
      </c>
      <c r="AB152" s="23">
        <f t="shared" si="39"/>
        <v>29086.666666666668</v>
      </c>
      <c r="AC152" s="23">
        <f t="shared" si="40"/>
        <v>34766</v>
      </c>
      <c r="AD152" s="23">
        <f t="shared" si="41"/>
        <v>58694.666666666664</v>
      </c>
      <c r="AE152" s="23">
        <f t="shared" si="42"/>
        <v>55821.666666666664</v>
      </c>
      <c r="AF152" s="23">
        <f t="shared" si="43"/>
        <v>67725.666666666672</v>
      </c>
      <c r="AG152" s="23">
        <f t="shared" si="44"/>
        <v>43398.333333333336</v>
      </c>
      <c r="AH152" s="23">
        <f t="shared" si="45"/>
        <v>27362.666666666668</v>
      </c>
    </row>
    <row r="153" spans="1:34">
      <c r="A153" s="11" t="s">
        <v>252</v>
      </c>
      <c r="B153" s="11" t="s">
        <v>253</v>
      </c>
      <c r="C153" s="25">
        <v>952</v>
      </c>
      <c r="D153" s="25">
        <v>14823</v>
      </c>
      <c r="E153" s="26">
        <v>0</v>
      </c>
      <c r="F153" s="25">
        <v>193</v>
      </c>
      <c r="G153" s="25">
        <v>58320</v>
      </c>
      <c r="H153" s="25">
        <v>59890</v>
      </c>
      <c r="I153" s="25">
        <v>17476</v>
      </c>
      <c r="J153" s="25">
        <v>6451</v>
      </c>
      <c r="K153" s="25">
        <v>39887</v>
      </c>
      <c r="L153" s="25">
        <v>52238</v>
      </c>
      <c r="M153" s="25">
        <v>39097</v>
      </c>
      <c r="N153" s="25">
        <v>43746</v>
      </c>
      <c r="O153" s="25">
        <v>142663</v>
      </c>
      <c r="P153" s="25">
        <v>94672</v>
      </c>
      <c r="Q153" s="25">
        <v>4014</v>
      </c>
      <c r="R153" s="26">
        <v>0</v>
      </c>
      <c r="S153" s="26">
        <v>0</v>
      </c>
      <c r="T153" s="23">
        <f t="shared" si="46"/>
        <v>5258.333333333333</v>
      </c>
      <c r="U153" s="23">
        <f t="shared" si="32"/>
        <v>5005.333333333333</v>
      </c>
      <c r="V153" s="23">
        <f t="shared" si="33"/>
        <v>19504.333333333332</v>
      </c>
      <c r="W153" s="23">
        <f t="shared" si="34"/>
        <v>39467.666666666664</v>
      </c>
      <c r="X153" s="23">
        <f t="shared" si="35"/>
        <v>45228.666666666664</v>
      </c>
      <c r="Y153" s="23">
        <f t="shared" si="36"/>
        <v>27939</v>
      </c>
      <c r="Z153" s="23">
        <f t="shared" si="37"/>
        <v>21271.333333333332</v>
      </c>
      <c r="AA153" s="23">
        <f t="shared" si="38"/>
        <v>32858.666666666664</v>
      </c>
      <c r="AB153" s="23">
        <f t="shared" si="39"/>
        <v>43740.666666666664</v>
      </c>
      <c r="AC153" s="23">
        <f t="shared" si="40"/>
        <v>45027</v>
      </c>
      <c r="AD153" s="23">
        <f t="shared" si="41"/>
        <v>75168.666666666672</v>
      </c>
      <c r="AE153" s="23">
        <f t="shared" si="42"/>
        <v>93693.666666666672</v>
      </c>
      <c r="AF153" s="23">
        <f t="shared" si="43"/>
        <v>80449.666666666672</v>
      </c>
      <c r="AG153" s="23">
        <f t="shared" si="44"/>
        <v>32895.333333333336</v>
      </c>
      <c r="AH153" s="23">
        <f t="shared" si="45"/>
        <v>1338</v>
      </c>
    </row>
    <row r="154" spans="1:34">
      <c r="A154" s="11" t="s">
        <v>254</v>
      </c>
      <c r="B154" s="11" t="s">
        <v>189</v>
      </c>
      <c r="C154" s="26">
        <v>0</v>
      </c>
      <c r="D154" s="26">
        <v>0</v>
      </c>
      <c r="E154" s="26">
        <v>0</v>
      </c>
      <c r="F154" s="25">
        <v>8860</v>
      </c>
      <c r="G154" s="25">
        <v>117</v>
      </c>
      <c r="H154" s="26">
        <v>0</v>
      </c>
      <c r="I154" s="26">
        <v>0</v>
      </c>
      <c r="J154" s="25">
        <v>7287</v>
      </c>
      <c r="K154" s="26">
        <v>0</v>
      </c>
      <c r="L154" s="25">
        <v>366</v>
      </c>
      <c r="M154" s="25">
        <v>3227</v>
      </c>
      <c r="N154" s="26">
        <v>0</v>
      </c>
      <c r="O154" s="26">
        <v>0</v>
      </c>
      <c r="P154" s="25">
        <v>1358</v>
      </c>
      <c r="Q154" s="25">
        <v>905</v>
      </c>
      <c r="R154" s="25">
        <v>199</v>
      </c>
      <c r="S154" s="25">
        <v>1740</v>
      </c>
      <c r="T154" s="23">
        <f t="shared" si="46"/>
        <v>0</v>
      </c>
      <c r="U154" s="23">
        <f t="shared" si="32"/>
        <v>2953.3333333333335</v>
      </c>
      <c r="V154" s="23">
        <f t="shared" si="33"/>
        <v>2992.3333333333335</v>
      </c>
      <c r="W154" s="23">
        <f t="shared" si="34"/>
        <v>2992.3333333333335</v>
      </c>
      <c r="X154" s="23">
        <f t="shared" si="35"/>
        <v>39</v>
      </c>
      <c r="Y154" s="23">
        <f t="shared" si="36"/>
        <v>2429</v>
      </c>
      <c r="Z154" s="23">
        <f t="shared" si="37"/>
        <v>2429</v>
      </c>
      <c r="AA154" s="23">
        <f t="shared" si="38"/>
        <v>2551</v>
      </c>
      <c r="AB154" s="23">
        <f t="shared" si="39"/>
        <v>1197.6666666666667</v>
      </c>
      <c r="AC154" s="23">
        <f t="shared" si="40"/>
        <v>1197.6666666666667</v>
      </c>
      <c r="AD154" s="23">
        <f t="shared" si="41"/>
        <v>1075.6666666666667</v>
      </c>
      <c r="AE154" s="23">
        <f t="shared" si="42"/>
        <v>452.66666666666669</v>
      </c>
      <c r="AF154" s="23">
        <f t="shared" si="43"/>
        <v>754.33333333333337</v>
      </c>
      <c r="AG154" s="23">
        <f t="shared" si="44"/>
        <v>820.66666666666663</v>
      </c>
      <c r="AH154" s="23">
        <f t="shared" si="45"/>
        <v>948</v>
      </c>
    </row>
    <row r="155" spans="1:34">
      <c r="A155" s="120" t="s">
        <v>256</v>
      </c>
      <c r="B155" s="11" t="s">
        <v>40</v>
      </c>
      <c r="C155" s="25">
        <v>53307</v>
      </c>
      <c r="D155" s="25">
        <v>223278</v>
      </c>
      <c r="E155" s="26">
        <v>0</v>
      </c>
      <c r="F155" s="25">
        <v>91192</v>
      </c>
      <c r="G155" s="25">
        <v>51042</v>
      </c>
      <c r="H155" s="25">
        <v>139</v>
      </c>
      <c r="I155" s="25">
        <v>106580</v>
      </c>
      <c r="J155" s="26">
        <v>0</v>
      </c>
      <c r="K155" s="25">
        <v>406</v>
      </c>
      <c r="L155" s="25">
        <v>154</v>
      </c>
      <c r="M155" s="25">
        <v>272</v>
      </c>
      <c r="N155" s="25">
        <v>1056</v>
      </c>
      <c r="O155" s="26">
        <v>0</v>
      </c>
      <c r="P155" s="26">
        <v>0</v>
      </c>
      <c r="Q155" s="26">
        <v>0</v>
      </c>
      <c r="R155" s="25">
        <v>868</v>
      </c>
      <c r="S155" s="26">
        <v>0</v>
      </c>
      <c r="T155" s="23">
        <f t="shared" si="46"/>
        <v>92195</v>
      </c>
      <c r="U155" s="23">
        <f t="shared" si="32"/>
        <v>104823.33333333333</v>
      </c>
      <c r="V155" s="23">
        <f t="shared" si="33"/>
        <v>47411.333333333336</v>
      </c>
      <c r="W155" s="23">
        <f t="shared" si="34"/>
        <v>47457.666666666664</v>
      </c>
      <c r="X155" s="23">
        <f t="shared" si="35"/>
        <v>52587</v>
      </c>
      <c r="Y155" s="23">
        <f t="shared" si="36"/>
        <v>35573</v>
      </c>
      <c r="Z155" s="23">
        <f t="shared" si="37"/>
        <v>35662</v>
      </c>
      <c r="AA155" s="23">
        <f t="shared" si="38"/>
        <v>186.66666666666666</v>
      </c>
      <c r="AB155" s="23">
        <f t="shared" si="39"/>
        <v>277.33333333333331</v>
      </c>
      <c r="AC155" s="23">
        <f t="shared" si="40"/>
        <v>494</v>
      </c>
      <c r="AD155" s="23">
        <f t="shared" si="41"/>
        <v>442.66666666666669</v>
      </c>
      <c r="AE155" s="23">
        <f t="shared" si="42"/>
        <v>352</v>
      </c>
      <c r="AF155" s="23">
        <f t="shared" si="43"/>
        <v>0</v>
      </c>
      <c r="AG155" s="23">
        <f t="shared" si="44"/>
        <v>289.33333333333331</v>
      </c>
      <c r="AH155" s="23">
        <f t="shared" si="45"/>
        <v>289.33333333333331</v>
      </c>
    </row>
    <row r="156" spans="1:34" ht="13.5" thickBot="1">
      <c r="A156" s="119"/>
      <c r="B156" s="11" t="s">
        <v>257</v>
      </c>
      <c r="C156" s="25">
        <v>58774</v>
      </c>
      <c r="D156" s="25">
        <v>614506</v>
      </c>
      <c r="E156" s="26">
        <v>0</v>
      </c>
      <c r="F156" s="25">
        <v>13320</v>
      </c>
      <c r="G156" s="25">
        <v>18985</v>
      </c>
      <c r="H156" s="25">
        <v>66722</v>
      </c>
      <c r="I156" s="25">
        <v>10255</v>
      </c>
      <c r="J156" s="26">
        <v>0</v>
      </c>
      <c r="K156" s="25">
        <v>15955</v>
      </c>
      <c r="L156" s="25">
        <v>158825</v>
      </c>
      <c r="M156" s="25">
        <v>212273</v>
      </c>
      <c r="N156" s="25">
        <v>130144</v>
      </c>
      <c r="O156" s="25">
        <v>17855</v>
      </c>
      <c r="P156" s="25">
        <v>17026</v>
      </c>
      <c r="Q156" s="25">
        <v>29989</v>
      </c>
      <c r="R156" s="25">
        <v>79350</v>
      </c>
      <c r="S156" s="25">
        <v>42116</v>
      </c>
      <c r="T156" s="23">
        <f t="shared" si="46"/>
        <v>224426.66666666666</v>
      </c>
      <c r="U156" s="23">
        <f t="shared" si="32"/>
        <v>209275.33333333334</v>
      </c>
      <c r="V156" s="23">
        <f t="shared" si="33"/>
        <v>10768.333333333334</v>
      </c>
      <c r="W156" s="23">
        <f t="shared" si="34"/>
        <v>33009</v>
      </c>
      <c r="X156" s="23">
        <f t="shared" si="35"/>
        <v>31987.333333333332</v>
      </c>
      <c r="Y156" s="23">
        <f t="shared" si="36"/>
        <v>25659</v>
      </c>
      <c r="Z156" s="23">
        <f t="shared" si="37"/>
        <v>8736.6666666666661</v>
      </c>
      <c r="AA156" s="23">
        <f t="shared" si="38"/>
        <v>58260</v>
      </c>
      <c r="AB156" s="23">
        <f t="shared" si="39"/>
        <v>129017.66666666667</v>
      </c>
      <c r="AC156" s="23">
        <f t="shared" si="40"/>
        <v>167080.66666666666</v>
      </c>
      <c r="AD156" s="23">
        <f t="shared" si="41"/>
        <v>120090.66666666667</v>
      </c>
      <c r="AE156" s="23">
        <f t="shared" si="42"/>
        <v>55008.333333333336</v>
      </c>
      <c r="AF156" s="23">
        <f t="shared" si="43"/>
        <v>21623.333333333332</v>
      </c>
      <c r="AG156" s="23">
        <f t="shared" si="44"/>
        <v>42121.666666666664</v>
      </c>
      <c r="AH156" s="23">
        <f t="shared" si="45"/>
        <v>50485</v>
      </c>
    </row>
    <row r="157" spans="1:34" ht="13.5" thickBot="1">
      <c r="A157" s="37" t="s">
        <v>258</v>
      </c>
      <c r="B157" s="11" t="s">
        <v>260</v>
      </c>
      <c r="C157" s="25">
        <v>51041</v>
      </c>
      <c r="D157" s="25">
        <v>72931</v>
      </c>
      <c r="E157" s="25">
        <v>67958</v>
      </c>
      <c r="F157" s="25">
        <v>84006</v>
      </c>
      <c r="G157" s="25">
        <v>1200</v>
      </c>
      <c r="H157" s="25">
        <v>11266</v>
      </c>
      <c r="I157" s="25">
        <v>25659</v>
      </c>
      <c r="J157" s="25">
        <v>27224</v>
      </c>
      <c r="K157" s="25">
        <v>15030</v>
      </c>
      <c r="L157" s="26">
        <v>0</v>
      </c>
      <c r="M157" s="25">
        <v>8793</v>
      </c>
      <c r="N157" s="25">
        <v>24904</v>
      </c>
      <c r="O157" s="25">
        <v>33241</v>
      </c>
      <c r="P157" s="25">
        <v>166324</v>
      </c>
      <c r="Q157" s="25">
        <v>65588</v>
      </c>
      <c r="R157" s="25">
        <v>20075</v>
      </c>
      <c r="S157" s="25">
        <v>13156</v>
      </c>
      <c r="T157" s="23">
        <f t="shared" si="46"/>
        <v>63976.666666666664</v>
      </c>
      <c r="U157" s="23">
        <f t="shared" si="32"/>
        <v>74965</v>
      </c>
      <c r="V157" s="23">
        <f t="shared" si="33"/>
        <v>51054.666666666664</v>
      </c>
      <c r="W157" s="23">
        <f t="shared" si="34"/>
        <v>32157.333333333332</v>
      </c>
      <c r="X157" s="23">
        <f t="shared" si="35"/>
        <v>12708.333333333334</v>
      </c>
      <c r="Y157" s="23">
        <f t="shared" si="36"/>
        <v>21383</v>
      </c>
      <c r="Z157" s="23">
        <f t="shared" si="37"/>
        <v>22637.666666666668</v>
      </c>
      <c r="AA157" s="23">
        <f t="shared" si="38"/>
        <v>14084.666666666666</v>
      </c>
      <c r="AB157" s="23">
        <f t="shared" si="39"/>
        <v>7941</v>
      </c>
      <c r="AC157" s="23">
        <f t="shared" si="40"/>
        <v>11232.333333333334</v>
      </c>
      <c r="AD157" s="23">
        <f t="shared" si="41"/>
        <v>22312.666666666668</v>
      </c>
      <c r="AE157" s="23">
        <f t="shared" si="42"/>
        <v>74823</v>
      </c>
      <c r="AF157" s="23">
        <f t="shared" si="43"/>
        <v>88384.333333333328</v>
      </c>
      <c r="AG157" s="23">
        <f t="shared" si="44"/>
        <v>83995.666666666672</v>
      </c>
      <c r="AH157" s="23">
        <f t="shared" si="45"/>
        <v>32939.666666666664</v>
      </c>
    </row>
    <row r="158" spans="1:34" ht="13.5" thickBot="1">
      <c r="A158" s="11" t="s">
        <v>261</v>
      </c>
      <c r="B158" s="11" t="s">
        <v>40</v>
      </c>
      <c r="C158" s="26">
        <v>0</v>
      </c>
      <c r="D158" s="25">
        <v>4872</v>
      </c>
      <c r="E158" s="26">
        <v>0</v>
      </c>
      <c r="F158" s="26">
        <v>0</v>
      </c>
      <c r="G158" s="26">
        <v>0</v>
      </c>
      <c r="H158" s="26">
        <v>0</v>
      </c>
      <c r="I158" s="26">
        <v>0</v>
      </c>
      <c r="J158" s="26">
        <v>0</v>
      </c>
      <c r="K158" s="26">
        <v>0</v>
      </c>
      <c r="L158" s="26">
        <v>0</v>
      </c>
      <c r="M158" s="26">
        <v>0</v>
      </c>
      <c r="N158" s="25">
        <v>38</v>
      </c>
      <c r="O158" s="26">
        <v>0</v>
      </c>
      <c r="P158" s="26">
        <v>0</v>
      </c>
      <c r="Q158" s="25">
        <v>2187</v>
      </c>
      <c r="R158" s="26">
        <v>0</v>
      </c>
      <c r="S158" s="25">
        <v>19160</v>
      </c>
      <c r="T158" s="23">
        <f t="shared" si="46"/>
        <v>1624</v>
      </c>
      <c r="U158" s="23">
        <f t="shared" si="32"/>
        <v>1624</v>
      </c>
      <c r="V158" s="23">
        <f t="shared" si="33"/>
        <v>0</v>
      </c>
      <c r="W158" s="23">
        <f t="shared" si="34"/>
        <v>0</v>
      </c>
      <c r="X158" s="23">
        <f t="shared" si="35"/>
        <v>0</v>
      </c>
      <c r="Y158" s="23">
        <f t="shared" si="36"/>
        <v>0</v>
      </c>
      <c r="Z158" s="23">
        <f t="shared" si="37"/>
        <v>0</v>
      </c>
      <c r="AA158" s="23">
        <f t="shared" si="38"/>
        <v>0</v>
      </c>
      <c r="AB158" s="23">
        <f t="shared" si="39"/>
        <v>0</v>
      </c>
      <c r="AC158" s="23">
        <f t="shared" si="40"/>
        <v>12.666666666666666</v>
      </c>
      <c r="AD158" s="23">
        <f t="shared" si="41"/>
        <v>12.666666666666666</v>
      </c>
      <c r="AE158" s="23">
        <f t="shared" si="42"/>
        <v>12.666666666666666</v>
      </c>
      <c r="AF158" s="23">
        <f t="shared" si="43"/>
        <v>729</v>
      </c>
      <c r="AG158" s="23">
        <f t="shared" si="44"/>
        <v>729</v>
      </c>
      <c r="AH158" s="23">
        <f t="shared" si="45"/>
        <v>7115.666666666667</v>
      </c>
    </row>
    <row r="159" spans="1:34">
      <c r="A159" s="120" t="s">
        <v>264</v>
      </c>
      <c r="B159" s="11" t="s">
        <v>265</v>
      </c>
      <c r="C159" s="26">
        <v>0</v>
      </c>
      <c r="D159" s="26">
        <v>0</v>
      </c>
      <c r="E159" s="26">
        <v>0</v>
      </c>
      <c r="F159" s="26">
        <v>0</v>
      </c>
      <c r="G159" s="26">
        <v>0</v>
      </c>
      <c r="H159" s="26">
        <v>0</v>
      </c>
      <c r="I159" s="26">
        <v>0</v>
      </c>
      <c r="J159" s="26">
        <v>0</v>
      </c>
      <c r="K159" s="26">
        <v>0</v>
      </c>
      <c r="L159" s="26">
        <v>0</v>
      </c>
      <c r="M159" s="26">
        <v>0</v>
      </c>
      <c r="N159" s="25">
        <v>85191</v>
      </c>
      <c r="O159" s="25">
        <v>41610</v>
      </c>
      <c r="P159" s="25">
        <v>38661</v>
      </c>
      <c r="Q159" s="25">
        <v>128531</v>
      </c>
      <c r="R159" s="25">
        <v>12726</v>
      </c>
      <c r="S159" s="25">
        <v>51154</v>
      </c>
      <c r="T159" s="23">
        <f t="shared" si="46"/>
        <v>0</v>
      </c>
      <c r="U159" s="23">
        <f t="shared" si="32"/>
        <v>0</v>
      </c>
      <c r="V159" s="23">
        <f t="shared" si="33"/>
        <v>0</v>
      </c>
      <c r="W159" s="23">
        <f t="shared" si="34"/>
        <v>0</v>
      </c>
      <c r="X159" s="23">
        <f t="shared" si="35"/>
        <v>0</v>
      </c>
      <c r="Y159" s="23">
        <f t="shared" si="36"/>
        <v>0</v>
      </c>
      <c r="Z159" s="23">
        <f t="shared" si="37"/>
        <v>0</v>
      </c>
      <c r="AA159" s="23">
        <f t="shared" si="38"/>
        <v>0</v>
      </c>
      <c r="AB159" s="23">
        <f t="shared" si="39"/>
        <v>0</v>
      </c>
      <c r="AC159" s="23">
        <f t="shared" si="40"/>
        <v>28397</v>
      </c>
      <c r="AD159" s="23">
        <f t="shared" si="41"/>
        <v>42267</v>
      </c>
      <c r="AE159" s="23">
        <f t="shared" si="42"/>
        <v>55154</v>
      </c>
      <c r="AF159" s="23">
        <f t="shared" si="43"/>
        <v>69600.666666666672</v>
      </c>
      <c r="AG159" s="23">
        <f t="shared" si="44"/>
        <v>59972.666666666664</v>
      </c>
      <c r="AH159" s="23">
        <f t="shared" si="45"/>
        <v>64137</v>
      </c>
    </row>
    <row r="160" spans="1:34">
      <c r="A160" s="118"/>
      <c r="B160" s="11" t="s">
        <v>82</v>
      </c>
      <c r="C160" s="25">
        <v>8810</v>
      </c>
      <c r="D160" s="25">
        <v>44664</v>
      </c>
      <c r="E160" s="25">
        <v>53356</v>
      </c>
      <c r="F160" s="25">
        <v>51121</v>
      </c>
      <c r="G160" s="25">
        <v>9772</v>
      </c>
      <c r="H160" s="25">
        <v>110362</v>
      </c>
      <c r="I160" s="25">
        <v>381145</v>
      </c>
      <c r="J160" s="25">
        <v>126568</v>
      </c>
      <c r="K160" s="25">
        <v>27123</v>
      </c>
      <c r="L160" s="25">
        <v>142000</v>
      </c>
      <c r="M160" s="25">
        <v>14926</v>
      </c>
      <c r="N160" s="25">
        <v>29904</v>
      </c>
      <c r="O160" s="26">
        <v>0</v>
      </c>
      <c r="P160" s="26">
        <v>0</v>
      </c>
      <c r="Q160" s="26">
        <v>0</v>
      </c>
      <c r="R160" s="26">
        <v>0</v>
      </c>
      <c r="S160" s="26">
        <v>0</v>
      </c>
      <c r="T160" s="23">
        <f t="shared" si="46"/>
        <v>35610</v>
      </c>
      <c r="U160" s="23">
        <f t="shared" si="32"/>
        <v>49713.666666666664</v>
      </c>
      <c r="V160" s="23">
        <f t="shared" si="33"/>
        <v>38083</v>
      </c>
      <c r="W160" s="23">
        <f t="shared" si="34"/>
        <v>57085</v>
      </c>
      <c r="X160" s="23">
        <f t="shared" si="35"/>
        <v>167093</v>
      </c>
      <c r="Y160" s="23">
        <f t="shared" si="36"/>
        <v>206025</v>
      </c>
      <c r="Z160" s="23">
        <f t="shared" si="37"/>
        <v>178278.66666666666</v>
      </c>
      <c r="AA160" s="23">
        <f t="shared" si="38"/>
        <v>98563.666666666672</v>
      </c>
      <c r="AB160" s="23">
        <f t="shared" si="39"/>
        <v>61349.666666666664</v>
      </c>
      <c r="AC160" s="23">
        <f t="shared" si="40"/>
        <v>62276.666666666664</v>
      </c>
      <c r="AD160" s="23">
        <f t="shared" si="41"/>
        <v>14943.333333333334</v>
      </c>
      <c r="AE160" s="23">
        <f t="shared" si="42"/>
        <v>9968</v>
      </c>
      <c r="AF160" s="23">
        <f t="shared" si="43"/>
        <v>0</v>
      </c>
      <c r="AG160" s="23">
        <f t="shared" si="44"/>
        <v>0</v>
      </c>
      <c r="AH160" s="23">
        <f t="shared" si="45"/>
        <v>0</v>
      </c>
    </row>
    <row r="161" spans="1:34">
      <c r="A161" s="119"/>
      <c r="B161" s="11" t="s">
        <v>266</v>
      </c>
      <c r="C161" s="25">
        <v>322340</v>
      </c>
      <c r="D161" s="25">
        <v>746745</v>
      </c>
      <c r="E161" s="25">
        <v>60331</v>
      </c>
      <c r="F161" s="25">
        <v>464108</v>
      </c>
      <c r="G161" s="25">
        <v>925841</v>
      </c>
      <c r="H161" s="25">
        <v>141849</v>
      </c>
      <c r="I161" s="25">
        <v>234836</v>
      </c>
      <c r="J161" s="25">
        <v>716518</v>
      </c>
      <c r="K161" s="25">
        <v>103504</v>
      </c>
      <c r="L161" s="25">
        <v>138507</v>
      </c>
      <c r="M161" s="25">
        <v>409873</v>
      </c>
      <c r="N161" s="25">
        <v>398521</v>
      </c>
      <c r="O161" s="25">
        <v>355106</v>
      </c>
      <c r="P161" s="25">
        <v>247225</v>
      </c>
      <c r="Q161" s="25">
        <v>343871</v>
      </c>
      <c r="R161" s="25">
        <v>155137</v>
      </c>
      <c r="S161" s="25">
        <v>149455</v>
      </c>
      <c r="T161" s="23">
        <f t="shared" si="46"/>
        <v>376472</v>
      </c>
      <c r="U161" s="23">
        <f t="shared" si="32"/>
        <v>423728</v>
      </c>
      <c r="V161" s="23">
        <f t="shared" si="33"/>
        <v>483426.66666666669</v>
      </c>
      <c r="W161" s="23">
        <f t="shared" si="34"/>
        <v>510599.33333333331</v>
      </c>
      <c r="X161" s="23">
        <f t="shared" si="35"/>
        <v>434175.33333333331</v>
      </c>
      <c r="Y161" s="23">
        <f t="shared" si="36"/>
        <v>364401</v>
      </c>
      <c r="Z161" s="23">
        <f t="shared" si="37"/>
        <v>351619.33333333331</v>
      </c>
      <c r="AA161" s="23">
        <f t="shared" si="38"/>
        <v>319509.66666666669</v>
      </c>
      <c r="AB161" s="23">
        <f t="shared" si="39"/>
        <v>217294.66666666666</v>
      </c>
      <c r="AC161" s="23">
        <f t="shared" si="40"/>
        <v>315633.66666666669</v>
      </c>
      <c r="AD161" s="23">
        <f t="shared" si="41"/>
        <v>387833.33333333331</v>
      </c>
      <c r="AE161" s="23">
        <f t="shared" si="42"/>
        <v>333617.33333333331</v>
      </c>
      <c r="AF161" s="23">
        <f t="shared" si="43"/>
        <v>315400.66666666669</v>
      </c>
      <c r="AG161" s="23">
        <f t="shared" si="44"/>
        <v>248744.33333333334</v>
      </c>
      <c r="AH161" s="23">
        <f t="shared" si="45"/>
        <v>216154.33333333334</v>
      </c>
    </row>
    <row r="162" spans="1:34">
      <c r="A162" s="11" t="s">
        <v>257</v>
      </c>
      <c r="B162" s="11" t="s">
        <v>40</v>
      </c>
      <c r="C162" s="25">
        <v>2824</v>
      </c>
      <c r="D162" s="26">
        <v>0</v>
      </c>
      <c r="E162" s="26">
        <v>0</v>
      </c>
      <c r="F162" s="25">
        <v>136</v>
      </c>
      <c r="G162" s="25">
        <v>23055</v>
      </c>
      <c r="H162" s="25">
        <v>125</v>
      </c>
      <c r="I162" s="25">
        <v>1192</v>
      </c>
      <c r="J162" s="25">
        <v>4625</v>
      </c>
      <c r="K162" s="25">
        <v>594</v>
      </c>
      <c r="L162" s="26">
        <v>0</v>
      </c>
      <c r="M162" s="25">
        <v>12877</v>
      </c>
      <c r="N162" s="25">
        <v>66866</v>
      </c>
      <c r="O162" s="25">
        <v>7296</v>
      </c>
      <c r="P162" s="26">
        <v>0</v>
      </c>
      <c r="Q162" s="25">
        <v>5332</v>
      </c>
      <c r="R162" s="25">
        <v>459</v>
      </c>
      <c r="S162" s="26">
        <v>0</v>
      </c>
      <c r="T162" s="23">
        <f t="shared" si="46"/>
        <v>941.33333333333337</v>
      </c>
      <c r="U162" s="23">
        <f t="shared" si="32"/>
        <v>45.333333333333336</v>
      </c>
      <c r="V162" s="23">
        <f t="shared" si="33"/>
        <v>7730.333333333333</v>
      </c>
      <c r="W162" s="23">
        <f t="shared" si="34"/>
        <v>7772</v>
      </c>
      <c r="X162" s="23">
        <f t="shared" si="35"/>
        <v>8124</v>
      </c>
      <c r="Y162" s="23">
        <f t="shared" si="36"/>
        <v>1980.6666666666667</v>
      </c>
      <c r="Z162" s="23">
        <f t="shared" si="37"/>
        <v>2137</v>
      </c>
      <c r="AA162" s="23">
        <f t="shared" si="38"/>
        <v>1739.6666666666667</v>
      </c>
      <c r="AB162" s="23">
        <f t="shared" si="39"/>
        <v>4490.333333333333</v>
      </c>
      <c r="AC162" s="23">
        <f t="shared" si="40"/>
        <v>26581</v>
      </c>
      <c r="AD162" s="23">
        <f t="shared" si="41"/>
        <v>29013</v>
      </c>
      <c r="AE162" s="23">
        <f t="shared" si="42"/>
        <v>24720.666666666668</v>
      </c>
      <c r="AF162" s="23">
        <f t="shared" si="43"/>
        <v>4209.333333333333</v>
      </c>
      <c r="AG162" s="23">
        <f t="shared" si="44"/>
        <v>1930.3333333333333</v>
      </c>
      <c r="AH162" s="23">
        <f t="shared" si="45"/>
        <v>1930.3333333333333</v>
      </c>
    </row>
    <row r="163" spans="1:34">
      <c r="A163" s="120" t="s">
        <v>267</v>
      </c>
      <c r="B163" s="11" t="s">
        <v>268</v>
      </c>
      <c r="C163" s="26">
        <v>0</v>
      </c>
      <c r="D163" s="25">
        <v>154</v>
      </c>
      <c r="E163" s="26">
        <v>0</v>
      </c>
      <c r="F163" s="26">
        <v>0</v>
      </c>
      <c r="G163" s="26">
        <v>0</v>
      </c>
      <c r="H163" s="26">
        <v>0</v>
      </c>
      <c r="I163" s="26">
        <v>0</v>
      </c>
      <c r="J163" s="26">
        <v>0</v>
      </c>
      <c r="K163" s="26">
        <v>0</v>
      </c>
      <c r="L163" s="26">
        <v>0</v>
      </c>
      <c r="M163" s="26">
        <v>0</v>
      </c>
      <c r="N163" s="26">
        <v>0</v>
      </c>
      <c r="O163" s="26">
        <v>0</v>
      </c>
      <c r="P163" s="26">
        <v>0</v>
      </c>
      <c r="Q163" s="26">
        <v>0</v>
      </c>
      <c r="R163" s="26">
        <v>0</v>
      </c>
      <c r="S163" s="26">
        <v>0</v>
      </c>
      <c r="T163" s="23">
        <f t="shared" si="46"/>
        <v>51.333333333333336</v>
      </c>
      <c r="U163" s="23">
        <f t="shared" si="32"/>
        <v>51.333333333333336</v>
      </c>
      <c r="V163" s="23">
        <f t="shared" si="33"/>
        <v>0</v>
      </c>
      <c r="W163" s="23">
        <f t="shared" si="34"/>
        <v>0</v>
      </c>
      <c r="X163" s="23">
        <f t="shared" si="35"/>
        <v>0</v>
      </c>
      <c r="Y163" s="23">
        <f t="shared" si="36"/>
        <v>0</v>
      </c>
      <c r="Z163" s="23">
        <f t="shared" si="37"/>
        <v>0</v>
      </c>
      <c r="AA163" s="23">
        <f t="shared" si="38"/>
        <v>0</v>
      </c>
      <c r="AB163" s="23">
        <f t="shared" si="39"/>
        <v>0</v>
      </c>
      <c r="AC163" s="23">
        <f t="shared" si="40"/>
        <v>0</v>
      </c>
      <c r="AD163" s="23">
        <f t="shared" si="41"/>
        <v>0</v>
      </c>
      <c r="AE163" s="23">
        <f t="shared" si="42"/>
        <v>0</v>
      </c>
      <c r="AF163" s="23">
        <f t="shared" si="43"/>
        <v>0</v>
      </c>
      <c r="AG163" s="23">
        <f t="shared" si="44"/>
        <v>0</v>
      </c>
      <c r="AH163" s="23">
        <f t="shared" si="45"/>
        <v>0</v>
      </c>
    </row>
    <row r="164" spans="1:34">
      <c r="A164" s="118"/>
      <c r="B164" s="11" t="s">
        <v>269</v>
      </c>
      <c r="C164" s="25">
        <v>132</v>
      </c>
      <c r="D164" s="26">
        <v>0</v>
      </c>
      <c r="E164" s="25">
        <v>1734</v>
      </c>
      <c r="F164" s="25">
        <v>14232</v>
      </c>
      <c r="G164" s="25">
        <v>65246</v>
      </c>
      <c r="H164" s="26">
        <v>0</v>
      </c>
      <c r="I164" s="26">
        <v>0</v>
      </c>
      <c r="J164" s="25">
        <v>350</v>
      </c>
      <c r="K164" s="26">
        <v>0</v>
      </c>
      <c r="L164" s="25">
        <v>12906</v>
      </c>
      <c r="M164" s="26">
        <v>0</v>
      </c>
      <c r="N164" s="25">
        <v>16684</v>
      </c>
      <c r="O164" s="25">
        <v>38807</v>
      </c>
      <c r="P164" s="25">
        <v>26849</v>
      </c>
      <c r="Q164" s="25">
        <v>41972</v>
      </c>
      <c r="R164" s="25">
        <v>540</v>
      </c>
      <c r="S164" s="25">
        <v>25208</v>
      </c>
      <c r="T164" s="23">
        <f t="shared" si="46"/>
        <v>622</v>
      </c>
      <c r="U164" s="23">
        <f t="shared" si="32"/>
        <v>5322</v>
      </c>
      <c r="V164" s="23">
        <f t="shared" si="33"/>
        <v>27070.666666666668</v>
      </c>
      <c r="W164" s="23">
        <f t="shared" si="34"/>
        <v>26492.666666666668</v>
      </c>
      <c r="X164" s="23">
        <f t="shared" si="35"/>
        <v>21748.666666666668</v>
      </c>
      <c r="Y164" s="23">
        <f t="shared" si="36"/>
        <v>116.66666666666667</v>
      </c>
      <c r="Z164" s="23">
        <f t="shared" si="37"/>
        <v>116.66666666666667</v>
      </c>
      <c r="AA164" s="23">
        <f t="shared" si="38"/>
        <v>4418.666666666667</v>
      </c>
      <c r="AB164" s="23">
        <f t="shared" si="39"/>
        <v>4302</v>
      </c>
      <c r="AC164" s="23">
        <f t="shared" si="40"/>
        <v>9863.3333333333339</v>
      </c>
      <c r="AD164" s="23">
        <f t="shared" si="41"/>
        <v>18497</v>
      </c>
      <c r="AE164" s="23">
        <f t="shared" si="42"/>
        <v>27446.666666666668</v>
      </c>
      <c r="AF164" s="23">
        <f t="shared" si="43"/>
        <v>35876</v>
      </c>
      <c r="AG164" s="23">
        <f t="shared" si="44"/>
        <v>23120.333333333332</v>
      </c>
      <c r="AH164" s="23">
        <f t="shared" si="45"/>
        <v>22573.333333333332</v>
      </c>
    </row>
    <row r="165" spans="1:34">
      <c r="A165" s="119"/>
      <c r="B165" s="11" t="s">
        <v>270</v>
      </c>
      <c r="C165" s="26">
        <v>0</v>
      </c>
      <c r="D165" s="26">
        <v>0</v>
      </c>
      <c r="E165" s="26">
        <v>0</v>
      </c>
      <c r="F165" s="26">
        <v>0</v>
      </c>
      <c r="G165" s="26">
        <v>0</v>
      </c>
      <c r="H165" s="25">
        <v>652</v>
      </c>
      <c r="I165" s="25">
        <v>2128</v>
      </c>
      <c r="J165" s="26">
        <v>0</v>
      </c>
      <c r="K165" s="26">
        <v>0</v>
      </c>
      <c r="L165" s="26">
        <v>0</v>
      </c>
      <c r="M165" s="26">
        <v>0</v>
      </c>
      <c r="N165" s="26">
        <v>0</v>
      </c>
      <c r="O165" s="26">
        <v>0</v>
      </c>
      <c r="P165" s="26">
        <v>0</v>
      </c>
      <c r="Q165" s="26">
        <v>0</v>
      </c>
      <c r="R165" s="26">
        <v>0</v>
      </c>
      <c r="S165" s="26">
        <v>0</v>
      </c>
      <c r="T165" s="23">
        <f t="shared" si="46"/>
        <v>0</v>
      </c>
      <c r="U165" s="23">
        <f t="shared" si="32"/>
        <v>0</v>
      </c>
      <c r="V165" s="23">
        <f t="shared" si="33"/>
        <v>0</v>
      </c>
      <c r="W165" s="23">
        <f t="shared" si="34"/>
        <v>217.33333333333334</v>
      </c>
      <c r="X165" s="23">
        <f t="shared" si="35"/>
        <v>926.66666666666663</v>
      </c>
      <c r="Y165" s="23">
        <f t="shared" si="36"/>
        <v>926.66666666666663</v>
      </c>
      <c r="Z165" s="23">
        <f t="shared" si="37"/>
        <v>709.33333333333337</v>
      </c>
      <c r="AA165" s="23">
        <f t="shared" si="38"/>
        <v>0</v>
      </c>
      <c r="AB165" s="23">
        <f t="shared" si="39"/>
        <v>0</v>
      </c>
      <c r="AC165" s="23">
        <f t="shared" si="40"/>
        <v>0</v>
      </c>
      <c r="AD165" s="23">
        <f t="shared" si="41"/>
        <v>0</v>
      </c>
      <c r="AE165" s="23">
        <f t="shared" si="42"/>
        <v>0</v>
      </c>
      <c r="AF165" s="23">
        <f t="shared" si="43"/>
        <v>0</v>
      </c>
      <c r="AG165" s="23">
        <f t="shared" si="44"/>
        <v>0</v>
      </c>
      <c r="AH165" s="23">
        <f t="shared" si="45"/>
        <v>0</v>
      </c>
    </row>
    <row r="166" spans="1:34">
      <c r="A166" s="11" t="s">
        <v>271</v>
      </c>
      <c r="B166" s="11" t="s">
        <v>273</v>
      </c>
      <c r="C166" s="26">
        <v>0</v>
      </c>
      <c r="D166" s="25">
        <v>185929</v>
      </c>
      <c r="E166" s="25">
        <v>110161</v>
      </c>
      <c r="F166" s="25">
        <v>286185</v>
      </c>
      <c r="G166" s="25">
        <v>121218</v>
      </c>
      <c r="H166" s="25">
        <v>34888</v>
      </c>
      <c r="I166" s="25">
        <v>53142</v>
      </c>
      <c r="J166" s="25">
        <v>75256</v>
      </c>
      <c r="K166" s="25">
        <v>75642</v>
      </c>
      <c r="L166" s="25">
        <v>189932</v>
      </c>
      <c r="M166" s="25">
        <v>290454</v>
      </c>
      <c r="N166" s="25">
        <v>124934</v>
      </c>
      <c r="O166" s="25">
        <v>141608</v>
      </c>
      <c r="P166" s="25">
        <v>136995</v>
      </c>
      <c r="Q166" s="25">
        <v>47568</v>
      </c>
      <c r="R166" s="25">
        <v>127282</v>
      </c>
      <c r="S166" s="25">
        <v>571962</v>
      </c>
      <c r="T166" s="23">
        <f t="shared" si="46"/>
        <v>98696.666666666672</v>
      </c>
      <c r="U166" s="23">
        <f t="shared" si="32"/>
        <v>194091.66666666666</v>
      </c>
      <c r="V166" s="23">
        <f t="shared" si="33"/>
        <v>172521.33333333334</v>
      </c>
      <c r="W166" s="23">
        <f t="shared" si="34"/>
        <v>147430.33333333334</v>
      </c>
      <c r="X166" s="23">
        <f t="shared" si="35"/>
        <v>69749.333333333328</v>
      </c>
      <c r="Y166" s="23">
        <f t="shared" si="36"/>
        <v>54428.666666666664</v>
      </c>
      <c r="Z166" s="23">
        <f t="shared" si="37"/>
        <v>68013.333333333328</v>
      </c>
      <c r="AA166" s="23">
        <f t="shared" si="38"/>
        <v>113610</v>
      </c>
      <c r="AB166" s="23">
        <f t="shared" si="39"/>
        <v>185342.66666666666</v>
      </c>
      <c r="AC166" s="23">
        <f t="shared" si="40"/>
        <v>201773.33333333334</v>
      </c>
      <c r="AD166" s="23">
        <f t="shared" si="41"/>
        <v>185665.33333333334</v>
      </c>
      <c r="AE166" s="23">
        <f t="shared" si="42"/>
        <v>134512.33333333334</v>
      </c>
      <c r="AF166" s="23">
        <f t="shared" si="43"/>
        <v>108723.66666666667</v>
      </c>
      <c r="AG166" s="23">
        <f t="shared" si="44"/>
        <v>103948.33333333333</v>
      </c>
      <c r="AH166" s="23">
        <f t="shared" si="45"/>
        <v>248937.33333333334</v>
      </c>
    </row>
    <row r="167" spans="1:34">
      <c r="A167" s="11" t="s">
        <v>274</v>
      </c>
      <c r="B167" s="11" t="s">
        <v>275</v>
      </c>
      <c r="C167" s="25">
        <v>147948</v>
      </c>
      <c r="D167" s="25">
        <v>42898</v>
      </c>
      <c r="E167" s="25">
        <v>66302</v>
      </c>
      <c r="F167" s="25">
        <v>54877</v>
      </c>
      <c r="G167" s="25">
        <v>67748</v>
      </c>
      <c r="H167" s="25">
        <v>89484</v>
      </c>
      <c r="I167" s="25">
        <v>77823</v>
      </c>
      <c r="J167" s="25">
        <v>94466</v>
      </c>
      <c r="K167" s="25">
        <v>77355</v>
      </c>
      <c r="L167" s="25">
        <v>16048</v>
      </c>
      <c r="M167" s="25">
        <v>251238</v>
      </c>
      <c r="N167" s="25">
        <v>57256</v>
      </c>
      <c r="O167" s="25">
        <v>36595</v>
      </c>
      <c r="P167" s="25">
        <v>66030</v>
      </c>
      <c r="Q167" s="25">
        <v>948</v>
      </c>
      <c r="R167" s="25">
        <v>9507</v>
      </c>
      <c r="S167" s="25">
        <v>105912</v>
      </c>
      <c r="T167" s="23">
        <f t="shared" si="46"/>
        <v>85716</v>
      </c>
      <c r="U167" s="23">
        <f t="shared" si="32"/>
        <v>54692.333333333336</v>
      </c>
      <c r="V167" s="23">
        <f t="shared" si="33"/>
        <v>62975.666666666664</v>
      </c>
      <c r="W167" s="23">
        <f t="shared" si="34"/>
        <v>70703</v>
      </c>
      <c r="X167" s="23">
        <f t="shared" si="35"/>
        <v>78351.666666666672</v>
      </c>
      <c r="Y167" s="23">
        <f t="shared" si="36"/>
        <v>87257.666666666672</v>
      </c>
      <c r="Z167" s="23">
        <f t="shared" si="37"/>
        <v>83214.666666666672</v>
      </c>
      <c r="AA167" s="23">
        <f t="shared" si="38"/>
        <v>62623</v>
      </c>
      <c r="AB167" s="23">
        <f t="shared" si="39"/>
        <v>114880.33333333333</v>
      </c>
      <c r="AC167" s="23">
        <f t="shared" si="40"/>
        <v>108180.66666666667</v>
      </c>
      <c r="AD167" s="23">
        <f t="shared" si="41"/>
        <v>115029.66666666667</v>
      </c>
      <c r="AE167" s="23">
        <f t="shared" si="42"/>
        <v>53293.666666666664</v>
      </c>
      <c r="AF167" s="23">
        <f t="shared" si="43"/>
        <v>34524.333333333336</v>
      </c>
      <c r="AG167" s="23">
        <f t="shared" si="44"/>
        <v>25495</v>
      </c>
      <c r="AH167" s="23">
        <f t="shared" si="45"/>
        <v>38789</v>
      </c>
    </row>
    <row r="168" spans="1:34">
      <c r="A168" s="120" t="s">
        <v>276</v>
      </c>
      <c r="B168" s="11" t="s">
        <v>277</v>
      </c>
      <c r="C168" s="25">
        <v>21056</v>
      </c>
      <c r="D168" s="25">
        <v>91187</v>
      </c>
      <c r="E168" s="25">
        <v>297114</v>
      </c>
      <c r="F168" s="25">
        <v>7980</v>
      </c>
      <c r="G168" s="25">
        <v>6258</v>
      </c>
      <c r="H168" s="25">
        <v>6325</v>
      </c>
      <c r="I168" s="26">
        <v>0</v>
      </c>
      <c r="J168" s="25">
        <v>65350</v>
      </c>
      <c r="K168" s="25">
        <v>39140</v>
      </c>
      <c r="L168" s="25">
        <v>105326</v>
      </c>
      <c r="M168" s="25">
        <v>161028</v>
      </c>
      <c r="N168" s="25">
        <v>26058</v>
      </c>
      <c r="O168" s="25">
        <v>49722</v>
      </c>
      <c r="P168" s="25">
        <v>1008</v>
      </c>
      <c r="Q168" s="25">
        <v>99834</v>
      </c>
      <c r="R168" s="25">
        <v>18274</v>
      </c>
      <c r="S168" s="25">
        <v>36058</v>
      </c>
      <c r="T168" s="23">
        <f t="shared" si="46"/>
        <v>136452.33333333334</v>
      </c>
      <c r="U168" s="23">
        <f t="shared" si="32"/>
        <v>132093.66666666666</v>
      </c>
      <c r="V168" s="23">
        <f t="shared" si="33"/>
        <v>103784</v>
      </c>
      <c r="W168" s="23">
        <f t="shared" si="34"/>
        <v>6854.333333333333</v>
      </c>
      <c r="X168" s="23">
        <f t="shared" si="35"/>
        <v>4194.333333333333</v>
      </c>
      <c r="Y168" s="23">
        <f t="shared" si="36"/>
        <v>23891.666666666668</v>
      </c>
      <c r="Z168" s="23">
        <f t="shared" si="37"/>
        <v>34830</v>
      </c>
      <c r="AA168" s="23">
        <f t="shared" si="38"/>
        <v>69938.666666666672</v>
      </c>
      <c r="AB168" s="23">
        <f t="shared" si="39"/>
        <v>101831.33333333333</v>
      </c>
      <c r="AC168" s="23">
        <f t="shared" si="40"/>
        <v>97470.666666666672</v>
      </c>
      <c r="AD168" s="23">
        <f t="shared" si="41"/>
        <v>78936</v>
      </c>
      <c r="AE168" s="23">
        <f t="shared" si="42"/>
        <v>25596</v>
      </c>
      <c r="AF168" s="23">
        <f t="shared" si="43"/>
        <v>50188</v>
      </c>
      <c r="AG168" s="23">
        <f t="shared" si="44"/>
        <v>39705.333333333336</v>
      </c>
      <c r="AH168" s="23">
        <f t="shared" si="45"/>
        <v>51388.666666666664</v>
      </c>
    </row>
    <row r="169" spans="1:34">
      <c r="A169" s="119"/>
      <c r="B169" s="11" t="s">
        <v>276</v>
      </c>
      <c r="C169" s="25">
        <v>59793</v>
      </c>
      <c r="D169" s="25">
        <v>79522</v>
      </c>
      <c r="E169" s="26">
        <v>0</v>
      </c>
      <c r="F169" s="25">
        <v>140</v>
      </c>
      <c r="G169" s="25">
        <v>135297</v>
      </c>
      <c r="H169" s="25">
        <v>63278</v>
      </c>
      <c r="I169" s="26">
        <v>0</v>
      </c>
      <c r="J169" s="25">
        <v>16872</v>
      </c>
      <c r="K169" s="25">
        <v>34041</v>
      </c>
      <c r="L169" s="25">
        <v>112332</v>
      </c>
      <c r="M169" s="25">
        <v>186</v>
      </c>
      <c r="N169" s="25">
        <v>12433</v>
      </c>
      <c r="O169" s="25">
        <v>190892</v>
      </c>
      <c r="P169" s="25">
        <v>196662</v>
      </c>
      <c r="Q169" s="25">
        <v>338282</v>
      </c>
      <c r="R169" s="25">
        <v>1103</v>
      </c>
      <c r="S169" s="25">
        <v>22293</v>
      </c>
      <c r="T169" s="23">
        <f t="shared" si="46"/>
        <v>46438.333333333336</v>
      </c>
      <c r="U169" s="23">
        <f t="shared" si="32"/>
        <v>26554</v>
      </c>
      <c r="V169" s="23">
        <f t="shared" si="33"/>
        <v>45145.666666666664</v>
      </c>
      <c r="W169" s="23">
        <f t="shared" si="34"/>
        <v>66238.333333333328</v>
      </c>
      <c r="X169" s="23">
        <f t="shared" si="35"/>
        <v>66191.666666666672</v>
      </c>
      <c r="Y169" s="23">
        <f t="shared" si="36"/>
        <v>26716.666666666668</v>
      </c>
      <c r="Z169" s="23">
        <f t="shared" si="37"/>
        <v>16971</v>
      </c>
      <c r="AA169" s="23">
        <f t="shared" si="38"/>
        <v>54415</v>
      </c>
      <c r="AB169" s="23">
        <f t="shared" si="39"/>
        <v>48853</v>
      </c>
      <c r="AC169" s="23">
        <f t="shared" si="40"/>
        <v>41650.333333333336</v>
      </c>
      <c r="AD169" s="23">
        <f t="shared" si="41"/>
        <v>67837</v>
      </c>
      <c r="AE169" s="23">
        <f t="shared" si="42"/>
        <v>133329</v>
      </c>
      <c r="AF169" s="23">
        <f t="shared" si="43"/>
        <v>241945.33333333334</v>
      </c>
      <c r="AG169" s="23">
        <f t="shared" si="44"/>
        <v>178682.33333333334</v>
      </c>
      <c r="AH169" s="23">
        <f t="shared" si="45"/>
        <v>120559.33333333333</v>
      </c>
    </row>
    <row r="170" spans="1:34">
      <c r="A170" s="11" t="s">
        <v>278</v>
      </c>
      <c r="B170" s="11" t="s">
        <v>279</v>
      </c>
      <c r="C170" s="25">
        <v>36251</v>
      </c>
      <c r="D170" s="25">
        <v>14206</v>
      </c>
      <c r="E170" s="25">
        <v>38475</v>
      </c>
      <c r="F170" s="26">
        <v>0</v>
      </c>
      <c r="G170" s="26">
        <v>0</v>
      </c>
      <c r="H170" s="25">
        <v>21816</v>
      </c>
      <c r="I170" s="25">
        <v>16785</v>
      </c>
      <c r="J170" s="25">
        <v>1312</v>
      </c>
      <c r="K170" s="25">
        <v>28142</v>
      </c>
      <c r="L170" s="25">
        <v>24205</v>
      </c>
      <c r="M170" s="25">
        <v>478</v>
      </c>
      <c r="N170" s="25">
        <v>43678</v>
      </c>
      <c r="O170" s="25">
        <v>42013</v>
      </c>
      <c r="P170" s="25">
        <v>34943</v>
      </c>
      <c r="Q170" s="25">
        <v>4844</v>
      </c>
      <c r="R170" s="25">
        <v>14323</v>
      </c>
      <c r="S170" s="26">
        <v>0</v>
      </c>
      <c r="T170" s="23">
        <f t="shared" si="46"/>
        <v>29644</v>
      </c>
      <c r="U170" s="23">
        <f t="shared" si="32"/>
        <v>17560.333333333332</v>
      </c>
      <c r="V170" s="23">
        <f t="shared" si="33"/>
        <v>12825</v>
      </c>
      <c r="W170" s="23">
        <f t="shared" si="34"/>
        <v>7272</v>
      </c>
      <c r="X170" s="23">
        <f t="shared" si="35"/>
        <v>12867</v>
      </c>
      <c r="Y170" s="23">
        <f t="shared" si="36"/>
        <v>13304.333333333334</v>
      </c>
      <c r="Z170" s="23">
        <f t="shared" si="37"/>
        <v>15413</v>
      </c>
      <c r="AA170" s="23">
        <f t="shared" si="38"/>
        <v>17886.333333333332</v>
      </c>
      <c r="AB170" s="23">
        <f t="shared" si="39"/>
        <v>17608.333333333332</v>
      </c>
      <c r="AC170" s="23">
        <f t="shared" si="40"/>
        <v>22787</v>
      </c>
      <c r="AD170" s="23">
        <f t="shared" si="41"/>
        <v>28723</v>
      </c>
      <c r="AE170" s="23">
        <f t="shared" si="42"/>
        <v>40211.333333333336</v>
      </c>
      <c r="AF170" s="23">
        <f t="shared" si="43"/>
        <v>27266.666666666668</v>
      </c>
      <c r="AG170" s="23">
        <f t="shared" si="44"/>
        <v>18036.666666666668</v>
      </c>
      <c r="AH170" s="23">
        <f t="shared" si="45"/>
        <v>6389</v>
      </c>
    </row>
    <row r="171" spans="1:34">
      <c r="A171" s="11" t="s">
        <v>285</v>
      </c>
      <c r="B171" s="11" t="s">
        <v>40</v>
      </c>
      <c r="C171" s="25">
        <v>4282</v>
      </c>
      <c r="D171" s="25">
        <v>642057</v>
      </c>
      <c r="E171" s="25">
        <v>327579</v>
      </c>
      <c r="F171" s="25">
        <v>347984</v>
      </c>
      <c r="G171" s="25">
        <v>9161</v>
      </c>
      <c r="H171" s="25">
        <v>104504</v>
      </c>
      <c r="I171" s="25">
        <v>75819</v>
      </c>
      <c r="J171" s="25">
        <v>241137</v>
      </c>
      <c r="K171" s="25">
        <v>562644</v>
      </c>
      <c r="L171" s="25">
        <v>720477</v>
      </c>
      <c r="M171" s="25">
        <v>304419</v>
      </c>
      <c r="N171" s="25">
        <v>351290</v>
      </c>
      <c r="O171" s="25">
        <v>381425</v>
      </c>
      <c r="P171" s="25">
        <v>83357</v>
      </c>
      <c r="Q171" s="25">
        <v>96576</v>
      </c>
      <c r="R171" s="25">
        <v>150808</v>
      </c>
      <c r="S171" s="25">
        <v>262055</v>
      </c>
      <c r="T171" s="23">
        <f t="shared" si="46"/>
        <v>324639.33333333331</v>
      </c>
      <c r="U171" s="23">
        <f t="shared" si="32"/>
        <v>439206.66666666669</v>
      </c>
      <c r="V171" s="23">
        <f t="shared" si="33"/>
        <v>228241.33333333334</v>
      </c>
      <c r="W171" s="23">
        <f t="shared" si="34"/>
        <v>153883</v>
      </c>
      <c r="X171" s="23">
        <f t="shared" si="35"/>
        <v>63161.333333333336</v>
      </c>
      <c r="Y171" s="23">
        <f t="shared" si="36"/>
        <v>140486.66666666666</v>
      </c>
      <c r="Z171" s="23">
        <f t="shared" si="37"/>
        <v>293200</v>
      </c>
      <c r="AA171" s="23">
        <f t="shared" si="38"/>
        <v>508086</v>
      </c>
      <c r="AB171" s="23">
        <f t="shared" si="39"/>
        <v>529180</v>
      </c>
      <c r="AC171" s="23">
        <f t="shared" si="40"/>
        <v>458728.66666666669</v>
      </c>
      <c r="AD171" s="23">
        <f t="shared" si="41"/>
        <v>345711.33333333331</v>
      </c>
      <c r="AE171" s="23">
        <f t="shared" si="42"/>
        <v>272024</v>
      </c>
      <c r="AF171" s="23">
        <f t="shared" si="43"/>
        <v>187119.33333333334</v>
      </c>
      <c r="AG171" s="23">
        <f t="shared" si="44"/>
        <v>110247</v>
      </c>
      <c r="AH171" s="23">
        <f t="shared" si="45"/>
        <v>169813</v>
      </c>
    </row>
    <row r="172" spans="1:34">
      <c r="A172" s="120" t="s">
        <v>286</v>
      </c>
      <c r="B172" s="11" t="s">
        <v>287</v>
      </c>
      <c r="C172" s="25">
        <v>24156</v>
      </c>
      <c r="D172" s="26">
        <v>0</v>
      </c>
      <c r="E172" s="26">
        <v>0</v>
      </c>
      <c r="F172" s="26">
        <v>0</v>
      </c>
      <c r="G172" s="26">
        <v>0</v>
      </c>
      <c r="H172" s="26">
        <v>0</v>
      </c>
      <c r="I172" s="26">
        <v>0</v>
      </c>
      <c r="J172" s="26">
        <v>0</v>
      </c>
      <c r="K172" s="25">
        <v>657</v>
      </c>
      <c r="L172" s="26">
        <v>0</v>
      </c>
      <c r="M172" s="26">
        <v>0</v>
      </c>
      <c r="N172" s="26">
        <v>0</v>
      </c>
      <c r="O172" s="25">
        <v>3248</v>
      </c>
      <c r="P172" s="26">
        <v>0</v>
      </c>
      <c r="Q172" s="25">
        <v>3326</v>
      </c>
      <c r="R172" s="25">
        <v>7032</v>
      </c>
      <c r="S172" s="26">
        <v>0</v>
      </c>
      <c r="T172" s="23">
        <f t="shared" si="46"/>
        <v>8052</v>
      </c>
      <c r="U172" s="23">
        <f t="shared" si="32"/>
        <v>0</v>
      </c>
      <c r="V172" s="23">
        <f t="shared" si="33"/>
        <v>0</v>
      </c>
      <c r="W172" s="23">
        <f t="shared" si="34"/>
        <v>0</v>
      </c>
      <c r="X172" s="23">
        <f t="shared" si="35"/>
        <v>0</v>
      </c>
      <c r="Y172" s="23">
        <f t="shared" si="36"/>
        <v>0</v>
      </c>
      <c r="Z172" s="23">
        <f t="shared" si="37"/>
        <v>219</v>
      </c>
      <c r="AA172" s="23">
        <f t="shared" si="38"/>
        <v>219</v>
      </c>
      <c r="AB172" s="23">
        <f t="shared" si="39"/>
        <v>219</v>
      </c>
      <c r="AC172" s="23">
        <f t="shared" si="40"/>
        <v>0</v>
      </c>
      <c r="AD172" s="23">
        <f t="shared" si="41"/>
        <v>1082.6666666666667</v>
      </c>
      <c r="AE172" s="23">
        <f t="shared" si="42"/>
        <v>1082.6666666666667</v>
      </c>
      <c r="AF172" s="23">
        <f t="shared" si="43"/>
        <v>2191.3333333333335</v>
      </c>
      <c r="AG172" s="23">
        <f t="shared" si="44"/>
        <v>3452.6666666666665</v>
      </c>
      <c r="AH172" s="23">
        <f t="shared" si="45"/>
        <v>3452.6666666666665</v>
      </c>
    </row>
    <row r="173" spans="1:34">
      <c r="A173" s="118"/>
      <c r="B173" s="11" t="s">
        <v>288</v>
      </c>
      <c r="C173" s="25">
        <v>48076</v>
      </c>
      <c r="D173" s="25">
        <v>137355</v>
      </c>
      <c r="E173" s="25">
        <v>20866</v>
      </c>
      <c r="F173" s="25">
        <v>4685</v>
      </c>
      <c r="G173" s="25">
        <v>20725</v>
      </c>
      <c r="H173" s="25">
        <v>32596</v>
      </c>
      <c r="I173" s="25">
        <v>8024</v>
      </c>
      <c r="J173" s="25">
        <v>60019</v>
      </c>
      <c r="K173" s="25">
        <v>28503</v>
      </c>
      <c r="L173" s="25">
        <v>164145</v>
      </c>
      <c r="M173" s="25">
        <v>33286</v>
      </c>
      <c r="N173" s="25">
        <v>149322</v>
      </c>
      <c r="O173" s="25">
        <v>31562</v>
      </c>
      <c r="P173" s="25">
        <v>73009</v>
      </c>
      <c r="Q173" s="25">
        <v>40474</v>
      </c>
      <c r="R173" s="25">
        <v>146118</v>
      </c>
      <c r="S173" s="25">
        <v>149330</v>
      </c>
      <c r="T173" s="23">
        <f t="shared" si="46"/>
        <v>68765.666666666672</v>
      </c>
      <c r="U173" s="23">
        <f t="shared" si="32"/>
        <v>54302</v>
      </c>
      <c r="V173" s="23">
        <f t="shared" si="33"/>
        <v>15425.333333333334</v>
      </c>
      <c r="W173" s="23">
        <f t="shared" si="34"/>
        <v>19335.333333333332</v>
      </c>
      <c r="X173" s="23">
        <f t="shared" si="35"/>
        <v>20448.333333333332</v>
      </c>
      <c r="Y173" s="23">
        <f t="shared" si="36"/>
        <v>33546.333333333336</v>
      </c>
      <c r="Z173" s="23">
        <f t="shared" si="37"/>
        <v>32182</v>
      </c>
      <c r="AA173" s="23">
        <f t="shared" si="38"/>
        <v>84222.333333333328</v>
      </c>
      <c r="AB173" s="23">
        <f t="shared" si="39"/>
        <v>75311.333333333328</v>
      </c>
      <c r="AC173" s="23">
        <f t="shared" si="40"/>
        <v>115584.33333333333</v>
      </c>
      <c r="AD173" s="23">
        <f t="shared" si="41"/>
        <v>71390</v>
      </c>
      <c r="AE173" s="23">
        <f t="shared" si="42"/>
        <v>84631</v>
      </c>
      <c r="AF173" s="23">
        <f t="shared" si="43"/>
        <v>48348.333333333336</v>
      </c>
      <c r="AG173" s="23">
        <f t="shared" si="44"/>
        <v>86533.666666666672</v>
      </c>
      <c r="AH173" s="23">
        <f t="shared" si="45"/>
        <v>111974</v>
      </c>
    </row>
    <row r="174" spans="1:34">
      <c r="A174" s="119"/>
      <c r="B174" s="11" t="s">
        <v>289</v>
      </c>
      <c r="C174" s="25">
        <v>3719</v>
      </c>
      <c r="D174" s="25">
        <v>352373</v>
      </c>
      <c r="E174" s="26">
        <v>0</v>
      </c>
      <c r="F174" s="25">
        <v>5164</v>
      </c>
      <c r="G174" s="25">
        <v>4968</v>
      </c>
      <c r="H174" s="25">
        <v>2155</v>
      </c>
      <c r="I174" s="25">
        <v>8430</v>
      </c>
      <c r="J174" s="25">
        <v>1684</v>
      </c>
      <c r="K174" s="25">
        <v>112237</v>
      </c>
      <c r="L174" s="25">
        <v>5854</v>
      </c>
      <c r="M174" s="25">
        <v>317</v>
      </c>
      <c r="N174" s="25">
        <v>43878</v>
      </c>
      <c r="O174" s="25">
        <v>30192</v>
      </c>
      <c r="P174" s="25">
        <v>118671</v>
      </c>
      <c r="Q174" s="25">
        <v>42280</v>
      </c>
      <c r="R174" s="25">
        <v>7664</v>
      </c>
      <c r="S174" s="25">
        <v>138679</v>
      </c>
      <c r="T174" s="23">
        <f t="shared" si="46"/>
        <v>118697.33333333333</v>
      </c>
      <c r="U174" s="23">
        <f t="shared" si="32"/>
        <v>119179</v>
      </c>
      <c r="V174" s="23">
        <f t="shared" si="33"/>
        <v>3377.3333333333335</v>
      </c>
      <c r="W174" s="23">
        <f t="shared" si="34"/>
        <v>4095.6666666666665</v>
      </c>
      <c r="X174" s="23">
        <f t="shared" si="35"/>
        <v>5184.333333333333</v>
      </c>
      <c r="Y174" s="23">
        <f t="shared" si="36"/>
        <v>4089.6666666666665</v>
      </c>
      <c r="Z174" s="23">
        <f t="shared" si="37"/>
        <v>40783.666666666664</v>
      </c>
      <c r="AA174" s="23">
        <f t="shared" si="38"/>
        <v>39925</v>
      </c>
      <c r="AB174" s="23">
        <f t="shared" si="39"/>
        <v>39469.333333333336</v>
      </c>
      <c r="AC174" s="23">
        <f t="shared" si="40"/>
        <v>16683</v>
      </c>
      <c r="AD174" s="23">
        <f t="shared" si="41"/>
        <v>24795.666666666668</v>
      </c>
      <c r="AE174" s="23">
        <f t="shared" si="42"/>
        <v>64247</v>
      </c>
      <c r="AF174" s="23">
        <f t="shared" si="43"/>
        <v>63714.333333333336</v>
      </c>
      <c r="AG174" s="23">
        <f t="shared" si="44"/>
        <v>56205</v>
      </c>
      <c r="AH174" s="23">
        <f t="shared" si="45"/>
        <v>62874.333333333336</v>
      </c>
    </row>
    <row r="175" spans="1:34">
      <c r="A175" s="11" t="s">
        <v>290</v>
      </c>
      <c r="B175" s="11" t="s">
        <v>257</v>
      </c>
      <c r="C175" s="26">
        <v>0</v>
      </c>
      <c r="D175" s="26">
        <v>0</v>
      </c>
      <c r="E175" s="26">
        <v>0</v>
      </c>
      <c r="F175" s="26">
        <v>0</v>
      </c>
      <c r="G175" s="26">
        <v>0</v>
      </c>
      <c r="H175" s="26">
        <v>0</v>
      </c>
      <c r="I175" s="26">
        <v>0</v>
      </c>
      <c r="J175" s="26">
        <v>0</v>
      </c>
      <c r="K175" s="26">
        <v>0</v>
      </c>
      <c r="L175" s="26">
        <v>0</v>
      </c>
      <c r="M175" s="26">
        <v>0</v>
      </c>
      <c r="N175" s="26">
        <v>0</v>
      </c>
      <c r="O175" s="26">
        <v>0</v>
      </c>
      <c r="P175" s="26">
        <v>0</v>
      </c>
      <c r="Q175" s="26">
        <v>0</v>
      </c>
      <c r="R175" s="26">
        <v>0</v>
      </c>
      <c r="S175" s="25">
        <v>11043</v>
      </c>
      <c r="T175" s="23">
        <f t="shared" si="46"/>
        <v>0</v>
      </c>
      <c r="U175" s="23">
        <f t="shared" si="32"/>
        <v>0</v>
      </c>
      <c r="V175" s="23">
        <f t="shared" si="33"/>
        <v>0</v>
      </c>
      <c r="W175" s="23">
        <f t="shared" si="34"/>
        <v>0</v>
      </c>
      <c r="X175" s="23">
        <f t="shared" si="35"/>
        <v>0</v>
      </c>
      <c r="Y175" s="23">
        <f t="shared" si="36"/>
        <v>0</v>
      </c>
      <c r="Z175" s="23">
        <f t="shared" si="37"/>
        <v>0</v>
      </c>
      <c r="AA175" s="23">
        <f t="shared" si="38"/>
        <v>0</v>
      </c>
      <c r="AB175" s="23">
        <f t="shared" si="39"/>
        <v>0</v>
      </c>
      <c r="AC175" s="23">
        <f t="shared" si="40"/>
        <v>0</v>
      </c>
      <c r="AD175" s="23">
        <f t="shared" si="41"/>
        <v>0</v>
      </c>
      <c r="AE175" s="23">
        <f t="shared" si="42"/>
        <v>0</v>
      </c>
      <c r="AF175" s="23">
        <f t="shared" si="43"/>
        <v>0</v>
      </c>
      <c r="AG175" s="23">
        <f t="shared" si="44"/>
        <v>0</v>
      </c>
      <c r="AH175" s="23">
        <f t="shared" si="45"/>
        <v>3681</v>
      </c>
    </row>
    <row r="176" spans="1:34">
      <c r="A176" s="120" t="s">
        <v>293</v>
      </c>
      <c r="B176" s="11" t="s">
        <v>294</v>
      </c>
      <c r="C176" s="25">
        <v>302</v>
      </c>
      <c r="D176" s="26">
        <v>0</v>
      </c>
      <c r="E176" s="25">
        <v>44274</v>
      </c>
      <c r="F176" s="26">
        <v>0</v>
      </c>
      <c r="G176" s="25">
        <v>466</v>
      </c>
      <c r="H176" s="26">
        <v>0</v>
      </c>
      <c r="I176" s="25">
        <v>78042</v>
      </c>
      <c r="J176" s="25">
        <v>907</v>
      </c>
      <c r="K176" s="25">
        <v>656</v>
      </c>
      <c r="L176" s="25">
        <v>3204</v>
      </c>
      <c r="M176" s="25">
        <v>278951</v>
      </c>
      <c r="N176" s="25">
        <v>15127</v>
      </c>
      <c r="O176" s="25">
        <v>17309</v>
      </c>
      <c r="P176" s="25">
        <v>1486</v>
      </c>
      <c r="Q176" s="25">
        <v>32161</v>
      </c>
      <c r="R176" s="25">
        <v>94</v>
      </c>
      <c r="S176" s="25">
        <v>236</v>
      </c>
      <c r="T176" s="23">
        <f t="shared" si="46"/>
        <v>14858.666666666666</v>
      </c>
      <c r="U176" s="23">
        <f t="shared" si="32"/>
        <v>14758</v>
      </c>
      <c r="V176" s="23">
        <f t="shared" si="33"/>
        <v>14913.333333333334</v>
      </c>
      <c r="W176" s="23">
        <f t="shared" si="34"/>
        <v>155.33333333333334</v>
      </c>
      <c r="X176" s="23">
        <f t="shared" si="35"/>
        <v>26169.333333333332</v>
      </c>
      <c r="Y176" s="23">
        <f t="shared" si="36"/>
        <v>26316.333333333332</v>
      </c>
      <c r="Z176" s="23">
        <f t="shared" si="37"/>
        <v>26535</v>
      </c>
      <c r="AA176" s="23">
        <f t="shared" si="38"/>
        <v>1589</v>
      </c>
      <c r="AB176" s="23">
        <f t="shared" si="39"/>
        <v>94270.333333333328</v>
      </c>
      <c r="AC176" s="23">
        <f t="shared" si="40"/>
        <v>99094</v>
      </c>
      <c r="AD176" s="23">
        <f t="shared" si="41"/>
        <v>103795.66666666667</v>
      </c>
      <c r="AE176" s="23">
        <f t="shared" si="42"/>
        <v>11307.333333333334</v>
      </c>
      <c r="AF176" s="23">
        <f t="shared" si="43"/>
        <v>16985.333333333332</v>
      </c>
      <c r="AG176" s="23">
        <f t="shared" si="44"/>
        <v>11247</v>
      </c>
      <c r="AH176" s="23">
        <f t="shared" si="45"/>
        <v>10830.333333333334</v>
      </c>
    </row>
    <row r="177" spans="1:34">
      <c r="A177" s="118"/>
      <c r="B177" s="11" t="s">
        <v>295</v>
      </c>
      <c r="C177" s="25">
        <v>2422</v>
      </c>
      <c r="D177" s="25">
        <v>49039</v>
      </c>
      <c r="E177" s="25">
        <v>596</v>
      </c>
      <c r="F177" s="25">
        <v>27836</v>
      </c>
      <c r="G177" s="25">
        <v>52008</v>
      </c>
      <c r="H177" s="25">
        <v>26220</v>
      </c>
      <c r="I177" s="25">
        <v>54030</v>
      </c>
      <c r="J177" s="25">
        <v>184127</v>
      </c>
      <c r="K177" s="25">
        <v>4810</v>
      </c>
      <c r="L177" s="25">
        <v>59133</v>
      </c>
      <c r="M177" s="25">
        <v>384003</v>
      </c>
      <c r="N177" s="25">
        <v>44892</v>
      </c>
      <c r="O177" s="25">
        <v>79358</v>
      </c>
      <c r="P177" s="25">
        <v>2973</v>
      </c>
      <c r="Q177" s="25">
        <v>1249</v>
      </c>
      <c r="R177" s="25">
        <v>40057</v>
      </c>
      <c r="S177" s="25">
        <v>22886</v>
      </c>
      <c r="T177" s="23">
        <f t="shared" si="46"/>
        <v>17352.333333333332</v>
      </c>
      <c r="U177" s="23">
        <f t="shared" si="32"/>
        <v>25823.666666666668</v>
      </c>
      <c r="V177" s="23">
        <f t="shared" si="33"/>
        <v>26813.333333333332</v>
      </c>
      <c r="W177" s="23">
        <f t="shared" si="34"/>
        <v>35354.666666666664</v>
      </c>
      <c r="X177" s="23">
        <f t="shared" si="35"/>
        <v>44086</v>
      </c>
      <c r="Y177" s="23">
        <f t="shared" si="36"/>
        <v>88125.666666666672</v>
      </c>
      <c r="Z177" s="23">
        <f t="shared" si="37"/>
        <v>80989</v>
      </c>
      <c r="AA177" s="23">
        <f t="shared" si="38"/>
        <v>82690</v>
      </c>
      <c r="AB177" s="23">
        <f t="shared" si="39"/>
        <v>149315.33333333334</v>
      </c>
      <c r="AC177" s="23">
        <f t="shared" si="40"/>
        <v>162676</v>
      </c>
      <c r="AD177" s="23">
        <f t="shared" si="41"/>
        <v>169417.66666666666</v>
      </c>
      <c r="AE177" s="23">
        <f t="shared" si="42"/>
        <v>42407.666666666664</v>
      </c>
      <c r="AF177" s="23">
        <f t="shared" si="43"/>
        <v>27860</v>
      </c>
      <c r="AG177" s="23">
        <f t="shared" si="44"/>
        <v>14759.666666666666</v>
      </c>
      <c r="AH177" s="23">
        <f t="shared" si="45"/>
        <v>21397.333333333332</v>
      </c>
    </row>
    <row r="178" spans="1:34" ht="13.5" thickBot="1">
      <c r="A178" s="119"/>
      <c r="B178" s="11" t="s">
        <v>296</v>
      </c>
      <c r="C178" s="25">
        <v>168335</v>
      </c>
      <c r="D178" s="25">
        <v>83103</v>
      </c>
      <c r="E178" s="25">
        <v>179378</v>
      </c>
      <c r="F178" s="25">
        <v>134714</v>
      </c>
      <c r="G178" s="25">
        <v>8925</v>
      </c>
      <c r="H178" s="25">
        <v>9937</v>
      </c>
      <c r="I178" s="25">
        <v>184813</v>
      </c>
      <c r="J178" s="25">
        <v>46293</v>
      </c>
      <c r="K178" s="25">
        <v>54170</v>
      </c>
      <c r="L178" s="25">
        <v>79675</v>
      </c>
      <c r="M178" s="25">
        <v>161048</v>
      </c>
      <c r="N178" s="25">
        <v>39029</v>
      </c>
      <c r="O178" s="25">
        <v>75169</v>
      </c>
      <c r="P178" s="25">
        <v>40019</v>
      </c>
      <c r="Q178" s="25">
        <v>523289</v>
      </c>
      <c r="R178" s="25">
        <v>61945</v>
      </c>
      <c r="S178" s="25">
        <v>170709</v>
      </c>
      <c r="T178" s="23">
        <f t="shared" si="46"/>
        <v>143605.33333333334</v>
      </c>
      <c r="U178" s="23">
        <f t="shared" si="32"/>
        <v>132398.33333333334</v>
      </c>
      <c r="V178" s="23">
        <f t="shared" si="33"/>
        <v>107672.33333333333</v>
      </c>
      <c r="W178" s="23">
        <f t="shared" si="34"/>
        <v>51192</v>
      </c>
      <c r="X178" s="23">
        <f t="shared" si="35"/>
        <v>67891.666666666672</v>
      </c>
      <c r="Y178" s="23">
        <f t="shared" si="36"/>
        <v>80347.666666666672</v>
      </c>
      <c r="Z178" s="23">
        <f t="shared" si="37"/>
        <v>95092</v>
      </c>
      <c r="AA178" s="23">
        <f t="shared" si="38"/>
        <v>60046</v>
      </c>
      <c r="AB178" s="23">
        <f t="shared" si="39"/>
        <v>98297.666666666672</v>
      </c>
      <c r="AC178" s="23">
        <f t="shared" si="40"/>
        <v>93250.666666666672</v>
      </c>
      <c r="AD178" s="23">
        <f t="shared" si="41"/>
        <v>91748.666666666672</v>
      </c>
      <c r="AE178" s="23">
        <f t="shared" si="42"/>
        <v>51405.666666666664</v>
      </c>
      <c r="AF178" s="23">
        <f t="shared" si="43"/>
        <v>212825.66666666666</v>
      </c>
      <c r="AG178" s="23">
        <f t="shared" si="44"/>
        <v>208417.66666666666</v>
      </c>
      <c r="AH178" s="23">
        <f t="shared" si="45"/>
        <v>251981</v>
      </c>
    </row>
    <row r="179" spans="1:34" ht="13.5" thickBot="1">
      <c r="A179" s="120" t="s">
        <v>298</v>
      </c>
      <c r="B179" s="11" t="s">
        <v>300</v>
      </c>
      <c r="C179" s="25">
        <v>6054</v>
      </c>
      <c r="D179" s="25">
        <v>133186</v>
      </c>
      <c r="E179" s="25">
        <v>68049</v>
      </c>
      <c r="F179" s="25">
        <v>175486</v>
      </c>
      <c r="G179" s="25">
        <v>20657</v>
      </c>
      <c r="H179" s="25">
        <v>5507</v>
      </c>
      <c r="I179" s="25">
        <v>88450</v>
      </c>
      <c r="J179" s="25">
        <v>15076</v>
      </c>
      <c r="K179" s="25">
        <v>71217</v>
      </c>
      <c r="L179" s="25">
        <v>7712</v>
      </c>
      <c r="M179" s="25">
        <v>160011</v>
      </c>
      <c r="N179" s="25">
        <v>354914</v>
      </c>
      <c r="O179" s="25">
        <v>16820</v>
      </c>
      <c r="P179" s="25">
        <v>266366</v>
      </c>
      <c r="Q179" s="25">
        <v>585381</v>
      </c>
      <c r="R179" s="25">
        <v>14033</v>
      </c>
      <c r="S179" s="25">
        <v>458064</v>
      </c>
      <c r="T179" s="23">
        <f t="shared" si="46"/>
        <v>69096.333333333328</v>
      </c>
      <c r="U179" s="23">
        <f t="shared" si="32"/>
        <v>125573.66666666667</v>
      </c>
      <c r="V179" s="23">
        <f t="shared" si="33"/>
        <v>88064</v>
      </c>
      <c r="W179" s="23">
        <f t="shared" si="34"/>
        <v>67216.666666666672</v>
      </c>
      <c r="X179" s="23">
        <f t="shared" si="35"/>
        <v>38204.666666666664</v>
      </c>
      <c r="Y179" s="23">
        <f t="shared" si="36"/>
        <v>36344.333333333336</v>
      </c>
      <c r="Z179" s="23">
        <f t="shared" si="37"/>
        <v>58247.666666666664</v>
      </c>
      <c r="AA179" s="23">
        <f t="shared" si="38"/>
        <v>31335</v>
      </c>
      <c r="AB179" s="23">
        <f t="shared" si="39"/>
        <v>79646.666666666672</v>
      </c>
      <c r="AC179" s="23">
        <f t="shared" si="40"/>
        <v>174212.33333333334</v>
      </c>
      <c r="AD179" s="23">
        <f t="shared" si="41"/>
        <v>177248.33333333334</v>
      </c>
      <c r="AE179" s="23">
        <f t="shared" si="42"/>
        <v>212700</v>
      </c>
      <c r="AF179" s="23">
        <f t="shared" si="43"/>
        <v>289522.33333333331</v>
      </c>
      <c r="AG179" s="23">
        <f t="shared" si="44"/>
        <v>288593.33333333331</v>
      </c>
      <c r="AH179" s="23">
        <f t="shared" si="45"/>
        <v>352492.66666666669</v>
      </c>
    </row>
    <row r="180" spans="1:34">
      <c r="A180" s="118"/>
      <c r="B180" s="11" t="s">
        <v>189</v>
      </c>
      <c r="C180" s="25">
        <v>3467</v>
      </c>
      <c r="D180" s="25">
        <v>4219</v>
      </c>
      <c r="E180" s="26">
        <v>0</v>
      </c>
      <c r="F180" s="26">
        <v>0</v>
      </c>
      <c r="G180" s="25">
        <v>1118</v>
      </c>
      <c r="H180" s="26">
        <v>0</v>
      </c>
      <c r="I180" s="26">
        <v>0</v>
      </c>
      <c r="J180" s="25">
        <v>18122</v>
      </c>
      <c r="K180" s="25">
        <v>21735</v>
      </c>
      <c r="L180" s="25">
        <v>107</v>
      </c>
      <c r="M180" s="25">
        <v>668</v>
      </c>
      <c r="N180" s="25">
        <v>394</v>
      </c>
      <c r="O180" s="26">
        <v>0</v>
      </c>
      <c r="P180" s="25">
        <v>31027</v>
      </c>
      <c r="Q180" s="25">
        <v>9681</v>
      </c>
      <c r="R180" s="25">
        <v>3871</v>
      </c>
      <c r="S180" s="25">
        <v>63819</v>
      </c>
      <c r="T180" s="23">
        <f t="shared" si="46"/>
        <v>2562</v>
      </c>
      <c r="U180" s="23">
        <f t="shared" si="32"/>
        <v>1406.3333333333333</v>
      </c>
      <c r="V180" s="23">
        <f t="shared" si="33"/>
        <v>372.66666666666669</v>
      </c>
      <c r="W180" s="23">
        <f t="shared" si="34"/>
        <v>372.66666666666669</v>
      </c>
      <c r="X180" s="23">
        <f t="shared" si="35"/>
        <v>372.66666666666669</v>
      </c>
      <c r="Y180" s="23">
        <f t="shared" si="36"/>
        <v>6040.666666666667</v>
      </c>
      <c r="Z180" s="23">
        <f t="shared" si="37"/>
        <v>13285.666666666666</v>
      </c>
      <c r="AA180" s="23">
        <f t="shared" si="38"/>
        <v>13321.333333333334</v>
      </c>
      <c r="AB180" s="23">
        <f t="shared" si="39"/>
        <v>7503.333333333333</v>
      </c>
      <c r="AC180" s="23">
        <f t="shared" si="40"/>
        <v>389.66666666666669</v>
      </c>
      <c r="AD180" s="23">
        <f t="shared" si="41"/>
        <v>354</v>
      </c>
      <c r="AE180" s="23">
        <f t="shared" si="42"/>
        <v>10473.666666666666</v>
      </c>
      <c r="AF180" s="23">
        <f t="shared" si="43"/>
        <v>13569.333333333334</v>
      </c>
      <c r="AG180" s="23">
        <f t="shared" si="44"/>
        <v>14859.666666666666</v>
      </c>
      <c r="AH180" s="23">
        <f t="shared" si="45"/>
        <v>25790.333333333332</v>
      </c>
    </row>
    <row r="181" spans="1:34">
      <c r="A181" s="119"/>
      <c r="B181" s="11" t="s">
        <v>298</v>
      </c>
      <c r="C181" s="25">
        <v>897</v>
      </c>
      <c r="D181" s="25">
        <v>2652</v>
      </c>
      <c r="E181" s="26">
        <v>0</v>
      </c>
      <c r="F181" s="26">
        <v>0</v>
      </c>
      <c r="G181" s="25">
        <v>29392</v>
      </c>
      <c r="H181" s="25">
        <v>17595</v>
      </c>
      <c r="I181" s="25">
        <v>246</v>
      </c>
      <c r="J181" s="26">
        <v>0</v>
      </c>
      <c r="K181" s="25">
        <v>191</v>
      </c>
      <c r="L181" s="26">
        <v>0</v>
      </c>
      <c r="M181" s="25">
        <v>272</v>
      </c>
      <c r="N181" s="25">
        <v>178183</v>
      </c>
      <c r="O181" s="25">
        <v>2121</v>
      </c>
      <c r="P181" s="25">
        <v>1706</v>
      </c>
      <c r="Q181" s="25">
        <v>2766</v>
      </c>
      <c r="R181" s="26">
        <v>0</v>
      </c>
      <c r="S181" s="25">
        <v>277357</v>
      </c>
      <c r="T181" s="23">
        <f t="shared" si="46"/>
        <v>1183</v>
      </c>
      <c r="U181" s="23">
        <f t="shared" si="32"/>
        <v>884</v>
      </c>
      <c r="V181" s="23">
        <f t="shared" si="33"/>
        <v>9797.3333333333339</v>
      </c>
      <c r="W181" s="23">
        <f t="shared" si="34"/>
        <v>15662.333333333334</v>
      </c>
      <c r="X181" s="23">
        <f t="shared" si="35"/>
        <v>15744.333333333334</v>
      </c>
      <c r="Y181" s="23">
        <f t="shared" si="36"/>
        <v>5947</v>
      </c>
      <c r="Z181" s="23">
        <f t="shared" si="37"/>
        <v>145.66666666666666</v>
      </c>
      <c r="AA181" s="23">
        <f t="shared" si="38"/>
        <v>63.666666666666664</v>
      </c>
      <c r="AB181" s="23">
        <f t="shared" si="39"/>
        <v>154.33333333333334</v>
      </c>
      <c r="AC181" s="23">
        <f t="shared" si="40"/>
        <v>59485</v>
      </c>
      <c r="AD181" s="23">
        <f t="shared" si="41"/>
        <v>60192</v>
      </c>
      <c r="AE181" s="23">
        <f t="shared" si="42"/>
        <v>60670</v>
      </c>
      <c r="AF181" s="23">
        <f t="shared" si="43"/>
        <v>2197.6666666666665</v>
      </c>
      <c r="AG181" s="23">
        <f t="shared" si="44"/>
        <v>1490.6666666666667</v>
      </c>
      <c r="AH181" s="23">
        <f t="shared" si="45"/>
        <v>93374.333333333328</v>
      </c>
    </row>
    <row r="182" spans="1:34">
      <c r="A182" s="11" t="s">
        <v>301</v>
      </c>
      <c r="B182" s="11" t="s">
        <v>302</v>
      </c>
      <c r="C182" s="26">
        <v>0</v>
      </c>
      <c r="D182" s="26">
        <v>0</v>
      </c>
      <c r="E182" s="26">
        <v>0</v>
      </c>
      <c r="F182" s="26">
        <v>0</v>
      </c>
      <c r="G182" s="26">
        <v>0</v>
      </c>
      <c r="H182" s="26">
        <v>0</v>
      </c>
      <c r="I182" s="26">
        <v>0</v>
      </c>
      <c r="J182" s="26">
        <v>0</v>
      </c>
      <c r="K182" s="26">
        <v>0</v>
      </c>
      <c r="L182" s="25">
        <v>352</v>
      </c>
      <c r="M182" s="26">
        <v>0</v>
      </c>
      <c r="N182" s="26">
        <v>0</v>
      </c>
      <c r="O182" s="26">
        <v>0</v>
      </c>
      <c r="P182" s="26">
        <v>0</v>
      </c>
      <c r="Q182" s="26">
        <v>0</v>
      </c>
      <c r="R182" s="26">
        <v>0</v>
      </c>
      <c r="S182" s="26">
        <v>0</v>
      </c>
      <c r="T182" s="23">
        <f t="shared" si="46"/>
        <v>0</v>
      </c>
      <c r="U182" s="23">
        <f t="shared" si="32"/>
        <v>0</v>
      </c>
      <c r="V182" s="23">
        <f t="shared" si="33"/>
        <v>0</v>
      </c>
      <c r="W182" s="23">
        <f t="shared" si="34"/>
        <v>0</v>
      </c>
      <c r="X182" s="23">
        <f t="shared" si="35"/>
        <v>0</v>
      </c>
      <c r="Y182" s="23">
        <f t="shared" si="36"/>
        <v>0</v>
      </c>
      <c r="Z182" s="23">
        <f t="shared" si="37"/>
        <v>0</v>
      </c>
      <c r="AA182" s="23">
        <f t="shared" si="38"/>
        <v>117.33333333333333</v>
      </c>
      <c r="AB182" s="23">
        <f t="shared" si="39"/>
        <v>117.33333333333333</v>
      </c>
      <c r="AC182" s="23">
        <f t="shared" si="40"/>
        <v>117.33333333333333</v>
      </c>
      <c r="AD182" s="23">
        <f t="shared" si="41"/>
        <v>0</v>
      </c>
      <c r="AE182" s="23">
        <f t="shared" si="42"/>
        <v>0</v>
      </c>
      <c r="AF182" s="23">
        <f t="shared" si="43"/>
        <v>0</v>
      </c>
      <c r="AG182" s="23">
        <f t="shared" si="44"/>
        <v>0</v>
      </c>
      <c r="AH182" s="23">
        <f t="shared" si="45"/>
        <v>0</v>
      </c>
    </row>
    <row r="183" spans="1:34">
      <c r="A183" s="120" t="s">
        <v>174</v>
      </c>
      <c r="B183" s="11" t="s">
        <v>303</v>
      </c>
      <c r="C183" s="25">
        <v>72121</v>
      </c>
      <c r="D183" s="25">
        <v>2639</v>
      </c>
      <c r="E183" s="25">
        <v>61004</v>
      </c>
      <c r="F183" s="25">
        <v>6000</v>
      </c>
      <c r="G183" s="25">
        <v>100523</v>
      </c>
      <c r="H183" s="25">
        <v>171821</v>
      </c>
      <c r="I183" s="25">
        <v>74888</v>
      </c>
      <c r="J183" s="25">
        <v>77364</v>
      </c>
      <c r="K183" s="25">
        <v>203501</v>
      </c>
      <c r="L183" s="25">
        <v>56910</v>
      </c>
      <c r="M183" s="25">
        <v>46250</v>
      </c>
      <c r="N183" s="25">
        <v>36640</v>
      </c>
      <c r="O183" s="25">
        <v>44983</v>
      </c>
      <c r="P183" s="25">
        <v>64099</v>
      </c>
      <c r="Q183" s="25">
        <v>62708</v>
      </c>
      <c r="R183" s="25">
        <v>45620</v>
      </c>
      <c r="S183" s="25">
        <v>313895</v>
      </c>
      <c r="T183" s="23">
        <f t="shared" si="46"/>
        <v>45254.666666666664</v>
      </c>
      <c r="U183" s="23">
        <f t="shared" si="32"/>
        <v>23214.333333333332</v>
      </c>
      <c r="V183" s="23">
        <f t="shared" si="33"/>
        <v>55842.333333333336</v>
      </c>
      <c r="W183" s="23">
        <f t="shared" si="34"/>
        <v>92781.333333333328</v>
      </c>
      <c r="X183" s="23">
        <f t="shared" si="35"/>
        <v>115744</v>
      </c>
      <c r="Y183" s="23">
        <f t="shared" si="36"/>
        <v>108024.33333333333</v>
      </c>
      <c r="Z183" s="23">
        <f t="shared" si="37"/>
        <v>118584.33333333333</v>
      </c>
      <c r="AA183" s="23">
        <f t="shared" si="38"/>
        <v>112591.66666666667</v>
      </c>
      <c r="AB183" s="23">
        <f t="shared" si="39"/>
        <v>102220.33333333333</v>
      </c>
      <c r="AC183" s="23">
        <f t="shared" si="40"/>
        <v>46600</v>
      </c>
      <c r="AD183" s="23">
        <f t="shared" si="41"/>
        <v>42624.333333333336</v>
      </c>
      <c r="AE183" s="23">
        <f t="shared" si="42"/>
        <v>48574</v>
      </c>
      <c r="AF183" s="23">
        <f t="shared" si="43"/>
        <v>57263.333333333336</v>
      </c>
      <c r="AG183" s="23">
        <f t="shared" si="44"/>
        <v>57475.666666666664</v>
      </c>
      <c r="AH183" s="23">
        <f t="shared" si="45"/>
        <v>140741</v>
      </c>
    </row>
    <row r="184" spans="1:34">
      <c r="A184" s="118"/>
      <c r="B184" s="11" t="s">
        <v>304</v>
      </c>
      <c r="C184" s="25">
        <v>81811</v>
      </c>
      <c r="D184" s="25">
        <v>2823</v>
      </c>
      <c r="E184" s="25">
        <v>2549</v>
      </c>
      <c r="F184" s="25">
        <v>286884</v>
      </c>
      <c r="G184" s="25">
        <v>208240</v>
      </c>
      <c r="H184" s="25">
        <v>21471</v>
      </c>
      <c r="I184" s="25">
        <v>2537</v>
      </c>
      <c r="J184" s="25">
        <v>713423</v>
      </c>
      <c r="K184" s="25">
        <v>101814</v>
      </c>
      <c r="L184" s="25">
        <v>732881</v>
      </c>
      <c r="M184" s="25">
        <v>43481</v>
      </c>
      <c r="N184" s="25">
        <v>317857</v>
      </c>
      <c r="O184" s="25">
        <v>29381</v>
      </c>
      <c r="P184" s="25">
        <v>68555</v>
      </c>
      <c r="Q184" s="25">
        <v>20824</v>
      </c>
      <c r="R184" s="25">
        <v>47859</v>
      </c>
      <c r="S184" s="25">
        <v>731489</v>
      </c>
      <c r="T184" s="23">
        <f t="shared" si="46"/>
        <v>29061</v>
      </c>
      <c r="U184" s="23">
        <f t="shared" si="32"/>
        <v>97418.666666666672</v>
      </c>
      <c r="V184" s="23">
        <f t="shared" si="33"/>
        <v>165891</v>
      </c>
      <c r="W184" s="23">
        <f t="shared" si="34"/>
        <v>172198.33333333334</v>
      </c>
      <c r="X184" s="23">
        <f t="shared" si="35"/>
        <v>77416</v>
      </c>
      <c r="Y184" s="23">
        <f t="shared" si="36"/>
        <v>245810.33333333334</v>
      </c>
      <c r="Z184" s="23">
        <f t="shared" si="37"/>
        <v>272591.33333333331</v>
      </c>
      <c r="AA184" s="23">
        <f t="shared" si="38"/>
        <v>516039.33333333331</v>
      </c>
      <c r="AB184" s="23">
        <f t="shared" si="39"/>
        <v>292725.33333333331</v>
      </c>
      <c r="AC184" s="23">
        <f t="shared" si="40"/>
        <v>364739.66666666669</v>
      </c>
      <c r="AD184" s="23">
        <f t="shared" si="41"/>
        <v>130239.66666666667</v>
      </c>
      <c r="AE184" s="23">
        <f t="shared" si="42"/>
        <v>138597.66666666666</v>
      </c>
      <c r="AF184" s="23">
        <f t="shared" si="43"/>
        <v>39586.666666666664</v>
      </c>
      <c r="AG184" s="23">
        <f t="shared" si="44"/>
        <v>45746</v>
      </c>
      <c r="AH184" s="23">
        <f t="shared" si="45"/>
        <v>266724</v>
      </c>
    </row>
    <row r="185" spans="1:34">
      <c r="A185" s="119"/>
      <c r="B185" s="11" t="s">
        <v>174</v>
      </c>
      <c r="C185" s="26">
        <v>0</v>
      </c>
      <c r="D185" s="26">
        <v>0</v>
      </c>
      <c r="E185" s="26">
        <v>0</v>
      </c>
      <c r="F185" s="26">
        <v>0</v>
      </c>
      <c r="G185" s="26">
        <v>0</v>
      </c>
      <c r="H185" s="26">
        <v>0</v>
      </c>
      <c r="I185" s="26">
        <v>0</v>
      </c>
      <c r="J185" s="26">
        <v>0</v>
      </c>
      <c r="K185" s="26">
        <v>0</v>
      </c>
      <c r="L185" s="26">
        <v>0</v>
      </c>
      <c r="M185" s="26">
        <v>0</v>
      </c>
      <c r="N185" s="26">
        <v>0</v>
      </c>
      <c r="O185" s="26">
        <v>0</v>
      </c>
      <c r="P185" s="26">
        <v>0</v>
      </c>
      <c r="Q185" s="26">
        <v>0</v>
      </c>
      <c r="R185" s="26">
        <v>0</v>
      </c>
      <c r="S185" s="25">
        <v>2100</v>
      </c>
      <c r="T185" s="23">
        <f t="shared" si="46"/>
        <v>0</v>
      </c>
      <c r="U185" s="23">
        <f t="shared" si="32"/>
        <v>0</v>
      </c>
      <c r="V185" s="23">
        <f t="shared" si="33"/>
        <v>0</v>
      </c>
      <c r="W185" s="23">
        <f t="shared" si="34"/>
        <v>0</v>
      </c>
      <c r="X185" s="23">
        <f t="shared" si="35"/>
        <v>0</v>
      </c>
      <c r="Y185" s="23">
        <f t="shared" si="36"/>
        <v>0</v>
      </c>
      <c r="Z185" s="23">
        <f t="shared" si="37"/>
        <v>0</v>
      </c>
      <c r="AA185" s="23">
        <f t="shared" si="38"/>
        <v>0</v>
      </c>
      <c r="AB185" s="23">
        <f t="shared" si="39"/>
        <v>0</v>
      </c>
      <c r="AC185" s="23">
        <f t="shared" si="40"/>
        <v>0</v>
      </c>
      <c r="AD185" s="23">
        <f t="shared" si="41"/>
        <v>0</v>
      </c>
      <c r="AE185" s="23">
        <f t="shared" si="42"/>
        <v>0</v>
      </c>
      <c r="AF185" s="23">
        <f t="shared" si="43"/>
        <v>0</v>
      </c>
      <c r="AG185" s="23">
        <f t="shared" si="44"/>
        <v>0</v>
      </c>
      <c r="AH185" s="23">
        <f t="shared" si="45"/>
        <v>700</v>
      </c>
    </row>
    <row r="186" spans="1:34" ht="12.75" customHeight="1">
      <c r="A186" s="116"/>
      <c r="B186" s="116"/>
      <c r="C186" s="116"/>
      <c r="D186" s="116"/>
      <c r="E186" s="116"/>
      <c r="F186" s="116"/>
      <c r="G186" s="116"/>
      <c r="H186" s="116"/>
      <c r="I186" s="116"/>
      <c r="J186" s="116"/>
      <c r="K186" s="116"/>
      <c r="L186" s="116"/>
      <c r="M186" s="116"/>
      <c r="N186" s="116"/>
      <c r="O186" s="116"/>
      <c r="P186" s="116"/>
      <c r="Q186" s="116"/>
      <c r="R186" s="116"/>
      <c r="S186" s="116"/>
    </row>
    <row r="187" spans="1:34" ht="12.75" customHeight="1">
      <c r="S187" s="23">
        <f>SUM(C23:S185)</f>
        <v>252893463</v>
      </c>
    </row>
    <row r="195" spans="18:34" ht="12.75" customHeight="1">
      <c r="R195" t="s">
        <v>26233</v>
      </c>
      <c r="T195" s="23">
        <f>SUM(T23:T185)</f>
        <v>12125753.333333332</v>
      </c>
      <c r="U195" s="23">
        <f t="shared" ref="U195:AH195" si="47">SUM(U23:U185)</f>
        <v>11910983</v>
      </c>
      <c r="V195" s="23">
        <f t="shared" si="47"/>
        <v>12151532.000000006</v>
      </c>
      <c r="W195" s="23">
        <f t="shared" si="47"/>
        <v>11802208.333333338</v>
      </c>
      <c r="X195" s="23">
        <f t="shared" si="47"/>
        <v>12839713.000000006</v>
      </c>
      <c r="Y195" s="23">
        <f t="shared" si="47"/>
        <v>14088129.33333333</v>
      </c>
      <c r="Z195" s="23">
        <f t="shared" si="47"/>
        <v>16309336.333333332</v>
      </c>
      <c r="AA195" s="23">
        <f t="shared" si="47"/>
        <v>15060344</v>
      </c>
      <c r="AB195" s="23">
        <f t="shared" si="47"/>
        <v>15263267.666666672</v>
      </c>
      <c r="AC195" s="23">
        <f t="shared" si="47"/>
        <v>16043686.333333334</v>
      </c>
      <c r="AD195" s="23">
        <f t="shared" si="47"/>
        <v>16389972.999999998</v>
      </c>
      <c r="AE195" s="23">
        <f t="shared" si="47"/>
        <v>15609467.66666666</v>
      </c>
      <c r="AF195" s="23">
        <f t="shared" si="47"/>
        <v>15819045.666666668</v>
      </c>
      <c r="AG195" s="23">
        <f t="shared" si="47"/>
        <v>15027893.000000011</v>
      </c>
      <c r="AH195" s="23">
        <f t="shared" si="47"/>
        <v>18221272.999999996</v>
      </c>
    </row>
  </sheetData>
  <mergeCells count="53">
    <mergeCell ref="A186:S186"/>
    <mergeCell ref="A168:A169"/>
    <mergeCell ref="A172:A174"/>
    <mergeCell ref="A176:A178"/>
    <mergeCell ref="A179:A181"/>
    <mergeCell ref="A183:A185"/>
    <mergeCell ref="A151:A152"/>
    <mergeCell ref="A155:A156"/>
    <mergeCell ref="A159:A161"/>
    <mergeCell ref="A163:A165"/>
    <mergeCell ref="A139:A140"/>
    <mergeCell ref="A141:A142"/>
    <mergeCell ref="A143:A144"/>
    <mergeCell ref="A145:A147"/>
    <mergeCell ref="A148:A149"/>
    <mergeCell ref="A125:A126"/>
    <mergeCell ref="A127:A128"/>
    <mergeCell ref="A129:A131"/>
    <mergeCell ref="A135:A136"/>
    <mergeCell ref="A137:A138"/>
    <mergeCell ref="A117:A118"/>
    <mergeCell ref="A119:A121"/>
    <mergeCell ref="A123:A124"/>
    <mergeCell ref="A100:A103"/>
    <mergeCell ref="A104:A105"/>
    <mergeCell ref="A106:A109"/>
    <mergeCell ref="A111:A112"/>
    <mergeCell ref="A113:A115"/>
    <mergeCell ref="A87:A88"/>
    <mergeCell ref="A91:A92"/>
    <mergeCell ref="A95:A96"/>
    <mergeCell ref="A97:A99"/>
    <mergeCell ref="A77:A78"/>
    <mergeCell ref="A79:A81"/>
    <mergeCell ref="A82:A83"/>
    <mergeCell ref="A85:A86"/>
    <mergeCell ref="A61:A63"/>
    <mergeCell ref="A64:A65"/>
    <mergeCell ref="A66:A67"/>
    <mergeCell ref="A68:A70"/>
    <mergeCell ref="A71:A72"/>
    <mergeCell ref="A54:A56"/>
    <mergeCell ref="A57:A58"/>
    <mergeCell ref="A34:A37"/>
    <mergeCell ref="A39:A40"/>
    <mergeCell ref="A41:A42"/>
    <mergeCell ref="A43:A45"/>
    <mergeCell ref="A46:A49"/>
    <mergeCell ref="A20:S20"/>
    <mergeCell ref="A23:A27"/>
    <mergeCell ref="A28:A30"/>
    <mergeCell ref="A32:A33"/>
    <mergeCell ref="A50:A5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5FF70-02AF-4498-9034-5F68BC6D4DA1}">
  <dimension ref="A1:V458"/>
  <sheetViews>
    <sheetView zoomScaleNormal="100" workbookViewId="0">
      <selection activeCell="R44" sqref="R44"/>
    </sheetView>
  </sheetViews>
  <sheetFormatPr defaultRowHeight="12.75"/>
  <cols>
    <col min="1" max="1" width="5.42578125" customWidth="1"/>
    <col min="3" max="3" width="18.5703125" bestFit="1" customWidth="1"/>
    <col min="4" max="4" width="21" bestFit="1" customWidth="1"/>
    <col min="5" max="5" width="8.85546875" style="30"/>
    <col min="6" max="6" width="17.7109375" style="30" bestFit="1" customWidth="1"/>
    <col min="7" max="7" width="9.7109375" style="30" customWidth="1"/>
    <col min="8" max="13" width="8.85546875" style="30"/>
    <col min="14" max="14" width="8.7109375" style="30" customWidth="1"/>
    <col min="15" max="18" width="8.85546875" style="30"/>
    <col min="19" max="19" width="12.5703125" style="30" customWidth="1"/>
    <col min="20" max="20" width="15.5703125" style="30" customWidth="1"/>
    <col min="21" max="21" width="13.7109375" customWidth="1"/>
    <col min="22" max="22" width="14.85546875" customWidth="1"/>
  </cols>
  <sheetData>
    <row r="1" spans="1:22">
      <c r="A1" t="s">
        <v>26235</v>
      </c>
    </row>
    <row r="2" spans="1:22">
      <c r="A2" t="s">
        <v>26236</v>
      </c>
      <c r="B2" t="s">
        <v>26236</v>
      </c>
      <c r="C2" t="s">
        <v>26237</v>
      </c>
      <c r="D2" t="s">
        <v>308</v>
      </c>
      <c r="E2" s="30" t="s">
        <v>26238</v>
      </c>
      <c r="F2" s="30" t="s">
        <v>26239</v>
      </c>
      <c r="G2" s="30">
        <v>2018</v>
      </c>
      <c r="H2" s="30">
        <v>2019</v>
      </c>
      <c r="I2" s="30">
        <v>2020</v>
      </c>
      <c r="J2" s="30">
        <v>2021</v>
      </c>
      <c r="K2" s="30">
        <v>2022</v>
      </c>
      <c r="L2" s="30">
        <v>2023</v>
      </c>
      <c r="M2" s="30">
        <v>2024</v>
      </c>
      <c r="N2" s="30">
        <v>2025</v>
      </c>
      <c r="O2" s="30">
        <v>2026</v>
      </c>
      <c r="P2" s="30">
        <v>2027</v>
      </c>
      <c r="Q2" s="30">
        <v>2028</v>
      </c>
      <c r="R2" s="30">
        <v>2029</v>
      </c>
      <c r="U2" s="30"/>
      <c r="V2" s="30" t="s">
        <v>26778</v>
      </c>
    </row>
    <row r="3" spans="1:22">
      <c r="A3" t="s">
        <v>26240</v>
      </c>
      <c r="B3" t="s">
        <v>318</v>
      </c>
      <c r="C3" t="s">
        <v>26241</v>
      </c>
      <c r="D3" t="s">
        <v>26241</v>
      </c>
      <c r="E3" t="s">
        <v>26242</v>
      </c>
      <c r="S3"/>
      <c r="T3"/>
    </row>
    <row r="4" spans="1:22">
      <c r="A4" t="s">
        <v>26240</v>
      </c>
      <c r="B4" t="s">
        <v>318</v>
      </c>
      <c r="C4" t="s">
        <v>26241</v>
      </c>
      <c r="D4" t="s">
        <v>26243</v>
      </c>
      <c r="E4" t="s">
        <v>26244</v>
      </c>
      <c r="S4"/>
      <c r="T4"/>
    </row>
    <row r="5" spans="1:22">
      <c r="A5" t="s">
        <v>26240</v>
      </c>
      <c r="B5" t="s">
        <v>318</v>
      </c>
      <c r="C5" t="s">
        <v>26245</v>
      </c>
      <c r="D5" t="s">
        <v>26246</v>
      </c>
      <c r="E5" t="s">
        <v>26247</v>
      </c>
      <c r="S5"/>
      <c r="T5"/>
    </row>
    <row r="6" spans="1:22">
      <c r="A6" t="s">
        <v>26240</v>
      </c>
      <c r="B6" t="s">
        <v>318</v>
      </c>
      <c r="C6" t="s">
        <v>26245</v>
      </c>
      <c r="D6" t="s">
        <v>26248</v>
      </c>
      <c r="E6" t="s">
        <v>26249</v>
      </c>
      <c r="S6"/>
      <c r="T6"/>
    </row>
    <row r="7" spans="1:22">
      <c r="A7" t="s">
        <v>26240</v>
      </c>
      <c r="B7" t="s">
        <v>318</v>
      </c>
      <c r="C7" t="s">
        <v>26250</v>
      </c>
      <c r="D7" t="s">
        <v>26251</v>
      </c>
      <c r="E7" t="s">
        <v>26252</v>
      </c>
      <c r="S7"/>
      <c r="T7"/>
    </row>
    <row r="8" spans="1:22">
      <c r="A8" t="s">
        <v>26240</v>
      </c>
      <c r="B8" t="s">
        <v>318</v>
      </c>
      <c r="C8" t="s">
        <v>26253</v>
      </c>
      <c r="D8" t="s">
        <v>26254</v>
      </c>
      <c r="E8" t="s">
        <v>26255</v>
      </c>
      <c r="S8"/>
      <c r="T8"/>
    </row>
    <row r="9" spans="1:22">
      <c r="A9" t="s">
        <v>26256</v>
      </c>
      <c r="B9" t="s">
        <v>351</v>
      </c>
      <c r="C9" t="s">
        <v>26257</v>
      </c>
      <c r="D9" t="s">
        <v>26258</v>
      </c>
      <c r="E9" t="s">
        <v>26259</v>
      </c>
      <c r="S9"/>
      <c r="T9"/>
    </row>
    <row r="10" spans="1:22">
      <c r="A10" t="s">
        <v>26256</v>
      </c>
      <c r="B10" t="s">
        <v>351</v>
      </c>
      <c r="C10" t="s">
        <v>26260</v>
      </c>
      <c r="D10" t="s">
        <v>26261</v>
      </c>
      <c r="E10" t="s">
        <v>26262</v>
      </c>
      <c r="S10"/>
      <c r="T10"/>
    </row>
    <row r="11" spans="1:22">
      <c r="A11" t="s">
        <v>26240</v>
      </c>
      <c r="B11" t="s">
        <v>318</v>
      </c>
      <c r="C11" t="s">
        <v>26263</v>
      </c>
      <c r="D11" t="s">
        <v>26264</v>
      </c>
      <c r="E11" t="s">
        <v>26265</v>
      </c>
      <c r="S11"/>
      <c r="T11"/>
    </row>
    <row r="12" spans="1:22">
      <c r="A12" t="s">
        <v>26240</v>
      </c>
      <c r="B12" t="s">
        <v>318</v>
      </c>
      <c r="C12" t="s">
        <v>26266</v>
      </c>
      <c r="D12" t="s">
        <v>26267</v>
      </c>
      <c r="E12" t="s">
        <v>26268</v>
      </c>
      <c r="S12"/>
      <c r="T12"/>
    </row>
    <row r="13" spans="1:22">
      <c r="A13" t="s">
        <v>26256</v>
      </c>
      <c r="B13" t="s">
        <v>351</v>
      </c>
      <c r="C13" t="s">
        <v>351</v>
      </c>
      <c r="D13" t="s">
        <v>26269</v>
      </c>
      <c r="E13" t="s">
        <v>26270</v>
      </c>
      <c r="S13"/>
      <c r="T13"/>
    </row>
    <row r="14" spans="1:22">
      <c r="A14" t="s">
        <v>26256</v>
      </c>
      <c r="B14" t="s">
        <v>351</v>
      </c>
      <c r="C14" t="s">
        <v>351</v>
      </c>
      <c r="D14" t="s">
        <v>26271</v>
      </c>
      <c r="E14" t="s">
        <v>26272</v>
      </c>
      <c r="S14"/>
      <c r="T14"/>
    </row>
    <row r="15" spans="1:22">
      <c r="A15" t="s">
        <v>26256</v>
      </c>
      <c r="B15" t="s">
        <v>351</v>
      </c>
      <c r="C15" t="s">
        <v>351</v>
      </c>
      <c r="D15" t="s">
        <v>26273</v>
      </c>
      <c r="E15" t="s">
        <v>26274</v>
      </c>
      <c r="S15"/>
      <c r="T15"/>
    </row>
    <row r="16" spans="1:22">
      <c r="A16" t="s">
        <v>26256</v>
      </c>
      <c r="B16" t="s">
        <v>351</v>
      </c>
      <c r="C16" t="s">
        <v>351</v>
      </c>
      <c r="D16" t="s">
        <v>26275</v>
      </c>
      <c r="E16" t="s">
        <v>26276</v>
      </c>
      <c r="S16"/>
      <c r="T16"/>
    </row>
    <row r="17" spans="1:20">
      <c r="A17" t="s">
        <v>26256</v>
      </c>
      <c r="B17" t="s">
        <v>351</v>
      </c>
      <c r="C17" t="s">
        <v>351</v>
      </c>
      <c r="D17" t="s">
        <v>26277</v>
      </c>
      <c r="E17" t="s">
        <v>26278</v>
      </c>
      <c r="S17"/>
      <c r="T17"/>
    </row>
    <row r="18" spans="1:20">
      <c r="A18" t="s">
        <v>26256</v>
      </c>
      <c r="B18" t="s">
        <v>351</v>
      </c>
      <c r="C18" t="s">
        <v>26279</v>
      </c>
      <c r="D18" t="s">
        <v>26280</v>
      </c>
      <c r="E18" t="s">
        <v>26281</v>
      </c>
      <c r="S18"/>
      <c r="T18"/>
    </row>
    <row r="19" spans="1:20">
      <c r="A19" t="s">
        <v>26256</v>
      </c>
      <c r="B19" t="s">
        <v>351</v>
      </c>
      <c r="C19" t="s">
        <v>26279</v>
      </c>
      <c r="D19" t="s">
        <v>26282</v>
      </c>
      <c r="E19" t="s">
        <v>26283</v>
      </c>
      <c r="S19"/>
      <c r="T19"/>
    </row>
    <row r="20" spans="1:20">
      <c r="A20" t="s">
        <v>26256</v>
      </c>
      <c r="B20" t="s">
        <v>351</v>
      </c>
      <c r="C20" t="s">
        <v>26279</v>
      </c>
      <c r="D20" t="s">
        <v>26284</v>
      </c>
      <c r="E20" t="s">
        <v>26285</v>
      </c>
      <c r="O20" s="30" t="s">
        <v>26302</v>
      </c>
      <c r="S20"/>
      <c r="T20"/>
    </row>
    <row r="21" spans="1:20">
      <c r="A21" t="s">
        <v>26256</v>
      </c>
      <c r="B21" t="s">
        <v>351</v>
      </c>
      <c r="C21" t="s">
        <v>26286</v>
      </c>
      <c r="D21" t="s">
        <v>26287</v>
      </c>
      <c r="E21" t="s">
        <v>26288</v>
      </c>
      <c r="S21"/>
      <c r="T21"/>
    </row>
    <row r="22" spans="1:20">
      <c r="A22" t="s">
        <v>26256</v>
      </c>
      <c r="B22" t="s">
        <v>351</v>
      </c>
      <c r="C22" t="s">
        <v>26286</v>
      </c>
      <c r="D22" t="s">
        <v>26289</v>
      </c>
      <c r="E22" t="s">
        <v>26290</v>
      </c>
      <c r="S22"/>
      <c r="T22"/>
    </row>
    <row r="23" spans="1:20">
      <c r="A23" t="s">
        <v>26256</v>
      </c>
      <c r="B23" t="s">
        <v>351</v>
      </c>
      <c r="C23" t="s">
        <v>26286</v>
      </c>
      <c r="D23" t="s">
        <v>26286</v>
      </c>
      <c r="E23" t="s">
        <v>26291</v>
      </c>
      <c r="S23"/>
      <c r="T23"/>
    </row>
    <row r="24" spans="1:20">
      <c r="A24" t="s">
        <v>26256</v>
      </c>
      <c r="B24" t="s">
        <v>351</v>
      </c>
      <c r="C24" t="s">
        <v>26286</v>
      </c>
      <c r="D24" t="s">
        <v>26292</v>
      </c>
      <c r="E24" t="s">
        <v>26293</v>
      </c>
      <c r="S24"/>
      <c r="T24"/>
    </row>
    <row r="25" spans="1:20">
      <c r="A25" t="s">
        <v>26256</v>
      </c>
      <c r="B25" t="s">
        <v>351</v>
      </c>
      <c r="C25" t="s">
        <v>26294</v>
      </c>
      <c r="D25" t="s">
        <v>26295</v>
      </c>
      <c r="E25" t="s">
        <v>26296</v>
      </c>
      <c r="S25"/>
      <c r="T25"/>
    </row>
    <row r="26" spans="1:20">
      <c r="A26" t="s">
        <v>26256</v>
      </c>
      <c r="B26" t="s">
        <v>351</v>
      </c>
      <c r="C26" t="s">
        <v>26297</v>
      </c>
      <c r="D26" t="s">
        <v>26297</v>
      </c>
      <c r="E26" t="s">
        <v>26298</v>
      </c>
      <c r="S26"/>
      <c r="T26"/>
    </row>
    <row r="27" spans="1:20" ht="13.5" thickBot="1">
      <c r="A27" t="s">
        <v>26256</v>
      </c>
      <c r="B27" t="s">
        <v>351</v>
      </c>
      <c r="C27" t="s">
        <v>26299</v>
      </c>
      <c r="D27" t="s">
        <v>26300</v>
      </c>
      <c r="E27" s="30" t="s">
        <v>26301</v>
      </c>
      <c r="F27" s="61" t="s">
        <v>26302</v>
      </c>
      <c r="G27" s="61"/>
      <c r="H27" s="61"/>
      <c r="I27" s="61"/>
      <c r="J27" s="61"/>
      <c r="K27" s="61"/>
      <c r="L27" s="61" t="s">
        <v>26302</v>
      </c>
      <c r="M27" s="61" t="s">
        <v>26302</v>
      </c>
      <c r="N27" s="61"/>
      <c r="O27" s="61"/>
      <c r="P27" s="61" t="s">
        <v>26302</v>
      </c>
      <c r="Q27" s="61"/>
      <c r="R27" s="61"/>
      <c r="S27" s="35"/>
      <c r="T27" s="31"/>
    </row>
    <row r="28" spans="1:20">
      <c r="A28" t="s">
        <v>26256</v>
      </c>
      <c r="B28" t="s">
        <v>351</v>
      </c>
      <c r="C28" t="s">
        <v>26299</v>
      </c>
      <c r="D28" t="s">
        <v>26303</v>
      </c>
      <c r="E28" t="s">
        <v>26304</v>
      </c>
      <c r="S28"/>
      <c r="T28"/>
    </row>
    <row r="29" spans="1:20">
      <c r="A29" t="s">
        <v>26256</v>
      </c>
      <c r="B29" t="s">
        <v>351</v>
      </c>
      <c r="C29" t="s">
        <v>26305</v>
      </c>
      <c r="D29" t="s">
        <v>26306</v>
      </c>
      <c r="E29" t="s">
        <v>26307</v>
      </c>
      <c r="S29"/>
      <c r="T29"/>
    </row>
    <row r="30" spans="1:20">
      <c r="A30" t="s">
        <v>26256</v>
      </c>
      <c r="B30" t="s">
        <v>351</v>
      </c>
      <c r="C30" t="s">
        <v>26305</v>
      </c>
      <c r="D30" t="s">
        <v>26289</v>
      </c>
      <c r="E30" t="s">
        <v>26308</v>
      </c>
      <c r="S30"/>
      <c r="T30"/>
    </row>
    <row r="31" spans="1:20">
      <c r="A31" t="s">
        <v>26256</v>
      </c>
      <c r="B31" t="s">
        <v>351</v>
      </c>
      <c r="C31" t="s">
        <v>26305</v>
      </c>
      <c r="D31" t="s">
        <v>26309</v>
      </c>
      <c r="E31" t="s">
        <v>26310</v>
      </c>
      <c r="S31"/>
      <c r="T31"/>
    </row>
    <row r="32" spans="1:20">
      <c r="A32" t="s">
        <v>26256</v>
      </c>
      <c r="B32" t="s">
        <v>351</v>
      </c>
      <c r="C32" t="s">
        <v>26311</v>
      </c>
      <c r="D32" t="s">
        <v>26312</v>
      </c>
      <c r="E32" t="s">
        <v>26313</v>
      </c>
      <c r="S32"/>
      <c r="T32"/>
    </row>
    <row r="33" spans="1:18" customFormat="1">
      <c r="A33" t="s">
        <v>26256</v>
      </c>
      <c r="B33" t="s">
        <v>351</v>
      </c>
      <c r="C33" t="s">
        <v>26311</v>
      </c>
      <c r="D33" t="s">
        <v>26314</v>
      </c>
      <c r="E33" t="s">
        <v>26315</v>
      </c>
      <c r="F33" s="30"/>
      <c r="G33" s="30"/>
      <c r="H33" s="30"/>
      <c r="I33" s="30"/>
      <c r="J33" s="30"/>
      <c r="K33" s="30"/>
      <c r="L33" s="30"/>
      <c r="M33" s="30"/>
      <c r="N33" s="30"/>
      <c r="O33" s="30"/>
      <c r="P33" s="30"/>
      <c r="Q33" s="30"/>
      <c r="R33" s="30"/>
    </row>
    <row r="34" spans="1:18" customFormat="1">
      <c r="A34" t="s">
        <v>26256</v>
      </c>
      <c r="B34" t="s">
        <v>351</v>
      </c>
      <c r="C34" t="s">
        <v>26311</v>
      </c>
      <c r="D34" t="s">
        <v>26316</v>
      </c>
      <c r="E34" t="s">
        <v>26317</v>
      </c>
      <c r="F34" s="30"/>
      <c r="G34" s="30"/>
      <c r="H34" s="30"/>
      <c r="I34" s="30"/>
      <c r="J34" s="30"/>
      <c r="K34" s="30"/>
      <c r="L34" s="30"/>
      <c r="M34" s="30"/>
      <c r="N34" s="30"/>
      <c r="O34" s="30"/>
      <c r="P34" s="30"/>
      <c r="Q34" s="30"/>
      <c r="R34" s="30"/>
    </row>
    <row r="35" spans="1:18" customFormat="1">
      <c r="A35" t="s">
        <v>26256</v>
      </c>
      <c r="B35" t="s">
        <v>351</v>
      </c>
      <c r="C35" t="s">
        <v>26311</v>
      </c>
      <c r="D35" t="s">
        <v>26318</v>
      </c>
      <c r="E35" t="s">
        <v>26319</v>
      </c>
      <c r="F35" s="30"/>
      <c r="G35" s="30"/>
      <c r="H35" s="30"/>
      <c r="I35" s="30"/>
      <c r="J35" s="30"/>
      <c r="K35" s="30"/>
      <c r="L35" s="30"/>
      <c r="M35" s="30"/>
      <c r="N35" s="30"/>
      <c r="O35" s="30"/>
      <c r="P35" s="30"/>
      <c r="Q35" s="30"/>
      <c r="R35" s="30"/>
    </row>
    <row r="36" spans="1:18" customFormat="1">
      <c r="A36" t="s">
        <v>26256</v>
      </c>
      <c r="B36" t="s">
        <v>351</v>
      </c>
      <c r="C36" t="s">
        <v>26320</v>
      </c>
      <c r="D36" t="s">
        <v>26321</v>
      </c>
      <c r="E36" t="s">
        <v>26322</v>
      </c>
      <c r="F36" s="30"/>
      <c r="G36" s="30"/>
      <c r="H36" s="30"/>
      <c r="I36" s="30"/>
      <c r="J36" s="30"/>
      <c r="K36" s="30"/>
      <c r="L36" s="30"/>
      <c r="M36" s="30"/>
      <c r="N36" s="30"/>
      <c r="O36" s="30"/>
      <c r="P36" s="30"/>
      <c r="Q36" s="30"/>
      <c r="R36" s="30"/>
    </row>
    <row r="37" spans="1:18" customFormat="1">
      <c r="A37" t="s">
        <v>26256</v>
      </c>
      <c r="B37" t="s">
        <v>351</v>
      </c>
      <c r="C37" t="s">
        <v>26320</v>
      </c>
      <c r="D37" t="s">
        <v>26323</v>
      </c>
      <c r="E37" t="s">
        <v>26324</v>
      </c>
      <c r="F37" s="30"/>
      <c r="G37" s="30"/>
      <c r="H37" s="30"/>
      <c r="I37" s="30"/>
      <c r="J37" s="30"/>
      <c r="K37" s="30"/>
      <c r="L37" s="30"/>
      <c r="M37" s="30"/>
      <c r="N37" s="30"/>
      <c r="O37" s="30"/>
      <c r="P37" s="30"/>
      <c r="Q37" s="30"/>
      <c r="R37" s="30"/>
    </row>
    <row r="38" spans="1:18" customFormat="1">
      <c r="A38" t="s">
        <v>26256</v>
      </c>
      <c r="B38" t="s">
        <v>351</v>
      </c>
      <c r="C38" t="s">
        <v>26325</v>
      </c>
      <c r="D38" t="s">
        <v>26326</v>
      </c>
      <c r="E38" t="s">
        <v>26327</v>
      </c>
      <c r="F38" s="30"/>
      <c r="G38" s="30"/>
      <c r="H38" s="30"/>
      <c r="I38" s="30"/>
      <c r="J38" s="30"/>
      <c r="K38" s="30"/>
      <c r="L38" s="30"/>
      <c r="M38" s="30"/>
      <c r="N38" s="30"/>
      <c r="O38" s="30"/>
      <c r="P38" s="30"/>
      <c r="Q38" s="30"/>
      <c r="R38" s="30"/>
    </row>
    <row r="39" spans="1:18" customFormat="1">
      <c r="A39" t="s">
        <v>26256</v>
      </c>
      <c r="B39" t="s">
        <v>351</v>
      </c>
      <c r="C39" t="s">
        <v>26325</v>
      </c>
      <c r="D39" t="s">
        <v>26271</v>
      </c>
      <c r="E39" t="s">
        <v>26328</v>
      </c>
      <c r="F39" s="30"/>
      <c r="G39" s="30"/>
      <c r="H39" s="30"/>
      <c r="I39" s="30"/>
      <c r="J39" s="30"/>
      <c r="K39" s="30"/>
      <c r="L39" s="30"/>
      <c r="M39" s="30"/>
      <c r="N39" s="30"/>
      <c r="O39" s="30"/>
      <c r="P39" s="30"/>
      <c r="Q39" s="30"/>
      <c r="R39" s="30"/>
    </row>
    <row r="40" spans="1:18" customFormat="1">
      <c r="A40" t="s">
        <v>26256</v>
      </c>
      <c r="B40" t="s">
        <v>351</v>
      </c>
      <c r="C40" t="s">
        <v>26325</v>
      </c>
      <c r="D40" t="s">
        <v>26329</v>
      </c>
      <c r="E40" t="s">
        <v>26330</v>
      </c>
      <c r="F40" s="30"/>
      <c r="G40" s="30"/>
      <c r="H40" s="30"/>
      <c r="I40" s="30"/>
      <c r="J40" s="30"/>
      <c r="K40" s="30"/>
      <c r="L40" s="30"/>
      <c r="M40" s="30"/>
      <c r="N40" s="30"/>
      <c r="O40" s="30"/>
      <c r="P40" s="30"/>
      <c r="Q40" s="30"/>
      <c r="R40" s="30"/>
    </row>
    <row r="41" spans="1:18" customFormat="1">
      <c r="A41" t="s">
        <v>26256</v>
      </c>
      <c r="B41" t="s">
        <v>351</v>
      </c>
      <c r="C41" t="s">
        <v>26325</v>
      </c>
      <c r="D41" t="s">
        <v>26321</v>
      </c>
      <c r="E41" t="s">
        <v>26331</v>
      </c>
      <c r="F41" s="30"/>
      <c r="G41" s="30"/>
      <c r="H41" s="30"/>
      <c r="I41" s="30"/>
      <c r="J41" s="30"/>
      <c r="K41" s="30"/>
      <c r="L41" s="30"/>
      <c r="M41" s="30"/>
      <c r="N41" s="30"/>
      <c r="O41" s="30"/>
      <c r="P41" s="30"/>
      <c r="Q41" s="30"/>
      <c r="R41" s="30"/>
    </row>
    <row r="42" spans="1:18" customFormat="1">
      <c r="A42" t="s">
        <v>26256</v>
      </c>
      <c r="B42" t="s">
        <v>351</v>
      </c>
      <c r="C42" t="s">
        <v>26332</v>
      </c>
      <c r="D42" t="s">
        <v>26333</v>
      </c>
      <c r="E42" t="s">
        <v>26334</v>
      </c>
      <c r="F42" s="30"/>
      <c r="G42" s="30"/>
      <c r="H42" s="30"/>
      <c r="I42" s="30"/>
      <c r="J42" s="30"/>
      <c r="K42" s="30"/>
      <c r="L42" s="30"/>
      <c r="M42" s="30"/>
      <c r="N42" s="30"/>
      <c r="O42" s="30"/>
      <c r="P42" s="30"/>
      <c r="Q42" s="30"/>
      <c r="R42" s="30"/>
    </row>
    <row r="43" spans="1:18" customFormat="1">
      <c r="A43" t="s">
        <v>26256</v>
      </c>
      <c r="B43" t="s">
        <v>351</v>
      </c>
      <c r="C43" t="s">
        <v>26332</v>
      </c>
      <c r="D43" t="s">
        <v>26335</v>
      </c>
      <c r="E43" t="s">
        <v>26336</v>
      </c>
      <c r="F43" s="30"/>
      <c r="G43" s="30"/>
      <c r="H43" s="30"/>
      <c r="I43" s="30"/>
      <c r="J43" s="30"/>
      <c r="K43" s="30"/>
      <c r="L43" s="30"/>
      <c r="M43" s="30"/>
      <c r="N43" s="30"/>
      <c r="O43" s="30"/>
      <c r="P43" s="30"/>
      <c r="Q43" s="30"/>
      <c r="R43" s="30"/>
    </row>
    <row r="44" spans="1:18" customFormat="1">
      <c r="A44" t="s">
        <v>26256</v>
      </c>
      <c r="B44" t="s">
        <v>351</v>
      </c>
      <c r="C44" t="s">
        <v>26337</v>
      </c>
      <c r="D44" t="s">
        <v>26338</v>
      </c>
      <c r="E44" t="s">
        <v>26339</v>
      </c>
      <c r="F44" s="30"/>
      <c r="G44" s="30"/>
      <c r="H44" s="30"/>
      <c r="I44" s="30"/>
      <c r="J44" s="30"/>
      <c r="K44" s="30"/>
      <c r="L44" s="30"/>
      <c r="M44" s="30"/>
      <c r="N44" s="30"/>
      <c r="O44" s="30"/>
      <c r="P44" s="30"/>
      <c r="Q44" s="30"/>
      <c r="R44" s="30"/>
    </row>
    <row r="45" spans="1:18" customFormat="1">
      <c r="A45" t="s">
        <v>26256</v>
      </c>
      <c r="B45" t="s">
        <v>351</v>
      </c>
      <c r="C45" t="s">
        <v>26337</v>
      </c>
      <c r="D45" t="s">
        <v>26340</v>
      </c>
      <c r="E45" t="s">
        <v>26341</v>
      </c>
      <c r="F45" s="30"/>
      <c r="G45" s="30"/>
      <c r="H45" s="30"/>
      <c r="I45" s="30"/>
      <c r="J45" s="30"/>
      <c r="K45" s="30"/>
      <c r="L45" s="30"/>
      <c r="M45" s="30"/>
      <c r="N45" s="30"/>
      <c r="O45" s="30"/>
      <c r="P45" s="30"/>
      <c r="Q45" s="30"/>
      <c r="R45" s="30"/>
    </row>
    <row r="46" spans="1:18" customFormat="1">
      <c r="A46" t="s">
        <v>26256</v>
      </c>
      <c r="B46" t="s">
        <v>351</v>
      </c>
      <c r="C46" t="s">
        <v>26342</v>
      </c>
      <c r="D46" t="s">
        <v>26343</v>
      </c>
      <c r="E46" t="s">
        <v>26344</v>
      </c>
      <c r="F46" s="30"/>
      <c r="G46" s="30"/>
      <c r="H46" s="30"/>
      <c r="I46" s="30"/>
      <c r="J46" s="30"/>
      <c r="K46" s="30"/>
      <c r="L46" s="30"/>
      <c r="M46" s="30"/>
      <c r="N46" s="30"/>
      <c r="O46" s="30"/>
      <c r="P46" s="30"/>
      <c r="Q46" s="30"/>
      <c r="R46" s="30"/>
    </row>
    <row r="47" spans="1:18" customFormat="1">
      <c r="A47" t="s">
        <v>26256</v>
      </c>
      <c r="B47" t="s">
        <v>351</v>
      </c>
      <c r="C47" t="s">
        <v>26342</v>
      </c>
      <c r="D47" t="s">
        <v>26345</v>
      </c>
      <c r="E47" t="s">
        <v>26346</v>
      </c>
      <c r="F47" s="30"/>
      <c r="G47" s="30"/>
      <c r="H47" s="30"/>
      <c r="I47" s="30"/>
      <c r="J47" s="30"/>
      <c r="K47" s="30"/>
      <c r="L47" s="30"/>
      <c r="M47" s="30"/>
      <c r="N47" s="30"/>
      <c r="O47" s="30"/>
      <c r="P47" s="30"/>
      <c r="Q47" s="30"/>
      <c r="R47" s="30"/>
    </row>
    <row r="48" spans="1:18" customFormat="1">
      <c r="A48" t="s">
        <v>26256</v>
      </c>
      <c r="B48" t="s">
        <v>351</v>
      </c>
      <c r="C48" t="s">
        <v>26342</v>
      </c>
      <c r="D48" t="s">
        <v>26347</v>
      </c>
      <c r="E48" t="s">
        <v>26348</v>
      </c>
      <c r="F48" s="30"/>
      <c r="G48" s="30"/>
      <c r="H48" s="30"/>
      <c r="I48" s="30"/>
      <c r="J48" s="30"/>
      <c r="K48" s="30"/>
      <c r="L48" s="30"/>
      <c r="M48" s="30"/>
      <c r="N48" s="30"/>
      <c r="O48" s="30"/>
      <c r="P48" s="30"/>
      <c r="Q48" s="30"/>
      <c r="R48" s="30"/>
    </row>
    <row r="49" spans="1:20">
      <c r="A49" t="s">
        <v>26256</v>
      </c>
      <c r="B49" t="s">
        <v>351</v>
      </c>
      <c r="C49" t="s">
        <v>26342</v>
      </c>
      <c r="D49" t="s">
        <v>26275</v>
      </c>
      <c r="E49" t="s">
        <v>26349</v>
      </c>
      <c r="S49"/>
      <c r="T49"/>
    </row>
    <row r="50" spans="1:20">
      <c r="A50" t="s">
        <v>26256</v>
      </c>
      <c r="B50" t="s">
        <v>351</v>
      </c>
      <c r="C50" t="s">
        <v>26342</v>
      </c>
      <c r="D50" t="s">
        <v>26350</v>
      </c>
      <c r="E50" t="s">
        <v>26351</v>
      </c>
      <c r="S50"/>
      <c r="T50"/>
    </row>
    <row r="51" spans="1:20">
      <c r="A51" t="s">
        <v>26256</v>
      </c>
      <c r="B51" t="s">
        <v>351</v>
      </c>
      <c r="C51" t="s">
        <v>26342</v>
      </c>
      <c r="D51" t="s">
        <v>26352</v>
      </c>
      <c r="E51" t="s">
        <v>26353</v>
      </c>
      <c r="S51"/>
      <c r="T51"/>
    </row>
    <row r="52" spans="1:20">
      <c r="A52" t="s">
        <v>26256</v>
      </c>
      <c r="B52" t="s">
        <v>351</v>
      </c>
      <c r="C52" t="s">
        <v>26342</v>
      </c>
      <c r="D52" t="s">
        <v>26354</v>
      </c>
      <c r="E52" t="s">
        <v>26355</v>
      </c>
      <c r="S52"/>
      <c r="T52"/>
    </row>
    <row r="53" spans="1:20" ht="13.5" thickBot="1">
      <c r="A53" t="s">
        <v>26256</v>
      </c>
      <c r="B53" t="s">
        <v>351</v>
      </c>
      <c r="C53" t="s">
        <v>26356</v>
      </c>
      <c r="D53" t="s">
        <v>26357</v>
      </c>
      <c r="E53" s="30" t="s">
        <v>26358</v>
      </c>
      <c r="F53" s="61" t="s">
        <v>26302</v>
      </c>
      <c r="G53" s="61"/>
      <c r="H53" s="61"/>
      <c r="I53" s="61"/>
      <c r="J53" s="61"/>
      <c r="K53" s="61"/>
      <c r="L53" s="61" t="s">
        <v>26302</v>
      </c>
      <c r="M53" s="61" t="s">
        <v>26302</v>
      </c>
      <c r="N53" s="61"/>
      <c r="O53" s="61"/>
      <c r="P53" s="61"/>
      <c r="Q53" s="61"/>
      <c r="R53" s="61"/>
      <c r="S53" s="35"/>
      <c r="T53" s="31"/>
    </row>
    <row r="54" spans="1:20">
      <c r="A54" t="s">
        <v>26256</v>
      </c>
      <c r="B54" t="s">
        <v>351</v>
      </c>
      <c r="C54" t="s">
        <v>26356</v>
      </c>
      <c r="D54" t="s">
        <v>26359</v>
      </c>
      <c r="E54" t="s">
        <v>26360</v>
      </c>
      <c r="S54"/>
      <c r="T54"/>
    </row>
    <row r="55" spans="1:20">
      <c r="A55" t="s">
        <v>26256</v>
      </c>
      <c r="B55" t="s">
        <v>351</v>
      </c>
      <c r="C55" t="s">
        <v>26356</v>
      </c>
      <c r="D55" t="s">
        <v>26361</v>
      </c>
      <c r="E55" t="s">
        <v>26362</v>
      </c>
      <c r="S55"/>
      <c r="T55"/>
    </row>
    <row r="56" spans="1:20">
      <c r="A56" t="s">
        <v>26363</v>
      </c>
      <c r="B56" t="s">
        <v>314</v>
      </c>
      <c r="C56" t="s">
        <v>26364</v>
      </c>
      <c r="D56" t="s">
        <v>26365</v>
      </c>
      <c r="E56" t="s">
        <v>26366</v>
      </c>
      <c r="S56"/>
      <c r="T56"/>
    </row>
    <row r="57" spans="1:20">
      <c r="A57" t="s">
        <v>26363</v>
      </c>
      <c r="B57" t="s">
        <v>314</v>
      </c>
      <c r="C57" t="s">
        <v>26364</v>
      </c>
      <c r="D57" t="s">
        <v>26365</v>
      </c>
      <c r="E57" t="s">
        <v>26367</v>
      </c>
      <c r="S57"/>
      <c r="T57"/>
    </row>
    <row r="58" spans="1:20">
      <c r="A58" t="s">
        <v>26256</v>
      </c>
      <c r="B58" t="s">
        <v>351</v>
      </c>
      <c r="C58" t="s">
        <v>26368</v>
      </c>
      <c r="D58" t="s">
        <v>26332</v>
      </c>
      <c r="E58" t="s">
        <v>26369</v>
      </c>
      <c r="S58"/>
      <c r="T58"/>
    </row>
    <row r="59" spans="1:20">
      <c r="A59" t="s">
        <v>26256</v>
      </c>
      <c r="B59" t="s">
        <v>351</v>
      </c>
      <c r="C59" t="s">
        <v>26368</v>
      </c>
      <c r="D59" t="s">
        <v>26370</v>
      </c>
      <c r="E59" t="s">
        <v>26371</v>
      </c>
      <c r="N59" s="30" t="s">
        <v>26302</v>
      </c>
      <c r="S59"/>
      <c r="T59"/>
    </row>
    <row r="60" spans="1:20">
      <c r="A60" t="s">
        <v>26256</v>
      </c>
      <c r="B60" t="s">
        <v>351</v>
      </c>
      <c r="C60" t="s">
        <v>26368</v>
      </c>
      <c r="D60" t="s">
        <v>26372</v>
      </c>
      <c r="E60" t="s">
        <v>26373</v>
      </c>
      <c r="S60"/>
      <c r="T60"/>
    </row>
    <row r="61" spans="1:20" ht="13.5" thickBot="1">
      <c r="A61" t="s">
        <v>26256</v>
      </c>
      <c r="B61" t="s">
        <v>351</v>
      </c>
      <c r="C61" t="s">
        <v>26368</v>
      </c>
      <c r="D61" t="s">
        <v>26374</v>
      </c>
      <c r="E61" s="30" t="s">
        <v>26375</v>
      </c>
      <c r="F61" s="61" t="s">
        <v>26302</v>
      </c>
      <c r="G61" s="61"/>
      <c r="H61" s="61" t="s">
        <v>26302</v>
      </c>
      <c r="I61" s="61"/>
      <c r="J61" s="61"/>
      <c r="K61" s="61"/>
      <c r="L61" s="61"/>
      <c r="M61" s="61"/>
      <c r="N61" s="61" t="s">
        <v>26302</v>
      </c>
      <c r="O61" s="61" t="s">
        <v>26302</v>
      </c>
      <c r="P61" s="61"/>
      <c r="Q61" s="61"/>
      <c r="R61" s="61"/>
      <c r="S61" s="35"/>
      <c r="T61" s="31"/>
    </row>
    <row r="62" spans="1:20">
      <c r="A62" t="s">
        <v>26256</v>
      </c>
      <c r="B62" t="s">
        <v>351</v>
      </c>
      <c r="C62" t="s">
        <v>26376</v>
      </c>
      <c r="D62" t="s">
        <v>26377</v>
      </c>
      <c r="E62" t="s">
        <v>26378</v>
      </c>
      <c r="S62"/>
      <c r="T62"/>
    </row>
    <row r="63" spans="1:20">
      <c r="A63" t="s">
        <v>26256</v>
      </c>
      <c r="B63" t="s">
        <v>351</v>
      </c>
      <c r="C63" t="s">
        <v>26376</v>
      </c>
      <c r="D63" t="s">
        <v>26379</v>
      </c>
      <c r="E63" t="s">
        <v>26380</v>
      </c>
      <c r="S63"/>
      <c r="T63"/>
    </row>
    <row r="64" spans="1:20">
      <c r="A64" t="s">
        <v>26256</v>
      </c>
      <c r="B64" t="s">
        <v>351</v>
      </c>
      <c r="C64" t="s">
        <v>26376</v>
      </c>
      <c r="D64" t="s">
        <v>26258</v>
      </c>
      <c r="E64" t="s">
        <v>26381</v>
      </c>
      <c r="S64"/>
      <c r="T64"/>
    </row>
    <row r="65" spans="1:20">
      <c r="A65" t="s">
        <v>26256</v>
      </c>
      <c r="B65" t="s">
        <v>351</v>
      </c>
      <c r="C65" t="s">
        <v>26359</v>
      </c>
      <c r="D65" t="s">
        <v>26359</v>
      </c>
      <c r="E65" t="s">
        <v>26382</v>
      </c>
      <c r="S65"/>
      <c r="T65"/>
    </row>
    <row r="66" spans="1:20">
      <c r="A66" t="s">
        <v>26256</v>
      </c>
      <c r="B66" t="s">
        <v>351</v>
      </c>
      <c r="C66" t="s">
        <v>26359</v>
      </c>
      <c r="D66" t="s">
        <v>26383</v>
      </c>
      <c r="E66" t="s">
        <v>26384</v>
      </c>
      <c r="S66"/>
      <c r="T66"/>
    </row>
    <row r="67" spans="1:20">
      <c r="A67" t="s">
        <v>26256</v>
      </c>
      <c r="B67" t="s">
        <v>351</v>
      </c>
      <c r="C67" t="s">
        <v>26306</v>
      </c>
      <c r="D67" t="s">
        <v>26385</v>
      </c>
      <c r="E67" t="s">
        <v>26386</v>
      </c>
      <c r="S67"/>
      <c r="T67"/>
    </row>
    <row r="68" spans="1:20" ht="13.5" thickBot="1">
      <c r="A68" t="s">
        <v>26256</v>
      </c>
      <c r="B68" t="s">
        <v>351</v>
      </c>
      <c r="C68" t="s">
        <v>26306</v>
      </c>
      <c r="D68" t="s">
        <v>26387</v>
      </c>
      <c r="E68" s="30" t="s">
        <v>26388</v>
      </c>
      <c r="F68" s="61" t="s">
        <v>26302</v>
      </c>
      <c r="G68" s="61"/>
      <c r="H68" s="61"/>
      <c r="I68" s="61"/>
      <c r="J68" s="61"/>
      <c r="K68" s="61"/>
      <c r="L68" s="62" t="s">
        <v>26302</v>
      </c>
      <c r="M68" s="61"/>
      <c r="N68" s="61"/>
      <c r="O68" s="61"/>
      <c r="P68" s="61"/>
      <c r="Q68" s="61"/>
      <c r="R68" s="61"/>
      <c r="S68" s="35"/>
      <c r="T68" s="31"/>
    </row>
    <row r="69" spans="1:20">
      <c r="A69" t="s">
        <v>26256</v>
      </c>
      <c r="B69" t="s">
        <v>351</v>
      </c>
      <c r="C69" t="s">
        <v>26306</v>
      </c>
      <c r="D69" t="s">
        <v>26389</v>
      </c>
      <c r="E69" t="s">
        <v>26390</v>
      </c>
      <c r="S69"/>
      <c r="T69"/>
    </row>
    <row r="70" spans="1:20">
      <c r="A70" t="s">
        <v>26256</v>
      </c>
      <c r="B70" t="s">
        <v>351</v>
      </c>
      <c r="C70" t="s">
        <v>26391</v>
      </c>
      <c r="D70" t="s">
        <v>26392</v>
      </c>
      <c r="E70" t="s">
        <v>26393</v>
      </c>
      <c r="S70"/>
      <c r="T70"/>
    </row>
    <row r="71" spans="1:20">
      <c r="A71" t="s">
        <v>26256</v>
      </c>
      <c r="B71" t="s">
        <v>351</v>
      </c>
      <c r="C71" t="s">
        <v>26394</v>
      </c>
      <c r="D71" t="s">
        <v>26395</v>
      </c>
      <c r="E71" t="s">
        <v>26396</v>
      </c>
      <c r="M71" s="30" t="s">
        <v>26302</v>
      </c>
      <c r="N71" s="30" t="s">
        <v>26302</v>
      </c>
      <c r="S71"/>
      <c r="T71"/>
    </row>
    <row r="72" spans="1:20">
      <c r="A72" t="s">
        <v>26256</v>
      </c>
      <c r="B72" t="s">
        <v>351</v>
      </c>
      <c r="C72" t="s">
        <v>26394</v>
      </c>
      <c r="D72" t="s">
        <v>26333</v>
      </c>
      <c r="E72" t="s">
        <v>26397</v>
      </c>
      <c r="S72"/>
      <c r="T72"/>
    </row>
    <row r="73" spans="1:20">
      <c r="A73" t="s">
        <v>26256</v>
      </c>
      <c r="B73" t="s">
        <v>351</v>
      </c>
      <c r="C73" t="s">
        <v>26394</v>
      </c>
      <c r="D73" t="s">
        <v>26398</v>
      </c>
      <c r="E73" t="s">
        <v>26399</v>
      </c>
      <c r="S73"/>
      <c r="T73"/>
    </row>
    <row r="74" spans="1:20">
      <c r="A74" t="s">
        <v>26256</v>
      </c>
      <c r="B74" t="s">
        <v>351</v>
      </c>
      <c r="C74" t="s">
        <v>26400</v>
      </c>
      <c r="D74" t="s">
        <v>26401</v>
      </c>
      <c r="E74" t="s">
        <v>26402</v>
      </c>
      <c r="S74"/>
      <c r="T74"/>
    </row>
    <row r="75" spans="1:20">
      <c r="A75" t="s">
        <v>26256</v>
      </c>
      <c r="B75" t="s">
        <v>351</v>
      </c>
      <c r="C75" t="s">
        <v>26309</v>
      </c>
      <c r="D75" t="s">
        <v>26309</v>
      </c>
      <c r="E75" t="s">
        <v>26403</v>
      </c>
      <c r="S75"/>
      <c r="T75"/>
    </row>
    <row r="76" spans="1:20">
      <c r="A76" t="s">
        <v>26256</v>
      </c>
      <c r="B76" t="s">
        <v>351</v>
      </c>
      <c r="C76" t="s">
        <v>26309</v>
      </c>
      <c r="D76" t="s">
        <v>26404</v>
      </c>
      <c r="E76" t="s">
        <v>26405</v>
      </c>
      <c r="S76"/>
      <c r="T76"/>
    </row>
    <row r="77" spans="1:20">
      <c r="A77" t="s">
        <v>26256</v>
      </c>
      <c r="B77" t="s">
        <v>351</v>
      </c>
      <c r="C77" t="s">
        <v>26309</v>
      </c>
      <c r="D77" t="s">
        <v>26406</v>
      </c>
      <c r="E77" t="s">
        <v>26407</v>
      </c>
      <c r="S77"/>
      <c r="T77"/>
    </row>
    <row r="78" spans="1:20">
      <c r="A78" t="s">
        <v>26256</v>
      </c>
      <c r="B78" t="s">
        <v>351</v>
      </c>
      <c r="C78" t="s">
        <v>26408</v>
      </c>
      <c r="D78" t="s">
        <v>26392</v>
      </c>
      <c r="E78" t="s">
        <v>26409</v>
      </c>
      <c r="S78"/>
      <c r="T78"/>
    </row>
    <row r="79" spans="1:20">
      <c r="A79" t="s">
        <v>26256</v>
      </c>
      <c r="B79" t="s">
        <v>351</v>
      </c>
      <c r="C79" t="s">
        <v>26316</v>
      </c>
      <c r="D79" t="s">
        <v>26410</v>
      </c>
      <c r="E79" t="s">
        <v>26411</v>
      </c>
      <c r="S79"/>
      <c r="T79"/>
    </row>
    <row r="80" spans="1:20">
      <c r="A80" t="s">
        <v>26256</v>
      </c>
      <c r="B80" t="s">
        <v>351</v>
      </c>
      <c r="C80" t="s">
        <v>26316</v>
      </c>
      <c r="D80" t="s">
        <v>26412</v>
      </c>
      <c r="E80" t="s">
        <v>26413</v>
      </c>
      <c r="S80"/>
      <c r="T80"/>
    </row>
    <row r="81" spans="1:20">
      <c r="A81" t="s">
        <v>26256</v>
      </c>
      <c r="B81" t="s">
        <v>351</v>
      </c>
      <c r="C81" t="s">
        <v>26414</v>
      </c>
      <c r="D81" t="s">
        <v>26415</v>
      </c>
      <c r="E81" t="s">
        <v>26416</v>
      </c>
      <c r="S81"/>
      <c r="T81"/>
    </row>
    <row r="82" spans="1:20">
      <c r="A82" t="s">
        <v>26256</v>
      </c>
      <c r="B82" t="s">
        <v>351</v>
      </c>
      <c r="C82" t="s">
        <v>26414</v>
      </c>
      <c r="D82" t="s">
        <v>26417</v>
      </c>
      <c r="E82" t="s">
        <v>26418</v>
      </c>
      <c r="S82"/>
      <c r="T82"/>
    </row>
    <row r="83" spans="1:20">
      <c r="A83" t="s">
        <v>26256</v>
      </c>
      <c r="B83" t="s">
        <v>351</v>
      </c>
      <c r="C83" t="s">
        <v>26414</v>
      </c>
      <c r="D83" t="s">
        <v>26419</v>
      </c>
      <c r="E83" t="s">
        <v>26420</v>
      </c>
      <c r="S83"/>
      <c r="T83"/>
    </row>
    <row r="84" spans="1:20">
      <c r="A84" t="s">
        <v>26256</v>
      </c>
      <c r="B84" t="s">
        <v>351</v>
      </c>
      <c r="C84" t="s">
        <v>26421</v>
      </c>
      <c r="D84" t="s">
        <v>26422</v>
      </c>
      <c r="E84" t="s">
        <v>26423</v>
      </c>
      <c r="S84"/>
      <c r="T84"/>
    </row>
    <row r="85" spans="1:20">
      <c r="A85" t="s">
        <v>26256</v>
      </c>
      <c r="B85" t="s">
        <v>351</v>
      </c>
      <c r="C85" t="s">
        <v>26421</v>
      </c>
      <c r="D85" t="s">
        <v>26424</v>
      </c>
      <c r="E85" t="s">
        <v>26425</v>
      </c>
      <c r="S85"/>
      <c r="T85"/>
    </row>
    <row r="86" spans="1:20">
      <c r="A86" t="s">
        <v>26256</v>
      </c>
      <c r="B86" t="s">
        <v>351</v>
      </c>
      <c r="C86" t="s">
        <v>26421</v>
      </c>
      <c r="D86" t="s">
        <v>26426</v>
      </c>
      <c r="E86" t="s">
        <v>26427</v>
      </c>
      <c r="S86"/>
      <c r="T86"/>
    </row>
    <row r="87" spans="1:20">
      <c r="A87" t="s">
        <v>26256</v>
      </c>
      <c r="B87" t="s">
        <v>351</v>
      </c>
      <c r="C87" t="s">
        <v>26421</v>
      </c>
      <c r="D87" t="s">
        <v>26428</v>
      </c>
      <c r="E87" t="s">
        <v>26429</v>
      </c>
      <c r="S87"/>
      <c r="T87"/>
    </row>
    <row r="88" spans="1:20" ht="13.5" thickBot="1">
      <c r="A88" t="s">
        <v>26240</v>
      </c>
      <c r="B88" t="s">
        <v>318</v>
      </c>
      <c r="C88" t="s">
        <v>26430</v>
      </c>
      <c r="D88" t="s">
        <v>26431</v>
      </c>
      <c r="E88" t="s">
        <v>26432</v>
      </c>
      <c r="F88" s="61" t="s">
        <v>26302</v>
      </c>
      <c r="G88" s="61"/>
      <c r="H88" s="61" t="s">
        <v>26302</v>
      </c>
      <c r="I88" s="61"/>
      <c r="J88" s="61"/>
      <c r="K88" s="61"/>
      <c r="L88" s="61"/>
      <c r="M88" s="61"/>
      <c r="N88" s="61"/>
      <c r="O88" s="61"/>
      <c r="P88" s="61" t="s">
        <v>26302</v>
      </c>
      <c r="Q88" s="61" t="s">
        <v>26302</v>
      </c>
      <c r="R88" s="61" t="s">
        <v>26302</v>
      </c>
      <c r="S88" s="36"/>
      <c r="T88" s="31"/>
    </row>
    <row r="89" spans="1:20" ht="13.5" thickBot="1">
      <c r="A89" t="s">
        <v>26240</v>
      </c>
      <c r="B89" t="s">
        <v>318</v>
      </c>
      <c r="C89" t="s">
        <v>26430</v>
      </c>
      <c r="D89" t="s">
        <v>26433</v>
      </c>
      <c r="E89" t="s">
        <v>26434</v>
      </c>
      <c r="F89" s="61" t="s">
        <v>26302</v>
      </c>
      <c r="G89" s="61"/>
      <c r="H89" s="61"/>
      <c r="I89" s="61" t="s">
        <v>26302</v>
      </c>
      <c r="J89" s="61"/>
      <c r="K89" s="61"/>
      <c r="L89" s="61"/>
      <c r="M89" s="61"/>
      <c r="N89" s="61"/>
      <c r="O89" s="61"/>
      <c r="P89" s="61"/>
      <c r="Q89" s="61"/>
      <c r="R89" s="61"/>
      <c r="S89" s="36"/>
      <c r="T89" s="31"/>
    </row>
    <row r="90" spans="1:20" ht="13.5" thickBot="1">
      <c r="A90" t="s">
        <v>26240</v>
      </c>
      <c r="B90" t="s">
        <v>318</v>
      </c>
      <c r="C90" t="s">
        <v>26430</v>
      </c>
      <c r="D90" t="s">
        <v>26435</v>
      </c>
      <c r="E90" t="s">
        <v>26436</v>
      </c>
      <c r="F90" s="61" t="s">
        <v>26302</v>
      </c>
      <c r="G90" s="61"/>
      <c r="H90" s="61"/>
      <c r="I90" s="61" t="s">
        <v>26302</v>
      </c>
      <c r="J90" s="61"/>
      <c r="K90" s="61"/>
      <c r="L90" s="62" t="s">
        <v>26302</v>
      </c>
      <c r="M90" s="61"/>
      <c r="N90" s="61"/>
      <c r="O90" s="61"/>
      <c r="P90" s="61"/>
      <c r="Q90" s="61"/>
      <c r="R90" s="61"/>
      <c r="S90" s="36"/>
      <c r="T90" s="31"/>
    </row>
    <row r="91" spans="1:20">
      <c r="A91" t="s">
        <v>26240</v>
      </c>
      <c r="B91" t="s">
        <v>318</v>
      </c>
      <c r="C91" t="s">
        <v>26437</v>
      </c>
      <c r="D91" t="s">
        <v>26438</v>
      </c>
      <c r="E91" t="s">
        <v>26439</v>
      </c>
      <c r="S91"/>
      <c r="T91"/>
    </row>
    <row r="92" spans="1:20">
      <c r="A92" t="s">
        <v>26240</v>
      </c>
      <c r="B92" t="s">
        <v>318</v>
      </c>
      <c r="C92" t="s">
        <v>26437</v>
      </c>
      <c r="D92" t="s">
        <v>26440</v>
      </c>
      <c r="E92" t="s">
        <v>26441</v>
      </c>
      <c r="S92"/>
      <c r="T92"/>
    </row>
    <row r="93" spans="1:20">
      <c r="A93" t="s">
        <v>26240</v>
      </c>
      <c r="B93" t="s">
        <v>318</v>
      </c>
      <c r="C93" t="s">
        <v>26437</v>
      </c>
      <c r="D93" t="s">
        <v>26442</v>
      </c>
      <c r="E93" t="s">
        <v>26443</v>
      </c>
      <c r="S93"/>
      <c r="T93"/>
    </row>
    <row r="94" spans="1:20">
      <c r="A94" t="s">
        <v>26240</v>
      </c>
      <c r="B94" t="s">
        <v>318</v>
      </c>
      <c r="C94" t="s">
        <v>26437</v>
      </c>
      <c r="D94" t="s">
        <v>26444</v>
      </c>
      <c r="E94" t="s">
        <v>26445</v>
      </c>
      <c r="S94"/>
      <c r="T94"/>
    </row>
    <row r="95" spans="1:20">
      <c r="A95" t="s">
        <v>26240</v>
      </c>
      <c r="B95" t="s">
        <v>318</v>
      </c>
      <c r="C95" t="s">
        <v>26446</v>
      </c>
      <c r="D95" t="s">
        <v>26446</v>
      </c>
      <c r="E95" t="s">
        <v>26447</v>
      </c>
      <c r="S95"/>
      <c r="T95"/>
    </row>
    <row r="96" spans="1:20">
      <c r="A96" t="s">
        <v>26240</v>
      </c>
      <c r="B96" t="s">
        <v>318</v>
      </c>
      <c r="C96" t="s">
        <v>26446</v>
      </c>
      <c r="D96" t="s">
        <v>26448</v>
      </c>
      <c r="E96" t="s">
        <v>26449</v>
      </c>
      <c r="S96"/>
      <c r="T96"/>
    </row>
    <row r="97" spans="1:20">
      <c r="A97" t="s">
        <v>26240</v>
      </c>
      <c r="B97" t="s">
        <v>318</v>
      </c>
      <c r="C97" t="s">
        <v>26450</v>
      </c>
      <c r="D97" t="s">
        <v>26451</v>
      </c>
      <c r="E97" t="s">
        <v>26452</v>
      </c>
      <c r="S97"/>
      <c r="T97"/>
    </row>
    <row r="98" spans="1:20" ht="13.5" thickBot="1">
      <c r="A98" t="s">
        <v>26240</v>
      </c>
      <c r="B98" t="s">
        <v>318</v>
      </c>
      <c r="C98" t="s">
        <v>26453</v>
      </c>
      <c r="D98" t="s">
        <v>26453</v>
      </c>
      <c r="E98" t="s">
        <v>26454</v>
      </c>
      <c r="F98" s="61" t="s">
        <v>26302</v>
      </c>
      <c r="G98" s="61"/>
      <c r="H98" s="61" t="s">
        <v>26302</v>
      </c>
      <c r="I98" s="61"/>
      <c r="J98" s="61"/>
      <c r="K98" s="61"/>
      <c r="L98" s="61"/>
      <c r="M98" s="61" t="s">
        <v>26302</v>
      </c>
      <c r="N98" s="61"/>
      <c r="O98" s="30" t="s">
        <v>26302</v>
      </c>
      <c r="P98" s="61"/>
      <c r="Q98" s="61"/>
      <c r="R98" s="61"/>
      <c r="S98" s="36"/>
      <c r="T98" s="31"/>
    </row>
    <row r="99" spans="1:20">
      <c r="A99" t="s">
        <v>26240</v>
      </c>
      <c r="B99" t="s">
        <v>318</v>
      </c>
      <c r="C99" t="s">
        <v>26453</v>
      </c>
      <c r="D99" t="s">
        <v>26455</v>
      </c>
      <c r="E99" t="s">
        <v>26456</v>
      </c>
      <c r="N99" s="30" t="s">
        <v>26302</v>
      </c>
      <c r="S99"/>
      <c r="T99"/>
    </row>
    <row r="100" spans="1:20">
      <c r="A100" t="s">
        <v>26240</v>
      </c>
      <c r="B100" t="s">
        <v>318</v>
      </c>
      <c r="C100" t="s">
        <v>26453</v>
      </c>
      <c r="D100" t="s">
        <v>26457</v>
      </c>
      <c r="E100" t="s">
        <v>26458</v>
      </c>
      <c r="N100" s="30" t="s">
        <v>26302</v>
      </c>
      <c r="S100"/>
      <c r="T100"/>
    </row>
    <row r="101" spans="1:20" ht="13.5" thickBot="1">
      <c r="A101" t="s">
        <v>26363</v>
      </c>
      <c r="B101" t="s">
        <v>314</v>
      </c>
      <c r="C101" t="s">
        <v>26459</v>
      </c>
      <c r="D101" t="s">
        <v>26460</v>
      </c>
      <c r="E101" s="30" t="s">
        <v>26461</v>
      </c>
      <c r="F101" s="61" t="s">
        <v>26302</v>
      </c>
      <c r="G101" s="61" t="s">
        <v>26302</v>
      </c>
      <c r="H101" s="61"/>
      <c r="I101" s="61"/>
      <c r="J101" s="61"/>
      <c r="K101" s="61"/>
      <c r="L101" s="61"/>
      <c r="M101" s="61"/>
      <c r="N101" s="61"/>
      <c r="O101" s="61"/>
      <c r="P101" s="61"/>
      <c r="Q101" s="61"/>
      <c r="R101" s="61"/>
      <c r="S101" s="35"/>
      <c r="T101" s="31"/>
    </row>
    <row r="102" spans="1:20" ht="13.5" thickBot="1">
      <c r="A102" t="s">
        <v>26363</v>
      </c>
      <c r="B102" t="s">
        <v>314</v>
      </c>
      <c r="C102" t="s">
        <v>26459</v>
      </c>
      <c r="D102" t="s">
        <v>314</v>
      </c>
      <c r="E102" s="30" t="s">
        <v>26462</v>
      </c>
      <c r="F102" s="61" t="s">
        <v>26302</v>
      </c>
      <c r="G102" s="61" t="s">
        <v>26302</v>
      </c>
      <c r="H102" s="61"/>
      <c r="I102" s="61"/>
      <c r="J102" s="61"/>
      <c r="K102" s="61"/>
      <c r="L102" s="61"/>
      <c r="M102" s="61"/>
      <c r="N102" s="61"/>
      <c r="O102" s="61"/>
      <c r="P102" s="61"/>
      <c r="Q102" s="61"/>
      <c r="R102" s="61"/>
      <c r="S102" s="35"/>
      <c r="T102" s="31"/>
    </row>
    <row r="103" spans="1:20" ht="13.5" thickBot="1">
      <c r="A103" t="s">
        <v>26363</v>
      </c>
      <c r="B103" t="s">
        <v>314</v>
      </c>
      <c r="C103" t="s">
        <v>26463</v>
      </c>
      <c r="D103" t="s">
        <v>26463</v>
      </c>
      <c r="E103" s="30" t="s">
        <v>26464</v>
      </c>
      <c r="F103" s="61" t="s">
        <v>26302</v>
      </c>
      <c r="G103" s="61" t="s">
        <v>26302</v>
      </c>
      <c r="H103" s="61"/>
      <c r="I103" s="61"/>
      <c r="J103" s="61"/>
      <c r="K103" s="61"/>
      <c r="L103" s="61"/>
      <c r="M103" s="61"/>
      <c r="N103" s="61"/>
      <c r="O103" s="61"/>
      <c r="P103" s="61"/>
      <c r="Q103" s="61"/>
      <c r="R103" s="61"/>
      <c r="S103" s="35"/>
      <c r="T103" s="31"/>
    </row>
    <row r="104" spans="1:20">
      <c r="A104" t="s">
        <v>26363</v>
      </c>
      <c r="B104" t="s">
        <v>314</v>
      </c>
      <c r="C104" t="s">
        <v>26465</v>
      </c>
      <c r="D104" t="s">
        <v>26465</v>
      </c>
      <c r="E104" t="s">
        <v>26466</v>
      </c>
      <c r="S104"/>
      <c r="T104"/>
    </row>
    <row r="105" spans="1:20" ht="13.5" thickBot="1">
      <c r="A105" t="s">
        <v>26363</v>
      </c>
      <c r="B105" t="s">
        <v>314</v>
      </c>
      <c r="C105" t="s">
        <v>26465</v>
      </c>
      <c r="D105" t="s">
        <v>26467</v>
      </c>
      <c r="E105" s="30" t="s">
        <v>26468</v>
      </c>
      <c r="F105" s="61" t="s">
        <v>26302</v>
      </c>
      <c r="G105" s="61" t="s">
        <v>26302</v>
      </c>
      <c r="H105" s="61"/>
      <c r="I105" s="61"/>
      <c r="J105" s="61"/>
      <c r="K105" s="61"/>
      <c r="L105" s="61"/>
      <c r="M105" s="61"/>
      <c r="N105" s="61"/>
      <c r="O105" s="61"/>
      <c r="P105" s="61"/>
      <c r="Q105" s="61"/>
      <c r="R105" s="61"/>
      <c r="S105" s="35"/>
      <c r="T105" s="31"/>
    </row>
    <row r="106" spans="1:20" ht="13.5" thickBot="1">
      <c r="A106" t="s">
        <v>26363</v>
      </c>
      <c r="B106" t="s">
        <v>314</v>
      </c>
      <c r="C106" t="s">
        <v>26469</v>
      </c>
      <c r="D106" t="s">
        <v>26470</v>
      </c>
      <c r="E106" s="30" t="s">
        <v>26471</v>
      </c>
      <c r="F106" s="61" t="s">
        <v>26302</v>
      </c>
      <c r="G106" s="61" t="s">
        <v>26302</v>
      </c>
      <c r="H106" s="61"/>
      <c r="I106" s="61"/>
      <c r="J106" s="61"/>
      <c r="K106" s="61"/>
      <c r="L106" s="61"/>
      <c r="M106" s="61"/>
      <c r="N106" s="61"/>
      <c r="O106" s="61"/>
      <c r="P106" s="61"/>
      <c r="Q106" s="61" t="s">
        <v>26302</v>
      </c>
      <c r="R106" s="61" t="s">
        <v>26302</v>
      </c>
      <c r="S106" s="35"/>
      <c r="T106" s="31"/>
    </row>
    <row r="107" spans="1:20">
      <c r="A107" t="s">
        <v>26363</v>
      </c>
      <c r="B107" t="s">
        <v>314</v>
      </c>
      <c r="C107" t="s">
        <v>314</v>
      </c>
      <c r="D107" t="s">
        <v>26472</v>
      </c>
      <c r="E107" t="s">
        <v>26473</v>
      </c>
      <c r="S107"/>
      <c r="T107"/>
    </row>
    <row r="108" spans="1:20" ht="13.5" thickBot="1">
      <c r="A108" t="s">
        <v>26363</v>
      </c>
      <c r="B108" t="s">
        <v>314</v>
      </c>
      <c r="C108" t="s">
        <v>314</v>
      </c>
      <c r="D108" t="s">
        <v>314</v>
      </c>
      <c r="E108" s="30" t="s">
        <v>26474</v>
      </c>
      <c r="F108" s="61" t="s">
        <v>26302</v>
      </c>
      <c r="G108" s="61" t="s">
        <v>26302</v>
      </c>
      <c r="H108" s="61"/>
      <c r="I108" s="61"/>
      <c r="J108" s="61"/>
      <c r="K108" s="61"/>
      <c r="L108" s="61"/>
      <c r="M108" s="61"/>
      <c r="N108" s="61"/>
      <c r="O108" s="61"/>
      <c r="P108" s="61"/>
      <c r="Q108" s="61"/>
      <c r="R108" s="61"/>
      <c r="S108" s="35"/>
      <c r="T108" s="31"/>
    </row>
    <row r="109" spans="1:20">
      <c r="A109" t="s">
        <v>26363</v>
      </c>
      <c r="B109" t="s">
        <v>314</v>
      </c>
      <c r="C109" t="s">
        <v>314</v>
      </c>
      <c r="D109" t="s">
        <v>26475</v>
      </c>
      <c r="E109" t="s">
        <v>26476</v>
      </c>
      <c r="S109"/>
      <c r="T109"/>
    </row>
    <row r="110" spans="1:20" ht="13.5" thickBot="1">
      <c r="A110" t="s">
        <v>26363</v>
      </c>
      <c r="B110" t="s">
        <v>314</v>
      </c>
      <c r="C110" t="s">
        <v>26477</v>
      </c>
      <c r="D110" t="s">
        <v>26478</v>
      </c>
      <c r="E110" s="30" t="s">
        <v>26479</v>
      </c>
      <c r="F110" s="61" t="s">
        <v>26302</v>
      </c>
      <c r="G110" s="61" t="s">
        <v>26302</v>
      </c>
      <c r="H110" s="61"/>
      <c r="I110" s="61"/>
      <c r="J110" s="61"/>
      <c r="K110" s="61"/>
      <c r="L110" s="61"/>
      <c r="M110" s="61"/>
      <c r="N110" s="61" t="s">
        <v>26302</v>
      </c>
      <c r="O110" s="61" t="s">
        <v>26302</v>
      </c>
      <c r="P110" s="61" t="s">
        <v>26302</v>
      </c>
      <c r="Q110" s="61"/>
      <c r="R110" s="61"/>
      <c r="S110" s="35"/>
      <c r="T110" s="31"/>
    </row>
    <row r="111" spans="1:20" ht="13.5" thickBot="1">
      <c r="A111" t="s">
        <v>26363</v>
      </c>
      <c r="B111" t="s">
        <v>314</v>
      </c>
      <c r="C111" t="s">
        <v>26477</v>
      </c>
      <c r="D111" t="s">
        <v>26480</v>
      </c>
      <c r="E111" s="30" t="s">
        <v>26481</v>
      </c>
      <c r="F111" s="61" t="s">
        <v>26302</v>
      </c>
      <c r="G111" s="61" t="s">
        <v>26302</v>
      </c>
      <c r="H111" s="61"/>
      <c r="I111" s="61"/>
      <c r="J111" s="61"/>
      <c r="K111" s="61"/>
      <c r="L111" s="61"/>
      <c r="M111" s="61"/>
      <c r="N111" s="61" t="s">
        <v>26302</v>
      </c>
      <c r="O111" s="61" t="s">
        <v>26302</v>
      </c>
      <c r="P111" s="61" t="s">
        <v>26302</v>
      </c>
      <c r="Q111" s="61"/>
      <c r="R111" s="61"/>
      <c r="S111" s="35"/>
      <c r="T111" s="31"/>
    </row>
    <row r="112" spans="1:20" ht="13.5" thickBot="1">
      <c r="A112" t="s">
        <v>26363</v>
      </c>
      <c r="B112" t="s">
        <v>314</v>
      </c>
      <c r="C112" t="s">
        <v>26477</v>
      </c>
      <c r="D112" t="s">
        <v>26482</v>
      </c>
      <c r="E112" s="30" t="s">
        <v>26483</v>
      </c>
      <c r="F112" s="61" t="s">
        <v>26302</v>
      </c>
      <c r="G112" s="61"/>
      <c r="H112" s="61" t="s">
        <v>26302</v>
      </c>
      <c r="I112" s="61"/>
      <c r="J112" s="61"/>
      <c r="K112" s="61"/>
      <c r="L112" s="62" t="s">
        <v>26302</v>
      </c>
      <c r="M112" s="61"/>
      <c r="N112" s="61"/>
      <c r="O112" s="61" t="s">
        <v>26302</v>
      </c>
      <c r="P112" s="61"/>
      <c r="Q112" s="61" t="s">
        <v>26302</v>
      </c>
      <c r="R112" s="61"/>
      <c r="S112" s="35"/>
      <c r="T112" s="31"/>
    </row>
    <row r="113" spans="1:20" ht="13.5" thickBot="1">
      <c r="A113" t="s">
        <v>26363</v>
      </c>
      <c r="B113" t="s">
        <v>314</v>
      </c>
      <c r="C113" t="s">
        <v>26484</v>
      </c>
      <c r="D113" t="s">
        <v>26485</v>
      </c>
      <c r="E113" s="30" t="s">
        <v>26486</v>
      </c>
      <c r="F113" s="61" t="s">
        <v>26302</v>
      </c>
      <c r="G113" s="61"/>
      <c r="H113" s="61" t="s">
        <v>26302</v>
      </c>
      <c r="I113" s="61"/>
      <c r="J113" s="61"/>
      <c r="K113" s="61"/>
      <c r="L113" s="61" t="s">
        <v>26302</v>
      </c>
      <c r="M113" s="61" t="s">
        <v>26302</v>
      </c>
      <c r="N113" s="61"/>
      <c r="O113" s="61"/>
      <c r="P113" s="61"/>
      <c r="Q113" s="61"/>
      <c r="R113" s="61"/>
      <c r="S113" s="35"/>
    </row>
    <row r="114" spans="1:20" ht="13.5" thickBot="1">
      <c r="A114" t="s">
        <v>26363</v>
      </c>
      <c r="B114" t="s">
        <v>314</v>
      </c>
      <c r="C114" t="s">
        <v>26484</v>
      </c>
      <c r="D114" t="s">
        <v>26487</v>
      </c>
      <c r="E114" s="30" t="s">
        <v>26488</v>
      </c>
      <c r="F114" s="61" t="s">
        <v>26302</v>
      </c>
      <c r="G114" s="61"/>
      <c r="H114" s="61" t="s">
        <v>26302</v>
      </c>
      <c r="I114" s="61"/>
      <c r="J114" s="61"/>
      <c r="K114" s="61"/>
      <c r="L114" s="61"/>
      <c r="M114" s="61"/>
      <c r="N114" s="61"/>
      <c r="O114" s="61"/>
      <c r="P114" s="61"/>
      <c r="Q114" s="61" t="s">
        <v>26302</v>
      </c>
      <c r="R114" s="61" t="s">
        <v>26302</v>
      </c>
      <c r="S114" s="35"/>
    </row>
    <row r="115" spans="1:20">
      <c r="A115" t="s">
        <v>26363</v>
      </c>
      <c r="B115" t="s">
        <v>314</v>
      </c>
      <c r="C115" t="s">
        <v>26484</v>
      </c>
      <c r="D115" t="s">
        <v>26489</v>
      </c>
      <c r="E115" t="s">
        <v>26490</v>
      </c>
      <c r="S115"/>
      <c r="T115"/>
    </row>
    <row r="116" spans="1:20" ht="13.5" thickBot="1">
      <c r="A116" t="s">
        <v>26363</v>
      </c>
      <c r="B116" t="s">
        <v>314</v>
      </c>
      <c r="C116" t="s">
        <v>26491</v>
      </c>
      <c r="D116" t="s">
        <v>26492</v>
      </c>
      <c r="E116" s="30" t="s">
        <v>26493</v>
      </c>
      <c r="F116" s="61" t="s">
        <v>26302</v>
      </c>
      <c r="G116" s="61" t="s">
        <v>26302</v>
      </c>
      <c r="H116" s="61"/>
      <c r="I116" s="61"/>
      <c r="J116" s="61"/>
      <c r="K116" s="61"/>
      <c r="L116" s="61"/>
      <c r="M116" s="61"/>
      <c r="N116" s="61"/>
      <c r="O116" s="61"/>
      <c r="P116" s="61"/>
      <c r="Q116" s="61"/>
      <c r="R116" s="61"/>
      <c r="S116" s="35"/>
    </row>
    <row r="117" spans="1:20" ht="13.5" thickBot="1">
      <c r="A117" t="s">
        <v>26363</v>
      </c>
      <c r="B117" t="s">
        <v>314</v>
      </c>
      <c r="C117" t="s">
        <v>26491</v>
      </c>
      <c r="D117" t="s">
        <v>26494</v>
      </c>
      <c r="E117" s="30" t="s">
        <v>26495</v>
      </c>
      <c r="F117" s="61" t="s">
        <v>26302</v>
      </c>
      <c r="G117" s="61" t="s">
        <v>26302</v>
      </c>
      <c r="H117" s="61"/>
      <c r="I117" s="61"/>
      <c r="J117" s="61"/>
      <c r="K117" s="61"/>
      <c r="L117" s="61"/>
      <c r="M117" s="61"/>
      <c r="N117" s="61"/>
      <c r="O117" s="61"/>
      <c r="P117" s="61"/>
      <c r="Q117" s="61"/>
      <c r="R117" s="61"/>
      <c r="S117" s="35"/>
    </row>
    <row r="118" spans="1:20" ht="13.5" thickBot="1">
      <c r="A118" t="s">
        <v>26363</v>
      </c>
      <c r="B118" t="s">
        <v>314</v>
      </c>
      <c r="C118" t="s">
        <v>26496</v>
      </c>
      <c r="D118" t="s">
        <v>26497</v>
      </c>
      <c r="E118" s="30" t="s">
        <v>26498</v>
      </c>
      <c r="F118" s="61" t="s">
        <v>26302</v>
      </c>
      <c r="G118" s="61"/>
      <c r="H118" s="61" t="s">
        <v>26302</v>
      </c>
      <c r="I118" s="61"/>
      <c r="J118" s="61"/>
      <c r="K118" s="61"/>
      <c r="L118" s="61"/>
      <c r="M118" s="61"/>
      <c r="N118" s="61" t="s">
        <v>26302</v>
      </c>
      <c r="O118" s="61" t="s">
        <v>26302</v>
      </c>
      <c r="P118" s="61" t="s">
        <v>26302</v>
      </c>
      <c r="Q118" s="61"/>
      <c r="R118" s="61"/>
      <c r="S118" s="35"/>
    </row>
    <row r="119" spans="1:20" ht="13.5" thickBot="1">
      <c r="A119" t="s">
        <v>26363</v>
      </c>
      <c r="B119" t="s">
        <v>314</v>
      </c>
      <c r="C119" t="s">
        <v>26496</v>
      </c>
      <c r="D119" t="s">
        <v>26499</v>
      </c>
      <c r="E119" s="30" t="s">
        <v>26500</v>
      </c>
      <c r="F119" s="61" t="s">
        <v>26302</v>
      </c>
      <c r="G119" s="61"/>
      <c r="H119" s="61" t="s">
        <v>26302</v>
      </c>
      <c r="I119" s="61"/>
      <c r="J119" s="61"/>
      <c r="K119" s="61"/>
      <c r="L119" s="61"/>
      <c r="M119" s="61"/>
      <c r="N119" s="61"/>
      <c r="O119" s="61"/>
      <c r="P119" s="61"/>
      <c r="Q119" s="61"/>
      <c r="R119" s="61"/>
      <c r="S119" s="35"/>
    </row>
    <row r="120" spans="1:20" ht="13.5" thickBot="1">
      <c r="A120" t="s">
        <v>26363</v>
      </c>
      <c r="B120" t="s">
        <v>314</v>
      </c>
      <c r="C120" t="s">
        <v>26496</v>
      </c>
      <c r="D120" t="s">
        <v>26501</v>
      </c>
      <c r="E120" s="30" t="s">
        <v>26502</v>
      </c>
      <c r="F120" s="61" t="s">
        <v>26302</v>
      </c>
      <c r="G120" s="61"/>
      <c r="H120" s="61"/>
      <c r="I120" s="61"/>
      <c r="J120" s="61"/>
      <c r="K120" s="61"/>
      <c r="L120" s="62" t="s">
        <v>26302</v>
      </c>
      <c r="M120" s="61"/>
      <c r="N120" s="61"/>
      <c r="O120" s="61"/>
      <c r="P120" s="61" t="s">
        <v>26302</v>
      </c>
      <c r="Q120" s="61" t="s">
        <v>26302</v>
      </c>
      <c r="R120" s="61" t="s">
        <v>26302</v>
      </c>
      <c r="S120" s="36"/>
    </row>
    <row r="121" spans="1:20">
      <c r="A121" t="s">
        <v>26363</v>
      </c>
      <c r="B121" t="s">
        <v>314</v>
      </c>
      <c r="C121" t="s">
        <v>26503</v>
      </c>
      <c r="D121" t="s">
        <v>314</v>
      </c>
      <c r="E121" s="30" t="s">
        <v>26504</v>
      </c>
      <c r="F121" s="61" t="s">
        <v>26302</v>
      </c>
      <c r="G121" s="61" t="s">
        <v>26302</v>
      </c>
      <c r="H121" s="61"/>
      <c r="I121" s="61"/>
      <c r="J121" s="61"/>
      <c r="K121" s="61"/>
      <c r="L121" s="61"/>
      <c r="M121" s="61"/>
      <c r="N121" s="61"/>
      <c r="O121" s="61"/>
      <c r="P121" s="61"/>
      <c r="Q121" s="61"/>
      <c r="R121" s="61"/>
    </row>
    <row r="122" spans="1:20">
      <c r="A122" t="s">
        <v>26363</v>
      </c>
      <c r="B122" t="s">
        <v>314</v>
      </c>
      <c r="C122" t="s">
        <v>26503</v>
      </c>
      <c r="D122" t="s">
        <v>26505</v>
      </c>
      <c r="E122" s="30" t="s">
        <v>26506</v>
      </c>
      <c r="F122" s="61" t="s">
        <v>26302</v>
      </c>
      <c r="G122" s="61" t="s">
        <v>26302</v>
      </c>
      <c r="H122" s="61"/>
      <c r="I122" s="61"/>
      <c r="J122" s="61"/>
      <c r="K122" s="61"/>
      <c r="L122" s="61"/>
      <c r="M122" s="61"/>
      <c r="N122" s="61" t="s">
        <v>26302</v>
      </c>
      <c r="O122" s="61" t="s">
        <v>26302</v>
      </c>
      <c r="P122" s="61" t="s">
        <v>26302</v>
      </c>
      <c r="Q122" s="61"/>
      <c r="R122" s="61"/>
    </row>
    <row r="123" spans="1:20">
      <c r="A123" t="s">
        <v>26363</v>
      </c>
      <c r="B123" t="s">
        <v>314</v>
      </c>
      <c r="C123" t="s">
        <v>26507</v>
      </c>
      <c r="D123" t="s">
        <v>26508</v>
      </c>
      <c r="E123" t="s">
        <v>26509</v>
      </c>
      <c r="M123" s="30" t="s">
        <v>26302</v>
      </c>
      <c r="N123" s="30" t="s">
        <v>26302</v>
      </c>
      <c r="S123"/>
      <c r="T123"/>
    </row>
    <row r="124" spans="1:20">
      <c r="A124" t="s">
        <v>26363</v>
      </c>
      <c r="B124" t="s">
        <v>314</v>
      </c>
      <c r="C124" t="s">
        <v>26507</v>
      </c>
      <c r="D124" t="s">
        <v>26510</v>
      </c>
      <c r="E124" s="30" t="s">
        <v>26511</v>
      </c>
      <c r="F124" s="61" t="s">
        <v>26302</v>
      </c>
      <c r="G124" s="61"/>
      <c r="H124" s="61" t="s">
        <v>26302</v>
      </c>
      <c r="I124" s="61"/>
      <c r="J124" s="61"/>
      <c r="K124" s="61"/>
      <c r="L124" s="61"/>
      <c r="M124" s="61"/>
      <c r="N124" s="61" t="s">
        <v>26302</v>
      </c>
      <c r="O124" s="61"/>
      <c r="P124" s="61"/>
      <c r="Q124" s="61"/>
      <c r="R124" s="61"/>
    </row>
    <row r="125" spans="1:20">
      <c r="A125" t="s">
        <v>26363</v>
      </c>
      <c r="B125" t="s">
        <v>314</v>
      </c>
      <c r="C125" t="s">
        <v>26507</v>
      </c>
      <c r="D125" t="s">
        <v>26512</v>
      </c>
      <c r="E125" s="30" t="s">
        <v>26513</v>
      </c>
      <c r="F125" s="61" t="s">
        <v>26302</v>
      </c>
      <c r="G125" s="61"/>
      <c r="H125" s="61" t="s">
        <v>26302</v>
      </c>
      <c r="I125" s="61"/>
      <c r="J125" s="61"/>
      <c r="K125" s="61"/>
      <c r="L125" s="62" t="s">
        <v>26302</v>
      </c>
      <c r="M125" s="61"/>
      <c r="N125" s="61"/>
      <c r="O125" s="61"/>
      <c r="P125" s="61" t="s">
        <v>26302</v>
      </c>
      <c r="Q125" s="61" t="s">
        <v>26302</v>
      </c>
      <c r="R125" s="61"/>
    </row>
    <row r="126" spans="1:20">
      <c r="A126" t="s">
        <v>26363</v>
      </c>
      <c r="B126" t="s">
        <v>314</v>
      </c>
      <c r="C126" t="s">
        <v>26514</v>
      </c>
      <c r="D126" t="s">
        <v>26515</v>
      </c>
      <c r="E126" s="30" t="s">
        <v>26516</v>
      </c>
      <c r="F126" s="61" t="s">
        <v>26302</v>
      </c>
      <c r="G126" s="61"/>
      <c r="H126" s="61"/>
      <c r="I126" s="61"/>
      <c r="J126" s="61"/>
      <c r="K126" s="61"/>
      <c r="L126" s="62" t="s">
        <v>26302</v>
      </c>
      <c r="M126" s="61"/>
      <c r="N126" s="61"/>
      <c r="O126" s="63"/>
      <c r="P126" s="61"/>
      <c r="Q126" s="61"/>
      <c r="R126" s="61"/>
    </row>
    <row r="127" spans="1:20">
      <c r="A127" t="s">
        <v>26363</v>
      </c>
      <c r="B127" t="s">
        <v>314</v>
      </c>
      <c r="C127" t="s">
        <v>26514</v>
      </c>
      <c r="D127" t="s">
        <v>26514</v>
      </c>
      <c r="E127" t="s">
        <v>26517</v>
      </c>
      <c r="S127"/>
      <c r="T127"/>
    </row>
    <row r="128" spans="1:20">
      <c r="A128" t="s">
        <v>26363</v>
      </c>
      <c r="B128" t="s">
        <v>314</v>
      </c>
      <c r="C128" t="s">
        <v>26514</v>
      </c>
      <c r="D128" t="s">
        <v>26518</v>
      </c>
      <c r="E128" s="30" t="s">
        <v>26519</v>
      </c>
      <c r="F128" s="61" t="s">
        <v>26302</v>
      </c>
      <c r="G128" s="61" t="s">
        <v>26302</v>
      </c>
      <c r="H128" s="61"/>
      <c r="I128" s="61"/>
      <c r="J128" s="61"/>
      <c r="K128" s="61"/>
      <c r="L128" s="62" t="s">
        <v>26302</v>
      </c>
      <c r="M128" s="61"/>
      <c r="N128" s="61"/>
      <c r="O128" s="61" t="s">
        <v>26302</v>
      </c>
      <c r="P128" s="61"/>
      <c r="Q128" s="61" t="s">
        <v>26302</v>
      </c>
      <c r="R128" s="61"/>
    </row>
    <row r="129" spans="1:20">
      <c r="A129" t="s">
        <v>26363</v>
      </c>
      <c r="B129" t="s">
        <v>314</v>
      </c>
      <c r="C129" t="s">
        <v>26520</v>
      </c>
      <c r="D129" t="s">
        <v>26520</v>
      </c>
      <c r="E129" t="s">
        <v>26521</v>
      </c>
      <c r="S129"/>
      <c r="T129"/>
    </row>
    <row r="130" spans="1:20">
      <c r="A130" t="s">
        <v>26363</v>
      </c>
      <c r="B130" t="s">
        <v>314</v>
      </c>
      <c r="C130" t="s">
        <v>26520</v>
      </c>
      <c r="D130" t="s">
        <v>26522</v>
      </c>
      <c r="E130" t="s">
        <v>26523</v>
      </c>
      <c r="S130"/>
      <c r="T130"/>
    </row>
    <row r="131" spans="1:20">
      <c r="A131" t="s">
        <v>26363</v>
      </c>
      <c r="B131" t="s">
        <v>314</v>
      </c>
      <c r="C131" t="s">
        <v>26520</v>
      </c>
      <c r="D131" t="s">
        <v>26524</v>
      </c>
      <c r="E131" s="30" t="s">
        <v>26525</v>
      </c>
      <c r="F131" s="61" t="s">
        <v>26302</v>
      </c>
      <c r="G131" s="61"/>
      <c r="H131" s="61" t="s">
        <v>26302</v>
      </c>
      <c r="I131" s="61"/>
      <c r="J131" s="61"/>
      <c r="K131" s="61"/>
      <c r="L131" s="62"/>
      <c r="M131" s="61"/>
      <c r="N131" s="61"/>
      <c r="O131" s="61"/>
      <c r="P131" s="61"/>
      <c r="Q131" s="61" t="s">
        <v>26302</v>
      </c>
      <c r="R131" s="61" t="s">
        <v>26302</v>
      </c>
    </row>
    <row r="132" spans="1:20">
      <c r="A132" t="s">
        <v>26363</v>
      </c>
      <c r="B132" t="s">
        <v>314</v>
      </c>
      <c r="C132" t="s">
        <v>26520</v>
      </c>
      <c r="D132" t="s">
        <v>26526</v>
      </c>
      <c r="E132" t="s">
        <v>26527</v>
      </c>
      <c r="S132"/>
      <c r="T132"/>
    </row>
    <row r="133" spans="1:20">
      <c r="A133" t="s">
        <v>26363</v>
      </c>
      <c r="B133" t="s">
        <v>314</v>
      </c>
      <c r="C133" t="s">
        <v>26528</v>
      </c>
      <c r="D133" t="s">
        <v>26529</v>
      </c>
      <c r="E133" s="30" t="s">
        <v>26530</v>
      </c>
      <c r="F133" s="61" t="s">
        <v>26302</v>
      </c>
      <c r="G133" s="61"/>
      <c r="H133" s="61" t="s">
        <v>26302</v>
      </c>
      <c r="I133" s="61"/>
      <c r="J133" s="61"/>
      <c r="K133" s="61"/>
      <c r="L133" s="62"/>
      <c r="M133" s="61"/>
      <c r="N133" s="61"/>
      <c r="O133" s="61"/>
      <c r="P133" s="61"/>
      <c r="Q133" s="61"/>
      <c r="R133" s="61"/>
    </row>
    <row r="134" spans="1:20">
      <c r="A134" t="s">
        <v>26363</v>
      </c>
      <c r="B134" t="s">
        <v>314</v>
      </c>
      <c r="C134" t="s">
        <v>26528</v>
      </c>
      <c r="D134" t="s">
        <v>26514</v>
      </c>
      <c r="E134" s="30" t="s">
        <v>26531</v>
      </c>
      <c r="F134" s="61" t="s">
        <v>26302</v>
      </c>
      <c r="G134" s="61"/>
      <c r="H134" s="61" t="s">
        <v>26302</v>
      </c>
      <c r="I134" s="61"/>
      <c r="J134" s="61"/>
      <c r="K134" s="61"/>
      <c r="L134" s="62"/>
      <c r="M134" s="61"/>
      <c r="N134" s="61"/>
      <c r="O134" s="61"/>
      <c r="P134" s="61"/>
      <c r="Q134" s="61" t="s">
        <v>26302</v>
      </c>
      <c r="R134" s="61" t="s">
        <v>26302</v>
      </c>
    </row>
    <row r="135" spans="1:20">
      <c r="A135" t="s">
        <v>26363</v>
      </c>
      <c r="B135" t="s">
        <v>314</v>
      </c>
      <c r="C135" t="s">
        <v>26532</v>
      </c>
      <c r="D135" t="s">
        <v>26533</v>
      </c>
      <c r="E135" t="s">
        <v>26534</v>
      </c>
      <c r="S135"/>
      <c r="T135"/>
    </row>
    <row r="136" spans="1:20">
      <c r="A136" t="s">
        <v>26363</v>
      </c>
      <c r="B136" t="s">
        <v>314</v>
      </c>
      <c r="C136" t="s">
        <v>26532</v>
      </c>
      <c r="D136" t="s">
        <v>26470</v>
      </c>
      <c r="E136" s="30" t="s">
        <v>26535</v>
      </c>
      <c r="F136" s="61" t="s">
        <v>26302</v>
      </c>
      <c r="G136" s="61"/>
      <c r="H136" s="61" t="s">
        <v>26302</v>
      </c>
      <c r="I136" s="61"/>
      <c r="J136" s="61"/>
      <c r="K136" s="61"/>
      <c r="L136" s="62"/>
      <c r="M136" s="61"/>
      <c r="N136" s="61"/>
      <c r="O136" s="61"/>
      <c r="P136" s="61"/>
      <c r="Q136" s="61"/>
      <c r="R136" s="61" t="s">
        <v>26302</v>
      </c>
    </row>
    <row r="137" spans="1:20">
      <c r="A137" t="s">
        <v>26363</v>
      </c>
      <c r="B137" t="s">
        <v>314</v>
      </c>
      <c r="C137" t="s">
        <v>26532</v>
      </c>
      <c r="D137" t="s">
        <v>26536</v>
      </c>
      <c r="E137" t="s">
        <v>26537</v>
      </c>
      <c r="S137"/>
      <c r="T137"/>
    </row>
    <row r="138" spans="1:20">
      <c r="A138" t="s">
        <v>26363</v>
      </c>
      <c r="B138" t="s">
        <v>314</v>
      </c>
      <c r="C138" t="s">
        <v>26532</v>
      </c>
      <c r="D138" t="s">
        <v>26538</v>
      </c>
      <c r="E138" t="s">
        <v>26539</v>
      </c>
      <c r="S138"/>
      <c r="T138"/>
    </row>
    <row r="139" spans="1:20">
      <c r="A139" t="s">
        <v>26363</v>
      </c>
      <c r="B139" t="s">
        <v>314</v>
      </c>
      <c r="C139" t="s">
        <v>26540</v>
      </c>
      <c r="D139" t="s">
        <v>26541</v>
      </c>
      <c r="E139" s="30" t="s">
        <v>26542</v>
      </c>
      <c r="F139" s="61" t="s">
        <v>26302</v>
      </c>
      <c r="G139" s="61" t="s">
        <v>26302</v>
      </c>
      <c r="H139" s="61"/>
      <c r="I139" s="61"/>
      <c r="J139" s="61"/>
      <c r="K139" s="61"/>
      <c r="L139" s="62" t="s">
        <v>26302</v>
      </c>
      <c r="M139" s="61"/>
      <c r="N139" s="61" t="s">
        <v>26302</v>
      </c>
      <c r="O139" s="61" t="s">
        <v>26302</v>
      </c>
      <c r="P139" s="61"/>
      <c r="Q139" s="61"/>
      <c r="R139" s="61"/>
    </row>
    <row r="140" spans="1:20">
      <c r="A140" t="s">
        <v>26363</v>
      </c>
      <c r="B140" t="s">
        <v>314</v>
      </c>
      <c r="C140" t="s">
        <v>26540</v>
      </c>
      <c r="D140" t="s">
        <v>26543</v>
      </c>
      <c r="E140" s="30" t="s">
        <v>26544</v>
      </c>
      <c r="F140" s="61" t="s">
        <v>26302</v>
      </c>
      <c r="G140" s="61" t="s">
        <v>26302</v>
      </c>
      <c r="H140" s="61"/>
      <c r="I140" s="61"/>
      <c r="J140" s="61"/>
      <c r="K140" s="61"/>
      <c r="L140" s="62" t="s">
        <v>26302</v>
      </c>
      <c r="M140" s="61"/>
      <c r="N140" s="61"/>
      <c r="O140" s="61" t="s">
        <v>26302</v>
      </c>
      <c r="P140" s="61" t="s">
        <v>26302</v>
      </c>
      <c r="Q140" s="61"/>
      <c r="R140" s="61"/>
    </row>
    <row r="141" spans="1:20">
      <c r="A141" t="s">
        <v>26363</v>
      </c>
      <c r="B141" t="s">
        <v>314</v>
      </c>
      <c r="C141" t="s">
        <v>26540</v>
      </c>
      <c r="D141" t="s">
        <v>26545</v>
      </c>
      <c r="E141" t="s">
        <v>26546</v>
      </c>
      <c r="N141" s="30" t="s">
        <v>26302</v>
      </c>
      <c r="S141"/>
      <c r="T141"/>
    </row>
    <row r="142" spans="1:20">
      <c r="A142" t="s">
        <v>26363</v>
      </c>
      <c r="B142" t="s">
        <v>314</v>
      </c>
      <c r="C142" t="s">
        <v>26547</v>
      </c>
      <c r="D142" t="s">
        <v>26548</v>
      </c>
      <c r="E142" s="30" t="s">
        <v>26549</v>
      </c>
      <c r="F142" s="61" t="s">
        <v>26302</v>
      </c>
      <c r="G142" s="61"/>
      <c r="H142" s="61" t="s">
        <v>26302</v>
      </c>
      <c r="I142" s="61"/>
      <c r="J142" s="61"/>
      <c r="K142" s="61"/>
      <c r="L142" s="62"/>
      <c r="M142" s="61"/>
      <c r="N142" s="61" t="s">
        <v>26302</v>
      </c>
      <c r="O142" s="61" t="s">
        <v>26302</v>
      </c>
      <c r="P142" s="61" t="s">
        <v>26302</v>
      </c>
      <c r="Q142" s="61"/>
      <c r="R142" s="61"/>
    </row>
    <row r="143" spans="1:20">
      <c r="A143" t="s">
        <v>26363</v>
      </c>
      <c r="B143" t="s">
        <v>314</v>
      </c>
      <c r="C143" t="s">
        <v>26547</v>
      </c>
      <c r="D143" t="s">
        <v>26536</v>
      </c>
      <c r="E143" s="30" t="s">
        <v>26550</v>
      </c>
      <c r="F143" s="61" t="s">
        <v>26302</v>
      </c>
      <c r="G143" s="61"/>
      <c r="H143" s="61" t="s">
        <v>26302</v>
      </c>
      <c r="I143" s="61"/>
      <c r="J143" s="61"/>
      <c r="K143" s="61"/>
      <c r="L143" s="62"/>
      <c r="M143" s="61"/>
      <c r="N143" s="61"/>
      <c r="O143" s="61"/>
      <c r="P143" s="61"/>
      <c r="Q143" s="61"/>
      <c r="R143" s="61"/>
    </row>
    <row r="144" spans="1:20">
      <c r="A144" t="s">
        <v>26363</v>
      </c>
      <c r="B144" t="s">
        <v>314</v>
      </c>
      <c r="C144" t="s">
        <v>26547</v>
      </c>
      <c r="D144" t="s">
        <v>26551</v>
      </c>
      <c r="E144" s="30" t="s">
        <v>26552</v>
      </c>
      <c r="F144" s="61" t="s">
        <v>26302</v>
      </c>
      <c r="G144" s="61"/>
      <c r="H144" s="61" t="s">
        <v>26302</v>
      </c>
      <c r="I144" s="61"/>
      <c r="J144" s="61"/>
      <c r="K144" s="61"/>
      <c r="L144" s="62"/>
      <c r="M144" s="61"/>
      <c r="N144" s="61"/>
      <c r="O144" s="61"/>
      <c r="P144" s="61"/>
      <c r="Q144" s="61"/>
      <c r="R144" s="61"/>
    </row>
    <row r="145" spans="1:20">
      <c r="A145" t="s">
        <v>26363</v>
      </c>
      <c r="B145" t="s">
        <v>314</v>
      </c>
      <c r="C145" t="s">
        <v>26553</v>
      </c>
      <c r="D145" t="s">
        <v>26554</v>
      </c>
      <c r="E145" t="s">
        <v>26555</v>
      </c>
      <c r="N145" s="30" t="s">
        <v>26302</v>
      </c>
      <c r="S145"/>
      <c r="T145"/>
    </row>
    <row r="146" spans="1:20">
      <c r="A146" t="s">
        <v>26363</v>
      </c>
      <c r="B146" t="s">
        <v>314</v>
      </c>
      <c r="C146" t="s">
        <v>26556</v>
      </c>
      <c r="D146" t="s">
        <v>26556</v>
      </c>
      <c r="E146" s="30" t="s">
        <v>26557</v>
      </c>
      <c r="F146" s="61" t="s">
        <v>26302</v>
      </c>
      <c r="G146" s="61" t="s">
        <v>26302</v>
      </c>
      <c r="H146" s="61"/>
      <c r="I146" s="61"/>
      <c r="J146" s="61"/>
      <c r="K146" s="61"/>
      <c r="L146" s="62" t="s">
        <v>26302</v>
      </c>
      <c r="M146" s="61"/>
      <c r="N146" s="61"/>
      <c r="O146" s="61"/>
      <c r="P146" s="61"/>
      <c r="Q146" s="61"/>
      <c r="R146" s="61"/>
    </row>
    <row r="147" spans="1:20">
      <c r="A147" t="s">
        <v>26363</v>
      </c>
      <c r="B147" t="s">
        <v>314</v>
      </c>
      <c r="C147" t="s">
        <v>26558</v>
      </c>
      <c r="D147" t="s">
        <v>26559</v>
      </c>
      <c r="E147" t="s">
        <v>26560</v>
      </c>
      <c r="S147"/>
      <c r="T147"/>
    </row>
    <row r="148" spans="1:20">
      <c r="A148" t="s">
        <v>26363</v>
      </c>
      <c r="B148" t="s">
        <v>314</v>
      </c>
      <c r="C148" t="s">
        <v>26558</v>
      </c>
      <c r="D148" t="s">
        <v>26561</v>
      </c>
      <c r="E148" s="30" t="s">
        <v>26562</v>
      </c>
      <c r="F148" s="61" t="s">
        <v>26302</v>
      </c>
      <c r="G148" s="61" t="s">
        <v>26302</v>
      </c>
      <c r="H148" s="61"/>
      <c r="I148" s="61"/>
      <c r="J148" s="61"/>
      <c r="K148" s="61"/>
      <c r="L148" s="62" t="s">
        <v>26302</v>
      </c>
      <c r="M148" s="61"/>
      <c r="N148" s="61"/>
      <c r="O148" s="61"/>
      <c r="P148" s="61"/>
      <c r="Q148" s="61"/>
      <c r="R148" s="61"/>
    </row>
    <row r="149" spans="1:20">
      <c r="A149" t="s">
        <v>26363</v>
      </c>
      <c r="B149" t="s">
        <v>314</v>
      </c>
      <c r="C149" t="s">
        <v>26563</v>
      </c>
      <c r="D149" t="s">
        <v>26564</v>
      </c>
      <c r="E149" t="s">
        <v>26565</v>
      </c>
      <c r="S149"/>
      <c r="T149"/>
    </row>
    <row r="150" spans="1:20">
      <c r="A150" t="s">
        <v>26363</v>
      </c>
      <c r="B150" t="s">
        <v>314</v>
      </c>
      <c r="C150" t="s">
        <v>26563</v>
      </c>
      <c r="D150" t="s">
        <v>26563</v>
      </c>
      <c r="E150" t="s">
        <v>26566</v>
      </c>
      <c r="S150"/>
      <c r="T150"/>
    </row>
    <row r="151" spans="1:20">
      <c r="A151" t="s">
        <v>26363</v>
      </c>
      <c r="B151" t="s">
        <v>314</v>
      </c>
      <c r="C151" t="s">
        <v>26567</v>
      </c>
      <c r="D151" t="s">
        <v>26568</v>
      </c>
      <c r="E151" t="s">
        <v>26569</v>
      </c>
      <c r="M151" s="30" t="s">
        <v>26302</v>
      </c>
      <c r="S151"/>
      <c r="T151"/>
    </row>
    <row r="152" spans="1:20">
      <c r="A152" t="s">
        <v>26363</v>
      </c>
      <c r="B152" t="s">
        <v>314</v>
      </c>
      <c r="C152" t="s">
        <v>26567</v>
      </c>
      <c r="D152" t="s">
        <v>26570</v>
      </c>
      <c r="E152" s="30" t="s">
        <v>26571</v>
      </c>
      <c r="F152" s="61" t="s">
        <v>26302</v>
      </c>
      <c r="G152" s="61"/>
      <c r="H152" s="61"/>
      <c r="I152" s="61"/>
      <c r="J152" s="61"/>
      <c r="K152" s="61"/>
      <c r="L152" s="62" t="s">
        <v>26302</v>
      </c>
      <c r="M152" s="61" t="s">
        <v>26302</v>
      </c>
      <c r="N152" s="61"/>
      <c r="O152" s="61" t="s">
        <v>26302</v>
      </c>
      <c r="P152" s="61"/>
      <c r="Q152" s="61" t="s">
        <v>26302</v>
      </c>
      <c r="R152" s="61"/>
    </row>
    <row r="153" spans="1:20">
      <c r="A153" t="s">
        <v>26240</v>
      </c>
      <c r="B153" t="s">
        <v>318</v>
      </c>
      <c r="C153" t="s">
        <v>26572</v>
      </c>
      <c r="D153" t="s">
        <v>26340</v>
      </c>
      <c r="E153" t="s">
        <v>26573</v>
      </c>
      <c r="S153"/>
      <c r="T153"/>
    </row>
    <row r="154" spans="1:20">
      <c r="A154" t="s">
        <v>26240</v>
      </c>
      <c r="B154" t="s">
        <v>318</v>
      </c>
      <c r="C154" t="s">
        <v>26574</v>
      </c>
      <c r="D154" t="s">
        <v>26575</v>
      </c>
      <c r="E154" t="s">
        <v>26576</v>
      </c>
      <c r="F154" s="61" t="s">
        <v>26302</v>
      </c>
      <c r="G154" s="61"/>
      <c r="H154" s="61"/>
      <c r="I154" s="61"/>
      <c r="J154" s="61"/>
      <c r="K154" s="61" t="s">
        <v>26302</v>
      </c>
      <c r="L154" s="62"/>
      <c r="M154" s="61"/>
      <c r="N154" s="61"/>
      <c r="O154" s="61"/>
      <c r="P154" s="61"/>
      <c r="Q154" s="61"/>
      <c r="R154" s="61"/>
      <c r="S154" s="61"/>
    </row>
    <row r="155" spans="1:20">
      <c r="A155" t="s">
        <v>26240</v>
      </c>
      <c r="B155" t="s">
        <v>318</v>
      </c>
      <c r="C155" t="s">
        <v>26574</v>
      </c>
      <c r="D155" t="s">
        <v>26577</v>
      </c>
      <c r="E155" t="s">
        <v>26578</v>
      </c>
      <c r="F155" s="61" t="s">
        <v>26302</v>
      </c>
      <c r="G155" s="61"/>
      <c r="H155" s="61"/>
      <c r="I155" s="61"/>
      <c r="J155" s="61"/>
      <c r="K155" s="61" t="s">
        <v>26302</v>
      </c>
      <c r="L155" s="62"/>
      <c r="M155" s="61"/>
      <c r="N155" s="61"/>
      <c r="O155" s="61"/>
      <c r="P155" s="61"/>
      <c r="Q155" s="61"/>
      <c r="R155" s="61"/>
      <c r="S155" s="61"/>
    </row>
    <row r="156" spans="1:20">
      <c r="A156" t="s">
        <v>26240</v>
      </c>
      <c r="B156" t="s">
        <v>318</v>
      </c>
      <c r="C156" t="s">
        <v>26579</v>
      </c>
      <c r="D156" t="s">
        <v>26580</v>
      </c>
      <c r="E156" t="s">
        <v>26581</v>
      </c>
      <c r="F156" s="61" t="s">
        <v>26302</v>
      </c>
      <c r="G156" s="61"/>
      <c r="H156" s="61"/>
      <c r="I156" s="61"/>
      <c r="J156" s="61"/>
      <c r="K156" s="61" t="s">
        <v>26302</v>
      </c>
      <c r="L156" s="62"/>
      <c r="M156" s="61"/>
      <c r="N156" s="61"/>
      <c r="O156" s="61"/>
      <c r="P156" s="61"/>
      <c r="Q156" s="61"/>
      <c r="R156" s="61"/>
      <c r="S156" s="61"/>
    </row>
    <row r="157" spans="1:20">
      <c r="A157" t="s">
        <v>26240</v>
      </c>
      <c r="B157" t="s">
        <v>318</v>
      </c>
      <c r="C157" t="s">
        <v>26579</v>
      </c>
      <c r="D157" t="s">
        <v>26582</v>
      </c>
      <c r="E157" t="s">
        <v>26583</v>
      </c>
      <c r="F157" s="61" t="s">
        <v>26302</v>
      </c>
      <c r="G157" s="61"/>
      <c r="H157" s="61"/>
      <c r="I157" s="61"/>
      <c r="J157" s="61"/>
      <c r="K157" s="61" t="s">
        <v>26302</v>
      </c>
      <c r="L157" s="62"/>
      <c r="M157" s="61"/>
      <c r="N157" s="61"/>
      <c r="O157" s="61"/>
      <c r="P157" s="61"/>
      <c r="Q157" s="61"/>
      <c r="R157" s="61"/>
      <c r="S157" s="61"/>
    </row>
    <row r="158" spans="1:20">
      <c r="A158" t="s">
        <v>26240</v>
      </c>
      <c r="B158" t="s">
        <v>318</v>
      </c>
      <c r="C158" t="s">
        <v>26584</v>
      </c>
      <c r="D158" t="s">
        <v>26585</v>
      </c>
      <c r="E158" t="s">
        <v>26586</v>
      </c>
      <c r="F158" s="61" t="s">
        <v>26302</v>
      </c>
      <c r="G158" s="61"/>
      <c r="H158" s="61"/>
      <c r="I158" s="61" t="s">
        <v>26302</v>
      </c>
      <c r="J158" s="61"/>
      <c r="K158" s="61"/>
      <c r="L158" s="62"/>
      <c r="M158" s="61"/>
      <c r="N158" s="61"/>
      <c r="O158" s="61"/>
      <c r="P158" s="61"/>
      <c r="Q158" s="61"/>
      <c r="R158" s="61"/>
      <c r="S158" s="61"/>
    </row>
    <row r="159" spans="1:20">
      <c r="A159" t="s">
        <v>26240</v>
      </c>
      <c r="B159" t="s">
        <v>318</v>
      </c>
      <c r="C159" t="s">
        <v>26584</v>
      </c>
      <c r="D159" t="s">
        <v>26587</v>
      </c>
      <c r="E159" t="s">
        <v>26588</v>
      </c>
      <c r="F159" s="61" t="s">
        <v>26302</v>
      </c>
      <c r="G159" s="61"/>
      <c r="H159" s="61"/>
      <c r="I159" s="61" t="s">
        <v>26302</v>
      </c>
      <c r="J159" s="61"/>
      <c r="K159" s="61"/>
      <c r="L159" s="62"/>
      <c r="M159" s="61"/>
      <c r="N159" s="61"/>
      <c r="O159" s="61"/>
      <c r="P159" s="61"/>
      <c r="Q159" s="61"/>
      <c r="R159" s="61"/>
      <c r="S159" s="61"/>
    </row>
    <row r="160" spans="1:20">
      <c r="A160" t="s">
        <v>26240</v>
      </c>
      <c r="B160" t="s">
        <v>318</v>
      </c>
      <c r="C160" t="s">
        <v>26589</v>
      </c>
      <c r="D160" t="s">
        <v>26590</v>
      </c>
      <c r="E160" t="s">
        <v>26591</v>
      </c>
      <c r="S160"/>
      <c r="T160"/>
    </row>
    <row r="161" spans="1:20">
      <c r="A161" t="s">
        <v>26240</v>
      </c>
      <c r="B161" t="s">
        <v>318</v>
      </c>
      <c r="C161" t="s">
        <v>26589</v>
      </c>
      <c r="D161" t="s">
        <v>26592</v>
      </c>
      <c r="E161" t="s">
        <v>26593</v>
      </c>
      <c r="S161"/>
      <c r="T161"/>
    </row>
    <row r="162" spans="1:20">
      <c r="A162" t="s">
        <v>26240</v>
      </c>
      <c r="B162" t="s">
        <v>318</v>
      </c>
      <c r="C162" t="s">
        <v>26589</v>
      </c>
      <c r="D162" t="s">
        <v>26594</v>
      </c>
      <c r="E162" t="s">
        <v>26595</v>
      </c>
      <c r="S162"/>
      <c r="T162"/>
    </row>
    <row r="163" spans="1:20">
      <c r="A163" t="s">
        <v>26240</v>
      </c>
      <c r="B163" t="s">
        <v>318</v>
      </c>
      <c r="C163" t="s">
        <v>26596</v>
      </c>
      <c r="D163" t="s">
        <v>26597</v>
      </c>
      <c r="E163" t="s">
        <v>26598</v>
      </c>
      <c r="F163" s="61" t="s">
        <v>26302</v>
      </c>
      <c r="G163" s="61"/>
      <c r="H163" s="61" t="s">
        <v>26302</v>
      </c>
      <c r="I163" s="61"/>
      <c r="J163" s="61"/>
      <c r="K163" s="61"/>
      <c r="L163" s="62"/>
      <c r="M163" s="61"/>
      <c r="N163" s="61"/>
      <c r="O163" s="61"/>
      <c r="P163" s="61"/>
      <c r="Q163" s="61"/>
      <c r="R163" s="61"/>
      <c r="S163" s="61"/>
    </row>
    <row r="164" spans="1:20">
      <c r="A164" t="s">
        <v>26240</v>
      </c>
      <c r="B164" t="s">
        <v>318</v>
      </c>
      <c r="C164" t="s">
        <v>26596</v>
      </c>
      <c r="D164" t="s">
        <v>26599</v>
      </c>
      <c r="E164" t="s">
        <v>26600</v>
      </c>
      <c r="F164" s="61" t="s">
        <v>26302</v>
      </c>
      <c r="G164" s="61"/>
      <c r="H164" s="61" t="s">
        <v>26302</v>
      </c>
      <c r="I164" s="61"/>
      <c r="J164" s="61"/>
      <c r="K164" s="61"/>
      <c r="L164" s="62"/>
      <c r="M164" s="61"/>
      <c r="N164" s="61"/>
      <c r="O164" s="61"/>
      <c r="P164" s="61"/>
      <c r="Q164" s="61"/>
      <c r="R164" s="61"/>
      <c r="S164" s="61"/>
    </row>
    <row r="165" spans="1:20">
      <c r="A165" t="s">
        <v>26240</v>
      </c>
      <c r="B165" t="s">
        <v>318</v>
      </c>
      <c r="C165" t="s">
        <v>26601</v>
      </c>
      <c r="D165" t="s">
        <v>26602</v>
      </c>
      <c r="E165" t="s">
        <v>26603</v>
      </c>
      <c r="N165" s="30" t="s">
        <v>26302</v>
      </c>
      <c r="S165"/>
      <c r="T165"/>
    </row>
    <row r="166" spans="1:20">
      <c r="A166" t="s">
        <v>26240</v>
      </c>
      <c r="B166" t="s">
        <v>318</v>
      </c>
      <c r="C166" t="s">
        <v>26601</v>
      </c>
      <c r="D166" t="s">
        <v>26522</v>
      </c>
      <c r="E166" t="s">
        <v>26604</v>
      </c>
      <c r="N166" s="30" t="s">
        <v>26302</v>
      </c>
      <c r="S166"/>
      <c r="T166"/>
    </row>
    <row r="167" spans="1:20">
      <c r="A167" t="s">
        <v>26240</v>
      </c>
      <c r="B167" t="s">
        <v>318</v>
      </c>
      <c r="C167" t="s">
        <v>26605</v>
      </c>
      <c r="D167" t="s">
        <v>26606</v>
      </c>
      <c r="E167" t="s">
        <v>26607</v>
      </c>
      <c r="F167" s="61" t="s">
        <v>26302</v>
      </c>
      <c r="G167" s="61"/>
      <c r="H167" s="61"/>
      <c r="I167" s="61" t="s">
        <v>26302</v>
      </c>
      <c r="J167" s="61"/>
      <c r="K167" s="61"/>
      <c r="L167" s="62" t="s">
        <v>26302</v>
      </c>
      <c r="M167" s="61"/>
      <c r="N167" s="61"/>
      <c r="O167" s="61"/>
      <c r="P167" s="61"/>
      <c r="Q167" s="61"/>
      <c r="R167" s="61"/>
      <c r="S167" s="61"/>
    </row>
    <row r="168" spans="1:20">
      <c r="A168" t="s">
        <v>26240</v>
      </c>
      <c r="B168" t="s">
        <v>318</v>
      </c>
      <c r="C168" t="s">
        <v>26605</v>
      </c>
      <c r="D168" t="s">
        <v>26608</v>
      </c>
      <c r="E168" t="s">
        <v>26609</v>
      </c>
      <c r="F168" s="61" t="s">
        <v>26302</v>
      </c>
      <c r="G168" s="61"/>
      <c r="H168" s="61"/>
      <c r="I168" s="61"/>
      <c r="J168" s="61" t="s">
        <v>26302</v>
      </c>
      <c r="K168" s="61"/>
      <c r="L168" s="62"/>
      <c r="M168" s="61"/>
      <c r="N168" s="61"/>
      <c r="O168" s="61"/>
      <c r="P168" s="61"/>
      <c r="Q168" s="61"/>
      <c r="R168" s="61"/>
      <c r="S168" s="61"/>
    </row>
    <row r="169" spans="1:20">
      <c r="A169" t="s">
        <v>26240</v>
      </c>
      <c r="B169" t="s">
        <v>318</v>
      </c>
      <c r="C169" t="s">
        <v>26605</v>
      </c>
      <c r="D169" t="s">
        <v>26610</v>
      </c>
      <c r="E169" t="s">
        <v>26611</v>
      </c>
      <c r="F169" s="61" t="s">
        <v>26302</v>
      </c>
      <c r="G169" s="61"/>
      <c r="H169" s="61"/>
      <c r="I169" s="61" t="s">
        <v>26302</v>
      </c>
      <c r="J169" s="61"/>
      <c r="K169" s="61"/>
      <c r="L169" s="62"/>
      <c r="M169" s="61"/>
      <c r="N169" s="61"/>
      <c r="O169" s="61"/>
      <c r="P169" s="61"/>
      <c r="Q169" s="61"/>
      <c r="R169" s="61"/>
      <c r="S169" s="61"/>
    </row>
    <row r="170" spans="1:20">
      <c r="A170" t="s">
        <v>26240</v>
      </c>
      <c r="B170" t="s">
        <v>318</v>
      </c>
      <c r="C170" t="s">
        <v>26612</v>
      </c>
      <c r="D170" t="s">
        <v>26613</v>
      </c>
      <c r="E170" t="s">
        <v>26614</v>
      </c>
      <c r="F170" s="61" t="s">
        <v>26302</v>
      </c>
      <c r="G170" s="61"/>
      <c r="H170" s="61"/>
      <c r="I170" s="61"/>
      <c r="J170" s="61" t="s">
        <v>26302</v>
      </c>
      <c r="K170" s="61"/>
      <c r="L170" s="62" t="s">
        <v>26302</v>
      </c>
      <c r="M170" s="61"/>
      <c r="N170" s="61"/>
      <c r="O170" s="61"/>
      <c r="P170" s="61"/>
      <c r="Q170" s="61"/>
      <c r="R170" s="61"/>
      <c r="S170" s="61"/>
    </row>
    <row r="171" spans="1:20">
      <c r="A171" t="s">
        <v>26240</v>
      </c>
      <c r="B171" t="s">
        <v>318</v>
      </c>
      <c r="C171" t="s">
        <v>26612</v>
      </c>
      <c r="D171" t="s">
        <v>26615</v>
      </c>
      <c r="E171" t="s">
        <v>26616</v>
      </c>
      <c r="F171" s="61" t="s">
        <v>26302</v>
      </c>
      <c r="G171" s="61"/>
      <c r="H171" s="61"/>
      <c r="I171" s="61"/>
      <c r="J171" s="61"/>
      <c r="K171" s="61" t="s">
        <v>26302</v>
      </c>
      <c r="L171" s="62"/>
      <c r="M171" s="61"/>
      <c r="N171" s="61"/>
      <c r="O171" s="61"/>
      <c r="P171" s="61"/>
      <c r="Q171" s="61"/>
      <c r="R171" s="61"/>
      <c r="S171" s="61"/>
    </row>
    <row r="172" spans="1:20">
      <c r="A172" t="s">
        <v>26240</v>
      </c>
      <c r="B172" t="s">
        <v>318</v>
      </c>
      <c r="C172" t="s">
        <v>26617</v>
      </c>
      <c r="D172" t="s">
        <v>26340</v>
      </c>
      <c r="E172" t="s">
        <v>26618</v>
      </c>
      <c r="S172"/>
      <c r="T172"/>
    </row>
    <row r="173" spans="1:20">
      <c r="A173" t="s">
        <v>26240</v>
      </c>
      <c r="B173" t="s">
        <v>318</v>
      </c>
      <c r="C173" t="s">
        <v>318</v>
      </c>
      <c r="D173" t="s">
        <v>26333</v>
      </c>
      <c r="E173" t="s">
        <v>26619</v>
      </c>
      <c r="S173"/>
      <c r="T173"/>
    </row>
    <row r="174" spans="1:20">
      <c r="A174" t="s">
        <v>26240</v>
      </c>
      <c r="B174" t="s">
        <v>318</v>
      </c>
      <c r="C174" t="s">
        <v>318</v>
      </c>
      <c r="D174" t="s">
        <v>26620</v>
      </c>
      <c r="E174" t="s">
        <v>26621</v>
      </c>
      <c r="F174" s="61" t="s">
        <v>26302</v>
      </c>
      <c r="G174" s="61"/>
      <c r="H174" s="61"/>
      <c r="I174" s="61" t="s">
        <v>26302</v>
      </c>
      <c r="J174" s="61"/>
      <c r="K174" s="61"/>
      <c r="L174" s="62"/>
      <c r="M174" s="61"/>
      <c r="N174" s="61"/>
      <c r="O174" s="61"/>
      <c r="P174" s="61"/>
      <c r="Q174" s="61"/>
      <c r="R174" s="61"/>
      <c r="S174" s="61"/>
    </row>
    <row r="175" spans="1:20">
      <c r="A175" t="s">
        <v>26240</v>
      </c>
      <c r="B175" t="s">
        <v>318</v>
      </c>
      <c r="C175" t="s">
        <v>318</v>
      </c>
      <c r="D175" t="s">
        <v>26622</v>
      </c>
      <c r="E175" t="s">
        <v>26623</v>
      </c>
      <c r="S175"/>
      <c r="T175"/>
    </row>
    <row r="176" spans="1:20">
      <c r="A176" t="s">
        <v>26240</v>
      </c>
      <c r="B176" t="s">
        <v>318</v>
      </c>
      <c r="C176" t="s">
        <v>26624</v>
      </c>
      <c r="D176" t="s">
        <v>26625</v>
      </c>
      <c r="E176" t="s">
        <v>26626</v>
      </c>
      <c r="F176" s="61" t="s">
        <v>26302</v>
      </c>
      <c r="G176" s="61"/>
      <c r="H176" s="61"/>
      <c r="I176" s="61" t="s">
        <v>26302</v>
      </c>
      <c r="J176" s="61"/>
      <c r="K176" s="61"/>
      <c r="L176" s="62"/>
      <c r="M176" s="61"/>
      <c r="N176" s="61"/>
      <c r="O176" s="61"/>
      <c r="P176" s="61"/>
      <c r="Q176" s="61"/>
      <c r="R176" s="61"/>
      <c r="S176" s="61"/>
    </row>
    <row r="177" spans="1:20">
      <c r="A177" t="s">
        <v>26240</v>
      </c>
      <c r="B177" t="s">
        <v>318</v>
      </c>
      <c r="C177" t="s">
        <v>26624</v>
      </c>
      <c r="D177" t="s">
        <v>26627</v>
      </c>
      <c r="E177" t="s">
        <v>26628</v>
      </c>
      <c r="F177" s="61" t="s">
        <v>26302</v>
      </c>
      <c r="G177" s="61"/>
      <c r="H177" s="61"/>
      <c r="I177" s="61"/>
      <c r="J177" s="61" t="s">
        <v>26302</v>
      </c>
      <c r="K177" s="61"/>
      <c r="L177" s="62"/>
      <c r="M177" s="61"/>
      <c r="N177" s="61"/>
      <c r="O177" s="61"/>
      <c r="P177" s="61"/>
      <c r="Q177" s="61"/>
      <c r="R177" s="61"/>
      <c r="S177" s="61"/>
    </row>
    <row r="178" spans="1:20">
      <c r="A178" t="s">
        <v>26240</v>
      </c>
      <c r="B178" t="s">
        <v>318</v>
      </c>
      <c r="C178" t="s">
        <v>26629</v>
      </c>
      <c r="D178" t="s">
        <v>26333</v>
      </c>
      <c r="E178" t="s">
        <v>26630</v>
      </c>
      <c r="M178" s="30" t="s">
        <v>26302</v>
      </c>
      <c r="S178"/>
      <c r="T178"/>
    </row>
    <row r="179" spans="1:20">
      <c r="A179" t="s">
        <v>26240</v>
      </c>
      <c r="B179" t="s">
        <v>318</v>
      </c>
      <c r="C179" t="s">
        <v>26629</v>
      </c>
      <c r="D179" t="s">
        <v>26631</v>
      </c>
      <c r="E179" t="s">
        <v>26632</v>
      </c>
      <c r="S179"/>
      <c r="T179"/>
    </row>
    <row r="180" spans="1:20">
      <c r="A180" t="s">
        <v>26240</v>
      </c>
      <c r="B180" t="s">
        <v>318</v>
      </c>
      <c r="C180" t="s">
        <v>26633</v>
      </c>
      <c r="D180" t="s">
        <v>26634</v>
      </c>
      <c r="E180" t="s">
        <v>26635</v>
      </c>
      <c r="S180"/>
      <c r="T180"/>
    </row>
    <row r="181" spans="1:20">
      <c r="A181" t="s">
        <v>26240</v>
      </c>
      <c r="B181" t="s">
        <v>318</v>
      </c>
      <c r="C181" t="s">
        <v>26636</v>
      </c>
      <c r="D181" t="s">
        <v>26340</v>
      </c>
      <c r="E181" t="s">
        <v>26637</v>
      </c>
      <c r="S181"/>
      <c r="T181"/>
    </row>
    <row r="182" spans="1:20">
      <c r="A182" t="s">
        <v>26240</v>
      </c>
      <c r="B182" t="s">
        <v>318</v>
      </c>
      <c r="C182" t="s">
        <v>26638</v>
      </c>
      <c r="D182" t="s">
        <v>26639</v>
      </c>
      <c r="E182" t="s">
        <v>26640</v>
      </c>
      <c r="F182" s="61" t="s">
        <v>26302</v>
      </c>
      <c r="G182" s="61"/>
      <c r="H182" s="61"/>
      <c r="I182" s="61"/>
      <c r="J182" s="61"/>
      <c r="K182" s="61"/>
      <c r="L182" s="62" t="s">
        <v>26302</v>
      </c>
      <c r="M182" s="61"/>
      <c r="N182" s="61"/>
      <c r="O182" s="61"/>
      <c r="P182" s="61"/>
      <c r="Q182" s="61"/>
      <c r="R182" s="61"/>
      <c r="S182" s="61"/>
    </row>
    <row r="183" spans="1:20">
      <c r="A183" t="s">
        <v>26240</v>
      </c>
      <c r="B183" t="s">
        <v>318</v>
      </c>
      <c r="C183" t="s">
        <v>26638</v>
      </c>
      <c r="D183" t="s">
        <v>26641</v>
      </c>
      <c r="E183" t="s">
        <v>26642</v>
      </c>
      <c r="F183" s="61" t="s">
        <v>26302</v>
      </c>
      <c r="G183" s="61"/>
      <c r="H183" s="61"/>
      <c r="I183" s="61"/>
      <c r="J183" s="61"/>
      <c r="K183" s="61"/>
      <c r="L183" s="62" t="s">
        <v>26302</v>
      </c>
      <c r="M183" s="61"/>
      <c r="N183" s="61"/>
      <c r="O183" s="61"/>
      <c r="P183" s="61"/>
      <c r="Q183" s="61"/>
      <c r="R183" s="61"/>
      <c r="S183" s="61"/>
    </row>
    <row r="184" spans="1:20">
      <c r="A184" t="s">
        <v>26240</v>
      </c>
      <c r="B184" t="s">
        <v>318</v>
      </c>
      <c r="C184" t="s">
        <v>26638</v>
      </c>
      <c r="D184" t="s">
        <v>26643</v>
      </c>
      <c r="E184" t="s">
        <v>26644</v>
      </c>
      <c r="S184"/>
      <c r="T184"/>
    </row>
    <row r="185" spans="1:20">
      <c r="A185" t="s">
        <v>26240</v>
      </c>
      <c r="B185" t="s">
        <v>318</v>
      </c>
      <c r="C185" t="s">
        <v>26645</v>
      </c>
      <c r="D185" t="s">
        <v>26646</v>
      </c>
      <c r="E185" t="s">
        <v>26647</v>
      </c>
      <c r="S185"/>
      <c r="T185"/>
    </row>
    <row r="186" spans="1:20">
      <c r="A186" t="s">
        <v>26240</v>
      </c>
      <c r="B186" t="s">
        <v>318</v>
      </c>
      <c r="C186" t="s">
        <v>26645</v>
      </c>
      <c r="D186" t="s">
        <v>26648</v>
      </c>
      <c r="E186" t="s">
        <v>26649</v>
      </c>
      <c r="S186"/>
      <c r="T186"/>
    </row>
    <row r="187" spans="1:20">
      <c r="A187" t="s">
        <v>26240</v>
      </c>
      <c r="B187" t="s">
        <v>318</v>
      </c>
      <c r="C187" t="s">
        <v>26645</v>
      </c>
      <c r="D187" t="s">
        <v>26650</v>
      </c>
      <c r="E187" t="s">
        <v>26651</v>
      </c>
      <c r="F187" s="61" t="s">
        <v>26302</v>
      </c>
      <c r="G187" s="61"/>
      <c r="H187" s="61"/>
      <c r="I187" s="61"/>
      <c r="J187" s="61"/>
      <c r="K187" s="61"/>
      <c r="L187" s="62" t="s">
        <v>26302</v>
      </c>
      <c r="M187" s="61" t="s">
        <v>26302</v>
      </c>
      <c r="N187" s="61"/>
      <c r="O187" s="61"/>
      <c r="P187" s="61"/>
      <c r="Q187" s="61"/>
      <c r="R187" s="61"/>
      <c r="S187" s="61"/>
    </row>
    <row r="188" spans="1:20">
      <c r="A188" t="s">
        <v>26240</v>
      </c>
      <c r="B188" t="s">
        <v>318</v>
      </c>
      <c r="C188" t="s">
        <v>26652</v>
      </c>
      <c r="D188" t="s">
        <v>26653</v>
      </c>
      <c r="E188" t="s">
        <v>26654</v>
      </c>
      <c r="S188"/>
      <c r="T188"/>
    </row>
    <row r="189" spans="1:20">
      <c r="A189" t="s">
        <v>26240</v>
      </c>
      <c r="B189" t="s">
        <v>318</v>
      </c>
      <c r="C189" t="s">
        <v>26652</v>
      </c>
      <c r="D189" t="s">
        <v>26655</v>
      </c>
      <c r="E189" t="s">
        <v>26656</v>
      </c>
      <c r="S189"/>
      <c r="T189"/>
    </row>
    <row r="190" spans="1:20">
      <c r="A190" t="s">
        <v>26240</v>
      </c>
      <c r="B190" t="s">
        <v>318</v>
      </c>
      <c r="C190" t="s">
        <v>26652</v>
      </c>
      <c r="D190" t="s">
        <v>26657</v>
      </c>
      <c r="E190" t="s">
        <v>26658</v>
      </c>
      <c r="S190"/>
      <c r="T190"/>
    </row>
    <row r="191" spans="1:20">
      <c r="A191" t="s">
        <v>26240</v>
      </c>
      <c r="B191" t="s">
        <v>318</v>
      </c>
      <c r="C191" t="s">
        <v>26659</v>
      </c>
      <c r="D191" t="s">
        <v>26660</v>
      </c>
      <c r="E191" t="s">
        <v>26661</v>
      </c>
      <c r="S191"/>
      <c r="T191"/>
    </row>
    <row r="192" spans="1:20">
      <c r="A192" t="s">
        <v>26240</v>
      </c>
      <c r="B192" t="s">
        <v>318</v>
      </c>
      <c r="C192" t="s">
        <v>26659</v>
      </c>
      <c r="D192" t="s">
        <v>26561</v>
      </c>
      <c r="E192" t="s">
        <v>26662</v>
      </c>
      <c r="F192" s="61" t="s">
        <v>26302</v>
      </c>
      <c r="G192" s="61"/>
      <c r="H192" s="61"/>
      <c r="I192" s="61"/>
      <c r="J192" s="61" t="s">
        <v>26302</v>
      </c>
      <c r="K192" s="61"/>
      <c r="L192" s="62"/>
      <c r="M192" s="61"/>
      <c r="N192" s="61"/>
      <c r="O192" s="61"/>
      <c r="P192" s="61"/>
      <c r="Q192" s="61"/>
      <c r="R192" s="61"/>
      <c r="S192" s="61"/>
    </row>
    <row r="193" spans="1:20">
      <c r="A193" t="s">
        <v>26240</v>
      </c>
      <c r="B193" t="s">
        <v>318</v>
      </c>
      <c r="C193" t="s">
        <v>26663</v>
      </c>
      <c r="D193" t="s">
        <v>26664</v>
      </c>
      <c r="E193" t="s">
        <v>26665</v>
      </c>
      <c r="S193"/>
      <c r="T193"/>
    </row>
    <row r="194" spans="1:20">
      <c r="A194" t="s">
        <v>26240</v>
      </c>
      <c r="B194" t="s">
        <v>318</v>
      </c>
      <c r="C194" t="s">
        <v>26663</v>
      </c>
      <c r="D194" t="s">
        <v>26666</v>
      </c>
      <c r="E194" t="s">
        <v>26667</v>
      </c>
      <c r="S194"/>
      <c r="T194"/>
    </row>
    <row r="195" spans="1:20">
      <c r="A195" t="s">
        <v>26240</v>
      </c>
      <c r="B195" t="s">
        <v>318</v>
      </c>
      <c r="C195" t="s">
        <v>26663</v>
      </c>
      <c r="D195" t="s">
        <v>26668</v>
      </c>
      <c r="E195" t="s">
        <v>26669</v>
      </c>
      <c r="S195"/>
      <c r="T195"/>
    </row>
    <row r="196" spans="1:20">
      <c r="A196" t="s">
        <v>26240</v>
      </c>
      <c r="B196" t="s">
        <v>318</v>
      </c>
      <c r="C196" t="s">
        <v>26385</v>
      </c>
      <c r="D196" t="s">
        <v>26670</v>
      </c>
      <c r="E196" t="s">
        <v>26671</v>
      </c>
      <c r="M196" s="30" t="s">
        <v>26302</v>
      </c>
      <c r="S196"/>
      <c r="T196"/>
    </row>
    <row r="197" spans="1:20">
      <c r="A197" t="s">
        <v>26240</v>
      </c>
      <c r="B197" t="s">
        <v>318</v>
      </c>
      <c r="C197" t="s">
        <v>26385</v>
      </c>
      <c r="D197" t="s">
        <v>26672</v>
      </c>
      <c r="E197" t="s">
        <v>26673</v>
      </c>
      <c r="M197" s="30" t="s">
        <v>26302</v>
      </c>
      <c r="S197"/>
      <c r="T197"/>
    </row>
    <row r="198" spans="1:20">
      <c r="A198" t="s">
        <v>26240</v>
      </c>
      <c r="B198" t="s">
        <v>318</v>
      </c>
      <c r="C198" t="s">
        <v>26385</v>
      </c>
      <c r="D198" t="s">
        <v>26674</v>
      </c>
      <c r="E198" t="s">
        <v>26675</v>
      </c>
      <c r="M198" s="30" t="s">
        <v>26302</v>
      </c>
      <c r="S198"/>
      <c r="T198"/>
    </row>
    <row r="199" spans="1:20">
      <c r="A199" t="s">
        <v>26240</v>
      </c>
      <c r="B199" t="s">
        <v>318</v>
      </c>
      <c r="C199" t="s">
        <v>26676</v>
      </c>
      <c r="D199" t="s">
        <v>26676</v>
      </c>
      <c r="E199" t="s">
        <v>26677</v>
      </c>
      <c r="F199" s="61" t="s">
        <v>26302</v>
      </c>
      <c r="G199" s="61"/>
      <c r="H199" s="61"/>
      <c r="I199" s="61"/>
      <c r="J199" s="61"/>
      <c r="K199" s="61" t="s">
        <v>26302</v>
      </c>
      <c r="L199" s="62"/>
      <c r="M199" s="61"/>
      <c r="N199" s="61"/>
      <c r="O199" s="61"/>
      <c r="P199" s="61"/>
      <c r="Q199" s="61"/>
      <c r="R199" s="61" t="s">
        <v>26302</v>
      </c>
      <c r="S199" s="61"/>
    </row>
    <row r="200" spans="1:20">
      <c r="A200" t="s">
        <v>26240</v>
      </c>
      <c r="B200" t="s">
        <v>318</v>
      </c>
      <c r="C200" t="s">
        <v>26676</v>
      </c>
      <c r="D200" t="s">
        <v>26678</v>
      </c>
      <c r="E200" t="s">
        <v>26679</v>
      </c>
      <c r="F200" s="61" t="s">
        <v>26302</v>
      </c>
      <c r="G200" s="61"/>
      <c r="H200" s="61"/>
      <c r="I200" s="61"/>
      <c r="J200" s="61"/>
      <c r="K200" s="61" t="s">
        <v>26302</v>
      </c>
      <c r="L200" s="62"/>
      <c r="M200" s="61"/>
      <c r="N200" s="61"/>
      <c r="O200" s="61"/>
      <c r="P200" s="61"/>
      <c r="Q200" s="61"/>
      <c r="R200" s="61"/>
      <c r="S200" s="61"/>
    </row>
    <row r="201" spans="1:20">
      <c r="A201" t="s">
        <v>26240</v>
      </c>
      <c r="B201" t="s">
        <v>318</v>
      </c>
      <c r="C201" t="s">
        <v>26680</v>
      </c>
      <c r="D201" t="s">
        <v>26681</v>
      </c>
      <c r="E201" t="s">
        <v>26682</v>
      </c>
      <c r="F201" s="61" t="s">
        <v>26302</v>
      </c>
      <c r="G201" s="61"/>
      <c r="H201" s="61"/>
      <c r="I201" s="61"/>
      <c r="J201" s="61" t="s">
        <v>26302</v>
      </c>
      <c r="K201" s="61"/>
      <c r="L201" s="62"/>
      <c r="M201" s="61"/>
      <c r="N201" s="61"/>
      <c r="O201" s="61"/>
      <c r="P201" s="61"/>
      <c r="Q201" s="61"/>
      <c r="R201" s="61"/>
      <c r="S201" s="61"/>
    </row>
    <row r="202" spans="1:20">
      <c r="A202" t="s">
        <v>26363</v>
      </c>
      <c r="B202" t="s">
        <v>314</v>
      </c>
      <c r="C202" t="s">
        <v>26680</v>
      </c>
      <c r="D202" t="s">
        <v>26563</v>
      </c>
      <c r="E202" t="s">
        <v>26683</v>
      </c>
      <c r="S202"/>
      <c r="T202"/>
    </row>
    <row r="203" spans="1:20">
      <c r="A203" t="s">
        <v>26240</v>
      </c>
      <c r="B203" t="s">
        <v>318</v>
      </c>
      <c r="C203" t="s">
        <v>26684</v>
      </c>
      <c r="D203" t="s">
        <v>318</v>
      </c>
      <c r="E203" t="s">
        <v>26685</v>
      </c>
      <c r="F203" s="61" t="s">
        <v>26302</v>
      </c>
      <c r="G203" s="61"/>
      <c r="H203" s="61"/>
      <c r="I203" s="61" t="s">
        <v>26302</v>
      </c>
      <c r="J203" s="61"/>
      <c r="K203" s="61"/>
      <c r="L203" s="62"/>
      <c r="M203" s="61"/>
      <c r="N203" s="61"/>
      <c r="O203" s="61"/>
      <c r="P203" s="61"/>
      <c r="Q203" s="61"/>
      <c r="R203" s="61"/>
      <c r="S203" s="61"/>
    </row>
    <row r="204" spans="1:20">
      <c r="A204" t="s">
        <v>26240</v>
      </c>
      <c r="B204" t="s">
        <v>318</v>
      </c>
      <c r="C204" t="s">
        <v>26684</v>
      </c>
      <c r="D204" t="s">
        <v>26686</v>
      </c>
      <c r="E204" t="s">
        <v>26687</v>
      </c>
      <c r="F204" s="61" t="s">
        <v>26302</v>
      </c>
      <c r="G204" s="61"/>
      <c r="H204" s="61"/>
      <c r="I204" s="61" t="s">
        <v>26302</v>
      </c>
      <c r="J204" s="61"/>
      <c r="K204" s="61"/>
      <c r="L204" s="62"/>
      <c r="M204" s="61" t="s">
        <v>26302</v>
      </c>
      <c r="N204" s="61"/>
      <c r="O204" s="61"/>
      <c r="P204" s="61"/>
      <c r="Q204" s="61"/>
      <c r="R204" s="61"/>
      <c r="S204" s="61"/>
    </row>
    <row r="205" spans="1:20">
      <c r="A205" t="s">
        <v>26240</v>
      </c>
      <c r="B205" t="s">
        <v>318</v>
      </c>
      <c r="C205" t="s">
        <v>26684</v>
      </c>
      <c r="D205" t="s">
        <v>26522</v>
      </c>
      <c r="E205" t="s">
        <v>26688</v>
      </c>
      <c r="S205"/>
      <c r="T205"/>
    </row>
    <row r="206" spans="1:20">
      <c r="A206" t="s">
        <v>26240</v>
      </c>
      <c r="B206" t="s">
        <v>318</v>
      </c>
      <c r="C206" t="s">
        <v>26689</v>
      </c>
      <c r="D206" t="s">
        <v>26629</v>
      </c>
      <c r="E206" t="s">
        <v>26690</v>
      </c>
      <c r="S206"/>
      <c r="T206"/>
    </row>
    <row r="207" spans="1:20">
      <c r="A207" t="s">
        <v>26240</v>
      </c>
      <c r="B207" t="s">
        <v>318</v>
      </c>
      <c r="C207" t="s">
        <v>26689</v>
      </c>
      <c r="D207" t="s">
        <v>26691</v>
      </c>
      <c r="E207" t="s">
        <v>26692</v>
      </c>
      <c r="S207"/>
      <c r="T207"/>
    </row>
    <row r="208" spans="1:20">
      <c r="A208" t="s">
        <v>26240</v>
      </c>
      <c r="B208" t="s">
        <v>318</v>
      </c>
      <c r="C208" t="s">
        <v>26693</v>
      </c>
      <c r="D208" t="s">
        <v>26694</v>
      </c>
      <c r="E208" t="s">
        <v>26695</v>
      </c>
      <c r="S208"/>
      <c r="T208"/>
    </row>
    <row r="209" spans="1:20">
      <c r="A209" t="s">
        <v>26240</v>
      </c>
      <c r="B209" t="s">
        <v>318</v>
      </c>
      <c r="C209" t="s">
        <v>26622</v>
      </c>
      <c r="D209" t="s">
        <v>26696</v>
      </c>
      <c r="E209" t="s">
        <v>26697</v>
      </c>
      <c r="S209"/>
      <c r="T209"/>
    </row>
    <row r="210" spans="1:20">
      <c r="A210" t="s">
        <v>26240</v>
      </c>
      <c r="B210" t="s">
        <v>318</v>
      </c>
      <c r="C210" t="s">
        <v>26622</v>
      </c>
      <c r="D210" t="s">
        <v>26698</v>
      </c>
      <c r="E210" t="s">
        <v>26699</v>
      </c>
      <c r="S210"/>
      <c r="T210"/>
    </row>
    <row r="211" spans="1:20">
      <c r="A211" t="s">
        <v>26240</v>
      </c>
      <c r="B211" t="s">
        <v>318</v>
      </c>
      <c r="C211" t="s">
        <v>26693</v>
      </c>
      <c r="D211" t="s">
        <v>26694</v>
      </c>
      <c r="E211" s="57">
        <v>3411401</v>
      </c>
      <c r="F211" s="61" t="s">
        <v>26302</v>
      </c>
      <c r="G211" s="61"/>
      <c r="H211" s="61"/>
      <c r="I211" s="61"/>
      <c r="J211" s="61"/>
      <c r="K211" s="61"/>
      <c r="L211" s="61" t="s">
        <v>26302</v>
      </c>
      <c r="M211" s="61" t="s">
        <v>26302</v>
      </c>
      <c r="N211" s="61" t="s">
        <v>26302</v>
      </c>
      <c r="O211" s="61" t="s">
        <v>26302</v>
      </c>
      <c r="P211" s="61" t="s">
        <v>26302</v>
      </c>
      <c r="Q211" s="61"/>
      <c r="R211" s="61"/>
      <c r="S211" s="63"/>
      <c r="T211"/>
    </row>
    <row r="212" spans="1:20">
      <c r="A212" t="s">
        <v>26240</v>
      </c>
      <c r="B212" t="s">
        <v>318</v>
      </c>
      <c r="C212" t="s">
        <v>26700</v>
      </c>
      <c r="D212" t="s">
        <v>26701</v>
      </c>
      <c r="E212" t="s">
        <v>26702</v>
      </c>
      <c r="F212" s="61" t="s">
        <v>26302</v>
      </c>
      <c r="G212" s="61"/>
      <c r="H212" s="61" t="s">
        <v>26302</v>
      </c>
      <c r="I212" s="61"/>
      <c r="J212" s="61"/>
      <c r="K212" s="61"/>
      <c r="L212" s="62"/>
      <c r="M212" s="61"/>
      <c r="N212" s="61"/>
      <c r="O212" s="61"/>
      <c r="P212" s="61"/>
      <c r="Q212" s="61" t="s">
        <v>26302</v>
      </c>
      <c r="R212" s="61" t="s">
        <v>26302</v>
      </c>
      <c r="S212" s="61"/>
    </row>
    <row r="213" spans="1:20">
      <c r="A213" t="s">
        <v>26240</v>
      </c>
      <c r="B213" t="s">
        <v>318</v>
      </c>
      <c r="C213" t="s">
        <v>26700</v>
      </c>
      <c r="D213" t="s">
        <v>26703</v>
      </c>
      <c r="E213" t="s">
        <v>26704</v>
      </c>
      <c r="F213" s="61" t="s">
        <v>26302</v>
      </c>
      <c r="G213" s="61"/>
      <c r="H213" s="61" t="s">
        <v>26302</v>
      </c>
      <c r="I213" s="61"/>
      <c r="J213" s="61"/>
      <c r="K213" s="61"/>
      <c r="L213" s="62"/>
      <c r="M213" s="61"/>
      <c r="N213" s="61"/>
      <c r="O213" s="61"/>
      <c r="P213" s="61"/>
      <c r="Q213" s="61"/>
      <c r="R213" s="61"/>
      <c r="S213" s="61"/>
    </row>
    <row r="214" spans="1:20">
      <c r="A214" t="s">
        <v>26240</v>
      </c>
      <c r="B214" t="s">
        <v>318</v>
      </c>
      <c r="C214" t="s">
        <v>26705</v>
      </c>
      <c r="D214" t="s">
        <v>26706</v>
      </c>
      <c r="E214" t="s">
        <v>26707</v>
      </c>
      <c r="F214" s="61" t="s">
        <v>26302</v>
      </c>
      <c r="G214" s="61"/>
      <c r="H214" s="61"/>
      <c r="I214" s="61" t="s">
        <v>26302</v>
      </c>
      <c r="J214" s="61"/>
      <c r="K214" s="61"/>
      <c r="L214" s="62"/>
      <c r="M214" s="61"/>
      <c r="N214" s="61"/>
      <c r="O214" s="61"/>
      <c r="P214" s="61"/>
      <c r="Q214" s="61"/>
      <c r="R214" s="61" t="s">
        <v>26302</v>
      </c>
      <c r="S214" s="61"/>
    </row>
    <row r="215" spans="1:20">
      <c r="A215" t="s">
        <v>26240</v>
      </c>
      <c r="B215" t="s">
        <v>318</v>
      </c>
      <c r="C215" t="s">
        <v>26705</v>
      </c>
      <c r="D215" t="s">
        <v>26708</v>
      </c>
      <c r="E215" t="s">
        <v>26709</v>
      </c>
      <c r="F215" s="61" t="s">
        <v>26302</v>
      </c>
      <c r="G215" s="61"/>
      <c r="H215" s="61"/>
      <c r="I215" s="61" t="s">
        <v>26302</v>
      </c>
      <c r="J215" s="61"/>
      <c r="K215" s="61"/>
      <c r="L215" s="62"/>
      <c r="M215" s="61"/>
      <c r="N215" s="61"/>
      <c r="O215" s="61"/>
      <c r="P215" s="61"/>
      <c r="Q215" s="61"/>
      <c r="R215" s="61"/>
      <c r="S215" s="61"/>
    </row>
    <row r="216" spans="1:20">
      <c r="A216" t="s">
        <v>26240</v>
      </c>
      <c r="B216" t="s">
        <v>318</v>
      </c>
      <c r="C216" t="s">
        <v>26710</v>
      </c>
      <c r="D216" t="s">
        <v>26340</v>
      </c>
      <c r="E216" t="s">
        <v>26711</v>
      </c>
      <c r="F216" s="61" t="s">
        <v>26302</v>
      </c>
      <c r="G216" s="61"/>
      <c r="H216" s="61"/>
      <c r="I216" s="61"/>
      <c r="J216" s="61"/>
      <c r="K216" s="61"/>
      <c r="L216" s="62" t="s">
        <v>26302</v>
      </c>
      <c r="M216" s="61"/>
      <c r="N216" s="61"/>
      <c r="O216" s="61"/>
      <c r="P216" s="61"/>
      <c r="Q216" s="61"/>
      <c r="R216" s="61"/>
      <c r="S216" s="61"/>
    </row>
    <row r="217" spans="1:20">
      <c r="A217" t="s">
        <v>26240</v>
      </c>
      <c r="B217" t="s">
        <v>318</v>
      </c>
      <c r="C217" t="s">
        <v>26712</v>
      </c>
      <c r="D217" t="s">
        <v>26712</v>
      </c>
      <c r="E217" t="s">
        <v>26713</v>
      </c>
      <c r="F217" s="61" t="s">
        <v>26302</v>
      </c>
      <c r="G217" s="61"/>
      <c r="H217" s="61"/>
      <c r="I217" s="61"/>
      <c r="J217" s="61"/>
      <c r="K217" s="61"/>
      <c r="L217" s="62" t="s">
        <v>26302</v>
      </c>
      <c r="M217" s="61"/>
      <c r="N217" s="61"/>
      <c r="O217" s="61"/>
      <c r="P217" s="61"/>
      <c r="Q217" s="61"/>
      <c r="R217" s="61"/>
      <c r="S217" s="61"/>
    </row>
    <row r="218" spans="1:20">
      <c r="A218" t="s">
        <v>26240</v>
      </c>
      <c r="B218" t="s">
        <v>318</v>
      </c>
      <c r="C218" t="s">
        <v>26712</v>
      </c>
      <c r="D218" t="s">
        <v>26714</v>
      </c>
      <c r="E218" t="s">
        <v>26715</v>
      </c>
      <c r="F218" s="61" t="s">
        <v>26302</v>
      </c>
      <c r="G218" s="61"/>
      <c r="H218" s="61"/>
      <c r="I218" s="61"/>
      <c r="J218" s="61"/>
      <c r="K218" s="61"/>
      <c r="L218" s="62" t="s">
        <v>26302</v>
      </c>
      <c r="M218" s="61"/>
      <c r="N218" s="61"/>
      <c r="O218" s="61"/>
      <c r="P218" s="61"/>
      <c r="Q218" s="61"/>
      <c r="R218" s="61" t="s">
        <v>26302</v>
      </c>
      <c r="S218" s="61"/>
    </row>
    <row r="219" spans="1:20">
      <c r="A219" t="s">
        <v>26363</v>
      </c>
      <c r="B219" t="s">
        <v>314</v>
      </c>
      <c r="C219" t="s">
        <v>26716</v>
      </c>
      <c r="D219" t="s">
        <v>26717</v>
      </c>
      <c r="E219" t="s">
        <v>26718</v>
      </c>
      <c r="S219"/>
      <c r="T219"/>
    </row>
    <row r="220" spans="1:20">
      <c r="A220" t="s">
        <v>26363</v>
      </c>
      <c r="B220" t="s">
        <v>314</v>
      </c>
      <c r="C220" t="s">
        <v>26716</v>
      </c>
      <c r="D220" t="s">
        <v>26719</v>
      </c>
      <c r="E220" t="s">
        <v>26720</v>
      </c>
      <c r="S220"/>
      <c r="T220"/>
    </row>
    <row r="221" spans="1:20">
      <c r="A221" t="s">
        <v>26363</v>
      </c>
      <c r="B221" t="s">
        <v>314</v>
      </c>
      <c r="C221" t="s">
        <v>26716</v>
      </c>
      <c r="D221" t="s">
        <v>26721</v>
      </c>
      <c r="E221" s="30" t="s">
        <v>26722</v>
      </c>
      <c r="F221" s="61" t="s">
        <v>26302</v>
      </c>
      <c r="G221" s="61"/>
      <c r="H221" s="61"/>
      <c r="I221" s="61"/>
      <c r="J221" s="61"/>
      <c r="K221" s="61"/>
      <c r="L221" s="62" t="s">
        <v>26302</v>
      </c>
      <c r="M221" s="61"/>
      <c r="N221" s="61"/>
      <c r="O221" s="61" t="s">
        <v>26302</v>
      </c>
      <c r="P221" s="61" t="s">
        <v>26302</v>
      </c>
      <c r="Q221" s="61"/>
      <c r="R221" s="61"/>
    </row>
    <row r="222" spans="1:20">
      <c r="B222" t="s">
        <v>314</v>
      </c>
      <c r="C222" t="s">
        <v>26723</v>
      </c>
      <c r="D222" t="s">
        <v>26719</v>
      </c>
      <c r="F222" s="61" t="s">
        <v>26302</v>
      </c>
      <c r="G222" s="61"/>
      <c r="H222" s="61"/>
      <c r="I222" s="61"/>
      <c r="J222" s="61"/>
      <c r="K222" s="61"/>
      <c r="L222" s="62" t="s">
        <v>26302</v>
      </c>
      <c r="M222" s="61"/>
      <c r="N222" s="61"/>
      <c r="O222" s="61"/>
      <c r="P222" s="61"/>
      <c r="Q222" s="61"/>
      <c r="R222" s="61"/>
    </row>
    <row r="223" spans="1:20">
      <c r="A223" t="s">
        <v>26240</v>
      </c>
      <c r="B223" t="s">
        <v>318</v>
      </c>
      <c r="C223" t="s">
        <v>26724</v>
      </c>
      <c r="D223" t="s">
        <v>26505</v>
      </c>
      <c r="E223" t="s">
        <v>26725</v>
      </c>
      <c r="N223" s="30" t="s">
        <v>26302</v>
      </c>
      <c r="S223"/>
      <c r="T223"/>
    </row>
    <row r="224" spans="1:20">
      <c r="A224" t="s">
        <v>26240</v>
      </c>
      <c r="B224" t="s">
        <v>318</v>
      </c>
      <c r="C224" t="s">
        <v>26724</v>
      </c>
      <c r="D224" t="s">
        <v>26726</v>
      </c>
      <c r="E224" t="s">
        <v>26727</v>
      </c>
      <c r="M224" s="30" t="s">
        <v>26302</v>
      </c>
      <c r="S224"/>
      <c r="T224"/>
    </row>
    <row r="225" spans="1:20">
      <c r="A225" t="s">
        <v>26240</v>
      </c>
      <c r="B225" t="s">
        <v>318</v>
      </c>
      <c r="C225" t="s">
        <v>26728</v>
      </c>
      <c r="D225" t="s">
        <v>26729</v>
      </c>
      <c r="E225" t="s">
        <v>26730</v>
      </c>
      <c r="S225"/>
      <c r="T225"/>
    </row>
    <row r="226" spans="1:20">
      <c r="A226" t="s">
        <v>26240</v>
      </c>
      <c r="B226" t="s">
        <v>318</v>
      </c>
      <c r="C226" t="s">
        <v>26731</v>
      </c>
      <c r="D226" t="s">
        <v>26340</v>
      </c>
      <c r="E226" t="s">
        <v>26732</v>
      </c>
      <c r="S226"/>
      <c r="T226"/>
    </row>
    <row r="227" spans="1:20">
      <c r="A227" t="s">
        <v>26240</v>
      </c>
      <c r="B227" t="s">
        <v>318</v>
      </c>
      <c r="C227" t="s">
        <v>26733</v>
      </c>
      <c r="D227" t="s">
        <v>26734</v>
      </c>
      <c r="E227" t="s">
        <v>26735</v>
      </c>
      <c r="S227"/>
      <c r="T227"/>
    </row>
    <row r="228" spans="1:20">
      <c r="A228" t="s">
        <v>26240</v>
      </c>
      <c r="B228" t="s">
        <v>318</v>
      </c>
      <c r="C228" t="s">
        <v>26733</v>
      </c>
      <c r="D228" t="s">
        <v>26736</v>
      </c>
      <c r="E228" t="s">
        <v>26737</v>
      </c>
      <c r="S228"/>
      <c r="T228"/>
    </row>
    <row r="229" spans="1:20">
      <c r="A229" t="s">
        <v>26363</v>
      </c>
      <c r="B229" t="s">
        <v>314</v>
      </c>
      <c r="C229" t="s">
        <v>26738</v>
      </c>
      <c r="D229" t="s">
        <v>26739</v>
      </c>
      <c r="E229" t="s">
        <v>26740</v>
      </c>
      <c r="S229"/>
      <c r="T229"/>
    </row>
    <row r="230" spans="1:20">
      <c r="A230" t="s">
        <v>26363</v>
      </c>
      <c r="B230" t="s">
        <v>314</v>
      </c>
      <c r="C230" t="s">
        <v>26738</v>
      </c>
      <c r="D230" t="s">
        <v>26741</v>
      </c>
      <c r="E230" s="30" t="s">
        <v>26742</v>
      </c>
      <c r="F230" s="61" t="s">
        <v>26302</v>
      </c>
      <c r="G230" s="61"/>
      <c r="H230" s="61" t="s">
        <v>26302</v>
      </c>
      <c r="I230" s="61"/>
      <c r="J230" s="61"/>
      <c r="K230" s="61"/>
      <c r="L230" s="62" t="s">
        <v>26302</v>
      </c>
      <c r="M230" s="61"/>
      <c r="N230" s="61"/>
      <c r="O230" s="61"/>
      <c r="P230" s="61"/>
      <c r="Q230" s="61"/>
      <c r="R230" s="61" t="s">
        <v>26302</v>
      </c>
    </row>
    <row r="231" spans="1:20">
      <c r="A231" t="s">
        <v>26240</v>
      </c>
      <c r="B231" t="s">
        <v>318</v>
      </c>
      <c r="C231" t="s">
        <v>26743</v>
      </c>
      <c r="D231" t="s">
        <v>26744</v>
      </c>
      <c r="E231" t="s">
        <v>26745</v>
      </c>
      <c r="N231" s="30" t="s">
        <v>26302</v>
      </c>
      <c r="S231"/>
      <c r="T231"/>
    </row>
    <row r="232" spans="1:20">
      <c r="A232" t="s">
        <v>26240</v>
      </c>
      <c r="B232" t="s">
        <v>318</v>
      </c>
      <c r="C232" t="s">
        <v>26743</v>
      </c>
      <c r="D232" t="s">
        <v>26746</v>
      </c>
      <c r="E232" t="s">
        <v>26747</v>
      </c>
      <c r="N232" s="30" t="s">
        <v>26302</v>
      </c>
      <c r="S232"/>
      <c r="T232"/>
    </row>
    <row r="233" spans="1:20">
      <c r="A233" t="s">
        <v>26240</v>
      </c>
      <c r="B233" t="s">
        <v>318</v>
      </c>
      <c r="C233" t="s">
        <v>26743</v>
      </c>
      <c r="D233" t="s">
        <v>26748</v>
      </c>
      <c r="E233" t="s">
        <v>26749</v>
      </c>
      <c r="N233" s="30" t="s">
        <v>26302</v>
      </c>
      <c r="S233"/>
      <c r="T233"/>
    </row>
    <row r="234" spans="1:20">
      <c r="A234" t="s">
        <v>26240</v>
      </c>
      <c r="B234" t="s">
        <v>318</v>
      </c>
      <c r="C234" t="s">
        <v>26750</v>
      </c>
      <c r="D234" t="s">
        <v>26333</v>
      </c>
      <c r="E234" t="s">
        <v>26751</v>
      </c>
      <c r="F234" s="61" t="s">
        <v>26302</v>
      </c>
      <c r="G234" s="61"/>
      <c r="H234" s="61"/>
      <c r="I234" s="61"/>
      <c r="J234" s="61" t="s">
        <v>26302</v>
      </c>
      <c r="K234" s="61"/>
      <c r="L234" s="62" t="s">
        <v>26302</v>
      </c>
      <c r="M234" s="61"/>
      <c r="N234" s="61"/>
      <c r="O234" s="61"/>
      <c r="P234" s="61"/>
      <c r="Q234" s="61"/>
      <c r="R234" s="61"/>
      <c r="S234" s="61"/>
    </row>
    <row r="235" spans="1:20">
      <c r="A235" t="s">
        <v>26240</v>
      </c>
      <c r="B235" t="s">
        <v>318</v>
      </c>
      <c r="C235" t="s">
        <v>26750</v>
      </c>
      <c r="D235" t="s">
        <v>26752</v>
      </c>
      <c r="E235" t="s">
        <v>26753</v>
      </c>
      <c r="F235" s="61" t="s">
        <v>26302</v>
      </c>
      <c r="G235" s="61"/>
      <c r="H235" s="61"/>
      <c r="I235" s="61"/>
      <c r="J235" s="61" t="s">
        <v>26302</v>
      </c>
      <c r="K235" s="61"/>
      <c r="L235" s="61"/>
      <c r="M235" s="61"/>
      <c r="N235" s="61"/>
      <c r="O235" s="61"/>
      <c r="P235" s="61"/>
      <c r="Q235" s="61"/>
      <c r="R235" s="61"/>
      <c r="S235" s="61"/>
    </row>
    <row r="236" spans="1:20">
      <c r="A236" t="s">
        <v>26240</v>
      </c>
      <c r="B236" t="s">
        <v>318</v>
      </c>
      <c r="C236" t="s">
        <v>26703</v>
      </c>
      <c r="D236" t="s">
        <v>26754</v>
      </c>
      <c r="E236" t="s">
        <v>26755</v>
      </c>
      <c r="S236"/>
      <c r="T236"/>
    </row>
    <row r="237" spans="1:20">
      <c r="A237" t="s">
        <v>26240</v>
      </c>
      <c r="B237" t="s">
        <v>318</v>
      </c>
      <c r="C237" t="s">
        <v>26703</v>
      </c>
      <c r="D237" t="s">
        <v>26756</v>
      </c>
      <c r="E237" t="s">
        <v>26757</v>
      </c>
      <c r="S237"/>
      <c r="T237"/>
    </row>
    <row r="238" spans="1:20">
      <c r="A238" t="s">
        <v>26240</v>
      </c>
      <c r="B238" t="s">
        <v>318</v>
      </c>
      <c r="C238" t="s">
        <v>26758</v>
      </c>
      <c r="D238" t="s">
        <v>26706</v>
      </c>
      <c r="E238" t="s">
        <v>26759</v>
      </c>
      <c r="S238"/>
      <c r="T238"/>
    </row>
    <row r="239" spans="1:20">
      <c r="A239" t="s">
        <v>26240</v>
      </c>
      <c r="B239" t="s">
        <v>318</v>
      </c>
      <c r="C239" t="s">
        <v>26758</v>
      </c>
      <c r="D239" t="s">
        <v>26708</v>
      </c>
      <c r="E239" t="s">
        <v>26760</v>
      </c>
      <c r="S239"/>
      <c r="T239"/>
    </row>
    <row r="240" spans="1:20">
      <c r="A240" t="s">
        <v>26240</v>
      </c>
      <c r="B240" t="s">
        <v>318</v>
      </c>
      <c r="C240" t="s">
        <v>26758</v>
      </c>
      <c r="D240" t="s">
        <v>26761</v>
      </c>
      <c r="E240" t="s">
        <v>26762</v>
      </c>
      <c r="S240"/>
      <c r="T240"/>
    </row>
    <row r="241" spans="1:20">
      <c r="A241" t="s">
        <v>26240</v>
      </c>
      <c r="B241" t="s">
        <v>318</v>
      </c>
      <c r="C241" t="s">
        <v>26758</v>
      </c>
      <c r="D241" t="s">
        <v>26763</v>
      </c>
      <c r="E241" t="s">
        <v>26764</v>
      </c>
      <c r="S241"/>
      <c r="T241"/>
    </row>
    <row r="242" spans="1:20">
      <c r="A242" t="s">
        <v>26240</v>
      </c>
      <c r="B242" t="s">
        <v>318</v>
      </c>
      <c r="C242" t="s">
        <v>26765</v>
      </c>
      <c r="D242" t="s">
        <v>26575</v>
      </c>
      <c r="E242" t="s">
        <v>26766</v>
      </c>
      <c r="S242"/>
      <c r="T242"/>
    </row>
    <row r="243" spans="1:20">
      <c r="A243" t="s">
        <v>26240</v>
      </c>
      <c r="B243" t="s">
        <v>318</v>
      </c>
      <c r="C243" t="s">
        <v>26765</v>
      </c>
      <c r="D243" t="s">
        <v>26577</v>
      </c>
      <c r="E243" t="s">
        <v>26767</v>
      </c>
      <c r="S243"/>
      <c r="T243"/>
    </row>
    <row r="244" spans="1:20">
      <c r="A244" t="s">
        <v>26256</v>
      </c>
      <c r="B244" t="s">
        <v>351</v>
      </c>
      <c r="C244" t="s">
        <v>26768</v>
      </c>
      <c r="D244" t="s">
        <v>26338</v>
      </c>
      <c r="E244" t="s">
        <v>26769</v>
      </c>
      <c r="S244"/>
      <c r="T244"/>
    </row>
    <row r="245" spans="1:20">
      <c r="A245" t="s">
        <v>26256</v>
      </c>
      <c r="B245" t="s">
        <v>351</v>
      </c>
      <c r="C245" t="s">
        <v>26768</v>
      </c>
      <c r="D245" t="s">
        <v>26770</v>
      </c>
      <c r="E245" t="s">
        <v>26771</v>
      </c>
      <c r="S245"/>
      <c r="T245"/>
    </row>
    <row r="246" spans="1:20">
      <c r="A246" t="s">
        <v>26240</v>
      </c>
      <c r="B246" t="s">
        <v>318</v>
      </c>
      <c r="C246" t="s">
        <v>26772</v>
      </c>
      <c r="D246" t="s">
        <v>26772</v>
      </c>
      <c r="E246" t="s">
        <v>26773</v>
      </c>
      <c r="S246"/>
      <c r="T246"/>
    </row>
    <row r="247" spans="1:20">
      <c r="A247" t="s">
        <v>26363</v>
      </c>
      <c r="B247" t="s">
        <v>314</v>
      </c>
      <c r="C247" t="s">
        <v>26772</v>
      </c>
      <c r="D247" t="s">
        <v>26774</v>
      </c>
      <c r="E247" t="s">
        <v>26775</v>
      </c>
      <c r="S247"/>
      <c r="T247"/>
    </row>
    <row r="248" spans="1:20">
      <c r="A248" t="s">
        <v>26256</v>
      </c>
      <c r="B248" t="s">
        <v>351</v>
      </c>
      <c r="C248" t="s">
        <v>26286</v>
      </c>
      <c r="D248" t="s">
        <v>26286</v>
      </c>
      <c r="E248" s="30">
        <v>3000303</v>
      </c>
      <c r="F248" s="61"/>
      <c r="G248" s="61"/>
      <c r="H248" s="61"/>
      <c r="I248" s="61"/>
      <c r="J248" s="61"/>
      <c r="K248" s="61"/>
      <c r="L248" s="61"/>
      <c r="M248" s="61"/>
      <c r="N248" s="61" t="s">
        <v>26302</v>
      </c>
      <c r="O248" s="61" t="s">
        <v>26302</v>
      </c>
      <c r="P248" s="61"/>
      <c r="Q248" s="61"/>
      <c r="R248" s="61"/>
    </row>
    <row r="249" spans="1:20">
      <c r="A249" t="s">
        <v>26256</v>
      </c>
      <c r="B249" t="s">
        <v>351</v>
      </c>
      <c r="C249" t="s">
        <v>26279</v>
      </c>
      <c r="D249" t="s">
        <v>26806</v>
      </c>
      <c r="E249" s="30">
        <v>3000201</v>
      </c>
      <c r="F249" s="61"/>
      <c r="G249" s="61"/>
      <c r="H249" s="61"/>
      <c r="I249" s="61"/>
      <c r="J249" s="61"/>
      <c r="K249" s="61"/>
      <c r="L249" s="61"/>
      <c r="M249" s="61"/>
      <c r="N249" s="61"/>
      <c r="O249" s="61" t="s">
        <v>26302</v>
      </c>
      <c r="P249" s="61" t="s">
        <v>26302</v>
      </c>
      <c r="Q249" s="61"/>
      <c r="R249" s="61"/>
    </row>
    <row r="250" spans="1:20">
      <c r="A250" t="s">
        <v>26256</v>
      </c>
      <c r="B250" t="s">
        <v>351</v>
      </c>
      <c r="C250" t="s">
        <v>26368</v>
      </c>
      <c r="D250" t="s">
        <v>26370</v>
      </c>
      <c r="E250" s="30">
        <v>3007906</v>
      </c>
      <c r="F250" s="61"/>
      <c r="G250" s="61"/>
      <c r="H250" s="61"/>
      <c r="I250" s="61"/>
      <c r="J250" s="61"/>
      <c r="K250" s="61"/>
      <c r="L250" s="61"/>
      <c r="M250" s="61"/>
      <c r="N250" s="61" t="s">
        <v>26302</v>
      </c>
      <c r="O250" s="61"/>
      <c r="P250" s="61" t="s">
        <v>26302</v>
      </c>
      <c r="Q250" s="61" t="s">
        <v>26302</v>
      </c>
      <c r="R250" s="61"/>
    </row>
    <row r="251" spans="1:20">
      <c r="A251" t="s">
        <v>26256</v>
      </c>
      <c r="B251" t="s">
        <v>351</v>
      </c>
      <c r="C251" t="s">
        <v>26305</v>
      </c>
      <c r="D251" t="s">
        <v>26289</v>
      </c>
      <c r="E251" s="30">
        <v>3000902</v>
      </c>
      <c r="F251" s="61"/>
      <c r="G251" s="61"/>
      <c r="H251" s="61"/>
      <c r="I251" s="61"/>
      <c r="J251" s="61"/>
      <c r="K251" s="61"/>
      <c r="L251" s="61"/>
      <c r="M251" s="61"/>
      <c r="N251" s="61"/>
      <c r="O251" s="61" t="s">
        <v>26302</v>
      </c>
      <c r="P251" s="61"/>
      <c r="Q251" s="61"/>
      <c r="R251" s="61"/>
    </row>
    <row r="252" spans="1:20">
      <c r="A252" t="s">
        <v>26256</v>
      </c>
      <c r="B252" t="s">
        <v>351</v>
      </c>
      <c r="C252" t="s">
        <v>26309</v>
      </c>
      <c r="D252" t="s">
        <v>26802</v>
      </c>
      <c r="E252" s="30">
        <v>3110903</v>
      </c>
      <c r="F252" s="61"/>
      <c r="G252" s="61"/>
      <c r="H252" s="61"/>
      <c r="I252" s="61"/>
      <c r="J252" s="61"/>
      <c r="K252" s="61"/>
      <c r="L252" s="61"/>
      <c r="M252" s="61"/>
      <c r="N252" s="61" t="s">
        <v>26302</v>
      </c>
      <c r="O252" s="61"/>
      <c r="P252" s="61"/>
      <c r="Q252" s="61" t="s">
        <v>26302</v>
      </c>
      <c r="R252" s="61"/>
    </row>
    <row r="253" spans="1:20">
      <c r="A253" t="s">
        <v>26256</v>
      </c>
      <c r="B253" t="s">
        <v>351</v>
      </c>
      <c r="C253" t="s">
        <v>26394</v>
      </c>
      <c r="D253" t="s">
        <v>26395</v>
      </c>
      <c r="E253" s="30">
        <v>3103101</v>
      </c>
      <c r="F253" s="61"/>
      <c r="G253" s="61"/>
      <c r="H253" s="61"/>
      <c r="I253" s="61"/>
      <c r="J253" s="61"/>
      <c r="K253" s="61"/>
      <c r="L253" s="61"/>
      <c r="M253" s="61"/>
      <c r="N253" s="61"/>
      <c r="O253" s="61"/>
      <c r="P253" s="61"/>
      <c r="Q253" s="61" t="s">
        <v>26302</v>
      </c>
      <c r="R253" s="61" t="s">
        <v>26302</v>
      </c>
    </row>
    <row r="254" spans="1:20">
      <c r="A254" t="s">
        <v>26256</v>
      </c>
      <c r="B254" t="s">
        <v>351</v>
      </c>
      <c r="C254" t="s">
        <v>26376</v>
      </c>
      <c r="D254" t="s">
        <v>26377</v>
      </c>
      <c r="E254" s="30">
        <v>3008001</v>
      </c>
      <c r="F254" s="61"/>
      <c r="G254" s="61"/>
      <c r="H254" s="61"/>
      <c r="I254" s="61"/>
      <c r="J254" s="61"/>
      <c r="K254" s="61"/>
      <c r="L254" s="61"/>
      <c r="M254" s="61"/>
      <c r="N254" s="61" t="s">
        <v>26302</v>
      </c>
      <c r="O254" s="61"/>
      <c r="P254" s="61" t="s">
        <v>26302</v>
      </c>
      <c r="Q254" s="61"/>
      <c r="R254" s="61"/>
    </row>
    <row r="255" spans="1:20">
      <c r="A255" t="s">
        <v>26256</v>
      </c>
      <c r="B255" t="s">
        <v>351</v>
      </c>
      <c r="C255" t="s">
        <v>26279</v>
      </c>
      <c r="D255" t="s">
        <v>26284</v>
      </c>
      <c r="E255" s="30">
        <v>3000203</v>
      </c>
      <c r="F255" s="61"/>
      <c r="G255" s="61"/>
      <c r="H255" s="61"/>
      <c r="I255" s="61"/>
      <c r="J255" s="61"/>
      <c r="K255" s="61"/>
      <c r="L255" s="61"/>
      <c r="M255" s="61"/>
      <c r="N255" s="61"/>
      <c r="O255" s="61"/>
      <c r="P255" s="61"/>
      <c r="Q255" s="61"/>
      <c r="R255" s="61" t="s">
        <v>26302</v>
      </c>
    </row>
    <row r="256" spans="1:20">
      <c r="A256" t="s">
        <v>26256</v>
      </c>
      <c r="B256" t="s">
        <v>351</v>
      </c>
      <c r="C256" t="s">
        <v>26359</v>
      </c>
      <c r="D256" t="s">
        <v>26383</v>
      </c>
      <c r="E256" s="30">
        <v>3008702</v>
      </c>
      <c r="F256" s="61"/>
      <c r="G256" s="61"/>
      <c r="H256" s="61"/>
      <c r="I256" s="61"/>
      <c r="J256" s="61"/>
      <c r="K256" s="61"/>
      <c r="L256" s="61"/>
      <c r="M256" s="61"/>
      <c r="N256" s="61"/>
      <c r="O256" s="61"/>
      <c r="P256" s="61"/>
      <c r="Q256" s="61"/>
      <c r="R256" s="61" t="s">
        <v>26302</v>
      </c>
    </row>
    <row r="257" spans="1:19">
      <c r="A257" t="s">
        <v>26363</v>
      </c>
      <c r="B257" t="s">
        <v>314</v>
      </c>
      <c r="C257" t="s">
        <v>26558</v>
      </c>
      <c r="D257" t="s">
        <v>26561</v>
      </c>
      <c r="E257" s="30">
        <v>3312202</v>
      </c>
      <c r="O257" s="30" t="s">
        <v>26302</v>
      </c>
      <c r="Q257" s="30" t="s">
        <v>26302</v>
      </c>
      <c r="R257" s="30" t="s">
        <v>26302</v>
      </c>
    </row>
    <row r="258" spans="1:19">
      <c r="A258" t="s">
        <v>26363</v>
      </c>
      <c r="B258" t="s">
        <v>314</v>
      </c>
      <c r="C258" t="s">
        <v>26540</v>
      </c>
      <c r="D258" t="s">
        <v>26545</v>
      </c>
      <c r="E258" s="30">
        <v>3310503</v>
      </c>
      <c r="N258" s="30" t="s">
        <v>26302</v>
      </c>
      <c r="P258" s="30" t="s">
        <v>26302</v>
      </c>
      <c r="Q258" s="30" t="s">
        <v>26302</v>
      </c>
    </row>
    <row r="259" spans="1:19">
      <c r="A259" t="s">
        <v>26363</v>
      </c>
      <c r="B259" t="s">
        <v>314</v>
      </c>
      <c r="C259" t="s">
        <v>26520</v>
      </c>
      <c r="D259" t="s">
        <v>26526</v>
      </c>
      <c r="E259" s="30">
        <v>3309103</v>
      </c>
      <c r="P259" s="30" t="s">
        <v>26302</v>
      </c>
      <c r="Q259" s="30" t="s">
        <v>26302</v>
      </c>
    </row>
    <row r="260" spans="1:19">
      <c r="A260" t="s">
        <v>26363</v>
      </c>
      <c r="B260" t="s">
        <v>314</v>
      </c>
      <c r="C260" t="s">
        <v>26484</v>
      </c>
      <c r="D260" t="s">
        <v>26489</v>
      </c>
      <c r="E260" s="30">
        <v>3307303</v>
      </c>
      <c r="Q260" s="30" t="s">
        <v>26302</v>
      </c>
      <c r="R260" s="30" t="s">
        <v>26302</v>
      </c>
    </row>
    <row r="261" spans="1:19">
      <c r="A261" t="s">
        <v>26363</v>
      </c>
      <c r="B261" t="s">
        <v>314</v>
      </c>
      <c r="C261" t="s">
        <v>26738</v>
      </c>
      <c r="D261" t="s">
        <v>26739</v>
      </c>
      <c r="E261" s="30">
        <v>3420001</v>
      </c>
      <c r="R261" s="30" t="s">
        <v>26302</v>
      </c>
    </row>
    <row r="262" spans="1:19">
      <c r="A262" t="s">
        <v>26363</v>
      </c>
      <c r="B262" t="s">
        <v>314</v>
      </c>
      <c r="C262" t="s">
        <v>26553</v>
      </c>
      <c r="D262" t="s">
        <v>26554</v>
      </c>
      <c r="E262" s="30">
        <v>3311401</v>
      </c>
      <c r="N262" s="30" t="s">
        <v>26302</v>
      </c>
    </row>
    <row r="263" spans="1:19">
      <c r="A263" t="s">
        <v>26363</v>
      </c>
      <c r="B263" t="s">
        <v>314</v>
      </c>
      <c r="C263" t="s">
        <v>26567</v>
      </c>
      <c r="D263" t="s">
        <v>26568</v>
      </c>
      <c r="E263" s="30">
        <v>3314401</v>
      </c>
      <c r="R263" s="30" t="s">
        <v>26302</v>
      </c>
    </row>
    <row r="264" spans="1:19">
      <c r="A264" t="s">
        <v>26240</v>
      </c>
      <c r="B264" t="s">
        <v>318</v>
      </c>
      <c r="C264" t="s">
        <v>26437</v>
      </c>
      <c r="D264" t="s">
        <v>26440</v>
      </c>
      <c r="E264" s="30">
        <v>3200202</v>
      </c>
      <c r="O264" s="30" t="s">
        <v>26302</v>
      </c>
    </row>
    <row r="265" spans="1:19">
      <c r="A265" t="s">
        <v>26240</v>
      </c>
      <c r="B265" t="s">
        <v>318</v>
      </c>
      <c r="C265" t="s">
        <v>26703</v>
      </c>
      <c r="D265" t="s">
        <v>26754</v>
      </c>
    </row>
    <row r="266" spans="1:19">
      <c r="A266" t="s">
        <v>26240</v>
      </c>
      <c r="B266" t="s">
        <v>318</v>
      </c>
      <c r="C266" t="s">
        <v>26437</v>
      </c>
      <c r="D266" t="s">
        <v>26440</v>
      </c>
      <c r="E266" s="30">
        <v>3200202</v>
      </c>
      <c r="G266" s="61"/>
      <c r="H266" s="61"/>
      <c r="I266" s="61"/>
      <c r="J266" s="61"/>
      <c r="K266" s="61"/>
      <c r="L266" s="61"/>
      <c r="M266" s="61"/>
      <c r="N266" s="61"/>
      <c r="O266" s="61" t="s">
        <v>26302</v>
      </c>
      <c r="P266" s="61"/>
      <c r="Q266" s="61"/>
      <c r="R266" s="61"/>
      <c r="S266" s="61"/>
    </row>
    <row r="267" spans="1:19">
      <c r="A267" t="s">
        <v>26240</v>
      </c>
      <c r="B267" t="s">
        <v>318</v>
      </c>
      <c r="C267" t="s">
        <v>26703</v>
      </c>
      <c r="D267" t="s">
        <v>26754</v>
      </c>
      <c r="E267" s="30">
        <v>3421301</v>
      </c>
      <c r="G267" s="61"/>
      <c r="H267" s="61"/>
      <c r="I267" s="61"/>
      <c r="J267" s="61"/>
      <c r="K267" s="61"/>
      <c r="L267" s="61"/>
      <c r="M267" s="61"/>
      <c r="N267" s="61"/>
      <c r="O267" s="61" t="s">
        <v>26302</v>
      </c>
      <c r="P267" s="61" t="s">
        <v>26302</v>
      </c>
      <c r="Q267" s="61" t="s">
        <v>26302</v>
      </c>
      <c r="R267" s="61"/>
      <c r="S267" s="61"/>
    </row>
    <row r="268" spans="1:19">
      <c r="A268" t="s">
        <v>26240</v>
      </c>
      <c r="B268" t="s">
        <v>318</v>
      </c>
      <c r="C268" t="s">
        <v>26589</v>
      </c>
      <c r="D268" t="s">
        <v>26594</v>
      </c>
      <c r="E268" s="30">
        <v>3401103</v>
      </c>
      <c r="G268" s="61"/>
      <c r="H268" s="61"/>
      <c r="I268" s="61"/>
      <c r="J268" s="61"/>
      <c r="K268" s="61"/>
      <c r="L268" s="61"/>
      <c r="M268" s="61"/>
      <c r="N268" s="61"/>
      <c r="O268" s="61"/>
      <c r="P268" s="61" t="s">
        <v>26302</v>
      </c>
      <c r="Q268" s="61" t="s">
        <v>26302</v>
      </c>
      <c r="R268" s="61"/>
      <c r="S268" s="61"/>
    </row>
    <row r="269" spans="1:19">
      <c r="A269" t="s">
        <v>26240</v>
      </c>
      <c r="B269" t="s">
        <v>318</v>
      </c>
      <c r="C269" t="s">
        <v>26453</v>
      </c>
      <c r="D269" t="s">
        <v>26455</v>
      </c>
      <c r="E269" s="30">
        <v>3202202</v>
      </c>
      <c r="G269" s="61"/>
      <c r="H269" s="61"/>
      <c r="I269" s="61"/>
      <c r="J269" s="61"/>
      <c r="K269" s="61"/>
      <c r="L269" s="61"/>
      <c r="M269" s="61"/>
      <c r="N269" s="61"/>
      <c r="O269" s="61"/>
      <c r="P269" s="61" t="s">
        <v>26302</v>
      </c>
      <c r="Q269" s="61" t="s">
        <v>26302</v>
      </c>
      <c r="R269" s="61"/>
      <c r="S269" s="61"/>
    </row>
    <row r="270" spans="1:19">
      <c r="A270" t="s">
        <v>26240</v>
      </c>
      <c r="B270" t="s">
        <v>318</v>
      </c>
      <c r="C270" t="s">
        <v>26385</v>
      </c>
      <c r="D270" t="s">
        <v>26672</v>
      </c>
      <c r="E270" s="30">
        <v>3409302</v>
      </c>
      <c r="G270" s="61"/>
      <c r="H270" s="61"/>
      <c r="I270" s="61"/>
      <c r="J270" s="61"/>
      <c r="K270" s="61"/>
      <c r="L270" s="61"/>
      <c r="M270" s="61"/>
      <c r="N270" s="61"/>
      <c r="O270" s="61"/>
      <c r="P270" s="61"/>
      <c r="Q270" s="61" t="s">
        <v>26302</v>
      </c>
      <c r="R270" s="61" t="s">
        <v>26302</v>
      </c>
      <c r="S270" s="61"/>
    </row>
    <row r="271" spans="1:19">
      <c r="A271" s="20" t="s">
        <v>26240</v>
      </c>
      <c r="B271" s="20" t="s">
        <v>318</v>
      </c>
      <c r="C271" s="20" t="s">
        <v>26385</v>
      </c>
      <c r="D271" t="s">
        <v>26674</v>
      </c>
      <c r="E271" s="30">
        <v>3409303</v>
      </c>
      <c r="G271" s="61"/>
      <c r="H271" s="61"/>
      <c r="I271" s="61"/>
      <c r="J271" s="61"/>
      <c r="K271" s="61"/>
      <c r="L271" s="61"/>
      <c r="M271" s="61"/>
      <c r="N271" s="61"/>
      <c r="O271" s="61"/>
      <c r="P271" s="61"/>
      <c r="Q271" s="61"/>
      <c r="R271" s="61" t="s">
        <v>26302</v>
      </c>
      <c r="S271" s="61"/>
    </row>
    <row r="272" spans="1:19">
      <c r="G272" s="61"/>
      <c r="H272" s="61"/>
      <c r="I272" s="61"/>
      <c r="J272" s="61"/>
      <c r="K272" s="61"/>
      <c r="L272" s="61"/>
      <c r="M272" s="61"/>
      <c r="N272" s="61"/>
      <c r="O272" s="61"/>
      <c r="P272" s="61"/>
      <c r="Q272" s="61"/>
      <c r="R272" s="61"/>
      <c r="S272" s="61"/>
    </row>
    <row r="273" spans="7:19">
      <c r="G273" s="61"/>
      <c r="H273" s="61"/>
      <c r="I273" s="61"/>
      <c r="J273" s="61"/>
      <c r="K273" s="61"/>
      <c r="L273" s="61"/>
      <c r="M273" s="61"/>
      <c r="N273" s="61"/>
      <c r="O273" s="61"/>
      <c r="P273" s="61"/>
      <c r="Q273" s="61"/>
      <c r="R273" s="61"/>
      <c r="S273" s="61"/>
    </row>
    <row r="274" spans="7:19">
      <c r="G274" s="61"/>
      <c r="H274" s="61"/>
      <c r="I274" s="61"/>
      <c r="J274" s="61"/>
      <c r="K274" s="61"/>
      <c r="L274" s="61"/>
      <c r="M274" s="61"/>
      <c r="N274" s="61"/>
      <c r="O274" s="61"/>
      <c r="P274" s="61"/>
      <c r="Q274" s="61"/>
      <c r="R274" s="61"/>
      <c r="S274" s="61"/>
    </row>
    <row r="275" spans="7:19">
      <c r="G275" s="61"/>
      <c r="H275" s="61"/>
      <c r="I275" s="61"/>
      <c r="J275" s="61"/>
      <c r="K275" s="61"/>
      <c r="L275" s="61"/>
      <c r="M275" s="61"/>
      <c r="N275" s="61"/>
      <c r="O275" s="61"/>
      <c r="P275" s="61"/>
      <c r="Q275" s="61"/>
      <c r="R275" s="61"/>
      <c r="S275" s="61"/>
    </row>
    <row r="276" spans="7:19">
      <c r="G276" s="61"/>
      <c r="H276" s="61"/>
      <c r="I276" s="61"/>
      <c r="J276" s="61"/>
      <c r="K276" s="61"/>
      <c r="L276" s="61"/>
      <c r="M276" s="61"/>
      <c r="N276" s="61"/>
      <c r="O276" s="61"/>
      <c r="P276" s="61"/>
      <c r="Q276" s="61"/>
      <c r="R276" s="61"/>
      <c r="S276" s="61"/>
    </row>
    <row r="277" spans="7:19">
      <c r="G277" s="61"/>
      <c r="H277" s="61"/>
      <c r="I277" s="61"/>
      <c r="J277" s="61"/>
      <c r="K277" s="61"/>
      <c r="L277" s="61"/>
      <c r="M277" s="61"/>
      <c r="N277" s="61"/>
      <c r="O277" s="61"/>
      <c r="P277" s="61"/>
      <c r="Q277" s="61"/>
      <c r="R277" s="61"/>
      <c r="S277" s="61"/>
    </row>
    <row r="278" spans="7:19">
      <c r="G278" s="61"/>
      <c r="H278" s="61"/>
      <c r="I278" s="61"/>
      <c r="J278" s="61"/>
      <c r="K278" s="61"/>
      <c r="L278" s="61"/>
      <c r="M278" s="61"/>
      <c r="N278" s="61"/>
      <c r="O278" s="61"/>
      <c r="P278" s="61"/>
      <c r="Q278" s="61"/>
      <c r="R278" s="61"/>
      <c r="S278" s="61"/>
    </row>
    <row r="279" spans="7:19">
      <c r="G279" s="61"/>
      <c r="H279" s="61"/>
      <c r="I279" s="61"/>
      <c r="J279" s="61"/>
      <c r="K279" s="61"/>
      <c r="L279" s="61"/>
      <c r="M279" s="61"/>
      <c r="N279" s="61"/>
      <c r="O279" s="61"/>
      <c r="P279" s="61"/>
      <c r="Q279" s="61"/>
      <c r="R279" s="61"/>
      <c r="S279" s="61"/>
    </row>
    <row r="280" spans="7:19">
      <c r="G280" s="61"/>
      <c r="H280" s="61"/>
      <c r="I280" s="61"/>
      <c r="J280" s="61"/>
      <c r="K280" s="61"/>
      <c r="L280" s="61"/>
      <c r="M280" s="61"/>
      <c r="N280" s="61"/>
      <c r="O280" s="61"/>
      <c r="P280" s="61"/>
      <c r="Q280" s="61"/>
      <c r="R280" s="61"/>
      <c r="S280" s="61"/>
    </row>
    <row r="281" spans="7:19">
      <c r="G281" s="61"/>
      <c r="H281" s="61"/>
      <c r="I281" s="61"/>
      <c r="J281" s="61"/>
      <c r="K281" s="61"/>
      <c r="L281" s="61"/>
      <c r="M281" s="61"/>
      <c r="N281" s="61"/>
      <c r="O281" s="61"/>
      <c r="P281" s="61"/>
      <c r="Q281" s="61"/>
      <c r="R281" s="61"/>
      <c r="S281" s="61"/>
    </row>
    <row r="282" spans="7:19">
      <c r="G282" s="61"/>
      <c r="H282" s="61"/>
      <c r="I282" s="61"/>
      <c r="J282" s="61"/>
      <c r="K282" s="61"/>
      <c r="L282" s="61"/>
      <c r="M282" s="61"/>
      <c r="N282" s="61"/>
      <c r="O282" s="61"/>
      <c r="P282" s="61"/>
      <c r="Q282" s="61"/>
      <c r="R282" s="61"/>
      <c r="S282" s="61"/>
    </row>
    <row r="283" spans="7:19">
      <c r="G283" s="61"/>
      <c r="H283" s="61"/>
      <c r="I283" s="61"/>
      <c r="J283" s="61"/>
      <c r="K283" s="61"/>
      <c r="L283" s="61"/>
      <c r="M283" s="61"/>
      <c r="N283" s="61"/>
      <c r="O283" s="61"/>
      <c r="P283" s="61"/>
      <c r="Q283" s="61"/>
      <c r="R283" s="61"/>
      <c r="S283" s="61"/>
    </row>
    <row r="284" spans="7:19">
      <c r="G284" s="61"/>
      <c r="H284" s="61"/>
      <c r="I284" s="61"/>
      <c r="J284" s="61"/>
      <c r="K284" s="61"/>
      <c r="L284" s="61"/>
      <c r="M284" s="61"/>
      <c r="N284" s="61"/>
      <c r="O284" s="61"/>
      <c r="P284" s="61"/>
      <c r="Q284" s="61"/>
      <c r="R284" s="61"/>
      <c r="S284" s="61"/>
    </row>
    <row r="285" spans="7:19">
      <c r="G285" s="61"/>
      <c r="H285" s="61"/>
      <c r="I285" s="61"/>
      <c r="J285" s="61"/>
      <c r="K285" s="61"/>
      <c r="L285" s="61"/>
      <c r="M285" s="61"/>
      <c r="N285" s="61"/>
      <c r="O285" s="61"/>
      <c r="P285" s="61"/>
      <c r="Q285" s="61"/>
      <c r="R285" s="61"/>
      <c r="S285" s="61"/>
    </row>
    <row r="286" spans="7:19">
      <c r="G286" s="61"/>
      <c r="H286" s="61"/>
      <c r="I286" s="61"/>
      <c r="J286" s="61"/>
      <c r="K286" s="61"/>
      <c r="L286" s="61"/>
      <c r="M286" s="61"/>
      <c r="N286" s="61"/>
      <c r="O286" s="61"/>
      <c r="P286" s="61"/>
      <c r="Q286" s="61"/>
      <c r="R286" s="61"/>
      <c r="S286" s="61"/>
    </row>
    <row r="287" spans="7:19">
      <c r="G287" s="61"/>
      <c r="H287" s="61"/>
      <c r="I287" s="61"/>
      <c r="J287" s="61"/>
      <c r="K287" s="61"/>
      <c r="L287" s="61"/>
      <c r="M287" s="61"/>
      <c r="N287" s="61"/>
      <c r="O287" s="61"/>
      <c r="P287" s="61"/>
      <c r="Q287" s="61"/>
      <c r="R287" s="61"/>
      <c r="S287" s="61"/>
    </row>
    <row r="288" spans="7:19">
      <c r="G288" s="61"/>
      <c r="H288" s="61"/>
      <c r="I288" s="61"/>
      <c r="J288" s="61"/>
      <c r="K288" s="61"/>
      <c r="L288" s="61"/>
      <c r="M288" s="61"/>
      <c r="N288" s="61"/>
      <c r="O288" s="61"/>
      <c r="P288" s="61"/>
      <c r="Q288" s="61"/>
      <c r="R288" s="61"/>
      <c r="S288" s="61"/>
    </row>
    <row r="289" spans="7:19">
      <c r="G289" s="61"/>
      <c r="H289" s="61"/>
      <c r="I289" s="61"/>
      <c r="J289" s="61"/>
      <c r="K289" s="61"/>
      <c r="L289" s="61"/>
      <c r="M289" s="61"/>
      <c r="N289" s="61"/>
      <c r="O289" s="61"/>
      <c r="P289" s="61"/>
      <c r="Q289" s="61"/>
      <c r="R289" s="61"/>
      <c r="S289" s="61"/>
    </row>
    <row r="290" spans="7:19">
      <c r="G290" s="61"/>
      <c r="H290" s="61"/>
      <c r="I290" s="61"/>
      <c r="J290" s="61"/>
      <c r="K290" s="61"/>
      <c r="L290" s="61"/>
      <c r="M290" s="61"/>
      <c r="N290" s="61"/>
      <c r="O290" s="61"/>
      <c r="P290" s="61"/>
      <c r="Q290" s="61"/>
      <c r="R290" s="61"/>
      <c r="S290" s="61"/>
    </row>
    <row r="291" spans="7:19">
      <c r="G291" s="61"/>
      <c r="H291" s="61"/>
      <c r="I291" s="61"/>
      <c r="J291" s="61"/>
      <c r="K291" s="61"/>
      <c r="L291" s="61"/>
      <c r="M291" s="61"/>
      <c r="N291" s="61"/>
      <c r="O291" s="61"/>
      <c r="P291" s="61"/>
      <c r="Q291" s="61"/>
      <c r="R291" s="61"/>
      <c r="S291" s="61"/>
    </row>
    <row r="292" spans="7:19">
      <c r="G292" s="61"/>
      <c r="H292" s="61"/>
      <c r="I292" s="61"/>
      <c r="J292" s="61"/>
      <c r="K292" s="61"/>
      <c r="L292" s="61"/>
      <c r="M292" s="61"/>
      <c r="N292" s="61"/>
      <c r="O292" s="61"/>
      <c r="P292" s="61"/>
      <c r="Q292" s="61"/>
      <c r="R292" s="61"/>
      <c r="S292" s="61"/>
    </row>
    <row r="293" spans="7:19">
      <c r="G293" s="61"/>
      <c r="H293" s="61"/>
      <c r="I293" s="61"/>
      <c r="J293" s="61"/>
      <c r="K293" s="61"/>
      <c r="L293" s="61"/>
      <c r="M293" s="61"/>
      <c r="N293" s="61"/>
      <c r="O293" s="61"/>
      <c r="P293" s="61"/>
      <c r="Q293" s="61"/>
      <c r="R293" s="61"/>
      <c r="S293" s="61"/>
    </row>
    <row r="294" spans="7:19">
      <c r="G294" s="61"/>
      <c r="H294" s="61"/>
      <c r="I294" s="61"/>
      <c r="J294" s="61"/>
      <c r="K294" s="61"/>
      <c r="L294" s="61"/>
      <c r="M294" s="61"/>
      <c r="N294" s="61"/>
      <c r="O294" s="61"/>
      <c r="P294" s="61"/>
      <c r="Q294" s="61"/>
      <c r="R294" s="61"/>
      <c r="S294" s="61"/>
    </row>
    <row r="295" spans="7:19">
      <c r="G295" s="61"/>
      <c r="H295" s="61"/>
      <c r="I295" s="61"/>
      <c r="J295" s="61"/>
      <c r="K295" s="61"/>
      <c r="L295" s="61"/>
      <c r="M295" s="61"/>
      <c r="N295" s="61"/>
      <c r="O295" s="61"/>
      <c r="P295" s="61"/>
      <c r="Q295" s="61"/>
      <c r="R295" s="61"/>
      <c r="S295" s="61"/>
    </row>
    <row r="296" spans="7:19">
      <c r="G296" s="61"/>
      <c r="H296" s="61"/>
      <c r="I296" s="61"/>
      <c r="J296" s="61"/>
      <c r="K296" s="61"/>
      <c r="L296" s="61"/>
      <c r="M296" s="61"/>
      <c r="N296" s="61"/>
      <c r="O296" s="61"/>
      <c r="P296" s="61"/>
      <c r="Q296" s="61"/>
      <c r="R296" s="61"/>
      <c r="S296" s="61"/>
    </row>
    <row r="297" spans="7:19">
      <c r="G297" s="61"/>
      <c r="H297" s="61"/>
      <c r="I297" s="61"/>
      <c r="J297" s="61"/>
      <c r="K297" s="61"/>
      <c r="L297" s="61"/>
      <c r="M297" s="61"/>
      <c r="N297" s="61"/>
      <c r="O297" s="61"/>
      <c r="P297" s="61"/>
      <c r="Q297" s="61"/>
      <c r="R297" s="61"/>
      <c r="S297" s="61"/>
    </row>
    <row r="298" spans="7:19">
      <c r="G298" s="61"/>
      <c r="H298" s="61"/>
      <c r="I298" s="61"/>
      <c r="J298" s="61"/>
      <c r="K298" s="61"/>
      <c r="L298" s="61"/>
      <c r="M298" s="61"/>
      <c r="N298" s="61"/>
      <c r="O298" s="61"/>
      <c r="P298" s="61"/>
      <c r="Q298" s="61"/>
      <c r="R298" s="61"/>
      <c r="S298" s="61"/>
    </row>
    <row r="299" spans="7:19">
      <c r="G299" s="61"/>
      <c r="H299" s="61"/>
      <c r="I299" s="61"/>
      <c r="J299" s="61"/>
      <c r="K299" s="61"/>
      <c r="L299" s="61"/>
      <c r="M299" s="61"/>
      <c r="N299" s="61"/>
      <c r="O299" s="61"/>
      <c r="P299" s="61"/>
      <c r="Q299" s="61"/>
      <c r="R299" s="61"/>
      <c r="S299" s="61"/>
    </row>
    <row r="300" spans="7:19">
      <c r="G300" s="61"/>
      <c r="H300" s="61"/>
      <c r="I300" s="61"/>
      <c r="J300" s="61"/>
      <c r="K300" s="61"/>
      <c r="L300" s="61"/>
      <c r="M300" s="61"/>
      <c r="N300" s="61"/>
      <c r="O300" s="61"/>
      <c r="P300" s="61"/>
      <c r="Q300" s="61"/>
      <c r="R300" s="61"/>
      <c r="S300" s="61"/>
    </row>
    <row r="301" spans="7:19">
      <c r="G301" s="61"/>
      <c r="H301" s="61"/>
      <c r="I301" s="61"/>
      <c r="J301" s="61"/>
      <c r="K301" s="61"/>
      <c r="L301" s="61"/>
      <c r="M301" s="61"/>
      <c r="N301" s="61"/>
      <c r="O301" s="61"/>
      <c r="P301" s="61"/>
      <c r="Q301" s="61"/>
      <c r="R301" s="61"/>
      <c r="S301" s="61"/>
    </row>
    <row r="302" spans="7:19">
      <c r="G302" s="61"/>
      <c r="H302" s="61"/>
      <c r="I302" s="61"/>
      <c r="J302" s="61"/>
      <c r="K302" s="61"/>
      <c r="L302" s="61"/>
      <c r="M302" s="61"/>
      <c r="N302" s="61"/>
      <c r="O302" s="61"/>
      <c r="P302" s="61"/>
      <c r="Q302" s="61"/>
      <c r="R302" s="61"/>
      <c r="S302" s="61"/>
    </row>
    <row r="303" spans="7:19">
      <c r="G303" s="61"/>
      <c r="H303" s="61"/>
      <c r="I303" s="61"/>
      <c r="J303" s="61"/>
      <c r="K303" s="61"/>
      <c r="L303" s="61"/>
      <c r="M303" s="61"/>
      <c r="N303" s="61"/>
      <c r="O303" s="61"/>
      <c r="P303" s="61"/>
      <c r="Q303" s="61"/>
      <c r="R303" s="61"/>
      <c r="S303" s="61"/>
    </row>
    <row r="304" spans="7:19">
      <c r="G304" s="61"/>
      <c r="H304" s="61"/>
      <c r="I304" s="61"/>
      <c r="J304" s="61"/>
      <c r="K304" s="61"/>
      <c r="L304" s="61"/>
      <c r="M304" s="61"/>
      <c r="N304" s="61"/>
      <c r="O304" s="61"/>
      <c r="P304" s="61"/>
      <c r="Q304" s="61"/>
      <c r="R304" s="61"/>
      <c r="S304" s="61"/>
    </row>
    <row r="305" spans="7:19">
      <c r="G305" s="61"/>
      <c r="H305" s="61"/>
      <c r="I305" s="61"/>
      <c r="J305" s="61"/>
      <c r="K305" s="61"/>
      <c r="L305" s="61"/>
      <c r="M305" s="61"/>
      <c r="N305" s="61"/>
      <c r="O305" s="61"/>
      <c r="P305" s="61"/>
      <c r="Q305" s="61"/>
      <c r="R305" s="61"/>
      <c r="S305" s="61"/>
    </row>
    <row r="306" spans="7:19">
      <c r="G306" s="61"/>
      <c r="H306" s="61"/>
      <c r="I306" s="61"/>
      <c r="J306" s="61"/>
      <c r="K306" s="61"/>
      <c r="L306" s="61"/>
      <c r="M306" s="61"/>
      <c r="N306" s="61"/>
      <c r="O306" s="61"/>
      <c r="P306" s="61"/>
      <c r="Q306" s="61"/>
      <c r="R306" s="61"/>
      <c r="S306" s="61"/>
    </row>
    <row r="307" spans="7:19">
      <c r="G307" s="61"/>
      <c r="H307" s="61"/>
      <c r="I307" s="61"/>
      <c r="J307" s="61"/>
      <c r="K307" s="61"/>
      <c r="L307" s="61"/>
      <c r="M307" s="61"/>
      <c r="N307" s="61"/>
      <c r="O307" s="61"/>
      <c r="P307" s="61"/>
      <c r="Q307" s="61"/>
      <c r="R307" s="61"/>
      <c r="S307" s="61"/>
    </row>
    <row r="308" spans="7:19">
      <c r="G308" s="61"/>
      <c r="H308" s="61"/>
      <c r="I308" s="61"/>
      <c r="J308" s="61"/>
      <c r="K308" s="61"/>
      <c r="L308" s="61"/>
      <c r="M308" s="61"/>
      <c r="N308" s="61"/>
      <c r="O308" s="61"/>
      <c r="P308" s="61"/>
      <c r="Q308" s="61"/>
      <c r="R308" s="61"/>
      <c r="S308" s="61"/>
    </row>
    <row r="309" spans="7:19">
      <c r="G309" s="61"/>
      <c r="H309" s="61"/>
      <c r="I309" s="61"/>
      <c r="J309" s="61"/>
      <c r="K309" s="61"/>
      <c r="L309" s="61"/>
      <c r="M309" s="61"/>
      <c r="N309" s="61"/>
      <c r="O309" s="61"/>
      <c r="P309" s="61"/>
      <c r="Q309" s="61"/>
      <c r="R309" s="61"/>
      <c r="S309" s="61"/>
    </row>
    <row r="310" spans="7:19">
      <c r="G310" s="61"/>
      <c r="H310" s="61"/>
      <c r="I310" s="61"/>
      <c r="J310" s="61"/>
      <c r="K310" s="61"/>
      <c r="L310" s="61"/>
      <c r="M310" s="61"/>
      <c r="N310" s="61"/>
      <c r="O310" s="61"/>
      <c r="P310" s="61"/>
      <c r="Q310" s="61"/>
      <c r="R310" s="61"/>
      <c r="S310" s="61"/>
    </row>
    <row r="311" spans="7:19">
      <c r="G311" s="61"/>
      <c r="H311" s="61"/>
      <c r="I311" s="61"/>
      <c r="J311" s="61"/>
      <c r="K311" s="61"/>
      <c r="L311" s="61"/>
      <c r="M311" s="61"/>
      <c r="N311" s="61"/>
      <c r="O311" s="61"/>
      <c r="P311" s="61"/>
      <c r="Q311" s="61"/>
      <c r="R311" s="61"/>
      <c r="S311" s="61"/>
    </row>
    <row r="312" spans="7:19">
      <c r="G312" s="61"/>
      <c r="H312" s="61"/>
      <c r="I312" s="61"/>
      <c r="J312" s="61"/>
      <c r="K312" s="61"/>
      <c r="L312" s="61"/>
      <c r="M312" s="61"/>
      <c r="N312" s="61"/>
      <c r="O312" s="61"/>
      <c r="P312" s="61"/>
      <c r="Q312" s="61"/>
      <c r="R312" s="61"/>
      <c r="S312" s="61"/>
    </row>
    <row r="313" spans="7:19">
      <c r="G313" s="61"/>
      <c r="H313" s="61"/>
      <c r="I313" s="61"/>
      <c r="J313" s="61"/>
      <c r="K313" s="61"/>
      <c r="L313" s="61"/>
      <c r="M313" s="61"/>
      <c r="N313" s="61"/>
      <c r="O313" s="61"/>
      <c r="P313" s="61"/>
      <c r="Q313" s="61"/>
      <c r="R313" s="61"/>
      <c r="S313" s="61"/>
    </row>
    <row r="314" spans="7:19">
      <c r="G314" s="61"/>
      <c r="H314" s="61"/>
      <c r="I314" s="61"/>
      <c r="J314" s="61"/>
      <c r="K314" s="61"/>
      <c r="L314" s="61"/>
      <c r="M314" s="61"/>
      <c r="N314" s="61"/>
      <c r="O314" s="61"/>
      <c r="P314" s="61"/>
      <c r="Q314" s="61"/>
      <c r="R314" s="61"/>
      <c r="S314" s="61"/>
    </row>
    <row r="315" spans="7:19">
      <c r="G315" s="61"/>
      <c r="H315" s="61"/>
      <c r="I315" s="61"/>
      <c r="J315" s="61"/>
      <c r="K315" s="61"/>
      <c r="L315" s="61"/>
      <c r="M315" s="61"/>
      <c r="N315" s="61"/>
      <c r="O315" s="61"/>
      <c r="P315" s="61"/>
      <c r="Q315" s="61"/>
      <c r="R315" s="61"/>
      <c r="S315" s="61"/>
    </row>
    <row r="316" spans="7:19">
      <c r="G316" s="61"/>
      <c r="H316" s="61"/>
      <c r="I316" s="61"/>
      <c r="J316" s="61"/>
      <c r="K316" s="61"/>
      <c r="L316" s="61"/>
      <c r="M316" s="61"/>
      <c r="N316" s="61"/>
      <c r="O316" s="61"/>
      <c r="P316" s="61"/>
      <c r="Q316" s="61"/>
      <c r="R316" s="61"/>
      <c r="S316" s="61"/>
    </row>
    <row r="317" spans="7:19">
      <c r="G317" s="61"/>
      <c r="H317" s="61"/>
      <c r="I317" s="61"/>
      <c r="J317" s="61"/>
      <c r="K317" s="61"/>
      <c r="L317" s="61"/>
      <c r="M317" s="61"/>
      <c r="N317" s="61"/>
      <c r="O317" s="61"/>
      <c r="P317" s="61"/>
      <c r="Q317" s="61"/>
      <c r="R317" s="61"/>
      <c r="S317" s="61"/>
    </row>
    <row r="318" spans="7:19">
      <c r="G318" s="61"/>
      <c r="H318" s="61"/>
      <c r="I318" s="61"/>
      <c r="J318" s="61"/>
      <c r="K318" s="61"/>
      <c r="L318" s="61"/>
      <c r="M318" s="61"/>
      <c r="N318" s="61"/>
      <c r="O318" s="61"/>
      <c r="P318" s="61"/>
      <c r="Q318" s="61"/>
      <c r="R318" s="61"/>
      <c r="S318" s="61"/>
    </row>
    <row r="319" spans="7:19">
      <c r="G319" s="61"/>
      <c r="H319" s="61"/>
      <c r="I319" s="61"/>
      <c r="J319" s="61"/>
      <c r="K319" s="61"/>
      <c r="L319" s="61"/>
      <c r="M319" s="61"/>
      <c r="N319" s="61"/>
      <c r="O319" s="61"/>
      <c r="P319" s="61"/>
      <c r="Q319" s="61"/>
      <c r="R319" s="61"/>
      <c r="S319" s="61"/>
    </row>
    <row r="320" spans="7:19">
      <c r="G320" s="61"/>
      <c r="H320" s="61"/>
      <c r="I320" s="61"/>
      <c r="J320" s="61"/>
      <c r="K320" s="61"/>
      <c r="L320" s="61"/>
      <c r="M320" s="61"/>
      <c r="N320" s="61"/>
      <c r="O320" s="61"/>
      <c r="P320" s="61"/>
      <c r="Q320" s="61"/>
      <c r="R320" s="61"/>
      <c r="S320" s="61"/>
    </row>
    <row r="321" spans="7:19">
      <c r="G321" s="61"/>
      <c r="H321" s="61"/>
      <c r="I321" s="61"/>
      <c r="J321" s="61"/>
      <c r="K321" s="61"/>
      <c r="L321" s="61"/>
      <c r="M321" s="61"/>
      <c r="N321" s="61"/>
      <c r="O321" s="61"/>
      <c r="P321" s="61"/>
      <c r="Q321" s="61"/>
      <c r="R321" s="61"/>
      <c r="S321" s="61"/>
    </row>
    <row r="322" spans="7:19">
      <c r="G322" s="61"/>
      <c r="H322" s="61"/>
      <c r="I322" s="61"/>
      <c r="J322" s="61"/>
      <c r="K322" s="61"/>
      <c r="L322" s="61"/>
      <c r="M322" s="61"/>
      <c r="N322" s="61"/>
      <c r="O322" s="61"/>
      <c r="P322" s="61"/>
      <c r="Q322" s="61"/>
      <c r="R322" s="61"/>
      <c r="S322" s="61"/>
    </row>
    <row r="323" spans="7:19">
      <c r="G323" s="61"/>
      <c r="H323" s="61"/>
      <c r="I323" s="61"/>
      <c r="J323" s="61"/>
      <c r="K323" s="61"/>
      <c r="L323" s="61"/>
      <c r="M323" s="61"/>
      <c r="N323" s="61"/>
      <c r="O323" s="61"/>
      <c r="P323" s="61"/>
      <c r="Q323" s="61"/>
      <c r="R323" s="61"/>
      <c r="S323" s="61"/>
    </row>
    <row r="324" spans="7:19">
      <c r="G324" s="61"/>
      <c r="H324" s="61"/>
      <c r="I324" s="61"/>
      <c r="J324" s="61"/>
      <c r="K324" s="61"/>
      <c r="L324" s="61"/>
      <c r="M324" s="61"/>
      <c r="N324" s="61"/>
      <c r="O324" s="61"/>
      <c r="P324" s="61"/>
      <c r="Q324" s="61"/>
      <c r="R324" s="61"/>
      <c r="S324" s="61"/>
    </row>
    <row r="325" spans="7:19">
      <c r="G325" s="61"/>
      <c r="H325" s="61"/>
      <c r="I325" s="61"/>
      <c r="J325" s="61"/>
      <c r="K325" s="61"/>
      <c r="L325" s="61"/>
      <c r="M325" s="61"/>
      <c r="N325" s="61"/>
      <c r="O325" s="61"/>
      <c r="P325" s="61"/>
      <c r="Q325" s="61"/>
      <c r="R325" s="61"/>
      <c r="S325" s="61"/>
    </row>
    <row r="326" spans="7:19">
      <c r="G326" s="61"/>
      <c r="H326" s="61"/>
      <c r="I326" s="61"/>
      <c r="J326" s="61"/>
      <c r="K326" s="61"/>
      <c r="L326" s="61"/>
      <c r="M326" s="61"/>
      <c r="N326" s="61"/>
      <c r="O326" s="61"/>
      <c r="P326" s="61"/>
      <c r="Q326" s="61"/>
      <c r="R326" s="61"/>
      <c r="S326" s="61"/>
    </row>
    <row r="327" spans="7:19">
      <c r="G327" s="61"/>
      <c r="H327" s="61"/>
      <c r="I327" s="61"/>
      <c r="J327" s="61"/>
      <c r="K327" s="61"/>
      <c r="L327" s="61"/>
      <c r="M327" s="61"/>
      <c r="N327" s="61"/>
      <c r="O327" s="61"/>
      <c r="P327" s="61"/>
      <c r="Q327" s="61"/>
      <c r="R327" s="61"/>
      <c r="S327" s="61"/>
    </row>
    <row r="328" spans="7:19">
      <c r="G328" s="61"/>
      <c r="H328" s="61"/>
      <c r="I328" s="61"/>
      <c r="J328" s="61"/>
      <c r="K328" s="61"/>
      <c r="L328" s="61"/>
      <c r="M328" s="61"/>
      <c r="N328" s="61"/>
      <c r="O328" s="61"/>
      <c r="P328" s="61"/>
      <c r="Q328" s="61"/>
      <c r="R328" s="61"/>
      <c r="S328" s="61"/>
    </row>
    <row r="329" spans="7:19">
      <c r="G329" s="61"/>
      <c r="H329" s="61"/>
      <c r="I329" s="61"/>
      <c r="J329" s="61"/>
      <c r="K329" s="61"/>
      <c r="L329" s="61"/>
      <c r="M329" s="61"/>
      <c r="N329" s="61"/>
      <c r="O329" s="61"/>
      <c r="P329" s="61"/>
      <c r="Q329" s="61"/>
      <c r="R329" s="61"/>
      <c r="S329" s="61"/>
    </row>
    <row r="330" spans="7:19">
      <c r="G330" s="61"/>
      <c r="H330" s="61"/>
      <c r="I330" s="61"/>
      <c r="J330" s="61"/>
      <c r="K330" s="61"/>
      <c r="L330" s="61"/>
      <c r="M330" s="61"/>
      <c r="N330" s="61"/>
      <c r="O330" s="61"/>
      <c r="P330" s="61"/>
      <c r="Q330" s="61"/>
      <c r="R330" s="61"/>
      <c r="S330" s="61"/>
    </row>
    <row r="331" spans="7:19">
      <c r="G331" s="61"/>
      <c r="H331" s="61"/>
      <c r="I331" s="61"/>
      <c r="J331" s="61"/>
      <c r="K331" s="61"/>
      <c r="L331" s="61"/>
      <c r="M331" s="61"/>
      <c r="N331" s="61"/>
      <c r="O331" s="61"/>
      <c r="P331" s="61"/>
      <c r="Q331" s="61"/>
      <c r="R331" s="61"/>
      <c r="S331" s="61"/>
    </row>
    <row r="332" spans="7:19">
      <c r="G332" s="61"/>
      <c r="H332" s="61"/>
      <c r="I332" s="61"/>
      <c r="J332" s="61"/>
      <c r="K332" s="61"/>
      <c r="L332" s="61"/>
      <c r="M332" s="61"/>
      <c r="N332" s="61"/>
      <c r="O332" s="61"/>
      <c r="P332" s="61"/>
      <c r="Q332" s="61"/>
      <c r="R332" s="61"/>
      <c r="S332" s="61"/>
    </row>
    <row r="333" spans="7:19">
      <c r="G333" s="61"/>
      <c r="H333" s="61"/>
      <c r="I333" s="61"/>
      <c r="J333" s="61"/>
      <c r="K333" s="61"/>
      <c r="L333" s="61"/>
      <c r="M333" s="61"/>
      <c r="N333" s="61"/>
      <c r="O333" s="61"/>
      <c r="P333" s="61"/>
      <c r="Q333" s="61"/>
      <c r="R333" s="61"/>
      <c r="S333" s="61"/>
    </row>
    <row r="334" spans="7:19">
      <c r="G334" s="61"/>
      <c r="H334" s="61"/>
      <c r="I334" s="61"/>
      <c r="J334" s="61"/>
      <c r="K334" s="61"/>
      <c r="L334" s="61"/>
      <c r="M334" s="61"/>
      <c r="N334" s="61"/>
      <c r="O334" s="61"/>
      <c r="P334" s="61"/>
      <c r="Q334" s="61"/>
      <c r="R334" s="61"/>
      <c r="S334" s="61"/>
    </row>
    <row r="335" spans="7:19">
      <c r="G335" s="61"/>
      <c r="H335" s="61"/>
      <c r="I335" s="61"/>
      <c r="J335" s="61"/>
      <c r="K335" s="61"/>
      <c r="L335" s="61"/>
      <c r="M335" s="61"/>
      <c r="N335" s="61"/>
      <c r="O335" s="61"/>
      <c r="P335" s="61"/>
      <c r="Q335" s="61"/>
      <c r="R335" s="61"/>
      <c r="S335" s="61"/>
    </row>
    <row r="336" spans="7:19">
      <c r="G336" s="61"/>
      <c r="H336" s="61"/>
      <c r="I336" s="61"/>
      <c r="J336" s="61"/>
      <c r="K336" s="61"/>
      <c r="L336" s="61"/>
      <c r="M336" s="61"/>
      <c r="N336" s="61"/>
      <c r="O336" s="61"/>
      <c r="P336" s="61"/>
      <c r="Q336" s="61"/>
      <c r="R336" s="61"/>
      <c r="S336" s="61"/>
    </row>
    <row r="337" spans="7:19">
      <c r="G337" s="61"/>
      <c r="H337" s="61"/>
      <c r="I337" s="61"/>
      <c r="J337" s="61"/>
      <c r="K337" s="61"/>
      <c r="L337" s="61"/>
      <c r="M337" s="61"/>
      <c r="N337" s="61"/>
      <c r="O337" s="61"/>
      <c r="P337" s="61"/>
      <c r="Q337" s="61"/>
      <c r="R337" s="61"/>
      <c r="S337" s="61"/>
    </row>
    <row r="338" spans="7:19">
      <c r="G338" s="61"/>
      <c r="H338" s="61"/>
      <c r="I338" s="61"/>
      <c r="J338" s="61"/>
      <c r="K338" s="61"/>
      <c r="L338" s="61"/>
      <c r="M338" s="61"/>
      <c r="N338" s="61"/>
      <c r="O338" s="61"/>
      <c r="P338" s="61"/>
      <c r="Q338" s="61"/>
      <c r="R338" s="61"/>
      <c r="S338" s="61"/>
    </row>
    <row r="339" spans="7:19">
      <c r="G339" s="61"/>
      <c r="H339" s="61"/>
      <c r="I339" s="61"/>
      <c r="J339" s="61"/>
      <c r="K339" s="61"/>
      <c r="L339" s="61"/>
      <c r="M339" s="61"/>
      <c r="N339" s="61"/>
      <c r="O339" s="61"/>
      <c r="P339" s="61"/>
      <c r="Q339" s="61"/>
      <c r="R339" s="61"/>
      <c r="S339" s="61"/>
    </row>
    <row r="340" spans="7:19">
      <c r="G340" s="61"/>
      <c r="H340" s="61"/>
      <c r="I340" s="61"/>
      <c r="J340" s="61"/>
      <c r="K340" s="61"/>
      <c r="L340" s="61"/>
      <c r="M340" s="61"/>
      <c r="N340" s="61"/>
      <c r="O340" s="61"/>
      <c r="P340" s="61"/>
      <c r="Q340" s="61"/>
      <c r="R340" s="61"/>
      <c r="S340" s="61"/>
    </row>
    <row r="341" spans="7:19">
      <c r="G341" s="61"/>
      <c r="H341" s="61"/>
      <c r="I341" s="61"/>
      <c r="J341" s="61"/>
      <c r="K341" s="61"/>
      <c r="L341" s="61"/>
      <c r="M341" s="61"/>
      <c r="N341" s="61"/>
      <c r="O341" s="61"/>
      <c r="P341" s="61"/>
      <c r="Q341" s="61"/>
      <c r="R341" s="61"/>
      <c r="S341" s="61"/>
    </row>
    <row r="342" spans="7:19">
      <c r="G342" s="61"/>
      <c r="H342" s="61"/>
      <c r="I342" s="61"/>
      <c r="J342" s="61"/>
      <c r="K342" s="61"/>
      <c r="L342" s="61"/>
      <c r="M342" s="61"/>
      <c r="N342" s="61"/>
      <c r="O342" s="61"/>
      <c r="P342" s="61"/>
      <c r="Q342" s="61"/>
      <c r="R342" s="61"/>
      <c r="S342" s="61"/>
    </row>
    <row r="343" spans="7:19">
      <c r="G343" s="61"/>
      <c r="H343" s="61"/>
      <c r="I343" s="61"/>
      <c r="J343" s="61"/>
      <c r="K343" s="61"/>
      <c r="L343" s="61"/>
      <c r="M343" s="61"/>
      <c r="N343" s="61"/>
      <c r="O343" s="61"/>
      <c r="P343" s="61"/>
      <c r="Q343" s="61"/>
      <c r="R343" s="61"/>
      <c r="S343" s="61"/>
    </row>
    <row r="344" spans="7:19">
      <c r="G344" s="61"/>
      <c r="H344" s="61"/>
      <c r="I344" s="61"/>
      <c r="J344" s="61"/>
      <c r="K344" s="61"/>
      <c r="L344" s="61"/>
      <c r="M344" s="61"/>
      <c r="N344" s="61"/>
      <c r="O344" s="61"/>
      <c r="P344" s="61"/>
      <c r="Q344" s="61"/>
      <c r="R344" s="61"/>
      <c r="S344" s="61"/>
    </row>
    <row r="345" spans="7:19">
      <c r="G345" s="61"/>
      <c r="H345" s="61"/>
      <c r="I345" s="61"/>
      <c r="J345" s="61"/>
      <c r="K345" s="61"/>
      <c r="L345" s="61"/>
      <c r="M345" s="61"/>
      <c r="N345" s="61"/>
      <c r="O345" s="61"/>
      <c r="P345" s="61"/>
      <c r="Q345" s="61"/>
      <c r="R345" s="61"/>
      <c r="S345" s="61"/>
    </row>
    <row r="346" spans="7:19">
      <c r="G346" s="61"/>
      <c r="H346" s="61"/>
      <c r="I346" s="61"/>
      <c r="J346" s="61"/>
      <c r="K346" s="61"/>
      <c r="L346" s="61"/>
      <c r="M346" s="61"/>
      <c r="N346" s="61"/>
      <c r="O346" s="61"/>
      <c r="P346" s="61"/>
      <c r="Q346" s="61"/>
      <c r="R346" s="61"/>
      <c r="S346" s="61"/>
    </row>
    <row r="347" spans="7:19">
      <c r="G347" s="61"/>
      <c r="H347" s="61"/>
      <c r="I347" s="61"/>
      <c r="J347" s="61"/>
      <c r="K347" s="61"/>
      <c r="L347" s="61"/>
      <c r="M347" s="61"/>
      <c r="N347" s="61"/>
      <c r="O347" s="61"/>
      <c r="P347" s="61"/>
      <c r="Q347" s="61"/>
      <c r="R347" s="61"/>
      <c r="S347" s="61"/>
    </row>
    <row r="348" spans="7:19">
      <c r="G348" s="61"/>
      <c r="H348" s="61"/>
      <c r="I348" s="61"/>
      <c r="J348" s="61"/>
      <c r="K348" s="61"/>
      <c r="L348" s="61"/>
      <c r="M348" s="61"/>
      <c r="N348" s="61"/>
      <c r="O348" s="61"/>
      <c r="P348" s="61"/>
      <c r="Q348" s="61"/>
      <c r="R348" s="61"/>
      <c r="S348" s="61"/>
    </row>
    <row r="349" spans="7:19">
      <c r="G349" s="61"/>
      <c r="H349" s="61"/>
      <c r="I349" s="61"/>
      <c r="J349" s="61"/>
      <c r="K349" s="61"/>
      <c r="L349" s="61"/>
      <c r="M349" s="61"/>
      <c r="N349" s="61"/>
      <c r="O349" s="61"/>
      <c r="P349" s="61"/>
      <c r="Q349" s="61"/>
      <c r="R349" s="61"/>
      <c r="S349" s="61"/>
    </row>
    <row r="350" spans="7:19">
      <c r="G350" s="61"/>
      <c r="H350" s="61"/>
      <c r="I350" s="61"/>
      <c r="J350" s="61"/>
      <c r="K350" s="61"/>
      <c r="L350" s="61"/>
      <c r="M350" s="61"/>
      <c r="N350" s="61"/>
      <c r="O350" s="61"/>
      <c r="P350" s="61"/>
      <c r="Q350" s="61"/>
      <c r="R350" s="61"/>
      <c r="S350" s="61"/>
    </row>
    <row r="351" spans="7:19">
      <c r="G351" s="61"/>
      <c r="H351" s="61"/>
      <c r="I351" s="61"/>
      <c r="J351" s="61"/>
      <c r="K351" s="61"/>
      <c r="L351" s="61"/>
      <c r="M351" s="61"/>
      <c r="N351" s="61"/>
      <c r="O351" s="61"/>
      <c r="P351" s="61"/>
      <c r="Q351" s="61"/>
      <c r="R351" s="61"/>
      <c r="S351" s="61"/>
    </row>
    <row r="352" spans="7:19">
      <c r="G352" s="61"/>
      <c r="H352" s="61"/>
      <c r="I352" s="61"/>
      <c r="J352" s="61"/>
      <c r="K352" s="61"/>
      <c r="L352" s="61"/>
      <c r="M352" s="61"/>
      <c r="N352" s="61"/>
      <c r="O352" s="61"/>
      <c r="P352" s="61"/>
      <c r="Q352" s="61"/>
      <c r="R352" s="61"/>
      <c r="S352" s="61"/>
    </row>
    <row r="353" spans="7:19">
      <c r="G353" s="61"/>
      <c r="H353" s="61"/>
      <c r="I353" s="61"/>
      <c r="J353" s="61"/>
      <c r="K353" s="61"/>
      <c r="L353" s="61"/>
      <c r="M353" s="61"/>
      <c r="N353" s="61"/>
      <c r="O353" s="61"/>
      <c r="P353" s="61"/>
      <c r="Q353" s="61"/>
      <c r="R353" s="61"/>
      <c r="S353" s="61"/>
    </row>
    <row r="354" spans="7:19">
      <c r="G354" s="61"/>
      <c r="H354" s="61"/>
      <c r="I354" s="61"/>
      <c r="J354" s="61"/>
      <c r="K354" s="61"/>
      <c r="L354" s="61"/>
      <c r="M354" s="61"/>
      <c r="N354" s="61"/>
      <c r="O354" s="61"/>
      <c r="P354" s="61"/>
      <c r="Q354" s="61"/>
      <c r="R354" s="61"/>
      <c r="S354" s="61"/>
    </row>
    <row r="355" spans="7:19">
      <c r="G355" s="61"/>
      <c r="H355" s="61"/>
      <c r="I355" s="61"/>
      <c r="J355" s="61"/>
      <c r="K355" s="61"/>
      <c r="L355" s="61"/>
      <c r="M355" s="61"/>
      <c r="N355" s="61"/>
      <c r="O355" s="61"/>
      <c r="P355" s="61"/>
      <c r="Q355" s="61"/>
      <c r="R355" s="61"/>
      <c r="S355" s="61"/>
    </row>
    <row r="356" spans="7:19">
      <c r="G356" s="61"/>
      <c r="H356" s="61"/>
      <c r="I356" s="61"/>
      <c r="J356" s="61"/>
      <c r="K356" s="61"/>
      <c r="L356" s="61"/>
      <c r="M356" s="61"/>
      <c r="N356" s="61"/>
      <c r="O356" s="61"/>
      <c r="P356" s="61"/>
      <c r="Q356" s="61"/>
      <c r="R356" s="61"/>
      <c r="S356" s="61"/>
    </row>
    <row r="357" spans="7:19">
      <c r="G357" s="61"/>
      <c r="H357" s="61"/>
      <c r="I357" s="61"/>
      <c r="J357" s="61"/>
      <c r="K357" s="61"/>
      <c r="L357" s="61"/>
      <c r="M357" s="61"/>
      <c r="N357" s="61"/>
      <c r="O357" s="61"/>
      <c r="P357" s="61"/>
      <c r="Q357" s="61"/>
      <c r="R357" s="61"/>
      <c r="S357" s="61"/>
    </row>
    <row r="358" spans="7:19">
      <c r="G358" s="61"/>
      <c r="H358" s="61"/>
      <c r="I358" s="61"/>
      <c r="J358" s="61"/>
      <c r="K358" s="61"/>
      <c r="L358" s="61"/>
      <c r="M358" s="61"/>
      <c r="N358" s="61"/>
      <c r="O358" s="61"/>
      <c r="P358" s="61"/>
      <c r="Q358" s="61"/>
      <c r="R358" s="61"/>
      <c r="S358" s="61"/>
    </row>
    <row r="359" spans="7:19">
      <c r="G359" s="61"/>
      <c r="H359" s="61"/>
      <c r="I359" s="61"/>
      <c r="J359" s="61"/>
      <c r="K359" s="61"/>
      <c r="L359" s="61"/>
      <c r="M359" s="61"/>
      <c r="N359" s="61"/>
      <c r="O359" s="61"/>
      <c r="P359" s="61"/>
      <c r="Q359" s="61"/>
      <c r="R359" s="61"/>
      <c r="S359" s="61"/>
    </row>
    <row r="360" spans="7:19">
      <c r="G360" s="61"/>
      <c r="H360" s="61"/>
      <c r="I360" s="61"/>
      <c r="J360" s="61"/>
      <c r="K360" s="61"/>
      <c r="L360" s="61"/>
      <c r="M360" s="61"/>
      <c r="N360" s="61"/>
      <c r="O360" s="61"/>
      <c r="P360" s="61"/>
      <c r="Q360" s="61"/>
      <c r="R360" s="61"/>
      <c r="S360" s="61"/>
    </row>
    <row r="361" spans="7:19">
      <c r="G361" s="61"/>
      <c r="H361" s="61"/>
      <c r="I361" s="61"/>
      <c r="J361" s="61"/>
      <c r="K361" s="61"/>
      <c r="L361" s="61"/>
      <c r="M361" s="61"/>
      <c r="N361" s="61"/>
      <c r="O361" s="61"/>
      <c r="P361" s="61"/>
      <c r="Q361" s="61"/>
      <c r="R361" s="61"/>
      <c r="S361" s="61"/>
    </row>
    <row r="362" spans="7:19">
      <c r="G362" s="61"/>
      <c r="H362" s="61"/>
      <c r="I362" s="61"/>
      <c r="J362" s="61"/>
      <c r="K362" s="61"/>
      <c r="L362" s="61"/>
      <c r="M362" s="61"/>
      <c r="N362" s="61"/>
      <c r="O362" s="61"/>
      <c r="P362" s="61"/>
      <c r="Q362" s="61"/>
      <c r="R362" s="61"/>
      <c r="S362" s="61"/>
    </row>
    <row r="363" spans="7:19">
      <c r="G363" s="61"/>
      <c r="H363" s="61"/>
      <c r="I363" s="61"/>
      <c r="J363" s="61"/>
      <c r="K363" s="61"/>
      <c r="L363" s="61"/>
      <c r="M363" s="61"/>
      <c r="N363" s="61"/>
      <c r="O363" s="61"/>
      <c r="P363" s="61"/>
      <c r="Q363" s="61"/>
      <c r="R363" s="61"/>
      <c r="S363" s="61"/>
    </row>
    <row r="364" spans="7:19">
      <c r="G364" s="61"/>
      <c r="H364" s="61"/>
      <c r="I364" s="61"/>
      <c r="J364" s="61"/>
      <c r="K364" s="61"/>
      <c r="L364" s="61"/>
      <c r="M364" s="61"/>
      <c r="N364" s="61"/>
      <c r="O364" s="61"/>
      <c r="P364" s="61"/>
      <c r="Q364" s="61"/>
      <c r="R364" s="61"/>
      <c r="S364" s="61"/>
    </row>
    <row r="365" spans="7:19">
      <c r="G365" s="61"/>
      <c r="H365" s="61"/>
      <c r="I365" s="61"/>
      <c r="J365" s="61"/>
      <c r="K365" s="61"/>
      <c r="L365" s="61"/>
      <c r="M365" s="61"/>
      <c r="N365" s="61"/>
      <c r="O365" s="61"/>
      <c r="P365" s="61"/>
      <c r="Q365" s="61"/>
      <c r="R365" s="61"/>
      <c r="S365" s="61"/>
    </row>
    <row r="366" spans="7:19">
      <c r="G366" s="61"/>
      <c r="H366" s="61"/>
      <c r="I366" s="61"/>
      <c r="J366" s="61"/>
      <c r="K366" s="61"/>
      <c r="L366" s="61"/>
      <c r="M366" s="61"/>
      <c r="N366" s="61"/>
      <c r="O366" s="61"/>
      <c r="P366" s="61"/>
      <c r="Q366" s="61"/>
      <c r="R366" s="61"/>
      <c r="S366" s="61"/>
    </row>
    <row r="367" spans="7:19">
      <c r="G367" s="61"/>
      <c r="H367" s="61"/>
      <c r="I367" s="61"/>
      <c r="J367" s="61"/>
      <c r="K367" s="61"/>
      <c r="L367" s="61"/>
      <c r="M367" s="61"/>
      <c r="N367" s="61"/>
      <c r="O367" s="61"/>
      <c r="P367" s="61"/>
      <c r="Q367" s="61"/>
      <c r="R367" s="61"/>
      <c r="S367" s="61"/>
    </row>
    <row r="368" spans="7:19">
      <c r="G368" s="61"/>
      <c r="H368" s="61"/>
      <c r="I368" s="61"/>
      <c r="J368" s="61"/>
      <c r="K368" s="61"/>
      <c r="L368" s="61"/>
      <c r="M368" s="61"/>
      <c r="N368" s="61"/>
      <c r="O368" s="61"/>
      <c r="P368" s="61"/>
      <c r="Q368" s="61"/>
      <c r="R368" s="61"/>
      <c r="S368" s="61"/>
    </row>
    <row r="369" spans="7:19">
      <c r="G369" s="61"/>
      <c r="H369" s="61"/>
      <c r="I369" s="61"/>
      <c r="J369" s="61"/>
      <c r="K369" s="61"/>
      <c r="L369" s="61"/>
      <c r="M369" s="61"/>
      <c r="N369" s="61"/>
      <c r="O369" s="61"/>
      <c r="P369" s="61"/>
      <c r="Q369" s="61"/>
      <c r="R369" s="61"/>
      <c r="S369" s="61"/>
    </row>
    <row r="370" spans="7:19">
      <c r="G370" s="61"/>
      <c r="H370" s="61"/>
      <c r="I370" s="61"/>
      <c r="J370" s="61"/>
      <c r="K370" s="61"/>
      <c r="L370" s="61"/>
      <c r="M370" s="61"/>
      <c r="N370" s="61"/>
      <c r="O370" s="61"/>
      <c r="P370" s="61"/>
      <c r="Q370" s="61"/>
      <c r="R370" s="61"/>
      <c r="S370" s="61"/>
    </row>
    <row r="371" spans="7:19">
      <c r="G371" s="61"/>
      <c r="H371" s="61"/>
      <c r="I371" s="61"/>
      <c r="J371" s="61"/>
      <c r="K371" s="61"/>
      <c r="L371" s="61"/>
      <c r="M371" s="61"/>
      <c r="N371" s="61"/>
      <c r="O371" s="61"/>
      <c r="P371" s="61"/>
      <c r="Q371" s="61"/>
      <c r="R371" s="61"/>
      <c r="S371" s="61"/>
    </row>
    <row r="372" spans="7:19">
      <c r="G372" s="61"/>
      <c r="H372" s="61"/>
      <c r="I372" s="61"/>
      <c r="J372" s="61"/>
      <c r="K372" s="61"/>
      <c r="L372" s="61"/>
      <c r="M372" s="61"/>
      <c r="N372" s="61"/>
      <c r="O372" s="61"/>
      <c r="P372" s="61"/>
      <c r="Q372" s="61"/>
      <c r="R372" s="61"/>
      <c r="S372" s="61"/>
    </row>
    <row r="373" spans="7:19">
      <c r="G373" s="61"/>
      <c r="H373" s="61"/>
      <c r="I373" s="61"/>
      <c r="J373" s="61"/>
      <c r="K373" s="61"/>
      <c r="L373" s="61"/>
      <c r="M373" s="61"/>
      <c r="N373" s="61"/>
      <c r="O373" s="61"/>
      <c r="P373" s="61"/>
      <c r="Q373" s="61"/>
      <c r="R373" s="61"/>
      <c r="S373" s="61"/>
    </row>
    <row r="374" spans="7:19">
      <c r="G374" s="61"/>
      <c r="H374" s="61"/>
      <c r="I374" s="61"/>
      <c r="J374" s="61"/>
      <c r="K374" s="61"/>
      <c r="L374" s="61"/>
      <c r="M374" s="61"/>
      <c r="N374" s="61"/>
      <c r="O374" s="61"/>
      <c r="P374" s="61"/>
      <c r="Q374" s="61"/>
      <c r="R374" s="61"/>
      <c r="S374" s="61"/>
    </row>
    <row r="375" spans="7:19">
      <c r="G375" s="61"/>
      <c r="H375" s="61"/>
      <c r="I375" s="61"/>
      <c r="J375" s="61"/>
      <c r="K375" s="61"/>
      <c r="L375" s="61"/>
      <c r="M375" s="61"/>
      <c r="N375" s="61"/>
      <c r="O375" s="61"/>
      <c r="P375" s="61"/>
      <c r="Q375" s="61"/>
      <c r="R375" s="61"/>
      <c r="S375" s="61"/>
    </row>
    <row r="376" spans="7:19">
      <c r="G376" s="61"/>
      <c r="H376" s="61"/>
      <c r="I376" s="61"/>
      <c r="J376" s="61"/>
      <c r="K376" s="61"/>
      <c r="L376" s="61"/>
      <c r="M376" s="61"/>
      <c r="N376" s="61"/>
      <c r="O376" s="61"/>
      <c r="P376" s="61"/>
      <c r="Q376" s="61"/>
      <c r="R376" s="61"/>
      <c r="S376" s="61"/>
    </row>
    <row r="377" spans="7:19">
      <c r="G377" s="61"/>
      <c r="H377" s="61"/>
      <c r="I377" s="61"/>
      <c r="J377" s="61"/>
      <c r="K377" s="61"/>
      <c r="L377" s="61"/>
      <c r="M377" s="61"/>
      <c r="N377" s="61"/>
      <c r="O377" s="61"/>
      <c r="P377" s="61"/>
      <c r="Q377" s="61"/>
      <c r="R377" s="61"/>
      <c r="S377" s="61"/>
    </row>
    <row r="378" spans="7:19">
      <c r="G378" s="61"/>
      <c r="H378" s="61"/>
      <c r="I378" s="61"/>
      <c r="J378" s="61"/>
      <c r="K378" s="61"/>
      <c r="L378" s="61"/>
      <c r="M378" s="61"/>
      <c r="N378" s="61"/>
      <c r="O378" s="61"/>
      <c r="P378" s="61"/>
      <c r="Q378" s="61"/>
      <c r="R378" s="61"/>
      <c r="S378" s="61"/>
    </row>
    <row r="379" spans="7:19">
      <c r="G379" s="61"/>
      <c r="H379" s="61"/>
      <c r="I379" s="61"/>
      <c r="J379" s="61"/>
      <c r="K379" s="61"/>
      <c r="L379" s="61"/>
      <c r="M379" s="61"/>
      <c r="N379" s="61"/>
      <c r="O379" s="61"/>
      <c r="P379" s="61"/>
      <c r="Q379" s="61"/>
      <c r="R379" s="61"/>
      <c r="S379" s="61"/>
    </row>
    <row r="380" spans="7:19">
      <c r="G380" s="61"/>
      <c r="H380" s="61"/>
      <c r="I380" s="61"/>
      <c r="J380" s="61"/>
      <c r="K380" s="61"/>
      <c r="L380" s="61"/>
      <c r="M380" s="61"/>
      <c r="N380" s="61"/>
      <c r="O380" s="61"/>
      <c r="P380" s="61"/>
      <c r="Q380" s="61"/>
      <c r="R380" s="61"/>
      <c r="S380" s="61"/>
    </row>
    <row r="381" spans="7:19">
      <c r="G381" s="61"/>
      <c r="H381" s="61"/>
      <c r="I381" s="61"/>
      <c r="J381" s="61"/>
      <c r="K381" s="61"/>
      <c r="L381" s="61"/>
      <c r="M381" s="61"/>
      <c r="N381" s="61"/>
      <c r="O381" s="61"/>
      <c r="P381" s="61"/>
      <c r="Q381" s="61"/>
      <c r="R381" s="61"/>
      <c r="S381" s="61"/>
    </row>
    <row r="382" spans="7:19">
      <c r="G382" s="61"/>
      <c r="H382" s="61"/>
      <c r="I382" s="61"/>
      <c r="J382" s="61"/>
      <c r="K382" s="61"/>
      <c r="L382" s="61"/>
      <c r="M382" s="61"/>
      <c r="N382" s="61"/>
      <c r="O382" s="61"/>
      <c r="P382" s="61"/>
      <c r="Q382" s="61"/>
      <c r="R382" s="61"/>
      <c r="S382" s="61"/>
    </row>
    <row r="383" spans="7:19">
      <c r="G383" s="61"/>
      <c r="H383" s="61"/>
      <c r="I383" s="61"/>
      <c r="J383" s="61"/>
      <c r="K383" s="61"/>
      <c r="L383" s="61"/>
      <c r="M383" s="61"/>
      <c r="N383" s="61"/>
      <c r="O383" s="61"/>
      <c r="P383" s="61"/>
      <c r="Q383" s="61"/>
      <c r="R383" s="61"/>
      <c r="S383" s="61"/>
    </row>
    <row r="384" spans="7:19">
      <c r="G384" s="61"/>
      <c r="H384" s="61"/>
      <c r="I384" s="61"/>
      <c r="J384" s="61"/>
      <c r="K384" s="61"/>
      <c r="L384" s="61"/>
      <c r="M384" s="61"/>
      <c r="N384" s="61"/>
      <c r="O384" s="61"/>
      <c r="P384" s="61"/>
      <c r="Q384" s="61"/>
      <c r="R384" s="61"/>
      <c r="S384" s="61"/>
    </row>
    <row r="385" spans="7:19">
      <c r="G385" s="61"/>
      <c r="H385" s="61"/>
      <c r="I385" s="61"/>
      <c r="J385" s="61"/>
      <c r="K385" s="61"/>
      <c r="L385" s="61"/>
      <c r="M385" s="61"/>
      <c r="N385" s="61"/>
      <c r="O385" s="61"/>
      <c r="P385" s="61"/>
      <c r="Q385" s="61"/>
      <c r="R385" s="61"/>
      <c r="S385" s="61"/>
    </row>
    <row r="386" spans="7:19">
      <c r="G386" s="61"/>
      <c r="H386" s="61"/>
      <c r="I386" s="61"/>
      <c r="J386" s="61"/>
      <c r="K386" s="61"/>
      <c r="L386" s="61"/>
      <c r="M386" s="61"/>
      <c r="N386" s="61"/>
      <c r="O386" s="61"/>
      <c r="P386" s="61"/>
      <c r="Q386" s="61"/>
      <c r="R386" s="61"/>
      <c r="S386" s="61"/>
    </row>
    <row r="387" spans="7:19">
      <c r="G387" s="61"/>
      <c r="H387" s="61"/>
      <c r="I387" s="61"/>
      <c r="J387" s="61"/>
      <c r="K387" s="61"/>
      <c r="L387" s="61"/>
      <c r="M387" s="61"/>
      <c r="N387" s="61"/>
      <c r="O387" s="61"/>
      <c r="P387" s="61"/>
      <c r="Q387" s="61"/>
      <c r="R387" s="61"/>
      <c r="S387" s="61"/>
    </row>
    <row r="388" spans="7:19">
      <c r="G388" s="61"/>
      <c r="H388" s="61"/>
      <c r="I388" s="61"/>
      <c r="J388" s="61"/>
      <c r="K388" s="61"/>
      <c r="L388" s="61"/>
      <c r="M388" s="61"/>
      <c r="N388" s="61"/>
      <c r="O388" s="61"/>
      <c r="P388" s="61"/>
      <c r="Q388" s="61"/>
      <c r="R388" s="61"/>
      <c r="S388" s="61"/>
    </row>
    <row r="389" spans="7:19">
      <c r="G389" s="61"/>
      <c r="H389" s="61"/>
      <c r="I389" s="61"/>
      <c r="J389" s="61"/>
      <c r="K389" s="61"/>
      <c r="L389" s="61"/>
      <c r="M389" s="61"/>
      <c r="N389" s="61"/>
      <c r="O389" s="61"/>
      <c r="P389" s="61"/>
      <c r="Q389" s="61"/>
      <c r="R389" s="61"/>
      <c r="S389" s="61"/>
    </row>
    <row r="390" spans="7:19">
      <c r="G390" s="61"/>
      <c r="H390" s="61"/>
      <c r="I390" s="61"/>
      <c r="J390" s="61"/>
      <c r="K390" s="61"/>
      <c r="L390" s="61"/>
      <c r="M390" s="61"/>
      <c r="N390" s="61"/>
      <c r="O390" s="61"/>
      <c r="P390" s="61"/>
      <c r="Q390" s="61"/>
      <c r="R390" s="61"/>
      <c r="S390" s="61"/>
    </row>
    <row r="391" spans="7:19">
      <c r="G391" s="61"/>
      <c r="H391" s="61"/>
      <c r="I391" s="61"/>
      <c r="J391" s="61"/>
      <c r="K391" s="61"/>
      <c r="L391" s="61"/>
      <c r="M391" s="61"/>
      <c r="N391" s="61"/>
      <c r="O391" s="61"/>
      <c r="P391" s="61"/>
      <c r="Q391" s="61"/>
      <c r="R391" s="61"/>
      <c r="S391" s="61"/>
    </row>
    <row r="392" spans="7:19">
      <c r="G392" s="61"/>
      <c r="H392" s="61"/>
      <c r="I392" s="61"/>
      <c r="J392" s="61"/>
      <c r="K392" s="61"/>
      <c r="L392" s="61"/>
      <c r="M392" s="61"/>
      <c r="N392" s="61"/>
      <c r="O392" s="61"/>
      <c r="P392" s="61"/>
      <c r="Q392" s="61"/>
      <c r="R392" s="61"/>
      <c r="S392" s="61"/>
    </row>
    <row r="393" spans="7:19">
      <c r="G393" s="61"/>
      <c r="H393" s="61"/>
      <c r="I393" s="61"/>
      <c r="J393" s="61"/>
      <c r="K393" s="61"/>
      <c r="L393" s="61"/>
      <c r="M393" s="61"/>
      <c r="N393" s="61"/>
      <c r="O393" s="61"/>
      <c r="P393" s="61"/>
      <c r="Q393" s="61"/>
      <c r="R393" s="61"/>
      <c r="S393" s="61"/>
    </row>
    <row r="394" spans="7:19">
      <c r="G394" s="61"/>
      <c r="H394" s="61"/>
      <c r="I394" s="61"/>
      <c r="J394" s="61"/>
      <c r="K394" s="61"/>
      <c r="L394" s="61"/>
      <c r="M394" s="61"/>
      <c r="N394" s="61"/>
      <c r="O394" s="61"/>
      <c r="P394" s="61"/>
      <c r="Q394" s="61"/>
      <c r="R394" s="61"/>
      <c r="S394" s="61"/>
    </row>
    <row r="395" spans="7:19">
      <c r="G395" s="61"/>
      <c r="H395" s="61"/>
      <c r="I395" s="61"/>
      <c r="J395" s="61"/>
      <c r="K395" s="61"/>
      <c r="L395" s="61"/>
      <c r="M395" s="61"/>
      <c r="N395" s="61"/>
      <c r="O395" s="61"/>
      <c r="P395" s="61"/>
      <c r="Q395" s="61"/>
      <c r="R395" s="61"/>
      <c r="S395" s="61"/>
    </row>
    <row r="396" spans="7:19">
      <c r="G396" s="61"/>
      <c r="H396" s="61"/>
      <c r="I396" s="61"/>
      <c r="J396" s="61"/>
      <c r="K396" s="61"/>
      <c r="L396" s="61"/>
      <c r="M396" s="61"/>
      <c r="N396" s="61"/>
      <c r="O396" s="61"/>
      <c r="P396" s="61"/>
      <c r="Q396" s="61"/>
      <c r="R396" s="61"/>
      <c r="S396" s="61"/>
    </row>
    <row r="397" spans="7:19">
      <c r="G397" s="61"/>
      <c r="H397" s="61"/>
      <c r="I397" s="61"/>
      <c r="J397" s="61"/>
      <c r="K397" s="61"/>
      <c r="L397" s="61"/>
      <c r="M397" s="61"/>
      <c r="N397" s="61"/>
      <c r="O397" s="61"/>
      <c r="P397" s="61"/>
      <c r="Q397" s="61"/>
      <c r="R397" s="61"/>
      <c r="S397" s="61"/>
    </row>
    <row r="398" spans="7:19">
      <c r="G398" s="61"/>
      <c r="H398" s="61"/>
      <c r="I398" s="61"/>
      <c r="J398" s="61"/>
      <c r="K398" s="61"/>
      <c r="L398" s="61"/>
      <c r="M398" s="61"/>
      <c r="N398" s="61"/>
      <c r="O398" s="61"/>
      <c r="P398" s="61"/>
      <c r="Q398" s="61"/>
      <c r="R398" s="61"/>
      <c r="S398" s="61"/>
    </row>
    <row r="399" spans="7:19">
      <c r="G399" s="61"/>
      <c r="H399" s="61"/>
      <c r="I399" s="61"/>
      <c r="J399" s="61"/>
      <c r="K399" s="61"/>
      <c r="L399" s="61"/>
      <c r="M399" s="61"/>
      <c r="N399" s="61"/>
      <c r="O399" s="61"/>
      <c r="P399" s="61"/>
      <c r="Q399" s="61"/>
      <c r="R399" s="61"/>
      <c r="S399" s="61"/>
    </row>
    <row r="400" spans="7:19">
      <c r="G400" s="61"/>
      <c r="H400" s="61"/>
      <c r="I400" s="61"/>
      <c r="J400" s="61"/>
      <c r="K400" s="61"/>
      <c r="L400" s="61"/>
      <c r="M400" s="61"/>
      <c r="N400" s="61"/>
      <c r="O400" s="61"/>
      <c r="P400" s="61"/>
      <c r="Q400" s="61"/>
      <c r="R400" s="61"/>
      <c r="S400" s="61"/>
    </row>
    <row r="401" spans="7:19">
      <c r="G401" s="61"/>
      <c r="H401" s="61"/>
      <c r="I401" s="61"/>
      <c r="J401" s="61"/>
      <c r="K401" s="61"/>
      <c r="L401" s="61"/>
      <c r="M401" s="61"/>
      <c r="N401" s="61"/>
      <c r="O401" s="61"/>
      <c r="P401" s="61"/>
      <c r="Q401" s="61"/>
      <c r="R401" s="61"/>
      <c r="S401" s="61"/>
    </row>
    <row r="402" spans="7:19">
      <c r="G402" s="61"/>
      <c r="H402" s="61"/>
      <c r="I402" s="61"/>
      <c r="J402" s="61"/>
      <c r="K402" s="61"/>
      <c r="L402" s="61"/>
      <c r="M402" s="61"/>
      <c r="N402" s="61"/>
      <c r="O402" s="61"/>
      <c r="P402" s="61"/>
      <c r="Q402" s="61"/>
      <c r="R402" s="61"/>
      <c r="S402" s="61"/>
    </row>
    <row r="403" spans="7:19">
      <c r="G403" s="61"/>
      <c r="H403" s="61"/>
      <c r="I403" s="61"/>
      <c r="J403" s="61"/>
      <c r="K403" s="61"/>
      <c r="L403" s="61"/>
      <c r="M403" s="61"/>
      <c r="N403" s="61"/>
      <c r="O403" s="61"/>
      <c r="P403" s="61"/>
      <c r="Q403" s="61"/>
      <c r="R403" s="61"/>
      <c r="S403" s="61"/>
    </row>
    <row r="404" spans="7:19">
      <c r="G404" s="61"/>
      <c r="H404" s="61"/>
      <c r="I404" s="61"/>
      <c r="J404" s="61"/>
      <c r="K404" s="61"/>
      <c r="L404" s="61"/>
      <c r="M404" s="61"/>
      <c r="N404" s="61"/>
      <c r="O404" s="61"/>
      <c r="P404" s="61"/>
      <c r="Q404" s="61"/>
      <c r="R404" s="61"/>
      <c r="S404" s="61"/>
    </row>
    <row r="405" spans="7:19">
      <c r="G405" s="61"/>
      <c r="H405" s="61"/>
      <c r="I405" s="61"/>
      <c r="J405" s="61"/>
      <c r="K405" s="61"/>
      <c r="L405" s="61"/>
      <c r="M405" s="61"/>
      <c r="N405" s="61"/>
      <c r="O405" s="61"/>
      <c r="P405" s="61"/>
      <c r="Q405" s="61"/>
      <c r="R405" s="61"/>
      <c r="S405" s="61"/>
    </row>
    <row r="406" spans="7:19">
      <c r="G406" s="61"/>
      <c r="H406" s="61"/>
      <c r="I406" s="61"/>
      <c r="J406" s="61"/>
      <c r="K406" s="61"/>
      <c r="L406" s="61"/>
      <c r="M406" s="61"/>
      <c r="N406" s="61"/>
      <c r="O406" s="61"/>
      <c r="P406" s="61"/>
      <c r="Q406" s="61"/>
      <c r="R406" s="61"/>
      <c r="S406" s="61"/>
    </row>
    <row r="407" spans="7:19">
      <c r="G407" s="61"/>
      <c r="H407" s="61"/>
      <c r="I407" s="61"/>
      <c r="J407" s="61"/>
      <c r="K407" s="61"/>
      <c r="L407" s="61"/>
      <c r="M407" s="61"/>
      <c r="N407" s="61"/>
      <c r="O407" s="61"/>
      <c r="P407" s="61"/>
      <c r="Q407" s="61"/>
      <c r="R407" s="61"/>
      <c r="S407" s="61"/>
    </row>
    <row r="408" spans="7:19">
      <c r="G408" s="61"/>
      <c r="H408" s="61"/>
      <c r="I408" s="61"/>
      <c r="J408" s="61"/>
      <c r="K408" s="61"/>
      <c r="L408" s="61"/>
      <c r="M408" s="61"/>
      <c r="N408" s="61"/>
      <c r="O408" s="61"/>
      <c r="P408" s="61"/>
      <c r="Q408" s="61"/>
      <c r="R408" s="61"/>
      <c r="S408" s="61"/>
    </row>
    <row r="409" spans="7:19">
      <c r="G409" s="61"/>
      <c r="H409" s="61"/>
      <c r="I409" s="61"/>
      <c r="J409" s="61"/>
      <c r="K409" s="61"/>
      <c r="L409" s="61"/>
      <c r="M409" s="61"/>
      <c r="N409" s="61"/>
      <c r="O409" s="61"/>
      <c r="P409" s="61"/>
      <c r="Q409" s="61"/>
      <c r="R409" s="61"/>
      <c r="S409" s="61"/>
    </row>
    <row r="410" spans="7:19">
      <c r="G410" s="61"/>
      <c r="H410" s="61"/>
      <c r="I410" s="61"/>
      <c r="J410" s="61"/>
      <c r="K410" s="61"/>
      <c r="L410" s="61"/>
      <c r="M410" s="61"/>
      <c r="N410" s="61"/>
      <c r="O410" s="61"/>
      <c r="P410" s="61"/>
      <c r="Q410" s="61"/>
      <c r="R410" s="61"/>
      <c r="S410" s="61"/>
    </row>
    <row r="411" spans="7:19">
      <c r="G411" s="61"/>
      <c r="H411" s="61"/>
      <c r="I411" s="61"/>
      <c r="J411" s="61"/>
      <c r="K411" s="61"/>
      <c r="L411" s="61"/>
      <c r="M411" s="61"/>
      <c r="N411" s="61"/>
      <c r="O411" s="61"/>
      <c r="P411" s="61"/>
      <c r="Q411" s="61"/>
      <c r="R411" s="61"/>
      <c r="S411" s="61"/>
    </row>
    <row r="412" spans="7:19">
      <c r="G412" s="61"/>
      <c r="H412" s="61"/>
      <c r="I412" s="61"/>
      <c r="J412" s="61"/>
      <c r="K412" s="61"/>
      <c r="L412" s="61"/>
      <c r="M412" s="61"/>
      <c r="N412" s="61"/>
      <c r="O412" s="61"/>
      <c r="P412" s="61"/>
      <c r="Q412" s="61"/>
      <c r="R412" s="61"/>
      <c r="S412" s="61"/>
    </row>
    <row r="413" spans="7:19">
      <c r="G413" s="61"/>
      <c r="H413" s="61"/>
      <c r="I413" s="61"/>
      <c r="J413" s="61"/>
      <c r="K413" s="61"/>
      <c r="L413" s="61"/>
      <c r="M413" s="61"/>
      <c r="N413" s="61"/>
      <c r="O413" s="61"/>
      <c r="P413" s="61"/>
      <c r="Q413" s="61"/>
      <c r="R413" s="61"/>
      <c r="S413" s="61"/>
    </row>
    <row r="414" spans="7:19">
      <c r="G414" s="61"/>
      <c r="H414" s="61"/>
      <c r="I414" s="61"/>
      <c r="J414" s="61"/>
      <c r="K414" s="61"/>
      <c r="L414" s="61"/>
      <c r="M414" s="61"/>
      <c r="N414" s="61"/>
      <c r="O414" s="61"/>
      <c r="P414" s="61"/>
      <c r="Q414" s="61"/>
      <c r="R414" s="61"/>
      <c r="S414" s="61"/>
    </row>
    <row r="415" spans="7:19">
      <c r="G415" s="61"/>
      <c r="H415" s="61"/>
      <c r="I415" s="61"/>
      <c r="J415" s="61"/>
      <c r="K415" s="61"/>
      <c r="L415" s="61"/>
      <c r="M415" s="61"/>
      <c r="N415" s="61"/>
      <c r="O415" s="61"/>
      <c r="P415" s="61"/>
      <c r="Q415" s="61"/>
      <c r="R415" s="61"/>
      <c r="S415" s="61"/>
    </row>
    <row r="416" spans="7:19">
      <c r="G416" s="61"/>
      <c r="H416" s="61"/>
      <c r="I416" s="61"/>
      <c r="J416" s="61"/>
      <c r="K416" s="61"/>
      <c r="L416" s="61"/>
      <c r="M416" s="61"/>
      <c r="N416" s="61"/>
      <c r="O416" s="61"/>
      <c r="P416" s="61"/>
      <c r="Q416" s="61"/>
      <c r="R416" s="61"/>
      <c r="S416" s="61"/>
    </row>
    <row r="417" spans="7:19">
      <c r="G417" s="61"/>
      <c r="H417" s="61"/>
      <c r="I417" s="61"/>
      <c r="J417" s="61"/>
      <c r="K417" s="61"/>
      <c r="L417" s="61"/>
      <c r="M417" s="61"/>
      <c r="N417" s="61"/>
      <c r="O417" s="61"/>
      <c r="P417" s="61"/>
      <c r="Q417" s="61"/>
      <c r="R417" s="61"/>
      <c r="S417" s="61"/>
    </row>
    <row r="418" spans="7:19">
      <c r="G418" s="61"/>
      <c r="H418" s="61"/>
      <c r="I418" s="61"/>
      <c r="J418" s="61"/>
      <c r="K418" s="61"/>
      <c r="L418" s="61"/>
      <c r="M418" s="61"/>
      <c r="N418" s="61"/>
      <c r="O418" s="61"/>
      <c r="P418" s="61"/>
      <c r="Q418" s="61"/>
      <c r="R418" s="61"/>
      <c r="S418" s="61"/>
    </row>
    <row r="419" spans="7:19">
      <c r="G419" s="61"/>
      <c r="H419" s="61"/>
      <c r="I419" s="61"/>
      <c r="J419" s="61"/>
      <c r="K419" s="61"/>
      <c r="L419" s="61"/>
      <c r="M419" s="61"/>
      <c r="N419" s="61"/>
      <c r="O419" s="61"/>
      <c r="P419" s="61"/>
      <c r="Q419" s="61"/>
      <c r="R419" s="61"/>
      <c r="S419" s="61"/>
    </row>
    <row r="420" spans="7:19">
      <c r="G420" s="61"/>
      <c r="H420" s="61"/>
      <c r="I420" s="61"/>
      <c r="J420" s="61"/>
      <c r="K420" s="61"/>
      <c r="L420" s="61"/>
      <c r="M420" s="61"/>
      <c r="N420" s="61"/>
      <c r="O420" s="61"/>
      <c r="P420" s="61"/>
      <c r="Q420" s="61"/>
      <c r="R420" s="61"/>
      <c r="S420" s="61"/>
    </row>
    <row r="421" spans="7:19">
      <c r="G421" s="61"/>
      <c r="H421" s="61"/>
      <c r="I421" s="61"/>
      <c r="J421" s="61"/>
      <c r="K421" s="61"/>
      <c r="L421" s="61"/>
      <c r="M421" s="61"/>
      <c r="N421" s="61"/>
      <c r="O421" s="61"/>
      <c r="P421" s="61"/>
      <c r="Q421" s="61"/>
      <c r="R421" s="61"/>
      <c r="S421" s="61"/>
    </row>
    <row r="422" spans="7:19">
      <c r="G422" s="61"/>
      <c r="H422" s="61"/>
      <c r="I422" s="61"/>
      <c r="J422" s="61"/>
      <c r="K422" s="61"/>
      <c r="L422" s="61"/>
      <c r="M422" s="61"/>
      <c r="N422" s="61"/>
      <c r="O422" s="61"/>
      <c r="P422" s="61"/>
      <c r="Q422" s="61"/>
      <c r="R422" s="61"/>
      <c r="S422" s="61"/>
    </row>
    <row r="423" spans="7:19">
      <c r="G423" s="61"/>
      <c r="H423" s="61"/>
      <c r="I423" s="61"/>
      <c r="J423" s="61"/>
      <c r="K423" s="61"/>
      <c r="L423" s="61"/>
      <c r="M423" s="61"/>
      <c r="N423" s="61"/>
      <c r="O423" s="61"/>
      <c r="P423" s="61"/>
      <c r="Q423" s="61"/>
      <c r="R423" s="61"/>
      <c r="S423" s="61"/>
    </row>
    <row r="424" spans="7:19">
      <c r="G424" s="61"/>
      <c r="H424" s="61"/>
      <c r="I424" s="61"/>
      <c r="J424" s="61"/>
      <c r="K424" s="61"/>
      <c r="L424" s="61"/>
      <c r="M424" s="61"/>
      <c r="N424" s="61"/>
      <c r="O424" s="61"/>
      <c r="P424" s="61"/>
      <c r="Q424" s="61"/>
      <c r="R424" s="61"/>
      <c r="S424" s="61"/>
    </row>
    <row r="425" spans="7:19">
      <c r="G425" s="61"/>
      <c r="H425" s="61"/>
      <c r="I425" s="61"/>
      <c r="J425" s="61"/>
      <c r="K425" s="61"/>
      <c r="L425" s="61"/>
      <c r="M425" s="61"/>
      <c r="N425" s="61"/>
      <c r="O425" s="61"/>
      <c r="P425" s="61"/>
      <c r="Q425" s="61"/>
      <c r="R425" s="61"/>
      <c r="S425" s="61"/>
    </row>
    <row r="426" spans="7:19">
      <c r="G426" s="61"/>
      <c r="H426" s="61"/>
      <c r="I426" s="61"/>
      <c r="J426" s="61"/>
      <c r="K426" s="61"/>
      <c r="L426" s="61"/>
      <c r="M426" s="61"/>
      <c r="N426" s="61"/>
      <c r="O426" s="61"/>
      <c r="P426" s="61"/>
      <c r="Q426" s="61"/>
      <c r="R426" s="61"/>
      <c r="S426" s="61"/>
    </row>
    <row r="427" spans="7:19">
      <c r="G427" s="61"/>
      <c r="H427" s="61"/>
      <c r="I427" s="61"/>
      <c r="J427" s="61"/>
      <c r="K427" s="61"/>
      <c r="L427" s="61"/>
      <c r="M427" s="61"/>
      <c r="N427" s="61"/>
      <c r="O427" s="61"/>
      <c r="P427" s="61"/>
      <c r="Q427" s="61"/>
      <c r="R427" s="61"/>
      <c r="S427" s="61"/>
    </row>
    <row r="428" spans="7:19">
      <c r="G428" s="61"/>
      <c r="H428" s="61"/>
      <c r="I428" s="61"/>
      <c r="J428" s="61"/>
      <c r="K428" s="61"/>
      <c r="L428" s="61"/>
      <c r="M428" s="61"/>
      <c r="N428" s="61"/>
      <c r="O428" s="61"/>
      <c r="P428" s="61"/>
      <c r="Q428" s="61"/>
      <c r="R428" s="61"/>
      <c r="S428" s="61"/>
    </row>
    <row r="429" spans="7:19">
      <c r="G429" s="61"/>
      <c r="H429" s="61"/>
      <c r="I429" s="61"/>
      <c r="J429" s="61"/>
      <c r="K429" s="61"/>
      <c r="L429" s="61"/>
      <c r="M429" s="61"/>
      <c r="N429" s="61"/>
      <c r="O429" s="61"/>
      <c r="P429" s="61"/>
      <c r="Q429" s="61"/>
      <c r="R429" s="61"/>
      <c r="S429" s="61"/>
    </row>
    <row r="430" spans="7:19">
      <c r="G430" s="61"/>
      <c r="H430" s="61"/>
      <c r="I430" s="61"/>
      <c r="J430" s="61"/>
      <c r="K430" s="61"/>
      <c r="L430" s="61"/>
      <c r="M430" s="61"/>
      <c r="N430" s="61"/>
      <c r="O430" s="61"/>
      <c r="P430" s="61"/>
      <c r="Q430" s="61"/>
      <c r="R430" s="61"/>
      <c r="S430" s="61"/>
    </row>
    <row r="431" spans="7:19">
      <c r="G431" s="61"/>
      <c r="H431" s="61"/>
      <c r="I431" s="61"/>
      <c r="J431" s="61"/>
      <c r="K431" s="61"/>
      <c r="L431" s="61"/>
      <c r="M431" s="61"/>
      <c r="N431" s="61"/>
      <c r="O431" s="61"/>
      <c r="P431" s="61"/>
      <c r="Q431" s="61"/>
      <c r="R431" s="61"/>
      <c r="S431" s="61"/>
    </row>
    <row r="432" spans="7:19">
      <c r="G432" s="61"/>
      <c r="H432" s="61"/>
      <c r="I432" s="61"/>
      <c r="J432" s="61"/>
      <c r="K432" s="61"/>
      <c r="L432" s="61"/>
      <c r="M432" s="61"/>
      <c r="N432" s="61"/>
      <c r="O432" s="61"/>
      <c r="P432" s="61"/>
      <c r="Q432" s="61"/>
      <c r="R432" s="61"/>
      <c r="S432" s="61"/>
    </row>
    <row r="433" spans="7:19">
      <c r="G433" s="61"/>
      <c r="H433" s="61"/>
      <c r="I433" s="61"/>
      <c r="J433" s="61"/>
      <c r="K433" s="61"/>
      <c r="L433" s="61"/>
      <c r="M433" s="61"/>
      <c r="N433" s="61"/>
      <c r="O433" s="61"/>
      <c r="P433" s="61"/>
      <c r="Q433" s="61"/>
      <c r="R433" s="61"/>
      <c r="S433" s="61"/>
    </row>
    <row r="434" spans="7:19">
      <c r="G434" s="61"/>
      <c r="H434" s="61"/>
      <c r="I434" s="61"/>
      <c r="J434" s="61"/>
      <c r="K434" s="61"/>
      <c r="L434" s="61"/>
      <c r="M434" s="61"/>
      <c r="N434" s="61"/>
      <c r="O434" s="61"/>
      <c r="P434" s="61"/>
      <c r="Q434" s="61"/>
      <c r="R434" s="61"/>
      <c r="S434" s="61"/>
    </row>
    <row r="435" spans="7:19">
      <c r="G435" s="61"/>
      <c r="H435" s="61"/>
      <c r="I435" s="61"/>
      <c r="J435" s="61"/>
      <c r="K435" s="61"/>
      <c r="L435" s="61"/>
      <c r="M435" s="61"/>
      <c r="N435" s="61"/>
      <c r="O435" s="61"/>
      <c r="P435" s="61"/>
      <c r="Q435" s="61"/>
      <c r="R435" s="61"/>
      <c r="S435" s="61"/>
    </row>
    <row r="436" spans="7:19">
      <c r="G436" s="61"/>
      <c r="H436" s="61"/>
      <c r="I436" s="61"/>
      <c r="J436" s="61"/>
      <c r="K436" s="61"/>
      <c r="L436" s="61"/>
      <c r="M436" s="61"/>
      <c r="N436" s="61"/>
      <c r="O436" s="61"/>
      <c r="P436" s="61"/>
      <c r="Q436" s="61"/>
      <c r="R436" s="61"/>
      <c r="S436" s="61"/>
    </row>
    <row r="437" spans="7:19">
      <c r="G437" s="61"/>
      <c r="H437" s="61"/>
      <c r="I437" s="61"/>
      <c r="J437" s="61"/>
      <c r="K437" s="61"/>
      <c r="L437" s="61"/>
      <c r="M437" s="61"/>
      <c r="N437" s="61"/>
      <c r="O437" s="61"/>
      <c r="P437" s="61"/>
      <c r="Q437" s="61"/>
      <c r="R437" s="61"/>
      <c r="S437" s="61"/>
    </row>
    <row r="438" spans="7:19">
      <c r="G438" s="61"/>
      <c r="H438" s="61"/>
      <c r="I438" s="61"/>
      <c r="J438" s="61"/>
      <c r="K438" s="61"/>
      <c r="L438" s="61"/>
      <c r="M438" s="61"/>
      <c r="N438" s="61"/>
      <c r="O438" s="61"/>
      <c r="P438" s="61"/>
      <c r="Q438" s="61"/>
      <c r="R438" s="61"/>
      <c r="S438" s="61"/>
    </row>
    <row r="439" spans="7:19">
      <c r="G439" s="61"/>
      <c r="H439" s="61"/>
      <c r="I439" s="61"/>
      <c r="J439" s="61"/>
      <c r="K439" s="61"/>
      <c r="L439" s="61"/>
      <c r="M439" s="61"/>
      <c r="N439" s="61"/>
      <c r="O439" s="61"/>
      <c r="P439" s="61"/>
      <c r="Q439" s="61"/>
      <c r="R439" s="61"/>
      <c r="S439" s="61"/>
    </row>
    <row r="440" spans="7:19">
      <c r="G440" s="61"/>
      <c r="H440" s="61"/>
      <c r="I440" s="61"/>
      <c r="J440" s="61"/>
      <c r="K440" s="61"/>
      <c r="L440" s="61"/>
      <c r="M440" s="61"/>
      <c r="N440" s="61"/>
      <c r="O440" s="61"/>
      <c r="P440" s="61"/>
      <c r="Q440" s="61"/>
      <c r="R440" s="61"/>
      <c r="S440" s="61"/>
    </row>
    <row r="441" spans="7:19">
      <c r="G441" s="61"/>
      <c r="H441" s="61"/>
      <c r="I441" s="61"/>
      <c r="J441" s="61"/>
      <c r="K441" s="61"/>
      <c r="L441" s="61"/>
      <c r="M441" s="61"/>
      <c r="N441" s="61"/>
      <c r="O441" s="61"/>
      <c r="P441" s="61"/>
      <c r="Q441" s="61"/>
      <c r="R441" s="61"/>
      <c r="S441" s="61"/>
    </row>
    <row r="442" spans="7:19">
      <c r="G442" s="61"/>
      <c r="H442" s="61"/>
      <c r="I442" s="61"/>
      <c r="J442" s="61"/>
      <c r="K442" s="61"/>
      <c r="L442" s="61"/>
      <c r="M442" s="61"/>
      <c r="N442" s="61"/>
      <c r="O442" s="61"/>
      <c r="P442" s="61"/>
      <c r="Q442" s="61"/>
      <c r="R442" s="61"/>
      <c r="S442" s="61"/>
    </row>
    <row r="443" spans="7:19">
      <c r="G443" s="61"/>
      <c r="H443" s="61"/>
      <c r="I443" s="61"/>
      <c r="J443" s="61"/>
      <c r="K443" s="61"/>
      <c r="L443" s="61"/>
      <c r="M443" s="61"/>
      <c r="N443" s="61"/>
      <c r="O443" s="61"/>
      <c r="P443" s="61"/>
      <c r="Q443" s="61"/>
      <c r="R443" s="61"/>
      <c r="S443" s="61"/>
    </row>
    <row r="444" spans="7:19">
      <c r="G444" s="61"/>
      <c r="H444" s="61"/>
      <c r="I444" s="61"/>
      <c r="J444" s="61"/>
      <c r="K444" s="61"/>
      <c r="L444" s="61"/>
      <c r="M444" s="61"/>
      <c r="N444" s="61"/>
      <c r="O444" s="61"/>
      <c r="P444" s="61"/>
      <c r="Q444" s="61"/>
      <c r="R444" s="61"/>
      <c r="S444" s="61"/>
    </row>
    <row r="445" spans="7:19">
      <c r="G445" s="61"/>
      <c r="H445" s="61"/>
      <c r="I445" s="61"/>
      <c r="J445" s="61"/>
      <c r="K445" s="61"/>
      <c r="L445" s="61"/>
      <c r="M445" s="61"/>
      <c r="N445" s="61"/>
      <c r="O445" s="61"/>
      <c r="P445" s="61"/>
      <c r="Q445" s="61"/>
      <c r="R445" s="61"/>
      <c r="S445" s="61"/>
    </row>
    <row r="446" spans="7:19">
      <c r="G446" s="61"/>
      <c r="H446" s="61"/>
      <c r="I446" s="61"/>
      <c r="J446" s="61"/>
      <c r="K446" s="61"/>
      <c r="L446" s="61"/>
      <c r="M446" s="61"/>
      <c r="N446" s="61"/>
      <c r="O446" s="61"/>
      <c r="P446" s="61"/>
      <c r="Q446" s="61"/>
      <c r="R446" s="61"/>
      <c r="S446" s="61"/>
    </row>
    <row r="447" spans="7:19">
      <c r="G447" s="61"/>
      <c r="H447" s="61"/>
      <c r="I447" s="61"/>
      <c r="J447" s="61"/>
      <c r="K447" s="61"/>
      <c r="L447" s="61"/>
      <c r="M447" s="61"/>
      <c r="N447" s="61"/>
      <c r="O447" s="61"/>
      <c r="P447" s="61"/>
      <c r="Q447" s="61"/>
      <c r="R447" s="61"/>
      <c r="S447" s="61"/>
    </row>
    <row r="448" spans="7:19">
      <c r="G448" s="61"/>
      <c r="H448" s="61"/>
      <c r="I448" s="61"/>
      <c r="J448" s="61"/>
      <c r="K448" s="61"/>
      <c r="L448" s="61"/>
      <c r="M448" s="61"/>
      <c r="N448" s="61"/>
      <c r="O448" s="61"/>
      <c r="P448" s="61"/>
      <c r="Q448" s="61"/>
      <c r="R448" s="61"/>
      <c r="S448" s="61"/>
    </row>
    <row r="449" spans="7:19">
      <c r="G449" s="61"/>
      <c r="H449" s="61"/>
      <c r="I449" s="61"/>
      <c r="J449" s="61"/>
      <c r="K449" s="61"/>
      <c r="L449" s="61"/>
      <c r="M449" s="61"/>
      <c r="N449" s="61"/>
      <c r="O449" s="61"/>
      <c r="P449" s="61"/>
      <c r="Q449" s="61"/>
      <c r="R449" s="61"/>
      <c r="S449" s="61"/>
    </row>
    <row r="450" spans="7:19">
      <c r="G450" s="61"/>
      <c r="H450" s="61"/>
      <c r="I450" s="61"/>
      <c r="J450" s="61"/>
      <c r="K450" s="61"/>
      <c r="L450" s="61"/>
      <c r="M450" s="61"/>
      <c r="N450" s="61"/>
      <c r="O450" s="61"/>
      <c r="P450" s="61"/>
      <c r="Q450" s="61"/>
      <c r="R450" s="61"/>
      <c r="S450" s="61"/>
    </row>
    <row r="451" spans="7:19">
      <c r="G451" s="61"/>
      <c r="H451" s="61"/>
      <c r="I451" s="61"/>
      <c r="J451" s="61"/>
      <c r="K451" s="61"/>
      <c r="L451" s="61"/>
      <c r="M451" s="61"/>
      <c r="N451" s="61"/>
      <c r="O451" s="61"/>
      <c r="P451" s="61"/>
      <c r="Q451" s="61"/>
      <c r="R451" s="61"/>
      <c r="S451" s="61"/>
    </row>
    <row r="452" spans="7:19">
      <c r="G452" s="61"/>
      <c r="H452" s="61"/>
      <c r="I452" s="61"/>
      <c r="J452" s="61"/>
      <c r="K452" s="61"/>
      <c r="L452" s="61"/>
      <c r="M452" s="61"/>
      <c r="N452" s="61"/>
      <c r="O452" s="61"/>
      <c r="P452" s="61"/>
      <c r="Q452" s="61"/>
      <c r="R452" s="61"/>
      <c r="S452" s="61"/>
    </row>
    <row r="453" spans="7:19">
      <c r="G453" s="61"/>
      <c r="H453" s="61"/>
      <c r="I453" s="61"/>
      <c r="J453" s="61"/>
      <c r="K453" s="61"/>
      <c r="L453" s="61"/>
      <c r="M453" s="61"/>
      <c r="N453" s="61"/>
      <c r="O453" s="61"/>
      <c r="P453" s="61"/>
      <c r="Q453" s="61"/>
      <c r="R453" s="61"/>
      <c r="S453" s="61"/>
    </row>
    <row r="454" spans="7:19">
      <c r="G454" s="61"/>
      <c r="H454" s="61"/>
      <c r="I454" s="61"/>
      <c r="J454" s="61"/>
      <c r="K454" s="61"/>
      <c r="L454" s="61"/>
      <c r="M454" s="61"/>
      <c r="N454" s="61"/>
      <c r="O454" s="61"/>
      <c r="P454" s="61"/>
      <c r="Q454" s="61"/>
      <c r="R454" s="61"/>
      <c r="S454" s="61"/>
    </row>
    <row r="455" spans="7:19">
      <c r="G455" s="61"/>
      <c r="H455" s="61"/>
      <c r="I455" s="61"/>
      <c r="J455" s="61"/>
      <c r="K455" s="61"/>
      <c r="L455" s="61"/>
      <c r="M455" s="61"/>
      <c r="N455" s="61"/>
      <c r="O455" s="61"/>
      <c r="P455" s="61"/>
      <c r="Q455" s="61"/>
      <c r="R455" s="61"/>
      <c r="S455" s="61"/>
    </row>
    <row r="456" spans="7:19">
      <c r="G456" s="61"/>
      <c r="H456" s="61"/>
      <c r="I456" s="61"/>
      <c r="J456" s="61"/>
      <c r="K456" s="61"/>
      <c r="L456" s="61"/>
      <c r="M456" s="61"/>
      <c r="N456" s="61"/>
      <c r="O456" s="61"/>
      <c r="P456" s="61"/>
      <c r="Q456" s="61"/>
      <c r="R456" s="61"/>
      <c r="S456" s="61"/>
    </row>
    <row r="457" spans="7:19">
      <c r="G457" s="61"/>
      <c r="H457" s="61"/>
      <c r="I457" s="61"/>
      <c r="J457" s="61"/>
      <c r="K457" s="61"/>
      <c r="L457" s="61"/>
      <c r="M457" s="61"/>
      <c r="N457" s="61"/>
      <c r="O457" s="61"/>
      <c r="P457" s="61"/>
      <c r="Q457" s="61"/>
      <c r="R457" s="61"/>
      <c r="S457" s="61"/>
    </row>
    <row r="458" spans="7:19">
      <c r="G458" s="61"/>
      <c r="H458" s="61"/>
      <c r="I458" s="61"/>
      <c r="J458" s="61"/>
      <c r="K458" s="61"/>
      <c r="L458" s="61"/>
      <c r="M458" s="61"/>
      <c r="N458" s="61"/>
      <c r="O458" s="61"/>
      <c r="P458" s="61"/>
      <c r="Q458" s="61"/>
      <c r="R458" s="61"/>
      <c r="S458" s="61"/>
    </row>
  </sheetData>
  <autoFilter ref="A2:R271" xr:uid="{A875FF70-02AF-4498-9034-5F68BC6D4DA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1AC62-3318-4F0E-9E96-DED99CD9475F}">
  <sheetPr>
    <tabColor theme="8"/>
  </sheetPr>
  <dimension ref="A1:Q242"/>
  <sheetViews>
    <sheetView zoomScale="130" zoomScaleNormal="130" workbookViewId="0">
      <selection activeCell="C240" sqref="C240"/>
    </sheetView>
  </sheetViews>
  <sheetFormatPr defaultRowHeight="12.75"/>
  <cols>
    <col min="1" max="1" width="20.42578125" bestFit="1" customWidth="1"/>
    <col min="2" max="2" width="18.140625" bestFit="1" customWidth="1"/>
    <col min="3" max="4" width="19.7109375" customWidth="1"/>
    <col min="5" max="5" width="11.85546875" bestFit="1" customWidth="1"/>
    <col min="6" max="6" width="15.7109375" bestFit="1" customWidth="1"/>
    <col min="7" max="7" width="37.5703125" bestFit="1" customWidth="1"/>
    <col min="8" max="8" width="12.28515625" style="33" bestFit="1" customWidth="1"/>
    <col min="9" max="10" width="7.42578125" style="33" customWidth="1"/>
    <col min="11" max="11" width="7.42578125" customWidth="1"/>
    <col min="12" max="12" width="21" customWidth="1"/>
    <col min="13" max="13" width="20.42578125" customWidth="1"/>
    <col min="14" max="14" width="11.28515625" customWidth="1"/>
    <col min="15" max="15" width="37.5703125" bestFit="1" customWidth="1"/>
  </cols>
  <sheetData>
    <row r="1" spans="1:17">
      <c r="A1" s="40" t="s">
        <v>26779</v>
      </c>
      <c r="B1" s="40" t="s">
        <v>26780</v>
      </c>
      <c r="C1" s="40" t="s">
        <v>26777</v>
      </c>
      <c r="D1" s="40" t="s">
        <v>26776</v>
      </c>
      <c r="E1" s="43" t="s">
        <v>26785</v>
      </c>
      <c r="F1" s="43" t="s">
        <v>26786</v>
      </c>
      <c r="G1" s="40" t="s">
        <v>26781</v>
      </c>
      <c r="H1" s="44" t="s">
        <v>26787</v>
      </c>
      <c r="I1" s="44" t="s">
        <v>26792</v>
      </c>
      <c r="J1" s="44" t="s">
        <v>26793</v>
      </c>
      <c r="K1" s="40"/>
      <c r="L1" t="s">
        <v>26782</v>
      </c>
      <c r="M1" t="s">
        <v>26783</v>
      </c>
      <c r="N1" t="s">
        <v>26776</v>
      </c>
      <c r="O1" t="s">
        <v>26784</v>
      </c>
    </row>
    <row r="2" spans="1:17" hidden="1">
      <c r="A2" s="40" t="s">
        <v>126</v>
      </c>
      <c r="B2" s="40" t="s">
        <v>127</v>
      </c>
      <c r="C2" s="41">
        <v>1531566</v>
      </c>
      <c r="D2" s="23">
        <v>1456650</v>
      </c>
      <c r="E2" s="23">
        <f>_xlfn.RANK.EQ(T_combined[[#This Row],[Last 3-Yr Average]],T_combined[Last 3-Yr Average])</f>
        <v>1</v>
      </c>
      <c r="F2" s="23">
        <f>_xlfn.RANK.EQ(T_combined[[#This Row],[2024 CMI]],T_combined[2024 CMI])</f>
        <v>1</v>
      </c>
      <c r="G2" s="40" t="str">
        <f t="shared" ref="G2:G65" si="0">CONCATENATE(A2,"-",B2)</f>
        <v>DEWEY-INEZ</v>
      </c>
      <c r="H2" s="44" t="s">
        <v>26788</v>
      </c>
      <c r="I2" s="44">
        <v>171.06</v>
      </c>
      <c r="J2" s="44">
        <v>2025</v>
      </c>
      <c r="K2" s="40"/>
      <c r="L2" t="s">
        <v>126</v>
      </c>
      <c r="M2" t="s">
        <v>127</v>
      </c>
      <c r="N2" s="23">
        <v>1456650</v>
      </c>
      <c r="O2" t="str">
        <f t="shared" ref="O2:O65" si="1">CONCATENATE(L2,"-",M2)</f>
        <v>DEWEY-INEZ</v>
      </c>
      <c r="Q2" t="b">
        <f>T_combined[[#This Row],[Station-Circuit]]=T_2024[[#This Row],[Station-Circuit (2024 CMI)]]</f>
        <v>1</v>
      </c>
    </row>
    <row r="3" spans="1:17" hidden="1">
      <c r="A3" s="40" t="s">
        <v>52</v>
      </c>
      <c r="B3" s="40" t="s">
        <v>54</v>
      </c>
      <c r="C3" s="41">
        <v>872040</v>
      </c>
      <c r="D3" s="23">
        <v>1123263</v>
      </c>
      <c r="E3" s="23">
        <f>_xlfn.RANK.EQ(T_combined[[#This Row],[Last 3-Yr Average]],T_combined[Last 3-Yr Average])</f>
        <v>2</v>
      </c>
      <c r="F3" s="23">
        <f>_xlfn.RANK.EQ(T_combined[[#This Row],[2024 CMI]],T_combined[2024 CMI])</f>
        <v>2</v>
      </c>
      <c r="G3" s="40" t="str">
        <f t="shared" si="0"/>
        <v>BECKHAM-HINDMAN</v>
      </c>
      <c r="H3" s="44" t="s">
        <v>26788</v>
      </c>
      <c r="I3" s="44">
        <v>101.91</v>
      </c>
      <c r="J3" s="44">
        <v>2025</v>
      </c>
      <c r="K3" s="40"/>
      <c r="L3" t="s">
        <v>52</v>
      </c>
      <c r="M3" t="s">
        <v>54</v>
      </c>
      <c r="N3" s="23">
        <v>1123263</v>
      </c>
      <c r="O3" t="str">
        <f t="shared" si="1"/>
        <v>BECKHAM-HINDMAN</v>
      </c>
      <c r="Q3" t="b">
        <f>T_combined[[#This Row],[Station-Circuit]]=T_2024[[#This Row],[Station-Circuit (2024 CMI)]]</f>
        <v>1</v>
      </c>
    </row>
    <row r="4" spans="1:17" hidden="1">
      <c r="A4" s="40" t="s">
        <v>160</v>
      </c>
      <c r="B4" s="40" t="s">
        <v>162</v>
      </c>
      <c r="C4" s="41">
        <v>821907.33333333337</v>
      </c>
      <c r="D4" s="23">
        <v>301432</v>
      </c>
      <c r="E4" s="23">
        <f>_xlfn.RANK.EQ(T_combined[[#This Row],[Last 3-Yr Average]],T_combined[Last 3-Yr Average])</f>
        <v>3</v>
      </c>
      <c r="F4" s="23">
        <f>_xlfn.RANK.EQ(T_combined[[#This Row],[2024 CMI]],T_combined[2024 CMI])</f>
        <v>43</v>
      </c>
      <c r="G4" s="40" t="str">
        <f t="shared" si="0"/>
        <v>HADDIX-QUICKSAND</v>
      </c>
      <c r="H4" s="44" t="s">
        <v>26788</v>
      </c>
      <c r="I4" s="44">
        <v>128.12</v>
      </c>
      <c r="J4" s="44">
        <v>2025</v>
      </c>
      <c r="K4" s="40"/>
      <c r="L4" t="s">
        <v>60</v>
      </c>
      <c r="M4" t="s">
        <v>61</v>
      </c>
      <c r="N4" s="23">
        <v>978901</v>
      </c>
      <c r="O4" t="str">
        <f t="shared" si="1"/>
        <v>BELHAVEN STATION-ARGILLITE ROAD</v>
      </c>
      <c r="Q4" t="b">
        <f>T_combined[[#This Row],[Station-Circuit]]=T_2024[[#This Row],[Station-Circuit (2024 CMI)]]</f>
        <v>0</v>
      </c>
    </row>
    <row r="5" spans="1:17" hidden="1">
      <c r="A5" s="40" t="s">
        <v>212</v>
      </c>
      <c r="B5" s="40" t="s">
        <v>214</v>
      </c>
      <c r="C5" s="41">
        <v>753324.66666666663</v>
      </c>
      <c r="D5" s="23">
        <v>632903</v>
      </c>
      <c r="E5" s="23">
        <f>_xlfn.RANK.EQ(T_combined[[#This Row],[Last 3-Yr Average]],T_combined[Last 3-Yr Average])</f>
        <v>4</v>
      </c>
      <c r="F5" s="23">
        <f>_xlfn.RANK.EQ(T_combined[[#This Row],[2024 CMI]],T_combined[2024 CMI])</f>
        <v>12</v>
      </c>
      <c r="G5" s="40" t="str">
        <f t="shared" si="0"/>
        <v>LESLIE-HYDEN</v>
      </c>
      <c r="H5" s="44" t="s">
        <v>26788</v>
      </c>
      <c r="I5" s="44">
        <v>89.59</v>
      </c>
      <c r="J5" s="44">
        <v>2025</v>
      </c>
      <c r="K5" s="40"/>
      <c r="L5" t="s">
        <v>282</v>
      </c>
      <c r="M5" t="s">
        <v>283</v>
      </c>
      <c r="N5" s="23">
        <v>934637</v>
      </c>
      <c r="O5" t="str">
        <f t="shared" si="1"/>
        <v>STINNETT-REDBIRD</v>
      </c>
      <c r="Q5" t="b">
        <f>T_combined[[#This Row],[Station-Circuit]]=T_2024[[#This Row],[Station-Circuit (2024 CMI)]]</f>
        <v>0</v>
      </c>
    </row>
    <row r="6" spans="1:17" hidden="1">
      <c r="A6" s="40" t="s">
        <v>81</v>
      </c>
      <c r="B6" s="40" t="s">
        <v>82</v>
      </c>
      <c r="C6" s="41">
        <v>684192</v>
      </c>
      <c r="D6" s="23">
        <v>324389</v>
      </c>
      <c r="E6" s="23">
        <f>_xlfn.RANK.EQ(T_combined[[#This Row],[Last 3-Yr Average]],T_combined[Last 3-Yr Average])</f>
        <v>5</v>
      </c>
      <c r="F6" s="23">
        <f>_xlfn.RANK.EQ(T_combined[[#This Row],[2024 CMI]],T_combined[2024 CMI])</f>
        <v>38</v>
      </c>
      <c r="G6" s="40" t="str">
        <f t="shared" si="0"/>
        <v>BONNYMAN-BIGCREEK</v>
      </c>
      <c r="H6" s="44" t="s">
        <v>26788</v>
      </c>
      <c r="I6" s="44">
        <v>86.37</v>
      </c>
      <c r="J6" s="44">
        <v>2025</v>
      </c>
      <c r="K6" s="40"/>
      <c r="L6" t="s">
        <v>172</v>
      </c>
      <c r="M6" t="s">
        <v>66</v>
      </c>
      <c r="N6" s="23">
        <v>857033</v>
      </c>
      <c r="O6" t="str">
        <f t="shared" si="1"/>
        <v>HIGHLAND-FLATWOODS</v>
      </c>
      <c r="Q6" t="b">
        <f>T_combined[[#This Row],[Station-Circuit]]=T_2024[[#This Row],[Station-Circuit (2024 CMI)]]</f>
        <v>0</v>
      </c>
    </row>
    <row r="7" spans="1:17" hidden="1">
      <c r="A7" s="40" t="s">
        <v>212</v>
      </c>
      <c r="B7" s="40" t="s">
        <v>215</v>
      </c>
      <c r="C7" s="41">
        <v>611647</v>
      </c>
      <c r="D7" s="23">
        <v>516117</v>
      </c>
      <c r="E7" s="23">
        <f>_xlfn.RANK.EQ(T_combined[[#This Row],[Last 3-Yr Average]],T_combined[Last 3-Yr Average])</f>
        <v>6</v>
      </c>
      <c r="F7" s="23">
        <f>_xlfn.RANK.EQ(T_combined[[#This Row],[2024 CMI]],T_combined[2024 CMI])</f>
        <v>16</v>
      </c>
      <c r="G7" s="40" t="str">
        <f t="shared" si="0"/>
        <v>LESLIE-WOOTON</v>
      </c>
      <c r="H7" s="44" t="s">
        <v>26788</v>
      </c>
      <c r="I7" s="44">
        <v>129.66</v>
      </c>
      <c r="J7" s="44">
        <v>2025</v>
      </c>
      <c r="K7" s="40"/>
      <c r="L7" t="s">
        <v>201</v>
      </c>
      <c r="M7" t="s">
        <v>248</v>
      </c>
      <c r="N7" s="23">
        <v>823819</v>
      </c>
      <c r="O7" t="str">
        <f t="shared" si="1"/>
        <v>RACCOON-ZEBULON</v>
      </c>
      <c r="Q7" t="b">
        <f>T_combined[[#This Row],[Station-Circuit]]=T_2024[[#This Row],[Station-Circuit (2024 CMI)]]</f>
        <v>0</v>
      </c>
    </row>
    <row r="8" spans="1:17" hidden="1">
      <c r="A8" s="40" t="s">
        <v>212</v>
      </c>
      <c r="B8" s="40" t="s">
        <v>213</v>
      </c>
      <c r="C8" s="41">
        <v>597097.66666666663</v>
      </c>
      <c r="D8" s="23">
        <v>352195</v>
      </c>
      <c r="E8" s="23">
        <f>_xlfn.RANK.EQ(T_combined[[#This Row],[Last 3-Yr Average]],T_combined[Last 3-Yr Average])</f>
        <v>7</v>
      </c>
      <c r="F8" s="23">
        <f>_xlfn.RANK.EQ(T_combined[[#This Row],[2024 CMI]],T_combined[2024 CMI])</f>
        <v>31</v>
      </c>
      <c r="G8" s="40" t="str">
        <f t="shared" si="0"/>
        <v>LESLIE-HALSFORK</v>
      </c>
      <c r="H8" s="44" t="s">
        <v>26788</v>
      </c>
      <c r="I8" s="44">
        <v>76.7</v>
      </c>
      <c r="J8" s="44">
        <v>2026</v>
      </c>
      <c r="K8" s="40"/>
      <c r="L8" t="s">
        <v>217</v>
      </c>
      <c r="M8" t="s">
        <v>219</v>
      </c>
      <c r="N8" s="23">
        <v>737602</v>
      </c>
      <c r="O8" t="str">
        <f t="shared" si="1"/>
        <v>LOVELY-WOLFCREEK</v>
      </c>
      <c r="Q8" t="b">
        <f>T_combined[[#This Row],[Station-Circuit]]=T_2024[[#This Row],[Station-Circuit (2024 CMI)]]</f>
        <v>0</v>
      </c>
    </row>
    <row r="9" spans="1:17" hidden="1">
      <c r="A9" s="40" t="s">
        <v>282</v>
      </c>
      <c r="B9" s="40" t="s">
        <v>283</v>
      </c>
      <c r="C9" s="41">
        <v>583162.33333333337</v>
      </c>
      <c r="D9" s="23">
        <v>934637</v>
      </c>
      <c r="E9" s="23">
        <f>_xlfn.RANK.EQ(T_combined[[#This Row],[Last 3-Yr Average]],T_combined[Last 3-Yr Average])</f>
        <v>8</v>
      </c>
      <c r="F9" s="23">
        <f>_xlfn.RANK.EQ(T_combined[[#This Row],[2024 CMI]],T_combined[2024 CMI])</f>
        <v>4</v>
      </c>
      <c r="G9" s="40" t="str">
        <f t="shared" si="0"/>
        <v>STINNETT-REDBIRD</v>
      </c>
      <c r="H9" s="44" t="s">
        <v>26788</v>
      </c>
      <c r="I9" s="44">
        <v>117.37</v>
      </c>
      <c r="J9" s="44">
        <v>2026</v>
      </c>
      <c r="K9" s="40"/>
      <c r="L9" t="s">
        <v>139</v>
      </c>
      <c r="M9" t="s">
        <v>140</v>
      </c>
      <c r="N9" s="23">
        <v>737559</v>
      </c>
      <c r="O9" t="str">
        <f t="shared" si="1"/>
        <v>FALCON-BURNINGFK</v>
      </c>
      <c r="Q9" t="b">
        <f>T_combined[[#This Row],[Station-Circuit]]=T_2024[[#This Row],[Station-Circuit (2024 CMI)]]</f>
        <v>0</v>
      </c>
    </row>
    <row r="10" spans="1:17" hidden="1">
      <c r="A10" s="40" t="s">
        <v>99</v>
      </c>
      <c r="B10" s="40" t="s">
        <v>103</v>
      </c>
      <c r="C10" s="41">
        <v>577089.33333333337</v>
      </c>
      <c r="D10" s="23">
        <v>285543</v>
      </c>
      <c r="E10" s="23">
        <f>_xlfn.RANK.EQ(T_combined[[#This Row],[Last 3-Yr Average]],T_combined[Last 3-Yr Average])</f>
        <v>9</v>
      </c>
      <c r="F10" s="23">
        <f>_xlfn.RANK.EQ(T_combined[[#This Row],[2024 CMI]],T_combined[2024 CMI])</f>
        <v>47</v>
      </c>
      <c r="G10" s="40" t="str">
        <f t="shared" si="0"/>
        <v>BUSSEYVILLE-WALBRIDGE</v>
      </c>
      <c r="H10" s="44" t="s">
        <v>26788</v>
      </c>
      <c r="I10" s="44">
        <v>96.09</v>
      </c>
      <c r="J10" s="44">
        <v>2026</v>
      </c>
      <c r="K10" s="40"/>
      <c r="L10" t="s">
        <v>174</v>
      </c>
      <c r="M10" t="s">
        <v>304</v>
      </c>
      <c r="N10" s="23">
        <v>731489</v>
      </c>
      <c r="O10" t="str">
        <f t="shared" si="1"/>
        <v>WURTLAND-RT.503</v>
      </c>
      <c r="Q10" t="b">
        <f>T_combined[[#This Row],[Station-Circuit]]=T_2024[[#This Row],[Station-Circuit (2024 CMI)]]</f>
        <v>0</v>
      </c>
    </row>
    <row r="11" spans="1:17" hidden="1">
      <c r="A11" s="40" t="s">
        <v>116</v>
      </c>
      <c r="B11" s="40" t="s">
        <v>119</v>
      </c>
      <c r="C11" s="41">
        <v>551467</v>
      </c>
      <c r="D11" s="23">
        <v>182731</v>
      </c>
      <c r="E11" s="23">
        <f>_xlfn.RANK.EQ(T_combined[[#This Row],[Last 3-Yr Average]],T_combined[Last 3-Yr Average])</f>
        <v>10</v>
      </c>
      <c r="F11" s="23">
        <f>_xlfn.RANK.EQ(T_combined[[#This Row],[2024 CMI]],T_combined[2024 CMI])</f>
        <v>73</v>
      </c>
      <c r="G11" s="40" t="str">
        <f t="shared" si="0"/>
        <v>COLLIER-UPPERROCK</v>
      </c>
      <c r="H11" s="44"/>
      <c r="I11" s="44"/>
      <c r="J11" s="44"/>
      <c r="K11" s="40"/>
      <c r="L11" t="s">
        <v>146</v>
      </c>
      <c r="M11" t="s">
        <v>147</v>
      </c>
      <c r="N11" s="23">
        <v>712502</v>
      </c>
      <c r="O11" t="str">
        <f t="shared" si="1"/>
        <v>FLEMING-MCROBERTS</v>
      </c>
      <c r="Q11" t="b">
        <f>T_combined[[#This Row],[Station-Circuit]]=T_2024[[#This Row],[Station-Circuit (2024 CMI)]]</f>
        <v>0</v>
      </c>
    </row>
    <row r="12" spans="1:17" hidden="1">
      <c r="A12" s="40" t="s">
        <v>160</v>
      </c>
      <c r="B12" s="40" t="s">
        <v>161</v>
      </c>
      <c r="C12" s="41">
        <v>548805.66666666663</v>
      </c>
      <c r="D12" s="23">
        <v>282278</v>
      </c>
      <c r="E12" s="23">
        <f>_xlfn.RANK.EQ(T_combined[[#This Row],[Last 3-Yr Average]],T_combined[Last 3-Yr Average])</f>
        <v>11</v>
      </c>
      <c r="F12" s="23">
        <f>_xlfn.RANK.EQ(T_combined[[#This Row],[2024 CMI]],T_combined[2024 CMI])</f>
        <v>48</v>
      </c>
      <c r="G12" s="40" t="str">
        <f t="shared" si="0"/>
        <v>HADDIX-CANOE</v>
      </c>
      <c r="H12" s="44" t="s">
        <v>26788</v>
      </c>
      <c r="I12" s="44">
        <v>123.08</v>
      </c>
      <c r="J12" s="44">
        <v>2026</v>
      </c>
      <c r="K12" s="40"/>
      <c r="L12" t="s">
        <v>89</v>
      </c>
      <c r="M12" t="s">
        <v>92</v>
      </c>
      <c r="N12" s="23">
        <v>680522</v>
      </c>
      <c r="O12" t="str">
        <f t="shared" si="1"/>
        <v>BULAN-LOTTSCREEK</v>
      </c>
      <c r="Q12" t="b">
        <f>T_combined[[#This Row],[Station-Circuit]]=T_2024[[#This Row],[Station-Circuit (2024 CMI)]]</f>
        <v>0</v>
      </c>
    </row>
    <row r="13" spans="1:17" hidden="1">
      <c r="A13" s="40" t="s">
        <v>146</v>
      </c>
      <c r="B13" s="40" t="s">
        <v>147</v>
      </c>
      <c r="C13" s="41">
        <v>527379.66666666663</v>
      </c>
      <c r="D13" s="23">
        <v>712502</v>
      </c>
      <c r="E13" s="23">
        <f>_xlfn.RANK.EQ(T_combined[[#This Row],[Last 3-Yr Average]],T_combined[Last 3-Yr Average])</f>
        <v>12</v>
      </c>
      <c r="F13" s="23">
        <f>_xlfn.RANK.EQ(T_combined[[#This Row],[2024 CMI]],T_combined[2024 CMI])</f>
        <v>10</v>
      </c>
      <c r="G13" s="40" t="str">
        <f t="shared" si="0"/>
        <v>FLEMING-MCROBERTS</v>
      </c>
      <c r="H13" s="44" t="s">
        <v>26788</v>
      </c>
      <c r="I13" s="44">
        <v>9.1999999999999993</v>
      </c>
      <c r="J13" s="44">
        <v>2026</v>
      </c>
      <c r="K13" s="40"/>
      <c r="L13" t="s">
        <v>212</v>
      </c>
      <c r="M13" t="s">
        <v>214</v>
      </c>
      <c r="N13" s="23">
        <v>632903</v>
      </c>
      <c r="O13" t="str">
        <f t="shared" si="1"/>
        <v>LESLIE-HYDEN</v>
      </c>
      <c r="Q13" t="b">
        <f>T_combined[[#This Row],[Station-Circuit]]=T_2024[[#This Row],[Station-Circuit (2024 CMI)]]</f>
        <v>0</v>
      </c>
    </row>
    <row r="14" spans="1:17" hidden="1">
      <c r="A14" s="40" t="s">
        <v>220</v>
      </c>
      <c r="B14" s="40" t="s">
        <v>222</v>
      </c>
      <c r="C14" s="41">
        <v>522997</v>
      </c>
      <c r="D14" s="23">
        <v>297316</v>
      </c>
      <c r="E14" s="23">
        <f>_xlfn.RANK.EQ(T_combined[[#This Row],[Last 3-Yr Average]],T_combined[Last 3-Yr Average])</f>
        <v>13</v>
      </c>
      <c r="F14" s="23">
        <f>_xlfn.RANK.EQ(T_combined[[#This Row],[2024 CMI]],T_combined[2024 CMI])</f>
        <v>45</v>
      </c>
      <c r="G14" s="40" t="str">
        <f t="shared" si="0"/>
        <v>MAYKING-MILLSTONE</v>
      </c>
      <c r="H14" s="44" t="s">
        <v>26788</v>
      </c>
      <c r="I14" s="44">
        <v>53.08</v>
      </c>
      <c r="J14" s="44">
        <v>2026</v>
      </c>
      <c r="K14" s="40"/>
      <c r="L14" t="s">
        <v>35</v>
      </c>
      <c r="M14" t="s">
        <v>37</v>
      </c>
      <c r="N14" s="23">
        <v>575231</v>
      </c>
      <c r="O14" t="str">
        <f t="shared" si="1"/>
        <v>47TH STREET-49 TH STREET</v>
      </c>
      <c r="Q14" t="b">
        <f>T_combined[[#This Row],[Station-Circuit]]=T_2024[[#This Row],[Station-Circuit (2024 CMI)]]</f>
        <v>0</v>
      </c>
    </row>
    <row r="15" spans="1:17" hidden="1">
      <c r="A15" s="40" t="s">
        <v>137</v>
      </c>
      <c r="B15" s="40" t="s">
        <v>138</v>
      </c>
      <c r="C15" s="41">
        <v>505455.33333333331</v>
      </c>
      <c r="D15" s="23">
        <v>324536</v>
      </c>
      <c r="E15" s="23">
        <f>_xlfn.RANK.EQ(T_combined[[#This Row],[Last 3-Yr Average]],T_combined[Last 3-Yr Average])</f>
        <v>14</v>
      </c>
      <c r="F15" s="23">
        <f>_xlfn.RANK.EQ(T_combined[[#This Row],[2024 CMI]],T_combined[2024 CMI])</f>
        <v>37</v>
      </c>
      <c r="G15" s="40" t="str">
        <f t="shared" si="0"/>
        <v>ENGLE-GRAPEVINE</v>
      </c>
      <c r="H15" s="44" t="s">
        <v>26788</v>
      </c>
      <c r="I15" s="44">
        <v>100.81</v>
      </c>
      <c r="J15" s="44">
        <v>2026</v>
      </c>
      <c r="K15" s="40"/>
      <c r="L15" t="s">
        <v>271</v>
      </c>
      <c r="M15" t="s">
        <v>273</v>
      </c>
      <c r="N15" s="23">
        <v>571962</v>
      </c>
      <c r="O15" t="str">
        <f t="shared" si="1"/>
        <v>SOFT SHELL-VEST</v>
      </c>
      <c r="Q15" t="b">
        <f>T_combined[[#This Row],[Station-Circuit]]=T_2024[[#This Row],[Station-Circuit (2024 CMI)]]</f>
        <v>0</v>
      </c>
    </row>
    <row r="16" spans="1:17" hidden="1">
      <c r="A16" s="40" t="s">
        <v>44</v>
      </c>
      <c r="B16" s="40" t="s">
        <v>48</v>
      </c>
      <c r="C16" s="41">
        <v>480482.66666666669</v>
      </c>
      <c r="D16" s="23">
        <v>331934</v>
      </c>
      <c r="E16" s="23">
        <f>_xlfn.RANK.EQ(T_combined[[#This Row],[Last 3-Yr Average]],T_combined[Last 3-Yr Average])</f>
        <v>15</v>
      </c>
      <c r="F16" s="23">
        <f>_xlfn.RANK.EQ(T_combined[[#This Row],[2024 CMI]],T_combined[2024 CMI])</f>
        <v>35</v>
      </c>
      <c r="G16" s="40" t="str">
        <f t="shared" si="0"/>
        <v>BARRENSHE-VULCAN</v>
      </c>
      <c r="H16" s="44" t="s">
        <v>26788</v>
      </c>
      <c r="I16" s="44">
        <v>41.05</v>
      </c>
      <c r="J16" s="44">
        <v>2026</v>
      </c>
      <c r="K16" s="40"/>
      <c r="L16" t="s">
        <v>52</v>
      </c>
      <c r="M16" t="s">
        <v>55</v>
      </c>
      <c r="N16" s="23">
        <v>570599</v>
      </c>
      <c r="O16" t="str">
        <f t="shared" si="1"/>
        <v>BECKHAM-PIPPA PASSES</v>
      </c>
      <c r="Q16" t="b">
        <f>T_combined[[#This Row],[Station-Circuit]]=T_2024[[#This Row],[Station-Circuit (2024 CMI)]]</f>
        <v>0</v>
      </c>
    </row>
    <row r="17" spans="1:17" hidden="1">
      <c r="A17" s="40" t="s">
        <v>201</v>
      </c>
      <c r="B17" s="40" t="s">
        <v>248</v>
      </c>
      <c r="C17" s="41">
        <v>453026.66666666669</v>
      </c>
      <c r="D17" s="23">
        <v>823819</v>
      </c>
      <c r="E17" s="23">
        <f>_xlfn.RANK.EQ(T_combined[[#This Row],[Last 3-Yr Average]],T_combined[Last 3-Yr Average])</f>
        <v>16</v>
      </c>
      <c r="F17" s="23">
        <f>_xlfn.RANK.EQ(T_combined[[#This Row],[2024 CMI]],T_combined[2024 CMI])</f>
        <v>6</v>
      </c>
      <c r="G17" s="40" t="str">
        <f t="shared" si="0"/>
        <v>RACCOON-ZEBULON</v>
      </c>
      <c r="H17" s="44" t="s">
        <v>26788</v>
      </c>
      <c r="I17" s="44">
        <v>111.25</v>
      </c>
      <c r="J17" s="44">
        <v>2026</v>
      </c>
      <c r="K17" s="40"/>
      <c r="L17" t="s">
        <v>212</v>
      </c>
      <c r="M17" t="s">
        <v>215</v>
      </c>
      <c r="N17" s="23">
        <v>516117</v>
      </c>
      <c r="O17" t="str">
        <f t="shared" si="1"/>
        <v>LESLIE-WOOTON</v>
      </c>
      <c r="Q17" t="b">
        <f>T_combined[[#This Row],[Station-Circuit]]=T_2024[[#This Row],[Station-Circuit (2024 CMI)]]</f>
        <v>0</v>
      </c>
    </row>
    <row r="18" spans="1:17" hidden="1">
      <c r="A18" s="40" t="s">
        <v>116</v>
      </c>
      <c r="B18" s="40" t="s">
        <v>118</v>
      </c>
      <c r="C18" s="41">
        <v>452970</v>
      </c>
      <c r="D18" s="23">
        <v>358097</v>
      </c>
      <c r="E18" s="23">
        <f>_xlfn.RANK.EQ(T_combined[[#This Row],[Last 3-Yr Average]],T_combined[Last 3-Yr Average])</f>
        <v>17</v>
      </c>
      <c r="F18" s="23">
        <f>_xlfn.RANK.EQ(T_combined[[#This Row],[2024 CMI]],T_combined[2024 CMI])</f>
        <v>30</v>
      </c>
      <c r="G18" s="40" t="str">
        <f t="shared" si="0"/>
        <v>COLLIER-SMOOTCRK</v>
      </c>
      <c r="H18" s="44" t="s">
        <v>26788</v>
      </c>
      <c r="I18" s="44">
        <v>81.17</v>
      </c>
      <c r="J18" s="44">
        <v>2027</v>
      </c>
      <c r="K18" s="40"/>
      <c r="L18" t="s">
        <v>64</v>
      </c>
      <c r="M18" t="s">
        <v>64</v>
      </c>
      <c r="N18" s="23">
        <v>506382</v>
      </c>
      <c r="O18" t="str">
        <f t="shared" si="1"/>
        <v>BELLEFONT-BELLEFONT</v>
      </c>
      <c r="Q18" t="b">
        <f>T_combined[[#This Row],[Station-Circuit]]=T_2024[[#This Row],[Station-Circuit (2024 CMI)]]</f>
        <v>0</v>
      </c>
    </row>
    <row r="19" spans="1:17" hidden="1">
      <c r="A19" s="40" t="s">
        <v>139</v>
      </c>
      <c r="B19" s="40" t="s">
        <v>140</v>
      </c>
      <c r="C19" s="41">
        <v>450122.66666666669</v>
      </c>
      <c r="D19" s="23">
        <v>737559</v>
      </c>
      <c r="E19" s="23">
        <f>_xlfn.RANK.EQ(T_combined[[#This Row],[Last 3-Yr Average]],T_combined[Last 3-Yr Average])</f>
        <v>18</v>
      </c>
      <c r="F19" s="23">
        <f>_xlfn.RANK.EQ(T_combined[[#This Row],[2024 CMI]],T_combined[2024 CMI])</f>
        <v>8</v>
      </c>
      <c r="G19" s="40" t="str">
        <f t="shared" si="0"/>
        <v>FALCON-BURNINGFK</v>
      </c>
      <c r="H19" s="44" t="s">
        <v>26788</v>
      </c>
      <c r="I19" s="44">
        <v>73.48</v>
      </c>
      <c r="J19" s="44">
        <v>2027</v>
      </c>
      <c r="K19" s="40"/>
      <c r="L19" t="s">
        <v>160</v>
      </c>
      <c r="M19" t="s">
        <v>163</v>
      </c>
      <c r="N19" s="23">
        <v>497893</v>
      </c>
      <c r="O19" t="str">
        <f t="shared" si="1"/>
        <v>HADDIX-TROUBLESOME CRK</v>
      </c>
      <c r="Q19" t="b">
        <f>T_combined[[#This Row],[Station-Circuit]]=T_2024[[#This Row],[Station-Circuit (2024 CMI)]]</f>
        <v>0</v>
      </c>
    </row>
    <row r="20" spans="1:17" hidden="1">
      <c r="A20" s="40" t="s">
        <v>195</v>
      </c>
      <c r="B20" s="40" t="s">
        <v>197</v>
      </c>
      <c r="C20" s="41">
        <v>387225.33333333331</v>
      </c>
      <c r="D20" s="23">
        <v>340747</v>
      </c>
      <c r="E20" s="23">
        <f>_xlfn.RANK.EQ(T_combined[[#This Row],[Last 3-Yr Average]],T_combined[Last 3-Yr Average])</f>
        <v>19</v>
      </c>
      <c r="F20" s="23">
        <f>_xlfn.RANK.EQ(T_combined[[#This Row],[2024 CMI]],T_combined[2024 CMI])</f>
        <v>33</v>
      </c>
      <c r="G20" s="40" t="str">
        <f t="shared" si="0"/>
        <v>JEFF-VIPER</v>
      </c>
      <c r="H20" s="44" t="s">
        <v>26788</v>
      </c>
      <c r="I20" s="44">
        <v>66.62</v>
      </c>
      <c r="J20" s="44">
        <v>2027</v>
      </c>
      <c r="K20" s="40"/>
      <c r="L20" t="s">
        <v>298</v>
      </c>
      <c r="M20" t="s">
        <v>300</v>
      </c>
      <c r="N20" s="23">
        <v>458064</v>
      </c>
      <c r="O20" t="str">
        <f t="shared" si="1"/>
        <v>WHITESBURG-CRAFTS COLLEY</v>
      </c>
      <c r="Q20" t="b">
        <f>T_combined[[#This Row],[Station-Circuit]]=T_2024[[#This Row],[Station-Circuit (2024 CMI)]]</f>
        <v>0</v>
      </c>
    </row>
    <row r="21" spans="1:17">
      <c r="A21" s="40" t="s">
        <v>217</v>
      </c>
      <c r="B21" s="40" t="s">
        <v>219</v>
      </c>
      <c r="C21" s="41">
        <v>378789</v>
      </c>
      <c r="D21" s="23">
        <v>737602</v>
      </c>
      <c r="E21" s="23">
        <f>_xlfn.RANK.EQ(T_combined[[#This Row],[Last 3-Yr Average]],T_combined[Last 3-Yr Average])</f>
        <v>20</v>
      </c>
      <c r="F21" s="23">
        <f>_xlfn.RANK.EQ(T_combined[[#This Row],[2024 CMI]],T_combined[2024 CMI])</f>
        <v>7</v>
      </c>
      <c r="G21" s="40" t="str">
        <f t="shared" si="0"/>
        <v>LOVELY-WOLFCREEK</v>
      </c>
      <c r="H21" s="44" t="s">
        <v>26788</v>
      </c>
      <c r="I21" s="44">
        <v>60.37</v>
      </c>
      <c r="J21" s="44">
        <v>2027</v>
      </c>
      <c r="K21" s="40"/>
      <c r="L21" t="s">
        <v>202</v>
      </c>
      <c r="M21" t="s">
        <v>203</v>
      </c>
      <c r="N21" s="23">
        <v>432100</v>
      </c>
      <c r="O21" t="str">
        <f t="shared" si="1"/>
        <v>KENWOOD-AUXIER</v>
      </c>
      <c r="Q21" t="b">
        <f>T_combined[[#This Row],[Station-Circuit]]=T_2024[[#This Row],[Station-Circuit (2024 CMI)]]</f>
        <v>0</v>
      </c>
    </row>
    <row r="22" spans="1:17" hidden="1">
      <c r="A22" s="40" t="s">
        <v>60</v>
      </c>
      <c r="B22" s="40" t="s">
        <v>61</v>
      </c>
      <c r="C22" s="41">
        <v>376595.66666666669</v>
      </c>
      <c r="D22" s="23">
        <v>978901</v>
      </c>
      <c r="E22" s="23">
        <f>_xlfn.RANK.EQ(T_combined[[#This Row],[Last 3-Yr Average]],T_combined[Last 3-Yr Average])</f>
        <v>21</v>
      </c>
      <c r="F22" s="23">
        <f>_xlfn.RANK.EQ(T_combined[[#This Row],[2024 CMI]],T_combined[2024 CMI])</f>
        <v>3</v>
      </c>
      <c r="G22" s="40" t="str">
        <f t="shared" si="0"/>
        <v>BELHAVEN STATION-ARGILLITE ROAD</v>
      </c>
      <c r="H22" s="44" t="s">
        <v>26788</v>
      </c>
      <c r="I22" s="44">
        <v>27.57</v>
      </c>
      <c r="J22" s="44">
        <v>2027</v>
      </c>
      <c r="K22" s="40"/>
      <c r="L22" t="s">
        <v>124</v>
      </c>
      <c r="M22" t="s">
        <v>125</v>
      </c>
      <c r="N22" s="23">
        <v>424504</v>
      </c>
      <c r="O22" t="str">
        <f t="shared" si="1"/>
        <v>DAISY-LEATHERWOOD</v>
      </c>
      <c r="Q22" t="b">
        <f>T_combined[[#This Row],[Station-Circuit]]=T_2024[[#This Row],[Station-Circuit (2024 CMI)]]</f>
        <v>0</v>
      </c>
    </row>
    <row r="23" spans="1:17" hidden="1">
      <c r="A23" s="40" t="s">
        <v>160</v>
      </c>
      <c r="B23" s="40" t="s">
        <v>163</v>
      </c>
      <c r="C23" s="41">
        <v>370529.66666666669</v>
      </c>
      <c r="D23" s="23">
        <v>497893</v>
      </c>
      <c r="E23" s="23">
        <f>_xlfn.RANK.EQ(T_combined[[#This Row],[Last 3-Yr Average]],T_combined[Last 3-Yr Average])</f>
        <v>22</v>
      </c>
      <c r="F23" s="23">
        <f>_xlfn.RANK.EQ(T_combined[[#This Row],[2024 CMI]],T_combined[2024 CMI])</f>
        <v>18</v>
      </c>
      <c r="G23" s="40" t="str">
        <f t="shared" si="0"/>
        <v>HADDIX-TROUBLESOME CRK</v>
      </c>
      <c r="H23" s="44" t="s">
        <v>26788</v>
      </c>
      <c r="I23" s="44">
        <v>91.4</v>
      </c>
      <c r="J23" s="44">
        <v>2027</v>
      </c>
      <c r="K23" s="40"/>
      <c r="L23" t="s">
        <v>267</v>
      </c>
      <c r="M23" t="s">
        <v>125</v>
      </c>
      <c r="N23" s="23">
        <v>423507</v>
      </c>
      <c r="O23" t="str">
        <f t="shared" si="1"/>
        <v>SLEMP-LEATHERWOOD</v>
      </c>
      <c r="Q23" t="b">
        <f>T_combined[[#This Row],[Station-Circuit]]=T_2024[[#This Row],[Station-Circuit (2024 CMI)]]</f>
        <v>0</v>
      </c>
    </row>
    <row r="24" spans="1:17" hidden="1">
      <c r="A24" s="40" t="s">
        <v>298</v>
      </c>
      <c r="B24" s="40" t="s">
        <v>300</v>
      </c>
      <c r="C24" s="41">
        <v>352492.66666666669</v>
      </c>
      <c r="D24" s="23">
        <v>458064</v>
      </c>
      <c r="E24" s="23">
        <f>_xlfn.RANK.EQ(T_combined[[#This Row],[Last 3-Yr Average]],T_combined[Last 3-Yr Average])</f>
        <v>23</v>
      </c>
      <c r="F24" s="23">
        <f>_xlfn.RANK.EQ(T_combined[[#This Row],[2024 CMI]],T_combined[2024 CMI])</f>
        <v>19</v>
      </c>
      <c r="G24" s="40" t="str">
        <f t="shared" si="0"/>
        <v>WHITESBURG-CRAFTS COLLEY</v>
      </c>
      <c r="H24" s="44" t="s">
        <v>26788</v>
      </c>
      <c r="I24" s="44">
        <v>28.01</v>
      </c>
      <c r="J24" s="44">
        <v>2027</v>
      </c>
      <c r="K24" s="40"/>
      <c r="L24" t="s">
        <v>116</v>
      </c>
      <c r="M24" t="s">
        <v>117</v>
      </c>
      <c r="N24" s="23">
        <v>418049</v>
      </c>
      <c r="O24" t="str">
        <f t="shared" si="1"/>
        <v>COLLIER-LOWERROCK</v>
      </c>
      <c r="Q24" t="b">
        <f>T_combined[[#This Row],[Station-Circuit]]=T_2024[[#This Row],[Station-Circuit (2024 CMI)]]</f>
        <v>0</v>
      </c>
    </row>
    <row r="25" spans="1:17" hidden="1">
      <c r="A25" s="40" t="s">
        <v>152</v>
      </c>
      <c r="B25" s="40" t="s">
        <v>152</v>
      </c>
      <c r="C25" s="41">
        <v>352315.33333333331</v>
      </c>
      <c r="D25" s="23">
        <v>172879</v>
      </c>
      <c r="E25" s="23">
        <f>_xlfn.RANK.EQ(T_combined[[#This Row],[Last 3-Yr Average]],T_combined[Last 3-Yr Average])</f>
        <v>24</v>
      </c>
      <c r="F25" s="23">
        <f>_xlfn.RANK.EQ(T_combined[[#This Row],[2024 CMI]],T_combined[2024 CMI])</f>
        <v>76</v>
      </c>
      <c r="G25" s="40" t="str">
        <f t="shared" si="0"/>
        <v>GARRETT-GARRETT</v>
      </c>
      <c r="H25" s="44"/>
      <c r="I25" s="44"/>
      <c r="J25" s="44"/>
      <c r="K25" s="40"/>
      <c r="L25" t="s">
        <v>74</v>
      </c>
      <c r="M25" t="s">
        <v>76</v>
      </c>
      <c r="N25" s="23">
        <v>405970</v>
      </c>
      <c r="O25" t="str">
        <f t="shared" si="1"/>
        <v>BIG SANDY-FALLSBURG</v>
      </c>
      <c r="Q25" t="b">
        <f>T_combined[[#This Row],[Station-Circuit]]=T_2024[[#This Row],[Station-Circuit (2024 CMI)]]</f>
        <v>0</v>
      </c>
    </row>
    <row r="26" spans="1:17" hidden="1">
      <c r="A26" s="40" t="s">
        <v>280</v>
      </c>
      <c r="B26" s="40" t="s">
        <v>70</v>
      </c>
      <c r="C26" s="41">
        <v>349266.33333333331</v>
      </c>
      <c r="D26" s="23">
        <v>373852</v>
      </c>
      <c r="E26" s="23">
        <f>_xlfn.RANK.EQ(T_combined[[#This Row],[Last 3-Yr Average]],T_combined[Last 3-Yr Average])</f>
        <v>25</v>
      </c>
      <c r="F26" s="23">
        <f>_xlfn.RANK.EQ(T_combined[[#This Row],[2024 CMI]],T_combined[2024 CMI])</f>
        <v>27</v>
      </c>
      <c r="G26" s="40" t="str">
        <f t="shared" si="0"/>
        <v>STANVILLE-MUDCREEK</v>
      </c>
      <c r="H26" s="44" t="s">
        <v>26788</v>
      </c>
      <c r="I26" s="44">
        <v>85.72</v>
      </c>
      <c r="J26" s="44">
        <v>2027</v>
      </c>
      <c r="K26" s="40"/>
      <c r="L26" t="s">
        <v>298</v>
      </c>
      <c r="M26" t="s">
        <v>299</v>
      </c>
      <c r="N26" s="23">
        <v>399043</v>
      </c>
      <c r="O26" t="str">
        <f t="shared" si="1"/>
        <v>WHITESBURG-COWAN</v>
      </c>
      <c r="Q26" t="b">
        <f>T_combined[[#This Row],[Station-Circuit]]=T_2024[[#This Row],[Station-Circuit (2024 CMI)]]</f>
        <v>0</v>
      </c>
    </row>
    <row r="27" spans="1:17" hidden="1">
      <c r="A27" s="40" t="s">
        <v>164</v>
      </c>
      <c r="B27" s="40" t="s">
        <v>165</v>
      </c>
      <c r="C27" s="41">
        <v>348671.66666666669</v>
      </c>
      <c r="D27" s="23">
        <v>298103</v>
      </c>
      <c r="E27" s="23">
        <f>_xlfn.RANK.EQ(T_combined[[#This Row],[Last 3-Yr Average]],T_combined[Last 3-Yr Average])</f>
        <v>26</v>
      </c>
      <c r="F27" s="23">
        <f>_xlfn.RANK.EQ(T_combined[[#This Row],[2024 CMI]],T_combined[2024 CMI])</f>
        <v>44</v>
      </c>
      <c r="G27" s="40" t="str">
        <f t="shared" si="0"/>
        <v>HAYWARD-HALDEMAN</v>
      </c>
      <c r="H27" s="44" t="s">
        <v>26788</v>
      </c>
      <c r="I27" s="44">
        <v>121.07</v>
      </c>
      <c r="J27" s="44">
        <v>2027</v>
      </c>
      <c r="K27" s="40"/>
      <c r="L27" t="s">
        <v>74</v>
      </c>
      <c r="M27" t="s">
        <v>77</v>
      </c>
      <c r="N27" s="23">
        <v>375257</v>
      </c>
      <c r="O27" t="str">
        <f t="shared" si="1"/>
        <v>BIG SANDY-YATESVILLE</v>
      </c>
      <c r="Q27" t="b">
        <f>T_combined[[#This Row],[Station-Circuit]]=T_2024[[#This Row],[Station-Circuit (2024 CMI)]]</f>
        <v>0</v>
      </c>
    </row>
    <row r="28" spans="1:17" hidden="1">
      <c r="A28" s="40" t="s">
        <v>109</v>
      </c>
      <c r="B28" s="40" t="s">
        <v>109</v>
      </c>
      <c r="C28" s="41">
        <v>341484.66666666669</v>
      </c>
      <c r="D28" s="23">
        <v>186469</v>
      </c>
      <c r="E28" s="23">
        <f>_xlfn.RANK.EQ(T_combined[[#This Row],[Last 3-Yr Average]],T_combined[Last 3-Yr Average])</f>
        <v>27</v>
      </c>
      <c r="F28" s="23">
        <f>_xlfn.RANK.EQ(T_combined[[#This Row],[2024 CMI]],T_combined[2024 CMI])</f>
        <v>72</v>
      </c>
      <c r="G28" s="40" t="str">
        <f t="shared" si="0"/>
        <v>CHAVIES-CHAVIES</v>
      </c>
      <c r="H28" s="44"/>
      <c r="I28" s="44"/>
      <c r="J28" s="44"/>
      <c r="K28" s="40"/>
      <c r="L28" t="s">
        <v>280</v>
      </c>
      <c r="M28" t="s">
        <v>70</v>
      </c>
      <c r="N28" s="23">
        <v>373852</v>
      </c>
      <c r="O28" t="str">
        <f t="shared" si="1"/>
        <v>STANVILLE-MUDCREEK</v>
      </c>
      <c r="Q28" t="b">
        <f>T_combined[[#This Row],[Station-Circuit]]=T_2024[[#This Row],[Station-Circuit (2024 CMI)]]</f>
        <v>0</v>
      </c>
    </row>
    <row r="29" spans="1:17" hidden="1">
      <c r="A29" s="40" t="s">
        <v>52</v>
      </c>
      <c r="B29" s="40" t="s">
        <v>55</v>
      </c>
      <c r="C29" s="41">
        <v>331636.66666666669</v>
      </c>
      <c r="D29" s="23">
        <v>570599</v>
      </c>
      <c r="E29" s="23">
        <f>_xlfn.RANK.EQ(T_combined[[#This Row],[Last 3-Yr Average]],T_combined[Last 3-Yr Average])</f>
        <v>28</v>
      </c>
      <c r="F29" s="23">
        <f>_xlfn.RANK.EQ(T_combined[[#This Row],[2024 CMI]],T_combined[2024 CMI])</f>
        <v>15</v>
      </c>
      <c r="G29" s="40" t="str">
        <f t="shared" si="0"/>
        <v>BECKHAM-PIPPA PASSES</v>
      </c>
      <c r="H29" s="44" t="s">
        <v>26788</v>
      </c>
      <c r="I29" s="44">
        <v>63.01</v>
      </c>
      <c r="J29" s="44">
        <v>2027</v>
      </c>
      <c r="K29" s="40"/>
      <c r="L29" t="s">
        <v>199</v>
      </c>
      <c r="M29" t="s">
        <v>200</v>
      </c>
      <c r="N29" s="23">
        <v>363262</v>
      </c>
      <c r="O29" t="str">
        <f t="shared" si="1"/>
        <v>JOHNSCREEK-META</v>
      </c>
      <c r="Q29" t="b">
        <f>T_combined[[#This Row],[Station-Circuit]]=T_2024[[#This Row],[Station-Circuit (2024 CMI)]]</f>
        <v>0</v>
      </c>
    </row>
    <row r="30" spans="1:17">
      <c r="A30" s="40" t="s">
        <v>217</v>
      </c>
      <c r="B30" s="40" t="s">
        <v>217</v>
      </c>
      <c r="C30" s="41">
        <v>329992</v>
      </c>
      <c r="D30" s="23">
        <v>237471</v>
      </c>
      <c r="E30" s="23">
        <f>_xlfn.RANK.EQ(T_combined[[#This Row],[Last 3-Yr Average]],T_combined[Last 3-Yr Average])</f>
        <v>29</v>
      </c>
      <c r="F30" s="23">
        <f>_xlfn.RANK.EQ(T_combined[[#This Row],[2024 CMI]],T_combined[2024 CMI])</f>
        <v>58</v>
      </c>
      <c r="G30" s="40" t="str">
        <f t="shared" si="0"/>
        <v>LOVELY-LOVELY</v>
      </c>
      <c r="H30" s="44" t="s">
        <v>26788</v>
      </c>
      <c r="I30" s="44">
        <v>42.24</v>
      </c>
      <c r="J30" s="44">
        <v>2027</v>
      </c>
      <c r="K30" s="40"/>
      <c r="L30" t="s">
        <v>99</v>
      </c>
      <c r="M30" t="s">
        <v>102</v>
      </c>
      <c r="N30" s="23">
        <v>359698</v>
      </c>
      <c r="O30" t="str">
        <f t="shared" si="1"/>
        <v>BUSSEYVILLE-TORCHLITE</v>
      </c>
      <c r="Q30" t="b">
        <f>T_combined[[#This Row],[Station-Circuit]]=T_2024[[#This Row],[Station-Circuit (2024 CMI)]]</f>
        <v>0</v>
      </c>
    </row>
    <row r="31" spans="1:17" hidden="1">
      <c r="A31" s="40" t="s">
        <v>64</v>
      </c>
      <c r="B31" s="40" t="s">
        <v>64</v>
      </c>
      <c r="C31" s="41">
        <v>321299</v>
      </c>
      <c r="D31" s="23">
        <v>506382</v>
      </c>
      <c r="E31" s="23">
        <f>_xlfn.RANK.EQ(T_combined[[#This Row],[Last 3-Yr Average]],T_combined[Last 3-Yr Average])</f>
        <v>30</v>
      </c>
      <c r="F31" s="23">
        <f>_xlfn.RANK.EQ(T_combined[[#This Row],[2024 CMI]],T_combined[2024 CMI])</f>
        <v>17</v>
      </c>
      <c r="G31" s="40" t="str">
        <f t="shared" si="0"/>
        <v>BELLEFONT-BELLEFONT</v>
      </c>
      <c r="H31" s="44" t="s">
        <v>26788</v>
      </c>
      <c r="I31" s="44">
        <v>58.24</v>
      </c>
      <c r="J31" s="44">
        <v>2028</v>
      </c>
      <c r="K31" s="40"/>
      <c r="L31" t="s">
        <v>116</v>
      </c>
      <c r="M31" t="s">
        <v>118</v>
      </c>
      <c r="N31" s="23">
        <v>358097</v>
      </c>
      <c r="O31" t="str">
        <f t="shared" si="1"/>
        <v>COLLIER-SMOOTCRK</v>
      </c>
      <c r="Q31" t="b">
        <f>T_combined[[#This Row],[Station-Circuit]]=T_2024[[#This Row],[Station-Circuit (2024 CMI)]]</f>
        <v>0</v>
      </c>
    </row>
    <row r="32" spans="1:17" hidden="1">
      <c r="A32" s="40" t="s">
        <v>199</v>
      </c>
      <c r="B32" s="40" t="s">
        <v>201</v>
      </c>
      <c r="C32" s="41">
        <v>319450</v>
      </c>
      <c r="D32" s="23">
        <v>15777</v>
      </c>
      <c r="E32" s="23">
        <f>_xlfn.RANK.EQ(T_combined[[#This Row],[Last 3-Yr Average]],T_combined[Last 3-Yr Average])</f>
        <v>31</v>
      </c>
      <c r="F32" s="23">
        <f>_xlfn.RANK.EQ(T_combined[[#This Row],[2024 CMI]],T_combined[2024 CMI])</f>
        <v>159</v>
      </c>
      <c r="G32" s="40" t="str">
        <f t="shared" si="0"/>
        <v>JOHNSCREEK-RACCOON</v>
      </c>
      <c r="H32" s="44"/>
      <c r="I32" s="44"/>
      <c r="J32" s="44"/>
      <c r="K32" s="40"/>
      <c r="L32" t="s">
        <v>212</v>
      </c>
      <c r="M32" t="s">
        <v>213</v>
      </c>
      <c r="N32" s="23">
        <v>352195</v>
      </c>
      <c r="O32" t="str">
        <f t="shared" si="1"/>
        <v>LESLIE-HALSFORK</v>
      </c>
      <c r="Q32" t="b">
        <f>T_combined[[#This Row],[Station-Circuit]]=T_2024[[#This Row],[Station-Circuit (2024 CMI)]]</f>
        <v>0</v>
      </c>
    </row>
    <row r="33" spans="1:17" hidden="1">
      <c r="A33" s="40" t="s">
        <v>124</v>
      </c>
      <c r="B33" s="40" t="s">
        <v>125</v>
      </c>
      <c r="C33" s="41">
        <v>313320.66666666669</v>
      </c>
      <c r="D33" s="23">
        <v>424504</v>
      </c>
      <c r="E33" s="23">
        <f>_xlfn.RANK.EQ(T_combined[[#This Row],[Last 3-Yr Average]],T_combined[Last 3-Yr Average])</f>
        <v>32</v>
      </c>
      <c r="F33" s="23">
        <f>_xlfn.RANK.EQ(T_combined[[#This Row],[2024 CMI]],T_combined[2024 CMI])</f>
        <v>21</v>
      </c>
      <c r="G33" s="40" t="str">
        <f t="shared" si="0"/>
        <v>DAISY-LEATHERWOOD</v>
      </c>
      <c r="H33" s="44" t="s">
        <v>26788</v>
      </c>
      <c r="I33" s="44">
        <v>87.39</v>
      </c>
      <c r="J33" s="44">
        <v>2028</v>
      </c>
      <c r="K33" s="40"/>
      <c r="L33" t="s">
        <v>173</v>
      </c>
      <c r="M33" t="s">
        <v>251</v>
      </c>
      <c r="N33" s="23">
        <v>343577</v>
      </c>
      <c r="O33" t="str">
        <f t="shared" si="1"/>
        <v>RUSSELL-BEARRUN</v>
      </c>
      <c r="Q33" t="b">
        <f>T_combined[[#This Row],[Station-Circuit]]=T_2024[[#This Row],[Station-Circuit (2024 CMI)]]</f>
        <v>0</v>
      </c>
    </row>
    <row r="34" spans="1:17" hidden="1">
      <c r="A34" s="40" t="s">
        <v>74</v>
      </c>
      <c r="B34" s="40" t="s">
        <v>76</v>
      </c>
      <c r="C34" s="41">
        <v>311912</v>
      </c>
      <c r="D34" s="23">
        <v>405970</v>
      </c>
      <c r="E34" s="23">
        <f>_xlfn.RANK.EQ(T_combined[[#This Row],[Last 3-Yr Average]],T_combined[Last 3-Yr Average])</f>
        <v>33</v>
      </c>
      <c r="F34" s="23">
        <f>_xlfn.RANK.EQ(T_combined[[#This Row],[2024 CMI]],T_combined[2024 CMI])</f>
        <v>24</v>
      </c>
      <c r="G34" s="40" t="str">
        <f t="shared" si="0"/>
        <v>BIG SANDY-FALLSBURG</v>
      </c>
      <c r="H34" s="44" t="s">
        <v>26788</v>
      </c>
      <c r="I34" s="44">
        <v>105.47</v>
      </c>
      <c r="J34" s="44">
        <v>2028</v>
      </c>
      <c r="K34" s="40"/>
      <c r="L34" t="s">
        <v>195</v>
      </c>
      <c r="M34" t="s">
        <v>197</v>
      </c>
      <c r="N34" s="23">
        <v>340747</v>
      </c>
      <c r="O34" t="str">
        <f t="shared" si="1"/>
        <v>JEFF-VIPER</v>
      </c>
      <c r="Q34" t="b">
        <f>T_combined[[#This Row],[Station-Circuit]]=T_2024[[#This Row],[Station-Circuit (2024 CMI)]]</f>
        <v>0</v>
      </c>
    </row>
    <row r="35" spans="1:17" hidden="1">
      <c r="A35" s="40" t="s">
        <v>86</v>
      </c>
      <c r="B35" s="40" t="s">
        <v>87</v>
      </c>
      <c r="C35" s="41">
        <v>300480</v>
      </c>
      <c r="D35" s="23">
        <v>16617</v>
      </c>
      <c r="E35" s="23">
        <f>_xlfn.RANK.EQ(T_combined[[#This Row],[Last 3-Yr Average]],T_combined[Last 3-Yr Average])</f>
        <v>34</v>
      </c>
      <c r="F35" s="23">
        <f>_xlfn.RANK.EQ(T_combined[[#This Row],[2024 CMI]],T_combined[2024 CMI])</f>
        <v>158</v>
      </c>
      <c r="G35" s="40" t="str">
        <f t="shared" si="0"/>
        <v>BREAKS-CITY</v>
      </c>
      <c r="H35" s="44"/>
      <c r="I35" s="44"/>
      <c r="J35" s="44"/>
      <c r="K35" s="40"/>
      <c r="L35" t="s">
        <v>104</v>
      </c>
      <c r="M35" t="s">
        <v>105</v>
      </c>
      <c r="N35" s="23">
        <v>335072</v>
      </c>
      <c r="O35" t="str">
        <f t="shared" si="1"/>
        <v>CANNONSBURG-ROUTE 3</v>
      </c>
      <c r="Q35" t="b">
        <f>T_combined[[#This Row],[Station-Circuit]]=T_2024[[#This Row],[Station-Circuit (2024 CMI)]]</f>
        <v>0</v>
      </c>
    </row>
    <row r="36" spans="1:17" hidden="1">
      <c r="A36" s="40" t="s">
        <v>99</v>
      </c>
      <c r="B36" s="40" t="s">
        <v>102</v>
      </c>
      <c r="C36" s="41">
        <v>299185</v>
      </c>
      <c r="D36" s="23">
        <v>359698</v>
      </c>
      <c r="E36" s="23">
        <f>_xlfn.RANK.EQ(T_combined[[#This Row],[Last 3-Yr Average]],T_combined[Last 3-Yr Average])</f>
        <v>35</v>
      </c>
      <c r="F36" s="23">
        <f>_xlfn.RANK.EQ(T_combined[[#This Row],[2024 CMI]],T_combined[2024 CMI])</f>
        <v>29</v>
      </c>
      <c r="G36" s="40" t="str">
        <f t="shared" si="0"/>
        <v>BUSSEYVILLE-TORCHLITE</v>
      </c>
      <c r="H36" s="44" t="s">
        <v>26788</v>
      </c>
      <c r="I36" s="44">
        <v>97.13</v>
      </c>
      <c r="J36" s="44">
        <v>2028</v>
      </c>
      <c r="K36" s="40"/>
      <c r="L36" t="s">
        <v>44</v>
      </c>
      <c r="M36" t="s">
        <v>48</v>
      </c>
      <c r="N36" s="23">
        <v>331934</v>
      </c>
      <c r="O36" t="str">
        <f t="shared" si="1"/>
        <v>BARRENSHE-VULCAN</v>
      </c>
      <c r="Q36" t="b">
        <f>T_combined[[#This Row],[Station-Circuit]]=T_2024[[#This Row],[Station-Circuit (2024 CMI)]]</f>
        <v>0</v>
      </c>
    </row>
    <row r="37" spans="1:17" hidden="1">
      <c r="A37" s="40" t="s">
        <v>291</v>
      </c>
      <c r="B37" s="40" t="s">
        <v>195</v>
      </c>
      <c r="C37" s="41">
        <v>298461.33333333331</v>
      </c>
      <c r="D37" s="23">
        <v>203998</v>
      </c>
      <c r="E37" s="23">
        <f>_xlfn.RANK.EQ(T_combined[[#This Row],[Last 3-Yr Average]],T_combined[Last 3-Yr Average])</f>
        <v>36</v>
      </c>
      <c r="F37" s="23">
        <f>_xlfn.RANK.EQ(T_combined[[#This Row],[2024 CMI]],T_combined[2024 CMI])</f>
        <v>68</v>
      </c>
      <c r="G37" s="40" t="str">
        <f t="shared" si="0"/>
        <v>VICCO-JEFF</v>
      </c>
      <c r="H37" s="44" t="s">
        <v>26788</v>
      </c>
      <c r="I37" s="44">
        <v>89.12</v>
      </c>
      <c r="J37" s="44">
        <v>2028</v>
      </c>
      <c r="K37" s="40"/>
      <c r="L37" t="s">
        <v>227</v>
      </c>
      <c r="M37" t="s">
        <v>229</v>
      </c>
      <c r="N37" s="23">
        <v>324744</v>
      </c>
      <c r="O37" t="str">
        <f t="shared" si="1"/>
        <v>MCKINNEY-MAYTOWN</v>
      </c>
      <c r="Q37" t="b">
        <f>T_combined[[#This Row],[Station-Circuit]]=T_2024[[#This Row],[Station-Circuit (2024 CMI)]]</f>
        <v>0</v>
      </c>
    </row>
    <row r="38" spans="1:17" hidden="1">
      <c r="A38" s="40" t="s">
        <v>172</v>
      </c>
      <c r="B38" s="40" t="s">
        <v>66</v>
      </c>
      <c r="C38" s="41">
        <v>296521.33333333331</v>
      </c>
      <c r="D38" s="23">
        <v>857033</v>
      </c>
      <c r="E38" s="23">
        <f>_xlfn.RANK.EQ(T_combined[[#This Row],[Last 3-Yr Average]],T_combined[Last 3-Yr Average])</f>
        <v>37</v>
      </c>
      <c r="F38" s="23">
        <f>_xlfn.RANK.EQ(T_combined[[#This Row],[2024 CMI]],T_combined[2024 CMI])</f>
        <v>5</v>
      </c>
      <c r="G38" s="40" t="str">
        <f t="shared" si="0"/>
        <v>HIGHLAND-FLATWOODS</v>
      </c>
      <c r="H38" s="44" t="s">
        <v>26788</v>
      </c>
      <c r="I38" s="44">
        <v>20.07</v>
      </c>
      <c r="J38" s="44">
        <v>2028</v>
      </c>
      <c r="K38" s="40"/>
      <c r="L38" t="s">
        <v>137</v>
      </c>
      <c r="M38" t="s">
        <v>138</v>
      </c>
      <c r="N38" s="23">
        <v>324536</v>
      </c>
      <c r="O38" t="str">
        <f t="shared" si="1"/>
        <v>ENGLE-GRAPEVINE</v>
      </c>
      <c r="Q38" t="b">
        <f>T_combined[[#This Row],[Station-Circuit]]=T_2024[[#This Row],[Station-Circuit (2024 CMI)]]</f>
        <v>0</v>
      </c>
    </row>
    <row r="39" spans="1:17" hidden="1">
      <c r="A39" s="40" t="s">
        <v>78</v>
      </c>
      <c r="B39" s="40" t="s">
        <v>80</v>
      </c>
      <c r="C39" s="41">
        <v>290986</v>
      </c>
      <c r="D39" s="23">
        <v>174854</v>
      </c>
      <c r="E39" s="23">
        <f>_xlfn.RANK.EQ(T_combined[[#This Row],[Last 3-Yr Average]],T_combined[Last 3-Yr Average])</f>
        <v>38</v>
      </c>
      <c r="F39" s="23">
        <f>_xlfn.RANK.EQ(T_combined[[#This Row],[2024 CMI]],T_combined[2024 CMI])</f>
        <v>75</v>
      </c>
      <c r="G39" s="40" t="str">
        <f t="shared" si="0"/>
        <v>BLUEGRASS-WALKERTOWN</v>
      </c>
      <c r="H39" s="44"/>
      <c r="I39" s="44"/>
      <c r="J39" s="44"/>
      <c r="K39" s="40"/>
      <c r="L39" t="s">
        <v>81</v>
      </c>
      <c r="M39" t="s">
        <v>82</v>
      </c>
      <c r="N39" s="23">
        <v>324389</v>
      </c>
      <c r="O39" t="str">
        <f t="shared" si="1"/>
        <v>BONNYMAN-BIGCREEK</v>
      </c>
      <c r="Q39" t="b">
        <f>T_combined[[#This Row],[Station-Circuit]]=T_2024[[#This Row],[Station-Circuit (2024 CMI)]]</f>
        <v>0</v>
      </c>
    </row>
    <row r="40" spans="1:17" hidden="1">
      <c r="A40" s="40" t="s">
        <v>89</v>
      </c>
      <c r="B40" s="40" t="s">
        <v>92</v>
      </c>
      <c r="C40" s="41">
        <v>287348</v>
      </c>
      <c r="D40" s="23">
        <v>680522</v>
      </c>
      <c r="E40" s="23">
        <f>_xlfn.RANK.EQ(T_combined[[#This Row],[Last 3-Yr Average]],T_combined[Last 3-Yr Average])</f>
        <v>39</v>
      </c>
      <c r="F40" s="23">
        <f>_xlfn.RANK.EQ(T_combined[[#This Row],[2024 CMI]],T_combined[2024 CMI])</f>
        <v>11</v>
      </c>
      <c r="G40" s="40" t="str">
        <f t="shared" si="0"/>
        <v>BULAN-LOTTSCREEK</v>
      </c>
      <c r="H40" s="44" t="s">
        <v>26788</v>
      </c>
      <c r="I40" s="44">
        <v>33.53</v>
      </c>
      <c r="J40" s="44">
        <v>2028</v>
      </c>
      <c r="K40" s="40"/>
      <c r="L40" t="s">
        <v>94</v>
      </c>
      <c r="M40" t="s">
        <v>94</v>
      </c>
      <c r="N40" s="23">
        <v>320884</v>
      </c>
      <c r="O40" t="str">
        <f t="shared" si="1"/>
        <v>JENKINS-JENKINS</v>
      </c>
      <c r="Q40" t="b">
        <f>T_combined[[#This Row],[Station-Circuit]]=T_2024[[#This Row],[Station-Circuit (2024 CMI)]]</f>
        <v>0</v>
      </c>
    </row>
    <row r="41" spans="1:17" hidden="1">
      <c r="A41" s="40" t="s">
        <v>199</v>
      </c>
      <c r="B41" s="40" t="s">
        <v>200</v>
      </c>
      <c r="C41" s="41">
        <v>281369</v>
      </c>
      <c r="D41" s="23">
        <v>363262</v>
      </c>
      <c r="E41" s="23">
        <f>_xlfn.RANK.EQ(T_combined[[#This Row],[Last 3-Yr Average]],T_combined[Last 3-Yr Average])</f>
        <v>40</v>
      </c>
      <c r="F41" s="23">
        <f>_xlfn.RANK.EQ(T_combined[[#This Row],[2024 CMI]],T_combined[2024 CMI])</f>
        <v>28</v>
      </c>
      <c r="G41" s="40" t="str">
        <f t="shared" si="0"/>
        <v>JOHNSCREEK-META</v>
      </c>
      <c r="H41" s="44" t="s">
        <v>26788</v>
      </c>
      <c r="I41" s="44">
        <v>60.43</v>
      </c>
      <c r="J41" s="44">
        <v>2028</v>
      </c>
      <c r="K41" s="40"/>
      <c r="L41" t="s">
        <v>174</v>
      </c>
      <c r="M41" t="s">
        <v>303</v>
      </c>
      <c r="N41" s="23">
        <v>313895</v>
      </c>
      <c r="O41" t="str">
        <f t="shared" si="1"/>
        <v>WURTLAND-GREENUP</v>
      </c>
      <c r="Q41" t="b">
        <f>T_combined[[#This Row],[Station-Circuit]]=T_2024[[#This Row],[Station-Circuit (2024 CMI)]]</f>
        <v>0</v>
      </c>
    </row>
    <row r="42" spans="1:17" hidden="1">
      <c r="A42" s="40" t="s">
        <v>298</v>
      </c>
      <c r="B42" s="40" t="s">
        <v>299</v>
      </c>
      <c r="C42" s="41">
        <v>278934.66666666669</v>
      </c>
      <c r="D42" s="23">
        <v>399043</v>
      </c>
      <c r="E42" s="23">
        <f>_xlfn.RANK.EQ(T_combined[[#This Row],[Last 3-Yr Average]],T_combined[Last 3-Yr Average])</f>
        <v>41</v>
      </c>
      <c r="F42" s="23">
        <f>_xlfn.RANK.EQ(T_combined[[#This Row],[2024 CMI]],T_combined[2024 CMI])</f>
        <v>25</v>
      </c>
      <c r="G42" s="40" t="str">
        <f t="shared" si="0"/>
        <v>WHITESBURG-COWAN</v>
      </c>
      <c r="H42" s="44" t="s">
        <v>26788</v>
      </c>
      <c r="I42" s="44">
        <v>43.74</v>
      </c>
      <c r="J42" s="44">
        <v>2028</v>
      </c>
      <c r="K42" s="40"/>
      <c r="L42" t="s">
        <v>220</v>
      </c>
      <c r="M42" t="s">
        <v>221</v>
      </c>
      <c r="N42" s="23">
        <v>310965</v>
      </c>
      <c r="O42" t="str">
        <f t="shared" si="1"/>
        <v>MAYKING-ERMINE</v>
      </c>
      <c r="Q42" t="b">
        <f>T_combined[[#This Row],[Station-Circuit]]=T_2024[[#This Row],[Station-Circuit (2024 CMI)]]</f>
        <v>0</v>
      </c>
    </row>
    <row r="43" spans="1:17" hidden="1">
      <c r="A43" s="40" t="s">
        <v>202</v>
      </c>
      <c r="B43" s="40" t="s">
        <v>203</v>
      </c>
      <c r="C43" s="41">
        <v>271546.66666666669</v>
      </c>
      <c r="D43" s="23">
        <v>432100</v>
      </c>
      <c r="E43" s="23">
        <f>_xlfn.RANK.EQ(T_combined[[#This Row],[Last 3-Yr Average]],T_combined[Last 3-Yr Average])</f>
        <v>42</v>
      </c>
      <c r="F43" s="23">
        <f>_xlfn.RANK.EQ(T_combined[[#This Row],[2024 CMI]],T_combined[2024 CMI])</f>
        <v>20</v>
      </c>
      <c r="G43" s="40" t="str">
        <f t="shared" si="0"/>
        <v>KENWOOD-AUXIER</v>
      </c>
      <c r="H43" s="44" t="s">
        <v>26788</v>
      </c>
      <c r="I43" s="44">
        <v>41.02</v>
      </c>
      <c r="J43" s="44">
        <v>2028</v>
      </c>
      <c r="K43" s="40"/>
      <c r="L43" t="s">
        <v>271</v>
      </c>
      <c r="M43" t="s">
        <v>272</v>
      </c>
      <c r="N43" s="23">
        <v>307292</v>
      </c>
      <c r="O43" t="str">
        <f t="shared" si="1"/>
        <v>SOFT SHELL-LEBURN</v>
      </c>
      <c r="Q43" t="b">
        <f>T_combined[[#This Row],[Station-Circuit]]=T_2024[[#This Row],[Station-Circuit (2024 CMI)]]</f>
        <v>0</v>
      </c>
    </row>
    <row r="44" spans="1:17" hidden="1">
      <c r="A44" s="40" t="s">
        <v>149</v>
      </c>
      <c r="B44" s="40" t="s">
        <v>150</v>
      </c>
      <c r="C44" s="41">
        <v>267764.33333333331</v>
      </c>
      <c r="D44" s="23">
        <v>82855</v>
      </c>
      <c r="E44" s="23">
        <f>_xlfn.RANK.EQ(T_combined[[#This Row],[Last 3-Yr Average]],T_combined[Last 3-Yr Average])</f>
        <v>43</v>
      </c>
      <c r="F44" s="23">
        <f>_xlfn.RANK.EQ(T_combined[[#This Row],[2024 CMI]],T_combined[2024 CMI])</f>
        <v>105</v>
      </c>
      <c r="G44" s="40" t="str">
        <f t="shared" si="0"/>
        <v>FORDSBRANCH-ROBINSONC</v>
      </c>
      <c r="H44" s="44"/>
      <c r="I44" s="44"/>
      <c r="J44" s="44"/>
      <c r="K44" s="40"/>
      <c r="L44" t="s">
        <v>160</v>
      </c>
      <c r="M44" t="s">
        <v>162</v>
      </c>
      <c r="N44" s="23">
        <v>301432</v>
      </c>
      <c r="O44" t="str">
        <f t="shared" si="1"/>
        <v>HADDIX-QUICKSAND</v>
      </c>
      <c r="Q44" t="b">
        <f>T_combined[[#This Row],[Station-Circuit]]=T_2024[[#This Row],[Station-Circuit (2024 CMI)]]</f>
        <v>0</v>
      </c>
    </row>
    <row r="45" spans="1:17" hidden="1">
      <c r="A45" s="40" t="s">
        <v>89</v>
      </c>
      <c r="B45" s="40" t="s">
        <v>90</v>
      </c>
      <c r="C45" s="41">
        <v>266986</v>
      </c>
      <c r="D45" s="23">
        <v>208760</v>
      </c>
      <c r="E45" s="23">
        <f>_xlfn.RANK.EQ(T_combined[[#This Row],[Last 3-Yr Average]],T_combined[Last 3-Yr Average])</f>
        <v>44</v>
      </c>
      <c r="F45" s="23">
        <f>_xlfn.RANK.EQ(T_combined[[#This Row],[2024 CMI]],T_combined[2024 CMI])</f>
        <v>64</v>
      </c>
      <c r="G45" s="40" t="str">
        <f t="shared" si="0"/>
        <v>BULAN-AJAX-DWAR</v>
      </c>
      <c r="H45" s="44" t="s">
        <v>26788</v>
      </c>
      <c r="I45" s="44">
        <v>41.52</v>
      </c>
      <c r="J45" s="44">
        <v>2028</v>
      </c>
      <c r="K45" s="40"/>
      <c r="L45" t="s">
        <v>164</v>
      </c>
      <c r="M45" t="s">
        <v>165</v>
      </c>
      <c r="N45" s="23">
        <v>298103</v>
      </c>
      <c r="O45" t="str">
        <f t="shared" si="1"/>
        <v>HAYWARD-HALDEMAN</v>
      </c>
      <c r="Q45" t="b">
        <f>T_combined[[#This Row],[Station-Circuit]]=T_2024[[#This Row],[Station-Circuit (2024 CMI)]]</f>
        <v>0</v>
      </c>
    </row>
    <row r="46" spans="1:17" hidden="1">
      <c r="A46" s="40" t="s">
        <v>174</v>
      </c>
      <c r="B46" s="40" t="s">
        <v>304</v>
      </c>
      <c r="C46" s="41">
        <v>266724</v>
      </c>
      <c r="D46" s="23">
        <v>731489</v>
      </c>
      <c r="E46" s="23">
        <f>_xlfn.RANK.EQ(T_combined[[#This Row],[Last 3-Yr Average]],T_combined[Last 3-Yr Average])</f>
        <v>45</v>
      </c>
      <c r="F46" s="23">
        <f>_xlfn.RANK.EQ(T_combined[[#This Row],[2024 CMI]],T_combined[2024 CMI])</f>
        <v>9</v>
      </c>
      <c r="G46" s="40" t="str">
        <f t="shared" si="0"/>
        <v>WURTLAND-RT.503</v>
      </c>
      <c r="H46" s="44" t="s">
        <v>26788</v>
      </c>
      <c r="I46" s="44">
        <v>46.78</v>
      </c>
      <c r="J46" s="44">
        <v>2028</v>
      </c>
      <c r="K46" s="40"/>
      <c r="L46" t="s">
        <v>220</v>
      </c>
      <c r="M46" t="s">
        <v>222</v>
      </c>
      <c r="N46" s="23">
        <v>297316</v>
      </c>
      <c r="O46" t="str">
        <f t="shared" si="1"/>
        <v>MAYKING-MILLSTONE</v>
      </c>
      <c r="Q46" t="b">
        <f>T_combined[[#This Row],[Station-Circuit]]=T_2024[[#This Row],[Station-Circuit (2024 CMI)]]</f>
        <v>0</v>
      </c>
    </row>
    <row r="47" spans="1:17" hidden="1">
      <c r="A47" s="40" t="s">
        <v>293</v>
      </c>
      <c r="B47" s="40" t="s">
        <v>296</v>
      </c>
      <c r="C47" s="41">
        <v>251981</v>
      </c>
      <c r="D47" s="23">
        <v>170709</v>
      </c>
      <c r="E47" s="23">
        <f>_xlfn.RANK.EQ(T_combined[[#This Row],[Last 3-Yr Average]],T_combined[Last 3-Yr Average])</f>
        <v>46</v>
      </c>
      <c r="F47" s="23">
        <f>_xlfn.RANK.EQ(T_combined[[#This Row],[2024 CMI]],T_combined[2024 CMI])</f>
        <v>77</v>
      </c>
      <c r="G47" s="40" t="str">
        <f t="shared" si="0"/>
        <v>W.PAINTSVILLE-STAFFORDSVILLE</v>
      </c>
      <c r="H47" s="44"/>
      <c r="I47" s="44"/>
      <c r="J47" s="44"/>
      <c r="K47" s="40"/>
      <c r="L47" t="s">
        <v>146</v>
      </c>
      <c r="M47" t="s">
        <v>148</v>
      </c>
      <c r="N47" s="23">
        <v>288537</v>
      </c>
      <c r="O47" t="str">
        <f t="shared" si="1"/>
        <v>FLEMING-NEON</v>
      </c>
      <c r="Q47" t="b">
        <f>T_combined[[#This Row],[Station-Circuit]]=T_2024[[#This Row],[Station-Circuit (2024 CMI)]]</f>
        <v>0</v>
      </c>
    </row>
    <row r="48" spans="1:17" hidden="1">
      <c r="A48" s="40" t="s">
        <v>236</v>
      </c>
      <c r="B48" s="40" t="s">
        <v>237</v>
      </c>
      <c r="C48" s="41">
        <v>251849.33333333334</v>
      </c>
      <c r="D48" s="23">
        <v>219644</v>
      </c>
      <c r="E48" s="23">
        <f>_xlfn.RANK.EQ(T_combined[[#This Row],[Last 3-Yr Average]],T_combined[Last 3-Yr Average])</f>
        <v>47</v>
      </c>
      <c r="F48" s="23">
        <f>_xlfn.RANK.EQ(T_combined[[#This Row],[2024 CMI]],T_combined[2024 CMI])</f>
        <v>61</v>
      </c>
      <c r="G48" s="40" t="str">
        <f t="shared" si="0"/>
        <v>OLIVEHILL-GLOBE</v>
      </c>
      <c r="H48" s="44" t="s">
        <v>26788</v>
      </c>
      <c r="I48" s="44">
        <v>123.94</v>
      </c>
      <c r="J48" s="44">
        <v>2028</v>
      </c>
      <c r="K48" s="40"/>
      <c r="L48" t="s">
        <v>99</v>
      </c>
      <c r="M48" t="s">
        <v>103</v>
      </c>
      <c r="N48" s="23">
        <v>285543</v>
      </c>
      <c r="O48" t="str">
        <f t="shared" si="1"/>
        <v>BUSSEYVILLE-WALBRIDGE</v>
      </c>
      <c r="Q48" t="b">
        <f>T_combined[[#This Row],[Station-Circuit]]=T_2024[[#This Row],[Station-Circuit (2024 CMI)]]</f>
        <v>0</v>
      </c>
    </row>
    <row r="49" spans="1:17" hidden="1">
      <c r="A49" s="40" t="s">
        <v>271</v>
      </c>
      <c r="B49" s="40" t="s">
        <v>273</v>
      </c>
      <c r="C49" s="41">
        <v>248937.33333333334</v>
      </c>
      <c r="D49" s="23">
        <v>571962</v>
      </c>
      <c r="E49" s="23">
        <f>_xlfn.RANK.EQ(T_combined[[#This Row],[Last 3-Yr Average]],T_combined[Last 3-Yr Average])</f>
        <v>48</v>
      </c>
      <c r="F49" s="23">
        <f>_xlfn.RANK.EQ(T_combined[[#This Row],[2024 CMI]],T_combined[2024 CMI])</f>
        <v>14</v>
      </c>
      <c r="G49" s="40" t="str">
        <f t="shared" si="0"/>
        <v>SOFT SHELL-VEST</v>
      </c>
      <c r="H49" s="44" t="s">
        <v>26788</v>
      </c>
      <c r="I49" s="44">
        <v>58.23</v>
      </c>
      <c r="J49" s="44">
        <v>2029</v>
      </c>
      <c r="K49" s="40"/>
      <c r="L49" t="s">
        <v>160</v>
      </c>
      <c r="M49" t="s">
        <v>161</v>
      </c>
      <c r="N49" s="23">
        <v>282278</v>
      </c>
      <c r="O49" t="str">
        <f t="shared" si="1"/>
        <v>HADDIX-CANOE</v>
      </c>
      <c r="Q49" t="b">
        <f>T_combined[[#This Row],[Station-Circuit]]=T_2024[[#This Row],[Station-Circuit (2024 CMI)]]</f>
        <v>0</v>
      </c>
    </row>
    <row r="50" spans="1:17" hidden="1">
      <c r="A50" s="40" t="s">
        <v>267</v>
      </c>
      <c r="B50" s="40" t="s">
        <v>125</v>
      </c>
      <c r="C50" s="41">
        <v>247128.66666666666</v>
      </c>
      <c r="D50" s="23">
        <v>423507</v>
      </c>
      <c r="E50" s="23">
        <f>_xlfn.RANK.EQ(T_combined[[#This Row],[Last 3-Yr Average]],T_combined[Last 3-Yr Average])</f>
        <v>49</v>
      </c>
      <c r="F50" s="23">
        <f>_xlfn.RANK.EQ(T_combined[[#This Row],[2024 CMI]],T_combined[2024 CMI])</f>
        <v>22</v>
      </c>
      <c r="G50" s="40" t="str">
        <f t="shared" si="0"/>
        <v>SLEMP-LEATHERWOOD</v>
      </c>
      <c r="H50" s="44" t="s">
        <v>26788</v>
      </c>
      <c r="I50" s="44">
        <v>70.709999999999994</v>
      </c>
      <c r="J50" s="44">
        <v>2029</v>
      </c>
      <c r="K50" s="40"/>
      <c r="L50" t="s">
        <v>298</v>
      </c>
      <c r="M50" t="s">
        <v>298</v>
      </c>
      <c r="N50" s="23">
        <v>277357</v>
      </c>
      <c r="O50" t="str">
        <f t="shared" si="1"/>
        <v>WHITESBURG-WHITESBURG</v>
      </c>
      <c r="Q50" t="b">
        <f>T_combined[[#This Row],[Station-Circuit]]=T_2024[[#This Row],[Station-Circuit (2024 CMI)]]</f>
        <v>0</v>
      </c>
    </row>
    <row r="51" spans="1:17" hidden="1">
      <c r="A51" s="40" t="s">
        <v>35</v>
      </c>
      <c r="B51" s="40" t="s">
        <v>37</v>
      </c>
      <c r="C51" s="41">
        <v>244315</v>
      </c>
      <c r="D51" s="23">
        <v>575231</v>
      </c>
      <c r="E51" s="23">
        <f>_xlfn.RANK.EQ(T_combined[[#This Row],[Last 3-Yr Average]],T_combined[Last 3-Yr Average])</f>
        <v>50</v>
      </c>
      <c r="F51" s="23">
        <f>_xlfn.RANK.EQ(T_combined[[#This Row],[2024 CMI]],T_combined[2024 CMI])</f>
        <v>13</v>
      </c>
      <c r="G51" s="40" t="str">
        <f t="shared" si="0"/>
        <v>47TH STREET-49 TH STREET</v>
      </c>
      <c r="H51" s="44" t="s">
        <v>26788</v>
      </c>
      <c r="I51" s="44">
        <v>25.39</v>
      </c>
      <c r="J51" s="44">
        <v>2029</v>
      </c>
      <c r="K51" s="40"/>
      <c r="L51" t="s">
        <v>172</v>
      </c>
      <c r="M51" t="s">
        <v>173</v>
      </c>
      <c r="N51" s="23">
        <v>266750</v>
      </c>
      <c r="O51" t="str">
        <f t="shared" si="1"/>
        <v>HIGHLAND-RUSSELL</v>
      </c>
      <c r="Q51" t="b">
        <f>T_combined[[#This Row],[Station-Circuit]]=T_2024[[#This Row],[Station-Circuit (2024 CMI)]]</f>
        <v>0</v>
      </c>
    </row>
    <row r="52" spans="1:17" hidden="1">
      <c r="A52" s="40" t="s">
        <v>116</v>
      </c>
      <c r="B52" s="40" t="s">
        <v>117</v>
      </c>
      <c r="C52" s="41">
        <v>242488.33333333334</v>
      </c>
      <c r="D52" s="23">
        <v>418049</v>
      </c>
      <c r="E52" s="23">
        <f>_xlfn.RANK.EQ(T_combined[[#This Row],[Last 3-Yr Average]],T_combined[Last 3-Yr Average])</f>
        <v>51</v>
      </c>
      <c r="F52" s="23">
        <f>_xlfn.RANK.EQ(T_combined[[#This Row],[2024 CMI]],T_combined[2024 CMI])</f>
        <v>23</v>
      </c>
      <c r="G52" s="40" t="str">
        <f t="shared" si="0"/>
        <v>COLLIER-LOWERROCK</v>
      </c>
      <c r="H52" s="44" t="s">
        <v>26788</v>
      </c>
      <c r="I52" s="44">
        <v>64.97</v>
      </c>
      <c r="J52" s="44">
        <v>2029</v>
      </c>
      <c r="K52" s="40"/>
      <c r="L52" t="s">
        <v>285</v>
      </c>
      <c r="M52" t="s">
        <v>40</v>
      </c>
      <c r="N52" s="23">
        <v>262055</v>
      </c>
      <c r="O52" t="str">
        <f t="shared" si="1"/>
        <v>TOMWATKIN-DISTRIBUTION</v>
      </c>
      <c r="Q52" t="b">
        <f>T_combined[[#This Row],[Station-Circuit]]=T_2024[[#This Row],[Station-Circuit (2024 CMI)]]</f>
        <v>0</v>
      </c>
    </row>
    <row r="53" spans="1:17" hidden="1">
      <c r="A53" s="40" t="s">
        <v>152</v>
      </c>
      <c r="B53" s="40" t="s">
        <v>153</v>
      </c>
      <c r="C53" s="41">
        <v>242052.33333333334</v>
      </c>
      <c r="D53" s="23">
        <v>252368</v>
      </c>
      <c r="E53" s="23">
        <f>_xlfn.RANK.EQ(T_combined[[#This Row],[Last 3-Yr Average]],T_combined[Last 3-Yr Average])</f>
        <v>52</v>
      </c>
      <c r="F53" s="23">
        <f>_xlfn.RANK.EQ(T_combined[[#This Row],[2024 CMI]],T_combined[2024 CMI])</f>
        <v>55</v>
      </c>
      <c r="G53" s="40" t="str">
        <f t="shared" si="0"/>
        <v>GARRETT-LACKEY</v>
      </c>
      <c r="H53" s="44" t="s">
        <v>26788</v>
      </c>
      <c r="I53" s="44">
        <v>33.94</v>
      </c>
      <c r="J53" s="44">
        <v>2029</v>
      </c>
      <c r="K53" s="40"/>
      <c r="L53" t="s">
        <v>172</v>
      </c>
      <c r="M53" t="s">
        <v>174</v>
      </c>
      <c r="N53" s="23">
        <v>260373</v>
      </c>
      <c r="O53" t="str">
        <f t="shared" si="1"/>
        <v>HIGHLAND-WURTLAND</v>
      </c>
      <c r="Q53" t="b">
        <f>T_combined[[#This Row],[Station-Circuit]]=T_2024[[#This Row],[Station-Circuit (2024 CMI)]]</f>
        <v>0</v>
      </c>
    </row>
    <row r="54" spans="1:17" hidden="1">
      <c r="A54" s="40" t="s">
        <v>74</v>
      </c>
      <c r="B54" s="40" t="s">
        <v>77</v>
      </c>
      <c r="C54" s="41">
        <v>238405.33333333334</v>
      </c>
      <c r="D54" s="23">
        <v>375257</v>
      </c>
      <c r="E54" s="23">
        <f>_xlfn.RANK.EQ(T_combined[[#This Row],[Last 3-Yr Average]],T_combined[Last 3-Yr Average])</f>
        <v>53</v>
      </c>
      <c r="F54" s="23">
        <f>_xlfn.RANK.EQ(T_combined[[#This Row],[2024 CMI]],T_combined[2024 CMI])</f>
        <v>26</v>
      </c>
      <c r="G54" s="40" t="str">
        <f t="shared" si="0"/>
        <v>BIG SANDY-YATESVILLE</v>
      </c>
      <c r="H54" s="44" t="s">
        <v>26788</v>
      </c>
      <c r="I54" s="44">
        <v>65.97</v>
      </c>
      <c r="J54" s="44">
        <v>2029</v>
      </c>
      <c r="K54" s="40"/>
      <c r="L54" t="s">
        <v>60</v>
      </c>
      <c r="M54" t="s">
        <v>62</v>
      </c>
      <c r="N54" s="23">
        <v>257992</v>
      </c>
      <c r="O54" t="str">
        <f t="shared" si="1"/>
        <v>BELHAVEN STATION-Diederich</v>
      </c>
      <c r="Q54" t="b">
        <f>T_combined[[#This Row],[Station-Circuit]]=T_2024[[#This Row],[Station-Circuit (2024 CMI)]]</f>
        <v>0</v>
      </c>
    </row>
    <row r="55" spans="1:17" hidden="1">
      <c r="A55" s="40" t="s">
        <v>271</v>
      </c>
      <c r="B55" s="40" t="s">
        <v>272</v>
      </c>
      <c r="C55" s="41">
        <v>230597</v>
      </c>
      <c r="D55" s="23">
        <v>307292</v>
      </c>
      <c r="E55" s="23">
        <f>_xlfn.RANK.EQ(T_combined[[#This Row],[Last 3-Yr Average]],T_combined[Last 3-Yr Average])</f>
        <v>54</v>
      </c>
      <c r="F55" s="23">
        <f>_xlfn.RANK.EQ(T_combined[[#This Row],[2024 CMI]],T_combined[2024 CMI])</f>
        <v>42</v>
      </c>
      <c r="G55" s="40" t="str">
        <f t="shared" si="0"/>
        <v>SOFT SHELL-LEBURN</v>
      </c>
      <c r="H55" s="44" t="s">
        <v>26788</v>
      </c>
      <c r="I55" s="44">
        <v>50.55</v>
      </c>
      <c r="J55" s="44">
        <v>2029</v>
      </c>
      <c r="K55" s="40"/>
      <c r="L55" t="s">
        <v>223</v>
      </c>
      <c r="M55" t="s">
        <v>224</v>
      </c>
      <c r="N55" s="23">
        <v>257731</v>
      </c>
      <c r="O55" t="str">
        <f t="shared" si="1"/>
        <v>MAYO TRAIL-DAVIS BRANCH</v>
      </c>
      <c r="Q55" t="b">
        <f>T_combined[[#This Row],[Station-Circuit]]=T_2024[[#This Row],[Station-Circuit (2024 CMI)]]</f>
        <v>0</v>
      </c>
    </row>
    <row r="56" spans="1:17" hidden="1">
      <c r="A56" s="40" t="s">
        <v>202</v>
      </c>
      <c r="B56" s="40" t="s">
        <v>204</v>
      </c>
      <c r="C56" s="41">
        <v>228062</v>
      </c>
      <c r="D56" s="23">
        <v>214129</v>
      </c>
      <c r="E56" s="23">
        <f>_xlfn.RANK.EQ(T_combined[[#This Row],[Last 3-Yr Average]],T_combined[Last 3-Yr Average])</f>
        <v>55</v>
      </c>
      <c r="F56" s="23">
        <f>_xlfn.RANK.EQ(T_combined[[#This Row],[2024 CMI]],T_combined[2024 CMI])</f>
        <v>63</v>
      </c>
      <c r="G56" s="40" t="str">
        <f t="shared" si="0"/>
        <v>KENWOOD-HAGERHILL</v>
      </c>
      <c r="H56" s="44" t="s">
        <v>26788</v>
      </c>
      <c r="I56" s="44">
        <v>49.99</v>
      </c>
      <c r="J56" s="44">
        <v>2029</v>
      </c>
      <c r="K56" s="40"/>
      <c r="L56" t="s">
        <v>152</v>
      </c>
      <c r="M56" t="s">
        <v>153</v>
      </c>
      <c r="N56" s="23">
        <v>252368</v>
      </c>
      <c r="O56" t="str">
        <f t="shared" si="1"/>
        <v>GARRETT-LACKEY</v>
      </c>
      <c r="Q56" t="b">
        <f>T_combined[[#This Row],[Station-Circuit]]=T_2024[[#This Row],[Station-Circuit (2024 CMI)]]</f>
        <v>0</v>
      </c>
    </row>
    <row r="57" spans="1:17" hidden="1">
      <c r="A57" s="40" t="s">
        <v>74</v>
      </c>
      <c r="B57" s="40" t="s">
        <v>75</v>
      </c>
      <c r="C57" s="41">
        <v>225178</v>
      </c>
      <c r="D57" s="23">
        <v>123450</v>
      </c>
      <c r="E57" s="23">
        <f>_xlfn.RANK.EQ(T_combined[[#This Row],[Last 3-Yr Average]],T_combined[Last 3-Yr Average])</f>
        <v>56</v>
      </c>
      <c r="F57" s="23">
        <f>_xlfn.RANK.EQ(T_combined[[#This Row],[2024 CMI]],T_combined[2024 CMI])</f>
        <v>89</v>
      </c>
      <c r="G57" s="40" t="str">
        <f t="shared" si="0"/>
        <v>BIG SANDY-BURNAUG-North</v>
      </c>
      <c r="H57" s="44"/>
      <c r="I57" s="44"/>
      <c r="J57" s="44"/>
      <c r="K57" s="40"/>
      <c r="L57" t="s">
        <v>156</v>
      </c>
      <c r="M57" t="s">
        <v>156</v>
      </c>
      <c r="N57" s="23">
        <v>249346</v>
      </c>
      <c r="O57" t="str">
        <f t="shared" si="1"/>
        <v>GRAYSBRAN-GRAYSBRAN</v>
      </c>
      <c r="Q57" t="b">
        <f>T_combined[[#This Row],[Station-Circuit]]=T_2024[[#This Row],[Station-Circuit (2024 CMI)]]</f>
        <v>0</v>
      </c>
    </row>
    <row r="58" spans="1:17" hidden="1">
      <c r="A58" s="40" t="s">
        <v>258</v>
      </c>
      <c r="B58" s="40" t="s">
        <v>259</v>
      </c>
      <c r="C58" s="41">
        <v>220245.33333333334</v>
      </c>
      <c r="D58" s="23">
        <v>105630</v>
      </c>
      <c r="E58" s="23">
        <f>_xlfn.RANK.EQ(T_combined[[#This Row],[Last 3-Yr Average]],T_combined[Last 3-Yr Average])</f>
        <v>57</v>
      </c>
      <c r="F58" s="23">
        <f>_xlfn.RANK.EQ(T_combined[[#This Row],[2024 CMI]],T_combined[2024 CMI])</f>
        <v>96</v>
      </c>
      <c r="G58" s="40" t="str">
        <f t="shared" si="0"/>
        <v>SALISBURY-MARTIN</v>
      </c>
      <c r="H58" s="44"/>
      <c r="I58" s="44"/>
      <c r="J58" s="44"/>
      <c r="K58" s="40"/>
      <c r="L58" t="s">
        <v>110</v>
      </c>
      <c r="M58" t="s">
        <v>112</v>
      </c>
      <c r="N58" s="23">
        <v>246002</v>
      </c>
      <c r="O58" t="str">
        <f t="shared" si="1"/>
        <v>COALTON-U.S.60 W</v>
      </c>
      <c r="Q58" t="b">
        <f>T_combined[[#This Row],[Station-Circuit]]=T_2024[[#This Row],[Station-Circuit (2024 CMI)]]</f>
        <v>0</v>
      </c>
    </row>
    <row r="59" spans="1:17" hidden="1">
      <c r="A59" s="40" t="s">
        <v>143</v>
      </c>
      <c r="B59" s="40" t="s">
        <v>143</v>
      </c>
      <c r="C59" s="41">
        <v>218302.66666666666</v>
      </c>
      <c r="D59" s="23">
        <v>216405</v>
      </c>
      <c r="E59" s="23">
        <f>_xlfn.RANK.EQ(T_combined[[#This Row],[Last 3-Yr Average]],T_combined[Last 3-Yr Average])</f>
        <v>58</v>
      </c>
      <c r="F59" s="23">
        <f>_xlfn.RANK.EQ(T_combined[[#This Row],[2024 CMI]],T_combined[2024 CMI])</f>
        <v>62</v>
      </c>
      <c r="G59" s="40" t="str">
        <f t="shared" si="0"/>
        <v>FEDSCREEK-FEDSCREEK</v>
      </c>
      <c r="H59" s="44" t="s">
        <v>26788</v>
      </c>
      <c r="I59" s="44">
        <v>40.590000000000003</v>
      </c>
      <c r="J59" s="44">
        <v>2029</v>
      </c>
      <c r="K59" s="40"/>
      <c r="L59" t="s">
        <v>217</v>
      </c>
      <c r="M59" t="s">
        <v>217</v>
      </c>
      <c r="N59" s="23">
        <v>237471</v>
      </c>
      <c r="O59" t="str">
        <f t="shared" si="1"/>
        <v>LOVELY-LOVELY</v>
      </c>
      <c r="Q59" t="b">
        <f>T_combined[[#This Row],[Station-Circuit]]=T_2024[[#This Row],[Station-Circuit (2024 CMI)]]</f>
        <v>0</v>
      </c>
    </row>
    <row r="60" spans="1:17" hidden="1">
      <c r="A60" s="40" t="s">
        <v>264</v>
      </c>
      <c r="B60" s="40" t="s">
        <v>266</v>
      </c>
      <c r="C60" s="41">
        <v>216154.33333333334</v>
      </c>
      <c r="D60" s="23">
        <v>149455</v>
      </c>
      <c r="E60" s="23">
        <f>_xlfn.RANK.EQ(T_combined[[#This Row],[Last 3-Yr Average]],T_combined[Last 3-Yr Average])</f>
        <v>59</v>
      </c>
      <c r="F60" s="23">
        <f>_xlfn.RANK.EQ(T_combined[[#This Row],[2024 CMI]],T_combined[2024 CMI])</f>
        <v>79</v>
      </c>
      <c r="G60" s="40" t="str">
        <f t="shared" si="0"/>
        <v>SIDNEY-COBURN MTN</v>
      </c>
      <c r="H60" s="44"/>
      <c r="I60" s="44"/>
      <c r="J60" s="44"/>
      <c r="K60" s="40"/>
      <c r="L60" t="s">
        <v>113</v>
      </c>
      <c r="M60" t="s">
        <v>114</v>
      </c>
      <c r="N60" s="23">
        <v>231504</v>
      </c>
      <c r="O60" t="str">
        <f t="shared" si="1"/>
        <v>COLEMAN-CALLOWAY</v>
      </c>
      <c r="Q60" t="b">
        <f>T_combined[[#This Row],[Station-Circuit]]=T_2024[[#This Row],[Station-Circuit (2024 CMI)]]</f>
        <v>0</v>
      </c>
    </row>
    <row r="61" spans="1:17" hidden="1">
      <c r="A61" s="40" t="s">
        <v>89</v>
      </c>
      <c r="B61" s="40" t="s">
        <v>91</v>
      </c>
      <c r="C61" s="41">
        <v>205992.66666666666</v>
      </c>
      <c r="D61" s="23">
        <v>136547</v>
      </c>
      <c r="E61" s="23">
        <f>_xlfn.RANK.EQ(T_combined[[#This Row],[Last 3-Yr Average]],T_combined[Last 3-Yr Average])</f>
        <v>60</v>
      </c>
      <c r="F61" s="23">
        <f>_xlfn.RANK.EQ(T_combined[[#This Row],[2024 CMI]],T_combined[2024 CMI])</f>
        <v>87</v>
      </c>
      <c r="G61" s="40" t="str">
        <f t="shared" si="0"/>
        <v>BULAN-ARY-HEINE</v>
      </c>
      <c r="H61" s="44"/>
      <c r="I61" s="44"/>
      <c r="J61" s="44"/>
      <c r="K61" s="40"/>
      <c r="L61" t="s">
        <v>120</v>
      </c>
      <c r="M61" t="s">
        <v>121</v>
      </c>
      <c r="N61" s="23">
        <v>223200</v>
      </c>
      <c r="O61" t="str">
        <f t="shared" si="1"/>
        <v>COMBS-AIRPORTGARDEN</v>
      </c>
      <c r="Q61" t="b">
        <f>T_combined[[#This Row],[Station-Circuit]]=T_2024[[#This Row],[Station-Circuit (2024 CMI)]]</f>
        <v>0</v>
      </c>
    </row>
    <row r="62" spans="1:17" hidden="1">
      <c r="A62" s="40" t="s">
        <v>280</v>
      </c>
      <c r="B62" s="40" t="s">
        <v>69</v>
      </c>
      <c r="C62" s="41">
        <v>198084.33333333334</v>
      </c>
      <c r="D62" s="23">
        <v>34660</v>
      </c>
      <c r="E62" s="23">
        <f>_xlfn.RANK.EQ(T_combined[[#This Row],[Last 3-Yr Average]],T_combined[Last 3-Yr Average])</f>
        <v>61</v>
      </c>
      <c r="F62" s="23">
        <f>_xlfn.RANK.EQ(T_combined[[#This Row],[2024 CMI]],T_combined[2024 CMI])</f>
        <v>134</v>
      </c>
      <c r="G62" s="40" t="str">
        <f t="shared" si="0"/>
        <v>STANVILLE-HAROLD</v>
      </c>
      <c r="H62" s="44"/>
      <c r="I62" s="44"/>
      <c r="J62" s="44"/>
      <c r="K62" s="40"/>
      <c r="L62" t="s">
        <v>236</v>
      </c>
      <c r="M62" t="s">
        <v>237</v>
      </c>
      <c r="N62" s="23">
        <v>219644</v>
      </c>
      <c r="O62" t="str">
        <f t="shared" si="1"/>
        <v>OLIVEHILL-GLOBE</v>
      </c>
      <c r="Q62" t="b">
        <f>T_combined[[#This Row],[Station-Circuit]]=T_2024[[#This Row],[Station-Circuit (2024 CMI)]]</f>
        <v>0</v>
      </c>
    </row>
    <row r="63" spans="1:17" hidden="1">
      <c r="A63" s="40" t="s">
        <v>210</v>
      </c>
      <c r="B63" s="40" t="s">
        <v>138</v>
      </c>
      <c r="C63" s="41">
        <v>194865</v>
      </c>
      <c r="D63" s="23">
        <v>77040</v>
      </c>
      <c r="E63" s="23">
        <f>_xlfn.RANK.EQ(T_combined[[#This Row],[Last 3-Yr Average]],T_combined[Last 3-Yr Average])</f>
        <v>62</v>
      </c>
      <c r="F63" s="23">
        <f>_xlfn.RANK.EQ(T_combined[[#This Row],[2024 CMI]],T_combined[2024 CMI])</f>
        <v>107</v>
      </c>
      <c r="G63" s="40" t="str">
        <f t="shared" si="0"/>
        <v>KIMPER-GRAPEVINE</v>
      </c>
      <c r="H63" s="44"/>
      <c r="I63" s="44"/>
      <c r="J63" s="44"/>
      <c r="K63" s="40"/>
      <c r="L63" t="s">
        <v>143</v>
      </c>
      <c r="M63" t="s">
        <v>143</v>
      </c>
      <c r="N63" s="23">
        <v>216405</v>
      </c>
      <c r="O63" t="str">
        <f t="shared" si="1"/>
        <v>FEDSCREEK-FEDSCREEK</v>
      </c>
      <c r="Q63" t="b">
        <f>T_combined[[#This Row],[Station-Circuit]]=T_2024[[#This Row],[Station-Circuit (2024 CMI)]]</f>
        <v>0</v>
      </c>
    </row>
    <row r="64" spans="1:17" hidden="1">
      <c r="A64" s="40" t="s">
        <v>249</v>
      </c>
      <c r="B64" s="40" t="s">
        <v>250</v>
      </c>
      <c r="C64" s="41">
        <v>191125.66666666666</v>
      </c>
      <c r="D64" s="23">
        <v>193402</v>
      </c>
      <c r="E64" s="23">
        <f>_xlfn.RANK.EQ(T_combined[[#This Row],[Last 3-Yr Average]],T_combined[Last 3-Yr Average])</f>
        <v>63</v>
      </c>
      <c r="F64" s="23">
        <f>_xlfn.RANK.EQ(T_combined[[#This Row],[2024 CMI]],T_combined[2024 CMI])</f>
        <v>70</v>
      </c>
      <c r="G64" s="40" t="str">
        <f t="shared" si="0"/>
        <v>REEDY STATION-DEANE</v>
      </c>
      <c r="H64" s="44" t="s">
        <v>26788</v>
      </c>
      <c r="I64" s="44">
        <v>43.56</v>
      </c>
      <c r="J64" s="44">
        <v>2029</v>
      </c>
      <c r="K64" s="40"/>
      <c r="L64" t="s">
        <v>202</v>
      </c>
      <c r="M64" t="s">
        <v>204</v>
      </c>
      <c r="N64" s="23">
        <v>214129</v>
      </c>
      <c r="O64" t="str">
        <f t="shared" si="1"/>
        <v>KENWOOD-HAGERHILL</v>
      </c>
      <c r="Q64" t="b">
        <f>T_combined[[#This Row],[Station-Circuit]]=T_2024[[#This Row],[Station-Circuit (2024 CMI)]]</f>
        <v>0</v>
      </c>
    </row>
    <row r="65" spans="1:17" hidden="1">
      <c r="A65" s="40" t="s">
        <v>220</v>
      </c>
      <c r="B65" s="40" t="s">
        <v>221</v>
      </c>
      <c r="C65" s="41">
        <v>183324</v>
      </c>
      <c r="D65" s="23">
        <v>310965</v>
      </c>
      <c r="E65" s="23">
        <f>_xlfn.RANK.EQ(T_combined[[#This Row],[Last 3-Yr Average]],T_combined[Last 3-Yr Average])</f>
        <v>64</v>
      </c>
      <c r="F65" s="23">
        <f>_xlfn.RANK.EQ(T_combined[[#This Row],[2024 CMI]],T_combined[2024 CMI])</f>
        <v>41</v>
      </c>
      <c r="G65" s="40" t="str">
        <f t="shared" si="0"/>
        <v>MAYKING-ERMINE</v>
      </c>
      <c r="H65" s="44" t="s">
        <v>26788</v>
      </c>
      <c r="I65" s="44">
        <v>28.21</v>
      </c>
      <c r="J65" s="44">
        <v>2029</v>
      </c>
      <c r="K65" s="40"/>
      <c r="L65" t="s">
        <v>89</v>
      </c>
      <c r="M65" t="s">
        <v>90</v>
      </c>
      <c r="N65" s="23">
        <v>208760</v>
      </c>
      <c r="O65" t="str">
        <f t="shared" si="1"/>
        <v>BULAN-AJAX-DWAR</v>
      </c>
      <c r="Q65" t="b">
        <f>T_combined[[#This Row],[Station-Circuit]]=T_2024[[#This Row],[Station-Circuit (2024 CMI)]]</f>
        <v>0</v>
      </c>
    </row>
    <row r="66" spans="1:17">
      <c r="A66" s="40" t="s">
        <v>188</v>
      </c>
      <c r="B66" s="40" t="s">
        <v>40</v>
      </c>
      <c r="C66" s="41">
        <v>177858</v>
      </c>
      <c r="D66" s="23">
        <v>22582</v>
      </c>
      <c r="E66" s="23">
        <f>_xlfn.RANK.EQ(T_combined[[#This Row],[Last 3-Yr Average]],T_combined[Last 3-Yr Average])</f>
        <v>65</v>
      </c>
      <c r="F66" s="23">
        <f>_xlfn.RANK.EQ(T_combined[[#This Row],[2024 CMI]],T_combined[2024 CMI])</f>
        <v>152</v>
      </c>
      <c r="G66" s="40" t="str">
        <f t="shared" ref="G66:G129" si="2">CONCATENATE(A66,"-",B66)</f>
        <v>INDEX-DISTRIBUTION</v>
      </c>
      <c r="H66" s="44"/>
      <c r="I66" s="44"/>
      <c r="J66" s="44"/>
      <c r="K66" s="40"/>
      <c r="L66" t="s">
        <v>179</v>
      </c>
      <c r="M66" t="s">
        <v>180</v>
      </c>
      <c r="N66" s="23">
        <v>207522</v>
      </c>
      <c r="O66" t="str">
        <f t="shared" ref="O66:O129" si="3">CONCATENATE(L66,"-",M66)</f>
        <v>HOODSCREE-RURAL</v>
      </c>
      <c r="Q66" t="b">
        <f>T_combined[[#This Row],[Station-Circuit]]=T_2024[[#This Row],[Station-Circuit (2024 CMI)]]</f>
        <v>0</v>
      </c>
    </row>
    <row r="67" spans="1:17" hidden="1">
      <c r="A67" s="40" t="s">
        <v>104</v>
      </c>
      <c r="B67" s="40" t="s">
        <v>105</v>
      </c>
      <c r="C67" s="41">
        <v>177810.66666666666</v>
      </c>
      <c r="D67" s="23">
        <v>335072</v>
      </c>
      <c r="E67" s="23">
        <f>_xlfn.RANK.EQ(T_combined[[#This Row],[Last 3-Yr Average]],T_combined[Last 3-Yr Average])</f>
        <v>66</v>
      </c>
      <c r="F67" s="23">
        <f>_xlfn.RANK.EQ(T_combined[[#This Row],[2024 CMI]],T_combined[2024 CMI])</f>
        <v>34</v>
      </c>
      <c r="G67" s="40" t="str">
        <f t="shared" si="2"/>
        <v>CANNONSBURG-ROUTE 3</v>
      </c>
      <c r="H67" s="44" t="s">
        <v>26788</v>
      </c>
      <c r="I67" s="44">
        <v>99.2</v>
      </c>
      <c r="J67" s="44">
        <v>2029</v>
      </c>
      <c r="K67" s="40"/>
      <c r="L67" t="s">
        <v>99</v>
      </c>
      <c r="M67" t="s">
        <v>101</v>
      </c>
      <c r="N67" s="23">
        <v>207497</v>
      </c>
      <c r="O67" t="str">
        <f t="shared" si="3"/>
        <v>BUSSEYVILLE-MATTIE</v>
      </c>
      <c r="Q67" t="b">
        <f>T_combined[[#This Row],[Station-Circuit]]=T_2024[[#This Row],[Station-Circuit (2024 CMI)]]</f>
        <v>0</v>
      </c>
    </row>
    <row r="68" spans="1:17" hidden="1">
      <c r="A68" s="40" t="s">
        <v>149</v>
      </c>
      <c r="B68" s="40" t="s">
        <v>151</v>
      </c>
      <c r="C68" s="41">
        <v>174362.66666666666</v>
      </c>
      <c r="D68" s="23">
        <v>205554</v>
      </c>
      <c r="E68" s="23">
        <f>_xlfn.RANK.EQ(T_combined[[#This Row],[Last 3-Yr Average]],T_combined[Last 3-Yr Average])</f>
        <v>67</v>
      </c>
      <c r="F68" s="23">
        <f>_xlfn.RANK.EQ(T_combined[[#This Row],[2024 CMI]],T_combined[2024 CMI])</f>
        <v>67</v>
      </c>
      <c r="G68" s="40" t="str">
        <f t="shared" si="2"/>
        <v>FORDSBRANCH-SHELBY</v>
      </c>
      <c r="H68" s="44" t="s">
        <v>26788</v>
      </c>
      <c r="I68" s="44">
        <v>64.73</v>
      </c>
      <c r="J68" s="44">
        <v>2029</v>
      </c>
      <c r="K68" s="40"/>
      <c r="L68" t="s">
        <v>149</v>
      </c>
      <c r="M68" t="s">
        <v>151</v>
      </c>
      <c r="N68" s="23">
        <v>205554</v>
      </c>
      <c r="O68" t="str">
        <f t="shared" si="3"/>
        <v>FORDSBRANCH-SHELBY</v>
      </c>
      <c r="Q68" t="b">
        <f>T_combined[[#This Row],[Station-Circuit]]=T_2024[[#This Row],[Station-Circuit (2024 CMI)]]</f>
        <v>1</v>
      </c>
    </row>
    <row r="69" spans="1:17" hidden="1">
      <c r="A69" s="40" t="s">
        <v>254</v>
      </c>
      <c r="B69" s="40" t="s">
        <v>255</v>
      </c>
      <c r="C69" s="41">
        <v>169875.66666666666</v>
      </c>
      <c r="D69" s="23">
        <v>61518</v>
      </c>
      <c r="E69" s="23">
        <f>_xlfn.RANK.EQ(T_combined[[#This Row],[Last 3-Yr Average]],T_combined[Last 3-Yr Average])</f>
        <v>68</v>
      </c>
      <c r="F69" s="23">
        <f>_xlfn.RANK.EQ(T_combined[[#This Row],[2024 CMI]],T_combined[2024 CMI])</f>
        <v>117</v>
      </c>
      <c r="G69" s="40" t="str">
        <f t="shared" si="2"/>
        <v>S.PIKEVILLE-ISLANDCREEK</v>
      </c>
      <c r="H69" s="44"/>
      <c r="I69" s="44"/>
      <c r="J69" s="44"/>
      <c r="K69" s="40"/>
      <c r="L69" t="s">
        <v>291</v>
      </c>
      <c r="M69" t="s">
        <v>195</v>
      </c>
      <c r="N69" s="23">
        <v>203998</v>
      </c>
      <c r="O69" t="str">
        <f t="shared" si="3"/>
        <v>VICCO-JEFF</v>
      </c>
      <c r="Q69" t="b">
        <f>T_combined[[#This Row],[Station-Circuit]]=T_2024[[#This Row],[Station-Circuit (2024 CMI)]]</f>
        <v>0</v>
      </c>
    </row>
    <row r="70" spans="1:17" hidden="1">
      <c r="A70" s="40" t="s">
        <v>285</v>
      </c>
      <c r="B70" s="40" t="s">
        <v>40</v>
      </c>
      <c r="C70" s="41">
        <v>169813</v>
      </c>
      <c r="D70" s="23">
        <v>262055</v>
      </c>
      <c r="E70" s="23">
        <f>_xlfn.RANK.EQ(T_combined[[#This Row],[Last 3-Yr Average]],T_combined[Last 3-Yr Average])</f>
        <v>69</v>
      </c>
      <c r="F70" s="23">
        <f>_xlfn.RANK.EQ(T_combined[[#This Row],[2024 CMI]],T_combined[2024 CMI])</f>
        <v>51</v>
      </c>
      <c r="G70" s="40" t="str">
        <f t="shared" si="2"/>
        <v>TOMWATKIN-DISTRIBUTION</v>
      </c>
      <c r="H70" s="44" t="s">
        <v>26788</v>
      </c>
      <c r="I70" s="44">
        <v>28.06</v>
      </c>
      <c r="J70" s="44">
        <v>2029</v>
      </c>
      <c r="K70" s="40"/>
      <c r="L70" t="s">
        <v>243</v>
      </c>
      <c r="M70" t="s">
        <v>244</v>
      </c>
      <c r="N70" s="23">
        <v>201347</v>
      </c>
      <c r="O70" t="str">
        <f t="shared" si="3"/>
        <v>PRINCESS-MEADE STATION</v>
      </c>
      <c r="Q70" t="b">
        <f>T_combined[[#This Row],[Station-Circuit]]=T_2024[[#This Row],[Station-Circuit (2024 CMI)]]</f>
        <v>0</v>
      </c>
    </row>
    <row r="71" spans="1:17" hidden="1">
      <c r="A71" s="40" t="s">
        <v>169</v>
      </c>
      <c r="B71" s="40" t="s">
        <v>171</v>
      </c>
      <c r="C71" s="41">
        <v>167734.66666666666</v>
      </c>
      <c r="D71" s="23">
        <v>34374</v>
      </c>
      <c r="E71" s="23">
        <f>_xlfn.RANK.EQ(T_combined[[#This Row],[Last 3-Yr Average]],T_combined[Last 3-Yr Average])</f>
        <v>70</v>
      </c>
      <c r="F71" s="23">
        <f>_xlfn.RANK.EQ(T_combined[[#This Row],[2024 CMI]],T_combined[2024 CMI])</f>
        <v>135</v>
      </c>
      <c r="G71" s="40" t="str">
        <f t="shared" si="2"/>
        <v>HENRYCLAY-REGINA</v>
      </c>
      <c r="H71" s="44"/>
      <c r="I71" s="44"/>
      <c r="J71" s="44"/>
      <c r="K71" s="40"/>
      <c r="L71" t="s">
        <v>249</v>
      </c>
      <c r="M71" t="s">
        <v>250</v>
      </c>
      <c r="N71" s="23">
        <v>193402</v>
      </c>
      <c r="O71" t="str">
        <f t="shared" si="3"/>
        <v>REEDY STATION-DEANE</v>
      </c>
      <c r="Q71" t="b">
        <f>T_combined[[#This Row],[Station-Circuit]]=T_2024[[#This Row],[Station-Circuit (2024 CMI)]]</f>
        <v>0</v>
      </c>
    </row>
    <row r="72" spans="1:17" hidden="1">
      <c r="A72" s="40" t="s">
        <v>99</v>
      </c>
      <c r="B72" s="40" t="s">
        <v>101</v>
      </c>
      <c r="C72" s="41">
        <v>162888.66666666666</v>
      </c>
      <c r="D72" s="23">
        <v>207497</v>
      </c>
      <c r="E72" s="23">
        <f>_xlfn.RANK.EQ(T_combined[[#This Row],[Last 3-Yr Average]],T_combined[Last 3-Yr Average])</f>
        <v>71</v>
      </c>
      <c r="F72" s="23">
        <f>_xlfn.RANK.EQ(T_combined[[#This Row],[2024 CMI]],T_combined[2024 CMI])</f>
        <v>66</v>
      </c>
      <c r="G72" s="40" t="str">
        <f t="shared" si="2"/>
        <v>BUSSEYVILLE-MATTIE</v>
      </c>
      <c r="H72" s="44"/>
      <c r="I72" s="44"/>
      <c r="J72" s="44"/>
      <c r="K72" s="40"/>
      <c r="L72" t="s">
        <v>201</v>
      </c>
      <c r="M72" t="s">
        <v>247</v>
      </c>
      <c r="N72" s="23">
        <v>192507</v>
      </c>
      <c r="O72" t="str">
        <f t="shared" si="3"/>
        <v>RACCOON-FROZEN CREEK</v>
      </c>
      <c r="Q72" t="b">
        <f>T_combined[[#This Row],[Station-Circuit]]=T_2024[[#This Row],[Station-Circuit (2024 CMI)]]</f>
        <v>0</v>
      </c>
    </row>
    <row r="73" spans="1:17" hidden="1">
      <c r="A73" s="40" t="s">
        <v>201</v>
      </c>
      <c r="B73" s="40" t="s">
        <v>247</v>
      </c>
      <c r="C73" s="41">
        <v>162827.66666666666</v>
      </c>
      <c r="D73" s="23">
        <v>192507</v>
      </c>
      <c r="E73" s="23">
        <f>_xlfn.RANK.EQ(T_combined[[#This Row],[Last 3-Yr Average]],T_combined[Last 3-Yr Average])</f>
        <v>72</v>
      </c>
      <c r="F73" s="23">
        <f>_xlfn.RANK.EQ(T_combined[[#This Row],[2024 CMI]],T_combined[2024 CMI])</f>
        <v>71</v>
      </c>
      <c r="G73" s="40" t="str">
        <f t="shared" si="2"/>
        <v>RACCOON-FROZEN CREEK</v>
      </c>
      <c r="H73" s="44"/>
      <c r="I73" s="44"/>
      <c r="J73" s="44"/>
      <c r="K73" s="40"/>
      <c r="L73" t="s">
        <v>109</v>
      </c>
      <c r="M73" t="s">
        <v>109</v>
      </c>
      <c r="N73" s="23">
        <v>186469</v>
      </c>
      <c r="O73" t="str">
        <f t="shared" si="3"/>
        <v>CHAVIES-CHAVIES</v>
      </c>
      <c r="Q73" t="b">
        <f>T_combined[[#This Row],[Station-Circuit]]=T_2024[[#This Row],[Station-Circuit (2024 CMI)]]</f>
        <v>0</v>
      </c>
    </row>
    <row r="74" spans="1:17" hidden="1">
      <c r="A74" s="40" t="s">
        <v>139</v>
      </c>
      <c r="B74" s="40" t="s">
        <v>141</v>
      </c>
      <c r="C74" s="41">
        <v>161084.66666666666</v>
      </c>
      <c r="D74" s="23">
        <v>98931</v>
      </c>
      <c r="E74" s="23">
        <f>_xlfn.RANK.EQ(T_combined[[#This Row],[Last 3-Yr Average]],T_combined[Last 3-Yr Average])</f>
        <v>73</v>
      </c>
      <c r="F74" s="23">
        <f>_xlfn.RANK.EQ(T_combined[[#This Row],[2024 CMI]],T_combined[2024 CMI])</f>
        <v>98</v>
      </c>
      <c r="G74" s="40" t="str">
        <f t="shared" si="2"/>
        <v>FALCON-FALC-OILS</v>
      </c>
      <c r="H74" s="44"/>
      <c r="I74" s="44"/>
      <c r="J74" s="44"/>
      <c r="K74" s="40"/>
      <c r="L74" t="s">
        <v>116</v>
      </c>
      <c r="M74" t="s">
        <v>119</v>
      </c>
      <c r="N74" s="23">
        <v>182731</v>
      </c>
      <c r="O74" t="str">
        <f t="shared" si="3"/>
        <v>COLLIER-UPPERROCK</v>
      </c>
      <c r="Q74" t="b">
        <f>T_combined[[#This Row],[Station-Circuit]]=T_2024[[#This Row],[Station-Circuit (2024 CMI)]]</f>
        <v>0</v>
      </c>
    </row>
    <row r="75" spans="1:17">
      <c r="A75" s="40" t="s">
        <v>223</v>
      </c>
      <c r="B75" s="40" t="s">
        <v>224</v>
      </c>
      <c r="C75" s="41">
        <v>161016.33333333334</v>
      </c>
      <c r="D75" s="23">
        <v>257731</v>
      </c>
      <c r="E75" s="23">
        <f>_xlfn.RANK.EQ(T_combined[[#This Row],[Last 3-Yr Average]],T_combined[Last 3-Yr Average])</f>
        <v>74</v>
      </c>
      <c r="F75" s="23">
        <f>_xlfn.RANK.EQ(T_combined[[#This Row],[2024 CMI]],T_combined[2024 CMI])</f>
        <v>54</v>
      </c>
      <c r="G75" s="40" t="str">
        <f t="shared" si="2"/>
        <v>MAYO TRAIL-DAVIS BRANCH</v>
      </c>
      <c r="H75" s="44"/>
      <c r="I75" s="44"/>
      <c r="J75" s="44"/>
      <c r="K75" s="40"/>
      <c r="L75" t="s">
        <v>49</v>
      </c>
      <c r="M75" t="s">
        <v>50</v>
      </c>
      <c r="N75" s="23">
        <v>181333</v>
      </c>
      <c r="O75" t="str">
        <f t="shared" si="3"/>
        <v>BEAVERCREEK-LIGON</v>
      </c>
      <c r="Q75" t="b">
        <f>T_combined[[#This Row],[Station-Circuit]]=T_2024[[#This Row],[Station-Circuit (2024 CMI)]]</f>
        <v>0</v>
      </c>
    </row>
    <row r="76" spans="1:17" hidden="1">
      <c r="A76" s="40" t="s">
        <v>52</v>
      </c>
      <c r="B76" s="40" t="s">
        <v>53</v>
      </c>
      <c r="C76" s="41">
        <v>160509.66666666666</v>
      </c>
      <c r="D76" s="23">
        <v>89050</v>
      </c>
      <c r="E76" s="23">
        <f>_xlfn.RANK.EQ(T_combined[[#This Row],[Last 3-Yr Average]],T_combined[Last 3-Yr Average])</f>
        <v>75</v>
      </c>
      <c r="F76" s="23">
        <f>_xlfn.RANK.EQ(T_combined[[#This Row],[2024 CMI]],T_combined[2024 CMI])</f>
        <v>101</v>
      </c>
      <c r="G76" s="40" t="str">
        <f t="shared" si="2"/>
        <v>BECKHAM-CARR CREEK</v>
      </c>
      <c r="H76" s="44"/>
      <c r="I76" s="44"/>
      <c r="J76" s="44"/>
      <c r="K76" s="40"/>
      <c r="L76" t="s">
        <v>78</v>
      </c>
      <c r="M76" t="s">
        <v>80</v>
      </c>
      <c r="N76" s="23">
        <v>174854</v>
      </c>
      <c r="O76" t="str">
        <f t="shared" si="3"/>
        <v>BLUEGRASS-WALKERTOWN</v>
      </c>
      <c r="Q76" t="b">
        <f>T_combined[[#This Row],[Station-Circuit]]=T_2024[[#This Row],[Station-Circuit (2024 CMI)]]</f>
        <v>0</v>
      </c>
    </row>
    <row r="77" spans="1:17" hidden="1">
      <c r="A77" s="40" t="s">
        <v>146</v>
      </c>
      <c r="B77" s="40" t="s">
        <v>148</v>
      </c>
      <c r="C77" s="41">
        <v>159359.33333333334</v>
      </c>
      <c r="D77" s="23">
        <v>288537</v>
      </c>
      <c r="E77" s="23">
        <f>_xlfn.RANK.EQ(T_combined[[#This Row],[Last 3-Yr Average]],T_combined[Last 3-Yr Average])</f>
        <v>76</v>
      </c>
      <c r="F77" s="23">
        <f>_xlfn.RANK.EQ(T_combined[[#This Row],[2024 CMI]],T_combined[2024 CMI])</f>
        <v>46</v>
      </c>
      <c r="G77" s="40" t="str">
        <f t="shared" si="2"/>
        <v>FLEMING-NEON</v>
      </c>
      <c r="H77" s="44"/>
      <c r="I77" s="44"/>
      <c r="J77" s="44"/>
      <c r="K77" s="40"/>
      <c r="L77" t="s">
        <v>152</v>
      </c>
      <c r="M77" t="s">
        <v>152</v>
      </c>
      <c r="N77" s="23">
        <v>172879</v>
      </c>
      <c r="O77" t="str">
        <f t="shared" si="3"/>
        <v>GARRETT-GARRETT</v>
      </c>
      <c r="Q77" t="b">
        <f>T_combined[[#This Row],[Station-Circuit]]=T_2024[[#This Row],[Station-Circuit (2024 CMI)]]</f>
        <v>0</v>
      </c>
    </row>
    <row r="78" spans="1:17" hidden="1">
      <c r="A78" s="40" t="s">
        <v>282</v>
      </c>
      <c r="B78" s="40" t="s">
        <v>284</v>
      </c>
      <c r="C78" s="41">
        <v>158306.33333333334</v>
      </c>
      <c r="D78" s="23">
        <v>124591</v>
      </c>
      <c r="E78" s="23">
        <f>_xlfn.RANK.EQ(T_combined[[#This Row],[Last 3-Yr Average]],T_combined[Last 3-Yr Average])</f>
        <v>77</v>
      </c>
      <c r="F78" s="23">
        <f>_xlfn.RANK.EQ(T_combined[[#This Row],[2024 CMI]],T_combined[2024 CMI])</f>
        <v>88</v>
      </c>
      <c r="G78" s="40" t="str">
        <f t="shared" si="2"/>
        <v>STINNETT-WENDOVER</v>
      </c>
      <c r="H78" s="44"/>
      <c r="I78" s="44"/>
      <c r="J78" s="44"/>
      <c r="K78" s="40"/>
      <c r="L78" t="s">
        <v>293</v>
      </c>
      <c r="M78" t="s">
        <v>296</v>
      </c>
      <c r="N78" s="23">
        <v>170709</v>
      </c>
      <c r="O78" t="str">
        <f t="shared" si="3"/>
        <v>W.PAINTSVILLE-STAFFORDSVILLE</v>
      </c>
      <c r="Q78" t="b">
        <f>T_combined[[#This Row],[Station-Circuit]]=T_2024[[#This Row],[Station-Circuit (2024 CMI)]]</f>
        <v>0</v>
      </c>
    </row>
    <row r="79" spans="1:17" hidden="1">
      <c r="A79" s="40" t="s">
        <v>113</v>
      </c>
      <c r="B79" s="40" t="s">
        <v>114</v>
      </c>
      <c r="C79" s="41">
        <v>158038</v>
      </c>
      <c r="D79" s="23">
        <v>231504</v>
      </c>
      <c r="E79" s="23">
        <f>_xlfn.RANK.EQ(T_combined[[#This Row],[Last 3-Yr Average]],T_combined[Last 3-Yr Average])</f>
        <v>78</v>
      </c>
      <c r="F79" s="23">
        <f>_xlfn.RANK.EQ(T_combined[[#This Row],[2024 CMI]],T_combined[2024 CMI])</f>
        <v>59</v>
      </c>
      <c r="G79" s="40" t="str">
        <f t="shared" si="2"/>
        <v>COLEMAN-CALLOWAY</v>
      </c>
      <c r="H79" s="44"/>
      <c r="I79" s="44"/>
      <c r="J79" s="44"/>
      <c r="K79" s="40"/>
      <c r="L79" t="s">
        <v>113</v>
      </c>
      <c r="M79" t="s">
        <v>115</v>
      </c>
      <c r="N79" s="23">
        <v>156459</v>
      </c>
      <c r="O79" t="str">
        <f t="shared" si="3"/>
        <v>COLEMAN-PETERCRK</v>
      </c>
      <c r="Q79" t="b">
        <f>T_combined[[#This Row],[Station-Circuit]]=T_2024[[#This Row],[Station-Circuit (2024 CMI)]]</f>
        <v>0</v>
      </c>
    </row>
    <row r="80" spans="1:17" hidden="1">
      <c r="A80" s="40" t="s">
        <v>93</v>
      </c>
      <c r="B80" s="40" t="s">
        <v>95</v>
      </c>
      <c r="C80" s="41">
        <v>157444</v>
      </c>
      <c r="D80" s="23">
        <v>43610</v>
      </c>
      <c r="E80" s="23">
        <f>_xlfn.RANK.EQ(T_combined[[#This Row],[Last 3-Yr Average]],T_combined[Last 3-Yr Average])</f>
        <v>79</v>
      </c>
      <c r="F80" s="23">
        <f>_xlfn.RANK.EQ(T_combined[[#This Row],[2024 CMI]],T_combined[2024 CMI])</f>
        <v>127</v>
      </c>
      <c r="G80" s="40" t="str">
        <f t="shared" si="2"/>
        <v>BURDINE-LEVISA</v>
      </c>
      <c r="H80" s="44"/>
      <c r="I80" s="44"/>
      <c r="J80" s="44"/>
      <c r="K80" s="40"/>
      <c r="L80" t="s">
        <v>264</v>
      </c>
      <c r="M80" t="s">
        <v>266</v>
      </c>
      <c r="N80" s="23">
        <v>149455</v>
      </c>
      <c r="O80" t="str">
        <f t="shared" si="3"/>
        <v>SIDNEY-COBURN MTN</v>
      </c>
      <c r="Q80" t="b">
        <f>T_combined[[#This Row],[Station-Circuit]]=T_2024[[#This Row],[Station-Circuit (2024 CMI)]]</f>
        <v>0</v>
      </c>
    </row>
    <row r="81" spans="1:17" hidden="1">
      <c r="A81" s="40" t="s">
        <v>134</v>
      </c>
      <c r="B81" s="40" t="s">
        <v>136</v>
      </c>
      <c r="C81" s="41">
        <v>157179.33333333334</v>
      </c>
      <c r="D81" s="23">
        <v>137887</v>
      </c>
      <c r="E81" s="23">
        <f>_xlfn.RANK.EQ(T_combined[[#This Row],[Last 3-Yr Average]],T_combined[Last 3-Yr Average])</f>
        <v>80</v>
      </c>
      <c r="F81" s="23">
        <f>_xlfn.RANK.EQ(T_combined[[#This Row],[2024 CMI]],T_combined[2024 CMI])</f>
        <v>86</v>
      </c>
      <c r="G81" s="40" t="str">
        <f t="shared" si="2"/>
        <v>ELWOOD-VIRGIE-IN</v>
      </c>
      <c r="H81" s="44"/>
      <c r="I81" s="44"/>
      <c r="J81" s="44"/>
      <c r="K81" s="40"/>
      <c r="L81" t="s">
        <v>286</v>
      </c>
      <c r="M81" t="s">
        <v>288</v>
      </c>
      <c r="N81" s="23">
        <v>149330</v>
      </c>
      <c r="O81" t="str">
        <f t="shared" si="3"/>
        <v>TOPMOST-DEMA</v>
      </c>
      <c r="Q81" t="b">
        <f>T_combined[[#This Row],[Station-Circuit]]=T_2024[[#This Row],[Station-Circuit (2024 CMI)]]</f>
        <v>0</v>
      </c>
    </row>
    <row r="82" spans="1:17" hidden="1">
      <c r="A82" s="40" t="s">
        <v>206</v>
      </c>
      <c r="B82" s="40" t="s">
        <v>207</v>
      </c>
      <c r="C82" s="41">
        <v>153349.33333333334</v>
      </c>
      <c r="D82" s="23">
        <v>34306</v>
      </c>
      <c r="E82" s="23">
        <f>_xlfn.RANK.EQ(T_combined[[#This Row],[Last 3-Yr Average]],T_combined[Last 3-Yr Average])</f>
        <v>81</v>
      </c>
      <c r="F82" s="23">
        <f>_xlfn.RANK.EQ(T_combined[[#This Row],[2024 CMI]],T_combined[2024 CMI])</f>
        <v>137</v>
      </c>
      <c r="G82" s="40" t="str">
        <f t="shared" si="2"/>
        <v>KEYSER-MULLINS</v>
      </c>
      <c r="H82" s="44"/>
      <c r="I82" s="44"/>
      <c r="J82" s="44"/>
      <c r="K82" s="40"/>
      <c r="L82" t="s">
        <v>81</v>
      </c>
      <c r="M82" t="s">
        <v>79</v>
      </c>
      <c r="N82" s="23">
        <v>145625</v>
      </c>
      <c r="O82" t="str">
        <f t="shared" si="3"/>
        <v>BONNYMAN-HAZARD</v>
      </c>
      <c r="Q82" t="b">
        <f>T_combined[[#This Row],[Station-Circuit]]=T_2024[[#This Row],[Station-Circuit (2024 CMI)]]</f>
        <v>0</v>
      </c>
    </row>
    <row r="83" spans="1:17" hidden="1">
      <c r="A83" s="40" t="s">
        <v>94</v>
      </c>
      <c r="B83" s="40" t="s">
        <v>94</v>
      </c>
      <c r="C83" s="41">
        <v>151171.33333333334</v>
      </c>
      <c r="D83" s="23">
        <v>320884</v>
      </c>
      <c r="E83" s="23">
        <f>_xlfn.RANK.EQ(T_combined[[#This Row],[Last 3-Yr Average]],T_combined[Last 3-Yr Average])</f>
        <v>82</v>
      </c>
      <c r="F83" s="23">
        <f>_xlfn.RANK.EQ(T_combined[[#This Row],[2024 CMI]],T_combined[2024 CMI])</f>
        <v>39</v>
      </c>
      <c r="G83" s="40" t="str">
        <f t="shared" si="2"/>
        <v>JENKINS-JENKINS</v>
      </c>
      <c r="H83" s="44"/>
      <c r="I83" s="44"/>
      <c r="J83" s="44"/>
      <c r="K83" s="40"/>
      <c r="L83" t="s">
        <v>227</v>
      </c>
      <c r="M83" t="s">
        <v>228</v>
      </c>
      <c r="N83" s="23">
        <v>143552</v>
      </c>
      <c r="O83" t="str">
        <f t="shared" si="3"/>
        <v>MCKINNEY-GIBSON</v>
      </c>
      <c r="Q83" t="b">
        <f>T_combined[[#This Row],[Station-Circuit]]=T_2024[[#This Row],[Station-Circuit (2024 CMI)]]</f>
        <v>0</v>
      </c>
    </row>
    <row r="84" spans="1:17" hidden="1">
      <c r="A84" s="40" t="s">
        <v>110</v>
      </c>
      <c r="B84" s="40" t="s">
        <v>112</v>
      </c>
      <c r="C84" s="41">
        <v>150936.33333333334</v>
      </c>
      <c r="D84" s="23">
        <v>246002</v>
      </c>
      <c r="E84" s="23">
        <f>_xlfn.RANK.EQ(T_combined[[#This Row],[Last 3-Yr Average]],T_combined[Last 3-Yr Average])</f>
        <v>83</v>
      </c>
      <c r="F84" s="23">
        <f>_xlfn.RANK.EQ(T_combined[[#This Row],[2024 CMI]],T_combined[2024 CMI])</f>
        <v>57</v>
      </c>
      <c r="G84" s="40" t="str">
        <f t="shared" si="2"/>
        <v>COALTON-U.S.60 W</v>
      </c>
      <c r="H84" s="44"/>
      <c r="I84" s="44"/>
      <c r="J84" s="44"/>
      <c r="K84" s="40"/>
      <c r="L84" t="s">
        <v>179</v>
      </c>
      <c r="M84" t="s">
        <v>181</v>
      </c>
      <c r="N84" s="23">
        <v>139001</v>
      </c>
      <c r="O84" t="str">
        <f t="shared" si="3"/>
        <v>HOODSCREE-SUMMIT</v>
      </c>
      <c r="Q84" t="b">
        <f>T_combined[[#This Row],[Station-Circuit]]=T_2024[[#This Row],[Station-Circuit (2024 CMI)]]</f>
        <v>0</v>
      </c>
    </row>
    <row r="85" spans="1:17" hidden="1">
      <c r="A85" s="40" t="s">
        <v>110</v>
      </c>
      <c r="B85" s="40" t="s">
        <v>111</v>
      </c>
      <c r="C85" s="41">
        <v>149050.66666666666</v>
      </c>
      <c r="D85" s="23">
        <v>88226</v>
      </c>
      <c r="E85" s="23">
        <f>_xlfn.RANK.EQ(T_combined[[#This Row],[Last 3-Yr Average]],T_combined[Last 3-Yr Average])</f>
        <v>84</v>
      </c>
      <c r="F85" s="23">
        <f>_xlfn.RANK.EQ(T_combined[[#This Row],[2024 CMI]],T_combined[2024 CMI])</f>
        <v>103</v>
      </c>
      <c r="G85" s="40" t="str">
        <f t="shared" si="2"/>
        <v>COALTON-TRACECREEK</v>
      </c>
      <c r="H85" s="44"/>
      <c r="I85" s="44"/>
      <c r="J85" s="44"/>
      <c r="K85" s="40"/>
      <c r="L85" t="s">
        <v>286</v>
      </c>
      <c r="M85" t="s">
        <v>289</v>
      </c>
      <c r="N85" s="23">
        <v>138679</v>
      </c>
      <c r="O85" t="str">
        <f t="shared" si="3"/>
        <v>TOPMOST-KITE</v>
      </c>
      <c r="Q85" t="b">
        <f>T_combined[[#This Row],[Station-Circuit]]=T_2024[[#This Row],[Station-Circuit (2024 CMI)]]</f>
        <v>0</v>
      </c>
    </row>
    <row r="86" spans="1:17" hidden="1">
      <c r="A86" s="40" t="s">
        <v>227</v>
      </c>
      <c r="B86" s="40" t="s">
        <v>229</v>
      </c>
      <c r="C86" s="41">
        <v>148297.33333333334</v>
      </c>
      <c r="D86" s="23">
        <v>324744</v>
      </c>
      <c r="E86" s="23">
        <f>_xlfn.RANK.EQ(T_combined[[#This Row],[Last 3-Yr Average]],T_combined[Last 3-Yr Average])</f>
        <v>85</v>
      </c>
      <c r="F86" s="23">
        <f>_xlfn.RANK.EQ(T_combined[[#This Row],[2024 CMI]],T_combined[2024 CMI])</f>
        <v>36</v>
      </c>
      <c r="G86" s="40" t="str">
        <f t="shared" si="2"/>
        <v>MCKINNEY-MAYTOWN</v>
      </c>
      <c r="H86" s="44"/>
      <c r="I86" s="44"/>
      <c r="J86" s="44"/>
      <c r="K86" s="40"/>
      <c r="L86" t="s">
        <v>83</v>
      </c>
      <c r="M86" t="s">
        <v>84</v>
      </c>
      <c r="N86" s="23">
        <v>138383</v>
      </c>
      <c r="O86" t="str">
        <f t="shared" si="3"/>
        <v>BORDERLAND STA-CHATTAROY</v>
      </c>
      <c r="Q86" t="b">
        <f>T_combined[[#This Row],[Station-Circuit]]=T_2024[[#This Row],[Station-Circuit (2024 CMI)]]</f>
        <v>0</v>
      </c>
    </row>
    <row r="87" spans="1:17" hidden="1">
      <c r="A87" s="40" t="s">
        <v>175</v>
      </c>
      <c r="B87" s="40" t="s">
        <v>178</v>
      </c>
      <c r="C87" s="41">
        <v>145436</v>
      </c>
      <c r="D87" s="23">
        <v>116651</v>
      </c>
      <c r="E87" s="23">
        <f>_xlfn.RANK.EQ(T_combined[[#This Row],[Last 3-Yr Average]],T_combined[Last 3-Yr Average])</f>
        <v>86</v>
      </c>
      <c r="F87" s="23">
        <f>_xlfn.RANK.EQ(T_combined[[#This Row],[2024 CMI]],T_combined[2024 CMI])</f>
        <v>90</v>
      </c>
      <c r="G87" s="40" t="str">
        <f t="shared" si="2"/>
        <v>HITCHINS-WILLARD</v>
      </c>
      <c r="H87" s="44"/>
      <c r="I87" s="44"/>
      <c r="J87" s="44"/>
      <c r="K87" s="40"/>
      <c r="L87" t="s">
        <v>134</v>
      </c>
      <c r="M87" t="s">
        <v>136</v>
      </c>
      <c r="N87" s="23">
        <v>137887</v>
      </c>
      <c r="O87" t="str">
        <f t="shared" si="3"/>
        <v>ELWOOD-VIRGIE-IN</v>
      </c>
      <c r="Q87" t="b">
        <f>T_combined[[#This Row],[Station-Circuit]]=T_2024[[#This Row],[Station-Circuit (2024 CMI)]]</f>
        <v>0</v>
      </c>
    </row>
    <row r="88" spans="1:17" hidden="1">
      <c r="A88" s="40" t="s">
        <v>174</v>
      </c>
      <c r="B88" s="40" t="s">
        <v>303</v>
      </c>
      <c r="C88" s="41">
        <v>140741</v>
      </c>
      <c r="D88" s="23">
        <v>313895</v>
      </c>
      <c r="E88" s="23">
        <f>_xlfn.RANK.EQ(T_combined[[#This Row],[Last 3-Yr Average]],T_combined[Last 3-Yr Average])</f>
        <v>87</v>
      </c>
      <c r="F88" s="23">
        <f>_xlfn.RANK.EQ(T_combined[[#This Row],[2024 CMI]],T_combined[2024 CMI])</f>
        <v>40</v>
      </c>
      <c r="G88" s="40" t="str">
        <f t="shared" si="2"/>
        <v>WURTLAND-GREENUP</v>
      </c>
      <c r="H88" s="44"/>
      <c r="I88" s="44"/>
      <c r="J88" s="44"/>
      <c r="K88" s="40"/>
      <c r="L88" t="s">
        <v>89</v>
      </c>
      <c r="M88" t="s">
        <v>91</v>
      </c>
      <c r="N88" s="23">
        <v>136547</v>
      </c>
      <c r="O88" t="str">
        <f t="shared" si="3"/>
        <v>BULAN-ARY-HEINE</v>
      </c>
      <c r="Q88" t="b">
        <f>T_combined[[#This Row],[Station-Circuit]]=T_2024[[#This Row],[Station-Circuit (2024 CMI)]]</f>
        <v>0</v>
      </c>
    </row>
    <row r="89" spans="1:17" hidden="1">
      <c r="A89" s="40" t="s">
        <v>49</v>
      </c>
      <c r="B89" s="40" t="s">
        <v>50</v>
      </c>
      <c r="C89" s="41">
        <v>138200.33333333334</v>
      </c>
      <c r="D89" s="23">
        <v>181333</v>
      </c>
      <c r="E89" s="23">
        <f>_xlfn.RANK.EQ(T_combined[[#This Row],[Last 3-Yr Average]],T_combined[Last 3-Yr Average])</f>
        <v>88</v>
      </c>
      <c r="F89" s="23">
        <f>_xlfn.RANK.EQ(T_combined[[#This Row],[2024 CMI]],T_combined[2024 CMI])</f>
        <v>74</v>
      </c>
      <c r="G89" s="40" t="str">
        <f t="shared" si="2"/>
        <v>BEAVERCREEK-LIGON</v>
      </c>
      <c r="H89" s="44"/>
      <c r="I89" s="44"/>
      <c r="J89" s="44"/>
      <c r="K89" s="40"/>
      <c r="L89" t="s">
        <v>282</v>
      </c>
      <c r="M89" t="s">
        <v>284</v>
      </c>
      <c r="N89" s="23">
        <v>124591</v>
      </c>
      <c r="O89" t="str">
        <f t="shared" si="3"/>
        <v>STINNETT-WENDOVER</v>
      </c>
      <c r="Q89" t="b">
        <f>T_combined[[#This Row],[Station-Circuit]]=T_2024[[#This Row],[Station-Circuit (2024 CMI)]]</f>
        <v>0</v>
      </c>
    </row>
    <row r="90" spans="1:17">
      <c r="A90" s="40" t="s">
        <v>223</v>
      </c>
      <c r="B90" s="40" t="s">
        <v>225</v>
      </c>
      <c r="C90" s="41">
        <v>130814.66666666667</v>
      </c>
      <c r="D90" s="23">
        <v>46845</v>
      </c>
      <c r="E90" s="23">
        <f>_xlfn.RANK.EQ(T_combined[[#This Row],[Last 3-Yr Average]],T_combined[Last 3-Yr Average])</f>
        <v>89</v>
      </c>
      <c r="F90" s="23">
        <f>_xlfn.RANK.EQ(T_combined[[#This Row],[2024 CMI]],T_combined[2024 CMI])</f>
        <v>125</v>
      </c>
      <c r="G90" s="40" t="str">
        <f t="shared" si="2"/>
        <v>MAYO TRAIL-EUCLID</v>
      </c>
      <c r="H90" s="44"/>
      <c r="I90" s="44"/>
      <c r="J90" s="44"/>
      <c r="K90" s="40"/>
      <c r="L90" t="s">
        <v>74</v>
      </c>
      <c r="M90" t="s">
        <v>75</v>
      </c>
      <c r="N90" s="23">
        <v>123450</v>
      </c>
      <c r="O90" t="str">
        <f t="shared" si="3"/>
        <v>BIG SANDY-BURNAUG-North</v>
      </c>
      <c r="Q90" t="b">
        <f>T_combined[[#This Row],[Station-Circuit]]=T_2024[[#This Row],[Station-Circuit (2024 CMI)]]</f>
        <v>0</v>
      </c>
    </row>
    <row r="91" spans="1:17" hidden="1">
      <c r="A91" s="40" t="s">
        <v>96</v>
      </c>
      <c r="B91" s="40" t="s">
        <v>98</v>
      </c>
      <c r="C91" s="41">
        <v>129139.66666666667</v>
      </c>
      <c r="D91" s="23">
        <v>68155</v>
      </c>
      <c r="E91" s="23">
        <f>_xlfn.RANK.EQ(T_combined[[#This Row],[Last 3-Yr Average]],T_combined[Last 3-Yr Average])</f>
        <v>90</v>
      </c>
      <c r="F91" s="23">
        <f>_xlfn.RANK.EQ(T_combined[[#This Row],[2024 CMI]],T_combined[2024 CMI])</f>
        <v>112</v>
      </c>
      <c r="G91" s="40" t="str">
        <f t="shared" si="2"/>
        <v>BURTON-WHEELWRIG</v>
      </c>
      <c r="H91" s="44"/>
      <c r="I91" s="44"/>
      <c r="J91" s="44"/>
      <c r="K91" s="40"/>
      <c r="L91" t="s">
        <v>175</v>
      </c>
      <c r="M91" t="s">
        <v>178</v>
      </c>
      <c r="N91" s="23">
        <v>116651</v>
      </c>
      <c r="O91" t="str">
        <f t="shared" si="3"/>
        <v>HITCHINS-WILLARD</v>
      </c>
      <c r="Q91" t="b">
        <f>T_combined[[#This Row],[Station-Circuit]]=T_2024[[#This Row],[Station-Circuit (2024 CMI)]]</f>
        <v>0</v>
      </c>
    </row>
    <row r="92" spans="1:17" hidden="1">
      <c r="A92" s="40" t="s">
        <v>156</v>
      </c>
      <c r="B92" s="40" t="s">
        <v>156</v>
      </c>
      <c r="C92" s="41">
        <v>122348</v>
      </c>
      <c r="D92" s="23">
        <v>249346</v>
      </c>
      <c r="E92" s="23">
        <f>_xlfn.RANK.EQ(T_combined[[#This Row],[Last 3-Yr Average]],T_combined[Last 3-Yr Average])</f>
        <v>91</v>
      </c>
      <c r="F92" s="23">
        <f>_xlfn.RANK.EQ(T_combined[[#This Row],[2024 CMI]],T_combined[2024 CMI])</f>
        <v>56</v>
      </c>
      <c r="G92" s="40" t="str">
        <f t="shared" si="2"/>
        <v>GRAYSBRAN-GRAYSBRAN</v>
      </c>
      <c r="H92" s="44"/>
      <c r="I92" s="44"/>
      <c r="J92" s="44"/>
      <c r="K92" s="40"/>
      <c r="L92" t="s">
        <v>64</v>
      </c>
      <c r="M92" t="s">
        <v>67</v>
      </c>
      <c r="N92" s="23">
        <v>116235</v>
      </c>
      <c r="O92" t="str">
        <f t="shared" si="3"/>
        <v>BELLEFONT-WESTWOOD</v>
      </c>
      <c r="Q92" t="b">
        <f>T_combined[[#This Row],[Station-Circuit]]=T_2024[[#This Row],[Station-Circuit (2024 CMI)]]</f>
        <v>0</v>
      </c>
    </row>
    <row r="93" spans="1:17" hidden="1">
      <c r="A93" s="40" t="s">
        <v>276</v>
      </c>
      <c r="B93" s="40" t="s">
        <v>276</v>
      </c>
      <c r="C93" s="41">
        <v>120559.33333333333</v>
      </c>
      <c r="D93" s="23">
        <v>22293</v>
      </c>
      <c r="E93" s="23">
        <f>_xlfn.RANK.EQ(T_combined[[#This Row],[Last 3-Yr Average]],T_combined[Last 3-Yr Average])</f>
        <v>92</v>
      </c>
      <c r="F93" s="23">
        <f>_xlfn.RANK.EQ(T_combined[[#This Row],[2024 CMI]],T_combined[2024 CMI])</f>
        <v>154</v>
      </c>
      <c r="G93" s="40" t="str">
        <f t="shared" si="2"/>
        <v>SPRIGG-SPRIGG</v>
      </c>
      <c r="H93" s="44"/>
      <c r="I93" s="44"/>
      <c r="J93" s="44"/>
      <c r="K93" s="40"/>
      <c r="L93" t="s">
        <v>58</v>
      </c>
      <c r="M93" t="s">
        <v>59</v>
      </c>
      <c r="N93" s="23">
        <v>112837</v>
      </c>
      <c r="O93" t="str">
        <f t="shared" si="3"/>
        <v>BELFRY-TOLER</v>
      </c>
      <c r="Q93" t="b">
        <f>T_combined[[#This Row],[Station-Circuit]]=T_2024[[#This Row],[Station-Circuit (2024 CMI)]]</f>
        <v>0</v>
      </c>
    </row>
    <row r="94" spans="1:17" hidden="1">
      <c r="A94" s="40" t="s">
        <v>131</v>
      </c>
      <c r="B94" s="40" t="s">
        <v>132</v>
      </c>
      <c r="C94" s="41">
        <v>118400.66666666667</v>
      </c>
      <c r="D94" s="23">
        <v>7357</v>
      </c>
      <c r="E94" s="23">
        <f>_xlfn.RANK.EQ(T_combined[[#This Row],[Last 3-Yr Average]],T_combined[Last 3-Yr Average])</f>
        <v>93</v>
      </c>
      <c r="F94" s="23">
        <f>_xlfn.RANK.EQ(T_combined[[#This Row],[2024 CMI]],T_combined[2024 CMI])</f>
        <v>178</v>
      </c>
      <c r="G94" s="40" t="str">
        <f t="shared" si="2"/>
        <v>E.PRESTON-LANCER</v>
      </c>
      <c r="H94" s="44"/>
      <c r="I94" s="44"/>
      <c r="J94" s="44"/>
      <c r="K94" s="40"/>
      <c r="L94" t="s">
        <v>133</v>
      </c>
      <c r="M94" t="s">
        <v>242</v>
      </c>
      <c r="N94" s="23">
        <v>112732</v>
      </c>
      <c r="O94" t="str">
        <f t="shared" si="3"/>
        <v>PRESTONSBURG-UNIVERSITY</v>
      </c>
      <c r="Q94" t="b">
        <f>T_combined[[#This Row],[Station-Circuit]]=T_2024[[#This Row],[Station-Circuit (2024 CMI)]]</f>
        <v>0</v>
      </c>
    </row>
    <row r="95" spans="1:17" hidden="1">
      <c r="A95" s="40" t="s">
        <v>113</v>
      </c>
      <c r="B95" s="40" t="s">
        <v>115</v>
      </c>
      <c r="C95" s="41">
        <v>118336.33333333333</v>
      </c>
      <c r="D95" s="23">
        <v>156459</v>
      </c>
      <c r="E95" s="23">
        <f>_xlfn.RANK.EQ(T_combined[[#This Row],[Last 3-Yr Average]],T_combined[Last 3-Yr Average])</f>
        <v>94</v>
      </c>
      <c r="F95" s="23">
        <f>_xlfn.RANK.EQ(T_combined[[#This Row],[2024 CMI]],T_combined[2024 CMI])</f>
        <v>78</v>
      </c>
      <c r="G95" s="40" t="str">
        <f t="shared" si="2"/>
        <v>COLEMAN-PETERCRK</v>
      </c>
      <c r="H95" s="44"/>
      <c r="I95" s="44"/>
      <c r="J95" s="44"/>
      <c r="K95" s="40"/>
      <c r="L95" t="s">
        <v>262</v>
      </c>
      <c r="M95" t="s">
        <v>263</v>
      </c>
      <c r="N95" s="23">
        <v>112486</v>
      </c>
      <c r="O95" t="str">
        <f t="shared" si="3"/>
        <v>SHAMROCK STATION-SHAMROCK</v>
      </c>
      <c r="Q95" t="b">
        <f>T_combined[[#This Row],[Station-Circuit]]=T_2024[[#This Row],[Station-Circuit (2024 CMI)]]</f>
        <v>0</v>
      </c>
    </row>
    <row r="96" spans="1:17" hidden="1">
      <c r="A96" s="40" t="s">
        <v>173</v>
      </c>
      <c r="B96" s="40" t="s">
        <v>251</v>
      </c>
      <c r="C96" s="41">
        <v>117680</v>
      </c>
      <c r="D96" s="23">
        <v>343577</v>
      </c>
      <c r="E96" s="23">
        <f>_xlfn.RANK.EQ(T_combined[[#This Row],[Last 3-Yr Average]],T_combined[Last 3-Yr Average])</f>
        <v>95</v>
      </c>
      <c r="F96" s="23">
        <f>_xlfn.RANK.EQ(T_combined[[#This Row],[2024 CMI]],T_combined[2024 CMI])</f>
        <v>32</v>
      </c>
      <c r="G96" s="40" t="str">
        <f t="shared" si="2"/>
        <v>RUSSELL-BEARRUN</v>
      </c>
      <c r="H96" s="44"/>
      <c r="I96" s="44"/>
      <c r="J96" s="44"/>
      <c r="K96" s="40"/>
      <c r="L96" t="s">
        <v>274</v>
      </c>
      <c r="M96" t="s">
        <v>275</v>
      </c>
      <c r="N96" s="23">
        <v>105912</v>
      </c>
      <c r="O96" t="str">
        <f t="shared" si="3"/>
        <v>SOUTH NEAL STATION-WHITES CREEK RD</v>
      </c>
      <c r="Q96" t="b">
        <f>T_combined[[#This Row],[Station-Circuit]]=T_2024[[#This Row],[Station-Circuit (2024 CMI)]]</f>
        <v>0</v>
      </c>
    </row>
    <row r="97" spans="1:17" hidden="1">
      <c r="A97" s="40" t="s">
        <v>280</v>
      </c>
      <c r="B97" s="40" t="s">
        <v>281</v>
      </c>
      <c r="C97" s="41">
        <v>113634.66666666667</v>
      </c>
      <c r="D97" s="23">
        <v>101671</v>
      </c>
      <c r="E97" s="23">
        <f>_xlfn.RANK.EQ(T_combined[[#This Row],[Last 3-Yr Average]],T_combined[Last 3-Yr Average])</f>
        <v>96</v>
      </c>
      <c r="F97" s="23">
        <f>_xlfn.RANK.EQ(T_combined[[#This Row],[2024 CMI]],T_combined[2024 CMI])</f>
        <v>97</v>
      </c>
      <c r="G97" s="40" t="str">
        <f t="shared" si="2"/>
        <v>STANVILLE-TRAM</v>
      </c>
      <c r="H97" s="44"/>
      <c r="I97" s="44"/>
      <c r="J97" s="44"/>
      <c r="K97" s="40"/>
      <c r="L97" t="s">
        <v>258</v>
      </c>
      <c r="M97" t="s">
        <v>259</v>
      </c>
      <c r="N97" s="23">
        <v>105630</v>
      </c>
      <c r="O97" t="str">
        <f t="shared" si="3"/>
        <v>SALISBURY-MARTIN</v>
      </c>
      <c r="Q97" t="b">
        <f>T_combined[[#This Row],[Station-Circuit]]=T_2024[[#This Row],[Station-Circuit (2024 CMI)]]</f>
        <v>0</v>
      </c>
    </row>
    <row r="98" spans="1:17" hidden="1">
      <c r="A98" s="40" t="s">
        <v>286</v>
      </c>
      <c r="B98" s="40" t="s">
        <v>288</v>
      </c>
      <c r="C98" s="41">
        <v>111974</v>
      </c>
      <c r="D98" s="23">
        <v>149330</v>
      </c>
      <c r="E98" s="23">
        <f>_xlfn.RANK.EQ(T_combined[[#This Row],[Last 3-Yr Average]],T_combined[Last 3-Yr Average])</f>
        <v>97</v>
      </c>
      <c r="F98" s="23">
        <f>_xlfn.RANK.EQ(T_combined[[#This Row],[2024 CMI]],T_combined[2024 CMI])</f>
        <v>80</v>
      </c>
      <c r="G98" s="40" t="str">
        <f t="shared" si="2"/>
        <v>TOPMOST-DEMA</v>
      </c>
      <c r="H98" s="44"/>
      <c r="I98" s="44"/>
      <c r="J98" s="44"/>
      <c r="K98" s="40"/>
      <c r="L98" t="s">
        <v>280</v>
      </c>
      <c r="M98" t="s">
        <v>281</v>
      </c>
      <c r="N98" s="23">
        <v>101671</v>
      </c>
      <c r="O98" t="str">
        <f t="shared" si="3"/>
        <v>STANVILLE-TRAM</v>
      </c>
      <c r="Q98" t="b">
        <f>T_combined[[#This Row],[Station-Circuit]]=T_2024[[#This Row],[Station-Circuit (2024 CMI)]]</f>
        <v>0</v>
      </c>
    </row>
    <row r="99" spans="1:17" hidden="1">
      <c r="A99" s="40" t="s">
        <v>81</v>
      </c>
      <c r="B99" s="40" t="s">
        <v>79</v>
      </c>
      <c r="C99" s="41">
        <v>107912</v>
      </c>
      <c r="D99" s="23">
        <v>145625</v>
      </c>
      <c r="E99" s="23">
        <f>_xlfn.RANK.EQ(T_combined[[#This Row],[Last 3-Yr Average]],T_combined[Last 3-Yr Average])</f>
        <v>98</v>
      </c>
      <c r="F99" s="23">
        <f>_xlfn.RANK.EQ(T_combined[[#This Row],[2024 CMI]],T_combined[2024 CMI])</f>
        <v>81</v>
      </c>
      <c r="G99" s="40" t="str">
        <f t="shared" si="2"/>
        <v>BONNYMAN-HAZARD</v>
      </c>
      <c r="H99" s="44"/>
      <c r="I99" s="44"/>
      <c r="J99" s="44"/>
      <c r="K99" s="40"/>
      <c r="L99" t="s">
        <v>139</v>
      </c>
      <c r="M99" t="s">
        <v>141</v>
      </c>
      <c r="N99" s="23">
        <v>98931</v>
      </c>
      <c r="O99" t="str">
        <f t="shared" si="3"/>
        <v>FALCON-FALC-OILS</v>
      </c>
      <c r="Q99" t="b">
        <f>T_combined[[#This Row],[Station-Circuit]]=T_2024[[#This Row],[Station-Circuit (2024 CMI)]]</f>
        <v>0</v>
      </c>
    </row>
    <row r="100" spans="1:17" hidden="1">
      <c r="A100" s="40" t="s">
        <v>44</v>
      </c>
      <c r="B100" s="40" t="s">
        <v>46</v>
      </c>
      <c r="C100" s="41">
        <v>107480</v>
      </c>
      <c r="D100" s="23">
        <v>91488</v>
      </c>
      <c r="E100" s="23">
        <f>_xlfn.RANK.EQ(T_combined[[#This Row],[Last 3-Yr Average]],T_combined[Last 3-Yr Average])</f>
        <v>99</v>
      </c>
      <c r="F100" s="23">
        <f>_xlfn.RANK.EQ(T_combined[[#This Row],[2024 CMI]],T_combined[2024 CMI])</f>
        <v>100</v>
      </c>
      <c r="G100" s="40" t="str">
        <f t="shared" si="2"/>
        <v>BARRENSHE-POUNDING</v>
      </c>
      <c r="H100" s="44"/>
      <c r="I100" s="44"/>
      <c r="J100" s="44"/>
      <c r="K100" s="40"/>
      <c r="L100" t="s">
        <v>233</v>
      </c>
      <c r="M100" t="s">
        <v>234</v>
      </c>
      <c r="N100" s="23">
        <v>93639</v>
      </c>
      <c r="O100" t="str">
        <f t="shared" si="3"/>
        <v>NEW CAMP-APP REG HOSP</v>
      </c>
      <c r="Q100" t="b">
        <f>T_combined[[#This Row],[Station-Circuit]]=T_2024[[#This Row],[Station-Circuit (2024 CMI)]]</f>
        <v>0</v>
      </c>
    </row>
    <row r="101" spans="1:17" hidden="1">
      <c r="A101" s="40" t="s">
        <v>60</v>
      </c>
      <c r="B101" s="40" t="s">
        <v>62</v>
      </c>
      <c r="C101" s="41">
        <v>106242</v>
      </c>
      <c r="D101" s="23">
        <v>257992</v>
      </c>
      <c r="E101" s="23">
        <f>_xlfn.RANK.EQ(T_combined[[#This Row],[Last 3-Yr Average]],T_combined[Last 3-Yr Average])</f>
        <v>100</v>
      </c>
      <c r="F101" s="23">
        <f>_xlfn.RANK.EQ(T_combined[[#This Row],[2024 CMI]],T_combined[2024 CMI])</f>
        <v>53</v>
      </c>
      <c r="G101" s="40" t="str">
        <f t="shared" si="2"/>
        <v>BELHAVEN STATION-Diederich</v>
      </c>
      <c r="H101" s="44"/>
      <c r="I101" s="44"/>
      <c r="J101" s="44"/>
      <c r="K101" s="40"/>
      <c r="L101" t="s">
        <v>44</v>
      </c>
      <c r="M101" t="s">
        <v>46</v>
      </c>
      <c r="N101" s="23">
        <v>91488</v>
      </c>
      <c r="O101" t="str">
        <f t="shared" si="3"/>
        <v>BARRENSHE-POUNDING</v>
      </c>
      <c r="Q101" t="b">
        <f>T_combined[[#This Row],[Station-Circuit]]=T_2024[[#This Row],[Station-Circuit (2024 CMI)]]</f>
        <v>0</v>
      </c>
    </row>
    <row r="102" spans="1:17" hidden="1">
      <c r="A102" s="40" t="s">
        <v>58</v>
      </c>
      <c r="B102" s="40" t="s">
        <v>59</v>
      </c>
      <c r="C102" s="41">
        <v>105684.66666666667</v>
      </c>
      <c r="D102" s="23">
        <v>112837</v>
      </c>
      <c r="E102" s="23">
        <f>_xlfn.RANK.EQ(T_combined[[#This Row],[Last 3-Yr Average]],T_combined[Last 3-Yr Average])</f>
        <v>101</v>
      </c>
      <c r="F102" s="23">
        <f>_xlfn.RANK.EQ(T_combined[[#This Row],[2024 CMI]],T_combined[2024 CMI])</f>
        <v>92</v>
      </c>
      <c r="G102" s="40" t="str">
        <f t="shared" si="2"/>
        <v>BELFRY-TOLER</v>
      </c>
      <c r="H102" s="44"/>
      <c r="I102" s="44"/>
      <c r="J102" s="44"/>
      <c r="K102" s="40"/>
      <c r="L102" t="s">
        <v>52</v>
      </c>
      <c r="M102" t="s">
        <v>53</v>
      </c>
      <c r="N102" s="23">
        <v>89050</v>
      </c>
      <c r="O102" t="str">
        <f t="shared" si="3"/>
        <v>BECKHAM-CARR CREEK</v>
      </c>
      <c r="Q102" t="b">
        <f>T_combined[[#This Row],[Station-Circuit]]=T_2024[[#This Row],[Station-Circuit (2024 CMI)]]</f>
        <v>0</v>
      </c>
    </row>
    <row r="103" spans="1:17">
      <c r="A103" s="40" t="s">
        <v>217</v>
      </c>
      <c r="B103" s="40" t="s">
        <v>218</v>
      </c>
      <c r="C103" s="41">
        <v>100455.66666666667</v>
      </c>
      <c r="D103" s="23">
        <v>13126</v>
      </c>
      <c r="E103" s="23">
        <f>_xlfn.RANK.EQ(T_combined[[#This Row],[Last 3-Yr Average]],T_combined[Last 3-Yr Average])</f>
        <v>102</v>
      </c>
      <c r="F103" s="23">
        <f>_xlfn.RANK.EQ(T_combined[[#This Row],[2024 CMI]],T_combined[2024 CMI])</f>
        <v>168</v>
      </c>
      <c r="G103" s="40" t="str">
        <f t="shared" si="2"/>
        <v>LOVELY-MT.STERLING</v>
      </c>
      <c r="H103" s="44"/>
      <c r="I103" s="44"/>
      <c r="J103" s="44"/>
      <c r="K103" s="40"/>
      <c r="L103" t="s">
        <v>78</v>
      </c>
      <c r="M103" t="s">
        <v>79</v>
      </c>
      <c r="N103" s="23">
        <v>88725</v>
      </c>
      <c r="O103" t="str">
        <f t="shared" si="3"/>
        <v>BLUEGRASS-HAZARD</v>
      </c>
      <c r="Q103" t="b">
        <f>T_combined[[#This Row],[Station-Circuit]]=T_2024[[#This Row],[Station-Circuit (2024 CMI)]]</f>
        <v>0</v>
      </c>
    </row>
    <row r="104" spans="1:17" hidden="1">
      <c r="A104" s="40" t="s">
        <v>106</v>
      </c>
      <c r="B104" s="40" t="s">
        <v>108</v>
      </c>
      <c r="C104" s="41">
        <v>97950.333333333328</v>
      </c>
      <c r="D104" s="23">
        <v>47891</v>
      </c>
      <c r="E104" s="23">
        <f>_xlfn.RANK.EQ(T_combined[[#This Row],[Last 3-Yr Average]],T_combined[Last 3-Yr Average])</f>
        <v>103</v>
      </c>
      <c r="F104" s="23">
        <f>_xlfn.RANK.EQ(T_combined[[#This Row],[2024 CMI]],T_combined[2024 CMI])</f>
        <v>124</v>
      </c>
      <c r="G104" s="40" t="str">
        <f t="shared" si="2"/>
        <v>CEDAR CREEK-IVY COURT</v>
      </c>
      <c r="H104" s="44"/>
      <c r="I104" s="44"/>
      <c r="J104" s="44"/>
      <c r="K104" s="40"/>
      <c r="L104" t="s">
        <v>110</v>
      </c>
      <c r="M104" t="s">
        <v>111</v>
      </c>
      <c r="N104" s="23">
        <v>88226</v>
      </c>
      <c r="O104" t="str">
        <f t="shared" si="3"/>
        <v>COALTON-TRACECREEK</v>
      </c>
      <c r="Q104" t="b">
        <f>T_combined[[#This Row],[Station-Circuit]]=T_2024[[#This Row],[Station-Circuit (2024 CMI)]]</f>
        <v>0</v>
      </c>
    </row>
    <row r="105" spans="1:17" hidden="1">
      <c r="A105" s="40" t="s">
        <v>172</v>
      </c>
      <c r="B105" s="40" t="s">
        <v>174</v>
      </c>
      <c r="C105" s="41">
        <v>97860.333333333328</v>
      </c>
      <c r="D105" s="23">
        <v>260373</v>
      </c>
      <c r="E105" s="23">
        <f>_xlfn.RANK.EQ(T_combined[[#This Row],[Last 3-Yr Average]],T_combined[Last 3-Yr Average])</f>
        <v>104</v>
      </c>
      <c r="F105" s="23">
        <f>_xlfn.RANK.EQ(T_combined[[#This Row],[2024 CMI]],T_combined[2024 CMI])</f>
        <v>52</v>
      </c>
      <c r="G105" s="40" t="str">
        <f t="shared" si="2"/>
        <v>HIGHLAND-WURTLAND</v>
      </c>
      <c r="H105" s="44"/>
      <c r="I105" s="44"/>
      <c r="J105" s="44"/>
      <c r="K105" s="40"/>
      <c r="L105" t="s">
        <v>157</v>
      </c>
      <c r="M105" t="s">
        <v>159</v>
      </c>
      <c r="N105" s="23">
        <v>85105</v>
      </c>
      <c r="O105" t="str">
        <f t="shared" si="3"/>
        <v>GRAYSON-LANSDOWNE</v>
      </c>
      <c r="Q105" t="b">
        <f>T_combined[[#This Row],[Station-Circuit]]=T_2024[[#This Row],[Station-Circuit (2024 CMI)]]</f>
        <v>0</v>
      </c>
    </row>
    <row r="106" spans="1:17">
      <c r="A106" s="40" t="s">
        <v>223</v>
      </c>
      <c r="B106" s="40" t="s">
        <v>226</v>
      </c>
      <c r="C106" s="41">
        <v>95905</v>
      </c>
      <c r="D106" s="23">
        <v>54325</v>
      </c>
      <c r="E106" s="23">
        <f>_xlfn.RANK.EQ(T_combined[[#This Row],[Last 3-Yr Average]],T_combined[Last 3-Yr Average])</f>
        <v>105</v>
      </c>
      <c r="F106" s="23">
        <f>_xlfn.RANK.EQ(T_combined[[#This Row],[2024 CMI]],T_combined[2024 CMI])</f>
        <v>121</v>
      </c>
      <c r="G106" s="40" t="str">
        <f t="shared" si="2"/>
        <v>MAYO TRAIL-NIPPA</v>
      </c>
      <c r="H106" s="44"/>
      <c r="I106" s="44"/>
      <c r="J106" s="44"/>
      <c r="K106" s="40"/>
      <c r="L106" t="s">
        <v>149</v>
      </c>
      <c r="M106" t="s">
        <v>150</v>
      </c>
      <c r="N106" s="23">
        <v>82855</v>
      </c>
      <c r="O106" t="str">
        <f t="shared" si="3"/>
        <v>FORDSBRANCH-ROBINSONC</v>
      </c>
      <c r="Q106" t="b">
        <f>T_combined[[#This Row],[Station-Circuit]]=T_2024[[#This Row],[Station-Circuit (2024 CMI)]]</f>
        <v>0</v>
      </c>
    </row>
    <row r="107" spans="1:17" hidden="1">
      <c r="A107" s="40" t="s">
        <v>243</v>
      </c>
      <c r="B107" s="40" t="s">
        <v>244</v>
      </c>
      <c r="C107" s="41">
        <v>95800.333333333328</v>
      </c>
      <c r="D107" s="23">
        <v>201347</v>
      </c>
      <c r="E107" s="23">
        <f>_xlfn.RANK.EQ(T_combined[[#This Row],[Last 3-Yr Average]],T_combined[Last 3-Yr Average])</f>
        <v>106</v>
      </c>
      <c r="F107" s="23">
        <f>_xlfn.RANK.EQ(T_combined[[#This Row],[2024 CMI]],T_combined[2024 CMI])</f>
        <v>69</v>
      </c>
      <c r="G107" s="40" t="str">
        <f t="shared" si="2"/>
        <v>PRINCESS-MEADE STATION</v>
      </c>
      <c r="H107" s="44"/>
      <c r="I107" s="44"/>
      <c r="J107" s="44"/>
      <c r="K107" s="40"/>
      <c r="L107" t="s">
        <v>240</v>
      </c>
      <c r="M107" t="s">
        <v>87</v>
      </c>
      <c r="N107" s="23">
        <v>79352</v>
      </c>
      <c r="O107" t="str">
        <f t="shared" si="3"/>
        <v>PIKEVILLE-CITY</v>
      </c>
      <c r="Q107" t="b">
        <f>T_combined[[#This Row],[Station-Circuit]]=T_2024[[#This Row],[Station-Circuit (2024 CMI)]]</f>
        <v>0</v>
      </c>
    </row>
    <row r="108" spans="1:17" hidden="1">
      <c r="A108" s="40" t="s">
        <v>227</v>
      </c>
      <c r="B108" s="40" t="s">
        <v>228</v>
      </c>
      <c r="C108" s="41">
        <v>93547.333333333328</v>
      </c>
      <c r="D108" s="23">
        <v>143552</v>
      </c>
      <c r="E108" s="23">
        <f>_xlfn.RANK.EQ(T_combined[[#This Row],[Last 3-Yr Average]],T_combined[Last 3-Yr Average])</f>
        <v>107</v>
      </c>
      <c r="F108" s="23">
        <f>_xlfn.RANK.EQ(T_combined[[#This Row],[2024 CMI]],T_combined[2024 CMI])</f>
        <v>82</v>
      </c>
      <c r="G108" s="40" t="str">
        <f t="shared" si="2"/>
        <v>MCKINNEY-GIBSON</v>
      </c>
      <c r="H108" s="44"/>
      <c r="I108" s="44"/>
      <c r="J108" s="44"/>
      <c r="K108" s="40"/>
      <c r="L108" t="s">
        <v>210</v>
      </c>
      <c r="M108" t="s">
        <v>138</v>
      </c>
      <c r="N108" s="23">
        <v>77040</v>
      </c>
      <c r="O108" t="str">
        <f t="shared" si="3"/>
        <v>KIMPER-GRAPEVINE</v>
      </c>
      <c r="Q108" t="b">
        <f>T_combined[[#This Row],[Station-Circuit]]=T_2024[[#This Row],[Station-Circuit (2024 CMI)]]</f>
        <v>0</v>
      </c>
    </row>
    <row r="109" spans="1:17" hidden="1">
      <c r="A109" s="40" t="s">
        <v>298</v>
      </c>
      <c r="B109" s="40" t="s">
        <v>298</v>
      </c>
      <c r="C109" s="41">
        <v>93374.333333333328</v>
      </c>
      <c r="D109" s="23">
        <v>277357</v>
      </c>
      <c r="E109" s="23">
        <f>_xlfn.RANK.EQ(T_combined[[#This Row],[Last 3-Yr Average]],T_combined[Last 3-Yr Average])</f>
        <v>108</v>
      </c>
      <c r="F109" s="23">
        <f>_xlfn.RANK.EQ(T_combined[[#This Row],[2024 CMI]],T_combined[2024 CMI])</f>
        <v>49</v>
      </c>
      <c r="G109" s="40" t="str">
        <f t="shared" si="2"/>
        <v>WHITESBURG-WHITESBURG</v>
      </c>
      <c r="H109" s="44"/>
      <c r="I109" s="44"/>
      <c r="J109" s="44"/>
      <c r="K109" s="40"/>
      <c r="L109" t="s">
        <v>106</v>
      </c>
      <c r="M109" t="s">
        <v>107</v>
      </c>
      <c r="N109" s="23">
        <v>75616</v>
      </c>
      <c r="O109" t="str">
        <f t="shared" si="3"/>
        <v>CEDAR CREEK-HOOPWOOD</v>
      </c>
      <c r="Q109" t="b">
        <f>T_combined[[#This Row],[Station-Circuit]]=T_2024[[#This Row],[Station-Circuit (2024 CMI)]]</f>
        <v>0</v>
      </c>
    </row>
    <row r="110" spans="1:17" hidden="1">
      <c r="A110" s="40" t="s">
        <v>172</v>
      </c>
      <c r="B110" s="40" t="s">
        <v>173</v>
      </c>
      <c r="C110" s="41">
        <v>91002.333333333328</v>
      </c>
      <c r="D110" s="23">
        <v>266750</v>
      </c>
      <c r="E110" s="23">
        <f>_xlfn.RANK.EQ(T_combined[[#This Row],[Last 3-Yr Average]],T_combined[Last 3-Yr Average])</f>
        <v>109</v>
      </c>
      <c r="F110" s="23">
        <f>_xlfn.RANK.EQ(T_combined[[#This Row],[2024 CMI]],T_combined[2024 CMI])</f>
        <v>50</v>
      </c>
      <c r="G110" s="40" t="str">
        <f t="shared" si="2"/>
        <v>HIGHLAND-RUSSELL</v>
      </c>
      <c r="H110" s="44"/>
      <c r="I110" s="44"/>
      <c r="J110" s="44"/>
      <c r="K110" s="40"/>
      <c r="L110" t="s">
        <v>79</v>
      </c>
      <c r="M110" t="s">
        <v>168</v>
      </c>
      <c r="N110" s="23">
        <v>74820</v>
      </c>
      <c r="O110" t="str">
        <f t="shared" si="3"/>
        <v>HAZARD-KENMONT</v>
      </c>
      <c r="Q110" t="b">
        <f>T_combined[[#This Row],[Station-Circuit]]=T_2024[[#This Row],[Station-Circuit (2024 CMI)]]</f>
        <v>0</v>
      </c>
    </row>
    <row r="111" spans="1:17" hidden="1">
      <c r="A111" s="40" t="s">
        <v>297</v>
      </c>
      <c r="B111" s="40" t="s">
        <v>40</v>
      </c>
      <c r="C111" s="41">
        <v>86819</v>
      </c>
      <c r="D111" s="23">
        <v>0</v>
      </c>
      <c r="E111" s="23">
        <f>_xlfn.RANK.EQ(T_combined[[#This Row],[Last 3-Yr Average]],T_combined[Last 3-Yr Average])</f>
        <v>110</v>
      </c>
      <c r="F111" s="23">
        <f>_xlfn.RANK.EQ(T_combined[[#This Row],[2024 CMI]],T_combined[2024 CMI])</f>
        <v>203</v>
      </c>
      <c r="G111" s="40" t="str">
        <f t="shared" si="2"/>
        <v>WEEKSBURY-DISTRIBUTION</v>
      </c>
      <c r="H111" s="44"/>
      <c r="I111" s="44"/>
      <c r="J111" s="44"/>
      <c r="K111" s="40"/>
      <c r="L111" t="s">
        <v>143</v>
      </c>
      <c r="M111" t="s">
        <v>144</v>
      </c>
      <c r="N111" s="23">
        <v>73598</v>
      </c>
      <c r="O111" t="str">
        <f t="shared" si="3"/>
        <v>FEDSCREEK-LICKCREEK</v>
      </c>
      <c r="Q111" t="b">
        <f>T_combined[[#This Row],[Station-Circuit]]=T_2024[[#This Row],[Station-Circuit (2024 CMI)]]</f>
        <v>0</v>
      </c>
    </row>
    <row r="112" spans="1:17" hidden="1">
      <c r="A112" s="40" t="s">
        <v>192</v>
      </c>
      <c r="B112" s="40" t="s">
        <v>193</v>
      </c>
      <c r="C112" s="41">
        <v>83329</v>
      </c>
      <c r="D112" s="23">
        <v>8056</v>
      </c>
      <c r="E112" s="23">
        <f>_xlfn.RANK.EQ(T_combined[[#This Row],[Last 3-Yr Average]],T_combined[Last 3-Yr Average])</f>
        <v>111</v>
      </c>
      <c r="F112" s="23">
        <f>_xlfn.RANK.EQ(T_combined[[#This Row],[2024 CMI]],T_combined[2024 CMI])</f>
        <v>177</v>
      </c>
      <c r="G112" s="40" t="str">
        <f t="shared" si="2"/>
        <v>JACKSON-PANBOWL</v>
      </c>
      <c r="H112" s="44"/>
      <c r="I112" s="44"/>
      <c r="J112" s="44"/>
      <c r="K112" s="40"/>
      <c r="L112" t="s">
        <v>79</v>
      </c>
      <c r="M112" t="s">
        <v>167</v>
      </c>
      <c r="N112" s="23">
        <v>70677</v>
      </c>
      <c r="O112" t="str">
        <f t="shared" si="3"/>
        <v>HAZARD-BLACKGOLD</v>
      </c>
      <c r="Q112" t="b">
        <f>T_combined[[#This Row],[Station-Circuit]]=T_2024[[#This Row],[Station-Circuit (2024 CMI)]]</f>
        <v>0</v>
      </c>
    </row>
    <row r="113" spans="1:17" hidden="1">
      <c r="A113" s="40" t="s">
        <v>56</v>
      </c>
      <c r="B113" s="40" t="s">
        <v>57</v>
      </c>
      <c r="C113" s="41">
        <v>82945.666666666672</v>
      </c>
      <c r="D113" s="23">
        <v>1532</v>
      </c>
      <c r="E113" s="23">
        <f>_xlfn.RANK.EQ(T_combined[[#This Row],[Last 3-Yr Average]],T_combined[Last 3-Yr Average])</f>
        <v>112</v>
      </c>
      <c r="F113" s="23">
        <f>_xlfn.RANK.EQ(T_combined[[#This Row],[2024 CMI]],T_combined[2024 CMI])</f>
        <v>194</v>
      </c>
      <c r="G113" s="40" t="str">
        <f t="shared" si="2"/>
        <v>BEEFHIDE-DUNHAM</v>
      </c>
      <c r="H113" s="44"/>
      <c r="I113" s="44"/>
      <c r="J113" s="44"/>
      <c r="K113" s="40"/>
      <c r="L113" t="s">
        <v>96</v>
      </c>
      <c r="M113" t="s">
        <v>98</v>
      </c>
      <c r="N113" s="23">
        <v>68155</v>
      </c>
      <c r="O113" t="str">
        <f t="shared" si="3"/>
        <v>BURTON-WHEELWRIG</v>
      </c>
      <c r="Q113" t="b">
        <f>T_combined[[#This Row],[Station-Circuit]]=T_2024[[#This Row],[Station-Circuit (2024 CMI)]]</f>
        <v>0</v>
      </c>
    </row>
    <row r="114" spans="1:17" hidden="1">
      <c r="A114" s="40" t="s">
        <v>291</v>
      </c>
      <c r="B114" s="40" t="s">
        <v>292</v>
      </c>
      <c r="C114" s="41">
        <v>80097.333333333328</v>
      </c>
      <c r="D114" s="23">
        <v>40054</v>
      </c>
      <c r="E114" s="23">
        <f>_xlfn.RANK.EQ(T_combined[[#This Row],[Last 3-Yr Average]],T_combined[Last 3-Yr Average])</f>
        <v>113</v>
      </c>
      <c r="F114" s="23">
        <f>_xlfn.RANK.EQ(T_combined[[#This Row],[2024 CMI]],T_combined[2024 CMI])</f>
        <v>129</v>
      </c>
      <c r="G114" s="40" t="str">
        <f t="shared" si="2"/>
        <v>VICCO-REDFOX</v>
      </c>
      <c r="H114" s="44"/>
      <c r="I114" s="44"/>
      <c r="J114" s="44"/>
      <c r="K114" s="40"/>
      <c r="L114" t="s">
        <v>94</v>
      </c>
      <c r="M114" t="s">
        <v>198</v>
      </c>
      <c r="N114" s="23">
        <v>66534</v>
      </c>
      <c r="O114" t="str">
        <f t="shared" si="3"/>
        <v>JENKINS-KONA</v>
      </c>
      <c r="Q114" t="b">
        <f>T_combined[[#This Row],[Station-Circuit]]=T_2024[[#This Row],[Station-Circuit (2024 CMI)]]</f>
        <v>0</v>
      </c>
    </row>
    <row r="115" spans="1:17" hidden="1">
      <c r="A115" s="40" t="s">
        <v>240</v>
      </c>
      <c r="B115" s="40" t="s">
        <v>87</v>
      </c>
      <c r="C115" s="41">
        <v>79925</v>
      </c>
      <c r="D115" s="23">
        <v>79352</v>
      </c>
      <c r="E115" s="23">
        <f>_xlfn.RANK.EQ(T_combined[[#This Row],[Last 3-Yr Average]],T_combined[Last 3-Yr Average])</f>
        <v>114</v>
      </c>
      <c r="F115" s="23">
        <f>_xlfn.RANK.EQ(T_combined[[#This Row],[2024 CMI]],T_combined[2024 CMI])</f>
        <v>106</v>
      </c>
      <c r="G115" s="40" t="str">
        <f t="shared" si="2"/>
        <v>PIKEVILLE-CITY</v>
      </c>
      <c r="H115" s="44"/>
      <c r="I115" s="44"/>
      <c r="J115" s="44"/>
      <c r="K115" s="40"/>
      <c r="L115" t="s">
        <v>35</v>
      </c>
      <c r="M115" t="s">
        <v>38</v>
      </c>
      <c r="N115" s="23">
        <v>66292</v>
      </c>
      <c r="O115" t="str">
        <f t="shared" si="3"/>
        <v>47TH STREET-CATLETTSBURG</v>
      </c>
      <c r="Q115" t="b">
        <f>T_combined[[#This Row],[Station-Circuit]]=T_2024[[#This Row],[Station-Circuit (2024 CMI)]]</f>
        <v>0</v>
      </c>
    </row>
    <row r="116" spans="1:17" hidden="1">
      <c r="A116" s="40" t="s">
        <v>120</v>
      </c>
      <c r="B116" s="40" t="s">
        <v>121</v>
      </c>
      <c r="C116" s="41">
        <v>79475</v>
      </c>
      <c r="D116" s="23">
        <v>223200</v>
      </c>
      <c r="E116" s="23">
        <f>_xlfn.RANK.EQ(T_combined[[#This Row],[Last 3-Yr Average]],T_combined[Last 3-Yr Average])</f>
        <v>115</v>
      </c>
      <c r="F116" s="23">
        <f>_xlfn.RANK.EQ(T_combined[[#This Row],[2024 CMI]],T_combined[2024 CMI])</f>
        <v>60</v>
      </c>
      <c r="G116" s="40" t="str">
        <f t="shared" si="2"/>
        <v>COMBS-AIRPORTGARDEN</v>
      </c>
      <c r="H116" s="44"/>
      <c r="I116" s="44"/>
      <c r="J116" s="44"/>
      <c r="K116" s="40"/>
      <c r="L116" t="s">
        <v>202</v>
      </c>
      <c r="M116" t="s">
        <v>205</v>
      </c>
      <c r="N116" s="23">
        <v>65994</v>
      </c>
      <c r="O116" t="str">
        <f t="shared" si="3"/>
        <v>KENWOOD-W VANLEAR</v>
      </c>
      <c r="Q116" t="b">
        <f>T_combined[[#This Row],[Station-Circuit]]=T_2024[[#This Row],[Station-Circuit (2024 CMI)]]</f>
        <v>0</v>
      </c>
    </row>
    <row r="117" spans="1:17" hidden="1">
      <c r="A117" s="40" t="s">
        <v>179</v>
      </c>
      <c r="B117" s="40" t="s">
        <v>180</v>
      </c>
      <c r="C117" s="41">
        <v>76996.333333333328</v>
      </c>
      <c r="D117" s="23">
        <v>207522</v>
      </c>
      <c r="E117" s="23">
        <f>_xlfn.RANK.EQ(T_combined[[#This Row],[Last 3-Yr Average]],T_combined[Last 3-Yr Average])</f>
        <v>116</v>
      </c>
      <c r="F117" s="23">
        <f>_xlfn.RANK.EQ(T_combined[[#This Row],[2024 CMI]],T_combined[2024 CMI])</f>
        <v>65</v>
      </c>
      <c r="G117" s="40" t="str">
        <f t="shared" si="2"/>
        <v>HOODSCREE-RURAL</v>
      </c>
      <c r="H117" s="44"/>
      <c r="I117" s="44"/>
      <c r="J117" s="44"/>
      <c r="K117" s="40"/>
      <c r="L117" t="s">
        <v>298</v>
      </c>
      <c r="M117" t="s">
        <v>189</v>
      </c>
      <c r="N117" s="23">
        <v>63819</v>
      </c>
      <c r="O117" t="str">
        <f t="shared" si="3"/>
        <v>WHITESBURG-HOSPITAL</v>
      </c>
      <c r="Q117" t="b">
        <f>T_combined[[#This Row],[Station-Circuit]]=T_2024[[#This Row],[Station-Circuit (2024 CMI)]]</f>
        <v>0</v>
      </c>
    </row>
    <row r="118" spans="1:17" hidden="1">
      <c r="A118" s="40" t="s">
        <v>236</v>
      </c>
      <c r="B118" s="40" t="s">
        <v>238</v>
      </c>
      <c r="C118" s="41">
        <v>74800.333333333328</v>
      </c>
      <c r="D118" s="23">
        <v>14109</v>
      </c>
      <c r="E118" s="23">
        <f>_xlfn.RANK.EQ(T_combined[[#This Row],[Last 3-Yr Average]],T_combined[Last 3-Yr Average])</f>
        <v>117</v>
      </c>
      <c r="F118" s="23">
        <f>_xlfn.RANK.EQ(T_combined[[#This Row],[2024 CMI]],T_combined[2024 CMI])</f>
        <v>162</v>
      </c>
      <c r="G118" s="40" t="str">
        <f t="shared" si="2"/>
        <v>OLIVEHILL-W.CARTERS ELEM</v>
      </c>
      <c r="H118" s="44"/>
      <c r="I118" s="44"/>
      <c r="J118" s="44"/>
      <c r="K118" s="40"/>
      <c r="L118" t="s">
        <v>254</v>
      </c>
      <c r="M118" t="s">
        <v>255</v>
      </c>
      <c r="N118" s="23">
        <v>61518</v>
      </c>
      <c r="O118" t="str">
        <f t="shared" si="3"/>
        <v>S.PIKEVILLE-ISLANDCREEK</v>
      </c>
      <c r="Q118" t="b">
        <f>T_combined[[#This Row],[Station-Circuit]]=T_2024[[#This Row],[Station-Circuit (2024 CMI)]]</f>
        <v>0</v>
      </c>
    </row>
    <row r="119" spans="1:17" hidden="1">
      <c r="A119" s="40" t="s">
        <v>134</v>
      </c>
      <c r="B119" s="40" t="s">
        <v>135</v>
      </c>
      <c r="C119" s="41">
        <v>74205</v>
      </c>
      <c r="D119" s="23">
        <v>32814</v>
      </c>
      <c r="E119" s="23">
        <f>_xlfn.RANK.EQ(T_combined[[#This Row],[Last 3-Yr Average]],T_combined[Last 3-Yr Average])</f>
        <v>118</v>
      </c>
      <c r="F119" s="23">
        <f>_xlfn.RANK.EQ(T_combined[[#This Row],[2024 CMI]],T_combined[2024 CMI])</f>
        <v>140</v>
      </c>
      <c r="G119" s="40" t="str">
        <f t="shared" si="2"/>
        <v>ELWOOD-DORTON</v>
      </c>
      <c r="H119" s="44"/>
      <c r="I119" s="44"/>
      <c r="J119" s="44"/>
      <c r="K119" s="40"/>
      <c r="L119" t="s">
        <v>120</v>
      </c>
      <c r="M119" t="s">
        <v>120</v>
      </c>
      <c r="N119" s="23">
        <v>57029</v>
      </c>
      <c r="O119" t="str">
        <f t="shared" si="3"/>
        <v>COMBS-COMBS</v>
      </c>
      <c r="Q119" t="b">
        <f>T_combined[[#This Row],[Station-Circuit]]=T_2024[[#This Row],[Station-Circuit (2024 CMI)]]</f>
        <v>0</v>
      </c>
    </row>
    <row r="120" spans="1:17" hidden="1">
      <c r="A120" s="40" t="s">
        <v>202</v>
      </c>
      <c r="B120" s="40" t="s">
        <v>205</v>
      </c>
      <c r="C120" s="41">
        <v>69627.333333333328</v>
      </c>
      <c r="D120" s="23">
        <v>65994</v>
      </c>
      <c r="E120" s="23">
        <f>_xlfn.RANK.EQ(T_combined[[#This Row],[Last 3-Yr Average]],T_combined[Last 3-Yr Average])</f>
        <v>119</v>
      </c>
      <c r="F120" s="23">
        <f>_xlfn.RANK.EQ(T_combined[[#This Row],[2024 CMI]],T_combined[2024 CMI])</f>
        <v>115</v>
      </c>
      <c r="G120" s="40" t="str">
        <f t="shared" si="2"/>
        <v>KENWOOD-W VANLEAR</v>
      </c>
      <c r="H120" s="44"/>
      <c r="I120" s="44"/>
      <c r="J120" s="44"/>
      <c r="K120" s="40"/>
      <c r="L120" t="s">
        <v>29</v>
      </c>
      <c r="M120" t="s">
        <v>31</v>
      </c>
      <c r="N120" s="23">
        <v>56860</v>
      </c>
      <c r="O120" t="str">
        <f t="shared" si="3"/>
        <v>10TH STREET-3RD STREET</v>
      </c>
      <c r="Q120" t="b">
        <f>T_combined[[#This Row],[Station-Circuit]]=T_2024[[#This Row],[Station-Circuit (2024 CMI)]]</f>
        <v>0</v>
      </c>
    </row>
    <row r="121" spans="1:17" hidden="1">
      <c r="A121" s="40" t="s">
        <v>164</v>
      </c>
      <c r="B121" s="40" t="s">
        <v>166</v>
      </c>
      <c r="C121" s="41">
        <v>68792.666666666672</v>
      </c>
      <c r="D121" s="23">
        <v>34009</v>
      </c>
      <c r="E121" s="23">
        <f>_xlfn.RANK.EQ(T_combined[[#This Row],[Last 3-Yr Average]],T_combined[Last 3-Yr Average])</f>
        <v>120</v>
      </c>
      <c r="F121" s="23">
        <f>_xlfn.RANK.EQ(T_combined[[#This Row],[2024 CMI]],T_combined[2024 CMI])</f>
        <v>139</v>
      </c>
      <c r="G121" s="40" t="str">
        <f t="shared" si="2"/>
        <v>HAYWARD-LAWTON</v>
      </c>
      <c r="H121" s="44"/>
      <c r="I121" s="44"/>
      <c r="J121" s="44"/>
      <c r="K121" s="40"/>
      <c r="L121" t="s">
        <v>240</v>
      </c>
      <c r="M121" t="s">
        <v>106</v>
      </c>
      <c r="N121" s="23">
        <v>55942</v>
      </c>
      <c r="O121" t="str">
        <f t="shared" si="3"/>
        <v>PIKEVILLE-CEDAR CREEK</v>
      </c>
      <c r="Q121" t="b">
        <f>T_combined[[#This Row],[Station-Circuit]]=T_2024[[#This Row],[Station-Circuit (2024 CMI)]]</f>
        <v>0</v>
      </c>
    </row>
    <row r="122" spans="1:17" hidden="1">
      <c r="A122" s="40" t="s">
        <v>262</v>
      </c>
      <c r="B122" s="40" t="s">
        <v>263</v>
      </c>
      <c r="C122" s="41">
        <v>67435</v>
      </c>
      <c r="D122" s="23">
        <v>112486</v>
      </c>
      <c r="E122" s="23">
        <f>_xlfn.RANK.EQ(T_combined[[#This Row],[Last 3-Yr Average]],T_combined[Last 3-Yr Average])</f>
        <v>121</v>
      </c>
      <c r="F122" s="23">
        <f>_xlfn.RANK.EQ(T_combined[[#This Row],[2024 CMI]],T_combined[2024 CMI])</f>
        <v>94</v>
      </c>
      <c r="G122" s="40" t="str">
        <f t="shared" si="2"/>
        <v>SHAMROCK STATION-SHAMROCK</v>
      </c>
      <c r="H122" s="44"/>
      <c r="I122" s="44"/>
      <c r="J122" s="44"/>
      <c r="K122" s="40"/>
      <c r="L122" t="s">
        <v>223</v>
      </c>
      <c r="M122" t="s">
        <v>226</v>
      </c>
      <c r="N122" s="23">
        <v>54325</v>
      </c>
      <c r="O122" t="str">
        <f t="shared" si="3"/>
        <v>MAYO TRAIL-NIPPA</v>
      </c>
      <c r="Q122" t="b">
        <f>T_combined[[#This Row],[Station-Circuit]]=T_2024[[#This Row],[Station-Circuit (2024 CMI)]]</f>
        <v>0</v>
      </c>
    </row>
    <row r="123" spans="1:17" hidden="1">
      <c r="A123" s="40" t="s">
        <v>78</v>
      </c>
      <c r="B123" s="40" t="s">
        <v>79</v>
      </c>
      <c r="C123" s="41">
        <v>67157.666666666672</v>
      </c>
      <c r="D123" s="23">
        <v>88725</v>
      </c>
      <c r="E123" s="23">
        <f>_xlfn.RANK.EQ(T_combined[[#This Row],[Last 3-Yr Average]],T_combined[Last 3-Yr Average])</f>
        <v>122</v>
      </c>
      <c r="F123" s="23">
        <f>_xlfn.RANK.EQ(T_combined[[#This Row],[2024 CMI]],T_combined[2024 CMI])</f>
        <v>102</v>
      </c>
      <c r="G123" s="40" t="str">
        <f t="shared" si="2"/>
        <v>BLUEGRASS-HAZARD</v>
      </c>
      <c r="H123" s="44"/>
      <c r="I123" s="44"/>
      <c r="J123" s="44"/>
      <c r="K123" s="40"/>
      <c r="L123" t="s">
        <v>264</v>
      </c>
      <c r="M123" t="s">
        <v>265</v>
      </c>
      <c r="N123" s="23">
        <v>51154</v>
      </c>
      <c r="O123" t="str">
        <f t="shared" si="3"/>
        <v>SIDNEY-BIG CREEK</v>
      </c>
      <c r="Q123" t="b">
        <f>T_combined[[#This Row],[Station-Circuit]]=T_2024[[#This Row],[Station-Circuit (2024 CMI)]]</f>
        <v>0</v>
      </c>
    </row>
    <row r="124" spans="1:17" hidden="1">
      <c r="A124" s="40" t="s">
        <v>94</v>
      </c>
      <c r="B124" s="40" t="s">
        <v>198</v>
      </c>
      <c r="C124" s="41">
        <v>66701.666666666672</v>
      </c>
      <c r="D124" s="23">
        <v>66534</v>
      </c>
      <c r="E124" s="23">
        <f>_xlfn.RANK.EQ(T_combined[[#This Row],[Last 3-Yr Average]],T_combined[Last 3-Yr Average])</f>
        <v>123</v>
      </c>
      <c r="F124" s="23">
        <f>_xlfn.RANK.EQ(T_combined[[#This Row],[2024 CMI]],T_combined[2024 CMI])</f>
        <v>113</v>
      </c>
      <c r="G124" s="40" t="str">
        <f t="shared" si="2"/>
        <v>JENKINS-KONA</v>
      </c>
      <c r="H124" s="44"/>
      <c r="I124" s="44"/>
      <c r="J124" s="44"/>
      <c r="K124" s="40"/>
      <c r="L124" t="s">
        <v>175</v>
      </c>
      <c r="M124" t="s">
        <v>176</v>
      </c>
      <c r="N124" s="23">
        <v>50504</v>
      </c>
      <c r="O124" t="str">
        <f t="shared" si="3"/>
        <v>HITCHINS-DENTON</v>
      </c>
      <c r="Q124" t="b">
        <f>T_combined[[#This Row],[Station-Circuit]]=T_2024[[#This Row],[Station-Circuit (2024 CMI)]]</f>
        <v>0</v>
      </c>
    </row>
    <row r="125" spans="1:17" hidden="1">
      <c r="A125" s="40" t="s">
        <v>264</v>
      </c>
      <c r="B125" s="40" t="s">
        <v>265</v>
      </c>
      <c r="C125" s="41">
        <v>64137</v>
      </c>
      <c r="D125" s="23">
        <v>51154</v>
      </c>
      <c r="E125" s="23">
        <f>_xlfn.RANK.EQ(T_combined[[#This Row],[Last 3-Yr Average]],T_combined[Last 3-Yr Average])</f>
        <v>124</v>
      </c>
      <c r="F125" s="23">
        <f>_xlfn.RANK.EQ(T_combined[[#This Row],[2024 CMI]],T_combined[2024 CMI])</f>
        <v>122</v>
      </c>
      <c r="G125" s="40" t="str">
        <f t="shared" si="2"/>
        <v>SIDNEY-BIG CREEK</v>
      </c>
      <c r="H125" s="44"/>
      <c r="I125" s="44"/>
      <c r="J125" s="44"/>
      <c r="K125" s="40"/>
      <c r="L125" t="s">
        <v>106</v>
      </c>
      <c r="M125" t="s">
        <v>108</v>
      </c>
      <c r="N125" s="23">
        <v>47891</v>
      </c>
      <c r="O125" t="str">
        <f t="shared" si="3"/>
        <v>CEDAR CREEK-IVY COURT</v>
      </c>
      <c r="Q125" t="b">
        <f>T_combined[[#This Row],[Station-Circuit]]=T_2024[[#This Row],[Station-Circuit (2024 CMI)]]</f>
        <v>0</v>
      </c>
    </row>
    <row r="126" spans="1:17" hidden="1">
      <c r="A126" s="40" t="s">
        <v>29</v>
      </c>
      <c r="B126" s="40" t="s">
        <v>34</v>
      </c>
      <c r="C126" s="41">
        <v>63468.333333333336</v>
      </c>
      <c r="D126" s="23">
        <v>1989</v>
      </c>
      <c r="E126" s="23">
        <f>_xlfn.RANK.EQ(T_combined[[#This Row],[Last 3-Yr Average]],T_combined[Last 3-Yr Average])</f>
        <v>125</v>
      </c>
      <c r="F126" s="23">
        <f>_xlfn.RANK.EQ(T_combined[[#This Row],[2024 CMI]],T_combined[2024 CMI])</f>
        <v>188</v>
      </c>
      <c r="G126" s="40" t="str">
        <f t="shared" si="2"/>
        <v>10TH STREET-WEST CENTRAL</v>
      </c>
      <c r="H126" s="44"/>
      <c r="I126" s="44"/>
      <c r="J126" s="44"/>
      <c r="K126" s="40"/>
      <c r="L126" t="s">
        <v>223</v>
      </c>
      <c r="M126" t="s">
        <v>225</v>
      </c>
      <c r="N126" s="23">
        <v>46845</v>
      </c>
      <c r="O126" t="str">
        <f t="shared" si="3"/>
        <v>MAYO TRAIL-EUCLID</v>
      </c>
      <c r="Q126" t="b">
        <f>T_combined[[#This Row],[Station-Circuit]]=T_2024[[#This Row],[Station-Circuit (2024 CMI)]]</f>
        <v>0</v>
      </c>
    </row>
    <row r="127" spans="1:17" hidden="1">
      <c r="A127" s="40" t="s">
        <v>58</v>
      </c>
      <c r="B127" s="40" t="s">
        <v>58</v>
      </c>
      <c r="C127" s="41">
        <v>62928.666666666664</v>
      </c>
      <c r="D127" s="23">
        <v>17258</v>
      </c>
      <c r="E127" s="23">
        <f>_xlfn.RANK.EQ(T_combined[[#This Row],[Last 3-Yr Average]],T_combined[Last 3-Yr Average])</f>
        <v>126</v>
      </c>
      <c r="F127" s="23">
        <f>_xlfn.RANK.EQ(T_combined[[#This Row],[2024 CMI]],T_combined[2024 CMI])</f>
        <v>157</v>
      </c>
      <c r="G127" s="40" t="str">
        <f t="shared" si="2"/>
        <v>BELFRY-BELFRY</v>
      </c>
      <c r="H127" s="44"/>
      <c r="I127" s="44"/>
      <c r="J127" s="44"/>
      <c r="K127" s="40"/>
      <c r="L127" t="s">
        <v>175</v>
      </c>
      <c r="M127" t="s">
        <v>157</v>
      </c>
      <c r="N127" s="23">
        <v>45855</v>
      </c>
      <c r="O127" t="str">
        <f t="shared" si="3"/>
        <v>HITCHINS-GRAYSON</v>
      </c>
      <c r="Q127" t="b">
        <f>T_combined[[#This Row],[Station-Circuit]]=T_2024[[#This Row],[Station-Circuit (2024 CMI)]]</f>
        <v>0</v>
      </c>
    </row>
    <row r="128" spans="1:17" hidden="1">
      <c r="A128" s="40" t="s">
        <v>286</v>
      </c>
      <c r="B128" s="40" t="s">
        <v>289</v>
      </c>
      <c r="C128" s="41">
        <v>62874.333333333336</v>
      </c>
      <c r="D128" s="23">
        <v>138679</v>
      </c>
      <c r="E128" s="23">
        <f>_xlfn.RANK.EQ(T_combined[[#This Row],[Last 3-Yr Average]],T_combined[Last 3-Yr Average])</f>
        <v>127</v>
      </c>
      <c r="F128" s="23">
        <f>_xlfn.RANK.EQ(T_combined[[#This Row],[2024 CMI]],T_combined[2024 CMI])</f>
        <v>84</v>
      </c>
      <c r="G128" s="40" t="str">
        <f t="shared" si="2"/>
        <v>TOPMOST-KITE</v>
      </c>
      <c r="H128" s="44"/>
      <c r="I128" s="44"/>
      <c r="J128" s="44"/>
      <c r="K128" s="40"/>
      <c r="L128" t="s">
        <v>93</v>
      </c>
      <c r="M128" t="s">
        <v>95</v>
      </c>
      <c r="N128" s="23">
        <v>43610</v>
      </c>
      <c r="O128" t="str">
        <f t="shared" si="3"/>
        <v>BURDINE-LEVISA</v>
      </c>
      <c r="Q128" t="b">
        <f>T_combined[[#This Row],[Station-Circuit]]=T_2024[[#This Row],[Station-Circuit (2024 CMI)]]</f>
        <v>0</v>
      </c>
    </row>
    <row r="129" spans="1:17" hidden="1">
      <c r="A129" s="40" t="s">
        <v>243</v>
      </c>
      <c r="B129" s="40" t="s">
        <v>245</v>
      </c>
      <c r="C129" s="41">
        <v>62644</v>
      </c>
      <c r="D129" s="23">
        <v>39858</v>
      </c>
      <c r="E129" s="23">
        <f>_xlfn.RANK.EQ(T_combined[[#This Row],[Last 3-Yr Average]],T_combined[Last 3-Yr Average])</f>
        <v>128</v>
      </c>
      <c r="F129" s="23">
        <f>_xlfn.RANK.EQ(T_combined[[#This Row],[2024 CMI]],T_combined[2024 CMI])</f>
        <v>130</v>
      </c>
      <c r="G129" s="40" t="str">
        <f t="shared" si="2"/>
        <v>PRINCESS-MIDLAND TRAIL</v>
      </c>
      <c r="H129" s="44"/>
      <c r="I129" s="44"/>
      <c r="J129" s="44"/>
      <c r="K129" s="40"/>
      <c r="L129" t="s">
        <v>256</v>
      </c>
      <c r="M129" t="s">
        <v>257</v>
      </c>
      <c r="N129" s="23">
        <v>42116</v>
      </c>
      <c r="O129" t="str">
        <f t="shared" si="3"/>
        <v>S.SHORE-SILOAM</v>
      </c>
      <c r="Q129" t="b">
        <f>T_combined[[#This Row],[Station-Circuit]]=T_2024[[#This Row],[Station-Circuit (2024 CMI)]]</f>
        <v>0</v>
      </c>
    </row>
    <row r="130" spans="1:17" hidden="1">
      <c r="A130" s="40" t="s">
        <v>179</v>
      </c>
      <c r="B130" s="40" t="s">
        <v>181</v>
      </c>
      <c r="C130" s="41">
        <v>58642</v>
      </c>
      <c r="D130" s="23">
        <v>139001</v>
      </c>
      <c r="E130" s="23">
        <f>_xlfn.RANK.EQ(T_combined[[#This Row],[Last 3-Yr Average]],T_combined[Last 3-Yr Average])</f>
        <v>129</v>
      </c>
      <c r="F130" s="23">
        <f>_xlfn.RANK.EQ(T_combined[[#This Row],[2024 CMI]],T_combined[2024 CMI])</f>
        <v>83</v>
      </c>
      <c r="G130" s="40" t="str">
        <f t="shared" ref="G130:G193" si="4">CONCATENATE(A130,"-",B130)</f>
        <v>HOODSCREE-SUMMIT</v>
      </c>
      <c r="H130" s="44"/>
      <c r="I130" s="44"/>
      <c r="J130" s="44"/>
      <c r="K130" s="40"/>
      <c r="L130" t="s">
        <v>291</v>
      </c>
      <c r="M130" t="s">
        <v>292</v>
      </c>
      <c r="N130" s="23">
        <v>40054</v>
      </c>
      <c r="O130" t="str">
        <f t="shared" ref="O130:O193" si="5">CONCATENATE(L130,"-",M130)</f>
        <v>VICCO-REDFOX</v>
      </c>
      <c r="Q130" t="b">
        <f>T_combined[[#This Row],[Station-Circuit]]=T_2024[[#This Row],[Station-Circuit (2024 CMI)]]</f>
        <v>0</v>
      </c>
    </row>
    <row r="131" spans="1:17" hidden="1">
      <c r="A131" s="40" t="s">
        <v>133</v>
      </c>
      <c r="B131" s="40" t="s">
        <v>242</v>
      </c>
      <c r="C131" s="41">
        <v>57027.333333333336</v>
      </c>
      <c r="D131" s="23">
        <v>112732</v>
      </c>
      <c r="E131" s="23">
        <f>_xlfn.RANK.EQ(T_combined[[#This Row],[Last 3-Yr Average]],T_combined[Last 3-Yr Average])</f>
        <v>130</v>
      </c>
      <c r="F131" s="23">
        <f>_xlfn.RANK.EQ(T_combined[[#This Row],[2024 CMI]],T_combined[2024 CMI])</f>
        <v>93</v>
      </c>
      <c r="G131" s="40" t="str">
        <f t="shared" si="4"/>
        <v>PRESTONSBURG-UNIVERSITY</v>
      </c>
      <c r="H131" s="44"/>
      <c r="I131" s="44"/>
      <c r="J131" s="44"/>
      <c r="K131" s="40"/>
      <c r="L131" t="s">
        <v>243</v>
      </c>
      <c r="M131" t="s">
        <v>245</v>
      </c>
      <c r="N131" s="23">
        <v>39858</v>
      </c>
      <c r="O131" t="str">
        <f t="shared" si="5"/>
        <v>PRINCESS-MIDLAND TRAIL</v>
      </c>
      <c r="Q131" t="b">
        <f>T_combined[[#This Row],[Station-Circuit]]=T_2024[[#This Row],[Station-Circuit (2024 CMI)]]</f>
        <v>0</v>
      </c>
    </row>
    <row r="132" spans="1:17" hidden="1">
      <c r="A132" s="40" t="s">
        <v>157</v>
      </c>
      <c r="B132" s="40" t="s">
        <v>159</v>
      </c>
      <c r="C132" s="41">
        <v>57002.666666666664</v>
      </c>
      <c r="D132" s="23">
        <v>85105</v>
      </c>
      <c r="E132" s="23">
        <f>_xlfn.RANK.EQ(T_combined[[#This Row],[Last 3-Yr Average]],T_combined[Last 3-Yr Average])</f>
        <v>131</v>
      </c>
      <c r="F132" s="23">
        <f>_xlfn.RANK.EQ(T_combined[[#This Row],[2024 CMI]],T_combined[2024 CMI])</f>
        <v>104</v>
      </c>
      <c r="G132" s="40" t="str">
        <f t="shared" si="4"/>
        <v>GRAYSON-LANSDOWNE</v>
      </c>
      <c r="H132" s="44"/>
      <c r="I132" s="44"/>
      <c r="J132" s="44"/>
      <c r="K132" s="40"/>
      <c r="L132" t="s">
        <v>182</v>
      </c>
      <c r="M132" t="s">
        <v>181</v>
      </c>
      <c r="N132" s="23">
        <v>37912</v>
      </c>
      <c r="O132" t="str">
        <f t="shared" si="5"/>
        <v>HOWARDCOL-SUMMIT</v>
      </c>
      <c r="Q132" t="b">
        <f>T_combined[[#This Row],[Station-Circuit]]=T_2024[[#This Row],[Station-Circuit (2024 CMI)]]</f>
        <v>0</v>
      </c>
    </row>
    <row r="133" spans="1:17" hidden="1">
      <c r="A133" s="40" t="s">
        <v>233</v>
      </c>
      <c r="B133" s="40" t="s">
        <v>234</v>
      </c>
      <c r="C133" s="41">
        <v>56313.666666666664</v>
      </c>
      <c r="D133" s="23">
        <v>93639</v>
      </c>
      <c r="E133" s="23">
        <f>_xlfn.RANK.EQ(T_combined[[#This Row],[Last 3-Yr Average]],T_combined[Last 3-Yr Average])</f>
        <v>132</v>
      </c>
      <c r="F133" s="23">
        <f>_xlfn.RANK.EQ(T_combined[[#This Row],[2024 CMI]],T_combined[2024 CMI])</f>
        <v>99</v>
      </c>
      <c r="G133" s="40" t="str">
        <f t="shared" si="4"/>
        <v>NEW CAMP-APP REG HOSP</v>
      </c>
      <c r="H133" s="44"/>
      <c r="I133" s="44"/>
      <c r="J133" s="44"/>
      <c r="K133" s="40"/>
      <c r="L133" t="s">
        <v>139</v>
      </c>
      <c r="M133" t="s">
        <v>142</v>
      </c>
      <c r="N133" s="23">
        <v>36981</v>
      </c>
      <c r="O133" t="str">
        <f t="shared" si="5"/>
        <v>FALCON-SALYERSVI</v>
      </c>
      <c r="Q133" t="b">
        <f>T_combined[[#This Row],[Station-Circuit]]=T_2024[[#This Row],[Station-Circuit (2024 CMI)]]</f>
        <v>0</v>
      </c>
    </row>
    <row r="134" spans="1:17" hidden="1">
      <c r="A134" s="40" t="s">
        <v>83</v>
      </c>
      <c r="B134" s="40" t="s">
        <v>84</v>
      </c>
      <c r="C134" s="41">
        <v>52871</v>
      </c>
      <c r="D134" s="23">
        <v>138383</v>
      </c>
      <c r="E134" s="23">
        <f>_xlfn.RANK.EQ(T_combined[[#This Row],[Last 3-Yr Average]],T_combined[Last 3-Yr Average])</f>
        <v>133</v>
      </c>
      <c r="F134" s="23">
        <f>_xlfn.RANK.EQ(T_combined[[#This Row],[2024 CMI]],T_combined[2024 CMI])</f>
        <v>85</v>
      </c>
      <c r="G134" s="40" t="str">
        <f t="shared" si="4"/>
        <v>BORDERLAND STA-CHATTAROY</v>
      </c>
      <c r="H134" s="44"/>
      <c r="I134" s="44"/>
      <c r="J134" s="44"/>
      <c r="K134" s="40"/>
      <c r="L134" t="s">
        <v>276</v>
      </c>
      <c r="M134" t="s">
        <v>277</v>
      </c>
      <c r="N134" s="23">
        <v>36058</v>
      </c>
      <c r="O134" t="str">
        <f t="shared" si="5"/>
        <v>SPRIGG-MATEWAN</v>
      </c>
      <c r="Q134" t="b">
        <f>T_combined[[#This Row],[Station-Circuit]]=T_2024[[#This Row],[Station-Circuit (2024 CMI)]]</f>
        <v>0</v>
      </c>
    </row>
    <row r="135" spans="1:17" hidden="1">
      <c r="A135" s="40" t="s">
        <v>79</v>
      </c>
      <c r="B135" s="40" t="s">
        <v>168</v>
      </c>
      <c r="C135" s="41">
        <v>52775.666666666664</v>
      </c>
      <c r="D135" s="23">
        <v>74820</v>
      </c>
      <c r="E135" s="23">
        <f>_xlfn.RANK.EQ(T_combined[[#This Row],[Last 3-Yr Average]],T_combined[Last 3-Yr Average])</f>
        <v>134</v>
      </c>
      <c r="F135" s="23">
        <f>_xlfn.RANK.EQ(T_combined[[#This Row],[2024 CMI]],T_combined[2024 CMI])</f>
        <v>109</v>
      </c>
      <c r="G135" s="40" t="str">
        <f t="shared" si="4"/>
        <v>HAZARD-KENMONT</v>
      </c>
      <c r="H135" s="44"/>
      <c r="I135" s="44"/>
      <c r="J135" s="44"/>
      <c r="K135" s="40"/>
      <c r="L135" t="s">
        <v>280</v>
      </c>
      <c r="M135" t="s">
        <v>69</v>
      </c>
      <c r="N135" s="23">
        <v>34660</v>
      </c>
      <c r="O135" t="str">
        <f t="shared" si="5"/>
        <v>STANVILLE-HAROLD</v>
      </c>
      <c r="Q135" t="b">
        <f>T_combined[[#This Row],[Station-Circuit]]=T_2024[[#This Row],[Station-Circuit (2024 CMI)]]</f>
        <v>0</v>
      </c>
    </row>
    <row r="136" spans="1:17" hidden="1">
      <c r="A136" s="40" t="s">
        <v>143</v>
      </c>
      <c r="B136" s="40" t="s">
        <v>144</v>
      </c>
      <c r="C136" s="41">
        <v>52167.666666666664</v>
      </c>
      <c r="D136" s="23">
        <v>73598</v>
      </c>
      <c r="E136" s="23">
        <f>_xlfn.RANK.EQ(T_combined[[#This Row],[Last 3-Yr Average]],T_combined[Last 3-Yr Average])</f>
        <v>135</v>
      </c>
      <c r="F136" s="23">
        <f>_xlfn.RANK.EQ(T_combined[[#This Row],[2024 CMI]],T_combined[2024 CMI])</f>
        <v>110</v>
      </c>
      <c r="G136" s="40" t="str">
        <f t="shared" si="4"/>
        <v>FEDSCREEK-LICKCREEK</v>
      </c>
      <c r="H136" s="44"/>
      <c r="I136" s="44"/>
      <c r="J136" s="44"/>
      <c r="K136" s="40"/>
      <c r="L136" t="s">
        <v>169</v>
      </c>
      <c r="M136" t="s">
        <v>171</v>
      </c>
      <c r="N136" s="23">
        <v>34374</v>
      </c>
      <c r="O136" t="str">
        <f t="shared" si="5"/>
        <v>HENRYCLAY-REGINA</v>
      </c>
      <c r="Q136" t="b">
        <f>T_combined[[#This Row],[Station-Circuit]]=T_2024[[#This Row],[Station-Circuit (2024 CMI)]]</f>
        <v>0</v>
      </c>
    </row>
    <row r="137" spans="1:17" hidden="1">
      <c r="A137" s="40" t="s">
        <v>192</v>
      </c>
      <c r="B137" s="40" t="s">
        <v>194</v>
      </c>
      <c r="C137" s="41">
        <v>52145</v>
      </c>
      <c r="D137" s="23">
        <v>3007</v>
      </c>
      <c r="E137" s="23">
        <f>_xlfn.RANK.EQ(T_combined[[#This Row],[Last 3-Yr Average]],T_combined[Last 3-Yr Average])</f>
        <v>136</v>
      </c>
      <c r="F137" s="23">
        <f>_xlfn.RANK.EQ(T_combined[[#This Row],[2024 CMI]],T_combined[2024 CMI])</f>
        <v>184</v>
      </c>
      <c r="G137" s="40" t="str">
        <f t="shared" si="4"/>
        <v>JACKSON-S.JACKSON</v>
      </c>
      <c r="H137" s="44"/>
      <c r="I137" s="44"/>
      <c r="J137" s="44"/>
      <c r="K137" s="40"/>
      <c r="L137" t="s">
        <v>35</v>
      </c>
      <c r="M137" t="s">
        <v>36</v>
      </c>
      <c r="N137" s="23">
        <v>34332</v>
      </c>
      <c r="O137" t="str">
        <f t="shared" si="5"/>
        <v>47TH STREET-39TH STREET</v>
      </c>
      <c r="Q137" t="b">
        <f>T_combined[[#This Row],[Station-Circuit]]=T_2024[[#This Row],[Station-Circuit (2024 CMI)]]</f>
        <v>0</v>
      </c>
    </row>
    <row r="138" spans="1:17" hidden="1">
      <c r="A138" s="40" t="s">
        <v>276</v>
      </c>
      <c r="B138" s="40" t="s">
        <v>277</v>
      </c>
      <c r="C138" s="41">
        <v>51388.666666666664</v>
      </c>
      <c r="D138" s="23">
        <v>36058</v>
      </c>
      <c r="E138" s="23">
        <f>_xlfn.RANK.EQ(T_combined[[#This Row],[Last 3-Yr Average]],T_combined[Last 3-Yr Average])</f>
        <v>137</v>
      </c>
      <c r="F138" s="23">
        <f>_xlfn.RANK.EQ(T_combined[[#This Row],[2024 CMI]],T_combined[2024 CMI])</f>
        <v>133</v>
      </c>
      <c r="G138" s="40" t="str">
        <f t="shared" si="4"/>
        <v>SPRIGG-MATEWAN</v>
      </c>
      <c r="H138" s="44"/>
      <c r="I138" s="44"/>
      <c r="J138" s="44"/>
      <c r="K138" s="40"/>
      <c r="L138" t="s">
        <v>206</v>
      </c>
      <c r="M138" t="s">
        <v>207</v>
      </c>
      <c r="N138" s="23">
        <v>34306</v>
      </c>
      <c r="O138" t="str">
        <f t="shared" si="5"/>
        <v>KEYSER-MULLINS</v>
      </c>
      <c r="Q138" t="b">
        <f>T_combined[[#This Row],[Station-Circuit]]=T_2024[[#This Row],[Station-Circuit (2024 CMI)]]</f>
        <v>0</v>
      </c>
    </row>
    <row r="139" spans="1:17" hidden="1">
      <c r="A139" s="40" t="s">
        <v>256</v>
      </c>
      <c r="B139" s="40" t="s">
        <v>257</v>
      </c>
      <c r="C139" s="41">
        <v>50485</v>
      </c>
      <c r="D139" s="23">
        <v>42116</v>
      </c>
      <c r="E139" s="23">
        <f>_xlfn.RANK.EQ(T_combined[[#This Row],[Last 3-Yr Average]],T_combined[Last 3-Yr Average])</f>
        <v>138</v>
      </c>
      <c r="F139" s="23">
        <f>_xlfn.RANK.EQ(T_combined[[#This Row],[2024 CMI]],T_combined[2024 CMI])</f>
        <v>128</v>
      </c>
      <c r="G139" s="40" t="str">
        <f t="shared" si="4"/>
        <v>S.SHORE-SILOAM</v>
      </c>
      <c r="H139" s="44"/>
      <c r="I139" s="44"/>
      <c r="J139" s="44"/>
      <c r="K139" s="40"/>
      <c r="L139" t="s">
        <v>182</v>
      </c>
      <c r="M139" t="s">
        <v>184</v>
      </c>
      <c r="N139" s="23">
        <v>34080</v>
      </c>
      <c r="O139" t="str">
        <f t="shared" si="5"/>
        <v>HOWARDCOL-29 STREET</v>
      </c>
      <c r="Q139" t="b">
        <f>T_combined[[#This Row],[Station-Circuit]]=T_2024[[#This Row],[Station-Circuit (2024 CMI)]]</f>
        <v>0</v>
      </c>
    </row>
    <row r="140" spans="1:17" hidden="1">
      <c r="A140" s="40" t="s">
        <v>39</v>
      </c>
      <c r="B140" s="40" t="s">
        <v>40</v>
      </c>
      <c r="C140" s="41">
        <v>49017.666666666664</v>
      </c>
      <c r="D140" s="23">
        <v>12675</v>
      </c>
      <c r="E140" s="23">
        <f>_xlfn.RANK.EQ(T_combined[[#This Row],[Last 3-Yr Average]],T_combined[Last 3-Yr Average])</f>
        <v>139</v>
      </c>
      <c r="F140" s="23">
        <f>_xlfn.RANK.EQ(T_combined[[#This Row],[2024 CMI]],T_combined[2024 CMI])</f>
        <v>169</v>
      </c>
      <c r="G140" s="40" t="str">
        <f t="shared" si="4"/>
        <v>ALLEN-DISTRIBUTION</v>
      </c>
      <c r="H140" s="44"/>
      <c r="I140" s="44"/>
      <c r="J140" s="44"/>
      <c r="K140" s="40"/>
      <c r="L140" t="s">
        <v>164</v>
      </c>
      <c r="M140" t="s">
        <v>166</v>
      </c>
      <c r="N140" s="23">
        <v>34009</v>
      </c>
      <c r="O140" t="str">
        <f t="shared" si="5"/>
        <v>HAYWARD-LAWTON</v>
      </c>
      <c r="Q140" t="b">
        <f>T_combined[[#This Row],[Station-Circuit]]=T_2024[[#This Row],[Station-Circuit (2024 CMI)]]</f>
        <v>0</v>
      </c>
    </row>
    <row r="141" spans="1:17" hidden="1">
      <c r="A141" s="40" t="s">
        <v>175</v>
      </c>
      <c r="B141" s="40" t="s">
        <v>157</v>
      </c>
      <c r="C141" s="41">
        <v>48985.333333333336</v>
      </c>
      <c r="D141" s="23">
        <v>45855</v>
      </c>
      <c r="E141" s="23">
        <f>_xlfn.RANK.EQ(T_combined[[#This Row],[Last 3-Yr Average]],T_combined[Last 3-Yr Average])</f>
        <v>140</v>
      </c>
      <c r="F141" s="23">
        <f>_xlfn.RANK.EQ(T_combined[[#This Row],[2024 CMI]],T_combined[2024 CMI])</f>
        <v>126</v>
      </c>
      <c r="G141" s="40" t="str">
        <f t="shared" si="4"/>
        <v>HITCHINS-GRAYSON</v>
      </c>
      <c r="H141" s="44"/>
      <c r="I141" s="44"/>
      <c r="J141" s="44"/>
      <c r="K141" s="40"/>
      <c r="L141" t="s">
        <v>134</v>
      </c>
      <c r="M141" t="s">
        <v>135</v>
      </c>
      <c r="N141" s="23">
        <v>32814</v>
      </c>
      <c r="O141" t="str">
        <f t="shared" si="5"/>
        <v>ELWOOD-DORTON</v>
      </c>
      <c r="Q141" t="b">
        <f>T_combined[[#This Row],[Station-Circuit]]=T_2024[[#This Row],[Station-Circuit (2024 CMI)]]</f>
        <v>0</v>
      </c>
    </row>
    <row r="142" spans="1:17" hidden="1">
      <c r="A142" s="40" t="s">
        <v>44</v>
      </c>
      <c r="B142" s="40" t="s">
        <v>45</v>
      </c>
      <c r="C142" s="41">
        <v>47872</v>
      </c>
      <c r="D142" s="23">
        <v>2842</v>
      </c>
      <c r="E142" s="23">
        <f>_xlfn.RANK.EQ(T_combined[[#This Row],[Last 3-Yr Average]],T_combined[Last 3-Yr Average])</f>
        <v>141</v>
      </c>
      <c r="F142" s="23">
        <f>_xlfn.RANK.EQ(T_combined[[#This Row],[2024 CMI]],T_combined[2024 CMI])</f>
        <v>185</v>
      </c>
      <c r="G142" s="40" t="str">
        <f t="shared" si="4"/>
        <v>BARRENSHE-FREEBURN</v>
      </c>
      <c r="H142" s="44"/>
      <c r="I142" s="44"/>
      <c r="J142" s="44"/>
      <c r="K142" s="40"/>
      <c r="L142" t="s">
        <v>190</v>
      </c>
      <c r="M142" t="s">
        <v>191</v>
      </c>
      <c r="N142" s="23">
        <v>29873</v>
      </c>
      <c r="O142" t="str">
        <f t="shared" si="5"/>
        <v>JACKHORN-CROMONA</v>
      </c>
      <c r="Q142" t="b">
        <f>T_combined[[#This Row],[Station-Circuit]]=T_2024[[#This Row],[Station-Circuit (2024 CMI)]]</f>
        <v>0</v>
      </c>
    </row>
    <row r="143" spans="1:17" hidden="1">
      <c r="A143" s="40" t="s">
        <v>154</v>
      </c>
      <c r="B143" s="40" t="s">
        <v>155</v>
      </c>
      <c r="C143" s="41">
        <v>47736.333333333336</v>
      </c>
      <c r="D143" s="23">
        <v>11106</v>
      </c>
      <c r="E143" s="23">
        <f>_xlfn.RANK.EQ(T_combined[[#This Row],[Last 3-Yr Average]],T_combined[Last 3-Yr Average])</f>
        <v>142</v>
      </c>
      <c r="F143" s="23">
        <f>_xlfn.RANK.EQ(T_combined[[#This Row],[2024 CMI]],T_combined[2024 CMI])</f>
        <v>173</v>
      </c>
      <c r="G143" s="40" t="str">
        <f t="shared" si="4"/>
        <v>GRAHN-PLEASANTV</v>
      </c>
      <c r="H143" s="44"/>
      <c r="I143" s="44"/>
      <c r="J143" s="44"/>
      <c r="K143" s="40"/>
      <c r="L143" t="s">
        <v>175</v>
      </c>
      <c r="M143" t="s">
        <v>177</v>
      </c>
      <c r="N143" s="23">
        <v>29293</v>
      </c>
      <c r="O143" t="str">
        <f t="shared" si="5"/>
        <v>HITCHINS-EK ROAD</v>
      </c>
      <c r="Q143" t="b">
        <f>T_combined[[#This Row],[Station-Circuit]]=T_2024[[#This Row],[Station-Circuit (2024 CMI)]]</f>
        <v>0</v>
      </c>
    </row>
    <row r="144" spans="1:17" hidden="1">
      <c r="A144" s="40" t="s">
        <v>186</v>
      </c>
      <c r="B144" s="40" t="s">
        <v>187</v>
      </c>
      <c r="C144" s="41">
        <v>45498.333333333336</v>
      </c>
      <c r="D144" s="23">
        <v>0</v>
      </c>
      <c r="E144" s="23">
        <f>_xlfn.RANK.EQ(T_combined[[#This Row],[Last 3-Yr Average]],T_combined[Last 3-Yr Average])</f>
        <v>143</v>
      </c>
      <c r="F144" s="23">
        <f>_xlfn.RANK.EQ(T_combined[[#This Row],[2024 CMI]],T_combined[2024 CMI])</f>
        <v>203</v>
      </c>
      <c r="G144" s="40" t="str">
        <f t="shared" si="4"/>
        <v>HURLEY STATION-RACEFORK</v>
      </c>
      <c r="H144" s="44"/>
      <c r="I144" s="44"/>
      <c r="J144" s="44"/>
      <c r="K144" s="40"/>
      <c r="L144" t="s">
        <v>99</v>
      </c>
      <c r="M144" t="s">
        <v>100</v>
      </c>
      <c r="N144" s="23">
        <v>28262</v>
      </c>
      <c r="O144" t="str">
        <f t="shared" si="5"/>
        <v>BUSSEYVILLE-LOUISA</v>
      </c>
      <c r="Q144" t="b">
        <f>T_combined[[#This Row],[Station-Circuit]]=T_2024[[#This Row],[Station-Circuit (2024 CMI)]]</f>
        <v>0</v>
      </c>
    </row>
    <row r="145" spans="1:17" hidden="1">
      <c r="A145" s="40" t="s">
        <v>64</v>
      </c>
      <c r="B145" s="40" t="s">
        <v>67</v>
      </c>
      <c r="C145" s="41">
        <v>45224.666666666664</v>
      </c>
      <c r="D145" s="23">
        <v>116235</v>
      </c>
      <c r="E145" s="23">
        <f>_xlfn.RANK.EQ(T_combined[[#This Row],[Last 3-Yr Average]],T_combined[Last 3-Yr Average])</f>
        <v>144</v>
      </c>
      <c r="F145" s="23">
        <f>_xlfn.RANK.EQ(T_combined[[#This Row],[2024 CMI]],T_combined[2024 CMI])</f>
        <v>91</v>
      </c>
      <c r="G145" s="40" t="str">
        <f t="shared" si="4"/>
        <v>BELLEFONT-WESTWOOD</v>
      </c>
      <c r="H145" s="44"/>
      <c r="I145" s="44"/>
      <c r="J145" s="44"/>
      <c r="K145" s="40"/>
      <c r="L145" t="s">
        <v>206</v>
      </c>
      <c r="M145" t="s">
        <v>209</v>
      </c>
      <c r="N145" s="23">
        <v>27664</v>
      </c>
      <c r="O145" t="str">
        <f t="shared" si="5"/>
        <v>KEYSER-THOMPSON RD</v>
      </c>
      <c r="Q145" t="b">
        <f>T_combined[[#This Row],[Station-Circuit]]=T_2024[[#This Row],[Station-Circuit (2024 CMI)]]</f>
        <v>0</v>
      </c>
    </row>
    <row r="146" spans="1:17" hidden="1">
      <c r="A146" s="40" t="s">
        <v>182</v>
      </c>
      <c r="B146" s="40" t="s">
        <v>183</v>
      </c>
      <c r="C146" s="41">
        <v>41842.666666666664</v>
      </c>
      <c r="D146" s="23">
        <v>12153</v>
      </c>
      <c r="E146" s="23">
        <f>_xlfn.RANK.EQ(T_combined[[#This Row],[Last 3-Yr Average]],T_combined[Last 3-Yr Average])</f>
        <v>145</v>
      </c>
      <c r="F146" s="23">
        <f>_xlfn.RANK.EQ(T_combined[[#This Row],[2024 CMI]],T_combined[2024 CMI])</f>
        <v>171</v>
      </c>
      <c r="G146" s="40" t="str">
        <f t="shared" si="4"/>
        <v>HOWARDCOL-13 STREET</v>
      </c>
      <c r="H146" s="44"/>
      <c r="I146" s="44"/>
      <c r="J146" s="44"/>
      <c r="K146" s="40"/>
      <c r="L146" t="s">
        <v>104</v>
      </c>
      <c r="M146" t="s">
        <v>104</v>
      </c>
      <c r="N146" s="23">
        <v>27447</v>
      </c>
      <c r="O146" t="str">
        <f t="shared" si="5"/>
        <v>CANNONSBURG-CANNONSBURG</v>
      </c>
      <c r="Q146" t="b">
        <f>T_combined[[#This Row],[Station-Circuit]]=T_2024[[#This Row],[Station-Circuit (2024 CMI)]]</f>
        <v>0</v>
      </c>
    </row>
    <row r="147" spans="1:17" hidden="1">
      <c r="A147" s="40" t="s">
        <v>99</v>
      </c>
      <c r="B147" s="40" t="s">
        <v>100</v>
      </c>
      <c r="C147" s="41">
        <v>39978.666666666664</v>
      </c>
      <c r="D147" s="23">
        <v>28262</v>
      </c>
      <c r="E147" s="23">
        <f>_xlfn.RANK.EQ(T_combined[[#This Row],[Last 3-Yr Average]],T_combined[Last 3-Yr Average])</f>
        <v>146</v>
      </c>
      <c r="F147" s="23">
        <f>_xlfn.RANK.EQ(T_combined[[#This Row],[2024 CMI]],T_combined[2024 CMI])</f>
        <v>143</v>
      </c>
      <c r="G147" s="40" t="str">
        <f t="shared" si="4"/>
        <v>BUSSEYVILLE-LOUISA</v>
      </c>
      <c r="H147" s="44"/>
      <c r="I147" s="44"/>
      <c r="J147" s="44"/>
      <c r="K147" s="40"/>
      <c r="L147" t="s">
        <v>190</v>
      </c>
      <c r="M147" t="s">
        <v>148</v>
      </c>
      <c r="N147" s="23">
        <v>25504</v>
      </c>
      <c r="O147" t="str">
        <f t="shared" si="5"/>
        <v>JACKHORN-NEON</v>
      </c>
      <c r="Q147" t="b">
        <f>T_combined[[#This Row],[Station-Circuit]]=T_2024[[#This Row],[Station-Circuit (2024 CMI)]]</f>
        <v>0</v>
      </c>
    </row>
    <row r="148" spans="1:17" hidden="1">
      <c r="A148" s="40" t="s">
        <v>49</v>
      </c>
      <c r="B148" s="40" t="s">
        <v>51</v>
      </c>
      <c r="C148" s="41">
        <v>39722.333333333336</v>
      </c>
      <c r="D148" s="23">
        <v>24117</v>
      </c>
      <c r="E148" s="23">
        <f>_xlfn.RANK.EQ(T_combined[[#This Row],[Last 3-Yr Average]],T_combined[Last 3-Yr Average])</f>
        <v>147</v>
      </c>
      <c r="F148" s="23">
        <f>_xlfn.RANK.EQ(T_combined[[#This Row],[2024 CMI]],T_combined[2024 CMI])</f>
        <v>149</v>
      </c>
      <c r="G148" s="40" t="str">
        <f t="shared" si="4"/>
        <v>BEAVERCREEK-PRICE</v>
      </c>
      <c r="H148" s="44"/>
      <c r="I148" s="44"/>
      <c r="J148" s="44"/>
      <c r="K148" s="40"/>
      <c r="L148" t="s">
        <v>267</v>
      </c>
      <c r="M148" t="s">
        <v>269</v>
      </c>
      <c r="N148" s="23">
        <v>25208</v>
      </c>
      <c r="O148" t="str">
        <f t="shared" si="5"/>
        <v>SLEMP-DEFEATED CREEK</v>
      </c>
      <c r="Q148" t="b">
        <f>T_combined[[#This Row],[Station-Circuit]]=T_2024[[#This Row],[Station-Circuit (2024 CMI)]]</f>
        <v>0</v>
      </c>
    </row>
    <row r="149" spans="1:17" hidden="1">
      <c r="A149" s="40" t="s">
        <v>175</v>
      </c>
      <c r="B149" s="40" t="s">
        <v>176</v>
      </c>
      <c r="C149" s="41">
        <v>39371.666666666664</v>
      </c>
      <c r="D149" s="23">
        <v>50504</v>
      </c>
      <c r="E149" s="23">
        <f>_xlfn.RANK.EQ(T_combined[[#This Row],[Last 3-Yr Average]],T_combined[Last 3-Yr Average])</f>
        <v>148</v>
      </c>
      <c r="F149" s="23">
        <f>_xlfn.RANK.EQ(T_combined[[#This Row],[2024 CMI]],T_combined[2024 CMI])</f>
        <v>123</v>
      </c>
      <c r="G149" s="40" t="str">
        <f t="shared" si="4"/>
        <v>HITCHINS-DENTON</v>
      </c>
      <c r="H149" s="44"/>
      <c r="I149" s="44"/>
      <c r="J149" s="44"/>
      <c r="K149" s="40"/>
      <c r="L149" t="s">
        <v>60</v>
      </c>
      <c r="M149" t="s">
        <v>63</v>
      </c>
      <c r="N149" s="23">
        <v>24672</v>
      </c>
      <c r="O149" t="str">
        <f t="shared" si="5"/>
        <v>BELHAVEN STATION-INDIAN RUN</v>
      </c>
      <c r="Q149" t="b">
        <f>T_combined[[#This Row],[Station-Circuit]]=T_2024[[#This Row],[Station-Circuit (2024 CMI)]]</f>
        <v>0</v>
      </c>
    </row>
    <row r="150" spans="1:17" hidden="1">
      <c r="A150" s="40" t="s">
        <v>274</v>
      </c>
      <c r="B150" s="40" t="s">
        <v>275</v>
      </c>
      <c r="C150" s="41">
        <v>38789</v>
      </c>
      <c r="D150" s="23">
        <v>105912</v>
      </c>
      <c r="E150" s="23">
        <f>_xlfn.RANK.EQ(T_combined[[#This Row],[Last 3-Yr Average]],T_combined[Last 3-Yr Average])</f>
        <v>149</v>
      </c>
      <c r="F150" s="23">
        <f>_xlfn.RANK.EQ(T_combined[[#This Row],[2024 CMI]],T_combined[2024 CMI])</f>
        <v>95</v>
      </c>
      <c r="G150" s="40" t="str">
        <f t="shared" si="4"/>
        <v>SOUTH NEAL STATION-WHITES CREEK RD</v>
      </c>
      <c r="H150" s="44"/>
      <c r="I150" s="44"/>
      <c r="J150" s="44"/>
      <c r="K150" s="40"/>
      <c r="L150" t="s">
        <v>49</v>
      </c>
      <c r="M150" t="s">
        <v>51</v>
      </c>
      <c r="N150" s="23">
        <v>24117</v>
      </c>
      <c r="O150" t="str">
        <f t="shared" si="5"/>
        <v>BEAVERCREEK-PRICE</v>
      </c>
      <c r="Q150" t="b">
        <f>T_combined[[#This Row],[Station-Circuit]]=T_2024[[#This Row],[Station-Circuit (2024 CMI)]]</f>
        <v>0</v>
      </c>
    </row>
    <row r="151" spans="1:17" hidden="1">
      <c r="A151" s="40" t="s">
        <v>60</v>
      </c>
      <c r="B151" s="40" t="s">
        <v>63</v>
      </c>
      <c r="C151" s="41">
        <v>38423.333333333336</v>
      </c>
      <c r="D151" s="23">
        <v>24672</v>
      </c>
      <c r="E151" s="23">
        <f>_xlfn.RANK.EQ(T_combined[[#This Row],[Last 3-Yr Average]],T_combined[Last 3-Yr Average])</f>
        <v>150</v>
      </c>
      <c r="F151" s="23">
        <f>_xlfn.RANK.EQ(T_combined[[#This Row],[2024 CMI]],T_combined[2024 CMI])</f>
        <v>148</v>
      </c>
      <c r="G151" s="40" t="str">
        <f t="shared" si="4"/>
        <v>BELHAVEN STATION-INDIAN RUN</v>
      </c>
      <c r="H151" s="44"/>
      <c r="I151" s="44"/>
      <c r="J151" s="44"/>
      <c r="K151" s="40"/>
      <c r="L151" t="s">
        <v>157</v>
      </c>
      <c r="M151" t="s">
        <v>158</v>
      </c>
      <c r="N151" s="23">
        <v>23782</v>
      </c>
      <c r="O151" t="str">
        <f t="shared" si="5"/>
        <v>GRAYSON-DIXIEPARK</v>
      </c>
      <c r="Q151" t="b">
        <f>T_combined[[#This Row],[Station-Circuit]]=T_2024[[#This Row],[Station-Circuit (2024 CMI)]]</f>
        <v>0</v>
      </c>
    </row>
    <row r="152" spans="1:17" hidden="1">
      <c r="A152" s="40" t="s">
        <v>182</v>
      </c>
      <c r="B152" s="40" t="s">
        <v>181</v>
      </c>
      <c r="C152" s="41">
        <v>37831</v>
      </c>
      <c r="D152" s="23">
        <v>37912</v>
      </c>
      <c r="E152" s="23">
        <f>_xlfn.RANK.EQ(T_combined[[#This Row],[Last 3-Yr Average]],T_combined[Last 3-Yr Average])</f>
        <v>151</v>
      </c>
      <c r="F152" s="23">
        <f>_xlfn.RANK.EQ(T_combined[[#This Row],[2024 CMI]],T_combined[2024 CMI])</f>
        <v>131</v>
      </c>
      <c r="G152" s="40" t="str">
        <f t="shared" si="4"/>
        <v>HOWARDCOL-SUMMIT</v>
      </c>
      <c r="H152" s="44"/>
      <c r="I152" s="44"/>
      <c r="J152" s="44"/>
      <c r="K152" s="40"/>
      <c r="L152" t="s">
        <v>293</v>
      </c>
      <c r="M152" t="s">
        <v>295</v>
      </c>
      <c r="N152" s="23">
        <v>22886</v>
      </c>
      <c r="O152" t="str">
        <f t="shared" si="5"/>
        <v>W.PAINTSVILLE-PLAZA</v>
      </c>
      <c r="Q152" t="b">
        <f>T_combined[[#This Row],[Station-Circuit]]=T_2024[[#This Row],[Station-Circuit (2024 CMI)]]</f>
        <v>0</v>
      </c>
    </row>
    <row r="153" spans="1:17" hidden="1">
      <c r="A153" s="40" t="s">
        <v>169</v>
      </c>
      <c r="B153" s="40" t="s">
        <v>170</v>
      </c>
      <c r="C153" s="41">
        <v>35457.333333333336</v>
      </c>
      <c r="D153" s="23">
        <v>22350</v>
      </c>
      <c r="E153" s="23">
        <f>_xlfn.RANK.EQ(T_combined[[#This Row],[Last 3-Yr Average]],T_combined[Last 3-Yr Average])</f>
        <v>152</v>
      </c>
      <c r="F153" s="23">
        <f>_xlfn.RANK.EQ(T_combined[[#This Row],[2024 CMI]],T_combined[2024 CMI])</f>
        <v>153</v>
      </c>
      <c r="G153" s="40" t="str">
        <f t="shared" si="4"/>
        <v>HENRYCLAY-ASHCAMP</v>
      </c>
      <c r="H153" s="44"/>
      <c r="I153" s="44"/>
      <c r="J153" s="44"/>
      <c r="K153" s="40"/>
      <c r="L153" t="s">
        <v>188</v>
      </c>
      <c r="M153" t="s">
        <v>40</v>
      </c>
      <c r="N153" s="23">
        <v>22582</v>
      </c>
      <c r="O153" t="str">
        <f t="shared" si="5"/>
        <v>INDEX-DISTRIBUTION</v>
      </c>
      <c r="Q153" t="b">
        <f>T_combined[[#This Row],[Station-Circuit]]=T_2024[[#This Row],[Station-Circuit (2024 CMI)]]</f>
        <v>0</v>
      </c>
    </row>
    <row r="154" spans="1:17" hidden="1">
      <c r="A154" s="40" t="s">
        <v>100</v>
      </c>
      <c r="B154" s="40" t="s">
        <v>216</v>
      </c>
      <c r="C154" s="41">
        <v>34777.666666666664</v>
      </c>
      <c r="D154" s="23">
        <v>1283</v>
      </c>
      <c r="E154" s="23">
        <f>_xlfn.RANK.EQ(T_combined[[#This Row],[Last 3-Yr Average]],T_combined[Last 3-Yr Average])</f>
        <v>153</v>
      </c>
      <c r="F154" s="23">
        <f>_xlfn.RANK.EQ(T_combined[[#This Row],[2024 CMI]],T_combined[2024 CMI])</f>
        <v>196</v>
      </c>
      <c r="G154" s="40" t="str">
        <f t="shared" si="4"/>
        <v>LOUISA-HIGHBOTTOM</v>
      </c>
      <c r="H154" s="44"/>
      <c r="I154" s="44"/>
      <c r="J154" s="44"/>
      <c r="K154" s="40"/>
      <c r="L154" t="s">
        <v>169</v>
      </c>
      <c r="M154" t="s">
        <v>170</v>
      </c>
      <c r="N154" s="23">
        <v>22350</v>
      </c>
      <c r="O154" t="str">
        <f t="shared" si="5"/>
        <v>HENRYCLAY-ASHCAMP</v>
      </c>
      <c r="Q154" t="b">
        <f>T_combined[[#This Row],[Station-Circuit]]=T_2024[[#This Row],[Station-Circuit (2024 CMI)]]</f>
        <v>0</v>
      </c>
    </row>
    <row r="155" spans="1:17" hidden="1">
      <c r="A155" s="40" t="s">
        <v>240</v>
      </c>
      <c r="B155" s="40" t="s">
        <v>106</v>
      </c>
      <c r="C155" s="41">
        <v>34628.333333333336</v>
      </c>
      <c r="D155" s="23">
        <v>55942</v>
      </c>
      <c r="E155" s="23">
        <f>_xlfn.RANK.EQ(T_combined[[#This Row],[Last 3-Yr Average]],T_combined[Last 3-Yr Average])</f>
        <v>154</v>
      </c>
      <c r="F155" s="23">
        <f>_xlfn.RANK.EQ(T_combined[[#This Row],[2024 CMI]],T_combined[2024 CMI])</f>
        <v>120</v>
      </c>
      <c r="G155" s="40" t="str">
        <f t="shared" si="4"/>
        <v>PIKEVILLE-CEDAR CREEK</v>
      </c>
      <c r="H155" s="44"/>
      <c r="I155" s="44"/>
      <c r="J155" s="44"/>
      <c r="K155" s="40"/>
      <c r="L155" t="s">
        <v>276</v>
      </c>
      <c r="M155" t="s">
        <v>276</v>
      </c>
      <c r="N155" s="23">
        <v>22293</v>
      </c>
      <c r="O155" t="str">
        <f t="shared" si="5"/>
        <v>SPRIGG-SPRIGG</v>
      </c>
      <c r="Q155" t="b">
        <f>T_combined[[#This Row],[Station-Circuit]]=T_2024[[#This Row],[Station-Circuit (2024 CMI)]]</f>
        <v>0</v>
      </c>
    </row>
    <row r="156" spans="1:17" hidden="1">
      <c r="A156" s="40" t="s">
        <v>79</v>
      </c>
      <c r="B156" s="40" t="s">
        <v>167</v>
      </c>
      <c r="C156" s="41">
        <v>34189.666666666664</v>
      </c>
      <c r="D156" s="23">
        <v>70677</v>
      </c>
      <c r="E156" s="23">
        <f>_xlfn.RANK.EQ(T_combined[[#This Row],[Last 3-Yr Average]],T_combined[Last 3-Yr Average])</f>
        <v>155</v>
      </c>
      <c r="F156" s="23">
        <f>_xlfn.RANK.EQ(T_combined[[#This Row],[2024 CMI]],T_combined[2024 CMI])</f>
        <v>111</v>
      </c>
      <c r="G156" s="40" t="str">
        <f t="shared" si="4"/>
        <v>HAZARD-BLACKGOLD</v>
      </c>
      <c r="H156" s="44"/>
      <c r="I156" s="44"/>
      <c r="J156" s="44"/>
      <c r="K156" s="40"/>
      <c r="L156" t="s">
        <v>79</v>
      </c>
      <c r="M156" t="s">
        <v>79</v>
      </c>
      <c r="N156" s="23">
        <v>22193</v>
      </c>
      <c r="O156" t="str">
        <f t="shared" si="5"/>
        <v>HAZARD-HAZARD</v>
      </c>
      <c r="Q156" t="b">
        <f>T_combined[[#This Row],[Station-Circuit]]=T_2024[[#This Row],[Station-Circuit (2024 CMI)]]</f>
        <v>0</v>
      </c>
    </row>
    <row r="157" spans="1:17">
      <c r="A157" s="40" t="s">
        <v>188</v>
      </c>
      <c r="B157" s="40" t="s">
        <v>189</v>
      </c>
      <c r="C157" s="41">
        <v>33209.666666666664</v>
      </c>
      <c r="D157" s="23">
        <v>13447</v>
      </c>
      <c r="E157" s="23">
        <f>_xlfn.RANK.EQ(T_combined[[#This Row],[Last 3-Yr Average]],T_combined[Last 3-Yr Average])</f>
        <v>156</v>
      </c>
      <c r="F157" s="23">
        <f>_xlfn.RANK.EQ(T_combined[[#This Row],[2024 CMI]],T_combined[2024 CMI])</f>
        <v>166</v>
      </c>
      <c r="G157" s="40" t="str">
        <f t="shared" si="4"/>
        <v>INDEX-HOSPITAL</v>
      </c>
      <c r="H157" s="44"/>
      <c r="I157" s="44"/>
      <c r="J157" s="44"/>
      <c r="K157" s="40"/>
      <c r="L157" t="s">
        <v>261</v>
      </c>
      <c r="M157" t="s">
        <v>40</v>
      </c>
      <c r="N157" s="23">
        <v>19160</v>
      </c>
      <c r="O157" t="str">
        <f t="shared" si="5"/>
        <v>SECONDFORK-DISTRIBUTION</v>
      </c>
      <c r="Q157" t="b">
        <f>T_combined[[#This Row],[Station-Circuit]]=T_2024[[#This Row],[Station-Circuit (2024 CMI)]]</f>
        <v>0</v>
      </c>
    </row>
    <row r="158" spans="1:17" hidden="1">
      <c r="A158" s="40" t="s">
        <v>93</v>
      </c>
      <c r="B158" s="40" t="s">
        <v>94</v>
      </c>
      <c r="C158" s="41">
        <v>33128</v>
      </c>
      <c r="D158" s="23">
        <v>15433</v>
      </c>
      <c r="E158" s="23">
        <f>_xlfn.RANK.EQ(T_combined[[#This Row],[Last 3-Yr Average]],T_combined[Last 3-Yr Average])</f>
        <v>157</v>
      </c>
      <c r="F158" s="23">
        <f>_xlfn.RANK.EQ(T_combined[[#This Row],[2024 CMI]],T_combined[2024 CMI])</f>
        <v>160</v>
      </c>
      <c r="G158" s="40" t="str">
        <f t="shared" si="4"/>
        <v>BURDINE-JENKINS</v>
      </c>
      <c r="H158" s="44"/>
      <c r="I158" s="44"/>
      <c r="J158" s="44"/>
      <c r="K158" s="40"/>
      <c r="L158" t="s">
        <v>58</v>
      </c>
      <c r="M158" t="s">
        <v>58</v>
      </c>
      <c r="N158" s="23">
        <v>17258</v>
      </c>
      <c r="O158" t="str">
        <f t="shared" si="5"/>
        <v>BELFRY-BELFRY</v>
      </c>
      <c r="Q158" t="b">
        <f>T_combined[[#This Row],[Station-Circuit]]=T_2024[[#This Row],[Station-Circuit (2024 CMI)]]</f>
        <v>0</v>
      </c>
    </row>
    <row r="159" spans="1:17" hidden="1">
      <c r="A159" s="40" t="s">
        <v>258</v>
      </c>
      <c r="B159" s="40" t="s">
        <v>260</v>
      </c>
      <c r="C159" s="41">
        <v>32939.666666666664</v>
      </c>
      <c r="D159" s="23">
        <v>13156</v>
      </c>
      <c r="E159" s="23">
        <f>_xlfn.RANK.EQ(T_combined[[#This Row],[Last 3-Yr Average]],T_combined[Last 3-Yr Average])</f>
        <v>158</v>
      </c>
      <c r="F159" s="23">
        <f>_xlfn.RANK.EQ(T_combined[[#This Row],[2024 CMI]],T_combined[2024 CMI])</f>
        <v>167</v>
      </c>
      <c r="G159" s="40" t="str">
        <f t="shared" si="4"/>
        <v>SALISBURY-PRINTER</v>
      </c>
      <c r="H159" s="44"/>
      <c r="I159" s="44"/>
      <c r="J159" s="44"/>
      <c r="K159" s="40"/>
      <c r="L159" t="s">
        <v>86</v>
      </c>
      <c r="M159" t="s">
        <v>87</v>
      </c>
      <c r="N159" s="23">
        <v>16617</v>
      </c>
      <c r="O159" t="str">
        <f t="shared" si="5"/>
        <v>BREAKS-CITY</v>
      </c>
      <c r="Q159" t="b">
        <f>T_combined[[#This Row],[Station-Circuit]]=T_2024[[#This Row],[Station-Circuit (2024 CMI)]]</f>
        <v>0</v>
      </c>
    </row>
    <row r="160" spans="1:17" hidden="1">
      <c r="A160" s="40" t="s">
        <v>157</v>
      </c>
      <c r="B160" s="40" t="s">
        <v>158</v>
      </c>
      <c r="C160" s="41">
        <v>32734.666666666668</v>
      </c>
      <c r="D160" s="23">
        <v>23782</v>
      </c>
      <c r="E160" s="23">
        <f>_xlfn.RANK.EQ(T_combined[[#This Row],[Last 3-Yr Average]],T_combined[Last 3-Yr Average])</f>
        <v>159</v>
      </c>
      <c r="F160" s="23">
        <f>_xlfn.RANK.EQ(T_combined[[#This Row],[2024 CMI]],T_combined[2024 CMI])</f>
        <v>150</v>
      </c>
      <c r="G160" s="40" t="str">
        <f t="shared" si="4"/>
        <v>GRAYSON-DIXIEPARK</v>
      </c>
      <c r="H160" s="44"/>
      <c r="I160" s="44"/>
      <c r="J160" s="44"/>
      <c r="K160" s="40"/>
      <c r="L160" t="s">
        <v>199</v>
      </c>
      <c r="M160" t="s">
        <v>201</v>
      </c>
      <c r="N160" s="23">
        <v>15777</v>
      </c>
      <c r="O160" t="str">
        <f t="shared" si="5"/>
        <v>JOHNSCREEK-RACCOON</v>
      </c>
      <c r="Q160" t="b">
        <f>T_combined[[#This Row],[Station-Circuit]]=T_2024[[#This Row],[Station-Circuit (2024 CMI)]]</f>
        <v>0</v>
      </c>
    </row>
    <row r="161" spans="1:17" hidden="1">
      <c r="A161" s="40" t="s">
        <v>104</v>
      </c>
      <c r="B161" s="40" t="s">
        <v>104</v>
      </c>
      <c r="C161" s="41">
        <v>31589.666666666668</v>
      </c>
      <c r="D161" s="23">
        <v>27447</v>
      </c>
      <c r="E161" s="23">
        <f>_xlfn.RANK.EQ(T_combined[[#This Row],[Last 3-Yr Average]],T_combined[Last 3-Yr Average])</f>
        <v>160</v>
      </c>
      <c r="F161" s="23">
        <f>_xlfn.RANK.EQ(T_combined[[#This Row],[2024 CMI]],T_combined[2024 CMI])</f>
        <v>145</v>
      </c>
      <c r="G161" s="40" t="str">
        <f t="shared" si="4"/>
        <v>CANNONSBURG-CANNONSBURG</v>
      </c>
      <c r="H161" s="44"/>
      <c r="I161" s="44"/>
      <c r="J161" s="44"/>
      <c r="K161" s="40"/>
      <c r="L161" t="s">
        <v>93</v>
      </c>
      <c r="M161" t="s">
        <v>94</v>
      </c>
      <c r="N161" s="23">
        <v>15433</v>
      </c>
      <c r="O161" t="str">
        <f t="shared" si="5"/>
        <v>BURDINE-JENKINS</v>
      </c>
      <c r="Q161" t="b">
        <f>T_combined[[#This Row],[Station-Circuit]]=T_2024[[#This Row],[Station-Circuit (2024 CMI)]]</f>
        <v>0</v>
      </c>
    </row>
    <row r="162" spans="1:17" hidden="1">
      <c r="A162" s="40" t="s">
        <v>139</v>
      </c>
      <c r="B162" s="40" t="s">
        <v>142</v>
      </c>
      <c r="C162" s="41">
        <v>30274.333333333332</v>
      </c>
      <c r="D162" s="23">
        <v>36981</v>
      </c>
      <c r="E162" s="23">
        <f>_xlfn.RANK.EQ(T_combined[[#This Row],[Last 3-Yr Average]],T_combined[Last 3-Yr Average])</f>
        <v>161</v>
      </c>
      <c r="F162" s="23">
        <f>_xlfn.RANK.EQ(T_combined[[#This Row],[2024 CMI]],T_combined[2024 CMI])</f>
        <v>132</v>
      </c>
      <c r="G162" s="40" t="str">
        <f t="shared" si="4"/>
        <v>FALCON-SALYERSVI</v>
      </c>
      <c r="H162" s="44"/>
      <c r="I162" s="44"/>
      <c r="J162" s="44"/>
      <c r="K162" s="40"/>
      <c r="L162" t="s">
        <v>243</v>
      </c>
      <c r="M162" t="s">
        <v>246</v>
      </c>
      <c r="N162" s="23">
        <v>14855</v>
      </c>
      <c r="O162" t="str">
        <f t="shared" si="5"/>
        <v>PRINCESS-ROUTE 180</v>
      </c>
      <c r="Q162" t="b">
        <f>T_combined[[#This Row],[Station-Circuit]]=T_2024[[#This Row],[Station-Circuit (2024 CMI)]]</f>
        <v>0</v>
      </c>
    </row>
    <row r="163" spans="1:17" hidden="1">
      <c r="A163" s="40" t="s">
        <v>128</v>
      </c>
      <c r="B163" s="40" t="s">
        <v>129</v>
      </c>
      <c r="C163" s="41">
        <v>29781</v>
      </c>
      <c r="D163" s="23">
        <v>13993</v>
      </c>
      <c r="E163" s="23">
        <f>_xlfn.RANK.EQ(T_combined[[#This Row],[Last 3-Yr Average]],T_combined[Last 3-Yr Average])</f>
        <v>162</v>
      </c>
      <c r="F163" s="23">
        <f>_xlfn.RANK.EQ(T_combined[[#This Row],[2024 CMI]],T_combined[2024 CMI])</f>
        <v>163</v>
      </c>
      <c r="G163" s="40" t="str">
        <f t="shared" si="4"/>
        <v>DRAFFIN-BELCHER</v>
      </c>
      <c r="H163" s="44"/>
      <c r="I163" s="44"/>
      <c r="J163" s="44"/>
      <c r="K163" s="40"/>
      <c r="L163" t="s">
        <v>236</v>
      </c>
      <c r="M163" t="s">
        <v>238</v>
      </c>
      <c r="N163" s="23">
        <v>14109</v>
      </c>
      <c r="O163" t="str">
        <f t="shared" si="5"/>
        <v>OLIVEHILL-W.CARTERS ELEM</v>
      </c>
      <c r="Q163" t="b">
        <f>T_combined[[#This Row],[Station-Circuit]]=T_2024[[#This Row],[Station-Circuit (2024 CMI)]]</f>
        <v>0</v>
      </c>
    </row>
    <row r="164" spans="1:17" hidden="1">
      <c r="A164" s="40" t="s">
        <v>173</v>
      </c>
      <c r="B164" s="40" t="s">
        <v>202</v>
      </c>
      <c r="C164" s="41">
        <v>27362.666666666668</v>
      </c>
      <c r="D164" s="23">
        <v>2040</v>
      </c>
      <c r="E164" s="23">
        <f>_xlfn.RANK.EQ(T_combined[[#This Row],[Last 3-Yr Average]],T_combined[Last 3-Yr Average])</f>
        <v>163</v>
      </c>
      <c r="F164" s="23">
        <f>_xlfn.RANK.EQ(T_combined[[#This Row],[2024 CMI]],T_combined[2024 CMI])</f>
        <v>187</v>
      </c>
      <c r="G164" s="40" t="str">
        <f t="shared" si="4"/>
        <v>RUSSELL-KENWOOD</v>
      </c>
      <c r="H164" s="44"/>
      <c r="I164" s="44"/>
      <c r="J164" s="44"/>
      <c r="K164" s="40"/>
      <c r="L164" t="s">
        <v>128</v>
      </c>
      <c r="M164" t="s">
        <v>129</v>
      </c>
      <c r="N164" s="23">
        <v>13993</v>
      </c>
      <c r="O164" t="str">
        <f t="shared" si="5"/>
        <v>DRAFFIN-BELCHER</v>
      </c>
      <c r="Q164" t="b">
        <f>T_combined[[#This Row],[Station-Circuit]]=T_2024[[#This Row],[Station-Circuit (2024 CMI)]]</f>
        <v>0</v>
      </c>
    </row>
    <row r="165" spans="1:17" hidden="1">
      <c r="A165" s="40" t="s">
        <v>298</v>
      </c>
      <c r="B165" s="40" t="s">
        <v>189</v>
      </c>
      <c r="C165" s="41">
        <v>25790.333333333332</v>
      </c>
      <c r="D165" s="23">
        <v>63819</v>
      </c>
      <c r="E165" s="23">
        <f>_xlfn.RANK.EQ(T_combined[[#This Row],[Last 3-Yr Average]],T_combined[Last 3-Yr Average])</f>
        <v>164</v>
      </c>
      <c r="F165" s="23">
        <f>_xlfn.RANK.EQ(T_combined[[#This Row],[2024 CMI]],T_combined[2024 CMI])</f>
        <v>116</v>
      </c>
      <c r="G165" s="40" t="str">
        <f t="shared" si="4"/>
        <v>WHITESBURG-HOSPITAL</v>
      </c>
      <c r="H165" s="44"/>
      <c r="I165" s="44"/>
      <c r="J165" s="44"/>
      <c r="K165" s="40"/>
      <c r="L165" t="s">
        <v>195</v>
      </c>
      <c r="M165" t="s">
        <v>195</v>
      </c>
      <c r="N165" s="23">
        <v>13832</v>
      </c>
      <c r="O165" t="str">
        <f t="shared" si="5"/>
        <v>JEFF-JEFF</v>
      </c>
      <c r="Q165" t="b">
        <f>T_combined[[#This Row],[Station-Circuit]]=T_2024[[#This Row],[Station-Circuit (2024 CMI)]]</f>
        <v>0</v>
      </c>
    </row>
    <row r="166" spans="1:17" hidden="1">
      <c r="A166" s="40" t="s">
        <v>182</v>
      </c>
      <c r="B166" s="40" t="s">
        <v>184</v>
      </c>
      <c r="C166" s="41">
        <v>25600.333333333332</v>
      </c>
      <c r="D166" s="23">
        <v>34080</v>
      </c>
      <c r="E166" s="23">
        <f>_xlfn.RANK.EQ(T_combined[[#This Row],[Last 3-Yr Average]],T_combined[Last 3-Yr Average])</f>
        <v>165</v>
      </c>
      <c r="F166" s="23">
        <f>_xlfn.RANK.EQ(T_combined[[#This Row],[2024 CMI]],T_combined[2024 CMI])</f>
        <v>138</v>
      </c>
      <c r="G166" s="40" t="str">
        <f t="shared" si="4"/>
        <v>HOWARDCOL-29 STREET</v>
      </c>
      <c r="H166" s="44"/>
      <c r="I166" s="44"/>
      <c r="J166" s="44"/>
      <c r="K166" s="40"/>
      <c r="L166" t="s">
        <v>96</v>
      </c>
      <c r="M166" t="s">
        <v>97</v>
      </c>
      <c r="N166" s="23">
        <v>13739</v>
      </c>
      <c r="O166" t="str">
        <f t="shared" si="5"/>
        <v>BURTON-BEVINSONVILLE</v>
      </c>
      <c r="Q166" t="b">
        <f>T_combined[[#This Row],[Station-Circuit]]=T_2024[[#This Row],[Station-Circuit (2024 CMI)]]</f>
        <v>0</v>
      </c>
    </row>
    <row r="167" spans="1:17" hidden="1">
      <c r="A167" s="40" t="s">
        <v>106</v>
      </c>
      <c r="B167" s="40" t="s">
        <v>107</v>
      </c>
      <c r="C167" s="41">
        <v>25429</v>
      </c>
      <c r="D167" s="23">
        <v>75616</v>
      </c>
      <c r="E167" s="23">
        <f>_xlfn.RANK.EQ(T_combined[[#This Row],[Last 3-Yr Average]],T_combined[Last 3-Yr Average])</f>
        <v>166</v>
      </c>
      <c r="F167" s="23">
        <f>_xlfn.RANK.EQ(T_combined[[#This Row],[2024 CMI]],T_combined[2024 CMI])</f>
        <v>108</v>
      </c>
      <c r="G167" s="40" t="str">
        <f t="shared" si="4"/>
        <v>CEDAR CREEK-HOOPWOOD</v>
      </c>
      <c r="H167" s="44"/>
      <c r="I167" s="44"/>
      <c r="J167" s="44"/>
      <c r="K167" s="40"/>
      <c r="L167" t="s">
        <v>188</v>
      </c>
      <c r="M167" t="s">
        <v>189</v>
      </c>
      <c r="N167" s="23">
        <v>13447</v>
      </c>
      <c r="O167" t="str">
        <f t="shared" si="5"/>
        <v>INDEX-HOSPITAL</v>
      </c>
      <c r="Q167" t="b">
        <f>T_combined[[#This Row],[Station-Circuit]]=T_2024[[#This Row],[Station-Circuit (2024 CMI)]]</f>
        <v>0</v>
      </c>
    </row>
    <row r="168" spans="1:17" hidden="1">
      <c r="A168" s="40" t="s">
        <v>120</v>
      </c>
      <c r="B168" s="40" t="s">
        <v>120</v>
      </c>
      <c r="C168" s="41">
        <v>24845.333333333332</v>
      </c>
      <c r="D168" s="23">
        <v>57029</v>
      </c>
      <c r="E168" s="23">
        <f>_xlfn.RANK.EQ(T_combined[[#This Row],[Last 3-Yr Average]],T_combined[Last 3-Yr Average])</f>
        <v>167</v>
      </c>
      <c r="F168" s="23">
        <f>_xlfn.RANK.EQ(T_combined[[#This Row],[2024 CMI]],T_combined[2024 CMI])</f>
        <v>118</v>
      </c>
      <c r="G168" s="40" t="str">
        <f t="shared" si="4"/>
        <v>COMBS-COMBS</v>
      </c>
      <c r="H168" s="44"/>
      <c r="I168" s="44"/>
      <c r="J168" s="44"/>
      <c r="K168" s="40"/>
      <c r="L168" t="s">
        <v>258</v>
      </c>
      <c r="M168" t="s">
        <v>260</v>
      </c>
      <c r="N168" s="23">
        <v>13156</v>
      </c>
      <c r="O168" t="str">
        <f t="shared" si="5"/>
        <v>SALISBURY-PRINTER</v>
      </c>
      <c r="Q168" t="b">
        <f>T_combined[[#This Row],[Station-Circuit]]=T_2024[[#This Row],[Station-Circuit (2024 CMI)]]</f>
        <v>0</v>
      </c>
    </row>
    <row r="169" spans="1:17" hidden="1">
      <c r="A169" s="40" t="s">
        <v>35</v>
      </c>
      <c r="B169" s="40" t="s">
        <v>38</v>
      </c>
      <c r="C169" s="41">
        <v>24080</v>
      </c>
      <c r="D169" s="23">
        <v>66292</v>
      </c>
      <c r="E169" s="23">
        <f>_xlfn.RANK.EQ(T_combined[[#This Row],[Last 3-Yr Average]],T_combined[Last 3-Yr Average])</f>
        <v>168</v>
      </c>
      <c r="F169" s="23">
        <f>_xlfn.RANK.EQ(T_combined[[#This Row],[2024 CMI]],T_combined[2024 CMI])</f>
        <v>114</v>
      </c>
      <c r="G169" s="40" t="str">
        <f t="shared" si="4"/>
        <v>47TH STREET-CATLETTSBURG</v>
      </c>
      <c r="H169" s="44"/>
      <c r="I169" s="44"/>
      <c r="J169" s="44"/>
      <c r="K169" s="40"/>
      <c r="L169" t="s">
        <v>217</v>
      </c>
      <c r="M169" t="s">
        <v>218</v>
      </c>
      <c r="N169" s="23">
        <v>13126</v>
      </c>
      <c r="O169" t="str">
        <f t="shared" si="5"/>
        <v>LOVELY-MT.STERLING</v>
      </c>
      <c r="Q169" t="b">
        <f>T_combined[[#This Row],[Station-Circuit]]=T_2024[[#This Row],[Station-Circuit (2024 CMI)]]</f>
        <v>0</v>
      </c>
    </row>
    <row r="170" spans="1:17" hidden="1">
      <c r="A170" s="40" t="s">
        <v>79</v>
      </c>
      <c r="B170" s="40" t="s">
        <v>79</v>
      </c>
      <c r="C170" s="41">
        <v>24001.666666666668</v>
      </c>
      <c r="D170" s="23">
        <v>22193</v>
      </c>
      <c r="E170" s="23">
        <f>_xlfn.RANK.EQ(T_combined[[#This Row],[Last 3-Yr Average]],T_combined[Last 3-Yr Average])</f>
        <v>169</v>
      </c>
      <c r="F170" s="23">
        <f>_xlfn.RANK.EQ(T_combined[[#This Row],[2024 CMI]],T_combined[2024 CMI])</f>
        <v>155</v>
      </c>
      <c r="G170" s="40" t="str">
        <f t="shared" si="4"/>
        <v>HAZARD-HAZARD</v>
      </c>
      <c r="H170" s="44"/>
      <c r="I170" s="44"/>
      <c r="J170" s="44"/>
      <c r="K170" s="40"/>
      <c r="L170" t="s">
        <v>39</v>
      </c>
      <c r="M170" t="s">
        <v>40</v>
      </c>
      <c r="N170" s="23">
        <v>12675</v>
      </c>
      <c r="O170" t="str">
        <f t="shared" si="5"/>
        <v>ALLEN-DISTRIBUTION</v>
      </c>
      <c r="Q170" t="b">
        <f>T_combined[[#This Row],[Station-Circuit]]=T_2024[[#This Row],[Station-Circuit (2024 CMI)]]</f>
        <v>0</v>
      </c>
    </row>
    <row r="171" spans="1:17" hidden="1">
      <c r="A171" s="40" t="s">
        <v>267</v>
      </c>
      <c r="B171" s="40" t="s">
        <v>269</v>
      </c>
      <c r="C171" s="41">
        <v>22573.333333333332</v>
      </c>
      <c r="D171" s="23">
        <v>25208</v>
      </c>
      <c r="E171" s="23">
        <f>_xlfn.RANK.EQ(T_combined[[#This Row],[Last 3-Yr Average]],T_combined[Last 3-Yr Average])</f>
        <v>170</v>
      </c>
      <c r="F171" s="23">
        <f>_xlfn.RANK.EQ(T_combined[[#This Row],[2024 CMI]],T_combined[2024 CMI])</f>
        <v>147</v>
      </c>
      <c r="G171" s="40" t="str">
        <f t="shared" si="4"/>
        <v>SLEMP-DEFEATED CREEK</v>
      </c>
      <c r="H171" s="44"/>
      <c r="I171" s="44"/>
      <c r="J171" s="44"/>
      <c r="K171" s="40"/>
      <c r="L171" t="s">
        <v>233</v>
      </c>
      <c r="M171" t="s">
        <v>235</v>
      </c>
      <c r="N171" s="23">
        <v>12350</v>
      </c>
      <c r="O171" t="str">
        <f t="shared" si="5"/>
        <v>NEW CAMP-S. SIDE</v>
      </c>
      <c r="Q171" t="b">
        <f>T_combined[[#This Row],[Station-Circuit]]=T_2024[[#This Row],[Station-Circuit (2024 CMI)]]</f>
        <v>0</v>
      </c>
    </row>
    <row r="172" spans="1:17" hidden="1">
      <c r="A172" s="40" t="s">
        <v>293</v>
      </c>
      <c r="B172" s="40" t="s">
        <v>295</v>
      </c>
      <c r="C172" s="41">
        <v>21397.333333333332</v>
      </c>
      <c r="D172" s="23">
        <v>22886</v>
      </c>
      <c r="E172" s="23">
        <f>_xlfn.RANK.EQ(T_combined[[#This Row],[Last 3-Yr Average]],T_combined[Last 3-Yr Average])</f>
        <v>171</v>
      </c>
      <c r="F172" s="23">
        <f>_xlfn.RANK.EQ(T_combined[[#This Row],[2024 CMI]],T_combined[2024 CMI])</f>
        <v>151</v>
      </c>
      <c r="G172" s="40" t="str">
        <f t="shared" si="4"/>
        <v>W.PAINTSVILLE-PLAZA</v>
      </c>
      <c r="H172" s="44"/>
      <c r="I172" s="44"/>
      <c r="J172" s="44"/>
      <c r="K172" s="40"/>
      <c r="L172" t="s">
        <v>182</v>
      </c>
      <c r="M172" t="s">
        <v>183</v>
      </c>
      <c r="N172" s="23">
        <v>12153</v>
      </c>
      <c r="O172" t="str">
        <f t="shared" si="5"/>
        <v>HOWARDCOL-13 STREET</v>
      </c>
      <c r="Q172" t="b">
        <f>T_combined[[#This Row],[Station-Circuit]]=T_2024[[#This Row],[Station-Circuit (2024 CMI)]]</f>
        <v>0</v>
      </c>
    </row>
    <row r="173" spans="1:17" hidden="1">
      <c r="A173" s="40" t="s">
        <v>206</v>
      </c>
      <c r="B173" s="40" t="s">
        <v>208</v>
      </c>
      <c r="C173" s="41">
        <v>21175.666666666668</v>
      </c>
      <c r="D173" s="23">
        <v>5586</v>
      </c>
      <c r="E173" s="23">
        <f>_xlfn.RANK.EQ(T_combined[[#This Row],[Last 3-Yr Average]],T_combined[Last 3-Yr Average])</f>
        <v>172</v>
      </c>
      <c r="F173" s="23">
        <f>_xlfn.RANK.EQ(T_combined[[#This Row],[2024 CMI]],T_combined[2024 CMI])</f>
        <v>180</v>
      </c>
      <c r="G173" s="40" t="str">
        <f t="shared" si="4"/>
        <v>KEYSER-STONECOAL</v>
      </c>
      <c r="H173" s="44"/>
      <c r="I173" s="44"/>
      <c r="J173" s="44"/>
      <c r="K173" s="40"/>
      <c r="L173" t="s">
        <v>240</v>
      </c>
      <c r="M173" t="s">
        <v>241</v>
      </c>
      <c r="N173" s="23">
        <v>11480</v>
      </c>
      <c r="O173" t="str">
        <f t="shared" si="5"/>
        <v>PIKEVILLE-MAINST</v>
      </c>
      <c r="Q173" t="b">
        <f>T_combined[[#This Row],[Station-Circuit]]=T_2024[[#This Row],[Station-Circuit (2024 CMI)]]</f>
        <v>0</v>
      </c>
    </row>
    <row r="174" spans="1:17" hidden="1">
      <c r="A174" s="40" t="s">
        <v>35</v>
      </c>
      <c r="B174" s="40" t="s">
        <v>36</v>
      </c>
      <c r="C174" s="41">
        <v>20688.666666666668</v>
      </c>
      <c r="D174" s="23">
        <v>34332</v>
      </c>
      <c r="E174" s="23">
        <f>_xlfn.RANK.EQ(T_combined[[#This Row],[Last 3-Yr Average]],T_combined[Last 3-Yr Average])</f>
        <v>173</v>
      </c>
      <c r="F174" s="23">
        <f>_xlfn.RANK.EQ(T_combined[[#This Row],[2024 CMI]],T_combined[2024 CMI])</f>
        <v>136</v>
      </c>
      <c r="G174" s="40" t="str">
        <f t="shared" si="4"/>
        <v>47TH STREET-39TH STREET</v>
      </c>
      <c r="H174" s="44"/>
      <c r="I174" s="44"/>
      <c r="J174" s="44"/>
      <c r="K174" s="40"/>
      <c r="L174" t="s">
        <v>154</v>
      </c>
      <c r="M174" t="s">
        <v>155</v>
      </c>
      <c r="N174" s="23">
        <v>11106</v>
      </c>
      <c r="O174" t="str">
        <f t="shared" si="5"/>
        <v>GRAHN-PLEASANTV</v>
      </c>
      <c r="Q174" t="b">
        <f>T_combined[[#This Row],[Station-Circuit]]=T_2024[[#This Row],[Station-Circuit (2024 CMI)]]</f>
        <v>0</v>
      </c>
    </row>
    <row r="175" spans="1:17" hidden="1">
      <c r="A175" s="40" t="s">
        <v>206</v>
      </c>
      <c r="B175" s="40" t="s">
        <v>209</v>
      </c>
      <c r="C175" s="41">
        <v>19037.666666666668</v>
      </c>
      <c r="D175" s="23">
        <v>27664</v>
      </c>
      <c r="E175" s="23">
        <f>_xlfn.RANK.EQ(T_combined[[#This Row],[Last 3-Yr Average]],T_combined[Last 3-Yr Average])</f>
        <v>174</v>
      </c>
      <c r="F175" s="23">
        <f>_xlfn.RANK.EQ(T_combined[[#This Row],[2024 CMI]],T_combined[2024 CMI])</f>
        <v>144</v>
      </c>
      <c r="G175" s="40" t="str">
        <f t="shared" si="4"/>
        <v>KEYSER-THOMPSON RD</v>
      </c>
      <c r="H175" s="44"/>
      <c r="I175" s="44"/>
      <c r="J175" s="44"/>
      <c r="K175" s="40"/>
      <c r="L175" t="s">
        <v>29</v>
      </c>
      <c r="M175" t="s">
        <v>30</v>
      </c>
      <c r="N175" s="23">
        <v>11081</v>
      </c>
      <c r="O175" t="str">
        <f t="shared" si="5"/>
        <v>10TH STREET-12TH  STREET</v>
      </c>
      <c r="Q175" t="b">
        <f>T_combined[[#This Row],[Station-Circuit]]=T_2024[[#This Row],[Station-Circuit (2024 CMI)]]</f>
        <v>0</v>
      </c>
    </row>
    <row r="176" spans="1:17" hidden="1">
      <c r="A176" s="40" t="s">
        <v>29</v>
      </c>
      <c r="B176" s="40" t="s">
        <v>31</v>
      </c>
      <c r="C176" s="41">
        <v>18969.666666666668</v>
      </c>
      <c r="D176" s="23">
        <v>56860</v>
      </c>
      <c r="E176" s="23">
        <f>_xlfn.RANK.EQ(T_combined[[#This Row],[Last 3-Yr Average]],T_combined[Last 3-Yr Average])</f>
        <v>175</v>
      </c>
      <c r="F176" s="23">
        <f>_xlfn.RANK.EQ(T_combined[[#This Row],[2024 CMI]],T_combined[2024 CMI])</f>
        <v>119</v>
      </c>
      <c r="G176" s="40" t="str">
        <f t="shared" si="4"/>
        <v>10TH STREET-3RD STREET</v>
      </c>
      <c r="H176" s="44"/>
      <c r="I176" s="44"/>
      <c r="J176" s="44"/>
      <c r="K176" s="40"/>
      <c r="L176" t="s">
        <v>290</v>
      </c>
      <c r="M176" t="s">
        <v>257</v>
      </c>
      <c r="N176" s="23">
        <v>11043</v>
      </c>
      <c r="O176" t="str">
        <f t="shared" si="5"/>
        <v>TYGART-SILOAM</v>
      </c>
      <c r="Q176" t="b">
        <f>T_combined[[#This Row],[Station-Circuit]]=T_2024[[#This Row],[Station-Circuit (2024 CMI)]]</f>
        <v>0</v>
      </c>
    </row>
    <row r="177" spans="1:17" hidden="1">
      <c r="A177" s="40" t="s">
        <v>83</v>
      </c>
      <c r="B177" s="40" t="s">
        <v>85</v>
      </c>
      <c r="C177" s="41">
        <v>17336.333333333332</v>
      </c>
      <c r="D177" s="23">
        <v>1370</v>
      </c>
      <c r="E177" s="23">
        <f>_xlfn.RANK.EQ(T_combined[[#This Row],[Last 3-Yr Average]],T_combined[Last 3-Yr Average])</f>
        <v>176</v>
      </c>
      <c r="F177" s="23">
        <f>_xlfn.RANK.EQ(T_combined[[#This Row],[2024 CMI]],T_combined[2024 CMI])</f>
        <v>195</v>
      </c>
      <c r="G177" s="40" t="str">
        <f t="shared" si="4"/>
        <v>BORDERLAND STA-NOLAN</v>
      </c>
      <c r="H177" s="44"/>
      <c r="I177" s="44"/>
      <c r="J177" s="44"/>
      <c r="K177" s="40"/>
      <c r="L177" t="s">
        <v>133</v>
      </c>
      <c r="M177" t="s">
        <v>87</v>
      </c>
      <c r="N177" s="23">
        <v>9080</v>
      </c>
      <c r="O177" t="str">
        <f t="shared" si="5"/>
        <v>PRESTONSBURG-CITY</v>
      </c>
      <c r="Q177" t="b">
        <f>T_combined[[#This Row],[Station-Circuit]]=T_2024[[#This Row],[Station-Circuit (2024 CMI)]]</f>
        <v>0</v>
      </c>
    </row>
    <row r="178" spans="1:17" hidden="1">
      <c r="A178" s="40" t="s">
        <v>195</v>
      </c>
      <c r="B178" s="40" t="s">
        <v>196</v>
      </c>
      <c r="C178" s="41">
        <v>16241.333333333334</v>
      </c>
      <c r="D178" s="23">
        <v>1728</v>
      </c>
      <c r="E178" s="23">
        <f>_xlfn.RANK.EQ(T_combined[[#This Row],[Last 3-Yr Average]],T_combined[Last 3-Yr Average])</f>
        <v>177</v>
      </c>
      <c r="F178" s="23">
        <f>_xlfn.RANK.EQ(T_combined[[#This Row],[2024 CMI]],T_combined[2024 CMI])</f>
        <v>192</v>
      </c>
      <c r="G178" s="40" t="str">
        <f t="shared" si="4"/>
        <v>JEFF-BOONE LEDGE</v>
      </c>
      <c r="H178" s="44"/>
      <c r="I178" s="44"/>
      <c r="J178" s="44"/>
      <c r="K178" s="40"/>
      <c r="L178" t="s">
        <v>192</v>
      </c>
      <c r="M178" t="s">
        <v>193</v>
      </c>
      <c r="N178" s="23">
        <v>8056</v>
      </c>
      <c r="O178" t="str">
        <f t="shared" si="5"/>
        <v>JACKSON-PANBOWL</v>
      </c>
      <c r="Q178" t="b">
        <f>T_combined[[#This Row],[Station-Circuit]]=T_2024[[#This Row],[Station-Circuit (2024 CMI)]]</f>
        <v>0</v>
      </c>
    </row>
    <row r="179" spans="1:17" hidden="1">
      <c r="A179" s="40" t="s">
        <v>128</v>
      </c>
      <c r="B179" s="40" t="s">
        <v>130</v>
      </c>
      <c r="C179" s="41">
        <v>15576.666666666666</v>
      </c>
      <c r="D179" s="23">
        <v>1227</v>
      </c>
      <c r="E179" s="23">
        <f>_xlfn.RANK.EQ(T_combined[[#This Row],[Last 3-Yr Average]],T_combined[Last 3-Yr Average])</f>
        <v>178</v>
      </c>
      <c r="F179" s="23">
        <f>_xlfn.RANK.EQ(T_combined[[#This Row],[2024 CMI]],T_combined[2024 CMI])</f>
        <v>198</v>
      </c>
      <c r="G179" s="40" t="str">
        <f t="shared" si="4"/>
        <v>DRAFFIN-YELLOWHIL</v>
      </c>
      <c r="H179" s="44"/>
      <c r="I179" s="44"/>
      <c r="J179" s="44"/>
      <c r="K179" s="40"/>
      <c r="L179" t="s">
        <v>131</v>
      </c>
      <c r="M179" t="s">
        <v>132</v>
      </c>
      <c r="N179" s="23">
        <v>7357</v>
      </c>
      <c r="O179" t="str">
        <f t="shared" si="5"/>
        <v>E.PRESTON-LANCER</v>
      </c>
      <c r="Q179" t="b">
        <f>T_combined[[#This Row],[Station-Circuit]]=T_2024[[#This Row],[Station-Circuit (2024 CMI)]]</f>
        <v>0</v>
      </c>
    </row>
    <row r="180" spans="1:17" hidden="1">
      <c r="A180" s="40" t="s">
        <v>96</v>
      </c>
      <c r="B180" s="40" t="s">
        <v>97</v>
      </c>
      <c r="C180" s="41">
        <v>15031.666666666666</v>
      </c>
      <c r="D180" s="23">
        <v>13739</v>
      </c>
      <c r="E180" s="23">
        <f>_xlfn.RANK.EQ(T_combined[[#This Row],[Last 3-Yr Average]],T_combined[Last 3-Yr Average])</f>
        <v>179</v>
      </c>
      <c r="F180" s="23">
        <f>_xlfn.RANK.EQ(T_combined[[#This Row],[2024 CMI]],T_combined[2024 CMI])</f>
        <v>165</v>
      </c>
      <c r="G180" s="40" t="str">
        <f t="shared" si="4"/>
        <v>BURTON-BEVINSONVILLE</v>
      </c>
      <c r="H180" s="44"/>
      <c r="I180" s="44"/>
      <c r="J180" s="44"/>
      <c r="K180" s="40"/>
      <c r="L180" t="s">
        <v>110</v>
      </c>
      <c r="M180" t="s">
        <v>104</v>
      </c>
      <c r="N180" s="23">
        <v>5800</v>
      </c>
      <c r="O180" t="str">
        <f t="shared" si="5"/>
        <v>COALTON-CANNONSBURG</v>
      </c>
      <c r="Q180" t="b">
        <f>T_combined[[#This Row],[Station-Circuit]]=T_2024[[#This Row],[Station-Circuit (2024 CMI)]]</f>
        <v>0</v>
      </c>
    </row>
    <row r="181" spans="1:17" hidden="1">
      <c r="A181" s="40" t="s">
        <v>195</v>
      </c>
      <c r="B181" s="40" t="s">
        <v>195</v>
      </c>
      <c r="C181" s="41">
        <v>13983.666666666666</v>
      </c>
      <c r="D181" s="23">
        <v>13832</v>
      </c>
      <c r="E181" s="23">
        <f>_xlfn.RANK.EQ(T_combined[[#This Row],[Last 3-Yr Average]],T_combined[Last 3-Yr Average])</f>
        <v>180</v>
      </c>
      <c r="F181" s="23">
        <f>_xlfn.RANK.EQ(T_combined[[#This Row],[2024 CMI]],T_combined[2024 CMI])</f>
        <v>164</v>
      </c>
      <c r="G181" s="40" t="str">
        <f t="shared" si="4"/>
        <v>JEFF-JEFF</v>
      </c>
      <c r="H181" s="44"/>
      <c r="I181" s="44"/>
      <c r="J181" s="44"/>
      <c r="K181" s="40"/>
      <c r="L181" t="s">
        <v>206</v>
      </c>
      <c r="M181" t="s">
        <v>208</v>
      </c>
      <c r="N181" s="23">
        <v>5586</v>
      </c>
      <c r="O181" t="str">
        <f t="shared" si="5"/>
        <v>KEYSER-STONECOAL</v>
      </c>
      <c r="Q181" t="b">
        <f>T_combined[[#This Row],[Station-Circuit]]=T_2024[[#This Row],[Station-Circuit (2024 CMI)]]</f>
        <v>0</v>
      </c>
    </row>
    <row r="182" spans="1:17" hidden="1">
      <c r="A182" s="40" t="s">
        <v>243</v>
      </c>
      <c r="B182" s="40" t="s">
        <v>246</v>
      </c>
      <c r="C182" s="41">
        <v>12886.666666666666</v>
      </c>
      <c r="D182" s="23">
        <v>14855</v>
      </c>
      <c r="E182" s="23">
        <f>_xlfn.RANK.EQ(T_combined[[#This Row],[Last 3-Yr Average]],T_combined[Last 3-Yr Average])</f>
        <v>181</v>
      </c>
      <c r="F182" s="23">
        <f>_xlfn.RANK.EQ(T_combined[[#This Row],[2024 CMI]],T_combined[2024 CMI])</f>
        <v>161</v>
      </c>
      <c r="G182" s="40" t="str">
        <f t="shared" si="4"/>
        <v>PRINCESS-ROUTE 180</v>
      </c>
      <c r="H182" s="44"/>
      <c r="I182" s="44"/>
      <c r="J182" s="44"/>
      <c r="K182" s="40"/>
      <c r="L182" t="s">
        <v>230</v>
      </c>
      <c r="M182" t="s">
        <v>231</v>
      </c>
      <c r="N182" s="23">
        <v>5550</v>
      </c>
      <c r="O182" t="str">
        <f t="shared" si="5"/>
        <v>MIDDLE BURNING CRK-NAUGATUCK</v>
      </c>
      <c r="Q182" t="b">
        <f>T_combined[[#This Row],[Station-Circuit]]=T_2024[[#This Row],[Station-Circuit (2024 CMI)]]</f>
        <v>0</v>
      </c>
    </row>
    <row r="183" spans="1:17" hidden="1">
      <c r="A183" s="40" t="s">
        <v>293</v>
      </c>
      <c r="B183" s="40" t="s">
        <v>294</v>
      </c>
      <c r="C183" s="41">
        <v>10830.333333333334</v>
      </c>
      <c r="D183" s="23">
        <v>236</v>
      </c>
      <c r="E183" s="23">
        <f>_xlfn.RANK.EQ(T_combined[[#This Row],[Last 3-Yr Average]],T_combined[Last 3-Yr Average])</f>
        <v>182</v>
      </c>
      <c r="F183" s="23">
        <f>_xlfn.RANK.EQ(T_combined[[#This Row],[2024 CMI]],T_combined[2024 CMI])</f>
        <v>202</v>
      </c>
      <c r="G183" s="40" t="str">
        <f t="shared" si="4"/>
        <v>W.PAINTSVILLE-PAINTSVIL</v>
      </c>
      <c r="H183" s="44"/>
      <c r="I183" s="44"/>
      <c r="J183" s="44"/>
      <c r="K183" s="40"/>
      <c r="L183" t="s">
        <v>86</v>
      </c>
      <c r="M183" t="s">
        <v>88</v>
      </c>
      <c r="N183" s="23">
        <v>3924</v>
      </c>
      <c r="O183" t="str">
        <f t="shared" si="5"/>
        <v>BREAKS-GRASSY</v>
      </c>
      <c r="Q183" t="b">
        <f>T_combined[[#This Row],[Station-Circuit]]=T_2024[[#This Row],[Station-Circuit (2024 CMI)]]</f>
        <v>0</v>
      </c>
    </row>
    <row r="184" spans="1:17" hidden="1">
      <c r="A184" s="40" t="s">
        <v>175</v>
      </c>
      <c r="B184" s="40" t="s">
        <v>177</v>
      </c>
      <c r="C184" s="41">
        <v>10287.666666666666</v>
      </c>
      <c r="D184" s="23">
        <v>29293</v>
      </c>
      <c r="E184" s="23">
        <f>_xlfn.RANK.EQ(T_combined[[#This Row],[Last 3-Yr Average]],T_combined[Last 3-Yr Average])</f>
        <v>183</v>
      </c>
      <c r="F184" s="23">
        <f>_xlfn.RANK.EQ(T_combined[[#This Row],[2024 CMI]],T_combined[2024 CMI])</f>
        <v>142</v>
      </c>
      <c r="G184" s="40" t="str">
        <f t="shared" si="4"/>
        <v>HITCHINS-EK ROAD</v>
      </c>
      <c r="H184" s="44"/>
      <c r="I184" s="44"/>
      <c r="J184" s="44"/>
      <c r="K184" s="40"/>
      <c r="L184" t="s">
        <v>190</v>
      </c>
      <c r="M184" t="s">
        <v>147</v>
      </c>
      <c r="N184" s="23">
        <v>3267</v>
      </c>
      <c r="O184" t="str">
        <f t="shared" si="5"/>
        <v>JACKHORN-MCROBERTS</v>
      </c>
      <c r="Q184" t="b">
        <f>T_combined[[#This Row],[Station-Circuit]]=T_2024[[#This Row],[Station-Circuit (2024 CMI)]]</f>
        <v>0</v>
      </c>
    </row>
    <row r="185" spans="1:17" hidden="1">
      <c r="A185" s="40" t="s">
        <v>190</v>
      </c>
      <c r="B185" s="40" t="s">
        <v>191</v>
      </c>
      <c r="C185" s="41">
        <v>9957.6666666666661</v>
      </c>
      <c r="D185" s="23">
        <v>29873</v>
      </c>
      <c r="E185" s="23">
        <f>_xlfn.RANK.EQ(T_combined[[#This Row],[Last 3-Yr Average]],T_combined[Last 3-Yr Average])</f>
        <v>184</v>
      </c>
      <c r="F185" s="23">
        <f>_xlfn.RANK.EQ(T_combined[[#This Row],[2024 CMI]],T_combined[2024 CMI])</f>
        <v>141</v>
      </c>
      <c r="G185" s="40" t="str">
        <f t="shared" si="4"/>
        <v>JACKHORN-CROMONA</v>
      </c>
      <c r="H185" s="44"/>
      <c r="I185" s="44"/>
      <c r="J185" s="44"/>
      <c r="K185" s="40"/>
      <c r="L185" t="s">
        <v>192</v>
      </c>
      <c r="M185" t="s">
        <v>194</v>
      </c>
      <c r="N185" s="23">
        <v>3007</v>
      </c>
      <c r="O185" t="str">
        <f t="shared" si="5"/>
        <v>JACKSON-S.JACKSON</v>
      </c>
      <c r="Q185" t="b">
        <f>T_combined[[#This Row],[Station-Circuit]]=T_2024[[#This Row],[Station-Circuit (2024 CMI)]]</f>
        <v>0</v>
      </c>
    </row>
    <row r="186" spans="1:17" hidden="1">
      <c r="A186" s="40" t="s">
        <v>182</v>
      </c>
      <c r="B186" s="40" t="s">
        <v>185</v>
      </c>
      <c r="C186" s="41">
        <v>9403.3333333333339</v>
      </c>
      <c r="D186" s="23">
        <v>1859</v>
      </c>
      <c r="E186" s="23">
        <f>_xlfn.RANK.EQ(T_combined[[#This Row],[Last 3-Yr Average]],T_combined[Last 3-Yr Average])</f>
        <v>185</v>
      </c>
      <c r="F186" s="23">
        <f>_xlfn.RANK.EQ(T_combined[[#This Row],[2024 CMI]],T_combined[2024 CMI])</f>
        <v>190</v>
      </c>
      <c r="G186" s="40" t="str">
        <f t="shared" si="4"/>
        <v>HOWARDCOL-FLOYD</v>
      </c>
      <c r="H186" s="44"/>
      <c r="I186" s="44"/>
      <c r="J186" s="44"/>
      <c r="K186" s="40"/>
      <c r="L186" t="s">
        <v>44</v>
      </c>
      <c r="M186" t="s">
        <v>45</v>
      </c>
      <c r="N186" s="23">
        <v>2842</v>
      </c>
      <c r="O186" t="str">
        <f t="shared" si="5"/>
        <v>BARRENSHE-FREEBURN</v>
      </c>
      <c r="Q186" t="b">
        <f>T_combined[[#This Row],[Station-Circuit]]=T_2024[[#This Row],[Station-Circuit (2024 CMI)]]</f>
        <v>0</v>
      </c>
    </row>
    <row r="187" spans="1:17" hidden="1">
      <c r="A187" s="40" t="s">
        <v>190</v>
      </c>
      <c r="B187" s="40" t="s">
        <v>148</v>
      </c>
      <c r="C187" s="41">
        <v>8501.3333333333339</v>
      </c>
      <c r="D187" s="23">
        <v>25504</v>
      </c>
      <c r="E187" s="23">
        <f>_xlfn.RANK.EQ(T_combined[[#This Row],[Last 3-Yr Average]],T_combined[Last 3-Yr Average])</f>
        <v>186</v>
      </c>
      <c r="F187" s="23">
        <f>_xlfn.RANK.EQ(T_combined[[#This Row],[2024 CMI]],T_combined[2024 CMI])</f>
        <v>146</v>
      </c>
      <c r="G187" s="40" t="str">
        <f t="shared" si="4"/>
        <v>JACKHORN-NEON</v>
      </c>
      <c r="H187" s="44"/>
      <c r="I187" s="44"/>
      <c r="J187" s="44"/>
      <c r="K187" s="40"/>
      <c r="L187" t="s">
        <v>174</v>
      </c>
      <c r="M187" t="s">
        <v>174</v>
      </c>
      <c r="N187" s="23">
        <v>2100</v>
      </c>
      <c r="O187" t="str">
        <f t="shared" si="5"/>
        <v>WURTLAND-WURTLAND</v>
      </c>
      <c r="Q187" t="b">
        <f>T_combined[[#This Row],[Station-Circuit]]=T_2024[[#This Row],[Station-Circuit (2024 CMI)]]</f>
        <v>0</v>
      </c>
    </row>
    <row r="188" spans="1:17" hidden="1">
      <c r="A188" s="40" t="s">
        <v>240</v>
      </c>
      <c r="B188" s="40" t="s">
        <v>241</v>
      </c>
      <c r="C188" s="41">
        <v>7830.333333333333</v>
      </c>
      <c r="D188" s="23">
        <v>11480</v>
      </c>
      <c r="E188" s="23">
        <f>_xlfn.RANK.EQ(T_combined[[#This Row],[Last 3-Yr Average]],T_combined[Last 3-Yr Average])</f>
        <v>187</v>
      </c>
      <c r="F188" s="23">
        <f>_xlfn.RANK.EQ(T_combined[[#This Row],[2024 CMI]],T_combined[2024 CMI])</f>
        <v>172</v>
      </c>
      <c r="G188" s="40" t="str">
        <f t="shared" si="4"/>
        <v>PIKEVILLE-MAINST</v>
      </c>
      <c r="H188" s="44"/>
      <c r="I188" s="44"/>
      <c r="J188" s="44"/>
      <c r="K188" s="40"/>
      <c r="L188" t="s">
        <v>173</v>
      </c>
      <c r="M188" t="s">
        <v>202</v>
      </c>
      <c r="N188" s="23">
        <v>2040</v>
      </c>
      <c r="O188" t="str">
        <f t="shared" si="5"/>
        <v>RUSSELL-KENWOOD</v>
      </c>
      <c r="Q188" t="b">
        <f>T_combined[[#This Row],[Station-Circuit]]=T_2024[[#This Row],[Station-Circuit (2024 CMI)]]</f>
        <v>0</v>
      </c>
    </row>
    <row r="189" spans="1:17" hidden="1">
      <c r="A189" s="40" t="s">
        <v>110</v>
      </c>
      <c r="B189" s="40" t="s">
        <v>104</v>
      </c>
      <c r="C189" s="41">
        <v>7416.666666666667</v>
      </c>
      <c r="D189" s="23">
        <v>5800</v>
      </c>
      <c r="E189" s="23">
        <f>_xlfn.RANK.EQ(T_combined[[#This Row],[Last 3-Yr Average]],T_combined[Last 3-Yr Average])</f>
        <v>188</v>
      </c>
      <c r="F189" s="23">
        <f>_xlfn.RANK.EQ(T_combined[[#This Row],[2024 CMI]],T_combined[2024 CMI])</f>
        <v>179</v>
      </c>
      <c r="G189" s="40" t="str">
        <f t="shared" si="4"/>
        <v>COALTON-CANNONSBURG</v>
      </c>
      <c r="H189" s="44"/>
      <c r="I189" s="44"/>
      <c r="J189" s="44"/>
      <c r="K189" s="40"/>
      <c r="L189" t="s">
        <v>29</v>
      </c>
      <c r="M189" t="s">
        <v>34</v>
      </c>
      <c r="N189" s="23">
        <v>1989</v>
      </c>
      <c r="O189" t="str">
        <f t="shared" si="5"/>
        <v>10TH STREET-WEST CENTRAL</v>
      </c>
      <c r="Q189" t="b">
        <f>T_combined[[#This Row],[Station-Circuit]]=T_2024[[#This Row],[Station-Circuit (2024 CMI)]]</f>
        <v>0</v>
      </c>
    </row>
    <row r="190" spans="1:17" hidden="1">
      <c r="A190" s="40" t="s">
        <v>261</v>
      </c>
      <c r="B190" s="40" t="s">
        <v>40</v>
      </c>
      <c r="C190" s="41">
        <v>7115.666666666667</v>
      </c>
      <c r="D190" s="23">
        <v>19160</v>
      </c>
      <c r="E190" s="23">
        <f>_xlfn.RANK.EQ(T_combined[[#This Row],[Last 3-Yr Average]],T_combined[Last 3-Yr Average])</f>
        <v>189</v>
      </c>
      <c r="F190" s="23">
        <f>_xlfn.RANK.EQ(T_combined[[#This Row],[2024 CMI]],T_combined[2024 CMI])</f>
        <v>156</v>
      </c>
      <c r="G190" s="40" t="str">
        <f t="shared" si="4"/>
        <v>SECONDFORK-DISTRIBUTION</v>
      </c>
      <c r="H190" s="44"/>
      <c r="I190" s="44"/>
      <c r="J190" s="44"/>
      <c r="K190" s="40"/>
      <c r="L190" t="s">
        <v>56</v>
      </c>
      <c r="M190" t="s">
        <v>56</v>
      </c>
      <c r="N190" s="23">
        <v>1971</v>
      </c>
      <c r="O190" t="str">
        <f t="shared" si="5"/>
        <v>BEEFHIDE-BEEFHIDE</v>
      </c>
      <c r="Q190" t="b">
        <f>T_combined[[#This Row],[Station-Circuit]]=T_2024[[#This Row],[Station-Circuit (2024 CMI)]]</f>
        <v>0</v>
      </c>
    </row>
    <row r="191" spans="1:17" hidden="1">
      <c r="A191" s="40" t="s">
        <v>233</v>
      </c>
      <c r="B191" s="40" t="s">
        <v>235</v>
      </c>
      <c r="C191" s="41">
        <v>6844.666666666667</v>
      </c>
      <c r="D191" s="23">
        <v>12350</v>
      </c>
      <c r="E191" s="23">
        <f>_xlfn.RANK.EQ(T_combined[[#This Row],[Last 3-Yr Average]],T_combined[Last 3-Yr Average])</f>
        <v>190</v>
      </c>
      <c r="F191" s="23">
        <f>_xlfn.RANK.EQ(T_combined[[#This Row],[2024 CMI]],T_combined[2024 CMI])</f>
        <v>170</v>
      </c>
      <c r="G191" s="40" t="str">
        <f t="shared" si="4"/>
        <v>NEW CAMP-S. SIDE</v>
      </c>
      <c r="H191" s="44"/>
      <c r="I191" s="44"/>
      <c r="J191" s="44"/>
      <c r="K191" s="40"/>
      <c r="L191" t="s">
        <v>182</v>
      </c>
      <c r="M191" t="s">
        <v>185</v>
      </c>
      <c r="N191" s="23">
        <v>1859</v>
      </c>
      <c r="O191" t="str">
        <f t="shared" si="5"/>
        <v>HOWARDCOL-FLOYD</v>
      </c>
      <c r="Q191" t="b">
        <f>T_combined[[#This Row],[Station-Circuit]]=T_2024[[#This Row],[Station-Circuit (2024 CMI)]]</f>
        <v>0</v>
      </c>
    </row>
    <row r="192" spans="1:17" hidden="1">
      <c r="A192" s="40" t="s">
        <v>29</v>
      </c>
      <c r="B192" s="40" t="s">
        <v>30</v>
      </c>
      <c r="C192" s="41">
        <v>6630.333333333333</v>
      </c>
      <c r="D192" s="23">
        <v>11081</v>
      </c>
      <c r="E192" s="23">
        <f>_xlfn.RANK.EQ(T_combined[[#This Row],[Last 3-Yr Average]],T_combined[Last 3-Yr Average])</f>
        <v>191</v>
      </c>
      <c r="F192" s="23">
        <f>_xlfn.RANK.EQ(T_combined[[#This Row],[2024 CMI]],T_combined[2024 CMI])</f>
        <v>174</v>
      </c>
      <c r="G192" s="40" t="str">
        <f t="shared" si="4"/>
        <v>10TH STREET-12TH  STREET</v>
      </c>
      <c r="H192" s="44"/>
      <c r="I192" s="44"/>
      <c r="J192" s="44"/>
      <c r="K192" s="40"/>
      <c r="L192" t="s">
        <v>254</v>
      </c>
      <c r="M192" t="s">
        <v>189</v>
      </c>
      <c r="N192" s="23">
        <v>1740</v>
      </c>
      <c r="O192" t="str">
        <f t="shared" si="5"/>
        <v>S.PIKEVILLE-HOSPITAL</v>
      </c>
      <c r="Q192" t="b">
        <f>T_combined[[#This Row],[Station-Circuit]]=T_2024[[#This Row],[Station-Circuit (2024 CMI)]]</f>
        <v>0</v>
      </c>
    </row>
    <row r="193" spans="1:17" hidden="1">
      <c r="A193" s="40" t="s">
        <v>278</v>
      </c>
      <c r="B193" s="40" t="s">
        <v>279</v>
      </c>
      <c r="C193" s="41">
        <v>6389</v>
      </c>
      <c r="D193" s="23">
        <v>0</v>
      </c>
      <c r="E193" s="23">
        <f>_xlfn.RANK.EQ(T_combined[[#This Row],[Last 3-Yr Average]],T_combined[Last 3-Yr Average])</f>
        <v>192</v>
      </c>
      <c r="F193" s="23">
        <f>_xlfn.RANK.EQ(T_combined[[#This Row],[2024 CMI]],T_combined[2024 CMI])</f>
        <v>203</v>
      </c>
      <c r="G193" s="40" t="str">
        <f t="shared" si="4"/>
        <v>SPRINGFORK-1PHASEDIS</v>
      </c>
      <c r="H193" s="44"/>
      <c r="I193" s="44"/>
      <c r="J193" s="44"/>
      <c r="K193" s="40"/>
      <c r="L193" t="s">
        <v>195</v>
      </c>
      <c r="M193" t="s">
        <v>196</v>
      </c>
      <c r="N193" s="23">
        <v>1728</v>
      </c>
      <c r="O193" t="str">
        <f t="shared" si="5"/>
        <v>JEFF-BOONE LEDGE</v>
      </c>
      <c r="Q193" t="b">
        <f>T_combined[[#This Row],[Station-Circuit]]=T_2024[[#This Row],[Station-Circuit (2024 CMI)]]</f>
        <v>0</v>
      </c>
    </row>
    <row r="194" spans="1:17" hidden="1">
      <c r="A194" s="40" t="s">
        <v>64</v>
      </c>
      <c r="B194" s="40" t="s">
        <v>66</v>
      </c>
      <c r="C194" s="41">
        <v>5073.666666666667</v>
      </c>
      <c r="D194" s="23">
        <v>576</v>
      </c>
      <c r="E194" s="23">
        <f>_xlfn.RANK.EQ(T_combined[[#This Row],[Last 3-Yr Average]],T_combined[Last 3-Yr Average])</f>
        <v>193</v>
      </c>
      <c r="F194" s="23">
        <f>_xlfn.RANK.EQ(T_combined[[#This Row],[2024 CMI]],T_combined[2024 CMI])</f>
        <v>199</v>
      </c>
      <c r="G194" s="40" t="str">
        <f t="shared" ref="G194:G230" si="6">CONCATENATE(A194,"-",B194)</f>
        <v>BELLEFONT-FLATWOODS</v>
      </c>
      <c r="H194" s="44"/>
      <c r="I194" s="44"/>
      <c r="J194" s="44"/>
      <c r="K194" s="40"/>
      <c r="L194" t="s">
        <v>254</v>
      </c>
      <c r="M194" t="s">
        <v>240</v>
      </c>
      <c r="N194" s="23">
        <v>1534</v>
      </c>
      <c r="O194" t="str">
        <f t="shared" ref="O194:O230" si="7">CONCATENATE(L194,"-",M194)</f>
        <v>S.PIKEVILLE-PIKEVILLE</v>
      </c>
      <c r="Q194" t="b">
        <f>T_combined[[#This Row],[Station-Circuit]]=T_2024[[#This Row],[Station-Circuit (2024 CMI)]]</f>
        <v>0</v>
      </c>
    </row>
    <row r="195" spans="1:17" hidden="1">
      <c r="A195" s="40" t="s">
        <v>133</v>
      </c>
      <c r="B195" s="40" t="s">
        <v>87</v>
      </c>
      <c r="C195" s="41">
        <v>3746.3333333333335</v>
      </c>
      <c r="D195" s="23">
        <v>9080</v>
      </c>
      <c r="E195" s="23">
        <f>_xlfn.RANK.EQ(T_combined[[#This Row],[Last 3-Yr Average]],T_combined[Last 3-Yr Average])</f>
        <v>194</v>
      </c>
      <c r="F195" s="23">
        <f>_xlfn.RANK.EQ(T_combined[[#This Row],[2024 CMI]],T_combined[2024 CMI])</f>
        <v>176</v>
      </c>
      <c r="G195" s="40" t="str">
        <f t="shared" si="6"/>
        <v>PRESTONSBURG-CITY</v>
      </c>
      <c r="H195" s="44"/>
      <c r="I195" s="44"/>
      <c r="J195" s="44"/>
      <c r="K195" s="40"/>
      <c r="L195" t="s">
        <v>56</v>
      </c>
      <c r="M195" t="s">
        <v>57</v>
      </c>
      <c r="N195" s="23">
        <v>1532</v>
      </c>
      <c r="O195" t="str">
        <f t="shared" si="7"/>
        <v>BEEFHIDE-DUNHAM</v>
      </c>
      <c r="Q195" t="b">
        <f>T_combined[[#This Row],[Station-Circuit]]=T_2024[[#This Row],[Station-Circuit (2024 CMI)]]</f>
        <v>0</v>
      </c>
    </row>
    <row r="196" spans="1:17" hidden="1">
      <c r="A196" s="40" t="s">
        <v>290</v>
      </c>
      <c r="B196" s="40" t="s">
        <v>257</v>
      </c>
      <c r="C196" s="41">
        <v>3681</v>
      </c>
      <c r="D196" s="23">
        <v>11043</v>
      </c>
      <c r="E196" s="23">
        <f>_xlfn.RANK.EQ(T_combined[[#This Row],[Last 3-Yr Average]],T_combined[Last 3-Yr Average])</f>
        <v>195</v>
      </c>
      <c r="F196" s="23">
        <f>_xlfn.RANK.EQ(T_combined[[#This Row],[2024 CMI]],T_combined[2024 CMI])</f>
        <v>175</v>
      </c>
      <c r="G196" s="40" t="str">
        <f t="shared" si="6"/>
        <v>TYGART-SILOAM</v>
      </c>
      <c r="H196" s="44"/>
      <c r="I196" s="44"/>
      <c r="J196" s="44"/>
      <c r="K196" s="40"/>
      <c r="L196" t="s">
        <v>83</v>
      </c>
      <c r="M196" t="s">
        <v>85</v>
      </c>
      <c r="N196" s="23">
        <v>1370</v>
      </c>
      <c r="O196" t="str">
        <f t="shared" si="7"/>
        <v>BORDERLAND STA-NOLAN</v>
      </c>
      <c r="Q196" t="b">
        <f>T_combined[[#This Row],[Station-Circuit]]=T_2024[[#This Row],[Station-Circuit (2024 CMI)]]</f>
        <v>0</v>
      </c>
    </row>
    <row r="197" spans="1:17" hidden="1">
      <c r="A197" s="40" t="s">
        <v>286</v>
      </c>
      <c r="B197" s="40" t="s">
        <v>287</v>
      </c>
      <c r="C197" s="41">
        <v>3452.6666666666665</v>
      </c>
      <c r="D197" s="23">
        <v>0</v>
      </c>
      <c r="E197" s="23">
        <f>_xlfn.RANK.EQ(T_combined[[#This Row],[Last 3-Yr Average]],T_combined[Last 3-Yr Average])</f>
        <v>196</v>
      </c>
      <c r="F197" s="23">
        <f>_xlfn.RANK.EQ(T_combined[[#This Row],[2024 CMI]],T_combined[2024 CMI])</f>
        <v>203</v>
      </c>
      <c r="G197" s="40" t="str">
        <f t="shared" si="6"/>
        <v>TOPMOST-CANEY</v>
      </c>
      <c r="H197" s="44"/>
      <c r="I197" s="44"/>
      <c r="J197" s="44"/>
      <c r="K197" s="40"/>
      <c r="L197" t="s">
        <v>100</v>
      </c>
      <c r="M197" t="s">
        <v>216</v>
      </c>
      <c r="N197" s="23">
        <v>1283</v>
      </c>
      <c r="O197" t="str">
        <f t="shared" si="7"/>
        <v>LOUISA-HIGHBOTTOM</v>
      </c>
      <c r="Q197" t="b">
        <f>T_combined[[#This Row],[Station-Circuit]]=T_2024[[#This Row],[Station-Circuit (2024 CMI)]]</f>
        <v>0</v>
      </c>
    </row>
    <row r="198" spans="1:17" hidden="1">
      <c r="A198" s="40" t="s">
        <v>232</v>
      </c>
      <c r="B198" s="40" t="s">
        <v>40</v>
      </c>
      <c r="C198" s="41">
        <v>3112.6666666666665</v>
      </c>
      <c r="D198" s="23">
        <v>1263</v>
      </c>
      <c r="E198" s="23">
        <f>_xlfn.RANK.EQ(T_combined[[#This Row],[Last 3-Yr Average]],T_combined[Last 3-Yr Average])</f>
        <v>197</v>
      </c>
      <c r="F198" s="23">
        <f>_xlfn.RANK.EQ(T_combined[[#This Row],[2024 CMI]],T_combined[2024 CMI])</f>
        <v>197</v>
      </c>
      <c r="G198" s="40" t="str">
        <f t="shared" si="6"/>
        <v>MIDDLECREEK-DISTRIBUTION</v>
      </c>
      <c r="H198" s="44"/>
      <c r="I198" s="44"/>
      <c r="J198" s="44"/>
      <c r="K198" s="40"/>
      <c r="L198" t="s">
        <v>232</v>
      </c>
      <c r="M198" t="s">
        <v>40</v>
      </c>
      <c r="N198" s="23">
        <v>1263</v>
      </c>
      <c r="O198" t="str">
        <f t="shared" si="7"/>
        <v>MIDDLECREEK-DISTRIBUTION</v>
      </c>
      <c r="Q198" t="b">
        <f>T_combined[[#This Row],[Station-Circuit]]=T_2024[[#This Row],[Station-Circuit (2024 CMI)]]</f>
        <v>1</v>
      </c>
    </row>
    <row r="199" spans="1:17" hidden="1">
      <c r="A199" s="40" t="s">
        <v>257</v>
      </c>
      <c r="B199" s="40" t="s">
        <v>40</v>
      </c>
      <c r="C199" s="41">
        <v>1930.3333333333333</v>
      </c>
      <c r="D199" s="23">
        <v>0</v>
      </c>
      <c r="E199" s="23">
        <f>_xlfn.RANK.EQ(T_combined[[#This Row],[Last 3-Yr Average]],T_combined[Last 3-Yr Average])</f>
        <v>198</v>
      </c>
      <c r="F199" s="23">
        <f>_xlfn.RANK.EQ(T_combined[[#This Row],[2024 CMI]],T_combined[2024 CMI])</f>
        <v>203</v>
      </c>
      <c r="G199" s="40" t="str">
        <f t="shared" si="6"/>
        <v>SILOAM-DISTRIBUTION</v>
      </c>
      <c r="H199" s="44"/>
      <c r="I199" s="44"/>
      <c r="J199" s="44"/>
      <c r="K199" s="40"/>
      <c r="L199" t="s">
        <v>128</v>
      </c>
      <c r="M199" t="s">
        <v>130</v>
      </c>
      <c r="N199" s="23">
        <v>1227</v>
      </c>
      <c r="O199" t="str">
        <f t="shared" si="7"/>
        <v>DRAFFIN-YELLOWHIL</v>
      </c>
      <c r="Q199" t="b">
        <f>T_combined[[#This Row],[Station-Circuit]]=T_2024[[#This Row],[Station-Circuit (2024 CMI)]]</f>
        <v>0</v>
      </c>
    </row>
    <row r="200" spans="1:17" hidden="1">
      <c r="A200" s="40" t="s">
        <v>230</v>
      </c>
      <c r="B200" s="40" t="s">
        <v>231</v>
      </c>
      <c r="C200" s="41">
        <v>1921.6666666666667</v>
      </c>
      <c r="D200" s="23">
        <v>5550</v>
      </c>
      <c r="E200" s="23">
        <f>_xlfn.RANK.EQ(T_combined[[#This Row],[Last 3-Yr Average]],T_combined[Last 3-Yr Average])</f>
        <v>199</v>
      </c>
      <c r="F200" s="23">
        <f>_xlfn.RANK.EQ(T_combined[[#This Row],[2024 CMI]],T_combined[2024 CMI])</f>
        <v>181</v>
      </c>
      <c r="G200" s="40" t="str">
        <f t="shared" si="6"/>
        <v>MIDDLE BURNING CRK-NAUGATUCK</v>
      </c>
      <c r="H200" s="44"/>
      <c r="I200" s="44"/>
      <c r="J200" s="44"/>
      <c r="K200" s="40"/>
      <c r="L200" t="s">
        <v>64</v>
      </c>
      <c r="M200" t="s">
        <v>66</v>
      </c>
      <c r="N200" s="23">
        <v>576</v>
      </c>
      <c r="O200" t="str">
        <f t="shared" si="7"/>
        <v>BELLEFONT-FLATWOODS</v>
      </c>
      <c r="Q200" t="b">
        <f>T_combined[[#This Row],[Station-Circuit]]=T_2024[[#This Row],[Station-Circuit (2024 CMI)]]</f>
        <v>0</v>
      </c>
    </row>
    <row r="201" spans="1:17" hidden="1">
      <c r="A201" s="40" t="s">
        <v>145</v>
      </c>
      <c r="B201" s="40" t="s">
        <v>40</v>
      </c>
      <c r="C201" s="41">
        <v>1720</v>
      </c>
      <c r="D201" s="23">
        <v>0</v>
      </c>
      <c r="E201" s="23">
        <f>_xlfn.RANK.EQ(T_combined[[#This Row],[Last 3-Yr Average]],T_combined[Last 3-Yr Average])</f>
        <v>200</v>
      </c>
      <c r="F201" s="23">
        <f>_xlfn.RANK.EQ(T_combined[[#This Row],[2024 CMI]],T_combined[2024 CMI])</f>
        <v>203</v>
      </c>
      <c r="G201" s="40" t="str">
        <f t="shared" si="6"/>
        <v>FISHTRAP-DISTRIBUTION</v>
      </c>
      <c r="H201" s="44"/>
      <c r="I201" s="44"/>
      <c r="J201" s="44"/>
      <c r="K201" s="40"/>
      <c r="L201" t="s">
        <v>100</v>
      </c>
      <c r="M201" t="s">
        <v>87</v>
      </c>
      <c r="N201" s="23">
        <v>510</v>
      </c>
      <c r="O201" t="str">
        <f t="shared" si="7"/>
        <v>LOUISA-CITY</v>
      </c>
      <c r="Q201" t="b">
        <f>T_combined[[#This Row],[Station-Circuit]]=T_2024[[#This Row],[Station-Circuit (2024 CMI)]]</f>
        <v>0</v>
      </c>
    </row>
    <row r="202" spans="1:17" hidden="1">
      <c r="A202" s="40" t="s">
        <v>100</v>
      </c>
      <c r="B202" s="40" t="s">
        <v>87</v>
      </c>
      <c r="C202" s="41">
        <v>1494.6666666666667</v>
      </c>
      <c r="D202" s="23">
        <v>510</v>
      </c>
      <c r="E202" s="23">
        <f>_xlfn.RANK.EQ(T_combined[[#This Row],[Last 3-Yr Average]],T_combined[Last 3-Yr Average])</f>
        <v>201</v>
      </c>
      <c r="F202" s="23">
        <f>_xlfn.RANK.EQ(T_combined[[#This Row],[2024 CMI]],T_combined[2024 CMI])</f>
        <v>200</v>
      </c>
      <c r="G202" s="40" t="str">
        <f t="shared" si="6"/>
        <v>LOUISA-CITY</v>
      </c>
      <c r="H202" s="44"/>
      <c r="I202" s="44"/>
      <c r="J202" s="44"/>
      <c r="K202" s="40"/>
      <c r="L202" t="s">
        <v>41</v>
      </c>
      <c r="M202" t="s">
        <v>43</v>
      </c>
      <c r="N202" s="23">
        <v>336</v>
      </c>
      <c r="O202" t="str">
        <f t="shared" si="7"/>
        <v>ASHLAND-25-29STREET</v>
      </c>
      <c r="Q202" t="b">
        <f>T_combined[[#This Row],[Station-Circuit]]=T_2024[[#This Row],[Station-Circuit (2024 CMI)]]</f>
        <v>0</v>
      </c>
    </row>
    <row r="203" spans="1:17" hidden="1">
      <c r="A203" s="40" t="s">
        <v>252</v>
      </c>
      <c r="B203" s="40" t="s">
        <v>253</v>
      </c>
      <c r="C203" s="41">
        <v>1338</v>
      </c>
      <c r="D203" s="23">
        <v>0</v>
      </c>
      <c r="E203" s="23">
        <f>_xlfn.RANK.EQ(T_combined[[#This Row],[Last 3-Yr Average]],T_combined[Last 3-Yr Average])</f>
        <v>202</v>
      </c>
      <c r="F203" s="23">
        <f>_xlfn.RANK.EQ(T_combined[[#This Row],[2024 CMI]],T_combined[2024 CMI])</f>
        <v>203</v>
      </c>
      <c r="G203" s="40" t="str">
        <f t="shared" si="6"/>
        <v>RUSSELLFORK-LITTLE BEAVER</v>
      </c>
      <c r="H203" s="44"/>
      <c r="I203" s="44"/>
      <c r="J203" s="44"/>
      <c r="K203" s="40"/>
      <c r="L203" t="s">
        <v>293</v>
      </c>
      <c r="M203" t="s">
        <v>294</v>
      </c>
      <c r="N203" s="23">
        <v>236</v>
      </c>
      <c r="O203" t="str">
        <f t="shared" si="7"/>
        <v>W.PAINTSVILLE-PAINTSVIL</v>
      </c>
      <c r="Q203" t="b">
        <f>T_combined[[#This Row],[Station-Circuit]]=T_2024[[#This Row],[Station-Circuit (2024 CMI)]]</f>
        <v>0</v>
      </c>
    </row>
    <row r="204" spans="1:17" hidden="1">
      <c r="A204" s="40" t="s">
        <v>86</v>
      </c>
      <c r="B204" s="40" t="s">
        <v>88</v>
      </c>
      <c r="C204" s="41">
        <v>1308</v>
      </c>
      <c r="D204" s="23">
        <v>3924</v>
      </c>
      <c r="E204" s="23">
        <f>_xlfn.RANK.EQ(T_combined[[#This Row],[Last 3-Yr Average]],T_combined[Last 3-Yr Average])</f>
        <v>203</v>
      </c>
      <c r="F204" s="23">
        <f>_xlfn.RANK.EQ(T_combined[[#This Row],[2024 CMI]],T_combined[2024 CMI])</f>
        <v>182</v>
      </c>
      <c r="G204" s="40" t="str">
        <f t="shared" si="6"/>
        <v>BREAKS-GRASSY</v>
      </c>
      <c r="H204" s="44"/>
      <c r="I204" s="44"/>
      <c r="J204" s="44"/>
      <c r="K204" s="40"/>
      <c r="L204" t="s">
        <v>29</v>
      </c>
      <c r="M204" t="s">
        <v>32</v>
      </c>
      <c r="N204" s="23">
        <v>0</v>
      </c>
      <c r="O204" t="str">
        <f t="shared" si="7"/>
        <v>10TH STREET-FRONT STREET</v>
      </c>
      <c r="Q204" t="b">
        <f>T_combined[[#This Row],[Station-Circuit]]=T_2024[[#This Row],[Station-Circuit (2024 CMI)]]</f>
        <v>0</v>
      </c>
    </row>
    <row r="205" spans="1:17" hidden="1">
      <c r="A205" s="40" t="s">
        <v>190</v>
      </c>
      <c r="B205" s="40" t="s">
        <v>147</v>
      </c>
      <c r="C205" s="41">
        <v>1089</v>
      </c>
      <c r="D205" s="23">
        <v>3267</v>
      </c>
      <c r="E205" s="23">
        <f>_xlfn.RANK.EQ(T_combined[[#This Row],[Last 3-Yr Average]],T_combined[Last 3-Yr Average])</f>
        <v>204</v>
      </c>
      <c r="F205" s="23">
        <f>_xlfn.RANK.EQ(T_combined[[#This Row],[2024 CMI]],T_combined[2024 CMI])</f>
        <v>183</v>
      </c>
      <c r="G205" s="40" t="str">
        <f t="shared" si="6"/>
        <v>JACKHORN-MCROBERTS</v>
      </c>
      <c r="H205" s="44"/>
      <c r="I205" s="44"/>
      <c r="J205" s="44"/>
      <c r="K205" s="40"/>
      <c r="L205" t="s">
        <v>29</v>
      </c>
      <c r="M205" t="s">
        <v>33</v>
      </c>
      <c r="N205" s="23">
        <v>0</v>
      </c>
      <c r="O205" t="str">
        <f t="shared" si="7"/>
        <v>10TH STREET-MIDTOWN</v>
      </c>
      <c r="Q205" t="b">
        <f>T_combined[[#This Row],[Station-Circuit]]=T_2024[[#This Row],[Station-Circuit (2024 CMI)]]</f>
        <v>0</v>
      </c>
    </row>
    <row r="206" spans="1:17" hidden="1">
      <c r="A206" s="40" t="s">
        <v>254</v>
      </c>
      <c r="B206" s="40" t="s">
        <v>189</v>
      </c>
      <c r="C206" s="41">
        <v>948</v>
      </c>
      <c r="D206" s="23">
        <v>1740</v>
      </c>
      <c r="E206" s="23">
        <f>_xlfn.RANK.EQ(T_combined[[#This Row],[Last 3-Yr Average]],T_combined[Last 3-Yr Average])</f>
        <v>205</v>
      </c>
      <c r="F206" s="23">
        <f>_xlfn.RANK.EQ(T_combined[[#This Row],[2024 CMI]],T_combined[2024 CMI])</f>
        <v>191</v>
      </c>
      <c r="G206" s="40" t="str">
        <f t="shared" si="6"/>
        <v>S.PIKEVILLE-HOSPITAL</v>
      </c>
      <c r="H206" s="44"/>
      <c r="I206" s="44"/>
      <c r="J206" s="44"/>
      <c r="K206" s="40"/>
      <c r="L206" t="s">
        <v>41</v>
      </c>
      <c r="M206" t="s">
        <v>42</v>
      </c>
      <c r="N206" s="23">
        <v>0</v>
      </c>
      <c r="O206" t="str">
        <f t="shared" si="7"/>
        <v>ASHLAND-25-25STREET</v>
      </c>
      <c r="Q206" t="b">
        <f>T_combined[[#This Row],[Station-Circuit]]=T_2024[[#This Row],[Station-Circuit (2024 CMI)]]</f>
        <v>0</v>
      </c>
    </row>
    <row r="207" spans="1:17" hidden="1">
      <c r="A207" s="40" t="s">
        <v>174</v>
      </c>
      <c r="B207" s="40" t="s">
        <v>174</v>
      </c>
      <c r="C207" s="41">
        <v>700</v>
      </c>
      <c r="D207" s="23">
        <v>2100</v>
      </c>
      <c r="E207" s="23">
        <f>_xlfn.RANK.EQ(T_combined[[#This Row],[Last 3-Yr Average]],T_combined[Last 3-Yr Average])</f>
        <v>206</v>
      </c>
      <c r="F207" s="23">
        <f>_xlfn.RANK.EQ(T_combined[[#This Row],[2024 CMI]],T_combined[2024 CMI])</f>
        <v>186</v>
      </c>
      <c r="G207" s="40" t="str">
        <f t="shared" si="6"/>
        <v>WURTLAND-WURTLAND</v>
      </c>
      <c r="H207" s="44"/>
      <c r="I207" s="44"/>
      <c r="J207" s="44"/>
      <c r="K207" s="40"/>
      <c r="L207" t="s">
        <v>44</v>
      </c>
      <c r="M207" t="s">
        <v>47</v>
      </c>
      <c r="N207" s="23">
        <v>0</v>
      </c>
      <c r="O207" t="str">
        <f t="shared" si="7"/>
        <v>BARRENSHE-SLATE BRANCH</v>
      </c>
      <c r="Q207" t="b">
        <f>T_combined[[#This Row],[Station-Circuit]]=T_2024[[#This Row],[Station-Circuit (2024 CMI)]]</f>
        <v>0</v>
      </c>
    </row>
    <row r="208" spans="1:17" hidden="1">
      <c r="A208" s="40" t="s">
        <v>56</v>
      </c>
      <c r="B208" s="40" t="s">
        <v>56</v>
      </c>
      <c r="C208" s="41">
        <v>657</v>
      </c>
      <c r="D208" s="23">
        <v>1971</v>
      </c>
      <c r="E208" s="23">
        <f>_xlfn.RANK.EQ(T_combined[[#This Row],[Last 3-Yr Average]],T_combined[Last 3-Yr Average])</f>
        <v>207</v>
      </c>
      <c r="F208" s="23">
        <f>_xlfn.RANK.EQ(T_combined[[#This Row],[2024 CMI]],T_combined[2024 CMI])</f>
        <v>189</v>
      </c>
      <c r="G208" s="40" t="str">
        <f t="shared" si="6"/>
        <v>BEEFHIDE-BEEFHIDE</v>
      </c>
      <c r="H208" s="44"/>
      <c r="I208" s="44"/>
      <c r="J208" s="44"/>
      <c r="K208" s="40"/>
      <c r="L208" t="s">
        <v>64</v>
      </c>
      <c r="M208" t="s">
        <v>65</v>
      </c>
      <c r="N208" s="23">
        <v>0</v>
      </c>
      <c r="O208" t="str">
        <f t="shared" si="7"/>
        <v>BELLEFONT-ASHLAND TOWN CT</v>
      </c>
      <c r="Q208" t="b">
        <f>T_combined[[#This Row],[Station-Circuit]]=T_2024[[#This Row],[Station-Circuit (2024 CMI)]]</f>
        <v>0</v>
      </c>
    </row>
    <row r="209" spans="1:17" hidden="1">
      <c r="A209" s="40" t="s">
        <v>41</v>
      </c>
      <c r="B209" s="40" t="s">
        <v>43</v>
      </c>
      <c r="C209" s="41">
        <v>566.33333333333337</v>
      </c>
      <c r="D209" s="23">
        <v>336</v>
      </c>
      <c r="E209" s="23">
        <f>_xlfn.RANK.EQ(T_combined[[#This Row],[Last 3-Yr Average]],T_combined[Last 3-Yr Average])</f>
        <v>208</v>
      </c>
      <c r="F209" s="23">
        <f>_xlfn.RANK.EQ(T_combined[[#This Row],[2024 CMI]],T_combined[2024 CMI])</f>
        <v>201</v>
      </c>
      <c r="G209" s="40" t="str">
        <f t="shared" si="6"/>
        <v>ASHLAND-25-29STREET</v>
      </c>
      <c r="H209" s="44"/>
      <c r="I209" s="44"/>
      <c r="J209" s="44"/>
      <c r="K209" s="40"/>
      <c r="L209" t="s">
        <v>68</v>
      </c>
      <c r="M209" t="s">
        <v>69</v>
      </c>
      <c r="N209" s="23">
        <v>0</v>
      </c>
      <c r="O209" t="str">
        <f t="shared" si="7"/>
        <v>BETSYLAYN-HAROLD</v>
      </c>
      <c r="Q209" t="b">
        <f>T_combined[[#This Row],[Station-Circuit]]=T_2024[[#This Row],[Station-Circuit (2024 CMI)]]</f>
        <v>0</v>
      </c>
    </row>
    <row r="210" spans="1:17" hidden="1">
      <c r="A210" s="40" t="s">
        <v>254</v>
      </c>
      <c r="B210" s="40" t="s">
        <v>240</v>
      </c>
      <c r="C210" s="41">
        <v>511.33333333333331</v>
      </c>
      <c r="D210" s="23">
        <v>1534</v>
      </c>
      <c r="E210" s="23">
        <f>_xlfn.RANK.EQ(T_combined[[#This Row],[Last 3-Yr Average]],T_combined[Last 3-Yr Average])</f>
        <v>209</v>
      </c>
      <c r="F210" s="23">
        <f>_xlfn.RANK.EQ(T_combined[[#This Row],[2024 CMI]],T_combined[2024 CMI])</f>
        <v>193</v>
      </c>
      <c r="G210" s="40" t="str">
        <f t="shared" si="6"/>
        <v>S.PIKEVILLE-PIKEVILLE</v>
      </c>
      <c r="H210" s="44"/>
      <c r="I210" s="44"/>
      <c r="J210" s="44"/>
      <c r="K210" s="40"/>
      <c r="L210" t="s">
        <v>68</v>
      </c>
      <c r="M210" t="s">
        <v>70</v>
      </c>
      <c r="N210" s="23">
        <v>0</v>
      </c>
      <c r="O210" t="str">
        <f t="shared" si="7"/>
        <v>BETSYLAYN-MUDCREEK</v>
      </c>
      <c r="Q210" t="b">
        <f>T_combined[[#This Row],[Station-Circuit]]=T_2024[[#This Row],[Station-Circuit (2024 CMI)]]</f>
        <v>0</v>
      </c>
    </row>
    <row r="211" spans="1:17" hidden="1">
      <c r="A211" s="40" t="s">
        <v>44</v>
      </c>
      <c r="B211" s="40" t="s">
        <v>47</v>
      </c>
      <c r="C211" s="41">
        <v>355.33333333333331</v>
      </c>
      <c r="D211" s="23">
        <v>0</v>
      </c>
      <c r="E211" s="23">
        <f>_xlfn.RANK.EQ(T_combined[[#This Row],[Last 3-Yr Average]],T_combined[Last 3-Yr Average])</f>
        <v>210</v>
      </c>
      <c r="F211" s="23">
        <f>_xlfn.RANK.EQ(T_combined[[#This Row],[2024 CMI]],T_combined[2024 CMI])</f>
        <v>203</v>
      </c>
      <c r="G211" s="40" t="str">
        <f t="shared" si="6"/>
        <v>BARRENSHE-SLATE BRANCH</v>
      </c>
      <c r="H211" s="44"/>
      <c r="I211" s="44"/>
      <c r="J211" s="44"/>
      <c r="K211" s="40"/>
      <c r="L211" t="s">
        <v>68</v>
      </c>
      <c r="M211" t="s">
        <v>71</v>
      </c>
      <c r="N211" s="23">
        <v>0</v>
      </c>
      <c r="O211" t="str">
        <f t="shared" si="7"/>
        <v>BETSYLAYN-TRAM12KV</v>
      </c>
      <c r="Q211" t="b">
        <f>T_combined[[#This Row],[Station-Circuit]]=T_2024[[#This Row],[Station-Circuit (2024 CMI)]]</f>
        <v>0</v>
      </c>
    </row>
    <row r="212" spans="1:17" hidden="1">
      <c r="A212" s="40" t="s">
        <v>131</v>
      </c>
      <c r="B212" s="40" t="s">
        <v>133</v>
      </c>
      <c r="C212" s="41">
        <v>289.33333333333331</v>
      </c>
      <c r="D212" s="23">
        <v>0</v>
      </c>
      <c r="E212" s="23">
        <f>_xlfn.RANK.EQ(T_combined[[#This Row],[Last 3-Yr Average]],T_combined[Last 3-Yr Average])</f>
        <v>211</v>
      </c>
      <c r="F212" s="23">
        <f>_xlfn.RANK.EQ(T_combined[[#This Row],[2024 CMI]],T_combined[2024 CMI])</f>
        <v>203</v>
      </c>
      <c r="G212" s="40" t="str">
        <f t="shared" si="6"/>
        <v>E.PRESTON-PRESTONSBURG</v>
      </c>
      <c r="H212" s="44"/>
      <c r="I212" s="44"/>
      <c r="J212" s="44"/>
      <c r="K212" s="40"/>
      <c r="L212" t="s">
        <v>72</v>
      </c>
      <c r="M212" t="s">
        <v>73</v>
      </c>
      <c r="N212" s="23">
        <v>0</v>
      </c>
      <c r="O212" t="str">
        <f t="shared" si="7"/>
        <v>BIG ROCK STATION-CONAWAY</v>
      </c>
      <c r="Q212" t="b">
        <f>T_combined[[#This Row],[Station-Circuit]]=T_2024[[#This Row],[Station-Circuit (2024 CMI)]]</f>
        <v>0</v>
      </c>
    </row>
    <row r="213" spans="1:17" hidden="1">
      <c r="A213" s="40" t="s">
        <v>256</v>
      </c>
      <c r="B213" s="40" t="s">
        <v>40</v>
      </c>
      <c r="C213" s="41">
        <v>289.33333333333331</v>
      </c>
      <c r="D213" s="23">
        <v>0</v>
      </c>
      <c r="E213" s="23">
        <f>_xlfn.RANK.EQ(T_combined[[#This Row],[Last 3-Yr Average]],T_combined[Last 3-Yr Average])</f>
        <v>211</v>
      </c>
      <c r="F213" s="23">
        <f>_xlfn.RANK.EQ(T_combined[[#This Row],[2024 CMI]],T_combined[2024 CMI])</f>
        <v>203</v>
      </c>
      <c r="G213" s="40" t="str">
        <f t="shared" si="6"/>
        <v>S.SHORE-DISTRIBUTION</v>
      </c>
      <c r="H213" s="44"/>
      <c r="I213" s="44"/>
      <c r="J213" s="44"/>
      <c r="K213" s="40"/>
      <c r="L213" t="s">
        <v>122</v>
      </c>
      <c r="M213" t="s">
        <v>123</v>
      </c>
      <c r="N213" s="23">
        <v>0</v>
      </c>
      <c r="O213" t="str">
        <f t="shared" si="7"/>
        <v>CONSOLIDATE COAL-COAL COMPANY</v>
      </c>
      <c r="Q213" t="b">
        <f>T_combined[[#This Row],[Station-Circuit]]=T_2024[[#This Row],[Station-Circuit (2024 CMI)]]</f>
        <v>0</v>
      </c>
    </row>
    <row r="214" spans="1:17" hidden="1">
      <c r="A214" s="40" t="s">
        <v>122</v>
      </c>
      <c r="B214" s="40" t="s">
        <v>123</v>
      </c>
      <c r="C214" s="41">
        <v>209.66666666666666</v>
      </c>
      <c r="D214" s="23">
        <v>0</v>
      </c>
      <c r="E214" s="23">
        <f>_xlfn.RANK.EQ(T_combined[[#This Row],[Last 3-Yr Average]],T_combined[Last 3-Yr Average])</f>
        <v>213</v>
      </c>
      <c r="F214" s="23">
        <f>_xlfn.RANK.EQ(T_combined[[#This Row],[2024 CMI]],T_combined[2024 CMI])</f>
        <v>203</v>
      </c>
      <c r="G214" s="40" t="str">
        <f t="shared" si="6"/>
        <v>CONSOLIDATE COAL-COAL COMPANY</v>
      </c>
      <c r="H214" s="44"/>
      <c r="I214" s="44"/>
      <c r="J214" s="44"/>
      <c r="K214" s="40"/>
      <c r="L214" t="s">
        <v>131</v>
      </c>
      <c r="M214" t="s">
        <v>133</v>
      </c>
      <c r="N214" s="23">
        <v>0</v>
      </c>
      <c r="O214" t="str">
        <f t="shared" si="7"/>
        <v>E.PRESTON-PRESTONSBURG</v>
      </c>
      <c r="Q214" t="b">
        <f>T_combined[[#This Row],[Station-Circuit]]=T_2024[[#This Row],[Station-Circuit (2024 CMI)]]</f>
        <v>0</v>
      </c>
    </row>
    <row r="215" spans="1:17" hidden="1">
      <c r="A215" s="40" t="s">
        <v>282</v>
      </c>
      <c r="B215" s="40" t="s">
        <v>268</v>
      </c>
      <c r="C215" s="41">
        <v>36.666666666666664</v>
      </c>
      <c r="D215" s="23">
        <v>0</v>
      </c>
      <c r="E215" s="23">
        <f>_xlfn.RANK.EQ(T_combined[[#This Row],[Last 3-Yr Average]],T_combined[Last 3-Yr Average])</f>
        <v>214</v>
      </c>
      <c r="F215" s="23">
        <f>_xlfn.RANK.EQ(T_combined[[#This Row],[2024 CMI]],T_combined[2024 CMI])</f>
        <v>203</v>
      </c>
      <c r="G215" s="40" t="str">
        <f t="shared" si="6"/>
        <v>STINNETT-BEECH FORK</v>
      </c>
      <c r="H215" s="44"/>
      <c r="I215" s="44"/>
      <c r="J215" s="44"/>
      <c r="K215" s="40"/>
      <c r="L215" t="s">
        <v>145</v>
      </c>
      <c r="M215" t="s">
        <v>40</v>
      </c>
      <c r="N215" s="23">
        <v>0</v>
      </c>
      <c r="O215" t="str">
        <f t="shared" si="7"/>
        <v>FISHTRAP-DISTRIBUTION</v>
      </c>
      <c r="Q215" t="b">
        <f>T_combined[[#This Row],[Station-Circuit]]=T_2024[[#This Row],[Station-Circuit (2024 CMI)]]</f>
        <v>0</v>
      </c>
    </row>
    <row r="216" spans="1:17" hidden="1">
      <c r="A216" s="40" t="s">
        <v>29</v>
      </c>
      <c r="B216" s="40" t="s">
        <v>32</v>
      </c>
      <c r="C216" s="41">
        <v>0</v>
      </c>
      <c r="D216" s="23">
        <v>0</v>
      </c>
      <c r="E216" s="23">
        <f>_xlfn.RANK.EQ(T_combined[[#This Row],[Last 3-Yr Average]],T_combined[Last 3-Yr Average])</f>
        <v>215</v>
      </c>
      <c r="F216" s="23">
        <f>_xlfn.RANK.EQ(T_combined[[#This Row],[2024 CMI]],T_combined[2024 CMI])</f>
        <v>203</v>
      </c>
      <c r="G216" s="40" t="str">
        <f t="shared" si="6"/>
        <v>10TH STREET-FRONT STREET</v>
      </c>
      <c r="H216" s="44"/>
      <c r="I216" s="44"/>
      <c r="J216" s="44"/>
      <c r="K216" s="40"/>
      <c r="L216" t="s">
        <v>186</v>
      </c>
      <c r="M216" t="s">
        <v>187</v>
      </c>
      <c r="N216" s="23">
        <v>0</v>
      </c>
      <c r="O216" t="str">
        <f t="shared" si="7"/>
        <v>HURLEY STATION-RACEFORK</v>
      </c>
      <c r="Q216" t="b">
        <f>T_combined[[#This Row],[Station-Circuit]]=T_2024[[#This Row],[Station-Circuit (2024 CMI)]]</f>
        <v>0</v>
      </c>
    </row>
    <row r="217" spans="1:17" hidden="1">
      <c r="A217" s="40" t="s">
        <v>29</v>
      </c>
      <c r="B217" s="40" t="s">
        <v>33</v>
      </c>
      <c r="C217" s="41">
        <v>0</v>
      </c>
      <c r="D217" s="23">
        <v>0</v>
      </c>
      <c r="E217" s="23">
        <f>_xlfn.RANK.EQ(T_combined[[#This Row],[Last 3-Yr Average]],T_combined[Last 3-Yr Average])</f>
        <v>215</v>
      </c>
      <c r="F217" s="23">
        <f>_xlfn.RANK.EQ(T_combined[[#This Row],[2024 CMI]],T_combined[2024 CMI])</f>
        <v>203</v>
      </c>
      <c r="G217" s="40" t="str">
        <f t="shared" si="6"/>
        <v>10TH STREET-MIDTOWN</v>
      </c>
      <c r="H217" s="44"/>
      <c r="I217" s="44"/>
      <c r="J217" s="44"/>
      <c r="K217" s="40"/>
      <c r="L217" t="s">
        <v>210</v>
      </c>
      <c r="M217" t="s">
        <v>211</v>
      </c>
      <c r="N217" s="23">
        <v>0</v>
      </c>
      <c r="O217" t="str">
        <f t="shared" si="7"/>
        <v>KIMPER-LONGFORK</v>
      </c>
      <c r="Q217" t="b">
        <f>T_combined[[#This Row],[Station-Circuit]]=T_2024[[#This Row],[Station-Circuit (2024 CMI)]]</f>
        <v>0</v>
      </c>
    </row>
    <row r="218" spans="1:17" hidden="1">
      <c r="A218" s="40" t="s">
        <v>41</v>
      </c>
      <c r="B218" s="40" t="s">
        <v>42</v>
      </c>
      <c r="C218" s="41">
        <v>0</v>
      </c>
      <c r="D218" s="23">
        <v>0</v>
      </c>
      <c r="E218" s="23">
        <f>_xlfn.RANK.EQ(T_combined[[#This Row],[Last 3-Yr Average]],T_combined[Last 3-Yr Average])</f>
        <v>215</v>
      </c>
      <c r="F218" s="23">
        <f>_xlfn.RANK.EQ(T_combined[[#This Row],[2024 CMI]],T_combined[2024 CMI])</f>
        <v>203</v>
      </c>
      <c r="G218" s="40" t="str">
        <f t="shared" si="6"/>
        <v>ASHLAND-25-25STREET</v>
      </c>
      <c r="H218" s="44"/>
      <c r="I218" s="44"/>
      <c r="J218" s="44"/>
      <c r="K218" s="40"/>
      <c r="L218" t="s">
        <v>239</v>
      </c>
      <c r="M218" t="s">
        <v>87</v>
      </c>
      <c r="N218" s="23">
        <v>0</v>
      </c>
      <c r="O218" t="str">
        <f t="shared" si="7"/>
        <v>PAINTSVILLE-CITY</v>
      </c>
      <c r="Q218" t="b">
        <f>T_combined[[#This Row],[Station-Circuit]]=T_2024[[#This Row],[Station-Circuit (2024 CMI)]]</f>
        <v>0</v>
      </c>
    </row>
    <row r="219" spans="1:17" hidden="1">
      <c r="A219" s="40" t="s">
        <v>64</v>
      </c>
      <c r="B219" s="40" t="s">
        <v>65</v>
      </c>
      <c r="C219" s="41">
        <v>0</v>
      </c>
      <c r="D219" s="23">
        <v>0</v>
      </c>
      <c r="E219" s="23">
        <f>_xlfn.RANK.EQ(T_combined[[#This Row],[Last 3-Yr Average]],T_combined[Last 3-Yr Average])</f>
        <v>215</v>
      </c>
      <c r="F219" s="23">
        <f>_xlfn.RANK.EQ(T_combined[[#This Row],[2024 CMI]],T_combined[2024 CMI])</f>
        <v>203</v>
      </c>
      <c r="G219" s="40" t="str">
        <f t="shared" si="6"/>
        <v>BELLEFONT-ASHLAND TOWN CT</v>
      </c>
      <c r="H219" s="44"/>
      <c r="I219" s="44"/>
      <c r="J219" s="44"/>
      <c r="K219" s="40"/>
      <c r="L219" t="s">
        <v>239</v>
      </c>
      <c r="M219" t="s">
        <v>226</v>
      </c>
      <c r="N219" s="23">
        <v>0</v>
      </c>
      <c r="O219" t="str">
        <f t="shared" si="7"/>
        <v>PAINTSVILLE-NIPPA</v>
      </c>
      <c r="Q219" t="b">
        <f>T_combined[[#This Row],[Station-Circuit]]=T_2024[[#This Row],[Station-Circuit (2024 CMI)]]</f>
        <v>0</v>
      </c>
    </row>
    <row r="220" spans="1:17" hidden="1">
      <c r="A220" s="40" t="s">
        <v>68</v>
      </c>
      <c r="B220" s="40" t="s">
        <v>69</v>
      </c>
      <c r="C220" s="41">
        <v>0</v>
      </c>
      <c r="D220" s="23">
        <v>0</v>
      </c>
      <c r="E220" s="23">
        <f>_xlfn.RANK.EQ(T_combined[[#This Row],[Last 3-Yr Average]],T_combined[Last 3-Yr Average])</f>
        <v>215</v>
      </c>
      <c r="F220" s="23">
        <f>_xlfn.RANK.EQ(T_combined[[#This Row],[2024 CMI]],T_combined[2024 CMI])</f>
        <v>203</v>
      </c>
      <c r="G220" s="40" t="str">
        <f t="shared" si="6"/>
        <v>BETSYLAYN-HAROLD</v>
      </c>
      <c r="H220" s="44"/>
      <c r="I220" s="44"/>
      <c r="J220" s="44"/>
      <c r="K220" s="40"/>
      <c r="L220" t="s">
        <v>252</v>
      </c>
      <c r="M220" t="s">
        <v>253</v>
      </c>
      <c r="N220" s="23">
        <v>0</v>
      </c>
      <c r="O220" t="str">
        <f t="shared" si="7"/>
        <v>RUSSELLFORK-LITTLE BEAVER</v>
      </c>
      <c r="Q220" t="b">
        <f>T_combined[[#This Row],[Station-Circuit]]=T_2024[[#This Row],[Station-Circuit (2024 CMI)]]</f>
        <v>0</v>
      </c>
    </row>
    <row r="221" spans="1:17" hidden="1">
      <c r="A221" s="40" t="s">
        <v>68</v>
      </c>
      <c r="B221" s="40" t="s">
        <v>70</v>
      </c>
      <c r="C221" s="41">
        <v>0</v>
      </c>
      <c r="D221" s="23">
        <v>0</v>
      </c>
      <c r="E221" s="23">
        <f>_xlfn.RANK.EQ(T_combined[[#This Row],[Last 3-Yr Average]],T_combined[Last 3-Yr Average])</f>
        <v>215</v>
      </c>
      <c r="F221" s="23">
        <f>_xlfn.RANK.EQ(T_combined[[#This Row],[2024 CMI]],T_combined[2024 CMI])</f>
        <v>203</v>
      </c>
      <c r="G221" s="40" t="str">
        <f t="shared" si="6"/>
        <v>BETSYLAYN-MUDCREEK</v>
      </c>
      <c r="H221" s="44"/>
      <c r="I221" s="44"/>
      <c r="J221" s="44"/>
      <c r="K221" s="40"/>
      <c r="L221" t="s">
        <v>256</v>
      </c>
      <c r="M221" t="s">
        <v>40</v>
      </c>
      <c r="N221" s="23">
        <v>0</v>
      </c>
      <c r="O221" t="str">
        <f t="shared" si="7"/>
        <v>S.SHORE-DISTRIBUTION</v>
      </c>
      <c r="Q221" t="b">
        <f>T_combined[[#This Row],[Station-Circuit]]=T_2024[[#This Row],[Station-Circuit (2024 CMI)]]</f>
        <v>0</v>
      </c>
    </row>
    <row r="222" spans="1:17" hidden="1">
      <c r="A222" s="40" t="s">
        <v>68</v>
      </c>
      <c r="B222" s="40" t="s">
        <v>71</v>
      </c>
      <c r="C222" s="41">
        <v>0</v>
      </c>
      <c r="D222" s="23">
        <v>0</v>
      </c>
      <c r="E222" s="23">
        <f>_xlfn.RANK.EQ(T_combined[[#This Row],[Last 3-Yr Average]],T_combined[Last 3-Yr Average])</f>
        <v>215</v>
      </c>
      <c r="F222" s="23">
        <f>_xlfn.RANK.EQ(T_combined[[#This Row],[2024 CMI]],T_combined[2024 CMI])</f>
        <v>203</v>
      </c>
      <c r="G222" s="40" t="str">
        <f t="shared" si="6"/>
        <v>BETSYLAYN-TRAM12KV</v>
      </c>
      <c r="H222" s="44"/>
      <c r="I222" s="44"/>
      <c r="J222" s="44"/>
      <c r="K222" s="40"/>
      <c r="L222" t="s">
        <v>264</v>
      </c>
      <c r="M222" t="s">
        <v>82</v>
      </c>
      <c r="N222" s="23">
        <v>0</v>
      </c>
      <c r="O222" t="str">
        <f t="shared" si="7"/>
        <v>SIDNEY-BIGCREEK</v>
      </c>
      <c r="Q222" t="b">
        <f>T_combined[[#This Row],[Station-Circuit]]=T_2024[[#This Row],[Station-Circuit (2024 CMI)]]</f>
        <v>0</v>
      </c>
    </row>
    <row r="223" spans="1:17" hidden="1">
      <c r="A223" s="40" t="s">
        <v>72</v>
      </c>
      <c r="B223" s="40" t="s">
        <v>73</v>
      </c>
      <c r="C223" s="41">
        <v>0</v>
      </c>
      <c r="D223" s="23">
        <v>0</v>
      </c>
      <c r="E223" s="23">
        <f>_xlfn.RANK.EQ(T_combined[[#This Row],[Last 3-Yr Average]],T_combined[Last 3-Yr Average])</f>
        <v>215</v>
      </c>
      <c r="F223" s="23">
        <f>_xlfn.RANK.EQ(T_combined[[#This Row],[2024 CMI]],T_combined[2024 CMI])</f>
        <v>203</v>
      </c>
      <c r="G223" s="40" t="str">
        <f t="shared" si="6"/>
        <v>BIG ROCK STATION-CONAWAY</v>
      </c>
      <c r="H223" s="44"/>
      <c r="I223" s="44"/>
      <c r="J223" s="44"/>
      <c r="K223" s="40"/>
      <c r="L223" t="s">
        <v>257</v>
      </c>
      <c r="M223" t="s">
        <v>40</v>
      </c>
      <c r="N223" s="23">
        <v>0</v>
      </c>
      <c r="O223" t="str">
        <f t="shared" si="7"/>
        <v>SILOAM-DISTRIBUTION</v>
      </c>
      <c r="Q223" t="b">
        <f>T_combined[[#This Row],[Station-Circuit]]=T_2024[[#This Row],[Station-Circuit (2024 CMI)]]</f>
        <v>0</v>
      </c>
    </row>
    <row r="224" spans="1:17" hidden="1">
      <c r="A224" s="40" t="s">
        <v>210</v>
      </c>
      <c r="B224" s="40" t="s">
        <v>211</v>
      </c>
      <c r="C224" s="41">
        <v>0</v>
      </c>
      <c r="D224" s="23">
        <v>0</v>
      </c>
      <c r="E224" s="23">
        <f>_xlfn.RANK.EQ(T_combined[[#This Row],[Last 3-Yr Average]],T_combined[Last 3-Yr Average])</f>
        <v>215</v>
      </c>
      <c r="F224" s="23">
        <f>_xlfn.RANK.EQ(T_combined[[#This Row],[2024 CMI]],T_combined[2024 CMI])</f>
        <v>203</v>
      </c>
      <c r="G224" s="40" t="str">
        <f t="shared" si="6"/>
        <v>KIMPER-LONGFORK</v>
      </c>
      <c r="H224" s="44"/>
      <c r="I224" s="44"/>
      <c r="J224" s="44"/>
      <c r="K224" s="40"/>
      <c r="L224" t="s">
        <v>267</v>
      </c>
      <c r="M224" t="s">
        <v>268</v>
      </c>
      <c r="N224" s="23">
        <v>0</v>
      </c>
      <c r="O224" t="str">
        <f t="shared" si="7"/>
        <v>SLEMP-BEECH FORK</v>
      </c>
      <c r="Q224" t="b">
        <f>T_combined[[#This Row],[Station-Circuit]]=T_2024[[#This Row],[Station-Circuit (2024 CMI)]]</f>
        <v>0</v>
      </c>
    </row>
    <row r="225" spans="1:17" hidden="1">
      <c r="A225" s="40" t="s">
        <v>239</v>
      </c>
      <c r="B225" s="40" t="s">
        <v>87</v>
      </c>
      <c r="C225" s="41">
        <v>0</v>
      </c>
      <c r="D225" s="23">
        <v>0</v>
      </c>
      <c r="E225" s="23">
        <f>_xlfn.RANK.EQ(T_combined[[#This Row],[Last 3-Yr Average]],T_combined[Last 3-Yr Average])</f>
        <v>215</v>
      </c>
      <c r="F225" s="23">
        <f>_xlfn.RANK.EQ(T_combined[[#This Row],[2024 CMI]],T_combined[2024 CMI])</f>
        <v>203</v>
      </c>
      <c r="G225" s="40" t="str">
        <f t="shared" si="6"/>
        <v>PAINTSVILLE-CITY</v>
      </c>
      <c r="H225" s="44"/>
      <c r="I225" s="44"/>
      <c r="J225" s="44"/>
      <c r="K225" s="40"/>
      <c r="L225" t="s">
        <v>267</v>
      </c>
      <c r="M225" t="s">
        <v>270</v>
      </c>
      <c r="N225" s="23">
        <v>0</v>
      </c>
      <c r="O225" t="str">
        <f t="shared" si="7"/>
        <v>SLEMP-ROYAL DIAMOND</v>
      </c>
      <c r="Q225" t="b">
        <f>T_combined[[#This Row],[Station-Circuit]]=T_2024[[#This Row],[Station-Circuit (2024 CMI)]]</f>
        <v>0</v>
      </c>
    </row>
    <row r="226" spans="1:17" hidden="1">
      <c r="A226" s="40" t="s">
        <v>239</v>
      </c>
      <c r="B226" s="40" t="s">
        <v>226</v>
      </c>
      <c r="C226" s="41">
        <v>0</v>
      </c>
      <c r="D226" s="23">
        <v>0</v>
      </c>
      <c r="E226" s="23">
        <f>_xlfn.RANK.EQ(T_combined[[#This Row],[Last 3-Yr Average]],T_combined[Last 3-Yr Average])</f>
        <v>215</v>
      </c>
      <c r="F226" s="23">
        <f>_xlfn.RANK.EQ(T_combined[[#This Row],[2024 CMI]],T_combined[2024 CMI])</f>
        <v>203</v>
      </c>
      <c r="G226" s="40" t="str">
        <f t="shared" si="6"/>
        <v>PAINTSVILLE-NIPPA</v>
      </c>
      <c r="H226" s="44"/>
      <c r="I226" s="44"/>
      <c r="J226" s="44"/>
      <c r="K226" s="40"/>
      <c r="L226" t="s">
        <v>278</v>
      </c>
      <c r="M226" t="s">
        <v>279</v>
      </c>
      <c r="N226" s="23">
        <v>0</v>
      </c>
      <c r="O226" t="str">
        <f t="shared" si="7"/>
        <v>SPRINGFORK-1PHASEDIS</v>
      </c>
      <c r="Q226" t="b">
        <f>T_combined[[#This Row],[Station-Circuit]]=T_2024[[#This Row],[Station-Circuit (2024 CMI)]]</f>
        <v>0</v>
      </c>
    </row>
    <row r="227" spans="1:17" hidden="1">
      <c r="A227" s="40" t="s">
        <v>264</v>
      </c>
      <c r="B227" s="40" t="s">
        <v>82</v>
      </c>
      <c r="C227" s="41">
        <v>0</v>
      </c>
      <c r="D227" s="23">
        <v>0</v>
      </c>
      <c r="E227" s="23">
        <f>_xlfn.RANK.EQ(T_combined[[#This Row],[Last 3-Yr Average]],T_combined[Last 3-Yr Average])</f>
        <v>215</v>
      </c>
      <c r="F227" s="23">
        <f>_xlfn.RANK.EQ(T_combined[[#This Row],[2024 CMI]],T_combined[2024 CMI])</f>
        <v>203</v>
      </c>
      <c r="G227" s="40" t="str">
        <f t="shared" si="6"/>
        <v>SIDNEY-BIGCREEK</v>
      </c>
      <c r="H227" s="44"/>
      <c r="I227" s="44"/>
      <c r="J227" s="44"/>
      <c r="K227" s="40"/>
      <c r="L227" t="s">
        <v>282</v>
      </c>
      <c r="M227" t="s">
        <v>268</v>
      </c>
      <c r="N227" s="23">
        <v>0</v>
      </c>
      <c r="O227" t="str">
        <f t="shared" si="7"/>
        <v>STINNETT-BEECH FORK</v>
      </c>
      <c r="Q227" t="b">
        <f>T_combined[[#This Row],[Station-Circuit]]=T_2024[[#This Row],[Station-Circuit (2024 CMI)]]</f>
        <v>0</v>
      </c>
    </row>
    <row r="228" spans="1:17" hidden="1">
      <c r="A228" s="40" t="s">
        <v>267</v>
      </c>
      <c r="B228" s="40" t="s">
        <v>268</v>
      </c>
      <c r="C228" s="41">
        <v>0</v>
      </c>
      <c r="D228" s="23">
        <v>0</v>
      </c>
      <c r="E228" s="23">
        <f>_xlfn.RANK.EQ(T_combined[[#This Row],[Last 3-Yr Average]],T_combined[Last 3-Yr Average])</f>
        <v>215</v>
      </c>
      <c r="F228" s="23">
        <f>_xlfn.RANK.EQ(T_combined[[#This Row],[2024 CMI]],T_combined[2024 CMI])</f>
        <v>203</v>
      </c>
      <c r="G228" s="40" t="str">
        <f t="shared" si="6"/>
        <v>SLEMP-BEECH FORK</v>
      </c>
      <c r="H228" s="44"/>
      <c r="I228" s="44"/>
      <c r="J228" s="44"/>
      <c r="K228" s="40"/>
      <c r="L228" t="s">
        <v>286</v>
      </c>
      <c r="M228" t="s">
        <v>287</v>
      </c>
      <c r="N228" s="23">
        <v>0</v>
      </c>
      <c r="O228" t="str">
        <f t="shared" si="7"/>
        <v>TOPMOST-CANEY</v>
      </c>
      <c r="Q228" t="b">
        <f>T_combined[[#This Row],[Station-Circuit]]=T_2024[[#This Row],[Station-Circuit (2024 CMI)]]</f>
        <v>0</v>
      </c>
    </row>
    <row r="229" spans="1:17" hidden="1">
      <c r="A229" s="40" t="s">
        <v>267</v>
      </c>
      <c r="B229" s="40" t="s">
        <v>270</v>
      </c>
      <c r="C229" s="41">
        <v>0</v>
      </c>
      <c r="D229" s="23">
        <v>0</v>
      </c>
      <c r="E229" s="23">
        <f>_xlfn.RANK.EQ(T_combined[[#This Row],[Last 3-Yr Average]],T_combined[Last 3-Yr Average])</f>
        <v>215</v>
      </c>
      <c r="F229" s="23">
        <f>_xlfn.RANK.EQ(T_combined[[#This Row],[2024 CMI]],T_combined[2024 CMI])</f>
        <v>203</v>
      </c>
      <c r="G229" s="40" t="str">
        <f t="shared" si="6"/>
        <v>SLEMP-ROYAL DIAMOND</v>
      </c>
      <c r="H229" s="44"/>
      <c r="I229" s="44"/>
      <c r="J229" s="44"/>
      <c r="K229" s="40"/>
      <c r="L229" t="s">
        <v>297</v>
      </c>
      <c r="M229" t="s">
        <v>40</v>
      </c>
      <c r="N229" s="23">
        <v>0</v>
      </c>
      <c r="O229" t="str">
        <f t="shared" si="7"/>
        <v>WEEKSBURY-DISTRIBUTION</v>
      </c>
      <c r="Q229" t="b">
        <f>T_combined[[#This Row],[Station-Circuit]]=T_2024[[#This Row],[Station-Circuit (2024 CMI)]]</f>
        <v>0</v>
      </c>
    </row>
    <row r="230" spans="1:17" hidden="1">
      <c r="A230" s="40" t="s">
        <v>301</v>
      </c>
      <c r="B230" s="40" t="s">
        <v>302</v>
      </c>
      <c r="C230" s="41">
        <v>0</v>
      </c>
      <c r="D230" s="23">
        <v>0</v>
      </c>
      <c r="E230" s="23">
        <f>_xlfn.RANK.EQ(T_combined[[#This Row],[Last 3-Yr Average]],T_combined[Last 3-Yr Average])</f>
        <v>215</v>
      </c>
      <c r="F230" s="23">
        <f>_xlfn.RANK.EQ(T_combined[[#This Row],[2024 CMI]],T_combined[2024 CMI])</f>
        <v>203</v>
      </c>
      <c r="G230" s="40" t="str">
        <f t="shared" si="6"/>
        <v>WORTHINGTON-CSX WELD SHOP</v>
      </c>
      <c r="H230" s="44"/>
      <c r="I230" s="44"/>
      <c r="J230" s="44"/>
      <c r="K230" s="40"/>
      <c r="L230" t="s">
        <v>301</v>
      </c>
      <c r="M230" t="s">
        <v>302</v>
      </c>
      <c r="N230" s="23">
        <v>0</v>
      </c>
      <c r="O230" t="str">
        <f t="shared" si="7"/>
        <v>WORTHINGTON-CSX WELD SHOP</v>
      </c>
      <c r="Q230" t="b">
        <f>T_combined[[#This Row],[Station-Circuit]]=T_2024[[#This Row],[Station-Circuit (2024 CMI)]]</f>
        <v>1</v>
      </c>
    </row>
    <row r="239" spans="1:17">
      <c r="C239" s="23">
        <f>'TOR - widening'!$W$123</f>
        <v>33840328</v>
      </c>
      <c r="D239" s="23">
        <f>'TOR - ALL'!D19</f>
        <v>36324190</v>
      </c>
    </row>
    <row r="240" spans="1:17">
      <c r="C240" s="23">
        <f>SUM(C2:C10,C12:C24,C26:C27,C29:C31,C33:C34,C36:C37,C38,C40:C43,C45:C46,C48:C56,C59,C64,C65,C67,C68,C70)</f>
        <v>20980646.666666668</v>
      </c>
      <c r="D240" s="23">
        <f>SUM(D2:D10,D12:D24,D26:D27,D29:D31,D33:D34,D36:D37,D38,D40:D43,D45:D46,D48:D56,D59,D64,D65,D67,D68,D70)</f>
        <v>24742055</v>
      </c>
    </row>
    <row r="242" spans="3:4">
      <c r="C242" s="48">
        <f>C240/C239</f>
        <v>0.61998945951902917</v>
      </c>
      <c r="D242" s="48">
        <f>D240/D239</f>
        <v>0.6811454020034583</v>
      </c>
    </row>
  </sheetData>
  <phoneticPr fontId="9" type="noConversion"/>
  <conditionalFormatting sqref="O2:O71 G2:G71">
    <cfRule type="duplicateValues" dxfId="0" priority="1"/>
  </conditionalFormatting>
  <pageMargins left="0.7" right="0.7" top="0.75" bottom="0.75" header="0.3" footer="0.3"/>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2312"/>
  <sheetViews>
    <sheetView workbookViewId="0">
      <selection activeCell="D319" sqref="D319"/>
    </sheetView>
  </sheetViews>
  <sheetFormatPr defaultRowHeight="12.75" customHeight="1"/>
  <cols>
    <col min="1" max="1" width="16.28515625" bestFit="1" customWidth="1"/>
    <col min="2" max="2" width="12.42578125" bestFit="1" customWidth="1"/>
    <col min="3" max="3" width="21.28515625" bestFit="1" customWidth="1"/>
    <col min="4" max="4" width="17.5703125" bestFit="1" customWidth="1"/>
    <col min="5" max="6" width="26.42578125" bestFit="1" customWidth="1"/>
    <col min="7" max="7" width="21.28515625" bestFit="1" customWidth="1"/>
    <col min="8" max="8" width="6.28515625" bestFit="1" customWidth="1"/>
    <col min="9" max="9" width="10" bestFit="1" customWidth="1"/>
    <col min="10" max="10" width="23.85546875" bestFit="1" customWidth="1"/>
  </cols>
  <sheetData>
    <row r="1" spans="1:10" ht="12.75" customHeight="1">
      <c r="A1" s="5" t="s">
        <v>305</v>
      </c>
      <c r="B1" s="5" t="s">
        <v>306</v>
      </c>
      <c r="C1" s="5" t="s">
        <v>307</v>
      </c>
      <c r="D1" s="5" t="s">
        <v>308</v>
      </c>
      <c r="E1" s="5" t="s">
        <v>309</v>
      </c>
      <c r="F1" s="5" t="s">
        <v>310</v>
      </c>
      <c r="G1" s="5" t="s">
        <v>311</v>
      </c>
      <c r="H1" s="5" t="s">
        <v>9</v>
      </c>
      <c r="I1" s="5" t="s">
        <v>10</v>
      </c>
      <c r="J1" s="5" t="s">
        <v>312</v>
      </c>
    </row>
    <row r="2" spans="1:10" ht="12.75" customHeight="1">
      <c r="A2" s="14" t="s">
        <v>313</v>
      </c>
      <c r="B2" s="15" t="s">
        <v>314</v>
      </c>
      <c r="C2" s="14" t="s">
        <v>137</v>
      </c>
      <c r="D2" s="14" t="s">
        <v>138</v>
      </c>
      <c r="E2" s="16">
        <v>42874.97222222</v>
      </c>
      <c r="F2" s="16">
        <v>42876.467361110001</v>
      </c>
      <c r="G2" s="7">
        <v>2153</v>
      </c>
      <c r="H2" s="7">
        <v>823</v>
      </c>
      <c r="I2" s="7">
        <v>1302384</v>
      </c>
      <c r="J2" s="14" t="s">
        <v>315</v>
      </c>
    </row>
    <row r="3" spans="1:10" ht="12.75" customHeight="1">
      <c r="A3" s="17" t="s">
        <v>316</v>
      </c>
      <c r="B3" s="18" t="s">
        <v>314</v>
      </c>
      <c r="C3" s="17" t="s">
        <v>52</v>
      </c>
      <c r="D3" s="17" t="s">
        <v>54</v>
      </c>
      <c r="E3" s="19">
        <v>39476.981944439998</v>
      </c>
      <c r="F3" s="19">
        <v>39477.482638879999</v>
      </c>
      <c r="G3" s="9">
        <v>721</v>
      </c>
      <c r="H3" s="9">
        <v>3493</v>
      </c>
      <c r="I3" s="9">
        <v>1175406</v>
      </c>
      <c r="J3" s="17" t="s">
        <v>315</v>
      </c>
    </row>
    <row r="4" spans="1:10" ht="12.75" customHeight="1">
      <c r="A4" s="17" t="s">
        <v>317</v>
      </c>
      <c r="B4" s="18" t="s">
        <v>318</v>
      </c>
      <c r="C4" s="17" t="s">
        <v>199</v>
      </c>
      <c r="D4" s="17" t="s">
        <v>200</v>
      </c>
      <c r="E4" s="19">
        <v>43393.990972220003</v>
      </c>
      <c r="F4" s="19">
        <v>43394.898611110002</v>
      </c>
      <c r="G4" s="9">
        <v>1307</v>
      </c>
      <c r="H4" s="9">
        <v>1740</v>
      </c>
      <c r="I4" s="9">
        <v>1008188</v>
      </c>
      <c r="J4" s="17" t="s">
        <v>315</v>
      </c>
    </row>
    <row r="5" spans="1:10" ht="12.75" customHeight="1">
      <c r="A5" s="17" t="s">
        <v>319</v>
      </c>
      <c r="B5" s="18" t="s">
        <v>314</v>
      </c>
      <c r="C5" s="17" t="s">
        <v>282</v>
      </c>
      <c r="D5" s="17" t="s">
        <v>283</v>
      </c>
      <c r="E5" s="19">
        <v>39980.767361110004</v>
      </c>
      <c r="F5" s="19">
        <v>39981.585416659997</v>
      </c>
      <c r="G5" s="9">
        <v>1178</v>
      </c>
      <c r="H5" s="9">
        <v>817</v>
      </c>
      <c r="I5" s="9">
        <v>962426</v>
      </c>
      <c r="J5" s="17" t="s">
        <v>315</v>
      </c>
    </row>
    <row r="6" spans="1:10" ht="12.75" customHeight="1">
      <c r="A6" s="17" t="s">
        <v>320</v>
      </c>
      <c r="B6" s="18" t="s">
        <v>318</v>
      </c>
      <c r="C6" s="17" t="s">
        <v>169</v>
      </c>
      <c r="D6" s="17" t="s">
        <v>171</v>
      </c>
      <c r="E6" s="19">
        <v>41684.97083333</v>
      </c>
      <c r="F6" s="19">
        <v>41685.204861110004</v>
      </c>
      <c r="G6" s="9">
        <v>337</v>
      </c>
      <c r="H6" s="9">
        <v>2671</v>
      </c>
      <c r="I6" s="9">
        <v>900127</v>
      </c>
      <c r="J6" s="17" t="s">
        <v>315</v>
      </c>
    </row>
    <row r="7" spans="1:10" ht="12.75" customHeight="1">
      <c r="A7" s="17" t="s">
        <v>321</v>
      </c>
      <c r="B7" s="18" t="s">
        <v>314</v>
      </c>
      <c r="C7" s="17" t="s">
        <v>291</v>
      </c>
      <c r="D7" s="17" t="s">
        <v>195</v>
      </c>
      <c r="E7" s="19">
        <v>40689.897916659997</v>
      </c>
      <c r="F7" s="19">
        <v>40690.82152777</v>
      </c>
      <c r="G7" s="9">
        <v>1330</v>
      </c>
      <c r="H7" s="9">
        <v>1324</v>
      </c>
      <c r="I7" s="9">
        <v>820404</v>
      </c>
      <c r="J7" s="17" t="s">
        <v>315</v>
      </c>
    </row>
    <row r="8" spans="1:10" ht="12.75" customHeight="1">
      <c r="A8" s="17" t="s">
        <v>322</v>
      </c>
      <c r="B8" s="18" t="s">
        <v>318</v>
      </c>
      <c r="C8" s="17" t="s">
        <v>217</v>
      </c>
      <c r="D8" s="17" t="s">
        <v>217</v>
      </c>
      <c r="E8" s="19">
        <v>43774.081250000003</v>
      </c>
      <c r="F8" s="19">
        <v>43774.829861110004</v>
      </c>
      <c r="G8" s="9">
        <v>1078</v>
      </c>
      <c r="H8" s="9">
        <v>1415</v>
      </c>
      <c r="I8" s="9">
        <v>783393</v>
      </c>
      <c r="J8" s="17" t="s">
        <v>315</v>
      </c>
    </row>
    <row r="9" spans="1:10" ht="12.75" customHeight="1">
      <c r="A9" s="17" t="s">
        <v>323</v>
      </c>
      <c r="B9" s="18" t="s">
        <v>314</v>
      </c>
      <c r="C9" s="17" t="s">
        <v>212</v>
      </c>
      <c r="D9" s="17" t="s">
        <v>215</v>
      </c>
      <c r="E9" s="19">
        <v>43148.111111110004</v>
      </c>
      <c r="F9" s="19">
        <v>43148.960416659997</v>
      </c>
      <c r="G9" s="9">
        <v>1223</v>
      </c>
      <c r="H9" s="9">
        <v>1430</v>
      </c>
      <c r="I9" s="9">
        <v>765498</v>
      </c>
      <c r="J9" s="17" t="s">
        <v>315</v>
      </c>
    </row>
    <row r="10" spans="1:10" ht="12.75" customHeight="1">
      <c r="A10" s="17" t="s">
        <v>324</v>
      </c>
      <c r="B10" s="18" t="s">
        <v>314</v>
      </c>
      <c r="C10" s="17" t="s">
        <v>160</v>
      </c>
      <c r="D10" s="17" t="s">
        <v>161</v>
      </c>
      <c r="E10" s="19">
        <v>41780.948611109998</v>
      </c>
      <c r="F10" s="19">
        <v>41781.857638879999</v>
      </c>
      <c r="G10" s="9">
        <v>1309</v>
      </c>
      <c r="H10" s="9">
        <v>619</v>
      </c>
      <c r="I10" s="9">
        <v>741651</v>
      </c>
      <c r="J10" s="17" t="s">
        <v>315</v>
      </c>
    </row>
    <row r="11" spans="1:10" ht="12.75" customHeight="1">
      <c r="A11" s="17" t="s">
        <v>325</v>
      </c>
      <c r="B11" s="18" t="s">
        <v>314</v>
      </c>
      <c r="C11" s="17" t="s">
        <v>89</v>
      </c>
      <c r="D11" s="17" t="s">
        <v>91</v>
      </c>
      <c r="E11" s="19">
        <v>43589.699305549999</v>
      </c>
      <c r="F11" s="19">
        <v>43590.830555549997</v>
      </c>
      <c r="G11" s="9">
        <v>1629</v>
      </c>
      <c r="H11" s="9">
        <v>861</v>
      </c>
      <c r="I11" s="9">
        <v>728411</v>
      </c>
      <c r="J11" s="17" t="s">
        <v>315</v>
      </c>
    </row>
    <row r="12" spans="1:10" ht="12.75" customHeight="1">
      <c r="A12" s="17" t="s">
        <v>326</v>
      </c>
      <c r="B12" s="18" t="s">
        <v>314</v>
      </c>
      <c r="C12" s="17" t="s">
        <v>160</v>
      </c>
      <c r="D12" s="17" t="s">
        <v>162</v>
      </c>
      <c r="E12" s="19">
        <v>44407.032638880002</v>
      </c>
      <c r="F12" s="19">
        <v>44408.5625</v>
      </c>
      <c r="G12" s="9">
        <v>2203</v>
      </c>
      <c r="H12" s="9">
        <v>537</v>
      </c>
      <c r="I12" s="9">
        <v>701293</v>
      </c>
      <c r="J12" s="17" t="s">
        <v>315</v>
      </c>
    </row>
    <row r="13" spans="1:10" ht="12.75" customHeight="1">
      <c r="A13" s="17" t="s">
        <v>327</v>
      </c>
      <c r="B13" s="18" t="s">
        <v>314</v>
      </c>
      <c r="C13" s="17" t="s">
        <v>116</v>
      </c>
      <c r="D13" s="17" t="s">
        <v>117</v>
      </c>
      <c r="E13" s="19">
        <v>40602.386805549999</v>
      </c>
      <c r="F13" s="19">
        <v>40602.831944439997</v>
      </c>
      <c r="G13" s="9">
        <v>641</v>
      </c>
      <c r="H13" s="9">
        <v>1084</v>
      </c>
      <c r="I13" s="9">
        <v>677189</v>
      </c>
      <c r="J13" s="17" t="s">
        <v>315</v>
      </c>
    </row>
    <row r="14" spans="1:10" ht="12.75" customHeight="1">
      <c r="A14" s="17" t="s">
        <v>328</v>
      </c>
      <c r="B14" s="18" t="s">
        <v>318</v>
      </c>
      <c r="C14" s="17" t="s">
        <v>217</v>
      </c>
      <c r="D14" s="17" t="s">
        <v>217</v>
      </c>
      <c r="E14" s="19">
        <v>43227.112500000003</v>
      </c>
      <c r="F14" s="19">
        <v>43227.31597222</v>
      </c>
      <c r="G14" s="9">
        <v>293</v>
      </c>
      <c r="H14" s="9">
        <v>2306</v>
      </c>
      <c r="I14" s="9">
        <v>675658</v>
      </c>
      <c r="J14" s="17" t="s">
        <v>315</v>
      </c>
    </row>
    <row r="15" spans="1:10" ht="12.75" customHeight="1">
      <c r="A15" s="17" t="s">
        <v>329</v>
      </c>
      <c r="B15" s="18" t="s">
        <v>314</v>
      </c>
      <c r="C15" s="17" t="s">
        <v>78</v>
      </c>
      <c r="D15" s="17" t="s">
        <v>80</v>
      </c>
      <c r="E15" s="19">
        <v>39936.56944444</v>
      </c>
      <c r="F15" s="19">
        <v>39937.027777770003</v>
      </c>
      <c r="G15" s="9">
        <v>660</v>
      </c>
      <c r="H15" s="9">
        <v>1111</v>
      </c>
      <c r="I15" s="9">
        <v>672765</v>
      </c>
      <c r="J15" s="17" t="s">
        <v>315</v>
      </c>
    </row>
    <row r="16" spans="1:10" ht="12.75" customHeight="1">
      <c r="A16" s="17" t="s">
        <v>330</v>
      </c>
      <c r="B16" s="18" t="s">
        <v>314</v>
      </c>
      <c r="C16" s="17" t="s">
        <v>212</v>
      </c>
      <c r="D16" s="17" t="s">
        <v>215</v>
      </c>
      <c r="E16" s="19">
        <v>40687.553472220003</v>
      </c>
      <c r="F16" s="19">
        <v>40688.59375</v>
      </c>
      <c r="G16" s="9">
        <v>1498</v>
      </c>
      <c r="H16" s="9">
        <v>450</v>
      </c>
      <c r="I16" s="9">
        <v>656790</v>
      </c>
      <c r="J16" s="17" t="s">
        <v>315</v>
      </c>
    </row>
    <row r="17" spans="1:10" ht="12.75" customHeight="1">
      <c r="A17" s="17" t="s">
        <v>331</v>
      </c>
      <c r="B17" s="18" t="s">
        <v>314</v>
      </c>
      <c r="C17" s="17" t="s">
        <v>81</v>
      </c>
      <c r="D17" s="17" t="s">
        <v>82</v>
      </c>
      <c r="E17" s="19">
        <v>41613.728472219998</v>
      </c>
      <c r="F17" s="19">
        <v>41614.098611109999</v>
      </c>
      <c r="G17" s="9">
        <v>533</v>
      </c>
      <c r="H17" s="9">
        <v>1517</v>
      </c>
      <c r="I17" s="9">
        <v>656425</v>
      </c>
      <c r="J17" s="17" t="s">
        <v>315</v>
      </c>
    </row>
    <row r="18" spans="1:10" ht="12.75" customHeight="1">
      <c r="A18" s="17" t="s">
        <v>332</v>
      </c>
      <c r="B18" s="18" t="s">
        <v>314</v>
      </c>
      <c r="C18" s="17" t="s">
        <v>52</v>
      </c>
      <c r="D18" s="17" t="s">
        <v>53</v>
      </c>
      <c r="E18" s="19">
        <v>41274.166666659999</v>
      </c>
      <c r="F18" s="19">
        <v>41274.644444439997</v>
      </c>
      <c r="G18" s="9">
        <v>688</v>
      </c>
      <c r="H18" s="9">
        <v>1060</v>
      </c>
      <c r="I18" s="9">
        <v>624278</v>
      </c>
      <c r="J18" s="17" t="s">
        <v>315</v>
      </c>
    </row>
    <row r="19" spans="1:10" ht="12.75" customHeight="1">
      <c r="A19" s="17" t="s">
        <v>333</v>
      </c>
      <c r="B19" s="18" t="s">
        <v>318</v>
      </c>
      <c r="C19" s="17" t="s">
        <v>86</v>
      </c>
      <c r="D19" s="17" t="s">
        <v>87</v>
      </c>
      <c r="E19" s="19">
        <v>44763.09583333</v>
      </c>
      <c r="F19" s="19">
        <v>44763.634722219998</v>
      </c>
      <c r="G19" s="9">
        <v>747</v>
      </c>
      <c r="H19" s="9">
        <v>1403</v>
      </c>
      <c r="I19" s="9">
        <v>609198</v>
      </c>
      <c r="J19" s="17" t="s">
        <v>315</v>
      </c>
    </row>
    <row r="20" spans="1:10" ht="12.75" customHeight="1">
      <c r="A20" s="17" t="s">
        <v>334</v>
      </c>
      <c r="B20" s="18" t="s">
        <v>314</v>
      </c>
      <c r="C20" s="17" t="s">
        <v>212</v>
      </c>
      <c r="D20" s="17" t="s">
        <v>215</v>
      </c>
      <c r="E20" s="19">
        <v>41196.53819444</v>
      </c>
      <c r="F20" s="19">
        <v>41196.806944440003</v>
      </c>
      <c r="G20" s="9">
        <v>387</v>
      </c>
      <c r="H20" s="9">
        <v>1801</v>
      </c>
      <c r="I20" s="9">
        <v>604089</v>
      </c>
      <c r="J20" s="17" t="s">
        <v>315</v>
      </c>
    </row>
    <row r="21" spans="1:10" ht="12.75" customHeight="1">
      <c r="A21" s="17" t="s">
        <v>335</v>
      </c>
      <c r="B21" s="18" t="s">
        <v>314</v>
      </c>
      <c r="C21" s="17" t="s">
        <v>282</v>
      </c>
      <c r="D21" s="17" t="s">
        <v>283</v>
      </c>
      <c r="E21" s="19">
        <v>40658.843055550002</v>
      </c>
      <c r="F21" s="19">
        <v>40659.673611110004</v>
      </c>
      <c r="G21" s="9">
        <v>1196</v>
      </c>
      <c r="H21" s="9">
        <v>820</v>
      </c>
      <c r="I21" s="9">
        <v>575660</v>
      </c>
      <c r="J21" s="17" t="s">
        <v>315</v>
      </c>
    </row>
    <row r="22" spans="1:10" ht="12.75" customHeight="1">
      <c r="A22" s="17" t="s">
        <v>336</v>
      </c>
      <c r="B22" s="18" t="s">
        <v>314</v>
      </c>
      <c r="C22" s="17" t="s">
        <v>52</v>
      </c>
      <c r="D22" s="17" t="s">
        <v>54</v>
      </c>
      <c r="E22" s="19">
        <v>43283.85069444</v>
      </c>
      <c r="F22" s="19">
        <v>43284.3</v>
      </c>
      <c r="G22" s="9">
        <v>647</v>
      </c>
      <c r="H22" s="9">
        <v>1416</v>
      </c>
      <c r="I22" s="9">
        <v>572361</v>
      </c>
      <c r="J22" s="17" t="s">
        <v>315</v>
      </c>
    </row>
    <row r="23" spans="1:10" ht="12.75" customHeight="1">
      <c r="A23" s="17" t="s">
        <v>337</v>
      </c>
      <c r="B23" s="18" t="s">
        <v>314</v>
      </c>
      <c r="C23" s="17" t="s">
        <v>160</v>
      </c>
      <c r="D23" s="17" t="s">
        <v>161</v>
      </c>
      <c r="E23" s="19">
        <v>41119.869444440003</v>
      </c>
      <c r="F23" s="19">
        <v>41120.453472219997</v>
      </c>
      <c r="G23" s="9">
        <v>841</v>
      </c>
      <c r="H23" s="9">
        <v>859</v>
      </c>
      <c r="I23" s="9">
        <v>563656</v>
      </c>
      <c r="J23" s="17" t="s">
        <v>315</v>
      </c>
    </row>
    <row r="24" spans="1:10" ht="12.75" customHeight="1">
      <c r="A24" s="17" t="s">
        <v>338</v>
      </c>
      <c r="B24" s="18" t="s">
        <v>314</v>
      </c>
      <c r="C24" s="17" t="s">
        <v>212</v>
      </c>
      <c r="D24" s="17" t="s">
        <v>213</v>
      </c>
      <c r="E24" s="19">
        <v>45136.650694440003</v>
      </c>
      <c r="F24" s="19">
        <v>45137.854861109998</v>
      </c>
      <c r="G24" s="9">
        <v>1734</v>
      </c>
      <c r="H24" s="9">
        <v>324</v>
      </c>
      <c r="I24" s="9">
        <v>561816</v>
      </c>
      <c r="J24" s="17" t="s">
        <v>315</v>
      </c>
    </row>
    <row r="25" spans="1:10" ht="12.75" customHeight="1">
      <c r="A25" s="17" t="s">
        <v>339</v>
      </c>
      <c r="B25" s="18" t="s">
        <v>314</v>
      </c>
      <c r="C25" s="17" t="s">
        <v>52</v>
      </c>
      <c r="D25" s="17" t="s">
        <v>54</v>
      </c>
      <c r="E25" s="19">
        <v>43796.500694440001</v>
      </c>
      <c r="F25" s="19">
        <v>43797.020138879998</v>
      </c>
      <c r="G25" s="9">
        <v>748</v>
      </c>
      <c r="H25" s="9">
        <v>1083</v>
      </c>
      <c r="I25" s="9">
        <v>556110</v>
      </c>
      <c r="J25" s="17" t="s">
        <v>315</v>
      </c>
    </row>
    <row r="26" spans="1:10" ht="12.75" customHeight="1">
      <c r="A26" s="17" t="s">
        <v>340</v>
      </c>
      <c r="B26" s="18" t="s">
        <v>318</v>
      </c>
      <c r="C26" s="17" t="s">
        <v>169</v>
      </c>
      <c r="D26" s="17" t="s">
        <v>171</v>
      </c>
      <c r="E26" s="19">
        <v>39625.747916660002</v>
      </c>
      <c r="F26" s="19">
        <v>39625.949305549999</v>
      </c>
      <c r="G26" s="9">
        <v>290</v>
      </c>
      <c r="H26" s="9">
        <v>2318</v>
      </c>
      <c r="I26" s="9">
        <v>549476</v>
      </c>
      <c r="J26" s="17" t="s">
        <v>315</v>
      </c>
    </row>
    <row r="27" spans="1:10" ht="12.75" customHeight="1">
      <c r="A27" s="17" t="s">
        <v>341</v>
      </c>
      <c r="B27" s="18" t="s">
        <v>314</v>
      </c>
      <c r="C27" s="17" t="s">
        <v>52</v>
      </c>
      <c r="D27" s="17" t="s">
        <v>54</v>
      </c>
      <c r="E27" s="19">
        <v>42752.183333330002</v>
      </c>
      <c r="F27" s="19">
        <v>42752.62708333</v>
      </c>
      <c r="G27" s="9">
        <v>639</v>
      </c>
      <c r="H27" s="9">
        <v>1104</v>
      </c>
      <c r="I27" s="9">
        <v>543819</v>
      </c>
      <c r="J27" s="17" t="s">
        <v>315</v>
      </c>
    </row>
    <row r="28" spans="1:10" ht="12.75" customHeight="1">
      <c r="A28" s="17" t="s">
        <v>342</v>
      </c>
      <c r="B28" s="18" t="s">
        <v>314</v>
      </c>
      <c r="C28" s="17" t="s">
        <v>267</v>
      </c>
      <c r="D28" s="17" t="s">
        <v>125</v>
      </c>
      <c r="E28" s="19">
        <v>40792.039583329999</v>
      </c>
      <c r="F28" s="19">
        <v>40793.054861110002</v>
      </c>
      <c r="G28" s="9">
        <v>1462</v>
      </c>
      <c r="H28" s="9">
        <v>730</v>
      </c>
      <c r="I28" s="9">
        <v>537522</v>
      </c>
      <c r="J28" s="17" t="s">
        <v>315</v>
      </c>
    </row>
    <row r="29" spans="1:10" ht="12.75" customHeight="1">
      <c r="A29" s="17" t="s">
        <v>343</v>
      </c>
      <c r="B29" s="18" t="s">
        <v>314</v>
      </c>
      <c r="C29" s="17" t="s">
        <v>212</v>
      </c>
      <c r="D29" s="17" t="s">
        <v>214</v>
      </c>
      <c r="E29" s="19">
        <v>45136.65</v>
      </c>
      <c r="F29" s="19">
        <v>45137.62708333</v>
      </c>
      <c r="G29" s="9">
        <v>1407</v>
      </c>
      <c r="H29" s="9">
        <v>434</v>
      </c>
      <c r="I29" s="9">
        <v>535992</v>
      </c>
      <c r="J29" s="17" t="s">
        <v>315</v>
      </c>
    </row>
    <row r="30" spans="1:10" ht="12.75" customHeight="1">
      <c r="A30" s="17" t="s">
        <v>344</v>
      </c>
      <c r="B30" s="18" t="s">
        <v>314</v>
      </c>
      <c r="C30" s="17" t="s">
        <v>116</v>
      </c>
      <c r="D30" s="17" t="s">
        <v>117</v>
      </c>
      <c r="E30" s="19">
        <v>40019.802083330003</v>
      </c>
      <c r="F30" s="19">
        <v>40020.375</v>
      </c>
      <c r="G30" s="9">
        <v>825</v>
      </c>
      <c r="H30" s="9">
        <v>1092</v>
      </c>
      <c r="I30" s="9">
        <v>529659</v>
      </c>
      <c r="J30" s="17" t="s">
        <v>315</v>
      </c>
    </row>
    <row r="31" spans="1:10" ht="12.75" customHeight="1">
      <c r="A31" s="17" t="s">
        <v>345</v>
      </c>
      <c r="B31" s="18" t="s">
        <v>314</v>
      </c>
      <c r="C31" s="17" t="s">
        <v>81</v>
      </c>
      <c r="D31" s="17" t="s">
        <v>82</v>
      </c>
      <c r="E31" s="19">
        <v>45136.636805549999</v>
      </c>
      <c r="F31" s="19">
        <v>45137.754166660001</v>
      </c>
      <c r="G31" s="9">
        <v>1609</v>
      </c>
      <c r="H31" s="9">
        <v>582</v>
      </c>
      <c r="I31" s="9">
        <v>519760</v>
      </c>
      <c r="J31" s="17" t="s">
        <v>315</v>
      </c>
    </row>
    <row r="32" spans="1:10" ht="12.75" customHeight="1">
      <c r="A32" s="17" t="s">
        <v>346</v>
      </c>
      <c r="B32" s="18" t="s">
        <v>314</v>
      </c>
      <c r="C32" s="17" t="s">
        <v>160</v>
      </c>
      <c r="D32" s="17" t="s">
        <v>161</v>
      </c>
      <c r="E32" s="19">
        <v>42879.304166659997</v>
      </c>
      <c r="F32" s="19">
        <v>42879.735416659998</v>
      </c>
      <c r="G32" s="9">
        <v>621</v>
      </c>
      <c r="H32" s="9">
        <v>869</v>
      </c>
      <c r="I32" s="9">
        <v>513194</v>
      </c>
      <c r="J32" s="17" t="s">
        <v>315</v>
      </c>
    </row>
    <row r="33" spans="1:10" ht="12.75" customHeight="1">
      <c r="A33" s="17" t="s">
        <v>347</v>
      </c>
      <c r="B33" s="18" t="s">
        <v>314</v>
      </c>
      <c r="C33" s="17" t="s">
        <v>212</v>
      </c>
      <c r="D33" s="17" t="s">
        <v>214</v>
      </c>
      <c r="E33" s="19">
        <v>41780.947916659999</v>
      </c>
      <c r="F33" s="19">
        <v>41781.736805549997</v>
      </c>
      <c r="G33" s="9">
        <v>1136</v>
      </c>
      <c r="H33" s="9">
        <v>497</v>
      </c>
      <c r="I33" s="9">
        <v>510133</v>
      </c>
      <c r="J33" s="17" t="s">
        <v>315</v>
      </c>
    </row>
    <row r="34" spans="1:10" ht="12.75" customHeight="1">
      <c r="A34" s="17" t="s">
        <v>348</v>
      </c>
      <c r="B34" s="18" t="s">
        <v>314</v>
      </c>
      <c r="C34" s="17" t="s">
        <v>212</v>
      </c>
      <c r="D34" s="17" t="s">
        <v>215</v>
      </c>
      <c r="E34" s="19">
        <v>45110.745833330002</v>
      </c>
      <c r="F34" s="19">
        <v>45111.677083330003</v>
      </c>
      <c r="G34" s="9">
        <v>1341</v>
      </c>
      <c r="H34" s="9">
        <v>378</v>
      </c>
      <c r="I34" s="9">
        <v>506898</v>
      </c>
      <c r="J34" s="17" t="s">
        <v>315</v>
      </c>
    </row>
    <row r="35" spans="1:10" ht="12.75" customHeight="1">
      <c r="A35" s="17" t="s">
        <v>349</v>
      </c>
      <c r="B35" s="18" t="s">
        <v>314</v>
      </c>
      <c r="C35" s="17" t="s">
        <v>52</v>
      </c>
      <c r="D35" s="17" t="s">
        <v>54</v>
      </c>
      <c r="E35" s="19">
        <v>43554.991666659997</v>
      </c>
      <c r="F35" s="19">
        <v>43555.326388879999</v>
      </c>
      <c r="G35" s="9">
        <v>482</v>
      </c>
      <c r="H35" s="9">
        <v>1095</v>
      </c>
      <c r="I35" s="9">
        <v>506475</v>
      </c>
      <c r="J35" s="17" t="s">
        <v>315</v>
      </c>
    </row>
    <row r="36" spans="1:10" ht="12.75" customHeight="1">
      <c r="A36" s="17" t="s">
        <v>350</v>
      </c>
      <c r="B36" s="18" t="s">
        <v>351</v>
      </c>
      <c r="C36" s="17" t="s">
        <v>99</v>
      </c>
      <c r="D36" s="17" t="s">
        <v>103</v>
      </c>
      <c r="E36" s="19">
        <v>43268.703472219997</v>
      </c>
      <c r="F36" s="19">
        <v>43269.135416659999</v>
      </c>
      <c r="G36" s="9">
        <v>622</v>
      </c>
      <c r="H36" s="9">
        <v>1318</v>
      </c>
      <c r="I36" s="9">
        <v>504868</v>
      </c>
      <c r="J36" s="17" t="s">
        <v>315</v>
      </c>
    </row>
    <row r="37" spans="1:10" ht="12.75" customHeight="1">
      <c r="A37" s="17" t="s">
        <v>352</v>
      </c>
      <c r="B37" s="18" t="s">
        <v>318</v>
      </c>
      <c r="C37" s="17" t="s">
        <v>254</v>
      </c>
      <c r="D37" s="17" t="s">
        <v>255</v>
      </c>
      <c r="E37" s="19">
        <v>40705.752777770002</v>
      </c>
      <c r="F37" s="19">
        <v>40706.479166659999</v>
      </c>
      <c r="G37" s="9">
        <v>1046</v>
      </c>
      <c r="H37" s="9">
        <v>468</v>
      </c>
      <c r="I37" s="9">
        <v>489528</v>
      </c>
      <c r="J37" s="17" t="s">
        <v>315</v>
      </c>
    </row>
    <row r="38" spans="1:10" ht="12.75" customHeight="1">
      <c r="A38" s="17" t="s">
        <v>353</v>
      </c>
      <c r="B38" s="18" t="s">
        <v>314</v>
      </c>
      <c r="C38" s="17" t="s">
        <v>212</v>
      </c>
      <c r="D38" s="17" t="s">
        <v>213</v>
      </c>
      <c r="E38" s="19">
        <v>43976.05</v>
      </c>
      <c r="F38" s="19">
        <v>43976.676388879998</v>
      </c>
      <c r="G38" s="9">
        <v>902</v>
      </c>
      <c r="H38" s="9">
        <v>674</v>
      </c>
      <c r="I38" s="9">
        <v>485395</v>
      </c>
      <c r="J38" s="17" t="s">
        <v>315</v>
      </c>
    </row>
    <row r="39" spans="1:10" ht="12.75" customHeight="1">
      <c r="A39" s="17" t="s">
        <v>354</v>
      </c>
      <c r="B39" s="18" t="s">
        <v>318</v>
      </c>
      <c r="C39" s="17" t="s">
        <v>169</v>
      </c>
      <c r="D39" s="17" t="s">
        <v>171</v>
      </c>
      <c r="E39" s="19">
        <v>40179.339583330002</v>
      </c>
      <c r="F39" s="19">
        <v>40179.47083333</v>
      </c>
      <c r="G39" s="9">
        <v>189</v>
      </c>
      <c r="H39" s="9">
        <v>2767</v>
      </c>
      <c r="I39" s="9">
        <v>476549</v>
      </c>
      <c r="J39" s="17" t="s">
        <v>315</v>
      </c>
    </row>
    <row r="40" spans="1:10" ht="12.75" customHeight="1">
      <c r="A40" s="17" t="s">
        <v>355</v>
      </c>
      <c r="B40" s="18" t="s">
        <v>314</v>
      </c>
      <c r="C40" s="17" t="s">
        <v>124</v>
      </c>
      <c r="D40" s="17" t="s">
        <v>125</v>
      </c>
      <c r="E40" s="19">
        <v>40662.59375</v>
      </c>
      <c r="F40" s="19">
        <v>40663.820833329999</v>
      </c>
      <c r="G40" s="9">
        <v>1767</v>
      </c>
      <c r="H40" s="9">
        <v>334</v>
      </c>
      <c r="I40" s="9">
        <v>476218</v>
      </c>
      <c r="J40" s="17" t="s">
        <v>315</v>
      </c>
    </row>
    <row r="41" spans="1:10" ht="12.75" customHeight="1">
      <c r="A41" s="17" t="s">
        <v>356</v>
      </c>
      <c r="B41" s="18" t="s">
        <v>314</v>
      </c>
      <c r="C41" s="17" t="s">
        <v>52</v>
      </c>
      <c r="D41" s="17" t="s">
        <v>54</v>
      </c>
      <c r="E41" s="19">
        <v>41758.539583329999</v>
      </c>
      <c r="F41" s="19">
        <v>41758.72430555</v>
      </c>
      <c r="G41" s="9">
        <v>266</v>
      </c>
      <c r="H41" s="9">
        <v>1879</v>
      </c>
      <c r="I41" s="9">
        <v>471934</v>
      </c>
      <c r="J41" s="17" t="s">
        <v>315</v>
      </c>
    </row>
    <row r="42" spans="1:10" ht="12.75" customHeight="1">
      <c r="A42" s="17" t="s">
        <v>357</v>
      </c>
      <c r="B42" s="18" t="s">
        <v>314</v>
      </c>
      <c r="C42" s="17" t="s">
        <v>212</v>
      </c>
      <c r="D42" s="17" t="s">
        <v>215</v>
      </c>
      <c r="E42" s="19">
        <v>40314.051388879998</v>
      </c>
      <c r="F42" s="19">
        <v>40314.229166659999</v>
      </c>
      <c r="G42" s="9">
        <v>256</v>
      </c>
      <c r="H42" s="9">
        <v>1828</v>
      </c>
      <c r="I42" s="9">
        <v>458818</v>
      </c>
      <c r="J42" s="17" t="s">
        <v>358</v>
      </c>
    </row>
    <row r="43" spans="1:10" ht="12.75" customHeight="1">
      <c r="A43" s="17" t="s">
        <v>359</v>
      </c>
      <c r="B43" s="18" t="s">
        <v>318</v>
      </c>
      <c r="C43" s="17" t="s">
        <v>169</v>
      </c>
      <c r="D43" s="17" t="s">
        <v>171</v>
      </c>
      <c r="E43" s="19">
        <v>43947.552083330003</v>
      </c>
      <c r="F43" s="19">
        <v>43947.680555550003</v>
      </c>
      <c r="G43" s="9">
        <v>185</v>
      </c>
      <c r="H43" s="9">
        <v>2479</v>
      </c>
      <c r="I43" s="9">
        <v>458615</v>
      </c>
      <c r="J43" s="17" t="s">
        <v>315</v>
      </c>
    </row>
    <row r="44" spans="1:10" ht="12.75" customHeight="1">
      <c r="A44" s="17" t="s">
        <v>360</v>
      </c>
      <c r="B44" s="18" t="s">
        <v>314</v>
      </c>
      <c r="C44" s="17" t="s">
        <v>192</v>
      </c>
      <c r="D44" s="17" t="s">
        <v>193</v>
      </c>
      <c r="E44" s="19">
        <v>40690.168055549999</v>
      </c>
      <c r="F44" s="19">
        <v>40690.618055550003</v>
      </c>
      <c r="G44" s="9">
        <v>648</v>
      </c>
      <c r="H44" s="9">
        <v>1011</v>
      </c>
      <c r="I44" s="9">
        <v>455528</v>
      </c>
      <c r="J44" s="17" t="s">
        <v>315</v>
      </c>
    </row>
    <row r="45" spans="1:10">
      <c r="A45" s="17" t="s">
        <v>361</v>
      </c>
      <c r="B45" s="18" t="s">
        <v>351</v>
      </c>
      <c r="C45" s="17" t="s">
        <v>99</v>
      </c>
      <c r="D45" s="17" t="s">
        <v>103</v>
      </c>
      <c r="E45" s="19">
        <v>45135.604861109998</v>
      </c>
      <c r="F45" s="19">
        <v>45136.604166659999</v>
      </c>
      <c r="G45" s="9">
        <v>1439</v>
      </c>
      <c r="H45" s="9">
        <v>571</v>
      </c>
      <c r="I45" s="9">
        <v>453471</v>
      </c>
      <c r="J45" s="17" t="s">
        <v>315</v>
      </c>
    </row>
    <row r="46" spans="1:10">
      <c r="A46" s="17" t="s">
        <v>362</v>
      </c>
      <c r="B46" s="18" t="s">
        <v>314</v>
      </c>
      <c r="C46" s="17" t="s">
        <v>160</v>
      </c>
      <c r="D46" s="17" t="s">
        <v>161</v>
      </c>
      <c r="E46" s="19">
        <v>41443.145833330003</v>
      </c>
      <c r="F46" s="19">
        <v>41443.543749999997</v>
      </c>
      <c r="G46" s="9">
        <v>573</v>
      </c>
      <c r="H46" s="9">
        <v>859</v>
      </c>
      <c r="I46" s="9">
        <v>453291</v>
      </c>
      <c r="J46" s="17" t="s">
        <v>315</v>
      </c>
    </row>
    <row r="47" spans="1:10">
      <c r="A47" s="17" t="s">
        <v>363</v>
      </c>
      <c r="B47" s="18" t="s">
        <v>318</v>
      </c>
      <c r="C47" s="17" t="s">
        <v>199</v>
      </c>
      <c r="D47" s="17" t="s">
        <v>201</v>
      </c>
      <c r="E47" s="19">
        <v>40674.588194440003</v>
      </c>
      <c r="F47" s="19">
        <v>40676.609027769999</v>
      </c>
      <c r="G47" s="9">
        <v>2910</v>
      </c>
      <c r="H47" s="9">
        <v>162</v>
      </c>
      <c r="I47" s="9">
        <v>448767</v>
      </c>
      <c r="J47" s="17" t="s">
        <v>315</v>
      </c>
    </row>
    <row r="48" spans="1:10">
      <c r="A48" s="17" t="s">
        <v>364</v>
      </c>
      <c r="B48" s="18" t="s">
        <v>314</v>
      </c>
      <c r="C48" s="17" t="s">
        <v>89</v>
      </c>
      <c r="D48" s="17" t="s">
        <v>91</v>
      </c>
      <c r="E48" s="19">
        <v>41644.960416659997</v>
      </c>
      <c r="F48" s="19">
        <v>41645.534027770002</v>
      </c>
      <c r="G48" s="9">
        <v>826</v>
      </c>
      <c r="H48" s="9">
        <v>571</v>
      </c>
      <c r="I48" s="9">
        <v>447130</v>
      </c>
      <c r="J48" s="17" t="s">
        <v>315</v>
      </c>
    </row>
    <row r="49" spans="1:10">
      <c r="A49" s="17" t="s">
        <v>365</v>
      </c>
      <c r="B49" s="18" t="s">
        <v>314</v>
      </c>
      <c r="C49" s="17" t="s">
        <v>81</v>
      </c>
      <c r="D49" s="17" t="s">
        <v>82</v>
      </c>
      <c r="E49" s="19">
        <v>42974.958333330003</v>
      </c>
      <c r="F49" s="19">
        <v>42975.362500000003</v>
      </c>
      <c r="G49" s="9">
        <v>582</v>
      </c>
      <c r="H49" s="9">
        <v>764</v>
      </c>
      <c r="I49" s="9">
        <v>444648</v>
      </c>
      <c r="J49" s="17" t="s">
        <v>315</v>
      </c>
    </row>
    <row r="50" spans="1:10">
      <c r="A50" s="17" t="s">
        <v>366</v>
      </c>
      <c r="B50" s="18" t="s">
        <v>314</v>
      </c>
      <c r="C50" s="17" t="s">
        <v>116</v>
      </c>
      <c r="D50" s="17" t="s">
        <v>117</v>
      </c>
      <c r="E50" s="19">
        <v>44150.431250000001</v>
      </c>
      <c r="F50" s="19">
        <v>44150.899305550003</v>
      </c>
      <c r="G50" s="9">
        <v>674</v>
      </c>
      <c r="H50" s="9">
        <v>997</v>
      </c>
      <c r="I50" s="9">
        <v>440768</v>
      </c>
      <c r="J50" s="17" t="s">
        <v>315</v>
      </c>
    </row>
    <row r="51" spans="1:10">
      <c r="A51" s="17" t="s">
        <v>367</v>
      </c>
      <c r="B51" s="18" t="s">
        <v>314</v>
      </c>
      <c r="C51" s="17" t="s">
        <v>160</v>
      </c>
      <c r="D51" s="17" t="s">
        <v>162</v>
      </c>
      <c r="E51" s="19">
        <v>41304.895833330003</v>
      </c>
      <c r="F51" s="19">
        <v>41305.495833330002</v>
      </c>
      <c r="G51" s="9">
        <v>864</v>
      </c>
      <c r="H51" s="9">
        <v>517</v>
      </c>
      <c r="I51" s="9">
        <v>439734</v>
      </c>
      <c r="J51" s="17" t="s">
        <v>315</v>
      </c>
    </row>
    <row r="52" spans="1:10">
      <c r="A52" s="17" t="s">
        <v>368</v>
      </c>
      <c r="B52" s="18" t="s">
        <v>314</v>
      </c>
      <c r="C52" s="17" t="s">
        <v>282</v>
      </c>
      <c r="D52" s="17" t="s">
        <v>283</v>
      </c>
      <c r="E52" s="19">
        <v>39982.570138880001</v>
      </c>
      <c r="F52" s="19">
        <v>39983.920138879999</v>
      </c>
      <c r="G52" s="9">
        <v>1944</v>
      </c>
      <c r="H52" s="9">
        <v>441</v>
      </c>
      <c r="I52" s="9">
        <v>438756</v>
      </c>
      <c r="J52" s="17" t="s">
        <v>315</v>
      </c>
    </row>
    <row r="53" spans="1:10">
      <c r="A53" s="17" t="s">
        <v>369</v>
      </c>
      <c r="B53" s="18" t="s">
        <v>314</v>
      </c>
      <c r="C53" s="17" t="s">
        <v>212</v>
      </c>
      <c r="D53" s="17" t="s">
        <v>215</v>
      </c>
      <c r="E53" s="19">
        <v>41595.918749999997</v>
      </c>
      <c r="F53" s="19">
        <v>41596.261805549999</v>
      </c>
      <c r="G53" s="9">
        <v>494</v>
      </c>
      <c r="H53" s="9">
        <v>1001</v>
      </c>
      <c r="I53" s="9">
        <v>429314</v>
      </c>
      <c r="J53" s="17" t="s">
        <v>315</v>
      </c>
    </row>
    <row r="54" spans="1:10">
      <c r="A54" s="17" t="s">
        <v>370</v>
      </c>
      <c r="B54" s="18" t="s">
        <v>314</v>
      </c>
      <c r="C54" s="17" t="s">
        <v>109</v>
      </c>
      <c r="D54" s="17" t="s">
        <v>109</v>
      </c>
      <c r="E54" s="19">
        <v>39981.730555549999</v>
      </c>
      <c r="F54" s="19">
        <v>39983.857638879999</v>
      </c>
      <c r="G54" s="9">
        <v>3063</v>
      </c>
      <c r="H54" s="9">
        <v>143</v>
      </c>
      <c r="I54" s="9">
        <v>428975</v>
      </c>
      <c r="J54" s="17" t="s">
        <v>315</v>
      </c>
    </row>
    <row r="55" spans="1:10">
      <c r="A55" s="17" t="s">
        <v>371</v>
      </c>
      <c r="B55" s="18" t="s">
        <v>314</v>
      </c>
      <c r="C55" s="17" t="s">
        <v>160</v>
      </c>
      <c r="D55" s="17" t="s">
        <v>162</v>
      </c>
      <c r="E55" s="19">
        <v>39908.948611109998</v>
      </c>
      <c r="F55" s="19">
        <v>39909.361111110004</v>
      </c>
      <c r="G55" s="9">
        <v>594</v>
      </c>
      <c r="H55" s="9">
        <v>720</v>
      </c>
      <c r="I55" s="9">
        <v>427680</v>
      </c>
      <c r="J55" s="17" t="s">
        <v>315</v>
      </c>
    </row>
    <row r="56" spans="1:10">
      <c r="A56" s="17" t="s">
        <v>372</v>
      </c>
      <c r="B56" s="18" t="s">
        <v>318</v>
      </c>
      <c r="C56" s="17" t="s">
        <v>134</v>
      </c>
      <c r="D56" s="17" t="s">
        <v>135</v>
      </c>
      <c r="E56" s="19">
        <v>43638.093055550002</v>
      </c>
      <c r="F56" s="19">
        <v>43638.552083330003</v>
      </c>
      <c r="G56" s="9">
        <v>661</v>
      </c>
      <c r="H56" s="9">
        <v>920</v>
      </c>
      <c r="I56" s="9">
        <v>426639</v>
      </c>
      <c r="J56" s="17" t="s">
        <v>315</v>
      </c>
    </row>
    <row r="57" spans="1:10">
      <c r="A57" s="17" t="s">
        <v>373</v>
      </c>
      <c r="B57" s="18" t="s">
        <v>314</v>
      </c>
      <c r="C57" s="17" t="s">
        <v>282</v>
      </c>
      <c r="D57" s="17" t="s">
        <v>283</v>
      </c>
      <c r="E57" s="19">
        <v>41780.943749999999</v>
      </c>
      <c r="F57" s="19">
        <v>41781.673611110004</v>
      </c>
      <c r="G57" s="9">
        <v>1051</v>
      </c>
      <c r="H57" s="9">
        <v>440</v>
      </c>
      <c r="I57" s="9">
        <v>425864</v>
      </c>
      <c r="J57" s="17" t="s">
        <v>315</v>
      </c>
    </row>
    <row r="58" spans="1:10">
      <c r="A58" s="17" t="s">
        <v>374</v>
      </c>
      <c r="B58" s="18" t="s">
        <v>314</v>
      </c>
      <c r="C58" s="17" t="s">
        <v>160</v>
      </c>
      <c r="D58" s="17" t="s">
        <v>161</v>
      </c>
      <c r="E58" s="19">
        <v>42543.511805549999</v>
      </c>
      <c r="F58" s="19">
        <v>42543.906944440001</v>
      </c>
      <c r="G58" s="9">
        <v>569</v>
      </c>
      <c r="H58" s="9">
        <v>835</v>
      </c>
      <c r="I58" s="9">
        <v>421583</v>
      </c>
      <c r="J58" s="17" t="s">
        <v>315</v>
      </c>
    </row>
    <row r="59" spans="1:10">
      <c r="A59" s="17" t="s">
        <v>375</v>
      </c>
      <c r="B59" s="18" t="s">
        <v>318</v>
      </c>
      <c r="C59" s="17" t="s">
        <v>199</v>
      </c>
      <c r="D59" s="17" t="s">
        <v>201</v>
      </c>
      <c r="E59" s="19">
        <v>39905.47777777</v>
      </c>
      <c r="F59" s="19">
        <v>39905.72222222</v>
      </c>
      <c r="G59" s="9">
        <v>352</v>
      </c>
      <c r="H59" s="9">
        <v>1890</v>
      </c>
      <c r="I59" s="9">
        <v>418887</v>
      </c>
      <c r="J59" s="17" t="s">
        <v>315</v>
      </c>
    </row>
    <row r="60" spans="1:10">
      <c r="A60" s="17" t="s">
        <v>376</v>
      </c>
      <c r="B60" s="18" t="s">
        <v>314</v>
      </c>
      <c r="C60" s="17" t="s">
        <v>160</v>
      </c>
      <c r="D60" s="17" t="s">
        <v>162</v>
      </c>
      <c r="E60" s="19">
        <v>44615.134722219998</v>
      </c>
      <c r="F60" s="19">
        <v>44615.766666659998</v>
      </c>
      <c r="G60" s="9">
        <v>910</v>
      </c>
      <c r="H60" s="9">
        <v>548</v>
      </c>
      <c r="I60" s="9">
        <v>412680</v>
      </c>
      <c r="J60" s="17" t="s">
        <v>315</v>
      </c>
    </row>
    <row r="61" spans="1:10">
      <c r="A61" s="17" t="s">
        <v>377</v>
      </c>
      <c r="B61" s="18" t="s">
        <v>314</v>
      </c>
      <c r="C61" s="17" t="s">
        <v>160</v>
      </c>
      <c r="D61" s="17" t="s">
        <v>161</v>
      </c>
      <c r="E61" s="19">
        <v>44426.004861109999</v>
      </c>
      <c r="F61" s="19">
        <v>44426.365972220003</v>
      </c>
      <c r="G61" s="9">
        <v>520</v>
      </c>
      <c r="H61" s="9">
        <v>794</v>
      </c>
      <c r="I61" s="9">
        <v>409556</v>
      </c>
      <c r="J61" s="17" t="s">
        <v>315</v>
      </c>
    </row>
    <row r="62" spans="1:10">
      <c r="A62" s="17" t="s">
        <v>378</v>
      </c>
      <c r="B62" s="18" t="s">
        <v>314</v>
      </c>
      <c r="C62" s="17" t="s">
        <v>89</v>
      </c>
      <c r="D62" s="17" t="s">
        <v>91</v>
      </c>
      <c r="E62" s="19">
        <v>40402.695833329999</v>
      </c>
      <c r="F62" s="19">
        <v>40403.101388880001</v>
      </c>
      <c r="G62" s="9">
        <v>584</v>
      </c>
      <c r="H62" s="9">
        <v>834</v>
      </c>
      <c r="I62" s="9">
        <v>404470</v>
      </c>
      <c r="J62" s="17" t="s">
        <v>315</v>
      </c>
    </row>
    <row r="63" spans="1:10">
      <c r="A63" s="17" t="s">
        <v>379</v>
      </c>
      <c r="B63" s="18" t="s">
        <v>314</v>
      </c>
      <c r="C63" s="17" t="s">
        <v>52</v>
      </c>
      <c r="D63" s="17" t="s">
        <v>54</v>
      </c>
      <c r="E63" s="19">
        <v>43830.40833333</v>
      </c>
      <c r="F63" s="19">
        <v>43830.979861109998</v>
      </c>
      <c r="G63" s="9">
        <v>823</v>
      </c>
      <c r="H63" s="9">
        <v>1086</v>
      </c>
      <c r="I63" s="9">
        <v>402124</v>
      </c>
      <c r="J63" s="17" t="s">
        <v>315</v>
      </c>
    </row>
    <row r="64" spans="1:10">
      <c r="A64" s="17" t="s">
        <v>380</v>
      </c>
      <c r="B64" s="18" t="s">
        <v>318</v>
      </c>
      <c r="C64" s="17" t="s">
        <v>217</v>
      </c>
      <c r="D64" s="17" t="s">
        <v>217</v>
      </c>
      <c r="E64" s="19">
        <v>41616.770138879998</v>
      </c>
      <c r="F64" s="19">
        <v>41617.063194440001</v>
      </c>
      <c r="G64" s="9">
        <v>422</v>
      </c>
      <c r="H64" s="9">
        <v>1032</v>
      </c>
      <c r="I64" s="9">
        <v>397440</v>
      </c>
      <c r="J64" s="17" t="s">
        <v>315</v>
      </c>
    </row>
    <row r="65" spans="1:10">
      <c r="A65" s="17" t="s">
        <v>381</v>
      </c>
      <c r="B65" s="18" t="s">
        <v>314</v>
      </c>
      <c r="C65" s="17" t="s">
        <v>160</v>
      </c>
      <c r="D65" s="17" t="s">
        <v>162</v>
      </c>
      <c r="E65" s="19">
        <v>42875.06805555</v>
      </c>
      <c r="F65" s="19">
        <v>42875.602083329999</v>
      </c>
      <c r="G65" s="9">
        <v>769</v>
      </c>
      <c r="H65" s="9">
        <v>528</v>
      </c>
      <c r="I65" s="9">
        <v>393162</v>
      </c>
      <c r="J65" s="17" t="s">
        <v>315</v>
      </c>
    </row>
    <row r="66" spans="1:10">
      <c r="A66" s="17" t="s">
        <v>382</v>
      </c>
      <c r="B66" s="18" t="s">
        <v>314</v>
      </c>
      <c r="C66" s="17" t="s">
        <v>160</v>
      </c>
      <c r="D66" s="17" t="s">
        <v>162</v>
      </c>
      <c r="E66" s="19">
        <v>42602.15972222</v>
      </c>
      <c r="F66" s="19">
        <v>42602.6875</v>
      </c>
      <c r="G66" s="9">
        <v>760</v>
      </c>
      <c r="H66" s="9">
        <v>540</v>
      </c>
      <c r="I66" s="9">
        <v>390030</v>
      </c>
      <c r="J66" s="17" t="s">
        <v>315</v>
      </c>
    </row>
    <row r="67" spans="1:10">
      <c r="A67" s="17" t="s">
        <v>383</v>
      </c>
      <c r="B67" s="18" t="s">
        <v>318</v>
      </c>
      <c r="C67" s="17" t="s">
        <v>149</v>
      </c>
      <c r="D67" s="17" t="s">
        <v>150</v>
      </c>
      <c r="E67" s="19">
        <v>44632.184027770003</v>
      </c>
      <c r="F67" s="19">
        <v>44632.373611110001</v>
      </c>
      <c r="G67" s="9">
        <v>273</v>
      </c>
      <c r="H67" s="9">
        <v>1592</v>
      </c>
      <c r="I67" s="9">
        <v>386016</v>
      </c>
      <c r="J67" s="17" t="s">
        <v>315</v>
      </c>
    </row>
    <row r="68" spans="1:10">
      <c r="A68" s="17" t="s">
        <v>384</v>
      </c>
      <c r="B68" s="18" t="s">
        <v>314</v>
      </c>
      <c r="C68" s="17" t="s">
        <v>52</v>
      </c>
      <c r="D68" s="17" t="s">
        <v>54</v>
      </c>
      <c r="E68" s="19">
        <v>45137.515972219997</v>
      </c>
      <c r="F68" s="19">
        <v>45137.901388879996</v>
      </c>
      <c r="G68" s="9">
        <v>555</v>
      </c>
      <c r="H68" s="9">
        <v>1757</v>
      </c>
      <c r="I68" s="9">
        <v>382898</v>
      </c>
      <c r="J68" s="17" t="s">
        <v>315</v>
      </c>
    </row>
    <row r="69" spans="1:10">
      <c r="A69" s="17" t="s">
        <v>385</v>
      </c>
      <c r="B69" s="18" t="s">
        <v>314</v>
      </c>
      <c r="C69" s="17" t="s">
        <v>212</v>
      </c>
      <c r="D69" s="17" t="s">
        <v>213</v>
      </c>
      <c r="E69" s="19">
        <v>39588.978472219998</v>
      </c>
      <c r="F69" s="19">
        <v>39589.369444440003</v>
      </c>
      <c r="G69" s="9">
        <v>563</v>
      </c>
      <c r="H69" s="9">
        <v>776</v>
      </c>
      <c r="I69" s="9">
        <v>380490</v>
      </c>
      <c r="J69" s="17" t="s">
        <v>315</v>
      </c>
    </row>
    <row r="70" spans="1:10">
      <c r="A70" s="17" t="s">
        <v>386</v>
      </c>
      <c r="B70" s="18" t="s">
        <v>314</v>
      </c>
      <c r="C70" s="17" t="s">
        <v>120</v>
      </c>
      <c r="D70" s="17" t="s">
        <v>121</v>
      </c>
      <c r="E70" s="19">
        <v>43539.796527769999</v>
      </c>
      <c r="F70" s="19">
        <v>43540.68958333</v>
      </c>
      <c r="G70" s="9">
        <v>1286</v>
      </c>
      <c r="H70" s="9">
        <v>293</v>
      </c>
      <c r="I70" s="9">
        <v>376798</v>
      </c>
      <c r="J70" s="17" t="s">
        <v>315</v>
      </c>
    </row>
    <row r="71" spans="1:10">
      <c r="A71" s="17" t="s">
        <v>387</v>
      </c>
      <c r="B71" s="18" t="s">
        <v>318</v>
      </c>
      <c r="C71" s="17" t="s">
        <v>169</v>
      </c>
      <c r="D71" s="17" t="s">
        <v>171</v>
      </c>
      <c r="E71" s="19">
        <v>42932.459722220003</v>
      </c>
      <c r="F71" s="19">
        <v>42932.62708333</v>
      </c>
      <c r="G71" s="9">
        <v>241</v>
      </c>
      <c r="H71" s="9">
        <v>2536</v>
      </c>
      <c r="I71" s="9">
        <v>370462</v>
      </c>
      <c r="J71" s="17" t="s">
        <v>315</v>
      </c>
    </row>
    <row r="72" spans="1:10">
      <c r="A72" s="17" t="s">
        <v>388</v>
      </c>
      <c r="B72" s="18" t="s">
        <v>314</v>
      </c>
      <c r="C72" s="17" t="s">
        <v>267</v>
      </c>
      <c r="D72" s="17" t="s">
        <v>125</v>
      </c>
      <c r="E72" s="19">
        <v>39908.988888879998</v>
      </c>
      <c r="F72" s="19">
        <v>39909.572222219998</v>
      </c>
      <c r="G72" s="9">
        <v>840</v>
      </c>
      <c r="H72" s="9">
        <v>643</v>
      </c>
      <c r="I72" s="9">
        <v>369472</v>
      </c>
      <c r="J72" s="17" t="s">
        <v>315</v>
      </c>
    </row>
    <row r="73" spans="1:10">
      <c r="A73" s="17" t="s">
        <v>389</v>
      </c>
      <c r="B73" s="18" t="s">
        <v>314</v>
      </c>
      <c r="C73" s="17" t="s">
        <v>52</v>
      </c>
      <c r="D73" s="17" t="s">
        <v>54</v>
      </c>
      <c r="E73" s="19">
        <v>40721.75694444</v>
      </c>
      <c r="F73" s="19">
        <v>40722.645833330003</v>
      </c>
      <c r="G73" s="9">
        <v>1280</v>
      </c>
      <c r="H73" s="9">
        <v>288</v>
      </c>
      <c r="I73" s="9">
        <v>368640</v>
      </c>
      <c r="J73" s="17" t="s">
        <v>315</v>
      </c>
    </row>
    <row r="74" spans="1:10">
      <c r="A74" s="17" t="s">
        <v>390</v>
      </c>
      <c r="B74" s="18" t="s">
        <v>314</v>
      </c>
      <c r="C74" s="17" t="s">
        <v>160</v>
      </c>
      <c r="D74" s="17" t="s">
        <v>161</v>
      </c>
      <c r="E74" s="19">
        <v>40907.530555550002</v>
      </c>
      <c r="F74" s="19">
        <v>40907.820833329999</v>
      </c>
      <c r="G74" s="9">
        <v>418</v>
      </c>
      <c r="H74" s="9">
        <v>1196</v>
      </c>
      <c r="I74" s="9">
        <v>367858</v>
      </c>
      <c r="J74" s="17" t="s">
        <v>315</v>
      </c>
    </row>
    <row r="75" spans="1:10">
      <c r="A75" s="17" t="s">
        <v>391</v>
      </c>
      <c r="B75" s="18" t="s">
        <v>314</v>
      </c>
      <c r="C75" s="17" t="s">
        <v>81</v>
      </c>
      <c r="D75" s="17" t="s">
        <v>82</v>
      </c>
      <c r="E75" s="19">
        <v>39982.570833329999</v>
      </c>
      <c r="F75" s="19">
        <v>39982.8125</v>
      </c>
      <c r="G75" s="9">
        <v>348</v>
      </c>
      <c r="H75" s="9">
        <v>1531</v>
      </c>
      <c r="I75" s="9">
        <v>367620</v>
      </c>
      <c r="J75" s="17" t="s">
        <v>315</v>
      </c>
    </row>
    <row r="76" spans="1:10">
      <c r="A76" s="17" t="s">
        <v>392</v>
      </c>
      <c r="B76" s="18" t="s">
        <v>314</v>
      </c>
      <c r="C76" s="17" t="s">
        <v>160</v>
      </c>
      <c r="D76" s="17" t="s">
        <v>162</v>
      </c>
      <c r="E76" s="19">
        <v>44966.572222219998</v>
      </c>
      <c r="F76" s="19">
        <v>44967.427777769997</v>
      </c>
      <c r="G76" s="9">
        <v>1232</v>
      </c>
      <c r="H76" s="9">
        <v>298</v>
      </c>
      <c r="I76" s="9">
        <v>367136</v>
      </c>
      <c r="J76" s="17" t="s">
        <v>315</v>
      </c>
    </row>
    <row r="77" spans="1:10">
      <c r="A77" s="17" t="s">
        <v>393</v>
      </c>
      <c r="B77" s="18" t="s">
        <v>314</v>
      </c>
      <c r="C77" s="17" t="s">
        <v>52</v>
      </c>
      <c r="D77" s="17" t="s">
        <v>54</v>
      </c>
      <c r="E77" s="19">
        <v>43235.668749999997</v>
      </c>
      <c r="F77" s="19">
        <v>43236.025000000001</v>
      </c>
      <c r="G77" s="9">
        <v>513</v>
      </c>
      <c r="H77" s="9">
        <v>1087</v>
      </c>
      <c r="I77" s="9">
        <v>366731</v>
      </c>
      <c r="J77" s="17" t="s">
        <v>315</v>
      </c>
    </row>
    <row r="78" spans="1:10">
      <c r="A78" s="17" t="s">
        <v>394</v>
      </c>
      <c r="B78" s="18" t="s">
        <v>314</v>
      </c>
      <c r="C78" s="17" t="s">
        <v>160</v>
      </c>
      <c r="D78" s="17" t="s">
        <v>162</v>
      </c>
      <c r="E78" s="19">
        <v>39484.643055549997</v>
      </c>
      <c r="F78" s="19">
        <v>39484.862500000003</v>
      </c>
      <c r="G78" s="9">
        <v>316</v>
      </c>
      <c r="H78" s="9">
        <v>2236</v>
      </c>
      <c r="I78" s="9">
        <v>365683</v>
      </c>
      <c r="J78" s="17" t="s">
        <v>315</v>
      </c>
    </row>
    <row r="79" spans="1:10">
      <c r="A79" s="17" t="s">
        <v>395</v>
      </c>
      <c r="B79" s="18" t="s">
        <v>314</v>
      </c>
      <c r="C79" s="17" t="s">
        <v>81</v>
      </c>
      <c r="D79" s="17" t="s">
        <v>82</v>
      </c>
      <c r="E79" s="19">
        <v>41967.03680555</v>
      </c>
      <c r="F79" s="19">
        <v>41967.363888879998</v>
      </c>
      <c r="G79" s="9">
        <v>471</v>
      </c>
      <c r="H79" s="9">
        <v>776</v>
      </c>
      <c r="I79" s="9">
        <v>365496</v>
      </c>
      <c r="J79" s="17" t="s">
        <v>315</v>
      </c>
    </row>
    <row r="80" spans="1:10">
      <c r="A80" s="17" t="s">
        <v>396</v>
      </c>
      <c r="B80" s="18" t="s">
        <v>314</v>
      </c>
      <c r="C80" s="17" t="s">
        <v>116</v>
      </c>
      <c r="D80" s="17" t="s">
        <v>118</v>
      </c>
      <c r="E80" s="19">
        <v>45136.671527769999</v>
      </c>
      <c r="F80" s="19">
        <v>45137.62847222</v>
      </c>
      <c r="G80" s="9">
        <v>1378</v>
      </c>
      <c r="H80" s="9">
        <v>483</v>
      </c>
      <c r="I80" s="9">
        <v>361767</v>
      </c>
      <c r="J80" s="17" t="s">
        <v>315</v>
      </c>
    </row>
    <row r="81" spans="1:10">
      <c r="A81" s="17" t="s">
        <v>397</v>
      </c>
      <c r="B81" s="18" t="s">
        <v>314</v>
      </c>
      <c r="C81" s="17" t="s">
        <v>160</v>
      </c>
      <c r="D81" s="17" t="s">
        <v>162</v>
      </c>
      <c r="E81" s="19">
        <v>40599.075694439998</v>
      </c>
      <c r="F81" s="19">
        <v>40599.502777770002</v>
      </c>
      <c r="G81" s="9">
        <v>615</v>
      </c>
      <c r="H81" s="9">
        <v>708</v>
      </c>
      <c r="I81" s="9">
        <v>360960</v>
      </c>
      <c r="J81" s="17" t="s">
        <v>315</v>
      </c>
    </row>
    <row r="82" spans="1:10">
      <c r="A82" s="17" t="s">
        <v>398</v>
      </c>
      <c r="B82" s="18" t="s">
        <v>314</v>
      </c>
      <c r="C82" s="17" t="s">
        <v>160</v>
      </c>
      <c r="D82" s="17" t="s">
        <v>162</v>
      </c>
      <c r="E82" s="19">
        <v>39638.969444440001</v>
      </c>
      <c r="F82" s="19">
        <v>39639.427777769997</v>
      </c>
      <c r="G82" s="9">
        <v>660</v>
      </c>
      <c r="H82" s="9">
        <v>569</v>
      </c>
      <c r="I82" s="9">
        <v>360381</v>
      </c>
      <c r="J82" s="17" t="s">
        <v>315</v>
      </c>
    </row>
    <row r="83" spans="1:10">
      <c r="A83" s="17" t="s">
        <v>399</v>
      </c>
      <c r="B83" s="18" t="s">
        <v>318</v>
      </c>
      <c r="C83" s="17" t="s">
        <v>134</v>
      </c>
      <c r="D83" s="17" t="s">
        <v>136</v>
      </c>
      <c r="E83" s="19">
        <v>40653.22430555</v>
      </c>
      <c r="F83" s="19">
        <v>40653.625</v>
      </c>
      <c r="G83" s="9">
        <v>577</v>
      </c>
      <c r="H83" s="9">
        <v>1773</v>
      </c>
      <c r="I83" s="9">
        <v>358947</v>
      </c>
      <c r="J83" s="17" t="s">
        <v>315</v>
      </c>
    </row>
    <row r="84" spans="1:10">
      <c r="A84" s="17" t="s">
        <v>400</v>
      </c>
      <c r="B84" s="18" t="s">
        <v>314</v>
      </c>
      <c r="C84" s="17" t="s">
        <v>298</v>
      </c>
      <c r="D84" s="17" t="s">
        <v>299</v>
      </c>
      <c r="E84" s="19">
        <v>40292.924305549997</v>
      </c>
      <c r="F84" s="19">
        <v>40293.567361109999</v>
      </c>
      <c r="G84" s="9">
        <v>926</v>
      </c>
      <c r="H84" s="9">
        <v>611</v>
      </c>
      <c r="I84" s="9">
        <v>358096</v>
      </c>
      <c r="J84" s="17" t="s">
        <v>315</v>
      </c>
    </row>
    <row r="85" spans="1:10">
      <c r="A85" s="17" t="s">
        <v>401</v>
      </c>
      <c r="B85" s="18" t="s">
        <v>314</v>
      </c>
      <c r="C85" s="17" t="s">
        <v>116</v>
      </c>
      <c r="D85" s="17" t="s">
        <v>117</v>
      </c>
      <c r="E85" s="19">
        <v>42451.829166659998</v>
      </c>
      <c r="F85" s="19">
        <v>42452.768750000003</v>
      </c>
      <c r="G85" s="9">
        <v>1353</v>
      </c>
      <c r="H85" s="9">
        <v>1451</v>
      </c>
      <c r="I85" s="9">
        <v>357988</v>
      </c>
      <c r="J85" s="17" t="s">
        <v>315</v>
      </c>
    </row>
    <row r="86" spans="1:10">
      <c r="A86" s="17" t="s">
        <v>402</v>
      </c>
      <c r="B86" s="18" t="s">
        <v>314</v>
      </c>
      <c r="C86" s="17" t="s">
        <v>124</v>
      </c>
      <c r="D86" s="17" t="s">
        <v>125</v>
      </c>
      <c r="E86" s="19">
        <v>39975.335416659997</v>
      </c>
      <c r="F86" s="19">
        <v>39975.979166659999</v>
      </c>
      <c r="G86" s="9">
        <v>927</v>
      </c>
      <c r="H86" s="9">
        <v>386</v>
      </c>
      <c r="I86" s="9">
        <v>357822</v>
      </c>
      <c r="J86" s="17" t="s">
        <v>315</v>
      </c>
    </row>
    <row r="87" spans="1:10">
      <c r="A87" s="17" t="s">
        <v>403</v>
      </c>
      <c r="B87" s="18" t="s">
        <v>314</v>
      </c>
      <c r="C87" s="17" t="s">
        <v>52</v>
      </c>
      <c r="D87" s="17" t="s">
        <v>54</v>
      </c>
      <c r="E87" s="19">
        <v>44008.834027769997</v>
      </c>
      <c r="F87" s="19">
        <v>44009.015277769999</v>
      </c>
      <c r="G87" s="9">
        <v>261</v>
      </c>
      <c r="H87" s="9">
        <v>1818</v>
      </c>
      <c r="I87" s="9">
        <v>356646</v>
      </c>
      <c r="J87" s="17" t="s">
        <v>315</v>
      </c>
    </row>
    <row r="88" spans="1:10">
      <c r="A88" s="17" t="s">
        <v>404</v>
      </c>
      <c r="B88" s="18" t="s">
        <v>314</v>
      </c>
      <c r="C88" s="17" t="s">
        <v>212</v>
      </c>
      <c r="D88" s="17" t="s">
        <v>213</v>
      </c>
      <c r="E88" s="19">
        <v>40689.19097222</v>
      </c>
      <c r="F88" s="19">
        <v>40689.677083330003</v>
      </c>
      <c r="G88" s="9">
        <v>700</v>
      </c>
      <c r="H88" s="9">
        <v>740</v>
      </c>
      <c r="I88" s="9">
        <v>348944</v>
      </c>
      <c r="J88" s="17" t="s">
        <v>315</v>
      </c>
    </row>
    <row r="89" spans="1:10">
      <c r="A89" s="17" t="s">
        <v>405</v>
      </c>
      <c r="B89" s="18" t="s">
        <v>314</v>
      </c>
      <c r="C89" s="17" t="s">
        <v>195</v>
      </c>
      <c r="D89" s="17" t="s">
        <v>197</v>
      </c>
      <c r="E89" s="19">
        <v>45136.647916659997</v>
      </c>
      <c r="F89" s="19">
        <v>45137.492361110002</v>
      </c>
      <c r="G89" s="9">
        <v>1216</v>
      </c>
      <c r="H89" s="9">
        <v>361</v>
      </c>
      <c r="I89" s="9">
        <v>346773</v>
      </c>
      <c r="J89" s="17" t="s">
        <v>315</v>
      </c>
    </row>
    <row r="90" spans="1:10">
      <c r="A90" s="17" t="s">
        <v>406</v>
      </c>
      <c r="B90" s="18" t="s">
        <v>314</v>
      </c>
      <c r="C90" s="17" t="s">
        <v>89</v>
      </c>
      <c r="D90" s="17" t="s">
        <v>91</v>
      </c>
      <c r="E90" s="19">
        <v>42492.651388879996</v>
      </c>
      <c r="F90" s="19">
        <v>42493.011805549999</v>
      </c>
      <c r="G90" s="9">
        <v>519</v>
      </c>
      <c r="H90" s="9">
        <v>729</v>
      </c>
      <c r="I90" s="9">
        <v>346083</v>
      </c>
      <c r="J90" s="17" t="s">
        <v>315</v>
      </c>
    </row>
    <row r="91" spans="1:10">
      <c r="A91" s="17" t="s">
        <v>407</v>
      </c>
      <c r="B91" s="18" t="s">
        <v>314</v>
      </c>
      <c r="C91" s="17" t="s">
        <v>89</v>
      </c>
      <c r="D91" s="17" t="s">
        <v>91</v>
      </c>
      <c r="E91" s="19">
        <v>42597.806944440003</v>
      </c>
      <c r="F91" s="19">
        <v>42598.356249999997</v>
      </c>
      <c r="G91" s="9">
        <v>791</v>
      </c>
      <c r="H91" s="9">
        <v>726</v>
      </c>
      <c r="I91" s="9">
        <v>345428</v>
      </c>
      <c r="J91" s="17" t="s">
        <v>315</v>
      </c>
    </row>
    <row r="92" spans="1:10">
      <c r="A92" s="17" t="s">
        <v>408</v>
      </c>
      <c r="B92" s="18" t="s">
        <v>314</v>
      </c>
      <c r="C92" s="17" t="s">
        <v>282</v>
      </c>
      <c r="D92" s="17" t="s">
        <v>283</v>
      </c>
      <c r="E92" s="19">
        <v>42501.129861109999</v>
      </c>
      <c r="F92" s="19">
        <v>42501.733333329998</v>
      </c>
      <c r="G92" s="9">
        <v>869</v>
      </c>
      <c r="H92" s="9">
        <v>450</v>
      </c>
      <c r="I92" s="9">
        <v>344080</v>
      </c>
      <c r="J92" s="17" t="s">
        <v>315</v>
      </c>
    </row>
    <row r="93" spans="1:10">
      <c r="A93" s="17" t="s">
        <v>409</v>
      </c>
      <c r="B93" s="18" t="s">
        <v>314</v>
      </c>
      <c r="C93" s="17" t="s">
        <v>282</v>
      </c>
      <c r="D93" s="17" t="s">
        <v>283</v>
      </c>
      <c r="E93" s="19">
        <v>42555.817361109999</v>
      </c>
      <c r="F93" s="19">
        <v>42556.407638880002</v>
      </c>
      <c r="G93" s="9">
        <v>850</v>
      </c>
      <c r="H93" s="9">
        <v>743</v>
      </c>
      <c r="I93" s="9">
        <v>341372</v>
      </c>
      <c r="J93" s="17" t="s">
        <v>315</v>
      </c>
    </row>
    <row r="94" spans="1:10">
      <c r="A94" s="17" t="s">
        <v>410</v>
      </c>
      <c r="B94" s="18" t="s">
        <v>318</v>
      </c>
      <c r="C94" s="17" t="s">
        <v>206</v>
      </c>
      <c r="D94" s="17" t="s">
        <v>207</v>
      </c>
      <c r="E94" s="19">
        <v>42099.989583330003</v>
      </c>
      <c r="F94" s="19">
        <v>42100.485416659998</v>
      </c>
      <c r="G94" s="9">
        <v>714</v>
      </c>
      <c r="H94" s="9">
        <v>556</v>
      </c>
      <c r="I94" s="9">
        <v>341256</v>
      </c>
      <c r="J94" s="17" t="s">
        <v>315</v>
      </c>
    </row>
    <row r="95" spans="1:10">
      <c r="A95" s="17" t="s">
        <v>411</v>
      </c>
      <c r="B95" s="18" t="s">
        <v>318</v>
      </c>
      <c r="C95" s="17" t="s">
        <v>199</v>
      </c>
      <c r="D95" s="17" t="s">
        <v>200</v>
      </c>
      <c r="E95" s="19">
        <v>40296.700694439998</v>
      </c>
      <c r="F95" s="19">
        <v>40297.112500000003</v>
      </c>
      <c r="G95" s="9">
        <v>593</v>
      </c>
      <c r="H95" s="9">
        <v>561</v>
      </c>
      <c r="I95" s="9">
        <v>332673</v>
      </c>
      <c r="J95" s="17" t="s">
        <v>315</v>
      </c>
    </row>
    <row r="96" spans="1:10">
      <c r="A96" s="17" t="s">
        <v>412</v>
      </c>
      <c r="B96" s="18" t="s">
        <v>318</v>
      </c>
      <c r="C96" s="17" t="s">
        <v>169</v>
      </c>
      <c r="D96" s="17" t="s">
        <v>170</v>
      </c>
      <c r="E96" s="19">
        <v>41726.590972220001</v>
      </c>
      <c r="F96" s="19">
        <v>41726.93958333</v>
      </c>
      <c r="G96" s="9">
        <v>502</v>
      </c>
      <c r="H96" s="9">
        <v>829</v>
      </c>
      <c r="I96" s="9">
        <v>331102</v>
      </c>
      <c r="J96" s="17" t="s">
        <v>315</v>
      </c>
    </row>
    <row r="97" spans="1:10">
      <c r="A97" s="17" t="s">
        <v>413</v>
      </c>
      <c r="B97" s="18" t="s">
        <v>314</v>
      </c>
      <c r="C97" s="17" t="s">
        <v>160</v>
      </c>
      <c r="D97" s="17" t="s">
        <v>162</v>
      </c>
      <c r="E97" s="19">
        <v>39880.651388879996</v>
      </c>
      <c r="F97" s="19">
        <v>39880.875</v>
      </c>
      <c r="G97" s="9">
        <v>322</v>
      </c>
      <c r="H97" s="9">
        <v>1028</v>
      </c>
      <c r="I97" s="9">
        <v>331016</v>
      </c>
      <c r="J97" s="17" t="s">
        <v>315</v>
      </c>
    </row>
    <row r="98" spans="1:10">
      <c r="A98" s="17" t="s">
        <v>414</v>
      </c>
      <c r="B98" s="18" t="s">
        <v>314</v>
      </c>
      <c r="C98" s="17" t="s">
        <v>89</v>
      </c>
      <c r="D98" s="17" t="s">
        <v>90</v>
      </c>
      <c r="E98" s="19">
        <v>44325.981944439998</v>
      </c>
      <c r="F98" s="19">
        <v>44326.817361109999</v>
      </c>
      <c r="G98" s="9">
        <v>1203</v>
      </c>
      <c r="H98" s="9">
        <v>275</v>
      </c>
      <c r="I98" s="9">
        <v>330825</v>
      </c>
      <c r="J98" s="17" t="s">
        <v>315</v>
      </c>
    </row>
    <row r="99" spans="1:10">
      <c r="A99" s="17" t="s">
        <v>415</v>
      </c>
      <c r="B99" s="18" t="s">
        <v>318</v>
      </c>
      <c r="C99" s="17" t="s">
        <v>199</v>
      </c>
      <c r="D99" s="17" t="s">
        <v>200</v>
      </c>
      <c r="E99" s="19">
        <v>40685.763194439998</v>
      </c>
      <c r="F99" s="19">
        <v>40686.538888880001</v>
      </c>
      <c r="G99" s="9">
        <v>1117</v>
      </c>
      <c r="H99" s="9">
        <v>296</v>
      </c>
      <c r="I99" s="9">
        <v>328952</v>
      </c>
      <c r="J99" s="17" t="s">
        <v>315</v>
      </c>
    </row>
    <row r="100" spans="1:10">
      <c r="A100" s="17" t="s">
        <v>416</v>
      </c>
      <c r="B100" s="18" t="s">
        <v>314</v>
      </c>
      <c r="C100" s="17" t="s">
        <v>160</v>
      </c>
      <c r="D100" s="17" t="s">
        <v>162</v>
      </c>
      <c r="E100" s="19">
        <v>44472.823611109998</v>
      </c>
      <c r="F100" s="19">
        <v>44473.531944440001</v>
      </c>
      <c r="G100" s="9">
        <v>1020</v>
      </c>
      <c r="H100" s="9">
        <v>321</v>
      </c>
      <c r="I100" s="9">
        <v>327420</v>
      </c>
      <c r="J100" s="17" t="s">
        <v>315</v>
      </c>
    </row>
    <row r="101" spans="1:10">
      <c r="A101" s="17" t="s">
        <v>417</v>
      </c>
      <c r="B101" s="18" t="s">
        <v>318</v>
      </c>
      <c r="C101" s="17" t="s">
        <v>169</v>
      </c>
      <c r="D101" s="17" t="s">
        <v>171</v>
      </c>
      <c r="E101" s="19">
        <v>43366.685416660002</v>
      </c>
      <c r="F101" s="19">
        <v>43368.076388879999</v>
      </c>
      <c r="G101" s="9">
        <v>2003</v>
      </c>
      <c r="H101" s="9">
        <v>2512</v>
      </c>
      <c r="I101" s="9">
        <v>327176</v>
      </c>
      <c r="J101" s="17" t="s">
        <v>315</v>
      </c>
    </row>
    <row r="102" spans="1:10">
      <c r="A102" s="17" t="s">
        <v>418</v>
      </c>
      <c r="B102" s="18" t="s">
        <v>318</v>
      </c>
      <c r="C102" s="17" t="s">
        <v>199</v>
      </c>
      <c r="D102" s="17" t="s">
        <v>201</v>
      </c>
      <c r="E102" s="19">
        <v>44918.211111110002</v>
      </c>
      <c r="F102" s="19">
        <v>44918.525000000001</v>
      </c>
      <c r="G102" s="9">
        <v>452</v>
      </c>
      <c r="H102" s="9">
        <v>744</v>
      </c>
      <c r="I102" s="9">
        <v>326996</v>
      </c>
      <c r="J102" s="17" t="s">
        <v>315</v>
      </c>
    </row>
    <row r="103" spans="1:10">
      <c r="A103" s="17" t="s">
        <v>419</v>
      </c>
      <c r="B103" s="18" t="s">
        <v>351</v>
      </c>
      <c r="C103" s="17" t="s">
        <v>99</v>
      </c>
      <c r="D103" s="17" t="s">
        <v>103</v>
      </c>
      <c r="E103" s="19">
        <v>39937.259722219998</v>
      </c>
      <c r="F103" s="19">
        <v>39937.646527769997</v>
      </c>
      <c r="G103" s="9">
        <v>557</v>
      </c>
      <c r="H103" s="9">
        <v>582</v>
      </c>
      <c r="I103" s="9">
        <v>324174</v>
      </c>
      <c r="J103" s="17" t="s">
        <v>315</v>
      </c>
    </row>
    <row r="104" spans="1:10">
      <c r="A104" s="17" t="s">
        <v>420</v>
      </c>
      <c r="B104" s="18" t="s">
        <v>314</v>
      </c>
      <c r="C104" s="17" t="s">
        <v>78</v>
      </c>
      <c r="D104" s="17" t="s">
        <v>80</v>
      </c>
      <c r="E104" s="19">
        <v>42536.621527770003</v>
      </c>
      <c r="F104" s="19">
        <v>42537.108333329998</v>
      </c>
      <c r="G104" s="9">
        <v>701</v>
      </c>
      <c r="H104" s="9">
        <v>1163</v>
      </c>
      <c r="I104" s="9">
        <v>320052</v>
      </c>
      <c r="J104" s="17" t="s">
        <v>315</v>
      </c>
    </row>
    <row r="105" spans="1:10">
      <c r="A105" s="17" t="s">
        <v>421</v>
      </c>
      <c r="B105" s="18" t="s">
        <v>314</v>
      </c>
      <c r="C105" s="17" t="s">
        <v>52</v>
      </c>
      <c r="D105" s="17" t="s">
        <v>54</v>
      </c>
      <c r="E105" s="19">
        <v>45164.781944440001</v>
      </c>
      <c r="F105" s="19">
        <v>45165.063888880002</v>
      </c>
      <c r="G105" s="9">
        <v>380</v>
      </c>
      <c r="H105" s="9">
        <v>1507</v>
      </c>
      <c r="I105" s="9">
        <v>319891</v>
      </c>
      <c r="J105" s="17" t="s">
        <v>315</v>
      </c>
    </row>
    <row r="106" spans="1:10">
      <c r="A106" s="17" t="s">
        <v>422</v>
      </c>
      <c r="B106" s="18" t="s">
        <v>318</v>
      </c>
      <c r="C106" s="17" t="s">
        <v>199</v>
      </c>
      <c r="D106" s="17" t="s">
        <v>201</v>
      </c>
      <c r="E106" s="19">
        <v>41338.88402777</v>
      </c>
      <c r="F106" s="19">
        <v>41339.108333329998</v>
      </c>
      <c r="G106" s="9">
        <v>323</v>
      </c>
      <c r="H106" s="9">
        <v>1082</v>
      </c>
      <c r="I106" s="9">
        <v>319491</v>
      </c>
      <c r="J106" s="17" t="s">
        <v>315</v>
      </c>
    </row>
    <row r="107" spans="1:10">
      <c r="A107" s="17" t="s">
        <v>423</v>
      </c>
      <c r="B107" s="18" t="s">
        <v>351</v>
      </c>
      <c r="C107" s="17" t="s">
        <v>99</v>
      </c>
      <c r="D107" s="17" t="s">
        <v>103</v>
      </c>
      <c r="E107" s="19">
        <v>40663.25694444</v>
      </c>
      <c r="F107" s="19">
        <v>40663.674305549997</v>
      </c>
      <c r="G107" s="9">
        <v>601</v>
      </c>
      <c r="H107" s="9">
        <v>700</v>
      </c>
      <c r="I107" s="9">
        <v>318524</v>
      </c>
      <c r="J107" s="17" t="s">
        <v>315</v>
      </c>
    </row>
    <row r="108" spans="1:10">
      <c r="A108" s="17" t="s">
        <v>424</v>
      </c>
      <c r="B108" s="18" t="s">
        <v>314</v>
      </c>
      <c r="C108" s="17" t="s">
        <v>212</v>
      </c>
      <c r="D108" s="17" t="s">
        <v>213</v>
      </c>
      <c r="E108" s="19">
        <v>44687.66319444</v>
      </c>
      <c r="F108" s="19">
        <v>44687.988194439997</v>
      </c>
      <c r="G108" s="9">
        <v>468</v>
      </c>
      <c r="H108" s="9">
        <v>679</v>
      </c>
      <c r="I108" s="9">
        <v>317772</v>
      </c>
      <c r="J108" s="17" t="s">
        <v>315</v>
      </c>
    </row>
    <row r="109" spans="1:10">
      <c r="A109" s="17" t="s">
        <v>425</v>
      </c>
      <c r="B109" s="18" t="s">
        <v>318</v>
      </c>
      <c r="C109" s="17" t="s">
        <v>134</v>
      </c>
      <c r="D109" s="17" t="s">
        <v>135</v>
      </c>
      <c r="E109" s="19">
        <v>42979.71875</v>
      </c>
      <c r="F109" s="19">
        <v>42980.358333329998</v>
      </c>
      <c r="G109" s="9">
        <v>921</v>
      </c>
      <c r="H109" s="9">
        <v>703</v>
      </c>
      <c r="I109" s="9">
        <v>317678</v>
      </c>
      <c r="J109" s="17" t="s">
        <v>315</v>
      </c>
    </row>
    <row r="110" spans="1:10">
      <c r="A110" s="17" t="s">
        <v>426</v>
      </c>
      <c r="B110" s="18" t="s">
        <v>314</v>
      </c>
      <c r="C110" s="17" t="s">
        <v>116</v>
      </c>
      <c r="D110" s="17" t="s">
        <v>118</v>
      </c>
      <c r="E110" s="19">
        <v>39660.307638879996</v>
      </c>
      <c r="F110" s="19">
        <v>39660.644444439997</v>
      </c>
      <c r="G110" s="9">
        <v>485</v>
      </c>
      <c r="H110" s="9">
        <v>672</v>
      </c>
      <c r="I110" s="9">
        <v>312920</v>
      </c>
      <c r="J110" s="17" t="s">
        <v>315</v>
      </c>
    </row>
    <row r="111" spans="1:10">
      <c r="A111" s="17" t="s">
        <v>427</v>
      </c>
      <c r="B111" s="18" t="s">
        <v>314</v>
      </c>
      <c r="C111" s="17" t="s">
        <v>109</v>
      </c>
      <c r="D111" s="17" t="s">
        <v>109</v>
      </c>
      <c r="E111" s="19">
        <v>44984.874305550002</v>
      </c>
      <c r="F111" s="19">
        <v>44985.490972220003</v>
      </c>
      <c r="G111" s="9">
        <v>888</v>
      </c>
      <c r="H111" s="9">
        <v>467</v>
      </c>
      <c r="I111" s="9">
        <v>309572</v>
      </c>
      <c r="J111" s="17" t="s">
        <v>315</v>
      </c>
    </row>
    <row r="112" spans="1:10">
      <c r="A112" s="17" t="s">
        <v>428</v>
      </c>
      <c r="B112" s="18" t="s">
        <v>314</v>
      </c>
      <c r="C112" s="17" t="s">
        <v>81</v>
      </c>
      <c r="D112" s="17" t="s">
        <v>82</v>
      </c>
      <c r="E112" s="19">
        <v>41122.813194440001</v>
      </c>
      <c r="F112" s="19">
        <v>41123.555555550003</v>
      </c>
      <c r="G112" s="9">
        <v>1069</v>
      </c>
      <c r="H112" s="9">
        <v>299</v>
      </c>
      <c r="I112" s="9">
        <v>308381</v>
      </c>
      <c r="J112" s="17" t="s">
        <v>315</v>
      </c>
    </row>
    <row r="113" spans="1:10">
      <c r="A113" s="17" t="s">
        <v>429</v>
      </c>
      <c r="B113" s="18" t="s">
        <v>314</v>
      </c>
      <c r="C113" s="17" t="s">
        <v>160</v>
      </c>
      <c r="D113" s="17" t="s">
        <v>162</v>
      </c>
      <c r="E113" s="19">
        <v>39871.901388879996</v>
      </c>
      <c r="F113" s="19">
        <v>39872.088194440003</v>
      </c>
      <c r="G113" s="9">
        <v>269</v>
      </c>
      <c r="H113" s="9">
        <v>1130</v>
      </c>
      <c r="I113" s="9">
        <v>303970</v>
      </c>
      <c r="J113" s="17" t="s">
        <v>315</v>
      </c>
    </row>
    <row r="114" spans="1:10">
      <c r="A114" s="17" t="s">
        <v>430</v>
      </c>
      <c r="B114" s="18" t="s">
        <v>314</v>
      </c>
      <c r="C114" s="17" t="s">
        <v>160</v>
      </c>
      <c r="D114" s="17" t="s">
        <v>161</v>
      </c>
      <c r="E114" s="19">
        <v>44747.698611109998</v>
      </c>
      <c r="F114" s="19">
        <v>44748.748611110001</v>
      </c>
      <c r="G114" s="9">
        <v>1477</v>
      </c>
      <c r="H114" s="9">
        <v>653</v>
      </c>
      <c r="I114" s="9">
        <v>303133</v>
      </c>
      <c r="J114" s="17" t="s">
        <v>315</v>
      </c>
    </row>
    <row r="115" spans="1:10">
      <c r="A115" s="17" t="s">
        <v>431</v>
      </c>
      <c r="B115" s="18" t="s">
        <v>314</v>
      </c>
      <c r="C115" s="17" t="s">
        <v>52</v>
      </c>
      <c r="D115" s="17" t="s">
        <v>54</v>
      </c>
      <c r="E115" s="19">
        <v>41809.91319444</v>
      </c>
      <c r="F115" s="19">
        <v>41810.22569444</v>
      </c>
      <c r="G115" s="9">
        <v>450</v>
      </c>
      <c r="H115" s="9">
        <v>673</v>
      </c>
      <c r="I115" s="9">
        <v>302850</v>
      </c>
      <c r="J115" s="17" t="s">
        <v>315</v>
      </c>
    </row>
    <row r="116" spans="1:10">
      <c r="A116" s="17" t="s">
        <v>432</v>
      </c>
      <c r="B116" s="18" t="s">
        <v>318</v>
      </c>
      <c r="C116" s="17" t="s">
        <v>254</v>
      </c>
      <c r="D116" s="17" t="s">
        <v>240</v>
      </c>
      <c r="E116" s="19">
        <v>43950.811805550002</v>
      </c>
      <c r="F116" s="19">
        <v>43951.711805550003</v>
      </c>
      <c r="G116" s="9">
        <v>1296</v>
      </c>
      <c r="H116" s="9">
        <v>233</v>
      </c>
      <c r="I116" s="9">
        <v>301968</v>
      </c>
      <c r="J116" s="17" t="s">
        <v>315</v>
      </c>
    </row>
    <row r="117" spans="1:10">
      <c r="A117" s="17" t="s">
        <v>433</v>
      </c>
      <c r="B117" s="18" t="s">
        <v>314</v>
      </c>
      <c r="C117" s="17" t="s">
        <v>109</v>
      </c>
      <c r="D117" s="17" t="s">
        <v>109</v>
      </c>
      <c r="E117" s="19">
        <v>40394.684722220001</v>
      </c>
      <c r="F117" s="19">
        <v>40396.722916660001</v>
      </c>
      <c r="G117" s="9">
        <v>2935</v>
      </c>
      <c r="H117" s="9">
        <v>151</v>
      </c>
      <c r="I117" s="9">
        <v>301722</v>
      </c>
      <c r="J117" s="17" t="s">
        <v>315</v>
      </c>
    </row>
    <row r="118" spans="1:10">
      <c r="A118" s="17" t="s">
        <v>434</v>
      </c>
      <c r="B118" s="18" t="s">
        <v>314</v>
      </c>
      <c r="C118" s="17" t="s">
        <v>212</v>
      </c>
      <c r="D118" s="17" t="s">
        <v>214</v>
      </c>
      <c r="E118" s="19">
        <v>39681.918749999997</v>
      </c>
      <c r="F118" s="19">
        <v>39682.330555549997</v>
      </c>
      <c r="G118" s="9">
        <v>593</v>
      </c>
      <c r="H118" s="9">
        <v>532</v>
      </c>
      <c r="I118" s="9">
        <v>298456</v>
      </c>
      <c r="J118" s="17" t="s">
        <v>315</v>
      </c>
    </row>
    <row r="119" spans="1:10">
      <c r="A119" s="17" t="s">
        <v>435</v>
      </c>
      <c r="B119" s="18" t="s">
        <v>318</v>
      </c>
      <c r="C119" s="17" t="s">
        <v>199</v>
      </c>
      <c r="D119" s="17" t="s">
        <v>200</v>
      </c>
      <c r="E119" s="19">
        <v>43473.72083333</v>
      </c>
      <c r="F119" s="19">
        <v>43473.964583330002</v>
      </c>
      <c r="G119" s="9">
        <v>351</v>
      </c>
      <c r="H119" s="9">
        <v>1087</v>
      </c>
      <c r="I119" s="9">
        <v>297785</v>
      </c>
      <c r="J119" s="17" t="s">
        <v>315</v>
      </c>
    </row>
    <row r="120" spans="1:10">
      <c r="A120" s="17" t="s">
        <v>436</v>
      </c>
      <c r="B120" s="18" t="s">
        <v>314</v>
      </c>
      <c r="C120" s="17" t="s">
        <v>81</v>
      </c>
      <c r="D120" s="17" t="s">
        <v>82</v>
      </c>
      <c r="E120" s="19">
        <v>44423.191666660001</v>
      </c>
      <c r="F120" s="19">
        <v>44423.708333330003</v>
      </c>
      <c r="G120" s="9">
        <v>744</v>
      </c>
      <c r="H120" s="9">
        <v>717</v>
      </c>
      <c r="I120" s="9">
        <v>296928</v>
      </c>
      <c r="J120" s="17" t="s">
        <v>315</v>
      </c>
    </row>
    <row r="121" spans="1:10">
      <c r="A121" s="17" t="s">
        <v>437</v>
      </c>
      <c r="B121" s="18" t="s">
        <v>318</v>
      </c>
      <c r="C121" s="17" t="s">
        <v>49</v>
      </c>
      <c r="D121" s="17" t="s">
        <v>50</v>
      </c>
      <c r="E121" s="19">
        <v>43611.831944439997</v>
      </c>
      <c r="F121" s="19">
        <v>43612.03819444</v>
      </c>
      <c r="G121" s="9">
        <v>297</v>
      </c>
      <c r="H121" s="9">
        <v>1462</v>
      </c>
      <c r="I121" s="9">
        <v>296871</v>
      </c>
      <c r="J121" s="17" t="s">
        <v>315</v>
      </c>
    </row>
    <row r="122" spans="1:10">
      <c r="A122" s="17" t="s">
        <v>438</v>
      </c>
      <c r="B122" s="18" t="s">
        <v>314</v>
      </c>
      <c r="C122" s="17" t="s">
        <v>212</v>
      </c>
      <c r="D122" s="17" t="s">
        <v>213</v>
      </c>
      <c r="E122" s="19">
        <v>44391.837500000001</v>
      </c>
      <c r="F122" s="19">
        <v>44392.05</v>
      </c>
      <c r="G122" s="9">
        <v>306</v>
      </c>
      <c r="H122" s="9">
        <v>970</v>
      </c>
      <c r="I122" s="9">
        <v>296820</v>
      </c>
      <c r="J122" s="17" t="s">
        <v>315</v>
      </c>
    </row>
    <row r="123" spans="1:10">
      <c r="A123" s="17" t="s">
        <v>439</v>
      </c>
      <c r="B123" s="18" t="s">
        <v>318</v>
      </c>
      <c r="C123" s="17" t="s">
        <v>280</v>
      </c>
      <c r="D123" s="17" t="s">
        <v>70</v>
      </c>
      <c r="E123" s="19">
        <v>43473.856249999997</v>
      </c>
      <c r="F123" s="19">
        <v>43474.43958333</v>
      </c>
      <c r="G123" s="9">
        <v>840</v>
      </c>
      <c r="H123" s="9">
        <v>1676</v>
      </c>
      <c r="I123" s="9">
        <v>296310</v>
      </c>
      <c r="J123" s="17" t="s">
        <v>315</v>
      </c>
    </row>
    <row r="124" spans="1:10">
      <c r="A124" s="17" t="s">
        <v>440</v>
      </c>
      <c r="B124" s="18" t="s">
        <v>314</v>
      </c>
      <c r="C124" s="17" t="s">
        <v>78</v>
      </c>
      <c r="D124" s="17" t="s">
        <v>80</v>
      </c>
      <c r="E124" s="19">
        <v>44368.700694439998</v>
      </c>
      <c r="F124" s="19">
        <v>44369.583333330003</v>
      </c>
      <c r="G124" s="9">
        <v>1271</v>
      </c>
      <c r="H124" s="9">
        <v>235</v>
      </c>
      <c r="I124" s="9">
        <v>294775</v>
      </c>
      <c r="J124" s="17" t="s">
        <v>315</v>
      </c>
    </row>
    <row r="125" spans="1:10">
      <c r="A125" s="17" t="s">
        <v>441</v>
      </c>
      <c r="B125" s="18" t="s">
        <v>314</v>
      </c>
      <c r="C125" s="17" t="s">
        <v>212</v>
      </c>
      <c r="D125" s="17" t="s">
        <v>213</v>
      </c>
      <c r="E125" s="19">
        <v>41381.177777769997</v>
      </c>
      <c r="F125" s="19">
        <v>41381.486111110004</v>
      </c>
      <c r="G125" s="9">
        <v>444</v>
      </c>
      <c r="H125" s="9">
        <v>735</v>
      </c>
      <c r="I125" s="9">
        <v>292140</v>
      </c>
      <c r="J125" s="17" t="s">
        <v>315</v>
      </c>
    </row>
    <row r="126" spans="1:10">
      <c r="A126" s="17" t="s">
        <v>442</v>
      </c>
      <c r="B126" s="18" t="s">
        <v>314</v>
      </c>
      <c r="C126" s="17" t="s">
        <v>52</v>
      </c>
      <c r="D126" s="17" t="s">
        <v>54</v>
      </c>
      <c r="E126" s="19">
        <v>44283.28472222</v>
      </c>
      <c r="F126" s="19">
        <v>44283.60277777</v>
      </c>
      <c r="G126" s="9">
        <v>458</v>
      </c>
      <c r="H126" s="9">
        <v>791</v>
      </c>
      <c r="I126" s="9">
        <v>291669</v>
      </c>
      <c r="J126" s="17" t="s">
        <v>315</v>
      </c>
    </row>
    <row r="127" spans="1:10">
      <c r="A127" s="17" t="s">
        <v>443</v>
      </c>
      <c r="B127" s="18" t="s">
        <v>314</v>
      </c>
      <c r="C127" s="17" t="s">
        <v>52</v>
      </c>
      <c r="D127" s="17" t="s">
        <v>54</v>
      </c>
      <c r="E127" s="19">
        <v>42874.979861109998</v>
      </c>
      <c r="F127" s="19">
        <v>42875.762499999997</v>
      </c>
      <c r="G127" s="9">
        <v>1127</v>
      </c>
      <c r="H127" s="9">
        <v>476</v>
      </c>
      <c r="I127" s="9">
        <v>291559</v>
      </c>
      <c r="J127" s="17" t="s">
        <v>315</v>
      </c>
    </row>
    <row r="128" spans="1:10">
      <c r="A128" s="17" t="s">
        <v>444</v>
      </c>
      <c r="B128" s="18" t="s">
        <v>318</v>
      </c>
      <c r="C128" s="17" t="s">
        <v>49</v>
      </c>
      <c r="D128" s="17" t="s">
        <v>50</v>
      </c>
      <c r="E128" s="19">
        <v>42969.720138880002</v>
      </c>
      <c r="F128" s="19">
        <v>42969.993055550003</v>
      </c>
      <c r="G128" s="9">
        <v>393</v>
      </c>
      <c r="H128" s="9">
        <v>1569</v>
      </c>
      <c r="I128" s="9">
        <v>289532</v>
      </c>
      <c r="J128" s="17" t="s">
        <v>315</v>
      </c>
    </row>
    <row r="129" spans="1:10">
      <c r="A129" s="17" t="s">
        <v>445</v>
      </c>
      <c r="B129" s="18" t="s">
        <v>314</v>
      </c>
      <c r="C129" s="17" t="s">
        <v>195</v>
      </c>
      <c r="D129" s="17" t="s">
        <v>197</v>
      </c>
      <c r="E129" s="19">
        <v>43516.802777769997</v>
      </c>
      <c r="F129" s="19">
        <v>43517.740277769997</v>
      </c>
      <c r="G129" s="9">
        <v>1350</v>
      </c>
      <c r="H129" s="9">
        <v>325</v>
      </c>
      <c r="I129" s="9">
        <v>288862</v>
      </c>
      <c r="J129" s="17" t="s">
        <v>315</v>
      </c>
    </row>
    <row r="130" spans="1:10">
      <c r="A130" s="17" t="s">
        <v>446</v>
      </c>
      <c r="B130" s="18" t="s">
        <v>318</v>
      </c>
      <c r="C130" s="17" t="s">
        <v>217</v>
      </c>
      <c r="D130" s="17" t="s">
        <v>217</v>
      </c>
      <c r="E130" s="19">
        <v>43640.749305550002</v>
      </c>
      <c r="F130" s="19">
        <v>43641.82152777</v>
      </c>
      <c r="G130" s="9">
        <v>1544</v>
      </c>
      <c r="H130" s="9">
        <v>195</v>
      </c>
      <c r="I130" s="9">
        <v>287626</v>
      </c>
      <c r="J130" s="17" t="s">
        <v>315</v>
      </c>
    </row>
    <row r="131" spans="1:10">
      <c r="A131" s="17" t="s">
        <v>447</v>
      </c>
      <c r="B131" s="18" t="s">
        <v>318</v>
      </c>
      <c r="C131" s="17" t="s">
        <v>280</v>
      </c>
      <c r="D131" s="17" t="s">
        <v>69</v>
      </c>
      <c r="E131" s="19">
        <v>44765.697222219998</v>
      </c>
      <c r="F131" s="19">
        <v>44766.587500000001</v>
      </c>
      <c r="G131" s="9">
        <v>1282</v>
      </c>
      <c r="H131" s="9">
        <v>267</v>
      </c>
      <c r="I131" s="9">
        <v>287622</v>
      </c>
      <c r="J131" s="17" t="s">
        <v>315</v>
      </c>
    </row>
    <row r="132" spans="1:10">
      <c r="A132" s="17" t="s">
        <v>448</v>
      </c>
      <c r="B132" s="18" t="s">
        <v>318</v>
      </c>
      <c r="C132" s="17" t="s">
        <v>169</v>
      </c>
      <c r="D132" s="17" t="s">
        <v>171</v>
      </c>
      <c r="E132" s="19">
        <v>43138.990277769997</v>
      </c>
      <c r="F132" s="19">
        <v>43139.25902777</v>
      </c>
      <c r="G132" s="9">
        <v>387</v>
      </c>
      <c r="H132" s="9">
        <v>1218</v>
      </c>
      <c r="I132" s="9">
        <v>287035</v>
      </c>
      <c r="J132" s="17" t="s">
        <v>315</v>
      </c>
    </row>
    <row r="133" spans="1:10">
      <c r="A133" s="17" t="s">
        <v>449</v>
      </c>
      <c r="B133" s="18" t="s">
        <v>318</v>
      </c>
      <c r="C133" s="17" t="s">
        <v>199</v>
      </c>
      <c r="D133" s="17" t="s">
        <v>201</v>
      </c>
      <c r="E133" s="19">
        <v>43521.228472219998</v>
      </c>
      <c r="F133" s="19">
        <v>43521.629861109999</v>
      </c>
      <c r="G133" s="9">
        <v>578</v>
      </c>
      <c r="H133" s="9">
        <v>1026</v>
      </c>
      <c r="I133" s="9">
        <v>285841</v>
      </c>
      <c r="J133" s="17" t="s">
        <v>315</v>
      </c>
    </row>
    <row r="134" spans="1:10">
      <c r="A134" s="17" t="s">
        <v>450</v>
      </c>
      <c r="B134" s="18" t="s">
        <v>314</v>
      </c>
      <c r="C134" s="17" t="s">
        <v>89</v>
      </c>
      <c r="D134" s="17" t="s">
        <v>91</v>
      </c>
      <c r="E134" s="19">
        <v>40649.476388880001</v>
      </c>
      <c r="F134" s="19">
        <v>40649.898611110002</v>
      </c>
      <c r="G134" s="9">
        <v>608</v>
      </c>
      <c r="H134" s="9">
        <v>534</v>
      </c>
      <c r="I134" s="9">
        <v>284604</v>
      </c>
      <c r="J134" s="17" t="s">
        <v>315</v>
      </c>
    </row>
    <row r="135" spans="1:10">
      <c r="A135" s="17" t="s">
        <v>451</v>
      </c>
      <c r="B135" s="18" t="s">
        <v>314</v>
      </c>
      <c r="C135" s="17" t="s">
        <v>52</v>
      </c>
      <c r="D135" s="17" t="s">
        <v>53</v>
      </c>
      <c r="E135" s="19">
        <v>43571.768750000003</v>
      </c>
      <c r="F135" s="19">
        <v>43572.78680555</v>
      </c>
      <c r="G135" s="9">
        <v>1451</v>
      </c>
      <c r="H135" s="9">
        <v>746</v>
      </c>
      <c r="I135" s="9">
        <v>284475</v>
      </c>
      <c r="J135" s="17" t="s">
        <v>315</v>
      </c>
    </row>
    <row r="136" spans="1:10">
      <c r="A136" s="17" t="s">
        <v>452</v>
      </c>
      <c r="B136" s="18" t="s">
        <v>318</v>
      </c>
      <c r="C136" s="17" t="s">
        <v>49</v>
      </c>
      <c r="D136" s="17" t="s">
        <v>50</v>
      </c>
      <c r="E136" s="19">
        <v>40909.590972220001</v>
      </c>
      <c r="F136" s="19">
        <v>40909.805555550003</v>
      </c>
      <c r="G136" s="9">
        <v>309</v>
      </c>
      <c r="H136" s="9">
        <v>1696</v>
      </c>
      <c r="I136" s="9">
        <v>282011</v>
      </c>
      <c r="J136" s="17" t="s">
        <v>315</v>
      </c>
    </row>
    <row r="137" spans="1:10">
      <c r="A137" s="17" t="s">
        <v>453</v>
      </c>
      <c r="B137" s="18" t="s">
        <v>314</v>
      </c>
      <c r="C137" s="17" t="s">
        <v>282</v>
      </c>
      <c r="D137" s="17" t="s">
        <v>283</v>
      </c>
      <c r="E137" s="19">
        <v>42599.91319444</v>
      </c>
      <c r="F137" s="19">
        <v>42600.866666659997</v>
      </c>
      <c r="G137" s="9">
        <v>1373</v>
      </c>
      <c r="H137" s="9">
        <v>248</v>
      </c>
      <c r="I137" s="9">
        <v>281224</v>
      </c>
      <c r="J137" s="17" t="s">
        <v>315</v>
      </c>
    </row>
    <row r="138" spans="1:10">
      <c r="A138" s="17" t="s">
        <v>454</v>
      </c>
      <c r="B138" s="18" t="s">
        <v>314</v>
      </c>
      <c r="C138" s="17" t="s">
        <v>81</v>
      </c>
      <c r="D138" s="17" t="s">
        <v>82</v>
      </c>
      <c r="E138" s="19">
        <v>39862.773611110002</v>
      </c>
      <c r="F138" s="19">
        <v>39862.88194444</v>
      </c>
      <c r="G138" s="9">
        <v>156</v>
      </c>
      <c r="H138" s="9">
        <v>1796</v>
      </c>
      <c r="I138" s="9">
        <v>280176</v>
      </c>
      <c r="J138" s="17" t="s">
        <v>315</v>
      </c>
    </row>
    <row r="139" spans="1:10">
      <c r="A139" s="17" t="s">
        <v>455</v>
      </c>
      <c r="B139" s="18" t="s">
        <v>351</v>
      </c>
      <c r="C139" s="17" t="s">
        <v>99</v>
      </c>
      <c r="D139" s="17" t="s">
        <v>103</v>
      </c>
      <c r="E139" s="19">
        <v>40341.518055549997</v>
      </c>
      <c r="F139" s="19">
        <v>40341.825694439998</v>
      </c>
      <c r="G139" s="9">
        <v>443</v>
      </c>
      <c r="H139" s="9">
        <v>770</v>
      </c>
      <c r="I139" s="9">
        <v>279706</v>
      </c>
      <c r="J139" s="17" t="s">
        <v>315</v>
      </c>
    </row>
    <row r="140" spans="1:10">
      <c r="A140" s="17" t="s">
        <v>456</v>
      </c>
      <c r="B140" s="18" t="s">
        <v>318</v>
      </c>
      <c r="C140" s="17" t="s">
        <v>134</v>
      </c>
      <c r="D140" s="17" t="s">
        <v>136</v>
      </c>
      <c r="E140" s="19">
        <v>40705.734722219997</v>
      </c>
      <c r="F140" s="19">
        <v>40705.845138880002</v>
      </c>
      <c r="G140" s="9">
        <v>159</v>
      </c>
      <c r="H140" s="9">
        <v>1759</v>
      </c>
      <c r="I140" s="9">
        <v>279681</v>
      </c>
      <c r="J140" s="17" t="s">
        <v>315</v>
      </c>
    </row>
    <row r="141" spans="1:10">
      <c r="A141" s="17" t="s">
        <v>457</v>
      </c>
      <c r="B141" s="18" t="s">
        <v>314</v>
      </c>
      <c r="C141" s="17" t="s">
        <v>160</v>
      </c>
      <c r="D141" s="17" t="s">
        <v>161</v>
      </c>
      <c r="E141" s="19">
        <v>39793.178472220003</v>
      </c>
      <c r="F141" s="19">
        <v>39793.436111110001</v>
      </c>
      <c r="G141" s="9">
        <v>371</v>
      </c>
      <c r="H141" s="9">
        <v>903</v>
      </c>
      <c r="I141" s="9">
        <v>278937</v>
      </c>
      <c r="J141" s="17" t="s">
        <v>315</v>
      </c>
    </row>
    <row r="142" spans="1:10">
      <c r="A142" s="17" t="s">
        <v>458</v>
      </c>
      <c r="B142" s="18" t="s">
        <v>314</v>
      </c>
      <c r="C142" s="17" t="s">
        <v>160</v>
      </c>
      <c r="D142" s="17" t="s">
        <v>162</v>
      </c>
      <c r="E142" s="19">
        <v>44778.577083329998</v>
      </c>
      <c r="F142" s="19">
        <v>44778.778472220001</v>
      </c>
      <c r="G142" s="9">
        <v>290</v>
      </c>
      <c r="H142" s="9">
        <v>961</v>
      </c>
      <c r="I142" s="9">
        <v>278690</v>
      </c>
      <c r="J142" s="17" t="s">
        <v>315</v>
      </c>
    </row>
    <row r="143" spans="1:10">
      <c r="A143" s="17" t="s">
        <v>459</v>
      </c>
      <c r="B143" s="18" t="s">
        <v>314</v>
      </c>
      <c r="C143" s="17" t="s">
        <v>212</v>
      </c>
      <c r="D143" s="17" t="s">
        <v>215</v>
      </c>
      <c r="E143" s="19">
        <v>39982.572916659999</v>
      </c>
      <c r="F143" s="19">
        <v>39983.60069444</v>
      </c>
      <c r="G143" s="9">
        <v>1480</v>
      </c>
      <c r="H143" s="9">
        <v>269</v>
      </c>
      <c r="I143" s="9">
        <v>276405</v>
      </c>
      <c r="J143" s="17" t="s">
        <v>315</v>
      </c>
    </row>
    <row r="144" spans="1:10">
      <c r="A144" s="17" t="s">
        <v>460</v>
      </c>
      <c r="B144" s="18" t="s">
        <v>314</v>
      </c>
      <c r="C144" s="17" t="s">
        <v>160</v>
      </c>
      <c r="D144" s="17" t="s">
        <v>161</v>
      </c>
      <c r="E144" s="19">
        <v>40301.018055549997</v>
      </c>
      <c r="F144" s="19">
        <v>40301.297222219997</v>
      </c>
      <c r="G144" s="9">
        <v>402</v>
      </c>
      <c r="H144" s="9">
        <v>894</v>
      </c>
      <c r="I144" s="9">
        <v>276266</v>
      </c>
      <c r="J144" s="17" t="s">
        <v>315</v>
      </c>
    </row>
    <row r="145" spans="1:10">
      <c r="A145" s="17" t="s">
        <v>461</v>
      </c>
      <c r="B145" s="18" t="s">
        <v>314</v>
      </c>
      <c r="C145" s="17" t="s">
        <v>212</v>
      </c>
      <c r="D145" s="17" t="s">
        <v>215</v>
      </c>
      <c r="E145" s="19">
        <v>40687.387499999997</v>
      </c>
      <c r="F145" s="19">
        <v>40687.895833330003</v>
      </c>
      <c r="G145" s="9">
        <v>732</v>
      </c>
      <c r="H145" s="9">
        <v>500</v>
      </c>
      <c r="I145" s="9">
        <v>274650</v>
      </c>
      <c r="J145" s="17" t="s">
        <v>315</v>
      </c>
    </row>
    <row r="146" spans="1:10">
      <c r="A146" s="17" t="s">
        <v>462</v>
      </c>
      <c r="B146" s="18" t="s">
        <v>314</v>
      </c>
      <c r="C146" s="17" t="s">
        <v>212</v>
      </c>
      <c r="D146" s="17" t="s">
        <v>215</v>
      </c>
      <c r="E146" s="19">
        <v>42178.978472219998</v>
      </c>
      <c r="F146" s="19">
        <v>42179.31805555</v>
      </c>
      <c r="G146" s="9">
        <v>489</v>
      </c>
      <c r="H146" s="9">
        <v>977</v>
      </c>
      <c r="I146" s="9">
        <v>272219</v>
      </c>
      <c r="J146" s="17" t="s">
        <v>315</v>
      </c>
    </row>
    <row r="147" spans="1:10">
      <c r="A147" s="17" t="s">
        <v>463</v>
      </c>
      <c r="B147" s="18" t="s">
        <v>314</v>
      </c>
      <c r="C147" s="17" t="s">
        <v>160</v>
      </c>
      <c r="D147" s="17" t="s">
        <v>162</v>
      </c>
      <c r="E147" s="19">
        <v>41630.081944439997</v>
      </c>
      <c r="F147" s="19">
        <v>41630.50694444</v>
      </c>
      <c r="G147" s="9">
        <v>612</v>
      </c>
      <c r="H147" s="9">
        <v>647</v>
      </c>
      <c r="I147" s="9">
        <v>272043</v>
      </c>
      <c r="J147" s="17" t="s">
        <v>315</v>
      </c>
    </row>
    <row r="148" spans="1:10">
      <c r="A148" s="17" t="s">
        <v>464</v>
      </c>
      <c r="B148" s="18" t="s">
        <v>314</v>
      </c>
      <c r="C148" s="17" t="s">
        <v>160</v>
      </c>
      <c r="D148" s="17" t="s">
        <v>162</v>
      </c>
      <c r="E148" s="19">
        <v>41434.684722220001</v>
      </c>
      <c r="F148" s="19">
        <v>41435.081944439997</v>
      </c>
      <c r="G148" s="9">
        <v>572</v>
      </c>
      <c r="H148" s="9">
        <v>640</v>
      </c>
      <c r="I148" s="9">
        <v>272039</v>
      </c>
      <c r="J148" s="17" t="s">
        <v>315</v>
      </c>
    </row>
    <row r="149" spans="1:10">
      <c r="A149" s="17" t="s">
        <v>465</v>
      </c>
      <c r="B149" s="18" t="s">
        <v>314</v>
      </c>
      <c r="C149" s="17" t="s">
        <v>160</v>
      </c>
      <c r="D149" s="17" t="s">
        <v>161</v>
      </c>
      <c r="E149" s="19">
        <v>42955.303472220003</v>
      </c>
      <c r="F149" s="19">
        <v>42955.532638880002</v>
      </c>
      <c r="G149" s="9">
        <v>330</v>
      </c>
      <c r="H149" s="9">
        <v>819</v>
      </c>
      <c r="I149" s="9">
        <v>270270</v>
      </c>
      <c r="J149" s="17" t="s">
        <v>315</v>
      </c>
    </row>
    <row r="150" spans="1:10">
      <c r="A150" s="17" t="s">
        <v>466</v>
      </c>
      <c r="B150" s="18" t="s">
        <v>314</v>
      </c>
      <c r="C150" s="17" t="s">
        <v>124</v>
      </c>
      <c r="D150" s="17" t="s">
        <v>125</v>
      </c>
      <c r="E150" s="19">
        <v>40791.735416659998</v>
      </c>
      <c r="F150" s="19">
        <v>40792.072916659999</v>
      </c>
      <c r="G150" s="9">
        <v>972</v>
      </c>
      <c r="H150" s="9">
        <v>556</v>
      </c>
      <c r="I150" s="9">
        <v>270216</v>
      </c>
      <c r="J150" s="17" t="s">
        <v>315</v>
      </c>
    </row>
    <row r="151" spans="1:10">
      <c r="A151" s="17" t="s">
        <v>467</v>
      </c>
      <c r="B151" s="18" t="s">
        <v>318</v>
      </c>
      <c r="C151" s="17" t="s">
        <v>134</v>
      </c>
      <c r="D151" s="17" t="s">
        <v>135</v>
      </c>
      <c r="E151" s="19">
        <v>41972.453472219997</v>
      </c>
      <c r="F151" s="19">
        <v>41972.713888879996</v>
      </c>
      <c r="G151" s="9">
        <v>375</v>
      </c>
      <c r="H151" s="9">
        <v>715</v>
      </c>
      <c r="I151" s="9">
        <v>268125</v>
      </c>
      <c r="J151" s="17" t="s">
        <v>315</v>
      </c>
    </row>
    <row r="152" spans="1:10">
      <c r="A152" s="17" t="s">
        <v>468</v>
      </c>
      <c r="B152" s="18" t="s">
        <v>314</v>
      </c>
      <c r="C152" s="17" t="s">
        <v>160</v>
      </c>
      <c r="D152" s="17" t="s">
        <v>161</v>
      </c>
      <c r="E152" s="19">
        <v>43531.544444439998</v>
      </c>
      <c r="F152" s="19">
        <v>43531.768055549997</v>
      </c>
      <c r="G152" s="9">
        <v>317</v>
      </c>
      <c r="H152" s="9">
        <v>845</v>
      </c>
      <c r="I152" s="9">
        <v>266787</v>
      </c>
      <c r="J152" s="17" t="s">
        <v>315</v>
      </c>
    </row>
    <row r="153" spans="1:10">
      <c r="A153" s="17" t="s">
        <v>469</v>
      </c>
      <c r="B153" s="18" t="s">
        <v>314</v>
      </c>
      <c r="C153" s="17" t="s">
        <v>160</v>
      </c>
      <c r="D153" s="17" t="s">
        <v>162</v>
      </c>
      <c r="E153" s="19">
        <v>42194.893750000003</v>
      </c>
      <c r="F153" s="19">
        <v>42195.393055549997</v>
      </c>
      <c r="G153" s="9">
        <v>719</v>
      </c>
      <c r="H153" s="9">
        <v>371</v>
      </c>
      <c r="I153" s="9">
        <v>266749</v>
      </c>
      <c r="J153" s="17" t="s">
        <v>315</v>
      </c>
    </row>
    <row r="154" spans="1:10">
      <c r="A154" s="17" t="s">
        <v>470</v>
      </c>
      <c r="B154" s="18" t="s">
        <v>314</v>
      </c>
      <c r="C154" s="17" t="s">
        <v>160</v>
      </c>
      <c r="D154" s="17" t="s">
        <v>162</v>
      </c>
      <c r="E154" s="19">
        <v>39602.515972219997</v>
      </c>
      <c r="F154" s="19">
        <v>39602.84375</v>
      </c>
      <c r="G154" s="9">
        <v>472</v>
      </c>
      <c r="H154" s="9">
        <v>727</v>
      </c>
      <c r="I154" s="9">
        <v>266671</v>
      </c>
      <c r="J154" s="17" t="s">
        <v>315</v>
      </c>
    </row>
    <row r="155" spans="1:10">
      <c r="A155" s="17" t="s">
        <v>471</v>
      </c>
      <c r="B155" s="18" t="s">
        <v>314</v>
      </c>
      <c r="C155" s="17" t="s">
        <v>212</v>
      </c>
      <c r="D155" s="17" t="s">
        <v>213</v>
      </c>
      <c r="E155" s="19">
        <v>40314.051388879998</v>
      </c>
      <c r="F155" s="19">
        <v>40314.21875</v>
      </c>
      <c r="G155" s="9">
        <v>241</v>
      </c>
      <c r="H155" s="9">
        <v>1103</v>
      </c>
      <c r="I155" s="9">
        <v>265823</v>
      </c>
      <c r="J155" s="17" t="s">
        <v>358</v>
      </c>
    </row>
    <row r="156" spans="1:10">
      <c r="A156" s="17" t="s">
        <v>472</v>
      </c>
      <c r="B156" s="18" t="s">
        <v>318</v>
      </c>
      <c r="C156" s="17" t="s">
        <v>199</v>
      </c>
      <c r="D156" s="17" t="s">
        <v>200</v>
      </c>
      <c r="E156" s="19">
        <v>40736.076388879999</v>
      </c>
      <c r="F156" s="19">
        <v>40737.629861109999</v>
      </c>
      <c r="G156" s="9">
        <v>2237</v>
      </c>
      <c r="H156" s="9">
        <v>132</v>
      </c>
      <c r="I156" s="9">
        <v>265785</v>
      </c>
      <c r="J156" s="17" t="s">
        <v>315</v>
      </c>
    </row>
    <row r="157" spans="1:10">
      <c r="A157" s="17" t="s">
        <v>473</v>
      </c>
      <c r="B157" s="18" t="s">
        <v>318</v>
      </c>
      <c r="C157" s="17" t="s">
        <v>227</v>
      </c>
      <c r="D157" s="17" t="s">
        <v>228</v>
      </c>
      <c r="E157" s="19">
        <v>40648.692361109999</v>
      </c>
      <c r="F157" s="19">
        <v>40648.954861110004</v>
      </c>
      <c r="G157" s="9">
        <v>378</v>
      </c>
      <c r="H157" s="9">
        <v>1138</v>
      </c>
      <c r="I157" s="9">
        <v>265722</v>
      </c>
      <c r="J157" s="17" t="s">
        <v>315</v>
      </c>
    </row>
    <row r="158" spans="1:10">
      <c r="A158" s="17" t="s">
        <v>474</v>
      </c>
      <c r="B158" s="18" t="s">
        <v>314</v>
      </c>
      <c r="C158" s="17" t="s">
        <v>81</v>
      </c>
      <c r="D158" s="17" t="s">
        <v>82</v>
      </c>
      <c r="E158" s="19">
        <v>43967.106249999997</v>
      </c>
      <c r="F158" s="19">
        <v>43967.361111110004</v>
      </c>
      <c r="G158" s="9">
        <v>367</v>
      </c>
      <c r="H158" s="9">
        <v>724</v>
      </c>
      <c r="I158" s="9">
        <v>265708</v>
      </c>
      <c r="J158" s="17" t="s">
        <v>315</v>
      </c>
    </row>
    <row r="159" spans="1:10">
      <c r="A159" s="17" t="s">
        <v>475</v>
      </c>
      <c r="B159" s="18" t="s">
        <v>314</v>
      </c>
      <c r="C159" s="17" t="s">
        <v>137</v>
      </c>
      <c r="D159" s="17" t="s">
        <v>138</v>
      </c>
      <c r="E159" s="19">
        <v>42510.902777770003</v>
      </c>
      <c r="F159" s="19">
        <v>42511.504861109999</v>
      </c>
      <c r="G159" s="9">
        <v>867</v>
      </c>
      <c r="H159" s="9">
        <v>331</v>
      </c>
      <c r="I159" s="9">
        <v>265593</v>
      </c>
      <c r="J159" s="17" t="s">
        <v>315</v>
      </c>
    </row>
    <row r="160" spans="1:10">
      <c r="A160" s="17" t="s">
        <v>476</v>
      </c>
      <c r="B160" s="18" t="s">
        <v>314</v>
      </c>
      <c r="C160" s="17" t="s">
        <v>298</v>
      </c>
      <c r="D160" s="17" t="s">
        <v>299</v>
      </c>
      <c r="E160" s="19">
        <v>40678.809722220001</v>
      </c>
      <c r="F160" s="19">
        <v>40679.118750000001</v>
      </c>
      <c r="G160" s="9">
        <v>445</v>
      </c>
      <c r="H160" s="9">
        <v>595</v>
      </c>
      <c r="I160" s="9">
        <v>264775</v>
      </c>
      <c r="J160" s="17" t="s">
        <v>315</v>
      </c>
    </row>
    <row r="161" spans="1:10">
      <c r="A161" s="17" t="s">
        <v>477</v>
      </c>
      <c r="B161" s="18" t="s">
        <v>318</v>
      </c>
      <c r="C161" s="17" t="s">
        <v>199</v>
      </c>
      <c r="D161" s="17" t="s">
        <v>200</v>
      </c>
      <c r="E161" s="19">
        <v>41516.72222222</v>
      </c>
      <c r="F161" s="19">
        <v>41517.097916660001</v>
      </c>
      <c r="G161" s="9">
        <v>541</v>
      </c>
      <c r="H161" s="9">
        <v>489</v>
      </c>
      <c r="I161" s="9">
        <v>264549</v>
      </c>
      <c r="J161" s="17" t="s">
        <v>315</v>
      </c>
    </row>
    <row r="162" spans="1:10">
      <c r="A162" s="17" t="s">
        <v>478</v>
      </c>
      <c r="B162" s="18" t="s">
        <v>314</v>
      </c>
      <c r="C162" s="17" t="s">
        <v>137</v>
      </c>
      <c r="D162" s="17" t="s">
        <v>138</v>
      </c>
      <c r="E162" s="19">
        <v>44929.609027769999</v>
      </c>
      <c r="F162" s="19">
        <v>44930.481944439998</v>
      </c>
      <c r="G162" s="9">
        <v>824</v>
      </c>
      <c r="H162" s="9">
        <v>650</v>
      </c>
      <c r="I162" s="9">
        <v>262880</v>
      </c>
      <c r="J162" s="17" t="s">
        <v>315</v>
      </c>
    </row>
    <row r="163" spans="1:10">
      <c r="A163" s="17" t="s">
        <v>479</v>
      </c>
      <c r="B163" s="18" t="s">
        <v>314</v>
      </c>
      <c r="C163" s="17" t="s">
        <v>160</v>
      </c>
      <c r="D163" s="17" t="s">
        <v>162</v>
      </c>
      <c r="E163" s="19">
        <v>41170.588194440003</v>
      </c>
      <c r="F163" s="19">
        <v>41171.102083329999</v>
      </c>
      <c r="G163" s="9">
        <v>740</v>
      </c>
      <c r="H163" s="9">
        <v>354</v>
      </c>
      <c r="I163" s="9">
        <v>261960</v>
      </c>
      <c r="J163" s="17" t="s">
        <v>315</v>
      </c>
    </row>
    <row r="164" spans="1:10">
      <c r="A164" s="17" t="s">
        <v>480</v>
      </c>
      <c r="B164" s="18" t="s">
        <v>314</v>
      </c>
      <c r="C164" s="17" t="s">
        <v>160</v>
      </c>
      <c r="D164" s="17" t="s">
        <v>162</v>
      </c>
      <c r="E164" s="19">
        <v>44974.007638880001</v>
      </c>
      <c r="F164" s="19">
        <v>44975.468055550002</v>
      </c>
      <c r="G164" s="9">
        <v>2103</v>
      </c>
      <c r="H164" s="9">
        <v>125</v>
      </c>
      <c r="I164" s="9">
        <v>260572</v>
      </c>
      <c r="J164" s="17" t="s">
        <v>315</v>
      </c>
    </row>
    <row r="165" spans="1:10">
      <c r="A165" s="17" t="s">
        <v>481</v>
      </c>
      <c r="B165" s="18" t="s">
        <v>318</v>
      </c>
      <c r="C165" s="17" t="s">
        <v>49</v>
      </c>
      <c r="D165" s="17" t="s">
        <v>50</v>
      </c>
      <c r="E165" s="19">
        <v>41124.635416659999</v>
      </c>
      <c r="F165" s="19">
        <v>41124.888888879999</v>
      </c>
      <c r="G165" s="9">
        <v>365</v>
      </c>
      <c r="H165" s="9">
        <v>1389</v>
      </c>
      <c r="I165" s="9">
        <v>258750</v>
      </c>
      <c r="J165" s="17" t="s">
        <v>315</v>
      </c>
    </row>
    <row r="166" spans="1:10">
      <c r="A166" s="17" t="s">
        <v>482</v>
      </c>
      <c r="B166" s="18" t="s">
        <v>314</v>
      </c>
      <c r="C166" s="17" t="s">
        <v>89</v>
      </c>
      <c r="D166" s="17" t="s">
        <v>90</v>
      </c>
      <c r="E166" s="19">
        <v>40717.800000000003</v>
      </c>
      <c r="F166" s="19">
        <v>40718.375</v>
      </c>
      <c r="G166" s="9">
        <v>828</v>
      </c>
      <c r="H166" s="9">
        <v>339</v>
      </c>
      <c r="I166" s="9">
        <v>256437</v>
      </c>
      <c r="J166" s="17" t="s">
        <v>315</v>
      </c>
    </row>
    <row r="167" spans="1:10">
      <c r="A167" s="17" t="s">
        <v>483</v>
      </c>
      <c r="B167" s="18" t="s">
        <v>318</v>
      </c>
      <c r="C167" s="17" t="s">
        <v>217</v>
      </c>
      <c r="D167" s="17" t="s">
        <v>217</v>
      </c>
      <c r="E167" s="19">
        <v>39925.682638879996</v>
      </c>
      <c r="F167" s="19">
        <v>39926.260416659999</v>
      </c>
      <c r="G167" s="9">
        <v>832</v>
      </c>
      <c r="H167" s="9">
        <v>703</v>
      </c>
      <c r="I167" s="9">
        <v>255208</v>
      </c>
      <c r="J167" s="17" t="s">
        <v>315</v>
      </c>
    </row>
    <row r="168" spans="1:10">
      <c r="A168" s="17" t="s">
        <v>484</v>
      </c>
      <c r="B168" s="18" t="s">
        <v>351</v>
      </c>
      <c r="C168" s="17" t="s">
        <v>99</v>
      </c>
      <c r="D168" s="17" t="s">
        <v>103</v>
      </c>
      <c r="E168" s="19">
        <v>43992.874305550002</v>
      </c>
      <c r="F168" s="19">
        <v>43993.258333329999</v>
      </c>
      <c r="G168" s="9">
        <v>553</v>
      </c>
      <c r="H168" s="9">
        <v>596</v>
      </c>
      <c r="I168" s="9">
        <v>254508</v>
      </c>
      <c r="J168" s="17" t="s">
        <v>315</v>
      </c>
    </row>
    <row r="169" spans="1:10">
      <c r="A169" s="17" t="s">
        <v>485</v>
      </c>
      <c r="B169" s="18" t="s">
        <v>314</v>
      </c>
      <c r="C169" s="17" t="s">
        <v>116</v>
      </c>
      <c r="D169" s="17" t="s">
        <v>118</v>
      </c>
      <c r="E169" s="19">
        <v>42056.988888879998</v>
      </c>
      <c r="F169" s="19">
        <v>42057.65972222</v>
      </c>
      <c r="G169" s="9">
        <v>966</v>
      </c>
      <c r="H169" s="9">
        <v>367</v>
      </c>
      <c r="I169" s="9">
        <v>254298</v>
      </c>
      <c r="J169" s="17" t="s">
        <v>315</v>
      </c>
    </row>
    <row r="170" spans="1:10">
      <c r="A170" s="17" t="s">
        <v>486</v>
      </c>
      <c r="B170" s="18" t="s">
        <v>314</v>
      </c>
      <c r="C170" s="17" t="s">
        <v>212</v>
      </c>
      <c r="D170" s="17" t="s">
        <v>215</v>
      </c>
      <c r="E170" s="19">
        <v>39819.84930555</v>
      </c>
      <c r="F170" s="19">
        <v>39819.97083333</v>
      </c>
      <c r="G170" s="9">
        <v>175</v>
      </c>
      <c r="H170" s="9">
        <v>1862</v>
      </c>
      <c r="I170" s="9">
        <v>253280</v>
      </c>
      <c r="J170" s="17" t="s">
        <v>315</v>
      </c>
    </row>
    <row r="171" spans="1:10">
      <c r="A171" s="17" t="s">
        <v>487</v>
      </c>
      <c r="B171" s="18" t="s">
        <v>351</v>
      </c>
      <c r="C171" s="17" t="s">
        <v>99</v>
      </c>
      <c r="D171" s="17" t="s">
        <v>103</v>
      </c>
      <c r="E171" s="19">
        <v>41424.0625</v>
      </c>
      <c r="F171" s="19">
        <v>41424.357638879999</v>
      </c>
      <c r="G171" s="9">
        <v>425</v>
      </c>
      <c r="H171" s="9">
        <v>701</v>
      </c>
      <c r="I171" s="9">
        <v>252711</v>
      </c>
      <c r="J171" s="17" t="s">
        <v>315</v>
      </c>
    </row>
    <row r="172" spans="1:10">
      <c r="A172" s="17" t="s">
        <v>488</v>
      </c>
      <c r="B172" s="18" t="s">
        <v>314</v>
      </c>
      <c r="C172" s="17" t="s">
        <v>52</v>
      </c>
      <c r="D172" s="17" t="s">
        <v>54</v>
      </c>
      <c r="E172" s="19">
        <v>41809.84375</v>
      </c>
      <c r="F172" s="19">
        <v>41810.22569444</v>
      </c>
      <c r="G172" s="9">
        <v>550</v>
      </c>
      <c r="H172" s="9">
        <v>456</v>
      </c>
      <c r="I172" s="9">
        <v>250800</v>
      </c>
      <c r="J172" s="17" t="s">
        <v>315</v>
      </c>
    </row>
    <row r="173" spans="1:10">
      <c r="A173" s="17" t="s">
        <v>489</v>
      </c>
      <c r="B173" s="18" t="s">
        <v>314</v>
      </c>
      <c r="C173" s="17" t="s">
        <v>89</v>
      </c>
      <c r="D173" s="17" t="s">
        <v>90</v>
      </c>
      <c r="E173" s="19">
        <v>42556.340972220001</v>
      </c>
      <c r="F173" s="19">
        <v>42557.601388880001</v>
      </c>
      <c r="G173" s="9">
        <v>1815</v>
      </c>
      <c r="H173" s="9">
        <v>250</v>
      </c>
      <c r="I173" s="9">
        <v>249570</v>
      </c>
      <c r="J173" s="17" t="s">
        <v>315</v>
      </c>
    </row>
    <row r="174" spans="1:10">
      <c r="A174" s="17" t="s">
        <v>490</v>
      </c>
      <c r="B174" s="18" t="s">
        <v>314</v>
      </c>
      <c r="C174" s="17" t="s">
        <v>52</v>
      </c>
      <c r="D174" s="17" t="s">
        <v>53</v>
      </c>
      <c r="E174" s="19">
        <v>40689.213888879996</v>
      </c>
      <c r="F174" s="19">
        <v>40689.60069444</v>
      </c>
      <c r="G174" s="9">
        <v>557</v>
      </c>
      <c r="H174" s="9">
        <v>615</v>
      </c>
      <c r="I174" s="9">
        <v>249315</v>
      </c>
      <c r="J174" s="17" t="s">
        <v>315</v>
      </c>
    </row>
    <row r="175" spans="1:10">
      <c r="A175" s="17" t="s">
        <v>491</v>
      </c>
      <c r="B175" s="18" t="s">
        <v>318</v>
      </c>
      <c r="C175" s="17" t="s">
        <v>49</v>
      </c>
      <c r="D175" s="17" t="s">
        <v>50</v>
      </c>
      <c r="E175" s="19">
        <v>40436.66180555</v>
      </c>
      <c r="F175" s="19">
        <v>40436.800000000003</v>
      </c>
      <c r="G175" s="9">
        <v>199</v>
      </c>
      <c r="H175" s="9">
        <v>1247</v>
      </c>
      <c r="I175" s="9">
        <v>248153</v>
      </c>
      <c r="J175" s="17" t="s">
        <v>315</v>
      </c>
    </row>
    <row r="176" spans="1:10">
      <c r="A176" s="17" t="s">
        <v>492</v>
      </c>
      <c r="B176" s="18" t="s">
        <v>314</v>
      </c>
      <c r="C176" s="17" t="s">
        <v>212</v>
      </c>
      <c r="D176" s="17" t="s">
        <v>214</v>
      </c>
      <c r="E176" s="19">
        <v>41644.785416660001</v>
      </c>
      <c r="F176" s="19">
        <v>41645.171527769999</v>
      </c>
      <c r="G176" s="9">
        <v>556</v>
      </c>
      <c r="H176" s="9">
        <v>504</v>
      </c>
      <c r="I176" s="9">
        <v>247674</v>
      </c>
      <c r="J176" s="17" t="s">
        <v>315</v>
      </c>
    </row>
    <row r="177" spans="1:10">
      <c r="A177" s="17" t="s">
        <v>493</v>
      </c>
      <c r="B177" s="18" t="s">
        <v>314</v>
      </c>
      <c r="C177" s="17" t="s">
        <v>52</v>
      </c>
      <c r="D177" s="17" t="s">
        <v>53</v>
      </c>
      <c r="E177" s="19">
        <v>40408.447916659999</v>
      </c>
      <c r="F177" s="19">
        <v>40408.929166659997</v>
      </c>
      <c r="G177" s="9">
        <v>693</v>
      </c>
      <c r="H177" s="9">
        <v>383</v>
      </c>
      <c r="I177" s="9">
        <v>246299</v>
      </c>
      <c r="J177" s="17" t="s">
        <v>315</v>
      </c>
    </row>
    <row r="178" spans="1:10">
      <c r="A178" s="17" t="s">
        <v>494</v>
      </c>
      <c r="B178" s="18" t="s">
        <v>314</v>
      </c>
      <c r="C178" s="17" t="s">
        <v>89</v>
      </c>
      <c r="D178" s="17" t="s">
        <v>90</v>
      </c>
      <c r="E178" s="19">
        <v>39579.438888880002</v>
      </c>
      <c r="F178" s="19">
        <v>39579.982638879999</v>
      </c>
      <c r="G178" s="9">
        <v>783</v>
      </c>
      <c r="H178" s="9">
        <v>340</v>
      </c>
      <c r="I178" s="9">
        <v>246000</v>
      </c>
      <c r="J178" s="17" t="s">
        <v>315</v>
      </c>
    </row>
    <row r="179" spans="1:10">
      <c r="A179" s="17" t="s">
        <v>495</v>
      </c>
      <c r="B179" s="18" t="s">
        <v>314</v>
      </c>
      <c r="C179" s="17" t="s">
        <v>109</v>
      </c>
      <c r="D179" s="17" t="s">
        <v>109</v>
      </c>
      <c r="E179" s="19">
        <v>42847.47430555</v>
      </c>
      <c r="F179" s="19">
        <v>42848.53472222</v>
      </c>
      <c r="G179" s="9">
        <v>1527</v>
      </c>
      <c r="H179" s="9">
        <v>161</v>
      </c>
      <c r="I179" s="9">
        <v>245847</v>
      </c>
      <c r="J179" s="17" t="s">
        <v>315</v>
      </c>
    </row>
    <row r="180" spans="1:10">
      <c r="A180" s="17" t="s">
        <v>496</v>
      </c>
      <c r="B180" s="18" t="s">
        <v>318</v>
      </c>
      <c r="C180" s="17" t="s">
        <v>134</v>
      </c>
      <c r="D180" s="17" t="s">
        <v>135</v>
      </c>
      <c r="E180" s="19">
        <v>39479.205555549997</v>
      </c>
      <c r="F180" s="19">
        <v>39479.684722220001</v>
      </c>
      <c r="G180" s="9">
        <v>690</v>
      </c>
      <c r="H180" s="9">
        <v>356</v>
      </c>
      <c r="I180" s="9">
        <v>245640</v>
      </c>
      <c r="J180" s="17" t="s">
        <v>315</v>
      </c>
    </row>
    <row r="181" spans="1:10">
      <c r="A181" s="17" t="s">
        <v>497</v>
      </c>
      <c r="B181" s="18" t="s">
        <v>314</v>
      </c>
      <c r="C181" s="17" t="s">
        <v>116</v>
      </c>
      <c r="D181" s="17" t="s">
        <v>117</v>
      </c>
      <c r="E181" s="19">
        <v>40534.493055550003</v>
      </c>
      <c r="F181" s="19">
        <v>40534.65625</v>
      </c>
      <c r="G181" s="9">
        <v>235</v>
      </c>
      <c r="H181" s="9">
        <v>1068</v>
      </c>
      <c r="I181" s="9">
        <v>245121</v>
      </c>
      <c r="J181" s="17" t="s">
        <v>358</v>
      </c>
    </row>
    <row r="182" spans="1:10">
      <c r="A182" s="17" t="s">
        <v>498</v>
      </c>
      <c r="B182" s="18" t="s">
        <v>314</v>
      </c>
      <c r="C182" s="17" t="s">
        <v>212</v>
      </c>
      <c r="D182" s="17" t="s">
        <v>214</v>
      </c>
      <c r="E182" s="19">
        <v>44966.540972219998</v>
      </c>
      <c r="F182" s="19">
        <v>44966.813888880002</v>
      </c>
      <c r="G182" s="9">
        <v>393</v>
      </c>
      <c r="H182" s="9">
        <v>1075</v>
      </c>
      <c r="I182" s="9">
        <v>244023</v>
      </c>
      <c r="J182" s="17" t="s">
        <v>315</v>
      </c>
    </row>
    <row r="183" spans="1:10">
      <c r="A183" s="17" t="s">
        <v>499</v>
      </c>
      <c r="B183" s="18" t="s">
        <v>314</v>
      </c>
      <c r="C183" s="17" t="s">
        <v>52</v>
      </c>
      <c r="D183" s="17" t="s">
        <v>53</v>
      </c>
      <c r="E183" s="19">
        <v>40771.136805549999</v>
      </c>
      <c r="F183" s="19">
        <v>40771.520833330003</v>
      </c>
      <c r="G183" s="9">
        <v>553</v>
      </c>
      <c r="H183" s="9">
        <v>441</v>
      </c>
      <c r="I183" s="9">
        <v>243873</v>
      </c>
      <c r="J183" s="17" t="s">
        <v>315</v>
      </c>
    </row>
    <row r="184" spans="1:10">
      <c r="A184" s="17" t="s">
        <v>500</v>
      </c>
      <c r="B184" s="18" t="s">
        <v>314</v>
      </c>
      <c r="C184" s="17" t="s">
        <v>116</v>
      </c>
      <c r="D184" s="17" t="s">
        <v>117</v>
      </c>
      <c r="E184" s="19">
        <v>43507.19305555</v>
      </c>
      <c r="F184" s="19">
        <v>43507.577083329998</v>
      </c>
      <c r="G184" s="9">
        <v>553</v>
      </c>
      <c r="H184" s="9">
        <v>1412</v>
      </c>
      <c r="I184" s="9">
        <v>243366</v>
      </c>
      <c r="J184" s="17" t="s">
        <v>315</v>
      </c>
    </row>
    <row r="185" spans="1:10">
      <c r="A185" s="17" t="s">
        <v>501</v>
      </c>
      <c r="B185" s="18" t="s">
        <v>314</v>
      </c>
      <c r="C185" s="17" t="s">
        <v>109</v>
      </c>
      <c r="D185" s="17" t="s">
        <v>109</v>
      </c>
      <c r="E185" s="19">
        <v>42460.515277769999</v>
      </c>
      <c r="F185" s="19">
        <v>42460.831944439997</v>
      </c>
      <c r="G185" s="9">
        <v>456</v>
      </c>
      <c r="H185" s="9">
        <v>695</v>
      </c>
      <c r="I185" s="9">
        <v>243201</v>
      </c>
      <c r="J185" s="17" t="s">
        <v>315</v>
      </c>
    </row>
    <row r="186" spans="1:10">
      <c r="A186" s="17" t="s">
        <v>502</v>
      </c>
      <c r="B186" s="18" t="s">
        <v>351</v>
      </c>
      <c r="C186" s="17" t="s">
        <v>99</v>
      </c>
      <c r="D186" s="17" t="s">
        <v>103</v>
      </c>
      <c r="E186" s="19">
        <v>44907.934722220001</v>
      </c>
      <c r="F186" s="19">
        <v>44908.211111110002</v>
      </c>
      <c r="G186" s="9">
        <v>398</v>
      </c>
      <c r="H186" s="9">
        <v>658</v>
      </c>
      <c r="I186" s="9">
        <v>242700</v>
      </c>
      <c r="J186" s="17" t="s">
        <v>315</v>
      </c>
    </row>
    <row r="187" spans="1:10">
      <c r="A187" s="17" t="s">
        <v>503</v>
      </c>
      <c r="B187" s="18" t="s">
        <v>314</v>
      </c>
      <c r="C187" s="17" t="s">
        <v>52</v>
      </c>
      <c r="D187" s="17" t="s">
        <v>54</v>
      </c>
      <c r="E187" s="19">
        <v>41381.304166659997</v>
      </c>
      <c r="F187" s="19">
        <v>41381.637499999997</v>
      </c>
      <c r="G187" s="9">
        <v>480</v>
      </c>
      <c r="H187" s="9">
        <v>713</v>
      </c>
      <c r="I187" s="9">
        <v>242435</v>
      </c>
      <c r="J187" s="17" t="s">
        <v>315</v>
      </c>
    </row>
    <row r="188" spans="1:10">
      <c r="A188" s="17" t="s">
        <v>504</v>
      </c>
      <c r="B188" s="18" t="s">
        <v>314</v>
      </c>
      <c r="C188" s="17" t="s">
        <v>212</v>
      </c>
      <c r="D188" s="17" t="s">
        <v>213</v>
      </c>
      <c r="E188" s="19">
        <v>44283.293749999997</v>
      </c>
      <c r="F188" s="19">
        <v>44283.587500000001</v>
      </c>
      <c r="G188" s="9">
        <v>423</v>
      </c>
      <c r="H188" s="9">
        <v>679</v>
      </c>
      <c r="I188" s="9">
        <v>242225</v>
      </c>
      <c r="J188" s="17" t="s">
        <v>315</v>
      </c>
    </row>
    <row r="189" spans="1:10">
      <c r="A189" s="17" t="s">
        <v>505</v>
      </c>
      <c r="B189" s="18" t="s">
        <v>351</v>
      </c>
      <c r="C189" s="17" t="s">
        <v>99</v>
      </c>
      <c r="D189" s="17" t="s">
        <v>103</v>
      </c>
      <c r="E189" s="19">
        <v>43316.510416659999</v>
      </c>
      <c r="F189" s="19">
        <v>43316.738194439997</v>
      </c>
      <c r="G189" s="9">
        <v>328</v>
      </c>
      <c r="H189" s="9">
        <v>1056</v>
      </c>
      <c r="I189" s="9">
        <v>242134</v>
      </c>
      <c r="J189" s="17" t="s">
        <v>315</v>
      </c>
    </row>
    <row r="190" spans="1:10">
      <c r="A190" s="17" t="s">
        <v>506</v>
      </c>
      <c r="B190" s="18" t="s">
        <v>314</v>
      </c>
      <c r="C190" s="17" t="s">
        <v>137</v>
      </c>
      <c r="D190" s="17" t="s">
        <v>138</v>
      </c>
      <c r="E190" s="19">
        <v>43950.971527770002</v>
      </c>
      <c r="F190" s="19">
        <v>43951.72569444</v>
      </c>
      <c r="G190" s="9">
        <v>1086</v>
      </c>
      <c r="H190" s="9">
        <v>334</v>
      </c>
      <c r="I190" s="9">
        <v>242089</v>
      </c>
      <c r="J190" s="17" t="s">
        <v>315</v>
      </c>
    </row>
    <row r="191" spans="1:10">
      <c r="A191" s="17" t="s">
        <v>507</v>
      </c>
      <c r="B191" s="18" t="s">
        <v>318</v>
      </c>
      <c r="C191" s="17" t="s">
        <v>49</v>
      </c>
      <c r="D191" s="17" t="s">
        <v>50</v>
      </c>
      <c r="E191" s="19">
        <v>42602.708333330003</v>
      </c>
      <c r="F191" s="19">
        <v>42602.923611110004</v>
      </c>
      <c r="G191" s="9">
        <v>310</v>
      </c>
      <c r="H191" s="9">
        <v>1304</v>
      </c>
      <c r="I191" s="9">
        <v>241607</v>
      </c>
      <c r="J191" s="17" t="s">
        <v>315</v>
      </c>
    </row>
    <row r="192" spans="1:10">
      <c r="A192" s="17" t="s">
        <v>508</v>
      </c>
      <c r="B192" s="18" t="s">
        <v>314</v>
      </c>
      <c r="C192" s="17" t="s">
        <v>160</v>
      </c>
      <c r="D192" s="17" t="s">
        <v>161</v>
      </c>
      <c r="E192" s="19">
        <v>39544.317361109999</v>
      </c>
      <c r="F192" s="19">
        <v>39544.493055550003</v>
      </c>
      <c r="G192" s="9">
        <v>253</v>
      </c>
      <c r="H192" s="9">
        <v>1234</v>
      </c>
      <c r="I192" s="9">
        <v>241551</v>
      </c>
      <c r="J192" s="17" t="s">
        <v>315</v>
      </c>
    </row>
    <row r="193" spans="1:10">
      <c r="A193" s="17" t="s">
        <v>509</v>
      </c>
      <c r="B193" s="18" t="s">
        <v>318</v>
      </c>
      <c r="C193" s="17" t="s">
        <v>149</v>
      </c>
      <c r="D193" s="17" t="s">
        <v>151</v>
      </c>
      <c r="E193" s="19">
        <v>43285.363194439997</v>
      </c>
      <c r="F193" s="19">
        <v>43285.50555555</v>
      </c>
      <c r="G193" s="9">
        <v>205</v>
      </c>
      <c r="H193" s="9">
        <v>1407</v>
      </c>
      <c r="I193" s="9">
        <v>240576</v>
      </c>
      <c r="J193" s="17" t="s">
        <v>315</v>
      </c>
    </row>
    <row r="194" spans="1:10">
      <c r="A194" s="17" t="s">
        <v>510</v>
      </c>
      <c r="B194" s="18" t="s">
        <v>318</v>
      </c>
      <c r="C194" s="17" t="s">
        <v>169</v>
      </c>
      <c r="D194" s="17" t="s">
        <v>171</v>
      </c>
      <c r="E194" s="19">
        <v>42545.386805549999</v>
      </c>
      <c r="F194" s="19">
        <v>42545.642361110004</v>
      </c>
      <c r="G194" s="9">
        <v>368</v>
      </c>
      <c r="H194" s="9">
        <v>652</v>
      </c>
      <c r="I194" s="9">
        <v>239936</v>
      </c>
      <c r="J194" s="17" t="s">
        <v>315</v>
      </c>
    </row>
    <row r="195" spans="1:10">
      <c r="A195" s="17" t="s">
        <v>511</v>
      </c>
      <c r="B195" s="18" t="s">
        <v>351</v>
      </c>
      <c r="C195" s="17" t="s">
        <v>99</v>
      </c>
      <c r="D195" s="17" t="s">
        <v>103</v>
      </c>
      <c r="E195" s="19">
        <v>42864.167361109998</v>
      </c>
      <c r="F195" s="19">
        <v>42864.432638879996</v>
      </c>
      <c r="G195" s="9">
        <v>382</v>
      </c>
      <c r="H195" s="9">
        <v>857</v>
      </c>
      <c r="I195" s="9">
        <v>239858</v>
      </c>
      <c r="J195" s="17" t="s">
        <v>315</v>
      </c>
    </row>
    <row r="196" spans="1:10">
      <c r="A196" s="17" t="s">
        <v>512</v>
      </c>
      <c r="B196" s="18" t="s">
        <v>314</v>
      </c>
      <c r="C196" s="17" t="s">
        <v>282</v>
      </c>
      <c r="D196" s="17" t="s">
        <v>283</v>
      </c>
      <c r="E196" s="19">
        <v>41416.629861109999</v>
      </c>
      <c r="F196" s="19">
        <v>41416.84722222</v>
      </c>
      <c r="G196" s="9">
        <v>313</v>
      </c>
      <c r="H196" s="9">
        <v>764</v>
      </c>
      <c r="I196" s="9">
        <v>239132</v>
      </c>
      <c r="J196" s="17" t="s">
        <v>315</v>
      </c>
    </row>
    <row r="197" spans="1:10">
      <c r="A197" s="17" t="s">
        <v>513</v>
      </c>
      <c r="B197" s="18" t="s">
        <v>314</v>
      </c>
      <c r="C197" s="17" t="s">
        <v>212</v>
      </c>
      <c r="D197" s="17" t="s">
        <v>213</v>
      </c>
      <c r="E197" s="19">
        <v>41436.515277769999</v>
      </c>
      <c r="F197" s="19">
        <v>41436.897222220003</v>
      </c>
      <c r="G197" s="9">
        <v>550</v>
      </c>
      <c r="H197" s="9">
        <v>740</v>
      </c>
      <c r="I197" s="9">
        <v>238370</v>
      </c>
      <c r="J197" s="17" t="s">
        <v>315</v>
      </c>
    </row>
    <row r="198" spans="1:10">
      <c r="A198" s="17" t="s">
        <v>514</v>
      </c>
      <c r="B198" s="18" t="s">
        <v>318</v>
      </c>
      <c r="C198" s="17" t="s">
        <v>227</v>
      </c>
      <c r="D198" s="17" t="s">
        <v>228</v>
      </c>
      <c r="E198" s="19">
        <v>44368.551388879998</v>
      </c>
      <c r="F198" s="19">
        <v>44368.729166659999</v>
      </c>
      <c r="G198" s="9">
        <v>256</v>
      </c>
      <c r="H198" s="9">
        <v>967</v>
      </c>
      <c r="I198" s="9">
        <v>237576</v>
      </c>
      <c r="J198" s="17" t="s">
        <v>315</v>
      </c>
    </row>
    <row r="199" spans="1:10">
      <c r="A199" s="17" t="s">
        <v>515</v>
      </c>
      <c r="B199" s="18" t="s">
        <v>314</v>
      </c>
      <c r="C199" s="17" t="s">
        <v>137</v>
      </c>
      <c r="D199" s="17" t="s">
        <v>138</v>
      </c>
      <c r="E199" s="19">
        <v>43581.306944440003</v>
      </c>
      <c r="F199" s="19">
        <v>43581.479166659999</v>
      </c>
      <c r="G199" s="9">
        <v>248</v>
      </c>
      <c r="H199" s="9">
        <v>1297</v>
      </c>
      <c r="I199" s="9">
        <v>237098</v>
      </c>
      <c r="J199" s="17" t="s">
        <v>315</v>
      </c>
    </row>
    <row r="200" spans="1:10">
      <c r="A200" s="17" t="s">
        <v>516</v>
      </c>
      <c r="B200" s="18" t="s">
        <v>314</v>
      </c>
      <c r="C200" s="17" t="s">
        <v>212</v>
      </c>
      <c r="D200" s="17" t="s">
        <v>214</v>
      </c>
      <c r="E200" s="19">
        <v>40355.72083333</v>
      </c>
      <c r="F200" s="19">
        <v>40356.125</v>
      </c>
      <c r="G200" s="9">
        <v>582</v>
      </c>
      <c r="H200" s="9">
        <v>454</v>
      </c>
      <c r="I200" s="9">
        <v>237072</v>
      </c>
      <c r="J200" s="17" t="s">
        <v>315</v>
      </c>
    </row>
    <row r="201" spans="1:10">
      <c r="A201" s="17" t="s">
        <v>517</v>
      </c>
      <c r="B201" s="18" t="s">
        <v>318</v>
      </c>
      <c r="C201" s="17" t="s">
        <v>199</v>
      </c>
      <c r="D201" s="17" t="s">
        <v>201</v>
      </c>
      <c r="E201" s="19">
        <v>45030.695138880001</v>
      </c>
      <c r="F201" s="19">
        <v>45031.243750000001</v>
      </c>
      <c r="G201" s="9">
        <v>790</v>
      </c>
      <c r="H201" s="9">
        <v>744</v>
      </c>
      <c r="I201" s="9">
        <v>236508</v>
      </c>
      <c r="J201" s="17" t="s">
        <v>315</v>
      </c>
    </row>
    <row r="202" spans="1:10">
      <c r="A202" s="17" t="s">
        <v>518</v>
      </c>
      <c r="B202" s="18" t="s">
        <v>314</v>
      </c>
      <c r="C202" s="17" t="s">
        <v>52</v>
      </c>
      <c r="D202" s="17" t="s">
        <v>53</v>
      </c>
      <c r="E202" s="19">
        <v>42234.952777769999</v>
      </c>
      <c r="F202" s="19">
        <v>42235.730555549999</v>
      </c>
      <c r="G202" s="9">
        <v>1120</v>
      </c>
      <c r="H202" s="9">
        <v>210</v>
      </c>
      <c r="I202" s="9">
        <v>235200</v>
      </c>
      <c r="J202" s="17" t="s">
        <v>315</v>
      </c>
    </row>
    <row r="203" spans="1:10">
      <c r="A203" s="17" t="s">
        <v>519</v>
      </c>
      <c r="B203" s="18" t="s">
        <v>314</v>
      </c>
      <c r="C203" s="17" t="s">
        <v>298</v>
      </c>
      <c r="D203" s="17" t="s">
        <v>299</v>
      </c>
      <c r="E203" s="19">
        <v>43343.787499999999</v>
      </c>
      <c r="F203" s="19">
        <v>43344.680555550003</v>
      </c>
      <c r="G203" s="9">
        <v>1286</v>
      </c>
      <c r="H203" s="9">
        <v>192</v>
      </c>
      <c r="I203" s="9">
        <v>234817</v>
      </c>
      <c r="J203" s="17" t="s">
        <v>315</v>
      </c>
    </row>
    <row r="204" spans="1:10">
      <c r="A204" s="17" t="s">
        <v>520</v>
      </c>
      <c r="B204" s="18" t="s">
        <v>314</v>
      </c>
      <c r="C204" s="17" t="s">
        <v>212</v>
      </c>
      <c r="D204" s="17" t="s">
        <v>213</v>
      </c>
      <c r="E204" s="19">
        <v>41780.936805550002</v>
      </c>
      <c r="F204" s="19">
        <v>41781.466666660002</v>
      </c>
      <c r="G204" s="9">
        <v>763</v>
      </c>
      <c r="H204" s="9">
        <v>363</v>
      </c>
      <c r="I204" s="9">
        <v>232824</v>
      </c>
      <c r="J204" s="17" t="s">
        <v>315</v>
      </c>
    </row>
    <row r="205" spans="1:10">
      <c r="A205" s="17" t="s">
        <v>521</v>
      </c>
      <c r="B205" s="18" t="s">
        <v>314</v>
      </c>
      <c r="C205" s="17" t="s">
        <v>116</v>
      </c>
      <c r="D205" s="17" t="s">
        <v>117</v>
      </c>
      <c r="E205" s="19">
        <v>41690.611805549997</v>
      </c>
      <c r="F205" s="19">
        <v>41690.97083333</v>
      </c>
      <c r="G205" s="9">
        <v>517</v>
      </c>
      <c r="H205" s="9">
        <v>1506</v>
      </c>
      <c r="I205" s="9">
        <v>230273</v>
      </c>
      <c r="J205" s="17" t="s">
        <v>315</v>
      </c>
    </row>
    <row r="206" spans="1:10">
      <c r="A206" s="17" t="s">
        <v>522</v>
      </c>
      <c r="B206" s="18" t="s">
        <v>318</v>
      </c>
      <c r="C206" s="17" t="s">
        <v>217</v>
      </c>
      <c r="D206" s="17" t="s">
        <v>217</v>
      </c>
      <c r="E206" s="19">
        <v>43910.643750000003</v>
      </c>
      <c r="F206" s="19">
        <v>43910.813888880002</v>
      </c>
      <c r="G206" s="9">
        <v>245</v>
      </c>
      <c r="H206" s="9">
        <v>937</v>
      </c>
      <c r="I206" s="9">
        <v>229565</v>
      </c>
      <c r="J206" s="17" t="s">
        <v>315</v>
      </c>
    </row>
    <row r="207" spans="1:10">
      <c r="A207" s="17" t="s">
        <v>523</v>
      </c>
      <c r="B207" s="18" t="s">
        <v>314</v>
      </c>
      <c r="C207" s="17" t="s">
        <v>116</v>
      </c>
      <c r="D207" s="17" t="s">
        <v>118</v>
      </c>
      <c r="E207" s="19">
        <v>44029.981944439998</v>
      </c>
      <c r="F207" s="19">
        <v>44030.5625</v>
      </c>
      <c r="G207" s="9">
        <v>836</v>
      </c>
      <c r="H207" s="9">
        <v>453</v>
      </c>
      <c r="I207" s="9">
        <v>228684</v>
      </c>
      <c r="J207" s="17" t="s">
        <v>315</v>
      </c>
    </row>
    <row r="208" spans="1:10">
      <c r="A208" s="17" t="s">
        <v>524</v>
      </c>
      <c r="B208" s="18" t="s">
        <v>318</v>
      </c>
      <c r="C208" s="17" t="s">
        <v>149</v>
      </c>
      <c r="D208" s="17" t="s">
        <v>151</v>
      </c>
      <c r="E208" s="19">
        <v>39981.447916659999</v>
      </c>
      <c r="F208" s="19">
        <v>39981.553472220003</v>
      </c>
      <c r="G208" s="9">
        <v>152</v>
      </c>
      <c r="H208" s="9">
        <v>1501</v>
      </c>
      <c r="I208" s="9">
        <v>228152</v>
      </c>
      <c r="J208" s="17" t="s">
        <v>315</v>
      </c>
    </row>
    <row r="209" spans="1:10">
      <c r="A209" s="17" t="s">
        <v>525</v>
      </c>
      <c r="B209" s="18" t="s">
        <v>314</v>
      </c>
      <c r="C209" s="17" t="s">
        <v>192</v>
      </c>
      <c r="D209" s="17" t="s">
        <v>194</v>
      </c>
      <c r="E209" s="19">
        <v>41595.886805549999</v>
      </c>
      <c r="F209" s="19">
        <v>41596.044444439998</v>
      </c>
      <c r="G209" s="9">
        <v>227</v>
      </c>
      <c r="H209" s="9">
        <v>1017</v>
      </c>
      <c r="I209" s="9">
        <v>226855</v>
      </c>
      <c r="J209" s="17" t="s">
        <v>315</v>
      </c>
    </row>
    <row r="210" spans="1:10">
      <c r="A210" s="17" t="s">
        <v>526</v>
      </c>
      <c r="B210" s="18" t="s">
        <v>314</v>
      </c>
      <c r="C210" s="17" t="s">
        <v>52</v>
      </c>
      <c r="D210" s="17" t="s">
        <v>53</v>
      </c>
      <c r="E210" s="19">
        <v>39980.81805555</v>
      </c>
      <c r="F210" s="19">
        <v>39981.145138879998</v>
      </c>
      <c r="G210" s="9">
        <v>471</v>
      </c>
      <c r="H210" s="9">
        <v>533</v>
      </c>
      <c r="I210" s="9">
        <v>226543</v>
      </c>
      <c r="J210" s="17" t="s">
        <v>315</v>
      </c>
    </row>
    <row r="211" spans="1:10">
      <c r="A211" s="17" t="s">
        <v>527</v>
      </c>
      <c r="B211" s="18" t="s">
        <v>314</v>
      </c>
      <c r="C211" s="17" t="s">
        <v>137</v>
      </c>
      <c r="D211" s="17" t="s">
        <v>138</v>
      </c>
      <c r="E211" s="19">
        <v>44610.098611109999</v>
      </c>
      <c r="F211" s="19">
        <v>44610.770833330003</v>
      </c>
      <c r="G211" s="9">
        <v>968</v>
      </c>
      <c r="H211" s="9">
        <v>241</v>
      </c>
      <c r="I211" s="9">
        <v>225738</v>
      </c>
      <c r="J211" s="17" t="s">
        <v>315</v>
      </c>
    </row>
    <row r="212" spans="1:10">
      <c r="A212" s="17" t="s">
        <v>528</v>
      </c>
      <c r="B212" s="18" t="s">
        <v>314</v>
      </c>
      <c r="C212" s="17" t="s">
        <v>116</v>
      </c>
      <c r="D212" s="17" t="s">
        <v>117</v>
      </c>
      <c r="E212" s="19">
        <v>43074.264583329998</v>
      </c>
      <c r="F212" s="19">
        <v>43074.648611110002</v>
      </c>
      <c r="G212" s="9">
        <v>553</v>
      </c>
      <c r="H212" s="9">
        <v>1422</v>
      </c>
      <c r="I212" s="9">
        <v>225314</v>
      </c>
      <c r="J212" s="17" t="s">
        <v>315</v>
      </c>
    </row>
    <row r="213" spans="1:10">
      <c r="A213" s="17" t="s">
        <v>529</v>
      </c>
      <c r="B213" s="18" t="s">
        <v>314</v>
      </c>
      <c r="C213" s="17" t="s">
        <v>160</v>
      </c>
      <c r="D213" s="17" t="s">
        <v>161</v>
      </c>
      <c r="E213" s="19">
        <v>44711.50208333</v>
      </c>
      <c r="F213" s="19">
        <v>44711.759722219998</v>
      </c>
      <c r="G213" s="9">
        <v>344</v>
      </c>
      <c r="H213" s="9">
        <v>1021</v>
      </c>
      <c r="I213" s="9">
        <v>225270</v>
      </c>
      <c r="J213" s="17" t="s">
        <v>315</v>
      </c>
    </row>
    <row r="214" spans="1:10">
      <c r="A214" s="17" t="s">
        <v>530</v>
      </c>
      <c r="B214" s="18" t="s">
        <v>318</v>
      </c>
      <c r="C214" s="17" t="s">
        <v>199</v>
      </c>
      <c r="D214" s="17" t="s">
        <v>200</v>
      </c>
      <c r="E214" s="19">
        <v>43366.706944439997</v>
      </c>
      <c r="F214" s="19">
        <v>43367.72569444</v>
      </c>
      <c r="G214" s="9">
        <v>1467</v>
      </c>
      <c r="H214" s="9">
        <v>199</v>
      </c>
      <c r="I214" s="9">
        <v>223515</v>
      </c>
      <c r="J214" s="17" t="s">
        <v>315</v>
      </c>
    </row>
    <row r="215" spans="1:10">
      <c r="A215" s="17" t="s">
        <v>531</v>
      </c>
      <c r="B215" s="18" t="s">
        <v>351</v>
      </c>
      <c r="C215" s="17" t="s">
        <v>99</v>
      </c>
      <c r="D215" s="17" t="s">
        <v>103</v>
      </c>
      <c r="E215" s="19">
        <v>42491.123611110001</v>
      </c>
      <c r="F215" s="19">
        <v>42491.403472220001</v>
      </c>
      <c r="G215" s="9">
        <v>403</v>
      </c>
      <c r="H215" s="9">
        <v>751</v>
      </c>
      <c r="I215" s="9">
        <v>223309</v>
      </c>
      <c r="J215" s="17" t="s">
        <v>315</v>
      </c>
    </row>
    <row r="216" spans="1:10">
      <c r="A216" s="17" t="s">
        <v>532</v>
      </c>
      <c r="B216" s="18" t="s">
        <v>314</v>
      </c>
      <c r="C216" s="17" t="s">
        <v>282</v>
      </c>
      <c r="D216" s="17" t="s">
        <v>283</v>
      </c>
      <c r="E216" s="19">
        <v>41847.686805550002</v>
      </c>
      <c r="F216" s="19">
        <v>41848.865277769997</v>
      </c>
      <c r="G216" s="9">
        <v>1697</v>
      </c>
      <c r="H216" s="9">
        <v>176</v>
      </c>
      <c r="I216" s="9">
        <v>222938</v>
      </c>
      <c r="J216" s="17" t="s">
        <v>315</v>
      </c>
    </row>
    <row r="217" spans="1:10">
      <c r="A217" s="17" t="s">
        <v>533</v>
      </c>
      <c r="B217" s="18" t="s">
        <v>318</v>
      </c>
      <c r="C217" s="17" t="s">
        <v>49</v>
      </c>
      <c r="D217" s="17" t="s">
        <v>50</v>
      </c>
      <c r="E217" s="19">
        <v>43473.78472222</v>
      </c>
      <c r="F217" s="19">
        <v>43474.644444439997</v>
      </c>
      <c r="G217" s="9">
        <v>1238</v>
      </c>
      <c r="H217" s="9">
        <v>1476</v>
      </c>
      <c r="I217" s="9">
        <v>222764</v>
      </c>
      <c r="J217" s="17" t="s">
        <v>315</v>
      </c>
    </row>
    <row r="218" spans="1:10">
      <c r="A218" s="17" t="s">
        <v>534</v>
      </c>
      <c r="B218" s="18" t="s">
        <v>314</v>
      </c>
      <c r="C218" s="17" t="s">
        <v>192</v>
      </c>
      <c r="D218" s="17" t="s">
        <v>193</v>
      </c>
      <c r="E218" s="19">
        <v>41884.75</v>
      </c>
      <c r="F218" s="19">
        <v>41885.400694440003</v>
      </c>
      <c r="G218" s="9">
        <v>937</v>
      </c>
      <c r="H218" s="9">
        <v>1023</v>
      </c>
      <c r="I218" s="9">
        <v>222231</v>
      </c>
      <c r="J218" s="17" t="s">
        <v>315</v>
      </c>
    </row>
    <row r="219" spans="1:10">
      <c r="A219" s="17" t="s">
        <v>535</v>
      </c>
      <c r="B219" s="18" t="s">
        <v>314</v>
      </c>
      <c r="C219" s="17" t="s">
        <v>52</v>
      </c>
      <c r="D219" s="17" t="s">
        <v>53</v>
      </c>
      <c r="E219" s="19">
        <v>40020.090972220001</v>
      </c>
      <c r="F219" s="19">
        <v>40020.339583330002</v>
      </c>
      <c r="G219" s="9">
        <v>716</v>
      </c>
      <c r="H219" s="9">
        <v>618</v>
      </c>
      <c r="I219" s="9">
        <v>221244</v>
      </c>
      <c r="J219" s="17" t="s">
        <v>315</v>
      </c>
    </row>
    <row r="220" spans="1:10">
      <c r="A220" s="17" t="s">
        <v>536</v>
      </c>
      <c r="B220" s="18" t="s">
        <v>314</v>
      </c>
      <c r="C220" s="17" t="s">
        <v>120</v>
      </c>
      <c r="D220" s="17" t="s">
        <v>121</v>
      </c>
      <c r="E220" s="19">
        <v>45449.113888879998</v>
      </c>
      <c r="F220" s="19">
        <v>45449.432638879996</v>
      </c>
      <c r="G220" s="9">
        <v>459</v>
      </c>
      <c r="H220" s="9">
        <v>482</v>
      </c>
      <c r="I220" s="9">
        <v>221238</v>
      </c>
      <c r="J220" s="17" t="s">
        <v>315</v>
      </c>
    </row>
    <row r="221" spans="1:10">
      <c r="A221" s="17" t="s">
        <v>537</v>
      </c>
      <c r="B221" s="18" t="s">
        <v>318</v>
      </c>
      <c r="C221" s="17" t="s">
        <v>49</v>
      </c>
      <c r="D221" s="17" t="s">
        <v>50</v>
      </c>
      <c r="E221" s="19">
        <v>40703.664583329999</v>
      </c>
      <c r="F221" s="19">
        <v>40703.888888879999</v>
      </c>
      <c r="G221" s="9">
        <v>323</v>
      </c>
      <c r="H221" s="9">
        <v>1244</v>
      </c>
      <c r="I221" s="9">
        <v>221186</v>
      </c>
      <c r="J221" s="17" t="s">
        <v>315</v>
      </c>
    </row>
    <row r="222" spans="1:10">
      <c r="A222" s="17" t="s">
        <v>538</v>
      </c>
      <c r="B222" s="18" t="s">
        <v>314</v>
      </c>
      <c r="C222" s="17" t="s">
        <v>160</v>
      </c>
      <c r="D222" s="17" t="s">
        <v>162</v>
      </c>
      <c r="E222" s="19">
        <v>43227.092361110001</v>
      </c>
      <c r="F222" s="19">
        <v>43227.655555550002</v>
      </c>
      <c r="G222" s="9">
        <v>811</v>
      </c>
      <c r="H222" s="9">
        <v>312</v>
      </c>
      <c r="I222" s="9">
        <v>220620</v>
      </c>
      <c r="J222" s="17" t="s">
        <v>315</v>
      </c>
    </row>
    <row r="223" spans="1:10">
      <c r="A223" s="17" t="s">
        <v>539</v>
      </c>
      <c r="B223" s="18" t="s">
        <v>314</v>
      </c>
      <c r="C223" s="17" t="s">
        <v>160</v>
      </c>
      <c r="D223" s="17" t="s">
        <v>161</v>
      </c>
      <c r="E223" s="19">
        <v>42110.374305550002</v>
      </c>
      <c r="F223" s="19">
        <v>42110.642361110004</v>
      </c>
      <c r="G223" s="9">
        <v>386</v>
      </c>
      <c r="H223" s="9">
        <v>605</v>
      </c>
      <c r="I223" s="9">
        <v>220530</v>
      </c>
      <c r="J223" s="17" t="s">
        <v>315</v>
      </c>
    </row>
    <row r="224" spans="1:10">
      <c r="A224" s="17" t="s">
        <v>540</v>
      </c>
      <c r="B224" s="18" t="s">
        <v>314</v>
      </c>
      <c r="C224" s="17" t="s">
        <v>116</v>
      </c>
      <c r="D224" s="17" t="s">
        <v>118</v>
      </c>
      <c r="E224" s="19">
        <v>40599.107638879999</v>
      </c>
      <c r="F224" s="19">
        <v>40599.747222220001</v>
      </c>
      <c r="G224" s="9">
        <v>921</v>
      </c>
      <c r="H224" s="9">
        <v>239</v>
      </c>
      <c r="I224" s="9">
        <v>220119</v>
      </c>
      <c r="J224" s="17" t="s">
        <v>315</v>
      </c>
    </row>
    <row r="225" spans="1:10">
      <c r="A225" s="17" t="s">
        <v>541</v>
      </c>
      <c r="B225" s="18" t="s">
        <v>314</v>
      </c>
      <c r="C225" s="17" t="s">
        <v>137</v>
      </c>
      <c r="D225" s="17" t="s">
        <v>138</v>
      </c>
      <c r="E225" s="19">
        <v>44918.063888880002</v>
      </c>
      <c r="F225" s="19">
        <v>44918.624305550002</v>
      </c>
      <c r="G225" s="9">
        <v>807</v>
      </c>
      <c r="H225" s="9">
        <v>322</v>
      </c>
      <c r="I225" s="9">
        <v>219467</v>
      </c>
      <c r="J225" s="17" t="s">
        <v>315</v>
      </c>
    </row>
    <row r="226" spans="1:10">
      <c r="A226" s="17" t="s">
        <v>542</v>
      </c>
      <c r="B226" s="18" t="s">
        <v>318</v>
      </c>
      <c r="C226" s="17" t="s">
        <v>169</v>
      </c>
      <c r="D226" s="17" t="s">
        <v>170</v>
      </c>
      <c r="E226" s="19">
        <v>41305.38194444</v>
      </c>
      <c r="F226" s="19">
        <v>41305.716666660002</v>
      </c>
      <c r="G226" s="9">
        <v>482</v>
      </c>
      <c r="H226" s="9">
        <v>847</v>
      </c>
      <c r="I226" s="9">
        <v>218817</v>
      </c>
      <c r="J226" s="17" t="s">
        <v>315</v>
      </c>
    </row>
    <row r="227" spans="1:10">
      <c r="A227" s="17" t="s">
        <v>543</v>
      </c>
      <c r="B227" s="18" t="s">
        <v>314</v>
      </c>
      <c r="C227" s="17" t="s">
        <v>267</v>
      </c>
      <c r="D227" s="17" t="s">
        <v>125</v>
      </c>
      <c r="E227" s="19">
        <v>39982.580555549997</v>
      </c>
      <c r="F227" s="19">
        <v>39982.94444444</v>
      </c>
      <c r="G227" s="9">
        <v>524</v>
      </c>
      <c r="H227" s="9">
        <v>596</v>
      </c>
      <c r="I227" s="9">
        <v>218653</v>
      </c>
      <c r="J227" s="17" t="s">
        <v>315</v>
      </c>
    </row>
    <row r="228" spans="1:10">
      <c r="A228" s="17" t="s">
        <v>544</v>
      </c>
      <c r="B228" s="18" t="s">
        <v>314</v>
      </c>
      <c r="C228" s="17" t="s">
        <v>78</v>
      </c>
      <c r="D228" s="17" t="s">
        <v>80</v>
      </c>
      <c r="E228" s="19">
        <v>42946.604861109998</v>
      </c>
      <c r="F228" s="19">
        <v>42946.730555549999</v>
      </c>
      <c r="G228" s="9">
        <v>181</v>
      </c>
      <c r="H228" s="9">
        <v>1208</v>
      </c>
      <c r="I228" s="9">
        <v>218648</v>
      </c>
      <c r="J228" s="17" t="s">
        <v>358</v>
      </c>
    </row>
    <row r="229" spans="1:10">
      <c r="A229" s="17" t="s">
        <v>545</v>
      </c>
      <c r="B229" s="18" t="s">
        <v>314</v>
      </c>
      <c r="C229" s="17" t="s">
        <v>212</v>
      </c>
      <c r="D229" s="17" t="s">
        <v>213</v>
      </c>
      <c r="E229" s="19">
        <v>44440.435416660002</v>
      </c>
      <c r="F229" s="19">
        <v>44440.984027769999</v>
      </c>
      <c r="G229" s="9">
        <v>790</v>
      </c>
      <c r="H229" s="9">
        <v>337</v>
      </c>
      <c r="I229" s="9">
        <v>217846</v>
      </c>
      <c r="J229" s="17" t="s">
        <v>315</v>
      </c>
    </row>
    <row r="230" spans="1:10">
      <c r="A230" s="17" t="s">
        <v>546</v>
      </c>
      <c r="B230" s="18" t="s">
        <v>314</v>
      </c>
      <c r="C230" s="17" t="s">
        <v>298</v>
      </c>
      <c r="D230" s="17" t="s">
        <v>299</v>
      </c>
      <c r="E230" s="19">
        <v>45406.75694444</v>
      </c>
      <c r="F230" s="19">
        <v>45406.979861109998</v>
      </c>
      <c r="G230" s="9">
        <v>321</v>
      </c>
      <c r="H230" s="9">
        <v>840</v>
      </c>
      <c r="I230" s="9">
        <v>217752</v>
      </c>
      <c r="J230" s="17" t="s">
        <v>358</v>
      </c>
    </row>
    <row r="231" spans="1:10">
      <c r="A231" s="17" t="s">
        <v>547</v>
      </c>
      <c r="B231" s="18" t="s">
        <v>314</v>
      </c>
      <c r="C231" s="17" t="s">
        <v>160</v>
      </c>
      <c r="D231" s="17" t="s">
        <v>161</v>
      </c>
      <c r="E231" s="19">
        <v>42498.217361110001</v>
      </c>
      <c r="F231" s="19">
        <v>42498.457638879998</v>
      </c>
      <c r="G231" s="9">
        <v>346</v>
      </c>
      <c r="H231" s="9">
        <v>641</v>
      </c>
      <c r="I231" s="9">
        <v>217442</v>
      </c>
      <c r="J231" s="17" t="s">
        <v>315</v>
      </c>
    </row>
    <row r="232" spans="1:10">
      <c r="A232" s="17" t="s">
        <v>548</v>
      </c>
      <c r="B232" s="18" t="s">
        <v>314</v>
      </c>
      <c r="C232" s="17" t="s">
        <v>81</v>
      </c>
      <c r="D232" s="17" t="s">
        <v>82</v>
      </c>
      <c r="E232" s="19">
        <v>44763.897222220003</v>
      </c>
      <c r="F232" s="19">
        <v>44764.707638879998</v>
      </c>
      <c r="G232" s="9">
        <v>1167</v>
      </c>
      <c r="H232" s="9">
        <v>186</v>
      </c>
      <c r="I232" s="9">
        <v>217062</v>
      </c>
      <c r="J232" s="17" t="s">
        <v>315</v>
      </c>
    </row>
    <row r="233" spans="1:10">
      <c r="A233" s="17" t="s">
        <v>549</v>
      </c>
      <c r="B233" s="18" t="s">
        <v>318</v>
      </c>
      <c r="C233" s="17" t="s">
        <v>169</v>
      </c>
      <c r="D233" s="17" t="s">
        <v>171</v>
      </c>
      <c r="E233" s="19">
        <v>41926.741666659997</v>
      </c>
      <c r="F233" s="19">
        <v>41926.966666660002</v>
      </c>
      <c r="G233" s="9">
        <v>324</v>
      </c>
      <c r="H233" s="9">
        <v>669</v>
      </c>
      <c r="I233" s="9">
        <v>216756</v>
      </c>
      <c r="J233" s="17" t="s">
        <v>315</v>
      </c>
    </row>
    <row r="234" spans="1:10">
      <c r="A234" s="17" t="s">
        <v>550</v>
      </c>
      <c r="B234" s="18" t="s">
        <v>314</v>
      </c>
      <c r="C234" s="17" t="s">
        <v>89</v>
      </c>
      <c r="D234" s="17" t="s">
        <v>90</v>
      </c>
      <c r="E234" s="19">
        <v>39687.160416660001</v>
      </c>
      <c r="F234" s="19">
        <v>39687.680555550003</v>
      </c>
      <c r="G234" s="9">
        <v>749</v>
      </c>
      <c r="H234" s="9">
        <v>1103</v>
      </c>
      <c r="I234" s="9">
        <v>216685</v>
      </c>
      <c r="J234" s="17" t="s">
        <v>315</v>
      </c>
    </row>
    <row r="235" spans="1:10">
      <c r="A235" s="17" t="s">
        <v>551</v>
      </c>
      <c r="B235" s="18" t="s">
        <v>314</v>
      </c>
      <c r="C235" s="17" t="s">
        <v>282</v>
      </c>
      <c r="D235" s="17" t="s">
        <v>283</v>
      </c>
      <c r="E235" s="19">
        <v>43765.024305550003</v>
      </c>
      <c r="F235" s="19">
        <v>43765.84583333</v>
      </c>
      <c r="G235" s="9">
        <v>1183</v>
      </c>
      <c r="H235" s="9">
        <v>395</v>
      </c>
      <c r="I235" s="9">
        <v>216617</v>
      </c>
      <c r="J235" s="17" t="s">
        <v>315</v>
      </c>
    </row>
    <row r="236" spans="1:10">
      <c r="A236" s="17" t="s">
        <v>552</v>
      </c>
      <c r="B236" s="18" t="s">
        <v>318</v>
      </c>
      <c r="C236" s="17" t="s">
        <v>169</v>
      </c>
      <c r="D236" s="17" t="s">
        <v>171</v>
      </c>
      <c r="E236" s="19">
        <v>40343.545138879999</v>
      </c>
      <c r="F236" s="19">
        <v>40343.599999999999</v>
      </c>
      <c r="G236" s="9">
        <v>79</v>
      </c>
      <c r="H236" s="9">
        <v>2741</v>
      </c>
      <c r="I236" s="9">
        <v>216539</v>
      </c>
      <c r="J236" s="17" t="s">
        <v>315</v>
      </c>
    </row>
    <row r="237" spans="1:10">
      <c r="A237" s="17" t="s">
        <v>553</v>
      </c>
      <c r="B237" s="18" t="s">
        <v>314</v>
      </c>
      <c r="C237" s="17" t="s">
        <v>52</v>
      </c>
      <c r="D237" s="17" t="s">
        <v>54</v>
      </c>
      <c r="E237" s="19">
        <v>40741.027777770003</v>
      </c>
      <c r="F237" s="19">
        <v>40741.441666660001</v>
      </c>
      <c r="G237" s="9">
        <v>596</v>
      </c>
      <c r="H237" s="9">
        <v>710</v>
      </c>
      <c r="I237" s="9">
        <v>215197</v>
      </c>
      <c r="J237" s="17" t="s">
        <v>315</v>
      </c>
    </row>
    <row r="238" spans="1:10">
      <c r="A238" s="17" t="s">
        <v>554</v>
      </c>
      <c r="B238" s="18" t="s">
        <v>318</v>
      </c>
      <c r="C238" s="17" t="s">
        <v>169</v>
      </c>
      <c r="D238" s="17" t="s">
        <v>170</v>
      </c>
      <c r="E238" s="19">
        <v>42844.790972219998</v>
      </c>
      <c r="F238" s="19">
        <v>42844.984027769999</v>
      </c>
      <c r="G238" s="9">
        <v>278</v>
      </c>
      <c r="H238" s="9">
        <v>769</v>
      </c>
      <c r="I238" s="9">
        <v>213782</v>
      </c>
      <c r="J238" s="17" t="s">
        <v>315</v>
      </c>
    </row>
    <row r="239" spans="1:10">
      <c r="A239" s="17" t="s">
        <v>555</v>
      </c>
      <c r="B239" s="18" t="s">
        <v>314</v>
      </c>
      <c r="C239" s="17" t="s">
        <v>52</v>
      </c>
      <c r="D239" s="17" t="s">
        <v>53</v>
      </c>
      <c r="E239" s="19">
        <v>43554.688194440001</v>
      </c>
      <c r="F239" s="19">
        <v>43555.306250000001</v>
      </c>
      <c r="G239" s="9">
        <v>870</v>
      </c>
      <c r="H239" s="9">
        <v>922</v>
      </c>
      <c r="I239" s="9">
        <v>213653</v>
      </c>
      <c r="J239" s="17" t="s">
        <v>315</v>
      </c>
    </row>
    <row r="240" spans="1:10">
      <c r="A240" s="17" t="s">
        <v>556</v>
      </c>
      <c r="B240" s="18" t="s">
        <v>318</v>
      </c>
      <c r="C240" s="17" t="s">
        <v>199</v>
      </c>
      <c r="D240" s="17" t="s">
        <v>200</v>
      </c>
      <c r="E240" s="19">
        <v>41388.631249999999</v>
      </c>
      <c r="F240" s="19">
        <v>41388.991666659997</v>
      </c>
      <c r="G240" s="9">
        <v>519</v>
      </c>
      <c r="H240" s="9">
        <v>458</v>
      </c>
      <c r="I240" s="9">
        <v>211486</v>
      </c>
      <c r="J240" s="17" t="s">
        <v>315</v>
      </c>
    </row>
    <row r="241" spans="1:10">
      <c r="A241" s="17" t="s">
        <v>557</v>
      </c>
      <c r="B241" s="18" t="s">
        <v>314</v>
      </c>
      <c r="C241" s="17" t="s">
        <v>160</v>
      </c>
      <c r="D241" s="17" t="s">
        <v>162</v>
      </c>
      <c r="E241" s="19">
        <v>43614.577083329998</v>
      </c>
      <c r="F241" s="19">
        <v>43614.866666659997</v>
      </c>
      <c r="G241" s="9">
        <v>417</v>
      </c>
      <c r="H241" s="9">
        <v>533</v>
      </c>
      <c r="I241" s="9">
        <v>211173</v>
      </c>
      <c r="J241" s="17" t="s">
        <v>315</v>
      </c>
    </row>
    <row r="242" spans="1:10">
      <c r="A242" s="17" t="s">
        <v>558</v>
      </c>
      <c r="B242" s="18" t="s">
        <v>318</v>
      </c>
      <c r="C242" s="17" t="s">
        <v>169</v>
      </c>
      <c r="D242" s="17" t="s">
        <v>171</v>
      </c>
      <c r="E242" s="19">
        <v>40661.022222220003</v>
      </c>
      <c r="F242" s="19">
        <v>40661.855555549999</v>
      </c>
      <c r="G242" s="9">
        <v>1200</v>
      </c>
      <c r="H242" s="9">
        <v>337</v>
      </c>
      <c r="I242" s="9">
        <v>210376</v>
      </c>
      <c r="J242" s="17" t="s">
        <v>315</v>
      </c>
    </row>
    <row r="243" spans="1:10">
      <c r="A243" s="17" t="s">
        <v>559</v>
      </c>
      <c r="B243" s="18" t="s">
        <v>314</v>
      </c>
      <c r="C243" s="17" t="s">
        <v>267</v>
      </c>
      <c r="D243" s="17" t="s">
        <v>125</v>
      </c>
      <c r="E243" s="19">
        <v>41595.933333330002</v>
      </c>
      <c r="F243" s="19">
        <v>41596.537499999999</v>
      </c>
      <c r="G243" s="9">
        <v>870</v>
      </c>
      <c r="H243" s="9">
        <v>247</v>
      </c>
      <c r="I243" s="9">
        <v>210116</v>
      </c>
      <c r="J243" s="17" t="s">
        <v>315</v>
      </c>
    </row>
    <row r="244" spans="1:10">
      <c r="A244" s="17" t="s">
        <v>560</v>
      </c>
      <c r="B244" s="18" t="s">
        <v>314</v>
      </c>
      <c r="C244" s="17" t="s">
        <v>282</v>
      </c>
      <c r="D244" s="17" t="s">
        <v>283</v>
      </c>
      <c r="E244" s="19">
        <v>40599.088888879996</v>
      </c>
      <c r="F244" s="19">
        <v>40599.793749999997</v>
      </c>
      <c r="G244" s="9">
        <v>1015</v>
      </c>
      <c r="H244" s="9">
        <v>207</v>
      </c>
      <c r="I244" s="9">
        <v>210105</v>
      </c>
      <c r="J244" s="17" t="s">
        <v>315</v>
      </c>
    </row>
    <row r="245" spans="1:10">
      <c r="A245" s="17" t="s">
        <v>561</v>
      </c>
      <c r="B245" s="18" t="s">
        <v>314</v>
      </c>
      <c r="C245" s="17" t="s">
        <v>212</v>
      </c>
      <c r="D245" s="17" t="s">
        <v>213</v>
      </c>
      <c r="E245" s="19">
        <v>42597.664583329999</v>
      </c>
      <c r="F245" s="19">
        <v>42597.916666659999</v>
      </c>
      <c r="G245" s="9">
        <v>363</v>
      </c>
      <c r="H245" s="9">
        <v>691</v>
      </c>
      <c r="I245" s="9">
        <v>209526</v>
      </c>
      <c r="J245" s="17" t="s">
        <v>315</v>
      </c>
    </row>
    <row r="246" spans="1:10">
      <c r="A246" s="17" t="s">
        <v>562</v>
      </c>
      <c r="B246" s="18" t="s">
        <v>314</v>
      </c>
      <c r="C246" s="17" t="s">
        <v>212</v>
      </c>
      <c r="D246" s="17" t="s">
        <v>213</v>
      </c>
      <c r="E246" s="19">
        <v>41847.66527777</v>
      </c>
      <c r="F246" s="19">
        <v>41848.700694439998</v>
      </c>
      <c r="G246" s="9">
        <v>1491</v>
      </c>
      <c r="H246" s="9">
        <v>150</v>
      </c>
      <c r="I246" s="9">
        <v>209070</v>
      </c>
      <c r="J246" s="17" t="s">
        <v>315</v>
      </c>
    </row>
    <row r="247" spans="1:10">
      <c r="A247" s="17" t="s">
        <v>563</v>
      </c>
      <c r="B247" s="18" t="s">
        <v>351</v>
      </c>
      <c r="C247" s="17" t="s">
        <v>99</v>
      </c>
      <c r="D247" s="17" t="s">
        <v>103</v>
      </c>
      <c r="E247" s="19">
        <v>43369.135416659999</v>
      </c>
      <c r="F247" s="19">
        <v>43369.5</v>
      </c>
      <c r="G247" s="9">
        <v>525</v>
      </c>
      <c r="H247" s="9">
        <v>586</v>
      </c>
      <c r="I247" s="9">
        <v>208370</v>
      </c>
      <c r="J247" s="17" t="s">
        <v>315</v>
      </c>
    </row>
    <row r="248" spans="1:10">
      <c r="A248" s="17" t="s">
        <v>564</v>
      </c>
      <c r="B248" s="18" t="s">
        <v>314</v>
      </c>
      <c r="C248" s="17" t="s">
        <v>124</v>
      </c>
      <c r="D248" s="17" t="s">
        <v>125</v>
      </c>
      <c r="E248" s="19">
        <v>40343.53333333</v>
      </c>
      <c r="F248" s="19">
        <v>40343.90625</v>
      </c>
      <c r="G248" s="9">
        <v>537</v>
      </c>
      <c r="H248" s="9">
        <v>388</v>
      </c>
      <c r="I248" s="9">
        <v>208356</v>
      </c>
      <c r="J248" s="17" t="s">
        <v>315</v>
      </c>
    </row>
    <row r="249" spans="1:10">
      <c r="A249" s="17" t="s">
        <v>565</v>
      </c>
      <c r="B249" s="18" t="s">
        <v>318</v>
      </c>
      <c r="C249" s="17" t="s">
        <v>199</v>
      </c>
      <c r="D249" s="17" t="s">
        <v>200</v>
      </c>
      <c r="E249" s="19">
        <v>40877.781944440001</v>
      </c>
      <c r="F249" s="19">
        <v>40877.934027770003</v>
      </c>
      <c r="G249" s="9">
        <v>219</v>
      </c>
      <c r="H249" s="9">
        <v>1009</v>
      </c>
      <c r="I249" s="9">
        <v>207525</v>
      </c>
      <c r="J249" s="17" t="s">
        <v>315</v>
      </c>
    </row>
    <row r="250" spans="1:10">
      <c r="A250" s="17" t="s">
        <v>566</v>
      </c>
      <c r="B250" s="18" t="s">
        <v>314</v>
      </c>
      <c r="C250" s="17" t="s">
        <v>78</v>
      </c>
      <c r="D250" s="17" t="s">
        <v>80</v>
      </c>
      <c r="E250" s="19">
        <v>43436.513888879999</v>
      </c>
      <c r="F250" s="19">
        <v>43436.666666659999</v>
      </c>
      <c r="G250" s="9">
        <v>220</v>
      </c>
      <c r="H250" s="9">
        <v>1069</v>
      </c>
      <c r="I250" s="9">
        <v>206460</v>
      </c>
      <c r="J250" s="17" t="s">
        <v>315</v>
      </c>
    </row>
    <row r="251" spans="1:10">
      <c r="A251" s="17" t="s">
        <v>567</v>
      </c>
      <c r="B251" s="18" t="s">
        <v>318</v>
      </c>
      <c r="C251" s="17" t="s">
        <v>49</v>
      </c>
      <c r="D251" s="17" t="s">
        <v>51</v>
      </c>
      <c r="E251" s="19">
        <v>44098.06805555</v>
      </c>
      <c r="F251" s="19">
        <v>44098.615972220003</v>
      </c>
      <c r="G251" s="9">
        <v>789</v>
      </c>
      <c r="H251" s="9">
        <v>367</v>
      </c>
      <c r="I251" s="9">
        <v>205997</v>
      </c>
      <c r="J251" s="17" t="s">
        <v>315</v>
      </c>
    </row>
    <row r="252" spans="1:10">
      <c r="A252" s="17" t="s">
        <v>568</v>
      </c>
      <c r="B252" s="18" t="s">
        <v>314</v>
      </c>
      <c r="C252" s="17" t="s">
        <v>212</v>
      </c>
      <c r="D252" s="17" t="s">
        <v>215</v>
      </c>
      <c r="E252" s="19">
        <v>43848.925694439997</v>
      </c>
      <c r="F252" s="19">
        <v>43849.086805550003</v>
      </c>
      <c r="G252" s="9">
        <v>232</v>
      </c>
      <c r="H252" s="9">
        <v>900</v>
      </c>
      <c r="I252" s="9">
        <v>205740</v>
      </c>
      <c r="J252" s="17" t="s">
        <v>315</v>
      </c>
    </row>
    <row r="253" spans="1:10">
      <c r="A253" s="17" t="s">
        <v>569</v>
      </c>
      <c r="B253" s="18" t="s">
        <v>314</v>
      </c>
      <c r="C253" s="17" t="s">
        <v>212</v>
      </c>
      <c r="D253" s="17" t="s">
        <v>213</v>
      </c>
      <c r="E253" s="19">
        <v>39885.281944440001</v>
      </c>
      <c r="F253" s="19">
        <v>39885.545138879999</v>
      </c>
      <c r="G253" s="9">
        <v>379</v>
      </c>
      <c r="H253" s="9">
        <v>775</v>
      </c>
      <c r="I253" s="9">
        <v>205225</v>
      </c>
      <c r="J253" s="17" t="s">
        <v>315</v>
      </c>
    </row>
    <row r="254" spans="1:10">
      <c r="A254" s="17" t="s">
        <v>570</v>
      </c>
      <c r="B254" s="18" t="s">
        <v>314</v>
      </c>
      <c r="C254" s="17" t="s">
        <v>89</v>
      </c>
      <c r="D254" s="17" t="s">
        <v>90</v>
      </c>
      <c r="E254" s="19">
        <v>40687.452083329998</v>
      </c>
      <c r="F254" s="19">
        <v>40687.916666659999</v>
      </c>
      <c r="G254" s="9">
        <v>669</v>
      </c>
      <c r="H254" s="9">
        <v>336</v>
      </c>
      <c r="I254" s="9">
        <v>204704</v>
      </c>
      <c r="J254" s="17" t="s">
        <v>315</v>
      </c>
    </row>
    <row r="255" spans="1:10">
      <c r="A255" s="17" t="s">
        <v>571</v>
      </c>
      <c r="B255" s="18" t="s">
        <v>318</v>
      </c>
      <c r="C255" s="17" t="s">
        <v>199</v>
      </c>
      <c r="D255" s="17" t="s">
        <v>201</v>
      </c>
      <c r="E255" s="19">
        <v>39909.526388879996</v>
      </c>
      <c r="F255" s="19">
        <v>39909.781944440001</v>
      </c>
      <c r="G255" s="9">
        <v>368</v>
      </c>
      <c r="H255" s="9">
        <v>1892</v>
      </c>
      <c r="I255" s="9">
        <v>204672</v>
      </c>
      <c r="J255" s="17" t="s">
        <v>315</v>
      </c>
    </row>
    <row r="256" spans="1:10">
      <c r="A256" s="17" t="s">
        <v>572</v>
      </c>
      <c r="B256" s="18" t="s">
        <v>314</v>
      </c>
      <c r="C256" s="17" t="s">
        <v>137</v>
      </c>
      <c r="D256" s="17" t="s">
        <v>138</v>
      </c>
      <c r="E256" s="19">
        <v>43519.358333329998</v>
      </c>
      <c r="F256" s="19">
        <v>43519.78472222</v>
      </c>
      <c r="G256" s="9">
        <v>614</v>
      </c>
      <c r="H256" s="9">
        <v>332</v>
      </c>
      <c r="I256" s="9">
        <v>203848</v>
      </c>
      <c r="J256" s="17" t="s">
        <v>315</v>
      </c>
    </row>
    <row r="257" spans="1:10">
      <c r="A257" s="17" t="s">
        <v>573</v>
      </c>
      <c r="B257" s="18" t="s">
        <v>314</v>
      </c>
      <c r="C257" s="17" t="s">
        <v>52</v>
      </c>
      <c r="D257" s="17" t="s">
        <v>54</v>
      </c>
      <c r="E257" s="19">
        <v>45366.13194444</v>
      </c>
      <c r="F257" s="19">
        <v>45366.625</v>
      </c>
      <c r="G257" s="9">
        <v>710</v>
      </c>
      <c r="H257" s="9">
        <v>1048</v>
      </c>
      <c r="I257" s="9">
        <v>203608</v>
      </c>
      <c r="J257" s="17" t="s">
        <v>315</v>
      </c>
    </row>
    <row r="258" spans="1:10">
      <c r="A258" s="17" t="s">
        <v>574</v>
      </c>
      <c r="B258" s="18" t="s">
        <v>314</v>
      </c>
      <c r="C258" s="17" t="s">
        <v>52</v>
      </c>
      <c r="D258" s="17" t="s">
        <v>54</v>
      </c>
      <c r="E258" s="19">
        <v>45360.846527770002</v>
      </c>
      <c r="F258" s="19">
        <v>45360.980555549999</v>
      </c>
      <c r="G258" s="9">
        <v>193</v>
      </c>
      <c r="H258" s="9">
        <v>1046</v>
      </c>
      <c r="I258" s="9">
        <v>201878</v>
      </c>
      <c r="J258" s="17" t="s">
        <v>315</v>
      </c>
    </row>
    <row r="259" spans="1:10">
      <c r="A259" s="17" t="s">
        <v>575</v>
      </c>
      <c r="B259" s="18" t="s">
        <v>318</v>
      </c>
      <c r="C259" s="17" t="s">
        <v>86</v>
      </c>
      <c r="D259" s="17" t="s">
        <v>87</v>
      </c>
      <c r="E259" s="19">
        <v>41093.895833330003</v>
      </c>
      <c r="F259" s="19">
        <v>41094.625694440001</v>
      </c>
      <c r="G259" s="9">
        <v>1051</v>
      </c>
      <c r="H259" s="9">
        <v>192</v>
      </c>
      <c r="I259" s="9">
        <v>201792</v>
      </c>
      <c r="J259" s="17" t="s">
        <v>315</v>
      </c>
    </row>
    <row r="260" spans="1:10">
      <c r="A260" s="17" t="s">
        <v>576</v>
      </c>
      <c r="B260" s="18" t="s">
        <v>314</v>
      </c>
      <c r="C260" s="17" t="s">
        <v>116</v>
      </c>
      <c r="D260" s="17" t="s">
        <v>118</v>
      </c>
      <c r="E260" s="19">
        <v>41273.027083330002</v>
      </c>
      <c r="F260" s="19">
        <v>41273.190277770002</v>
      </c>
      <c r="G260" s="9">
        <v>235</v>
      </c>
      <c r="H260" s="9">
        <v>1013</v>
      </c>
      <c r="I260" s="9">
        <v>201341</v>
      </c>
      <c r="J260" s="17" t="s">
        <v>315</v>
      </c>
    </row>
    <row r="261" spans="1:10">
      <c r="A261" s="17" t="s">
        <v>577</v>
      </c>
      <c r="B261" s="18" t="s">
        <v>314</v>
      </c>
      <c r="C261" s="17" t="s">
        <v>52</v>
      </c>
      <c r="D261" s="17" t="s">
        <v>53</v>
      </c>
      <c r="E261" s="19">
        <v>42703.53819444</v>
      </c>
      <c r="F261" s="19">
        <v>42703.824305549999</v>
      </c>
      <c r="G261" s="9">
        <v>412</v>
      </c>
      <c r="H261" s="9">
        <v>1802</v>
      </c>
      <c r="I261" s="9">
        <v>201137</v>
      </c>
      <c r="J261" s="17" t="s">
        <v>315</v>
      </c>
    </row>
    <row r="262" spans="1:10">
      <c r="A262" s="17" t="s">
        <v>578</v>
      </c>
      <c r="B262" s="18" t="s">
        <v>318</v>
      </c>
      <c r="C262" s="17" t="s">
        <v>199</v>
      </c>
      <c r="D262" s="17" t="s">
        <v>200</v>
      </c>
      <c r="E262" s="19">
        <v>43393.934027770003</v>
      </c>
      <c r="F262" s="19">
        <v>43394.482638879999</v>
      </c>
      <c r="G262" s="9">
        <v>790</v>
      </c>
      <c r="H262" s="9">
        <v>531</v>
      </c>
      <c r="I262" s="9">
        <v>200898</v>
      </c>
      <c r="J262" s="17" t="s">
        <v>315</v>
      </c>
    </row>
    <row r="263" spans="1:10">
      <c r="A263" s="17" t="s">
        <v>579</v>
      </c>
      <c r="B263" s="18" t="s">
        <v>318</v>
      </c>
      <c r="C263" s="17" t="s">
        <v>199</v>
      </c>
      <c r="D263" s="17" t="s">
        <v>200</v>
      </c>
      <c r="E263" s="19">
        <v>42067.961805550003</v>
      </c>
      <c r="F263" s="19">
        <v>42068.563888880002</v>
      </c>
      <c r="G263" s="9">
        <v>867</v>
      </c>
      <c r="H263" s="9">
        <v>231</v>
      </c>
      <c r="I263" s="9">
        <v>200277</v>
      </c>
      <c r="J263" s="17" t="s">
        <v>315</v>
      </c>
    </row>
    <row r="264" spans="1:10">
      <c r="A264" s="17" t="s">
        <v>580</v>
      </c>
      <c r="B264" s="18" t="s">
        <v>314</v>
      </c>
      <c r="C264" s="17" t="s">
        <v>137</v>
      </c>
      <c r="D264" s="17" t="s">
        <v>138</v>
      </c>
      <c r="E264" s="19">
        <v>43796.498611110001</v>
      </c>
      <c r="F264" s="19">
        <v>43796.859722219997</v>
      </c>
      <c r="G264" s="9">
        <v>520</v>
      </c>
      <c r="H264" s="9">
        <v>821</v>
      </c>
      <c r="I264" s="9">
        <v>199832</v>
      </c>
      <c r="J264" s="17" t="s">
        <v>315</v>
      </c>
    </row>
    <row r="265" spans="1:10">
      <c r="A265" s="17" t="s">
        <v>581</v>
      </c>
      <c r="B265" s="18" t="s">
        <v>314</v>
      </c>
      <c r="C265" s="17" t="s">
        <v>160</v>
      </c>
      <c r="D265" s="17" t="s">
        <v>162</v>
      </c>
      <c r="E265" s="19">
        <v>42200.381249999999</v>
      </c>
      <c r="F265" s="19">
        <v>42202.508333329999</v>
      </c>
      <c r="G265" s="9">
        <v>3063</v>
      </c>
      <c r="H265" s="9">
        <v>65</v>
      </c>
      <c r="I265" s="9">
        <v>199095</v>
      </c>
      <c r="J265" s="17" t="s">
        <v>315</v>
      </c>
    </row>
    <row r="266" spans="1:10">
      <c r="A266" s="17" t="s">
        <v>582</v>
      </c>
      <c r="B266" s="18" t="s">
        <v>314</v>
      </c>
      <c r="C266" s="17" t="s">
        <v>212</v>
      </c>
      <c r="D266" s="17" t="s">
        <v>214</v>
      </c>
      <c r="E266" s="19">
        <v>40507.411111109999</v>
      </c>
      <c r="F266" s="19">
        <v>40507.72569444</v>
      </c>
      <c r="G266" s="9">
        <v>453</v>
      </c>
      <c r="H266" s="9">
        <v>439</v>
      </c>
      <c r="I266" s="9">
        <v>198867</v>
      </c>
      <c r="J266" s="17" t="s">
        <v>315</v>
      </c>
    </row>
    <row r="267" spans="1:10">
      <c r="A267" s="17" t="s">
        <v>583</v>
      </c>
      <c r="B267" s="18" t="s">
        <v>314</v>
      </c>
      <c r="C267" s="17" t="s">
        <v>81</v>
      </c>
      <c r="D267" s="17" t="s">
        <v>82</v>
      </c>
      <c r="E267" s="19">
        <v>43569.834722220003</v>
      </c>
      <c r="F267" s="19">
        <v>43570.556944440003</v>
      </c>
      <c r="G267" s="9">
        <v>1040</v>
      </c>
      <c r="H267" s="9">
        <v>258</v>
      </c>
      <c r="I267" s="9">
        <v>198784</v>
      </c>
      <c r="J267" s="17" t="s">
        <v>315</v>
      </c>
    </row>
    <row r="268" spans="1:10">
      <c r="A268" s="17" t="s">
        <v>584</v>
      </c>
      <c r="B268" s="18" t="s">
        <v>314</v>
      </c>
      <c r="C268" s="17" t="s">
        <v>120</v>
      </c>
      <c r="D268" s="17" t="s">
        <v>121</v>
      </c>
      <c r="E268" s="19">
        <v>39975.66319444</v>
      </c>
      <c r="F268" s="19">
        <v>39975.934027770003</v>
      </c>
      <c r="G268" s="9">
        <v>390</v>
      </c>
      <c r="H268" s="9">
        <v>584</v>
      </c>
      <c r="I268" s="9">
        <v>198150</v>
      </c>
      <c r="J268" s="17" t="s">
        <v>315</v>
      </c>
    </row>
    <row r="269" spans="1:10">
      <c r="A269" s="17" t="s">
        <v>585</v>
      </c>
      <c r="B269" s="18" t="s">
        <v>318</v>
      </c>
      <c r="C269" s="17" t="s">
        <v>149</v>
      </c>
      <c r="D269" s="17" t="s">
        <v>150</v>
      </c>
      <c r="E269" s="19">
        <v>43611.813194440001</v>
      </c>
      <c r="F269" s="19">
        <v>43612.666666659999</v>
      </c>
      <c r="G269" s="9">
        <v>1229</v>
      </c>
      <c r="H269" s="9">
        <v>343</v>
      </c>
      <c r="I269" s="9">
        <v>197323</v>
      </c>
      <c r="J269" s="17" t="s">
        <v>315</v>
      </c>
    </row>
    <row r="270" spans="1:10">
      <c r="A270" s="17" t="s">
        <v>586</v>
      </c>
      <c r="B270" s="18" t="s">
        <v>314</v>
      </c>
      <c r="C270" s="17" t="s">
        <v>124</v>
      </c>
      <c r="D270" s="17" t="s">
        <v>125</v>
      </c>
      <c r="E270" s="19">
        <v>41096.404166660002</v>
      </c>
      <c r="F270" s="19">
        <v>41096.767361110004</v>
      </c>
      <c r="G270" s="9">
        <v>523</v>
      </c>
      <c r="H270" s="9">
        <v>377</v>
      </c>
      <c r="I270" s="9">
        <v>197171</v>
      </c>
      <c r="J270" s="17" t="s">
        <v>315</v>
      </c>
    </row>
    <row r="271" spans="1:10">
      <c r="A271" s="17" t="s">
        <v>587</v>
      </c>
      <c r="B271" s="18" t="s">
        <v>314</v>
      </c>
      <c r="C271" s="17" t="s">
        <v>212</v>
      </c>
      <c r="D271" s="17" t="s">
        <v>213</v>
      </c>
      <c r="E271" s="19">
        <v>45167.138194439998</v>
      </c>
      <c r="F271" s="19">
        <v>45167.371527770003</v>
      </c>
      <c r="G271" s="9">
        <v>336</v>
      </c>
      <c r="H271" s="9">
        <v>672</v>
      </c>
      <c r="I271" s="9">
        <v>196592</v>
      </c>
      <c r="J271" s="17" t="s">
        <v>315</v>
      </c>
    </row>
    <row r="272" spans="1:10">
      <c r="A272" s="17" t="s">
        <v>588</v>
      </c>
      <c r="B272" s="18" t="s">
        <v>314</v>
      </c>
      <c r="C272" s="17" t="s">
        <v>109</v>
      </c>
      <c r="D272" s="17" t="s">
        <v>109</v>
      </c>
      <c r="E272" s="19">
        <v>40714.543749999997</v>
      </c>
      <c r="F272" s="19">
        <v>40715.357638879999</v>
      </c>
      <c r="G272" s="9">
        <v>1172</v>
      </c>
      <c r="H272" s="9">
        <v>167</v>
      </c>
      <c r="I272" s="9">
        <v>195724</v>
      </c>
      <c r="J272" s="17" t="s">
        <v>315</v>
      </c>
    </row>
    <row r="273" spans="1:10">
      <c r="A273" s="17" t="s">
        <v>589</v>
      </c>
      <c r="B273" s="18" t="s">
        <v>314</v>
      </c>
      <c r="C273" s="17" t="s">
        <v>212</v>
      </c>
      <c r="D273" s="17" t="s">
        <v>213</v>
      </c>
      <c r="E273" s="19">
        <v>40644.959722220003</v>
      </c>
      <c r="F273" s="19">
        <v>40645.405555550002</v>
      </c>
      <c r="G273" s="9">
        <v>642</v>
      </c>
      <c r="H273" s="9">
        <v>304</v>
      </c>
      <c r="I273" s="9">
        <v>195168</v>
      </c>
      <c r="J273" s="17" t="s">
        <v>315</v>
      </c>
    </row>
    <row r="274" spans="1:10">
      <c r="A274" s="17" t="s">
        <v>590</v>
      </c>
      <c r="B274" s="18" t="s">
        <v>314</v>
      </c>
      <c r="C274" s="17" t="s">
        <v>212</v>
      </c>
      <c r="D274" s="17" t="s">
        <v>215</v>
      </c>
      <c r="E274" s="19">
        <v>39652.464583330002</v>
      </c>
      <c r="F274" s="19">
        <v>39652.702083329998</v>
      </c>
      <c r="G274" s="9">
        <v>342</v>
      </c>
      <c r="H274" s="9">
        <v>1832</v>
      </c>
      <c r="I274" s="9">
        <v>194828</v>
      </c>
      <c r="J274" s="17" t="s">
        <v>315</v>
      </c>
    </row>
    <row r="275" spans="1:10">
      <c r="A275" s="17" t="s">
        <v>591</v>
      </c>
      <c r="B275" s="18" t="s">
        <v>314</v>
      </c>
      <c r="C275" s="17" t="s">
        <v>160</v>
      </c>
      <c r="D275" s="17" t="s">
        <v>161</v>
      </c>
      <c r="E275" s="19">
        <v>45136.620833330002</v>
      </c>
      <c r="F275" s="19">
        <v>45136.965277770003</v>
      </c>
      <c r="G275" s="9">
        <v>496</v>
      </c>
      <c r="H275" s="9">
        <v>392</v>
      </c>
      <c r="I275" s="9">
        <v>194432</v>
      </c>
      <c r="J275" s="17" t="s">
        <v>315</v>
      </c>
    </row>
    <row r="276" spans="1:10">
      <c r="A276" s="17" t="s">
        <v>592</v>
      </c>
      <c r="B276" s="18" t="s">
        <v>314</v>
      </c>
      <c r="C276" s="17" t="s">
        <v>160</v>
      </c>
      <c r="D276" s="17" t="s">
        <v>162</v>
      </c>
      <c r="E276" s="19">
        <v>41076.764583329998</v>
      </c>
      <c r="F276" s="19">
        <v>41077.173611110004</v>
      </c>
      <c r="G276" s="9">
        <v>589</v>
      </c>
      <c r="H276" s="9">
        <v>444</v>
      </c>
      <c r="I276" s="9">
        <v>193856</v>
      </c>
      <c r="J276" s="17" t="s">
        <v>315</v>
      </c>
    </row>
    <row r="277" spans="1:10">
      <c r="A277" s="17" t="s">
        <v>593</v>
      </c>
      <c r="B277" s="18" t="s">
        <v>314</v>
      </c>
      <c r="C277" s="17" t="s">
        <v>160</v>
      </c>
      <c r="D277" s="17" t="s">
        <v>162</v>
      </c>
      <c r="E277" s="19">
        <v>42194.638888879999</v>
      </c>
      <c r="F277" s="19">
        <v>42194.886111109998</v>
      </c>
      <c r="G277" s="9">
        <v>356</v>
      </c>
      <c r="H277" s="9">
        <v>622</v>
      </c>
      <c r="I277" s="9">
        <v>193586</v>
      </c>
      <c r="J277" s="17" t="s">
        <v>315</v>
      </c>
    </row>
    <row r="278" spans="1:10">
      <c r="A278" s="17" t="s">
        <v>594</v>
      </c>
      <c r="B278" s="18" t="s">
        <v>318</v>
      </c>
      <c r="C278" s="17" t="s">
        <v>49</v>
      </c>
      <c r="D278" s="17" t="s">
        <v>51</v>
      </c>
      <c r="E278" s="19">
        <v>43394.287499999999</v>
      </c>
      <c r="F278" s="19">
        <v>43394.69444444</v>
      </c>
      <c r="G278" s="9">
        <v>586</v>
      </c>
      <c r="H278" s="9">
        <v>404</v>
      </c>
      <c r="I278" s="9">
        <v>193232</v>
      </c>
      <c r="J278" s="17" t="s">
        <v>315</v>
      </c>
    </row>
    <row r="279" spans="1:10">
      <c r="A279" s="17" t="s">
        <v>595</v>
      </c>
      <c r="B279" s="18" t="s">
        <v>314</v>
      </c>
      <c r="C279" s="17" t="s">
        <v>212</v>
      </c>
      <c r="D279" s="17" t="s">
        <v>215</v>
      </c>
      <c r="E279" s="19">
        <v>40726.334027769997</v>
      </c>
      <c r="F279" s="19">
        <v>40726.654166660002</v>
      </c>
      <c r="G279" s="9">
        <v>461</v>
      </c>
      <c r="H279" s="9">
        <v>498</v>
      </c>
      <c r="I279" s="9">
        <v>192570</v>
      </c>
      <c r="J279" s="17" t="s">
        <v>315</v>
      </c>
    </row>
    <row r="280" spans="1:10">
      <c r="A280" s="17" t="s">
        <v>596</v>
      </c>
      <c r="B280" s="18" t="s">
        <v>314</v>
      </c>
      <c r="C280" s="17" t="s">
        <v>160</v>
      </c>
      <c r="D280" s="17" t="s">
        <v>162</v>
      </c>
      <c r="E280" s="19">
        <v>45109.9375</v>
      </c>
      <c r="F280" s="19">
        <v>45110.21875</v>
      </c>
      <c r="G280" s="9">
        <v>405</v>
      </c>
      <c r="H280" s="9">
        <v>521</v>
      </c>
      <c r="I280" s="9">
        <v>192429</v>
      </c>
      <c r="J280" s="17" t="s">
        <v>315</v>
      </c>
    </row>
    <row r="281" spans="1:10">
      <c r="A281" s="17" t="s">
        <v>597</v>
      </c>
      <c r="B281" s="18" t="s">
        <v>314</v>
      </c>
      <c r="C281" s="17" t="s">
        <v>89</v>
      </c>
      <c r="D281" s="17" t="s">
        <v>91</v>
      </c>
      <c r="E281" s="19">
        <v>40081.823611109998</v>
      </c>
      <c r="F281" s="19">
        <v>40082.055555550003</v>
      </c>
      <c r="G281" s="9">
        <v>334</v>
      </c>
      <c r="H281" s="9">
        <v>575</v>
      </c>
      <c r="I281" s="9">
        <v>192050</v>
      </c>
      <c r="J281" s="17" t="s">
        <v>315</v>
      </c>
    </row>
    <row r="282" spans="1:10">
      <c r="A282" s="17" t="s">
        <v>598</v>
      </c>
      <c r="B282" s="18" t="s">
        <v>318</v>
      </c>
      <c r="C282" s="17" t="s">
        <v>134</v>
      </c>
      <c r="D282" s="17" t="s">
        <v>136</v>
      </c>
      <c r="E282" s="19">
        <v>41885.232638879999</v>
      </c>
      <c r="F282" s="19">
        <v>41885.41527777</v>
      </c>
      <c r="G282" s="9">
        <v>263</v>
      </c>
      <c r="H282" s="9">
        <v>729</v>
      </c>
      <c r="I282" s="9">
        <v>191727</v>
      </c>
      <c r="J282" s="17" t="s">
        <v>315</v>
      </c>
    </row>
    <row r="283" spans="1:10">
      <c r="A283" s="17" t="s">
        <v>599</v>
      </c>
      <c r="B283" s="18" t="s">
        <v>314</v>
      </c>
      <c r="C283" s="17" t="s">
        <v>116</v>
      </c>
      <c r="D283" s="17" t="s">
        <v>117</v>
      </c>
      <c r="E283" s="19">
        <v>45559.868055550003</v>
      </c>
      <c r="F283" s="19">
        <v>45560.550694439997</v>
      </c>
      <c r="G283" s="9">
        <v>983</v>
      </c>
      <c r="H283" s="9">
        <v>1363</v>
      </c>
      <c r="I283" s="9">
        <v>191645</v>
      </c>
      <c r="J283" s="17" t="s">
        <v>315</v>
      </c>
    </row>
    <row r="284" spans="1:10">
      <c r="A284" s="17" t="s">
        <v>600</v>
      </c>
      <c r="B284" s="18" t="s">
        <v>314</v>
      </c>
      <c r="C284" s="17" t="s">
        <v>81</v>
      </c>
      <c r="D284" s="17" t="s">
        <v>82</v>
      </c>
      <c r="E284" s="19">
        <v>44918.207638879998</v>
      </c>
      <c r="F284" s="19">
        <v>44918.748611110001</v>
      </c>
      <c r="G284" s="9">
        <v>779</v>
      </c>
      <c r="H284" s="9">
        <v>338</v>
      </c>
      <c r="I284" s="9">
        <v>190437</v>
      </c>
      <c r="J284" s="17" t="s">
        <v>315</v>
      </c>
    </row>
    <row r="285" spans="1:10">
      <c r="A285" s="17" t="s">
        <v>601</v>
      </c>
      <c r="B285" s="18" t="s">
        <v>314</v>
      </c>
      <c r="C285" s="17" t="s">
        <v>52</v>
      </c>
      <c r="D285" s="17" t="s">
        <v>53</v>
      </c>
      <c r="E285" s="19">
        <v>43449.883333329999</v>
      </c>
      <c r="F285" s="19">
        <v>43450.116666659997</v>
      </c>
      <c r="G285" s="9">
        <v>336</v>
      </c>
      <c r="H285" s="9">
        <v>565</v>
      </c>
      <c r="I285" s="9">
        <v>189840</v>
      </c>
      <c r="J285" s="17" t="s">
        <v>315</v>
      </c>
    </row>
    <row r="286" spans="1:10">
      <c r="A286" s="17" t="s">
        <v>602</v>
      </c>
      <c r="B286" s="18" t="s">
        <v>314</v>
      </c>
      <c r="C286" s="17" t="s">
        <v>267</v>
      </c>
      <c r="D286" s="17" t="s">
        <v>125</v>
      </c>
      <c r="E286" s="19">
        <v>41809.744444440003</v>
      </c>
      <c r="F286" s="19">
        <v>41810.497222220001</v>
      </c>
      <c r="G286" s="9">
        <v>1084</v>
      </c>
      <c r="H286" s="9">
        <v>175</v>
      </c>
      <c r="I286" s="9">
        <v>189700</v>
      </c>
      <c r="J286" s="17" t="s">
        <v>315</v>
      </c>
    </row>
    <row r="287" spans="1:10">
      <c r="A287" s="17" t="s">
        <v>603</v>
      </c>
      <c r="B287" s="18" t="s">
        <v>318</v>
      </c>
      <c r="C287" s="17" t="s">
        <v>134</v>
      </c>
      <c r="D287" s="17" t="s">
        <v>136</v>
      </c>
      <c r="E287" s="19">
        <v>40608.366666659997</v>
      </c>
      <c r="F287" s="19">
        <v>40608.573611109998</v>
      </c>
      <c r="G287" s="9">
        <v>298</v>
      </c>
      <c r="H287" s="9">
        <v>730</v>
      </c>
      <c r="I287" s="9">
        <v>189120</v>
      </c>
      <c r="J287" s="17" t="s">
        <v>315</v>
      </c>
    </row>
    <row r="288" spans="1:10">
      <c r="A288" s="17" t="s">
        <v>604</v>
      </c>
      <c r="B288" s="18" t="s">
        <v>314</v>
      </c>
      <c r="C288" s="17" t="s">
        <v>212</v>
      </c>
      <c r="D288" s="17" t="s">
        <v>214</v>
      </c>
      <c r="E288" s="19">
        <v>44358.828472219997</v>
      </c>
      <c r="F288" s="19">
        <v>44359.748611110001</v>
      </c>
      <c r="G288" s="9">
        <v>1325</v>
      </c>
      <c r="H288" s="9">
        <v>175</v>
      </c>
      <c r="I288" s="9">
        <v>188844</v>
      </c>
      <c r="J288" s="17" t="s">
        <v>315</v>
      </c>
    </row>
    <row r="289" spans="1:10">
      <c r="A289" s="17" t="s">
        <v>605</v>
      </c>
      <c r="B289" s="18" t="s">
        <v>314</v>
      </c>
      <c r="C289" s="17" t="s">
        <v>212</v>
      </c>
      <c r="D289" s="17" t="s">
        <v>214</v>
      </c>
      <c r="E289" s="19">
        <v>40314.051388879998</v>
      </c>
      <c r="F289" s="19">
        <v>40314.186111110001</v>
      </c>
      <c r="G289" s="9">
        <v>194</v>
      </c>
      <c r="H289" s="9">
        <v>973</v>
      </c>
      <c r="I289" s="9">
        <v>188762</v>
      </c>
      <c r="J289" s="17" t="s">
        <v>358</v>
      </c>
    </row>
    <row r="290" spans="1:10">
      <c r="A290" s="17" t="s">
        <v>606</v>
      </c>
      <c r="B290" s="18" t="s">
        <v>314</v>
      </c>
      <c r="C290" s="17" t="s">
        <v>120</v>
      </c>
      <c r="D290" s="17" t="s">
        <v>121</v>
      </c>
      <c r="E290" s="19">
        <v>39981.239583330003</v>
      </c>
      <c r="F290" s="19">
        <v>39981.862500000003</v>
      </c>
      <c r="G290" s="9">
        <v>897</v>
      </c>
      <c r="H290" s="9">
        <v>1029</v>
      </c>
      <c r="I290" s="9">
        <v>188244</v>
      </c>
      <c r="J290" s="17" t="s">
        <v>315</v>
      </c>
    </row>
    <row r="291" spans="1:10">
      <c r="A291" s="17" t="s">
        <v>607</v>
      </c>
      <c r="B291" s="18" t="s">
        <v>318</v>
      </c>
      <c r="C291" s="17" t="s">
        <v>199</v>
      </c>
      <c r="D291" s="17" t="s">
        <v>201</v>
      </c>
      <c r="E291" s="19">
        <v>42067.669444439998</v>
      </c>
      <c r="F291" s="19">
        <v>42067.797222219997</v>
      </c>
      <c r="G291" s="9">
        <v>184</v>
      </c>
      <c r="H291" s="9">
        <v>1074</v>
      </c>
      <c r="I291" s="9">
        <v>187944</v>
      </c>
      <c r="J291" s="17" t="s">
        <v>315</v>
      </c>
    </row>
    <row r="292" spans="1:10">
      <c r="A292" s="17" t="s">
        <v>608</v>
      </c>
      <c r="B292" s="18" t="s">
        <v>318</v>
      </c>
      <c r="C292" s="17" t="s">
        <v>199</v>
      </c>
      <c r="D292" s="17" t="s">
        <v>201</v>
      </c>
      <c r="E292" s="19">
        <v>42117.481249999997</v>
      </c>
      <c r="F292" s="19">
        <v>42117.577777769999</v>
      </c>
      <c r="G292" s="9">
        <v>139</v>
      </c>
      <c r="H292" s="9">
        <v>1769</v>
      </c>
      <c r="I292" s="9">
        <v>187343</v>
      </c>
      <c r="J292" s="17" t="s">
        <v>315</v>
      </c>
    </row>
    <row r="293" spans="1:10">
      <c r="A293" s="17" t="s">
        <v>609</v>
      </c>
      <c r="B293" s="18" t="s">
        <v>318</v>
      </c>
      <c r="C293" s="17" t="s">
        <v>199</v>
      </c>
      <c r="D293" s="17" t="s">
        <v>200</v>
      </c>
      <c r="E293" s="19">
        <v>42922.824999999997</v>
      </c>
      <c r="F293" s="19">
        <v>42923.223611109999</v>
      </c>
      <c r="G293" s="9">
        <v>574</v>
      </c>
      <c r="H293" s="9">
        <v>950</v>
      </c>
      <c r="I293" s="9">
        <v>187028</v>
      </c>
      <c r="J293" s="17" t="s">
        <v>315</v>
      </c>
    </row>
    <row r="294" spans="1:10">
      <c r="A294" s="17" t="s">
        <v>610</v>
      </c>
      <c r="B294" s="18" t="s">
        <v>314</v>
      </c>
      <c r="C294" s="17" t="s">
        <v>282</v>
      </c>
      <c r="D294" s="17" t="s">
        <v>283</v>
      </c>
      <c r="E294" s="19">
        <v>40047.065277770002</v>
      </c>
      <c r="F294" s="19">
        <v>40047.711805550003</v>
      </c>
      <c r="G294" s="9">
        <v>931</v>
      </c>
      <c r="H294" s="9">
        <v>279</v>
      </c>
      <c r="I294" s="9">
        <v>186061</v>
      </c>
      <c r="J294" s="17" t="s">
        <v>315</v>
      </c>
    </row>
    <row r="295" spans="1:10">
      <c r="A295" s="17" t="s">
        <v>611</v>
      </c>
      <c r="B295" s="18" t="s">
        <v>318</v>
      </c>
      <c r="C295" s="17" t="s">
        <v>217</v>
      </c>
      <c r="D295" s="17" t="s">
        <v>217</v>
      </c>
      <c r="E295" s="19">
        <v>43370.113888879998</v>
      </c>
      <c r="F295" s="19">
        <v>43370.336805550003</v>
      </c>
      <c r="G295" s="9">
        <v>321</v>
      </c>
      <c r="H295" s="9">
        <v>949</v>
      </c>
      <c r="I295" s="9">
        <v>185996</v>
      </c>
      <c r="J295" s="17" t="s">
        <v>315</v>
      </c>
    </row>
    <row r="296" spans="1:10">
      <c r="A296" s="17" t="s">
        <v>612</v>
      </c>
      <c r="B296" s="18" t="s">
        <v>314</v>
      </c>
      <c r="C296" s="17" t="s">
        <v>212</v>
      </c>
      <c r="D296" s="17" t="s">
        <v>213</v>
      </c>
      <c r="E296" s="19">
        <v>41304.78125</v>
      </c>
      <c r="F296" s="19">
        <v>41305.638888879999</v>
      </c>
      <c r="G296" s="9">
        <v>1235</v>
      </c>
      <c r="H296" s="9">
        <v>150</v>
      </c>
      <c r="I296" s="9">
        <v>185250</v>
      </c>
      <c r="J296" s="17" t="s">
        <v>315</v>
      </c>
    </row>
    <row r="297" spans="1:10">
      <c r="A297" s="17" t="s">
        <v>613</v>
      </c>
      <c r="B297" s="18" t="s">
        <v>318</v>
      </c>
      <c r="C297" s="17" t="s">
        <v>199</v>
      </c>
      <c r="D297" s="17" t="s">
        <v>200</v>
      </c>
      <c r="E297" s="19">
        <v>43614.604861109998</v>
      </c>
      <c r="F297" s="19">
        <v>43615.53333333</v>
      </c>
      <c r="G297" s="9">
        <v>1337</v>
      </c>
      <c r="H297" s="9">
        <v>235</v>
      </c>
      <c r="I297" s="9">
        <v>185055</v>
      </c>
      <c r="J297" s="17" t="s">
        <v>315</v>
      </c>
    </row>
    <row r="298" spans="1:10">
      <c r="A298" s="17" t="s">
        <v>614</v>
      </c>
      <c r="B298" s="18" t="s">
        <v>314</v>
      </c>
      <c r="C298" s="17" t="s">
        <v>160</v>
      </c>
      <c r="D298" s="17" t="s">
        <v>161</v>
      </c>
      <c r="E298" s="19">
        <v>43635.392361110004</v>
      </c>
      <c r="F298" s="19">
        <v>43635.701388879999</v>
      </c>
      <c r="G298" s="9">
        <v>445</v>
      </c>
      <c r="H298" s="9">
        <v>542</v>
      </c>
      <c r="I298" s="9">
        <v>184510</v>
      </c>
      <c r="J298" s="17" t="s">
        <v>315</v>
      </c>
    </row>
    <row r="299" spans="1:10">
      <c r="A299" s="17" t="s">
        <v>615</v>
      </c>
      <c r="B299" s="18" t="s">
        <v>318</v>
      </c>
      <c r="C299" s="17" t="s">
        <v>149</v>
      </c>
      <c r="D299" s="17" t="s">
        <v>151</v>
      </c>
      <c r="E299" s="19">
        <v>41288.351388880001</v>
      </c>
      <c r="F299" s="19">
        <v>41288.777777770003</v>
      </c>
      <c r="G299" s="9">
        <v>614</v>
      </c>
      <c r="H299" s="9">
        <v>681</v>
      </c>
      <c r="I299" s="9">
        <v>184316</v>
      </c>
      <c r="J299" s="17" t="s">
        <v>315</v>
      </c>
    </row>
    <row r="300" spans="1:10">
      <c r="A300" s="17" t="s">
        <v>616</v>
      </c>
      <c r="B300" s="18" t="s">
        <v>318</v>
      </c>
      <c r="C300" s="17" t="s">
        <v>199</v>
      </c>
      <c r="D300" s="17" t="s">
        <v>200</v>
      </c>
      <c r="E300" s="19">
        <v>44325.640972219997</v>
      </c>
      <c r="F300" s="19">
        <v>44326.40625</v>
      </c>
      <c r="G300" s="9">
        <v>1102</v>
      </c>
      <c r="H300" s="9">
        <v>429</v>
      </c>
      <c r="I300" s="9">
        <v>184242</v>
      </c>
      <c r="J300" s="17" t="s">
        <v>315</v>
      </c>
    </row>
    <row r="301" spans="1:10">
      <c r="A301" s="17" t="s">
        <v>617</v>
      </c>
      <c r="B301" s="18" t="s">
        <v>314</v>
      </c>
      <c r="C301" s="17" t="s">
        <v>160</v>
      </c>
      <c r="D301" s="17" t="s">
        <v>161</v>
      </c>
      <c r="E301" s="19">
        <v>44389.575694439998</v>
      </c>
      <c r="F301" s="19">
        <v>44389.793055549999</v>
      </c>
      <c r="G301" s="9">
        <v>296</v>
      </c>
      <c r="H301" s="9">
        <v>1012</v>
      </c>
      <c r="I301" s="9">
        <v>183484</v>
      </c>
      <c r="J301" s="17" t="s">
        <v>315</v>
      </c>
    </row>
    <row r="302" spans="1:10">
      <c r="A302" s="17" t="s">
        <v>618</v>
      </c>
      <c r="B302" s="18" t="s">
        <v>318</v>
      </c>
      <c r="C302" s="17" t="s">
        <v>199</v>
      </c>
      <c r="D302" s="17" t="s">
        <v>201</v>
      </c>
      <c r="E302" s="19">
        <v>41351.382638880001</v>
      </c>
      <c r="F302" s="19">
        <v>41351.577083329998</v>
      </c>
      <c r="G302" s="9">
        <v>280</v>
      </c>
      <c r="H302" s="9">
        <v>1791</v>
      </c>
      <c r="I302" s="9">
        <v>182458</v>
      </c>
      <c r="J302" s="17" t="s">
        <v>315</v>
      </c>
    </row>
    <row r="303" spans="1:10">
      <c r="A303" s="17" t="s">
        <v>619</v>
      </c>
      <c r="B303" s="18" t="s">
        <v>314</v>
      </c>
      <c r="C303" s="17" t="s">
        <v>116</v>
      </c>
      <c r="D303" s="17" t="s">
        <v>117</v>
      </c>
      <c r="E303" s="19">
        <v>43160.781944440001</v>
      </c>
      <c r="F303" s="19">
        <v>43160.870833330002</v>
      </c>
      <c r="G303" s="9">
        <v>128</v>
      </c>
      <c r="H303" s="9">
        <v>1422</v>
      </c>
      <c r="I303" s="9">
        <v>182016</v>
      </c>
      <c r="J303" s="17" t="s">
        <v>315</v>
      </c>
    </row>
    <row r="304" spans="1:10">
      <c r="A304" s="17" t="s">
        <v>620</v>
      </c>
      <c r="B304" s="18" t="s">
        <v>314</v>
      </c>
      <c r="C304" s="17" t="s">
        <v>52</v>
      </c>
      <c r="D304" s="17" t="s">
        <v>53</v>
      </c>
      <c r="E304" s="19">
        <v>42703.845138880002</v>
      </c>
      <c r="F304" s="19">
        <v>42704.006249999999</v>
      </c>
      <c r="G304" s="9">
        <v>232</v>
      </c>
      <c r="H304" s="9">
        <v>781</v>
      </c>
      <c r="I304" s="9">
        <v>181192</v>
      </c>
      <c r="J304" s="17" t="s">
        <v>315</v>
      </c>
    </row>
    <row r="305" spans="1:10">
      <c r="A305" s="17" t="s">
        <v>621</v>
      </c>
      <c r="B305" s="18" t="s">
        <v>314</v>
      </c>
      <c r="C305" s="17" t="s">
        <v>137</v>
      </c>
      <c r="D305" s="17" t="s">
        <v>138</v>
      </c>
      <c r="E305" s="19">
        <v>40750.014583329998</v>
      </c>
      <c r="F305" s="19">
        <v>40750.386805549999</v>
      </c>
      <c r="G305" s="9">
        <v>536</v>
      </c>
      <c r="H305" s="9">
        <v>387</v>
      </c>
      <c r="I305" s="9">
        <v>179648</v>
      </c>
      <c r="J305" s="17" t="s">
        <v>315</v>
      </c>
    </row>
    <row r="306" spans="1:10">
      <c r="A306" s="17" t="s">
        <v>622</v>
      </c>
      <c r="B306" s="18" t="s">
        <v>314</v>
      </c>
      <c r="C306" s="17" t="s">
        <v>212</v>
      </c>
      <c r="D306" s="17" t="s">
        <v>214</v>
      </c>
      <c r="E306" s="19">
        <v>42119.948611109998</v>
      </c>
      <c r="F306" s="19">
        <v>42120.60069444</v>
      </c>
      <c r="G306" s="9">
        <v>939</v>
      </c>
      <c r="H306" s="9">
        <v>191</v>
      </c>
      <c r="I306" s="9">
        <v>179349</v>
      </c>
      <c r="J306" s="17" t="s">
        <v>315</v>
      </c>
    </row>
    <row r="307" spans="1:10">
      <c r="A307" s="17" t="s">
        <v>623</v>
      </c>
      <c r="B307" s="18" t="s">
        <v>318</v>
      </c>
      <c r="C307" s="17" t="s">
        <v>169</v>
      </c>
      <c r="D307" s="17" t="s">
        <v>171</v>
      </c>
      <c r="E307" s="19">
        <v>40661.198611109998</v>
      </c>
      <c r="F307" s="19">
        <v>40661.855555549999</v>
      </c>
      <c r="G307" s="9">
        <v>946</v>
      </c>
      <c r="H307" s="9">
        <v>207</v>
      </c>
      <c r="I307" s="9">
        <v>179262</v>
      </c>
      <c r="J307" s="17" t="s">
        <v>315</v>
      </c>
    </row>
    <row r="308" spans="1:10">
      <c r="A308" s="17" t="s">
        <v>624</v>
      </c>
      <c r="B308" s="18" t="s">
        <v>314</v>
      </c>
      <c r="C308" s="17" t="s">
        <v>81</v>
      </c>
      <c r="D308" s="17" t="s">
        <v>82</v>
      </c>
      <c r="E308" s="19">
        <v>43979.886111109998</v>
      </c>
      <c r="F308" s="19">
        <v>43980.638888879999</v>
      </c>
      <c r="G308" s="9">
        <v>1084</v>
      </c>
      <c r="H308" s="9">
        <v>297</v>
      </c>
      <c r="I308" s="9">
        <v>178726</v>
      </c>
      <c r="J308" s="17" t="s">
        <v>315</v>
      </c>
    </row>
    <row r="309" spans="1:10">
      <c r="A309" s="17" t="s">
        <v>625</v>
      </c>
      <c r="B309" s="18" t="s">
        <v>318</v>
      </c>
      <c r="C309" s="17" t="s">
        <v>199</v>
      </c>
      <c r="D309" s="17" t="s">
        <v>200</v>
      </c>
      <c r="E309" s="19">
        <v>44079.97083333</v>
      </c>
      <c r="F309" s="19">
        <v>44080.419444439998</v>
      </c>
      <c r="G309" s="9">
        <v>646</v>
      </c>
      <c r="H309" s="9">
        <v>938</v>
      </c>
      <c r="I309" s="9">
        <v>176684</v>
      </c>
      <c r="J309" s="17" t="s">
        <v>315</v>
      </c>
    </row>
    <row r="310" spans="1:10">
      <c r="A310" s="17" t="s">
        <v>626</v>
      </c>
      <c r="B310" s="18" t="s">
        <v>314</v>
      </c>
      <c r="C310" s="17" t="s">
        <v>291</v>
      </c>
      <c r="D310" s="17" t="s">
        <v>292</v>
      </c>
      <c r="E310" s="19">
        <v>40689.897916659997</v>
      </c>
      <c r="F310" s="19">
        <v>40690.815277770002</v>
      </c>
      <c r="G310" s="9">
        <v>1321</v>
      </c>
      <c r="H310" s="9">
        <v>672</v>
      </c>
      <c r="I310" s="9">
        <v>176545</v>
      </c>
      <c r="J310" s="17" t="s">
        <v>315</v>
      </c>
    </row>
    <row r="311" spans="1:10">
      <c r="A311" s="17" t="s">
        <v>627</v>
      </c>
      <c r="B311" s="18" t="s">
        <v>318</v>
      </c>
      <c r="C311" s="17" t="s">
        <v>134</v>
      </c>
      <c r="D311" s="17" t="s">
        <v>136</v>
      </c>
      <c r="E311" s="19">
        <v>42597.697916659999</v>
      </c>
      <c r="F311" s="19">
        <v>42597.762499999997</v>
      </c>
      <c r="G311" s="9">
        <v>93</v>
      </c>
      <c r="H311" s="9">
        <v>1898</v>
      </c>
      <c r="I311" s="9">
        <v>176514</v>
      </c>
      <c r="J311" s="17" t="s">
        <v>315</v>
      </c>
    </row>
    <row r="312" spans="1:10">
      <c r="A312" s="17" t="s">
        <v>628</v>
      </c>
      <c r="B312" s="18" t="s">
        <v>318</v>
      </c>
      <c r="C312" s="17" t="s">
        <v>199</v>
      </c>
      <c r="D312" s="17" t="s">
        <v>201</v>
      </c>
      <c r="E312" s="19">
        <v>40705.737500000003</v>
      </c>
      <c r="F312" s="19">
        <v>40706.015972219997</v>
      </c>
      <c r="G312" s="9">
        <v>401</v>
      </c>
      <c r="H312" s="9">
        <v>641</v>
      </c>
      <c r="I312" s="9">
        <v>176041</v>
      </c>
      <c r="J312" s="17" t="s">
        <v>315</v>
      </c>
    </row>
    <row r="313" spans="1:10">
      <c r="A313" s="17" t="s">
        <v>629</v>
      </c>
      <c r="B313" s="18" t="s">
        <v>314</v>
      </c>
      <c r="C313" s="17" t="s">
        <v>89</v>
      </c>
      <c r="D313" s="17" t="s">
        <v>90</v>
      </c>
      <c r="E313" s="19">
        <v>39792.136805549999</v>
      </c>
      <c r="F313" s="19">
        <v>39792.511805549999</v>
      </c>
      <c r="G313" s="9">
        <v>540</v>
      </c>
      <c r="H313" s="9">
        <v>345</v>
      </c>
      <c r="I313" s="9">
        <v>175947</v>
      </c>
      <c r="J313" s="17" t="s">
        <v>315</v>
      </c>
    </row>
    <row r="314" spans="1:10">
      <c r="A314" s="17" t="s">
        <v>630</v>
      </c>
      <c r="B314" s="18" t="s">
        <v>318</v>
      </c>
      <c r="C314" s="17" t="s">
        <v>149</v>
      </c>
      <c r="D314" s="17" t="s">
        <v>151</v>
      </c>
      <c r="E314" s="19">
        <v>42173.736111110004</v>
      </c>
      <c r="F314" s="19">
        <v>42174.296527769999</v>
      </c>
      <c r="G314" s="9">
        <v>807</v>
      </c>
      <c r="H314" s="9">
        <v>338</v>
      </c>
      <c r="I314" s="9">
        <v>175358</v>
      </c>
      <c r="J314" s="17" t="s">
        <v>315</v>
      </c>
    </row>
    <row r="315" spans="1:10">
      <c r="A315" s="17" t="s">
        <v>631</v>
      </c>
      <c r="B315" s="18" t="s">
        <v>314</v>
      </c>
      <c r="C315" s="17" t="s">
        <v>212</v>
      </c>
      <c r="D315" s="17" t="s">
        <v>213</v>
      </c>
      <c r="E315" s="19">
        <v>43950.363888879998</v>
      </c>
      <c r="F315" s="19">
        <v>43950.645833330003</v>
      </c>
      <c r="G315" s="9">
        <v>406</v>
      </c>
      <c r="H315" s="9">
        <v>666</v>
      </c>
      <c r="I315" s="9">
        <v>174713</v>
      </c>
      <c r="J315" s="17" t="s">
        <v>315</v>
      </c>
    </row>
    <row r="316" spans="1:10">
      <c r="A316" s="17" t="s">
        <v>632</v>
      </c>
      <c r="B316" s="18" t="s">
        <v>314</v>
      </c>
      <c r="C316" s="17" t="s">
        <v>212</v>
      </c>
      <c r="D316" s="17" t="s">
        <v>213</v>
      </c>
      <c r="E316" s="19">
        <v>42498.235416659998</v>
      </c>
      <c r="F316" s="19">
        <v>42498.470138880002</v>
      </c>
      <c r="G316" s="9">
        <v>338</v>
      </c>
      <c r="H316" s="9">
        <v>700</v>
      </c>
      <c r="I316" s="9">
        <v>174500</v>
      </c>
      <c r="J316" s="17" t="s">
        <v>315</v>
      </c>
    </row>
    <row r="317" spans="1:10">
      <c r="A317" s="17" t="s">
        <v>633</v>
      </c>
      <c r="B317" s="18" t="s">
        <v>318</v>
      </c>
      <c r="C317" s="17" t="s">
        <v>169</v>
      </c>
      <c r="D317" s="17" t="s">
        <v>170</v>
      </c>
      <c r="E317" s="19">
        <v>43519.72569444</v>
      </c>
      <c r="F317" s="19">
        <v>43520.792361109998</v>
      </c>
      <c r="G317" s="9">
        <v>1536</v>
      </c>
      <c r="H317" s="9">
        <v>310</v>
      </c>
      <c r="I317" s="9">
        <v>174444</v>
      </c>
      <c r="J317" s="17" t="s">
        <v>315</v>
      </c>
    </row>
    <row r="318" spans="1:10">
      <c r="A318" s="17" t="s">
        <v>634</v>
      </c>
      <c r="B318" s="18" t="s">
        <v>314</v>
      </c>
      <c r="C318" s="17" t="s">
        <v>137</v>
      </c>
      <c r="D318" s="17" t="s">
        <v>138</v>
      </c>
      <c r="E318" s="19">
        <v>42555.752777770002</v>
      </c>
      <c r="F318" s="19">
        <v>42556.022916659997</v>
      </c>
      <c r="G318" s="9">
        <v>389</v>
      </c>
      <c r="H318" s="9">
        <v>448</v>
      </c>
      <c r="I318" s="9">
        <v>174272</v>
      </c>
      <c r="J318" s="17" t="s">
        <v>315</v>
      </c>
    </row>
    <row r="319" spans="1:10">
      <c r="A319" s="17" t="s">
        <v>635</v>
      </c>
      <c r="B319" s="18" t="s">
        <v>314</v>
      </c>
      <c r="C319" s="17" t="s">
        <v>137</v>
      </c>
      <c r="D319" s="17" t="s">
        <v>138</v>
      </c>
      <c r="E319" s="19">
        <v>44966.597916660001</v>
      </c>
      <c r="F319" s="19">
        <v>44966.971527770002</v>
      </c>
      <c r="G319" s="9">
        <v>538</v>
      </c>
      <c r="H319" s="9">
        <v>322</v>
      </c>
      <c r="I319" s="9">
        <v>173236</v>
      </c>
      <c r="J319" s="17" t="s">
        <v>315</v>
      </c>
    </row>
    <row r="320" spans="1:10">
      <c r="A320" s="17" t="s">
        <v>636</v>
      </c>
      <c r="B320" s="18" t="s">
        <v>314</v>
      </c>
      <c r="C320" s="17" t="s">
        <v>262</v>
      </c>
      <c r="D320" s="17" t="s">
        <v>263</v>
      </c>
      <c r="E320" s="19">
        <v>42236.145833330003</v>
      </c>
      <c r="F320" s="19">
        <v>42236.520138879998</v>
      </c>
      <c r="G320" s="9">
        <v>539</v>
      </c>
      <c r="H320" s="9">
        <v>482</v>
      </c>
      <c r="I320" s="9">
        <v>172930</v>
      </c>
      <c r="J320" s="17" t="s">
        <v>315</v>
      </c>
    </row>
    <row r="321" spans="1:10">
      <c r="A321" s="17" t="s">
        <v>637</v>
      </c>
      <c r="B321" s="18" t="s">
        <v>314</v>
      </c>
      <c r="C321" s="17" t="s">
        <v>160</v>
      </c>
      <c r="D321" s="17" t="s">
        <v>161</v>
      </c>
      <c r="E321" s="19">
        <v>39637.613888879998</v>
      </c>
      <c r="F321" s="19">
        <v>39637.746527770003</v>
      </c>
      <c r="G321" s="9">
        <v>191</v>
      </c>
      <c r="H321" s="9">
        <v>903</v>
      </c>
      <c r="I321" s="9">
        <v>172473</v>
      </c>
      <c r="J321" s="17" t="s">
        <v>315</v>
      </c>
    </row>
    <row r="322" spans="1:10">
      <c r="A322" s="17" t="s">
        <v>638</v>
      </c>
      <c r="B322" s="18" t="s">
        <v>351</v>
      </c>
      <c r="C322" s="17" t="s">
        <v>99</v>
      </c>
      <c r="D322" s="17" t="s">
        <v>103</v>
      </c>
      <c r="E322" s="19">
        <v>43482.684027770003</v>
      </c>
      <c r="F322" s="19">
        <v>43482.90625</v>
      </c>
      <c r="G322" s="9">
        <v>320</v>
      </c>
      <c r="H322" s="9">
        <v>682</v>
      </c>
      <c r="I322" s="9">
        <v>172236</v>
      </c>
      <c r="J322" s="17" t="s">
        <v>315</v>
      </c>
    </row>
    <row r="323" spans="1:10">
      <c r="A323" s="17" t="s">
        <v>639</v>
      </c>
      <c r="B323" s="18" t="s">
        <v>314</v>
      </c>
      <c r="C323" s="17" t="s">
        <v>160</v>
      </c>
      <c r="D323" s="17" t="s">
        <v>162</v>
      </c>
      <c r="E323" s="19">
        <v>43667.496527770003</v>
      </c>
      <c r="F323" s="19">
        <v>43667.976388880001</v>
      </c>
      <c r="G323" s="9">
        <v>691</v>
      </c>
      <c r="H323" s="9">
        <v>311</v>
      </c>
      <c r="I323" s="9">
        <v>171845</v>
      </c>
      <c r="J323" s="17" t="s">
        <v>315</v>
      </c>
    </row>
    <row r="324" spans="1:10">
      <c r="A324" s="17" t="s">
        <v>640</v>
      </c>
      <c r="B324" s="18" t="s">
        <v>314</v>
      </c>
      <c r="C324" s="17" t="s">
        <v>81</v>
      </c>
      <c r="D324" s="17" t="s">
        <v>82</v>
      </c>
      <c r="E324" s="19">
        <v>45460.78819444</v>
      </c>
      <c r="F324" s="19">
        <v>45461.53819444</v>
      </c>
      <c r="G324" s="9">
        <v>1080</v>
      </c>
      <c r="H324" s="9">
        <v>159</v>
      </c>
      <c r="I324" s="9">
        <v>171720</v>
      </c>
      <c r="J324" s="17" t="s">
        <v>315</v>
      </c>
    </row>
    <row r="325" spans="1:10">
      <c r="A325" s="17" t="s">
        <v>641</v>
      </c>
      <c r="B325" s="18" t="s">
        <v>318</v>
      </c>
      <c r="C325" s="17" t="s">
        <v>169</v>
      </c>
      <c r="D325" s="17" t="s">
        <v>171</v>
      </c>
      <c r="E325" s="19">
        <v>41398.60277777</v>
      </c>
      <c r="F325" s="19">
        <v>41399.016666659998</v>
      </c>
      <c r="G325" s="9">
        <v>596</v>
      </c>
      <c r="H325" s="9">
        <v>723</v>
      </c>
      <c r="I325" s="9">
        <v>171447</v>
      </c>
      <c r="J325" s="17" t="s">
        <v>315</v>
      </c>
    </row>
    <row r="326" spans="1:10">
      <c r="A326" s="17" t="s">
        <v>642</v>
      </c>
      <c r="B326" s="18" t="s">
        <v>314</v>
      </c>
      <c r="C326" s="17" t="s">
        <v>109</v>
      </c>
      <c r="D326" s="17" t="s">
        <v>109</v>
      </c>
      <c r="E326" s="19">
        <v>45136.629861109999</v>
      </c>
      <c r="F326" s="19">
        <v>45137.493055550003</v>
      </c>
      <c r="G326" s="9">
        <v>1243</v>
      </c>
      <c r="H326" s="9">
        <v>145</v>
      </c>
      <c r="I326" s="9">
        <v>171411</v>
      </c>
      <c r="J326" s="17" t="s">
        <v>315</v>
      </c>
    </row>
    <row r="327" spans="1:10">
      <c r="A327" s="17" t="s">
        <v>643</v>
      </c>
      <c r="B327" s="18" t="s">
        <v>314</v>
      </c>
      <c r="C327" s="17" t="s">
        <v>116</v>
      </c>
      <c r="D327" s="17" t="s">
        <v>117</v>
      </c>
      <c r="E327" s="19">
        <v>45303.434027770003</v>
      </c>
      <c r="F327" s="19">
        <v>45303.797916659998</v>
      </c>
      <c r="G327" s="9">
        <v>524</v>
      </c>
      <c r="H327" s="9">
        <v>1349</v>
      </c>
      <c r="I327" s="9">
        <v>171290</v>
      </c>
      <c r="J327" s="17" t="s">
        <v>315</v>
      </c>
    </row>
    <row r="328" spans="1:10">
      <c r="A328" s="17" t="s">
        <v>644</v>
      </c>
      <c r="B328" s="18" t="s">
        <v>314</v>
      </c>
      <c r="C328" s="17" t="s">
        <v>291</v>
      </c>
      <c r="D328" s="17" t="s">
        <v>195</v>
      </c>
      <c r="E328" s="19">
        <v>43650.669444439998</v>
      </c>
      <c r="F328" s="19">
        <v>43651.520833330003</v>
      </c>
      <c r="G328" s="9">
        <v>1226</v>
      </c>
      <c r="H328" s="9">
        <v>139</v>
      </c>
      <c r="I328" s="9">
        <v>170414</v>
      </c>
      <c r="J328" s="17" t="s">
        <v>315</v>
      </c>
    </row>
    <row r="329" spans="1:10">
      <c r="A329" s="17" t="s">
        <v>645</v>
      </c>
      <c r="B329" s="18" t="s">
        <v>314</v>
      </c>
      <c r="C329" s="17" t="s">
        <v>195</v>
      </c>
      <c r="D329" s="17" t="s">
        <v>197</v>
      </c>
      <c r="E329" s="19">
        <v>43393.952777769999</v>
      </c>
      <c r="F329" s="19">
        <v>43394.551388879998</v>
      </c>
      <c r="G329" s="9">
        <v>862</v>
      </c>
      <c r="H329" s="9">
        <v>219</v>
      </c>
      <c r="I329" s="9">
        <v>169670</v>
      </c>
      <c r="J329" s="17" t="s">
        <v>315</v>
      </c>
    </row>
    <row r="330" spans="1:10">
      <c r="A330" s="17" t="s">
        <v>646</v>
      </c>
      <c r="B330" s="18" t="s">
        <v>318</v>
      </c>
      <c r="C330" s="17" t="s">
        <v>134</v>
      </c>
      <c r="D330" s="17" t="s">
        <v>135</v>
      </c>
      <c r="E330" s="19">
        <v>40745.633333329999</v>
      </c>
      <c r="F330" s="19">
        <v>40745.79027777</v>
      </c>
      <c r="G330" s="9">
        <v>226</v>
      </c>
      <c r="H330" s="9">
        <v>783</v>
      </c>
      <c r="I330" s="9">
        <v>169478</v>
      </c>
      <c r="J330" s="17" t="s">
        <v>315</v>
      </c>
    </row>
    <row r="331" spans="1:10">
      <c r="A331" s="17" t="s">
        <v>647</v>
      </c>
      <c r="B331" s="18" t="s">
        <v>314</v>
      </c>
      <c r="C331" s="17" t="s">
        <v>52</v>
      </c>
      <c r="D331" s="17" t="s">
        <v>54</v>
      </c>
      <c r="E331" s="19">
        <v>45385.854861109998</v>
      </c>
      <c r="F331" s="19">
        <v>45386.483333329998</v>
      </c>
      <c r="G331" s="9">
        <v>905</v>
      </c>
      <c r="H331" s="9">
        <v>1050</v>
      </c>
      <c r="I331" s="9">
        <v>169065</v>
      </c>
      <c r="J331" s="17" t="s">
        <v>315</v>
      </c>
    </row>
    <row r="332" spans="1:10">
      <c r="A332" s="17" t="s">
        <v>648</v>
      </c>
      <c r="B332" s="18" t="s">
        <v>314</v>
      </c>
      <c r="C332" s="17" t="s">
        <v>291</v>
      </c>
      <c r="D332" s="17" t="s">
        <v>195</v>
      </c>
      <c r="E332" s="19">
        <v>45136.665972219998</v>
      </c>
      <c r="F332" s="19">
        <v>45137.4375</v>
      </c>
      <c r="G332" s="9">
        <v>2222</v>
      </c>
      <c r="H332" s="9">
        <v>152</v>
      </c>
      <c r="I332" s="9">
        <v>168872</v>
      </c>
      <c r="J332" s="17" t="s">
        <v>315</v>
      </c>
    </row>
    <row r="333" spans="1:10">
      <c r="A333" s="17" t="s">
        <v>649</v>
      </c>
      <c r="B333" s="18" t="s">
        <v>318</v>
      </c>
      <c r="C333" s="17" t="s">
        <v>199</v>
      </c>
      <c r="D333" s="17" t="s">
        <v>201</v>
      </c>
      <c r="E333" s="19">
        <v>44067.04027777</v>
      </c>
      <c r="F333" s="19">
        <v>44067.6875</v>
      </c>
      <c r="G333" s="9">
        <v>932</v>
      </c>
      <c r="H333" s="9">
        <v>181</v>
      </c>
      <c r="I333" s="9">
        <v>168692</v>
      </c>
      <c r="J333" s="17" t="s">
        <v>315</v>
      </c>
    </row>
    <row r="334" spans="1:10">
      <c r="A334" s="17" t="s">
        <v>650</v>
      </c>
      <c r="B334" s="18" t="s">
        <v>314</v>
      </c>
      <c r="C334" s="17" t="s">
        <v>212</v>
      </c>
      <c r="D334" s="17" t="s">
        <v>213</v>
      </c>
      <c r="E334" s="19">
        <v>44358.331250000003</v>
      </c>
      <c r="F334" s="19">
        <v>44358.532638880002</v>
      </c>
      <c r="G334" s="9">
        <v>290</v>
      </c>
      <c r="H334" s="9">
        <v>684</v>
      </c>
      <c r="I334" s="9">
        <v>167815</v>
      </c>
      <c r="J334" s="17" t="s">
        <v>315</v>
      </c>
    </row>
    <row r="335" spans="1:10">
      <c r="A335" s="17" t="s">
        <v>651</v>
      </c>
      <c r="B335" s="18" t="s">
        <v>314</v>
      </c>
      <c r="C335" s="17" t="s">
        <v>212</v>
      </c>
      <c r="D335" s="17" t="s">
        <v>215</v>
      </c>
      <c r="E335" s="19">
        <v>40029.729166659999</v>
      </c>
      <c r="F335" s="19">
        <v>40030.06805555</v>
      </c>
      <c r="G335" s="9">
        <v>488</v>
      </c>
      <c r="H335" s="9">
        <v>499</v>
      </c>
      <c r="I335" s="9">
        <v>167522</v>
      </c>
      <c r="J335" s="17" t="s">
        <v>315</v>
      </c>
    </row>
    <row r="336" spans="1:10">
      <c r="A336" s="17" t="s">
        <v>652</v>
      </c>
      <c r="B336" s="18" t="s">
        <v>314</v>
      </c>
      <c r="C336" s="17" t="s">
        <v>89</v>
      </c>
      <c r="D336" s="17" t="s">
        <v>90</v>
      </c>
      <c r="E336" s="19">
        <v>44966.66319444</v>
      </c>
      <c r="F336" s="19">
        <v>44967.59930555</v>
      </c>
      <c r="G336" s="9">
        <v>1348</v>
      </c>
      <c r="H336" s="9">
        <v>296</v>
      </c>
      <c r="I336" s="9">
        <v>167433</v>
      </c>
      <c r="J336" s="17" t="s">
        <v>315</v>
      </c>
    </row>
    <row r="337" spans="1:10">
      <c r="A337" s="17" t="s">
        <v>653</v>
      </c>
      <c r="B337" s="18" t="s">
        <v>318</v>
      </c>
      <c r="C337" s="17" t="s">
        <v>49</v>
      </c>
      <c r="D337" s="17" t="s">
        <v>50</v>
      </c>
      <c r="E337" s="19">
        <v>39579.60069444</v>
      </c>
      <c r="F337" s="19">
        <v>39580.559027770003</v>
      </c>
      <c r="G337" s="9">
        <v>1380</v>
      </c>
      <c r="H337" s="9">
        <v>663</v>
      </c>
      <c r="I337" s="9">
        <v>165657</v>
      </c>
      <c r="J337" s="17" t="s">
        <v>315</v>
      </c>
    </row>
    <row r="338" spans="1:10">
      <c r="A338" s="17" t="s">
        <v>654</v>
      </c>
      <c r="B338" s="18" t="s">
        <v>314</v>
      </c>
      <c r="C338" s="17" t="s">
        <v>124</v>
      </c>
      <c r="D338" s="17" t="s">
        <v>125</v>
      </c>
      <c r="E338" s="19">
        <v>42124.78819444</v>
      </c>
      <c r="F338" s="19">
        <v>42125.090277770003</v>
      </c>
      <c r="G338" s="9">
        <v>435</v>
      </c>
      <c r="H338" s="9">
        <v>380</v>
      </c>
      <c r="I338" s="9">
        <v>165300</v>
      </c>
      <c r="J338" s="17" t="s">
        <v>315</v>
      </c>
    </row>
    <row r="339" spans="1:10">
      <c r="A339" s="17" t="s">
        <v>655</v>
      </c>
      <c r="B339" s="18" t="s">
        <v>318</v>
      </c>
      <c r="C339" s="17" t="s">
        <v>199</v>
      </c>
      <c r="D339" s="17" t="s">
        <v>200</v>
      </c>
      <c r="E339" s="19">
        <v>40498.868055550003</v>
      </c>
      <c r="F339" s="19">
        <v>40499.070833329999</v>
      </c>
      <c r="G339" s="9">
        <v>292</v>
      </c>
      <c r="H339" s="9">
        <v>566</v>
      </c>
      <c r="I339" s="9">
        <v>165272</v>
      </c>
      <c r="J339" s="17" t="s">
        <v>315</v>
      </c>
    </row>
    <row r="340" spans="1:10">
      <c r="A340" s="17" t="s">
        <v>656</v>
      </c>
      <c r="B340" s="18" t="s">
        <v>314</v>
      </c>
      <c r="C340" s="17" t="s">
        <v>81</v>
      </c>
      <c r="D340" s="17" t="s">
        <v>82</v>
      </c>
      <c r="E340" s="19">
        <v>44765.824305549999</v>
      </c>
      <c r="F340" s="19">
        <v>44766.426388879998</v>
      </c>
      <c r="G340" s="9">
        <v>867</v>
      </c>
      <c r="H340" s="9">
        <v>711</v>
      </c>
      <c r="I340" s="9">
        <v>165212</v>
      </c>
      <c r="J340" s="17" t="s">
        <v>315</v>
      </c>
    </row>
    <row r="341" spans="1:10">
      <c r="A341" s="17" t="s">
        <v>657</v>
      </c>
      <c r="B341" s="18" t="s">
        <v>314</v>
      </c>
      <c r="C341" s="17" t="s">
        <v>116</v>
      </c>
      <c r="D341" s="17" t="s">
        <v>118</v>
      </c>
      <c r="E341" s="19">
        <v>44033.896527769997</v>
      </c>
      <c r="F341" s="19">
        <v>44034.668749999997</v>
      </c>
      <c r="G341" s="9">
        <v>1112</v>
      </c>
      <c r="H341" s="9">
        <v>148</v>
      </c>
      <c r="I341" s="9">
        <v>164576</v>
      </c>
      <c r="J341" s="17" t="s">
        <v>315</v>
      </c>
    </row>
    <row r="342" spans="1:10">
      <c r="A342" s="17" t="s">
        <v>658</v>
      </c>
      <c r="B342" s="18" t="s">
        <v>314</v>
      </c>
      <c r="C342" s="17" t="s">
        <v>79</v>
      </c>
      <c r="D342" s="17" t="s">
        <v>79</v>
      </c>
      <c r="E342" s="19">
        <v>43148.75</v>
      </c>
      <c r="F342" s="19">
        <v>43149.638888879999</v>
      </c>
      <c r="G342" s="9">
        <v>1280</v>
      </c>
      <c r="H342" s="9">
        <v>214</v>
      </c>
      <c r="I342" s="9">
        <v>163649</v>
      </c>
      <c r="J342" s="17" t="s">
        <v>315</v>
      </c>
    </row>
    <row r="343" spans="1:10">
      <c r="A343" s="17" t="s">
        <v>659</v>
      </c>
      <c r="B343" s="18" t="s">
        <v>318</v>
      </c>
      <c r="C343" s="17" t="s">
        <v>199</v>
      </c>
      <c r="D343" s="17" t="s">
        <v>201</v>
      </c>
      <c r="E343" s="19">
        <v>39767.534027770002</v>
      </c>
      <c r="F343" s="19">
        <v>39767.68958333</v>
      </c>
      <c r="G343" s="9">
        <v>224</v>
      </c>
      <c r="H343" s="9">
        <v>1870</v>
      </c>
      <c r="I343" s="9">
        <v>163580</v>
      </c>
      <c r="J343" s="17" t="s">
        <v>315</v>
      </c>
    </row>
    <row r="344" spans="1:10">
      <c r="A344" s="17" t="s">
        <v>660</v>
      </c>
      <c r="B344" s="18" t="s">
        <v>351</v>
      </c>
      <c r="C344" s="17" t="s">
        <v>99</v>
      </c>
      <c r="D344" s="17" t="s">
        <v>103</v>
      </c>
      <c r="E344" s="19">
        <v>44425.904166660002</v>
      </c>
      <c r="F344" s="19">
        <v>44426.197222219998</v>
      </c>
      <c r="G344" s="9">
        <v>422</v>
      </c>
      <c r="H344" s="9">
        <v>416</v>
      </c>
      <c r="I344" s="9">
        <v>163231</v>
      </c>
      <c r="J344" s="17" t="s">
        <v>315</v>
      </c>
    </row>
    <row r="345" spans="1:10">
      <c r="A345" s="17" t="s">
        <v>661</v>
      </c>
      <c r="B345" s="18" t="s">
        <v>314</v>
      </c>
      <c r="C345" s="17" t="s">
        <v>212</v>
      </c>
      <c r="D345" s="17" t="s">
        <v>214</v>
      </c>
      <c r="E345" s="19">
        <v>39817.604166659999</v>
      </c>
      <c r="F345" s="19">
        <v>39817.895833330003</v>
      </c>
      <c r="G345" s="9">
        <v>420</v>
      </c>
      <c r="H345" s="9">
        <v>387</v>
      </c>
      <c r="I345" s="9">
        <v>162540</v>
      </c>
      <c r="J345" s="17" t="s">
        <v>315</v>
      </c>
    </row>
    <row r="346" spans="1:10">
      <c r="A346" s="17" t="s">
        <v>662</v>
      </c>
      <c r="B346" s="18" t="s">
        <v>314</v>
      </c>
      <c r="C346" s="17" t="s">
        <v>160</v>
      </c>
      <c r="D346" s="17" t="s">
        <v>162</v>
      </c>
      <c r="E346" s="19">
        <v>41967.447916659999</v>
      </c>
      <c r="F346" s="19">
        <v>41968.489583330003</v>
      </c>
      <c r="G346" s="9">
        <v>1500</v>
      </c>
      <c r="H346" s="9">
        <v>427</v>
      </c>
      <c r="I346" s="9">
        <v>161685</v>
      </c>
      <c r="J346" s="17" t="s">
        <v>315</v>
      </c>
    </row>
    <row r="347" spans="1:10">
      <c r="A347" s="17" t="s">
        <v>663</v>
      </c>
      <c r="B347" s="18" t="s">
        <v>314</v>
      </c>
      <c r="C347" s="17" t="s">
        <v>52</v>
      </c>
      <c r="D347" s="17" t="s">
        <v>54</v>
      </c>
      <c r="E347" s="19">
        <v>40685.722916660001</v>
      </c>
      <c r="F347" s="19">
        <v>40686.463194440003</v>
      </c>
      <c r="G347" s="9">
        <v>1066</v>
      </c>
      <c r="H347" s="9">
        <v>702</v>
      </c>
      <c r="I347" s="9">
        <v>161595</v>
      </c>
      <c r="J347" s="17" t="s">
        <v>315</v>
      </c>
    </row>
    <row r="348" spans="1:10">
      <c r="A348" s="17" t="s">
        <v>664</v>
      </c>
      <c r="B348" s="18" t="s">
        <v>314</v>
      </c>
      <c r="C348" s="17" t="s">
        <v>89</v>
      </c>
      <c r="D348" s="17" t="s">
        <v>90</v>
      </c>
      <c r="E348" s="19">
        <v>39796.504861109999</v>
      </c>
      <c r="F348" s="19">
        <v>39796.822222219998</v>
      </c>
      <c r="G348" s="9">
        <v>457</v>
      </c>
      <c r="H348" s="9">
        <v>434</v>
      </c>
      <c r="I348" s="9">
        <v>161486</v>
      </c>
      <c r="J348" s="17" t="s">
        <v>315</v>
      </c>
    </row>
    <row r="349" spans="1:10">
      <c r="A349" s="17" t="s">
        <v>665</v>
      </c>
      <c r="B349" s="18" t="s">
        <v>318</v>
      </c>
      <c r="C349" s="17" t="s">
        <v>49</v>
      </c>
      <c r="D349" s="17" t="s">
        <v>50</v>
      </c>
      <c r="E349" s="19">
        <v>41125.62847222</v>
      </c>
      <c r="F349" s="19">
        <v>41125.789583329999</v>
      </c>
      <c r="G349" s="9">
        <v>232</v>
      </c>
      <c r="H349" s="9">
        <v>1390</v>
      </c>
      <c r="I349" s="9">
        <v>160708</v>
      </c>
      <c r="J349" s="17" t="s">
        <v>315</v>
      </c>
    </row>
    <row r="350" spans="1:10">
      <c r="A350" s="17" t="s">
        <v>666</v>
      </c>
      <c r="B350" s="18" t="s">
        <v>318</v>
      </c>
      <c r="C350" s="17" t="s">
        <v>199</v>
      </c>
      <c r="D350" s="17" t="s">
        <v>200</v>
      </c>
      <c r="E350" s="19">
        <v>40635.622222220001</v>
      </c>
      <c r="F350" s="19">
        <v>40635.868055550003</v>
      </c>
      <c r="G350" s="9">
        <v>354</v>
      </c>
      <c r="H350" s="9">
        <v>569</v>
      </c>
      <c r="I350" s="9">
        <v>160606</v>
      </c>
      <c r="J350" s="17" t="s">
        <v>315</v>
      </c>
    </row>
    <row r="351" spans="1:10">
      <c r="A351" s="17" t="s">
        <v>667</v>
      </c>
      <c r="B351" s="18" t="s">
        <v>318</v>
      </c>
      <c r="C351" s="17" t="s">
        <v>149</v>
      </c>
      <c r="D351" s="17" t="s">
        <v>151</v>
      </c>
      <c r="E351" s="19">
        <v>44646.15972222</v>
      </c>
      <c r="F351" s="19">
        <v>44646.263194439998</v>
      </c>
      <c r="G351" s="9">
        <v>149</v>
      </c>
      <c r="H351" s="9">
        <v>1159</v>
      </c>
      <c r="I351" s="9">
        <v>160115</v>
      </c>
      <c r="J351" s="17" t="s">
        <v>315</v>
      </c>
    </row>
    <row r="352" spans="1:10">
      <c r="A352" s="17" t="s">
        <v>668</v>
      </c>
      <c r="B352" s="18" t="s">
        <v>318</v>
      </c>
      <c r="C352" s="17" t="s">
        <v>254</v>
      </c>
      <c r="D352" s="17" t="s">
        <v>255</v>
      </c>
      <c r="E352" s="19">
        <v>39913.75902777</v>
      </c>
      <c r="F352" s="19">
        <v>39913.953472219997</v>
      </c>
      <c r="G352" s="9">
        <v>280</v>
      </c>
      <c r="H352" s="9">
        <v>941</v>
      </c>
      <c r="I352" s="9">
        <v>159887</v>
      </c>
      <c r="J352" s="17" t="s">
        <v>315</v>
      </c>
    </row>
    <row r="353" spans="1:10">
      <c r="A353" s="17" t="s">
        <v>669</v>
      </c>
      <c r="B353" s="18" t="s">
        <v>314</v>
      </c>
      <c r="C353" s="17" t="s">
        <v>212</v>
      </c>
      <c r="D353" s="17" t="s">
        <v>215</v>
      </c>
      <c r="E353" s="19">
        <v>43638.084722220003</v>
      </c>
      <c r="F353" s="19">
        <v>43638.217361110001</v>
      </c>
      <c r="G353" s="9">
        <v>191</v>
      </c>
      <c r="H353" s="9">
        <v>1484</v>
      </c>
      <c r="I353" s="9">
        <v>159584</v>
      </c>
      <c r="J353" s="17" t="s">
        <v>315</v>
      </c>
    </row>
    <row r="354" spans="1:10">
      <c r="A354" s="17" t="s">
        <v>670</v>
      </c>
      <c r="B354" s="18" t="s">
        <v>314</v>
      </c>
      <c r="C354" s="17" t="s">
        <v>116</v>
      </c>
      <c r="D354" s="17" t="s">
        <v>117</v>
      </c>
      <c r="E354" s="19">
        <v>44541.346527770002</v>
      </c>
      <c r="F354" s="19">
        <v>44541.6875</v>
      </c>
      <c r="G354" s="9">
        <v>473</v>
      </c>
      <c r="H354" s="9">
        <v>411</v>
      </c>
      <c r="I354" s="9">
        <v>158964</v>
      </c>
      <c r="J354" s="17" t="s">
        <v>315</v>
      </c>
    </row>
    <row r="355" spans="1:10">
      <c r="A355" s="17" t="s">
        <v>671</v>
      </c>
      <c r="B355" s="18" t="s">
        <v>318</v>
      </c>
      <c r="C355" s="17" t="s">
        <v>149</v>
      </c>
      <c r="D355" s="17" t="s">
        <v>150</v>
      </c>
      <c r="E355" s="19">
        <v>42190.647222220003</v>
      </c>
      <c r="F355" s="19">
        <v>42191.526388879996</v>
      </c>
      <c r="G355" s="9">
        <v>1266</v>
      </c>
      <c r="H355" s="9">
        <v>125</v>
      </c>
      <c r="I355" s="9">
        <v>158250</v>
      </c>
      <c r="J355" s="17" t="s">
        <v>315</v>
      </c>
    </row>
    <row r="356" spans="1:10">
      <c r="A356" s="17" t="s">
        <v>672</v>
      </c>
      <c r="B356" s="18" t="s">
        <v>314</v>
      </c>
      <c r="C356" s="17" t="s">
        <v>81</v>
      </c>
      <c r="D356" s="17" t="s">
        <v>82</v>
      </c>
      <c r="E356" s="19">
        <v>42150.551388879998</v>
      </c>
      <c r="F356" s="19">
        <v>42151.132638880001</v>
      </c>
      <c r="G356" s="9">
        <v>837</v>
      </c>
      <c r="H356" s="9">
        <v>189</v>
      </c>
      <c r="I356" s="9">
        <v>158193</v>
      </c>
      <c r="J356" s="17" t="s">
        <v>315</v>
      </c>
    </row>
    <row r="357" spans="1:10">
      <c r="A357" s="17" t="s">
        <v>673</v>
      </c>
      <c r="B357" s="18" t="s">
        <v>314</v>
      </c>
      <c r="C357" s="17" t="s">
        <v>212</v>
      </c>
      <c r="D357" s="17" t="s">
        <v>214</v>
      </c>
      <c r="E357" s="19">
        <v>43286.860416659998</v>
      </c>
      <c r="F357" s="19">
        <v>43287.09583333</v>
      </c>
      <c r="G357" s="9">
        <v>339</v>
      </c>
      <c r="H357" s="9">
        <v>466</v>
      </c>
      <c r="I357" s="9">
        <v>157974</v>
      </c>
      <c r="J357" s="17" t="s">
        <v>315</v>
      </c>
    </row>
    <row r="358" spans="1:10">
      <c r="A358" s="17" t="s">
        <v>674</v>
      </c>
      <c r="B358" s="18" t="s">
        <v>314</v>
      </c>
      <c r="C358" s="17" t="s">
        <v>79</v>
      </c>
      <c r="D358" s="17" t="s">
        <v>79</v>
      </c>
      <c r="E358" s="19">
        <v>42424.743055550003</v>
      </c>
      <c r="F358" s="19">
        <v>42425.246527770003</v>
      </c>
      <c r="G358" s="9">
        <v>725</v>
      </c>
      <c r="H358" s="9">
        <v>351</v>
      </c>
      <c r="I358" s="9">
        <v>157761</v>
      </c>
      <c r="J358" s="17" t="s">
        <v>315</v>
      </c>
    </row>
    <row r="359" spans="1:10">
      <c r="A359" s="17" t="s">
        <v>675</v>
      </c>
      <c r="B359" s="18" t="s">
        <v>314</v>
      </c>
      <c r="C359" s="17" t="s">
        <v>291</v>
      </c>
      <c r="D359" s="17" t="s">
        <v>195</v>
      </c>
      <c r="E359" s="19">
        <v>39511.660416660001</v>
      </c>
      <c r="F359" s="19">
        <v>39512.25694444</v>
      </c>
      <c r="G359" s="9">
        <v>859</v>
      </c>
      <c r="H359" s="9">
        <v>238</v>
      </c>
      <c r="I359" s="9">
        <v>157726</v>
      </c>
      <c r="J359" s="17" t="s">
        <v>315</v>
      </c>
    </row>
    <row r="360" spans="1:10">
      <c r="A360" s="17" t="s">
        <v>676</v>
      </c>
      <c r="B360" s="18" t="s">
        <v>314</v>
      </c>
      <c r="C360" s="17" t="s">
        <v>195</v>
      </c>
      <c r="D360" s="17" t="s">
        <v>197</v>
      </c>
      <c r="E360" s="19">
        <v>44440.088194440003</v>
      </c>
      <c r="F360" s="19">
        <v>44440.686111110001</v>
      </c>
      <c r="G360" s="9">
        <v>861</v>
      </c>
      <c r="H360" s="9">
        <v>183</v>
      </c>
      <c r="I360" s="9">
        <v>157563</v>
      </c>
      <c r="J360" s="17" t="s">
        <v>315</v>
      </c>
    </row>
    <row r="361" spans="1:10">
      <c r="A361" s="17" t="s">
        <v>677</v>
      </c>
      <c r="B361" s="18" t="s">
        <v>314</v>
      </c>
      <c r="C361" s="17" t="s">
        <v>109</v>
      </c>
      <c r="D361" s="17" t="s">
        <v>109</v>
      </c>
      <c r="E361" s="19">
        <v>41442.90625</v>
      </c>
      <c r="F361" s="19">
        <v>41443.708333330003</v>
      </c>
      <c r="G361" s="9">
        <v>1155</v>
      </c>
      <c r="H361" s="9">
        <v>136</v>
      </c>
      <c r="I361" s="9">
        <v>157080</v>
      </c>
      <c r="J361" s="17" t="s">
        <v>315</v>
      </c>
    </row>
    <row r="362" spans="1:10">
      <c r="A362" s="17" t="s">
        <v>678</v>
      </c>
      <c r="B362" s="18" t="s">
        <v>318</v>
      </c>
      <c r="C362" s="17" t="s">
        <v>227</v>
      </c>
      <c r="D362" s="17" t="s">
        <v>228</v>
      </c>
      <c r="E362" s="19">
        <v>42555.780555550002</v>
      </c>
      <c r="F362" s="19">
        <v>42556.493055550003</v>
      </c>
      <c r="G362" s="9">
        <v>1026</v>
      </c>
      <c r="H362" s="9">
        <v>153</v>
      </c>
      <c r="I362" s="9">
        <v>156978</v>
      </c>
      <c r="J362" s="17" t="s">
        <v>315</v>
      </c>
    </row>
    <row r="363" spans="1:10">
      <c r="A363" s="17" t="s">
        <v>679</v>
      </c>
      <c r="B363" s="18" t="s">
        <v>314</v>
      </c>
      <c r="C363" s="17" t="s">
        <v>282</v>
      </c>
      <c r="D363" s="17" t="s">
        <v>283</v>
      </c>
      <c r="E363" s="19">
        <v>40285.213194440003</v>
      </c>
      <c r="F363" s="19">
        <v>40285.53819444</v>
      </c>
      <c r="G363" s="9">
        <v>468</v>
      </c>
      <c r="H363" s="9">
        <v>461</v>
      </c>
      <c r="I363" s="9">
        <v>156868</v>
      </c>
      <c r="J363" s="17" t="s">
        <v>315</v>
      </c>
    </row>
    <row r="364" spans="1:10">
      <c r="A364" s="17" t="s">
        <v>680</v>
      </c>
      <c r="B364" s="18" t="s">
        <v>314</v>
      </c>
      <c r="C364" s="17" t="s">
        <v>282</v>
      </c>
      <c r="D364" s="17" t="s">
        <v>283</v>
      </c>
      <c r="E364" s="19">
        <v>45463.251388880002</v>
      </c>
      <c r="F364" s="19">
        <v>45463.604166659999</v>
      </c>
      <c r="G364" s="9">
        <v>508</v>
      </c>
      <c r="H364" s="9">
        <v>378</v>
      </c>
      <c r="I364" s="9">
        <v>156429</v>
      </c>
      <c r="J364" s="17" t="s">
        <v>315</v>
      </c>
    </row>
    <row r="365" spans="1:10">
      <c r="A365" s="17" t="s">
        <v>681</v>
      </c>
      <c r="B365" s="18" t="s">
        <v>314</v>
      </c>
      <c r="C365" s="17" t="s">
        <v>52</v>
      </c>
      <c r="D365" s="17" t="s">
        <v>54</v>
      </c>
      <c r="E365" s="19">
        <v>42874.979861109998</v>
      </c>
      <c r="F365" s="19">
        <v>42875.621527770003</v>
      </c>
      <c r="G365" s="9">
        <v>924</v>
      </c>
      <c r="H365" s="9">
        <v>169</v>
      </c>
      <c r="I365" s="9">
        <v>156156</v>
      </c>
      <c r="J365" s="17" t="s">
        <v>315</v>
      </c>
    </row>
    <row r="366" spans="1:10">
      <c r="A366" s="17" t="s">
        <v>682</v>
      </c>
      <c r="B366" s="18" t="s">
        <v>314</v>
      </c>
      <c r="C366" s="17" t="s">
        <v>282</v>
      </c>
      <c r="D366" s="17" t="s">
        <v>283</v>
      </c>
      <c r="E366" s="19">
        <v>44425.802777769997</v>
      </c>
      <c r="F366" s="19">
        <v>44426.710416659997</v>
      </c>
      <c r="G366" s="9">
        <v>1307</v>
      </c>
      <c r="H366" s="9">
        <v>181</v>
      </c>
      <c r="I366" s="9">
        <v>155737</v>
      </c>
      <c r="J366" s="17" t="s">
        <v>315</v>
      </c>
    </row>
    <row r="367" spans="1:10">
      <c r="A367" s="17" t="s">
        <v>683</v>
      </c>
      <c r="B367" s="18" t="s">
        <v>314</v>
      </c>
      <c r="C367" s="17" t="s">
        <v>52</v>
      </c>
      <c r="D367" s="17" t="s">
        <v>53</v>
      </c>
      <c r="E367" s="19">
        <v>43800.160416660001</v>
      </c>
      <c r="F367" s="19">
        <v>43800.356944439998</v>
      </c>
      <c r="G367" s="9">
        <v>283</v>
      </c>
      <c r="H367" s="9">
        <v>550</v>
      </c>
      <c r="I367" s="9">
        <v>155650</v>
      </c>
      <c r="J367" s="17" t="s">
        <v>315</v>
      </c>
    </row>
    <row r="368" spans="1:10">
      <c r="A368" s="17" t="s">
        <v>684</v>
      </c>
      <c r="B368" s="18" t="s">
        <v>314</v>
      </c>
      <c r="C368" s="17" t="s">
        <v>160</v>
      </c>
      <c r="D368" s="17" t="s">
        <v>162</v>
      </c>
      <c r="E368" s="19">
        <v>41967.447916659999</v>
      </c>
      <c r="F368" s="19">
        <v>41968.635416659999</v>
      </c>
      <c r="G368" s="9">
        <v>1710</v>
      </c>
      <c r="H368" s="9">
        <v>91</v>
      </c>
      <c r="I368" s="9">
        <v>155610</v>
      </c>
      <c r="J368" s="17" t="s">
        <v>315</v>
      </c>
    </row>
    <row r="369" spans="1:10">
      <c r="A369" s="17" t="s">
        <v>685</v>
      </c>
      <c r="B369" s="18" t="s">
        <v>314</v>
      </c>
      <c r="C369" s="17" t="s">
        <v>120</v>
      </c>
      <c r="D369" s="17" t="s">
        <v>121</v>
      </c>
      <c r="E369" s="19">
        <v>42104.34375</v>
      </c>
      <c r="F369" s="19">
        <v>42104.538888880001</v>
      </c>
      <c r="G369" s="9">
        <v>281</v>
      </c>
      <c r="H369" s="9">
        <v>553</v>
      </c>
      <c r="I369" s="9">
        <v>155393</v>
      </c>
      <c r="J369" s="17" t="s">
        <v>315</v>
      </c>
    </row>
    <row r="370" spans="1:10">
      <c r="A370" s="17" t="s">
        <v>686</v>
      </c>
      <c r="B370" s="18" t="s">
        <v>314</v>
      </c>
      <c r="C370" s="17" t="s">
        <v>78</v>
      </c>
      <c r="D370" s="17" t="s">
        <v>80</v>
      </c>
      <c r="E370" s="19">
        <v>44609.787499999999</v>
      </c>
      <c r="F370" s="19">
        <v>44609.876388880002</v>
      </c>
      <c r="G370" s="9">
        <v>128</v>
      </c>
      <c r="H370" s="9">
        <v>1213</v>
      </c>
      <c r="I370" s="9">
        <v>155264</v>
      </c>
      <c r="J370" s="17" t="s">
        <v>358</v>
      </c>
    </row>
    <row r="371" spans="1:10">
      <c r="A371" s="17" t="s">
        <v>687</v>
      </c>
      <c r="B371" s="18" t="s">
        <v>314</v>
      </c>
      <c r="C371" s="17" t="s">
        <v>271</v>
      </c>
      <c r="D371" s="17" t="s">
        <v>272</v>
      </c>
      <c r="E371" s="19">
        <v>43828.279166660002</v>
      </c>
      <c r="F371" s="19">
        <v>43828.528472220001</v>
      </c>
      <c r="G371" s="9">
        <v>359</v>
      </c>
      <c r="H371" s="9">
        <v>928</v>
      </c>
      <c r="I371" s="9">
        <v>154718</v>
      </c>
      <c r="J371" s="17" t="s">
        <v>315</v>
      </c>
    </row>
    <row r="372" spans="1:10">
      <c r="A372" s="17" t="s">
        <v>688</v>
      </c>
      <c r="B372" s="18" t="s">
        <v>314</v>
      </c>
      <c r="C372" s="17" t="s">
        <v>212</v>
      </c>
      <c r="D372" s="17" t="s">
        <v>215</v>
      </c>
      <c r="E372" s="19">
        <v>43277.40972222</v>
      </c>
      <c r="F372" s="19">
        <v>43277.922916659998</v>
      </c>
      <c r="G372" s="9">
        <v>739</v>
      </c>
      <c r="H372" s="9">
        <v>289</v>
      </c>
      <c r="I372" s="9">
        <v>154295</v>
      </c>
      <c r="J372" s="17" t="s">
        <v>315</v>
      </c>
    </row>
    <row r="373" spans="1:10">
      <c r="A373" s="17" t="s">
        <v>689</v>
      </c>
      <c r="B373" s="18" t="s">
        <v>314</v>
      </c>
      <c r="C373" s="17" t="s">
        <v>116</v>
      </c>
      <c r="D373" s="17" t="s">
        <v>118</v>
      </c>
      <c r="E373" s="19">
        <v>39550.735416659998</v>
      </c>
      <c r="F373" s="19">
        <v>39551.143055549997</v>
      </c>
      <c r="G373" s="9">
        <v>587</v>
      </c>
      <c r="H373" s="9">
        <v>369</v>
      </c>
      <c r="I373" s="9">
        <v>154139</v>
      </c>
      <c r="J373" s="17" t="s">
        <v>315</v>
      </c>
    </row>
    <row r="374" spans="1:10">
      <c r="A374" s="17" t="s">
        <v>690</v>
      </c>
      <c r="B374" s="18" t="s">
        <v>314</v>
      </c>
      <c r="C374" s="17" t="s">
        <v>124</v>
      </c>
      <c r="D374" s="17" t="s">
        <v>125</v>
      </c>
      <c r="E374" s="19">
        <v>41252.782638880002</v>
      </c>
      <c r="F374" s="19">
        <v>41253.068749999999</v>
      </c>
      <c r="G374" s="9">
        <v>412</v>
      </c>
      <c r="H374" s="9">
        <v>374</v>
      </c>
      <c r="I374" s="9">
        <v>154088</v>
      </c>
      <c r="J374" s="17" t="s">
        <v>315</v>
      </c>
    </row>
    <row r="375" spans="1:10">
      <c r="A375" s="17" t="s">
        <v>691</v>
      </c>
      <c r="B375" s="18" t="s">
        <v>314</v>
      </c>
      <c r="C375" s="17" t="s">
        <v>81</v>
      </c>
      <c r="D375" s="17" t="s">
        <v>82</v>
      </c>
      <c r="E375" s="19">
        <v>41865.106249999997</v>
      </c>
      <c r="F375" s="19">
        <v>41865.303472220003</v>
      </c>
      <c r="G375" s="9">
        <v>284</v>
      </c>
      <c r="H375" s="9">
        <v>539</v>
      </c>
      <c r="I375" s="9">
        <v>153076</v>
      </c>
      <c r="J375" s="17" t="s">
        <v>315</v>
      </c>
    </row>
    <row r="376" spans="1:10">
      <c r="A376" s="17" t="s">
        <v>692</v>
      </c>
      <c r="B376" s="18" t="s">
        <v>318</v>
      </c>
      <c r="C376" s="17" t="s">
        <v>169</v>
      </c>
      <c r="D376" s="17" t="s">
        <v>171</v>
      </c>
      <c r="E376" s="19">
        <v>42885.280555550002</v>
      </c>
      <c r="F376" s="19">
        <v>42885.647222220003</v>
      </c>
      <c r="G376" s="9">
        <v>528</v>
      </c>
      <c r="H376" s="9">
        <v>423</v>
      </c>
      <c r="I376" s="9">
        <v>152584</v>
      </c>
      <c r="J376" s="17" t="s">
        <v>315</v>
      </c>
    </row>
    <row r="377" spans="1:10">
      <c r="A377" s="17" t="s">
        <v>693</v>
      </c>
      <c r="B377" s="18" t="s">
        <v>318</v>
      </c>
      <c r="C377" s="17" t="s">
        <v>149</v>
      </c>
      <c r="D377" s="17" t="s">
        <v>151</v>
      </c>
      <c r="E377" s="19">
        <v>43919.596527770002</v>
      </c>
      <c r="F377" s="19">
        <v>43919.922916659998</v>
      </c>
      <c r="G377" s="9">
        <v>470</v>
      </c>
      <c r="H377" s="9">
        <v>324</v>
      </c>
      <c r="I377" s="9">
        <v>152280</v>
      </c>
      <c r="J377" s="17" t="s">
        <v>315</v>
      </c>
    </row>
    <row r="378" spans="1:10">
      <c r="A378" s="17" t="s">
        <v>694</v>
      </c>
      <c r="B378" s="18" t="s">
        <v>314</v>
      </c>
      <c r="C378" s="17" t="s">
        <v>282</v>
      </c>
      <c r="D378" s="17" t="s">
        <v>283</v>
      </c>
      <c r="E378" s="19">
        <v>42504.53333333</v>
      </c>
      <c r="F378" s="19">
        <v>42505.083333330003</v>
      </c>
      <c r="G378" s="9">
        <v>792</v>
      </c>
      <c r="H378" s="9">
        <v>195</v>
      </c>
      <c r="I378" s="9">
        <v>151992</v>
      </c>
      <c r="J378" s="17" t="s">
        <v>315</v>
      </c>
    </row>
    <row r="379" spans="1:10">
      <c r="A379" s="17" t="s">
        <v>695</v>
      </c>
      <c r="B379" s="18" t="s">
        <v>351</v>
      </c>
      <c r="C379" s="17" t="s">
        <v>99</v>
      </c>
      <c r="D379" s="17" t="s">
        <v>103</v>
      </c>
      <c r="E379" s="19">
        <v>43207.284027770002</v>
      </c>
      <c r="F379" s="19">
        <v>43207.463194440003</v>
      </c>
      <c r="G379" s="9">
        <v>258</v>
      </c>
      <c r="H379" s="9">
        <v>588</v>
      </c>
      <c r="I379" s="9">
        <v>151704</v>
      </c>
      <c r="J379" s="17" t="s">
        <v>315</v>
      </c>
    </row>
    <row r="380" spans="1:10">
      <c r="A380" s="17" t="s">
        <v>696</v>
      </c>
      <c r="B380" s="18" t="s">
        <v>314</v>
      </c>
      <c r="C380" s="17" t="s">
        <v>282</v>
      </c>
      <c r="D380" s="17" t="s">
        <v>283</v>
      </c>
      <c r="E380" s="19">
        <v>41847.681944440003</v>
      </c>
      <c r="F380" s="19">
        <v>41848.106249999997</v>
      </c>
      <c r="G380" s="9">
        <v>611</v>
      </c>
      <c r="H380" s="9">
        <v>248</v>
      </c>
      <c r="I380" s="9">
        <v>151528</v>
      </c>
      <c r="J380" s="17" t="s">
        <v>315</v>
      </c>
    </row>
    <row r="381" spans="1:10">
      <c r="A381" s="17" t="s">
        <v>697</v>
      </c>
      <c r="B381" s="18" t="s">
        <v>314</v>
      </c>
      <c r="C381" s="17" t="s">
        <v>212</v>
      </c>
      <c r="D381" s="17" t="s">
        <v>215</v>
      </c>
      <c r="E381" s="19">
        <v>42830.884722219998</v>
      </c>
      <c r="F381" s="19">
        <v>42831.5</v>
      </c>
      <c r="G381" s="9">
        <v>886</v>
      </c>
      <c r="H381" s="9">
        <v>409</v>
      </c>
      <c r="I381" s="9">
        <v>151394</v>
      </c>
      <c r="J381" s="17" t="s">
        <v>315</v>
      </c>
    </row>
    <row r="382" spans="1:10">
      <c r="A382" s="17" t="s">
        <v>698</v>
      </c>
      <c r="B382" s="18" t="s">
        <v>318</v>
      </c>
      <c r="C382" s="17" t="s">
        <v>199</v>
      </c>
      <c r="D382" s="17" t="s">
        <v>201</v>
      </c>
      <c r="E382" s="19">
        <v>44241.806944440003</v>
      </c>
      <c r="F382" s="19">
        <v>44242.041666659999</v>
      </c>
      <c r="G382" s="9">
        <v>338</v>
      </c>
      <c r="H382" s="9">
        <v>634</v>
      </c>
      <c r="I382" s="9">
        <v>151387</v>
      </c>
      <c r="J382" s="17" t="s">
        <v>315</v>
      </c>
    </row>
    <row r="383" spans="1:10">
      <c r="A383" s="17" t="s">
        <v>699</v>
      </c>
      <c r="B383" s="18" t="s">
        <v>314</v>
      </c>
      <c r="C383" s="17" t="s">
        <v>160</v>
      </c>
      <c r="D383" s="17" t="s">
        <v>161</v>
      </c>
      <c r="E383" s="19">
        <v>44578.329861110004</v>
      </c>
      <c r="F383" s="19">
        <v>44578.711805550003</v>
      </c>
      <c r="G383" s="9">
        <v>530</v>
      </c>
      <c r="H383" s="9">
        <v>625</v>
      </c>
      <c r="I383" s="9">
        <v>150872</v>
      </c>
      <c r="J383" s="17" t="s">
        <v>315</v>
      </c>
    </row>
    <row r="384" spans="1:10">
      <c r="A384" s="17" t="s">
        <v>700</v>
      </c>
      <c r="B384" s="18" t="s">
        <v>314</v>
      </c>
      <c r="C384" s="17" t="s">
        <v>89</v>
      </c>
      <c r="D384" s="17" t="s">
        <v>90</v>
      </c>
      <c r="E384" s="19">
        <v>43312.587500000001</v>
      </c>
      <c r="F384" s="19">
        <v>43312.827777769999</v>
      </c>
      <c r="G384" s="9">
        <v>346</v>
      </c>
      <c r="H384" s="9">
        <v>452</v>
      </c>
      <c r="I384" s="9">
        <v>150848</v>
      </c>
      <c r="J384" s="17" t="s">
        <v>315</v>
      </c>
    </row>
    <row r="385" spans="1:10">
      <c r="A385" s="17" t="s">
        <v>701</v>
      </c>
      <c r="B385" s="18" t="s">
        <v>318</v>
      </c>
      <c r="C385" s="17" t="s">
        <v>199</v>
      </c>
      <c r="D385" s="17" t="s">
        <v>200</v>
      </c>
      <c r="E385" s="19">
        <v>40795.705555549997</v>
      </c>
      <c r="F385" s="19">
        <v>40795.967361110001</v>
      </c>
      <c r="G385" s="9">
        <v>377</v>
      </c>
      <c r="H385" s="9">
        <v>405</v>
      </c>
      <c r="I385" s="9">
        <v>150487</v>
      </c>
      <c r="J385" s="17" t="s">
        <v>315</v>
      </c>
    </row>
    <row r="386" spans="1:10">
      <c r="A386" s="17" t="s">
        <v>702</v>
      </c>
      <c r="B386" s="18" t="s">
        <v>314</v>
      </c>
      <c r="C386" s="17" t="s">
        <v>109</v>
      </c>
      <c r="D386" s="17" t="s">
        <v>109</v>
      </c>
      <c r="E386" s="19">
        <v>43745.245138879996</v>
      </c>
      <c r="F386" s="19">
        <v>43745.520833330003</v>
      </c>
      <c r="G386" s="9">
        <v>397</v>
      </c>
      <c r="H386" s="9">
        <v>480</v>
      </c>
      <c r="I386" s="9">
        <v>150192</v>
      </c>
      <c r="J386" s="17" t="s">
        <v>315</v>
      </c>
    </row>
    <row r="387" spans="1:10">
      <c r="A387" s="17" t="s">
        <v>703</v>
      </c>
      <c r="B387" s="18" t="s">
        <v>314</v>
      </c>
      <c r="C387" s="17" t="s">
        <v>52</v>
      </c>
      <c r="D387" s="17" t="s">
        <v>53</v>
      </c>
      <c r="E387" s="19">
        <v>41887.075694439998</v>
      </c>
      <c r="F387" s="19">
        <v>41887.456250000003</v>
      </c>
      <c r="G387" s="9">
        <v>548</v>
      </c>
      <c r="H387" s="9">
        <v>582</v>
      </c>
      <c r="I387" s="9">
        <v>150086</v>
      </c>
      <c r="J387" s="17" t="s">
        <v>315</v>
      </c>
    </row>
    <row r="388" spans="1:10">
      <c r="A388" s="17" t="s">
        <v>704</v>
      </c>
      <c r="B388" s="18" t="s">
        <v>314</v>
      </c>
      <c r="C388" s="17" t="s">
        <v>160</v>
      </c>
      <c r="D388" s="17" t="s">
        <v>162</v>
      </c>
      <c r="E388" s="19">
        <v>40029.691666660001</v>
      </c>
      <c r="F388" s="19">
        <v>40030.504166660001</v>
      </c>
      <c r="G388" s="9">
        <v>1170</v>
      </c>
      <c r="H388" s="9">
        <v>128</v>
      </c>
      <c r="I388" s="9">
        <v>149760</v>
      </c>
      <c r="J388" s="17" t="s">
        <v>315</v>
      </c>
    </row>
    <row r="389" spans="1:10">
      <c r="A389" s="17" t="s">
        <v>705</v>
      </c>
      <c r="B389" s="18" t="s">
        <v>351</v>
      </c>
      <c r="C389" s="17" t="s">
        <v>99</v>
      </c>
      <c r="D389" s="17" t="s">
        <v>103</v>
      </c>
      <c r="E389" s="19">
        <v>40715.708333330003</v>
      </c>
      <c r="F389" s="19">
        <v>40716.09375</v>
      </c>
      <c r="G389" s="9">
        <v>555</v>
      </c>
      <c r="H389" s="9">
        <v>445</v>
      </c>
      <c r="I389" s="9">
        <v>149735</v>
      </c>
      <c r="J389" s="17" t="s">
        <v>315</v>
      </c>
    </row>
    <row r="390" spans="1:10">
      <c r="A390" s="17" t="s">
        <v>706</v>
      </c>
      <c r="B390" s="18" t="s">
        <v>318</v>
      </c>
      <c r="C390" s="17" t="s">
        <v>169</v>
      </c>
      <c r="D390" s="17" t="s">
        <v>171</v>
      </c>
      <c r="E390" s="19">
        <v>41037.606249999997</v>
      </c>
      <c r="F390" s="19">
        <v>41037.75</v>
      </c>
      <c r="G390" s="9">
        <v>207</v>
      </c>
      <c r="H390" s="9">
        <v>722</v>
      </c>
      <c r="I390" s="9">
        <v>149454</v>
      </c>
      <c r="J390" s="17" t="s">
        <v>315</v>
      </c>
    </row>
    <row r="391" spans="1:10">
      <c r="A391" s="17" t="s">
        <v>707</v>
      </c>
      <c r="B391" s="18" t="s">
        <v>314</v>
      </c>
      <c r="C391" s="17" t="s">
        <v>109</v>
      </c>
      <c r="D391" s="17" t="s">
        <v>109</v>
      </c>
      <c r="E391" s="19">
        <v>41338.802777769997</v>
      </c>
      <c r="F391" s="19">
        <v>41339.576388879999</v>
      </c>
      <c r="G391" s="9">
        <v>1114</v>
      </c>
      <c r="H391" s="9">
        <v>134</v>
      </c>
      <c r="I391" s="9">
        <v>149276</v>
      </c>
      <c r="J391" s="17" t="s">
        <v>315</v>
      </c>
    </row>
    <row r="392" spans="1:10">
      <c r="A392" s="17" t="s">
        <v>708</v>
      </c>
      <c r="B392" s="18" t="s">
        <v>314</v>
      </c>
      <c r="C392" s="17" t="s">
        <v>52</v>
      </c>
      <c r="D392" s="17" t="s">
        <v>54</v>
      </c>
      <c r="E392" s="19">
        <v>45439.636805549999</v>
      </c>
      <c r="F392" s="19">
        <v>45442.59375</v>
      </c>
      <c r="G392" s="9">
        <v>4258</v>
      </c>
      <c r="H392" s="9">
        <v>35</v>
      </c>
      <c r="I392" s="9">
        <v>149030</v>
      </c>
      <c r="J392" s="17" t="s">
        <v>315</v>
      </c>
    </row>
    <row r="393" spans="1:10">
      <c r="A393" s="17" t="s">
        <v>709</v>
      </c>
      <c r="B393" s="18" t="s">
        <v>318</v>
      </c>
      <c r="C393" s="17" t="s">
        <v>280</v>
      </c>
      <c r="D393" s="17" t="s">
        <v>70</v>
      </c>
      <c r="E393" s="19">
        <v>43676.785416660001</v>
      </c>
      <c r="F393" s="19">
        <v>43677.124305550002</v>
      </c>
      <c r="G393" s="9">
        <v>485</v>
      </c>
      <c r="H393" s="9">
        <v>577</v>
      </c>
      <c r="I393" s="9">
        <v>148483</v>
      </c>
      <c r="J393" s="17" t="s">
        <v>315</v>
      </c>
    </row>
    <row r="394" spans="1:10">
      <c r="A394" s="17" t="s">
        <v>710</v>
      </c>
      <c r="B394" s="18" t="s">
        <v>314</v>
      </c>
      <c r="C394" s="17" t="s">
        <v>291</v>
      </c>
      <c r="D394" s="17" t="s">
        <v>195</v>
      </c>
      <c r="E394" s="19">
        <v>41871.279166660002</v>
      </c>
      <c r="F394" s="19">
        <v>41871.653472220001</v>
      </c>
      <c r="G394" s="9">
        <v>1078</v>
      </c>
      <c r="H394" s="9">
        <v>322</v>
      </c>
      <c r="I394" s="9">
        <v>147894</v>
      </c>
      <c r="J394" s="17" t="s">
        <v>315</v>
      </c>
    </row>
    <row r="395" spans="1:10">
      <c r="A395" s="17" t="s">
        <v>711</v>
      </c>
      <c r="B395" s="18" t="s">
        <v>314</v>
      </c>
      <c r="C395" s="17" t="s">
        <v>52</v>
      </c>
      <c r="D395" s="17" t="s">
        <v>53</v>
      </c>
      <c r="E395" s="19">
        <v>43769.711805550003</v>
      </c>
      <c r="F395" s="19">
        <v>43769.84583333</v>
      </c>
      <c r="G395" s="9">
        <v>193</v>
      </c>
      <c r="H395" s="9">
        <v>766</v>
      </c>
      <c r="I395" s="9">
        <v>147838</v>
      </c>
      <c r="J395" s="17" t="s">
        <v>315</v>
      </c>
    </row>
    <row r="396" spans="1:10">
      <c r="A396" s="17" t="s">
        <v>712</v>
      </c>
      <c r="B396" s="18" t="s">
        <v>318</v>
      </c>
      <c r="C396" s="17" t="s">
        <v>217</v>
      </c>
      <c r="D396" s="17" t="s">
        <v>217</v>
      </c>
      <c r="E396" s="19">
        <v>42597.738194439997</v>
      </c>
      <c r="F396" s="19">
        <v>42597.845138880002</v>
      </c>
      <c r="G396" s="9">
        <v>308</v>
      </c>
      <c r="H396" s="9">
        <v>958</v>
      </c>
      <c r="I396" s="9">
        <v>147532</v>
      </c>
      <c r="J396" s="17" t="s">
        <v>315</v>
      </c>
    </row>
    <row r="397" spans="1:10">
      <c r="A397" s="17" t="s">
        <v>713</v>
      </c>
      <c r="B397" s="18" t="s">
        <v>314</v>
      </c>
      <c r="C397" s="17" t="s">
        <v>160</v>
      </c>
      <c r="D397" s="17" t="s">
        <v>162</v>
      </c>
      <c r="E397" s="19">
        <v>41984.211111110002</v>
      </c>
      <c r="F397" s="19">
        <v>41984.474999999999</v>
      </c>
      <c r="G397" s="9">
        <v>380</v>
      </c>
      <c r="H397" s="9">
        <v>388</v>
      </c>
      <c r="I397" s="9">
        <v>147440</v>
      </c>
      <c r="J397" s="17" t="s">
        <v>315</v>
      </c>
    </row>
    <row r="398" spans="1:10">
      <c r="A398" s="17" t="s">
        <v>714</v>
      </c>
      <c r="B398" s="18" t="s">
        <v>314</v>
      </c>
      <c r="C398" s="17" t="s">
        <v>78</v>
      </c>
      <c r="D398" s="17" t="s">
        <v>80</v>
      </c>
      <c r="E398" s="19">
        <v>44356.952083329998</v>
      </c>
      <c r="F398" s="19">
        <v>44357.388888879999</v>
      </c>
      <c r="G398" s="9">
        <v>629</v>
      </c>
      <c r="H398" s="9">
        <v>234</v>
      </c>
      <c r="I398" s="9">
        <v>147186</v>
      </c>
      <c r="J398" s="17" t="s">
        <v>315</v>
      </c>
    </row>
    <row r="399" spans="1:10">
      <c r="A399" s="17" t="s">
        <v>715</v>
      </c>
      <c r="B399" s="18" t="s">
        <v>314</v>
      </c>
      <c r="C399" s="17" t="s">
        <v>81</v>
      </c>
      <c r="D399" s="17" t="s">
        <v>82</v>
      </c>
      <c r="E399" s="19">
        <v>43622.023611110002</v>
      </c>
      <c r="F399" s="19">
        <v>43622.595138880002</v>
      </c>
      <c r="G399" s="9">
        <v>823</v>
      </c>
      <c r="H399" s="9">
        <v>215</v>
      </c>
      <c r="I399" s="9">
        <v>146453</v>
      </c>
      <c r="J399" s="17" t="s">
        <v>315</v>
      </c>
    </row>
    <row r="400" spans="1:10">
      <c r="A400" s="17" t="s">
        <v>716</v>
      </c>
      <c r="B400" s="18" t="s">
        <v>318</v>
      </c>
      <c r="C400" s="17" t="s">
        <v>169</v>
      </c>
      <c r="D400" s="17" t="s">
        <v>171</v>
      </c>
      <c r="E400" s="19">
        <v>43488.547916659998</v>
      </c>
      <c r="F400" s="19">
        <v>43488.782638880002</v>
      </c>
      <c r="G400" s="9">
        <v>338</v>
      </c>
      <c r="H400" s="9">
        <v>432</v>
      </c>
      <c r="I400" s="9">
        <v>146016</v>
      </c>
      <c r="J400" s="17" t="s">
        <v>315</v>
      </c>
    </row>
    <row r="401" spans="1:10">
      <c r="A401" s="17" t="s">
        <v>717</v>
      </c>
      <c r="B401" s="18" t="s">
        <v>314</v>
      </c>
      <c r="C401" s="17" t="s">
        <v>212</v>
      </c>
      <c r="D401" s="17" t="s">
        <v>215</v>
      </c>
      <c r="E401" s="19">
        <v>45142.222916660001</v>
      </c>
      <c r="F401" s="19">
        <v>45142.491666659997</v>
      </c>
      <c r="G401" s="9">
        <v>387</v>
      </c>
      <c r="H401" s="9">
        <v>377</v>
      </c>
      <c r="I401" s="9">
        <v>145899</v>
      </c>
      <c r="J401" s="17" t="s">
        <v>315</v>
      </c>
    </row>
    <row r="402" spans="1:10">
      <c r="A402" s="17" t="s">
        <v>718</v>
      </c>
      <c r="B402" s="18" t="s">
        <v>318</v>
      </c>
      <c r="C402" s="17" t="s">
        <v>217</v>
      </c>
      <c r="D402" s="17" t="s">
        <v>217</v>
      </c>
      <c r="E402" s="19">
        <v>43954.834722220003</v>
      </c>
      <c r="F402" s="19">
        <v>43955.53125</v>
      </c>
      <c r="G402" s="9">
        <v>1003</v>
      </c>
      <c r="H402" s="9">
        <v>196</v>
      </c>
      <c r="I402" s="9">
        <v>145294</v>
      </c>
      <c r="J402" s="17" t="s">
        <v>315</v>
      </c>
    </row>
    <row r="403" spans="1:10">
      <c r="A403" s="17" t="s">
        <v>719</v>
      </c>
      <c r="B403" s="18" t="s">
        <v>318</v>
      </c>
      <c r="C403" s="17" t="s">
        <v>199</v>
      </c>
      <c r="D403" s="17" t="s">
        <v>200</v>
      </c>
      <c r="E403" s="19">
        <v>42163.611805549997</v>
      </c>
      <c r="F403" s="19">
        <v>42163.906944440001</v>
      </c>
      <c r="G403" s="9">
        <v>425</v>
      </c>
      <c r="H403" s="9">
        <v>489</v>
      </c>
      <c r="I403" s="9">
        <v>144959</v>
      </c>
      <c r="J403" s="17" t="s">
        <v>315</v>
      </c>
    </row>
    <row r="404" spans="1:10">
      <c r="A404" s="17" t="s">
        <v>720</v>
      </c>
      <c r="B404" s="18" t="s">
        <v>314</v>
      </c>
      <c r="C404" s="17" t="s">
        <v>160</v>
      </c>
      <c r="D404" s="17" t="s">
        <v>161</v>
      </c>
      <c r="E404" s="19">
        <v>40029.69444444</v>
      </c>
      <c r="F404" s="19">
        <v>40030.583333330003</v>
      </c>
      <c r="G404" s="9">
        <v>1280</v>
      </c>
      <c r="H404" s="9">
        <v>113</v>
      </c>
      <c r="I404" s="9">
        <v>144640</v>
      </c>
      <c r="J404" s="17" t="s">
        <v>315</v>
      </c>
    </row>
    <row r="405" spans="1:10">
      <c r="A405" s="17" t="s">
        <v>721</v>
      </c>
      <c r="B405" s="18" t="s">
        <v>318</v>
      </c>
      <c r="C405" s="17" t="s">
        <v>217</v>
      </c>
      <c r="D405" s="17" t="s">
        <v>217</v>
      </c>
      <c r="E405" s="19">
        <v>40963.610416659998</v>
      </c>
      <c r="F405" s="19">
        <v>40963.643750000003</v>
      </c>
      <c r="G405" s="9">
        <v>48</v>
      </c>
      <c r="H405" s="9">
        <v>3008</v>
      </c>
      <c r="I405" s="9">
        <v>144384</v>
      </c>
      <c r="J405" s="17" t="s">
        <v>315</v>
      </c>
    </row>
    <row r="406" spans="1:10">
      <c r="A406" s="17" t="s">
        <v>722</v>
      </c>
      <c r="B406" s="18" t="s">
        <v>314</v>
      </c>
      <c r="C406" s="17" t="s">
        <v>116</v>
      </c>
      <c r="D406" s="17" t="s">
        <v>117</v>
      </c>
      <c r="E406" s="19">
        <v>40328.913888880001</v>
      </c>
      <c r="F406" s="19">
        <v>40329.006249999999</v>
      </c>
      <c r="G406" s="9">
        <v>133</v>
      </c>
      <c r="H406" s="9">
        <v>1084</v>
      </c>
      <c r="I406" s="9">
        <v>144172</v>
      </c>
      <c r="J406" s="17" t="s">
        <v>315</v>
      </c>
    </row>
    <row r="407" spans="1:10">
      <c r="A407" s="17" t="s">
        <v>723</v>
      </c>
      <c r="B407" s="18" t="s">
        <v>314</v>
      </c>
      <c r="C407" s="17" t="s">
        <v>52</v>
      </c>
      <c r="D407" s="17" t="s">
        <v>54</v>
      </c>
      <c r="E407" s="19">
        <v>45505.875694440001</v>
      </c>
      <c r="F407" s="19">
        <v>45505.933333330002</v>
      </c>
      <c r="G407" s="9">
        <v>83</v>
      </c>
      <c r="H407" s="9">
        <v>1737</v>
      </c>
      <c r="I407" s="9">
        <v>144171</v>
      </c>
      <c r="J407" s="17" t="s">
        <v>315</v>
      </c>
    </row>
    <row r="408" spans="1:10">
      <c r="A408" s="17" t="s">
        <v>724</v>
      </c>
      <c r="B408" s="18" t="s">
        <v>314</v>
      </c>
      <c r="C408" s="17" t="s">
        <v>52</v>
      </c>
      <c r="D408" s="17" t="s">
        <v>54</v>
      </c>
      <c r="E408" s="19">
        <v>39627.843055550002</v>
      </c>
      <c r="F408" s="19">
        <v>39628.03472222</v>
      </c>
      <c r="G408" s="9">
        <v>276</v>
      </c>
      <c r="H408" s="9">
        <v>520</v>
      </c>
      <c r="I408" s="9">
        <v>143520</v>
      </c>
      <c r="J408" s="17" t="s">
        <v>315</v>
      </c>
    </row>
    <row r="409" spans="1:10">
      <c r="A409" s="17" t="s">
        <v>725</v>
      </c>
      <c r="B409" s="18" t="s">
        <v>314</v>
      </c>
      <c r="C409" s="17" t="s">
        <v>267</v>
      </c>
      <c r="D409" s="17" t="s">
        <v>125</v>
      </c>
      <c r="E409" s="19">
        <v>39863.188888880002</v>
      </c>
      <c r="F409" s="19">
        <v>39863.341666660002</v>
      </c>
      <c r="G409" s="9">
        <v>220</v>
      </c>
      <c r="H409" s="9">
        <v>647</v>
      </c>
      <c r="I409" s="9">
        <v>142340</v>
      </c>
      <c r="J409" s="17" t="s">
        <v>315</v>
      </c>
    </row>
    <row r="410" spans="1:10">
      <c r="A410" s="17" t="s">
        <v>726</v>
      </c>
      <c r="B410" s="18" t="s">
        <v>314</v>
      </c>
      <c r="C410" s="17" t="s">
        <v>79</v>
      </c>
      <c r="D410" s="17" t="s">
        <v>79</v>
      </c>
      <c r="E410" s="19">
        <v>42946.604861109998</v>
      </c>
      <c r="F410" s="19">
        <v>42947.229166659999</v>
      </c>
      <c r="G410" s="9">
        <v>899</v>
      </c>
      <c r="H410" s="9">
        <v>673</v>
      </c>
      <c r="I410" s="9">
        <v>142327</v>
      </c>
      <c r="J410" s="17" t="s">
        <v>358</v>
      </c>
    </row>
    <row r="411" spans="1:10">
      <c r="A411" s="17" t="s">
        <v>727</v>
      </c>
      <c r="B411" s="18" t="s">
        <v>314</v>
      </c>
      <c r="C411" s="17" t="s">
        <v>282</v>
      </c>
      <c r="D411" s="17" t="s">
        <v>284</v>
      </c>
      <c r="E411" s="19">
        <v>44775.334722220003</v>
      </c>
      <c r="F411" s="19">
        <v>44776.53819444</v>
      </c>
      <c r="G411" s="9">
        <v>1733</v>
      </c>
      <c r="H411" s="9">
        <v>82</v>
      </c>
      <c r="I411" s="9">
        <v>142106</v>
      </c>
      <c r="J411" s="17" t="s">
        <v>315</v>
      </c>
    </row>
    <row r="412" spans="1:10">
      <c r="A412" s="17" t="s">
        <v>728</v>
      </c>
      <c r="B412" s="18" t="s">
        <v>351</v>
      </c>
      <c r="C412" s="17" t="s">
        <v>99</v>
      </c>
      <c r="D412" s="17" t="s">
        <v>103</v>
      </c>
      <c r="E412" s="19">
        <v>40715.708333330003</v>
      </c>
      <c r="F412" s="19">
        <v>40716.680555550003</v>
      </c>
      <c r="G412" s="9">
        <v>1400</v>
      </c>
      <c r="H412" s="9">
        <v>115</v>
      </c>
      <c r="I412" s="9">
        <v>141535</v>
      </c>
      <c r="J412" s="17" t="s">
        <v>315</v>
      </c>
    </row>
    <row r="413" spans="1:10">
      <c r="A413" s="17" t="s">
        <v>729</v>
      </c>
      <c r="B413" s="18" t="s">
        <v>318</v>
      </c>
      <c r="C413" s="17" t="s">
        <v>217</v>
      </c>
      <c r="D413" s="17" t="s">
        <v>217</v>
      </c>
      <c r="E413" s="19">
        <v>43910.643055549997</v>
      </c>
      <c r="F413" s="19">
        <v>43910.839583330002</v>
      </c>
      <c r="G413" s="9">
        <v>283</v>
      </c>
      <c r="H413" s="9">
        <v>937</v>
      </c>
      <c r="I413" s="9">
        <v>140691</v>
      </c>
      <c r="J413" s="17" t="s">
        <v>315</v>
      </c>
    </row>
    <row r="414" spans="1:10">
      <c r="A414" s="17" t="s">
        <v>730</v>
      </c>
      <c r="B414" s="18" t="s">
        <v>314</v>
      </c>
      <c r="C414" s="17" t="s">
        <v>282</v>
      </c>
      <c r="D414" s="17" t="s">
        <v>283</v>
      </c>
      <c r="E414" s="19">
        <v>45315.779861110001</v>
      </c>
      <c r="F414" s="19">
        <v>45316.637499999997</v>
      </c>
      <c r="G414" s="9">
        <v>1235</v>
      </c>
      <c r="H414" s="9">
        <v>685</v>
      </c>
      <c r="I414" s="9">
        <v>140511</v>
      </c>
      <c r="J414" s="17" t="s">
        <v>315</v>
      </c>
    </row>
    <row r="415" spans="1:10">
      <c r="A415" s="17" t="s">
        <v>731</v>
      </c>
      <c r="B415" s="18" t="s">
        <v>314</v>
      </c>
      <c r="C415" s="17" t="s">
        <v>212</v>
      </c>
      <c r="D415" s="17" t="s">
        <v>214</v>
      </c>
      <c r="E415" s="19">
        <v>41920.13402777</v>
      </c>
      <c r="F415" s="19">
        <v>41920.75</v>
      </c>
      <c r="G415" s="9">
        <v>887</v>
      </c>
      <c r="H415" s="9">
        <v>192</v>
      </c>
      <c r="I415" s="9">
        <v>140469</v>
      </c>
      <c r="J415" s="17" t="s">
        <v>315</v>
      </c>
    </row>
    <row r="416" spans="1:10">
      <c r="A416" s="17" t="s">
        <v>732</v>
      </c>
      <c r="B416" s="18" t="s">
        <v>351</v>
      </c>
      <c r="C416" s="17" t="s">
        <v>99</v>
      </c>
      <c r="D416" s="17" t="s">
        <v>103</v>
      </c>
      <c r="E416" s="19">
        <v>44369.112500000003</v>
      </c>
      <c r="F416" s="19">
        <v>44369.352083329999</v>
      </c>
      <c r="G416" s="9">
        <v>345</v>
      </c>
      <c r="H416" s="9">
        <v>582</v>
      </c>
      <c r="I416" s="9">
        <v>139630</v>
      </c>
      <c r="J416" s="17" t="s">
        <v>315</v>
      </c>
    </row>
    <row r="417" spans="1:10">
      <c r="A417" s="17" t="s">
        <v>733</v>
      </c>
      <c r="B417" s="18" t="s">
        <v>318</v>
      </c>
      <c r="C417" s="17" t="s">
        <v>169</v>
      </c>
      <c r="D417" s="17" t="s">
        <v>171</v>
      </c>
      <c r="E417" s="19">
        <v>43517.077083329998</v>
      </c>
      <c r="F417" s="19">
        <v>43517.156944440001</v>
      </c>
      <c r="G417" s="9">
        <v>115</v>
      </c>
      <c r="H417" s="9">
        <v>1204</v>
      </c>
      <c r="I417" s="9">
        <v>138460</v>
      </c>
      <c r="J417" s="17" t="s">
        <v>315</v>
      </c>
    </row>
    <row r="418" spans="1:10">
      <c r="A418" s="17" t="s">
        <v>734</v>
      </c>
      <c r="B418" s="18" t="s">
        <v>314</v>
      </c>
      <c r="C418" s="17" t="s">
        <v>282</v>
      </c>
      <c r="D418" s="17" t="s">
        <v>283</v>
      </c>
      <c r="E418" s="19">
        <v>44685.644444439997</v>
      </c>
      <c r="F418" s="19">
        <v>44686.65</v>
      </c>
      <c r="G418" s="9">
        <v>1448</v>
      </c>
      <c r="H418" s="9">
        <v>95</v>
      </c>
      <c r="I418" s="9">
        <v>137560</v>
      </c>
      <c r="J418" s="17" t="s">
        <v>315</v>
      </c>
    </row>
    <row r="419" spans="1:10">
      <c r="A419" s="17" t="s">
        <v>735</v>
      </c>
      <c r="B419" s="18" t="s">
        <v>314</v>
      </c>
      <c r="C419" s="17" t="s">
        <v>160</v>
      </c>
      <c r="D419" s="17" t="s">
        <v>162</v>
      </c>
      <c r="E419" s="19">
        <v>42491.016666659998</v>
      </c>
      <c r="F419" s="19">
        <v>42491.875</v>
      </c>
      <c r="G419" s="9">
        <v>1236</v>
      </c>
      <c r="H419" s="9">
        <v>118</v>
      </c>
      <c r="I419" s="9">
        <v>137393</v>
      </c>
      <c r="J419" s="17" t="s">
        <v>315</v>
      </c>
    </row>
    <row r="420" spans="1:10">
      <c r="A420" s="17" t="s">
        <v>736</v>
      </c>
      <c r="B420" s="18" t="s">
        <v>314</v>
      </c>
      <c r="C420" s="17" t="s">
        <v>124</v>
      </c>
      <c r="D420" s="17" t="s">
        <v>125</v>
      </c>
      <c r="E420" s="19">
        <v>42430.695138880001</v>
      </c>
      <c r="F420" s="19">
        <v>42430.947916659999</v>
      </c>
      <c r="G420" s="9">
        <v>364</v>
      </c>
      <c r="H420" s="9">
        <v>377</v>
      </c>
      <c r="I420" s="9">
        <v>137228</v>
      </c>
      <c r="J420" s="17" t="s">
        <v>315</v>
      </c>
    </row>
    <row r="421" spans="1:10">
      <c r="A421" s="17" t="s">
        <v>737</v>
      </c>
      <c r="B421" s="18" t="s">
        <v>314</v>
      </c>
      <c r="C421" s="17" t="s">
        <v>52</v>
      </c>
      <c r="D421" s="17" t="s">
        <v>53</v>
      </c>
      <c r="E421" s="19">
        <v>40736.078472219997</v>
      </c>
      <c r="F421" s="19">
        <v>40736.759722219998</v>
      </c>
      <c r="G421" s="9">
        <v>981</v>
      </c>
      <c r="H421" s="9">
        <v>148</v>
      </c>
      <c r="I421" s="9">
        <v>136908</v>
      </c>
      <c r="J421" s="17" t="s">
        <v>315</v>
      </c>
    </row>
    <row r="422" spans="1:10">
      <c r="A422" s="17" t="s">
        <v>738</v>
      </c>
      <c r="B422" s="18" t="s">
        <v>314</v>
      </c>
      <c r="C422" s="17" t="s">
        <v>212</v>
      </c>
      <c r="D422" s="17" t="s">
        <v>213</v>
      </c>
      <c r="E422" s="19">
        <v>43180.31805555</v>
      </c>
      <c r="F422" s="19">
        <v>43180.466666660002</v>
      </c>
      <c r="G422" s="9">
        <v>214</v>
      </c>
      <c r="H422" s="9">
        <v>679</v>
      </c>
      <c r="I422" s="9">
        <v>136456</v>
      </c>
      <c r="J422" s="17" t="s">
        <v>315</v>
      </c>
    </row>
    <row r="423" spans="1:10">
      <c r="A423" s="17" t="s">
        <v>739</v>
      </c>
      <c r="B423" s="18" t="s">
        <v>318</v>
      </c>
      <c r="C423" s="17" t="s">
        <v>199</v>
      </c>
      <c r="D423" s="17" t="s">
        <v>201</v>
      </c>
      <c r="E423" s="19">
        <v>43254.205555549997</v>
      </c>
      <c r="F423" s="19">
        <v>43254.5625</v>
      </c>
      <c r="G423" s="9">
        <v>514</v>
      </c>
      <c r="H423" s="9">
        <v>265</v>
      </c>
      <c r="I423" s="9">
        <v>136210</v>
      </c>
      <c r="J423" s="17" t="s">
        <v>315</v>
      </c>
    </row>
    <row r="424" spans="1:10">
      <c r="A424" s="17" t="s">
        <v>740</v>
      </c>
      <c r="B424" s="18" t="s">
        <v>318</v>
      </c>
      <c r="C424" s="17" t="s">
        <v>149</v>
      </c>
      <c r="D424" s="17" t="s">
        <v>151</v>
      </c>
      <c r="E424" s="19">
        <v>43147.402083330002</v>
      </c>
      <c r="F424" s="19">
        <v>43147.840277770003</v>
      </c>
      <c r="G424" s="9">
        <v>631</v>
      </c>
      <c r="H424" s="9">
        <v>701</v>
      </c>
      <c r="I424" s="9">
        <v>136113</v>
      </c>
      <c r="J424" s="17" t="s">
        <v>315</v>
      </c>
    </row>
    <row r="425" spans="1:10">
      <c r="A425" s="17" t="s">
        <v>741</v>
      </c>
      <c r="B425" s="18" t="s">
        <v>314</v>
      </c>
      <c r="C425" s="17" t="s">
        <v>271</v>
      </c>
      <c r="D425" s="17" t="s">
        <v>272</v>
      </c>
      <c r="E425" s="19">
        <v>43394.066666660001</v>
      </c>
      <c r="F425" s="19">
        <v>43395.001388880002</v>
      </c>
      <c r="G425" s="9">
        <v>1346</v>
      </c>
      <c r="H425" s="9">
        <v>101</v>
      </c>
      <c r="I425" s="9">
        <v>135946</v>
      </c>
      <c r="J425" s="17" t="s">
        <v>315</v>
      </c>
    </row>
    <row r="426" spans="1:10">
      <c r="A426" s="17" t="s">
        <v>742</v>
      </c>
      <c r="B426" s="18" t="s">
        <v>314</v>
      </c>
      <c r="C426" s="17" t="s">
        <v>282</v>
      </c>
      <c r="D426" s="17" t="s">
        <v>283</v>
      </c>
      <c r="E426" s="19">
        <v>42722.211111110002</v>
      </c>
      <c r="F426" s="19">
        <v>42722.712500000001</v>
      </c>
      <c r="G426" s="9">
        <v>722</v>
      </c>
      <c r="H426" s="9">
        <v>188</v>
      </c>
      <c r="I426" s="9">
        <v>135736</v>
      </c>
      <c r="J426" s="17" t="s">
        <v>315</v>
      </c>
    </row>
    <row r="427" spans="1:10">
      <c r="A427" s="17" t="s">
        <v>743</v>
      </c>
      <c r="B427" s="18" t="s">
        <v>314</v>
      </c>
      <c r="C427" s="17" t="s">
        <v>89</v>
      </c>
      <c r="D427" s="17" t="s">
        <v>91</v>
      </c>
      <c r="E427" s="19">
        <v>41419.001388880002</v>
      </c>
      <c r="F427" s="19">
        <v>41419.172222219997</v>
      </c>
      <c r="G427" s="9">
        <v>246</v>
      </c>
      <c r="H427" s="9">
        <v>571</v>
      </c>
      <c r="I427" s="9">
        <v>135462</v>
      </c>
      <c r="J427" s="17" t="s">
        <v>315</v>
      </c>
    </row>
    <row r="428" spans="1:10">
      <c r="A428" s="17" t="s">
        <v>744</v>
      </c>
      <c r="B428" s="18" t="s">
        <v>314</v>
      </c>
      <c r="C428" s="17" t="s">
        <v>160</v>
      </c>
      <c r="D428" s="17" t="s">
        <v>162</v>
      </c>
      <c r="E428" s="19">
        <v>42796.823611109998</v>
      </c>
      <c r="F428" s="19">
        <v>42797.922222219997</v>
      </c>
      <c r="G428" s="9">
        <v>1582</v>
      </c>
      <c r="H428" s="9">
        <v>89</v>
      </c>
      <c r="I428" s="9">
        <v>134969</v>
      </c>
      <c r="J428" s="17" t="s">
        <v>315</v>
      </c>
    </row>
    <row r="429" spans="1:10">
      <c r="A429" s="17" t="s">
        <v>745</v>
      </c>
      <c r="B429" s="18" t="s">
        <v>314</v>
      </c>
      <c r="C429" s="17" t="s">
        <v>298</v>
      </c>
      <c r="D429" s="17" t="s">
        <v>299</v>
      </c>
      <c r="E429" s="19">
        <v>44695.820138880001</v>
      </c>
      <c r="F429" s="19">
        <v>44696.268055549997</v>
      </c>
      <c r="G429" s="9">
        <v>598</v>
      </c>
      <c r="H429" s="9">
        <v>1016</v>
      </c>
      <c r="I429" s="9">
        <v>134872</v>
      </c>
      <c r="J429" s="17" t="s">
        <v>315</v>
      </c>
    </row>
    <row r="430" spans="1:10">
      <c r="A430" s="17" t="s">
        <v>746</v>
      </c>
      <c r="B430" s="18" t="s">
        <v>318</v>
      </c>
      <c r="C430" s="17" t="s">
        <v>199</v>
      </c>
      <c r="D430" s="17" t="s">
        <v>201</v>
      </c>
      <c r="E430" s="19">
        <v>41675.235416659998</v>
      </c>
      <c r="F430" s="19">
        <v>41675.477083329999</v>
      </c>
      <c r="G430" s="9">
        <v>348</v>
      </c>
      <c r="H430" s="9">
        <v>1085</v>
      </c>
      <c r="I430" s="9">
        <v>134638</v>
      </c>
      <c r="J430" s="17" t="s">
        <v>315</v>
      </c>
    </row>
    <row r="431" spans="1:10">
      <c r="A431" s="17" t="s">
        <v>747</v>
      </c>
      <c r="B431" s="18" t="s">
        <v>314</v>
      </c>
      <c r="C431" s="17" t="s">
        <v>267</v>
      </c>
      <c r="D431" s="17" t="s">
        <v>125</v>
      </c>
      <c r="E431" s="19">
        <v>41124.325694439998</v>
      </c>
      <c r="F431" s="19">
        <v>41124.484027769999</v>
      </c>
      <c r="G431" s="9">
        <v>228</v>
      </c>
      <c r="H431" s="9">
        <v>720</v>
      </c>
      <c r="I431" s="9">
        <v>134636</v>
      </c>
      <c r="J431" s="17" t="s">
        <v>315</v>
      </c>
    </row>
    <row r="432" spans="1:10">
      <c r="A432" s="17" t="s">
        <v>748</v>
      </c>
      <c r="B432" s="18" t="s">
        <v>314</v>
      </c>
      <c r="C432" s="17" t="s">
        <v>116</v>
      </c>
      <c r="D432" s="17" t="s">
        <v>117</v>
      </c>
      <c r="E432" s="19">
        <v>39626.659027770002</v>
      </c>
      <c r="F432" s="19">
        <v>39626.91180555</v>
      </c>
      <c r="G432" s="9">
        <v>364</v>
      </c>
      <c r="H432" s="9">
        <v>406</v>
      </c>
      <c r="I432" s="9">
        <v>134260</v>
      </c>
      <c r="J432" s="17" t="s">
        <v>315</v>
      </c>
    </row>
    <row r="433" spans="1:10">
      <c r="A433" s="17" t="s">
        <v>749</v>
      </c>
      <c r="B433" s="18" t="s">
        <v>318</v>
      </c>
      <c r="C433" s="17" t="s">
        <v>206</v>
      </c>
      <c r="D433" s="17" t="s">
        <v>207</v>
      </c>
      <c r="E433" s="19">
        <v>44632.245833330002</v>
      </c>
      <c r="F433" s="19">
        <v>44632.635416659999</v>
      </c>
      <c r="G433" s="9">
        <v>561</v>
      </c>
      <c r="H433" s="9">
        <v>278</v>
      </c>
      <c r="I433" s="9">
        <v>134062</v>
      </c>
      <c r="J433" s="17" t="s">
        <v>315</v>
      </c>
    </row>
    <row r="434" spans="1:10">
      <c r="A434" s="17" t="s">
        <v>750</v>
      </c>
      <c r="B434" s="18" t="s">
        <v>318</v>
      </c>
      <c r="C434" s="17" t="s">
        <v>149</v>
      </c>
      <c r="D434" s="17" t="s">
        <v>150</v>
      </c>
      <c r="E434" s="19">
        <v>43302.179861110002</v>
      </c>
      <c r="F434" s="19">
        <v>43302.747916660002</v>
      </c>
      <c r="G434" s="9">
        <v>818</v>
      </c>
      <c r="H434" s="9">
        <v>208</v>
      </c>
      <c r="I434" s="9">
        <v>133896</v>
      </c>
      <c r="J434" s="17" t="s">
        <v>315</v>
      </c>
    </row>
    <row r="435" spans="1:10">
      <c r="A435" s="17" t="s">
        <v>751</v>
      </c>
      <c r="B435" s="18" t="s">
        <v>318</v>
      </c>
      <c r="C435" s="17" t="s">
        <v>149</v>
      </c>
      <c r="D435" s="17" t="s">
        <v>150</v>
      </c>
      <c r="E435" s="19">
        <v>44747.6875</v>
      </c>
      <c r="F435" s="19">
        <v>44747.763888879999</v>
      </c>
      <c r="G435" s="9">
        <v>110</v>
      </c>
      <c r="H435" s="9">
        <v>1216</v>
      </c>
      <c r="I435" s="9">
        <v>133760</v>
      </c>
      <c r="J435" s="17" t="s">
        <v>315</v>
      </c>
    </row>
    <row r="436" spans="1:10">
      <c r="A436" s="17" t="s">
        <v>752</v>
      </c>
      <c r="B436" s="18" t="s">
        <v>314</v>
      </c>
      <c r="C436" s="17" t="s">
        <v>282</v>
      </c>
      <c r="D436" s="17" t="s">
        <v>283</v>
      </c>
      <c r="E436" s="19">
        <v>41316.512499999997</v>
      </c>
      <c r="F436" s="19">
        <v>41316.802083330003</v>
      </c>
      <c r="G436" s="9">
        <v>834</v>
      </c>
      <c r="H436" s="9">
        <v>412</v>
      </c>
      <c r="I436" s="9">
        <v>133194</v>
      </c>
      <c r="J436" s="17" t="s">
        <v>315</v>
      </c>
    </row>
    <row r="437" spans="1:10">
      <c r="A437" s="17" t="s">
        <v>753</v>
      </c>
      <c r="B437" s="18" t="s">
        <v>314</v>
      </c>
      <c r="C437" s="17" t="s">
        <v>81</v>
      </c>
      <c r="D437" s="17" t="s">
        <v>82</v>
      </c>
      <c r="E437" s="19">
        <v>44426.331250000003</v>
      </c>
      <c r="F437" s="19">
        <v>44426.887499999997</v>
      </c>
      <c r="G437" s="9">
        <v>801</v>
      </c>
      <c r="H437" s="9">
        <v>166</v>
      </c>
      <c r="I437" s="9">
        <v>132966</v>
      </c>
      <c r="J437" s="17" t="s">
        <v>315</v>
      </c>
    </row>
    <row r="438" spans="1:10">
      <c r="A438" s="17" t="s">
        <v>754</v>
      </c>
      <c r="B438" s="18" t="s">
        <v>314</v>
      </c>
      <c r="C438" s="17" t="s">
        <v>282</v>
      </c>
      <c r="D438" s="17" t="s">
        <v>283</v>
      </c>
      <c r="E438" s="19">
        <v>39455.517361110004</v>
      </c>
      <c r="F438" s="19">
        <v>39455.682638879996</v>
      </c>
      <c r="G438" s="9">
        <v>238</v>
      </c>
      <c r="H438" s="9">
        <v>831</v>
      </c>
      <c r="I438" s="9">
        <v>132864</v>
      </c>
      <c r="J438" s="17" t="s">
        <v>315</v>
      </c>
    </row>
    <row r="439" spans="1:10">
      <c r="A439" s="17" t="s">
        <v>755</v>
      </c>
      <c r="B439" s="18" t="s">
        <v>314</v>
      </c>
      <c r="C439" s="17" t="s">
        <v>116</v>
      </c>
      <c r="D439" s="17" t="s">
        <v>118</v>
      </c>
      <c r="E439" s="19">
        <v>42565.745138879996</v>
      </c>
      <c r="F439" s="19">
        <v>42566.62847222</v>
      </c>
      <c r="G439" s="9">
        <v>1272</v>
      </c>
      <c r="H439" s="9">
        <v>157</v>
      </c>
      <c r="I439" s="9">
        <v>132474</v>
      </c>
      <c r="J439" s="17" t="s">
        <v>315</v>
      </c>
    </row>
    <row r="440" spans="1:10">
      <c r="A440" s="17" t="s">
        <v>756</v>
      </c>
      <c r="B440" s="18" t="s">
        <v>318</v>
      </c>
      <c r="C440" s="17" t="s">
        <v>280</v>
      </c>
      <c r="D440" s="17" t="s">
        <v>70</v>
      </c>
      <c r="E440" s="19">
        <v>45074.580555549997</v>
      </c>
      <c r="F440" s="19">
        <v>45075.096527770002</v>
      </c>
      <c r="G440" s="9">
        <v>743</v>
      </c>
      <c r="H440" s="9">
        <v>280</v>
      </c>
      <c r="I440" s="9">
        <v>132370</v>
      </c>
      <c r="J440" s="17" t="s">
        <v>315</v>
      </c>
    </row>
    <row r="441" spans="1:10">
      <c r="A441" s="17" t="s">
        <v>757</v>
      </c>
      <c r="B441" s="18" t="s">
        <v>314</v>
      </c>
      <c r="C441" s="17" t="s">
        <v>160</v>
      </c>
      <c r="D441" s="17" t="s">
        <v>162</v>
      </c>
      <c r="E441" s="19">
        <v>39659.560416660002</v>
      </c>
      <c r="F441" s="19">
        <v>39659.761805549999</v>
      </c>
      <c r="G441" s="9">
        <v>290</v>
      </c>
      <c r="H441" s="9">
        <v>456</v>
      </c>
      <c r="I441" s="9">
        <v>132240</v>
      </c>
      <c r="J441" s="17" t="s">
        <v>315</v>
      </c>
    </row>
    <row r="442" spans="1:10">
      <c r="A442" s="17" t="s">
        <v>758</v>
      </c>
      <c r="B442" s="18" t="s">
        <v>318</v>
      </c>
      <c r="C442" s="17" t="s">
        <v>217</v>
      </c>
      <c r="D442" s="17" t="s">
        <v>217</v>
      </c>
      <c r="E442" s="19">
        <v>39959.828472219997</v>
      </c>
      <c r="F442" s="19">
        <v>39960.168749999997</v>
      </c>
      <c r="G442" s="9">
        <v>490</v>
      </c>
      <c r="H442" s="9">
        <v>269</v>
      </c>
      <c r="I442" s="9">
        <v>131810</v>
      </c>
      <c r="J442" s="17" t="s">
        <v>315</v>
      </c>
    </row>
    <row r="443" spans="1:10">
      <c r="A443" s="17" t="s">
        <v>759</v>
      </c>
      <c r="B443" s="18" t="s">
        <v>318</v>
      </c>
      <c r="C443" s="17" t="s">
        <v>217</v>
      </c>
      <c r="D443" s="17" t="s">
        <v>217</v>
      </c>
      <c r="E443" s="19">
        <v>44631.863194439997</v>
      </c>
      <c r="F443" s="19">
        <v>44638.379861109999</v>
      </c>
      <c r="G443" s="9">
        <v>1120</v>
      </c>
      <c r="H443" s="9">
        <v>185</v>
      </c>
      <c r="I443" s="9">
        <v>131765</v>
      </c>
      <c r="J443" s="17" t="s">
        <v>315</v>
      </c>
    </row>
    <row r="444" spans="1:10">
      <c r="A444" s="17" t="s">
        <v>760</v>
      </c>
      <c r="B444" s="18" t="s">
        <v>351</v>
      </c>
      <c r="C444" s="17" t="s">
        <v>99</v>
      </c>
      <c r="D444" s="17" t="s">
        <v>103</v>
      </c>
      <c r="E444" s="19">
        <v>45358.221527770002</v>
      </c>
      <c r="F444" s="19">
        <v>45358.45</v>
      </c>
      <c r="G444" s="9">
        <v>329</v>
      </c>
      <c r="H444" s="9">
        <v>400</v>
      </c>
      <c r="I444" s="9">
        <v>131600</v>
      </c>
      <c r="J444" s="17" t="s">
        <v>315</v>
      </c>
    </row>
    <row r="445" spans="1:10">
      <c r="A445" s="17" t="s">
        <v>761</v>
      </c>
      <c r="B445" s="18" t="s">
        <v>314</v>
      </c>
      <c r="C445" s="17" t="s">
        <v>52</v>
      </c>
      <c r="D445" s="17" t="s">
        <v>53</v>
      </c>
      <c r="E445" s="19">
        <v>39982.592361110001</v>
      </c>
      <c r="F445" s="19">
        <v>39982.97569444</v>
      </c>
      <c r="G445" s="9">
        <v>552</v>
      </c>
      <c r="H445" s="9">
        <v>537</v>
      </c>
      <c r="I445" s="9">
        <v>131194</v>
      </c>
      <c r="J445" s="17" t="s">
        <v>315</v>
      </c>
    </row>
    <row r="446" spans="1:10">
      <c r="A446" s="17" t="s">
        <v>762</v>
      </c>
      <c r="B446" s="18" t="s">
        <v>314</v>
      </c>
      <c r="C446" s="17" t="s">
        <v>291</v>
      </c>
      <c r="D446" s="17" t="s">
        <v>195</v>
      </c>
      <c r="E446" s="19">
        <v>42276.859027769999</v>
      </c>
      <c r="F446" s="19">
        <v>42277.528472220001</v>
      </c>
      <c r="G446" s="9">
        <v>964</v>
      </c>
      <c r="H446" s="9">
        <v>150</v>
      </c>
      <c r="I446" s="9">
        <v>131034</v>
      </c>
      <c r="J446" s="17" t="s">
        <v>315</v>
      </c>
    </row>
    <row r="447" spans="1:10">
      <c r="A447" s="17" t="s">
        <v>763</v>
      </c>
      <c r="B447" s="18" t="s">
        <v>314</v>
      </c>
      <c r="C447" s="17" t="s">
        <v>212</v>
      </c>
      <c r="D447" s="17" t="s">
        <v>213</v>
      </c>
      <c r="E447" s="19">
        <v>42931.760416659999</v>
      </c>
      <c r="F447" s="19">
        <v>42931.890972219997</v>
      </c>
      <c r="G447" s="9">
        <v>188</v>
      </c>
      <c r="H447" s="9">
        <v>695</v>
      </c>
      <c r="I447" s="9">
        <v>130660</v>
      </c>
      <c r="J447" s="17" t="s">
        <v>315</v>
      </c>
    </row>
    <row r="448" spans="1:10">
      <c r="A448" s="17" t="s">
        <v>764</v>
      </c>
      <c r="B448" s="18" t="s">
        <v>318</v>
      </c>
      <c r="C448" s="17" t="s">
        <v>149</v>
      </c>
      <c r="D448" s="17" t="s">
        <v>150</v>
      </c>
      <c r="E448" s="19">
        <v>42722.13055555</v>
      </c>
      <c r="F448" s="19">
        <v>42722.6</v>
      </c>
      <c r="G448" s="9">
        <v>676</v>
      </c>
      <c r="H448" s="9">
        <v>209</v>
      </c>
      <c r="I448" s="9">
        <v>130560</v>
      </c>
      <c r="J448" s="17" t="s">
        <v>315</v>
      </c>
    </row>
    <row r="449" spans="1:10">
      <c r="A449" s="17" t="s">
        <v>765</v>
      </c>
      <c r="B449" s="18" t="s">
        <v>314</v>
      </c>
      <c r="C449" s="17" t="s">
        <v>160</v>
      </c>
      <c r="D449" s="17" t="s">
        <v>162</v>
      </c>
      <c r="E449" s="19">
        <v>41927.915972219998</v>
      </c>
      <c r="F449" s="19">
        <v>41928.083333330003</v>
      </c>
      <c r="G449" s="9">
        <v>241</v>
      </c>
      <c r="H449" s="9">
        <v>553</v>
      </c>
      <c r="I449" s="9">
        <v>129853</v>
      </c>
      <c r="J449" s="17" t="s">
        <v>315</v>
      </c>
    </row>
    <row r="450" spans="1:10">
      <c r="A450" s="17" t="s">
        <v>766</v>
      </c>
      <c r="B450" s="18" t="s">
        <v>314</v>
      </c>
      <c r="C450" s="17" t="s">
        <v>116</v>
      </c>
      <c r="D450" s="17" t="s">
        <v>117</v>
      </c>
      <c r="E450" s="19">
        <v>43206.442361109999</v>
      </c>
      <c r="F450" s="19">
        <v>43206.50694444</v>
      </c>
      <c r="G450" s="9">
        <v>93</v>
      </c>
      <c r="H450" s="9">
        <v>1425</v>
      </c>
      <c r="I450" s="9">
        <v>129669</v>
      </c>
      <c r="J450" s="17" t="s">
        <v>315</v>
      </c>
    </row>
    <row r="451" spans="1:10">
      <c r="A451" s="17" t="s">
        <v>767</v>
      </c>
      <c r="B451" s="18" t="s">
        <v>314</v>
      </c>
      <c r="C451" s="17" t="s">
        <v>89</v>
      </c>
      <c r="D451" s="17" t="s">
        <v>90</v>
      </c>
      <c r="E451" s="19">
        <v>40722.471527770002</v>
      </c>
      <c r="F451" s="19">
        <v>40722.700694439998</v>
      </c>
      <c r="G451" s="9">
        <v>330</v>
      </c>
      <c r="H451" s="9">
        <v>848</v>
      </c>
      <c r="I451" s="9">
        <v>129480</v>
      </c>
      <c r="J451" s="17" t="s">
        <v>315</v>
      </c>
    </row>
    <row r="452" spans="1:10">
      <c r="A452" s="17" t="s">
        <v>740</v>
      </c>
      <c r="B452" s="18" t="s">
        <v>318</v>
      </c>
      <c r="C452" s="17" t="s">
        <v>149</v>
      </c>
      <c r="D452" s="17" t="s">
        <v>150</v>
      </c>
      <c r="E452" s="19">
        <v>43147.402083330002</v>
      </c>
      <c r="F452" s="19">
        <v>43147.856249999997</v>
      </c>
      <c r="G452" s="9">
        <v>654</v>
      </c>
      <c r="H452" s="9">
        <v>701</v>
      </c>
      <c r="I452" s="9">
        <v>129389</v>
      </c>
      <c r="J452" s="17" t="s">
        <v>315</v>
      </c>
    </row>
    <row r="453" spans="1:10">
      <c r="A453" s="17" t="s">
        <v>768</v>
      </c>
      <c r="B453" s="18" t="s">
        <v>314</v>
      </c>
      <c r="C453" s="17" t="s">
        <v>52</v>
      </c>
      <c r="D453" s="17" t="s">
        <v>53</v>
      </c>
      <c r="E453" s="19">
        <v>40408.410416660001</v>
      </c>
      <c r="F453" s="19">
        <v>40408.929166659997</v>
      </c>
      <c r="G453" s="9">
        <v>747</v>
      </c>
      <c r="H453" s="9">
        <v>181</v>
      </c>
      <c r="I453" s="9">
        <v>129073</v>
      </c>
      <c r="J453" s="17" t="s">
        <v>315</v>
      </c>
    </row>
    <row r="454" spans="1:10">
      <c r="A454" s="17" t="s">
        <v>769</v>
      </c>
      <c r="B454" s="18" t="s">
        <v>314</v>
      </c>
      <c r="C454" s="17" t="s">
        <v>137</v>
      </c>
      <c r="D454" s="17" t="s">
        <v>138</v>
      </c>
      <c r="E454" s="19">
        <v>39924.525694440003</v>
      </c>
      <c r="F454" s="19">
        <v>39924.833333330003</v>
      </c>
      <c r="G454" s="9">
        <v>443</v>
      </c>
      <c r="H454" s="9">
        <v>291</v>
      </c>
      <c r="I454" s="9">
        <v>128913</v>
      </c>
      <c r="J454" s="17" t="s">
        <v>315</v>
      </c>
    </row>
    <row r="455" spans="1:10">
      <c r="A455" s="17" t="s">
        <v>770</v>
      </c>
      <c r="B455" s="18" t="s">
        <v>314</v>
      </c>
      <c r="C455" s="17" t="s">
        <v>267</v>
      </c>
      <c r="D455" s="17" t="s">
        <v>125</v>
      </c>
      <c r="E455" s="19">
        <v>40676.65</v>
      </c>
      <c r="F455" s="19">
        <v>40677.122916660002</v>
      </c>
      <c r="G455" s="9">
        <v>681</v>
      </c>
      <c r="H455" s="9">
        <v>188</v>
      </c>
      <c r="I455" s="9">
        <v>128028</v>
      </c>
      <c r="J455" s="17" t="s">
        <v>315</v>
      </c>
    </row>
    <row r="456" spans="1:10">
      <c r="A456" s="17" t="s">
        <v>771</v>
      </c>
      <c r="B456" s="18" t="s">
        <v>318</v>
      </c>
      <c r="C456" s="17" t="s">
        <v>199</v>
      </c>
      <c r="D456" s="17" t="s">
        <v>200</v>
      </c>
      <c r="E456" s="19">
        <v>43485.37708333</v>
      </c>
      <c r="F456" s="19">
        <v>43485.715277770003</v>
      </c>
      <c r="G456" s="9">
        <v>487</v>
      </c>
      <c r="H456" s="9">
        <v>936</v>
      </c>
      <c r="I456" s="9">
        <v>126992</v>
      </c>
      <c r="J456" s="17" t="s">
        <v>315</v>
      </c>
    </row>
    <row r="457" spans="1:10">
      <c r="A457" s="17" t="s">
        <v>772</v>
      </c>
      <c r="B457" s="18" t="s">
        <v>314</v>
      </c>
      <c r="C457" s="17" t="s">
        <v>160</v>
      </c>
      <c r="D457" s="17" t="s">
        <v>162</v>
      </c>
      <c r="E457" s="19">
        <v>44005.106249999997</v>
      </c>
      <c r="F457" s="19">
        <v>44005.195833329999</v>
      </c>
      <c r="G457" s="9">
        <v>129</v>
      </c>
      <c r="H457" s="9">
        <v>984</v>
      </c>
      <c r="I457" s="9">
        <v>126936</v>
      </c>
      <c r="J457" s="17" t="s">
        <v>315</v>
      </c>
    </row>
    <row r="458" spans="1:10">
      <c r="A458" s="17" t="s">
        <v>773</v>
      </c>
      <c r="B458" s="18" t="s">
        <v>318</v>
      </c>
      <c r="C458" s="17" t="s">
        <v>199</v>
      </c>
      <c r="D458" s="17" t="s">
        <v>200</v>
      </c>
      <c r="E458" s="19">
        <v>43500.517361110004</v>
      </c>
      <c r="F458" s="19">
        <v>43500.758333329999</v>
      </c>
      <c r="G458" s="9">
        <v>347</v>
      </c>
      <c r="H458" s="9">
        <v>937</v>
      </c>
      <c r="I458" s="9">
        <v>126639</v>
      </c>
      <c r="J458" s="17" t="s">
        <v>315</v>
      </c>
    </row>
    <row r="459" spans="1:10">
      <c r="A459" s="17" t="s">
        <v>774</v>
      </c>
      <c r="B459" s="18" t="s">
        <v>314</v>
      </c>
      <c r="C459" s="17" t="s">
        <v>195</v>
      </c>
      <c r="D459" s="17" t="s">
        <v>197</v>
      </c>
      <c r="E459" s="19">
        <v>42968.641666659998</v>
      </c>
      <c r="F459" s="19">
        <v>42969.235416659998</v>
      </c>
      <c r="G459" s="9">
        <v>855</v>
      </c>
      <c r="H459" s="9">
        <v>148</v>
      </c>
      <c r="I459" s="9">
        <v>126540</v>
      </c>
      <c r="J459" s="17" t="s">
        <v>315</v>
      </c>
    </row>
    <row r="460" spans="1:10">
      <c r="A460" s="17" t="s">
        <v>775</v>
      </c>
      <c r="B460" s="18" t="s">
        <v>314</v>
      </c>
      <c r="C460" s="17" t="s">
        <v>116</v>
      </c>
      <c r="D460" s="17" t="s">
        <v>117</v>
      </c>
      <c r="E460" s="19">
        <v>42746.935416660002</v>
      </c>
      <c r="F460" s="19">
        <v>42747.746527770003</v>
      </c>
      <c r="G460" s="9">
        <v>1168</v>
      </c>
      <c r="H460" s="9">
        <v>1434</v>
      </c>
      <c r="I460" s="9">
        <v>126185</v>
      </c>
      <c r="J460" s="17" t="s">
        <v>315</v>
      </c>
    </row>
    <row r="461" spans="1:10">
      <c r="A461" s="17" t="s">
        <v>776</v>
      </c>
      <c r="B461" s="18" t="s">
        <v>314</v>
      </c>
      <c r="C461" s="17" t="s">
        <v>160</v>
      </c>
      <c r="D461" s="17" t="s">
        <v>161</v>
      </c>
      <c r="E461" s="19">
        <v>41833.651388879996</v>
      </c>
      <c r="F461" s="19">
        <v>41833.78819444</v>
      </c>
      <c r="G461" s="9">
        <v>197</v>
      </c>
      <c r="H461" s="9">
        <v>866</v>
      </c>
      <c r="I461" s="9">
        <v>126122</v>
      </c>
      <c r="J461" s="17" t="s">
        <v>315</v>
      </c>
    </row>
    <row r="462" spans="1:10">
      <c r="A462" s="17" t="s">
        <v>777</v>
      </c>
      <c r="B462" s="18" t="s">
        <v>314</v>
      </c>
      <c r="C462" s="17" t="s">
        <v>160</v>
      </c>
      <c r="D462" s="17" t="s">
        <v>162</v>
      </c>
      <c r="E462" s="19">
        <v>39892.334722220003</v>
      </c>
      <c r="F462" s="19">
        <v>39892.527777770003</v>
      </c>
      <c r="G462" s="9">
        <v>278</v>
      </c>
      <c r="H462" s="9">
        <v>451</v>
      </c>
      <c r="I462" s="9">
        <v>125378</v>
      </c>
      <c r="J462" s="17" t="s">
        <v>315</v>
      </c>
    </row>
    <row r="463" spans="1:10">
      <c r="A463" s="17" t="s">
        <v>778</v>
      </c>
      <c r="B463" s="18" t="s">
        <v>318</v>
      </c>
      <c r="C463" s="17" t="s">
        <v>149</v>
      </c>
      <c r="D463" s="17" t="s">
        <v>151</v>
      </c>
      <c r="E463" s="19">
        <v>40736.22083333</v>
      </c>
      <c r="F463" s="19">
        <v>40736.47430555</v>
      </c>
      <c r="G463" s="9">
        <v>365</v>
      </c>
      <c r="H463" s="9">
        <v>343</v>
      </c>
      <c r="I463" s="9">
        <v>125195</v>
      </c>
      <c r="J463" s="17" t="s">
        <v>315</v>
      </c>
    </row>
    <row r="464" spans="1:10">
      <c r="A464" s="17" t="s">
        <v>779</v>
      </c>
      <c r="B464" s="18" t="s">
        <v>318</v>
      </c>
      <c r="C464" s="17" t="s">
        <v>169</v>
      </c>
      <c r="D464" s="17" t="s">
        <v>171</v>
      </c>
      <c r="E464" s="19">
        <v>43517.213194440003</v>
      </c>
      <c r="F464" s="19">
        <v>43517.559027770003</v>
      </c>
      <c r="G464" s="9">
        <v>498</v>
      </c>
      <c r="H464" s="9">
        <v>933</v>
      </c>
      <c r="I464" s="9">
        <v>125029</v>
      </c>
      <c r="J464" s="17" t="s">
        <v>315</v>
      </c>
    </row>
    <row r="465" spans="1:10">
      <c r="A465" s="17" t="s">
        <v>780</v>
      </c>
      <c r="B465" s="18" t="s">
        <v>314</v>
      </c>
      <c r="C465" s="17" t="s">
        <v>52</v>
      </c>
      <c r="D465" s="17" t="s">
        <v>53</v>
      </c>
      <c r="E465" s="19">
        <v>44980.517361110004</v>
      </c>
      <c r="F465" s="19">
        <v>44980.66527777</v>
      </c>
      <c r="G465" s="9">
        <v>213</v>
      </c>
      <c r="H465" s="9">
        <v>741</v>
      </c>
      <c r="I465" s="9">
        <v>124691</v>
      </c>
      <c r="J465" s="17" t="s">
        <v>315</v>
      </c>
    </row>
    <row r="466" spans="1:10">
      <c r="A466" s="17" t="s">
        <v>781</v>
      </c>
      <c r="B466" s="18" t="s">
        <v>318</v>
      </c>
      <c r="C466" s="17" t="s">
        <v>134</v>
      </c>
      <c r="D466" s="17" t="s">
        <v>135</v>
      </c>
      <c r="E466" s="19">
        <v>43282.817361109999</v>
      </c>
      <c r="F466" s="19">
        <v>43283.518055549997</v>
      </c>
      <c r="G466" s="9">
        <v>1009</v>
      </c>
      <c r="H466" s="9">
        <v>350</v>
      </c>
      <c r="I466" s="9">
        <v>124403</v>
      </c>
      <c r="J466" s="17" t="s">
        <v>315</v>
      </c>
    </row>
    <row r="467" spans="1:10">
      <c r="A467" s="17" t="s">
        <v>782</v>
      </c>
      <c r="B467" s="18" t="s">
        <v>314</v>
      </c>
      <c r="C467" s="17" t="s">
        <v>282</v>
      </c>
      <c r="D467" s="17" t="s">
        <v>284</v>
      </c>
      <c r="E467" s="19">
        <v>39877.934722220001</v>
      </c>
      <c r="F467" s="19">
        <v>39878.405555550002</v>
      </c>
      <c r="G467" s="9">
        <v>678</v>
      </c>
      <c r="H467" s="9">
        <v>552</v>
      </c>
      <c r="I467" s="9">
        <v>124313</v>
      </c>
      <c r="J467" s="17" t="s">
        <v>315</v>
      </c>
    </row>
    <row r="468" spans="1:10">
      <c r="A468" s="17" t="s">
        <v>783</v>
      </c>
      <c r="B468" s="18" t="s">
        <v>314</v>
      </c>
      <c r="C468" s="17" t="s">
        <v>298</v>
      </c>
      <c r="D468" s="17" t="s">
        <v>299</v>
      </c>
      <c r="E468" s="19">
        <v>40794.22569444</v>
      </c>
      <c r="F468" s="19">
        <v>40794.427083330003</v>
      </c>
      <c r="G468" s="9">
        <v>290</v>
      </c>
      <c r="H468" s="9">
        <v>606</v>
      </c>
      <c r="I468" s="9">
        <v>124136</v>
      </c>
      <c r="J468" s="17" t="s">
        <v>315</v>
      </c>
    </row>
    <row r="469" spans="1:10">
      <c r="A469" s="17" t="s">
        <v>784</v>
      </c>
      <c r="B469" s="18" t="s">
        <v>314</v>
      </c>
      <c r="C469" s="17" t="s">
        <v>52</v>
      </c>
      <c r="D469" s="17" t="s">
        <v>54</v>
      </c>
      <c r="E469" s="19">
        <v>44378.738888879998</v>
      </c>
      <c r="F469" s="19">
        <v>44379.609722219997</v>
      </c>
      <c r="G469" s="9">
        <v>1234</v>
      </c>
      <c r="H469" s="9">
        <v>1289</v>
      </c>
      <c r="I469" s="9">
        <v>123596</v>
      </c>
      <c r="J469" s="17" t="s">
        <v>315</v>
      </c>
    </row>
    <row r="470" spans="1:10">
      <c r="A470" s="17" t="s">
        <v>524</v>
      </c>
      <c r="B470" s="18" t="s">
        <v>318</v>
      </c>
      <c r="C470" s="17" t="s">
        <v>169</v>
      </c>
      <c r="D470" s="17" t="s">
        <v>171</v>
      </c>
      <c r="E470" s="19">
        <v>39981.447916659999</v>
      </c>
      <c r="F470" s="19">
        <v>39981.553472220003</v>
      </c>
      <c r="G470" s="9">
        <v>152</v>
      </c>
      <c r="H470" s="9">
        <v>812</v>
      </c>
      <c r="I470" s="9">
        <v>123424</v>
      </c>
      <c r="J470" s="17" t="s">
        <v>315</v>
      </c>
    </row>
    <row r="471" spans="1:10">
      <c r="A471" s="17" t="s">
        <v>785</v>
      </c>
      <c r="B471" s="18" t="s">
        <v>314</v>
      </c>
      <c r="C471" s="17" t="s">
        <v>81</v>
      </c>
      <c r="D471" s="17" t="s">
        <v>82</v>
      </c>
      <c r="E471" s="19">
        <v>42581.131249999999</v>
      </c>
      <c r="F471" s="19">
        <v>42581.441666660001</v>
      </c>
      <c r="G471" s="9">
        <v>447</v>
      </c>
      <c r="H471" s="9">
        <v>299</v>
      </c>
      <c r="I471" s="9">
        <v>123413</v>
      </c>
      <c r="J471" s="17" t="s">
        <v>315</v>
      </c>
    </row>
    <row r="472" spans="1:10">
      <c r="A472" s="17" t="s">
        <v>786</v>
      </c>
      <c r="B472" s="18" t="s">
        <v>314</v>
      </c>
      <c r="C472" s="17" t="s">
        <v>160</v>
      </c>
      <c r="D472" s="17" t="s">
        <v>162</v>
      </c>
      <c r="E472" s="19">
        <v>39796.487500000003</v>
      </c>
      <c r="F472" s="19">
        <v>39796.740277769997</v>
      </c>
      <c r="G472" s="9">
        <v>364</v>
      </c>
      <c r="H472" s="9">
        <v>338</v>
      </c>
      <c r="I472" s="9">
        <v>123032</v>
      </c>
      <c r="J472" s="17" t="s">
        <v>315</v>
      </c>
    </row>
    <row r="473" spans="1:10">
      <c r="A473" s="17" t="s">
        <v>787</v>
      </c>
      <c r="B473" s="18" t="s">
        <v>314</v>
      </c>
      <c r="C473" s="17" t="s">
        <v>282</v>
      </c>
      <c r="D473" s="17" t="s">
        <v>284</v>
      </c>
      <c r="E473" s="19">
        <v>41847.713194440003</v>
      </c>
      <c r="F473" s="19">
        <v>41847.875</v>
      </c>
      <c r="G473" s="9">
        <v>233</v>
      </c>
      <c r="H473" s="9">
        <v>530</v>
      </c>
      <c r="I473" s="9">
        <v>122890</v>
      </c>
      <c r="J473" s="17" t="s">
        <v>315</v>
      </c>
    </row>
    <row r="474" spans="1:10">
      <c r="A474" s="17" t="s">
        <v>788</v>
      </c>
      <c r="B474" s="18" t="s">
        <v>314</v>
      </c>
      <c r="C474" s="17" t="s">
        <v>160</v>
      </c>
      <c r="D474" s="17" t="s">
        <v>162</v>
      </c>
      <c r="E474" s="19">
        <v>42194.640277769999</v>
      </c>
      <c r="F474" s="19">
        <v>42195.023611110002</v>
      </c>
      <c r="G474" s="9">
        <v>552</v>
      </c>
      <c r="H474" s="9">
        <v>222</v>
      </c>
      <c r="I474" s="9">
        <v>122544</v>
      </c>
      <c r="J474" s="17" t="s">
        <v>315</v>
      </c>
    </row>
    <row r="475" spans="1:10">
      <c r="A475" s="17" t="s">
        <v>789</v>
      </c>
      <c r="B475" s="18" t="s">
        <v>314</v>
      </c>
      <c r="C475" s="17" t="s">
        <v>160</v>
      </c>
      <c r="D475" s="17" t="s">
        <v>161</v>
      </c>
      <c r="E475" s="19">
        <v>44494.739583330003</v>
      </c>
      <c r="F475" s="19">
        <v>44494.9375</v>
      </c>
      <c r="G475" s="9">
        <v>285</v>
      </c>
      <c r="H475" s="9">
        <v>798</v>
      </c>
      <c r="I475" s="9">
        <v>122248</v>
      </c>
      <c r="J475" s="17" t="s">
        <v>315</v>
      </c>
    </row>
    <row r="476" spans="1:10">
      <c r="A476" s="17" t="s">
        <v>790</v>
      </c>
      <c r="B476" s="18" t="s">
        <v>314</v>
      </c>
      <c r="C476" s="17" t="s">
        <v>212</v>
      </c>
      <c r="D476" s="17" t="s">
        <v>215</v>
      </c>
      <c r="E476" s="19">
        <v>45038.163888880001</v>
      </c>
      <c r="F476" s="19">
        <v>45038.485416659998</v>
      </c>
      <c r="G476" s="9">
        <v>463</v>
      </c>
      <c r="H476" s="9">
        <v>314</v>
      </c>
      <c r="I476" s="9">
        <v>121844</v>
      </c>
      <c r="J476" s="17" t="s">
        <v>315</v>
      </c>
    </row>
    <row r="477" spans="1:10">
      <c r="A477" s="17" t="s">
        <v>791</v>
      </c>
      <c r="B477" s="18" t="s">
        <v>314</v>
      </c>
      <c r="C477" s="17" t="s">
        <v>78</v>
      </c>
      <c r="D477" s="17" t="s">
        <v>80</v>
      </c>
      <c r="E477" s="19">
        <v>45505.495138879996</v>
      </c>
      <c r="F477" s="19">
        <v>45505.574999999997</v>
      </c>
      <c r="G477" s="9">
        <v>115</v>
      </c>
      <c r="H477" s="9">
        <v>1057</v>
      </c>
      <c r="I477" s="9">
        <v>121555</v>
      </c>
      <c r="J477" s="17" t="s">
        <v>315</v>
      </c>
    </row>
    <row r="478" spans="1:10">
      <c r="A478" s="17" t="s">
        <v>792</v>
      </c>
      <c r="B478" s="18" t="s">
        <v>318</v>
      </c>
      <c r="C478" s="17" t="s">
        <v>169</v>
      </c>
      <c r="D478" s="17" t="s">
        <v>171</v>
      </c>
      <c r="E478" s="19">
        <v>43911.075694439998</v>
      </c>
      <c r="F478" s="19">
        <v>43911.276388879996</v>
      </c>
      <c r="G478" s="9">
        <v>289</v>
      </c>
      <c r="H478" s="9">
        <v>420</v>
      </c>
      <c r="I478" s="9">
        <v>121380</v>
      </c>
      <c r="J478" s="17" t="s">
        <v>315</v>
      </c>
    </row>
    <row r="479" spans="1:10">
      <c r="A479" s="17" t="s">
        <v>793</v>
      </c>
      <c r="B479" s="18" t="s">
        <v>314</v>
      </c>
      <c r="C479" s="17" t="s">
        <v>291</v>
      </c>
      <c r="D479" s="17" t="s">
        <v>292</v>
      </c>
      <c r="E479" s="19">
        <v>42430.808333330002</v>
      </c>
      <c r="F479" s="19">
        <v>42431.211805550003</v>
      </c>
      <c r="G479" s="9">
        <v>581</v>
      </c>
      <c r="H479" s="9">
        <v>548</v>
      </c>
      <c r="I479" s="9">
        <v>121268</v>
      </c>
      <c r="J479" s="17" t="s">
        <v>315</v>
      </c>
    </row>
    <row r="480" spans="1:10">
      <c r="A480" s="17" t="s">
        <v>794</v>
      </c>
      <c r="B480" s="18" t="s">
        <v>314</v>
      </c>
      <c r="C480" s="17" t="s">
        <v>212</v>
      </c>
      <c r="D480" s="17" t="s">
        <v>213</v>
      </c>
      <c r="E480" s="19">
        <v>39797.88194444</v>
      </c>
      <c r="F480" s="19">
        <v>39798.098611109999</v>
      </c>
      <c r="G480" s="9">
        <v>312</v>
      </c>
      <c r="H480" s="9">
        <v>388</v>
      </c>
      <c r="I480" s="9">
        <v>121056</v>
      </c>
      <c r="J480" s="17" t="s">
        <v>315</v>
      </c>
    </row>
    <row r="481" spans="1:10">
      <c r="A481" s="17" t="s">
        <v>795</v>
      </c>
      <c r="B481" s="18" t="s">
        <v>314</v>
      </c>
      <c r="C481" s="17" t="s">
        <v>282</v>
      </c>
      <c r="D481" s="17" t="s">
        <v>283</v>
      </c>
      <c r="E481" s="19">
        <v>39863.160416660001</v>
      </c>
      <c r="F481" s="19">
        <v>39863.261111109998</v>
      </c>
      <c r="G481" s="9">
        <v>145</v>
      </c>
      <c r="H481" s="9">
        <v>834</v>
      </c>
      <c r="I481" s="9">
        <v>120930</v>
      </c>
      <c r="J481" s="17" t="s">
        <v>315</v>
      </c>
    </row>
    <row r="482" spans="1:10">
      <c r="A482" s="17" t="s">
        <v>796</v>
      </c>
      <c r="B482" s="18" t="s">
        <v>314</v>
      </c>
      <c r="C482" s="17" t="s">
        <v>267</v>
      </c>
      <c r="D482" s="17" t="s">
        <v>125</v>
      </c>
      <c r="E482" s="19">
        <v>45439.745833330002</v>
      </c>
      <c r="F482" s="19">
        <v>45440.709027769997</v>
      </c>
      <c r="G482" s="9">
        <v>1387</v>
      </c>
      <c r="H482" s="9">
        <v>87</v>
      </c>
      <c r="I482" s="9">
        <v>120669</v>
      </c>
      <c r="J482" s="17" t="s">
        <v>315</v>
      </c>
    </row>
    <row r="483" spans="1:10">
      <c r="A483" s="17" t="s">
        <v>797</v>
      </c>
      <c r="B483" s="18" t="s">
        <v>314</v>
      </c>
      <c r="C483" s="17" t="s">
        <v>212</v>
      </c>
      <c r="D483" s="17" t="s">
        <v>214</v>
      </c>
      <c r="E483" s="19">
        <v>41304.340972220001</v>
      </c>
      <c r="F483" s="19">
        <v>41304.545138879999</v>
      </c>
      <c r="G483" s="9">
        <v>294</v>
      </c>
      <c r="H483" s="9">
        <v>515</v>
      </c>
      <c r="I483" s="9">
        <v>120590</v>
      </c>
      <c r="J483" s="17" t="s">
        <v>315</v>
      </c>
    </row>
    <row r="484" spans="1:10">
      <c r="A484" s="17" t="s">
        <v>798</v>
      </c>
      <c r="B484" s="18" t="s">
        <v>314</v>
      </c>
      <c r="C484" s="17" t="s">
        <v>212</v>
      </c>
      <c r="D484" s="17" t="s">
        <v>214</v>
      </c>
      <c r="E484" s="19">
        <v>45131.971527770002</v>
      </c>
      <c r="F484" s="19">
        <v>45132.46875</v>
      </c>
      <c r="G484" s="9">
        <v>716</v>
      </c>
      <c r="H484" s="9">
        <v>173</v>
      </c>
      <c r="I484" s="9">
        <v>119988</v>
      </c>
      <c r="J484" s="17" t="s">
        <v>315</v>
      </c>
    </row>
    <row r="485" spans="1:10">
      <c r="A485" s="17" t="s">
        <v>799</v>
      </c>
      <c r="B485" s="18" t="s">
        <v>314</v>
      </c>
      <c r="C485" s="17" t="s">
        <v>212</v>
      </c>
      <c r="D485" s="17" t="s">
        <v>213</v>
      </c>
      <c r="E485" s="19">
        <v>43769.515277769999</v>
      </c>
      <c r="F485" s="19">
        <v>43769.862500000003</v>
      </c>
      <c r="G485" s="9">
        <v>500</v>
      </c>
      <c r="H485" s="9">
        <v>262</v>
      </c>
      <c r="I485" s="9">
        <v>119800</v>
      </c>
      <c r="J485" s="17" t="s">
        <v>315</v>
      </c>
    </row>
    <row r="486" spans="1:10">
      <c r="A486" s="17" t="s">
        <v>800</v>
      </c>
      <c r="B486" s="18" t="s">
        <v>314</v>
      </c>
      <c r="C486" s="17" t="s">
        <v>81</v>
      </c>
      <c r="D486" s="17" t="s">
        <v>82</v>
      </c>
      <c r="E486" s="19">
        <v>45077.679166659997</v>
      </c>
      <c r="F486" s="19">
        <v>45078.083333330003</v>
      </c>
      <c r="G486" s="9">
        <v>582</v>
      </c>
      <c r="H486" s="9">
        <v>245</v>
      </c>
      <c r="I486" s="9">
        <v>119748</v>
      </c>
      <c r="J486" s="17" t="s">
        <v>315</v>
      </c>
    </row>
    <row r="487" spans="1:10">
      <c r="A487" s="17" t="s">
        <v>801</v>
      </c>
      <c r="B487" s="18" t="s">
        <v>314</v>
      </c>
      <c r="C487" s="17" t="s">
        <v>109</v>
      </c>
      <c r="D487" s="17" t="s">
        <v>109</v>
      </c>
      <c r="E487" s="19">
        <v>41397.890972219997</v>
      </c>
      <c r="F487" s="19">
        <v>41398.583333330003</v>
      </c>
      <c r="G487" s="9">
        <v>997</v>
      </c>
      <c r="H487" s="9">
        <v>120</v>
      </c>
      <c r="I487" s="9">
        <v>119640</v>
      </c>
      <c r="J487" s="17" t="s">
        <v>315</v>
      </c>
    </row>
    <row r="488" spans="1:10">
      <c r="A488" s="17" t="s">
        <v>802</v>
      </c>
      <c r="B488" s="18" t="s">
        <v>314</v>
      </c>
      <c r="C488" s="17" t="s">
        <v>160</v>
      </c>
      <c r="D488" s="17" t="s">
        <v>162</v>
      </c>
      <c r="E488" s="19">
        <v>39659.550694439997</v>
      </c>
      <c r="F488" s="19">
        <v>39659.942361109999</v>
      </c>
      <c r="G488" s="9">
        <v>564</v>
      </c>
      <c r="H488" s="9">
        <v>212</v>
      </c>
      <c r="I488" s="9">
        <v>119568</v>
      </c>
      <c r="J488" s="17" t="s">
        <v>315</v>
      </c>
    </row>
    <row r="489" spans="1:10">
      <c r="A489" s="17" t="s">
        <v>803</v>
      </c>
      <c r="B489" s="18" t="s">
        <v>314</v>
      </c>
      <c r="C489" s="17" t="s">
        <v>89</v>
      </c>
      <c r="D489" s="17" t="s">
        <v>90</v>
      </c>
      <c r="E489" s="19">
        <v>44892.4375</v>
      </c>
      <c r="F489" s="19">
        <v>44892.640972219997</v>
      </c>
      <c r="G489" s="9">
        <v>293</v>
      </c>
      <c r="H489" s="9">
        <v>492</v>
      </c>
      <c r="I489" s="9">
        <v>119528</v>
      </c>
      <c r="J489" s="17" t="s">
        <v>315</v>
      </c>
    </row>
    <row r="490" spans="1:10">
      <c r="A490" s="17" t="s">
        <v>804</v>
      </c>
      <c r="B490" s="18" t="s">
        <v>351</v>
      </c>
      <c r="C490" s="17" t="s">
        <v>99</v>
      </c>
      <c r="D490" s="17" t="s">
        <v>103</v>
      </c>
      <c r="E490" s="19">
        <v>41004.740277769997</v>
      </c>
      <c r="F490" s="19">
        <v>41004.930555550003</v>
      </c>
      <c r="G490" s="9">
        <v>274</v>
      </c>
      <c r="H490" s="9">
        <v>436</v>
      </c>
      <c r="I490" s="9">
        <v>119464</v>
      </c>
      <c r="J490" s="17" t="s">
        <v>315</v>
      </c>
    </row>
    <row r="491" spans="1:10">
      <c r="A491" s="17" t="s">
        <v>805</v>
      </c>
      <c r="B491" s="18" t="s">
        <v>318</v>
      </c>
      <c r="C491" s="17" t="s">
        <v>199</v>
      </c>
      <c r="D491" s="17" t="s">
        <v>200</v>
      </c>
      <c r="E491" s="19">
        <v>41214.583333330003</v>
      </c>
      <c r="F491" s="19">
        <v>41214.75208333</v>
      </c>
      <c r="G491" s="9">
        <v>243</v>
      </c>
      <c r="H491" s="9">
        <v>554</v>
      </c>
      <c r="I491" s="9">
        <v>119300</v>
      </c>
      <c r="J491" s="17" t="s">
        <v>315</v>
      </c>
    </row>
    <row r="492" spans="1:10">
      <c r="A492" s="17" t="s">
        <v>806</v>
      </c>
      <c r="B492" s="18" t="s">
        <v>314</v>
      </c>
      <c r="C492" s="17" t="s">
        <v>109</v>
      </c>
      <c r="D492" s="17" t="s">
        <v>109</v>
      </c>
      <c r="E492" s="19">
        <v>43340.097916660001</v>
      </c>
      <c r="F492" s="19">
        <v>43340.691666660001</v>
      </c>
      <c r="G492" s="9">
        <v>855</v>
      </c>
      <c r="H492" s="9">
        <v>159</v>
      </c>
      <c r="I492" s="9">
        <v>119125</v>
      </c>
      <c r="J492" s="17" t="s">
        <v>315</v>
      </c>
    </row>
    <row r="493" spans="1:10">
      <c r="A493" s="17" t="s">
        <v>807</v>
      </c>
      <c r="B493" s="18" t="s">
        <v>318</v>
      </c>
      <c r="C493" s="17" t="s">
        <v>169</v>
      </c>
      <c r="D493" s="17" t="s">
        <v>170</v>
      </c>
      <c r="E493" s="19">
        <v>43443.97777777</v>
      </c>
      <c r="F493" s="19">
        <v>43444.728472219998</v>
      </c>
      <c r="G493" s="9">
        <v>1081</v>
      </c>
      <c r="H493" s="9">
        <v>110</v>
      </c>
      <c r="I493" s="9">
        <v>118910</v>
      </c>
      <c r="J493" s="17" t="s">
        <v>315</v>
      </c>
    </row>
    <row r="494" spans="1:10">
      <c r="A494" s="17" t="s">
        <v>808</v>
      </c>
      <c r="B494" s="18" t="s">
        <v>314</v>
      </c>
      <c r="C494" s="17" t="s">
        <v>81</v>
      </c>
      <c r="D494" s="17" t="s">
        <v>79</v>
      </c>
      <c r="E494" s="19">
        <v>39969.420833329998</v>
      </c>
      <c r="F494" s="19">
        <v>39970.011805549999</v>
      </c>
      <c r="G494" s="9">
        <v>851</v>
      </c>
      <c r="H494" s="9">
        <v>310</v>
      </c>
      <c r="I494" s="9">
        <v>118693</v>
      </c>
      <c r="J494" s="17" t="s">
        <v>315</v>
      </c>
    </row>
    <row r="495" spans="1:10">
      <c r="A495" s="17" t="s">
        <v>809</v>
      </c>
      <c r="B495" s="18" t="s">
        <v>318</v>
      </c>
      <c r="C495" s="17" t="s">
        <v>134</v>
      </c>
      <c r="D495" s="17" t="s">
        <v>135</v>
      </c>
      <c r="E495" s="19">
        <v>41498.709722220003</v>
      </c>
      <c r="F495" s="19">
        <v>41498.824999999997</v>
      </c>
      <c r="G495" s="9">
        <v>166</v>
      </c>
      <c r="H495" s="9">
        <v>715</v>
      </c>
      <c r="I495" s="9">
        <v>118690</v>
      </c>
      <c r="J495" s="17" t="s">
        <v>315</v>
      </c>
    </row>
    <row r="496" spans="1:10">
      <c r="A496" s="17" t="s">
        <v>810</v>
      </c>
      <c r="B496" s="18" t="s">
        <v>314</v>
      </c>
      <c r="C496" s="17" t="s">
        <v>212</v>
      </c>
      <c r="D496" s="17" t="s">
        <v>214</v>
      </c>
      <c r="E496" s="19">
        <v>40357.138194439998</v>
      </c>
      <c r="F496" s="19">
        <v>40357.294444439998</v>
      </c>
      <c r="G496" s="9">
        <v>225</v>
      </c>
      <c r="H496" s="9">
        <v>526</v>
      </c>
      <c r="I496" s="9">
        <v>118350</v>
      </c>
      <c r="J496" s="17" t="s">
        <v>315</v>
      </c>
    </row>
    <row r="497" spans="1:10">
      <c r="A497" s="17" t="s">
        <v>811</v>
      </c>
      <c r="B497" s="18" t="s">
        <v>318</v>
      </c>
      <c r="C497" s="17" t="s">
        <v>169</v>
      </c>
      <c r="D497" s="17" t="s">
        <v>170</v>
      </c>
      <c r="E497" s="19">
        <v>40678.354166659999</v>
      </c>
      <c r="F497" s="19">
        <v>40678.65972222</v>
      </c>
      <c r="G497" s="9">
        <v>440</v>
      </c>
      <c r="H497" s="9">
        <v>854</v>
      </c>
      <c r="I497" s="9">
        <v>118192</v>
      </c>
      <c r="J497" s="17" t="s">
        <v>315</v>
      </c>
    </row>
    <row r="498" spans="1:10">
      <c r="A498" s="17" t="s">
        <v>812</v>
      </c>
      <c r="B498" s="18" t="s">
        <v>351</v>
      </c>
      <c r="C498" s="17" t="s">
        <v>99</v>
      </c>
      <c r="D498" s="17" t="s">
        <v>103</v>
      </c>
      <c r="E498" s="19">
        <v>40271.598611109999</v>
      </c>
      <c r="F498" s="19">
        <v>40271.809722220001</v>
      </c>
      <c r="G498" s="9">
        <v>304</v>
      </c>
      <c r="H498" s="9">
        <v>456</v>
      </c>
      <c r="I498" s="9">
        <v>118114</v>
      </c>
      <c r="J498" s="17" t="s">
        <v>315</v>
      </c>
    </row>
    <row r="499" spans="1:10">
      <c r="A499" s="17" t="s">
        <v>813</v>
      </c>
      <c r="B499" s="18" t="s">
        <v>314</v>
      </c>
      <c r="C499" s="17" t="s">
        <v>195</v>
      </c>
      <c r="D499" s="17" t="s">
        <v>197</v>
      </c>
      <c r="E499" s="19">
        <v>44562.718055550002</v>
      </c>
      <c r="F499" s="19">
        <v>44562.895833330003</v>
      </c>
      <c r="G499" s="9">
        <v>256</v>
      </c>
      <c r="H499" s="9">
        <v>548</v>
      </c>
      <c r="I499" s="9">
        <v>117788</v>
      </c>
      <c r="J499" s="17" t="s">
        <v>315</v>
      </c>
    </row>
    <row r="500" spans="1:10">
      <c r="A500" s="17" t="s">
        <v>814</v>
      </c>
      <c r="B500" s="18" t="s">
        <v>318</v>
      </c>
      <c r="C500" s="17" t="s">
        <v>199</v>
      </c>
      <c r="D500" s="17" t="s">
        <v>201</v>
      </c>
      <c r="E500" s="19">
        <v>42179.40833333</v>
      </c>
      <c r="F500" s="19">
        <v>42179.604861109998</v>
      </c>
      <c r="G500" s="9">
        <v>283</v>
      </c>
      <c r="H500" s="9">
        <v>1067</v>
      </c>
      <c r="I500" s="9">
        <v>117561</v>
      </c>
      <c r="J500" s="17" t="s">
        <v>315</v>
      </c>
    </row>
    <row r="501" spans="1:10">
      <c r="A501" s="17" t="s">
        <v>815</v>
      </c>
      <c r="B501" s="18" t="s">
        <v>314</v>
      </c>
      <c r="C501" s="17" t="s">
        <v>81</v>
      </c>
      <c r="D501" s="17" t="s">
        <v>82</v>
      </c>
      <c r="E501" s="19">
        <v>40211.289583329999</v>
      </c>
      <c r="F501" s="19">
        <v>40211.38194444</v>
      </c>
      <c r="G501" s="9">
        <v>133</v>
      </c>
      <c r="H501" s="9">
        <v>1554</v>
      </c>
      <c r="I501" s="9">
        <v>117188</v>
      </c>
      <c r="J501" s="17" t="s">
        <v>315</v>
      </c>
    </row>
    <row r="502" spans="1:10">
      <c r="A502" s="17" t="s">
        <v>816</v>
      </c>
      <c r="B502" s="18" t="s">
        <v>318</v>
      </c>
      <c r="C502" s="17" t="s">
        <v>86</v>
      </c>
      <c r="D502" s="17" t="s">
        <v>87</v>
      </c>
      <c r="E502" s="19">
        <v>40231.088194440003</v>
      </c>
      <c r="F502" s="19">
        <v>40231.21875</v>
      </c>
      <c r="G502" s="9">
        <v>188</v>
      </c>
      <c r="H502" s="9">
        <v>911</v>
      </c>
      <c r="I502" s="9">
        <v>116868</v>
      </c>
      <c r="J502" s="17" t="s">
        <v>315</v>
      </c>
    </row>
    <row r="503" spans="1:10">
      <c r="A503" s="17" t="s">
        <v>817</v>
      </c>
      <c r="B503" s="18" t="s">
        <v>314</v>
      </c>
      <c r="C503" s="17" t="s">
        <v>212</v>
      </c>
      <c r="D503" s="17" t="s">
        <v>215</v>
      </c>
      <c r="E503" s="19">
        <v>40653.197222219998</v>
      </c>
      <c r="F503" s="19">
        <v>40653.552083330003</v>
      </c>
      <c r="G503" s="9">
        <v>511</v>
      </c>
      <c r="H503" s="9">
        <v>450</v>
      </c>
      <c r="I503" s="9">
        <v>116585</v>
      </c>
      <c r="J503" s="17" t="s">
        <v>315</v>
      </c>
    </row>
    <row r="504" spans="1:10">
      <c r="A504" s="17" t="s">
        <v>818</v>
      </c>
      <c r="B504" s="18" t="s">
        <v>314</v>
      </c>
      <c r="C504" s="17" t="s">
        <v>298</v>
      </c>
      <c r="D504" s="17" t="s">
        <v>299</v>
      </c>
      <c r="E504" s="19">
        <v>43274.420138879999</v>
      </c>
      <c r="F504" s="19">
        <v>43274.826388879999</v>
      </c>
      <c r="G504" s="9">
        <v>585</v>
      </c>
      <c r="H504" s="9">
        <v>274</v>
      </c>
      <c r="I504" s="9">
        <v>116534</v>
      </c>
      <c r="J504" s="17" t="s">
        <v>315</v>
      </c>
    </row>
    <row r="505" spans="1:10">
      <c r="A505" s="17" t="s">
        <v>819</v>
      </c>
      <c r="B505" s="18" t="s">
        <v>318</v>
      </c>
      <c r="C505" s="17" t="s">
        <v>217</v>
      </c>
      <c r="D505" s="17" t="s">
        <v>217</v>
      </c>
      <c r="E505" s="19">
        <v>44501.660416660001</v>
      </c>
      <c r="F505" s="19">
        <v>44502.004166660001</v>
      </c>
      <c r="G505" s="9">
        <v>495</v>
      </c>
      <c r="H505" s="9">
        <v>235</v>
      </c>
      <c r="I505" s="9">
        <v>116325</v>
      </c>
      <c r="J505" s="17" t="s">
        <v>315</v>
      </c>
    </row>
    <row r="506" spans="1:10">
      <c r="A506" s="17" t="s">
        <v>820</v>
      </c>
      <c r="B506" s="18" t="s">
        <v>314</v>
      </c>
      <c r="C506" s="17" t="s">
        <v>298</v>
      </c>
      <c r="D506" s="17" t="s">
        <v>299</v>
      </c>
      <c r="E506" s="19">
        <v>43965.537499999999</v>
      </c>
      <c r="F506" s="19">
        <v>43965.638194439998</v>
      </c>
      <c r="G506" s="9">
        <v>145</v>
      </c>
      <c r="H506" s="9">
        <v>879</v>
      </c>
      <c r="I506" s="9">
        <v>116016</v>
      </c>
      <c r="J506" s="17" t="s">
        <v>315</v>
      </c>
    </row>
    <row r="507" spans="1:10">
      <c r="A507" s="17" t="s">
        <v>821</v>
      </c>
      <c r="B507" s="18" t="s">
        <v>318</v>
      </c>
      <c r="C507" s="17" t="s">
        <v>254</v>
      </c>
      <c r="D507" s="17" t="s">
        <v>255</v>
      </c>
      <c r="E507" s="19">
        <v>44747.865277769997</v>
      </c>
      <c r="F507" s="19">
        <v>44748.456944439997</v>
      </c>
      <c r="G507" s="9">
        <v>852</v>
      </c>
      <c r="H507" s="9">
        <v>136</v>
      </c>
      <c r="I507" s="9">
        <v>115872</v>
      </c>
      <c r="J507" s="17" t="s">
        <v>315</v>
      </c>
    </row>
    <row r="508" spans="1:10">
      <c r="A508" s="17" t="s">
        <v>822</v>
      </c>
      <c r="B508" s="18" t="s">
        <v>314</v>
      </c>
      <c r="C508" s="17" t="s">
        <v>262</v>
      </c>
      <c r="D508" s="17" t="s">
        <v>263</v>
      </c>
      <c r="E508" s="19">
        <v>42493.136111109998</v>
      </c>
      <c r="F508" s="19">
        <v>42493.87708333</v>
      </c>
      <c r="G508" s="9">
        <v>1067</v>
      </c>
      <c r="H508" s="9">
        <v>150</v>
      </c>
      <c r="I508" s="9">
        <v>115320</v>
      </c>
      <c r="J508" s="17" t="s">
        <v>315</v>
      </c>
    </row>
    <row r="509" spans="1:10">
      <c r="A509" s="17" t="s">
        <v>823</v>
      </c>
      <c r="B509" s="18" t="s">
        <v>314</v>
      </c>
      <c r="C509" s="17" t="s">
        <v>267</v>
      </c>
      <c r="D509" s="17" t="s">
        <v>125</v>
      </c>
      <c r="E509" s="19">
        <v>42252.72777777</v>
      </c>
      <c r="F509" s="19">
        <v>42253.552777769997</v>
      </c>
      <c r="G509" s="9">
        <v>1188</v>
      </c>
      <c r="H509" s="9">
        <v>97</v>
      </c>
      <c r="I509" s="9">
        <v>115236</v>
      </c>
      <c r="J509" s="17" t="s">
        <v>315</v>
      </c>
    </row>
    <row r="510" spans="1:10">
      <c r="A510" s="17" t="s">
        <v>824</v>
      </c>
      <c r="B510" s="18" t="s">
        <v>314</v>
      </c>
      <c r="C510" s="17" t="s">
        <v>212</v>
      </c>
      <c r="D510" s="17" t="s">
        <v>215</v>
      </c>
      <c r="E510" s="19">
        <v>43317.286111109999</v>
      </c>
      <c r="F510" s="19">
        <v>43317.618055550003</v>
      </c>
      <c r="G510" s="9">
        <v>478</v>
      </c>
      <c r="H510" s="9">
        <v>241</v>
      </c>
      <c r="I510" s="9">
        <v>115198</v>
      </c>
      <c r="J510" s="17" t="s">
        <v>315</v>
      </c>
    </row>
    <row r="511" spans="1:10">
      <c r="A511" s="17" t="s">
        <v>825</v>
      </c>
      <c r="B511" s="18" t="s">
        <v>318</v>
      </c>
      <c r="C511" s="17" t="s">
        <v>49</v>
      </c>
      <c r="D511" s="17" t="s">
        <v>50</v>
      </c>
      <c r="E511" s="19">
        <v>41498.69652777</v>
      </c>
      <c r="F511" s="19">
        <v>41499.53819444</v>
      </c>
      <c r="G511" s="9">
        <v>1212</v>
      </c>
      <c r="H511" s="9">
        <v>102</v>
      </c>
      <c r="I511" s="9">
        <v>114700</v>
      </c>
      <c r="J511" s="17" t="s">
        <v>315</v>
      </c>
    </row>
    <row r="512" spans="1:10">
      <c r="A512" s="17" t="s">
        <v>826</v>
      </c>
      <c r="B512" s="18" t="s">
        <v>318</v>
      </c>
      <c r="C512" s="17" t="s">
        <v>217</v>
      </c>
      <c r="D512" s="17" t="s">
        <v>217</v>
      </c>
      <c r="E512" s="19">
        <v>43955.136805549999</v>
      </c>
      <c r="F512" s="19">
        <v>43955.468055550002</v>
      </c>
      <c r="G512" s="9">
        <v>477</v>
      </c>
      <c r="H512" s="9">
        <v>363</v>
      </c>
      <c r="I512" s="9">
        <v>114471</v>
      </c>
      <c r="J512" s="17" t="s">
        <v>315</v>
      </c>
    </row>
    <row r="513" spans="1:10">
      <c r="A513" s="17" t="s">
        <v>827</v>
      </c>
      <c r="B513" s="18" t="s">
        <v>314</v>
      </c>
      <c r="C513" s="17" t="s">
        <v>282</v>
      </c>
      <c r="D513" s="17" t="s">
        <v>283</v>
      </c>
      <c r="E513" s="19">
        <v>39484.098611109999</v>
      </c>
      <c r="F513" s="19">
        <v>39484.608333329998</v>
      </c>
      <c r="G513" s="9">
        <v>734</v>
      </c>
      <c r="H513" s="9">
        <v>208</v>
      </c>
      <c r="I513" s="9">
        <v>114179</v>
      </c>
      <c r="J513" s="17" t="s">
        <v>315</v>
      </c>
    </row>
    <row r="514" spans="1:10">
      <c r="A514" s="17" t="s">
        <v>828</v>
      </c>
      <c r="B514" s="18" t="s">
        <v>318</v>
      </c>
      <c r="C514" s="17" t="s">
        <v>280</v>
      </c>
      <c r="D514" s="17" t="s">
        <v>70</v>
      </c>
      <c r="E514" s="19">
        <v>44578.324999999997</v>
      </c>
      <c r="F514" s="19">
        <v>44578.462500000001</v>
      </c>
      <c r="G514" s="9">
        <v>198</v>
      </c>
      <c r="H514" s="9">
        <v>576</v>
      </c>
      <c r="I514" s="9">
        <v>114048</v>
      </c>
      <c r="J514" s="17" t="s">
        <v>315</v>
      </c>
    </row>
    <row r="515" spans="1:10">
      <c r="A515" s="17" t="s">
        <v>829</v>
      </c>
      <c r="B515" s="18" t="s">
        <v>318</v>
      </c>
      <c r="C515" s="17" t="s">
        <v>134</v>
      </c>
      <c r="D515" s="17" t="s">
        <v>135</v>
      </c>
      <c r="E515" s="19">
        <v>44325.638194439998</v>
      </c>
      <c r="F515" s="19">
        <v>44326.375</v>
      </c>
      <c r="G515" s="9">
        <v>1061</v>
      </c>
      <c r="H515" s="9">
        <v>795</v>
      </c>
      <c r="I515" s="9">
        <v>114025</v>
      </c>
      <c r="J515" s="17" t="s">
        <v>315</v>
      </c>
    </row>
    <row r="516" spans="1:10">
      <c r="A516" s="17" t="s">
        <v>830</v>
      </c>
      <c r="B516" s="18" t="s">
        <v>314</v>
      </c>
      <c r="C516" s="17" t="s">
        <v>124</v>
      </c>
      <c r="D516" s="17" t="s">
        <v>125</v>
      </c>
      <c r="E516" s="19">
        <v>39819.770833330003</v>
      </c>
      <c r="F516" s="19">
        <v>39820.010416659999</v>
      </c>
      <c r="G516" s="9">
        <v>345</v>
      </c>
      <c r="H516" s="9">
        <v>389</v>
      </c>
      <c r="I516" s="9">
        <v>113888</v>
      </c>
      <c r="J516" s="17" t="s">
        <v>315</v>
      </c>
    </row>
    <row r="517" spans="1:10">
      <c r="A517" s="17" t="s">
        <v>831</v>
      </c>
      <c r="B517" s="18" t="s">
        <v>314</v>
      </c>
      <c r="C517" s="17" t="s">
        <v>78</v>
      </c>
      <c r="D517" s="17" t="s">
        <v>80</v>
      </c>
      <c r="E517" s="19">
        <v>43517.03680555</v>
      </c>
      <c r="F517" s="19">
        <v>43517.453472219997</v>
      </c>
      <c r="G517" s="9">
        <v>600</v>
      </c>
      <c r="H517" s="9">
        <v>1068</v>
      </c>
      <c r="I517" s="9">
        <v>113702</v>
      </c>
      <c r="J517" s="17" t="s">
        <v>315</v>
      </c>
    </row>
    <row r="518" spans="1:10">
      <c r="A518" s="17" t="s">
        <v>832</v>
      </c>
      <c r="B518" s="18" t="s">
        <v>318</v>
      </c>
      <c r="C518" s="17" t="s">
        <v>149</v>
      </c>
      <c r="D518" s="17" t="s">
        <v>150</v>
      </c>
      <c r="E518" s="19">
        <v>40736.065277770002</v>
      </c>
      <c r="F518" s="19">
        <v>40736.66319444</v>
      </c>
      <c r="G518" s="9">
        <v>861</v>
      </c>
      <c r="H518" s="9">
        <v>132</v>
      </c>
      <c r="I518" s="9">
        <v>113652</v>
      </c>
      <c r="J518" s="17" t="s">
        <v>315</v>
      </c>
    </row>
    <row r="519" spans="1:10">
      <c r="A519" s="17" t="s">
        <v>833</v>
      </c>
      <c r="B519" s="18" t="s">
        <v>314</v>
      </c>
      <c r="C519" s="17" t="s">
        <v>78</v>
      </c>
      <c r="D519" s="17" t="s">
        <v>79</v>
      </c>
      <c r="E519" s="19">
        <v>42946.604861109998</v>
      </c>
      <c r="F519" s="19">
        <v>42946.730555549999</v>
      </c>
      <c r="G519" s="9">
        <v>181</v>
      </c>
      <c r="H519" s="9">
        <v>626</v>
      </c>
      <c r="I519" s="9">
        <v>113306</v>
      </c>
      <c r="J519" s="17" t="s">
        <v>358</v>
      </c>
    </row>
    <row r="520" spans="1:10">
      <c r="A520" s="17" t="s">
        <v>834</v>
      </c>
      <c r="B520" s="18" t="s">
        <v>351</v>
      </c>
      <c r="C520" s="17" t="s">
        <v>99</v>
      </c>
      <c r="D520" s="17" t="s">
        <v>103</v>
      </c>
      <c r="E520" s="19">
        <v>40732.636111109998</v>
      </c>
      <c r="F520" s="19">
        <v>40732.8125</v>
      </c>
      <c r="G520" s="9">
        <v>254</v>
      </c>
      <c r="H520" s="9">
        <v>446</v>
      </c>
      <c r="I520" s="9">
        <v>113284</v>
      </c>
      <c r="J520" s="17" t="s">
        <v>315</v>
      </c>
    </row>
    <row r="521" spans="1:10">
      <c r="A521" s="17" t="s">
        <v>835</v>
      </c>
      <c r="B521" s="18" t="s">
        <v>318</v>
      </c>
      <c r="C521" s="17" t="s">
        <v>169</v>
      </c>
      <c r="D521" s="17" t="s">
        <v>171</v>
      </c>
      <c r="E521" s="19">
        <v>44071.85</v>
      </c>
      <c r="F521" s="19">
        <v>44072.1875</v>
      </c>
      <c r="G521" s="9">
        <v>486</v>
      </c>
      <c r="H521" s="9">
        <v>618</v>
      </c>
      <c r="I521" s="9">
        <v>113252</v>
      </c>
      <c r="J521" s="17" t="s">
        <v>315</v>
      </c>
    </row>
    <row r="522" spans="1:10">
      <c r="A522" s="17" t="s">
        <v>836</v>
      </c>
      <c r="B522" s="18" t="s">
        <v>314</v>
      </c>
      <c r="C522" s="17" t="s">
        <v>52</v>
      </c>
      <c r="D522" s="17" t="s">
        <v>53</v>
      </c>
      <c r="E522" s="19">
        <v>39717.883333329999</v>
      </c>
      <c r="F522" s="19">
        <v>39718.295138879999</v>
      </c>
      <c r="G522" s="9">
        <v>593</v>
      </c>
      <c r="H522" s="9">
        <v>222</v>
      </c>
      <c r="I522" s="9">
        <v>112725</v>
      </c>
      <c r="J522" s="17" t="s">
        <v>315</v>
      </c>
    </row>
    <row r="523" spans="1:10">
      <c r="A523" s="17" t="s">
        <v>837</v>
      </c>
      <c r="B523" s="18" t="s">
        <v>314</v>
      </c>
      <c r="C523" s="17" t="s">
        <v>89</v>
      </c>
      <c r="D523" s="17" t="s">
        <v>90</v>
      </c>
      <c r="E523" s="19">
        <v>44974.087500000001</v>
      </c>
      <c r="F523" s="19">
        <v>44974.609027769999</v>
      </c>
      <c r="G523" s="9">
        <v>751</v>
      </c>
      <c r="H523" s="9">
        <v>487</v>
      </c>
      <c r="I523" s="9">
        <v>112583</v>
      </c>
      <c r="J523" s="17" t="s">
        <v>315</v>
      </c>
    </row>
    <row r="524" spans="1:10">
      <c r="A524" s="17" t="s">
        <v>838</v>
      </c>
      <c r="B524" s="18" t="s">
        <v>351</v>
      </c>
      <c r="C524" s="17" t="s">
        <v>99</v>
      </c>
      <c r="D524" s="17" t="s">
        <v>103</v>
      </c>
      <c r="E524" s="19">
        <v>43745.84930555</v>
      </c>
      <c r="F524" s="19">
        <v>43746.017361110004</v>
      </c>
      <c r="G524" s="9">
        <v>242</v>
      </c>
      <c r="H524" s="9">
        <v>465</v>
      </c>
      <c r="I524" s="9">
        <v>112530</v>
      </c>
      <c r="J524" s="17" t="s">
        <v>315</v>
      </c>
    </row>
    <row r="525" spans="1:10">
      <c r="A525" s="17" t="s">
        <v>839</v>
      </c>
      <c r="B525" s="18" t="s">
        <v>314</v>
      </c>
      <c r="C525" s="17" t="s">
        <v>81</v>
      </c>
      <c r="D525" s="17" t="s">
        <v>82</v>
      </c>
      <c r="E525" s="19">
        <v>42952.302777769997</v>
      </c>
      <c r="F525" s="19">
        <v>42952.709722220003</v>
      </c>
      <c r="G525" s="9">
        <v>586</v>
      </c>
      <c r="H525" s="9">
        <v>258</v>
      </c>
      <c r="I525" s="9">
        <v>112380</v>
      </c>
      <c r="J525" s="17" t="s">
        <v>315</v>
      </c>
    </row>
    <row r="526" spans="1:10">
      <c r="A526" s="17" t="s">
        <v>840</v>
      </c>
      <c r="B526" s="18" t="s">
        <v>314</v>
      </c>
      <c r="C526" s="17" t="s">
        <v>116</v>
      </c>
      <c r="D526" s="17" t="s">
        <v>118</v>
      </c>
      <c r="E526" s="19">
        <v>44918.072916659999</v>
      </c>
      <c r="F526" s="19">
        <v>44918.629861109999</v>
      </c>
      <c r="G526" s="9">
        <v>802</v>
      </c>
      <c r="H526" s="9">
        <v>140</v>
      </c>
      <c r="I526" s="9">
        <v>112280</v>
      </c>
      <c r="J526" s="17" t="s">
        <v>315</v>
      </c>
    </row>
    <row r="527" spans="1:10">
      <c r="A527" s="17" t="s">
        <v>841</v>
      </c>
      <c r="B527" s="18" t="s">
        <v>314</v>
      </c>
      <c r="C527" s="17" t="s">
        <v>267</v>
      </c>
      <c r="D527" s="17" t="s">
        <v>125</v>
      </c>
      <c r="E527" s="19">
        <v>44241.760416659999</v>
      </c>
      <c r="F527" s="19">
        <v>44242.717361110001</v>
      </c>
      <c r="G527" s="9">
        <v>1378</v>
      </c>
      <c r="H527" s="9">
        <v>129</v>
      </c>
      <c r="I527" s="9">
        <v>112260</v>
      </c>
      <c r="J527" s="17" t="s">
        <v>315</v>
      </c>
    </row>
    <row r="528" spans="1:10">
      <c r="A528" s="17" t="s">
        <v>842</v>
      </c>
      <c r="B528" s="18" t="s">
        <v>314</v>
      </c>
      <c r="C528" s="17" t="s">
        <v>109</v>
      </c>
      <c r="D528" s="17" t="s">
        <v>109</v>
      </c>
      <c r="E528" s="19">
        <v>41304.304861110002</v>
      </c>
      <c r="F528" s="19">
        <v>41304.88194444</v>
      </c>
      <c r="G528" s="9">
        <v>831</v>
      </c>
      <c r="H528" s="9">
        <v>135</v>
      </c>
      <c r="I528" s="9">
        <v>112185</v>
      </c>
      <c r="J528" s="17" t="s">
        <v>315</v>
      </c>
    </row>
    <row r="529" spans="1:10">
      <c r="A529" s="17" t="s">
        <v>843</v>
      </c>
      <c r="B529" s="18" t="s">
        <v>318</v>
      </c>
      <c r="C529" s="17" t="s">
        <v>199</v>
      </c>
      <c r="D529" s="17" t="s">
        <v>201</v>
      </c>
      <c r="E529" s="19">
        <v>43367.340972220001</v>
      </c>
      <c r="F529" s="19">
        <v>43367.763888879999</v>
      </c>
      <c r="G529" s="9">
        <v>609</v>
      </c>
      <c r="H529" s="9">
        <v>183</v>
      </c>
      <c r="I529" s="9">
        <v>111447</v>
      </c>
      <c r="J529" s="17" t="s">
        <v>315</v>
      </c>
    </row>
    <row r="530" spans="1:10">
      <c r="A530" s="17" t="s">
        <v>844</v>
      </c>
      <c r="B530" s="18" t="s">
        <v>314</v>
      </c>
      <c r="C530" s="17" t="s">
        <v>212</v>
      </c>
      <c r="D530" s="17" t="s">
        <v>213</v>
      </c>
      <c r="E530" s="19">
        <v>43970.915972219998</v>
      </c>
      <c r="F530" s="19">
        <v>43971.048611110004</v>
      </c>
      <c r="G530" s="9">
        <v>191</v>
      </c>
      <c r="H530" s="9">
        <v>673</v>
      </c>
      <c r="I530" s="9">
        <v>111254</v>
      </c>
      <c r="J530" s="17" t="s">
        <v>315</v>
      </c>
    </row>
    <row r="531" spans="1:10">
      <c r="A531" s="17" t="s">
        <v>845</v>
      </c>
      <c r="B531" s="18" t="s">
        <v>351</v>
      </c>
      <c r="C531" s="17" t="s">
        <v>99</v>
      </c>
      <c r="D531" s="17" t="s">
        <v>103</v>
      </c>
      <c r="E531" s="19">
        <v>45130.393750000003</v>
      </c>
      <c r="F531" s="19">
        <v>45130.56597222</v>
      </c>
      <c r="G531" s="9">
        <v>248</v>
      </c>
      <c r="H531" s="9">
        <v>448</v>
      </c>
      <c r="I531" s="9">
        <v>111104</v>
      </c>
      <c r="J531" s="17" t="s">
        <v>315</v>
      </c>
    </row>
    <row r="532" spans="1:10">
      <c r="A532" s="17" t="s">
        <v>846</v>
      </c>
      <c r="B532" s="18" t="s">
        <v>314</v>
      </c>
      <c r="C532" s="17" t="s">
        <v>282</v>
      </c>
      <c r="D532" s="17" t="s">
        <v>283</v>
      </c>
      <c r="E532" s="19">
        <v>40792.692361109999</v>
      </c>
      <c r="F532" s="19">
        <v>40792.897222220003</v>
      </c>
      <c r="G532" s="9">
        <v>295</v>
      </c>
      <c r="H532" s="9">
        <v>376</v>
      </c>
      <c r="I532" s="9">
        <v>110920</v>
      </c>
      <c r="J532" s="17" t="s">
        <v>315</v>
      </c>
    </row>
    <row r="533" spans="1:10">
      <c r="A533" s="17" t="s">
        <v>847</v>
      </c>
      <c r="B533" s="18" t="s">
        <v>318</v>
      </c>
      <c r="C533" s="17" t="s">
        <v>280</v>
      </c>
      <c r="D533" s="17" t="s">
        <v>70</v>
      </c>
      <c r="E533" s="19">
        <v>45536.56458333</v>
      </c>
      <c r="F533" s="19">
        <v>45536.785416660001</v>
      </c>
      <c r="G533" s="9">
        <v>301</v>
      </c>
      <c r="H533" s="9">
        <v>579</v>
      </c>
      <c r="I533" s="9">
        <v>110900</v>
      </c>
      <c r="J533" s="17" t="s">
        <v>315</v>
      </c>
    </row>
    <row r="534" spans="1:10">
      <c r="A534" s="17" t="s">
        <v>848</v>
      </c>
      <c r="B534" s="18" t="s">
        <v>314</v>
      </c>
      <c r="C534" s="17" t="s">
        <v>212</v>
      </c>
      <c r="D534" s="17" t="s">
        <v>213</v>
      </c>
      <c r="E534" s="19">
        <v>39978.311805550002</v>
      </c>
      <c r="F534" s="19">
        <v>39978.69305555</v>
      </c>
      <c r="G534" s="9">
        <v>549</v>
      </c>
      <c r="H534" s="9">
        <v>202</v>
      </c>
      <c r="I534" s="9">
        <v>110898</v>
      </c>
      <c r="J534" s="17" t="s">
        <v>315</v>
      </c>
    </row>
    <row r="535" spans="1:10">
      <c r="A535" s="17" t="s">
        <v>849</v>
      </c>
      <c r="B535" s="18" t="s">
        <v>314</v>
      </c>
      <c r="C535" s="17" t="s">
        <v>282</v>
      </c>
      <c r="D535" s="17" t="s">
        <v>283</v>
      </c>
      <c r="E535" s="19">
        <v>45442.425000000003</v>
      </c>
      <c r="F535" s="19">
        <v>45443.006249999999</v>
      </c>
      <c r="G535" s="9">
        <v>837</v>
      </c>
      <c r="H535" s="9">
        <v>172</v>
      </c>
      <c r="I535" s="9">
        <v>110892</v>
      </c>
      <c r="J535" s="17" t="s">
        <v>315</v>
      </c>
    </row>
    <row r="536" spans="1:10">
      <c r="A536" s="17" t="s">
        <v>850</v>
      </c>
      <c r="B536" s="18" t="s">
        <v>351</v>
      </c>
      <c r="C536" s="17" t="s">
        <v>99</v>
      </c>
      <c r="D536" s="17" t="s">
        <v>103</v>
      </c>
      <c r="E536" s="19">
        <v>42733.845138880002</v>
      </c>
      <c r="F536" s="19">
        <v>42734.621527770003</v>
      </c>
      <c r="G536" s="9">
        <v>1118</v>
      </c>
      <c r="H536" s="9">
        <v>116</v>
      </c>
      <c r="I536" s="9">
        <v>110028</v>
      </c>
      <c r="J536" s="17" t="s">
        <v>315</v>
      </c>
    </row>
    <row r="537" spans="1:10">
      <c r="A537" s="17" t="s">
        <v>851</v>
      </c>
      <c r="B537" s="18" t="s">
        <v>314</v>
      </c>
      <c r="C537" s="17" t="s">
        <v>52</v>
      </c>
      <c r="D537" s="17" t="s">
        <v>53</v>
      </c>
      <c r="E537" s="19">
        <v>42964.270833330003</v>
      </c>
      <c r="F537" s="19">
        <v>42964.770833330003</v>
      </c>
      <c r="G537" s="9">
        <v>720</v>
      </c>
      <c r="H537" s="9">
        <v>152</v>
      </c>
      <c r="I537" s="9">
        <v>109440</v>
      </c>
      <c r="J537" s="17" t="s">
        <v>315</v>
      </c>
    </row>
    <row r="538" spans="1:10">
      <c r="A538" s="17" t="s">
        <v>826</v>
      </c>
      <c r="B538" s="18" t="s">
        <v>314</v>
      </c>
      <c r="C538" s="17" t="s">
        <v>298</v>
      </c>
      <c r="D538" s="17" t="s">
        <v>299</v>
      </c>
      <c r="E538" s="19">
        <v>41043.773611110002</v>
      </c>
      <c r="F538" s="19">
        <v>41044.077777769999</v>
      </c>
      <c r="G538" s="9">
        <v>438</v>
      </c>
      <c r="H538" s="9">
        <v>597</v>
      </c>
      <c r="I538" s="9">
        <v>109402</v>
      </c>
      <c r="J538" s="17" t="s">
        <v>315</v>
      </c>
    </row>
    <row r="539" spans="1:10">
      <c r="A539" s="17" t="s">
        <v>852</v>
      </c>
      <c r="B539" s="18" t="s">
        <v>314</v>
      </c>
      <c r="C539" s="17" t="s">
        <v>160</v>
      </c>
      <c r="D539" s="17" t="s">
        <v>162</v>
      </c>
      <c r="E539" s="19">
        <v>39929.209027769997</v>
      </c>
      <c r="F539" s="19">
        <v>39929.563888880002</v>
      </c>
      <c r="G539" s="9">
        <v>511</v>
      </c>
      <c r="H539" s="9">
        <v>214</v>
      </c>
      <c r="I539" s="9">
        <v>109354</v>
      </c>
      <c r="J539" s="17" t="s">
        <v>315</v>
      </c>
    </row>
    <row r="540" spans="1:10">
      <c r="A540" s="17" t="s">
        <v>853</v>
      </c>
      <c r="B540" s="18" t="s">
        <v>318</v>
      </c>
      <c r="C540" s="17" t="s">
        <v>134</v>
      </c>
      <c r="D540" s="17" t="s">
        <v>135</v>
      </c>
      <c r="E540" s="19">
        <v>40598.645833330003</v>
      </c>
      <c r="F540" s="19">
        <v>40598.741666659997</v>
      </c>
      <c r="G540" s="9">
        <v>138</v>
      </c>
      <c r="H540" s="9">
        <v>791</v>
      </c>
      <c r="I540" s="9">
        <v>109158</v>
      </c>
      <c r="J540" s="17" t="s">
        <v>315</v>
      </c>
    </row>
    <row r="541" spans="1:10">
      <c r="A541" s="17" t="s">
        <v>854</v>
      </c>
      <c r="B541" s="18" t="s">
        <v>318</v>
      </c>
      <c r="C541" s="17" t="s">
        <v>169</v>
      </c>
      <c r="D541" s="17" t="s">
        <v>171</v>
      </c>
      <c r="E541" s="19">
        <v>43297.826388879999</v>
      </c>
      <c r="F541" s="19">
        <v>43298.018750000003</v>
      </c>
      <c r="G541" s="9">
        <v>277</v>
      </c>
      <c r="H541" s="9">
        <v>433</v>
      </c>
      <c r="I541" s="9">
        <v>109111</v>
      </c>
      <c r="J541" s="17" t="s">
        <v>315</v>
      </c>
    </row>
    <row r="542" spans="1:10">
      <c r="A542" s="17" t="s">
        <v>855</v>
      </c>
      <c r="B542" s="18" t="s">
        <v>314</v>
      </c>
      <c r="C542" s="17" t="s">
        <v>212</v>
      </c>
      <c r="D542" s="17" t="s">
        <v>213</v>
      </c>
      <c r="E542" s="19">
        <v>42220.113888879998</v>
      </c>
      <c r="F542" s="19">
        <v>42220.357638879999</v>
      </c>
      <c r="G542" s="9">
        <v>351</v>
      </c>
      <c r="H542" s="9">
        <v>361</v>
      </c>
      <c r="I542" s="9">
        <v>109111</v>
      </c>
      <c r="J542" s="17" t="s">
        <v>315</v>
      </c>
    </row>
    <row r="543" spans="1:10">
      <c r="A543" s="17" t="s">
        <v>856</v>
      </c>
      <c r="B543" s="18" t="s">
        <v>314</v>
      </c>
      <c r="C543" s="17" t="s">
        <v>160</v>
      </c>
      <c r="D543" s="17" t="s">
        <v>161</v>
      </c>
      <c r="E543" s="19">
        <v>41700.965277770003</v>
      </c>
      <c r="F543" s="19">
        <v>41701.049305549997</v>
      </c>
      <c r="G543" s="9">
        <v>121</v>
      </c>
      <c r="H543" s="9">
        <v>900</v>
      </c>
      <c r="I543" s="9">
        <v>108900</v>
      </c>
      <c r="J543" s="17" t="s">
        <v>315</v>
      </c>
    </row>
    <row r="544" spans="1:10">
      <c r="A544" s="17" t="s">
        <v>857</v>
      </c>
      <c r="B544" s="18" t="s">
        <v>318</v>
      </c>
      <c r="C544" s="17" t="s">
        <v>169</v>
      </c>
      <c r="D544" s="17" t="s">
        <v>171</v>
      </c>
      <c r="E544" s="19">
        <v>43667.748611110001</v>
      </c>
      <c r="F544" s="19">
        <v>43667.893055549997</v>
      </c>
      <c r="G544" s="9">
        <v>208</v>
      </c>
      <c r="H544" s="9">
        <v>616</v>
      </c>
      <c r="I544" s="9">
        <v>108884</v>
      </c>
      <c r="J544" s="17" t="s">
        <v>315</v>
      </c>
    </row>
    <row r="545" spans="1:10">
      <c r="A545" s="17" t="s">
        <v>858</v>
      </c>
      <c r="B545" s="18" t="s">
        <v>318</v>
      </c>
      <c r="C545" s="17" t="s">
        <v>169</v>
      </c>
      <c r="D545" s="17" t="s">
        <v>170</v>
      </c>
      <c r="E545" s="19">
        <v>40657.497222220001</v>
      </c>
      <c r="F545" s="19">
        <v>40657.585416659997</v>
      </c>
      <c r="G545" s="9">
        <v>127</v>
      </c>
      <c r="H545" s="9">
        <v>857</v>
      </c>
      <c r="I545" s="9">
        <v>108839</v>
      </c>
      <c r="J545" s="17" t="s">
        <v>315</v>
      </c>
    </row>
    <row r="546" spans="1:10">
      <c r="A546" s="17" t="s">
        <v>859</v>
      </c>
      <c r="B546" s="18" t="s">
        <v>314</v>
      </c>
      <c r="C546" s="17" t="s">
        <v>160</v>
      </c>
      <c r="D546" s="17" t="s">
        <v>161</v>
      </c>
      <c r="E546" s="19">
        <v>42758.484722219997</v>
      </c>
      <c r="F546" s="19">
        <v>42758.611111110004</v>
      </c>
      <c r="G546" s="9">
        <v>182</v>
      </c>
      <c r="H546" s="9">
        <v>598</v>
      </c>
      <c r="I546" s="9">
        <v>108836</v>
      </c>
      <c r="J546" s="17" t="s">
        <v>315</v>
      </c>
    </row>
    <row r="547" spans="1:10">
      <c r="A547" s="17" t="s">
        <v>860</v>
      </c>
      <c r="B547" s="18" t="s">
        <v>314</v>
      </c>
      <c r="C547" s="17" t="s">
        <v>282</v>
      </c>
      <c r="D547" s="17" t="s">
        <v>283</v>
      </c>
      <c r="E547" s="19">
        <v>39808.961805550003</v>
      </c>
      <c r="F547" s="19">
        <v>39809.266666659998</v>
      </c>
      <c r="G547" s="9">
        <v>439</v>
      </c>
      <c r="H547" s="9">
        <v>471</v>
      </c>
      <c r="I547" s="9">
        <v>108697</v>
      </c>
      <c r="J547" s="17" t="s">
        <v>315</v>
      </c>
    </row>
    <row r="548" spans="1:10">
      <c r="A548" s="17" t="s">
        <v>861</v>
      </c>
      <c r="B548" s="18" t="s">
        <v>318</v>
      </c>
      <c r="C548" s="17" t="s">
        <v>280</v>
      </c>
      <c r="D548" s="17" t="s">
        <v>70</v>
      </c>
      <c r="E548" s="19">
        <v>44199.215277770003</v>
      </c>
      <c r="F548" s="19">
        <v>44199.4375</v>
      </c>
      <c r="G548" s="9">
        <v>320</v>
      </c>
      <c r="H548" s="9">
        <v>426</v>
      </c>
      <c r="I548" s="9">
        <v>108638</v>
      </c>
      <c r="J548" s="17" t="s">
        <v>315</v>
      </c>
    </row>
    <row r="549" spans="1:10">
      <c r="A549" s="17" t="s">
        <v>862</v>
      </c>
      <c r="B549" s="18" t="s">
        <v>314</v>
      </c>
      <c r="C549" s="17" t="s">
        <v>109</v>
      </c>
      <c r="D549" s="17" t="s">
        <v>109</v>
      </c>
      <c r="E549" s="19">
        <v>43648.063194440001</v>
      </c>
      <c r="F549" s="19">
        <v>43648.738194439997</v>
      </c>
      <c r="G549" s="9">
        <v>972</v>
      </c>
      <c r="H549" s="9">
        <v>117</v>
      </c>
      <c r="I549" s="9">
        <v>108628</v>
      </c>
      <c r="J549" s="17" t="s">
        <v>315</v>
      </c>
    </row>
    <row r="550" spans="1:10">
      <c r="A550" s="17" t="s">
        <v>863</v>
      </c>
      <c r="B550" s="18" t="s">
        <v>314</v>
      </c>
      <c r="C550" s="17" t="s">
        <v>212</v>
      </c>
      <c r="D550" s="17" t="s">
        <v>215</v>
      </c>
      <c r="E550" s="19">
        <v>39928.433333330002</v>
      </c>
      <c r="F550" s="19">
        <v>39928.759722219998</v>
      </c>
      <c r="G550" s="9">
        <v>470</v>
      </c>
      <c r="H550" s="9">
        <v>267</v>
      </c>
      <c r="I550" s="9">
        <v>108477</v>
      </c>
      <c r="J550" s="17" t="s">
        <v>315</v>
      </c>
    </row>
    <row r="551" spans="1:10">
      <c r="A551" s="17" t="s">
        <v>864</v>
      </c>
      <c r="B551" s="18" t="s">
        <v>314</v>
      </c>
      <c r="C551" s="17" t="s">
        <v>212</v>
      </c>
      <c r="D551" s="17" t="s">
        <v>214</v>
      </c>
      <c r="E551" s="19">
        <v>43975.693749999999</v>
      </c>
      <c r="F551" s="19">
        <v>43976.78333333</v>
      </c>
      <c r="G551" s="9">
        <v>1569</v>
      </c>
      <c r="H551" s="9">
        <v>102</v>
      </c>
      <c r="I551" s="9">
        <v>107883</v>
      </c>
      <c r="J551" s="17" t="s">
        <v>315</v>
      </c>
    </row>
    <row r="552" spans="1:10">
      <c r="A552" s="17" t="s">
        <v>865</v>
      </c>
      <c r="B552" s="18" t="s">
        <v>314</v>
      </c>
      <c r="C552" s="17" t="s">
        <v>212</v>
      </c>
      <c r="D552" s="17" t="s">
        <v>214</v>
      </c>
      <c r="E552" s="19">
        <v>42556.007638880001</v>
      </c>
      <c r="F552" s="19">
        <v>42556.763888879999</v>
      </c>
      <c r="G552" s="9">
        <v>1089</v>
      </c>
      <c r="H552" s="9">
        <v>99</v>
      </c>
      <c r="I552" s="9">
        <v>107811</v>
      </c>
      <c r="J552" s="17" t="s">
        <v>315</v>
      </c>
    </row>
    <row r="553" spans="1:10">
      <c r="A553" s="17" t="s">
        <v>866</v>
      </c>
      <c r="B553" s="18" t="s">
        <v>314</v>
      </c>
      <c r="C553" s="17" t="s">
        <v>160</v>
      </c>
      <c r="D553" s="17" t="s">
        <v>161</v>
      </c>
      <c r="E553" s="19">
        <v>41780.952083329998</v>
      </c>
      <c r="F553" s="19">
        <v>41782.605555549999</v>
      </c>
      <c r="G553" s="9">
        <v>2381</v>
      </c>
      <c r="H553" s="9">
        <v>74</v>
      </c>
      <c r="I553" s="9">
        <v>107675</v>
      </c>
      <c r="J553" s="17" t="s">
        <v>315</v>
      </c>
    </row>
    <row r="554" spans="1:10">
      <c r="A554" s="17" t="s">
        <v>867</v>
      </c>
      <c r="B554" s="18" t="s">
        <v>314</v>
      </c>
      <c r="C554" s="17" t="s">
        <v>212</v>
      </c>
      <c r="D554" s="17" t="s">
        <v>215</v>
      </c>
      <c r="E554" s="19">
        <v>45136.657638880002</v>
      </c>
      <c r="F554" s="19">
        <v>45137.739583330003</v>
      </c>
      <c r="G554" s="9">
        <v>1558</v>
      </c>
      <c r="H554" s="9">
        <v>69</v>
      </c>
      <c r="I554" s="9">
        <v>107502</v>
      </c>
      <c r="J554" s="17" t="s">
        <v>315</v>
      </c>
    </row>
    <row r="555" spans="1:10">
      <c r="A555" s="17" t="s">
        <v>868</v>
      </c>
      <c r="B555" s="18" t="s">
        <v>318</v>
      </c>
      <c r="C555" s="17" t="s">
        <v>254</v>
      </c>
      <c r="D555" s="17" t="s">
        <v>240</v>
      </c>
      <c r="E555" s="19">
        <v>43326.921527769999</v>
      </c>
      <c r="F555" s="19">
        <v>43327.240972220003</v>
      </c>
      <c r="G555" s="9">
        <v>460</v>
      </c>
      <c r="H555" s="9">
        <v>232</v>
      </c>
      <c r="I555" s="9">
        <v>106720</v>
      </c>
      <c r="J555" s="17" t="s">
        <v>315</v>
      </c>
    </row>
    <row r="556" spans="1:10">
      <c r="A556" s="17" t="s">
        <v>869</v>
      </c>
      <c r="B556" s="18" t="s">
        <v>314</v>
      </c>
      <c r="C556" s="17" t="s">
        <v>52</v>
      </c>
      <c r="D556" s="17" t="s">
        <v>54</v>
      </c>
      <c r="E556" s="19">
        <v>44634.953472219997</v>
      </c>
      <c r="F556" s="19">
        <v>44635.113194439997</v>
      </c>
      <c r="G556" s="9">
        <v>230</v>
      </c>
      <c r="H556" s="9">
        <v>463</v>
      </c>
      <c r="I556" s="9">
        <v>106490</v>
      </c>
      <c r="J556" s="17" t="s">
        <v>315</v>
      </c>
    </row>
    <row r="557" spans="1:10">
      <c r="A557" s="17" t="s">
        <v>870</v>
      </c>
      <c r="B557" s="18" t="s">
        <v>314</v>
      </c>
      <c r="C557" s="17" t="s">
        <v>298</v>
      </c>
      <c r="D557" s="17" t="s">
        <v>299</v>
      </c>
      <c r="E557" s="19">
        <v>42565.750694440001</v>
      </c>
      <c r="F557" s="19">
        <v>42566.520833330003</v>
      </c>
      <c r="G557" s="9">
        <v>1109</v>
      </c>
      <c r="H557" s="9">
        <v>96</v>
      </c>
      <c r="I557" s="9">
        <v>106464</v>
      </c>
      <c r="J557" s="17" t="s">
        <v>315</v>
      </c>
    </row>
    <row r="558" spans="1:10">
      <c r="A558" s="17" t="s">
        <v>871</v>
      </c>
      <c r="B558" s="18" t="s">
        <v>314</v>
      </c>
      <c r="C558" s="17" t="s">
        <v>271</v>
      </c>
      <c r="D558" s="17" t="s">
        <v>272</v>
      </c>
      <c r="E558" s="19">
        <v>41644.998611110001</v>
      </c>
      <c r="F558" s="19">
        <v>41645.47777777</v>
      </c>
      <c r="G558" s="9">
        <v>690</v>
      </c>
      <c r="H558" s="9">
        <v>154</v>
      </c>
      <c r="I558" s="9">
        <v>106260</v>
      </c>
      <c r="J558" s="17" t="s">
        <v>315</v>
      </c>
    </row>
    <row r="559" spans="1:10">
      <c r="A559" s="17" t="s">
        <v>872</v>
      </c>
      <c r="B559" s="18" t="s">
        <v>314</v>
      </c>
      <c r="C559" s="17" t="s">
        <v>52</v>
      </c>
      <c r="D559" s="17" t="s">
        <v>53</v>
      </c>
      <c r="E559" s="19">
        <v>43567.479166659999</v>
      </c>
      <c r="F559" s="19">
        <v>43567.715972220001</v>
      </c>
      <c r="G559" s="9">
        <v>322</v>
      </c>
      <c r="H559" s="9">
        <v>746</v>
      </c>
      <c r="I559" s="9">
        <v>106250</v>
      </c>
      <c r="J559" s="17" t="s">
        <v>315</v>
      </c>
    </row>
    <row r="560" spans="1:10">
      <c r="A560" s="17" t="s">
        <v>873</v>
      </c>
      <c r="B560" s="18" t="s">
        <v>314</v>
      </c>
      <c r="C560" s="17" t="s">
        <v>160</v>
      </c>
      <c r="D560" s="17" t="s">
        <v>162</v>
      </c>
      <c r="E560" s="19">
        <v>40870.052083330003</v>
      </c>
      <c r="F560" s="19">
        <v>40870.563194440001</v>
      </c>
      <c r="G560" s="9">
        <v>736</v>
      </c>
      <c r="H560" s="9">
        <v>691</v>
      </c>
      <c r="I560" s="9">
        <v>106006</v>
      </c>
      <c r="J560" s="17" t="s">
        <v>315</v>
      </c>
    </row>
    <row r="561" spans="1:10">
      <c r="A561" s="17" t="s">
        <v>874</v>
      </c>
      <c r="B561" s="18" t="s">
        <v>318</v>
      </c>
      <c r="C561" s="17" t="s">
        <v>134</v>
      </c>
      <c r="D561" s="17" t="s">
        <v>135</v>
      </c>
      <c r="E561" s="19">
        <v>40728.6</v>
      </c>
      <c r="F561" s="19">
        <v>40728.69444444</v>
      </c>
      <c r="G561" s="9">
        <v>136</v>
      </c>
      <c r="H561" s="9">
        <v>779</v>
      </c>
      <c r="I561" s="9">
        <v>105944</v>
      </c>
      <c r="J561" s="17" t="s">
        <v>315</v>
      </c>
    </row>
    <row r="562" spans="1:10">
      <c r="A562" s="17" t="s">
        <v>875</v>
      </c>
      <c r="B562" s="18" t="s">
        <v>318</v>
      </c>
      <c r="C562" s="17" t="s">
        <v>169</v>
      </c>
      <c r="D562" s="17" t="s">
        <v>171</v>
      </c>
      <c r="E562" s="19">
        <v>42097.977083329999</v>
      </c>
      <c r="F562" s="19">
        <v>42098.506249999999</v>
      </c>
      <c r="G562" s="9">
        <v>762</v>
      </c>
      <c r="H562" s="9">
        <v>139</v>
      </c>
      <c r="I562" s="9">
        <v>105918</v>
      </c>
      <c r="J562" s="17" t="s">
        <v>315</v>
      </c>
    </row>
    <row r="563" spans="1:10">
      <c r="A563" s="17" t="s">
        <v>876</v>
      </c>
      <c r="B563" s="18" t="s">
        <v>314</v>
      </c>
      <c r="C563" s="17" t="s">
        <v>89</v>
      </c>
      <c r="D563" s="17" t="s">
        <v>91</v>
      </c>
      <c r="E563" s="19">
        <v>44687.59583333</v>
      </c>
      <c r="F563" s="19">
        <v>44688.66180555</v>
      </c>
      <c r="G563" s="9">
        <v>1535</v>
      </c>
      <c r="H563" s="9">
        <v>69</v>
      </c>
      <c r="I563" s="9">
        <v>105915</v>
      </c>
      <c r="J563" s="17" t="s">
        <v>315</v>
      </c>
    </row>
    <row r="564" spans="1:10">
      <c r="A564" s="17" t="s">
        <v>877</v>
      </c>
      <c r="B564" s="18" t="s">
        <v>314</v>
      </c>
      <c r="C564" s="17" t="s">
        <v>160</v>
      </c>
      <c r="D564" s="17" t="s">
        <v>161</v>
      </c>
      <c r="E564" s="19">
        <v>42058.176388879998</v>
      </c>
      <c r="F564" s="19">
        <v>42058.465972220001</v>
      </c>
      <c r="G564" s="9">
        <v>417</v>
      </c>
      <c r="H564" s="9">
        <v>920</v>
      </c>
      <c r="I564" s="9">
        <v>105690</v>
      </c>
      <c r="J564" s="17" t="s">
        <v>315</v>
      </c>
    </row>
    <row r="565" spans="1:10">
      <c r="A565" s="17" t="s">
        <v>878</v>
      </c>
      <c r="B565" s="18" t="s">
        <v>314</v>
      </c>
      <c r="C565" s="17" t="s">
        <v>160</v>
      </c>
      <c r="D565" s="17" t="s">
        <v>161</v>
      </c>
      <c r="E565" s="19">
        <v>41387.515972219997</v>
      </c>
      <c r="F565" s="19">
        <v>41387.577777769999</v>
      </c>
      <c r="G565" s="9">
        <v>89</v>
      </c>
      <c r="H565" s="9">
        <v>1187</v>
      </c>
      <c r="I565" s="9">
        <v>105643</v>
      </c>
      <c r="J565" s="17" t="s">
        <v>315</v>
      </c>
    </row>
    <row r="566" spans="1:10">
      <c r="A566" s="17" t="s">
        <v>879</v>
      </c>
      <c r="B566" s="18" t="s">
        <v>314</v>
      </c>
      <c r="C566" s="17" t="s">
        <v>137</v>
      </c>
      <c r="D566" s="17" t="s">
        <v>138</v>
      </c>
      <c r="E566" s="19">
        <v>40714.527083330002</v>
      </c>
      <c r="F566" s="19">
        <v>40714.715277770003</v>
      </c>
      <c r="G566" s="9">
        <v>271</v>
      </c>
      <c r="H566" s="9">
        <v>389</v>
      </c>
      <c r="I566" s="9">
        <v>105419</v>
      </c>
      <c r="J566" s="17" t="s">
        <v>315</v>
      </c>
    </row>
    <row r="567" spans="1:10">
      <c r="A567" s="17" t="s">
        <v>880</v>
      </c>
      <c r="B567" s="18" t="s">
        <v>314</v>
      </c>
      <c r="C567" s="17" t="s">
        <v>282</v>
      </c>
      <c r="D567" s="17" t="s">
        <v>283</v>
      </c>
      <c r="E567" s="19">
        <v>42939.823611109998</v>
      </c>
      <c r="F567" s="19">
        <v>42939.993055550003</v>
      </c>
      <c r="G567" s="9">
        <v>244</v>
      </c>
      <c r="H567" s="9">
        <v>432</v>
      </c>
      <c r="I567" s="9">
        <v>105408</v>
      </c>
      <c r="J567" s="17" t="s">
        <v>315</v>
      </c>
    </row>
    <row r="568" spans="1:10">
      <c r="A568" s="17" t="s">
        <v>881</v>
      </c>
      <c r="B568" s="18" t="s">
        <v>314</v>
      </c>
      <c r="C568" s="17" t="s">
        <v>160</v>
      </c>
      <c r="D568" s="17" t="s">
        <v>162</v>
      </c>
      <c r="E568" s="19">
        <v>41096.31458333</v>
      </c>
      <c r="F568" s="19">
        <v>41096.737500000003</v>
      </c>
      <c r="G568" s="9">
        <v>609</v>
      </c>
      <c r="H568" s="9">
        <v>172</v>
      </c>
      <c r="I568" s="9">
        <v>104748</v>
      </c>
      <c r="J568" s="17" t="s">
        <v>315</v>
      </c>
    </row>
    <row r="569" spans="1:10">
      <c r="A569" s="17" t="s">
        <v>882</v>
      </c>
      <c r="B569" s="18" t="s">
        <v>318</v>
      </c>
      <c r="C569" s="17" t="s">
        <v>49</v>
      </c>
      <c r="D569" s="17" t="s">
        <v>51</v>
      </c>
      <c r="E569" s="19">
        <v>43760.577083329998</v>
      </c>
      <c r="F569" s="19">
        <v>43760.965972220001</v>
      </c>
      <c r="G569" s="9">
        <v>531</v>
      </c>
      <c r="H569" s="9">
        <v>538</v>
      </c>
      <c r="I569" s="9">
        <v>104669</v>
      </c>
      <c r="J569" s="17" t="s">
        <v>315</v>
      </c>
    </row>
    <row r="570" spans="1:10">
      <c r="A570" s="17" t="s">
        <v>883</v>
      </c>
      <c r="B570" s="18" t="s">
        <v>314</v>
      </c>
      <c r="C570" s="17" t="s">
        <v>212</v>
      </c>
      <c r="D570" s="17" t="s">
        <v>215</v>
      </c>
      <c r="E570" s="19">
        <v>42745.815277770002</v>
      </c>
      <c r="F570" s="19">
        <v>42745.863194439997</v>
      </c>
      <c r="G570" s="9">
        <v>69</v>
      </c>
      <c r="H570" s="9">
        <v>1515</v>
      </c>
      <c r="I570" s="9">
        <v>104535</v>
      </c>
      <c r="J570" s="17" t="s">
        <v>315</v>
      </c>
    </row>
    <row r="571" spans="1:10">
      <c r="A571" s="17" t="s">
        <v>884</v>
      </c>
      <c r="B571" s="18" t="s">
        <v>314</v>
      </c>
      <c r="C571" s="17" t="s">
        <v>212</v>
      </c>
      <c r="D571" s="17" t="s">
        <v>214</v>
      </c>
      <c r="E571" s="19">
        <v>42555.745138879996</v>
      </c>
      <c r="F571" s="19">
        <v>42556.47569444</v>
      </c>
      <c r="G571" s="9">
        <v>1052</v>
      </c>
      <c r="H571" s="9">
        <v>99</v>
      </c>
      <c r="I571" s="9">
        <v>104148</v>
      </c>
      <c r="J571" s="17" t="s">
        <v>315</v>
      </c>
    </row>
    <row r="572" spans="1:10">
      <c r="A572" s="17" t="s">
        <v>885</v>
      </c>
      <c r="B572" s="18" t="s">
        <v>318</v>
      </c>
      <c r="C572" s="17" t="s">
        <v>199</v>
      </c>
      <c r="D572" s="17" t="s">
        <v>200</v>
      </c>
      <c r="E572" s="19">
        <v>43519.508333329999</v>
      </c>
      <c r="F572" s="19">
        <v>43519.801388879998</v>
      </c>
      <c r="G572" s="9">
        <v>422</v>
      </c>
      <c r="H572" s="9">
        <v>269</v>
      </c>
      <c r="I572" s="9">
        <v>103924</v>
      </c>
      <c r="J572" s="17" t="s">
        <v>315</v>
      </c>
    </row>
    <row r="573" spans="1:10">
      <c r="A573" s="17" t="s">
        <v>886</v>
      </c>
      <c r="B573" s="18" t="s">
        <v>351</v>
      </c>
      <c r="C573" s="17" t="s">
        <v>99</v>
      </c>
      <c r="D573" s="17" t="s">
        <v>103</v>
      </c>
      <c r="E573" s="19">
        <v>41082.604166659999</v>
      </c>
      <c r="F573" s="19">
        <v>41082.920138879999</v>
      </c>
      <c r="G573" s="9">
        <v>455</v>
      </c>
      <c r="H573" s="9">
        <v>228</v>
      </c>
      <c r="I573" s="9">
        <v>103740</v>
      </c>
      <c r="J573" s="17" t="s">
        <v>315</v>
      </c>
    </row>
    <row r="574" spans="1:10">
      <c r="A574" s="17" t="s">
        <v>887</v>
      </c>
      <c r="B574" s="18" t="s">
        <v>318</v>
      </c>
      <c r="C574" s="17" t="s">
        <v>217</v>
      </c>
      <c r="D574" s="17" t="s">
        <v>217</v>
      </c>
      <c r="E574" s="19">
        <v>40674.333333330003</v>
      </c>
      <c r="F574" s="19">
        <v>40674.958333330003</v>
      </c>
      <c r="G574" s="9">
        <v>900</v>
      </c>
      <c r="H574" s="9">
        <v>115</v>
      </c>
      <c r="I574" s="9">
        <v>103500</v>
      </c>
      <c r="J574" s="17" t="s">
        <v>315</v>
      </c>
    </row>
    <row r="575" spans="1:10">
      <c r="A575" s="17" t="s">
        <v>888</v>
      </c>
      <c r="B575" s="18" t="s">
        <v>314</v>
      </c>
      <c r="C575" s="17" t="s">
        <v>212</v>
      </c>
      <c r="D575" s="17" t="s">
        <v>214</v>
      </c>
      <c r="E575" s="19">
        <v>41689.557638879996</v>
      </c>
      <c r="F575" s="19">
        <v>41689.743055550003</v>
      </c>
      <c r="G575" s="9">
        <v>267</v>
      </c>
      <c r="H575" s="9">
        <v>506</v>
      </c>
      <c r="I575" s="9">
        <v>103282</v>
      </c>
      <c r="J575" s="17" t="s">
        <v>315</v>
      </c>
    </row>
    <row r="576" spans="1:10">
      <c r="A576" s="17" t="s">
        <v>503</v>
      </c>
      <c r="B576" s="18" t="s">
        <v>314</v>
      </c>
      <c r="C576" s="17" t="s">
        <v>52</v>
      </c>
      <c r="D576" s="17" t="s">
        <v>54</v>
      </c>
      <c r="E576" s="19">
        <v>41381.418055549999</v>
      </c>
      <c r="F576" s="19">
        <v>41381.62847222</v>
      </c>
      <c r="G576" s="9">
        <v>303</v>
      </c>
      <c r="H576" s="9">
        <v>434</v>
      </c>
      <c r="I576" s="9">
        <v>103082</v>
      </c>
      <c r="J576" s="17" t="s">
        <v>315</v>
      </c>
    </row>
    <row r="577" spans="1:10">
      <c r="A577" s="17" t="s">
        <v>889</v>
      </c>
      <c r="B577" s="18" t="s">
        <v>318</v>
      </c>
      <c r="C577" s="17" t="s">
        <v>149</v>
      </c>
      <c r="D577" s="17" t="s">
        <v>150</v>
      </c>
      <c r="E577" s="19">
        <v>43944.373611110001</v>
      </c>
      <c r="F577" s="19">
        <v>43944.431944440003</v>
      </c>
      <c r="G577" s="9">
        <v>84</v>
      </c>
      <c r="H577" s="9">
        <v>1226</v>
      </c>
      <c r="I577" s="9">
        <v>102984</v>
      </c>
      <c r="J577" s="17" t="s">
        <v>315</v>
      </c>
    </row>
    <row r="578" spans="1:10">
      <c r="A578" s="17" t="s">
        <v>890</v>
      </c>
      <c r="B578" s="18" t="s">
        <v>351</v>
      </c>
      <c r="C578" s="17" t="s">
        <v>99</v>
      </c>
      <c r="D578" s="17" t="s">
        <v>103</v>
      </c>
      <c r="E578" s="19">
        <v>44802.039583329999</v>
      </c>
      <c r="F578" s="19">
        <v>44802.368055550003</v>
      </c>
      <c r="G578" s="9">
        <v>473</v>
      </c>
      <c r="H578" s="9">
        <v>217</v>
      </c>
      <c r="I578" s="9">
        <v>102641</v>
      </c>
      <c r="J578" s="17" t="s">
        <v>315</v>
      </c>
    </row>
    <row r="579" spans="1:10">
      <c r="A579" s="17" t="s">
        <v>891</v>
      </c>
      <c r="B579" s="18" t="s">
        <v>314</v>
      </c>
      <c r="C579" s="17" t="s">
        <v>160</v>
      </c>
      <c r="D579" s="17" t="s">
        <v>161</v>
      </c>
      <c r="E579" s="19">
        <v>45103.00555555</v>
      </c>
      <c r="F579" s="19">
        <v>45103.47083333</v>
      </c>
      <c r="G579" s="9">
        <v>623</v>
      </c>
      <c r="H579" s="9">
        <v>392</v>
      </c>
      <c r="I579" s="9">
        <v>102193</v>
      </c>
      <c r="J579" s="17" t="s">
        <v>315</v>
      </c>
    </row>
    <row r="580" spans="1:10">
      <c r="A580" s="17" t="s">
        <v>892</v>
      </c>
      <c r="B580" s="18" t="s">
        <v>318</v>
      </c>
      <c r="C580" s="17" t="s">
        <v>217</v>
      </c>
      <c r="D580" s="17" t="s">
        <v>217</v>
      </c>
      <c r="E580" s="19">
        <v>45153.157638880002</v>
      </c>
      <c r="F580" s="19">
        <v>45153.632638880001</v>
      </c>
      <c r="G580" s="9">
        <v>112</v>
      </c>
      <c r="H580" s="9">
        <v>1824</v>
      </c>
      <c r="I580" s="9">
        <v>102144</v>
      </c>
      <c r="J580" s="17" t="s">
        <v>358</v>
      </c>
    </row>
    <row r="581" spans="1:10">
      <c r="A581" s="17" t="s">
        <v>893</v>
      </c>
      <c r="B581" s="18" t="s">
        <v>314</v>
      </c>
      <c r="C581" s="17" t="s">
        <v>137</v>
      </c>
      <c r="D581" s="17" t="s">
        <v>138</v>
      </c>
      <c r="E581" s="19">
        <v>40909.648611110002</v>
      </c>
      <c r="F581" s="19">
        <v>40910.423611110004</v>
      </c>
      <c r="G581" s="9">
        <v>1116</v>
      </c>
      <c r="H581" s="9">
        <v>101</v>
      </c>
      <c r="I581" s="9">
        <v>101861</v>
      </c>
      <c r="J581" s="17" t="s">
        <v>315</v>
      </c>
    </row>
    <row r="582" spans="1:10">
      <c r="A582" s="17" t="s">
        <v>894</v>
      </c>
      <c r="B582" s="18" t="s">
        <v>314</v>
      </c>
      <c r="C582" s="17" t="s">
        <v>271</v>
      </c>
      <c r="D582" s="17" t="s">
        <v>272</v>
      </c>
      <c r="E582" s="19">
        <v>39976.165972219998</v>
      </c>
      <c r="F582" s="19">
        <v>39976.570138880001</v>
      </c>
      <c r="G582" s="9">
        <v>582</v>
      </c>
      <c r="H582" s="9">
        <v>175</v>
      </c>
      <c r="I582" s="9">
        <v>101850</v>
      </c>
      <c r="J582" s="17" t="s">
        <v>315</v>
      </c>
    </row>
    <row r="583" spans="1:10">
      <c r="A583" s="17" t="s">
        <v>895</v>
      </c>
      <c r="B583" s="18" t="s">
        <v>318</v>
      </c>
      <c r="C583" s="17" t="s">
        <v>199</v>
      </c>
      <c r="D583" s="17" t="s">
        <v>201</v>
      </c>
      <c r="E583" s="19">
        <v>44387.704861110004</v>
      </c>
      <c r="F583" s="19">
        <v>44387.816666660001</v>
      </c>
      <c r="G583" s="9">
        <v>161</v>
      </c>
      <c r="H583" s="9">
        <v>632</v>
      </c>
      <c r="I583" s="9">
        <v>101752</v>
      </c>
      <c r="J583" s="17" t="s">
        <v>315</v>
      </c>
    </row>
    <row r="584" spans="1:10">
      <c r="A584" s="17" t="s">
        <v>896</v>
      </c>
      <c r="B584" s="18" t="s">
        <v>314</v>
      </c>
      <c r="C584" s="17" t="s">
        <v>212</v>
      </c>
      <c r="D584" s="17" t="s">
        <v>215</v>
      </c>
      <c r="E584" s="19">
        <v>41121.727083329999</v>
      </c>
      <c r="F584" s="19">
        <v>41121.871527770003</v>
      </c>
      <c r="G584" s="9">
        <v>208</v>
      </c>
      <c r="H584" s="9">
        <v>489</v>
      </c>
      <c r="I584" s="9">
        <v>101712</v>
      </c>
      <c r="J584" s="17" t="s">
        <v>315</v>
      </c>
    </row>
    <row r="585" spans="1:10">
      <c r="A585" s="17" t="s">
        <v>897</v>
      </c>
      <c r="B585" s="18" t="s">
        <v>318</v>
      </c>
      <c r="C585" s="17" t="s">
        <v>280</v>
      </c>
      <c r="D585" s="17" t="s">
        <v>70</v>
      </c>
      <c r="E585" s="19">
        <v>45521.757638880001</v>
      </c>
      <c r="F585" s="19">
        <v>45522.036111109999</v>
      </c>
      <c r="G585" s="9">
        <v>401</v>
      </c>
      <c r="H585" s="9">
        <v>283</v>
      </c>
      <c r="I585" s="9">
        <v>101686</v>
      </c>
      <c r="J585" s="17" t="s">
        <v>315</v>
      </c>
    </row>
    <row r="586" spans="1:10">
      <c r="A586" s="17" t="s">
        <v>898</v>
      </c>
      <c r="B586" s="18" t="s">
        <v>318</v>
      </c>
      <c r="C586" s="17" t="s">
        <v>134</v>
      </c>
      <c r="D586" s="17" t="s">
        <v>136</v>
      </c>
      <c r="E586" s="19">
        <v>42496.118750000001</v>
      </c>
      <c r="F586" s="19">
        <v>42496.342361110001</v>
      </c>
      <c r="G586" s="9">
        <v>322</v>
      </c>
      <c r="H586" s="9">
        <v>511</v>
      </c>
      <c r="I586" s="9">
        <v>101590</v>
      </c>
      <c r="J586" s="17" t="s">
        <v>315</v>
      </c>
    </row>
    <row r="587" spans="1:10">
      <c r="A587" s="17" t="s">
        <v>899</v>
      </c>
      <c r="B587" s="18" t="s">
        <v>318</v>
      </c>
      <c r="C587" s="17" t="s">
        <v>206</v>
      </c>
      <c r="D587" s="17" t="s">
        <v>208</v>
      </c>
      <c r="E587" s="19">
        <v>39627.875694440001</v>
      </c>
      <c r="F587" s="19">
        <v>39628.416666659999</v>
      </c>
      <c r="G587" s="9">
        <v>779</v>
      </c>
      <c r="H587" s="9">
        <v>247</v>
      </c>
      <c r="I587" s="9">
        <v>101143</v>
      </c>
      <c r="J587" s="17" t="s">
        <v>315</v>
      </c>
    </row>
    <row r="588" spans="1:10">
      <c r="A588" s="17" t="s">
        <v>900</v>
      </c>
      <c r="B588" s="18" t="s">
        <v>314</v>
      </c>
      <c r="C588" s="17" t="s">
        <v>160</v>
      </c>
      <c r="D588" s="17" t="s">
        <v>161</v>
      </c>
      <c r="E588" s="19">
        <v>42460.556944440003</v>
      </c>
      <c r="F588" s="19">
        <v>42460.824999999997</v>
      </c>
      <c r="G588" s="9">
        <v>386</v>
      </c>
      <c r="H588" s="9">
        <v>262</v>
      </c>
      <c r="I588" s="9">
        <v>101132</v>
      </c>
      <c r="J588" s="17" t="s">
        <v>315</v>
      </c>
    </row>
    <row r="589" spans="1:10">
      <c r="A589" s="17" t="s">
        <v>901</v>
      </c>
      <c r="B589" s="18" t="s">
        <v>318</v>
      </c>
      <c r="C589" s="17" t="s">
        <v>280</v>
      </c>
      <c r="D589" s="17" t="s">
        <v>70</v>
      </c>
      <c r="E589" s="19">
        <v>44440.81805555</v>
      </c>
      <c r="F589" s="19">
        <v>44441.188194440001</v>
      </c>
      <c r="G589" s="9">
        <v>533</v>
      </c>
      <c r="H589" s="9">
        <v>285</v>
      </c>
      <c r="I589" s="9">
        <v>101043</v>
      </c>
      <c r="J589" s="17" t="s">
        <v>315</v>
      </c>
    </row>
    <row r="590" spans="1:10">
      <c r="A590" s="17" t="s">
        <v>902</v>
      </c>
      <c r="B590" s="18" t="s">
        <v>314</v>
      </c>
      <c r="C590" s="17" t="s">
        <v>109</v>
      </c>
      <c r="D590" s="17" t="s">
        <v>109</v>
      </c>
      <c r="E590" s="19">
        <v>43769.929861110002</v>
      </c>
      <c r="F590" s="19">
        <v>43770.53472222</v>
      </c>
      <c r="G590" s="9">
        <v>871</v>
      </c>
      <c r="H590" s="9">
        <v>154</v>
      </c>
      <c r="I590" s="9">
        <v>100637</v>
      </c>
      <c r="J590" s="17" t="s">
        <v>315</v>
      </c>
    </row>
    <row r="591" spans="1:10">
      <c r="A591" s="17" t="s">
        <v>903</v>
      </c>
      <c r="B591" s="18" t="s">
        <v>314</v>
      </c>
      <c r="C591" s="17" t="s">
        <v>212</v>
      </c>
      <c r="D591" s="17" t="s">
        <v>214</v>
      </c>
      <c r="E591" s="19">
        <v>45303.596527770002</v>
      </c>
      <c r="F591" s="19">
        <v>45304.560416660002</v>
      </c>
      <c r="G591" s="9">
        <v>1388</v>
      </c>
      <c r="H591" s="9">
        <v>99</v>
      </c>
      <c r="I591" s="9">
        <v>100557</v>
      </c>
      <c r="J591" s="17" t="s">
        <v>315</v>
      </c>
    </row>
    <row r="592" spans="1:10">
      <c r="A592" s="17" t="s">
        <v>904</v>
      </c>
      <c r="B592" s="18" t="s">
        <v>314</v>
      </c>
      <c r="C592" s="17" t="s">
        <v>262</v>
      </c>
      <c r="D592" s="17" t="s">
        <v>263</v>
      </c>
      <c r="E592" s="19">
        <v>41918.885416659999</v>
      </c>
      <c r="F592" s="19">
        <v>41919.56458333</v>
      </c>
      <c r="G592" s="9">
        <v>978</v>
      </c>
      <c r="H592" s="9">
        <v>141</v>
      </c>
      <c r="I592" s="9">
        <v>99918</v>
      </c>
      <c r="J592" s="17" t="s">
        <v>315</v>
      </c>
    </row>
    <row r="593" spans="1:10">
      <c r="A593" s="17" t="s">
        <v>905</v>
      </c>
      <c r="B593" s="18" t="s">
        <v>314</v>
      </c>
      <c r="C593" s="17" t="s">
        <v>212</v>
      </c>
      <c r="D593" s="17" t="s">
        <v>213</v>
      </c>
      <c r="E593" s="19">
        <v>39625.680555550003</v>
      </c>
      <c r="F593" s="19">
        <v>39626.295138879999</v>
      </c>
      <c r="G593" s="9">
        <v>885</v>
      </c>
      <c r="H593" s="9">
        <v>133</v>
      </c>
      <c r="I593" s="9">
        <v>99885</v>
      </c>
      <c r="J593" s="17" t="s">
        <v>315</v>
      </c>
    </row>
    <row r="594" spans="1:10">
      <c r="A594" s="17" t="s">
        <v>906</v>
      </c>
      <c r="B594" s="18" t="s">
        <v>314</v>
      </c>
      <c r="C594" s="17" t="s">
        <v>109</v>
      </c>
      <c r="D594" s="17" t="s">
        <v>109</v>
      </c>
      <c r="E594" s="19">
        <v>42848.028472220001</v>
      </c>
      <c r="F594" s="19">
        <v>42848.486111110004</v>
      </c>
      <c r="G594" s="9">
        <v>659</v>
      </c>
      <c r="H594" s="9">
        <v>509</v>
      </c>
      <c r="I594" s="9">
        <v>99875</v>
      </c>
      <c r="J594" s="17" t="s">
        <v>315</v>
      </c>
    </row>
    <row r="595" spans="1:10">
      <c r="A595" s="17" t="s">
        <v>907</v>
      </c>
      <c r="B595" s="18" t="s">
        <v>318</v>
      </c>
      <c r="C595" s="17" t="s">
        <v>280</v>
      </c>
      <c r="D595" s="17" t="s">
        <v>70</v>
      </c>
      <c r="E595" s="19">
        <v>43987.037499999999</v>
      </c>
      <c r="F595" s="19">
        <v>43987.427083330003</v>
      </c>
      <c r="G595" s="9">
        <v>561</v>
      </c>
      <c r="H595" s="9">
        <v>285</v>
      </c>
      <c r="I595" s="9">
        <v>99825</v>
      </c>
      <c r="J595" s="17" t="s">
        <v>315</v>
      </c>
    </row>
    <row r="596" spans="1:10">
      <c r="A596" s="17" t="s">
        <v>908</v>
      </c>
      <c r="B596" s="18" t="s">
        <v>314</v>
      </c>
      <c r="C596" s="17" t="s">
        <v>271</v>
      </c>
      <c r="D596" s="17" t="s">
        <v>272</v>
      </c>
      <c r="E596" s="19">
        <v>44984.747222220001</v>
      </c>
      <c r="F596" s="19">
        <v>44985.72569444</v>
      </c>
      <c r="G596" s="9">
        <v>1409</v>
      </c>
      <c r="H596" s="9">
        <v>107</v>
      </c>
      <c r="I596" s="9">
        <v>99817</v>
      </c>
      <c r="J596" s="17" t="s">
        <v>315</v>
      </c>
    </row>
    <row r="597" spans="1:10">
      <c r="A597" s="17" t="s">
        <v>909</v>
      </c>
      <c r="B597" s="18" t="s">
        <v>314</v>
      </c>
      <c r="C597" s="17" t="s">
        <v>291</v>
      </c>
      <c r="D597" s="17" t="s">
        <v>195</v>
      </c>
      <c r="E597" s="19">
        <v>41595.921527769999</v>
      </c>
      <c r="F597" s="19">
        <v>41596.47569444</v>
      </c>
      <c r="G597" s="9">
        <v>798</v>
      </c>
      <c r="H597" s="9">
        <v>125</v>
      </c>
      <c r="I597" s="9">
        <v>99750</v>
      </c>
      <c r="J597" s="17" t="s">
        <v>315</v>
      </c>
    </row>
    <row r="598" spans="1:10">
      <c r="A598" s="17" t="s">
        <v>910</v>
      </c>
      <c r="B598" s="18" t="s">
        <v>314</v>
      </c>
      <c r="C598" s="17" t="s">
        <v>267</v>
      </c>
      <c r="D598" s="17" t="s">
        <v>125</v>
      </c>
      <c r="E598" s="19">
        <v>44616.156944440001</v>
      </c>
      <c r="F598" s="19">
        <v>44616.299305549997</v>
      </c>
      <c r="G598" s="9">
        <v>205</v>
      </c>
      <c r="H598" s="9">
        <v>770</v>
      </c>
      <c r="I598" s="9">
        <v>99395</v>
      </c>
      <c r="J598" s="17" t="s">
        <v>315</v>
      </c>
    </row>
    <row r="599" spans="1:10">
      <c r="A599" s="17" t="s">
        <v>911</v>
      </c>
      <c r="B599" s="18" t="s">
        <v>314</v>
      </c>
      <c r="C599" s="17" t="s">
        <v>192</v>
      </c>
      <c r="D599" s="17" t="s">
        <v>193</v>
      </c>
      <c r="E599" s="19">
        <v>44763.027777770003</v>
      </c>
      <c r="F599" s="19">
        <v>44763.619444440003</v>
      </c>
      <c r="G599" s="9">
        <v>852</v>
      </c>
      <c r="H599" s="9">
        <v>270</v>
      </c>
      <c r="I599" s="9">
        <v>99380</v>
      </c>
      <c r="J599" s="17" t="s">
        <v>315</v>
      </c>
    </row>
    <row r="600" spans="1:10">
      <c r="A600" s="17" t="s">
        <v>912</v>
      </c>
      <c r="B600" s="18" t="s">
        <v>314</v>
      </c>
      <c r="C600" s="17" t="s">
        <v>52</v>
      </c>
      <c r="D600" s="17" t="s">
        <v>53</v>
      </c>
      <c r="E600" s="19">
        <v>42192.669444439998</v>
      </c>
      <c r="F600" s="19">
        <v>42192.802083330003</v>
      </c>
      <c r="G600" s="9">
        <v>382</v>
      </c>
      <c r="H600" s="9">
        <v>520</v>
      </c>
      <c r="I600" s="9">
        <v>99320</v>
      </c>
      <c r="J600" s="17" t="s">
        <v>315</v>
      </c>
    </row>
    <row r="601" spans="1:10">
      <c r="A601" s="17" t="s">
        <v>913</v>
      </c>
      <c r="B601" s="18" t="s">
        <v>318</v>
      </c>
      <c r="C601" s="17" t="s">
        <v>49</v>
      </c>
      <c r="D601" s="17" t="s">
        <v>51</v>
      </c>
      <c r="E601" s="19">
        <v>40029.718055550002</v>
      </c>
      <c r="F601" s="19">
        <v>40030.0625</v>
      </c>
      <c r="G601" s="9">
        <v>496</v>
      </c>
      <c r="H601" s="9">
        <v>200</v>
      </c>
      <c r="I601" s="9">
        <v>99200</v>
      </c>
      <c r="J601" s="17" t="s">
        <v>315</v>
      </c>
    </row>
    <row r="602" spans="1:10">
      <c r="A602" s="17" t="s">
        <v>914</v>
      </c>
      <c r="B602" s="18" t="s">
        <v>314</v>
      </c>
      <c r="C602" s="17" t="s">
        <v>124</v>
      </c>
      <c r="D602" s="17" t="s">
        <v>125</v>
      </c>
      <c r="E602" s="19">
        <v>39982.578472219997</v>
      </c>
      <c r="F602" s="19">
        <v>39983.72569444</v>
      </c>
      <c r="G602" s="9">
        <v>1652</v>
      </c>
      <c r="H602" s="9">
        <v>60</v>
      </c>
      <c r="I602" s="9">
        <v>99120</v>
      </c>
      <c r="J602" s="17" t="s">
        <v>315</v>
      </c>
    </row>
    <row r="603" spans="1:10">
      <c r="A603" s="17" t="s">
        <v>915</v>
      </c>
      <c r="B603" s="18" t="s">
        <v>314</v>
      </c>
      <c r="C603" s="17" t="s">
        <v>120</v>
      </c>
      <c r="D603" s="17" t="s">
        <v>121</v>
      </c>
      <c r="E603" s="19">
        <v>39625.699999999997</v>
      </c>
      <c r="F603" s="19">
        <v>39625.765277769999</v>
      </c>
      <c r="G603" s="9">
        <v>94</v>
      </c>
      <c r="H603" s="9">
        <v>1052</v>
      </c>
      <c r="I603" s="9">
        <v>98888</v>
      </c>
      <c r="J603" s="17" t="s">
        <v>315</v>
      </c>
    </row>
    <row r="604" spans="1:10">
      <c r="A604" s="17" t="s">
        <v>916</v>
      </c>
      <c r="B604" s="18" t="s">
        <v>314</v>
      </c>
      <c r="C604" s="17" t="s">
        <v>52</v>
      </c>
      <c r="D604" s="17" t="s">
        <v>53</v>
      </c>
      <c r="E604" s="19">
        <v>40736.44444444</v>
      </c>
      <c r="F604" s="19">
        <v>40736.676388879998</v>
      </c>
      <c r="G604" s="9">
        <v>334</v>
      </c>
      <c r="H604" s="9">
        <v>295</v>
      </c>
      <c r="I604" s="9">
        <v>98530</v>
      </c>
      <c r="J604" s="17" t="s">
        <v>315</v>
      </c>
    </row>
    <row r="605" spans="1:10">
      <c r="A605" s="17" t="s">
        <v>917</v>
      </c>
      <c r="B605" s="18" t="s">
        <v>314</v>
      </c>
      <c r="C605" s="17" t="s">
        <v>81</v>
      </c>
      <c r="D605" s="17" t="s">
        <v>82</v>
      </c>
      <c r="E605" s="19">
        <v>42821.820138880001</v>
      </c>
      <c r="F605" s="19">
        <v>42822.184027770003</v>
      </c>
      <c r="G605" s="9">
        <v>524</v>
      </c>
      <c r="H605" s="9">
        <v>188</v>
      </c>
      <c r="I605" s="9">
        <v>98512</v>
      </c>
      <c r="J605" s="17" t="s">
        <v>315</v>
      </c>
    </row>
    <row r="606" spans="1:10">
      <c r="A606" s="17" t="s">
        <v>918</v>
      </c>
      <c r="B606" s="18" t="s">
        <v>314</v>
      </c>
      <c r="C606" s="17" t="s">
        <v>160</v>
      </c>
      <c r="D606" s="17" t="s">
        <v>161</v>
      </c>
      <c r="E606" s="19">
        <v>43611.811111110001</v>
      </c>
      <c r="F606" s="19">
        <v>43612.538888880001</v>
      </c>
      <c r="G606" s="9">
        <v>1048</v>
      </c>
      <c r="H606" s="9">
        <v>94</v>
      </c>
      <c r="I606" s="9">
        <v>98512</v>
      </c>
      <c r="J606" s="17" t="s">
        <v>315</v>
      </c>
    </row>
    <row r="607" spans="1:10">
      <c r="A607" s="17" t="s">
        <v>919</v>
      </c>
      <c r="B607" s="18" t="s">
        <v>314</v>
      </c>
      <c r="C607" s="17" t="s">
        <v>81</v>
      </c>
      <c r="D607" s="17" t="s">
        <v>82</v>
      </c>
      <c r="E607" s="19">
        <v>42460.547916659998</v>
      </c>
      <c r="F607" s="19">
        <v>42461.537499999999</v>
      </c>
      <c r="G607" s="9">
        <v>1425</v>
      </c>
      <c r="H607" s="9">
        <v>69</v>
      </c>
      <c r="I607" s="9">
        <v>98325</v>
      </c>
      <c r="J607" s="17" t="s">
        <v>315</v>
      </c>
    </row>
    <row r="608" spans="1:10">
      <c r="A608" s="17" t="s">
        <v>920</v>
      </c>
      <c r="B608" s="18" t="s">
        <v>314</v>
      </c>
      <c r="C608" s="17" t="s">
        <v>212</v>
      </c>
      <c r="D608" s="17" t="s">
        <v>215</v>
      </c>
      <c r="E608" s="19">
        <v>39980.8125</v>
      </c>
      <c r="F608" s="19">
        <v>39981.87847222</v>
      </c>
      <c r="G608" s="9">
        <v>1535</v>
      </c>
      <c r="H608" s="9">
        <v>64</v>
      </c>
      <c r="I608" s="9">
        <v>98240</v>
      </c>
      <c r="J608" s="17" t="s">
        <v>315</v>
      </c>
    </row>
    <row r="609" spans="1:10">
      <c r="A609" s="17" t="s">
        <v>921</v>
      </c>
      <c r="B609" s="18" t="s">
        <v>318</v>
      </c>
      <c r="C609" s="17" t="s">
        <v>149</v>
      </c>
      <c r="D609" s="17" t="s">
        <v>151</v>
      </c>
      <c r="E609" s="19">
        <v>45350.449305549999</v>
      </c>
      <c r="F609" s="19">
        <v>45350.55</v>
      </c>
      <c r="G609" s="9">
        <v>145</v>
      </c>
      <c r="H609" s="9">
        <v>1046</v>
      </c>
      <c r="I609" s="9">
        <v>98210</v>
      </c>
      <c r="J609" s="17" t="s">
        <v>315</v>
      </c>
    </row>
    <row r="610" spans="1:10">
      <c r="A610" s="17" t="s">
        <v>922</v>
      </c>
      <c r="B610" s="18" t="s">
        <v>314</v>
      </c>
      <c r="C610" s="17" t="s">
        <v>160</v>
      </c>
      <c r="D610" s="17" t="s">
        <v>161</v>
      </c>
      <c r="E610" s="19">
        <v>43203.855555549999</v>
      </c>
      <c r="F610" s="19">
        <v>43204.572916659999</v>
      </c>
      <c r="G610" s="9">
        <v>1033</v>
      </c>
      <c r="H610" s="9">
        <v>95</v>
      </c>
      <c r="I610" s="9">
        <v>98135</v>
      </c>
      <c r="J610" s="17" t="s">
        <v>315</v>
      </c>
    </row>
    <row r="611" spans="1:10">
      <c r="A611" s="17" t="s">
        <v>923</v>
      </c>
      <c r="B611" s="18" t="s">
        <v>314</v>
      </c>
      <c r="C611" s="17" t="s">
        <v>298</v>
      </c>
      <c r="D611" s="17" t="s">
        <v>299</v>
      </c>
      <c r="E611" s="19">
        <v>43848.38194444</v>
      </c>
      <c r="F611" s="19">
        <v>43848.767361110004</v>
      </c>
      <c r="G611" s="9">
        <v>555</v>
      </c>
      <c r="H611" s="9">
        <v>190</v>
      </c>
      <c r="I611" s="9">
        <v>98100</v>
      </c>
      <c r="J611" s="17" t="s">
        <v>315</v>
      </c>
    </row>
    <row r="612" spans="1:10">
      <c r="A612" s="17" t="s">
        <v>924</v>
      </c>
      <c r="B612" s="18" t="s">
        <v>318</v>
      </c>
      <c r="C612" s="17" t="s">
        <v>149</v>
      </c>
      <c r="D612" s="17" t="s">
        <v>150</v>
      </c>
      <c r="E612" s="19">
        <v>39820.513194439998</v>
      </c>
      <c r="F612" s="19">
        <v>39820.560416660002</v>
      </c>
      <c r="G612" s="9">
        <v>68</v>
      </c>
      <c r="H612" s="9">
        <v>1439</v>
      </c>
      <c r="I612" s="9">
        <v>97852</v>
      </c>
      <c r="J612" s="17" t="s">
        <v>315</v>
      </c>
    </row>
    <row r="613" spans="1:10">
      <c r="A613" s="17" t="s">
        <v>925</v>
      </c>
      <c r="B613" s="18" t="s">
        <v>318</v>
      </c>
      <c r="C613" s="17" t="s">
        <v>199</v>
      </c>
      <c r="D613" s="17" t="s">
        <v>200</v>
      </c>
      <c r="E613" s="19">
        <v>43954.852083329999</v>
      </c>
      <c r="F613" s="19">
        <v>43955.452083329998</v>
      </c>
      <c r="G613" s="9">
        <v>864</v>
      </c>
      <c r="H613" s="9">
        <v>113</v>
      </c>
      <c r="I613" s="9">
        <v>97632</v>
      </c>
      <c r="J613" s="17" t="s">
        <v>315</v>
      </c>
    </row>
    <row r="614" spans="1:10">
      <c r="A614" s="17" t="s">
        <v>926</v>
      </c>
      <c r="B614" s="18" t="s">
        <v>314</v>
      </c>
      <c r="C614" s="17" t="s">
        <v>267</v>
      </c>
      <c r="D614" s="17" t="s">
        <v>125</v>
      </c>
      <c r="E614" s="19">
        <v>43970.864583330003</v>
      </c>
      <c r="F614" s="19">
        <v>43971.620138879996</v>
      </c>
      <c r="G614" s="9">
        <v>1088</v>
      </c>
      <c r="H614" s="9">
        <v>105</v>
      </c>
      <c r="I614" s="9">
        <v>97587</v>
      </c>
      <c r="J614" s="17" t="s">
        <v>315</v>
      </c>
    </row>
    <row r="615" spans="1:10">
      <c r="A615" s="17" t="s">
        <v>927</v>
      </c>
      <c r="B615" s="18" t="s">
        <v>314</v>
      </c>
      <c r="C615" s="17" t="s">
        <v>137</v>
      </c>
      <c r="D615" s="17" t="s">
        <v>138</v>
      </c>
      <c r="E615" s="19">
        <v>39987.806250000001</v>
      </c>
      <c r="F615" s="19">
        <v>39988.00347222</v>
      </c>
      <c r="G615" s="9">
        <v>284</v>
      </c>
      <c r="H615" s="9">
        <v>368</v>
      </c>
      <c r="I615" s="9">
        <v>97540</v>
      </c>
      <c r="J615" s="17" t="s">
        <v>315</v>
      </c>
    </row>
    <row r="616" spans="1:10">
      <c r="A616" s="17" t="s">
        <v>928</v>
      </c>
      <c r="B616" s="18" t="s">
        <v>314</v>
      </c>
      <c r="C616" s="17" t="s">
        <v>212</v>
      </c>
      <c r="D616" s="17" t="s">
        <v>215</v>
      </c>
      <c r="E616" s="19">
        <v>43809.632638880001</v>
      </c>
      <c r="F616" s="19">
        <v>43810.00902777</v>
      </c>
      <c r="G616" s="9">
        <v>542</v>
      </c>
      <c r="H616" s="9">
        <v>221</v>
      </c>
      <c r="I616" s="9">
        <v>97452</v>
      </c>
      <c r="J616" s="17" t="s">
        <v>315</v>
      </c>
    </row>
    <row r="617" spans="1:10">
      <c r="A617" s="17" t="s">
        <v>929</v>
      </c>
      <c r="B617" s="18" t="s">
        <v>318</v>
      </c>
      <c r="C617" s="17" t="s">
        <v>49</v>
      </c>
      <c r="D617" s="17" t="s">
        <v>51</v>
      </c>
      <c r="E617" s="19">
        <v>40674.346527770002</v>
      </c>
      <c r="F617" s="19">
        <v>40675.72222222</v>
      </c>
      <c r="G617" s="9">
        <v>1981</v>
      </c>
      <c r="H617" s="9">
        <v>54</v>
      </c>
      <c r="I617" s="9">
        <v>97406</v>
      </c>
      <c r="J617" s="17" t="s">
        <v>315</v>
      </c>
    </row>
    <row r="618" spans="1:10">
      <c r="A618" s="17" t="s">
        <v>930</v>
      </c>
      <c r="B618" s="18" t="s">
        <v>314</v>
      </c>
      <c r="C618" s="17" t="s">
        <v>124</v>
      </c>
      <c r="D618" s="17" t="s">
        <v>125</v>
      </c>
      <c r="E618" s="19">
        <v>45521.81805555</v>
      </c>
      <c r="F618" s="19">
        <v>45522.040972219998</v>
      </c>
      <c r="G618" s="9">
        <v>321</v>
      </c>
      <c r="H618" s="9">
        <v>342</v>
      </c>
      <c r="I618" s="9">
        <v>97380</v>
      </c>
      <c r="J618" s="17" t="s">
        <v>315</v>
      </c>
    </row>
    <row r="619" spans="1:10">
      <c r="A619" s="17" t="s">
        <v>931</v>
      </c>
      <c r="B619" s="18" t="s">
        <v>314</v>
      </c>
      <c r="C619" s="17" t="s">
        <v>81</v>
      </c>
      <c r="D619" s="17" t="s">
        <v>82</v>
      </c>
      <c r="E619" s="19">
        <v>45018.567361109999</v>
      </c>
      <c r="F619" s="19">
        <v>45018.922916659998</v>
      </c>
      <c r="G619" s="9">
        <v>512</v>
      </c>
      <c r="H619" s="9">
        <v>190</v>
      </c>
      <c r="I619" s="9">
        <v>97280</v>
      </c>
      <c r="J619" s="17" t="s">
        <v>315</v>
      </c>
    </row>
    <row r="620" spans="1:10">
      <c r="A620" s="17" t="s">
        <v>932</v>
      </c>
      <c r="B620" s="18" t="s">
        <v>314</v>
      </c>
      <c r="C620" s="17" t="s">
        <v>291</v>
      </c>
      <c r="D620" s="17" t="s">
        <v>195</v>
      </c>
      <c r="E620" s="19">
        <v>44422.997222220001</v>
      </c>
      <c r="F620" s="19">
        <v>44423.365277769997</v>
      </c>
      <c r="G620" s="9">
        <v>530</v>
      </c>
      <c r="H620" s="9">
        <v>220</v>
      </c>
      <c r="I620" s="9">
        <v>97272</v>
      </c>
      <c r="J620" s="17" t="s">
        <v>315</v>
      </c>
    </row>
    <row r="621" spans="1:10">
      <c r="A621" s="17" t="s">
        <v>933</v>
      </c>
      <c r="B621" s="18" t="s">
        <v>314</v>
      </c>
      <c r="C621" s="17" t="s">
        <v>52</v>
      </c>
      <c r="D621" s="17" t="s">
        <v>54</v>
      </c>
      <c r="E621" s="19">
        <v>45535.657638880002</v>
      </c>
      <c r="F621" s="19">
        <v>45536.080555549997</v>
      </c>
      <c r="G621" s="9">
        <v>609</v>
      </c>
      <c r="H621" s="9">
        <v>418</v>
      </c>
      <c r="I621" s="9">
        <v>97262</v>
      </c>
      <c r="J621" s="17" t="s">
        <v>315</v>
      </c>
    </row>
    <row r="622" spans="1:10">
      <c r="A622" s="17" t="s">
        <v>934</v>
      </c>
      <c r="B622" s="18" t="s">
        <v>318</v>
      </c>
      <c r="C622" s="17" t="s">
        <v>280</v>
      </c>
      <c r="D622" s="17" t="s">
        <v>70</v>
      </c>
      <c r="E622" s="19">
        <v>44440.152777770003</v>
      </c>
      <c r="F622" s="19">
        <v>44440.539583329999</v>
      </c>
      <c r="G622" s="9">
        <v>551</v>
      </c>
      <c r="H622" s="9">
        <v>420</v>
      </c>
      <c r="I622" s="9">
        <v>97167</v>
      </c>
      <c r="J622" s="17" t="s">
        <v>315</v>
      </c>
    </row>
    <row r="623" spans="1:10">
      <c r="A623" s="17" t="s">
        <v>935</v>
      </c>
      <c r="B623" s="18" t="s">
        <v>314</v>
      </c>
      <c r="C623" s="17" t="s">
        <v>282</v>
      </c>
      <c r="D623" s="17" t="s">
        <v>283</v>
      </c>
      <c r="E623" s="19">
        <v>43588.072916659999</v>
      </c>
      <c r="F623" s="19">
        <v>43588.50902777</v>
      </c>
      <c r="G623" s="9">
        <v>628</v>
      </c>
      <c r="H623" s="9">
        <v>186</v>
      </c>
      <c r="I623" s="9">
        <v>97039</v>
      </c>
      <c r="J623" s="17" t="s">
        <v>315</v>
      </c>
    </row>
    <row r="624" spans="1:10">
      <c r="A624" s="17" t="s">
        <v>936</v>
      </c>
      <c r="B624" s="18" t="s">
        <v>314</v>
      </c>
      <c r="C624" s="17" t="s">
        <v>89</v>
      </c>
      <c r="D624" s="17" t="s">
        <v>90</v>
      </c>
      <c r="E624" s="19">
        <v>39615.743750000001</v>
      </c>
      <c r="F624" s="19">
        <v>39616.041666659999</v>
      </c>
      <c r="G624" s="9">
        <v>429</v>
      </c>
      <c r="H624" s="9">
        <v>226</v>
      </c>
      <c r="I624" s="9">
        <v>96954</v>
      </c>
      <c r="J624" s="17" t="s">
        <v>315</v>
      </c>
    </row>
    <row r="625" spans="1:10">
      <c r="A625" s="17" t="s">
        <v>937</v>
      </c>
      <c r="B625" s="18" t="s">
        <v>314</v>
      </c>
      <c r="C625" s="17" t="s">
        <v>116</v>
      </c>
      <c r="D625" s="17" t="s">
        <v>118</v>
      </c>
      <c r="E625" s="19">
        <v>45449.335416659997</v>
      </c>
      <c r="F625" s="19">
        <v>45449.652083330002</v>
      </c>
      <c r="G625" s="9">
        <v>426</v>
      </c>
      <c r="H625" s="9">
        <v>1473</v>
      </c>
      <c r="I625" s="9">
        <v>96886</v>
      </c>
      <c r="J625" s="17" t="s">
        <v>315</v>
      </c>
    </row>
    <row r="626" spans="1:10">
      <c r="A626" s="17" t="s">
        <v>584</v>
      </c>
      <c r="B626" s="18" t="s">
        <v>351</v>
      </c>
      <c r="C626" s="17" t="s">
        <v>99</v>
      </c>
      <c r="D626" s="17" t="s">
        <v>103</v>
      </c>
      <c r="E626" s="19">
        <v>40394.731944439998</v>
      </c>
      <c r="F626" s="19">
        <v>40395.199999999997</v>
      </c>
      <c r="G626" s="9">
        <v>674</v>
      </c>
      <c r="H626" s="9">
        <v>764</v>
      </c>
      <c r="I626" s="9">
        <v>96868</v>
      </c>
      <c r="J626" s="17" t="s">
        <v>315</v>
      </c>
    </row>
    <row r="627" spans="1:10">
      <c r="A627" s="17" t="s">
        <v>938</v>
      </c>
      <c r="B627" s="18" t="s">
        <v>314</v>
      </c>
      <c r="C627" s="17" t="s">
        <v>81</v>
      </c>
      <c r="D627" s="17" t="s">
        <v>79</v>
      </c>
      <c r="E627" s="19">
        <v>39806.560416660002</v>
      </c>
      <c r="F627" s="19">
        <v>39807.00694444</v>
      </c>
      <c r="G627" s="9">
        <v>643</v>
      </c>
      <c r="H627" s="9">
        <v>159</v>
      </c>
      <c r="I627" s="9">
        <v>96437</v>
      </c>
      <c r="J627" s="17" t="s">
        <v>315</v>
      </c>
    </row>
    <row r="628" spans="1:10">
      <c r="A628" s="17" t="s">
        <v>939</v>
      </c>
      <c r="B628" s="18" t="s">
        <v>314</v>
      </c>
      <c r="C628" s="17" t="s">
        <v>137</v>
      </c>
      <c r="D628" s="17" t="s">
        <v>138</v>
      </c>
      <c r="E628" s="19">
        <v>41114.634722219998</v>
      </c>
      <c r="F628" s="19">
        <v>41115.059027770003</v>
      </c>
      <c r="G628" s="9">
        <v>611</v>
      </c>
      <c r="H628" s="9">
        <v>374</v>
      </c>
      <c r="I628" s="9">
        <v>96384</v>
      </c>
      <c r="J628" s="17" t="s">
        <v>315</v>
      </c>
    </row>
    <row r="629" spans="1:10">
      <c r="A629" s="17" t="s">
        <v>940</v>
      </c>
      <c r="B629" s="18" t="s">
        <v>314</v>
      </c>
      <c r="C629" s="17" t="s">
        <v>212</v>
      </c>
      <c r="D629" s="17" t="s">
        <v>214</v>
      </c>
      <c r="E629" s="19">
        <v>43636.018055549997</v>
      </c>
      <c r="F629" s="19">
        <v>43637.695833329999</v>
      </c>
      <c r="G629" s="9">
        <v>2416</v>
      </c>
      <c r="H629" s="9">
        <v>53</v>
      </c>
      <c r="I629" s="9">
        <v>96212</v>
      </c>
      <c r="J629" s="17" t="s">
        <v>315</v>
      </c>
    </row>
    <row r="630" spans="1:10">
      <c r="A630" s="17" t="s">
        <v>941</v>
      </c>
      <c r="B630" s="18" t="s">
        <v>314</v>
      </c>
      <c r="C630" s="17" t="s">
        <v>116</v>
      </c>
      <c r="D630" s="17" t="s">
        <v>118</v>
      </c>
      <c r="E630" s="19">
        <v>43152.947222219998</v>
      </c>
      <c r="F630" s="19">
        <v>43153.184027770003</v>
      </c>
      <c r="G630" s="9">
        <v>341</v>
      </c>
      <c r="H630" s="9">
        <v>344</v>
      </c>
      <c r="I630" s="9">
        <v>96138</v>
      </c>
      <c r="J630" s="17" t="s">
        <v>315</v>
      </c>
    </row>
    <row r="631" spans="1:10">
      <c r="A631" s="17" t="s">
        <v>942</v>
      </c>
      <c r="B631" s="18" t="s">
        <v>314</v>
      </c>
      <c r="C631" s="17" t="s">
        <v>81</v>
      </c>
      <c r="D631" s="17" t="s">
        <v>82</v>
      </c>
      <c r="E631" s="19">
        <v>42874.484722219997</v>
      </c>
      <c r="F631" s="19">
        <v>42874.744444440003</v>
      </c>
      <c r="G631" s="9">
        <v>374</v>
      </c>
      <c r="H631" s="9">
        <v>257</v>
      </c>
      <c r="I631" s="9">
        <v>96118</v>
      </c>
      <c r="J631" s="17" t="s">
        <v>315</v>
      </c>
    </row>
    <row r="632" spans="1:10">
      <c r="A632" s="17" t="s">
        <v>943</v>
      </c>
      <c r="B632" s="18" t="s">
        <v>314</v>
      </c>
      <c r="C632" s="17" t="s">
        <v>160</v>
      </c>
      <c r="D632" s="17" t="s">
        <v>162</v>
      </c>
      <c r="E632" s="19">
        <v>40660.97430555</v>
      </c>
      <c r="F632" s="19">
        <v>40661.145138879998</v>
      </c>
      <c r="G632" s="9">
        <v>246</v>
      </c>
      <c r="H632" s="9">
        <v>568</v>
      </c>
      <c r="I632" s="9">
        <v>95962</v>
      </c>
      <c r="J632" s="17" t="s">
        <v>315</v>
      </c>
    </row>
    <row r="633" spans="1:10">
      <c r="A633" s="17" t="s">
        <v>944</v>
      </c>
      <c r="B633" s="18" t="s">
        <v>314</v>
      </c>
      <c r="C633" s="17" t="s">
        <v>160</v>
      </c>
      <c r="D633" s="17" t="s">
        <v>162</v>
      </c>
      <c r="E633" s="19">
        <v>40046.310416660002</v>
      </c>
      <c r="F633" s="19">
        <v>40046.507638880001</v>
      </c>
      <c r="G633" s="9">
        <v>284</v>
      </c>
      <c r="H633" s="9">
        <v>342</v>
      </c>
      <c r="I633" s="9">
        <v>95952</v>
      </c>
      <c r="J633" s="17" t="s">
        <v>315</v>
      </c>
    </row>
    <row r="634" spans="1:10">
      <c r="A634" s="17" t="s">
        <v>945</v>
      </c>
      <c r="B634" s="18" t="s">
        <v>318</v>
      </c>
      <c r="C634" s="17" t="s">
        <v>169</v>
      </c>
      <c r="D634" s="17" t="s">
        <v>171</v>
      </c>
      <c r="E634" s="19">
        <v>41630.578472219997</v>
      </c>
      <c r="F634" s="19">
        <v>41630.781944440001</v>
      </c>
      <c r="G634" s="9">
        <v>293</v>
      </c>
      <c r="H634" s="9">
        <v>735</v>
      </c>
      <c r="I634" s="9">
        <v>95770</v>
      </c>
      <c r="J634" s="17" t="s">
        <v>315</v>
      </c>
    </row>
    <row r="635" spans="1:10">
      <c r="A635" s="17" t="s">
        <v>946</v>
      </c>
      <c r="B635" s="18" t="s">
        <v>318</v>
      </c>
      <c r="C635" s="17" t="s">
        <v>199</v>
      </c>
      <c r="D635" s="17" t="s">
        <v>200</v>
      </c>
      <c r="E635" s="19">
        <v>40674.307638879996</v>
      </c>
      <c r="F635" s="19">
        <v>40675.612500000003</v>
      </c>
      <c r="G635" s="9">
        <v>1879</v>
      </c>
      <c r="H635" s="9">
        <v>55</v>
      </c>
      <c r="I635" s="9">
        <v>95569</v>
      </c>
      <c r="J635" s="17" t="s">
        <v>315</v>
      </c>
    </row>
    <row r="636" spans="1:10">
      <c r="A636" s="17" t="s">
        <v>947</v>
      </c>
      <c r="B636" s="18" t="s">
        <v>318</v>
      </c>
      <c r="C636" s="17" t="s">
        <v>280</v>
      </c>
      <c r="D636" s="17" t="s">
        <v>70</v>
      </c>
      <c r="E636" s="19">
        <v>44892.483333329998</v>
      </c>
      <c r="F636" s="19">
        <v>44892.650694440003</v>
      </c>
      <c r="G636" s="9">
        <v>216</v>
      </c>
      <c r="H636" s="9">
        <v>849</v>
      </c>
      <c r="I636" s="9">
        <v>95490</v>
      </c>
      <c r="J636" s="17" t="s">
        <v>315</v>
      </c>
    </row>
    <row r="637" spans="1:10">
      <c r="A637" s="17" t="s">
        <v>948</v>
      </c>
      <c r="B637" s="18" t="s">
        <v>318</v>
      </c>
      <c r="C637" s="17" t="s">
        <v>134</v>
      </c>
      <c r="D637" s="17" t="s">
        <v>136</v>
      </c>
      <c r="E637" s="19">
        <v>42158.759722219998</v>
      </c>
      <c r="F637" s="19">
        <v>42159.081944439997</v>
      </c>
      <c r="G637" s="9">
        <v>464</v>
      </c>
      <c r="H637" s="9">
        <v>720</v>
      </c>
      <c r="I637" s="9">
        <v>95205</v>
      </c>
      <c r="J637" s="17" t="s">
        <v>315</v>
      </c>
    </row>
    <row r="638" spans="1:10">
      <c r="A638" s="17" t="s">
        <v>949</v>
      </c>
      <c r="B638" s="18" t="s">
        <v>314</v>
      </c>
      <c r="C638" s="17" t="s">
        <v>262</v>
      </c>
      <c r="D638" s="17" t="s">
        <v>263</v>
      </c>
      <c r="E638" s="19">
        <v>42097.918055549999</v>
      </c>
      <c r="F638" s="19">
        <v>42098.552083330003</v>
      </c>
      <c r="G638" s="9">
        <v>913</v>
      </c>
      <c r="H638" s="9">
        <v>104</v>
      </c>
      <c r="I638" s="9">
        <v>94952</v>
      </c>
      <c r="J638" s="17" t="s">
        <v>315</v>
      </c>
    </row>
    <row r="639" spans="1:10">
      <c r="A639" s="17" t="s">
        <v>950</v>
      </c>
      <c r="B639" s="18" t="s">
        <v>314</v>
      </c>
      <c r="C639" s="17" t="s">
        <v>212</v>
      </c>
      <c r="D639" s="17" t="s">
        <v>215</v>
      </c>
      <c r="E639" s="19">
        <v>40276.412499999999</v>
      </c>
      <c r="F639" s="19">
        <v>40276.453472219997</v>
      </c>
      <c r="G639" s="9">
        <v>59</v>
      </c>
      <c r="H639" s="9">
        <v>1834</v>
      </c>
      <c r="I639" s="9">
        <v>94786</v>
      </c>
      <c r="J639" s="17" t="s">
        <v>315</v>
      </c>
    </row>
    <row r="640" spans="1:10">
      <c r="A640" s="17" t="s">
        <v>951</v>
      </c>
      <c r="B640" s="18" t="s">
        <v>314</v>
      </c>
      <c r="C640" s="17" t="s">
        <v>124</v>
      </c>
      <c r="D640" s="17" t="s">
        <v>125</v>
      </c>
      <c r="E640" s="19">
        <v>39982.580555549997</v>
      </c>
      <c r="F640" s="19">
        <v>39983.84375</v>
      </c>
      <c r="G640" s="9">
        <v>1819</v>
      </c>
      <c r="H640" s="9">
        <v>52</v>
      </c>
      <c r="I640" s="9">
        <v>94588</v>
      </c>
      <c r="J640" s="17" t="s">
        <v>315</v>
      </c>
    </row>
    <row r="641" spans="1:10">
      <c r="A641" s="17" t="s">
        <v>952</v>
      </c>
      <c r="B641" s="18" t="s">
        <v>314</v>
      </c>
      <c r="C641" s="17" t="s">
        <v>160</v>
      </c>
      <c r="D641" s="17" t="s">
        <v>162</v>
      </c>
      <c r="E641" s="19">
        <v>39738.31597222</v>
      </c>
      <c r="F641" s="19">
        <v>39738.504861109999</v>
      </c>
      <c r="G641" s="9">
        <v>272</v>
      </c>
      <c r="H641" s="9">
        <v>454</v>
      </c>
      <c r="I641" s="9">
        <v>94582</v>
      </c>
      <c r="J641" s="17" t="s">
        <v>315</v>
      </c>
    </row>
    <row r="642" spans="1:10">
      <c r="A642" s="17" t="s">
        <v>953</v>
      </c>
      <c r="B642" s="18" t="s">
        <v>314</v>
      </c>
      <c r="C642" s="17" t="s">
        <v>282</v>
      </c>
      <c r="D642" s="17" t="s">
        <v>283</v>
      </c>
      <c r="E642" s="19">
        <v>39776.886111109998</v>
      </c>
      <c r="F642" s="19">
        <v>39777.19097222</v>
      </c>
      <c r="G642" s="9">
        <v>439</v>
      </c>
      <c r="H642" s="9">
        <v>279</v>
      </c>
      <c r="I642" s="9">
        <v>94545</v>
      </c>
      <c r="J642" s="17" t="s">
        <v>315</v>
      </c>
    </row>
    <row r="643" spans="1:10">
      <c r="A643" s="17" t="s">
        <v>954</v>
      </c>
      <c r="B643" s="18" t="s">
        <v>314</v>
      </c>
      <c r="C643" s="17" t="s">
        <v>160</v>
      </c>
      <c r="D643" s="17" t="s">
        <v>162</v>
      </c>
      <c r="E643" s="19">
        <v>45298.260416659999</v>
      </c>
      <c r="F643" s="19">
        <v>45298.501388880002</v>
      </c>
      <c r="G643" s="9">
        <v>347</v>
      </c>
      <c r="H643" s="9">
        <v>317</v>
      </c>
      <c r="I643" s="9">
        <v>94375</v>
      </c>
      <c r="J643" s="17" t="s">
        <v>315</v>
      </c>
    </row>
    <row r="644" spans="1:10">
      <c r="A644" s="17" t="s">
        <v>955</v>
      </c>
      <c r="B644" s="18" t="s">
        <v>314</v>
      </c>
      <c r="C644" s="17" t="s">
        <v>291</v>
      </c>
      <c r="D644" s="17" t="s">
        <v>195</v>
      </c>
      <c r="E644" s="19">
        <v>39579.456250000003</v>
      </c>
      <c r="F644" s="19">
        <v>39579.996527770003</v>
      </c>
      <c r="G644" s="9">
        <v>778</v>
      </c>
      <c r="H644" s="9">
        <v>121</v>
      </c>
      <c r="I644" s="9">
        <v>94138</v>
      </c>
      <c r="J644" s="17" t="s">
        <v>315</v>
      </c>
    </row>
    <row r="645" spans="1:10">
      <c r="A645" s="17" t="s">
        <v>956</v>
      </c>
      <c r="B645" s="18" t="s">
        <v>318</v>
      </c>
      <c r="C645" s="17" t="s">
        <v>149</v>
      </c>
      <c r="D645" s="17" t="s">
        <v>151</v>
      </c>
      <c r="E645" s="19">
        <v>44254.460416659997</v>
      </c>
      <c r="F645" s="19">
        <v>44254.520833330003</v>
      </c>
      <c r="G645" s="9">
        <v>87</v>
      </c>
      <c r="H645" s="9">
        <v>1172</v>
      </c>
      <c r="I645" s="9">
        <v>94104</v>
      </c>
      <c r="J645" s="17" t="s">
        <v>315</v>
      </c>
    </row>
    <row r="646" spans="1:10">
      <c r="A646" s="17" t="s">
        <v>957</v>
      </c>
      <c r="B646" s="18" t="s">
        <v>314</v>
      </c>
      <c r="C646" s="17" t="s">
        <v>116</v>
      </c>
      <c r="D646" s="17" t="s">
        <v>118</v>
      </c>
      <c r="E646" s="19">
        <v>43302.291666659999</v>
      </c>
      <c r="F646" s="19">
        <v>43302.601388880001</v>
      </c>
      <c r="G646" s="9">
        <v>446</v>
      </c>
      <c r="H646" s="9">
        <v>1643</v>
      </c>
      <c r="I646" s="9">
        <v>94069</v>
      </c>
      <c r="J646" s="17" t="s">
        <v>315</v>
      </c>
    </row>
    <row r="647" spans="1:10">
      <c r="A647" s="17" t="s">
        <v>958</v>
      </c>
      <c r="B647" s="18" t="s">
        <v>318</v>
      </c>
      <c r="C647" s="17" t="s">
        <v>169</v>
      </c>
      <c r="D647" s="17" t="s">
        <v>171</v>
      </c>
      <c r="E647" s="19">
        <v>42190.645138879998</v>
      </c>
      <c r="F647" s="19">
        <v>42190.925000000003</v>
      </c>
      <c r="G647" s="9">
        <v>403</v>
      </c>
      <c r="H647" s="9">
        <v>302</v>
      </c>
      <c r="I647" s="9">
        <v>93896</v>
      </c>
      <c r="J647" s="17" t="s">
        <v>315</v>
      </c>
    </row>
    <row r="648" spans="1:10">
      <c r="A648" s="17" t="s">
        <v>959</v>
      </c>
      <c r="B648" s="18" t="s">
        <v>314</v>
      </c>
      <c r="C648" s="17" t="s">
        <v>212</v>
      </c>
      <c r="D648" s="17" t="s">
        <v>213</v>
      </c>
      <c r="E648" s="19">
        <v>45420.848611109999</v>
      </c>
      <c r="F648" s="19">
        <v>45421.54027777</v>
      </c>
      <c r="G648" s="9">
        <v>996</v>
      </c>
      <c r="H648" s="9">
        <v>134</v>
      </c>
      <c r="I648" s="9">
        <v>93758</v>
      </c>
      <c r="J648" s="17" t="s">
        <v>315</v>
      </c>
    </row>
    <row r="649" spans="1:10">
      <c r="A649" s="17" t="s">
        <v>960</v>
      </c>
      <c r="B649" s="18" t="s">
        <v>318</v>
      </c>
      <c r="C649" s="17" t="s">
        <v>199</v>
      </c>
      <c r="D649" s="17" t="s">
        <v>200</v>
      </c>
      <c r="E649" s="19">
        <v>39637.65833333</v>
      </c>
      <c r="F649" s="19">
        <v>39637.990972220003</v>
      </c>
      <c r="G649" s="9">
        <v>479</v>
      </c>
      <c r="H649" s="9">
        <v>503</v>
      </c>
      <c r="I649" s="9">
        <v>93738</v>
      </c>
      <c r="J649" s="17" t="s">
        <v>315</v>
      </c>
    </row>
    <row r="650" spans="1:10">
      <c r="A650" s="17" t="s">
        <v>961</v>
      </c>
      <c r="B650" s="18" t="s">
        <v>314</v>
      </c>
      <c r="C650" s="17" t="s">
        <v>282</v>
      </c>
      <c r="D650" s="17" t="s">
        <v>283</v>
      </c>
      <c r="E650" s="19">
        <v>42996.260416659999</v>
      </c>
      <c r="F650" s="19">
        <v>42996.751388880002</v>
      </c>
      <c r="G650" s="9">
        <v>707</v>
      </c>
      <c r="H650" s="9">
        <v>238</v>
      </c>
      <c r="I650" s="9">
        <v>93628</v>
      </c>
      <c r="J650" s="17" t="s">
        <v>315</v>
      </c>
    </row>
    <row r="651" spans="1:10">
      <c r="A651" s="17" t="s">
        <v>962</v>
      </c>
      <c r="B651" s="18" t="s">
        <v>314</v>
      </c>
      <c r="C651" s="17" t="s">
        <v>52</v>
      </c>
      <c r="D651" s="17" t="s">
        <v>53</v>
      </c>
      <c r="E651" s="19">
        <v>42842.455555549997</v>
      </c>
      <c r="F651" s="19">
        <v>42842.594444440001</v>
      </c>
      <c r="G651" s="9">
        <v>200</v>
      </c>
      <c r="H651" s="9">
        <v>467</v>
      </c>
      <c r="I651" s="9">
        <v>93400</v>
      </c>
      <c r="J651" s="17" t="s">
        <v>315</v>
      </c>
    </row>
    <row r="652" spans="1:10">
      <c r="A652" s="17" t="s">
        <v>963</v>
      </c>
      <c r="B652" s="18" t="s">
        <v>314</v>
      </c>
      <c r="C652" s="17" t="s">
        <v>267</v>
      </c>
      <c r="D652" s="17" t="s">
        <v>125</v>
      </c>
      <c r="E652" s="19">
        <v>44181.940277770002</v>
      </c>
      <c r="F652" s="19">
        <v>44182.570138880001</v>
      </c>
      <c r="G652" s="9">
        <v>907</v>
      </c>
      <c r="H652" s="9">
        <v>121</v>
      </c>
      <c r="I652" s="9">
        <v>93317</v>
      </c>
      <c r="J652" s="17" t="s">
        <v>315</v>
      </c>
    </row>
    <row r="653" spans="1:10">
      <c r="A653" s="17" t="s">
        <v>964</v>
      </c>
      <c r="B653" s="18" t="s">
        <v>351</v>
      </c>
      <c r="C653" s="17" t="s">
        <v>99</v>
      </c>
      <c r="D653" s="17" t="s">
        <v>103</v>
      </c>
      <c r="E653" s="19">
        <v>40658.926388879998</v>
      </c>
      <c r="F653" s="19">
        <v>40659.199305549999</v>
      </c>
      <c r="G653" s="9">
        <v>393</v>
      </c>
      <c r="H653" s="9">
        <v>237</v>
      </c>
      <c r="I653" s="9">
        <v>93141</v>
      </c>
      <c r="J653" s="17" t="s">
        <v>315</v>
      </c>
    </row>
    <row r="654" spans="1:10">
      <c r="A654" s="17" t="s">
        <v>965</v>
      </c>
      <c r="B654" s="18" t="s">
        <v>314</v>
      </c>
      <c r="C654" s="17" t="s">
        <v>89</v>
      </c>
      <c r="D654" s="17" t="s">
        <v>90</v>
      </c>
      <c r="E654" s="19">
        <v>40149.952083329998</v>
      </c>
      <c r="F654" s="19">
        <v>40150.736111110004</v>
      </c>
      <c r="G654" s="9">
        <v>1129</v>
      </c>
      <c r="H654" s="9">
        <v>124</v>
      </c>
      <c r="I654" s="9">
        <v>92988</v>
      </c>
      <c r="J654" s="17" t="s">
        <v>315</v>
      </c>
    </row>
    <row r="655" spans="1:10">
      <c r="A655" s="17" t="s">
        <v>966</v>
      </c>
      <c r="B655" s="18" t="s">
        <v>351</v>
      </c>
      <c r="C655" s="17" t="s">
        <v>99</v>
      </c>
      <c r="D655" s="17" t="s">
        <v>103</v>
      </c>
      <c r="E655" s="19">
        <v>41180.916666659999</v>
      </c>
      <c r="F655" s="19">
        <v>41181.198611109998</v>
      </c>
      <c r="G655" s="9">
        <v>406</v>
      </c>
      <c r="H655" s="9">
        <v>229</v>
      </c>
      <c r="I655" s="9">
        <v>92974</v>
      </c>
      <c r="J655" s="17" t="s">
        <v>315</v>
      </c>
    </row>
    <row r="656" spans="1:10">
      <c r="A656" s="17" t="s">
        <v>967</v>
      </c>
      <c r="B656" s="18" t="s">
        <v>318</v>
      </c>
      <c r="C656" s="17" t="s">
        <v>254</v>
      </c>
      <c r="D656" s="17" t="s">
        <v>255</v>
      </c>
      <c r="E656" s="19">
        <v>44386.37847222</v>
      </c>
      <c r="F656" s="19">
        <v>44386.72569444</v>
      </c>
      <c r="G656" s="9">
        <v>489</v>
      </c>
      <c r="H656" s="9">
        <v>458</v>
      </c>
      <c r="I656" s="9">
        <v>92758</v>
      </c>
      <c r="J656" s="17" t="s">
        <v>315</v>
      </c>
    </row>
    <row r="657" spans="1:10">
      <c r="A657" s="17" t="s">
        <v>968</v>
      </c>
      <c r="B657" s="18" t="s">
        <v>314</v>
      </c>
      <c r="C657" s="17" t="s">
        <v>160</v>
      </c>
      <c r="D657" s="17" t="s">
        <v>162</v>
      </c>
      <c r="E657" s="19">
        <v>40998.715972220001</v>
      </c>
      <c r="F657" s="19">
        <v>40999.258333329999</v>
      </c>
      <c r="G657" s="9">
        <v>781</v>
      </c>
      <c r="H657" s="9">
        <v>442</v>
      </c>
      <c r="I657" s="9">
        <v>92642</v>
      </c>
      <c r="J657" s="17" t="s">
        <v>315</v>
      </c>
    </row>
    <row r="658" spans="1:10">
      <c r="A658" s="17" t="s">
        <v>969</v>
      </c>
      <c r="B658" s="18" t="s">
        <v>318</v>
      </c>
      <c r="C658" s="17" t="s">
        <v>199</v>
      </c>
      <c r="D658" s="17" t="s">
        <v>200</v>
      </c>
      <c r="E658" s="19">
        <v>40714.089583330002</v>
      </c>
      <c r="F658" s="19">
        <v>40714.50347222</v>
      </c>
      <c r="G658" s="9">
        <v>596</v>
      </c>
      <c r="H658" s="9">
        <v>242</v>
      </c>
      <c r="I658" s="9">
        <v>92504</v>
      </c>
      <c r="J658" s="17" t="s">
        <v>315</v>
      </c>
    </row>
    <row r="659" spans="1:10">
      <c r="A659" s="17" t="s">
        <v>970</v>
      </c>
      <c r="B659" s="18" t="s">
        <v>314</v>
      </c>
      <c r="C659" s="17" t="s">
        <v>212</v>
      </c>
      <c r="D659" s="17" t="s">
        <v>215</v>
      </c>
      <c r="E659" s="19">
        <v>40025.366666659997</v>
      </c>
      <c r="F659" s="19">
        <v>40025.517361110004</v>
      </c>
      <c r="G659" s="9">
        <v>217</v>
      </c>
      <c r="H659" s="9">
        <v>499</v>
      </c>
      <c r="I659" s="9">
        <v>92473</v>
      </c>
      <c r="J659" s="17" t="s">
        <v>315</v>
      </c>
    </row>
    <row r="660" spans="1:10">
      <c r="A660" s="17" t="s">
        <v>971</v>
      </c>
      <c r="B660" s="18" t="s">
        <v>314</v>
      </c>
      <c r="C660" s="17" t="s">
        <v>89</v>
      </c>
      <c r="D660" s="17" t="s">
        <v>91</v>
      </c>
      <c r="E660" s="19">
        <v>39981.627777770002</v>
      </c>
      <c r="F660" s="19">
        <v>39981.72569444</v>
      </c>
      <c r="G660" s="9">
        <v>141</v>
      </c>
      <c r="H660" s="9">
        <v>655</v>
      </c>
      <c r="I660" s="9">
        <v>92355</v>
      </c>
      <c r="J660" s="17" t="s">
        <v>315</v>
      </c>
    </row>
    <row r="661" spans="1:10">
      <c r="A661" s="17" t="s">
        <v>972</v>
      </c>
      <c r="B661" s="18" t="s">
        <v>314</v>
      </c>
      <c r="C661" s="17" t="s">
        <v>52</v>
      </c>
      <c r="D661" s="17" t="s">
        <v>54</v>
      </c>
      <c r="E661" s="19">
        <v>43987.489583330003</v>
      </c>
      <c r="F661" s="19">
        <v>43987.587500000001</v>
      </c>
      <c r="G661" s="9">
        <v>141</v>
      </c>
      <c r="H661" s="9">
        <v>655</v>
      </c>
      <c r="I661" s="9">
        <v>92355</v>
      </c>
      <c r="J661" s="17" t="s">
        <v>315</v>
      </c>
    </row>
    <row r="662" spans="1:10">
      <c r="A662" s="17" t="s">
        <v>973</v>
      </c>
      <c r="B662" s="18" t="s">
        <v>314</v>
      </c>
      <c r="C662" s="17" t="s">
        <v>124</v>
      </c>
      <c r="D662" s="17" t="s">
        <v>125</v>
      </c>
      <c r="E662" s="19">
        <v>41683.293749999997</v>
      </c>
      <c r="F662" s="19">
        <v>41684.524305550003</v>
      </c>
      <c r="G662" s="9">
        <v>1772</v>
      </c>
      <c r="H662" s="9">
        <v>52</v>
      </c>
      <c r="I662" s="9">
        <v>92144</v>
      </c>
      <c r="J662" s="17" t="s">
        <v>315</v>
      </c>
    </row>
    <row r="663" spans="1:10">
      <c r="A663" s="17" t="s">
        <v>974</v>
      </c>
      <c r="B663" s="18" t="s">
        <v>314</v>
      </c>
      <c r="C663" s="17" t="s">
        <v>52</v>
      </c>
      <c r="D663" s="17" t="s">
        <v>54</v>
      </c>
      <c r="E663" s="19">
        <v>40752.125</v>
      </c>
      <c r="F663" s="19">
        <v>40752.489583330003</v>
      </c>
      <c r="G663" s="9">
        <v>525</v>
      </c>
      <c r="H663" s="9">
        <v>175</v>
      </c>
      <c r="I663" s="9">
        <v>91875</v>
      </c>
      <c r="J663" s="17" t="s">
        <v>315</v>
      </c>
    </row>
    <row r="664" spans="1:10">
      <c r="A664" s="17" t="s">
        <v>975</v>
      </c>
      <c r="B664" s="18" t="s">
        <v>318</v>
      </c>
      <c r="C664" s="17" t="s">
        <v>134</v>
      </c>
      <c r="D664" s="17" t="s">
        <v>135</v>
      </c>
      <c r="E664" s="19">
        <v>44756.684722220001</v>
      </c>
      <c r="F664" s="19">
        <v>44757.964583330002</v>
      </c>
      <c r="G664" s="9">
        <v>1843</v>
      </c>
      <c r="H664" s="9">
        <v>715</v>
      </c>
      <c r="I664" s="9">
        <v>91722</v>
      </c>
      <c r="J664" s="17" t="s">
        <v>315</v>
      </c>
    </row>
    <row r="665" spans="1:10">
      <c r="A665" s="17" t="s">
        <v>976</v>
      </c>
      <c r="B665" s="18" t="s">
        <v>314</v>
      </c>
      <c r="C665" s="17" t="s">
        <v>212</v>
      </c>
      <c r="D665" s="17" t="s">
        <v>214</v>
      </c>
      <c r="E665" s="19">
        <v>45350.420138879999</v>
      </c>
      <c r="F665" s="19">
        <v>45350.623611110001</v>
      </c>
      <c r="G665" s="9">
        <v>293</v>
      </c>
      <c r="H665" s="9">
        <v>436</v>
      </c>
      <c r="I665" s="9">
        <v>91612</v>
      </c>
      <c r="J665" s="17" t="s">
        <v>315</v>
      </c>
    </row>
    <row r="666" spans="1:10">
      <c r="A666" s="17" t="s">
        <v>977</v>
      </c>
      <c r="B666" s="18" t="s">
        <v>314</v>
      </c>
      <c r="C666" s="17" t="s">
        <v>52</v>
      </c>
      <c r="D666" s="17" t="s">
        <v>54</v>
      </c>
      <c r="E666" s="19">
        <v>42171.673611110004</v>
      </c>
      <c r="F666" s="19">
        <v>42171.730555549999</v>
      </c>
      <c r="G666" s="9">
        <v>82</v>
      </c>
      <c r="H666" s="9">
        <v>1117</v>
      </c>
      <c r="I666" s="9">
        <v>91594</v>
      </c>
      <c r="J666" s="17" t="s">
        <v>315</v>
      </c>
    </row>
    <row r="667" spans="1:10">
      <c r="A667" s="17" t="s">
        <v>978</v>
      </c>
      <c r="B667" s="18" t="s">
        <v>318</v>
      </c>
      <c r="C667" s="17" t="s">
        <v>169</v>
      </c>
      <c r="D667" s="17" t="s">
        <v>171</v>
      </c>
      <c r="E667" s="19">
        <v>43057.918749999997</v>
      </c>
      <c r="F667" s="19">
        <v>43058.539583329999</v>
      </c>
      <c r="G667" s="9">
        <v>894</v>
      </c>
      <c r="H667" s="9">
        <v>186</v>
      </c>
      <c r="I667" s="9">
        <v>91363</v>
      </c>
      <c r="J667" s="17" t="s">
        <v>315</v>
      </c>
    </row>
    <row r="668" spans="1:10">
      <c r="A668" s="17" t="s">
        <v>979</v>
      </c>
      <c r="B668" s="18" t="s">
        <v>318</v>
      </c>
      <c r="C668" s="17" t="s">
        <v>217</v>
      </c>
      <c r="D668" s="17" t="s">
        <v>217</v>
      </c>
      <c r="E668" s="19">
        <v>43669.011805549999</v>
      </c>
      <c r="F668" s="19">
        <v>43669.477083329999</v>
      </c>
      <c r="G668" s="9">
        <v>517</v>
      </c>
      <c r="H668" s="9">
        <v>321</v>
      </c>
      <c r="I668" s="9">
        <v>91362</v>
      </c>
      <c r="J668" s="17" t="s">
        <v>315</v>
      </c>
    </row>
    <row r="669" spans="1:10">
      <c r="A669" s="17" t="s">
        <v>980</v>
      </c>
      <c r="B669" s="18" t="s">
        <v>314</v>
      </c>
      <c r="C669" s="17" t="s">
        <v>212</v>
      </c>
      <c r="D669" s="17" t="s">
        <v>215</v>
      </c>
      <c r="E669" s="19">
        <v>43504.016666659998</v>
      </c>
      <c r="F669" s="19">
        <v>43504.615277769997</v>
      </c>
      <c r="G669" s="9">
        <v>862</v>
      </c>
      <c r="H669" s="9">
        <v>130</v>
      </c>
      <c r="I669" s="9">
        <v>91314</v>
      </c>
      <c r="J669" s="17" t="s">
        <v>315</v>
      </c>
    </row>
    <row r="670" spans="1:10">
      <c r="A670" s="17" t="s">
        <v>981</v>
      </c>
      <c r="B670" s="18" t="s">
        <v>314</v>
      </c>
      <c r="C670" s="17" t="s">
        <v>271</v>
      </c>
      <c r="D670" s="17" t="s">
        <v>272</v>
      </c>
      <c r="E670" s="19">
        <v>45085.233333329998</v>
      </c>
      <c r="F670" s="19">
        <v>45085.487500000003</v>
      </c>
      <c r="G670" s="9">
        <v>366</v>
      </c>
      <c r="H670" s="9">
        <v>795</v>
      </c>
      <c r="I670" s="9">
        <v>91309</v>
      </c>
      <c r="J670" s="17" t="s">
        <v>315</v>
      </c>
    </row>
    <row r="671" spans="1:10">
      <c r="A671" s="17" t="s">
        <v>982</v>
      </c>
      <c r="B671" s="18" t="s">
        <v>314</v>
      </c>
      <c r="C671" s="17" t="s">
        <v>282</v>
      </c>
      <c r="D671" s="17" t="s">
        <v>283</v>
      </c>
      <c r="E671" s="19">
        <v>40793.03819444</v>
      </c>
      <c r="F671" s="19">
        <v>40793.266666659998</v>
      </c>
      <c r="G671" s="9">
        <v>329</v>
      </c>
      <c r="H671" s="9">
        <v>277</v>
      </c>
      <c r="I671" s="9">
        <v>91133</v>
      </c>
      <c r="J671" s="17" t="s">
        <v>315</v>
      </c>
    </row>
    <row r="672" spans="1:10">
      <c r="A672" s="17" t="s">
        <v>983</v>
      </c>
      <c r="B672" s="18" t="s">
        <v>314</v>
      </c>
      <c r="C672" s="17" t="s">
        <v>212</v>
      </c>
      <c r="D672" s="17" t="s">
        <v>214</v>
      </c>
      <c r="E672" s="19">
        <v>39594.763888879999</v>
      </c>
      <c r="F672" s="19">
        <v>39595.06597222</v>
      </c>
      <c r="G672" s="9">
        <v>435</v>
      </c>
      <c r="H672" s="9">
        <v>358</v>
      </c>
      <c r="I672" s="9">
        <v>91030</v>
      </c>
      <c r="J672" s="17" t="s">
        <v>315</v>
      </c>
    </row>
    <row r="673" spans="1:10">
      <c r="A673" s="17" t="s">
        <v>984</v>
      </c>
      <c r="B673" s="18" t="s">
        <v>314</v>
      </c>
      <c r="C673" s="17" t="s">
        <v>291</v>
      </c>
      <c r="D673" s="17" t="s">
        <v>195</v>
      </c>
      <c r="E673" s="19">
        <v>45109.990972220003</v>
      </c>
      <c r="F673" s="19">
        <v>45110.72777777</v>
      </c>
      <c r="G673" s="9">
        <v>1061</v>
      </c>
      <c r="H673" s="9">
        <v>92</v>
      </c>
      <c r="I673" s="9">
        <v>90886</v>
      </c>
      <c r="J673" s="17" t="s">
        <v>315</v>
      </c>
    </row>
    <row r="674" spans="1:10">
      <c r="A674" s="17" t="s">
        <v>985</v>
      </c>
      <c r="B674" s="18" t="s">
        <v>314</v>
      </c>
      <c r="C674" s="17" t="s">
        <v>52</v>
      </c>
      <c r="D674" s="17" t="s">
        <v>53</v>
      </c>
      <c r="E674" s="19">
        <v>42191.202777769999</v>
      </c>
      <c r="F674" s="19">
        <v>42191.692361109999</v>
      </c>
      <c r="G674" s="9">
        <v>705</v>
      </c>
      <c r="H674" s="9">
        <v>566</v>
      </c>
      <c r="I674" s="9">
        <v>90817</v>
      </c>
      <c r="J674" s="17" t="s">
        <v>315</v>
      </c>
    </row>
    <row r="675" spans="1:10">
      <c r="A675" s="17" t="s">
        <v>986</v>
      </c>
      <c r="B675" s="18" t="s">
        <v>314</v>
      </c>
      <c r="C675" s="17" t="s">
        <v>79</v>
      </c>
      <c r="D675" s="17" t="s">
        <v>79</v>
      </c>
      <c r="E675" s="19">
        <v>43622.09722222</v>
      </c>
      <c r="F675" s="19">
        <v>43622.479861109998</v>
      </c>
      <c r="G675" s="9">
        <v>528</v>
      </c>
      <c r="H675" s="9">
        <v>1026</v>
      </c>
      <c r="I675" s="9">
        <v>90666</v>
      </c>
      <c r="J675" s="17" t="s">
        <v>315</v>
      </c>
    </row>
    <row r="676" spans="1:10">
      <c r="A676" s="17" t="s">
        <v>987</v>
      </c>
      <c r="B676" s="18" t="s">
        <v>318</v>
      </c>
      <c r="C676" s="17" t="s">
        <v>206</v>
      </c>
      <c r="D676" s="17" t="s">
        <v>207</v>
      </c>
      <c r="E676" s="19">
        <v>44387.640277769999</v>
      </c>
      <c r="F676" s="19">
        <v>44388.398611110002</v>
      </c>
      <c r="G676" s="9">
        <v>1092</v>
      </c>
      <c r="H676" s="9">
        <v>83</v>
      </c>
      <c r="I676" s="9">
        <v>90636</v>
      </c>
      <c r="J676" s="17" t="s">
        <v>315</v>
      </c>
    </row>
    <row r="677" spans="1:10">
      <c r="A677" s="17" t="s">
        <v>988</v>
      </c>
      <c r="B677" s="18" t="s">
        <v>314</v>
      </c>
      <c r="C677" s="17" t="s">
        <v>52</v>
      </c>
      <c r="D677" s="17" t="s">
        <v>54</v>
      </c>
      <c r="E677" s="19">
        <v>39913.735416659998</v>
      </c>
      <c r="F677" s="19">
        <v>39914.352083329999</v>
      </c>
      <c r="G677" s="9">
        <v>888</v>
      </c>
      <c r="H677" s="9">
        <v>102</v>
      </c>
      <c r="I677" s="9">
        <v>90576</v>
      </c>
      <c r="J677" s="17" t="s">
        <v>315</v>
      </c>
    </row>
    <row r="678" spans="1:10">
      <c r="A678" s="17" t="s">
        <v>989</v>
      </c>
      <c r="B678" s="18" t="s">
        <v>314</v>
      </c>
      <c r="C678" s="17" t="s">
        <v>124</v>
      </c>
      <c r="D678" s="17" t="s">
        <v>125</v>
      </c>
      <c r="E678" s="19">
        <v>43261.613194439997</v>
      </c>
      <c r="F678" s="19">
        <v>43261.795138879999</v>
      </c>
      <c r="G678" s="9">
        <v>262</v>
      </c>
      <c r="H678" s="9">
        <v>362</v>
      </c>
      <c r="I678" s="9">
        <v>90552</v>
      </c>
      <c r="J678" s="17" t="s">
        <v>315</v>
      </c>
    </row>
    <row r="679" spans="1:10">
      <c r="A679" s="17" t="s">
        <v>990</v>
      </c>
      <c r="B679" s="18" t="s">
        <v>314</v>
      </c>
      <c r="C679" s="17" t="s">
        <v>78</v>
      </c>
      <c r="D679" s="17" t="s">
        <v>80</v>
      </c>
      <c r="E679" s="19">
        <v>45021.88194444</v>
      </c>
      <c r="F679" s="19">
        <v>45022.478472219998</v>
      </c>
      <c r="G679" s="9">
        <v>859</v>
      </c>
      <c r="H679" s="9">
        <v>185</v>
      </c>
      <c r="I679" s="9">
        <v>90511</v>
      </c>
      <c r="J679" s="17" t="s">
        <v>315</v>
      </c>
    </row>
    <row r="680" spans="1:10">
      <c r="A680" s="17" t="s">
        <v>991</v>
      </c>
      <c r="B680" s="18" t="s">
        <v>314</v>
      </c>
      <c r="C680" s="17" t="s">
        <v>52</v>
      </c>
      <c r="D680" s="17" t="s">
        <v>54</v>
      </c>
      <c r="E680" s="19">
        <v>40264.768750000003</v>
      </c>
      <c r="F680" s="19">
        <v>40265.03472222</v>
      </c>
      <c r="G680" s="9">
        <v>383</v>
      </c>
      <c r="H680" s="9">
        <v>236</v>
      </c>
      <c r="I680" s="9">
        <v>90388</v>
      </c>
      <c r="J680" s="17" t="s">
        <v>315</v>
      </c>
    </row>
    <row r="681" spans="1:10">
      <c r="A681" s="17" t="s">
        <v>992</v>
      </c>
      <c r="B681" s="18" t="s">
        <v>314</v>
      </c>
      <c r="C681" s="17" t="s">
        <v>291</v>
      </c>
      <c r="D681" s="17" t="s">
        <v>195</v>
      </c>
      <c r="E681" s="19">
        <v>43636.440277770002</v>
      </c>
      <c r="F681" s="19">
        <v>43636.981249999997</v>
      </c>
      <c r="G681" s="9">
        <v>779</v>
      </c>
      <c r="H681" s="9">
        <v>116</v>
      </c>
      <c r="I681" s="9">
        <v>90364</v>
      </c>
      <c r="J681" s="17" t="s">
        <v>315</v>
      </c>
    </row>
    <row r="682" spans="1:10">
      <c r="A682" s="17" t="s">
        <v>993</v>
      </c>
      <c r="B682" s="18" t="s">
        <v>314</v>
      </c>
      <c r="C682" s="17" t="s">
        <v>195</v>
      </c>
      <c r="D682" s="17" t="s">
        <v>197</v>
      </c>
      <c r="E682" s="19">
        <v>43283.807638879996</v>
      </c>
      <c r="F682" s="19">
        <v>43284.092361110001</v>
      </c>
      <c r="G682" s="9">
        <v>410</v>
      </c>
      <c r="H682" s="9">
        <v>220</v>
      </c>
      <c r="I682" s="9">
        <v>90200</v>
      </c>
      <c r="J682" s="17" t="s">
        <v>315</v>
      </c>
    </row>
    <row r="683" spans="1:10">
      <c r="A683" s="17" t="s">
        <v>994</v>
      </c>
      <c r="B683" s="18" t="s">
        <v>318</v>
      </c>
      <c r="C683" s="17" t="s">
        <v>280</v>
      </c>
      <c r="D683" s="17" t="s">
        <v>70</v>
      </c>
      <c r="E683" s="19">
        <v>44760.711805550003</v>
      </c>
      <c r="F683" s="19">
        <v>44760.824999999997</v>
      </c>
      <c r="G683" s="9">
        <v>163</v>
      </c>
      <c r="H683" s="9">
        <v>575</v>
      </c>
      <c r="I683" s="9">
        <v>90137</v>
      </c>
      <c r="J683" s="17" t="s">
        <v>315</v>
      </c>
    </row>
    <row r="684" spans="1:10">
      <c r="A684" s="17" t="s">
        <v>995</v>
      </c>
      <c r="B684" s="18" t="s">
        <v>318</v>
      </c>
      <c r="C684" s="17" t="s">
        <v>280</v>
      </c>
      <c r="D684" s="17" t="s">
        <v>70</v>
      </c>
      <c r="E684" s="19">
        <v>45303.585416659997</v>
      </c>
      <c r="F684" s="19">
        <v>45303.711111110002</v>
      </c>
      <c r="G684" s="9">
        <v>181</v>
      </c>
      <c r="H684" s="9">
        <v>965</v>
      </c>
      <c r="I684" s="9">
        <v>90099</v>
      </c>
      <c r="J684" s="17" t="s">
        <v>315</v>
      </c>
    </row>
    <row r="685" spans="1:10">
      <c r="A685" s="17" t="s">
        <v>996</v>
      </c>
      <c r="B685" s="18" t="s">
        <v>314</v>
      </c>
      <c r="C685" s="17" t="s">
        <v>160</v>
      </c>
      <c r="D685" s="17" t="s">
        <v>162</v>
      </c>
      <c r="E685" s="19">
        <v>45136.62847222</v>
      </c>
      <c r="F685" s="19">
        <v>45137.461805550003</v>
      </c>
      <c r="G685" s="9">
        <v>1200</v>
      </c>
      <c r="H685" s="9">
        <v>75</v>
      </c>
      <c r="I685" s="9">
        <v>90000</v>
      </c>
      <c r="J685" s="17" t="s">
        <v>315</v>
      </c>
    </row>
    <row r="686" spans="1:10">
      <c r="A686" s="17" t="s">
        <v>997</v>
      </c>
      <c r="B686" s="18" t="s">
        <v>314</v>
      </c>
      <c r="C686" s="17" t="s">
        <v>78</v>
      </c>
      <c r="D686" s="17" t="s">
        <v>80</v>
      </c>
      <c r="E686" s="19">
        <v>45056.603472219998</v>
      </c>
      <c r="F686" s="19">
        <v>45056.871527770003</v>
      </c>
      <c r="G686" s="9">
        <v>386</v>
      </c>
      <c r="H686" s="9">
        <v>233</v>
      </c>
      <c r="I686" s="9">
        <v>89938</v>
      </c>
      <c r="J686" s="17" t="s">
        <v>315</v>
      </c>
    </row>
    <row r="687" spans="1:10">
      <c r="A687" s="17" t="s">
        <v>998</v>
      </c>
      <c r="B687" s="18" t="s">
        <v>314</v>
      </c>
      <c r="C687" s="17" t="s">
        <v>89</v>
      </c>
      <c r="D687" s="17" t="s">
        <v>90</v>
      </c>
      <c r="E687" s="19">
        <v>42462.893055549997</v>
      </c>
      <c r="F687" s="19">
        <v>42463.287499999999</v>
      </c>
      <c r="G687" s="9">
        <v>568</v>
      </c>
      <c r="H687" s="9">
        <v>809</v>
      </c>
      <c r="I687" s="9">
        <v>89912</v>
      </c>
      <c r="J687" s="17" t="s">
        <v>315</v>
      </c>
    </row>
    <row r="688" spans="1:10">
      <c r="A688" s="17" t="s">
        <v>999</v>
      </c>
      <c r="B688" s="18" t="s">
        <v>314</v>
      </c>
      <c r="C688" s="17" t="s">
        <v>282</v>
      </c>
      <c r="D688" s="17" t="s">
        <v>283</v>
      </c>
      <c r="E688" s="19">
        <v>45371.666666659999</v>
      </c>
      <c r="F688" s="19">
        <v>45371.865277769997</v>
      </c>
      <c r="G688" s="9">
        <v>286</v>
      </c>
      <c r="H688" s="9">
        <v>380</v>
      </c>
      <c r="I688" s="9">
        <v>89756</v>
      </c>
      <c r="J688" s="17" t="s">
        <v>315</v>
      </c>
    </row>
    <row r="689" spans="1:10">
      <c r="A689" s="17" t="s">
        <v>1000</v>
      </c>
      <c r="B689" s="18" t="s">
        <v>318</v>
      </c>
      <c r="C689" s="17" t="s">
        <v>217</v>
      </c>
      <c r="D689" s="17" t="s">
        <v>217</v>
      </c>
      <c r="E689" s="19">
        <v>40732.401388879996</v>
      </c>
      <c r="F689" s="19">
        <v>40732.526388879996</v>
      </c>
      <c r="G689" s="9">
        <v>180</v>
      </c>
      <c r="H689" s="9">
        <v>680</v>
      </c>
      <c r="I689" s="9">
        <v>89755</v>
      </c>
      <c r="J689" s="17" t="s">
        <v>315</v>
      </c>
    </row>
    <row r="690" spans="1:10">
      <c r="A690" s="17" t="s">
        <v>1001</v>
      </c>
      <c r="B690" s="18" t="s">
        <v>351</v>
      </c>
      <c r="C690" s="17" t="s">
        <v>99</v>
      </c>
      <c r="D690" s="17" t="s">
        <v>103</v>
      </c>
      <c r="E690" s="19">
        <v>44147.265277769999</v>
      </c>
      <c r="F690" s="19">
        <v>44147.410416660001</v>
      </c>
      <c r="G690" s="9">
        <v>209</v>
      </c>
      <c r="H690" s="9">
        <v>428</v>
      </c>
      <c r="I690" s="9">
        <v>89452</v>
      </c>
      <c r="J690" s="17" t="s">
        <v>315</v>
      </c>
    </row>
    <row r="691" spans="1:10">
      <c r="A691" s="17" t="s">
        <v>1002</v>
      </c>
      <c r="B691" s="18" t="s">
        <v>314</v>
      </c>
      <c r="C691" s="17" t="s">
        <v>109</v>
      </c>
      <c r="D691" s="17" t="s">
        <v>109</v>
      </c>
      <c r="E691" s="19">
        <v>39457.297916659998</v>
      </c>
      <c r="F691" s="19">
        <v>39457.729166659999</v>
      </c>
      <c r="G691" s="9">
        <v>621</v>
      </c>
      <c r="H691" s="9">
        <v>144</v>
      </c>
      <c r="I691" s="9">
        <v>89424</v>
      </c>
      <c r="J691" s="17" t="s">
        <v>315</v>
      </c>
    </row>
    <row r="692" spans="1:10">
      <c r="A692" s="17" t="s">
        <v>1003</v>
      </c>
      <c r="B692" s="18" t="s">
        <v>314</v>
      </c>
      <c r="C692" s="17" t="s">
        <v>212</v>
      </c>
      <c r="D692" s="17" t="s">
        <v>215</v>
      </c>
      <c r="E692" s="19">
        <v>42920.657638880002</v>
      </c>
      <c r="F692" s="19">
        <v>42920.72222222</v>
      </c>
      <c r="G692" s="9">
        <v>93</v>
      </c>
      <c r="H692" s="9">
        <v>960</v>
      </c>
      <c r="I692" s="9">
        <v>89280</v>
      </c>
      <c r="J692" s="17" t="s">
        <v>315</v>
      </c>
    </row>
    <row r="693" spans="1:10">
      <c r="A693" s="17" t="s">
        <v>1004</v>
      </c>
      <c r="B693" s="18" t="s">
        <v>318</v>
      </c>
      <c r="C693" s="17" t="s">
        <v>49</v>
      </c>
      <c r="D693" s="17" t="s">
        <v>51</v>
      </c>
      <c r="E693" s="19">
        <v>43975.956944439997</v>
      </c>
      <c r="F693" s="19">
        <v>43976.708333330003</v>
      </c>
      <c r="G693" s="9">
        <v>1082</v>
      </c>
      <c r="H693" s="9">
        <v>364</v>
      </c>
      <c r="I693" s="9">
        <v>89203</v>
      </c>
      <c r="J693" s="17" t="s">
        <v>315</v>
      </c>
    </row>
    <row r="694" spans="1:10">
      <c r="A694" s="17" t="s">
        <v>1005</v>
      </c>
      <c r="B694" s="18" t="s">
        <v>314</v>
      </c>
      <c r="C694" s="17" t="s">
        <v>78</v>
      </c>
      <c r="D694" s="17" t="s">
        <v>80</v>
      </c>
      <c r="E694" s="19">
        <v>43297.870833330002</v>
      </c>
      <c r="F694" s="19">
        <v>43298.13402777</v>
      </c>
      <c r="G694" s="9">
        <v>379</v>
      </c>
      <c r="H694" s="9">
        <v>235</v>
      </c>
      <c r="I694" s="9">
        <v>89065</v>
      </c>
      <c r="J694" s="17" t="s">
        <v>315</v>
      </c>
    </row>
    <row r="695" spans="1:10">
      <c r="A695" s="17" t="s">
        <v>1006</v>
      </c>
      <c r="B695" s="18" t="s">
        <v>314</v>
      </c>
      <c r="C695" s="17" t="s">
        <v>160</v>
      </c>
      <c r="D695" s="17" t="s">
        <v>162</v>
      </c>
      <c r="E695" s="19">
        <v>41416.945138880001</v>
      </c>
      <c r="F695" s="19">
        <v>41417.460416659997</v>
      </c>
      <c r="G695" s="9">
        <v>742</v>
      </c>
      <c r="H695" s="9">
        <v>120</v>
      </c>
      <c r="I695" s="9">
        <v>89040</v>
      </c>
      <c r="J695" s="17" t="s">
        <v>315</v>
      </c>
    </row>
    <row r="696" spans="1:10">
      <c r="A696" s="17" t="s">
        <v>817</v>
      </c>
      <c r="B696" s="18" t="s">
        <v>314</v>
      </c>
      <c r="C696" s="17" t="s">
        <v>89</v>
      </c>
      <c r="D696" s="17" t="s">
        <v>90</v>
      </c>
      <c r="E696" s="19">
        <v>39476.987500000003</v>
      </c>
      <c r="F696" s="19">
        <v>39477.28472222</v>
      </c>
      <c r="G696" s="9">
        <v>428</v>
      </c>
      <c r="H696" s="9">
        <v>208</v>
      </c>
      <c r="I696" s="9">
        <v>89024</v>
      </c>
      <c r="J696" s="17" t="s">
        <v>315</v>
      </c>
    </row>
    <row r="697" spans="1:10">
      <c r="A697" s="17" t="s">
        <v>1007</v>
      </c>
      <c r="B697" s="18" t="s">
        <v>314</v>
      </c>
      <c r="C697" s="17" t="s">
        <v>78</v>
      </c>
      <c r="D697" s="17" t="s">
        <v>79</v>
      </c>
      <c r="E697" s="19">
        <v>41780.953472219997</v>
      </c>
      <c r="F697" s="19">
        <v>41781.84722222</v>
      </c>
      <c r="G697" s="9">
        <v>1287</v>
      </c>
      <c r="H697" s="9">
        <v>69</v>
      </c>
      <c r="I697" s="9">
        <v>88803</v>
      </c>
      <c r="J697" s="17" t="s">
        <v>315</v>
      </c>
    </row>
    <row r="698" spans="1:10">
      <c r="A698" s="17" t="s">
        <v>1008</v>
      </c>
      <c r="B698" s="18" t="s">
        <v>314</v>
      </c>
      <c r="C698" s="17" t="s">
        <v>89</v>
      </c>
      <c r="D698" s="17" t="s">
        <v>90</v>
      </c>
      <c r="E698" s="19">
        <v>43987.106249999997</v>
      </c>
      <c r="F698" s="19">
        <v>43987.826388879999</v>
      </c>
      <c r="G698" s="9">
        <v>1037</v>
      </c>
      <c r="H698" s="9">
        <v>106</v>
      </c>
      <c r="I698" s="9">
        <v>88778</v>
      </c>
      <c r="J698" s="17" t="s">
        <v>315</v>
      </c>
    </row>
    <row r="699" spans="1:10">
      <c r="A699" s="17" t="s">
        <v>1009</v>
      </c>
      <c r="B699" s="18" t="s">
        <v>318</v>
      </c>
      <c r="C699" s="17" t="s">
        <v>49</v>
      </c>
      <c r="D699" s="17" t="s">
        <v>51</v>
      </c>
      <c r="E699" s="19">
        <v>43384.200694439998</v>
      </c>
      <c r="F699" s="19">
        <v>43384.675000000003</v>
      </c>
      <c r="G699" s="9">
        <v>638</v>
      </c>
      <c r="H699" s="9">
        <v>346</v>
      </c>
      <c r="I699" s="9">
        <v>88674</v>
      </c>
      <c r="J699" s="17" t="s">
        <v>315</v>
      </c>
    </row>
    <row r="700" spans="1:10">
      <c r="A700" s="17" t="s">
        <v>1010</v>
      </c>
      <c r="B700" s="18" t="s">
        <v>318</v>
      </c>
      <c r="C700" s="17" t="s">
        <v>134</v>
      </c>
      <c r="D700" s="17" t="s">
        <v>136</v>
      </c>
      <c r="E700" s="19">
        <v>39856.713888879996</v>
      </c>
      <c r="F700" s="19">
        <v>39858.422916659998</v>
      </c>
      <c r="G700" s="9">
        <v>2461</v>
      </c>
      <c r="H700" s="9">
        <v>36</v>
      </c>
      <c r="I700" s="9">
        <v>88596</v>
      </c>
      <c r="J700" s="17" t="s">
        <v>315</v>
      </c>
    </row>
    <row r="701" spans="1:10">
      <c r="A701" s="17" t="s">
        <v>1011</v>
      </c>
      <c r="B701" s="18" t="s">
        <v>314</v>
      </c>
      <c r="C701" s="17" t="s">
        <v>160</v>
      </c>
      <c r="D701" s="17" t="s">
        <v>161</v>
      </c>
      <c r="E701" s="19">
        <v>42403.29027777</v>
      </c>
      <c r="F701" s="19">
        <v>42403.565277770002</v>
      </c>
      <c r="G701" s="9">
        <v>396</v>
      </c>
      <c r="H701" s="9">
        <v>846</v>
      </c>
      <c r="I701" s="9">
        <v>88429</v>
      </c>
      <c r="J701" s="17" t="s">
        <v>315</v>
      </c>
    </row>
    <row r="702" spans="1:10">
      <c r="A702" s="17" t="s">
        <v>1012</v>
      </c>
      <c r="B702" s="18" t="s">
        <v>314</v>
      </c>
      <c r="C702" s="17" t="s">
        <v>89</v>
      </c>
      <c r="D702" s="17" t="s">
        <v>90</v>
      </c>
      <c r="E702" s="19">
        <v>45321.741666659997</v>
      </c>
      <c r="F702" s="19">
        <v>45321.993750000001</v>
      </c>
      <c r="G702" s="9">
        <v>363</v>
      </c>
      <c r="H702" s="9">
        <v>376</v>
      </c>
      <c r="I702" s="9">
        <v>88378</v>
      </c>
      <c r="J702" s="17" t="s">
        <v>315</v>
      </c>
    </row>
    <row r="703" spans="1:10">
      <c r="A703" s="17" t="s">
        <v>1013</v>
      </c>
      <c r="B703" s="18" t="s">
        <v>314</v>
      </c>
      <c r="C703" s="17" t="s">
        <v>89</v>
      </c>
      <c r="D703" s="17" t="s">
        <v>90</v>
      </c>
      <c r="E703" s="19">
        <v>41305.022916659997</v>
      </c>
      <c r="F703" s="19">
        <v>41305.399305550003</v>
      </c>
      <c r="G703" s="9">
        <v>542</v>
      </c>
      <c r="H703" s="9">
        <v>171</v>
      </c>
      <c r="I703" s="9">
        <v>88254</v>
      </c>
      <c r="J703" s="17" t="s">
        <v>315</v>
      </c>
    </row>
    <row r="704" spans="1:10">
      <c r="A704" s="17" t="s">
        <v>1014</v>
      </c>
      <c r="B704" s="18" t="s">
        <v>318</v>
      </c>
      <c r="C704" s="17" t="s">
        <v>280</v>
      </c>
      <c r="D704" s="17" t="s">
        <v>70</v>
      </c>
      <c r="E704" s="19">
        <v>44415.563194440001</v>
      </c>
      <c r="F704" s="19">
        <v>44415.961111110002</v>
      </c>
      <c r="G704" s="9">
        <v>573</v>
      </c>
      <c r="H704" s="9">
        <v>283</v>
      </c>
      <c r="I704" s="9">
        <v>88209</v>
      </c>
      <c r="J704" s="17" t="s">
        <v>315</v>
      </c>
    </row>
    <row r="705" spans="1:10">
      <c r="A705" s="17" t="s">
        <v>1015</v>
      </c>
      <c r="B705" s="18" t="s">
        <v>314</v>
      </c>
      <c r="C705" s="17" t="s">
        <v>109</v>
      </c>
      <c r="D705" s="17" t="s">
        <v>109</v>
      </c>
      <c r="E705" s="19">
        <v>45418.768055549997</v>
      </c>
      <c r="F705" s="19">
        <v>45419.5625</v>
      </c>
      <c r="G705" s="9">
        <v>1144</v>
      </c>
      <c r="H705" s="9">
        <v>100</v>
      </c>
      <c r="I705" s="9">
        <v>88192</v>
      </c>
      <c r="J705" s="17" t="s">
        <v>315</v>
      </c>
    </row>
    <row r="706" spans="1:10">
      <c r="A706" s="17" t="s">
        <v>1016</v>
      </c>
      <c r="B706" s="18" t="s">
        <v>314</v>
      </c>
      <c r="C706" s="17" t="s">
        <v>212</v>
      </c>
      <c r="D706" s="17" t="s">
        <v>213</v>
      </c>
      <c r="E706" s="19">
        <v>44943.06458333</v>
      </c>
      <c r="F706" s="19">
        <v>44943.510416659999</v>
      </c>
      <c r="G706" s="9">
        <v>642</v>
      </c>
      <c r="H706" s="9">
        <v>137</v>
      </c>
      <c r="I706" s="9">
        <v>87954</v>
      </c>
      <c r="J706" s="17" t="s">
        <v>315</v>
      </c>
    </row>
    <row r="707" spans="1:10">
      <c r="A707" s="17" t="s">
        <v>1017</v>
      </c>
      <c r="B707" s="18" t="s">
        <v>318</v>
      </c>
      <c r="C707" s="17" t="s">
        <v>149</v>
      </c>
      <c r="D707" s="17" t="s">
        <v>150</v>
      </c>
      <c r="E707" s="19">
        <v>39880.952083329998</v>
      </c>
      <c r="F707" s="19">
        <v>39881.53472222</v>
      </c>
      <c r="G707" s="9">
        <v>839</v>
      </c>
      <c r="H707" s="9">
        <v>239</v>
      </c>
      <c r="I707" s="9">
        <v>87877</v>
      </c>
      <c r="J707" s="17" t="s">
        <v>315</v>
      </c>
    </row>
    <row r="708" spans="1:10">
      <c r="A708" s="17" t="s">
        <v>1018</v>
      </c>
      <c r="B708" s="18" t="s">
        <v>318</v>
      </c>
      <c r="C708" s="17" t="s">
        <v>199</v>
      </c>
      <c r="D708" s="17" t="s">
        <v>201</v>
      </c>
      <c r="E708" s="19">
        <v>42538.462500000001</v>
      </c>
      <c r="F708" s="19">
        <v>42538.767361110004</v>
      </c>
      <c r="G708" s="9">
        <v>439</v>
      </c>
      <c r="H708" s="9">
        <v>200</v>
      </c>
      <c r="I708" s="9">
        <v>87800</v>
      </c>
      <c r="J708" s="17" t="s">
        <v>315</v>
      </c>
    </row>
    <row r="709" spans="1:10">
      <c r="A709" s="17" t="s">
        <v>1019</v>
      </c>
      <c r="B709" s="18" t="s">
        <v>318</v>
      </c>
      <c r="C709" s="17" t="s">
        <v>169</v>
      </c>
      <c r="D709" s="17" t="s">
        <v>171</v>
      </c>
      <c r="E709" s="19">
        <v>41925.418055549999</v>
      </c>
      <c r="F709" s="19">
        <v>41925.739583330003</v>
      </c>
      <c r="G709" s="9">
        <v>463</v>
      </c>
      <c r="H709" s="9">
        <v>728</v>
      </c>
      <c r="I709" s="9">
        <v>87724</v>
      </c>
      <c r="J709" s="17" t="s">
        <v>315</v>
      </c>
    </row>
    <row r="710" spans="1:10">
      <c r="A710" s="17" t="s">
        <v>1020</v>
      </c>
      <c r="B710" s="18" t="s">
        <v>314</v>
      </c>
      <c r="C710" s="17" t="s">
        <v>89</v>
      </c>
      <c r="D710" s="17" t="s">
        <v>91</v>
      </c>
      <c r="E710" s="19">
        <v>44344.986111110004</v>
      </c>
      <c r="F710" s="19">
        <v>44345.577083329998</v>
      </c>
      <c r="G710" s="9">
        <v>851</v>
      </c>
      <c r="H710" s="9">
        <v>142</v>
      </c>
      <c r="I710" s="9">
        <v>87692</v>
      </c>
      <c r="J710" s="17" t="s">
        <v>315</v>
      </c>
    </row>
    <row r="711" spans="1:10">
      <c r="A711" s="17" t="s">
        <v>1021</v>
      </c>
      <c r="B711" s="18" t="s">
        <v>314</v>
      </c>
      <c r="C711" s="17" t="s">
        <v>212</v>
      </c>
      <c r="D711" s="17" t="s">
        <v>215</v>
      </c>
      <c r="E711" s="19">
        <v>43979.449305549999</v>
      </c>
      <c r="F711" s="19">
        <v>43979.980555549999</v>
      </c>
      <c r="G711" s="9">
        <v>765</v>
      </c>
      <c r="H711" s="9">
        <v>219</v>
      </c>
      <c r="I711" s="9">
        <v>87686</v>
      </c>
      <c r="J711" s="17" t="s">
        <v>315</v>
      </c>
    </row>
    <row r="712" spans="1:10">
      <c r="A712" s="17" t="s">
        <v>1022</v>
      </c>
      <c r="B712" s="18" t="s">
        <v>314</v>
      </c>
      <c r="C712" s="17" t="s">
        <v>160</v>
      </c>
      <c r="D712" s="17" t="s">
        <v>162</v>
      </c>
      <c r="E712" s="19">
        <v>41115.146527769997</v>
      </c>
      <c r="F712" s="19">
        <v>41115.5625</v>
      </c>
      <c r="G712" s="9">
        <v>599</v>
      </c>
      <c r="H712" s="9">
        <v>150</v>
      </c>
      <c r="I712" s="9">
        <v>87650</v>
      </c>
      <c r="J712" s="17" t="s">
        <v>315</v>
      </c>
    </row>
    <row r="713" spans="1:10">
      <c r="A713" s="17" t="s">
        <v>1023</v>
      </c>
      <c r="B713" s="18" t="s">
        <v>314</v>
      </c>
      <c r="C713" s="17" t="s">
        <v>271</v>
      </c>
      <c r="D713" s="17" t="s">
        <v>272</v>
      </c>
      <c r="E713" s="19">
        <v>40344.086805550003</v>
      </c>
      <c r="F713" s="19">
        <v>40344.497916660002</v>
      </c>
      <c r="G713" s="9">
        <v>592</v>
      </c>
      <c r="H713" s="9">
        <v>292</v>
      </c>
      <c r="I713" s="9">
        <v>87580</v>
      </c>
      <c r="J713" s="17" t="s">
        <v>315</v>
      </c>
    </row>
    <row r="714" spans="1:10">
      <c r="A714" s="17" t="s">
        <v>1023</v>
      </c>
      <c r="B714" s="18" t="s">
        <v>314</v>
      </c>
      <c r="C714" s="17" t="s">
        <v>52</v>
      </c>
      <c r="D714" s="17" t="s">
        <v>53</v>
      </c>
      <c r="E714" s="19">
        <v>40344.086805550003</v>
      </c>
      <c r="F714" s="19">
        <v>40344.497916660002</v>
      </c>
      <c r="G714" s="9">
        <v>592</v>
      </c>
      <c r="H714" s="9">
        <v>292</v>
      </c>
      <c r="I714" s="9">
        <v>87580</v>
      </c>
      <c r="J714" s="17" t="s">
        <v>315</v>
      </c>
    </row>
    <row r="715" spans="1:10">
      <c r="A715" s="17" t="s">
        <v>1024</v>
      </c>
      <c r="B715" s="18" t="s">
        <v>314</v>
      </c>
      <c r="C715" s="17" t="s">
        <v>160</v>
      </c>
      <c r="D715" s="17" t="s">
        <v>162</v>
      </c>
      <c r="E715" s="19">
        <v>39962.368750000001</v>
      </c>
      <c r="F715" s="19">
        <v>39962.547916659998</v>
      </c>
      <c r="G715" s="9">
        <v>258</v>
      </c>
      <c r="H715" s="9">
        <v>450</v>
      </c>
      <c r="I715" s="9">
        <v>87401</v>
      </c>
      <c r="J715" s="17" t="s">
        <v>315</v>
      </c>
    </row>
    <row r="716" spans="1:10">
      <c r="A716" s="17" t="s">
        <v>1025</v>
      </c>
      <c r="B716" s="18" t="s">
        <v>318</v>
      </c>
      <c r="C716" s="17" t="s">
        <v>149</v>
      </c>
      <c r="D716" s="17" t="s">
        <v>150</v>
      </c>
      <c r="E716" s="19">
        <v>42847.476388880001</v>
      </c>
      <c r="F716" s="19">
        <v>42847.78819444</v>
      </c>
      <c r="G716" s="9">
        <v>449</v>
      </c>
      <c r="H716" s="9">
        <v>207</v>
      </c>
      <c r="I716" s="9">
        <v>87371</v>
      </c>
      <c r="J716" s="17" t="s">
        <v>315</v>
      </c>
    </row>
    <row r="717" spans="1:10">
      <c r="A717" s="17" t="s">
        <v>1026</v>
      </c>
      <c r="B717" s="18" t="s">
        <v>318</v>
      </c>
      <c r="C717" s="17" t="s">
        <v>199</v>
      </c>
      <c r="D717" s="17" t="s">
        <v>200</v>
      </c>
      <c r="E717" s="19">
        <v>42492.871527770003</v>
      </c>
      <c r="F717" s="19">
        <v>42493.545138879999</v>
      </c>
      <c r="G717" s="9">
        <v>970</v>
      </c>
      <c r="H717" s="9">
        <v>90</v>
      </c>
      <c r="I717" s="9">
        <v>87300</v>
      </c>
      <c r="J717" s="17" t="s">
        <v>315</v>
      </c>
    </row>
    <row r="718" spans="1:10">
      <c r="A718" s="17" t="s">
        <v>1027</v>
      </c>
      <c r="B718" s="18" t="s">
        <v>314</v>
      </c>
      <c r="C718" s="17" t="s">
        <v>195</v>
      </c>
      <c r="D718" s="17" t="s">
        <v>197</v>
      </c>
      <c r="E718" s="19">
        <v>43519.365972220003</v>
      </c>
      <c r="F718" s="19">
        <v>43519.642361110004</v>
      </c>
      <c r="G718" s="9">
        <v>398</v>
      </c>
      <c r="H718" s="9">
        <v>219</v>
      </c>
      <c r="I718" s="9">
        <v>87162</v>
      </c>
      <c r="J718" s="17" t="s">
        <v>315</v>
      </c>
    </row>
    <row r="719" spans="1:10">
      <c r="A719" s="17" t="s">
        <v>1028</v>
      </c>
      <c r="B719" s="18" t="s">
        <v>314</v>
      </c>
      <c r="C719" s="17" t="s">
        <v>116</v>
      </c>
      <c r="D719" s="17" t="s">
        <v>118</v>
      </c>
      <c r="E719" s="19">
        <v>45350.44444444</v>
      </c>
      <c r="F719" s="19">
        <v>45350.543749999997</v>
      </c>
      <c r="G719" s="9">
        <v>143</v>
      </c>
      <c r="H719" s="9">
        <v>608</v>
      </c>
      <c r="I719" s="9">
        <v>86944</v>
      </c>
      <c r="J719" s="17" t="s">
        <v>315</v>
      </c>
    </row>
    <row r="720" spans="1:10">
      <c r="A720" s="17" t="s">
        <v>1029</v>
      </c>
      <c r="B720" s="18" t="s">
        <v>314</v>
      </c>
      <c r="C720" s="17" t="s">
        <v>89</v>
      </c>
      <c r="D720" s="17" t="s">
        <v>91</v>
      </c>
      <c r="E720" s="19">
        <v>41263.463888879996</v>
      </c>
      <c r="F720" s="19">
        <v>41263.854166659999</v>
      </c>
      <c r="G720" s="9">
        <v>562</v>
      </c>
      <c r="H720" s="9">
        <v>237</v>
      </c>
      <c r="I720" s="9">
        <v>86812</v>
      </c>
      <c r="J720" s="17" t="s">
        <v>315</v>
      </c>
    </row>
    <row r="721" spans="1:10">
      <c r="A721" s="17" t="s">
        <v>1030</v>
      </c>
      <c r="B721" s="18" t="s">
        <v>314</v>
      </c>
      <c r="C721" s="17" t="s">
        <v>282</v>
      </c>
      <c r="D721" s="17" t="s">
        <v>283</v>
      </c>
      <c r="E721" s="19">
        <v>40384.793749999997</v>
      </c>
      <c r="F721" s="19">
        <v>40385.78125</v>
      </c>
      <c r="G721" s="9">
        <v>1422</v>
      </c>
      <c r="H721" s="9">
        <v>61</v>
      </c>
      <c r="I721" s="9">
        <v>86742</v>
      </c>
      <c r="J721" s="17" t="s">
        <v>315</v>
      </c>
    </row>
    <row r="722" spans="1:10">
      <c r="A722" s="17" t="s">
        <v>1031</v>
      </c>
      <c r="B722" s="18" t="s">
        <v>314</v>
      </c>
      <c r="C722" s="17" t="s">
        <v>52</v>
      </c>
      <c r="D722" s="17" t="s">
        <v>53</v>
      </c>
      <c r="E722" s="19">
        <v>40599.102083329999</v>
      </c>
      <c r="F722" s="19">
        <v>40599.375</v>
      </c>
      <c r="G722" s="9">
        <v>393</v>
      </c>
      <c r="H722" s="9">
        <v>220</v>
      </c>
      <c r="I722" s="9">
        <v>86460</v>
      </c>
      <c r="J722" s="17" t="s">
        <v>315</v>
      </c>
    </row>
    <row r="723" spans="1:10">
      <c r="A723" s="17" t="s">
        <v>1032</v>
      </c>
      <c r="B723" s="18" t="s">
        <v>314</v>
      </c>
      <c r="C723" s="17" t="s">
        <v>212</v>
      </c>
      <c r="D723" s="17" t="s">
        <v>213</v>
      </c>
      <c r="E723" s="19">
        <v>39978.105555549999</v>
      </c>
      <c r="F723" s="19">
        <v>39978.69305555</v>
      </c>
      <c r="G723" s="9">
        <v>846</v>
      </c>
      <c r="H723" s="9">
        <v>102</v>
      </c>
      <c r="I723" s="9">
        <v>86292</v>
      </c>
      <c r="J723" s="17" t="s">
        <v>315</v>
      </c>
    </row>
    <row r="724" spans="1:10">
      <c r="A724" s="17" t="s">
        <v>1033</v>
      </c>
      <c r="B724" s="18" t="s">
        <v>314</v>
      </c>
      <c r="C724" s="17" t="s">
        <v>81</v>
      </c>
      <c r="D724" s="17" t="s">
        <v>82</v>
      </c>
      <c r="E724" s="19">
        <v>44795.41180555</v>
      </c>
      <c r="F724" s="19">
        <v>44795.78125</v>
      </c>
      <c r="G724" s="9">
        <v>532</v>
      </c>
      <c r="H724" s="9">
        <v>162</v>
      </c>
      <c r="I724" s="9">
        <v>86184</v>
      </c>
      <c r="J724" s="17" t="s">
        <v>315</v>
      </c>
    </row>
    <row r="725" spans="1:10">
      <c r="A725" s="17" t="s">
        <v>1034</v>
      </c>
      <c r="B725" s="18" t="s">
        <v>314</v>
      </c>
      <c r="C725" s="17" t="s">
        <v>212</v>
      </c>
      <c r="D725" s="17" t="s">
        <v>213</v>
      </c>
      <c r="E725" s="19">
        <v>41443.355555549999</v>
      </c>
      <c r="F725" s="19">
        <v>41443.603472219998</v>
      </c>
      <c r="G725" s="9">
        <v>357</v>
      </c>
      <c r="H725" s="9">
        <v>290</v>
      </c>
      <c r="I725" s="9">
        <v>86010</v>
      </c>
      <c r="J725" s="17" t="s">
        <v>315</v>
      </c>
    </row>
    <row r="726" spans="1:10">
      <c r="A726" s="17" t="s">
        <v>1035</v>
      </c>
      <c r="B726" s="18" t="s">
        <v>318</v>
      </c>
      <c r="C726" s="17" t="s">
        <v>86</v>
      </c>
      <c r="D726" s="17" t="s">
        <v>87</v>
      </c>
      <c r="E726" s="19">
        <v>44783.983333329998</v>
      </c>
      <c r="F726" s="19">
        <v>44784.520833330003</v>
      </c>
      <c r="G726" s="9">
        <v>774</v>
      </c>
      <c r="H726" s="9">
        <v>111</v>
      </c>
      <c r="I726" s="9">
        <v>85914</v>
      </c>
      <c r="J726" s="17" t="s">
        <v>315</v>
      </c>
    </row>
    <row r="727" spans="1:10">
      <c r="A727" s="17" t="s">
        <v>1036</v>
      </c>
      <c r="B727" s="18" t="s">
        <v>314</v>
      </c>
      <c r="C727" s="17" t="s">
        <v>137</v>
      </c>
      <c r="D727" s="17" t="s">
        <v>138</v>
      </c>
      <c r="E727" s="19">
        <v>43469.82152777</v>
      </c>
      <c r="F727" s="19">
        <v>43470.073611109998</v>
      </c>
      <c r="G727" s="9">
        <v>363</v>
      </c>
      <c r="H727" s="9">
        <v>396</v>
      </c>
      <c r="I727" s="9">
        <v>85873</v>
      </c>
      <c r="J727" s="17" t="s">
        <v>315</v>
      </c>
    </row>
    <row r="728" spans="1:10">
      <c r="A728" s="17" t="s">
        <v>1037</v>
      </c>
      <c r="B728" s="18" t="s">
        <v>318</v>
      </c>
      <c r="C728" s="17" t="s">
        <v>199</v>
      </c>
      <c r="D728" s="17" t="s">
        <v>200</v>
      </c>
      <c r="E728" s="19">
        <v>40809.981944439998</v>
      </c>
      <c r="F728" s="19">
        <v>40810.443749999999</v>
      </c>
      <c r="G728" s="9">
        <v>665</v>
      </c>
      <c r="H728" s="9">
        <v>129</v>
      </c>
      <c r="I728" s="9">
        <v>85785</v>
      </c>
      <c r="J728" s="17" t="s">
        <v>315</v>
      </c>
    </row>
    <row r="729" spans="1:10">
      <c r="A729" s="17" t="s">
        <v>1038</v>
      </c>
      <c r="B729" s="18" t="s">
        <v>314</v>
      </c>
      <c r="C729" s="17" t="s">
        <v>160</v>
      </c>
      <c r="D729" s="17" t="s">
        <v>162</v>
      </c>
      <c r="E729" s="19">
        <v>42492.623611110001</v>
      </c>
      <c r="F729" s="19">
        <v>42493.793055549999</v>
      </c>
      <c r="G729" s="9">
        <v>1684</v>
      </c>
      <c r="H729" s="9">
        <v>185</v>
      </c>
      <c r="I729" s="9">
        <v>85658</v>
      </c>
      <c r="J729" s="17" t="s">
        <v>315</v>
      </c>
    </row>
    <row r="730" spans="1:10">
      <c r="A730" s="17" t="s">
        <v>1039</v>
      </c>
      <c r="B730" s="18" t="s">
        <v>314</v>
      </c>
      <c r="C730" s="17" t="s">
        <v>89</v>
      </c>
      <c r="D730" s="17" t="s">
        <v>91</v>
      </c>
      <c r="E730" s="19">
        <v>40714.361111110004</v>
      </c>
      <c r="F730" s="19">
        <v>40714.763888879999</v>
      </c>
      <c r="G730" s="9">
        <v>580</v>
      </c>
      <c r="H730" s="9">
        <v>174</v>
      </c>
      <c r="I730" s="9">
        <v>85638</v>
      </c>
      <c r="J730" s="17" t="s">
        <v>315</v>
      </c>
    </row>
    <row r="731" spans="1:10">
      <c r="A731" s="17" t="s">
        <v>1040</v>
      </c>
      <c r="B731" s="18" t="s">
        <v>314</v>
      </c>
      <c r="C731" s="17" t="s">
        <v>78</v>
      </c>
      <c r="D731" s="17" t="s">
        <v>80</v>
      </c>
      <c r="E731" s="19">
        <v>44730.618750000001</v>
      </c>
      <c r="F731" s="19">
        <v>44730.971527770002</v>
      </c>
      <c r="G731" s="9">
        <v>508</v>
      </c>
      <c r="H731" s="9">
        <v>168</v>
      </c>
      <c r="I731" s="9">
        <v>85344</v>
      </c>
      <c r="J731" s="17" t="s">
        <v>315</v>
      </c>
    </row>
    <row r="732" spans="1:10">
      <c r="A732" s="17" t="s">
        <v>1041</v>
      </c>
      <c r="B732" s="18" t="s">
        <v>318</v>
      </c>
      <c r="C732" s="17" t="s">
        <v>206</v>
      </c>
      <c r="D732" s="17" t="s">
        <v>208</v>
      </c>
      <c r="E732" s="19">
        <v>41869.419444439998</v>
      </c>
      <c r="F732" s="19">
        <v>41869.71875</v>
      </c>
      <c r="G732" s="9">
        <v>431</v>
      </c>
      <c r="H732" s="9">
        <v>198</v>
      </c>
      <c r="I732" s="9">
        <v>85338</v>
      </c>
      <c r="J732" s="17" t="s">
        <v>315</v>
      </c>
    </row>
    <row r="733" spans="1:10">
      <c r="A733" s="17" t="s">
        <v>1042</v>
      </c>
      <c r="B733" s="18" t="s">
        <v>318</v>
      </c>
      <c r="C733" s="17" t="s">
        <v>217</v>
      </c>
      <c r="D733" s="17" t="s">
        <v>217</v>
      </c>
      <c r="E733" s="19">
        <v>40310.563888880002</v>
      </c>
      <c r="F733" s="19">
        <v>40310.649305550003</v>
      </c>
      <c r="G733" s="9">
        <v>123</v>
      </c>
      <c r="H733" s="9">
        <v>690</v>
      </c>
      <c r="I733" s="9">
        <v>84870</v>
      </c>
      <c r="J733" s="17" t="s">
        <v>315</v>
      </c>
    </row>
    <row r="734" spans="1:10">
      <c r="A734" s="17" t="s">
        <v>1043</v>
      </c>
      <c r="B734" s="18" t="s">
        <v>314</v>
      </c>
      <c r="C734" s="17" t="s">
        <v>52</v>
      </c>
      <c r="D734" s="17" t="s">
        <v>53</v>
      </c>
      <c r="E734" s="19">
        <v>43799.362500000003</v>
      </c>
      <c r="F734" s="19">
        <v>43799.806250000001</v>
      </c>
      <c r="G734" s="9">
        <v>639</v>
      </c>
      <c r="H734" s="9">
        <v>765</v>
      </c>
      <c r="I734" s="9">
        <v>84685</v>
      </c>
      <c r="J734" s="17" t="s">
        <v>315</v>
      </c>
    </row>
    <row r="735" spans="1:10">
      <c r="A735" s="17" t="s">
        <v>1044</v>
      </c>
      <c r="B735" s="18" t="s">
        <v>314</v>
      </c>
      <c r="C735" s="17" t="s">
        <v>267</v>
      </c>
      <c r="D735" s="17" t="s">
        <v>125</v>
      </c>
      <c r="E735" s="19">
        <v>42899.820833329999</v>
      </c>
      <c r="F735" s="19">
        <v>42900.621527770003</v>
      </c>
      <c r="G735" s="9">
        <v>1153</v>
      </c>
      <c r="H735" s="9">
        <v>73</v>
      </c>
      <c r="I735" s="9">
        <v>84169</v>
      </c>
      <c r="J735" s="17" t="s">
        <v>315</v>
      </c>
    </row>
    <row r="736" spans="1:10">
      <c r="A736" s="17" t="s">
        <v>1045</v>
      </c>
      <c r="B736" s="18" t="s">
        <v>351</v>
      </c>
      <c r="C736" s="17" t="s">
        <v>99</v>
      </c>
      <c r="D736" s="17" t="s">
        <v>103</v>
      </c>
      <c r="E736" s="19">
        <v>40338.879166660001</v>
      </c>
      <c r="F736" s="19">
        <v>40339.163888880001</v>
      </c>
      <c r="G736" s="9">
        <v>410</v>
      </c>
      <c r="H736" s="9">
        <v>452</v>
      </c>
      <c r="I736" s="9">
        <v>84034</v>
      </c>
      <c r="J736" s="17" t="s">
        <v>315</v>
      </c>
    </row>
    <row r="737" spans="1:10">
      <c r="A737" s="17" t="s">
        <v>1046</v>
      </c>
      <c r="B737" s="18" t="s">
        <v>314</v>
      </c>
      <c r="C737" s="17" t="s">
        <v>89</v>
      </c>
      <c r="D737" s="17" t="s">
        <v>90</v>
      </c>
      <c r="E737" s="19">
        <v>42545.148611110002</v>
      </c>
      <c r="F737" s="19">
        <v>42545.664583329999</v>
      </c>
      <c r="G737" s="9">
        <v>743</v>
      </c>
      <c r="H737" s="9">
        <v>117</v>
      </c>
      <c r="I737" s="9">
        <v>83811</v>
      </c>
      <c r="J737" s="17" t="s">
        <v>315</v>
      </c>
    </row>
    <row r="738" spans="1:10">
      <c r="A738" s="17" t="s">
        <v>1047</v>
      </c>
      <c r="B738" s="18" t="s">
        <v>318</v>
      </c>
      <c r="C738" s="17" t="s">
        <v>217</v>
      </c>
      <c r="D738" s="17" t="s">
        <v>217</v>
      </c>
      <c r="E738" s="19">
        <v>43590.15972222</v>
      </c>
      <c r="F738" s="19">
        <v>43590.426388879998</v>
      </c>
      <c r="G738" s="9">
        <v>384</v>
      </c>
      <c r="H738" s="9">
        <v>218</v>
      </c>
      <c r="I738" s="9">
        <v>83712</v>
      </c>
      <c r="J738" s="17" t="s">
        <v>315</v>
      </c>
    </row>
    <row r="739" spans="1:10">
      <c r="A739" s="17" t="s">
        <v>1048</v>
      </c>
      <c r="B739" s="18" t="s">
        <v>318</v>
      </c>
      <c r="C739" s="17" t="s">
        <v>169</v>
      </c>
      <c r="D739" s="17" t="s">
        <v>171</v>
      </c>
      <c r="E739" s="19">
        <v>39625.949305549999</v>
      </c>
      <c r="F739" s="19">
        <v>39626.368055550003</v>
      </c>
      <c r="G739" s="9">
        <v>603</v>
      </c>
      <c r="H739" s="9">
        <v>213</v>
      </c>
      <c r="I739" s="9">
        <v>83610</v>
      </c>
      <c r="J739" s="17" t="s">
        <v>315</v>
      </c>
    </row>
    <row r="740" spans="1:10">
      <c r="A740" s="17" t="s">
        <v>1049</v>
      </c>
      <c r="B740" s="18" t="s">
        <v>318</v>
      </c>
      <c r="C740" s="17" t="s">
        <v>134</v>
      </c>
      <c r="D740" s="17" t="s">
        <v>135</v>
      </c>
      <c r="E740" s="19">
        <v>40608.402083330002</v>
      </c>
      <c r="F740" s="19">
        <v>40608.747222220001</v>
      </c>
      <c r="G740" s="9">
        <v>497</v>
      </c>
      <c r="H740" s="9">
        <v>793</v>
      </c>
      <c r="I740" s="9">
        <v>83563</v>
      </c>
      <c r="J740" s="17" t="s">
        <v>315</v>
      </c>
    </row>
    <row r="741" spans="1:10">
      <c r="A741" s="17" t="s">
        <v>1050</v>
      </c>
      <c r="B741" s="18" t="s">
        <v>318</v>
      </c>
      <c r="C741" s="17" t="s">
        <v>217</v>
      </c>
      <c r="D741" s="17" t="s">
        <v>217</v>
      </c>
      <c r="E741" s="19">
        <v>44006.276388879996</v>
      </c>
      <c r="F741" s="19">
        <v>44006.677777769997</v>
      </c>
      <c r="G741" s="9">
        <v>578</v>
      </c>
      <c r="H741" s="9">
        <v>235</v>
      </c>
      <c r="I741" s="9">
        <v>83486</v>
      </c>
      <c r="J741" s="17" t="s">
        <v>315</v>
      </c>
    </row>
    <row r="742" spans="1:10">
      <c r="A742" s="17" t="s">
        <v>1051</v>
      </c>
      <c r="B742" s="18" t="s">
        <v>318</v>
      </c>
      <c r="C742" s="17" t="s">
        <v>217</v>
      </c>
      <c r="D742" s="17" t="s">
        <v>217</v>
      </c>
      <c r="E742" s="19">
        <v>45055.341666660002</v>
      </c>
      <c r="F742" s="19">
        <v>45055.604166659999</v>
      </c>
      <c r="G742" s="9">
        <v>378</v>
      </c>
      <c r="H742" s="9">
        <v>355</v>
      </c>
      <c r="I742" s="9">
        <v>83370</v>
      </c>
      <c r="J742" s="17" t="s">
        <v>315</v>
      </c>
    </row>
    <row r="743" spans="1:10">
      <c r="A743" s="17" t="s">
        <v>1052</v>
      </c>
      <c r="B743" s="18" t="s">
        <v>314</v>
      </c>
      <c r="C743" s="17" t="s">
        <v>124</v>
      </c>
      <c r="D743" s="17" t="s">
        <v>125</v>
      </c>
      <c r="E743" s="19">
        <v>39885.19652777</v>
      </c>
      <c r="F743" s="19">
        <v>39885.465277770003</v>
      </c>
      <c r="G743" s="9">
        <v>387</v>
      </c>
      <c r="H743" s="9">
        <v>215</v>
      </c>
      <c r="I743" s="9">
        <v>83205</v>
      </c>
      <c r="J743" s="17" t="s">
        <v>315</v>
      </c>
    </row>
    <row r="744" spans="1:10">
      <c r="A744" s="17" t="s">
        <v>1053</v>
      </c>
      <c r="B744" s="18" t="s">
        <v>318</v>
      </c>
      <c r="C744" s="17" t="s">
        <v>227</v>
      </c>
      <c r="D744" s="17" t="s">
        <v>228</v>
      </c>
      <c r="E744" s="19">
        <v>39549.68958333</v>
      </c>
      <c r="F744" s="19">
        <v>39550.614583330003</v>
      </c>
      <c r="G744" s="9">
        <v>1332</v>
      </c>
      <c r="H744" s="9">
        <v>72</v>
      </c>
      <c r="I744" s="9">
        <v>83188</v>
      </c>
      <c r="J744" s="17" t="s">
        <v>315</v>
      </c>
    </row>
    <row r="745" spans="1:10">
      <c r="A745" s="17" t="s">
        <v>1054</v>
      </c>
      <c r="B745" s="18" t="s">
        <v>318</v>
      </c>
      <c r="C745" s="17" t="s">
        <v>206</v>
      </c>
      <c r="D745" s="17" t="s">
        <v>207</v>
      </c>
      <c r="E745" s="19">
        <v>44562.87847222</v>
      </c>
      <c r="F745" s="19">
        <v>44563.567361109999</v>
      </c>
      <c r="G745" s="9">
        <v>992</v>
      </c>
      <c r="H745" s="9">
        <v>102</v>
      </c>
      <c r="I745" s="9">
        <v>83008</v>
      </c>
      <c r="J745" s="17" t="s">
        <v>315</v>
      </c>
    </row>
    <row r="746" spans="1:10">
      <c r="A746" s="17" t="s">
        <v>1055</v>
      </c>
      <c r="B746" s="18" t="s">
        <v>318</v>
      </c>
      <c r="C746" s="17" t="s">
        <v>134</v>
      </c>
      <c r="D746" s="17" t="s">
        <v>135</v>
      </c>
      <c r="E746" s="19">
        <v>41305.769444439997</v>
      </c>
      <c r="F746" s="19">
        <v>41305.927777769997</v>
      </c>
      <c r="G746" s="9">
        <v>228</v>
      </c>
      <c r="H746" s="9">
        <v>782</v>
      </c>
      <c r="I746" s="9">
        <v>82710</v>
      </c>
      <c r="J746" s="17" t="s">
        <v>315</v>
      </c>
    </row>
    <row r="747" spans="1:10">
      <c r="A747" s="17" t="s">
        <v>1056</v>
      </c>
      <c r="B747" s="18" t="s">
        <v>351</v>
      </c>
      <c r="C747" s="17" t="s">
        <v>99</v>
      </c>
      <c r="D747" s="17" t="s">
        <v>103</v>
      </c>
      <c r="E747" s="19">
        <v>43992.00555555</v>
      </c>
      <c r="F747" s="19">
        <v>43992.267361110004</v>
      </c>
      <c r="G747" s="9">
        <v>377</v>
      </c>
      <c r="H747" s="9">
        <v>219</v>
      </c>
      <c r="I747" s="9">
        <v>82563</v>
      </c>
      <c r="J747" s="17" t="s">
        <v>315</v>
      </c>
    </row>
    <row r="748" spans="1:10">
      <c r="A748" s="17" t="s">
        <v>1057</v>
      </c>
      <c r="B748" s="18" t="s">
        <v>314</v>
      </c>
      <c r="C748" s="17" t="s">
        <v>212</v>
      </c>
      <c r="D748" s="17" t="s">
        <v>215</v>
      </c>
      <c r="E748" s="19">
        <v>43333.719444440001</v>
      </c>
      <c r="F748" s="19">
        <v>43333.858333329998</v>
      </c>
      <c r="G748" s="9">
        <v>200</v>
      </c>
      <c r="H748" s="9">
        <v>412</v>
      </c>
      <c r="I748" s="9">
        <v>82400</v>
      </c>
      <c r="J748" s="17" t="s">
        <v>315</v>
      </c>
    </row>
    <row r="749" spans="1:10">
      <c r="A749" s="17" t="s">
        <v>1058</v>
      </c>
      <c r="B749" s="18" t="s">
        <v>314</v>
      </c>
      <c r="C749" s="17" t="s">
        <v>116</v>
      </c>
      <c r="D749" s="17" t="s">
        <v>117</v>
      </c>
      <c r="E749" s="19">
        <v>39584.29027777</v>
      </c>
      <c r="F749" s="19">
        <v>39584.456944439997</v>
      </c>
      <c r="G749" s="9">
        <v>240</v>
      </c>
      <c r="H749" s="9">
        <v>402</v>
      </c>
      <c r="I749" s="9">
        <v>82305</v>
      </c>
      <c r="J749" s="17" t="s">
        <v>315</v>
      </c>
    </row>
    <row r="750" spans="1:10">
      <c r="A750" s="17" t="s">
        <v>1059</v>
      </c>
      <c r="B750" s="18" t="s">
        <v>314</v>
      </c>
      <c r="C750" s="17" t="s">
        <v>109</v>
      </c>
      <c r="D750" s="17" t="s">
        <v>109</v>
      </c>
      <c r="E750" s="19">
        <v>39511.66319444</v>
      </c>
      <c r="F750" s="19">
        <v>39511.989583330003</v>
      </c>
      <c r="G750" s="9">
        <v>470</v>
      </c>
      <c r="H750" s="9">
        <v>175</v>
      </c>
      <c r="I750" s="9">
        <v>82250</v>
      </c>
      <c r="J750" s="17" t="s">
        <v>315</v>
      </c>
    </row>
    <row r="751" spans="1:10">
      <c r="A751" s="17" t="s">
        <v>1060</v>
      </c>
      <c r="B751" s="18" t="s">
        <v>314</v>
      </c>
      <c r="C751" s="17" t="s">
        <v>137</v>
      </c>
      <c r="D751" s="17" t="s">
        <v>138</v>
      </c>
      <c r="E751" s="19">
        <v>43057.94305555</v>
      </c>
      <c r="F751" s="19">
        <v>43058.591666660002</v>
      </c>
      <c r="G751" s="9">
        <v>934</v>
      </c>
      <c r="H751" s="9">
        <v>88</v>
      </c>
      <c r="I751" s="9">
        <v>82192</v>
      </c>
      <c r="J751" s="17" t="s">
        <v>315</v>
      </c>
    </row>
    <row r="752" spans="1:10">
      <c r="A752" s="17" t="s">
        <v>1061</v>
      </c>
      <c r="B752" s="18" t="s">
        <v>318</v>
      </c>
      <c r="C752" s="17" t="s">
        <v>217</v>
      </c>
      <c r="D752" s="17" t="s">
        <v>217</v>
      </c>
      <c r="E752" s="19">
        <v>43227.112500000003</v>
      </c>
      <c r="F752" s="19">
        <v>43227.1875</v>
      </c>
      <c r="G752" s="9">
        <v>108</v>
      </c>
      <c r="H752" s="9">
        <v>761</v>
      </c>
      <c r="I752" s="9">
        <v>82188</v>
      </c>
      <c r="J752" s="17" t="s">
        <v>315</v>
      </c>
    </row>
    <row r="753" spans="1:10">
      <c r="A753" s="17" t="s">
        <v>1062</v>
      </c>
      <c r="B753" s="18" t="s">
        <v>318</v>
      </c>
      <c r="C753" s="17" t="s">
        <v>199</v>
      </c>
      <c r="D753" s="17" t="s">
        <v>200</v>
      </c>
      <c r="E753" s="19">
        <v>39933.634722219998</v>
      </c>
      <c r="F753" s="19">
        <v>39933.78333333</v>
      </c>
      <c r="G753" s="9">
        <v>214</v>
      </c>
      <c r="H753" s="9">
        <v>384</v>
      </c>
      <c r="I753" s="9">
        <v>82176</v>
      </c>
      <c r="J753" s="17" t="s">
        <v>315</v>
      </c>
    </row>
    <row r="754" spans="1:10">
      <c r="A754" s="17" t="s">
        <v>1063</v>
      </c>
      <c r="B754" s="18" t="s">
        <v>318</v>
      </c>
      <c r="C754" s="17" t="s">
        <v>149</v>
      </c>
      <c r="D754" s="17" t="s">
        <v>151</v>
      </c>
      <c r="E754" s="19">
        <v>45016.383333329999</v>
      </c>
      <c r="F754" s="19">
        <v>45016.419444439998</v>
      </c>
      <c r="G754" s="9">
        <v>52</v>
      </c>
      <c r="H754" s="9">
        <v>1579</v>
      </c>
      <c r="I754" s="9">
        <v>82108</v>
      </c>
      <c r="J754" s="17" t="s">
        <v>315</v>
      </c>
    </row>
    <row r="755" spans="1:10">
      <c r="A755" s="17" t="s">
        <v>1064</v>
      </c>
      <c r="B755" s="18" t="s">
        <v>314</v>
      </c>
      <c r="C755" s="17" t="s">
        <v>116</v>
      </c>
      <c r="D755" s="17" t="s">
        <v>118</v>
      </c>
      <c r="E755" s="19">
        <v>44957.705555549997</v>
      </c>
      <c r="F755" s="19">
        <v>44958.526388879996</v>
      </c>
      <c r="G755" s="9">
        <v>1182</v>
      </c>
      <c r="H755" s="9">
        <v>336</v>
      </c>
      <c r="I755" s="9">
        <v>81839</v>
      </c>
      <c r="J755" s="17" t="s">
        <v>315</v>
      </c>
    </row>
    <row r="756" spans="1:10">
      <c r="A756" s="17" t="s">
        <v>1065</v>
      </c>
      <c r="B756" s="18" t="s">
        <v>314</v>
      </c>
      <c r="C756" s="17" t="s">
        <v>81</v>
      </c>
      <c r="D756" s="17" t="s">
        <v>82</v>
      </c>
      <c r="E756" s="19">
        <v>39549.659027770002</v>
      </c>
      <c r="F756" s="19">
        <v>39549.972916660001</v>
      </c>
      <c r="G756" s="9">
        <v>452</v>
      </c>
      <c r="H756" s="9">
        <v>181</v>
      </c>
      <c r="I756" s="9">
        <v>81812</v>
      </c>
      <c r="J756" s="17" t="s">
        <v>315</v>
      </c>
    </row>
    <row r="757" spans="1:10">
      <c r="A757" s="17" t="s">
        <v>1066</v>
      </c>
      <c r="B757" s="18" t="s">
        <v>314</v>
      </c>
      <c r="C757" s="17" t="s">
        <v>212</v>
      </c>
      <c r="D757" s="17" t="s">
        <v>215</v>
      </c>
      <c r="E757" s="19">
        <v>39484.619444440003</v>
      </c>
      <c r="F757" s="19">
        <v>39484.65</v>
      </c>
      <c r="G757" s="9">
        <v>44</v>
      </c>
      <c r="H757" s="9">
        <v>1859</v>
      </c>
      <c r="I757" s="9">
        <v>81796</v>
      </c>
      <c r="J757" s="17" t="s">
        <v>315</v>
      </c>
    </row>
    <row r="758" spans="1:10">
      <c r="A758" s="17" t="s">
        <v>1067</v>
      </c>
      <c r="B758" s="18" t="s">
        <v>314</v>
      </c>
      <c r="C758" s="17" t="s">
        <v>282</v>
      </c>
      <c r="D758" s="17" t="s">
        <v>283</v>
      </c>
      <c r="E758" s="19">
        <v>43848.383333329999</v>
      </c>
      <c r="F758" s="19">
        <v>43848.660416660001</v>
      </c>
      <c r="G758" s="9">
        <v>399</v>
      </c>
      <c r="H758" s="9">
        <v>235</v>
      </c>
      <c r="I758" s="9">
        <v>81669</v>
      </c>
      <c r="J758" s="17" t="s">
        <v>315</v>
      </c>
    </row>
    <row r="759" spans="1:10">
      <c r="A759" s="17" t="s">
        <v>1068</v>
      </c>
      <c r="B759" s="18" t="s">
        <v>314</v>
      </c>
      <c r="C759" s="17" t="s">
        <v>282</v>
      </c>
      <c r="D759" s="17" t="s">
        <v>283</v>
      </c>
      <c r="E759" s="19">
        <v>44283.715277770003</v>
      </c>
      <c r="F759" s="19">
        <v>44283.875694440001</v>
      </c>
      <c r="G759" s="9">
        <v>231</v>
      </c>
      <c r="H759" s="9">
        <v>383</v>
      </c>
      <c r="I759" s="9">
        <v>81417</v>
      </c>
      <c r="J759" s="17" t="s">
        <v>315</v>
      </c>
    </row>
    <row r="760" spans="1:10">
      <c r="A760" s="17" t="s">
        <v>1069</v>
      </c>
      <c r="B760" s="18" t="s">
        <v>314</v>
      </c>
      <c r="C760" s="17" t="s">
        <v>52</v>
      </c>
      <c r="D760" s="17" t="s">
        <v>53</v>
      </c>
      <c r="E760" s="19">
        <v>41497.25208333</v>
      </c>
      <c r="F760" s="19">
        <v>41497.517361110004</v>
      </c>
      <c r="G760" s="9">
        <v>382</v>
      </c>
      <c r="H760" s="9">
        <v>213</v>
      </c>
      <c r="I760" s="9">
        <v>81366</v>
      </c>
      <c r="J760" s="17" t="s">
        <v>315</v>
      </c>
    </row>
    <row r="761" spans="1:10">
      <c r="A761" s="17" t="s">
        <v>1070</v>
      </c>
      <c r="B761" s="18" t="s">
        <v>318</v>
      </c>
      <c r="C761" s="17" t="s">
        <v>206</v>
      </c>
      <c r="D761" s="17" t="s">
        <v>208</v>
      </c>
      <c r="E761" s="19">
        <v>41128.240972220003</v>
      </c>
      <c r="F761" s="19">
        <v>41128.50347222</v>
      </c>
      <c r="G761" s="9">
        <v>378</v>
      </c>
      <c r="H761" s="9">
        <v>450</v>
      </c>
      <c r="I761" s="9">
        <v>81162</v>
      </c>
      <c r="J761" s="17" t="s">
        <v>315</v>
      </c>
    </row>
    <row r="762" spans="1:10">
      <c r="A762" s="17" t="s">
        <v>1071</v>
      </c>
      <c r="B762" s="18" t="s">
        <v>314</v>
      </c>
      <c r="C762" s="17" t="s">
        <v>78</v>
      </c>
      <c r="D762" s="17" t="s">
        <v>79</v>
      </c>
      <c r="E762" s="19">
        <v>44609.787499999999</v>
      </c>
      <c r="F762" s="19">
        <v>44609.87708333</v>
      </c>
      <c r="G762" s="9">
        <v>129</v>
      </c>
      <c r="H762" s="9">
        <v>628</v>
      </c>
      <c r="I762" s="9">
        <v>81012</v>
      </c>
      <c r="J762" s="17" t="s">
        <v>358</v>
      </c>
    </row>
    <row r="763" spans="1:10">
      <c r="A763" s="17" t="s">
        <v>1072</v>
      </c>
      <c r="B763" s="18" t="s">
        <v>314</v>
      </c>
      <c r="C763" s="17" t="s">
        <v>212</v>
      </c>
      <c r="D763" s="17" t="s">
        <v>214</v>
      </c>
      <c r="E763" s="19">
        <v>43975.702777769999</v>
      </c>
      <c r="F763" s="19">
        <v>43976.78333333</v>
      </c>
      <c r="G763" s="9">
        <v>1556</v>
      </c>
      <c r="H763" s="9">
        <v>52</v>
      </c>
      <c r="I763" s="9">
        <v>80912</v>
      </c>
      <c r="J763" s="17" t="s">
        <v>315</v>
      </c>
    </row>
    <row r="764" spans="1:10">
      <c r="A764" s="17" t="s">
        <v>1073</v>
      </c>
      <c r="B764" s="18" t="s">
        <v>314</v>
      </c>
      <c r="C764" s="17" t="s">
        <v>212</v>
      </c>
      <c r="D764" s="17" t="s">
        <v>214</v>
      </c>
      <c r="E764" s="19">
        <v>44735.129166660001</v>
      </c>
      <c r="F764" s="19">
        <v>44735.784027770002</v>
      </c>
      <c r="G764" s="9">
        <v>943</v>
      </c>
      <c r="H764" s="9">
        <v>100</v>
      </c>
      <c r="I764" s="9">
        <v>80776</v>
      </c>
      <c r="J764" s="17" t="s">
        <v>315</v>
      </c>
    </row>
    <row r="765" spans="1:10">
      <c r="A765" s="17" t="s">
        <v>1074</v>
      </c>
      <c r="B765" s="18" t="s">
        <v>314</v>
      </c>
      <c r="C765" s="17" t="s">
        <v>282</v>
      </c>
      <c r="D765" s="17" t="s">
        <v>284</v>
      </c>
      <c r="E765" s="19">
        <v>43938.661111109999</v>
      </c>
      <c r="F765" s="19">
        <v>43938.800694439997</v>
      </c>
      <c r="G765" s="9">
        <v>201</v>
      </c>
      <c r="H765" s="9">
        <v>521</v>
      </c>
      <c r="I765" s="9">
        <v>80367</v>
      </c>
      <c r="J765" s="17" t="s">
        <v>315</v>
      </c>
    </row>
    <row r="766" spans="1:10">
      <c r="A766" s="17" t="s">
        <v>1075</v>
      </c>
      <c r="B766" s="18" t="s">
        <v>314</v>
      </c>
      <c r="C766" s="17" t="s">
        <v>109</v>
      </c>
      <c r="D766" s="17" t="s">
        <v>109</v>
      </c>
      <c r="E766" s="19">
        <v>45125.897916659997</v>
      </c>
      <c r="F766" s="19">
        <v>45126.531944440001</v>
      </c>
      <c r="G766" s="9">
        <v>913</v>
      </c>
      <c r="H766" s="9">
        <v>88</v>
      </c>
      <c r="I766" s="9">
        <v>80344</v>
      </c>
      <c r="J766" s="17" t="s">
        <v>315</v>
      </c>
    </row>
    <row r="767" spans="1:10">
      <c r="A767" s="17" t="s">
        <v>1076</v>
      </c>
      <c r="B767" s="18" t="s">
        <v>314</v>
      </c>
      <c r="C767" s="17" t="s">
        <v>282</v>
      </c>
      <c r="D767" s="17" t="s">
        <v>284</v>
      </c>
      <c r="E767" s="19">
        <v>42106.834722220003</v>
      </c>
      <c r="F767" s="19">
        <v>42107.00694444</v>
      </c>
      <c r="G767" s="9">
        <v>248</v>
      </c>
      <c r="H767" s="9">
        <v>508</v>
      </c>
      <c r="I767" s="9">
        <v>80135</v>
      </c>
      <c r="J767" s="17" t="s">
        <v>315</v>
      </c>
    </row>
    <row r="768" spans="1:10">
      <c r="A768" s="17" t="s">
        <v>1077</v>
      </c>
      <c r="B768" s="18" t="s">
        <v>314</v>
      </c>
      <c r="C768" s="17" t="s">
        <v>212</v>
      </c>
      <c r="D768" s="17" t="s">
        <v>213</v>
      </c>
      <c r="E768" s="19">
        <v>41556.685416660002</v>
      </c>
      <c r="F768" s="19">
        <v>41556.916666659999</v>
      </c>
      <c r="G768" s="9">
        <v>333</v>
      </c>
      <c r="H768" s="9">
        <v>277</v>
      </c>
      <c r="I768" s="9">
        <v>80086</v>
      </c>
      <c r="J768" s="17" t="s">
        <v>315</v>
      </c>
    </row>
    <row r="769" spans="1:10">
      <c r="A769" s="17" t="s">
        <v>1078</v>
      </c>
      <c r="B769" s="18" t="s">
        <v>318</v>
      </c>
      <c r="C769" s="17" t="s">
        <v>254</v>
      </c>
      <c r="D769" s="17" t="s">
        <v>255</v>
      </c>
      <c r="E769" s="19">
        <v>41442.761805549999</v>
      </c>
      <c r="F769" s="19">
        <v>41443.013888879999</v>
      </c>
      <c r="G769" s="9">
        <v>363</v>
      </c>
      <c r="H769" s="9">
        <v>288</v>
      </c>
      <c r="I769" s="9">
        <v>80059</v>
      </c>
      <c r="J769" s="17" t="s">
        <v>315</v>
      </c>
    </row>
    <row r="770" spans="1:10">
      <c r="A770" s="17" t="s">
        <v>1079</v>
      </c>
      <c r="B770" s="18" t="s">
        <v>318</v>
      </c>
      <c r="C770" s="17" t="s">
        <v>199</v>
      </c>
      <c r="D770" s="17" t="s">
        <v>200</v>
      </c>
      <c r="E770" s="19">
        <v>43640.777083330002</v>
      </c>
      <c r="F770" s="19">
        <v>43641.454861110004</v>
      </c>
      <c r="G770" s="9">
        <v>976</v>
      </c>
      <c r="H770" s="9">
        <v>84</v>
      </c>
      <c r="I770" s="9">
        <v>79850</v>
      </c>
      <c r="J770" s="17" t="s">
        <v>315</v>
      </c>
    </row>
    <row r="771" spans="1:10">
      <c r="A771" s="17" t="s">
        <v>1080</v>
      </c>
      <c r="B771" s="18" t="s">
        <v>314</v>
      </c>
      <c r="C771" s="17" t="s">
        <v>212</v>
      </c>
      <c r="D771" s="17" t="s">
        <v>215</v>
      </c>
      <c r="E771" s="19">
        <v>42244.885416659999</v>
      </c>
      <c r="F771" s="19">
        <v>42245.03472222</v>
      </c>
      <c r="G771" s="9">
        <v>215</v>
      </c>
      <c r="H771" s="9">
        <v>415</v>
      </c>
      <c r="I771" s="9">
        <v>79748</v>
      </c>
      <c r="J771" s="17" t="s">
        <v>358</v>
      </c>
    </row>
    <row r="772" spans="1:10">
      <c r="A772" s="17" t="s">
        <v>1081</v>
      </c>
      <c r="B772" s="18" t="s">
        <v>314</v>
      </c>
      <c r="C772" s="17" t="s">
        <v>282</v>
      </c>
      <c r="D772" s="17" t="s">
        <v>284</v>
      </c>
      <c r="E772" s="19">
        <v>40029.720138880002</v>
      </c>
      <c r="F772" s="19">
        <v>40030.445833329999</v>
      </c>
      <c r="G772" s="9">
        <v>1045</v>
      </c>
      <c r="H772" s="9">
        <v>76</v>
      </c>
      <c r="I772" s="9">
        <v>79420</v>
      </c>
      <c r="J772" s="17" t="s">
        <v>315</v>
      </c>
    </row>
    <row r="773" spans="1:10">
      <c r="A773" s="17" t="s">
        <v>1082</v>
      </c>
      <c r="B773" s="18" t="s">
        <v>318</v>
      </c>
      <c r="C773" s="17" t="s">
        <v>217</v>
      </c>
      <c r="D773" s="17" t="s">
        <v>217</v>
      </c>
      <c r="E773" s="19">
        <v>40649.702777769999</v>
      </c>
      <c r="F773" s="19">
        <v>40650.045138879999</v>
      </c>
      <c r="G773" s="9">
        <v>493</v>
      </c>
      <c r="H773" s="9">
        <v>216</v>
      </c>
      <c r="I773" s="9">
        <v>79347</v>
      </c>
      <c r="J773" s="17" t="s">
        <v>315</v>
      </c>
    </row>
    <row r="774" spans="1:10">
      <c r="A774" s="17" t="s">
        <v>1083</v>
      </c>
      <c r="B774" s="18" t="s">
        <v>314</v>
      </c>
      <c r="C774" s="17" t="s">
        <v>116</v>
      </c>
      <c r="D774" s="17" t="s">
        <v>118</v>
      </c>
      <c r="E774" s="19">
        <v>43465.997916660002</v>
      </c>
      <c r="F774" s="19">
        <v>43466.53472222</v>
      </c>
      <c r="G774" s="9">
        <v>773</v>
      </c>
      <c r="H774" s="9">
        <v>137</v>
      </c>
      <c r="I774" s="9">
        <v>79245</v>
      </c>
      <c r="J774" s="17" t="s">
        <v>315</v>
      </c>
    </row>
    <row r="775" spans="1:10">
      <c r="A775" s="17" t="s">
        <v>1084</v>
      </c>
      <c r="B775" s="18" t="s">
        <v>318</v>
      </c>
      <c r="C775" s="17" t="s">
        <v>169</v>
      </c>
      <c r="D775" s="17" t="s">
        <v>171</v>
      </c>
      <c r="E775" s="19">
        <v>41460.756249999999</v>
      </c>
      <c r="F775" s="19">
        <v>41461.044444439998</v>
      </c>
      <c r="G775" s="9">
        <v>415</v>
      </c>
      <c r="H775" s="9">
        <v>724</v>
      </c>
      <c r="I775" s="9">
        <v>79237</v>
      </c>
      <c r="J775" s="17" t="s">
        <v>315</v>
      </c>
    </row>
    <row r="776" spans="1:10">
      <c r="A776" s="17" t="s">
        <v>1085</v>
      </c>
      <c r="B776" s="18" t="s">
        <v>314</v>
      </c>
      <c r="C776" s="17" t="s">
        <v>212</v>
      </c>
      <c r="D776" s="17" t="s">
        <v>215</v>
      </c>
      <c r="E776" s="19">
        <v>45360.520138879998</v>
      </c>
      <c r="F776" s="19">
        <v>45360.867361110002</v>
      </c>
      <c r="G776" s="9">
        <v>484</v>
      </c>
      <c r="H776" s="9">
        <v>421</v>
      </c>
      <c r="I776" s="9">
        <v>79023</v>
      </c>
      <c r="J776" s="17" t="s">
        <v>315</v>
      </c>
    </row>
    <row r="777" spans="1:10">
      <c r="A777" s="17" t="s">
        <v>1086</v>
      </c>
      <c r="B777" s="18" t="s">
        <v>318</v>
      </c>
      <c r="C777" s="17" t="s">
        <v>227</v>
      </c>
      <c r="D777" s="17" t="s">
        <v>228</v>
      </c>
      <c r="E777" s="19">
        <v>40602.370833330002</v>
      </c>
      <c r="F777" s="19">
        <v>40602.708333330003</v>
      </c>
      <c r="G777" s="9">
        <v>486</v>
      </c>
      <c r="H777" s="9">
        <v>223</v>
      </c>
      <c r="I777" s="9">
        <v>79008</v>
      </c>
      <c r="J777" s="17" t="s">
        <v>315</v>
      </c>
    </row>
    <row r="778" spans="1:10">
      <c r="A778" s="17" t="s">
        <v>1087</v>
      </c>
      <c r="B778" s="18" t="s">
        <v>314</v>
      </c>
      <c r="C778" s="17" t="s">
        <v>160</v>
      </c>
      <c r="D778" s="17" t="s">
        <v>161</v>
      </c>
      <c r="E778" s="19">
        <v>44426.5625</v>
      </c>
      <c r="F778" s="19">
        <v>44426.782638880002</v>
      </c>
      <c r="G778" s="9">
        <v>317</v>
      </c>
      <c r="H778" s="9">
        <v>249</v>
      </c>
      <c r="I778" s="9">
        <v>78933</v>
      </c>
      <c r="J778" s="17" t="s">
        <v>315</v>
      </c>
    </row>
    <row r="779" spans="1:10">
      <c r="A779" s="17" t="s">
        <v>1088</v>
      </c>
      <c r="B779" s="18" t="s">
        <v>314</v>
      </c>
      <c r="C779" s="17" t="s">
        <v>267</v>
      </c>
      <c r="D779" s="17" t="s">
        <v>125</v>
      </c>
      <c r="E779" s="19">
        <v>44041.923611110004</v>
      </c>
      <c r="F779" s="19">
        <v>44042.293055549999</v>
      </c>
      <c r="G779" s="9">
        <v>532</v>
      </c>
      <c r="H779" s="9">
        <v>152</v>
      </c>
      <c r="I779" s="9">
        <v>78704</v>
      </c>
      <c r="J779" s="17" t="s">
        <v>315</v>
      </c>
    </row>
    <row r="780" spans="1:10">
      <c r="A780" s="17" t="s">
        <v>1089</v>
      </c>
      <c r="B780" s="18" t="s">
        <v>314</v>
      </c>
      <c r="C780" s="17" t="s">
        <v>124</v>
      </c>
      <c r="D780" s="17" t="s">
        <v>125</v>
      </c>
      <c r="E780" s="19">
        <v>45021.897916659997</v>
      </c>
      <c r="F780" s="19">
        <v>45022.704861110004</v>
      </c>
      <c r="G780" s="9">
        <v>1162</v>
      </c>
      <c r="H780" s="9">
        <v>123</v>
      </c>
      <c r="I780" s="9">
        <v>78687</v>
      </c>
      <c r="J780" s="17" t="s">
        <v>315</v>
      </c>
    </row>
    <row r="781" spans="1:10">
      <c r="A781" s="17" t="s">
        <v>1090</v>
      </c>
      <c r="B781" s="18" t="s">
        <v>314</v>
      </c>
      <c r="C781" s="17" t="s">
        <v>52</v>
      </c>
      <c r="D781" s="17" t="s">
        <v>53</v>
      </c>
      <c r="E781" s="19">
        <v>42539.710416659997</v>
      </c>
      <c r="F781" s="19">
        <v>42539.97777777</v>
      </c>
      <c r="G781" s="9">
        <v>385</v>
      </c>
      <c r="H781" s="9">
        <v>204</v>
      </c>
      <c r="I781" s="9">
        <v>78540</v>
      </c>
      <c r="J781" s="17" t="s">
        <v>315</v>
      </c>
    </row>
    <row r="782" spans="1:10">
      <c r="A782" s="17" t="s">
        <v>1091</v>
      </c>
      <c r="B782" s="18" t="s">
        <v>314</v>
      </c>
      <c r="C782" s="17" t="s">
        <v>212</v>
      </c>
      <c r="D782" s="17" t="s">
        <v>213</v>
      </c>
      <c r="E782" s="19">
        <v>42837.924305549997</v>
      </c>
      <c r="F782" s="19">
        <v>42838.118750000001</v>
      </c>
      <c r="G782" s="9">
        <v>280</v>
      </c>
      <c r="H782" s="9">
        <v>280</v>
      </c>
      <c r="I782" s="9">
        <v>78400</v>
      </c>
      <c r="J782" s="17" t="s">
        <v>315</v>
      </c>
    </row>
    <row r="783" spans="1:10">
      <c r="A783" s="17" t="s">
        <v>1092</v>
      </c>
      <c r="B783" s="18" t="s">
        <v>314</v>
      </c>
      <c r="C783" s="17" t="s">
        <v>291</v>
      </c>
      <c r="D783" s="17" t="s">
        <v>195</v>
      </c>
      <c r="E783" s="19">
        <v>42537.052083330003</v>
      </c>
      <c r="F783" s="19">
        <v>42537.545138879999</v>
      </c>
      <c r="G783" s="9">
        <v>710</v>
      </c>
      <c r="H783" s="9">
        <v>118</v>
      </c>
      <c r="I783" s="9">
        <v>77960</v>
      </c>
      <c r="J783" s="17" t="s">
        <v>315</v>
      </c>
    </row>
    <row r="784" spans="1:10">
      <c r="A784" s="17" t="s">
        <v>1093</v>
      </c>
      <c r="B784" s="18" t="s">
        <v>318</v>
      </c>
      <c r="C784" s="17" t="s">
        <v>254</v>
      </c>
      <c r="D784" s="17" t="s">
        <v>255</v>
      </c>
      <c r="E784" s="19">
        <v>43676.831250000003</v>
      </c>
      <c r="F784" s="19">
        <v>43676.950694439998</v>
      </c>
      <c r="G784" s="9">
        <v>172</v>
      </c>
      <c r="H784" s="9">
        <v>453</v>
      </c>
      <c r="I784" s="9">
        <v>77916</v>
      </c>
      <c r="J784" s="17" t="s">
        <v>315</v>
      </c>
    </row>
    <row r="785" spans="1:10">
      <c r="A785" s="17" t="s">
        <v>1094</v>
      </c>
      <c r="B785" s="18" t="s">
        <v>318</v>
      </c>
      <c r="C785" s="17" t="s">
        <v>134</v>
      </c>
      <c r="D785" s="17" t="s">
        <v>136</v>
      </c>
      <c r="E785" s="19">
        <v>45123.282638880002</v>
      </c>
      <c r="F785" s="19">
        <v>45123.479166659999</v>
      </c>
      <c r="G785" s="9">
        <v>283</v>
      </c>
      <c r="H785" s="9">
        <v>487</v>
      </c>
      <c r="I785" s="9">
        <v>77781</v>
      </c>
      <c r="J785" s="17" t="s">
        <v>315</v>
      </c>
    </row>
    <row r="786" spans="1:10">
      <c r="A786" s="17" t="s">
        <v>1095</v>
      </c>
      <c r="B786" s="18" t="s">
        <v>314</v>
      </c>
      <c r="C786" s="17" t="s">
        <v>282</v>
      </c>
      <c r="D786" s="17" t="s">
        <v>284</v>
      </c>
      <c r="E786" s="19">
        <v>44783.75208333</v>
      </c>
      <c r="F786" s="19">
        <v>44784.524305550003</v>
      </c>
      <c r="G786" s="9">
        <v>1112</v>
      </c>
      <c r="H786" s="9">
        <v>82</v>
      </c>
      <c r="I786" s="9">
        <v>77716</v>
      </c>
      <c r="J786" s="17" t="s">
        <v>315</v>
      </c>
    </row>
    <row r="787" spans="1:10">
      <c r="A787" s="17" t="s">
        <v>1096</v>
      </c>
      <c r="B787" s="18" t="s">
        <v>314</v>
      </c>
      <c r="C787" s="17" t="s">
        <v>212</v>
      </c>
      <c r="D787" s="17" t="s">
        <v>215</v>
      </c>
      <c r="E787" s="19">
        <v>44407.086805550003</v>
      </c>
      <c r="F787" s="19">
        <v>44407.535416660001</v>
      </c>
      <c r="G787" s="9">
        <v>646</v>
      </c>
      <c r="H787" s="9">
        <v>140</v>
      </c>
      <c r="I787" s="9">
        <v>77700</v>
      </c>
      <c r="J787" s="17" t="s">
        <v>315</v>
      </c>
    </row>
    <row r="788" spans="1:10">
      <c r="A788" s="17" t="s">
        <v>1097</v>
      </c>
      <c r="B788" s="18" t="s">
        <v>314</v>
      </c>
      <c r="C788" s="17" t="s">
        <v>137</v>
      </c>
      <c r="D788" s="17" t="s">
        <v>138</v>
      </c>
      <c r="E788" s="19">
        <v>45479.463194440003</v>
      </c>
      <c r="F788" s="19">
        <v>45479.748611110001</v>
      </c>
      <c r="G788" s="9">
        <v>411</v>
      </c>
      <c r="H788" s="9">
        <v>323</v>
      </c>
      <c r="I788" s="9">
        <v>77517</v>
      </c>
      <c r="J788" s="17" t="s">
        <v>315</v>
      </c>
    </row>
    <row r="789" spans="1:10">
      <c r="A789" s="17" t="s">
        <v>1098</v>
      </c>
      <c r="B789" s="18" t="s">
        <v>314</v>
      </c>
      <c r="C789" s="17" t="s">
        <v>137</v>
      </c>
      <c r="D789" s="17" t="s">
        <v>138</v>
      </c>
      <c r="E789" s="19">
        <v>43611.802777769997</v>
      </c>
      <c r="F789" s="19">
        <v>43612.681944440003</v>
      </c>
      <c r="G789" s="9">
        <v>1266</v>
      </c>
      <c r="H789" s="9">
        <v>97</v>
      </c>
      <c r="I789" s="9">
        <v>77438</v>
      </c>
      <c r="J789" s="17" t="s">
        <v>315</v>
      </c>
    </row>
    <row r="790" spans="1:10">
      <c r="A790" s="17" t="s">
        <v>1099</v>
      </c>
      <c r="B790" s="18" t="s">
        <v>314</v>
      </c>
      <c r="C790" s="17" t="s">
        <v>78</v>
      </c>
      <c r="D790" s="17" t="s">
        <v>80</v>
      </c>
      <c r="E790" s="19">
        <v>44667.204861110004</v>
      </c>
      <c r="F790" s="19">
        <v>44667.526388879996</v>
      </c>
      <c r="G790" s="9">
        <v>463</v>
      </c>
      <c r="H790" s="9">
        <v>167</v>
      </c>
      <c r="I790" s="9">
        <v>77321</v>
      </c>
      <c r="J790" s="17" t="s">
        <v>315</v>
      </c>
    </row>
    <row r="791" spans="1:10">
      <c r="A791" s="17" t="s">
        <v>1100</v>
      </c>
      <c r="B791" s="18" t="s">
        <v>314</v>
      </c>
      <c r="C791" s="17" t="s">
        <v>212</v>
      </c>
      <c r="D791" s="17" t="s">
        <v>215</v>
      </c>
      <c r="E791" s="19">
        <v>39477</v>
      </c>
      <c r="F791" s="19">
        <v>39477.88402777</v>
      </c>
      <c r="G791" s="9">
        <v>1273</v>
      </c>
      <c r="H791" s="9">
        <v>85</v>
      </c>
      <c r="I791" s="9">
        <v>77158</v>
      </c>
      <c r="J791" s="17" t="s">
        <v>315</v>
      </c>
    </row>
    <row r="792" spans="1:10">
      <c r="A792" s="17" t="s">
        <v>1101</v>
      </c>
      <c r="B792" s="18" t="s">
        <v>314</v>
      </c>
      <c r="C792" s="17" t="s">
        <v>52</v>
      </c>
      <c r="D792" s="17" t="s">
        <v>54</v>
      </c>
      <c r="E792" s="19">
        <v>45019.666666659999</v>
      </c>
      <c r="F792" s="19">
        <v>45019.729166659999</v>
      </c>
      <c r="G792" s="9">
        <v>90</v>
      </c>
      <c r="H792" s="9">
        <v>857</v>
      </c>
      <c r="I792" s="9">
        <v>77130</v>
      </c>
      <c r="J792" s="17" t="s">
        <v>315</v>
      </c>
    </row>
    <row r="793" spans="1:10">
      <c r="A793" s="17" t="s">
        <v>1102</v>
      </c>
      <c r="B793" s="18" t="s">
        <v>314</v>
      </c>
      <c r="C793" s="17" t="s">
        <v>81</v>
      </c>
      <c r="D793" s="17" t="s">
        <v>82</v>
      </c>
      <c r="E793" s="19">
        <v>41871.787499999999</v>
      </c>
      <c r="F793" s="19">
        <v>41872.53125</v>
      </c>
      <c r="G793" s="9">
        <v>1071</v>
      </c>
      <c r="H793" s="9">
        <v>72</v>
      </c>
      <c r="I793" s="9">
        <v>77112</v>
      </c>
      <c r="J793" s="17" t="s">
        <v>315</v>
      </c>
    </row>
    <row r="794" spans="1:10">
      <c r="A794" s="17" t="s">
        <v>1103</v>
      </c>
      <c r="B794" s="18" t="s">
        <v>318</v>
      </c>
      <c r="C794" s="17" t="s">
        <v>217</v>
      </c>
      <c r="D794" s="17" t="s">
        <v>217</v>
      </c>
      <c r="E794" s="19">
        <v>43524.577777769999</v>
      </c>
      <c r="F794" s="19">
        <v>43524.916666659999</v>
      </c>
      <c r="G794" s="9">
        <v>488</v>
      </c>
      <c r="H794" s="9">
        <v>158</v>
      </c>
      <c r="I794" s="9">
        <v>77104</v>
      </c>
      <c r="J794" s="17" t="s">
        <v>315</v>
      </c>
    </row>
    <row r="795" spans="1:10">
      <c r="A795" s="17" t="s">
        <v>1104</v>
      </c>
      <c r="B795" s="18" t="s">
        <v>314</v>
      </c>
      <c r="C795" s="17" t="s">
        <v>137</v>
      </c>
      <c r="D795" s="17" t="s">
        <v>138</v>
      </c>
      <c r="E795" s="19">
        <v>43815.829166659998</v>
      </c>
      <c r="F795" s="19">
        <v>43816.71875</v>
      </c>
      <c r="G795" s="9">
        <v>1281</v>
      </c>
      <c r="H795" s="9">
        <v>60</v>
      </c>
      <c r="I795" s="9">
        <v>76860</v>
      </c>
      <c r="J795" s="17" t="s">
        <v>315</v>
      </c>
    </row>
    <row r="796" spans="1:10">
      <c r="A796" s="17" t="s">
        <v>1105</v>
      </c>
      <c r="B796" s="18" t="s">
        <v>318</v>
      </c>
      <c r="C796" s="17" t="s">
        <v>49</v>
      </c>
      <c r="D796" s="17" t="s">
        <v>51</v>
      </c>
      <c r="E796" s="19">
        <v>41499.421527769999</v>
      </c>
      <c r="F796" s="19">
        <v>41499.75</v>
      </c>
      <c r="G796" s="9">
        <v>473</v>
      </c>
      <c r="H796" s="9">
        <v>207</v>
      </c>
      <c r="I796" s="9">
        <v>76821</v>
      </c>
      <c r="J796" s="17" t="s">
        <v>315</v>
      </c>
    </row>
    <row r="797" spans="1:10">
      <c r="A797" s="17" t="s">
        <v>1106</v>
      </c>
      <c r="B797" s="18" t="s">
        <v>314</v>
      </c>
      <c r="C797" s="17" t="s">
        <v>282</v>
      </c>
      <c r="D797" s="17" t="s">
        <v>283</v>
      </c>
      <c r="E797" s="19">
        <v>39982.575694439998</v>
      </c>
      <c r="F797" s="19">
        <v>39984.541666659999</v>
      </c>
      <c r="G797" s="9">
        <v>2831</v>
      </c>
      <c r="H797" s="9">
        <v>27</v>
      </c>
      <c r="I797" s="9">
        <v>76437</v>
      </c>
      <c r="J797" s="17" t="s">
        <v>315</v>
      </c>
    </row>
    <row r="798" spans="1:10">
      <c r="A798" s="17" t="s">
        <v>1107</v>
      </c>
      <c r="B798" s="18" t="s">
        <v>314</v>
      </c>
      <c r="C798" s="17" t="s">
        <v>195</v>
      </c>
      <c r="D798" s="17" t="s">
        <v>197</v>
      </c>
      <c r="E798" s="19">
        <v>43962.177777769997</v>
      </c>
      <c r="F798" s="19">
        <v>43962.418055549999</v>
      </c>
      <c r="G798" s="9">
        <v>346</v>
      </c>
      <c r="H798" s="9">
        <v>220</v>
      </c>
      <c r="I798" s="9">
        <v>76120</v>
      </c>
      <c r="J798" s="17" t="s">
        <v>315</v>
      </c>
    </row>
    <row r="799" spans="1:10">
      <c r="A799" s="17" t="s">
        <v>1108</v>
      </c>
      <c r="B799" s="18" t="s">
        <v>318</v>
      </c>
      <c r="C799" s="17" t="s">
        <v>227</v>
      </c>
      <c r="D799" s="17" t="s">
        <v>228</v>
      </c>
      <c r="E799" s="19">
        <v>41498.84375</v>
      </c>
      <c r="F799" s="19">
        <v>41499.608333329998</v>
      </c>
      <c r="G799" s="9">
        <v>1101</v>
      </c>
      <c r="H799" s="9">
        <v>69</v>
      </c>
      <c r="I799" s="9">
        <v>75969</v>
      </c>
      <c r="J799" s="17" t="s">
        <v>315</v>
      </c>
    </row>
    <row r="800" spans="1:10">
      <c r="A800" s="17" t="s">
        <v>1109</v>
      </c>
      <c r="B800" s="18" t="s">
        <v>314</v>
      </c>
      <c r="C800" s="17" t="s">
        <v>212</v>
      </c>
      <c r="D800" s="17" t="s">
        <v>215</v>
      </c>
      <c r="E800" s="19">
        <v>40691.870833330002</v>
      </c>
      <c r="F800" s="19">
        <v>40692.066666660001</v>
      </c>
      <c r="G800" s="9">
        <v>282</v>
      </c>
      <c r="H800" s="9">
        <v>269</v>
      </c>
      <c r="I800" s="9">
        <v>75858</v>
      </c>
      <c r="J800" s="17" t="s">
        <v>315</v>
      </c>
    </row>
    <row r="801" spans="1:10">
      <c r="A801" s="17" t="s">
        <v>1110</v>
      </c>
      <c r="B801" s="18" t="s">
        <v>314</v>
      </c>
      <c r="C801" s="17" t="s">
        <v>52</v>
      </c>
      <c r="D801" s="17" t="s">
        <v>53</v>
      </c>
      <c r="E801" s="19">
        <v>43319.906944440001</v>
      </c>
      <c r="F801" s="19">
        <v>43320.763888879999</v>
      </c>
      <c r="G801" s="9">
        <v>1234</v>
      </c>
      <c r="H801" s="9">
        <v>80</v>
      </c>
      <c r="I801" s="9">
        <v>75774</v>
      </c>
      <c r="J801" s="17" t="s">
        <v>315</v>
      </c>
    </row>
    <row r="802" spans="1:10">
      <c r="A802" s="17" t="s">
        <v>1111</v>
      </c>
      <c r="B802" s="18" t="s">
        <v>351</v>
      </c>
      <c r="C802" s="17" t="s">
        <v>99</v>
      </c>
      <c r="D802" s="17" t="s">
        <v>103</v>
      </c>
      <c r="E802" s="19">
        <v>42432.6875</v>
      </c>
      <c r="F802" s="19">
        <v>42433.063194440001</v>
      </c>
      <c r="G802" s="9">
        <v>541</v>
      </c>
      <c r="H802" s="9">
        <v>140</v>
      </c>
      <c r="I802" s="9">
        <v>75740</v>
      </c>
      <c r="J802" s="17" t="s">
        <v>315</v>
      </c>
    </row>
    <row r="803" spans="1:10">
      <c r="A803" s="17" t="s">
        <v>1112</v>
      </c>
      <c r="B803" s="18" t="s">
        <v>318</v>
      </c>
      <c r="C803" s="17" t="s">
        <v>134</v>
      </c>
      <c r="D803" s="17" t="s">
        <v>136</v>
      </c>
      <c r="E803" s="19">
        <v>40674.456250000003</v>
      </c>
      <c r="F803" s="19">
        <v>40675.840277770003</v>
      </c>
      <c r="G803" s="9">
        <v>1993</v>
      </c>
      <c r="H803" s="9">
        <v>38</v>
      </c>
      <c r="I803" s="9">
        <v>75734</v>
      </c>
      <c r="J803" s="17" t="s">
        <v>315</v>
      </c>
    </row>
    <row r="804" spans="1:10">
      <c r="A804" s="17" t="s">
        <v>1113</v>
      </c>
      <c r="B804" s="18" t="s">
        <v>314</v>
      </c>
      <c r="C804" s="17" t="s">
        <v>282</v>
      </c>
      <c r="D804" s="17" t="s">
        <v>283</v>
      </c>
      <c r="E804" s="19">
        <v>44979.046527769999</v>
      </c>
      <c r="F804" s="19">
        <v>44979.672916659998</v>
      </c>
      <c r="G804" s="9">
        <v>897</v>
      </c>
      <c r="H804" s="9">
        <v>179</v>
      </c>
      <c r="I804" s="9">
        <v>75679</v>
      </c>
      <c r="J804" s="17" t="s">
        <v>315</v>
      </c>
    </row>
    <row r="805" spans="1:10">
      <c r="A805" s="17" t="s">
        <v>1114</v>
      </c>
      <c r="B805" s="18" t="s">
        <v>314</v>
      </c>
      <c r="C805" s="17" t="s">
        <v>160</v>
      </c>
      <c r="D805" s="17" t="s">
        <v>162</v>
      </c>
      <c r="E805" s="19">
        <v>44627.60277777</v>
      </c>
      <c r="F805" s="19">
        <v>44627.841666660002</v>
      </c>
      <c r="G805" s="9">
        <v>344</v>
      </c>
      <c r="H805" s="9">
        <v>219</v>
      </c>
      <c r="I805" s="9">
        <v>75336</v>
      </c>
      <c r="J805" s="17" t="s">
        <v>315</v>
      </c>
    </row>
    <row r="806" spans="1:10">
      <c r="A806" s="17" t="s">
        <v>1115</v>
      </c>
      <c r="B806" s="18" t="s">
        <v>314</v>
      </c>
      <c r="C806" s="17" t="s">
        <v>267</v>
      </c>
      <c r="D806" s="17" t="s">
        <v>125</v>
      </c>
      <c r="E806" s="19">
        <v>40384.800000000003</v>
      </c>
      <c r="F806" s="19">
        <v>40384.882638880001</v>
      </c>
      <c r="G806" s="9">
        <v>119</v>
      </c>
      <c r="H806" s="9">
        <v>633</v>
      </c>
      <c r="I806" s="9">
        <v>75327</v>
      </c>
      <c r="J806" s="17" t="s">
        <v>315</v>
      </c>
    </row>
    <row r="807" spans="1:10">
      <c r="A807" s="17" t="s">
        <v>1116</v>
      </c>
      <c r="B807" s="18" t="s">
        <v>314</v>
      </c>
      <c r="C807" s="17" t="s">
        <v>137</v>
      </c>
      <c r="D807" s="17" t="s">
        <v>138</v>
      </c>
      <c r="E807" s="19">
        <v>41848.036111109999</v>
      </c>
      <c r="F807" s="19">
        <v>41848.579861110004</v>
      </c>
      <c r="G807" s="9">
        <v>783</v>
      </c>
      <c r="H807" s="9">
        <v>96</v>
      </c>
      <c r="I807" s="9">
        <v>75168</v>
      </c>
      <c r="J807" s="17" t="s">
        <v>315</v>
      </c>
    </row>
    <row r="808" spans="1:10">
      <c r="A808" s="17" t="s">
        <v>1117</v>
      </c>
      <c r="B808" s="18" t="s">
        <v>314</v>
      </c>
      <c r="C808" s="17" t="s">
        <v>116</v>
      </c>
      <c r="D808" s="17" t="s">
        <v>118</v>
      </c>
      <c r="E808" s="19">
        <v>43651.034027770002</v>
      </c>
      <c r="F808" s="19">
        <v>43651.644444439997</v>
      </c>
      <c r="G808" s="9">
        <v>879</v>
      </c>
      <c r="H808" s="9">
        <v>157</v>
      </c>
      <c r="I808" s="9">
        <v>75027</v>
      </c>
      <c r="J808" s="17" t="s">
        <v>315</v>
      </c>
    </row>
    <row r="809" spans="1:10">
      <c r="A809" s="17" t="s">
        <v>1118</v>
      </c>
      <c r="B809" s="18" t="s">
        <v>314</v>
      </c>
      <c r="C809" s="17" t="s">
        <v>291</v>
      </c>
      <c r="D809" s="17" t="s">
        <v>195</v>
      </c>
      <c r="E809" s="19">
        <v>40614.652083330002</v>
      </c>
      <c r="F809" s="19">
        <v>40615.004166660001</v>
      </c>
      <c r="G809" s="9">
        <v>507</v>
      </c>
      <c r="H809" s="9">
        <v>162</v>
      </c>
      <c r="I809" s="9">
        <v>74800</v>
      </c>
      <c r="J809" s="17" t="s">
        <v>315</v>
      </c>
    </row>
    <row r="810" spans="1:10">
      <c r="A810" s="17" t="s">
        <v>1119</v>
      </c>
      <c r="B810" s="18" t="s">
        <v>318</v>
      </c>
      <c r="C810" s="17" t="s">
        <v>199</v>
      </c>
      <c r="D810" s="17" t="s">
        <v>200</v>
      </c>
      <c r="E810" s="19">
        <v>43975.584027769997</v>
      </c>
      <c r="F810" s="19">
        <v>43976.160416660001</v>
      </c>
      <c r="G810" s="9">
        <v>830</v>
      </c>
      <c r="H810" s="9">
        <v>90</v>
      </c>
      <c r="I810" s="9">
        <v>74700</v>
      </c>
      <c r="J810" s="17" t="s">
        <v>315</v>
      </c>
    </row>
    <row r="811" spans="1:10">
      <c r="A811" s="17" t="s">
        <v>1120</v>
      </c>
      <c r="B811" s="18" t="s">
        <v>318</v>
      </c>
      <c r="C811" s="17" t="s">
        <v>217</v>
      </c>
      <c r="D811" s="17" t="s">
        <v>217</v>
      </c>
      <c r="E811" s="19">
        <v>43373.458333330003</v>
      </c>
      <c r="F811" s="19">
        <v>43373.766666659998</v>
      </c>
      <c r="G811" s="9">
        <v>444</v>
      </c>
      <c r="H811" s="9">
        <v>168</v>
      </c>
      <c r="I811" s="9">
        <v>74592</v>
      </c>
      <c r="J811" s="17" t="s">
        <v>315</v>
      </c>
    </row>
    <row r="812" spans="1:10">
      <c r="A812" s="17" t="s">
        <v>1121</v>
      </c>
      <c r="B812" s="18" t="s">
        <v>314</v>
      </c>
      <c r="C812" s="17" t="s">
        <v>212</v>
      </c>
      <c r="D812" s="17" t="s">
        <v>213</v>
      </c>
      <c r="E812" s="19">
        <v>43130.522222220003</v>
      </c>
      <c r="F812" s="19">
        <v>43130.695833329999</v>
      </c>
      <c r="G812" s="9">
        <v>250</v>
      </c>
      <c r="H812" s="9">
        <v>339</v>
      </c>
      <c r="I812" s="9">
        <v>74414</v>
      </c>
      <c r="J812" s="17" t="s">
        <v>315</v>
      </c>
    </row>
    <row r="813" spans="1:10">
      <c r="A813" s="17" t="s">
        <v>1122</v>
      </c>
      <c r="B813" s="18" t="s">
        <v>318</v>
      </c>
      <c r="C813" s="17" t="s">
        <v>206</v>
      </c>
      <c r="D813" s="17" t="s">
        <v>208</v>
      </c>
      <c r="E813" s="19">
        <v>43719.056250000001</v>
      </c>
      <c r="F813" s="19">
        <v>43719.802777769997</v>
      </c>
      <c r="G813" s="9">
        <v>1075</v>
      </c>
      <c r="H813" s="9">
        <v>437</v>
      </c>
      <c r="I813" s="9">
        <v>74310</v>
      </c>
      <c r="J813" s="17" t="s">
        <v>315</v>
      </c>
    </row>
    <row r="814" spans="1:10">
      <c r="A814" s="17" t="s">
        <v>1123</v>
      </c>
      <c r="B814" s="18" t="s">
        <v>314</v>
      </c>
      <c r="C814" s="17" t="s">
        <v>212</v>
      </c>
      <c r="D814" s="17" t="s">
        <v>214</v>
      </c>
      <c r="E814" s="19">
        <v>40661.796527769999</v>
      </c>
      <c r="F814" s="19">
        <v>40662.022222220003</v>
      </c>
      <c r="G814" s="9">
        <v>325</v>
      </c>
      <c r="H814" s="9">
        <v>244</v>
      </c>
      <c r="I814" s="9">
        <v>74132</v>
      </c>
      <c r="J814" s="17" t="s">
        <v>315</v>
      </c>
    </row>
    <row r="815" spans="1:10">
      <c r="A815" s="17" t="s">
        <v>1124</v>
      </c>
      <c r="B815" s="18" t="s">
        <v>314</v>
      </c>
      <c r="C815" s="17" t="s">
        <v>291</v>
      </c>
      <c r="D815" s="17" t="s">
        <v>195</v>
      </c>
      <c r="E815" s="19">
        <v>44683.35277777</v>
      </c>
      <c r="F815" s="19">
        <v>44683.78819444</v>
      </c>
      <c r="G815" s="9">
        <v>627</v>
      </c>
      <c r="H815" s="9">
        <v>118</v>
      </c>
      <c r="I815" s="9">
        <v>73986</v>
      </c>
      <c r="J815" s="17" t="s">
        <v>315</v>
      </c>
    </row>
    <row r="816" spans="1:10">
      <c r="A816" s="17" t="s">
        <v>1125</v>
      </c>
      <c r="B816" s="18" t="s">
        <v>314</v>
      </c>
      <c r="C816" s="17" t="s">
        <v>298</v>
      </c>
      <c r="D816" s="17" t="s">
        <v>299</v>
      </c>
      <c r="E816" s="19">
        <v>44548.801388879998</v>
      </c>
      <c r="F816" s="19">
        <v>44549.148611110002</v>
      </c>
      <c r="G816" s="9">
        <v>450</v>
      </c>
      <c r="H816" s="9">
        <v>473</v>
      </c>
      <c r="I816" s="9">
        <v>73852</v>
      </c>
      <c r="J816" s="17" t="s">
        <v>315</v>
      </c>
    </row>
    <row r="817" spans="1:10">
      <c r="A817" s="17" t="s">
        <v>1126</v>
      </c>
      <c r="B817" s="18" t="s">
        <v>314</v>
      </c>
      <c r="C817" s="17" t="s">
        <v>137</v>
      </c>
      <c r="D817" s="17" t="s">
        <v>138</v>
      </c>
      <c r="E817" s="19">
        <v>41443.008333329999</v>
      </c>
      <c r="F817" s="19">
        <v>41443.520833330003</v>
      </c>
      <c r="G817" s="9">
        <v>738</v>
      </c>
      <c r="H817" s="9">
        <v>100</v>
      </c>
      <c r="I817" s="9">
        <v>73800</v>
      </c>
      <c r="J817" s="17" t="s">
        <v>315</v>
      </c>
    </row>
    <row r="818" spans="1:10">
      <c r="A818" s="17" t="s">
        <v>1127</v>
      </c>
      <c r="B818" s="18" t="s">
        <v>314</v>
      </c>
      <c r="C818" s="17" t="s">
        <v>52</v>
      </c>
      <c r="D818" s="17" t="s">
        <v>54</v>
      </c>
      <c r="E818" s="19">
        <v>43987.433333330002</v>
      </c>
      <c r="F818" s="19">
        <v>43987.634722219998</v>
      </c>
      <c r="G818" s="9">
        <v>290</v>
      </c>
      <c r="H818" s="9">
        <v>254</v>
      </c>
      <c r="I818" s="9">
        <v>73660</v>
      </c>
      <c r="J818" s="17" t="s">
        <v>315</v>
      </c>
    </row>
    <row r="819" spans="1:10">
      <c r="A819" s="17" t="s">
        <v>1128</v>
      </c>
      <c r="B819" s="18" t="s">
        <v>318</v>
      </c>
      <c r="C819" s="17" t="s">
        <v>254</v>
      </c>
      <c r="D819" s="17" t="s">
        <v>255</v>
      </c>
      <c r="E819" s="19">
        <v>44783.747916660002</v>
      </c>
      <c r="F819" s="19">
        <v>44784.458333330003</v>
      </c>
      <c r="G819" s="9">
        <v>1023</v>
      </c>
      <c r="H819" s="9">
        <v>72</v>
      </c>
      <c r="I819" s="9">
        <v>73656</v>
      </c>
      <c r="J819" s="17" t="s">
        <v>315</v>
      </c>
    </row>
    <row r="820" spans="1:10">
      <c r="A820" s="17" t="s">
        <v>1129</v>
      </c>
      <c r="B820" s="18" t="s">
        <v>318</v>
      </c>
      <c r="C820" s="17" t="s">
        <v>254</v>
      </c>
      <c r="D820" s="17" t="s">
        <v>255</v>
      </c>
      <c r="E820" s="19">
        <v>44280.631249999999</v>
      </c>
      <c r="F820" s="19">
        <v>44280.789583329999</v>
      </c>
      <c r="G820" s="9">
        <v>228</v>
      </c>
      <c r="H820" s="9">
        <v>398</v>
      </c>
      <c r="I820" s="9">
        <v>73626</v>
      </c>
      <c r="J820" s="17" t="s">
        <v>315</v>
      </c>
    </row>
    <row r="821" spans="1:10">
      <c r="A821" s="17" t="s">
        <v>1130</v>
      </c>
      <c r="B821" s="18" t="s">
        <v>314</v>
      </c>
      <c r="C821" s="17" t="s">
        <v>267</v>
      </c>
      <c r="D821" s="17" t="s">
        <v>125</v>
      </c>
      <c r="E821" s="19">
        <v>41810.538888880001</v>
      </c>
      <c r="F821" s="19">
        <v>41810.85069444</v>
      </c>
      <c r="G821" s="9">
        <v>449</v>
      </c>
      <c r="H821" s="9">
        <v>174</v>
      </c>
      <c r="I821" s="9">
        <v>73566</v>
      </c>
      <c r="J821" s="17" t="s">
        <v>315</v>
      </c>
    </row>
    <row r="822" spans="1:10">
      <c r="A822" s="17" t="s">
        <v>1131</v>
      </c>
      <c r="B822" s="18" t="s">
        <v>314</v>
      </c>
      <c r="C822" s="17" t="s">
        <v>291</v>
      </c>
      <c r="D822" s="17" t="s">
        <v>195</v>
      </c>
      <c r="E822" s="19">
        <v>39990.768750000003</v>
      </c>
      <c r="F822" s="19">
        <v>39991.209027769997</v>
      </c>
      <c r="G822" s="9">
        <v>634</v>
      </c>
      <c r="H822" s="9">
        <v>116</v>
      </c>
      <c r="I822" s="9">
        <v>73544</v>
      </c>
      <c r="J822" s="17" t="s">
        <v>315</v>
      </c>
    </row>
    <row r="823" spans="1:10">
      <c r="A823" s="17" t="s">
        <v>1132</v>
      </c>
      <c r="B823" s="18" t="s">
        <v>318</v>
      </c>
      <c r="C823" s="17" t="s">
        <v>254</v>
      </c>
      <c r="D823" s="17" t="s">
        <v>240</v>
      </c>
      <c r="E823" s="19">
        <v>44389.979166659999</v>
      </c>
      <c r="F823" s="19">
        <v>44390.362500000003</v>
      </c>
      <c r="G823" s="9">
        <v>552</v>
      </c>
      <c r="H823" s="9">
        <v>133</v>
      </c>
      <c r="I823" s="9">
        <v>73416</v>
      </c>
      <c r="J823" s="17" t="s">
        <v>315</v>
      </c>
    </row>
    <row r="824" spans="1:10">
      <c r="A824" s="17" t="s">
        <v>1133</v>
      </c>
      <c r="B824" s="18" t="s">
        <v>318</v>
      </c>
      <c r="C824" s="17" t="s">
        <v>134</v>
      </c>
      <c r="D824" s="17" t="s">
        <v>136</v>
      </c>
      <c r="E824" s="19">
        <v>42502.71875</v>
      </c>
      <c r="F824" s="19">
        <v>42502.800694439997</v>
      </c>
      <c r="G824" s="9">
        <v>118</v>
      </c>
      <c r="H824" s="9">
        <v>622</v>
      </c>
      <c r="I824" s="9">
        <v>73396</v>
      </c>
      <c r="J824" s="17" t="s">
        <v>315</v>
      </c>
    </row>
    <row r="825" spans="1:10">
      <c r="A825" s="17" t="s">
        <v>1134</v>
      </c>
      <c r="B825" s="18" t="s">
        <v>314</v>
      </c>
      <c r="C825" s="17" t="s">
        <v>212</v>
      </c>
      <c r="D825" s="17" t="s">
        <v>214</v>
      </c>
      <c r="E825" s="19">
        <v>42445.454861110004</v>
      </c>
      <c r="F825" s="19">
        <v>42445.583333330003</v>
      </c>
      <c r="G825" s="9">
        <v>185</v>
      </c>
      <c r="H825" s="9">
        <v>478</v>
      </c>
      <c r="I825" s="9">
        <v>73310</v>
      </c>
      <c r="J825" s="17" t="s">
        <v>315</v>
      </c>
    </row>
    <row r="826" spans="1:10">
      <c r="A826" s="17" t="s">
        <v>1135</v>
      </c>
      <c r="B826" s="18" t="s">
        <v>314</v>
      </c>
      <c r="C826" s="17" t="s">
        <v>282</v>
      </c>
      <c r="D826" s="17" t="s">
        <v>284</v>
      </c>
      <c r="E826" s="19">
        <v>40792.872222220001</v>
      </c>
      <c r="F826" s="19">
        <v>40793.020138879998</v>
      </c>
      <c r="G826" s="9">
        <v>213</v>
      </c>
      <c r="H826" s="9">
        <v>412</v>
      </c>
      <c r="I826" s="9">
        <v>73126</v>
      </c>
      <c r="J826" s="17" t="s">
        <v>315</v>
      </c>
    </row>
    <row r="827" spans="1:10">
      <c r="A827" s="17" t="s">
        <v>1136</v>
      </c>
      <c r="B827" s="18" t="s">
        <v>318</v>
      </c>
      <c r="C827" s="17" t="s">
        <v>217</v>
      </c>
      <c r="D827" s="17" t="s">
        <v>217</v>
      </c>
      <c r="E827" s="19">
        <v>43959.66180555</v>
      </c>
      <c r="F827" s="19">
        <v>43959.885416659999</v>
      </c>
      <c r="G827" s="9">
        <v>322</v>
      </c>
      <c r="H827" s="9">
        <v>363</v>
      </c>
      <c r="I827" s="9">
        <v>73115</v>
      </c>
      <c r="J827" s="17" t="s">
        <v>315</v>
      </c>
    </row>
    <row r="828" spans="1:10">
      <c r="A828" s="17" t="s">
        <v>1137</v>
      </c>
      <c r="B828" s="18" t="s">
        <v>314</v>
      </c>
      <c r="C828" s="17" t="s">
        <v>109</v>
      </c>
      <c r="D828" s="17" t="s">
        <v>109</v>
      </c>
      <c r="E828" s="19">
        <v>44072.195833329999</v>
      </c>
      <c r="F828" s="19">
        <v>44072.622222220001</v>
      </c>
      <c r="G828" s="9">
        <v>614</v>
      </c>
      <c r="H828" s="9">
        <v>119</v>
      </c>
      <c r="I828" s="9">
        <v>73066</v>
      </c>
      <c r="J828" s="17" t="s">
        <v>315</v>
      </c>
    </row>
    <row r="829" spans="1:10">
      <c r="A829" s="17" t="s">
        <v>1138</v>
      </c>
      <c r="B829" s="18" t="s">
        <v>314</v>
      </c>
      <c r="C829" s="17" t="s">
        <v>137</v>
      </c>
      <c r="D829" s="17" t="s">
        <v>138</v>
      </c>
      <c r="E829" s="19">
        <v>41849.478472219998</v>
      </c>
      <c r="F829" s="19">
        <v>41849.684722220001</v>
      </c>
      <c r="G829" s="9">
        <v>297</v>
      </c>
      <c r="H829" s="9">
        <v>246</v>
      </c>
      <c r="I829" s="9">
        <v>73062</v>
      </c>
      <c r="J829" s="17" t="s">
        <v>315</v>
      </c>
    </row>
    <row r="830" spans="1:10">
      <c r="A830" s="17" t="s">
        <v>1139</v>
      </c>
      <c r="B830" s="18" t="s">
        <v>314</v>
      </c>
      <c r="C830" s="17" t="s">
        <v>116</v>
      </c>
      <c r="D830" s="17" t="s">
        <v>117</v>
      </c>
      <c r="E830" s="19">
        <v>43769.526388879996</v>
      </c>
      <c r="F830" s="19">
        <v>43770.491666659997</v>
      </c>
      <c r="G830" s="9">
        <v>1390</v>
      </c>
      <c r="H830" s="9">
        <v>359</v>
      </c>
      <c r="I830" s="9">
        <v>72857</v>
      </c>
      <c r="J830" s="17" t="s">
        <v>315</v>
      </c>
    </row>
    <row r="831" spans="1:10">
      <c r="A831" s="17" t="s">
        <v>1140</v>
      </c>
      <c r="B831" s="18" t="s">
        <v>318</v>
      </c>
      <c r="C831" s="17" t="s">
        <v>169</v>
      </c>
      <c r="D831" s="17" t="s">
        <v>170</v>
      </c>
      <c r="E831" s="19">
        <v>40206.580555549997</v>
      </c>
      <c r="F831" s="19">
        <v>40206.638888879999</v>
      </c>
      <c r="G831" s="9">
        <v>84</v>
      </c>
      <c r="H831" s="9">
        <v>866</v>
      </c>
      <c r="I831" s="9">
        <v>72744</v>
      </c>
      <c r="J831" s="17" t="s">
        <v>315</v>
      </c>
    </row>
    <row r="832" spans="1:10">
      <c r="A832" s="17" t="s">
        <v>1141</v>
      </c>
      <c r="B832" s="18" t="s">
        <v>314</v>
      </c>
      <c r="C832" s="17" t="s">
        <v>160</v>
      </c>
      <c r="D832" s="17" t="s">
        <v>162</v>
      </c>
      <c r="E832" s="19">
        <v>42483.980555549999</v>
      </c>
      <c r="F832" s="19">
        <v>42484.616666659997</v>
      </c>
      <c r="G832" s="9">
        <v>916</v>
      </c>
      <c r="H832" s="9">
        <v>91</v>
      </c>
      <c r="I832" s="9">
        <v>72661</v>
      </c>
      <c r="J832" s="17" t="s">
        <v>315</v>
      </c>
    </row>
    <row r="833" spans="1:10">
      <c r="A833" s="17" t="s">
        <v>1142</v>
      </c>
      <c r="B833" s="18" t="s">
        <v>314</v>
      </c>
      <c r="C833" s="17" t="s">
        <v>137</v>
      </c>
      <c r="D833" s="17" t="s">
        <v>138</v>
      </c>
      <c r="E833" s="19">
        <v>41024.041666659999</v>
      </c>
      <c r="F833" s="19">
        <v>41024.53125</v>
      </c>
      <c r="G833" s="9">
        <v>705</v>
      </c>
      <c r="H833" s="9">
        <v>103</v>
      </c>
      <c r="I833" s="9">
        <v>72615</v>
      </c>
      <c r="J833" s="17" t="s">
        <v>315</v>
      </c>
    </row>
    <row r="834" spans="1:10">
      <c r="A834" s="17" t="s">
        <v>1143</v>
      </c>
      <c r="B834" s="18" t="s">
        <v>318</v>
      </c>
      <c r="C834" s="17" t="s">
        <v>49</v>
      </c>
      <c r="D834" s="17" t="s">
        <v>50</v>
      </c>
      <c r="E834" s="19">
        <v>43183.582638879998</v>
      </c>
      <c r="F834" s="19">
        <v>43184.498611110001</v>
      </c>
      <c r="G834" s="9">
        <v>1319</v>
      </c>
      <c r="H834" s="9">
        <v>55</v>
      </c>
      <c r="I834" s="9">
        <v>72545</v>
      </c>
      <c r="J834" s="17" t="s">
        <v>315</v>
      </c>
    </row>
    <row r="835" spans="1:10">
      <c r="A835" s="17" t="s">
        <v>1144</v>
      </c>
      <c r="B835" s="18" t="s">
        <v>314</v>
      </c>
      <c r="C835" s="17" t="s">
        <v>298</v>
      </c>
      <c r="D835" s="17" t="s">
        <v>299</v>
      </c>
      <c r="E835" s="19">
        <v>44423.698611109998</v>
      </c>
      <c r="F835" s="19">
        <v>44424.517361110004</v>
      </c>
      <c r="G835" s="9">
        <v>1179</v>
      </c>
      <c r="H835" s="9">
        <v>84</v>
      </c>
      <c r="I835" s="9">
        <v>72386</v>
      </c>
      <c r="J835" s="17" t="s">
        <v>315</v>
      </c>
    </row>
    <row r="836" spans="1:10">
      <c r="A836" s="17" t="s">
        <v>1145</v>
      </c>
      <c r="B836" s="18" t="s">
        <v>351</v>
      </c>
      <c r="C836" s="17" t="s">
        <v>99</v>
      </c>
      <c r="D836" s="17" t="s">
        <v>103</v>
      </c>
      <c r="E836" s="19">
        <v>43519.9375</v>
      </c>
      <c r="F836" s="19">
        <v>43520.645138879998</v>
      </c>
      <c r="G836" s="9">
        <v>1019</v>
      </c>
      <c r="H836" s="9">
        <v>71</v>
      </c>
      <c r="I836" s="9">
        <v>72349</v>
      </c>
      <c r="J836" s="17" t="s">
        <v>315</v>
      </c>
    </row>
    <row r="837" spans="1:10">
      <c r="A837" s="17" t="s">
        <v>1146</v>
      </c>
      <c r="B837" s="18" t="s">
        <v>314</v>
      </c>
      <c r="C837" s="17" t="s">
        <v>81</v>
      </c>
      <c r="D837" s="17" t="s">
        <v>82</v>
      </c>
      <c r="E837" s="19">
        <v>39659.576388879999</v>
      </c>
      <c r="F837" s="19">
        <v>39659.90625</v>
      </c>
      <c r="G837" s="9">
        <v>475</v>
      </c>
      <c r="H837" s="9">
        <v>465</v>
      </c>
      <c r="I837" s="9">
        <v>72307</v>
      </c>
      <c r="J837" s="17" t="s">
        <v>315</v>
      </c>
    </row>
    <row r="838" spans="1:10">
      <c r="A838" s="17" t="s">
        <v>1147</v>
      </c>
      <c r="B838" s="18" t="s">
        <v>314</v>
      </c>
      <c r="C838" s="17" t="s">
        <v>109</v>
      </c>
      <c r="D838" s="17" t="s">
        <v>109</v>
      </c>
      <c r="E838" s="19">
        <v>43611.808333330002</v>
      </c>
      <c r="F838" s="19">
        <v>43612.554166659997</v>
      </c>
      <c r="G838" s="9">
        <v>1074</v>
      </c>
      <c r="H838" s="9">
        <v>85</v>
      </c>
      <c r="I838" s="9">
        <v>72128</v>
      </c>
      <c r="J838" s="17" t="s">
        <v>315</v>
      </c>
    </row>
    <row r="839" spans="1:10">
      <c r="A839" s="17" t="s">
        <v>1148</v>
      </c>
      <c r="B839" s="18" t="s">
        <v>318</v>
      </c>
      <c r="C839" s="17" t="s">
        <v>134</v>
      </c>
      <c r="D839" s="17" t="s">
        <v>136</v>
      </c>
      <c r="E839" s="19">
        <v>43879.831250000003</v>
      </c>
      <c r="F839" s="19">
        <v>43880.015277769999</v>
      </c>
      <c r="G839" s="9">
        <v>265</v>
      </c>
      <c r="H839" s="9">
        <v>695</v>
      </c>
      <c r="I839" s="9">
        <v>72102</v>
      </c>
      <c r="J839" s="17" t="s">
        <v>315</v>
      </c>
    </row>
    <row r="840" spans="1:10">
      <c r="A840" s="17" t="s">
        <v>1149</v>
      </c>
      <c r="B840" s="18" t="s">
        <v>351</v>
      </c>
      <c r="C840" s="17" t="s">
        <v>99</v>
      </c>
      <c r="D840" s="17" t="s">
        <v>103</v>
      </c>
      <c r="E840" s="19">
        <v>45080.897916659997</v>
      </c>
      <c r="F840" s="19">
        <v>45081.024305550003</v>
      </c>
      <c r="G840" s="9">
        <v>182</v>
      </c>
      <c r="H840" s="9">
        <v>396</v>
      </c>
      <c r="I840" s="9">
        <v>72072</v>
      </c>
      <c r="J840" s="17" t="s">
        <v>315</v>
      </c>
    </row>
    <row r="841" spans="1:10">
      <c r="A841" s="17" t="s">
        <v>1150</v>
      </c>
      <c r="B841" s="18" t="s">
        <v>314</v>
      </c>
      <c r="C841" s="17" t="s">
        <v>282</v>
      </c>
      <c r="D841" s="17" t="s">
        <v>283</v>
      </c>
      <c r="E841" s="19">
        <v>45089.29027777</v>
      </c>
      <c r="F841" s="19">
        <v>45089.363194439997</v>
      </c>
      <c r="G841" s="9">
        <v>105</v>
      </c>
      <c r="H841" s="9">
        <v>686</v>
      </c>
      <c r="I841" s="9">
        <v>72030</v>
      </c>
      <c r="J841" s="17" t="s">
        <v>315</v>
      </c>
    </row>
    <row r="842" spans="1:10">
      <c r="A842" s="17" t="s">
        <v>1151</v>
      </c>
      <c r="B842" s="18" t="s">
        <v>318</v>
      </c>
      <c r="C842" s="17" t="s">
        <v>86</v>
      </c>
      <c r="D842" s="17" t="s">
        <v>87</v>
      </c>
      <c r="E842" s="19">
        <v>42097.988194439997</v>
      </c>
      <c r="F842" s="19">
        <v>42098.043749999997</v>
      </c>
      <c r="G842" s="9">
        <v>80</v>
      </c>
      <c r="H842" s="9">
        <v>898</v>
      </c>
      <c r="I842" s="9">
        <v>71840</v>
      </c>
      <c r="J842" s="17" t="s">
        <v>315</v>
      </c>
    </row>
    <row r="843" spans="1:10">
      <c r="A843" s="17" t="s">
        <v>1152</v>
      </c>
      <c r="B843" s="18" t="s">
        <v>351</v>
      </c>
      <c r="C843" s="17" t="s">
        <v>99</v>
      </c>
      <c r="D843" s="17" t="s">
        <v>103</v>
      </c>
      <c r="E843" s="19">
        <v>43629.660416660001</v>
      </c>
      <c r="F843" s="19">
        <v>43629.888194439998</v>
      </c>
      <c r="G843" s="9">
        <v>328</v>
      </c>
      <c r="H843" s="9">
        <v>219</v>
      </c>
      <c r="I843" s="9">
        <v>71832</v>
      </c>
      <c r="J843" s="17" t="s">
        <v>315</v>
      </c>
    </row>
    <row r="844" spans="1:10">
      <c r="A844" s="17" t="s">
        <v>1153</v>
      </c>
      <c r="B844" s="18" t="s">
        <v>314</v>
      </c>
      <c r="C844" s="17" t="s">
        <v>282</v>
      </c>
      <c r="D844" s="17" t="s">
        <v>284</v>
      </c>
      <c r="E844" s="19">
        <v>40931.477083329999</v>
      </c>
      <c r="F844" s="19">
        <v>40931.625</v>
      </c>
      <c r="G844" s="9">
        <v>213</v>
      </c>
      <c r="H844" s="9">
        <v>538</v>
      </c>
      <c r="I844" s="9">
        <v>71820</v>
      </c>
      <c r="J844" s="17" t="s">
        <v>315</v>
      </c>
    </row>
    <row r="845" spans="1:10">
      <c r="A845" s="17" t="s">
        <v>1154</v>
      </c>
      <c r="B845" s="18" t="s">
        <v>314</v>
      </c>
      <c r="C845" s="17" t="s">
        <v>52</v>
      </c>
      <c r="D845" s="17" t="s">
        <v>54</v>
      </c>
      <c r="E845" s="19">
        <v>39765.213194440003</v>
      </c>
      <c r="F845" s="19">
        <v>39765.298611110004</v>
      </c>
      <c r="G845" s="9">
        <v>123</v>
      </c>
      <c r="H845" s="9">
        <v>583</v>
      </c>
      <c r="I845" s="9">
        <v>71709</v>
      </c>
      <c r="J845" s="17" t="s">
        <v>315</v>
      </c>
    </row>
    <row r="846" spans="1:10">
      <c r="A846" s="17" t="s">
        <v>1155</v>
      </c>
      <c r="B846" s="18" t="s">
        <v>318</v>
      </c>
      <c r="C846" s="17" t="s">
        <v>217</v>
      </c>
      <c r="D846" s="17" t="s">
        <v>217</v>
      </c>
      <c r="E846" s="19">
        <v>45141.140277769999</v>
      </c>
      <c r="F846" s="19">
        <v>45141.368055550003</v>
      </c>
      <c r="G846" s="9">
        <v>328</v>
      </c>
      <c r="H846" s="9">
        <v>219</v>
      </c>
      <c r="I846" s="9">
        <v>71613</v>
      </c>
      <c r="J846" s="17" t="s">
        <v>315</v>
      </c>
    </row>
    <row r="847" spans="1:10">
      <c r="A847" s="17" t="s">
        <v>1156</v>
      </c>
      <c r="B847" s="18" t="s">
        <v>314</v>
      </c>
      <c r="C847" s="17" t="s">
        <v>81</v>
      </c>
      <c r="D847" s="17" t="s">
        <v>79</v>
      </c>
      <c r="E847" s="19">
        <v>44286.109722219997</v>
      </c>
      <c r="F847" s="19">
        <v>44286.308333330002</v>
      </c>
      <c r="G847" s="9">
        <v>286</v>
      </c>
      <c r="H847" s="9">
        <v>250</v>
      </c>
      <c r="I847" s="9">
        <v>71500</v>
      </c>
      <c r="J847" s="17" t="s">
        <v>315</v>
      </c>
    </row>
    <row r="848" spans="1:10">
      <c r="A848" s="17" t="s">
        <v>1157</v>
      </c>
      <c r="B848" s="18" t="s">
        <v>318</v>
      </c>
      <c r="C848" s="17" t="s">
        <v>134</v>
      </c>
      <c r="D848" s="17" t="s">
        <v>136</v>
      </c>
      <c r="E848" s="19">
        <v>41124.760416659999</v>
      </c>
      <c r="F848" s="19">
        <v>41124.919444439998</v>
      </c>
      <c r="G848" s="9">
        <v>229</v>
      </c>
      <c r="H848" s="9">
        <v>491</v>
      </c>
      <c r="I848" s="9">
        <v>71493</v>
      </c>
      <c r="J848" s="17" t="s">
        <v>315</v>
      </c>
    </row>
    <row r="849" spans="1:10">
      <c r="A849" s="17" t="s">
        <v>1158</v>
      </c>
      <c r="B849" s="18" t="s">
        <v>314</v>
      </c>
      <c r="C849" s="17" t="s">
        <v>81</v>
      </c>
      <c r="D849" s="17" t="s">
        <v>79</v>
      </c>
      <c r="E849" s="19">
        <v>40095.744444440003</v>
      </c>
      <c r="F849" s="19">
        <v>40096.579861110004</v>
      </c>
      <c r="G849" s="9">
        <v>1203</v>
      </c>
      <c r="H849" s="9">
        <v>156</v>
      </c>
      <c r="I849" s="9">
        <v>71488</v>
      </c>
      <c r="J849" s="17" t="s">
        <v>315</v>
      </c>
    </row>
    <row r="850" spans="1:10">
      <c r="A850" s="17" t="s">
        <v>1159</v>
      </c>
      <c r="B850" s="18" t="s">
        <v>314</v>
      </c>
      <c r="C850" s="17" t="s">
        <v>212</v>
      </c>
      <c r="D850" s="17" t="s">
        <v>214</v>
      </c>
      <c r="E850" s="19">
        <v>39602.199999999997</v>
      </c>
      <c r="F850" s="19">
        <v>39602.462500000001</v>
      </c>
      <c r="G850" s="9">
        <v>378</v>
      </c>
      <c r="H850" s="9">
        <v>211</v>
      </c>
      <c r="I850" s="9">
        <v>71442</v>
      </c>
      <c r="J850" s="17" t="s">
        <v>315</v>
      </c>
    </row>
    <row r="851" spans="1:10">
      <c r="A851" s="17" t="s">
        <v>1160</v>
      </c>
      <c r="B851" s="18" t="s">
        <v>314</v>
      </c>
      <c r="C851" s="17" t="s">
        <v>160</v>
      </c>
      <c r="D851" s="17" t="s">
        <v>162</v>
      </c>
      <c r="E851" s="19">
        <v>40506.482638879999</v>
      </c>
      <c r="F851" s="19">
        <v>40506.604166659999</v>
      </c>
      <c r="G851" s="9">
        <v>175</v>
      </c>
      <c r="H851" s="9">
        <v>705</v>
      </c>
      <c r="I851" s="9">
        <v>71373</v>
      </c>
      <c r="J851" s="17" t="s">
        <v>315</v>
      </c>
    </row>
    <row r="852" spans="1:10">
      <c r="A852" s="17" t="s">
        <v>1161</v>
      </c>
      <c r="B852" s="18" t="s">
        <v>318</v>
      </c>
      <c r="C852" s="17" t="s">
        <v>199</v>
      </c>
      <c r="D852" s="17" t="s">
        <v>201</v>
      </c>
      <c r="E852" s="19">
        <v>43183.664583329999</v>
      </c>
      <c r="F852" s="19">
        <v>43183.743055550003</v>
      </c>
      <c r="G852" s="9">
        <v>113</v>
      </c>
      <c r="H852" s="9">
        <v>631</v>
      </c>
      <c r="I852" s="9">
        <v>71303</v>
      </c>
      <c r="J852" s="17" t="s">
        <v>315</v>
      </c>
    </row>
    <row r="853" spans="1:10">
      <c r="A853" s="17" t="s">
        <v>1162</v>
      </c>
      <c r="B853" s="18" t="s">
        <v>318</v>
      </c>
      <c r="C853" s="17" t="s">
        <v>149</v>
      </c>
      <c r="D853" s="17" t="s">
        <v>150</v>
      </c>
      <c r="E853" s="19">
        <v>42326.519444439997</v>
      </c>
      <c r="F853" s="19">
        <v>42326.923611110004</v>
      </c>
      <c r="G853" s="9">
        <v>582</v>
      </c>
      <c r="H853" s="9">
        <v>353</v>
      </c>
      <c r="I853" s="9">
        <v>71157</v>
      </c>
      <c r="J853" s="17" t="s">
        <v>315</v>
      </c>
    </row>
    <row r="854" spans="1:10">
      <c r="A854" s="17" t="s">
        <v>1163</v>
      </c>
      <c r="B854" s="18" t="s">
        <v>314</v>
      </c>
      <c r="C854" s="17" t="s">
        <v>160</v>
      </c>
      <c r="D854" s="17" t="s">
        <v>162</v>
      </c>
      <c r="E854" s="19">
        <v>39502.724999999999</v>
      </c>
      <c r="F854" s="19">
        <v>39502.88402777</v>
      </c>
      <c r="G854" s="9">
        <v>229</v>
      </c>
      <c r="H854" s="9">
        <v>734</v>
      </c>
      <c r="I854" s="9">
        <v>71081</v>
      </c>
      <c r="J854" s="17" t="s">
        <v>315</v>
      </c>
    </row>
    <row r="855" spans="1:10">
      <c r="A855" s="17" t="s">
        <v>1164</v>
      </c>
      <c r="B855" s="18" t="s">
        <v>318</v>
      </c>
      <c r="C855" s="17" t="s">
        <v>134</v>
      </c>
      <c r="D855" s="17" t="s">
        <v>136</v>
      </c>
      <c r="E855" s="19">
        <v>43769.529166660002</v>
      </c>
      <c r="F855" s="19">
        <v>43770.556944440003</v>
      </c>
      <c r="G855" s="9">
        <v>1480</v>
      </c>
      <c r="H855" s="9">
        <v>48</v>
      </c>
      <c r="I855" s="9">
        <v>71040</v>
      </c>
      <c r="J855" s="17" t="s">
        <v>315</v>
      </c>
    </row>
    <row r="856" spans="1:10">
      <c r="A856" s="17" t="s">
        <v>1165</v>
      </c>
      <c r="B856" s="18" t="s">
        <v>351</v>
      </c>
      <c r="C856" s="17" t="s">
        <v>99</v>
      </c>
      <c r="D856" s="17" t="s">
        <v>103</v>
      </c>
      <c r="E856" s="19">
        <v>41893.537499999999</v>
      </c>
      <c r="F856" s="19">
        <v>41893.685416660002</v>
      </c>
      <c r="G856" s="9">
        <v>213</v>
      </c>
      <c r="H856" s="9">
        <v>442</v>
      </c>
      <c r="I856" s="9">
        <v>70980</v>
      </c>
      <c r="J856" s="17" t="s">
        <v>315</v>
      </c>
    </row>
    <row r="857" spans="1:10">
      <c r="A857" s="17" t="s">
        <v>1166</v>
      </c>
      <c r="B857" s="18" t="s">
        <v>314</v>
      </c>
      <c r="C857" s="17" t="s">
        <v>52</v>
      </c>
      <c r="D857" s="17" t="s">
        <v>54</v>
      </c>
      <c r="E857" s="19">
        <v>44684.820833329999</v>
      </c>
      <c r="F857" s="19">
        <v>44685.237500000003</v>
      </c>
      <c r="G857" s="9">
        <v>600</v>
      </c>
      <c r="H857" s="9">
        <v>118</v>
      </c>
      <c r="I857" s="9">
        <v>70800</v>
      </c>
      <c r="J857" s="17" t="s">
        <v>315</v>
      </c>
    </row>
    <row r="858" spans="1:10">
      <c r="A858" s="17" t="s">
        <v>1167</v>
      </c>
      <c r="B858" s="18" t="s">
        <v>314</v>
      </c>
      <c r="C858" s="17" t="s">
        <v>282</v>
      </c>
      <c r="D858" s="17" t="s">
        <v>283</v>
      </c>
      <c r="E858" s="19">
        <v>43955.827083329998</v>
      </c>
      <c r="F858" s="19">
        <v>43955.903472220001</v>
      </c>
      <c r="G858" s="9">
        <v>110</v>
      </c>
      <c r="H858" s="9">
        <v>697</v>
      </c>
      <c r="I858" s="9">
        <v>70780</v>
      </c>
      <c r="J858" s="17" t="s">
        <v>315</v>
      </c>
    </row>
    <row r="859" spans="1:10">
      <c r="A859" s="17" t="s">
        <v>1168</v>
      </c>
      <c r="B859" s="18" t="s">
        <v>314</v>
      </c>
      <c r="C859" s="17" t="s">
        <v>212</v>
      </c>
      <c r="D859" s="17" t="s">
        <v>214</v>
      </c>
      <c r="E859" s="19">
        <v>39510.519444439997</v>
      </c>
      <c r="F859" s="19">
        <v>39510.729166659999</v>
      </c>
      <c r="G859" s="9">
        <v>302</v>
      </c>
      <c r="H859" s="9">
        <v>237</v>
      </c>
      <c r="I859" s="9">
        <v>70770</v>
      </c>
      <c r="J859" s="17" t="s">
        <v>315</v>
      </c>
    </row>
    <row r="860" spans="1:10">
      <c r="A860" s="17" t="s">
        <v>1169</v>
      </c>
      <c r="B860" s="18" t="s">
        <v>318</v>
      </c>
      <c r="C860" s="17" t="s">
        <v>149</v>
      </c>
      <c r="D860" s="17" t="s">
        <v>150</v>
      </c>
      <c r="E860" s="19">
        <v>42831.700694439998</v>
      </c>
      <c r="F860" s="19">
        <v>42831.838194440003</v>
      </c>
      <c r="G860" s="9">
        <v>198</v>
      </c>
      <c r="H860" s="9">
        <v>356</v>
      </c>
      <c r="I860" s="9">
        <v>70488</v>
      </c>
      <c r="J860" s="17" t="s">
        <v>315</v>
      </c>
    </row>
    <row r="861" spans="1:10">
      <c r="A861" s="17" t="s">
        <v>1162</v>
      </c>
      <c r="B861" s="18" t="s">
        <v>318</v>
      </c>
      <c r="C861" s="17" t="s">
        <v>134</v>
      </c>
      <c r="D861" s="17" t="s">
        <v>136</v>
      </c>
      <c r="E861" s="19">
        <v>42326.519444439997</v>
      </c>
      <c r="F861" s="19">
        <v>42326.820138880001</v>
      </c>
      <c r="G861" s="9">
        <v>433</v>
      </c>
      <c r="H861" s="9">
        <v>354</v>
      </c>
      <c r="I861" s="9">
        <v>70458</v>
      </c>
      <c r="J861" s="17" t="s">
        <v>315</v>
      </c>
    </row>
    <row r="862" spans="1:10">
      <c r="A862" s="17" t="s">
        <v>1170</v>
      </c>
      <c r="B862" s="18" t="s">
        <v>314</v>
      </c>
      <c r="C862" s="17" t="s">
        <v>267</v>
      </c>
      <c r="D862" s="17" t="s">
        <v>125</v>
      </c>
      <c r="E862" s="19">
        <v>43241.545138879999</v>
      </c>
      <c r="F862" s="19">
        <v>43241.770138879998</v>
      </c>
      <c r="G862" s="9">
        <v>324</v>
      </c>
      <c r="H862" s="9">
        <v>238</v>
      </c>
      <c r="I862" s="9">
        <v>70392</v>
      </c>
      <c r="J862" s="17" t="s">
        <v>315</v>
      </c>
    </row>
    <row r="863" spans="1:10">
      <c r="A863" s="17" t="s">
        <v>1171</v>
      </c>
      <c r="B863" s="18" t="s">
        <v>314</v>
      </c>
      <c r="C863" s="17" t="s">
        <v>282</v>
      </c>
      <c r="D863" s="17" t="s">
        <v>283</v>
      </c>
      <c r="E863" s="19">
        <v>42443.715972220001</v>
      </c>
      <c r="F863" s="19">
        <v>42443.833333330003</v>
      </c>
      <c r="G863" s="9">
        <v>169</v>
      </c>
      <c r="H863" s="9">
        <v>454</v>
      </c>
      <c r="I863" s="9">
        <v>70301</v>
      </c>
      <c r="J863" s="17" t="s">
        <v>315</v>
      </c>
    </row>
    <row r="864" spans="1:10">
      <c r="A864" s="17" t="s">
        <v>1172</v>
      </c>
      <c r="B864" s="18" t="s">
        <v>314</v>
      </c>
      <c r="C864" s="17" t="s">
        <v>109</v>
      </c>
      <c r="D864" s="17" t="s">
        <v>109</v>
      </c>
      <c r="E864" s="19">
        <v>40271.528472220001</v>
      </c>
      <c r="F864" s="19">
        <v>40271.809027770003</v>
      </c>
      <c r="G864" s="9">
        <v>404</v>
      </c>
      <c r="H864" s="9">
        <v>174</v>
      </c>
      <c r="I864" s="9">
        <v>70296</v>
      </c>
      <c r="J864" s="17" t="s">
        <v>315</v>
      </c>
    </row>
    <row r="865" spans="1:10">
      <c r="A865" s="17" t="s">
        <v>1173</v>
      </c>
      <c r="B865" s="18" t="s">
        <v>314</v>
      </c>
      <c r="C865" s="17" t="s">
        <v>212</v>
      </c>
      <c r="D865" s="17" t="s">
        <v>214</v>
      </c>
      <c r="E865" s="19">
        <v>42899.735416659998</v>
      </c>
      <c r="F865" s="19">
        <v>42900.545138879999</v>
      </c>
      <c r="G865" s="9">
        <v>1166</v>
      </c>
      <c r="H865" s="9">
        <v>88</v>
      </c>
      <c r="I865" s="9">
        <v>70173</v>
      </c>
      <c r="J865" s="17" t="s">
        <v>315</v>
      </c>
    </row>
    <row r="866" spans="1:10">
      <c r="A866" s="17" t="s">
        <v>1174</v>
      </c>
      <c r="B866" s="18" t="s">
        <v>318</v>
      </c>
      <c r="C866" s="17" t="s">
        <v>254</v>
      </c>
      <c r="D866" s="17" t="s">
        <v>255</v>
      </c>
      <c r="E866" s="19">
        <v>44632.279861110001</v>
      </c>
      <c r="F866" s="19">
        <v>44632.488888879998</v>
      </c>
      <c r="G866" s="9">
        <v>301</v>
      </c>
      <c r="H866" s="9">
        <v>277</v>
      </c>
      <c r="I866" s="9">
        <v>70008</v>
      </c>
      <c r="J866" s="17" t="s">
        <v>315</v>
      </c>
    </row>
    <row r="867" spans="1:10">
      <c r="A867" s="17" t="s">
        <v>1175</v>
      </c>
      <c r="B867" s="18" t="s">
        <v>314</v>
      </c>
      <c r="C867" s="17" t="s">
        <v>212</v>
      </c>
      <c r="D867" s="17" t="s">
        <v>215</v>
      </c>
      <c r="E867" s="19">
        <v>39983.509722219998</v>
      </c>
      <c r="F867" s="19">
        <v>39983.951388879999</v>
      </c>
      <c r="G867" s="9">
        <v>636</v>
      </c>
      <c r="H867" s="9">
        <v>110</v>
      </c>
      <c r="I867" s="9">
        <v>69960</v>
      </c>
      <c r="J867" s="17" t="s">
        <v>315</v>
      </c>
    </row>
    <row r="868" spans="1:10">
      <c r="A868" s="17" t="s">
        <v>1176</v>
      </c>
      <c r="B868" s="18" t="s">
        <v>314</v>
      </c>
      <c r="C868" s="17" t="s">
        <v>212</v>
      </c>
      <c r="D868" s="17" t="s">
        <v>214</v>
      </c>
      <c r="E868" s="19">
        <v>40647.809027770003</v>
      </c>
      <c r="F868" s="19">
        <v>40648.053472220003</v>
      </c>
      <c r="G868" s="9">
        <v>352</v>
      </c>
      <c r="H868" s="9">
        <v>209</v>
      </c>
      <c r="I868" s="9">
        <v>69863</v>
      </c>
      <c r="J868" s="17" t="s">
        <v>315</v>
      </c>
    </row>
    <row r="869" spans="1:10">
      <c r="A869" s="17" t="s">
        <v>1177</v>
      </c>
      <c r="B869" s="18" t="s">
        <v>314</v>
      </c>
      <c r="C869" s="17" t="s">
        <v>109</v>
      </c>
      <c r="D869" s="17" t="s">
        <v>109</v>
      </c>
      <c r="E869" s="19">
        <v>43635.455555549997</v>
      </c>
      <c r="F869" s="19">
        <v>43635.888194439998</v>
      </c>
      <c r="G869" s="9">
        <v>623</v>
      </c>
      <c r="H869" s="9">
        <v>112</v>
      </c>
      <c r="I869" s="9">
        <v>69776</v>
      </c>
      <c r="J869" s="17" t="s">
        <v>315</v>
      </c>
    </row>
    <row r="870" spans="1:10">
      <c r="A870" s="17" t="s">
        <v>1178</v>
      </c>
      <c r="B870" s="18" t="s">
        <v>314</v>
      </c>
      <c r="C870" s="17" t="s">
        <v>195</v>
      </c>
      <c r="D870" s="17" t="s">
        <v>197</v>
      </c>
      <c r="E870" s="19">
        <v>45439.140972219997</v>
      </c>
      <c r="F870" s="19">
        <v>45440.833333330003</v>
      </c>
      <c r="G870" s="9">
        <v>2437</v>
      </c>
      <c r="H870" s="9">
        <v>56</v>
      </c>
      <c r="I870" s="9">
        <v>69730</v>
      </c>
      <c r="J870" s="17" t="s">
        <v>315</v>
      </c>
    </row>
    <row r="871" spans="1:10">
      <c r="A871" s="17" t="s">
        <v>1179</v>
      </c>
      <c r="B871" s="18" t="s">
        <v>318</v>
      </c>
      <c r="C871" s="17" t="s">
        <v>217</v>
      </c>
      <c r="D871" s="17" t="s">
        <v>217</v>
      </c>
      <c r="E871" s="19">
        <v>44427.56597222</v>
      </c>
      <c r="F871" s="19">
        <v>44432.590277770003</v>
      </c>
      <c r="G871" s="9">
        <v>7210</v>
      </c>
      <c r="H871" s="9">
        <v>234</v>
      </c>
      <c r="I871" s="9">
        <v>69655</v>
      </c>
      <c r="J871" s="17" t="s">
        <v>315</v>
      </c>
    </row>
    <row r="872" spans="1:10">
      <c r="A872" s="17" t="s">
        <v>1180</v>
      </c>
      <c r="B872" s="18" t="s">
        <v>318</v>
      </c>
      <c r="C872" s="17" t="s">
        <v>217</v>
      </c>
      <c r="D872" s="17" t="s">
        <v>217</v>
      </c>
      <c r="E872" s="19">
        <v>43282.804166659997</v>
      </c>
      <c r="F872" s="19">
        <v>43283.513888879999</v>
      </c>
      <c r="G872" s="9">
        <v>988</v>
      </c>
      <c r="H872" s="9">
        <v>151</v>
      </c>
      <c r="I872" s="9">
        <v>69573</v>
      </c>
      <c r="J872" s="17" t="s">
        <v>315</v>
      </c>
    </row>
    <row r="873" spans="1:10">
      <c r="A873" s="17" t="s">
        <v>1181</v>
      </c>
      <c r="B873" s="18" t="s">
        <v>318</v>
      </c>
      <c r="C873" s="17" t="s">
        <v>134</v>
      </c>
      <c r="D873" s="17" t="s">
        <v>136</v>
      </c>
      <c r="E873" s="19">
        <v>43950.710416659997</v>
      </c>
      <c r="F873" s="19">
        <v>43950.876388880002</v>
      </c>
      <c r="G873" s="9">
        <v>239</v>
      </c>
      <c r="H873" s="9">
        <v>291</v>
      </c>
      <c r="I873" s="9">
        <v>69549</v>
      </c>
      <c r="J873" s="17" t="s">
        <v>315</v>
      </c>
    </row>
    <row r="874" spans="1:10">
      <c r="A874" s="17" t="s">
        <v>1182</v>
      </c>
      <c r="B874" s="18" t="s">
        <v>314</v>
      </c>
      <c r="C874" s="17" t="s">
        <v>137</v>
      </c>
      <c r="D874" s="17" t="s">
        <v>138</v>
      </c>
      <c r="E874" s="19">
        <v>45419.093055550002</v>
      </c>
      <c r="F874" s="19">
        <v>45419.522222220003</v>
      </c>
      <c r="G874" s="9">
        <v>777</v>
      </c>
      <c r="H874" s="9">
        <v>544</v>
      </c>
      <c r="I874" s="9">
        <v>69498</v>
      </c>
      <c r="J874" s="17" t="s">
        <v>315</v>
      </c>
    </row>
    <row r="875" spans="1:10">
      <c r="A875" s="17" t="s">
        <v>1183</v>
      </c>
      <c r="B875" s="18" t="s">
        <v>314</v>
      </c>
      <c r="C875" s="17" t="s">
        <v>160</v>
      </c>
      <c r="D875" s="17" t="s">
        <v>162</v>
      </c>
      <c r="E875" s="19">
        <v>40653.839583330002</v>
      </c>
      <c r="F875" s="19">
        <v>40653.947916659999</v>
      </c>
      <c r="G875" s="9">
        <v>156</v>
      </c>
      <c r="H875" s="9">
        <v>445</v>
      </c>
      <c r="I875" s="9">
        <v>69420</v>
      </c>
      <c r="J875" s="17" t="s">
        <v>315</v>
      </c>
    </row>
    <row r="876" spans="1:10">
      <c r="A876" s="17" t="s">
        <v>1184</v>
      </c>
      <c r="B876" s="18" t="s">
        <v>318</v>
      </c>
      <c r="C876" s="17" t="s">
        <v>169</v>
      </c>
      <c r="D876" s="17" t="s">
        <v>171</v>
      </c>
      <c r="E876" s="19">
        <v>42624.618750000001</v>
      </c>
      <c r="F876" s="19">
        <v>42624.726388880001</v>
      </c>
      <c r="G876" s="9">
        <v>155</v>
      </c>
      <c r="H876" s="9">
        <v>446</v>
      </c>
      <c r="I876" s="9">
        <v>69130</v>
      </c>
      <c r="J876" s="17" t="s">
        <v>315</v>
      </c>
    </row>
    <row r="877" spans="1:10">
      <c r="A877" s="17" t="s">
        <v>1185</v>
      </c>
      <c r="B877" s="18" t="s">
        <v>318</v>
      </c>
      <c r="C877" s="17" t="s">
        <v>199</v>
      </c>
      <c r="D877" s="17" t="s">
        <v>200</v>
      </c>
      <c r="E877" s="19">
        <v>41038.329166659998</v>
      </c>
      <c r="F877" s="19">
        <v>41038.639583329998</v>
      </c>
      <c r="G877" s="9">
        <v>447</v>
      </c>
      <c r="H877" s="9">
        <v>240</v>
      </c>
      <c r="I877" s="9">
        <v>69120</v>
      </c>
      <c r="J877" s="17" t="s">
        <v>315</v>
      </c>
    </row>
    <row r="878" spans="1:10">
      <c r="A878" s="17" t="s">
        <v>1186</v>
      </c>
      <c r="B878" s="18" t="s">
        <v>314</v>
      </c>
      <c r="C878" s="17" t="s">
        <v>212</v>
      </c>
      <c r="D878" s="17" t="s">
        <v>214</v>
      </c>
      <c r="E878" s="19">
        <v>42189.745138879996</v>
      </c>
      <c r="F878" s="19">
        <v>42190.6</v>
      </c>
      <c r="G878" s="9">
        <v>1231</v>
      </c>
      <c r="H878" s="9">
        <v>57</v>
      </c>
      <c r="I878" s="9">
        <v>69089</v>
      </c>
      <c r="J878" s="17" t="s">
        <v>315</v>
      </c>
    </row>
    <row r="879" spans="1:10">
      <c r="A879" s="17" t="s">
        <v>1187</v>
      </c>
      <c r="B879" s="18" t="s">
        <v>318</v>
      </c>
      <c r="C879" s="17" t="s">
        <v>206</v>
      </c>
      <c r="D879" s="17" t="s">
        <v>208</v>
      </c>
      <c r="E879" s="19">
        <v>43590.711111110002</v>
      </c>
      <c r="F879" s="19">
        <v>43591.03819444</v>
      </c>
      <c r="G879" s="9">
        <v>471</v>
      </c>
      <c r="H879" s="9">
        <v>438</v>
      </c>
      <c r="I879" s="9">
        <v>69062</v>
      </c>
      <c r="J879" s="17" t="s">
        <v>315</v>
      </c>
    </row>
    <row r="880" spans="1:10">
      <c r="A880" s="17" t="s">
        <v>1188</v>
      </c>
      <c r="B880" s="18" t="s">
        <v>318</v>
      </c>
      <c r="C880" s="17" t="s">
        <v>134</v>
      </c>
      <c r="D880" s="17" t="s">
        <v>136</v>
      </c>
      <c r="E880" s="19">
        <v>42326.75347222</v>
      </c>
      <c r="F880" s="19">
        <v>42326.820138880001</v>
      </c>
      <c r="G880" s="9">
        <v>96</v>
      </c>
      <c r="H880" s="9">
        <v>719</v>
      </c>
      <c r="I880" s="9">
        <v>69024</v>
      </c>
      <c r="J880" s="17" t="s">
        <v>315</v>
      </c>
    </row>
    <row r="881" spans="1:10">
      <c r="A881" s="17" t="s">
        <v>1189</v>
      </c>
      <c r="B881" s="18" t="s">
        <v>314</v>
      </c>
      <c r="C881" s="17" t="s">
        <v>81</v>
      </c>
      <c r="D881" s="17" t="s">
        <v>82</v>
      </c>
      <c r="E881" s="19">
        <v>40705.698611109998</v>
      </c>
      <c r="F881" s="19">
        <v>40706.60277777</v>
      </c>
      <c r="G881" s="9">
        <v>1302</v>
      </c>
      <c r="H881" s="9">
        <v>53</v>
      </c>
      <c r="I881" s="9">
        <v>69006</v>
      </c>
      <c r="J881" s="17" t="s">
        <v>315</v>
      </c>
    </row>
    <row r="882" spans="1:10">
      <c r="A882" s="17" t="s">
        <v>1190</v>
      </c>
      <c r="B882" s="18" t="s">
        <v>314</v>
      </c>
      <c r="C882" s="17" t="s">
        <v>192</v>
      </c>
      <c r="D882" s="17" t="s">
        <v>194</v>
      </c>
      <c r="E882" s="19">
        <v>44778.761805549999</v>
      </c>
      <c r="F882" s="19">
        <v>44778.933333330002</v>
      </c>
      <c r="G882" s="9">
        <v>247</v>
      </c>
      <c r="H882" s="9">
        <v>279</v>
      </c>
      <c r="I882" s="9">
        <v>68913</v>
      </c>
      <c r="J882" s="17" t="s">
        <v>315</v>
      </c>
    </row>
    <row r="883" spans="1:10">
      <c r="A883" s="17" t="s">
        <v>1191</v>
      </c>
      <c r="B883" s="18" t="s">
        <v>314</v>
      </c>
      <c r="C883" s="17" t="s">
        <v>116</v>
      </c>
      <c r="D883" s="17" t="s">
        <v>118</v>
      </c>
      <c r="E883" s="19">
        <v>42497.997916660002</v>
      </c>
      <c r="F883" s="19">
        <v>42498.53125</v>
      </c>
      <c r="G883" s="9">
        <v>768</v>
      </c>
      <c r="H883" s="9">
        <v>162</v>
      </c>
      <c r="I883" s="9">
        <v>68892</v>
      </c>
      <c r="J883" s="17" t="s">
        <v>315</v>
      </c>
    </row>
    <row r="884" spans="1:10">
      <c r="A884" s="17" t="s">
        <v>1192</v>
      </c>
      <c r="B884" s="18" t="s">
        <v>318</v>
      </c>
      <c r="C884" s="17" t="s">
        <v>217</v>
      </c>
      <c r="D884" s="17" t="s">
        <v>217</v>
      </c>
      <c r="E884" s="19">
        <v>45430.241666659997</v>
      </c>
      <c r="F884" s="19">
        <v>45430.389583329998</v>
      </c>
      <c r="G884" s="9">
        <v>213</v>
      </c>
      <c r="H884" s="9">
        <v>601</v>
      </c>
      <c r="I884" s="9">
        <v>68860</v>
      </c>
      <c r="J884" s="17" t="s">
        <v>315</v>
      </c>
    </row>
    <row r="885" spans="1:10">
      <c r="A885" s="17" t="s">
        <v>1193</v>
      </c>
      <c r="B885" s="18" t="s">
        <v>318</v>
      </c>
      <c r="C885" s="17" t="s">
        <v>169</v>
      </c>
      <c r="D885" s="17" t="s">
        <v>171</v>
      </c>
      <c r="E885" s="19">
        <v>43443.663888880001</v>
      </c>
      <c r="F885" s="19">
        <v>43445.577083329998</v>
      </c>
      <c r="G885" s="9">
        <v>2755</v>
      </c>
      <c r="H885" s="9">
        <v>56</v>
      </c>
      <c r="I885" s="9">
        <v>68780</v>
      </c>
      <c r="J885" s="17" t="s">
        <v>315</v>
      </c>
    </row>
    <row r="886" spans="1:10">
      <c r="A886" s="17" t="s">
        <v>1194</v>
      </c>
      <c r="B886" s="18" t="s">
        <v>314</v>
      </c>
      <c r="C886" s="17" t="s">
        <v>109</v>
      </c>
      <c r="D886" s="17" t="s">
        <v>109</v>
      </c>
      <c r="E886" s="19">
        <v>42793.590972220001</v>
      </c>
      <c r="F886" s="19">
        <v>42793.969444440001</v>
      </c>
      <c r="G886" s="9">
        <v>545</v>
      </c>
      <c r="H886" s="9">
        <v>129</v>
      </c>
      <c r="I886" s="9">
        <v>68723</v>
      </c>
      <c r="J886" s="17" t="s">
        <v>315</v>
      </c>
    </row>
    <row r="887" spans="1:10">
      <c r="A887" s="17" t="s">
        <v>1195</v>
      </c>
      <c r="B887" s="18" t="s">
        <v>318</v>
      </c>
      <c r="C887" s="17" t="s">
        <v>199</v>
      </c>
      <c r="D887" s="17" t="s">
        <v>201</v>
      </c>
      <c r="E887" s="19">
        <v>44768.472916660001</v>
      </c>
      <c r="F887" s="19">
        <v>44768.63194444</v>
      </c>
      <c r="G887" s="9">
        <v>229</v>
      </c>
      <c r="H887" s="9">
        <v>300</v>
      </c>
      <c r="I887" s="9">
        <v>68700</v>
      </c>
      <c r="J887" s="17" t="s">
        <v>315</v>
      </c>
    </row>
    <row r="888" spans="1:10">
      <c r="A888" s="17" t="s">
        <v>1196</v>
      </c>
      <c r="B888" s="18" t="s">
        <v>314</v>
      </c>
      <c r="C888" s="17" t="s">
        <v>212</v>
      </c>
      <c r="D888" s="17" t="s">
        <v>214</v>
      </c>
      <c r="E888" s="19">
        <v>40961.3125</v>
      </c>
      <c r="F888" s="19">
        <v>40961.75</v>
      </c>
      <c r="G888" s="9">
        <v>630</v>
      </c>
      <c r="H888" s="9">
        <v>109</v>
      </c>
      <c r="I888" s="9">
        <v>68670</v>
      </c>
      <c r="J888" s="17" t="s">
        <v>315</v>
      </c>
    </row>
    <row r="889" spans="1:10">
      <c r="A889" s="17" t="s">
        <v>1197</v>
      </c>
      <c r="B889" s="18" t="s">
        <v>314</v>
      </c>
      <c r="C889" s="17" t="s">
        <v>282</v>
      </c>
      <c r="D889" s="17" t="s">
        <v>283</v>
      </c>
      <c r="E889" s="19">
        <v>41464.19097222</v>
      </c>
      <c r="F889" s="19">
        <v>41464.332638879998</v>
      </c>
      <c r="G889" s="9">
        <v>204</v>
      </c>
      <c r="H889" s="9">
        <v>336</v>
      </c>
      <c r="I889" s="9">
        <v>68544</v>
      </c>
      <c r="J889" s="17" t="s">
        <v>315</v>
      </c>
    </row>
    <row r="890" spans="1:10">
      <c r="A890" s="17" t="s">
        <v>1198</v>
      </c>
      <c r="B890" s="18" t="s">
        <v>314</v>
      </c>
      <c r="C890" s="17" t="s">
        <v>116</v>
      </c>
      <c r="D890" s="17" t="s">
        <v>117</v>
      </c>
      <c r="E890" s="19">
        <v>41466.677777769997</v>
      </c>
      <c r="F890" s="19">
        <v>41466.901388879996</v>
      </c>
      <c r="G890" s="9">
        <v>322</v>
      </c>
      <c r="H890" s="9">
        <v>408</v>
      </c>
      <c r="I890" s="9">
        <v>68541</v>
      </c>
      <c r="J890" s="17" t="s">
        <v>315</v>
      </c>
    </row>
    <row r="891" spans="1:10">
      <c r="A891" s="17" t="s">
        <v>1199</v>
      </c>
      <c r="B891" s="18" t="s">
        <v>314</v>
      </c>
      <c r="C891" s="17" t="s">
        <v>212</v>
      </c>
      <c r="D891" s="17" t="s">
        <v>215</v>
      </c>
      <c r="E891" s="19">
        <v>44234.210416659997</v>
      </c>
      <c r="F891" s="19">
        <v>44234.552083330003</v>
      </c>
      <c r="G891" s="9">
        <v>492</v>
      </c>
      <c r="H891" s="9">
        <v>139</v>
      </c>
      <c r="I891" s="9">
        <v>68388</v>
      </c>
      <c r="J891" s="17" t="s">
        <v>315</v>
      </c>
    </row>
    <row r="892" spans="1:10">
      <c r="A892" s="17" t="s">
        <v>1200</v>
      </c>
      <c r="B892" s="18" t="s">
        <v>314</v>
      </c>
      <c r="C892" s="17" t="s">
        <v>137</v>
      </c>
      <c r="D892" s="17" t="s">
        <v>138</v>
      </c>
      <c r="E892" s="19">
        <v>42559.662499999999</v>
      </c>
      <c r="F892" s="19">
        <v>42559.8125</v>
      </c>
      <c r="G892" s="9">
        <v>216</v>
      </c>
      <c r="H892" s="9">
        <v>332</v>
      </c>
      <c r="I892" s="9">
        <v>68382</v>
      </c>
      <c r="J892" s="17" t="s">
        <v>315</v>
      </c>
    </row>
    <row r="893" spans="1:10">
      <c r="A893" s="17" t="s">
        <v>723</v>
      </c>
      <c r="B893" s="18" t="s">
        <v>318</v>
      </c>
      <c r="C893" s="17" t="s">
        <v>199</v>
      </c>
      <c r="D893" s="17" t="s">
        <v>200</v>
      </c>
      <c r="E893" s="19">
        <v>41863.686805550002</v>
      </c>
      <c r="F893" s="19">
        <v>41863.795833329998</v>
      </c>
      <c r="G893" s="9">
        <v>157</v>
      </c>
      <c r="H893" s="9">
        <v>465</v>
      </c>
      <c r="I893" s="9">
        <v>68307</v>
      </c>
      <c r="J893" s="17" t="s">
        <v>315</v>
      </c>
    </row>
    <row r="894" spans="1:10">
      <c r="A894" s="17" t="s">
        <v>1201</v>
      </c>
      <c r="B894" s="18" t="s">
        <v>314</v>
      </c>
      <c r="C894" s="17" t="s">
        <v>291</v>
      </c>
      <c r="D894" s="17" t="s">
        <v>195</v>
      </c>
      <c r="E894" s="19">
        <v>40029.813888880002</v>
      </c>
      <c r="F894" s="19">
        <v>40030.604166659999</v>
      </c>
      <c r="G894" s="9">
        <v>1138</v>
      </c>
      <c r="H894" s="9">
        <v>60</v>
      </c>
      <c r="I894" s="9">
        <v>68280</v>
      </c>
      <c r="J894" s="17" t="s">
        <v>315</v>
      </c>
    </row>
    <row r="895" spans="1:10">
      <c r="A895" s="17" t="s">
        <v>1202</v>
      </c>
      <c r="B895" s="18" t="s">
        <v>318</v>
      </c>
      <c r="C895" s="17" t="s">
        <v>134</v>
      </c>
      <c r="D895" s="17" t="s">
        <v>136</v>
      </c>
      <c r="E895" s="19">
        <v>40023.171527769999</v>
      </c>
      <c r="F895" s="19">
        <v>40023.363194439997</v>
      </c>
      <c r="G895" s="9">
        <v>276</v>
      </c>
      <c r="H895" s="9">
        <v>305</v>
      </c>
      <c r="I895" s="9">
        <v>68166</v>
      </c>
      <c r="J895" s="17" t="s">
        <v>315</v>
      </c>
    </row>
    <row r="896" spans="1:10">
      <c r="A896" s="17" t="s">
        <v>1203</v>
      </c>
      <c r="B896" s="18" t="s">
        <v>314</v>
      </c>
      <c r="C896" s="17" t="s">
        <v>81</v>
      </c>
      <c r="D896" s="17" t="s">
        <v>82</v>
      </c>
      <c r="E896" s="19">
        <v>45303.558333330002</v>
      </c>
      <c r="F896" s="19">
        <v>45305.5</v>
      </c>
      <c r="G896" s="9">
        <v>2796</v>
      </c>
      <c r="H896" s="9">
        <v>95</v>
      </c>
      <c r="I896" s="9">
        <v>68164</v>
      </c>
      <c r="J896" s="17" t="s">
        <v>315</v>
      </c>
    </row>
    <row r="897" spans="1:10">
      <c r="A897" s="17" t="s">
        <v>1204</v>
      </c>
      <c r="B897" s="18" t="s">
        <v>318</v>
      </c>
      <c r="C897" s="17" t="s">
        <v>206</v>
      </c>
      <c r="D897" s="17" t="s">
        <v>207</v>
      </c>
      <c r="E897" s="19">
        <v>43960.5625</v>
      </c>
      <c r="F897" s="19">
        <v>43960.72222222</v>
      </c>
      <c r="G897" s="9">
        <v>230</v>
      </c>
      <c r="H897" s="9">
        <v>549</v>
      </c>
      <c r="I897" s="9">
        <v>68106</v>
      </c>
      <c r="J897" s="17" t="s">
        <v>315</v>
      </c>
    </row>
    <row r="898" spans="1:10">
      <c r="A898" s="17" t="s">
        <v>1205</v>
      </c>
      <c r="B898" s="18" t="s">
        <v>318</v>
      </c>
      <c r="C898" s="17" t="s">
        <v>49</v>
      </c>
      <c r="D898" s="17" t="s">
        <v>50</v>
      </c>
      <c r="E898" s="19">
        <v>40149.697222219998</v>
      </c>
      <c r="F898" s="19">
        <v>40149.771527769997</v>
      </c>
      <c r="G898" s="9">
        <v>107</v>
      </c>
      <c r="H898" s="9">
        <v>636</v>
      </c>
      <c r="I898" s="9">
        <v>68052</v>
      </c>
      <c r="J898" s="17" t="s">
        <v>315</v>
      </c>
    </row>
    <row r="899" spans="1:10">
      <c r="A899" s="17" t="s">
        <v>1206</v>
      </c>
      <c r="B899" s="18" t="s">
        <v>314</v>
      </c>
      <c r="C899" s="17" t="s">
        <v>89</v>
      </c>
      <c r="D899" s="17" t="s">
        <v>90</v>
      </c>
      <c r="E899" s="19">
        <v>40150.00694444</v>
      </c>
      <c r="F899" s="19">
        <v>40150.736111110004</v>
      </c>
      <c r="G899" s="9">
        <v>1050</v>
      </c>
      <c r="H899" s="9">
        <v>100</v>
      </c>
      <c r="I899" s="9">
        <v>67979</v>
      </c>
      <c r="J899" s="17" t="s">
        <v>315</v>
      </c>
    </row>
    <row r="900" spans="1:10">
      <c r="A900" s="17" t="s">
        <v>1207</v>
      </c>
      <c r="B900" s="18" t="s">
        <v>314</v>
      </c>
      <c r="C900" s="17" t="s">
        <v>267</v>
      </c>
      <c r="D900" s="17" t="s">
        <v>125</v>
      </c>
      <c r="E900" s="19">
        <v>42424.239583330003</v>
      </c>
      <c r="F900" s="19">
        <v>42424.65625</v>
      </c>
      <c r="G900" s="9">
        <v>600</v>
      </c>
      <c r="H900" s="9">
        <v>113</v>
      </c>
      <c r="I900" s="9">
        <v>67800</v>
      </c>
      <c r="J900" s="17" t="s">
        <v>315</v>
      </c>
    </row>
    <row r="901" spans="1:10">
      <c r="A901" s="17" t="s">
        <v>1208</v>
      </c>
      <c r="B901" s="18" t="s">
        <v>318</v>
      </c>
      <c r="C901" s="17" t="s">
        <v>199</v>
      </c>
      <c r="D901" s="17" t="s">
        <v>200</v>
      </c>
      <c r="E901" s="19">
        <v>40215.594444440001</v>
      </c>
      <c r="F901" s="19">
        <v>40215.862500000003</v>
      </c>
      <c r="G901" s="9">
        <v>386</v>
      </c>
      <c r="H901" s="9">
        <v>239</v>
      </c>
      <c r="I901" s="9">
        <v>67774</v>
      </c>
      <c r="J901" s="17" t="s">
        <v>315</v>
      </c>
    </row>
    <row r="902" spans="1:10">
      <c r="A902" s="17" t="s">
        <v>1209</v>
      </c>
      <c r="B902" s="18" t="s">
        <v>318</v>
      </c>
      <c r="C902" s="17" t="s">
        <v>134</v>
      </c>
      <c r="D902" s="17" t="s">
        <v>136</v>
      </c>
      <c r="E902" s="19">
        <v>44221.590277770003</v>
      </c>
      <c r="F902" s="19">
        <v>44221.798611110004</v>
      </c>
      <c r="G902" s="9">
        <v>300</v>
      </c>
      <c r="H902" s="9">
        <v>294</v>
      </c>
      <c r="I902" s="9">
        <v>67636</v>
      </c>
      <c r="J902" s="17" t="s">
        <v>315</v>
      </c>
    </row>
    <row r="903" spans="1:10">
      <c r="A903" s="17" t="s">
        <v>1210</v>
      </c>
      <c r="B903" s="18" t="s">
        <v>314</v>
      </c>
      <c r="C903" s="17" t="s">
        <v>212</v>
      </c>
      <c r="D903" s="17" t="s">
        <v>214</v>
      </c>
      <c r="E903" s="19">
        <v>40020.38055555</v>
      </c>
      <c r="F903" s="19">
        <v>40021.511111109998</v>
      </c>
      <c r="G903" s="9">
        <v>1628</v>
      </c>
      <c r="H903" s="9">
        <v>104</v>
      </c>
      <c r="I903" s="9">
        <v>67618</v>
      </c>
      <c r="J903" s="17" t="s">
        <v>315</v>
      </c>
    </row>
    <row r="904" spans="1:10">
      <c r="A904" s="17" t="s">
        <v>1211</v>
      </c>
      <c r="B904" s="18" t="s">
        <v>314</v>
      </c>
      <c r="C904" s="17" t="s">
        <v>271</v>
      </c>
      <c r="D904" s="17" t="s">
        <v>272</v>
      </c>
      <c r="E904" s="19">
        <v>41420.557638879996</v>
      </c>
      <c r="F904" s="19">
        <v>41420.666666659999</v>
      </c>
      <c r="G904" s="9">
        <v>157</v>
      </c>
      <c r="H904" s="9">
        <v>670</v>
      </c>
      <c r="I904" s="9">
        <v>67540</v>
      </c>
      <c r="J904" s="17" t="s">
        <v>315</v>
      </c>
    </row>
    <row r="905" spans="1:10">
      <c r="A905" s="17" t="s">
        <v>1212</v>
      </c>
      <c r="B905" s="18" t="s">
        <v>318</v>
      </c>
      <c r="C905" s="17" t="s">
        <v>199</v>
      </c>
      <c r="D905" s="17" t="s">
        <v>200</v>
      </c>
      <c r="E905" s="19">
        <v>44150.521527769997</v>
      </c>
      <c r="F905" s="19">
        <v>44150.932638879996</v>
      </c>
      <c r="G905" s="9">
        <v>592</v>
      </c>
      <c r="H905" s="9">
        <v>114</v>
      </c>
      <c r="I905" s="9">
        <v>67488</v>
      </c>
      <c r="J905" s="17" t="s">
        <v>315</v>
      </c>
    </row>
    <row r="906" spans="1:10">
      <c r="A906" s="17" t="s">
        <v>1213</v>
      </c>
      <c r="B906" s="18" t="s">
        <v>314</v>
      </c>
      <c r="C906" s="17" t="s">
        <v>109</v>
      </c>
      <c r="D906" s="17" t="s">
        <v>109</v>
      </c>
      <c r="E906" s="19">
        <v>40006.46875</v>
      </c>
      <c r="F906" s="19">
        <v>40006.760416659999</v>
      </c>
      <c r="G906" s="9">
        <v>420</v>
      </c>
      <c r="H906" s="9">
        <v>174</v>
      </c>
      <c r="I906" s="9">
        <v>67464</v>
      </c>
      <c r="J906" s="17" t="s">
        <v>315</v>
      </c>
    </row>
    <row r="907" spans="1:10">
      <c r="A907" s="17" t="s">
        <v>1214</v>
      </c>
      <c r="B907" s="18" t="s">
        <v>314</v>
      </c>
      <c r="C907" s="17" t="s">
        <v>78</v>
      </c>
      <c r="D907" s="17" t="s">
        <v>80</v>
      </c>
      <c r="E907" s="19">
        <v>45178.640972219997</v>
      </c>
      <c r="F907" s="19">
        <v>45178.840277770003</v>
      </c>
      <c r="G907" s="9">
        <v>287</v>
      </c>
      <c r="H907" s="9">
        <v>235</v>
      </c>
      <c r="I907" s="9">
        <v>67445</v>
      </c>
      <c r="J907" s="17" t="s">
        <v>315</v>
      </c>
    </row>
    <row r="908" spans="1:10">
      <c r="A908" s="17" t="s">
        <v>1215</v>
      </c>
      <c r="B908" s="18" t="s">
        <v>314</v>
      </c>
      <c r="C908" s="17" t="s">
        <v>81</v>
      </c>
      <c r="D908" s="17" t="s">
        <v>82</v>
      </c>
      <c r="E908" s="19">
        <v>43679.758333329999</v>
      </c>
      <c r="F908" s="19">
        <v>43679.983333329998</v>
      </c>
      <c r="G908" s="9">
        <v>324</v>
      </c>
      <c r="H908" s="9">
        <v>274</v>
      </c>
      <c r="I908" s="9">
        <v>67092</v>
      </c>
      <c r="J908" s="17" t="s">
        <v>315</v>
      </c>
    </row>
    <row r="909" spans="1:10">
      <c r="A909" s="17" t="s">
        <v>1216</v>
      </c>
      <c r="B909" s="18" t="s">
        <v>314</v>
      </c>
      <c r="C909" s="17" t="s">
        <v>160</v>
      </c>
      <c r="D909" s="17" t="s">
        <v>162</v>
      </c>
      <c r="E909" s="19">
        <v>41463.081250000003</v>
      </c>
      <c r="F909" s="19">
        <v>41463.515972219997</v>
      </c>
      <c r="G909" s="9">
        <v>626</v>
      </c>
      <c r="H909" s="9">
        <v>130</v>
      </c>
      <c r="I909" s="9">
        <v>67074</v>
      </c>
      <c r="J909" s="17" t="s">
        <v>315</v>
      </c>
    </row>
    <row r="910" spans="1:10">
      <c r="A910" s="17" t="s">
        <v>1217</v>
      </c>
      <c r="B910" s="18" t="s">
        <v>318</v>
      </c>
      <c r="C910" s="17" t="s">
        <v>169</v>
      </c>
      <c r="D910" s="17" t="s">
        <v>171</v>
      </c>
      <c r="E910" s="19">
        <v>40685.740277769997</v>
      </c>
      <c r="F910" s="19">
        <v>40686.888888879999</v>
      </c>
      <c r="G910" s="9">
        <v>1654</v>
      </c>
      <c r="H910" s="9">
        <v>466</v>
      </c>
      <c r="I910" s="9">
        <v>67004</v>
      </c>
      <c r="J910" s="17" t="s">
        <v>315</v>
      </c>
    </row>
    <row r="911" spans="1:10">
      <c r="A911" s="17" t="s">
        <v>1218</v>
      </c>
      <c r="B911" s="18" t="s">
        <v>314</v>
      </c>
      <c r="C911" s="17" t="s">
        <v>298</v>
      </c>
      <c r="D911" s="17" t="s">
        <v>299</v>
      </c>
      <c r="E911" s="19">
        <v>43457.329861110004</v>
      </c>
      <c r="F911" s="19">
        <v>43458.493055550003</v>
      </c>
      <c r="G911" s="9">
        <v>1675</v>
      </c>
      <c r="H911" s="9">
        <v>40</v>
      </c>
      <c r="I911" s="9">
        <v>67000</v>
      </c>
      <c r="J911" s="17" t="s">
        <v>315</v>
      </c>
    </row>
    <row r="912" spans="1:10">
      <c r="A912" s="17" t="s">
        <v>1219</v>
      </c>
      <c r="B912" s="18" t="s">
        <v>314</v>
      </c>
      <c r="C912" s="17" t="s">
        <v>116</v>
      </c>
      <c r="D912" s="17" t="s">
        <v>118</v>
      </c>
      <c r="E912" s="19">
        <v>39626.660416660001</v>
      </c>
      <c r="F912" s="19">
        <v>39626.858333329998</v>
      </c>
      <c r="G912" s="9">
        <v>285</v>
      </c>
      <c r="H912" s="9">
        <v>241</v>
      </c>
      <c r="I912" s="9">
        <v>66825</v>
      </c>
      <c r="J912" s="17" t="s">
        <v>315</v>
      </c>
    </row>
    <row r="913" spans="1:10">
      <c r="A913" s="17" t="s">
        <v>1220</v>
      </c>
      <c r="B913" s="18" t="s">
        <v>314</v>
      </c>
      <c r="C913" s="17" t="s">
        <v>116</v>
      </c>
      <c r="D913" s="17" t="s">
        <v>118</v>
      </c>
      <c r="E913" s="19">
        <v>42961.026388879996</v>
      </c>
      <c r="F913" s="19">
        <v>42961.239583330003</v>
      </c>
      <c r="G913" s="9">
        <v>307</v>
      </c>
      <c r="H913" s="9">
        <v>217</v>
      </c>
      <c r="I913" s="9">
        <v>66619</v>
      </c>
      <c r="J913" s="17" t="s">
        <v>315</v>
      </c>
    </row>
    <row r="914" spans="1:10">
      <c r="A914" s="17" t="s">
        <v>1221</v>
      </c>
      <c r="B914" s="18" t="s">
        <v>318</v>
      </c>
      <c r="C914" s="17" t="s">
        <v>169</v>
      </c>
      <c r="D914" s="17" t="s">
        <v>171</v>
      </c>
      <c r="E914" s="19">
        <v>39975.706944439997</v>
      </c>
      <c r="F914" s="19">
        <v>39976.59583333</v>
      </c>
      <c r="G914" s="9">
        <v>1280</v>
      </c>
      <c r="H914" s="9">
        <v>52</v>
      </c>
      <c r="I914" s="9">
        <v>66560</v>
      </c>
      <c r="J914" s="17" t="s">
        <v>315</v>
      </c>
    </row>
    <row r="915" spans="1:10">
      <c r="A915" s="17" t="s">
        <v>1222</v>
      </c>
      <c r="B915" s="18" t="s">
        <v>314</v>
      </c>
      <c r="C915" s="17" t="s">
        <v>212</v>
      </c>
      <c r="D915" s="17" t="s">
        <v>214</v>
      </c>
      <c r="E915" s="19">
        <v>42922.822222219998</v>
      </c>
      <c r="F915" s="19">
        <v>42923.8125</v>
      </c>
      <c r="G915" s="9">
        <v>1426</v>
      </c>
      <c r="H915" s="9">
        <v>54</v>
      </c>
      <c r="I915" s="9">
        <v>66389</v>
      </c>
      <c r="J915" s="17" t="s">
        <v>315</v>
      </c>
    </row>
    <row r="916" spans="1:10">
      <c r="A916" s="17" t="s">
        <v>1223</v>
      </c>
      <c r="B916" s="18" t="s">
        <v>351</v>
      </c>
      <c r="C916" s="17" t="s">
        <v>99</v>
      </c>
      <c r="D916" s="17" t="s">
        <v>103</v>
      </c>
      <c r="E916" s="19">
        <v>44676.559027770003</v>
      </c>
      <c r="F916" s="19">
        <v>44676.645833330003</v>
      </c>
      <c r="G916" s="9">
        <v>125</v>
      </c>
      <c r="H916" s="9">
        <v>530</v>
      </c>
      <c r="I916" s="9">
        <v>66250</v>
      </c>
      <c r="J916" s="17" t="s">
        <v>315</v>
      </c>
    </row>
    <row r="917" spans="1:10">
      <c r="A917" s="17" t="s">
        <v>1224</v>
      </c>
      <c r="B917" s="18" t="s">
        <v>351</v>
      </c>
      <c r="C917" s="17" t="s">
        <v>99</v>
      </c>
      <c r="D917" s="17" t="s">
        <v>103</v>
      </c>
      <c r="E917" s="19">
        <v>40662.802777769997</v>
      </c>
      <c r="F917" s="19">
        <v>40662.996527770003</v>
      </c>
      <c r="G917" s="9">
        <v>279</v>
      </c>
      <c r="H917" s="9">
        <v>237</v>
      </c>
      <c r="I917" s="9">
        <v>66123</v>
      </c>
      <c r="J917" s="17" t="s">
        <v>315</v>
      </c>
    </row>
    <row r="918" spans="1:10">
      <c r="A918" s="17" t="s">
        <v>1225</v>
      </c>
      <c r="B918" s="18" t="s">
        <v>314</v>
      </c>
      <c r="C918" s="17" t="s">
        <v>89</v>
      </c>
      <c r="D918" s="17" t="s">
        <v>90</v>
      </c>
      <c r="E918" s="19">
        <v>40347.870833330002</v>
      </c>
      <c r="F918" s="19">
        <v>40348.179166659997</v>
      </c>
      <c r="G918" s="9">
        <v>444</v>
      </c>
      <c r="H918" s="9">
        <v>149</v>
      </c>
      <c r="I918" s="9">
        <v>65982</v>
      </c>
      <c r="J918" s="17" t="s">
        <v>315</v>
      </c>
    </row>
    <row r="919" spans="1:10">
      <c r="A919" s="17" t="s">
        <v>1226</v>
      </c>
      <c r="B919" s="18" t="s">
        <v>318</v>
      </c>
      <c r="C919" s="17" t="s">
        <v>227</v>
      </c>
      <c r="D919" s="17" t="s">
        <v>228</v>
      </c>
      <c r="E919" s="19">
        <v>45300.334027769997</v>
      </c>
      <c r="F919" s="19">
        <v>45300.4375</v>
      </c>
      <c r="G919" s="9">
        <v>149</v>
      </c>
      <c r="H919" s="9">
        <v>939</v>
      </c>
      <c r="I919" s="9">
        <v>65888</v>
      </c>
      <c r="J919" s="17" t="s">
        <v>315</v>
      </c>
    </row>
    <row r="920" spans="1:10">
      <c r="A920" s="17" t="s">
        <v>1227</v>
      </c>
      <c r="B920" s="18" t="s">
        <v>318</v>
      </c>
      <c r="C920" s="17" t="s">
        <v>49</v>
      </c>
      <c r="D920" s="17" t="s">
        <v>50</v>
      </c>
      <c r="E920" s="19">
        <v>44966.631249999999</v>
      </c>
      <c r="F920" s="19">
        <v>44966.78472222</v>
      </c>
      <c r="G920" s="9">
        <v>221</v>
      </c>
      <c r="H920" s="9">
        <v>590</v>
      </c>
      <c r="I920" s="9">
        <v>65815</v>
      </c>
      <c r="J920" s="17" t="s">
        <v>315</v>
      </c>
    </row>
    <row r="921" spans="1:10">
      <c r="A921" s="17" t="s">
        <v>1228</v>
      </c>
      <c r="B921" s="18" t="s">
        <v>314</v>
      </c>
      <c r="C921" s="17" t="s">
        <v>52</v>
      </c>
      <c r="D921" s="17" t="s">
        <v>53</v>
      </c>
      <c r="E921" s="19">
        <v>39666.024305550003</v>
      </c>
      <c r="F921" s="19">
        <v>39666.595138880002</v>
      </c>
      <c r="G921" s="9">
        <v>822</v>
      </c>
      <c r="H921" s="9">
        <v>80</v>
      </c>
      <c r="I921" s="9">
        <v>65760</v>
      </c>
      <c r="J921" s="17" t="s">
        <v>315</v>
      </c>
    </row>
    <row r="922" spans="1:10">
      <c r="A922" s="17" t="s">
        <v>1229</v>
      </c>
      <c r="B922" s="18" t="s">
        <v>314</v>
      </c>
      <c r="C922" s="17" t="s">
        <v>212</v>
      </c>
      <c r="D922" s="17" t="s">
        <v>213</v>
      </c>
      <c r="E922" s="19">
        <v>40980.139583329998</v>
      </c>
      <c r="F922" s="19">
        <v>40980.417361109998</v>
      </c>
      <c r="G922" s="9">
        <v>400</v>
      </c>
      <c r="H922" s="9">
        <v>366</v>
      </c>
      <c r="I922" s="9">
        <v>65744</v>
      </c>
      <c r="J922" s="17" t="s">
        <v>315</v>
      </c>
    </row>
    <row r="923" spans="1:10">
      <c r="A923" s="17" t="s">
        <v>1230</v>
      </c>
      <c r="B923" s="18" t="s">
        <v>318</v>
      </c>
      <c r="C923" s="17" t="s">
        <v>134</v>
      </c>
      <c r="D923" s="17" t="s">
        <v>136</v>
      </c>
      <c r="E923" s="19">
        <v>41106.811111110001</v>
      </c>
      <c r="F923" s="19">
        <v>41106.947916659999</v>
      </c>
      <c r="G923" s="9">
        <v>197</v>
      </c>
      <c r="H923" s="9">
        <v>489</v>
      </c>
      <c r="I923" s="9">
        <v>65733</v>
      </c>
      <c r="J923" s="17" t="s">
        <v>315</v>
      </c>
    </row>
    <row r="924" spans="1:10">
      <c r="A924" s="17" t="s">
        <v>1231</v>
      </c>
      <c r="B924" s="18" t="s">
        <v>314</v>
      </c>
      <c r="C924" s="17" t="s">
        <v>291</v>
      </c>
      <c r="D924" s="17" t="s">
        <v>195</v>
      </c>
      <c r="E924" s="19">
        <v>40029.72777777</v>
      </c>
      <c r="F924" s="19">
        <v>40030.604166659999</v>
      </c>
      <c r="G924" s="9">
        <v>1262</v>
      </c>
      <c r="H924" s="9">
        <v>52</v>
      </c>
      <c r="I924" s="9">
        <v>65624</v>
      </c>
      <c r="J924" s="17" t="s">
        <v>315</v>
      </c>
    </row>
    <row r="925" spans="1:10">
      <c r="A925" s="17" t="s">
        <v>1232</v>
      </c>
      <c r="B925" s="18" t="s">
        <v>314</v>
      </c>
      <c r="C925" s="17" t="s">
        <v>109</v>
      </c>
      <c r="D925" s="17" t="s">
        <v>109</v>
      </c>
      <c r="E925" s="19">
        <v>44687.765277769999</v>
      </c>
      <c r="F925" s="19">
        <v>44688.593055550002</v>
      </c>
      <c r="G925" s="9">
        <v>1192</v>
      </c>
      <c r="H925" s="9">
        <v>55</v>
      </c>
      <c r="I925" s="9">
        <v>65560</v>
      </c>
      <c r="J925" s="17" t="s">
        <v>315</v>
      </c>
    </row>
    <row r="926" spans="1:10">
      <c r="A926" s="17" t="s">
        <v>1233</v>
      </c>
      <c r="B926" s="18" t="s">
        <v>318</v>
      </c>
      <c r="C926" s="17" t="s">
        <v>254</v>
      </c>
      <c r="D926" s="17" t="s">
        <v>240</v>
      </c>
      <c r="E926" s="19">
        <v>40685.825694439998</v>
      </c>
      <c r="F926" s="19">
        <v>40686.697916659999</v>
      </c>
      <c r="G926" s="9">
        <v>1256</v>
      </c>
      <c r="H926" s="9">
        <v>52</v>
      </c>
      <c r="I926" s="9">
        <v>65312</v>
      </c>
      <c r="J926" s="17" t="s">
        <v>315</v>
      </c>
    </row>
    <row r="927" spans="1:10">
      <c r="A927" s="17" t="s">
        <v>1234</v>
      </c>
      <c r="B927" s="18" t="s">
        <v>318</v>
      </c>
      <c r="C927" s="17" t="s">
        <v>280</v>
      </c>
      <c r="D927" s="17" t="s">
        <v>70</v>
      </c>
      <c r="E927" s="19">
        <v>44136.396527769997</v>
      </c>
      <c r="F927" s="19">
        <v>44136.53819444</v>
      </c>
      <c r="G927" s="9">
        <v>204</v>
      </c>
      <c r="H927" s="9">
        <v>586</v>
      </c>
      <c r="I927" s="9">
        <v>65208</v>
      </c>
      <c r="J927" s="17" t="s">
        <v>315</v>
      </c>
    </row>
    <row r="928" spans="1:10">
      <c r="A928" s="17" t="s">
        <v>1235</v>
      </c>
      <c r="B928" s="18" t="s">
        <v>314</v>
      </c>
      <c r="C928" s="17" t="s">
        <v>195</v>
      </c>
      <c r="D928" s="17" t="s">
        <v>197</v>
      </c>
      <c r="E928" s="19">
        <v>45505.870833330002</v>
      </c>
      <c r="F928" s="19">
        <v>45506.59722222</v>
      </c>
      <c r="G928" s="9">
        <v>1046</v>
      </c>
      <c r="H928" s="9">
        <v>183</v>
      </c>
      <c r="I928" s="9">
        <v>65180</v>
      </c>
      <c r="J928" s="17" t="s">
        <v>315</v>
      </c>
    </row>
    <row r="929" spans="1:10">
      <c r="A929" s="17" t="s">
        <v>1236</v>
      </c>
      <c r="B929" s="18" t="s">
        <v>318</v>
      </c>
      <c r="C929" s="17" t="s">
        <v>199</v>
      </c>
      <c r="D929" s="17" t="s">
        <v>201</v>
      </c>
      <c r="E929" s="19">
        <v>44368.584027769997</v>
      </c>
      <c r="F929" s="19">
        <v>44368.836805550003</v>
      </c>
      <c r="G929" s="9">
        <v>364</v>
      </c>
      <c r="H929" s="9">
        <v>179</v>
      </c>
      <c r="I929" s="9">
        <v>65156</v>
      </c>
      <c r="J929" s="17" t="s">
        <v>315</v>
      </c>
    </row>
    <row r="930" spans="1:10">
      <c r="A930" s="17" t="s">
        <v>1237</v>
      </c>
      <c r="B930" s="18" t="s">
        <v>314</v>
      </c>
      <c r="C930" s="17" t="s">
        <v>271</v>
      </c>
      <c r="D930" s="17" t="s">
        <v>272</v>
      </c>
      <c r="E930" s="19">
        <v>45418.805555550003</v>
      </c>
      <c r="F930" s="19">
        <v>45419.8125</v>
      </c>
      <c r="G930" s="9">
        <v>1450</v>
      </c>
      <c r="H930" s="9">
        <v>101</v>
      </c>
      <c r="I930" s="9">
        <v>64942</v>
      </c>
      <c r="J930" s="17" t="s">
        <v>315</v>
      </c>
    </row>
    <row r="931" spans="1:10">
      <c r="A931" s="17" t="s">
        <v>1238</v>
      </c>
      <c r="B931" s="18" t="s">
        <v>314</v>
      </c>
      <c r="C931" s="17" t="s">
        <v>137</v>
      </c>
      <c r="D931" s="17" t="s">
        <v>138</v>
      </c>
      <c r="E931" s="19">
        <v>43443.900694440003</v>
      </c>
      <c r="F931" s="19">
        <v>43444.673611110004</v>
      </c>
      <c r="G931" s="9">
        <v>1113</v>
      </c>
      <c r="H931" s="9">
        <v>96</v>
      </c>
      <c r="I931" s="9">
        <v>64897</v>
      </c>
      <c r="J931" s="17" t="s">
        <v>315</v>
      </c>
    </row>
    <row r="932" spans="1:10">
      <c r="A932" s="17" t="s">
        <v>1239</v>
      </c>
      <c r="B932" s="18" t="s">
        <v>314</v>
      </c>
      <c r="C932" s="17" t="s">
        <v>212</v>
      </c>
      <c r="D932" s="17" t="s">
        <v>215</v>
      </c>
      <c r="E932" s="19">
        <v>43329.629166660001</v>
      </c>
      <c r="F932" s="19">
        <v>43329.81597222</v>
      </c>
      <c r="G932" s="9">
        <v>269</v>
      </c>
      <c r="H932" s="9">
        <v>241</v>
      </c>
      <c r="I932" s="9">
        <v>64829</v>
      </c>
      <c r="J932" s="17" t="s">
        <v>315</v>
      </c>
    </row>
    <row r="933" spans="1:10">
      <c r="A933" s="17" t="s">
        <v>1240</v>
      </c>
      <c r="B933" s="18" t="s">
        <v>314</v>
      </c>
      <c r="C933" s="17" t="s">
        <v>116</v>
      </c>
      <c r="D933" s="17" t="s">
        <v>118</v>
      </c>
      <c r="E933" s="19">
        <v>41058.60277777</v>
      </c>
      <c r="F933" s="19">
        <v>41058.647222220003</v>
      </c>
      <c r="G933" s="9">
        <v>64</v>
      </c>
      <c r="H933" s="9">
        <v>1012</v>
      </c>
      <c r="I933" s="9">
        <v>64768</v>
      </c>
      <c r="J933" s="17" t="s">
        <v>315</v>
      </c>
    </row>
    <row r="934" spans="1:10">
      <c r="A934" s="17" t="s">
        <v>1241</v>
      </c>
      <c r="B934" s="18" t="s">
        <v>318</v>
      </c>
      <c r="C934" s="17" t="s">
        <v>199</v>
      </c>
      <c r="D934" s="17" t="s">
        <v>200</v>
      </c>
      <c r="E934" s="19">
        <v>40968.985416659998</v>
      </c>
      <c r="F934" s="19">
        <v>40969.22222222</v>
      </c>
      <c r="G934" s="9">
        <v>341</v>
      </c>
      <c r="H934" s="9">
        <v>210</v>
      </c>
      <c r="I934" s="9">
        <v>64728</v>
      </c>
      <c r="J934" s="17" t="s">
        <v>315</v>
      </c>
    </row>
    <row r="935" spans="1:10">
      <c r="A935" s="17" t="s">
        <v>1242</v>
      </c>
      <c r="B935" s="18" t="s">
        <v>314</v>
      </c>
      <c r="C935" s="17" t="s">
        <v>282</v>
      </c>
      <c r="D935" s="17" t="s">
        <v>284</v>
      </c>
      <c r="E935" s="19">
        <v>43015.816666660001</v>
      </c>
      <c r="F935" s="19">
        <v>43016.029861110001</v>
      </c>
      <c r="G935" s="9">
        <v>307</v>
      </c>
      <c r="H935" s="9">
        <v>519</v>
      </c>
      <c r="I935" s="9">
        <v>64659</v>
      </c>
      <c r="J935" s="17" t="s">
        <v>315</v>
      </c>
    </row>
    <row r="936" spans="1:10">
      <c r="A936" s="17" t="s">
        <v>1243</v>
      </c>
      <c r="B936" s="18" t="s">
        <v>318</v>
      </c>
      <c r="C936" s="17" t="s">
        <v>199</v>
      </c>
      <c r="D936" s="17" t="s">
        <v>200</v>
      </c>
      <c r="E936" s="19">
        <v>44665.027777770003</v>
      </c>
      <c r="F936" s="19">
        <v>44665.430555550003</v>
      </c>
      <c r="G936" s="9">
        <v>580</v>
      </c>
      <c r="H936" s="9">
        <v>111</v>
      </c>
      <c r="I936" s="9">
        <v>64380</v>
      </c>
      <c r="J936" s="17" t="s">
        <v>315</v>
      </c>
    </row>
    <row r="937" spans="1:10">
      <c r="A937" s="17" t="s">
        <v>1244</v>
      </c>
      <c r="B937" s="18" t="s">
        <v>314</v>
      </c>
      <c r="C937" s="17" t="s">
        <v>298</v>
      </c>
      <c r="D937" s="17" t="s">
        <v>299</v>
      </c>
      <c r="E937" s="19">
        <v>45551.966666660002</v>
      </c>
      <c r="F937" s="19">
        <v>45552.245138879996</v>
      </c>
      <c r="G937" s="9">
        <v>401</v>
      </c>
      <c r="H937" s="9">
        <v>762</v>
      </c>
      <c r="I937" s="9">
        <v>64369</v>
      </c>
      <c r="J937" s="17" t="s">
        <v>315</v>
      </c>
    </row>
    <row r="938" spans="1:10">
      <c r="A938" s="17" t="s">
        <v>1245</v>
      </c>
      <c r="B938" s="18" t="s">
        <v>314</v>
      </c>
      <c r="C938" s="17" t="s">
        <v>89</v>
      </c>
      <c r="D938" s="17" t="s">
        <v>91</v>
      </c>
      <c r="E938" s="19">
        <v>41086.459722220003</v>
      </c>
      <c r="F938" s="19">
        <v>41086.527777770003</v>
      </c>
      <c r="G938" s="9">
        <v>98</v>
      </c>
      <c r="H938" s="9">
        <v>710</v>
      </c>
      <c r="I938" s="9">
        <v>64302</v>
      </c>
      <c r="J938" s="17" t="s">
        <v>315</v>
      </c>
    </row>
    <row r="939" spans="1:10">
      <c r="A939" s="17" t="s">
        <v>1246</v>
      </c>
      <c r="B939" s="18" t="s">
        <v>318</v>
      </c>
      <c r="C939" s="17" t="s">
        <v>199</v>
      </c>
      <c r="D939" s="17" t="s">
        <v>201</v>
      </c>
      <c r="E939" s="19">
        <v>44136.573611109998</v>
      </c>
      <c r="F939" s="19">
        <v>44136.69305555</v>
      </c>
      <c r="G939" s="9">
        <v>172</v>
      </c>
      <c r="H939" s="9">
        <v>630</v>
      </c>
      <c r="I939" s="9">
        <v>64296</v>
      </c>
      <c r="J939" s="17" t="s">
        <v>315</v>
      </c>
    </row>
    <row r="940" spans="1:10">
      <c r="A940" s="17" t="s">
        <v>1247</v>
      </c>
      <c r="B940" s="18" t="s">
        <v>318</v>
      </c>
      <c r="C940" s="17" t="s">
        <v>280</v>
      </c>
      <c r="D940" s="17" t="s">
        <v>69</v>
      </c>
      <c r="E940" s="19">
        <v>44387.65</v>
      </c>
      <c r="F940" s="19">
        <v>44388.66319444</v>
      </c>
      <c r="G940" s="9">
        <v>1459</v>
      </c>
      <c r="H940" s="9">
        <v>44</v>
      </c>
      <c r="I940" s="9">
        <v>64196</v>
      </c>
      <c r="J940" s="17" t="s">
        <v>315</v>
      </c>
    </row>
    <row r="941" spans="1:10">
      <c r="A941" s="17" t="s">
        <v>1248</v>
      </c>
      <c r="B941" s="18" t="s">
        <v>314</v>
      </c>
      <c r="C941" s="17" t="s">
        <v>116</v>
      </c>
      <c r="D941" s="17" t="s">
        <v>118</v>
      </c>
      <c r="E941" s="19">
        <v>45303.423611110004</v>
      </c>
      <c r="F941" s="19">
        <v>45304.536111109999</v>
      </c>
      <c r="G941" s="9">
        <v>1602</v>
      </c>
      <c r="H941" s="9">
        <v>40</v>
      </c>
      <c r="I941" s="9">
        <v>64080</v>
      </c>
      <c r="J941" s="17" t="s">
        <v>315</v>
      </c>
    </row>
    <row r="942" spans="1:10">
      <c r="A942" s="17" t="s">
        <v>1249</v>
      </c>
      <c r="B942" s="18" t="s">
        <v>314</v>
      </c>
      <c r="C942" s="17" t="s">
        <v>282</v>
      </c>
      <c r="D942" s="17" t="s">
        <v>283</v>
      </c>
      <c r="E942" s="19">
        <v>43569.608333329998</v>
      </c>
      <c r="F942" s="19">
        <v>43570.463888879996</v>
      </c>
      <c r="G942" s="9">
        <v>1232</v>
      </c>
      <c r="H942" s="9">
        <v>52</v>
      </c>
      <c r="I942" s="9">
        <v>64064</v>
      </c>
      <c r="J942" s="17" t="s">
        <v>315</v>
      </c>
    </row>
    <row r="943" spans="1:10">
      <c r="A943" s="17" t="s">
        <v>1250</v>
      </c>
      <c r="B943" s="18" t="s">
        <v>318</v>
      </c>
      <c r="C943" s="17" t="s">
        <v>134</v>
      </c>
      <c r="D943" s="17" t="s">
        <v>136</v>
      </c>
      <c r="E943" s="19">
        <v>43231.938194440001</v>
      </c>
      <c r="F943" s="19">
        <v>43232.285416660001</v>
      </c>
      <c r="G943" s="9">
        <v>500</v>
      </c>
      <c r="H943" s="9">
        <v>128</v>
      </c>
      <c r="I943" s="9">
        <v>64000</v>
      </c>
      <c r="J943" s="17" t="s">
        <v>315</v>
      </c>
    </row>
    <row r="944" spans="1:10">
      <c r="A944" s="17" t="s">
        <v>1251</v>
      </c>
      <c r="B944" s="18" t="s">
        <v>314</v>
      </c>
      <c r="C944" s="17" t="s">
        <v>212</v>
      </c>
      <c r="D944" s="17" t="s">
        <v>215</v>
      </c>
      <c r="E944" s="19">
        <v>44425.8125</v>
      </c>
      <c r="F944" s="19">
        <v>44426.495833330002</v>
      </c>
      <c r="G944" s="9">
        <v>984</v>
      </c>
      <c r="H944" s="9">
        <v>65</v>
      </c>
      <c r="I944" s="9">
        <v>63960</v>
      </c>
      <c r="J944" s="17" t="s">
        <v>315</v>
      </c>
    </row>
    <row r="945" spans="1:10">
      <c r="A945" s="17" t="s">
        <v>1252</v>
      </c>
      <c r="B945" s="18" t="s">
        <v>318</v>
      </c>
      <c r="C945" s="17" t="s">
        <v>280</v>
      </c>
      <c r="D945" s="17" t="s">
        <v>281</v>
      </c>
      <c r="E945" s="19">
        <v>44721.022916659997</v>
      </c>
      <c r="F945" s="19">
        <v>44721.398611110002</v>
      </c>
      <c r="G945" s="9">
        <v>541</v>
      </c>
      <c r="H945" s="9">
        <v>118</v>
      </c>
      <c r="I945" s="9">
        <v>63838</v>
      </c>
      <c r="J945" s="17" t="s">
        <v>315</v>
      </c>
    </row>
    <row r="946" spans="1:10">
      <c r="A946" s="17" t="s">
        <v>1253</v>
      </c>
      <c r="B946" s="18" t="s">
        <v>314</v>
      </c>
      <c r="C946" s="17" t="s">
        <v>282</v>
      </c>
      <c r="D946" s="17" t="s">
        <v>284</v>
      </c>
      <c r="E946" s="19">
        <v>45421.246527770003</v>
      </c>
      <c r="F946" s="19">
        <v>45421.536111109999</v>
      </c>
      <c r="G946" s="9">
        <v>417</v>
      </c>
      <c r="H946" s="9">
        <v>281</v>
      </c>
      <c r="I946" s="9">
        <v>63757</v>
      </c>
      <c r="J946" s="17" t="s">
        <v>315</v>
      </c>
    </row>
    <row r="947" spans="1:10">
      <c r="A947" s="17" t="s">
        <v>1254</v>
      </c>
      <c r="B947" s="18" t="s">
        <v>314</v>
      </c>
      <c r="C947" s="17" t="s">
        <v>52</v>
      </c>
      <c r="D947" s="17" t="s">
        <v>53</v>
      </c>
      <c r="E947" s="19">
        <v>42278.56458333</v>
      </c>
      <c r="F947" s="19">
        <v>42278.779166660002</v>
      </c>
      <c r="G947" s="9">
        <v>309</v>
      </c>
      <c r="H947" s="9">
        <v>206</v>
      </c>
      <c r="I947" s="9">
        <v>63654</v>
      </c>
      <c r="J947" s="17" t="s">
        <v>315</v>
      </c>
    </row>
    <row r="948" spans="1:10">
      <c r="A948" s="17" t="s">
        <v>1255</v>
      </c>
      <c r="B948" s="18" t="s">
        <v>318</v>
      </c>
      <c r="C948" s="17" t="s">
        <v>227</v>
      </c>
      <c r="D948" s="17" t="s">
        <v>228</v>
      </c>
      <c r="E948" s="19">
        <v>42292.78333333</v>
      </c>
      <c r="F948" s="19">
        <v>42293.273611110002</v>
      </c>
      <c r="G948" s="9">
        <v>706</v>
      </c>
      <c r="H948" s="9">
        <v>153</v>
      </c>
      <c r="I948" s="9">
        <v>63643</v>
      </c>
      <c r="J948" s="17" t="s">
        <v>315</v>
      </c>
    </row>
    <row r="949" spans="1:10">
      <c r="A949" s="17" t="s">
        <v>1256</v>
      </c>
      <c r="B949" s="18" t="s">
        <v>314</v>
      </c>
      <c r="C949" s="17" t="s">
        <v>212</v>
      </c>
      <c r="D949" s="17" t="s">
        <v>215</v>
      </c>
      <c r="E949" s="19">
        <v>40689.199999999997</v>
      </c>
      <c r="F949" s="19">
        <v>40689.868055550003</v>
      </c>
      <c r="G949" s="9">
        <v>962</v>
      </c>
      <c r="H949" s="9">
        <v>239</v>
      </c>
      <c r="I949" s="9">
        <v>63574</v>
      </c>
      <c r="J949" s="17" t="s">
        <v>315</v>
      </c>
    </row>
    <row r="950" spans="1:10">
      <c r="A950" s="17" t="s">
        <v>1257</v>
      </c>
      <c r="B950" s="18" t="s">
        <v>314</v>
      </c>
      <c r="C950" s="17" t="s">
        <v>109</v>
      </c>
      <c r="D950" s="17" t="s">
        <v>109</v>
      </c>
      <c r="E950" s="19">
        <v>40746.72222222</v>
      </c>
      <c r="F950" s="19">
        <v>40747.041666659999</v>
      </c>
      <c r="G950" s="9">
        <v>460</v>
      </c>
      <c r="H950" s="9">
        <v>138</v>
      </c>
      <c r="I950" s="9">
        <v>63480</v>
      </c>
      <c r="J950" s="17" t="s">
        <v>315</v>
      </c>
    </row>
    <row r="951" spans="1:10">
      <c r="A951" s="17" t="s">
        <v>1258</v>
      </c>
      <c r="B951" s="18" t="s">
        <v>314</v>
      </c>
      <c r="C951" s="17" t="s">
        <v>212</v>
      </c>
      <c r="D951" s="17" t="s">
        <v>214</v>
      </c>
      <c r="E951" s="19">
        <v>45440.660416660001</v>
      </c>
      <c r="F951" s="19">
        <v>45441.709722220003</v>
      </c>
      <c r="G951" s="9">
        <v>1511</v>
      </c>
      <c r="H951" s="9">
        <v>42</v>
      </c>
      <c r="I951" s="9">
        <v>63462</v>
      </c>
      <c r="J951" s="17" t="s">
        <v>315</v>
      </c>
    </row>
    <row r="952" spans="1:10">
      <c r="A952" s="17" t="s">
        <v>1259</v>
      </c>
      <c r="B952" s="18" t="s">
        <v>318</v>
      </c>
      <c r="C952" s="17" t="s">
        <v>217</v>
      </c>
      <c r="D952" s="17" t="s">
        <v>217</v>
      </c>
      <c r="E952" s="19">
        <v>39905.606249999997</v>
      </c>
      <c r="F952" s="19">
        <v>39905.808333330002</v>
      </c>
      <c r="G952" s="9">
        <v>291</v>
      </c>
      <c r="H952" s="9">
        <v>341</v>
      </c>
      <c r="I952" s="9">
        <v>63411</v>
      </c>
      <c r="J952" s="17" t="s">
        <v>315</v>
      </c>
    </row>
    <row r="953" spans="1:10">
      <c r="A953" s="17" t="s">
        <v>1260</v>
      </c>
      <c r="B953" s="18" t="s">
        <v>318</v>
      </c>
      <c r="C953" s="17" t="s">
        <v>199</v>
      </c>
      <c r="D953" s="17" t="s">
        <v>200</v>
      </c>
      <c r="E953" s="19">
        <v>45046.771527769997</v>
      </c>
      <c r="F953" s="19">
        <v>45046.84722222</v>
      </c>
      <c r="G953" s="9">
        <v>109</v>
      </c>
      <c r="H953" s="9">
        <v>755</v>
      </c>
      <c r="I953" s="9">
        <v>63390</v>
      </c>
      <c r="J953" s="17" t="s">
        <v>315</v>
      </c>
    </row>
    <row r="954" spans="1:10">
      <c r="A954" s="17" t="s">
        <v>1261</v>
      </c>
      <c r="B954" s="18" t="s">
        <v>314</v>
      </c>
      <c r="C954" s="17" t="s">
        <v>160</v>
      </c>
      <c r="D954" s="17" t="s">
        <v>162</v>
      </c>
      <c r="E954" s="19">
        <v>41967.582638879998</v>
      </c>
      <c r="F954" s="19">
        <v>41968.545833329998</v>
      </c>
      <c r="G954" s="9">
        <v>1387</v>
      </c>
      <c r="H954" s="9">
        <v>68</v>
      </c>
      <c r="I954" s="9">
        <v>63158</v>
      </c>
      <c r="J954" s="17" t="s">
        <v>315</v>
      </c>
    </row>
    <row r="955" spans="1:10">
      <c r="A955" s="17" t="s">
        <v>1262</v>
      </c>
      <c r="B955" s="18" t="s">
        <v>314</v>
      </c>
      <c r="C955" s="17" t="s">
        <v>89</v>
      </c>
      <c r="D955" s="17" t="s">
        <v>91</v>
      </c>
      <c r="E955" s="19">
        <v>41092.872916660002</v>
      </c>
      <c r="F955" s="19">
        <v>41093.489583330003</v>
      </c>
      <c r="G955" s="9">
        <v>888</v>
      </c>
      <c r="H955" s="9">
        <v>80</v>
      </c>
      <c r="I955" s="9">
        <v>63060</v>
      </c>
      <c r="J955" s="17" t="s">
        <v>315</v>
      </c>
    </row>
    <row r="956" spans="1:10">
      <c r="A956" s="17" t="s">
        <v>1263</v>
      </c>
      <c r="B956" s="18" t="s">
        <v>318</v>
      </c>
      <c r="C956" s="17" t="s">
        <v>217</v>
      </c>
      <c r="D956" s="17" t="s">
        <v>217</v>
      </c>
      <c r="E956" s="19">
        <v>42525.693749999999</v>
      </c>
      <c r="F956" s="19">
        <v>42526.373611110001</v>
      </c>
      <c r="G956" s="9">
        <v>979</v>
      </c>
      <c r="H956" s="9">
        <v>266</v>
      </c>
      <c r="I956" s="9">
        <v>63042</v>
      </c>
      <c r="J956" s="17" t="s">
        <v>315</v>
      </c>
    </row>
    <row r="957" spans="1:10">
      <c r="A957" s="17" t="s">
        <v>1264</v>
      </c>
      <c r="B957" s="18" t="s">
        <v>314</v>
      </c>
      <c r="C957" s="17" t="s">
        <v>116</v>
      </c>
      <c r="D957" s="17" t="s">
        <v>117</v>
      </c>
      <c r="E957" s="19">
        <v>43277.467361110001</v>
      </c>
      <c r="F957" s="19">
        <v>43277.81597222</v>
      </c>
      <c r="G957" s="9">
        <v>502</v>
      </c>
      <c r="H957" s="9">
        <v>125</v>
      </c>
      <c r="I957" s="9">
        <v>62750</v>
      </c>
      <c r="J957" s="17" t="s">
        <v>315</v>
      </c>
    </row>
    <row r="958" spans="1:10">
      <c r="A958" s="17" t="s">
        <v>1265</v>
      </c>
      <c r="B958" s="18" t="s">
        <v>318</v>
      </c>
      <c r="C958" s="17" t="s">
        <v>280</v>
      </c>
      <c r="D958" s="17" t="s">
        <v>281</v>
      </c>
      <c r="E958" s="19">
        <v>43614.604861109998</v>
      </c>
      <c r="F958" s="19">
        <v>43615.44097222</v>
      </c>
      <c r="G958" s="9">
        <v>1204</v>
      </c>
      <c r="H958" s="9">
        <v>58</v>
      </c>
      <c r="I958" s="9">
        <v>62532</v>
      </c>
      <c r="J958" s="17" t="s">
        <v>315</v>
      </c>
    </row>
    <row r="959" spans="1:10">
      <c r="A959" s="17" t="s">
        <v>1266</v>
      </c>
      <c r="B959" s="18" t="s">
        <v>318</v>
      </c>
      <c r="C959" s="17" t="s">
        <v>217</v>
      </c>
      <c r="D959" s="17" t="s">
        <v>217</v>
      </c>
      <c r="E959" s="19">
        <v>43525.348611109999</v>
      </c>
      <c r="F959" s="19">
        <v>43525.625</v>
      </c>
      <c r="G959" s="9">
        <v>398</v>
      </c>
      <c r="H959" s="9">
        <v>157</v>
      </c>
      <c r="I959" s="9">
        <v>62486</v>
      </c>
      <c r="J959" s="17" t="s">
        <v>315</v>
      </c>
    </row>
    <row r="960" spans="1:10">
      <c r="A960" s="17" t="s">
        <v>1267</v>
      </c>
      <c r="B960" s="18" t="s">
        <v>314</v>
      </c>
      <c r="C960" s="17" t="s">
        <v>52</v>
      </c>
      <c r="D960" s="17" t="s">
        <v>54</v>
      </c>
      <c r="E960" s="19">
        <v>40343.517361110004</v>
      </c>
      <c r="F960" s="19">
        <v>40343.765277769999</v>
      </c>
      <c r="G960" s="9">
        <v>357</v>
      </c>
      <c r="H960" s="9">
        <v>175</v>
      </c>
      <c r="I960" s="9">
        <v>62475</v>
      </c>
      <c r="J960" s="17" t="s">
        <v>315</v>
      </c>
    </row>
    <row r="961" spans="1:10">
      <c r="A961" s="17" t="s">
        <v>1268</v>
      </c>
      <c r="B961" s="18" t="s">
        <v>314</v>
      </c>
      <c r="C961" s="17" t="s">
        <v>262</v>
      </c>
      <c r="D961" s="17" t="s">
        <v>263</v>
      </c>
      <c r="E961" s="19">
        <v>40721.748611110001</v>
      </c>
      <c r="F961" s="19">
        <v>40722.762499999997</v>
      </c>
      <c r="G961" s="9">
        <v>1460</v>
      </c>
      <c r="H961" s="9">
        <v>152</v>
      </c>
      <c r="I961" s="9">
        <v>62467</v>
      </c>
      <c r="J961" s="17" t="s">
        <v>315</v>
      </c>
    </row>
    <row r="962" spans="1:10">
      <c r="A962" s="17" t="s">
        <v>1269</v>
      </c>
      <c r="B962" s="18" t="s">
        <v>314</v>
      </c>
      <c r="C962" s="17" t="s">
        <v>267</v>
      </c>
      <c r="D962" s="17" t="s">
        <v>125</v>
      </c>
      <c r="E962" s="19">
        <v>41306.072222219998</v>
      </c>
      <c r="F962" s="19">
        <v>41306.397916659997</v>
      </c>
      <c r="G962" s="9">
        <v>469</v>
      </c>
      <c r="H962" s="9">
        <v>133</v>
      </c>
      <c r="I962" s="9">
        <v>62377</v>
      </c>
      <c r="J962" s="17" t="s">
        <v>315</v>
      </c>
    </row>
    <row r="963" spans="1:10">
      <c r="A963" s="17" t="s">
        <v>1270</v>
      </c>
      <c r="B963" s="18" t="s">
        <v>314</v>
      </c>
      <c r="C963" s="17" t="s">
        <v>89</v>
      </c>
      <c r="D963" s="17" t="s">
        <v>91</v>
      </c>
      <c r="E963" s="19">
        <v>44706.707638879998</v>
      </c>
      <c r="F963" s="19">
        <v>44706.770138879998</v>
      </c>
      <c r="G963" s="9">
        <v>90</v>
      </c>
      <c r="H963" s="9">
        <v>693</v>
      </c>
      <c r="I963" s="9">
        <v>62370</v>
      </c>
      <c r="J963" s="17" t="s">
        <v>315</v>
      </c>
    </row>
    <row r="964" spans="1:10">
      <c r="A964" s="17" t="s">
        <v>1271</v>
      </c>
      <c r="B964" s="18" t="s">
        <v>314</v>
      </c>
      <c r="C964" s="17" t="s">
        <v>212</v>
      </c>
      <c r="D964" s="17" t="s">
        <v>215</v>
      </c>
      <c r="E964" s="19">
        <v>40661.059027770003</v>
      </c>
      <c r="F964" s="19">
        <v>40661.638888879999</v>
      </c>
      <c r="G964" s="9">
        <v>835</v>
      </c>
      <c r="H964" s="9">
        <v>108</v>
      </c>
      <c r="I964" s="9">
        <v>62310</v>
      </c>
      <c r="J964" s="17" t="s">
        <v>315</v>
      </c>
    </row>
    <row r="965" spans="1:10">
      <c r="A965" s="17" t="s">
        <v>1272</v>
      </c>
      <c r="B965" s="18" t="s">
        <v>318</v>
      </c>
      <c r="C965" s="17" t="s">
        <v>52</v>
      </c>
      <c r="D965" s="17" t="s">
        <v>53</v>
      </c>
      <c r="E965" s="19">
        <v>40736.786111109999</v>
      </c>
      <c r="F965" s="19">
        <v>40737.63402777</v>
      </c>
      <c r="G965" s="9">
        <v>1221</v>
      </c>
      <c r="H965" s="9">
        <v>51</v>
      </c>
      <c r="I965" s="9">
        <v>62271</v>
      </c>
      <c r="J965" s="17" t="s">
        <v>315</v>
      </c>
    </row>
    <row r="966" spans="1:10">
      <c r="A966" s="17" t="s">
        <v>1273</v>
      </c>
      <c r="B966" s="18" t="s">
        <v>351</v>
      </c>
      <c r="C966" s="17" t="s">
        <v>99</v>
      </c>
      <c r="D966" s="17" t="s">
        <v>103</v>
      </c>
      <c r="E966" s="19">
        <v>41408.711805550003</v>
      </c>
      <c r="F966" s="19">
        <v>41408.901388879996</v>
      </c>
      <c r="G966" s="9">
        <v>273</v>
      </c>
      <c r="H966" s="9">
        <v>228</v>
      </c>
      <c r="I966" s="9">
        <v>62244</v>
      </c>
      <c r="J966" s="17" t="s">
        <v>315</v>
      </c>
    </row>
    <row r="967" spans="1:10">
      <c r="A967" s="17" t="s">
        <v>1274</v>
      </c>
      <c r="B967" s="18" t="s">
        <v>314</v>
      </c>
      <c r="C967" s="17" t="s">
        <v>267</v>
      </c>
      <c r="D967" s="17" t="s">
        <v>125</v>
      </c>
      <c r="E967" s="19">
        <v>41710.53333333</v>
      </c>
      <c r="F967" s="19">
        <v>41710.808333330002</v>
      </c>
      <c r="G967" s="9">
        <v>396</v>
      </c>
      <c r="H967" s="9">
        <v>183</v>
      </c>
      <c r="I967" s="9">
        <v>62208</v>
      </c>
      <c r="J967" s="17" t="s">
        <v>315</v>
      </c>
    </row>
    <row r="968" spans="1:10">
      <c r="A968" s="17" t="s">
        <v>1275</v>
      </c>
      <c r="B968" s="18" t="s">
        <v>314</v>
      </c>
      <c r="C968" s="17" t="s">
        <v>192</v>
      </c>
      <c r="D968" s="17" t="s">
        <v>194</v>
      </c>
      <c r="E968" s="19">
        <v>42491.322916659999</v>
      </c>
      <c r="F968" s="19">
        <v>42491.654861110001</v>
      </c>
      <c r="G968" s="9">
        <v>478</v>
      </c>
      <c r="H968" s="9">
        <v>130</v>
      </c>
      <c r="I968" s="9">
        <v>62140</v>
      </c>
      <c r="J968" s="17" t="s">
        <v>315</v>
      </c>
    </row>
    <row r="969" spans="1:10">
      <c r="A969" s="17" t="s">
        <v>1276</v>
      </c>
      <c r="B969" s="18" t="s">
        <v>351</v>
      </c>
      <c r="C969" s="17" t="s">
        <v>99</v>
      </c>
      <c r="D969" s="17" t="s">
        <v>103</v>
      </c>
      <c r="E969" s="19">
        <v>41837.022222220003</v>
      </c>
      <c r="F969" s="19">
        <v>41837.41180555</v>
      </c>
      <c r="G969" s="9">
        <v>561</v>
      </c>
      <c r="H969" s="9">
        <v>137</v>
      </c>
      <c r="I969" s="9">
        <v>62113</v>
      </c>
      <c r="J969" s="17" t="s">
        <v>315</v>
      </c>
    </row>
    <row r="970" spans="1:10">
      <c r="A970" s="17" t="s">
        <v>1277</v>
      </c>
      <c r="B970" s="18" t="s">
        <v>314</v>
      </c>
      <c r="C970" s="17" t="s">
        <v>109</v>
      </c>
      <c r="D970" s="17" t="s">
        <v>109</v>
      </c>
      <c r="E970" s="19">
        <v>43367.122222220001</v>
      </c>
      <c r="F970" s="19">
        <v>43367.493055550003</v>
      </c>
      <c r="G970" s="9">
        <v>534</v>
      </c>
      <c r="H970" s="9">
        <v>116</v>
      </c>
      <c r="I970" s="9">
        <v>61944</v>
      </c>
      <c r="J970" s="17" t="s">
        <v>315</v>
      </c>
    </row>
    <row r="971" spans="1:10">
      <c r="A971" s="17" t="s">
        <v>1278</v>
      </c>
      <c r="B971" s="18" t="s">
        <v>314</v>
      </c>
      <c r="C971" s="17" t="s">
        <v>81</v>
      </c>
      <c r="D971" s="17" t="s">
        <v>82</v>
      </c>
      <c r="E971" s="19">
        <v>40477.59930555</v>
      </c>
      <c r="F971" s="19">
        <v>40477.79027777</v>
      </c>
      <c r="G971" s="9">
        <v>275</v>
      </c>
      <c r="H971" s="9">
        <v>225</v>
      </c>
      <c r="I971" s="9">
        <v>61875</v>
      </c>
      <c r="J971" s="17" t="s">
        <v>315</v>
      </c>
    </row>
    <row r="972" spans="1:10">
      <c r="A972" s="17" t="s">
        <v>1279</v>
      </c>
      <c r="B972" s="18" t="s">
        <v>318</v>
      </c>
      <c r="C972" s="17" t="s">
        <v>217</v>
      </c>
      <c r="D972" s="17" t="s">
        <v>217</v>
      </c>
      <c r="E972" s="19">
        <v>43296.59375</v>
      </c>
      <c r="F972" s="19">
        <v>43296.871527770003</v>
      </c>
      <c r="G972" s="9">
        <v>400</v>
      </c>
      <c r="H972" s="9">
        <v>193</v>
      </c>
      <c r="I972" s="9">
        <v>61830</v>
      </c>
      <c r="J972" s="17" t="s">
        <v>315</v>
      </c>
    </row>
    <row r="973" spans="1:10">
      <c r="A973" s="17" t="s">
        <v>1280</v>
      </c>
      <c r="B973" s="18" t="s">
        <v>314</v>
      </c>
      <c r="C973" s="17" t="s">
        <v>212</v>
      </c>
      <c r="D973" s="17" t="s">
        <v>214</v>
      </c>
      <c r="E973" s="19">
        <v>44809.25555555</v>
      </c>
      <c r="F973" s="19">
        <v>44809.537499999999</v>
      </c>
      <c r="G973" s="9">
        <v>406</v>
      </c>
      <c r="H973" s="9">
        <v>176</v>
      </c>
      <c r="I973" s="9">
        <v>61804</v>
      </c>
      <c r="J973" s="17" t="s">
        <v>315</v>
      </c>
    </row>
    <row r="974" spans="1:10">
      <c r="A974" s="17" t="s">
        <v>1281</v>
      </c>
      <c r="B974" s="18" t="s">
        <v>318</v>
      </c>
      <c r="C974" s="17" t="s">
        <v>199</v>
      </c>
      <c r="D974" s="17" t="s">
        <v>200</v>
      </c>
      <c r="E974" s="19">
        <v>44441.570833329999</v>
      </c>
      <c r="F974" s="19">
        <v>44442.454166659998</v>
      </c>
      <c r="G974" s="9">
        <v>1272</v>
      </c>
      <c r="H974" s="9">
        <v>110</v>
      </c>
      <c r="I974" s="9">
        <v>61749</v>
      </c>
      <c r="J974" s="17" t="s">
        <v>315</v>
      </c>
    </row>
    <row r="975" spans="1:10">
      <c r="A975" s="17" t="s">
        <v>1282</v>
      </c>
      <c r="B975" s="18" t="s">
        <v>314</v>
      </c>
      <c r="C975" s="17" t="s">
        <v>212</v>
      </c>
      <c r="D975" s="17" t="s">
        <v>215</v>
      </c>
      <c r="E975" s="19">
        <v>45655.893750000003</v>
      </c>
      <c r="F975" s="19">
        <v>45656.186805550002</v>
      </c>
      <c r="G975" s="9">
        <v>391</v>
      </c>
      <c r="H975" s="9">
        <v>426</v>
      </c>
      <c r="I975" s="9">
        <v>61748</v>
      </c>
      <c r="J975" s="17" t="s">
        <v>315</v>
      </c>
    </row>
    <row r="976" spans="1:10">
      <c r="A976" s="17" t="s">
        <v>1283</v>
      </c>
      <c r="B976" s="18" t="s">
        <v>314</v>
      </c>
      <c r="C976" s="17" t="s">
        <v>212</v>
      </c>
      <c r="D976" s="17" t="s">
        <v>215</v>
      </c>
      <c r="E976" s="19">
        <v>41264.275694440003</v>
      </c>
      <c r="F976" s="19">
        <v>41264.718055550002</v>
      </c>
      <c r="G976" s="9">
        <v>637</v>
      </c>
      <c r="H976" s="9">
        <v>235</v>
      </c>
      <c r="I976" s="9">
        <v>61687</v>
      </c>
      <c r="J976" s="17" t="s">
        <v>315</v>
      </c>
    </row>
    <row r="977" spans="1:10">
      <c r="A977" s="17" t="s">
        <v>1284</v>
      </c>
      <c r="B977" s="18" t="s">
        <v>314</v>
      </c>
      <c r="C977" s="17" t="s">
        <v>137</v>
      </c>
      <c r="D977" s="17" t="s">
        <v>138</v>
      </c>
      <c r="E977" s="19">
        <v>39476.973611109999</v>
      </c>
      <c r="F977" s="19">
        <v>39477.8125</v>
      </c>
      <c r="G977" s="9">
        <v>1208</v>
      </c>
      <c r="H977" s="9">
        <v>51</v>
      </c>
      <c r="I977" s="9">
        <v>61608</v>
      </c>
      <c r="J977" s="17" t="s">
        <v>315</v>
      </c>
    </row>
    <row r="978" spans="1:10">
      <c r="A978" s="17" t="s">
        <v>1285</v>
      </c>
      <c r="B978" s="18" t="s">
        <v>314</v>
      </c>
      <c r="C978" s="17" t="s">
        <v>160</v>
      </c>
      <c r="D978" s="17" t="s">
        <v>161</v>
      </c>
      <c r="E978" s="19">
        <v>45368.62847222</v>
      </c>
      <c r="F978" s="19">
        <v>45368.917361109998</v>
      </c>
      <c r="G978" s="9">
        <v>416</v>
      </c>
      <c r="H978" s="9">
        <v>321</v>
      </c>
      <c r="I978" s="9">
        <v>61556</v>
      </c>
      <c r="J978" s="17" t="s">
        <v>315</v>
      </c>
    </row>
    <row r="979" spans="1:10">
      <c r="A979" s="17" t="s">
        <v>1286</v>
      </c>
      <c r="B979" s="18" t="s">
        <v>314</v>
      </c>
      <c r="C979" s="17" t="s">
        <v>282</v>
      </c>
      <c r="D979" s="17" t="s">
        <v>284</v>
      </c>
      <c r="E979" s="19">
        <v>40029.724999999999</v>
      </c>
      <c r="F979" s="19">
        <v>40030.579861110004</v>
      </c>
      <c r="G979" s="9">
        <v>1231</v>
      </c>
      <c r="H979" s="9">
        <v>50</v>
      </c>
      <c r="I979" s="9">
        <v>61550</v>
      </c>
      <c r="J979" s="17" t="s">
        <v>315</v>
      </c>
    </row>
    <row r="980" spans="1:10">
      <c r="A980" s="17" t="s">
        <v>1287</v>
      </c>
      <c r="B980" s="18" t="s">
        <v>314</v>
      </c>
      <c r="C980" s="17" t="s">
        <v>89</v>
      </c>
      <c r="D980" s="17" t="s">
        <v>90</v>
      </c>
      <c r="E980" s="19">
        <v>42860.03333333</v>
      </c>
      <c r="F980" s="19">
        <v>42860.59930555</v>
      </c>
      <c r="G980" s="9">
        <v>815</v>
      </c>
      <c r="H980" s="9">
        <v>107</v>
      </c>
      <c r="I980" s="9">
        <v>61539</v>
      </c>
      <c r="J980" s="17" t="s">
        <v>315</v>
      </c>
    </row>
    <row r="981" spans="1:10">
      <c r="A981" s="17" t="s">
        <v>1288</v>
      </c>
      <c r="B981" s="18" t="s">
        <v>318</v>
      </c>
      <c r="C981" s="17" t="s">
        <v>49</v>
      </c>
      <c r="D981" s="17" t="s">
        <v>51</v>
      </c>
      <c r="E981" s="19">
        <v>44066.334722220003</v>
      </c>
      <c r="F981" s="19">
        <v>44066.561111110001</v>
      </c>
      <c r="G981" s="9">
        <v>326</v>
      </c>
      <c r="H981" s="9">
        <v>366</v>
      </c>
      <c r="I981" s="9">
        <v>61379</v>
      </c>
      <c r="J981" s="17" t="s">
        <v>315</v>
      </c>
    </row>
    <row r="982" spans="1:10">
      <c r="A982" s="17" t="s">
        <v>1289</v>
      </c>
      <c r="B982" s="18" t="s">
        <v>314</v>
      </c>
      <c r="C982" s="17" t="s">
        <v>267</v>
      </c>
      <c r="D982" s="17" t="s">
        <v>125</v>
      </c>
      <c r="E982" s="19">
        <v>42363.581944439997</v>
      </c>
      <c r="F982" s="19">
        <v>42363.936805550002</v>
      </c>
      <c r="G982" s="9">
        <v>511</v>
      </c>
      <c r="H982" s="9">
        <v>248</v>
      </c>
      <c r="I982" s="9">
        <v>61346</v>
      </c>
      <c r="J982" s="17" t="s">
        <v>315</v>
      </c>
    </row>
    <row r="983" spans="1:10">
      <c r="A983" s="17" t="s">
        <v>1290</v>
      </c>
      <c r="B983" s="18" t="s">
        <v>314</v>
      </c>
      <c r="C983" s="17" t="s">
        <v>282</v>
      </c>
      <c r="D983" s="17" t="s">
        <v>283</v>
      </c>
      <c r="E983" s="19">
        <v>44687.597916660001</v>
      </c>
      <c r="F983" s="19">
        <v>44688.045138879999</v>
      </c>
      <c r="G983" s="9">
        <v>644</v>
      </c>
      <c r="H983" s="9">
        <v>95</v>
      </c>
      <c r="I983" s="9">
        <v>61180</v>
      </c>
      <c r="J983" s="17" t="s">
        <v>315</v>
      </c>
    </row>
    <row r="984" spans="1:10">
      <c r="A984" s="17" t="s">
        <v>1291</v>
      </c>
      <c r="B984" s="18" t="s">
        <v>314</v>
      </c>
      <c r="C984" s="17" t="s">
        <v>81</v>
      </c>
      <c r="D984" s="17" t="s">
        <v>79</v>
      </c>
      <c r="E984" s="19">
        <v>43533.912499999999</v>
      </c>
      <c r="F984" s="19">
        <v>43534.22083333</v>
      </c>
      <c r="G984" s="9">
        <v>444</v>
      </c>
      <c r="H984" s="9">
        <v>145</v>
      </c>
      <c r="I984" s="9">
        <v>61094</v>
      </c>
      <c r="J984" s="17" t="s">
        <v>315</v>
      </c>
    </row>
    <row r="985" spans="1:10">
      <c r="A985" s="17" t="s">
        <v>1292</v>
      </c>
      <c r="B985" s="18" t="s">
        <v>314</v>
      </c>
      <c r="C985" s="17" t="s">
        <v>298</v>
      </c>
      <c r="D985" s="17" t="s">
        <v>299</v>
      </c>
      <c r="E985" s="19">
        <v>43193.274305550003</v>
      </c>
      <c r="F985" s="19">
        <v>43193.798611110004</v>
      </c>
      <c r="G985" s="9">
        <v>755</v>
      </c>
      <c r="H985" s="9">
        <v>186</v>
      </c>
      <c r="I985" s="9">
        <v>61070</v>
      </c>
      <c r="J985" s="17" t="s">
        <v>315</v>
      </c>
    </row>
    <row r="986" spans="1:10">
      <c r="A986" s="17" t="s">
        <v>1293</v>
      </c>
      <c r="B986" s="18" t="s">
        <v>314</v>
      </c>
      <c r="C986" s="17" t="s">
        <v>212</v>
      </c>
      <c r="D986" s="17" t="s">
        <v>214</v>
      </c>
      <c r="E986" s="19">
        <v>44000.404166660002</v>
      </c>
      <c r="F986" s="19">
        <v>44000.809027770003</v>
      </c>
      <c r="G986" s="9">
        <v>583</v>
      </c>
      <c r="H986" s="9">
        <v>449</v>
      </c>
      <c r="I986" s="9">
        <v>61063</v>
      </c>
      <c r="J986" s="17" t="s">
        <v>315</v>
      </c>
    </row>
    <row r="987" spans="1:10">
      <c r="A987" s="17" t="s">
        <v>1294</v>
      </c>
      <c r="B987" s="18" t="s">
        <v>314</v>
      </c>
      <c r="C987" s="17" t="s">
        <v>109</v>
      </c>
      <c r="D987" s="17" t="s">
        <v>109</v>
      </c>
      <c r="E987" s="19">
        <v>41058.57152777</v>
      </c>
      <c r="F987" s="19">
        <v>41058.9</v>
      </c>
      <c r="G987" s="9">
        <v>473</v>
      </c>
      <c r="H987" s="9">
        <v>129</v>
      </c>
      <c r="I987" s="9">
        <v>61017</v>
      </c>
      <c r="J987" s="17" t="s">
        <v>315</v>
      </c>
    </row>
    <row r="988" spans="1:10">
      <c r="A988" s="17" t="s">
        <v>1295</v>
      </c>
      <c r="B988" s="18" t="s">
        <v>318</v>
      </c>
      <c r="C988" s="17" t="s">
        <v>199</v>
      </c>
      <c r="D988" s="17" t="s">
        <v>200</v>
      </c>
      <c r="E988" s="19">
        <v>39903.995833330002</v>
      </c>
      <c r="F988" s="19">
        <v>39904.091666660002</v>
      </c>
      <c r="G988" s="9">
        <v>138</v>
      </c>
      <c r="H988" s="9">
        <v>465</v>
      </c>
      <c r="I988" s="9">
        <v>60978</v>
      </c>
      <c r="J988" s="17" t="s">
        <v>315</v>
      </c>
    </row>
    <row r="989" spans="1:10">
      <c r="A989" s="17" t="s">
        <v>1296</v>
      </c>
      <c r="B989" s="18" t="s">
        <v>318</v>
      </c>
      <c r="C989" s="17" t="s">
        <v>254</v>
      </c>
      <c r="D989" s="17" t="s">
        <v>255</v>
      </c>
      <c r="E989" s="19">
        <v>39487.59375</v>
      </c>
      <c r="F989" s="19">
        <v>39487.798611110004</v>
      </c>
      <c r="G989" s="9">
        <v>295</v>
      </c>
      <c r="H989" s="9">
        <v>334</v>
      </c>
      <c r="I989" s="9">
        <v>60931</v>
      </c>
      <c r="J989" s="17" t="s">
        <v>315</v>
      </c>
    </row>
    <row r="990" spans="1:10">
      <c r="A990" s="17" t="s">
        <v>1297</v>
      </c>
      <c r="B990" s="18" t="s">
        <v>314</v>
      </c>
      <c r="C990" s="17" t="s">
        <v>124</v>
      </c>
      <c r="D990" s="17" t="s">
        <v>125</v>
      </c>
      <c r="E990" s="19">
        <v>40172.112500000003</v>
      </c>
      <c r="F990" s="19">
        <v>40172.467361110001</v>
      </c>
      <c r="G990" s="9">
        <v>511</v>
      </c>
      <c r="H990" s="9">
        <v>125</v>
      </c>
      <c r="I990" s="9">
        <v>60911</v>
      </c>
      <c r="J990" s="17" t="s">
        <v>315</v>
      </c>
    </row>
    <row r="991" spans="1:10">
      <c r="A991" s="17" t="s">
        <v>1298</v>
      </c>
      <c r="B991" s="18" t="s">
        <v>318</v>
      </c>
      <c r="C991" s="17" t="s">
        <v>169</v>
      </c>
      <c r="D991" s="17" t="s">
        <v>171</v>
      </c>
      <c r="E991" s="19">
        <v>44750.684027770003</v>
      </c>
      <c r="F991" s="19">
        <v>44750.75555555</v>
      </c>
      <c r="G991" s="9">
        <v>103</v>
      </c>
      <c r="H991" s="9">
        <v>591</v>
      </c>
      <c r="I991" s="9">
        <v>60873</v>
      </c>
      <c r="J991" s="17" t="s">
        <v>315</v>
      </c>
    </row>
    <row r="992" spans="1:10">
      <c r="A992" s="17" t="s">
        <v>1299</v>
      </c>
      <c r="B992" s="18" t="s">
        <v>314</v>
      </c>
      <c r="C992" s="17" t="s">
        <v>298</v>
      </c>
      <c r="D992" s="17" t="s">
        <v>299</v>
      </c>
      <c r="E992" s="19">
        <v>42206.211111110002</v>
      </c>
      <c r="F992" s="19">
        <v>42206.529166660002</v>
      </c>
      <c r="G992" s="9">
        <v>458</v>
      </c>
      <c r="H992" s="9">
        <v>200</v>
      </c>
      <c r="I992" s="9">
        <v>60852</v>
      </c>
      <c r="J992" s="17" t="s">
        <v>315</v>
      </c>
    </row>
    <row r="993" spans="1:10">
      <c r="A993" s="17" t="s">
        <v>1300</v>
      </c>
      <c r="B993" s="18" t="s">
        <v>318</v>
      </c>
      <c r="C993" s="17" t="s">
        <v>227</v>
      </c>
      <c r="D993" s="17" t="s">
        <v>228</v>
      </c>
      <c r="E993" s="19">
        <v>43975.75208333</v>
      </c>
      <c r="F993" s="19">
        <v>43976.574999999997</v>
      </c>
      <c r="G993" s="9">
        <v>1185</v>
      </c>
      <c r="H993" s="9">
        <v>64</v>
      </c>
      <c r="I993" s="9">
        <v>60720</v>
      </c>
      <c r="J993" s="17" t="s">
        <v>315</v>
      </c>
    </row>
    <row r="994" spans="1:10">
      <c r="A994" s="17" t="s">
        <v>1301</v>
      </c>
      <c r="B994" s="18" t="s">
        <v>314</v>
      </c>
      <c r="C994" s="17" t="s">
        <v>109</v>
      </c>
      <c r="D994" s="17" t="s">
        <v>109</v>
      </c>
      <c r="E994" s="19">
        <v>41260.757638880001</v>
      </c>
      <c r="F994" s="19">
        <v>41261.020833330003</v>
      </c>
      <c r="G994" s="9">
        <v>379</v>
      </c>
      <c r="H994" s="9">
        <v>160</v>
      </c>
      <c r="I994" s="9">
        <v>60640</v>
      </c>
      <c r="J994" s="17" t="s">
        <v>315</v>
      </c>
    </row>
    <row r="995" spans="1:10">
      <c r="A995" s="17" t="s">
        <v>1302</v>
      </c>
      <c r="B995" s="18" t="s">
        <v>318</v>
      </c>
      <c r="C995" s="17" t="s">
        <v>199</v>
      </c>
      <c r="D995" s="17" t="s">
        <v>200</v>
      </c>
      <c r="E995" s="19">
        <v>42491.428472220003</v>
      </c>
      <c r="F995" s="19">
        <v>42491.762499999997</v>
      </c>
      <c r="G995" s="9">
        <v>481</v>
      </c>
      <c r="H995" s="9">
        <v>245</v>
      </c>
      <c r="I995" s="9">
        <v>60623</v>
      </c>
      <c r="J995" s="17" t="s">
        <v>315</v>
      </c>
    </row>
    <row r="996" spans="1:10">
      <c r="A996" s="17" t="s">
        <v>1303</v>
      </c>
      <c r="B996" s="18" t="s">
        <v>318</v>
      </c>
      <c r="C996" s="17" t="s">
        <v>199</v>
      </c>
      <c r="D996" s="17" t="s">
        <v>200</v>
      </c>
      <c r="E996" s="19">
        <v>42406.615277769997</v>
      </c>
      <c r="F996" s="19">
        <v>42406.871527770003</v>
      </c>
      <c r="G996" s="9">
        <v>369</v>
      </c>
      <c r="H996" s="9">
        <v>209</v>
      </c>
      <c r="I996" s="9">
        <v>60552</v>
      </c>
      <c r="J996" s="17" t="s">
        <v>315</v>
      </c>
    </row>
    <row r="997" spans="1:10">
      <c r="A997" s="17" t="s">
        <v>1304</v>
      </c>
      <c r="B997" s="18" t="s">
        <v>314</v>
      </c>
      <c r="C997" s="17" t="s">
        <v>109</v>
      </c>
      <c r="D997" s="17" t="s">
        <v>109</v>
      </c>
      <c r="E997" s="19">
        <v>41037.413888880001</v>
      </c>
      <c r="F997" s="19">
        <v>41037.739583330003</v>
      </c>
      <c r="G997" s="9">
        <v>469</v>
      </c>
      <c r="H997" s="9">
        <v>129</v>
      </c>
      <c r="I997" s="9">
        <v>60501</v>
      </c>
      <c r="J997" s="17" t="s">
        <v>315</v>
      </c>
    </row>
    <row r="998" spans="1:10">
      <c r="A998" s="17" t="s">
        <v>1305</v>
      </c>
      <c r="B998" s="18" t="s">
        <v>314</v>
      </c>
      <c r="C998" s="17" t="s">
        <v>89</v>
      </c>
      <c r="D998" s="17" t="s">
        <v>91</v>
      </c>
      <c r="E998" s="19">
        <v>44368.917361109998</v>
      </c>
      <c r="F998" s="19">
        <v>44369.572222219998</v>
      </c>
      <c r="G998" s="9">
        <v>943</v>
      </c>
      <c r="H998" s="9">
        <v>75</v>
      </c>
      <c r="I998" s="9">
        <v>60475</v>
      </c>
      <c r="J998" s="17" t="s">
        <v>315</v>
      </c>
    </row>
    <row r="999" spans="1:10">
      <c r="A999" s="17" t="s">
        <v>1306</v>
      </c>
      <c r="B999" s="18" t="s">
        <v>314</v>
      </c>
      <c r="C999" s="17" t="s">
        <v>160</v>
      </c>
      <c r="D999" s="17" t="s">
        <v>161</v>
      </c>
      <c r="E999" s="19">
        <v>41869.145138879998</v>
      </c>
      <c r="F999" s="19">
        <v>41869.520833330003</v>
      </c>
      <c r="G999" s="9">
        <v>541</v>
      </c>
      <c r="H999" s="9">
        <v>241</v>
      </c>
      <c r="I999" s="9">
        <v>60466</v>
      </c>
      <c r="J999" s="17" t="s">
        <v>315</v>
      </c>
    </row>
    <row r="1000" spans="1:10">
      <c r="A1000" s="17" t="s">
        <v>1307</v>
      </c>
      <c r="B1000" s="18" t="s">
        <v>314</v>
      </c>
      <c r="C1000" s="17" t="s">
        <v>212</v>
      </c>
      <c r="D1000" s="17" t="s">
        <v>215</v>
      </c>
      <c r="E1000" s="19">
        <v>41031.79027777</v>
      </c>
      <c r="F1000" s="19">
        <v>41031.90833333</v>
      </c>
      <c r="G1000" s="9">
        <v>170</v>
      </c>
      <c r="H1000" s="9">
        <v>494</v>
      </c>
      <c r="I1000" s="9">
        <v>60451</v>
      </c>
      <c r="J1000" s="17" t="s">
        <v>315</v>
      </c>
    </row>
    <row r="1001" spans="1:10">
      <c r="A1001" s="17" t="s">
        <v>1308</v>
      </c>
      <c r="B1001" s="18" t="s">
        <v>318</v>
      </c>
      <c r="C1001" s="17" t="s">
        <v>199</v>
      </c>
      <c r="D1001" s="17" t="s">
        <v>201</v>
      </c>
      <c r="E1001" s="19">
        <v>42943.78680555</v>
      </c>
      <c r="F1001" s="19">
        <v>42943.892361110004</v>
      </c>
      <c r="G1001" s="9">
        <v>152</v>
      </c>
      <c r="H1001" s="9">
        <v>644</v>
      </c>
      <c r="I1001" s="9">
        <v>60392</v>
      </c>
      <c r="J1001" s="17" t="s">
        <v>315</v>
      </c>
    </row>
    <row r="1002" spans="1:10">
      <c r="A1002" s="17" t="s">
        <v>1309</v>
      </c>
      <c r="B1002" s="18" t="s">
        <v>314</v>
      </c>
      <c r="C1002" s="17" t="s">
        <v>137</v>
      </c>
      <c r="D1002" s="17" t="s">
        <v>138</v>
      </c>
      <c r="E1002" s="19">
        <v>45480.239583330003</v>
      </c>
      <c r="F1002" s="19">
        <v>45480.490277769997</v>
      </c>
      <c r="G1002" s="9">
        <v>361</v>
      </c>
      <c r="H1002" s="9">
        <v>323</v>
      </c>
      <c r="I1002" s="9">
        <v>60354</v>
      </c>
      <c r="J1002" s="17" t="s">
        <v>315</v>
      </c>
    </row>
    <row r="1003" spans="1:10">
      <c r="A1003" s="17" t="s">
        <v>1310</v>
      </c>
      <c r="B1003" s="18" t="s">
        <v>314</v>
      </c>
      <c r="C1003" s="17" t="s">
        <v>282</v>
      </c>
      <c r="D1003" s="17" t="s">
        <v>283</v>
      </c>
      <c r="E1003" s="19">
        <v>42333.632638880001</v>
      </c>
      <c r="F1003" s="19">
        <v>42333.791666659999</v>
      </c>
      <c r="G1003" s="9">
        <v>229</v>
      </c>
      <c r="H1003" s="9">
        <v>737</v>
      </c>
      <c r="I1003" s="9">
        <v>60273</v>
      </c>
      <c r="J1003" s="17" t="s">
        <v>315</v>
      </c>
    </row>
    <row r="1004" spans="1:10">
      <c r="A1004" s="17" t="s">
        <v>1311</v>
      </c>
      <c r="B1004" s="18" t="s">
        <v>314</v>
      </c>
      <c r="C1004" s="17" t="s">
        <v>52</v>
      </c>
      <c r="D1004" s="17" t="s">
        <v>54</v>
      </c>
      <c r="E1004" s="19">
        <v>45077.184722220001</v>
      </c>
      <c r="F1004" s="19">
        <v>45077.522222220003</v>
      </c>
      <c r="G1004" s="9">
        <v>486</v>
      </c>
      <c r="H1004" s="9">
        <v>124</v>
      </c>
      <c r="I1004" s="9">
        <v>60264</v>
      </c>
      <c r="J1004" s="17" t="s">
        <v>315</v>
      </c>
    </row>
    <row r="1005" spans="1:10">
      <c r="A1005" s="17" t="s">
        <v>1312</v>
      </c>
      <c r="B1005" s="18" t="s">
        <v>318</v>
      </c>
      <c r="C1005" s="17" t="s">
        <v>199</v>
      </c>
      <c r="D1005" s="17" t="s">
        <v>200</v>
      </c>
      <c r="E1005" s="19">
        <v>40599.31944444</v>
      </c>
      <c r="F1005" s="19">
        <v>40599.458333330003</v>
      </c>
      <c r="G1005" s="9">
        <v>200</v>
      </c>
      <c r="H1005" s="9">
        <v>391</v>
      </c>
      <c r="I1005" s="9">
        <v>60260</v>
      </c>
      <c r="J1005" s="17" t="s">
        <v>315</v>
      </c>
    </row>
    <row r="1006" spans="1:10">
      <c r="A1006" s="17" t="s">
        <v>1313</v>
      </c>
      <c r="B1006" s="18" t="s">
        <v>318</v>
      </c>
      <c r="C1006" s="17" t="s">
        <v>217</v>
      </c>
      <c r="D1006" s="17" t="s">
        <v>217</v>
      </c>
      <c r="E1006" s="19">
        <v>43370.727083329999</v>
      </c>
      <c r="F1006" s="19">
        <v>43371.052083330003</v>
      </c>
      <c r="G1006" s="9">
        <v>468</v>
      </c>
      <c r="H1006" s="9">
        <v>235</v>
      </c>
      <c r="I1006" s="9">
        <v>60255</v>
      </c>
      <c r="J1006" s="17" t="s">
        <v>315</v>
      </c>
    </row>
    <row r="1007" spans="1:10">
      <c r="A1007" s="17" t="s">
        <v>1314</v>
      </c>
      <c r="B1007" s="18" t="s">
        <v>318</v>
      </c>
      <c r="C1007" s="17" t="s">
        <v>149</v>
      </c>
      <c r="D1007" s="17" t="s">
        <v>150</v>
      </c>
      <c r="E1007" s="19">
        <v>42875.058333330002</v>
      </c>
      <c r="F1007" s="19">
        <v>42875.731249999997</v>
      </c>
      <c r="G1007" s="9">
        <v>969</v>
      </c>
      <c r="H1007" s="9">
        <v>207</v>
      </c>
      <c r="I1007" s="9">
        <v>60222</v>
      </c>
      <c r="J1007" s="17" t="s">
        <v>315</v>
      </c>
    </row>
    <row r="1008" spans="1:10">
      <c r="A1008" s="17" t="s">
        <v>1315</v>
      </c>
      <c r="B1008" s="18" t="s">
        <v>318</v>
      </c>
      <c r="C1008" s="17" t="s">
        <v>217</v>
      </c>
      <c r="D1008" s="17" t="s">
        <v>217</v>
      </c>
      <c r="E1008" s="19">
        <v>39484.159027770002</v>
      </c>
      <c r="F1008" s="19">
        <v>39484.368055550003</v>
      </c>
      <c r="G1008" s="9">
        <v>301</v>
      </c>
      <c r="H1008" s="9">
        <v>213</v>
      </c>
      <c r="I1008" s="9">
        <v>60219</v>
      </c>
      <c r="J1008" s="17" t="s">
        <v>315</v>
      </c>
    </row>
    <row r="1009" spans="1:10">
      <c r="A1009" s="17" t="s">
        <v>1316</v>
      </c>
      <c r="B1009" s="18" t="s">
        <v>314</v>
      </c>
      <c r="C1009" s="17" t="s">
        <v>79</v>
      </c>
      <c r="D1009" s="17" t="s">
        <v>79</v>
      </c>
      <c r="E1009" s="19">
        <v>39621.675694439997</v>
      </c>
      <c r="F1009" s="19">
        <v>39621.750694440001</v>
      </c>
      <c r="G1009" s="9">
        <v>108</v>
      </c>
      <c r="H1009" s="9">
        <v>727</v>
      </c>
      <c r="I1009" s="9">
        <v>60156</v>
      </c>
      <c r="J1009" s="17" t="s">
        <v>315</v>
      </c>
    </row>
    <row r="1010" spans="1:10">
      <c r="A1010" s="17" t="s">
        <v>1317</v>
      </c>
      <c r="B1010" s="18" t="s">
        <v>318</v>
      </c>
      <c r="C1010" s="17" t="s">
        <v>280</v>
      </c>
      <c r="D1010" s="17" t="s">
        <v>70</v>
      </c>
      <c r="E1010" s="19">
        <v>43622.772222220003</v>
      </c>
      <c r="F1010" s="19">
        <v>43622.91527777</v>
      </c>
      <c r="G1010" s="9">
        <v>206</v>
      </c>
      <c r="H1010" s="9">
        <v>292</v>
      </c>
      <c r="I1010" s="9">
        <v>60152</v>
      </c>
      <c r="J1010" s="17" t="s">
        <v>315</v>
      </c>
    </row>
    <row r="1011" spans="1:10">
      <c r="A1011" s="17" t="s">
        <v>1318</v>
      </c>
      <c r="B1011" s="18" t="s">
        <v>314</v>
      </c>
      <c r="C1011" s="17" t="s">
        <v>160</v>
      </c>
      <c r="D1011" s="17" t="s">
        <v>162</v>
      </c>
      <c r="E1011" s="19">
        <v>42543.513888879999</v>
      </c>
      <c r="F1011" s="19">
        <v>42543.785416660001</v>
      </c>
      <c r="G1011" s="9">
        <v>391</v>
      </c>
      <c r="H1011" s="9">
        <v>226</v>
      </c>
      <c r="I1011" s="9">
        <v>60025</v>
      </c>
      <c r="J1011" s="17" t="s">
        <v>315</v>
      </c>
    </row>
    <row r="1012" spans="1:10">
      <c r="A1012" s="17" t="s">
        <v>1319</v>
      </c>
      <c r="B1012" s="18" t="s">
        <v>314</v>
      </c>
      <c r="C1012" s="17" t="s">
        <v>282</v>
      </c>
      <c r="D1012" s="17" t="s">
        <v>283</v>
      </c>
      <c r="E1012" s="19">
        <v>41467.763888879999</v>
      </c>
      <c r="F1012" s="19">
        <v>41467.832638879998</v>
      </c>
      <c r="G1012" s="9">
        <v>99</v>
      </c>
      <c r="H1012" s="9">
        <v>761</v>
      </c>
      <c r="I1012" s="9">
        <v>60021</v>
      </c>
      <c r="J1012" s="17" t="s">
        <v>315</v>
      </c>
    </row>
    <row r="1013" spans="1:10">
      <c r="A1013" s="17" t="s">
        <v>1320</v>
      </c>
      <c r="B1013" s="18" t="s">
        <v>314</v>
      </c>
      <c r="C1013" s="17" t="s">
        <v>109</v>
      </c>
      <c r="D1013" s="17" t="s">
        <v>109</v>
      </c>
      <c r="E1013" s="19">
        <v>43569.587500000001</v>
      </c>
      <c r="F1013" s="19">
        <v>43570.121527770003</v>
      </c>
      <c r="G1013" s="9">
        <v>769</v>
      </c>
      <c r="H1013" s="9">
        <v>294</v>
      </c>
      <c r="I1013" s="9">
        <v>60006</v>
      </c>
      <c r="J1013" s="17" t="s">
        <v>315</v>
      </c>
    </row>
    <row r="1014" spans="1:10">
      <c r="A1014" s="17" t="s">
        <v>1321</v>
      </c>
      <c r="B1014" s="18" t="s">
        <v>318</v>
      </c>
      <c r="C1014" s="17" t="s">
        <v>49</v>
      </c>
      <c r="D1014" s="17" t="s">
        <v>51</v>
      </c>
      <c r="E1014" s="19">
        <v>43614.672916659998</v>
      </c>
      <c r="F1014" s="19">
        <v>43614.785416660001</v>
      </c>
      <c r="G1014" s="9">
        <v>162</v>
      </c>
      <c r="H1014" s="9">
        <v>370</v>
      </c>
      <c r="I1014" s="9">
        <v>59940</v>
      </c>
      <c r="J1014" s="17" t="s">
        <v>315</v>
      </c>
    </row>
    <row r="1015" spans="1:10">
      <c r="A1015" s="17" t="s">
        <v>1322</v>
      </c>
      <c r="B1015" s="18" t="s">
        <v>318</v>
      </c>
      <c r="C1015" s="17" t="s">
        <v>149</v>
      </c>
      <c r="D1015" s="17" t="s">
        <v>151</v>
      </c>
      <c r="E1015" s="19">
        <v>44387.785416660001</v>
      </c>
      <c r="F1015" s="19">
        <v>44388.478472219998</v>
      </c>
      <c r="G1015" s="9">
        <v>998</v>
      </c>
      <c r="H1015" s="9">
        <v>60</v>
      </c>
      <c r="I1015" s="9">
        <v>59880</v>
      </c>
      <c r="J1015" s="17" t="s">
        <v>315</v>
      </c>
    </row>
    <row r="1016" spans="1:10">
      <c r="A1016" s="17" t="s">
        <v>1323</v>
      </c>
      <c r="B1016" s="18" t="s">
        <v>314</v>
      </c>
      <c r="C1016" s="17" t="s">
        <v>116</v>
      </c>
      <c r="D1016" s="17" t="s">
        <v>118</v>
      </c>
      <c r="E1016" s="19">
        <v>43910.259722219998</v>
      </c>
      <c r="F1016" s="19">
        <v>43910.707638879998</v>
      </c>
      <c r="G1016" s="9">
        <v>645</v>
      </c>
      <c r="H1016" s="9">
        <v>136</v>
      </c>
      <c r="I1016" s="9">
        <v>59849</v>
      </c>
      <c r="J1016" s="17" t="s">
        <v>315</v>
      </c>
    </row>
    <row r="1017" spans="1:10">
      <c r="A1017" s="17" t="s">
        <v>1324</v>
      </c>
      <c r="B1017" s="18" t="s">
        <v>318</v>
      </c>
      <c r="C1017" s="17" t="s">
        <v>199</v>
      </c>
      <c r="D1017" s="17" t="s">
        <v>201</v>
      </c>
      <c r="E1017" s="19">
        <v>43868.388888879999</v>
      </c>
      <c r="F1017" s="19">
        <v>43868.907638880002</v>
      </c>
      <c r="G1017" s="9">
        <v>747</v>
      </c>
      <c r="H1017" s="9">
        <v>217</v>
      </c>
      <c r="I1017" s="9">
        <v>59848</v>
      </c>
      <c r="J1017" s="17" t="s">
        <v>315</v>
      </c>
    </row>
    <row r="1018" spans="1:10">
      <c r="A1018" s="17" t="s">
        <v>1325</v>
      </c>
      <c r="B1018" s="18" t="s">
        <v>318</v>
      </c>
      <c r="C1018" s="17" t="s">
        <v>206</v>
      </c>
      <c r="D1018" s="17" t="s">
        <v>207</v>
      </c>
      <c r="E1018" s="19">
        <v>44632.243750000001</v>
      </c>
      <c r="F1018" s="19">
        <v>44632.643055549997</v>
      </c>
      <c r="G1018" s="9">
        <v>575</v>
      </c>
      <c r="H1018" s="9">
        <v>104</v>
      </c>
      <c r="I1018" s="9">
        <v>59800</v>
      </c>
      <c r="J1018" s="17" t="s">
        <v>315</v>
      </c>
    </row>
    <row r="1019" spans="1:10">
      <c r="A1019" s="17" t="s">
        <v>1326</v>
      </c>
      <c r="B1019" s="18" t="s">
        <v>318</v>
      </c>
      <c r="C1019" s="17" t="s">
        <v>169</v>
      </c>
      <c r="D1019" s="17" t="s">
        <v>170</v>
      </c>
      <c r="E1019" s="19">
        <v>42965.560416660002</v>
      </c>
      <c r="F1019" s="19">
        <v>42965.613888879998</v>
      </c>
      <c r="G1019" s="9">
        <v>77</v>
      </c>
      <c r="H1019" s="9">
        <v>776</v>
      </c>
      <c r="I1019" s="9">
        <v>59752</v>
      </c>
      <c r="J1019" s="17" t="s">
        <v>315</v>
      </c>
    </row>
    <row r="1020" spans="1:10">
      <c r="A1020" s="17" t="s">
        <v>1327</v>
      </c>
      <c r="B1020" s="18" t="s">
        <v>314</v>
      </c>
      <c r="C1020" s="17" t="s">
        <v>78</v>
      </c>
      <c r="D1020" s="17" t="s">
        <v>79</v>
      </c>
      <c r="E1020" s="19">
        <v>41735.004166660001</v>
      </c>
      <c r="F1020" s="19">
        <v>41735.236111110004</v>
      </c>
      <c r="G1020" s="9">
        <v>334</v>
      </c>
      <c r="H1020" s="9">
        <v>178</v>
      </c>
      <c r="I1020" s="9">
        <v>59452</v>
      </c>
      <c r="J1020" s="17" t="s">
        <v>315</v>
      </c>
    </row>
    <row r="1021" spans="1:10">
      <c r="A1021" s="17" t="s">
        <v>1328</v>
      </c>
      <c r="B1021" s="18" t="s">
        <v>318</v>
      </c>
      <c r="C1021" s="17" t="s">
        <v>217</v>
      </c>
      <c r="D1021" s="17" t="s">
        <v>217</v>
      </c>
      <c r="E1021" s="19">
        <v>42597.860416659998</v>
      </c>
      <c r="F1021" s="19">
        <v>42598.06458333</v>
      </c>
      <c r="G1021" s="9">
        <v>294</v>
      </c>
      <c r="H1021" s="9">
        <v>202</v>
      </c>
      <c r="I1021" s="9">
        <v>59388</v>
      </c>
      <c r="J1021" s="17" t="s">
        <v>315</v>
      </c>
    </row>
    <row r="1022" spans="1:10">
      <c r="A1022" s="17" t="s">
        <v>1329</v>
      </c>
      <c r="B1022" s="18" t="s">
        <v>314</v>
      </c>
      <c r="C1022" s="17" t="s">
        <v>282</v>
      </c>
      <c r="D1022" s="17" t="s">
        <v>283</v>
      </c>
      <c r="E1022" s="19">
        <v>41435.025000000001</v>
      </c>
      <c r="F1022" s="19">
        <v>41435.180555550003</v>
      </c>
      <c r="G1022" s="9">
        <v>224</v>
      </c>
      <c r="H1022" s="9">
        <v>265</v>
      </c>
      <c r="I1022" s="9">
        <v>59360</v>
      </c>
      <c r="J1022" s="17" t="s">
        <v>315</v>
      </c>
    </row>
    <row r="1023" spans="1:10">
      <c r="A1023" s="17" t="s">
        <v>1330</v>
      </c>
      <c r="B1023" s="18" t="s">
        <v>314</v>
      </c>
      <c r="C1023" s="17" t="s">
        <v>120</v>
      </c>
      <c r="D1023" s="17" t="s">
        <v>121</v>
      </c>
      <c r="E1023" s="19">
        <v>43975.72222222</v>
      </c>
      <c r="F1023" s="19">
        <v>43976.75</v>
      </c>
      <c r="G1023" s="9">
        <v>1480</v>
      </c>
      <c r="H1023" s="9">
        <v>40</v>
      </c>
      <c r="I1023" s="9">
        <v>59200</v>
      </c>
      <c r="J1023" s="17" t="s">
        <v>315</v>
      </c>
    </row>
    <row r="1024" spans="1:10">
      <c r="A1024" s="17" t="s">
        <v>1331</v>
      </c>
      <c r="B1024" s="18" t="s">
        <v>314</v>
      </c>
      <c r="C1024" s="17" t="s">
        <v>89</v>
      </c>
      <c r="D1024" s="17" t="s">
        <v>91</v>
      </c>
      <c r="E1024" s="19">
        <v>43944.346527770002</v>
      </c>
      <c r="F1024" s="19">
        <v>43944.941666660001</v>
      </c>
      <c r="G1024" s="9">
        <v>857</v>
      </c>
      <c r="H1024" s="9">
        <v>69</v>
      </c>
      <c r="I1024" s="9">
        <v>59133</v>
      </c>
      <c r="J1024" s="17" t="s">
        <v>315</v>
      </c>
    </row>
    <row r="1025" spans="1:10">
      <c r="A1025" s="17" t="s">
        <v>1332</v>
      </c>
      <c r="B1025" s="18" t="s">
        <v>318</v>
      </c>
      <c r="C1025" s="17" t="s">
        <v>254</v>
      </c>
      <c r="D1025" s="17" t="s">
        <v>255</v>
      </c>
      <c r="E1025" s="19">
        <v>43796.479166659999</v>
      </c>
      <c r="F1025" s="19">
        <v>43796.525000000001</v>
      </c>
      <c r="G1025" s="9">
        <v>66</v>
      </c>
      <c r="H1025" s="9">
        <v>895</v>
      </c>
      <c r="I1025" s="9">
        <v>59070</v>
      </c>
      <c r="J1025" s="17" t="s">
        <v>315</v>
      </c>
    </row>
    <row r="1026" spans="1:10">
      <c r="A1026" s="17" t="s">
        <v>1333</v>
      </c>
      <c r="B1026" s="18" t="s">
        <v>314</v>
      </c>
      <c r="C1026" s="17" t="s">
        <v>89</v>
      </c>
      <c r="D1026" s="17" t="s">
        <v>90</v>
      </c>
      <c r="E1026" s="19">
        <v>45447.552083330003</v>
      </c>
      <c r="F1026" s="19">
        <v>45447.986111110004</v>
      </c>
      <c r="G1026" s="9">
        <v>625</v>
      </c>
      <c r="H1026" s="9">
        <v>108</v>
      </c>
      <c r="I1026" s="9">
        <v>59008</v>
      </c>
      <c r="J1026" s="17" t="s">
        <v>315</v>
      </c>
    </row>
    <row r="1027" spans="1:10">
      <c r="A1027" s="17" t="s">
        <v>1334</v>
      </c>
      <c r="B1027" s="18" t="s">
        <v>318</v>
      </c>
      <c r="C1027" s="17" t="s">
        <v>280</v>
      </c>
      <c r="D1027" s="17" t="s">
        <v>281</v>
      </c>
      <c r="E1027" s="19">
        <v>44345.022916659997</v>
      </c>
      <c r="F1027" s="19">
        <v>44345.379861109999</v>
      </c>
      <c r="G1027" s="9">
        <v>514</v>
      </c>
      <c r="H1027" s="9">
        <v>114</v>
      </c>
      <c r="I1027" s="9">
        <v>58596</v>
      </c>
      <c r="J1027" s="17" t="s">
        <v>315</v>
      </c>
    </row>
    <row r="1028" spans="1:10">
      <c r="A1028" s="17" t="s">
        <v>1335</v>
      </c>
      <c r="B1028" s="18" t="s">
        <v>314</v>
      </c>
      <c r="C1028" s="17" t="s">
        <v>137</v>
      </c>
      <c r="D1028" s="17" t="s">
        <v>138</v>
      </c>
      <c r="E1028" s="19">
        <v>41884.758333329999</v>
      </c>
      <c r="F1028" s="19">
        <v>41885.032638880002</v>
      </c>
      <c r="G1028" s="9">
        <v>395</v>
      </c>
      <c r="H1028" s="9">
        <v>148</v>
      </c>
      <c r="I1028" s="9">
        <v>58460</v>
      </c>
      <c r="J1028" s="17" t="s">
        <v>315</v>
      </c>
    </row>
    <row r="1029" spans="1:10">
      <c r="A1029" s="17" t="s">
        <v>1336</v>
      </c>
      <c r="B1029" s="18" t="s">
        <v>314</v>
      </c>
      <c r="C1029" s="17" t="s">
        <v>160</v>
      </c>
      <c r="D1029" s="17" t="s">
        <v>162</v>
      </c>
      <c r="E1029" s="19">
        <v>41732.625694440001</v>
      </c>
      <c r="F1029" s="19">
        <v>41732.695138880001</v>
      </c>
      <c r="G1029" s="9">
        <v>100</v>
      </c>
      <c r="H1029" s="9">
        <v>642</v>
      </c>
      <c r="I1029" s="9">
        <v>58418</v>
      </c>
      <c r="J1029" s="17" t="s">
        <v>315</v>
      </c>
    </row>
    <row r="1030" spans="1:10">
      <c r="A1030" s="17" t="s">
        <v>1337</v>
      </c>
      <c r="B1030" s="18" t="s">
        <v>351</v>
      </c>
      <c r="C1030" s="17" t="s">
        <v>99</v>
      </c>
      <c r="D1030" s="17" t="s">
        <v>103</v>
      </c>
      <c r="E1030" s="19">
        <v>40625.045833329998</v>
      </c>
      <c r="F1030" s="19">
        <v>40625.137499999997</v>
      </c>
      <c r="G1030" s="9">
        <v>132</v>
      </c>
      <c r="H1030" s="9">
        <v>442</v>
      </c>
      <c r="I1030" s="9">
        <v>58344</v>
      </c>
      <c r="J1030" s="17" t="s">
        <v>315</v>
      </c>
    </row>
    <row r="1031" spans="1:10">
      <c r="A1031" s="17" t="s">
        <v>1338</v>
      </c>
      <c r="B1031" s="18" t="s">
        <v>314</v>
      </c>
      <c r="C1031" s="17" t="s">
        <v>192</v>
      </c>
      <c r="D1031" s="17" t="s">
        <v>193</v>
      </c>
      <c r="E1031" s="19">
        <v>43277.657638880002</v>
      </c>
      <c r="F1031" s="19">
        <v>43278.598611109999</v>
      </c>
      <c r="G1031" s="9">
        <v>1355</v>
      </c>
      <c r="H1031" s="9">
        <v>43</v>
      </c>
      <c r="I1031" s="9">
        <v>58265</v>
      </c>
      <c r="J1031" s="17" t="s">
        <v>315</v>
      </c>
    </row>
    <row r="1032" spans="1:10">
      <c r="A1032" s="17" t="s">
        <v>1339</v>
      </c>
      <c r="B1032" s="18" t="s">
        <v>314</v>
      </c>
      <c r="C1032" s="17" t="s">
        <v>298</v>
      </c>
      <c r="D1032" s="17" t="s">
        <v>299</v>
      </c>
      <c r="E1032" s="19">
        <v>41269.31597222</v>
      </c>
      <c r="F1032" s="19">
        <v>41269.452083329998</v>
      </c>
      <c r="G1032" s="9">
        <v>196</v>
      </c>
      <c r="H1032" s="9">
        <v>297</v>
      </c>
      <c r="I1032" s="9">
        <v>58212</v>
      </c>
      <c r="J1032" s="17" t="s">
        <v>315</v>
      </c>
    </row>
    <row r="1033" spans="1:10">
      <c r="A1033" s="17" t="s">
        <v>1340</v>
      </c>
      <c r="B1033" s="18" t="s">
        <v>314</v>
      </c>
      <c r="C1033" s="17" t="s">
        <v>160</v>
      </c>
      <c r="D1033" s="17" t="s">
        <v>162</v>
      </c>
      <c r="E1033" s="19">
        <v>41967.497916660002</v>
      </c>
      <c r="F1033" s="19">
        <v>41967.81597222</v>
      </c>
      <c r="G1033" s="9">
        <v>458</v>
      </c>
      <c r="H1033" s="9">
        <v>127</v>
      </c>
      <c r="I1033" s="9">
        <v>58166</v>
      </c>
      <c r="J1033" s="17" t="s">
        <v>315</v>
      </c>
    </row>
    <row r="1034" spans="1:10">
      <c r="A1034" s="17" t="s">
        <v>1341</v>
      </c>
      <c r="B1034" s="18" t="s">
        <v>314</v>
      </c>
      <c r="C1034" s="17" t="s">
        <v>212</v>
      </c>
      <c r="D1034" s="17" t="s">
        <v>215</v>
      </c>
      <c r="E1034" s="19">
        <v>44325.917361109998</v>
      </c>
      <c r="F1034" s="19">
        <v>44326.477083329999</v>
      </c>
      <c r="G1034" s="9">
        <v>806</v>
      </c>
      <c r="H1034" s="9">
        <v>72</v>
      </c>
      <c r="I1034" s="9">
        <v>58032</v>
      </c>
      <c r="J1034" s="17" t="s">
        <v>315</v>
      </c>
    </row>
    <row r="1035" spans="1:10">
      <c r="A1035" s="17" t="s">
        <v>1342</v>
      </c>
      <c r="B1035" s="18" t="s">
        <v>314</v>
      </c>
      <c r="C1035" s="17" t="s">
        <v>89</v>
      </c>
      <c r="D1035" s="17" t="s">
        <v>91</v>
      </c>
      <c r="E1035" s="19">
        <v>42758.710416659997</v>
      </c>
      <c r="F1035" s="19">
        <v>42759.013888879999</v>
      </c>
      <c r="G1035" s="9">
        <v>437</v>
      </c>
      <c r="H1035" s="9">
        <v>163</v>
      </c>
      <c r="I1035" s="9">
        <v>57956</v>
      </c>
      <c r="J1035" s="17" t="s">
        <v>315</v>
      </c>
    </row>
    <row r="1036" spans="1:10">
      <c r="A1036" s="17" t="s">
        <v>1343</v>
      </c>
      <c r="B1036" s="18" t="s">
        <v>318</v>
      </c>
      <c r="C1036" s="17" t="s">
        <v>199</v>
      </c>
      <c r="D1036" s="17" t="s">
        <v>201</v>
      </c>
      <c r="E1036" s="19">
        <v>44741.254861109999</v>
      </c>
      <c r="F1036" s="19">
        <v>44741.78125</v>
      </c>
      <c r="G1036" s="9">
        <v>758</v>
      </c>
      <c r="H1036" s="9">
        <v>87</v>
      </c>
      <c r="I1036" s="9">
        <v>57922</v>
      </c>
      <c r="J1036" s="17" t="s">
        <v>315</v>
      </c>
    </row>
    <row r="1037" spans="1:10">
      <c r="A1037" s="17" t="s">
        <v>1344</v>
      </c>
      <c r="B1037" s="18" t="s">
        <v>314</v>
      </c>
      <c r="C1037" s="17" t="s">
        <v>137</v>
      </c>
      <c r="D1037" s="17" t="s">
        <v>138</v>
      </c>
      <c r="E1037" s="19">
        <v>44730.104166659999</v>
      </c>
      <c r="F1037" s="19">
        <v>44730.617361110002</v>
      </c>
      <c r="G1037" s="9">
        <v>739</v>
      </c>
      <c r="H1037" s="9">
        <v>97</v>
      </c>
      <c r="I1037" s="9">
        <v>57907</v>
      </c>
      <c r="J1037" s="17" t="s">
        <v>315</v>
      </c>
    </row>
    <row r="1038" spans="1:10">
      <c r="A1038" s="17" t="s">
        <v>1345</v>
      </c>
      <c r="B1038" s="18" t="s">
        <v>314</v>
      </c>
      <c r="C1038" s="17" t="s">
        <v>160</v>
      </c>
      <c r="D1038" s="17" t="s">
        <v>162</v>
      </c>
      <c r="E1038" s="19">
        <v>40084.663888880001</v>
      </c>
      <c r="F1038" s="19">
        <v>40084.898611110002</v>
      </c>
      <c r="G1038" s="9">
        <v>338</v>
      </c>
      <c r="H1038" s="9">
        <v>451</v>
      </c>
      <c r="I1038" s="9">
        <v>57830</v>
      </c>
      <c r="J1038" s="17" t="s">
        <v>315</v>
      </c>
    </row>
    <row r="1039" spans="1:10">
      <c r="A1039" s="17" t="s">
        <v>1346</v>
      </c>
      <c r="B1039" s="18" t="s">
        <v>318</v>
      </c>
      <c r="C1039" s="17" t="s">
        <v>149</v>
      </c>
      <c r="D1039" s="17" t="s">
        <v>150</v>
      </c>
      <c r="E1039" s="19">
        <v>44191.734027769999</v>
      </c>
      <c r="F1039" s="19">
        <v>44192.461805550003</v>
      </c>
      <c r="G1039" s="9">
        <v>1048</v>
      </c>
      <c r="H1039" s="9">
        <v>208</v>
      </c>
      <c r="I1039" s="9">
        <v>57824</v>
      </c>
      <c r="J1039" s="17" t="s">
        <v>315</v>
      </c>
    </row>
    <row r="1040" spans="1:10">
      <c r="A1040" s="17" t="s">
        <v>1347</v>
      </c>
      <c r="B1040" s="18" t="s">
        <v>351</v>
      </c>
      <c r="C1040" s="17" t="s">
        <v>99</v>
      </c>
      <c r="D1040" s="17" t="s">
        <v>103</v>
      </c>
      <c r="E1040" s="19">
        <v>43987.525000000001</v>
      </c>
      <c r="F1040" s="19">
        <v>43987.81597222</v>
      </c>
      <c r="G1040" s="9">
        <v>419</v>
      </c>
      <c r="H1040" s="9">
        <v>138</v>
      </c>
      <c r="I1040" s="9">
        <v>57822</v>
      </c>
      <c r="J1040" s="17" t="s">
        <v>315</v>
      </c>
    </row>
    <row r="1041" spans="1:10">
      <c r="A1041" s="17" t="s">
        <v>1027</v>
      </c>
      <c r="B1041" s="18" t="s">
        <v>314</v>
      </c>
      <c r="C1041" s="17" t="s">
        <v>137</v>
      </c>
      <c r="D1041" s="17" t="s">
        <v>138</v>
      </c>
      <c r="E1041" s="19">
        <v>42879.41180555</v>
      </c>
      <c r="F1041" s="19">
        <v>42879.747222220001</v>
      </c>
      <c r="G1041" s="9">
        <v>483</v>
      </c>
      <c r="H1041" s="9">
        <v>235</v>
      </c>
      <c r="I1041" s="9">
        <v>57813</v>
      </c>
      <c r="J1041" s="17" t="s">
        <v>315</v>
      </c>
    </row>
    <row r="1042" spans="1:10">
      <c r="A1042" s="17" t="s">
        <v>1348</v>
      </c>
      <c r="B1042" s="18" t="s">
        <v>351</v>
      </c>
      <c r="C1042" s="17" t="s">
        <v>99</v>
      </c>
      <c r="D1042" s="17" t="s">
        <v>103</v>
      </c>
      <c r="E1042" s="19">
        <v>44745.5</v>
      </c>
      <c r="F1042" s="19">
        <v>44745.69097222</v>
      </c>
      <c r="G1042" s="9">
        <v>275</v>
      </c>
      <c r="H1042" s="9">
        <v>210</v>
      </c>
      <c r="I1042" s="9">
        <v>57750</v>
      </c>
      <c r="J1042" s="17" t="s">
        <v>315</v>
      </c>
    </row>
    <row r="1043" spans="1:10">
      <c r="A1043" s="17" t="s">
        <v>1349</v>
      </c>
      <c r="B1043" s="18" t="s">
        <v>314</v>
      </c>
      <c r="C1043" s="17" t="s">
        <v>212</v>
      </c>
      <c r="D1043" s="17" t="s">
        <v>214</v>
      </c>
      <c r="E1043" s="19">
        <v>43187.810416660002</v>
      </c>
      <c r="F1043" s="19">
        <v>43188.552083330003</v>
      </c>
      <c r="G1043" s="9">
        <v>1068</v>
      </c>
      <c r="H1043" s="9">
        <v>54</v>
      </c>
      <c r="I1043" s="9">
        <v>57672</v>
      </c>
      <c r="J1043" s="17" t="s">
        <v>315</v>
      </c>
    </row>
    <row r="1044" spans="1:10">
      <c r="A1044" s="17" t="s">
        <v>1350</v>
      </c>
      <c r="B1044" s="18" t="s">
        <v>314</v>
      </c>
      <c r="C1044" s="17" t="s">
        <v>160</v>
      </c>
      <c r="D1044" s="17" t="s">
        <v>162</v>
      </c>
      <c r="E1044" s="19">
        <v>39687.397916659997</v>
      </c>
      <c r="F1044" s="19">
        <v>39687.486111110004</v>
      </c>
      <c r="G1044" s="9">
        <v>127</v>
      </c>
      <c r="H1044" s="9">
        <v>454</v>
      </c>
      <c r="I1044" s="9">
        <v>57658</v>
      </c>
      <c r="J1044" s="17" t="s">
        <v>315</v>
      </c>
    </row>
    <row r="1045" spans="1:10">
      <c r="A1045" s="17" t="s">
        <v>1351</v>
      </c>
      <c r="B1045" s="18" t="s">
        <v>314</v>
      </c>
      <c r="C1045" s="17" t="s">
        <v>160</v>
      </c>
      <c r="D1045" s="17" t="s">
        <v>161</v>
      </c>
      <c r="E1045" s="19">
        <v>40950.561111110001</v>
      </c>
      <c r="F1045" s="19">
        <v>40950.791666659999</v>
      </c>
      <c r="G1045" s="9">
        <v>332</v>
      </c>
      <c r="H1045" s="9">
        <v>246</v>
      </c>
      <c r="I1045" s="9">
        <v>57453</v>
      </c>
      <c r="J1045" s="17" t="s">
        <v>315</v>
      </c>
    </row>
    <row r="1046" spans="1:10">
      <c r="A1046" s="17" t="s">
        <v>1352</v>
      </c>
      <c r="B1046" s="18" t="s">
        <v>314</v>
      </c>
      <c r="C1046" s="17" t="s">
        <v>89</v>
      </c>
      <c r="D1046" s="17" t="s">
        <v>91</v>
      </c>
      <c r="E1046" s="19">
        <v>39599.993055550003</v>
      </c>
      <c r="F1046" s="19">
        <v>39600.236111110004</v>
      </c>
      <c r="G1046" s="9">
        <v>350</v>
      </c>
      <c r="H1046" s="9">
        <v>164</v>
      </c>
      <c r="I1046" s="9">
        <v>57400</v>
      </c>
      <c r="J1046" s="17" t="s">
        <v>315</v>
      </c>
    </row>
    <row r="1047" spans="1:10">
      <c r="A1047" s="17" t="s">
        <v>1353</v>
      </c>
      <c r="B1047" s="18" t="s">
        <v>314</v>
      </c>
      <c r="C1047" s="17" t="s">
        <v>271</v>
      </c>
      <c r="D1047" s="17" t="s">
        <v>272</v>
      </c>
      <c r="E1047" s="19">
        <v>44379.311805550002</v>
      </c>
      <c r="F1047" s="19">
        <v>44379.931944440003</v>
      </c>
      <c r="G1047" s="9">
        <v>893</v>
      </c>
      <c r="H1047" s="9">
        <v>264</v>
      </c>
      <c r="I1047" s="9">
        <v>57342</v>
      </c>
      <c r="J1047" s="17" t="s">
        <v>315</v>
      </c>
    </row>
    <row r="1048" spans="1:10">
      <c r="A1048" s="17" t="s">
        <v>1354</v>
      </c>
      <c r="B1048" s="18" t="s">
        <v>318</v>
      </c>
      <c r="C1048" s="17" t="s">
        <v>199</v>
      </c>
      <c r="D1048" s="17" t="s">
        <v>200</v>
      </c>
      <c r="E1048" s="19">
        <v>42632.332638879998</v>
      </c>
      <c r="F1048" s="19">
        <v>42632.543055549999</v>
      </c>
      <c r="G1048" s="9">
        <v>303</v>
      </c>
      <c r="H1048" s="9">
        <v>243</v>
      </c>
      <c r="I1048" s="9">
        <v>57259</v>
      </c>
      <c r="J1048" s="17" t="s">
        <v>315</v>
      </c>
    </row>
    <row r="1049" spans="1:10">
      <c r="A1049" s="17" t="s">
        <v>1355</v>
      </c>
      <c r="B1049" s="18" t="s">
        <v>314</v>
      </c>
      <c r="C1049" s="17" t="s">
        <v>212</v>
      </c>
      <c r="D1049" s="17" t="s">
        <v>215</v>
      </c>
      <c r="E1049" s="19">
        <v>43973.856249999997</v>
      </c>
      <c r="F1049" s="19">
        <v>43974.785416660001</v>
      </c>
      <c r="G1049" s="9">
        <v>1338</v>
      </c>
      <c r="H1049" s="9">
        <v>79</v>
      </c>
      <c r="I1049" s="9">
        <v>57117</v>
      </c>
      <c r="J1049" s="17" t="s">
        <v>315</v>
      </c>
    </row>
    <row r="1050" spans="1:10">
      <c r="A1050" s="17" t="s">
        <v>1356</v>
      </c>
      <c r="B1050" s="18" t="s">
        <v>314</v>
      </c>
      <c r="C1050" s="17" t="s">
        <v>52</v>
      </c>
      <c r="D1050" s="17" t="s">
        <v>54</v>
      </c>
      <c r="E1050" s="19">
        <v>44980.1875</v>
      </c>
      <c r="F1050" s="19">
        <v>44980.520833330003</v>
      </c>
      <c r="G1050" s="9">
        <v>480</v>
      </c>
      <c r="H1050" s="9">
        <v>123</v>
      </c>
      <c r="I1050" s="9">
        <v>57094</v>
      </c>
      <c r="J1050" s="17" t="s">
        <v>315</v>
      </c>
    </row>
    <row r="1051" spans="1:10">
      <c r="A1051" s="17" t="s">
        <v>1357</v>
      </c>
      <c r="B1051" s="18" t="s">
        <v>314</v>
      </c>
      <c r="C1051" s="17" t="s">
        <v>271</v>
      </c>
      <c r="D1051" s="17" t="s">
        <v>272</v>
      </c>
      <c r="E1051" s="19">
        <v>44688.355555549999</v>
      </c>
      <c r="F1051" s="19">
        <v>44688.922222219997</v>
      </c>
      <c r="G1051" s="9">
        <v>816</v>
      </c>
      <c r="H1051" s="9">
        <v>263</v>
      </c>
      <c r="I1051" s="9">
        <v>57058</v>
      </c>
      <c r="J1051" s="17" t="s">
        <v>315</v>
      </c>
    </row>
    <row r="1052" spans="1:10">
      <c r="A1052" s="17" t="s">
        <v>1358</v>
      </c>
      <c r="B1052" s="18" t="s">
        <v>314</v>
      </c>
      <c r="C1052" s="17" t="s">
        <v>89</v>
      </c>
      <c r="D1052" s="17" t="s">
        <v>91</v>
      </c>
      <c r="E1052" s="19">
        <v>40714.356944439998</v>
      </c>
      <c r="F1052" s="19">
        <v>40714.864583330003</v>
      </c>
      <c r="G1052" s="9">
        <v>731</v>
      </c>
      <c r="H1052" s="9">
        <v>78</v>
      </c>
      <c r="I1052" s="9">
        <v>57018</v>
      </c>
      <c r="J1052" s="17" t="s">
        <v>315</v>
      </c>
    </row>
    <row r="1053" spans="1:10">
      <c r="A1053" s="17" t="s">
        <v>1359</v>
      </c>
      <c r="B1053" s="18" t="s">
        <v>351</v>
      </c>
      <c r="C1053" s="17" t="s">
        <v>99</v>
      </c>
      <c r="D1053" s="17" t="s">
        <v>103</v>
      </c>
      <c r="E1053" s="19">
        <v>40973.231944439998</v>
      </c>
      <c r="F1053" s="19">
        <v>40973.548611110004</v>
      </c>
      <c r="G1053" s="9">
        <v>456</v>
      </c>
      <c r="H1053" s="9">
        <v>125</v>
      </c>
      <c r="I1053" s="9">
        <v>57000</v>
      </c>
      <c r="J1053" s="17" t="s">
        <v>315</v>
      </c>
    </row>
    <row r="1054" spans="1:10">
      <c r="A1054" s="17" t="s">
        <v>1360</v>
      </c>
      <c r="B1054" s="18" t="s">
        <v>314</v>
      </c>
      <c r="C1054" s="17" t="s">
        <v>282</v>
      </c>
      <c r="D1054" s="17" t="s">
        <v>284</v>
      </c>
      <c r="E1054" s="19">
        <v>40037.135416659999</v>
      </c>
      <c r="F1054" s="19">
        <v>40037.473611109999</v>
      </c>
      <c r="G1054" s="9">
        <v>487</v>
      </c>
      <c r="H1054" s="9">
        <v>117</v>
      </c>
      <c r="I1054" s="9">
        <v>56979</v>
      </c>
      <c r="J1054" s="17" t="s">
        <v>315</v>
      </c>
    </row>
    <row r="1055" spans="1:10">
      <c r="A1055" s="17" t="s">
        <v>1361</v>
      </c>
      <c r="B1055" s="18" t="s">
        <v>314</v>
      </c>
      <c r="C1055" s="17" t="s">
        <v>160</v>
      </c>
      <c r="D1055" s="17" t="s">
        <v>161</v>
      </c>
      <c r="E1055" s="19">
        <v>44536.860416659998</v>
      </c>
      <c r="F1055" s="19">
        <v>44537.657638880002</v>
      </c>
      <c r="G1055" s="9">
        <v>1148</v>
      </c>
      <c r="H1055" s="9">
        <v>96</v>
      </c>
      <c r="I1055" s="9">
        <v>56837</v>
      </c>
      <c r="J1055" s="17" t="s">
        <v>315</v>
      </c>
    </row>
    <row r="1056" spans="1:10">
      <c r="A1056" s="17" t="s">
        <v>1362</v>
      </c>
      <c r="B1056" s="18" t="s">
        <v>314</v>
      </c>
      <c r="C1056" s="17" t="s">
        <v>116</v>
      </c>
      <c r="D1056" s="17" t="s">
        <v>118</v>
      </c>
      <c r="E1056" s="19">
        <v>42716.063194440001</v>
      </c>
      <c r="F1056" s="19">
        <v>42716.173611110004</v>
      </c>
      <c r="G1056" s="9">
        <v>159</v>
      </c>
      <c r="H1056" s="9">
        <v>357</v>
      </c>
      <c r="I1056" s="9">
        <v>56763</v>
      </c>
      <c r="J1056" s="17" t="s">
        <v>315</v>
      </c>
    </row>
    <row r="1057" spans="1:10">
      <c r="A1057" s="17" t="s">
        <v>1363</v>
      </c>
      <c r="B1057" s="18" t="s">
        <v>314</v>
      </c>
      <c r="C1057" s="17" t="s">
        <v>89</v>
      </c>
      <c r="D1057" s="17" t="s">
        <v>90</v>
      </c>
      <c r="E1057" s="19">
        <v>39477.014583329998</v>
      </c>
      <c r="F1057" s="19">
        <v>39477.461805550003</v>
      </c>
      <c r="G1057" s="9">
        <v>644</v>
      </c>
      <c r="H1057" s="9">
        <v>88</v>
      </c>
      <c r="I1057" s="9">
        <v>56672</v>
      </c>
      <c r="J1057" s="17" t="s">
        <v>315</v>
      </c>
    </row>
    <row r="1058" spans="1:10">
      <c r="A1058" s="17" t="s">
        <v>1364</v>
      </c>
      <c r="B1058" s="18" t="s">
        <v>318</v>
      </c>
      <c r="C1058" s="17" t="s">
        <v>52</v>
      </c>
      <c r="D1058" s="17" t="s">
        <v>53</v>
      </c>
      <c r="E1058" s="19">
        <v>40685.733333329998</v>
      </c>
      <c r="F1058" s="19">
        <v>40685.87847222</v>
      </c>
      <c r="G1058" s="9">
        <v>209</v>
      </c>
      <c r="H1058" s="9">
        <v>270</v>
      </c>
      <c r="I1058" s="9">
        <v>56430</v>
      </c>
      <c r="J1058" s="17" t="s">
        <v>315</v>
      </c>
    </row>
    <row r="1059" spans="1:10">
      <c r="A1059" s="17" t="s">
        <v>1364</v>
      </c>
      <c r="B1059" s="18" t="s">
        <v>314</v>
      </c>
      <c r="C1059" s="17" t="s">
        <v>52</v>
      </c>
      <c r="D1059" s="17" t="s">
        <v>53</v>
      </c>
      <c r="E1059" s="19">
        <v>40685.733333329998</v>
      </c>
      <c r="F1059" s="19">
        <v>40685.87847222</v>
      </c>
      <c r="G1059" s="9">
        <v>209</v>
      </c>
      <c r="H1059" s="9">
        <v>270</v>
      </c>
      <c r="I1059" s="9">
        <v>56430</v>
      </c>
      <c r="J1059" s="17" t="s">
        <v>315</v>
      </c>
    </row>
    <row r="1060" spans="1:10">
      <c r="A1060" s="17" t="s">
        <v>1365</v>
      </c>
      <c r="B1060" s="18" t="s">
        <v>314</v>
      </c>
      <c r="C1060" s="17" t="s">
        <v>124</v>
      </c>
      <c r="D1060" s="17" t="s">
        <v>125</v>
      </c>
      <c r="E1060" s="19">
        <v>39885.277777770003</v>
      </c>
      <c r="F1060" s="19">
        <v>39885.465277770003</v>
      </c>
      <c r="G1060" s="9">
        <v>270</v>
      </c>
      <c r="H1060" s="9">
        <v>209</v>
      </c>
      <c r="I1060" s="9">
        <v>56430</v>
      </c>
      <c r="J1060" s="17" t="s">
        <v>315</v>
      </c>
    </row>
    <row r="1061" spans="1:10">
      <c r="A1061" s="17" t="s">
        <v>1366</v>
      </c>
      <c r="B1061" s="18" t="s">
        <v>318</v>
      </c>
      <c r="C1061" s="17" t="s">
        <v>206</v>
      </c>
      <c r="D1061" s="17" t="s">
        <v>207</v>
      </c>
      <c r="E1061" s="19">
        <v>42555.854166659999</v>
      </c>
      <c r="F1061" s="19">
        <v>42557.6875</v>
      </c>
      <c r="G1061" s="9">
        <v>2640</v>
      </c>
      <c r="H1061" s="9">
        <v>105</v>
      </c>
      <c r="I1061" s="9">
        <v>56225</v>
      </c>
      <c r="J1061" s="17" t="s">
        <v>315</v>
      </c>
    </row>
    <row r="1062" spans="1:10">
      <c r="A1062" s="17" t="s">
        <v>1367</v>
      </c>
      <c r="B1062" s="18" t="s">
        <v>314</v>
      </c>
      <c r="C1062" s="17" t="s">
        <v>116</v>
      </c>
      <c r="D1062" s="17" t="s">
        <v>117</v>
      </c>
      <c r="E1062" s="19">
        <v>44763.086111110002</v>
      </c>
      <c r="F1062" s="19">
        <v>44764.712500000001</v>
      </c>
      <c r="G1062" s="9">
        <v>2342</v>
      </c>
      <c r="H1062" s="9">
        <v>24</v>
      </c>
      <c r="I1062" s="9">
        <v>56208</v>
      </c>
      <c r="J1062" s="17" t="s">
        <v>315</v>
      </c>
    </row>
    <row r="1063" spans="1:10">
      <c r="A1063" s="17" t="s">
        <v>1368</v>
      </c>
      <c r="B1063" s="18" t="s">
        <v>318</v>
      </c>
      <c r="C1063" s="17" t="s">
        <v>199</v>
      </c>
      <c r="D1063" s="17" t="s">
        <v>201</v>
      </c>
      <c r="E1063" s="19">
        <v>42875.011111109998</v>
      </c>
      <c r="F1063" s="19">
        <v>42875.436805550002</v>
      </c>
      <c r="G1063" s="9">
        <v>613</v>
      </c>
      <c r="H1063" s="9">
        <v>103</v>
      </c>
      <c r="I1063" s="9">
        <v>56159</v>
      </c>
      <c r="J1063" s="17" t="s">
        <v>315</v>
      </c>
    </row>
    <row r="1064" spans="1:10">
      <c r="A1064" s="17" t="s">
        <v>1369</v>
      </c>
      <c r="B1064" s="18" t="s">
        <v>314</v>
      </c>
      <c r="C1064" s="17" t="s">
        <v>212</v>
      </c>
      <c r="D1064" s="17" t="s">
        <v>213</v>
      </c>
      <c r="E1064" s="19">
        <v>41780.943749999999</v>
      </c>
      <c r="F1064" s="19">
        <v>41781.739583330003</v>
      </c>
      <c r="G1064" s="9">
        <v>1146</v>
      </c>
      <c r="H1064" s="9">
        <v>49</v>
      </c>
      <c r="I1064" s="9">
        <v>56154</v>
      </c>
      <c r="J1064" s="17" t="s">
        <v>315</v>
      </c>
    </row>
    <row r="1065" spans="1:10">
      <c r="A1065" s="17" t="s">
        <v>1370</v>
      </c>
      <c r="B1065" s="18" t="s">
        <v>314</v>
      </c>
      <c r="C1065" s="17" t="s">
        <v>89</v>
      </c>
      <c r="D1065" s="17" t="s">
        <v>91</v>
      </c>
      <c r="E1065" s="19">
        <v>41847.69097222</v>
      </c>
      <c r="F1065" s="19">
        <v>41848.06944444</v>
      </c>
      <c r="G1065" s="9">
        <v>545</v>
      </c>
      <c r="H1065" s="9">
        <v>103</v>
      </c>
      <c r="I1065" s="9">
        <v>56135</v>
      </c>
      <c r="J1065" s="17" t="s">
        <v>315</v>
      </c>
    </row>
    <row r="1066" spans="1:10">
      <c r="A1066" s="17" t="s">
        <v>1371</v>
      </c>
      <c r="B1066" s="18" t="s">
        <v>314</v>
      </c>
      <c r="C1066" s="17" t="s">
        <v>160</v>
      </c>
      <c r="D1066" s="17" t="s">
        <v>161</v>
      </c>
      <c r="E1066" s="19">
        <v>41174.91180555</v>
      </c>
      <c r="F1066" s="19">
        <v>41175.582638879998</v>
      </c>
      <c r="G1066" s="9">
        <v>966</v>
      </c>
      <c r="H1066" s="9">
        <v>110</v>
      </c>
      <c r="I1066" s="9">
        <v>56029</v>
      </c>
      <c r="J1066" s="17" t="s">
        <v>315</v>
      </c>
    </row>
    <row r="1067" spans="1:10">
      <c r="A1067" s="17" t="s">
        <v>1372</v>
      </c>
      <c r="B1067" s="18" t="s">
        <v>314</v>
      </c>
      <c r="C1067" s="17" t="s">
        <v>271</v>
      </c>
      <c r="D1067" s="17" t="s">
        <v>272</v>
      </c>
      <c r="E1067" s="19">
        <v>43986.984722219997</v>
      </c>
      <c r="F1067" s="19">
        <v>43987.604166659999</v>
      </c>
      <c r="G1067" s="9">
        <v>892</v>
      </c>
      <c r="H1067" s="9">
        <v>63</v>
      </c>
      <c r="I1067" s="9">
        <v>56020</v>
      </c>
      <c r="J1067" s="17" t="s">
        <v>315</v>
      </c>
    </row>
    <row r="1068" spans="1:10">
      <c r="A1068" s="17" t="s">
        <v>1373</v>
      </c>
      <c r="B1068" s="18" t="s">
        <v>318</v>
      </c>
      <c r="C1068" s="17" t="s">
        <v>169</v>
      </c>
      <c r="D1068" s="17" t="s">
        <v>171</v>
      </c>
      <c r="E1068" s="19">
        <v>44440.059027770003</v>
      </c>
      <c r="F1068" s="19">
        <v>44440.383333329999</v>
      </c>
      <c r="G1068" s="9">
        <v>467</v>
      </c>
      <c r="H1068" s="9">
        <v>133</v>
      </c>
      <c r="I1068" s="9">
        <v>55951</v>
      </c>
      <c r="J1068" s="17" t="s">
        <v>315</v>
      </c>
    </row>
    <row r="1069" spans="1:10">
      <c r="A1069" s="17" t="s">
        <v>1374</v>
      </c>
      <c r="B1069" s="18" t="s">
        <v>318</v>
      </c>
      <c r="C1069" s="17" t="s">
        <v>149</v>
      </c>
      <c r="D1069" s="17" t="s">
        <v>150</v>
      </c>
      <c r="E1069" s="19">
        <v>39484.511805549999</v>
      </c>
      <c r="F1069" s="19">
        <v>39484.94444444</v>
      </c>
      <c r="G1069" s="9">
        <v>623</v>
      </c>
      <c r="H1069" s="9">
        <v>147</v>
      </c>
      <c r="I1069" s="9">
        <v>55941</v>
      </c>
      <c r="J1069" s="17" t="s">
        <v>315</v>
      </c>
    </row>
    <row r="1070" spans="1:10">
      <c r="A1070" s="17" t="s">
        <v>1375</v>
      </c>
      <c r="B1070" s="18" t="s">
        <v>314</v>
      </c>
      <c r="C1070" s="17" t="s">
        <v>52</v>
      </c>
      <c r="D1070" s="17" t="s">
        <v>53</v>
      </c>
      <c r="E1070" s="19">
        <v>40340.767361110004</v>
      </c>
      <c r="F1070" s="19">
        <v>40340.863194439997</v>
      </c>
      <c r="G1070" s="9">
        <v>138</v>
      </c>
      <c r="H1070" s="9">
        <v>405</v>
      </c>
      <c r="I1070" s="9">
        <v>55890</v>
      </c>
      <c r="J1070" s="17" t="s">
        <v>315</v>
      </c>
    </row>
    <row r="1071" spans="1:10">
      <c r="A1071" s="17" t="s">
        <v>1375</v>
      </c>
      <c r="B1071" s="18" t="s">
        <v>314</v>
      </c>
      <c r="C1071" s="17" t="s">
        <v>271</v>
      </c>
      <c r="D1071" s="17" t="s">
        <v>272</v>
      </c>
      <c r="E1071" s="19">
        <v>40340.767361110004</v>
      </c>
      <c r="F1071" s="19">
        <v>40340.863194439997</v>
      </c>
      <c r="G1071" s="9">
        <v>138</v>
      </c>
      <c r="H1071" s="9">
        <v>405</v>
      </c>
      <c r="I1071" s="9">
        <v>55890</v>
      </c>
      <c r="J1071" s="17" t="s">
        <v>315</v>
      </c>
    </row>
    <row r="1072" spans="1:10">
      <c r="A1072" s="17" t="s">
        <v>1376</v>
      </c>
      <c r="B1072" s="18" t="s">
        <v>314</v>
      </c>
      <c r="C1072" s="17" t="s">
        <v>116</v>
      </c>
      <c r="D1072" s="17" t="s">
        <v>118</v>
      </c>
      <c r="E1072" s="19">
        <v>40956.188888880002</v>
      </c>
      <c r="F1072" s="19">
        <v>40956.688888880002</v>
      </c>
      <c r="G1072" s="9">
        <v>720</v>
      </c>
      <c r="H1072" s="9">
        <v>80</v>
      </c>
      <c r="I1072" s="9">
        <v>55866</v>
      </c>
      <c r="J1072" s="17" t="s">
        <v>315</v>
      </c>
    </row>
    <row r="1073" spans="1:10">
      <c r="A1073" s="17" t="s">
        <v>1377</v>
      </c>
      <c r="B1073" s="18" t="s">
        <v>314</v>
      </c>
      <c r="C1073" s="17" t="s">
        <v>116</v>
      </c>
      <c r="D1073" s="17" t="s">
        <v>117</v>
      </c>
      <c r="E1073" s="19">
        <v>40704.165972219998</v>
      </c>
      <c r="F1073" s="19">
        <v>40704.434027770003</v>
      </c>
      <c r="G1073" s="9">
        <v>386</v>
      </c>
      <c r="H1073" s="9">
        <v>180</v>
      </c>
      <c r="I1073" s="9">
        <v>55809</v>
      </c>
      <c r="J1073" s="17" t="s">
        <v>315</v>
      </c>
    </row>
    <row r="1074" spans="1:10">
      <c r="A1074" s="17" t="s">
        <v>1378</v>
      </c>
      <c r="B1074" s="18" t="s">
        <v>318</v>
      </c>
      <c r="C1074" s="17" t="s">
        <v>49</v>
      </c>
      <c r="D1074" s="17" t="s">
        <v>50</v>
      </c>
      <c r="E1074" s="19">
        <v>45580.524305550003</v>
      </c>
      <c r="F1074" s="19">
        <v>45580.865972220003</v>
      </c>
      <c r="G1074" s="9">
        <v>492</v>
      </c>
      <c r="H1074" s="9">
        <v>707</v>
      </c>
      <c r="I1074" s="9">
        <v>55734</v>
      </c>
      <c r="J1074" s="17" t="s">
        <v>315</v>
      </c>
    </row>
    <row r="1075" spans="1:10">
      <c r="A1075" s="17" t="s">
        <v>1379</v>
      </c>
      <c r="B1075" s="18" t="s">
        <v>318</v>
      </c>
      <c r="C1075" s="17" t="s">
        <v>217</v>
      </c>
      <c r="D1075" s="17" t="s">
        <v>217</v>
      </c>
      <c r="E1075" s="19">
        <v>41117.059722220001</v>
      </c>
      <c r="F1075" s="19">
        <v>41117.616666659997</v>
      </c>
      <c r="G1075" s="9">
        <v>802</v>
      </c>
      <c r="H1075" s="9">
        <v>258</v>
      </c>
      <c r="I1075" s="9">
        <v>55551</v>
      </c>
      <c r="J1075" s="17" t="s">
        <v>315</v>
      </c>
    </row>
    <row r="1076" spans="1:10">
      <c r="A1076" s="17" t="s">
        <v>1380</v>
      </c>
      <c r="B1076" s="18" t="s">
        <v>318</v>
      </c>
      <c r="C1076" s="17" t="s">
        <v>199</v>
      </c>
      <c r="D1076" s="17" t="s">
        <v>200</v>
      </c>
      <c r="E1076" s="19">
        <v>43847.368055550003</v>
      </c>
      <c r="F1076" s="19">
        <v>43847.616666659997</v>
      </c>
      <c r="G1076" s="9">
        <v>358</v>
      </c>
      <c r="H1076" s="9">
        <v>198</v>
      </c>
      <c r="I1076" s="9">
        <v>55494</v>
      </c>
      <c r="J1076" s="17" t="s">
        <v>315</v>
      </c>
    </row>
    <row r="1077" spans="1:10">
      <c r="A1077" s="17" t="s">
        <v>1381</v>
      </c>
      <c r="B1077" s="18" t="s">
        <v>314</v>
      </c>
      <c r="C1077" s="17" t="s">
        <v>267</v>
      </c>
      <c r="D1077" s="17" t="s">
        <v>125</v>
      </c>
      <c r="E1077" s="19">
        <v>42402.970138880002</v>
      </c>
      <c r="F1077" s="19">
        <v>42403.363194439997</v>
      </c>
      <c r="G1077" s="9">
        <v>566</v>
      </c>
      <c r="H1077" s="9">
        <v>98</v>
      </c>
      <c r="I1077" s="9">
        <v>55468</v>
      </c>
      <c r="J1077" s="17" t="s">
        <v>315</v>
      </c>
    </row>
    <row r="1078" spans="1:10">
      <c r="A1078" s="17" t="s">
        <v>1382</v>
      </c>
      <c r="B1078" s="18" t="s">
        <v>314</v>
      </c>
      <c r="C1078" s="17" t="s">
        <v>212</v>
      </c>
      <c r="D1078" s="17" t="s">
        <v>213</v>
      </c>
      <c r="E1078" s="19">
        <v>45054.59722222</v>
      </c>
      <c r="F1078" s="19">
        <v>45054.713888879996</v>
      </c>
      <c r="G1078" s="9">
        <v>168</v>
      </c>
      <c r="H1078" s="9">
        <v>330</v>
      </c>
      <c r="I1078" s="9">
        <v>55440</v>
      </c>
      <c r="J1078" s="17" t="s">
        <v>315</v>
      </c>
    </row>
    <row r="1079" spans="1:10">
      <c r="A1079" s="17" t="s">
        <v>1383</v>
      </c>
      <c r="B1079" s="18" t="s">
        <v>314</v>
      </c>
      <c r="C1079" s="17" t="s">
        <v>298</v>
      </c>
      <c r="D1079" s="17" t="s">
        <v>299</v>
      </c>
      <c r="E1079" s="19">
        <v>45559.870833330002</v>
      </c>
      <c r="F1079" s="19">
        <v>45560.107638879999</v>
      </c>
      <c r="G1079" s="9">
        <v>341</v>
      </c>
      <c r="H1079" s="9">
        <v>240</v>
      </c>
      <c r="I1079" s="9">
        <v>55438</v>
      </c>
      <c r="J1079" s="17" t="s">
        <v>315</v>
      </c>
    </row>
    <row r="1080" spans="1:10">
      <c r="A1080" s="17" t="s">
        <v>1384</v>
      </c>
      <c r="B1080" s="18" t="s">
        <v>314</v>
      </c>
      <c r="C1080" s="17" t="s">
        <v>89</v>
      </c>
      <c r="D1080" s="17" t="s">
        <v>90</v>
      </c>
      <c r="E1080" s="19">
        <v>39796.504861109999</v>
      </c>
      <c r="F1080" s="19">
        <v>39796.842361110001</v>
      </c>
      <c r="G1080" s="9">
        <v>486</v>
      </c>
      <c r="H1080" s="9">
        <v>114</v>
      </c>
      <c r="I1080" s="9">
        <v>55404</v>
      </c>
      <c r="J1080" s="17" t="s">
        <v>315</v>
      </c>
    </row>
    <row r="1081" spans="1:10">
      <c r="A1081" s="17" t="s">
        <v>1385</v>
      </c>
      <c r="B1081" s="18" t="s">
        <v>314</v>
      </c>
      <c r="C1081" s="17" t="s">
        <v>160</v>
      </c>
      <c r="D1081" s="17" t="s">
        <v>162</v>
      </c>
      <c r="E1081" s="19">
        <v>41553.50555555</v>
      </c>
      <c r="F1081" s="19">
        <v>41553.611805549997</v>
      </c>
      <c r="G1081" s="9">
        <v>153</v>
      </c>
      <c r="H1081" s="9">
        <v>362</v>
      </c>
      <c r="I1081" s="9">
        <v>55386</v>
      </c>
      <c r="J1081" s="17" t="s">
        <v>315</v>
      </c>
    </row>
    <row r="1082" spans="1:10">
      <c r="A1082" s="17" t="s">
        <v>1386</v>
      </c>
      <c r="B1082" s="18" t="s">
        <v>314</v>
      </c>
      <c r="C1082" s="17" t="s">
        <v>267</v>
      </c>
      <c r="D1082" s="17" t="s">
        <v>125</v>
      </c>
      <c r="E1082" s="19">
        <v>44734.872916660002</v>
      </c>
      <c r="F1082" s="19">
        <v>44735.474999999999</v>
      </c>
      <c r="G1082" s="9">
        <v>867</v>
      </c>
      <c r="H1082" s="9">
        <v>163</v>
      </c>
      <c r="I1082" s="9">
        <v>55385</v>
      </c>
      <c r="J1082" s="17" t="s">
        <v>315</v>
      </c>
    </row>
    <row r="1083" spans="1:10">
      <c r="A1083" s="17" t="s">
        <v>1387</v>
      </c>
      <c r="B1083" s="18" t="s">
        <v>318</v>
      </c>
      <c r="C1083" s="17" t="s">
        <v>169</v>
      </c>
      <c r="D1083" s="17" t="s">
        <v>171</v>
      </c>
      <c r="E1083" s="19">
        <v>40685.736111110004</v>
      </c>
      <c r="F1083" s="19">
        <v>40686.434027770003</v>
      </c>
      <c r="G1083" s="9">
        <v>1005</v>
      </c>
      <c r="H1083" s="9">
        <v>72</v>
      </c>
      <c r="I1083" s="9">
        <v>55350</v>
      </c>
      <c r="J1083" s="17" t="s">
        <v>315</v>
      </c>
    </row>
    <row r="1084" spans="1:10">
      <c r="A1084" s="17" t="s">
        <v>1388</v>
      </c>
      <c r="B1084" s="18" t="s">
        <v>314</v>
      </c>
      <c r="C1084" s="17" t="s">
        <v>298</v>
      </c>
      <c r="D1084" s="17" t="s">
        <v>299</v>
      </c>
      <c r="E1084" s="19">
        <v>44610.034027770002</v>
      </c>
      <c r="F1084" s="19">
        <v>44610.422222219997</v>
      </c>
      <c r="G1084" s="9">
        <v>559</v>
      </c>
      <c r="H1084" s="9">
        <v>99</v>
      </c>
      <c r="I1084" s="9">
        <v>55341</v>
      </c>
      <c r="J1084" s="17" t="s">
        <v>315</v>
      </c>
    </row>
    <row r="1085" spans="1:10">
      <c r="A1085" s="17" t="s">
        <v>1389</v>
      </c>
      <c r="B1085" s="18" t="s">
        <v>314</v>
      </c>
      <c r="C1085" s="17" t="s">
        <v>137</v>
      </c>
      <c r="D1085" s="17" t="s">
        <v>138</v>
      </c>
      <c r="E1085" s="19">
        <v>39982.567361109999</v>
      </c>
      <c r="F1085" s="19">
        <v>39983.891666659998</v>
      </c>
      <c r="G1085" s="9">
        <v>1907</v>
      </c>
      <c r="H1085" s="9">
        <v>29</v>
      </c>
      <c r="I1085" s="9">
        <v>55303</v>
      </c>
      <c r="J1085" s="17" t="s">
        <v>315</v>
      </c>
    </row>
    <row r="1086" spans="1:10">
      <c r="A1086" s="17" t="s">
        <v>1390</v>
      </c>
      <c r="B1086" s="18" t="s">
        <v>314</v>
      </c>
      <c r="C1086" s="17" t="s">
        <v>89</v>
      </c>
      <c r="D1086" s="17" t="s">
        <v>91</v>
      </c>
      <c r="E1086" s="19">
        <v>44761.362500000003</v>
      </c>
      <c r="F1086" s="19">
        <v>44762.040972219998</v>
      </c>
      <c r="G1086" s="9">
        <v>977</v>
      </c>
      <c r="H1086" s="9">
        <v>317</v>
      </c>
      <c r="I1086" s="9">
        <v>55301</v>
      </c>
      <c r="J1086" s="17" t="s">
        <v>315</v>
      </c>
    </row>
    <row r="1087" spans="1:10">
      <c r="A1087" s="17" t="s">
        <v>1391</v>
      </c>
      <c r="B1087" s="18" t="s">
        <v>314</v>
      </c>
      <c r="C1087" s="17" t="s">
        <v>116</v>
      </c>
      <c r="D1087" s="17" t="s">
        <v>118</v>
      </c>
      <c r="E1087" s="19">
        <v>43649.78125</v>
      </c>
      <c r="F1087" s="19">
        <v>43650.597916660001</v>
      </c>
      <c r="G1087" s="9">
        <v>1176</v>
      </c>
      <c r="H1087" s="9">
        <v>47</v>
      </c>
      <c r="I1087" s="9">
        <v>55272</v>
      </c>
      <c r="J1087" s="17" t="s">
        <v>315</v>
      </c>
    </row>
    <row r="1088" spans="1:10">
      <c r="A1088" s="17" t="s">
        <v>1392</v>
      </c>
      <c r="B1088" s="18" t="s">
        <v>314</v>
      </c>
      <c r="C1088" s="17" t="s">
        <v>282</v>
      </c>
      <c r="D1088" s="17" t="s">
        <v>283</v>
      </c>
      <c r="E1088" s="19">
        <v>45440.713194440003</v>
      </c>
      <c r="F1088" s="19">
        <v>45441.450694439998</v>
      </c>
      <c r="G1088" s="9">
        <v>1062</v>
      </c>
      <c r="H1088" s="9">
        <v>52</v>
      </c>
      <c r="I1088" s="9">
        <v>55224</v>
      </c>
      <c r="J1088" s="17" t="s">
        <v>315</v>
      </c>
    </row>
    <row r="1089" spans="1:10">
      <c r="A1089" s="17" t="s">
        <v>1393</v>
      </c>
      <c r="B1089" s="18" t="s">
        <v>318</v>
      </c>
      <c r="C1089" s="17" t="s">
        <v>134</v>
      </c>
      <c r="D1089" s="17" t="s">
        <v>135</v>
      </c>
      <c r="E1089" s="19">
        <v>42424.79027777</v>
      </c>
      <c r="F1089" s="19">
        <v>42425.00902777</v>
      </c>
      <c r="G1089" s="9">
        <v>315</v>
      </c>
      <c r="H1089" s="9">
        <v>358</v>
      </c>
      <c r="I1089" s="9">
        <v>55204</v>
      </c>
      <c r="J1089" s="17" t="s">
        <v>315</v>
      </c>
    </row>
    <row r="1090" spans="1:10">
      <c r="A1090" s="17" t="s">
        <v>1394</v>
      </c>
      <c r="B1090" s="18" t="s">
        <v>318</v>
      </c>
      <c r="C1090" s="17" t="s">
        <v>169</v>
      </c>
      <c r="D1090" s="17" t="s">
        <v>171</v>
      </c>
      <c r="E1090" s="19">
        <v>40685.826388879999</v>
      </c>
      <c r="F1090" s="19">
        <v>40686.593055550002</v>
      </c>
      <c r="G1090" s="9">
        <v>1104</v>
      </c>
      <c r="H1090" s="9">
        <v>50</v>
      </c>
      <c r="I1090" s="9">
        <v>55200</v>
      </c>
      <c r="J1090" s="17" t="s">
        <v>315</v>
      </c>
    </row>
    <row r="1091" spans="1:10">
      <c r="A1091" s="17" t="s">
        <v>1395</v>
      </c>
      <c r="B1091" s="18" t="s">
        <v>314</v>
      </c>
      <c r="C1091" s="17" t="s">
        <v>212</v>
      </c>
      <c r="D1091" s="17" t="s">
        <v>214</v>
      </c>
      <c r="E1091" s="19">
        <v>43510.637499999997</v>
      </c>
      <c r="F1091" s="19">
        <v>43510.863888879998</v>
      </c>
      <c r="G1091" s="9">
        <v>326</v>
      </c>
      <c r="H1091" s="9">
        <v>185</v>
      </c>
      <c r="I1091" s="9">
        <v>55190</v>
      </c>
      <c r="J1091" s="17" t="s">
        <v>315</v>
      </c>
    </row>
    <row r="1092" spans="1:10">
      <c r="A1092" s="17" t="s">
        <v>1396</v>
      </c>
      <c r="B1092" s="18" t="s">
        <v>318</v>
      </c>
      <c r="C1092" s="17" t="s">
        <v>217</v>
      </c>
      <c r="D1092" s="17" t="s">
        <v>217</v>
      </c>
      <c r="E1092" s="19">
        <v>44392.327083329998</v>
      </c>
      <c r="F1092" s="19">
        <v>44392.81944444</v>
      </c>
      <c r="G1092" s="9">
        <v>684</v>
      </c>
      <c r="H1092" s="9">
        <v>309</v>
      </c>
      <c r="I1092" s="9">
        <v>55134</v>
      </c>
      <c r="J1092" s="17" t="s">
        <v>315</v>
      </c>
    </row>
    <row r="1093" spans="1:10">
      <c r="A1093" s="17" t="s">
        <v>1397</v>
      </c>
      <c r="B1093" s="18" t="s">
        <v>318</v>
      </c>
      <c r="C1093" s="17" t="s">
        <v>134</v>
      </c>
      <c r="D1093" s="17" t="s">
        <v>136</v>
      </c>
      <c r="E1093" s="19">
        <v>43569.652083330002</v>
      </c>
      <c r="F1093" s="19">
        <v>43569.885416659999</v>
      </c>
      <c r="G1093" s="9">
        <v>336</v>
      </c>
      <c r="H1093" s="9">
        <v>297</v>
      </c>
      <c r="I1093" s="9">
        <v>55113</v>
      </c>
      <c r="J1093" s="17" t="s">
        <v>315</v>
      </c>
    </row>
    <row r="1094" spans="1:10">
      <c r="A1094" s="17" t="s">
        <v>1398</v>
      </c>
      <c r="B1094" s="18" t="s">
        <v>314</v>
      </c>
      <c r="C1094" s="17" t="s">
        <v>212</v>
      </c>
      <c r="D1094" s="17" t="s">
        <v>214</v>
      </c>
      <c r="E1094" s="19">
        <v>45515.50902777</v>
      </c>
      <c r="F1094" s="19">
        <v>45515.920138879999</v>
      </c>
      <c r="G1094" s="9">
        <v>592</v>
      </c>
      <c r="H1094" s="9">
        <v>93</v>
      </c>
      <c r="I1094" s="9">
        <v>55056</v>
      </c>
      <c r="J1094" s="17" t="s">
        <v>315</v>
      </c>
    </row>
    <row r="1095" spans="1:10">
      <c r="A1095" s="17" t="s">
        <v>1399</v>
      </c>
      <c r="B1095" s="18" t="s">
        <v>314</v>
      </c>
      <c r="C1095" s="17" t="s">
        <v>212</v>
      </c>
      <c r="D1095" s="17" t="s">
        <v>214</v>
      </c>
      <c r="E1095" s="19">
        <v>44836.028472220001</v>
      </c>
      <c r="F1095" s="19">
        <v>44836.777777770003</v>
      </c>
      <c r="G1095" s="9">
        <v>1079</v>
      </c>
      <c r="H1095" s="9">
        <v>51</v>
      </c>
      <c r="I1095" s="9">
        <v>55029</v>
      </c>
      <c r="J1095" s="17" t="s">
        <v>315</v>
      </c>
    </row>
    <row r="1096" spans="1:10">
      <c r="A1096" s="17" t="s">
        <v>1400</v>
      </c>
      <c r="B1096" s="18" t="s">
        <v>314</v>
      </c>
      <c r="C1096" s="17" t="s">
        <v>282</v>
      </c>
      <c r="D1096" s="17" t="s">
        <v>283</v>
      </c>
      <c r="E1096" s="19">
        <v>45089.29027777</v>
      </c>
      <c r="F1096" s="19">
        <v>45089.390972219997</v>
      </c>
      <c r="G1096" s="9">
        <v>145</v>
      </c>
      <c r="H1096" s="9">
        <v>379</v>
      </c>
      <c r="I1096" s="9">
        <v>54955</v>
      </c>
      <c r="J1096" s="17" t="s">
        <v>315</v>
      </c>
    </row>
    <row r="1097" spans="1:10">
      <c r="A1097" s="17" t="s">
        <v>518</v>
      </c>
      <c r="B1097" s="18" t="s">
        <v>318</v>
      </c>
      <c r="C1097" s="17" t="s">
        <v>52</v>
      </c>
      <c r="D1097" s="17" t="s">
        <v>53</v>
      </c>
      <c r="E1097" s="19">
        <v>42234.952777769999</v>
      </c>
      <c r="F1097" s="19">
        <v>42235.730555549999</v>
      </c>
      <c r="G1097" s="9">
        <v>1120</v>
      </c>
      <c r="H1097" s="9">
        <v>49</v>
      </c>
      <c r="I1097" s="9">
        <v>54880</v>
      </c>
      <c r="J1097" s="17" t="s">
        <v>315</v>
      </c>
    </row>
    <row r="1098" spans="1:10">
      <c r="A1098" s="17" t="s">
        <v>1401</v>
      </c>
      <c r="B1098" s="18" t="s">
        <v>314</v>
      </c>
      <c r="C1098" s="17" t="s">
        <v>282</v>
      </c>
      <c r="D1098" s="17" t="s">
        <v>283</v>
      </c>
      <c r="E1098" s="19">
        <v>41847.688888880002</v>
      </c>
      <c r="F1098" s="19">
        <v>41848.232638879999</v>
      </c>
      <c r="G1098" s="9">
        <v>783</v>
      </c>
      <c r="H1098" s="9">
        <v>72</v>
      </c>
      <c r="I1098" s="9">
        <v>54826</v>
      </c>
      <c r="J1098" s="17" t="s">
        <v>315</v>
      </c>
    </row>
    <row r="1099" spans="1:10">
      <c r="A1099" s="17" t="s">
        <v>1402</v>
      </c>
      <c r="B1099" s="18" t="s">
        <v>314</v>
      </c>
      <c r="C1099" s="17" t="s">
        <v>81</v>
      </c>
      <c r="D1099" s="17" t="s">
        <v>79</v>
      </c>
      <c r="E1099" s="19">
        <v>42555.229861109998</v>
      </c>
      <c r="F1099" s="19">
        <v>42555.383333329999</v>
      </c>
      <c r="G1099" s="9">
        <v>221</v>
      </c>
      <c r="H1099" s="9">
        <v>248</v>
      </c>
      <c r="I1099" s="9">
        <v>54808</v>
      </c>
      <c r="J1099" s="17" t="s">
        <v>315</v>
      </c>
    </row>
    <row r="1100" spans="1:10">
      <c r="A1100" s="17" t="s">
        <v>1403</v>
      </c>
      <c r="B1100" s="18" t="s">
        <v>318</v>
      </c>
      <c r="C1100" s="17" t="s">
        <v>206</v>
      </c>
      <c r="D1100" s="17" t="s">
        <v>208</v>
      </c>
      <c r="E1100" s="19">
        <v>44537.848611109999</v>
      </c>
      <c r="F1100" s="19">
        <v>44538.013194439998</v>
      </c>
      <c r="G1100" s="9">
        <v>237</v>
      </c>
      <c r="H1100" s="9">
        <v>305</v>
      </c>
      <c r="I1100" s="9">
        <v>54582</v>
      </c>
      <c r="J1100" s="17" t="s">
        <v>315</v>
      </c>
    </row>
    <row r="1101" spans="1:10">
      <c r="A1101" s="17" t="s">
        <v>1404</v>
      </c>
      <c r="B1101" s="18" t="s">
        <v>314</v>
      </c>
      <c r="C1101" s="17" t="s">
        <v>52</v>
      </c>
      <c r="D1101" s="17" t="s">
        <v>53</v>
      </c>
      <c r="E1101" s="19">
        <v>41398.149305550003</v>
      </c>
      <c r="F1101" s="19">
        <v>41398.326388879999</v>
      </c>
      <c r="G1101" s="9">
        <v>255</v>
      </c>
      <c r="H1101" s="9">
        <v>214</v>
      </c>
      <c r="I1101" s="9">
        <v>54570</v>
      </c>
      <c r="J1101" s="17" t="s">
        <v>315</v>
      </c>
    </row>
    <row r="1102" spans="1:10">
      <c r="A1102" s="17" t="s">
        <v>1405</v>
      </c>
      <c r="B1102" s="18" t="s">
        <v>318</v>
      </c>
      <c r="C1102" s="17" t="s">
        <v>49</v>
      </c>
      <c r="D1102" s="17" t="s">
        <v>50</v>
      </c>
      <c r="E1102" s="19">
        <v>45533.735416659998</v>
      </c>
      <c r="F1102" s="19">
        <v>45534.086111110002</v>
      </c>
      <c r="G1102" s="9">
        <v>505</v>
      </c>
      <c r="H1102" s="9">
        <v>108</v>
      </c>
      <c r="I1102" s="9">
        <v>54540</v>
      </c>
      <c r="J1102" s="17" t="s">
        <v>315</v>
      </c>
    </row>
    <row r="1103" spans="1:10">
      <c r="A1103" s="17" t="s">
        <v>1406</v>
      </c>
      <c r="B1103" s="18" t="s">
        <v>314</v>
      </c>
      <c r="C1103" s="17" t="s">
        <v>109</v>
      </c>
      <c r="D1103" s="17" t="s">
        <v>109</v>
      </c>
      <c r="E1103" s="19">
        <v>40661.044444439998</v>
      </c>
      <c r="F1103" s="19">
        <v>40661.517361110004</v>
      </c>
      <c r="G1103" s="9">
        <v>681</v>
      </c>
      <c r="H1103" s="9">
        <v>80</v>
      </c>
      <c r="I1103" s="9">
        <v>54480</v>
      </c>
      <c r="J1103" s="17" t="s">
        <v>315</v>
      </c>
    </row>
    <row r="1104" spans="1:10">
      <c r="A1104" s="17" t="s">
        <v>1407</v>
      </c>
      <c r="B1104" s="18" t="s">
        <v>314</v>
      </c>
      <c r="C1104" s="17" t="s">
        <v>81</v>
      </c>
      <c r="D1104" s="17" t="s">
        <v>79</v>
      </c>
      <c r="E1104" s="19">
        <v>44425.995833330002</v>
      </c>
      <c r="F1104" s="19">
        <v>44426.370138879996</v>
      </c>
      <c r="G1104" s="9">
        <v>539</v>
      </c>
      <c r="H1104" s="9">
        <v>101</v>
      </c>
      <c r="I1104" s="9">
        <v>54439</v>
      </c>
      <c r="J1104" s="17" t="s">
        <v>315</v>
      </c>
    </row>
    <row r="1105" spans="1:10">
      <c r="A1105" s="17" t="s">
        <v>1408</v>
      </c>
      <c r="B1105" s="18" t="s">
        <v>314</v>
      </c>
      <c r="C1105" s="17" t="s">
        <v>89</v>
      </c>
      <c r="D1105" s="17" t="s">
        <v>91</v>
      </c>
      <c r="E1105" s="19">
        <v>45655.520138879998</v>
      </c>
      <c r="F1105" s="19">
        <v>45655.97222222</v>
      </c>
      <c r="G1105" s="9">
        <v>651</v>
      </c>
      <c r="H1105" s="9">
        <v>435</v>
      </c>
      <c r="I1105" s="9">
        <v>54435</v>
      </c>
      <c r="J1105" s="17" t="s">
        <v>315</v>
      </c>
    </row>
    <row r="1106" spans="1:10">
      <c r="A1106" s="17" t="s">
        <v>1409</v>
      </c>
      <c r="B1106" s="18" t="s">
        <v>318</v>
      </c>
      <c r="C1106" s="17" t="s">
        <v>217</v>
      </c>
      <c r="D1106" s="17" t="s">
        <v>217</v>
      </c>
      <c r="E1106" s="19">
        <v>43971.867361110002</v>
      </c>
      <c r="F1106" s="19">
        <v>43972.204861110004</v>
      </c>
      <c r="G1106" s="9">
        <v>166</v>
      </c>
      <c r="H1106" s="9">
        <v>554</v>
      </c>
      <c r="I1106" s="9">
        <v>54336</v>
      </c>
      <c r="J1106" s="17" t="s">
        <v>315</v>
      </c>
    </row>
    <row r="1107" spans="1:10">
      <c r="A1107" s="17" t="s">
        <v>1410</v>
      </c>
      <c r="B1107" s="18" t="s">
        <v>314</v>
      </c>
      <c r="C1107" s="17" t="s">
        <v>195</v>
      </c>
      <c r="D1107" s="17" t="s">
        <v>197</v>
      </c>
      <c r="E1107" s="19">
        <v>44241.91527777</v>
      </c>
      <c r="F1107" s="19">
        <v>44245.051388879998</v>
      </c>
      <c r="G1107" s="9">
        <v>4516</v>
      </c>
      <c r="H1107" s="9">
        <v>12</v>
      </c>
      <c r="I1107" s="9">
        <v>54192</v>
      </c>
      <c r="J1107" s="17" t="s">
        <v>315</v>
      </c>
    </row>
    <row r="1108" spans="1:10">
      <c r="A1108" s="17" t="s">
        <v>1411</v>
      </c>
      <c r="B1108" s="18" t="s">
        <v>314</v>
      </c>
      <c r="C1108" s="17" t="s">
        <v>89</v>
      </c>
      <c r="D1108" s="17" t="s">
        <v>90</v>
      </c>
      <c r="E1108" s="19">
        <v>43454.784027770002</v>
      </c>
      <c r="F1108" s="19">
        <v>43454.961805550003</v>
      </c>
      <c r="G1108" s="9">
        <v>256</v>
      </c>
      <c r="H1108" s="9">
        <v>454</v>
      </c>
      <c r="I1108" s="9">
        <v>54141</v>
      </c>
      <c r="J1108" s="17" t="s">
        <v>315</v>
      </c>
    </row>
    <row r="1109" spans="1:10">
      <c r="A1109" s="17" t="s">
        <v>1412</v>
      </c>
      <c r="B1109" s="18" t="s">
        <v>351</v>
      </c>
      <c r="C1109" s="17" t="s">
        <v>99</v>
      </c>
      <c r="D1109" s="17" t="s">
        <v>103</v>
      </c>
      <c r="E1109" s="19">
        <v>43910.978472219998</v>
      </c>
      <c r="F1109" s="19">
        <v>43911.53125</v>
      </c>
      <c r="G1109" s="9">
        <v>796</v>
      </c>
      <c r="H1109" s="9">
        <v>68</v>
      </c>
      <c r="I1109" s="9">
        <v>54128</v>
      </c>
      <c r="J1109" s="17" t="s">
        <v>315</v>
      </c>
    </row>
    <row r="1110" spans="1:10">
      <c r="A1110" s="17" t="s">
        <v>1413</v>
      </c>
      <c r="B1110" s="18" t="s">
        <v>314</v>
      </c>
      <c r="C1110" s="17" t="s">
        <v>89</v>
      </c>
      <c r="D1110" s="17" t="s">
        <v>91</v>
      </c>
      <c r="E1110" s="19">
        <v>42067.969444440001</v>
      </c>
      <c r="F1110" s="19">
        <v>42068.553472220003</v>
      </c>
      <c r="G1110" s="9">
        <v>841</v>
      </c>
      <c r="H1110" s="9">
        <v>81</v>
      </c>
      <c r="I1110" s="9">
        <v>54113</v>
      </c>
      <c r="J1110" s="17" t="s">
        <v>315</v>
      </c>
    </row>
    <row r="1111" spans="1:10">
      <c r="A1111" s="17" t="s">
        <v>1414</v>
      </c>
      <c r="B1111" s="18" t="s">
        <v>318</v>
      </c>
      <c r="C1111" s="17" t="s">
        <v>199</v>
      </c>
      <c r="D1111" s="17" t="s">
        <v>200</v>
      </c>
      <c r="E1111" s="19">
        <v>42073.63194444</v>
      </c>
      <c r="F1111" s="19">
        <v>42073.75</v>
      </c>
      <c r="G1111" s="9">
        <v>170</v>
      </c>
      <c r="H1111" s="9">
        <v>327</v>
      </c>
      <c r="I1111" s="9">
        <v>54086</v>
      </c>
      <c r="J1111" s="17" t="s">
        <v>315</v>
      </c>
    </row>
    <row r="1112" spans="1:10">
      <c r="A1112" s="17" t="s">
        <v>1415</v>
      </c>
      <c r="B1112" s="18" t="s">
        <v>314</v>
      </c>
      <c r="C1112" s="17" t="s">
        <v>212</v>
      </c>
      <c r="D1112" s="17" t="s">
        <v>215</v>
      </c>
      <c r="E1112" s="19">
        <v>43465.511111109998</v>
      </c>
      <c r="F1112" s="19">
        <v>43466.614583330003</v>
      </c>
      <c r="G1112" s="9">
        <v>1589</v>
      </c>
      <c r="H1112" s="9">
        <v>34</v>
      </c>
      <c r="I1112" s="9">
        <v>54026</v>
      </c>
      <c r="J1112" s="17" t="s">
        <v>315</v>
      </c>
    </row>
    <row r="1113" spans="1:10">
      <c r="A1113" s="17" t="s">
        <v>1416</v>
      </c>
      <c r="B1113" s="18" t="s">
        <v>318</v>
      </c>
      <c r="C1113" s="17" t="s">
        <v>227</v>
      </c>
      <c r="D1113" s="17" t="s">
        <v>228</v>
      </c>
      <c r="E1113" s="19">
        <v>41683.292361109998</v>
      </c>
      <c r="F1113" s="19">
        <v>41683.84722222</v>
      </c>
      <c r="G1113" s="9">
        <v>799</v>
      </c>
      <c r="H1113" s="9">
        <v>88</v>
      </c>
      <c r="I1113" s="9">
        <v>53992</v>
      </c>
      <c r="J1113" s="17" t="s">
        <v>315</v>
      </c>
    </row>
    <row r="1114" spans="1:10">
      <c r="A1114" s="17" t="s">
        <v>1417</v>
      </c>
      <c r="B1114" s="18" t="s">
        <v>314</v>
      </c>
      <c r="C1114" s="17" t="s">
        <v>212</v>
      </c>
      <c r="D1114" s="17" t="s">
        <v>213</v>
      </c>
      <c r="E1114" s="19">
        <v>45131.968055550002</v>
      </c>
      <c r="F1114" s="19">
        <v>45132.083333330003</v>
      </c>
      <c r="G1114" s="9">
        <v>166</v>
      </c>
      <c r="H1114" s="9">
        <v>325</v>
      </c>
      <c r="I1114" s="9">
        <v>53950</v>
      </c>
      <c r="J1114" s="17" t="s">
        <v>315</v>
      </c>
    </row>
    <row r="1115" spans="1:10">
      <c r="A1115" s="17" t="s">
        <v>1418</v>
      </c>
      <c r="B1115" s="18" t="s">
        <v>314</v>
      </c>
      <c r="C1115" s="17" t="s">
        <v>81</v>
      </c>
      <c r="D1115" s="17" t="s">
        <v>79</v>
      </c>
      <c r="E1115" s="19">
        <v>39975.966666660002</v>
      </c>
      <c r="F1115" s="19">
        <v>39976.075694439998</v>
      </c>
      <c r="G1115" s="9">
        <v>157</v>
      </c>
      <c r="H1115" s="9">
        <v>481</v>
      </c>
      <c r="I1115" s="9">
        <v>53937</v>
      </c>
      <c r="J1115" s="17" t="s">
        <v>315</v>
      </c>
    </row>
    <row r="1116" spans="1:10">
      <c r="A1116" s="17" t="s">
        <v>1419</v>
      </c>
      <c r="B1116" s="18" t="s">
        <v>314</v>
      </c>
      <c r="C1116" s="17" t="s">
        <v>212</v>
      </c>
      <c r="D1116" s="17" t="s">
        <v>213</v>
      </c>
      <c r="E1116" s="19">
        <v>45420.980555549999</v>
      </c>
      <c r="F1116" s="19">
        <v>45421.519444439997</v>
      </c>
      <c r="G1116" s="9">
        <v>776</v>
      </c>
      <c r="H1116" s="9">
        <v>262</v>
      </c>
      <c r="I1116" s="9">
        <v>53869</v>
      </c>
      <c r="J1116" s="17" t="s">
        <v>315</v>
      </c>
    </row>
    <row r="1117" spans="1:10">
      <c r="A1117" s="17" t="s">
        <v>1420</v>
      </c>
      <c r="B1117" s="18" t="s">
        <v>314</v>
      </c>
      <c r="C1117" s="17" t="s">
        <v>52</v>
      </c>
      <c r="D1117" s="17" t="s">
        <v>53</v>
      </c>
      <c r="E1117" s="19">
        <v>41124.632638880001</v>
      </c>
      <c r="F1117" s="19">
        <v>41124.809027770003</v>
      </c>
      <c r="G1117" s="9">
        <v>254</v>
      </c>
      <c r="H1117" s="9">
        <v>212</v>
      </c>
      <c r="I1117" s="9">
        <v>53848</v>
      </c>
      <c r="J1117" s="17" t="s">
        <v>315</v>
      </c>
    </row>
    <row r="1118" spans="1:10">
      <c r="A1118" s="17" t="s">
        <v>1421</v>
      </c>
      <c r="B1118" s="18" t="s">
        <v>314</v>
      </c>
      <c r="C1118" s="17" t="s">
        <v>212</v>
      </c>
      <c r="D1118" s="17" t="s">
        <v>214</v>
      </c>
      <c r="E1118" s="19">
        <v>44738.652083330002</v>
      </c>
      <c r="F1118" s="19">
        <v>44738.736805549997</v>
      </c>
      <c r="G1118" s="9">
        <v>122</v>
      </c>
      <c r="H1118" s="9">
        <v>441</v>
      </c>
      <c r="I1118" s="9">
        <v>53802</v>
      </c>
      <c r="J1118" s="17" t="s">
        <v>315</v>
      </c>
    </row>
    <row r="1119" spans="1:10">
      <c r="A1119" s="17" t="s">
        <v>1422</v>
      </c>
      <c r="B1119" s="18" t="s">
        <v>318</v>
      </c>
      <c r="C1119" s="17" t="s">
        <v>169</v>
      </c>
      <c r="D1119" s="17" t="s">
        <v>171</v>
      </c>
      <c r="E1119" s="19">
        <v>44609.488194439997</v>
      </c>
      <c r="F1119" s="19">
        <v>44609.559027770003</v>
      </c>
      <c r="G1119" s="9">
        <v>102</v>
      </c>
      <c r="H1119" s="9">
        <v>740</v>
      </c>
      <c r="I1119" s="9">
        <v>53507</v>
      </c>
      <c r="J1119" s="17" t="s">
        <v>315</v>
      </c>
    </row>
    <row r="1120" spans="1:10">
      <c r="A1120" s="17" t="s">
        <v>1423</v>
      </c>
      <c r="B1120" s="18" t="s">
        <v>351</v>
      </c>
      <c r="C1120" s="17" t="s">
        <v>99</v>
      </c>
      <c r="D1120" s="17" t="s">
        <v>103</v>
      </c>
      <c r="E1120" s="19">
        <v>44974.586805550003</v>
      </c>
      <c r="F1120" s="19">
        <v>44974.6875</v>
      </c>
      <c r="G1120" s="9">
        <v>145</v>
      </c>
      <c r="H1120" s="9">
        <v>369</v>
      </c>
      <c r="I1120" s="9">
        <v>53505</v>
      </c>
      <c r="J1120" s="17" t="s">
        <v>315</v>
      </c>
    </row>
    <row r="1121" spans="1:10">
      <c r="A1121" s="17" t="s">
        <v>1424</v>
      </c>
      <c r="B1121" s="18" t="s">
        <v>314</v>
      </c>
      <c r="C1121" s="17" t="s">
        <v>160</v>
      </c>
      <c r="D1121" s="17" t="s">
        <v>162</v>
      </c>
      <c r="E1121" s="19">
        <v>41304.895833330003</v>
      </c>
      <c r="F1121" s="19">
        <v>41305.668749999997</v>
      </c>
      <c r="G1121" s="9">
        <v>1113</v>
      </c>
      <c r="H1121" s="9">
        <v>48</v>
      </c>
      <c r="I1121" s="9">
        <v>53424</v>
      </c>
      <c r="J1121" s="17" t="s">
        <v>315</v>
      </c>
    </row>
    <row r="1122" spans="1:10">
      <c r="A1122" s="17" t="s">
        <v>1425</v>
      </c>
      <c r="B1122" s="18" t="s">
        <v>314</v>
      </c>
      <c r="C1122" s="17" t="s">
        <v>120</v>
      </c>
      <c r="D1122" s="17" t="s">
        <v>121</v>
      </c>
      <c r="E1122" s="19">
        <v>40249.111111110004</v>
      </c>
      <c r="F1122" s="19">
        <v>40249.474999999999</v>
      </c>
      <c r="G1122" s="9">
        <v>524</v>
      </c>
      <c r="H1122" s="9">
        <v>147</v>
      </c>
      <c r="I1122" s="9">
        <v>53339</v>
      </c>
      <c r="J1122" s="17" t="s">
        <v>315</v>
      </c>
    </row>
    <row r="1123" spans="1:10">
      <c r="A1123" s="17" t="s">
        <v>1426</v>
      </c>
      <c r="B1123" s="18" t="s">
        <v>318</v>
      </c>
      <c r="C1123" s="17" t="s">
        <v>280</v>
      </c>
      <c r="D1123" s="17" t="s">
        <v>70</v>
      </c>
      <c r="E1123" s="19">
        <v>44632.435416660002</v>
      </c>
      <c r="F1123" s="19">
        <v>44632.859722219997</v>
      </c>
      <c r="G1123" s="9">
        <v>611</v>
      </c>
      <c r="H1123" s="9">
        <v>87</v>
      </c>
      <c r="I1123" s="9">
        <v>53157</v>
      </c>
      <c r="J1123" s="17" t="s">
        <v>315</v>
      </c>
    </row>
    <row r="1124" spans="1:10">
      <c r="A1124" s="17" t="s">
        <v>1427</v>
      </c>
      <c r="B1124" s="18" t="s">
        <v>314</v>
      </c>
      <c r="C1124" s="17" t="s">
        <v>291</v>
      </c>
      <c r="D1124" s="17" t="s">
        <v>195</v>
      </c>
      <c r="E1124" s="19">
        <v>45110.909027770002</v>
      </c>
      <c r="F1124" s="19">
        <v>45111.713194440003</v>
      </c>
      <c r="G1124" s="9">
        <v>1143</v>
      </c>
      <c r="H1124" s="9">
        <v>56</v>
      </c>
      <c r="I1124" s="9">
        <v>53144</v>
      </c>
      <c r="J1124" s="17" t="s">
        <v>315</v>
      </c>
    </row>
    <row r="1125" spans="1:10">
      <c r="A1125" s="17" t="s">
        <v>1428</v>
      </c>
      <c r="B1125" s="18" t="s">
        <v>314</v>
      </c>
      <c r="C1125" s="17" t="s">
        <v>116</v>
      </c>
      <c r="D1125" s="17" t="s">
        <v>117</v>
      </c>
      <c r="E1125" s="19">
        <v>39931.843055550002</v>
      </c>
      <c r="F1125" s="19">
        <v>39931.997222220001</v>
      </c>
      <c r="G1125" s="9">
        <v>222</v>
      </c>
      <c r="H1125" s="9">
        <v>1063</v>
      </c>
      <c r="I1125" s="9">
        <v>53048</v>
      </c>
      <c r="J1125" s="17" t="s">
        <v>315</v>
      </c>
    </row>
    <row r="1126" spans="1:10">
      <c r="A1126" s="17" t="s">
        <v>1429</v>
      </c>
      <c r="B1126" s="18" t="s">
        <v>318</v>
      </c>
      <c r="C1126" s="17" t="s">
        <v>149</v>
      </c>
      <c r="D1126" s="17" t="s">
        <v>150</v>
      </c>
      <c r="E1126" s="19">
        <v>42163.63055555</v>
      </c>
      <c r="F1126" s="19">
        <v>42163.925000000003</v>
      </c>
      <c r="G1126" s="9">
        <v>424</v>
      </c>
      <c r="H1126" s="9">
        <v>125</v>
      </c>
      <c r="I1126" s="9">
        <v>53000</v>
      </c>
      <c r="J1126" s="17" t="s">
        <v>315</v>
      </c>
    </row>
    <row r="1127" spans="1:10">
      <c r="A1127" s="17" t="s">
        <v>1430</v>
      </c>
      <c r="B1127" s="18" t="s">
        <v>318</v>
      </c>
      <c r="C1127" s="17" t="s">
        <v>49</v>
      </c>
      <c r="D1127" s="17" t="s">
        <v>51</v>
      </c>
      <c r="E1127" s="19">
        <v>43988.677083330003</v>
      </c>
      <c r="F1127" s="19">
        <v>43988.778472220001</v>
      </c>
      <c r="G1127" s="9">
        <v>146</v>
      </c>
      <c r="H1127" s="9">
        <v>363</v>
      </c>
      <c r="I1127" s="9">
        <v>52998</v>
      </c>
      <c r="J1127" s="17" t="s">
        <v>315</v>
      </c>
    </row>
    <row r="1128" spans="1:10">
      <c r="A1128" s="17" t="s">
        <v>1431</v>
      </c>
      <c r="B1128" s="18" t="s">
        <v>314</v>
      </c>
      <c r="C1128" s="17" t="s">
        <v>52</v>
      </c>
      <c r="D1128" s="17" t="s">
        <v>54</v>
      </c>
      <c r="E1128" s="19">
        <v>39871.284027770002</v>
      </c>
      <c r="F1128" s="19">
        <v>39871.548611110004</v>
      </c>
      <c r="G1128" s="9">
        <v>381</v>
      </c>
      <c r="H1128" s="9">
        <v>216</v>
      </c>
      <c r="I1128" s="9">
        <v>52921</v>
      </c>
      <c r="J1128" s="17" t="s">
        <v>315</v>
      </c>
    </row>
    <row r="1129" spans="1:10">
      <c r="A1129" s="17" t="s">
        <v>1432</v>
      </c>
      <c r="B1129" s="18" t="s">
        <v>314</v>
      </c>
      <c r="C1129" s="17" t="s">
        <v>89</v>
      </c>
      <c r="D1129" s="17" t="s">
        <v>91</v>
      </c>
      <c r="E1129" s="19">
        <v>41110.745138879996</v>
      </c>
      <c r="F1129" s="19">
        <v>41110.81458333</v>
      </c>
      <c r="G1129" s="9">
        <v>100</v>
      </c>
      <c r="H1129" s="9">
        <v>529</v>
      </c>
      <c r="I1129" s="9">
        <v>52900</v>
      </c>
      <c r="J1129" s="17" t="s">
        <v>315</v>
      </c>
    </row>
    <row r="1130" spans="1:10">
      <c r="A1130" s="17" t="s">
        <v>1433</v>
      </c>
      <c r="B1130" s="18" t="s">
        <v>314</v>
      </c>
      <c r="C1130" s="17" t="s">
        <v>109</v>
      </c>
      <c r="D1130" s="17" t="s">
        <v>109</v>
      </c>
      <c r="E1130" s="19">
        <v>40695.728472219998</v>
      </c>
      <c r="F1130" s="19">
        <v>40695.996527770003</v>
      </c>
      <c r="G1130" s="9">
        <v>386</v>
      </c>
      <c r="H1130" s="9">
        <v>137</v>
      </c>
      <c r="I1130" s="9">
        <v>52882</v>
      </c>
      <c r="J1130" s="17" t="s">
        <v>315</v>
      </c>
    </row>
    <row r="1131" spans="1:10">
      <c r="A1131" s="17" t="s">
        <v>1434</v>
      </c>
      <c r="B1131" s="18" t="s">
        <v>314</v>
      </c>
      <c r="C1131" s="17" t="s">
        <v>282</v>
      </c>
      <c r="D1131" s="17" t="s">
        <v>283</v>
      </c>
      <c r="E1131" s="19">
        <v>45303.63402777</v>
      </c>
      <c r="F1131" s="19">
        <v>45303.826388879999</v>
      </c>
      <c r="G1131" s="9">
        <v>277</v>
      </c>
      <c r="H1131" s="9">
        <v>229</v>
      </c>
      <c r="I1131" s="9">
        <v>52855</v>
      </c>
      <c r="J1131" s="17" t="s">
        <v>315</v>
      </c>
    </row>
    <row r="1132" spans="1:10">
      <c r="A1132" s="17" t="s">
        <v>1435</v>
      </c>
      <c r="B1132" s="18" t="s">
        <v>314</v>
      </c>
      <c r="C1132" s="17" t="s">
        <v>212</v>
      </c>
      <c r="D1132" s="17" t="s">
        <v>215</v>
      </c>
      <c r="E1132" s="19">
        <v>42130.65</v>
      </c>
      <c r="F1132" s="19">
        <v>42130.779166660002</v>
      </c>
      <c r="G1132" s="9">
        <v>186</v>
      </c>
      <c r="H1132" s="9">
        <v>284</v>
      </c>
      <c r="I1132" s="9">
        <v>52824</v>
      </c>
      <c r="J1132" s="17" t="s">
        <v>315</v>
      </c>
    </row>
    <row r="1133" spans="1:10">
      <c r="A1133" s="17" t="s">
        <v>1436</v>
      </c>
      <c r="B1133" s="18" t="s">
        <v>314</v>
      </c>
      <c r="C1133" s="17" t="s">
        <v>81</v>
      </c>
      <c r="D1133" s="17" t="s">
        <v>82</v>
      </c>
      <c r="E1133" s="19">
        <v>39627.829166659998</v>
      </c>
      <c r="F1133" s="19">
        <v>39628.138888879999</v>
      </c>
      <c r="G1133" s="9">
        <v>446</v>
      </c>
      <c r="H1133" s="9">
        <v>118</v>
      </c>
      <c r="I1133" s="9">
        <v>52628</v>
      </c>
      <c r="J1133" s="17" t="s">
        <v>315</v>
      </c>
    </row>
    <row r="1134" spans="1:10">
      <c r="A1134" s="17" t="s">
        <v>1437</v>
      </c>
      <c r="B1134" s="18" t="s">
        <v>318</v>
      </c>
      <c r="C1134" s="17" t="s">
        <v>217</v>
      </c>
      <c r="D1134" s="17" t="s">
        <v>217</v>
      </c>
      <c r="E1134" s="19">
        <v>41416.988888879998</v>
      </c>
      <c r="F1134" s="19">
        <v>41417.520833330003</v>
      </c>
      <c r="G1134" s="9">
        <v>766</v>
      </c>
      <c r="H1134" s="9">
        <v>209</v>
      </c>
      <c r="I1134" s="9">
        <v>52557</v>
      </c>
      <c r="J1134" s="17" t="s">
        <v>315</v>
      </c>
    </row>
    <row r="1135" spans="1:10">
      <c r="A1135" s="17" t="s">
        <v>1438</v>
      </c>
      <c r="B1135" s="18" t="s">
        <v>314</v>
      </c>
      <c r="C1135" s="17" t="s">
        <v>124</v>
      </c>
      <c r="D1135" s="17" t="s">
        <v>125</v>
      </c>
      <c r="E1135" s="19">
        <v>42559.686805550002</v>
      </c>
      <c r="F1135" s="19">
        <v>42560.529166660002</v>
      </c>
      <c r="G1135" s="9">
        <v>1213</v>
      </c>
      <c r="H1135" s="9">
        <v>51</v>
      </c>
      <c r="I1135" s="9">
        <v>52527</v>
      </c>
      <c r="J1135" s="17" t="s">
        <v>315</v>
      </c>
    </row>
    <row r="1136" spans="1:10">
      <c r="A1136" s="17" t="s">
        <v>1439</v>
      </c>
      <c r="B1136" s="18" t="s">
        <v>318</v>
      </c>
      <c r="C1136" s="17" t="s">
        <v>280</v>
      </c>
      <c r="D1136" s="17" t="s">
        <v>281</v>
      </c>
      <c r="E1136" s="19">
        <v>44747.620833330002</v>
      </c>
      <c r="F1136" s="19">
        <v>44747.948611109998</v>
      </c>
      <c r="G1136" s="9">
        <v>472</v>
      </c>
      <c r="H1136" s="9">
        <v>111</v>
      </c>
      <c r="I1136" s="9">
        <v>52392</v>
      </c>
      <c r="J1136" s="17" t="s">
        <v>315</v>
      </c>
    </row>
    <row r="1137" spans="1:10">
      <c r="A1137" s="17" t="s">
        <v>1440</v>
      </c>
      <c r="B1137" s="18" t="s">
        <v>314</v>
      </c>
      <c r="C1137" s="17" t="s">
        <v>212</v>
      </c>
      <c r="D1137" s="17" t="s">
        <v>213</v>
      </c>
      <c r="E1137" s="19">
        <v>40408.631249999999</v>
      </c>
      <c r="F1137" s="19">
        <v>40408.679166659997</v>
      </c>
      <c r="G1137" s="9">
        <v>69</v>
      </c>
      <c r="H1137" s="9">
        <v>759</v>
      </c>
      <c r="I1137" s="9">
        <v>52371</v>
      </c>
      <c r="J1137" s="17" t="s">
        <v>315</v>
      </c>
    </row>
    <row r="1138" spans="1:10">
      <c r="A1138" s="17" t="s">
        <v>1441</v>
      </c>
      <c r="B1138" s="18" t="s">
        <v>314</v>
      </c>
      <c r="C1138" s="17" t="s">
        <v>291</v>
      </c>
      <c r="D1138" s="17" t="s">
        <v>195</v>
      </c>
      <c r="E1138" s="19">
        <v>41596.60277777</v>
      </c>
      <c r="F1138" s="19">
        <v>41596.739583330003</v>
      </c>
      <c r="G1138" s="9">
        <v>394</v>
      </c>
      <c r="H1138" s="9">
        <v>265</v>
      </c>
      <c r="I1138" s="9">
        <v>52205</v>
      </c>
      <c r="J1138" s="17" t="s">
        <v>315</v>
      </c>
    </row>
    <row r="1139" spans="1:10">
      <c r="A1139" s="17" t="s">
        <v>1442</v>
      </c>
      <c r="B1139" s="18" t="s">
        <v>314</v>
      </c>
      <c r="C1139" s="17" t="s">
        <v>282</v>
      </c>
      <c r="D1139" s="17" t="s">
        <v>283</v>
      </c>
      <c r="E1139" s="19">
        <v>41410.50555555</v>
      </c>
      <c r="F1139" s="19">
        <v>41410.59722222</v>
      </c>
      <c r="G1139" s="9">
        <v>132</v>
      </c>
      <c r="H1139" s="9">
        <v>478</v>
      </c>
      <c r="I1139" s="9">
        <v>52176</v>
      </c>
      <c r="J1139" s="17" t="s">
        <v>315</v>
      </c>
    </row>
    <row r="1140" spans="1:10">
      <c r="A1140" s="17" t="s">
        <v>1443</v>
      </c>
      <c r="B1140" s="18" t="s">
        <v>318</v>
      </c>
      <c r="C1140" s="17" t="s">
        <v>199</v>
      </c>
      <c r="D1140" s="17" t="s">
        <v>201</v>
      </c>
      <c r="E1140" s="19">
        <v>42910.19652777</v>
      </c>
      <c r="F1140" s="19">
        <v>42910.922916659998</v>
      </c>
      <c r="G1140" s="9">
        <v>1046</v>
      </c>
      <c r="H1140" s="9">
        <v>66</v>
      </c>
      <c r="I1140" s="9">
        <v>52158</v>
      </c>
      <c r="J1140" s="17" t="s">
        <v>315</v>
      </c>
    </row>
    <row r="1141" spans="1:10">
      <c r="A1141" s="17" t="s">
        <v>1444</v>
      </c>
      <c r="B1141" s="18" t="s">
        <v>314</v>
      </c>
      <c r="C1141" s="17" t="s">
        <v>212</v>
      </c>
      <c r="D1141" s="17" t="s">
        <v>215</v>
      </c>
      <c r="E1141" s="19">
        <v>45657.479166659999</v>
      </c>
      <c r="F1141" s="19">
        <v>45657.747222220001</v>
      </c>
      <c r="G1141" s="9">
        <v>369</v>
      </c>
      <c r="H1141" s="9">
        <v>264</v>
      </c>
      <c r="I1141" s="9">
        <v>52140</v>
      </c>
      <c r="J1141" s="17" t="s">
        <v>315</v>
      </c>
    </row>
    <row r="1142" spans="1:10">
      <c r="A1142" s="17" t="s">
        <v>1445</v>
      </c>
      <c r="B1142" s="18" t="s">
        <v>314</v>
      </c>
      <c r="C1142" s="17" t="s">
        <v>160</v>
      </c>
      <c r="D1142" s="17" t="s">
        <v>162</v>
      </c>
      <c r="E1142" s="19">
        <v>42194.639583329998</v>
      </c>
      <c r="F1142" s="19">
        <v>42195.72569444</v>
      </c>
      <c r="G1142" s="9">
        <v>1564</v>
      </c>
      <c r="H1142" s="9">
        <v>56</v>
      </c>
      <c r="I1142" s="9">
        <v>52082</v>
      </c>
      <c r="J1142" s="17" t="s">
        <v>315</v>
      </c>
    </row>
    <row r="1143" spans="1:10">
      <c r="A1143" s="17" t="s">
        <v>1446</v>
      </c>
      <c r="B1143" s="18" t="s">
        <v>314</v>
      </c>
      <c r="C1143" s="17" t="s">
        <v>212</v>
      </c>
      <c r="D1143" s="17" t="s">
        <v>215</v>
      </c>
      <c r="E1143" s="19">
        <v>42280.420138879999</v>
      </c>
      <c r="F1143" s="19">
        <v>42280.590277770003</v>
      </c>
      <c r="G1143" s="9">
        <v>245</v>
      </c>
      <c r="H1143" s="9">
        <v>248</v>
      </c>
      <c r="I1143" s="9">
        <v>52060</v>
      </c>
      <c r="J1143" s="17" t="s">
        <v>315</v>
      </c>
    </row>
    <row r="1144" spans="1:10">
      <c r="A1144" s="17" t="s">
        <v>1447</v>
      </c>
      <c r="B1144" s="18" t="s">
        <v>314</v>
      </c>
      <c r="C1144" s="17" t="s">
        <v>195</v>
      </c>
      <c r="D1144" s="17" t="s">
        <v>197</v>
      </c>
      <c r="E1144" s="19">
        <v>45062.72430555</v>
      </c>
      <c r="F1144" s="19">
        <v>45062.925000000003</v>
      </c>
      <c r="G1144" s="9">
        <v>289</v>
      </c>
      <c r="H1144" s="9">
        <v>180</v>
      </c>
      <c r="I1144" s="9">
        <v>52020</v>
      </c>
      <c r="J1144" s="17" t="s">
        <v>315</v>
      </c>
    </row>
    <row r="1145" spans="1:10">
      <c r="A1145" s="17" t="s">
        <v>1448</v>
      </c>
      <c r="B1145" s="18" t="s">
        <v>351</v>
      </c>
      <c r="C1145" s="17" t="s">
        <v>99</v>
      </c>
      <c r="D1145" s="17" t="s">
        <v>103</v>
      </c>
      <c r="E1145" s="19">
        <v>44989.556250000001</v>
      </c>
      <c r="F1145" s="19">
        <v>44989.890972219997</v>
      </c>
      <c r="G1145" s="9">
        <v>482</v>
      </c>
      <c r="H1145" s="9">
        <v>132</v>
      </c>
      <c r="I1145" s="9">
        <v>51960</v>
      </c>
      <c r="J1145" s="17" t="s">
        <v>315</v>
      </c>
    </row>
    <row r="1146" spans="1:10">
      <c r="A1146" s="17" t="s">
        <v>1449</v>
      </c>
      <c r="B1146" s="18" t="s">
        <v>314</v>
      </c>
      <c r="C1146" s="17" t="s">
        <v>271</v>
      </c>
      <c r="D1146" s="17" t="s">
        <v>272</v>
      </c>
      <c r="E1146" s="19">
        <v>44939.152083330002</v>
      </c>
      <c r="F1146" s="19">
        <v>44939.515277769999</v>
      </c>
      <c r="G1146" s="9">
        <v>523</v>
      </c>
      <c r="H1146" s="9">
        <v>103</v>
      </c>
      <c r="I1146" s="9">
        <v>51844</v>
      </c>
      <c r="J1146" s="17" t="s">
        <v>315</v>
      </c>
    </row>
    <row r="1147" spans="1:10">
      <c r="A1147" s="17" t="s">
        <v>1450</v>
      </c>
      <c r="B1147" s="18" t="s">
        <v>318</v>
      </c>
      <c r="C1147" s="17" t="s">
        <v>134</v>
      </c>
      <c r="D1147" s="17" t="s">
        <v>136</v>
      </c>
      <c r="E1147" s="19">
        <v>43611.836111110002</v>
      </c>
      <c r="F1147" s="19">
        <v>43612.59722222</v>
      </c>
      <c r="G1147" s="9">
        <v>1096</v>
      </c>
      <c r="H1147" s="9">
        <v>292</v>
      </c>
      <c r="I1147" s="9">
        <v>51711</v>
      </c>
      <c r="J1147" s="17" t="s">
        <v>315</v>
      </c>
    </row>
    <row r="1148" spans="1:10">
      <c r="A1148" s="17" t="s">
        <v>1451</v>
      </c>
      <c r="B1148" s="18" t="s">
        <v>314</v>
      </c>
      <c r="C1148" s="17" t="s">
        <v>267</v>
      </c>
      <c r="D1148" s="17" t="s">
        <v>125</v>
      </c>
      <c r="E1148" s="19">
        <v>42471.557638879996</v>
      </c>
      <c r="F1148" s="19">
        <v>42471.84722222</v>
      </c>
      <c r="G1148" s="9">
        <v>417</v>
      </c>
      <c r="H1148" s="9">
        <v>124</v>
      </c>
      <c r="I1148" s="9">
        <v>51708</v>
      </c>
      <c r="J1148" s="17" t="s">
        <v>315</v>
      </c>
    </row>
    <row r="1149" spans="1:10">
      <c r="A1149" s="17" t="s">
        <v>1452</v>
      </c>
      <c r="B1149" s="18" t="s">
        <v>314</v>
      </c>
      <c r="C1149" s="17" t="s">
        <v>124</v>
      </c>
      <c r="D1149" s="17" t="s">
        <v>125</v>
      </c>
      <c r="E1149" s="19">
        <v>43060.481944439998</v>
      </c>
      <c r="F1149" s="19">
        <v>43060.581944439997</v>
      </c>
      <c r="G1149" s="9">
        <v>144</v>
      </c>
      <c r="H1149" s="9">
        <v>359</v>
      </c>
      <c r="I1149" s="9">
        <v>51696</v>
      </c>
      <c r="J1149" s="17" t="s">
        <v>315</v>
      </c>
    </row>
    <row r="1150" spans="1:10">
      <c r="A1150" s="17" t="s">
        <v>1453</v>
      </c>
      <c r="B1150" s="18" t="s">
        <v>314</v>
      </c>
      <c r="C1150" s="17" t="s">
        <v>52</v>
      </c>
      <c r="D1150" s="17" t="s">
        <v>53</v>
      </c>
      <c r="E1150" s="19">
        <v>42097.968055550002</v>
      </c>
      <c r="F1150" s="19">
        <v>42098.802083330003</v>
      </c>
      <c r="G1150" s="9">
        <v>1201</v>
      </c>
      <c r="H1150" s="9">
        <v>57</v>
      </c>
      <c r="I1150" s="9">
        <v>51682</v>
      </c>
      <c r="J1150" s="17" t="s">
        <v>315</v>
      </c>
    </row>
    <row r="1151" spans="1:10">
      <c r="A1151" s="17" t="s">
        <v>1454</v>
      </c>
      <c r="B1151" s="18" t="s">
        <v>318</v>
      </c>
      <c r="C1151" s="17" t="s">
        <v>227</v>
      </c>
      <c r="D1151" s="17" t="s">
        <v>228</v>
      </c>
      <c r="E1151" s="19">
        <v>42555.811805550002</v>
      </c>
      <c r="F1151" s="19">
        <v>42555.896527769997</v>
      </c>
      <c r="G1151" s="9">
        <v>122</v>
      </c>
      <c r="H1151" s="9">
        <v>692</v>
      </c>
      <c r="I1151" s="9">
        <v>51664</v>
      </c>
      <c r="J1151" s="17" t="s">
        <v>315</v>
      </c>
    </row>
    <row r="1152" spans="1:10">
      <c r="A1152" s="17" t="s">
        <v>1455</v>
      </c>
      <c r="B1152" s="18" t="s">
        <v>318</v>
      </c>
      <c r="C1152" s="17" t="s">
        <v>199</v>
      </c>
      <c r="D1152" s="17" t="s">
        <v>201</v>
      </c>
      <c r="E1152" s="19">
        <v>43366.811111110001</v>
      </c>
      <c r="F1152" s="19">
        <v>43367.229166659999</v>
      </c>
      <c r="G1152" s="9">
        <v>602</v>
      </c>
      <c r="H1152" s="9">
        <v>99</v>
      </c>
      <c r="I1152" s="9">
        <v>51625</v>
      </c>
      <c r="J1152" s="17" t="s">
        <v>315</v>
      </c>
    </row>
    <row r="1153" spans="1:10">
      <c r="A1153" s="17" t="s">
        <v>1456</v>
      </c>
      <c r="B1153" s="18" t="s">
        <v>314</v>
      </c>
      <c r="C1153" s="17" t="s">
        <v>282</v>
      </c>
      <c r="D1153" s="17" t="s">
        <v>283</v>
      </c>
      <c r="E1153" s="19">
        <v>39975.456250000003</v>
      </c>
      <c r="F1153" s="19">
        <v>39975.5</v>
      </c>
      <c r="G1153" s="9">
        <v>63</v>
      </c>
      <c r="H1153" s="9">
        <v>817</v>
      </c>
      <c r="I1153" s="9">
        <v>51471</v>
      </c>
      <c r="J1153" s="17" t="s">
        <v>315</v>
      </c>
    </row>
    <row r="1154" spans="1:10">
      <c r="A1154" s="17" t="s">
        <v>1457</v>
      </c>
      <c r="B1154" s="18" t="s">
        <v>318</v>
      </c>
      <c r="C1154" s="17" t="s">
        <v>49</v>
      </c>
      <c r="D1154" s="17" t="s">
        <v>50</v>
      </c>
      <c r="E1154" s="19">
        <v>42460.665972219998</v>
      </c>
      <c r="F1154" s="19">
        <v>42460.977083329999</v>
      </c>
      <c r="G1154" s="9">
        <v>448</v>
      </c>
      <c r="H1154" s="9">
        <v>167</v>
      </c>
      <c r="I1154" s="9">
        <v>51455</v>
      </c>
      <c r="J1154" s="17" t="s">
        <v>315</v>
      </c>
    </row>
    <row r="1155" spans="1:10">
      <c r="A1155" s="17" t="s">
        <v>1458</v>
      </c>
      <c r="B1155" s="18" t="s">
        <v>318</v>
      </c>
      <c r="C1155" s="17" t="s">
        <v>254</v>
      </c>
      <c r="D1155" s="17" t="s">
        <v>255</v>
      </c>
      <c r="E1155" s="19">
        <v>41496.112500000003</v>
      </c>
      <c r="F1155" s="19">
        <v>41496.311805550002</v>
      </c>
      <c r="G1155" s="9">
        <v>287</v>
      </c>
      <c r="H1155" s="9">
        <v>179</v>
      </c>
      <c r="I1155" s="9">
        <v>51373</v>
      </c>
      <c r="J1155" s="17" t="s">
        <v>315</v>
      </c>
    </row>
    <row r="1156" spans="1:10">
      <c r="A1156" s="17" t="s">
        <v>1459</v>
      </c>
      <c r="B1156" s="18" t="s">
        <v>314</v>
      </c>
      <c r="C1156" s="17" t="s">
        <v>262</v>
      </c>
      <c r="D1156" s="17" t="s">
        <v>263</v>
      </c>
      <c r="E1156" s="19">
        <v>40658.706944439997</v>
      </c>
      <c r="F1156" s="19">
        <v>40658.78125</v>
      </c>
      <c r="G1156" s="9">
        <v>107</v>
      </c>
      <c r="H1156" s="9">
        <v>716</v>
      </c>
      <c r="I1156" s="9">
        <v>51367</v>
      </c>
      <c r="J1156" s="17" t="s">
        <v>315</v>
      </c>
    </row>
    <row r="1157" spans="1:10">
      <c r="A1157" s="17" t="s">
        <v>1460</v>
      </c>
      <c r="B1157" s="18" t="s">
        <v>314</v>
      </c>
      <c r="C1157" s="17" t="s">
        <v>212</v>
      </c>
      <c r="D1157" s="17" t="s">
        <v>213</v>
      </c>
      <c r="E1157" s="19">
        <v>42945.525000000001</v>
      </c>
      <c r="F1157" s="19">
        <v>42945.770833330003</v>
      </c>
      <c r="G1157" s="9">
        <v>354</v>
      </c>
      <c r="H1157" s="9">
        <v>145</v>
      </c>
      <c r="I1157" s="9">
        <v>51330</v>
      </c>
      <c r="J1157" s="17" t="s">
        <v>315</v>
      </c>
    </row>
    <row r="1158" spans="1:10">
      <c r="A1158" s="17" t="s">
        <v>1461</v>
      </c>
      <c r="B1158" s="18" t="s">
        <v>318</v>
      </c>
      <c r="C1158" s="17" t="s">
        <v>199</v>
      </c>
      <c r="D1158" s="17" t="s">
        <v>200</v>
      </c>
      <c r="E1158" s="19">
        <v>40675.621527770003</v>
      </c>
      <c r="F1158" s="19">
        <v>40676.776388879996</v>
      </c>
      <c r="G1158" s="9">
        <v>1663</v>
      </c>
      <c r="H1158" s="9">
        <v>31</v>
      </c>
      <c r="I1158" s="9">
        <v>51328</v>
      </c>
      <c r="J1158" s="17" t="s">
        <v>315</v>
      </c>
    </row>
    <row r="1159" spans="1:10">
      <c r="A1159" s="17" t="s">
        <v>1462</v>
      </c>
      <c r="B1159" s="18" t="s">
        <v>314</v>
      </c>
      <c r="C1159" s="17" t="s">
        <v>212</v>
      </c>
      <c r="D1159" s="17" t="s">
        <v>215</v>
      </c>
      <c r="E1159" s="19">
        <v>45504.81597222</v>
      </c>
      <c r="F1159" s="19">
        <v>45505.388888879999</v>
      </c>
      <c r="G1159" s="9">
        <v>825</v>
      </c>
      <c r="H1159" s="9">
        <v>62</v>
      </c>
      <c r="I1159" s="9">
        <v>51150</v>
      </c>
      <c r="J1159" s="17" t="s">
        <v>315</v>
      </c>
    </row>
    <row r="1160" spans="1:10">
      <c r="A1160" s="17" t="s">
        <v>1463</v>
      </c>
      <c r="B1160" s="18" t="s">
        <v>314</v>
      </c>
      <c r="C1160" s="17" t="s">
        <v>160</v>
      </c>
      <c r="D1160" s="17" t="s">
        <v>162</v>
      </c>
      <c r="E1160" s="19">
        <v>41114.370833330002</v>
      </c>
      <c r="F1160" s="19">
        <v>41114.528472220001</v>
      </c>
      <c r="G1160" s="9">
        <v>227</v>
      </c>
      <c r="H1160" s="9">
        <v>633</v>
      </c>
      <c r="I1160" s="9">
        <v>51116</v>
      </c>
      <c r="J1160" s="17" t="s">
        <v>315</v>
      </c>
    </row>
    <row r="1161" spans="1:10">
      <c r="A1161" s="17" t="s">
        <v>1464</v>
      </c>
      <c r="B1161" s="18" t="s">
        <v>314</v>
      </c>
      <c r="C1161" s="17" t="s">
        <v>282</v>
      </c>
      <c r="D1161" s="17" t="s">
        <v>283</v>
      </c>
      <c r="E1161" s="19">
        <v>44283.392361110004</v>
      </c>
      <c r="F1161" s="19">
        <v>44283.574999999997</v>
      </c>
      <c r="G1161" s="9">
        <v>263</v>
      </c>
      <c r="H1161" s="9">
        <v>234</v>
      </c>
      <c r="I1161" s="9">
        <v>51103</v>
      </c>
      <c r="J1161" s="17" t="s">
        <v>315</v>
      </c>
    </row>
    <row r="1162" spans="1:10">
      <c r="A1162" s="17" t="s">
        <v>1465</v>
      </c>
      <c r="B1162" s="18" t="s">
        <v>318</v>
      </c>
      <c r="C1162" s="17" t="s">
        <v>280</v>
      </c>
      <c r="D1162" s="17" t="s">
        <v>281</v>
      </c>
      <c r="E1162" s="19">
        <v>44608.701388879999</v>
      </c>
      <c r="F1162" s="19">
        <v>44608.863194439997</v>
      </c>
      <c r="G1162" s="9">
        <v>233</v>
      </c>
      <c r="H1162" s="9">
        <v>219</v>
      </c>
      <c r="I1162" s="9">
        <v>51027</v>
      </c>
      <c r="J1162" s="17" t="s">
        <v>315</v>
      </c>
    </row>
    <row r="1163" spans="1:10">
      <c r="A1163" s="17" t="s">
        <v>1466</v>
      </c>
      <c r="B1163" s="18" t="s">
        <v>314</v>
      </c>
      <c r="C1163" s="17" t="s">
        <v>271</v>
      </c>
      <c r="D1163" s="17" t="s">
        <v>272</v>
      </c>
      <c r="E1163" s="19">
        <v>45350.436111110001</v>
      </c>
      <c r="F1163" s="19">
        <v>45352.470138880002</v>
      </c>
      <c r="G1163" s="9">
        <v>949</v>
      </c>
      <c r="H1163" s="9">
        <v>246</v>
      </c>
      <c r="I1163" s="9">
        <v>50994</v>
      </c>
      <c r="J1163" s="17" t="s">
        <v>315</v>
      </c>
    </row>
    <row r="1164" spans="1:10">
      <c r="A1164" s="17" t="s">
        <v>1467</v>
      </c>
      <c r="B1164" s="18" t="s">
        <v>314</v>
      </c>
      <c r="C1164" s="17" t="s">
        <v>212</v>
      </c>
      <c r="D1164" s="17" t="s">
        <v>215</v>
      </c>
      <c r="E1164" s="19">
        <v>39982.588194440003</v>
      </c>
      <c r="F1164" s="19">
        <v>39983.5625</v>
      </c>
      <c r="G1164" s="9">
        <v>1403</v>
      </c>
      <c r="H1164" s="9">
        <v>42</v>
      </c>
      <c r="I1164" s="9">
        <v>50911</v>
      </c>
      <c r="J1164" s="17" t="s">
        <v>315</v>
      </c>
    </row>
    <row r="1165" spans="1:10">
      <c r="A1165" s="17" t="s">
        <v>1468</v>
      </c>
      <c r="B1165" s="18" t="s">
        <v>314</v>
      </c>
      <c r="C1165" s="17" t="s">
        <v>160</v>
      </c>
      <c r="D1165" s="17" t="s">
        <v>161</v>
      </c>
      <c r="E1165" s="19">
        <v>44325.669444439998</v>
      </c>
      <c r="F1165" s="19">
        <v>44326.5</v>
      </c>
      <c r="G1165" s="9">
        <v>1196</v>
      </c>
      <c r="H1165" s="9">
        <v>219</v>
      </c>
      <c r="I1165" s="9">
        <v>50900</v>
      </c>
      <c r="J1165" s="17" t="s">
        <v>315</v>
      </c>
    </row>
    <row r="1166" spans="1:10">
      <c r="A1166" s="17" t="s">
        <v>1469</v>
      </c>
      <c r="B1166" s="18" t="s">
        <v>314</v>
      </c>
      <c r="C1166" s="17" t="s">
        <v>52</v>
      </c>
      <c r="D1166" s="17" t="s">
        <v>54</v>
      </c>
      <c r="E1166" s="19">
        <v>44562.634722219998</v>
      </c>
      <c r="F1166" s="19">
        <v>44563.456250000003</v>
      </c>
      <c r="G1166" s="9">
        <v>1183</v>
      </c>
      <c r="H1166" s="9">
        <v>43</v>
      </c>
      <c r="I1166" s="9">
        <v>50869</v>
      </c>
      <c r="J1166" s="17" t="s">
        <v>315</v>
      </c>
    </row>
    <row r="1167" spans="1:10">
      <c r="A1167" s="17" t="s">
        <v>1470</v>
      </c>
      <c r="B1167" s="18" t="s">
        <v>318</v>
      </c>
      <c r="C1167" s="17" t="s">
        <v>49</v>
      </c>
      <c r="D1167" s="17" t="s">
        <v>51</v>
      </c>
      <c r="E1167" s="19">
        <v>40301.591666660002</v>
      </c>
      <c r="F1167" s="19">
        <v>40301.785416660001</v>
      </c>
      <c r="G1167" s="9">
        <v>279</v>
      </c>
      <c r="H1167" s="9">
        <v>213</v>
      </c>
      <c r="I1167" s="9">
        <v>50847</v>
      </c>
      <c r="J1167" s="17" t="s">
        <v>315</v>
      </c>
    </row>
    <row r="1168" spans="1:10">
      <c r="A1168" s="17" t="s">
        <v>1471</v>
      </c>
      <c r="B1168" s="18" t="s">
        <v>318</v>
      </c>
      <c r="C1168" s="17" t="s">
        <v>227</v>
      </c>
      <c r="D1168" s="17" t="s">
        <v>228</v>
      </c>
      <c r="E1168" s="19">
        <v>42204.265972219997</v>
      </c>
      <c r="F1168" s="19">
        <v>42204.491666659997</v>
      </c>
      <c r="G1168" s="9">
        <v>325</v>
      </c>
      <c r="H1168" s="9">
        <v>156</v>
      </c>
      <c r="I1168" s="9">
        <v>50700</v>
      </c>
      <c r="J1168" s="17" t="s">
        <v>315</v>
      </c>
    </row>
    <row r="1169" spans="1:10">
      <c r="A1169" s="17" t="s">
        <v>1472</v>
      </c>
      <c r="B1169" s="18" t="s">
        <v>314</v>
      </c>
      <c r="C1169" s="17" t="s">
        <v>160</v>
      </c>
      <c r="D1169" s="17" t="s">
        <v>162</v>
      </c>
      <c r="E1169" s="19">
        <v>40649.080555549997</v>
      </c>
      <c r="F1169" s="19">
        <v>40649.842361110001</v>
      </c>
      <c r="G1169" s="9">
        <v>1097</v>
      </c>
      <c r="H1169" s="9">
        <v>46</v>
      </c>
      <c r="I1169" s="9">
        <v>50462</v>
      </c>
      <c r="J1169" s="17" t="s">
        <v>315</v>
      </c>
    </row>
    <row r="1170" spans="1:10">
      <c r="A1170" s="17" t="s">
        <v>1473</v>
      </c>
      <c r="B1170" s="18" t="s">
        <v>314</v>
      </c>
      <c r="C1170" s="17" t="s">
        <v>212</v>
      </c>
      <c r="D1170" s="17" t="s">
        <v>214</v>
      </c>
      <c r="E1170" s="19">
        <v>43615.53333333</v>
      </c>
      <c r="F1170" s="19">
        <v>43615.797222219997</v>
      </c>
      <c r="G1170" s="9">
        <v>380</v>
      </c>
      <c r="H1170" s="9">
        <v>245</v>
      </c>
      <c r="I1170" s="9">
        <v>50460</v>
      </c>
      <c r="J1170" s="17" t="s">
        <v>315</v>
      </c>
    </row>
    <row r="1171" spans="1:10">
      <c r="A1171" s="17" t="s">
        <v>1474</v>
      </c>
      <c r="B1171" s="18" t="s">
        <v>314</v>
      </c>
      <c r="C1171" s="17" t="s">
        <v>52</v>
      </c>
      <c r="D1171" s="17" t="s">
        <v>53</v>
      </c>
      <c r="E1171" s="19">
        <v>42943.521527769997</v>
      </c>
      <c r="F1171" s="19">
        <v>42943.747222220001</v>
      </c>
      <c r="G1171" s="9">
        <v>325</v>
      </c>
      <c r="H1171" s="9">
        <v>155</v>
      </c>
      <c r="I1171" s="9">
        <v>50375</v>
      </c>
      <c r="J1171" s="17" t="s">
        <v>315</v>
      </c>
    </row>
    <row r="1172" spans="1:10">
      <c r="A1172" s="17" t="s">
        <v>1475</v>
      </c>
      <c r="B1172" s="18" t="s">
        <v>318</v>
      </c>
      <c r="C1172" s="17" t="s">
        <v>199</v>
      </c>
      <c r="D1172" s="17" t="s">
        <v>200</v>
      </c>
      <c r="E1172" s="19">
        <v>42204.9</v>
      </c>
      <c r="F1172" s="19">
        <v>42205.210416659997</v>
      </c>
      <c r="G1172" s="9">
        <v>447</v>
      </c>
      <c r="H1172" s="9">
        <v>122</v>
      </c>
      <c r="I1172" s="9">
        <v>50358</v>
      </c>
      <c r="J1172" s="17" t="s">
        <v>315</v>
      </c>
    </row>
    <row r="1173" spans="1:10">
      <c r="A1173" s="17" t="s">
        <v>1476</v>
      </c>
      <c r="B1173" s="18" t="s">
        <v>314</v>
      </c>
      <c r="C1173" s="17" t="s">
        <v>212</v>
      </c>
      <c r="D1173" s="17" t="s">
        <v>214</v>
      </c>
      <c r="E1173" s="19">
        <v>39477.154166660002</v>
      </c>
      <c r="F1173" s="19">
        <v>39478.281944440001</v>
      </c>
      <c r="G1173" s="9">
        <v>1624</v>
      </c>
      <c r="H1173" s="9">
        <v>31</v>
      </c>
      <c r="I1173" s="9">
        <v>50344</v>
      </c>
      <c r="J1173" s="17" t="s">
        <v>315</v>
      </c>
    </row>
    <row r="1174" spans="1:10">
      <c r="A1174" s="17" t="s">
        <v>1477</v>
      </c>
      <c r="B1174" s="18" t="s">
        <v>314</v>
      </c>
      <c r="C1174" s="17" t="s">
        <v>52</v>
      </c>
      <c r="D1174" s="17" t="s">
        <v>53</v>
      </c>
      <c r="E1174" s="19">
        <v>40843.842361110001</v>
      </c>
      <c r="F1174" s="19">
        <v>40844.004861109999</v>
      </c>
      <c r="G1174" s="9">
        <v>234</v>
      </c>
      <c r="H1174" s="9">
        <v>215</v>
      </c>
      <c r="I1174" s="9">
        <v>50310</v>
      </c>
      <c r="J1174" s="17" t="s">
        <v>315</v>
      </c>
    </row>
    <row r="1175" spans="1:10">
      <c r="A1175" s="17" t="s">
        <v>1478</v>
      </c>
      <c r="B1175" s="18" t="s">
        <v>314</v>
      </c>
      <c r="C1175" s="17" t="s">
        <v>212</v>
      </c>
      <c r="D1175" s="17" t="s">
        <v>214</v>
      </c>
      <c r="E1175" s="19">
        <v>41496.633333329999</v>
      </c>
      <c r="F1175" s="19">
        <v>41496.860416659998</v>
      </c>
      <c r="G1175" s="9">
        <v>327</v>
      </c>
      <c r="H1175" s="9">
        <v>205</v>
      </c>
      <c r="I1175" s="9">
        <v>50187</v>
      </c>
      <c r="J1175" s="17" t="s">
        <v>315</v>
      </c>
    </row>
    <row r="1176" spans="1:10">
      <c r="A1176" s="17" t="s">
        <v>1479</v>
      </c>
      <c r="B1176" s="18" t="s">
        <v>314</v>
      </c>
      <c r="C1176" s="17" t="s">
        <v>212</v>
      </c>
      <c r="D1176" s="17" t="s">
        <v>214</v>
      </c>
      <c r="E1176" s="19">
        <v>43626.367361110002</v>
      </c>
      <c r="F1176" s="19">
        <v>43626.587500000001</v>
      </c>
      <c r="G1176" s="9">
        <v>317</v>
      </c>
      <c r="H1176" s="9">
        <v>182</v>
      </c>
      <c r="I1176" s="9">
        <v>50072</v>
      </c>
      <c r="J1176" s="17" t="s">
        <v>315</v>
      </c>
    </row>
    <row r="1177" spans="1:10">
      <c r="A1177" s="17" t="s">
        <v>1480</v>
      </c>
      <c r="B1177" s="18" t="s">
        <v>318</v>
      </c>
      <c r="C1177" s="17" t="s">
        <v>199</v>
      </c>
      <c r="D1177" s="17" t="s">
        <v>200</v>
      </c>
      <c r="E1177" s="19">
        <v>43521.618750000001</v>
      </c>
      <c r="F1177" s="19">
        <v>43523.662499999999</v>
      </c>
      <c r="G1177" s="9">
        <v>2943</v>
      </c>
      <c r="H1177" s="9">
        <v>17</v>
      </c>
      <c r="I1177" s="9">
        <v>50031</v>
      </c>
      <c r="J1177" s="17" t="s">
        <v>315</v>
      </c>
    </row>
    <row r="1178" spans="1:10">
      <c r="A1178" s="17" t="s">
        <v>1481</v>
      </c>
      <c r="B1178" s="18" t="s">
        <v>314</v>
      </c>
      <c r="C1178" s="17" t="s">
        <v>89</v>
      </c>
      <c r="D1178" s="17" t="s">
        <v>91</v>
      </c>
      <c r="E1178" s="19">
        <v>45056.62847222</v>
      </c>
      <c r="F1178" s="19">
        <v>45056.85069444</v>
      </c>
      <c r="G1178" s="9">
        <v>320</v>
      </c>
      <c r="H1178" s="9">
        <v>188</v>
      </c>
      <c r="I1178" s="9">
        <v>50020</v>
      </c>
      <c r="J1178" s="17" t="s">
        <v>315</v>
      </c>
    </row>
    <row r="1179" spans="1:10">
      <c r="A1179" s="17" t="s">
        <v>1482</v>
      </c>
      <c r="B1179" s="18" t="s">
        <v>314</v>
      </c>
      <c r="C1179" s="17" t="s">
        <v>267</v>
      </c>
      <c r="D1179" s="17" t="s">
        <v>125</v>
      </c>
      <c r="E1179" s="19">
        <v>43563.56805555</v>
      </c>
      <c r="F1179" s="19">
        <v>43563.720138880002</v>
      </c>
      <c r="G1179" s="9">
        <v>219</v>
      </c>
      <c r="H1179" s="9">
        <v>429</v>
      </c>
      <c r="I1179" s="9">
        <v>49786</v>
      </c>
      <c r="J1179" s="17" t="s">
        <v>315</v>
      </c>
    </row>
    <row r="1180" spans="1:10">
      <c r="A1180" s="17" t="s">
        <v>1483</v>
      </c>
      <c r="B1180" s="18" t="s">
        <v>318</v>
      </c>
      <c r="C1180" s="17" t="s">
        <v>149</v>
      </c>
      <c r="D1180" s="17" t="s">
        <v>151</v>
      </c>
      <c r="E1180" s="19">
        <v>41918.934027770003</v>
      </c>
      <c r="F1180" s="19">
        <v>41919.075694439998</v>
      </c>
      <c r="G1180" s="9">
        <v>204</v>
      </c>
      <c r="H1180" s="9">
        <v>244</v>
      </c>
      <c r="I1180" s="9">
        <v>49776</v>
      </c>
      <c r="J1180" s="17" t="s">
        <v>315</v>
      </c>
    </row>
    <row r="1181" spans="1:10">
      <c r="A1181" s="17" t="s">
        <v>1484</v>
      </c>
      <c r="B1181" s="18" t="s">
        <v>314</v>
      </c>
      <c r="C1181" s="17" t="s">
        <v>78</v>
      </c>
      <c r="D1181" s="17" t="s">
        <v>80</v>
      </c>
      <c r="E1181" s="19">
        <v>39873.866666659997</v>
      </c>
      <c r="F1181" s="19">
        <v>39873.893750000003</v>
      </c>
      <c r="G1181" s="9">
        <v>39</v>
      </c>
      <c r="H1181" s="9">
        <v>1275</v>
      </c>
      <c r="I1181" s="9">
        <v>49725</v>
      </c>
      <c r="J1181" s="17" t="s">
        <v>358</v>
      </c>
    </row>
    <row r="1182" spans="1:10">
      <c r="A1182" s="17" t="s">
        <v>1485</v>
      </c>
      <c r="B1182" s="18" t="s">
        <v>351</v>
      </c>
      <c r="C1182" s="17" t="s">
        <v>99</v>
      </c>
      <c r="D1182" s="17" t="s">
        <v>103</v>
      </c>
      <c r="E1182" s="19">
        <v>42555.671527769999</v>
      </c>
      <c r="F1182" s="19">
        <v>42556.493055550003</v>
      </c>
      <c r="G1182" s="9">
        <v>1183</v>
      </c>
      <c r="H1182" s="9">
        <v>42</v>
      </c>
      <c r="I1182" s="9">
        <v>49686</v>
      </c>
      <c r="J1182" s="17" t="s">
        <v>315</v>
      </c>
    </row>
    <row r="1183" spans="1:10">
      <c r="A1183" s="17" t="s">
        <v>1486</v>
      </c>
      <c r="B1183" s="18" t="s">
        <v>351</v>
      </c>
      <c r="C1183" s="17" t="s">
        <v>99</v>
      </c>
      <c r="D1183" s="17" t="s">
        <v>103</v>
      </c>
      <c r="E1183" s="19">
        <v>44824.379166660001</v>
      </c>
      <c r="F1183" s="19">
        <v>44824.54027777</v>
      </c>
      <c r="G1183" s="9">
        <v>232</v>
      </c>
      <c r="H1183" s="9">
        <v>214</v>
      </c>
      <c r="I1183" s="9">
        <v>49648</v>
      </c>
      <c r="J1183" s="17" t="s">
        <v>315</v>
      </c>
    </row>
    <row r="1184" spans="1:10">
      <c r="A1184" s="17" t="s">
        <v>1487</v>
      </c>
      <c r="B1184" s="18" t="s">
        <v>314</v>
      </c>
      <c r="C1184" s="17" t="s">
        <v>109</v>
      </c>
      <c r="D1184" s="17" t="s">
        <v>109</v>
      </c>
      <c r="E1184" s="19">
        <v>41442.920138879999</v>
      </c>
      <c r="F1184" s="19">
        <v>41443.474999999999</v>
      </c>
      <c r="G1184" s="9">
        <v>799</v>
      </c>
      <c r="H1184" s="9">
        <v>62</v>
      </c>
      <c r="I1184" s="9">
        <v>49538</v>
      </c>
      <c r="J1184" s="17" t="s">
        <v>315</v>
      </c>
    </row>
    <row r="1185" spans="1:10">
      <c r="A1185" s="17" t="s">
        <v>1488</v>
      </c>
      <c r="B1185" s="18" t="s">
        <v>318</v>
      </c>
      <c r="C1185" s="17" t="s">
        <v>134</v>
      </c>
      <c r="D1185" s="17" t="s">
        <v>136</v>
      </c>
      <c r="E1185" s="19">
        <v>44036.364583330003</v>
      </c>
      <c r="F1185" s="19">
        <v>44036.72083333</v>
      </c>
      <c r="G1185" s="9">
        <v>513</v>
      </c>
      <c r="H1185" s="9">
        <v>295</v>
      </c>
      <c r="I1185" s="9">
        <v>49500</v>
      </c>
      <c r="J1185" s="17" t="s">
        <v>315</v>
      </c>
    </row>
    <row r="1186" spans="1:10">
      <c r="A1186" s="17" t="s">
        <v>1489</v>
      </c>
      <c r="B1186" s="18" t="s">
        <v>318</v>
      </c>
      <c r="C1186" s="17" t="s">
        <v>280</v>
      </c>
      <c r="D1186" s="17" t="s">
        <v>69</v>
      </c>
      <c r="E1186" s="19">
        <v>44776.69444444</v>
      </c>
      <c r="F1186" s="19">
        <v>44777.492361110002</v>
      </c>
      <c r="G1186" s="9">
        <v>1149</v>
      </c>
      <c r="H1186" s="9">
        <v>43</v>
      </c>
      <c r="I1186" s="9">
        <v>49407</v>
      </c>
      <c r="J1186" s="17" t="s">
        <v>315</v>
      </c>
    </row>
    <row r="1187" spans="1:10">
      <c r="A1187" s="17" t="s">
        <v>1490</v>
      </c>
      <c r="B1187" s="18" t="s">
        <v>314</v>
      </c>
      <c r="C1187" s="17" t="s">
        <v>291</v>
      </c>
      <c r="D1187" s="17" t="s">
        <v>195</v>
      </c>
      <c r="E1187" s="19">
        <v>41472.686805550002</v>
      </c>
      <c r="F1187" s="19">
        <v>41472.912499999999</v>
      </c>
      <c r="G1187" s="9">
        <v>650</v>
      </c>
      <c r="H1187" s="9">
        <v>161</v>
      </c>
      <c r="I1187" s="9">
        <v>49402</v>
      </c>
      <c r="J1187" s="17" t="s">
        <v>315</v>
      </c>
    </row>
    <row r="1188" spans="1:10">
      <c r="A1188" s="17" t="s">
        <v>1491</v>
      </c>
      <c r="B1188" s="18" t="s">
        <v>314</v>
      </c>
      <c r="C1188" s="17" t="s">
        <v>109</v>
      </c>
      <c r="D1188" s="17" t="s">
        <v>109</v>
      </c>
      <c r="E1188" s="19">
        <v>40876.16180555</v>
      </c>
      <c r="F1188" s="19">
        <v>40876.508333329999</v>
      </c>
      <c r="G1188" s="9">
        <v>499</v>
      </c>
      <c r="H1188" s="9">
        <v>99</v>
      </c>
      <c r="I1188" s="9">
        <v>49401</v>
      </c>
      <c r="J1188" s="17" t="s">
        <v>315</v>
      </c>
    </row>
    <row r="1189" spans="1:10">
      <c r="A1189" s="17" t="s">
        <v>1492</v>
      </c>
      <c r="B1189" s="18" t="s">
        <v>318</v>
      </c>
      <c r="C1189" s="17" t="s">
        <v>134</v>
      </c>
      <c r="D1189" s="17" t="s">
        <v>136</v>
      </c>
      <c r="E1189" s="19">
        <v>44043.395833330003</v>
      </c>
      <c r="F1189" s="19">
        <v>44043.520833330003</v>
      </c>
      <c r="G1189" s="9">
        <v>180</v>
      </c>
      <c r="H1189" s="9">
        <v>695</v>
      </c>
      <c r="I1189" s="9">
        <v>49310</v>
      </c>
      <c r="J1189" s="17" t="s">
        <v>315</v>
      </c>
    </row>
    <row r="1190" spans="1:10">
      <c r="A1190" s="17" t="s">
        <v>1493</v>
      </c>
      <c r="B1190" s="18" t="s">
        <v>314</v>
      </c>
      <c r="C1190" s="17" t="s">
        <v>282</v>
      </c>
      <c r="D1190" s="17" t="s">
        <v>283</v>
      </c>
      <c r="E1190" s="19">
        <v>44973.965277770003</v>
      </c>
      <c r="F1190" s="19">
        <v>44974.1875</v>
      </c>
      <c r="G1190" s="9">
        <v>320</v>
      </c>
      <c r="H1190" s="9">
        <v>154</v>
      </c>
      <c r="I1190" s="9">
        <v>49280</v>
      </c>
      <c r="J1190" s="17" t="s">
        <v>315</v>
      </c>
    </row>
    <row r="1191" spans="1:10">
      <c r="A1191" s="17" t="s">
        <v>1494</v>
      </c>
      <c r="B1191" s="18" t="s">
        <v>314</v>
      </c>
      <c r="C1191" s="17" t="s">
        <v>160</v>
      </c>
      <c r="D1191" s="17" t="s">
        <v>162</v>
      </c>
      <c r="E1191" s="19">
        <v>44541.201388879999</v>
      </c>
      <c r="F1191" s="19">
        <v>44541.875</v>
      </c>
      <c r="G1191" s="9">
        <v>970</v>
      </c>
      <c r="H1191" s="9">
        <v>68</v>
      </c>
      <c r="I1191" s="9">
        <v>49196</v>
      </c>
      <c r="J1191" s="17" t="s">
        <v>315</v>
      </c>
    </row>
    <row r="1192" spans="1:10">
      <c r="A1192" s="17" t="s">
        <v>1495</v>
      </c>
      <c r="B1192" s="18" t="s">
        <v>314</v>
      </c>
      <c r="C1192" s="17" t="s">
        <v>291</v>
      </c>
      <c r="D1192" s="17" t="s">
        <v>195</v>
      </c>
      <c r="E1192" s="19">
        <v>41525.93958333</v>
      </c>
      <c r="F1192" s="19">
        <v>41526.495138879996</v>
      </c>
      <c r="G1192" s="9">
        <v>800</v>
      </c>
      <c r="H1192" s="9">
        <v>104</v>
      </c>
      <c r="I1192" s="9">
        <v>49174</v>
      </c>
      <c r="J1192" s="17" t="s">
        <v>315</v>
      </c>
    </row>
    <row r="1193" spans="1:10">
      <c r="A1193" s="17" t="s">
        <v>1496</v>
      </c>
      <c r="B1193" s="18" t="s">
        <v>318</v>
      </c>
      <c r="C1193" s="17" t="s">
        <v>49</v>
      </c>
      <c r="D1193" s="17" t="s">
        <v>50</v>
      </c>
      <c r="E1193" s="19">
        <v>41802.168055549999</v>
      </c>
      <c r="F1193" s="19">
        <v>41802.700694439998</v>
      </c>
      <c r="G1193" s="9">
        <v>767</v>
      </c>
      <c r="H1193" s="9">
        <v>64</v>
      </c>
      <c r="I1193" s="9">
        <v>49088</v>
      </c>
      <c r="J1193" s="17" t="s">
        <v>315</v>
      </c>
    </row>
    <row r="1194" spans="1:10">
      <c r="A1194" s="17" t="s">
        <v>1497</v>
      </c>
      <c r="B1194" s="18" t="s">
        <v>314</v>
      </c>
      <c r="C1194" s="17" t="s">
        <v>212</v>
      </c>
      <c r="D1194" s="17" t="s">
        <v>214</v>
      </c>
      <c r="E1194" s="19">
        <v>40511.915972219998</v>
      </c>
      <c r="F1194" s="19">
        <v>40512.25</v>
      </c>
      <c r="G1194" s="9">
        <v>481</v>
      </c>
      <c r="H1194" s="9">
        <v>102</v>
      </c>
      <c r="I1194" s="9">
        <v>49062</v>
      </c>
      <c r="J1194" s="17" t="s">
        <v>315</v>
      </c>
    </row>
    <row r="1195" spans="1:10">
      <c r="A1195" s="17" t="s">
        <v>1498</v>
      </c>
      <c r="B1195" s="18" t="s">
        <v>314</v>
      </c>
      <c r="C1195" s="17" t="s">
        <v>124</v>
      </c>
      <c r="D1195" s="17" t="s">
        <v>125</v>
      </c>
      <c r="E1195" s="19">
        <v>42860.03680555</v>
      </c>
      <c r="F1195" s="19">
        <v>42860.462500000001</v>
      </c>
      <c r="G1195" s="9">
        <v>613</v>
      </c>
      <c r="H1195" s="9">
        <v>80</v>
      </c>
      <c r="I1195" s="9">
        <v>49040</v>
      </c>
      <c r="J1195" s="17" t="s">
        <v>315</v>
      </c>
    </row>
    <row r="1196" spans="1:10">
      <c r="A1196" s="17" t="s">
        <v>1499</v>
      </c>
      <c r="B1196" s="18" t="s">
        <v>314</v>
      </c>
      <c r="C1196" s="17" t="s">
        <v>160</v>
      </c>
      <c r="D1196" s="17" t="s">
        <v>162</v>
      </c>
      <c r="E1196" s="19">
        <v>40835.670138879999</v>
      </c>
      <c r="F1196" s="19">
        <v>40836.541666659999</v>
      </c>
      <c r="G1196" s="9">
        <v>1255</v>
      </c>
      <c r="H1196" s="9">
        <v>47</v>
      </c>
      <c r="I1196" s="9">
        <v>49031</v>
      </c>
      <c r="J1196" s="17" t="s">
        <v>315</v>
      </c>
    </row>
    <row r="1197" spans="1:10">
      <c r="A1197" s="17" t="s">
        <v>1500</v>
      </c>
      <c r="B1197" s="18" t="s">
        <v>314</v>
      </c>
      <c r="C1197" s="17" t="s">
        <v>160</v>
      </c>
      <c r="D1197" s="17" t="s">
        <v>162</v>
      </c>
      <c r="E1197" s="19">
        <v>42205.789583329999</v>
      </c>
      <c r="F1197" s="19">
        <v>42205.844444440001</v>
      </c>
      <c r="G1197" s="9">
        <v>79</v>
      </c>
      <c r="H1197" s="9">
        <v>620</v>
      </c>
      <c r="I1197" s="9">
        <v>48980</v>
      </c>
      <c r="J1197" s="17" t="s">
        <v>315</v>
      </c>
    </row>
    <row r="1198" spans="1:10">
      <c r="A1198" s="17" t="s">
        <v>1501</v>
      </c>
      <c r="B1198" s="18" t="s">
        <v>318</v>
      </c>
      <c r="C1198" s="17" t="s">
        <v>217</v>
      </c>
      <c r="D1198" s="17" t="s">
        <v>217</v>
      </c>
      <c r="E1198" s="19">
        <v>42868.427083330003</v>
      </c>
      <c r="F1198" s="19">
        <v>42868.757638880001</v>
      </c>
      <c r="G1198" s="9">
        <v>476</v>
      </c>
      <c r="H1198" s="9">
        <v>198</v>
      </c>
      <c r="I1198" s="9">
        <v>48961</v>
      </c>
      <c r="J1198" s="17" t="s">
        <v>315</v>
      </c>
    </row>
    <row r="1199" spans="1:10">
      <c r="A1199" s="17" t="s">
        <v>1502</v>
      </c>
      <c r="B1199" s="18" t="s">
        <v>314</v>
      </c>
      <c r="C1199" s="17" t="s">
        <v>160</v>
      </c>
      <c r="D1199" s="17" t="s">
        <v>161</v>
      </c>
      <c r="E1199" s="19">
        <v>43057.436111110001</v>
      </c>
      <c r="F1199" s="19">
        <v>43057.888888879999</v>
      </c>
      <c r="G1199" s="9">
        <v>652</v>
      </c>
      <c r="H1199" s="9">
        <v>75</v>
      </c>
      <c r="I1199" s="9">
        <v>48900</v>
      </c>
      <c r="J1199" s="17" t="s">
        <v>315</v>
      </c>
    </row>
    <row r="1200" spans="1:10">
      <c r="A1200" s="17" t="s">
        <v>1503</v>
      </c>
      <c r="B1200" s="18" t="s">
        <v>318</v>
      </c>
      <c r="C1200" s="17" t="s">
        <v>199</v>
      </c>
      <c r="D1200" s="17" t="s">
        <v>200</v>
      </c>
      <c r="E1200" s="19">
        <v>42900.476388880001</v>
      </c>
      <c r="F1200" s="19">
        <v>42900.704861110004</v>
      </c>
      <c r="G1200" s="9">
        <v>329</v>
      </c>
      <c r="H1200" s="9">
        <v>148</v>
      </c>
      <c r="I1200" s="9">
        <v>48692</v>
      </c>
      <c r="J1200" s="17" t="s">
        <v>315</v>
      </c>
    </row>
    <row r="1201" spans="1:10">
      <c r="A1201" s="17" t="s">
        <v>1504</v>
      </c>
      <c r="B1201" s="18" t="s">
        <v>314</v>
      </c>
      <c r="C1201" s="17" t="s">
        <v>52</v>
      </c>
      <c r="D1201" s="17" t="s">
        <v>54</v>
      </c>
      <c r="E1201" s="19">
        <v>42739.090277770003</v>
      </c>
      <c r="F1201" s="19">
        <v>42739.483333329998</v>
      </c>
      <c r="G1201" s="9">
        <v>566</v>
      </c>
      <c r="H1201" s="9">
        <v>86</v>
      </c>
      <c r="I1201" s="9">
        <v>48676</v>
      </c>
      <c r="J1201" s="17" t="s">
        <v>315</v>
      </c>
    </row>
    <row r="1202" spans="1:10">
      <c r="A1202" s="17" t="s">
        <v>1505</v>
      </c>
      <c r="B1202" s="18" t="s">
        <v>318</v>
      </c>
      <c r="C1202" s="17" t="s">
        <v>49</v>
      </c>
      <c r="D1202" s="17" t="s">
        <v>50</v>
      </c>
      <c r="E1202" s="19">
        <v>43569.704166659998</v>
      </c>
      <c r="F1202" s="19">
        <v>43569.899305550003</v>
      </c>
      <c r="G1202" s="9">
        <v>281</v>
      </c>
      <c r="H1202" s="9">
        <v>173</v>
      </c>
      <c r="I1202" s="9">
        <v>48613</v>
      </c>
      <c r="J1202" s="17" t="s">
        <v>315</v>
      </c>
    </row>
    <row r="1203" spans="1:10">
      <c r="A1203" s="17" t="s">
        <v>1506</v>
      </c>
      <c r="B1203" s="18" t="s">
        <v>314</v>
      </c>
      <c r="C1203" s="17" t="s">
        <v>282</v>
      </c>
      <c r="D1203" s="17" t="s">
        <v>283</v>
      </c>
      <c r="E1203" s="19">
        <v>44802.434722220001</v>
      </c>
      <c r="F1203" s="19">
        <v>44802.668749999997</v>
      </c>
      <c r="G1203" s="9">
        <v>337</v>
      </c>
      <c r="H1203" s="9">
        <v>231</v>
      </c>
      <c r="I1203" s="9">
        <v>48597</v>
      </c>
      <c r="J1203" s="17" t="s">
        <v>315</v>
      </c>
    </row>
    <row r="1204" spans="1:10">
      <c r="A1204" s="17" t="s">
        <v>1507</v>
      </c>
      <c r="B1204" s="18" t="s">
        <v>314</v>
      </c>
      <c r="C1204" s="17" t="s">
        <v>89</v>
      </c>
      <c r="D1204" s="17" t="s">
        <v>91</v>
      </c>
      <c r="E1204" s="19">
        <v>41787.676388879998</v>
      </c>
      <c r="F1204" s="19">
        <v>41787.883333329999</v>
      </c>
      <c r="G1204" s="9">
        <v>298</v>
      </c>
      <c r="H1204" s="9">
        <v>163</v>
      </c>
      <c r="I1204" s="9">
        <v>48574</v>
      </c>
      <c r="J1204" s="17" t="s">
        <v>315</v>
      </c>
    </row>
    <row r="1205" spans="1:10">
      <c r="A1205" s="17" t="s">
        <v>1508</v>
      </c>
      <c r="B1205" s="18" t="s">
        <v>314</v>
      </c>
      <c r="C1205" s="17" t="s">
        <v>137</v>
      </c>
      <c r="D1205" s="17" t="s">
        <v>138</v>
      </c>
      <c r="E1205" s="19">
        <v>41871.798611110004</v>
      </c>
      <c r="F1205" s="19">
        <v>41871.895833330003</v>
      </c>
      <c r="G1205" s="9">
        <v>140</v>
      </c>
      <c r="H1205" s="9">
        <v>346</v>
      </c>
      <c r="I1205" s="9">
        <v>48440</v>
      </c>
      <c r="J1205" s="17" t="s">
        <v>315</v>
      </c>
    </row>
    <row r="1206" spans="1:10">
      <c r="A1206" s="17" t="s">
        <v>1509</v>
      </c>
      <c r="B1206" s="18" t="s">
        <v>318</v>
      </c>
      <c r="C1206" s="17" t="s">
        <v>199</v>
      </c>
      <c r="D1206" s="17" t="s">
        <v>200</v>
      </c>
      <c r="E1206" s="19">
        <v>43614.85069444</v>
      </c>
      <c r="F1206" s="19">
        <v>43615.632638880001</v>
      </c>
      <c r="G1206" s="9">
        <v>1126</v>
      </c>
      <c r="H1206" s="9">
        <v>43</v>
      </c>
      <c r="I1206" s="9">
        <v>48418</v>
      </c>
      <c r="J1206" s="17" t="s">
        <v>315</v>
      </c>
    </row>
    <row r="1207" spans="1:10">
      <c r="A1207" s="17" t="s">
        <v>1510</v>
      </c>
      <c r="B1207" s="18" t="s">
        <v>318</v>
      </c>
      <c r="C1207" s="17" t="s">
        <v>134</v>
      </c>
      <c r="D1207" s="17" t="s">
        <v>136</v>
      </c>
      <c r="E1207" s="19">
        <v>43566.545138879999</v>
      </c>
      <c r="F1207" s="19">
        <v>43566.65833333</v>
      </c>
      <c r="G1207" s="9">
        <v>163</v>
      </c>
      <c r="H1207" s="9">
        <v>297</v>
      </c>
      <c r="I1207" s="9">
        <v>48411</v>
      </c>
      <c r="J1207" s="17" t="s">
        <v>315</v>
      </c>
    </row>
    <row r="1208" spans="1:10">
      <c r="A1208" s="17" t="s">
        <v>1511</v>
      </c>
      <c r="B1208" s="18" t="s">
        <v>351</v>
      </c>
      <c r="C1208" s="17" t="s">
        <v>99</v>
      </c>
      <c r="D1208" s="17" t="s">
        <v>103</v>
      </c>
      <c r="E1208" s="19">
        <v>43455.875694440001</v>
      </c>
      <c r="F1208" s="19">
        <v>43456.027777770003</v>
      </c>
      <c r="G1208" s="9">
        <v>219</v>
      </c>
      <c r="H1208" s="9">
        <v>221</v>
      </c>
      <c r="I1208" s="9">
        <v>48399</v>
      </c>
      <c r="J1208" s="17" t="s">
        <v>315</v>
      </c>
    </row>
    <row r="1209" spans="1:10">
      <c r="A1209" s="17" t="s">
        <v>1512</v>
      </c>
      <c r="B1209" s="18" t="s">
        <v>314</v>
      </c>
      <c r="C1209" s="17" t="s">
        <v>116</v>
      </c>
      <c r="D1209" s="17" t="s">
        <v>118</v>
      </c>
      <c r="E1209" s="19">
        <v>43611.832638879998</v>
      </c>
      <c r="F1209" s="19">
        <v>43612.532638880002</v>
      </c>
      <c r="G1209" s="9">
        <v>1008</v>
      </c>
      <c r="H1209" s="9">
        <v>48</v>
      </c>
      <c r="I1209" s="9">
        <v>48384</v>
      </c>
      <c r="J1209" s="17" t="s">
        <v>315</v>
      </c>
    </row>
    <row r="1210" spans="1:10">
      <c r="A1210" s="17" t="s">
        <v>1513</v>
      </c>
      <c r="B1210" s="18" t="s">
        <v>351</v>
      </c>
      <c r="C1210" s="17" t="s">
        <v>99</v>
      </c>
      <c r="D1210" s="17" t="s">
        <v>103</v>
      </c>
      <c r="E1210" s="19">
        <v>45462.293749999997</v>
      </c>
      <c r="F1210" s="19">
        <v>45462.458333330003</v>
      </c>
      <c r="G1210" s="9">
        <v>237</v>
      </c>
      <c r="H1210" s="9">
        <v>204</v>
      </c>
      <c r="I1210" s="9">
        <v>48348</v>
      </c>
      <c r="J1210" s="17" t="s">
        <v>315</v>
      </c>
    </row>
    <row r="1211" spans="1:10">
      <c r="A1211" s="17" t="s">
        <v>1514</v>
      </c>
      <c r="B1211" s="18" t="s">
        <v>314</v>
      </c>
      <c r="C1211" s="17" t="s">
        <v>160</v>
      </c>
      <c r="D1211" s="17" t="s">
        <v>162</v>
      </c>
      <c r="E1211" s="19">
        <v>42350.448611109998</v>
      </c>
      <c r="F1211" s="19">
        <v>42350.739583330003</v>
      </c>
      <c r="G1211" s="9">
        <v>419</v>
      </c>
      <c r="H1211" s="9">
        <v>128</v>
      </c>
      <c r="I1211" s="9">
        <v>48340</v>
      </c>
      <c r="J1211" s="17" t="s">
        <v>315</v>
      </c>
    </row>
    <row r="1212" spans="1:10">
      <c r="A1212" s="17" t="s">
        <v>1515</v>
      </c>
      <c r="B1212" s="18" t="s">
        <v>314</v>
      </c>
      <c r="C1212" s="17" t="s">
        <v>291</v>
      </c>
      <c r="D1212" s="17" t="s">
        <v>195</v>
      </c>
      <c r="E1212" s="19">
        <v>41617.261111109998</v>
      </c>
      <c r="F1212" s="19">
        <v>41617.555555550003</v>
      </c>
      <c r="G1212" s="9">
        <v>424</v>
      </c>
      <c r="H1212" s="9">
        <v>114</v>
      </c>
      <c r="I1212" s="9">
        <v>48336</v>
      </c>
      <c r="J1212" s="17" t="s">
        <v>315</v>
      </c>
    </row>
    <row r="1213" spans="1:10">
      <c r="A1213" s="17" t="s">
        <v>1516</v>
      </c>
      <c r="B1213" s="18" t="s">
        <v>314</v>
      </c>
      <c r="C1213" s="17" t="s">
        <v>282</v>
      </c>
      <c r="D1213" s="17" t="s">
        <v>283</v>
      </c>
      <c r="E1213" s="19">
        <v>45506.688888880002</v>
      </c>
      <c r="F1213" s="19">
        <v>45506.898611110002</v>
      </c>
      <c r="G1213" s="9">
        <v>302</v>
      </c>
      <c r="H1213" s="9">
        <v>228</v>
      </c>
      <c r="I1213" s="9">
        <v>48294</v>
      </c>
      <c r="J1213" s="17" t="s">
        <v>315</v>
      </c>
    </row>
    <row r="1214" spans="1:10">
      <c r="A1214" s="17" t="s">
        <v>1517</v>
      </c>
      <c r="B1214" s="18" t="s">
        <v>314</v>
      </c>
      <c r="C1214" s="17" t="s">
        <v>195</v>
      </c>
      <c r="D1214" s="17" t="s">
        <v>197</v>
      </c>
      <c r="E1214" s="19">
        <v>43947.666666659999</v>
      </c>
      <c r="F1214" s="19">
        <v>43948.598611109999</v>
      </c>
      <c r="G1214" s="9">
        <v>1342</v>
      </c>
      <c r="H1214" s="9">
        <v>36</v>
      </c>
      <c r="I1214" s="9">
        <v>48172</v>
      </c>
      <c r="J1214" s="17" t="s">
        <v>315</v>
      </c>
    </row>
    <row r="1215" spans="1:10">
      <c r="A1215" s="17" t="s">
        <v>1518</v>
      </c>
      <c r="B1215" s="18" t="s">
        <v>318</v>
      </c>
      <c r="C1215" s="17" t="s">
        <v>169</v>
      </c>
      <c r="D1215" s="17" t="s">
        <v>171</v>
      </c>
      <c r="E1215" s="19">
        <v>40712.601388880001</v>
      </c>
      <c r="F1215" s="19">
        <v>40713.07152777</v>
      </c>
      <c r="G1215" s="9">
        <v>677</v>
      </c>
      <c r="H1215" s="9">
        <v>71</v>
      </c>
      <c r="I1215" s="9">
        <v>48067</v>
      </c>
      <c r="J1215" s="17" t="s">
        <v>315</v>
      </c>
    </row>
    <row r="1216" spans="1:10">
      <c r="A1216" s="17" t="s">
        <v>1519</v>
      </c>
      <c r="B1216" s="18" t="s">
        <v>314</v>
      </c>
      <c r="C1216" s="17" t="s">
        <v>52</v>
      </c>
      <c r="D1216" s="17" t="s">
        <v>53</v>
      </c>
      <c r="E1216" s="19">
        <v>45126.073611109998</v>
      </c>
      <c r="F1216" s="19">
        <v>45126.530555550002</v>
      </c>
      <c r="G1216" s="9">
        <v>658</v>
      </c>
      <c r="H1216" s="9">
        <v>73</v>
      </c>
      <c r="I1216" s="9">
        <v>48034</v>
      </c>
      <c r="J1216" s="17" t="s">
        <v>315</v>
      </c>
    </row>
    <row r="1217" spans="1:10">
      <c r="A1217" s="17" t="s">
        <v>1520</v>
      </c>
      <c r="B1217" s="18" t="s">
        <v>314</v>
      </c>
      <c r="C1217" s="17" t="s">
        <v>160</v>
      </c>
      <c r="D1217" s="17" t="s">
        <v>162</v>
      </c>
      <c r="E1217" s="19">
        <v>42171.597916660001</v>
      </c>
      <c r="F1217" s="19">
        <v>42171.686111110001</v>
      </c>
      <c r="G1217" s="9">
        <v>127</v>
      </c>
      <c r="H1217" s="9">
        <v>378</v>
      </c>
      <c r="I1217" s="9">
        <v>48006</v>
      </c>
      <c r="J1217" s="17" t="s">
        <v>315</v>
      </c>
    </row>
    <row r="1218" spans="1:10">
      <c r="A1218" s="17" t="s">
        <v>1521</v>
      </c>
      <c r="B1218" s="18" t="s">
        <v>314</v>
      </c>
      <c r="C1218" s="17" t="s">
        <v>160</v>
      </c>
      <c r="D1218" s="17" t="s">
        <v>161</v>
      </c>
      <c r="E1218" s="19">
        <v>44989.061805550002</v>
      </c>
      <c r="F1218" s="19">
        <v>44989.679166659997</v>
      </c>
      <c r="G1218" s="9">
        <v>889</v>
      </c>
      <c r="H1218" s="9">
        <v>54</v>
      </c>
      <c r="I1218" s="9">
        <v>48006</v>
      </c>
      <c r="J1218" s="17" t="s">
        <v>315</v>
      </c>
    </row>
    <row r="1219" spans="1:10">
      <c r="A1219" s="17" t="s">
        <v>1522</v>
      </c>
      <c r="B1219" s="18" t="s">
        <v>314</v>
      </c>
      <c r="C1219" s="17" t="s">
        <v>282</v>
      </c>
      <c r="D1219" s="17" t="s">
        <v>284</v>
      </c>
      <c r="E1219" s="19">
        <v>42773.186805550002</v>
      </c>
      <c r="F1219" s="19">
        <v>42773.489583330003</v>
      </c>
      <c r="G1219" s="9">
        <v>436</v>
      </c>
      <c r="H1219" s="9">
        <v>110</v>
      </c>
      <c r="I1219" s="9">
        <v>47960</v>
      </c>
      <c r="J1219" s="17" t="s">
        <v>315</v>
      </c>
    </row>
    <row r="1220" spans="1:10">
      <c r="A1220" s="17" t="s">
        <v>1523</v>
      </c>
      <c r="B1220" s="18" t="s">
        <v>314</v>
      </c>
      <c r="C1220" s="17" t="s">
        <v>78</v>
      </c>
      <c r="D1220" s="17" t="s">
        <v>79</v>
      </c>
      <c r="E1220" s="19">
        <v>45559.495138879996</v>
      </c>
      <c r="F1220" s="19">
        <v>45559.72083333</v>
      </c>
      <c r="G1220" s="9">
        <v>325</v>
      </c>
      <c r="H1220" s="9">
        <v>170</v>
      </c>
      <c r="I1220" s="9">
        <v>47952</v>
      </c>
      <c r="J1220" s="17" t="s">
        <v>315</v>
      </c>
    </row>
    <row r="1221" spans="1:10">
      <c r="A1221" s="17" t="s">
        <v>1524</v>
      </c>
      <c r="B1221" s="18" t="s">
        <v>318</v>
      </c>
      <c r="C1221" s="17" t="s">
        <v>217</v>
      </c>
      <c r="D1221" s="17" t="s">
        <v>217</v>
      </c>
      <c r="E1221" s="19">
        <v>44427.938888880002</v>
      </c>
      <c r="F1221" s="19">
        <v>44428.038888880001</v>
      </c>
      <c r="G1221" s="9">
        <v>144</v>
      </c>
      <c r="H1221" s="9">
        <v>359</v>
      </c>
      <c r="I1221" s="9">
        <v>47836</v>
      </c>
      <c r="J1221" s="17" t="s">
        <v>315</v>
      </c>
    </row>
    <row r="1222" spans="1:10">
      <c r="A1222" s="17" t="s">
        <v>1525</v>
      </c>
      <c r="B1222" s="18" t="s">
        <v>314</v>
      </c>
      <c r="C1222" s="17" t="s">
        <v>81</v>
      </c>
      <c r="D1222" s="17" t="s">
        <v>82</v>
      </c>
      <c r="E1222" s="19">
        <v>43374.089583330002</v>
      </c>
      <c r="F1222" s="19">
        <v>43374.570138880001</v>
      </c>
      <c r="G1222" s="9">
        <v>692</v>
      </c>
      <c r="H1222" s="9">
        <v>69</v>
      </c>
      <c r="I1222" s="9">
        <v>47748</v>
      </c>
      <c r="J1222" s="17" t="s">
        <v>315</v>
      </c>
    </row>
    <row r="1223" spans="1:10">
      <c r="A1223" s="17" t="s">
        <v>1526</v>
      </c>
      <c r="B1223" s="18" t="s">
        <v>314</v>
      </c>
      <c r="C1223" s="17" t="s">
        <v>212</v>
      </c>
      <c r="D1223" s="17" t="s">
        <v>214</v>
      </c>
      <c r="E1223" s="19">
        <v>42853.018055549997</v>
      </c>
      <c r="F1223" s="19">
        <v>42853.47222222</v>
      </c>
      <c r="G1223" s="9">
        <v>654</v>
      </c>
      <c r="H1223" s="9">
        <v>73</v>
      </c>
      <c r="I1223" s="9">
        <v>47742</v>
      </c>
      <c r="J1223" s="17" t="s">
        <v>315</v>
      </c>
    </row>
    <row r="1224" spans="1:10">
      <c r="A1224" s="17" t="s">
        <v>1527</v>
      </c>
      <c r="B1224" s="18" t="s">
        <v>314</v>
      </c>
      <c r="C1224" s="17" t="s">
        <v>89</v>
      </c>
      <c r="D1224" s="17" t="s">
        <v>91</v>
      </c>
      <c r="E1224" s="19">
        <v>43508.677083330003</v>
      </c>
      <c r="F1224" s="19">
        <v>43508.88194444</v>
      </c>
      <c r="G1224" s="9">
        <v>295</v>
      </c>
      <c r="H1224" s="9">
        <v>165</v>
      </c>
      <c r="I1224" s="9">
        <v>47655</v>
      </c>
      <c r="J1224" s="17" t="s">
        <v>315</v>
      </c>
    </row>
    <row r="1225" spans="1:10">
      <c r="A1225" s="17" t="s">
        <v>1528</v>
      </c>
      <c r="B1225" s="18" t="s">
        <v>314</v>
      </c>
      <c r="C1225" s="17" t="s">
        <v>212</v>
      </c>
      <c r="D1225" s="17" t="s">
        <v>215</v>
      </c>
      <c r="E1225" s="19">
        <v>39993.06597222</v>
      </c>
      <c r="F1225" s="19">
        <v>39993.449999999997</v>
      </c>
      <c r="G1225" s="9">
        <v>553</v>
      </c>
      <c r="H1225" s="9">
        <v>86</v>
      </c>
      <c r="I1225" s="9">
        <v>47558</v>
      </c>
      <c r="J1225" s="17" t="s">
        <v>315</v>
      </c>
    </row>
    <row r="1226" spans="1:10">
      <c r="A1226" s="17" t="s">
        <v>1529</v>
      </c>
      <c r="B1226" s="18" t="s">
        <v>318</v>
      </c>
      <c r="C1226" s="17" t="s">
        <v>217</v>
      </c>
      <c r="D1226" s="17" t="s">
        <v>217</v>
      </c>
      <c r="E1226" s="19">
        <v>44963.197222219998</v>
      </c>
      <c r="F1226" s="19">
        <v>44963.455555549997</v>
      </c>
      <c r="G1226" s="9">
        <v>365</v>
      </c>
      <c r="H1226" s="9">
        <v>178</v>
      </c>
      <c r="I1226" s="9">
        <v>47557</v>
      </c>
      <c r="J1226" s="17" t="s">
        <v>315</v>
      </c>
    </row>
    <row r="1227" spans="1:10">
      <c r="A1227" s="17" t="s">
        <v>1530</v>
      </c>
      <c r="B1227" s="18" t="s">
        <v>314</v>
      </c>
      <c r="C1227" s="17" t="s">
        <v>282</v>
      </c>
      <c r="D1227" s="17" t="s">
        <v>283</v>
      </c>
      <c r="E1227" s="19">
        <v>41780.945833329999</v>
      </c>
      <c r="F1227" s="19">
        <v>41781.791666659999</v>
      </c>
      <c r="G1227" s="9">
        <v>1218</v>
      </c>
      <c r="H1227" s="9">
        <v>39</v>
      </c>
      <c r="I1227" s="9">
        <v>47502</v>
      </c>
      <c r="J1227" s="17" t="s">
        <v>315</v>
      </c>
    </row>
    <row r="1228" spans="1:10">
      <c r="A1228" s="17" t="s">
        <v>1531</v>
      </c>
      <c r="B1228" s="18" t="s">
        <v>318</v>
      </c>
      <c r="C1228" s="17" t="s">
        <v>206</v>
      </c>
      <c r="D1228" s="17" t="s">
        <v>208</v>
      </c>
      <c r="E1228" s="19">
        <v>41170.667361109998</v>
      </c>
      <c r="F1228" s="19">
        <v>41170.895833330003</v>
      </c>
      <c r="G1228" s="9">
        <v>329</v>
      </c>
      <c r="H1228" s="9">
        <v>448</v>
      </c>
      <c r="I1228" s="9">
        <v>47492</v>
      </c>
      <c r="J1228" s="17" t="s">
        <v>315</v>
      </c>
    </row>
    <row r="1229" spans="1:10">
      <c r="A1229" s="17" t="s">
        <v>1532</v>
      </c>
      <c r="B1229" s="18" t="s">
        <v>314</v>
      </c>
      <c r="C1229" s="17" t="s">
        <v>212</v>
      </c>
      <c r="D1229" s="17" t="s">
        <v>214</v>
      </c>
      <c r="E1229" s="19">
        <v>40345.243055550003</v>
      </c>
      <c r="F1229" s="19">
        <v>40345.511111109998</v>
      </c>
      <c r="G1229" s="9">
        <v>386</v>
      </c>
      <c r="H1229" s="9">
        <v>123</v>
      </c>
      <c r="I1229" s="9">
        <v>47478</v>
      </c>
      <c r="J1229" s="17" t="s">
        <v>315</v>
      </c>
    </row>
    <row r="1230" spans="1:10">
      <c r="A1230" s="17" t="s">
        <v>1533</v>
      </c>
      <c r="B1230" s="18" t="s">
        <v>318</v>
      </c>
      <c r="C1230" s="17" t="s">
        <v>199</v>
      </c>
      <c r="D1230" s="17" t="s">
        <v>200</v>
      </c>
      <c r="E1230" s="19">
        <v>43183.646527769997</v>
      </c>
      <c r="F1230" s="19">
        <v>43185.541666659999</v>
      </c>
      <c r="G1230" s="9">
        <v>2729</v>
      </c>
      <c r="H1230" s="9">
        <v>63</v>
      </c>
      <c r="I1230" s="9">
        <v>47477</v>
      </c>
      <c r="J1230" s="17" t="s">
        <v>315</v>
      </c>
    </row>
    <row r="1231" spans="1:10">
      <c r="A1231" s="17" t="s">
        <v>1534</v>
      </c>
      <c r="B1231" s="18" t="s">
        <v>314</v>
      </c>
      <c r="C1231" s="17" t="s">
        <v>52</v>
      </c>
      <c r="D1231" s="17" t="s">
        <v>53</v>
      </c>
      <c r="E1231" s="19">
        <v>41871.817361109999</v>
      </c>
      <c r="F1231" s="19">
        <v>41871.989583330003</v>
      </c>
      <c r="G1231" s="9">
        <v>248</v>
      </c>
      <c r="H1231" s="9">
        <v>191</v>
      </c>
      <c r="I1231" s="9">
        <v>47368</v>
      </c>
      <c r="J1231" s="17" t="s">
        <v>315</v>
      </c>
    </row>
    <row r="1232" spans="1:10">
      <c r="A1232" s="17" t="s">
        <v>1535</v>
      </c>
      <c r="B1232" s="18" t="s">
        <v>314</v>
      </c>
      <c r="C1232" s="17" t="s">
        <v>52</v>
      </c>
      <c r="D1232" s="17" t="s">
        <v>54</v>
      </c>
      <c r="E1232" s="19">
        <v>45657.580555549997</v>
      </c>
      <c r="F1232" s="19">
        <v>45657.65972222</v>
      </c>
      <c r="G1232" s="9">
        <v>114</v>
      </c>
      <c r="H1232" s="9">
        <v>415</v>
      </c>
      <c r="I1232" s="9">
        <v>47310</v>
      </c>
      <c r="J1232" s="17" t="s">
        <v>315</v>
      </c>
    </row>
    <row r="1233" spans="1:10">
      <c r="A1233" s="17" t="s">
        <v>1536</v>
      </c>
      <c r="B1233" s="18" t="s">
        <v>314</v>
      </c>
      <c r="C1233" s="17" t="s">
        <v>267</v>
      </c>
      <c r="D1233" s="17" t="s">
        <v>125</v>
      </c>
      <c r="E1233" s="19">
        <v>41780.969444440001</v>
      </c>
      <c r="F1233" s="19">
        <v>41782.697916659999</v>
      </c>
      <c r="G1233" s="9">
        <v>2489</v>
      </c>
      <c r="H1233" s="9">
        <v>19</v>
      </c>
      <c r="I1233" s="9">
        <v>47291</v>
      </c>
      <c r="J1233" s="17" t="s">
        <v>315</v>
      </c>
    </row>
    <row r="1234" spans="1:10">
      <c r="A1234" s="17" t="s">
        <v>1537</v>
      </c>
      <c r="B1234" s="18" t="s">
        <v>318</v>
      </c>
      <c r="C1234" s="17" t="s">
        <v>169</v>
      </c>
      <c r="D1234" s="17" t="s">
        <v>171</v>
      </c>
      <c r="E1234" s="19">
        <v>43569.651388879996</v>
      </c>
      <c r="F1234" s="19">
        <v>43570.118055550003</v>
      </c>
      <c r="G1234" s="9">
        <v>672</v>
      </c>
      <c r="H1234" s="9">
        <v>75</v>
      </c>
      <c r="I1234" s="9">
        <v>47090</v>
      </c>
      <c r="J1234" s="17" t="s">
        <v>315</v>
      </c>
    </row>
    <row r="1235" spans="1:10">
      <c r="A1235" s="17" t="s">
        <v>1538</v>
      </c>
      <c r="B1235" s="18" t="s">
        <v>314</v>
      </c>
      <c r="C1235" s="17" t="s">
        <v>52</v>
      </c>
      <c r="D1235" s="17" t="s">
        <v>53</v>
      </c>
      <c r="E1235" s="19">
        <v>44763.084027769997</v>
      </c>
      <c r="F1235" s="19">
        <v>44763.59375</v>
      </c>
      <c r="G1235" s="9">
        <v>734</v>
      </c>
      <c r="H1235" s="9">
        <v>100</v>
      </c>
      <c r="I1235" s="9">
        <v>46976</v>
      </c>
      <c r="J1235" s="17" t="s">
        <v>315</v>
      </c>
    </row>
    <row r="1236" spans="1:10">
      <c r="A1236" s="17" t="s">
        <v>1539</v>
      </c>
      <c r="B1236" s="18" t="s">
        <v>314</v>
      </c>
      <c r="C1236" s="17" t="s">
        <v>89</v>
      </c>
      <c r="D1236" s="17" t="s">
        <v>90</v>
      </c>
      <c r="E1236" s="19">
        <v>39684.479166659999</v>
      </c>
      <c r="F1236" s="19">
        <v>39684.651388879996</v>
      </c>
      <c r="G1236" s="9">
        <v>248</v>
      </c>
      <c r="H1236" s="9">
        <v>189</v>
      </c>
      <c r="I1236" s="9">
        <v>46872</v>
      </c>
      <c r="J1236" s="17" t="s">
        <v>315</v>
      </c>
    </row>
    <row r="1237" spans="1:10">
      <c r="A1237" s="17" t="s">
        <v>1540</v>
      </c>
      <c r="B1237" s="18" t="s">
        <v>314</v>
      </c>
      <c r="C1237" s="17" t="s">
        <v>89</v>
      </c>
      <c r="D1237" s="17" t="s">
        <v>91</v>
      </c>
      <c r="E1237" s="19">
        <v>45108.587500000001</v>
      </c>
      <c r="F1237" s="19">
        <v>45109.129861109999</v>
      </c>
      <c r="G1237" s="9">
        <v>781</v>
      </c>
      <c r="H1237" s="9">
        <v>60</v>
      </c>
      <c r="I1237" s="9">
        <v>46860</v>
      </c>
      <c r="J1237" s="17" t="s">
        <v>315</v>
      </c>
    </row>
    <row r="1238" spans="1:10">
      <c r="A1238" s="17" t="s">
        <v>1541</v>
      </c>
      <c r="B1238" s="18" t="s">
        <v>314</v>
      </c>
      <c r="C1238" s="17" t="s">
        <v>291</v>
      </c>
      <c r="D1238" s="17" t="s">
        <v>292</v>
      </c>
      <c r="E1238" s="19">
        <v>43808.568749999999</v>
      </c>
      <c r="F1238" s="19">
        <v>43808.643055549997</v>
      </c>
      <c r="G1238" s="9">
        <v>107</v>
      </c>
      <c r="H1238" s="9">
        <v>525</v>
      </c>
      <c r="I1238" s="9">
        <v>46831</v>
      </c>
      <c r="J1238" s="17" t="s">
        <v>315</v>
      </c>
    </row>
    <row r="1239" spans="1:10">
      <c r="A1239" s="17" t="s">
        <v>1542</v>
      </c>
      <c r="B1239" s="18" t="s">
        <v>314</v>
      </c>
      <c r="C1239" s="17" t="s">
        <v>160</v>
      </c>
      <c r="D1239" s="17" t="s">
        <v>162</v>
      </c>
      <c r="E1239" s="19">
        <v>39477.109722219997</v>
      </c>
      <c r="F1239" s="19">
        <v>39477.451388879999</v>
      </c>
      <c r="G1239" s="9">
        <v>492</v>
      </c>
      <c r="H1239" s="9">
        <v>95</v>
      </c>
      <c r="I1239" s="9">
        <v>46740</v>
      </c>
      <c r="J1239" s="17" t="s">
        <v>315</v>
      </c>
    </row>
    <row r="1240" spans="1:10">
      <c r="A1240" s="17" t="s">
        <v>1543</v>
      </c>
      <c r="B1240" s="18" t="s">
        <v>318</v>
      </c>
      <c r="C1240" s="17" t="s">
        <v>217</v>
      </c>
      <c r="D1240" s="17" t="s">
        <v>217</v>
      </c>
      <c r="E1240" s="19">
        <v>43265.331944439997</v>
      </c>
      <c r="F1240" s="19">
        <v>43265.532638880002</v>
      </c>
      <c r="G1240" s="9">
        <v>289</v>
      </c>
      <c r="H1240" s="9">
        <v>192</v>
      </c>
      <c r="I1240" s="9">
        <v>46700</v>
      </c>
      <c r="J1240" s="17" t="s">
        <v>315</v>
      </c>
    </row>
    <row r="1241" spans="1:10">
      <c r="A1241" s="17" t="s">
        <v>1544</v>
      </c>
      <c r="B1241" s="18" t="s">
        <v>314</v>
      </c>
      <c r="C1241" s="17" t="s">
        <v>192</v>
      </c>
      <c r="D1241" s="17" t="s">
        <v>194</v>
      </c>
      <c r="E1241" s="19">
        <v>41884.75208333</v>
      </c>
      <c r="F1241" s="19">
        <v>41885.41319444</v>
      </c>
      <c r="G1241" s="9">
        <v>952</v>
      </c>
      <c r="H1241" s="9">
        <v>49</v>
      </c>
      <c r="I1241" s="9">
        <v>46648</v>
      </c>
      <c r="J1241" s="17" t="s">
        <v>315</v>
      </c>
    </row>
    <row r="1242" spans="1:10">
      <c r="A1242" s="17" t="s">
        <v>1545</v>
      </c>
      <c r="B1242" s="18" t="s">
        <v>314</v>
      </c>
      <c r="C1242" s="17" t="s">
        <v>160</v>
      </c>
      <c r="D1242" s="17" t="s">
        <v>161</v>
      </c>
      <c r="E1242" s="19">
        <v>39748.078472219997</v>
      </c>
      <c r="F1242" s="19">
        <v>39748.35069444</v>
      </c>
      <c r="G1242" s="9">
        <v>392</v>
      </c>
      <c r="H1242" s="9">
        <v>119</v>
      </c>
      <c r="I1242" s="9">
        <v>46648</v>
      </c>
      <c r="J1242" s="17" t="s">
        <v>315</v>
      </c>
    </row>
    <row r="1243" spans="1:10">
      <c r="A1243" s="17" t="s">
        <v>1546</v>
      </c>
      <c r="B1243" s="18" t="s">
        <v>318</v>
      </c>
      <c r="C1243" s="17" t="s">
        <v>199</v>
      </c>
      <c r="D1243" s="17" t="s">
        <v>201</v>
      </c>
      <c r="E1243" s="19">
        <v>44980.947222219998</v>
      </c>
      <c r="F1243" s="19">
        <v>44981.265277769999</v>
      </c>
      <c r="G1243" s="9">
        <v>458</v>
      </c>
      <c r="H1243" s="9">
        <v>133</v>
      </c>
      <c r="I1243" s="9">
        <v>46592</v>
      </c>
      <c r="J1243" s="17" t="s">
        <v>315</v>
      </c>
    </row>
    <row r="1244" spans="1:10">
      <c r="A1244" s="17" t="s">
        <v>1547</v>
      </c>
      <c r="B1244" s="18" t="s">
        <v>318</v>
      </c>
      <c r="C1244" s="17" t="s">
        <v>217</v>
      </c>
      <c r="D1244" s="17" t="s">
        <v>217</v>
      </c>
      <c r="E1244" s="19">
        <v>44643.652777770003</v>
      </c>
      <c r="F1244" s="19">
        <v>44643.772916659997</v>
      </c>
      <c r="G1244" s="9">
        <v>173</v>
      </c>
      <c r="H1244" s="9">
        <v>360</v>
      </c>
      <c r="I1244" s="9">
        <v>46563</v>
      </c>
      <c r="J1244" s="17" t="s">
        <v>315</v>
      </c>
    </row>
    <row r="1245" spans="1:10">
      <c r="A1245" s="17" t="s">
        <v>1548</v>
      </c>
      <c r="B1245" s="18" t="s">
        <v>314</v>
      </c>
      <c r="C1245" s="17" t="s">
        <v>52</v>
      </c>
      <c r="D1245" s="17" t="s">
        <v>54</v>
      </c>
      <c r="E1245" s="19">
        <v>44596.093055550002</v>
      </c>
      <c r="F1245" s="19">
        <v>44596.381249999999</v>
      </c>
      <c r="G1245" s="9">
        <v>415</v>
      </c>
      <c r="H1245" s="9">
        <v>116</v>
      </c>
      <c r="I1245" s="9">
        <v>46550</v>
      </c>
      <c r="J1245" s="17" t="s">
        <v>315</v>
      </c>
    </row>
    <row r="1246" spans="1:10">
      <c r="A1246" s="17" t="s">
        <v>1549</v>
      </c>
      <c r="B1246" s="18" t="s">
        <v>314</v>
      </c>
      <c r="C1246" s="17" t="s">
        <v>291</v>
      </c>
      <c r="D1246" s="17" t="s">
        <v>292</v>
      </c>
      <c r="E1246" s="19">
        <v>44765.793749999997</v>
      </c>
      <c r="F1246" s="19">
        <v>44766.481249999997</v>
      </c>
      <c r="G1246" s="9">
        <v>990</v>
      </c>
      <c r="H1246" s="9">
        <v>47</v>
      </c>
      <c r="I1246" s="9">
        <v>46530</v>
      </c>
      <c r="J1246" s="17" t="s">
        <v>315</v>
      </c>
    </row>
    <row r="1247" spans="1:10">
      <c r="A1247" s="17" t="s">
        <v>1550</v>
      </c>
      <c r="B1247" s="18" t="s">
        <v>314</v>
      </c>
      <c r="C1247" s="17" t="s">
        <v>291</v>
      </c>
      <c r="D1247" s="17" t="s">
        <v>195</v>
      </c>
      <c r="E1247" s="19">
        <v>43563.69444444</v>
      </c>
      <c r="F1247" s="19">
        <v>43563.918749999997</v>
      </c>
      <c r="G1247" s="9">
        <v>646</v>
      </c>
      <c r="H1247" s="9">
        <v>144</v>
      </c>
      <c r="I1247" s="9">
        <v>46512</v>
      </c>
      <c r="J1247" s="17" t="s">
        <v>315</v>
      </c>
    </row>
    <row r="1248" spans="1:10">
      <c r="A1248" s="17" t="s">
        <v>1551</v>
      </c>
      <c r="B1248" s="18" t="s">
        <v>314</v>
      </c>
      <c r="C1248" s="17" t="s">
        <v>160</v>
      </c>
      <c r="D1248" s="17" t="s">
        <v>161</v>
      </c>
      <c r="E1248" s="19">
        <v>42460.602083329999</v>
      </c>
      <c r="F1248" s="19">
        <v>42460.927083330003</v>
      </c>
      <c r="G1248" s="9">
        <v>468</v>
      </c>
      <c r="H1248" s="9">
        <v>120</v>
      </c>
      <c r="I1248" s="9">
        <v>46503</v>
      </c>
      <c r="J1248" s="17" t="s">
        <v>315</v>
      </c>
    </row>
    <row r="1249" spans="1:10">
      <c r="A1249" s="17" t="s">
        <v>1552</v>
      </c>
      <c r="B1249" s="18" t="s">
        <v>318</v>
      </c>
      <c r="C1249" s="17" t="s">
        <v>206</v>
      </c>
      <c r="D1249" s="17" t="s">
        <v>207</v>
      </c>
      <c r="E1249" s="19">
        <v>41874.135416659999</v>
      </c>
      <c r="F1249" s="19">
        <v>41874.44444444</v>
      </c>
      <c r="G1249" s="9">
        <v>445</v>
      </c>
      <c r="H1249" s="9">
        <v>104</v>
      </c>
      <c r="I1249" s="9">
        <v>46280</v>
      </c>
      <c r="J1249" s="17" t="s">
        <v>315</v>
      </c>
    </row>
    <row r="1250" spans="1:10">
      <c r="A1250" s="17" t="s">
        <v>1553</v>
      </c>
      <c r="B1250" s="18" t="s">
        <v>318</v>
      </c>
      <c r="C1250" s="17" t="s">
        <v>134</v>
      </c>
      <c r="D1250" s="17" t="s">
        <v>135</v>
      </c>
      <c r="E1250" s="19">
        <v>39765.227083329999</v>
      </c>
      <c r="F1250" s="19">
        <v>39765.466666660002</v>
      </c>
      <c r="G1250" s="9">
        <v>345</v>
      </c>
      <c r="H1250" s="9">
        <v>134</v>
      </c>
      <c r="I1250" s="9">
        <v>46230</v>
      </c>
      <c r="J1250" s="17" t="s">
        <v>315</v>
      </c>
    </row>
    <row r="1251" spans="1:10">
      <c r="A1251" s="17" t="s">
        <v>1554</v>
      </c>
      <c r="B1251" s="18" t="s">
        <v>314</v>
      </c>
      <c r="C1251" s="17" t="s">
        <v>137</v>
      </c>
      <c r="D1251" s="17" t="s">
        <v>138</v>
      </c>
      <c r="E1251" s="19">
        <v>44780.043055549999</v>
      </c>
      <c r="F1251" s="19">
        <v>44780.425000000003</v>
      </c>
      <c r="G1251" s="9">
        <v>550</v>
      </c>
      <c r="H1251" s="9">
        <v>84</v>
      </c>
      <c r="I1251" s="9">
        <v>46200</v>
      </c>
      <c r="J1251" s="17" t="s">
        <v>315</v>
      </c>
    </row>
    <row r="1252" spans="1:10">
      <c r="A1252" s="17" t="s">
        <v>1555</v>
      </c>
      <c r="B1252" s="18" t="s">
        <v>314</v>
      </c>
      <c r="C1252" s="17" t="s">
        <v>212</v>
      </c>
      <c r="D1252" s="17" t="s">
        <v>214</v>
      </c>
      <c r="E1252" s="19">
        <v>44704.742361110002</v>
      </c>
      <c r="F1252" s="19">
        <v>44705.063194440001</v>
      </c>
      <c r="G1252" s="9">
        <v>462</v>
      </c>
      <c r="H1252" s="9">
        <v>100</v>
      </c>
      <c r="I1252" s="9">
        <v>46200</v>
      </c>
      <c r="J1252" s="17" t="s">
        <v>315</v>
      </c>
    </row>
    <row r="1253" spans="1:10">
      <c r="A1253" s="17" t="s">
        <v>1556</v>
      </c>
      <c r="B1253" s="18" t="s">
        <v>318</v>
      </c>
      <c r="C1253" s="17" t="s">
        <v>199</v>
      </c>
      <c r="D1253" s="17" t="s">
        <v>201</v>
      </c>
      <c r="E1253" s="19">
        <v>42326.201388879999</v>
      </c>
      <c r="F1253" s="19">
        <v>42326.40833333</v>
      </c>
      <c r="G1253" s="9">
        <v>298</v>
      </c>
      <c r="H1253" s="9">
        <v>155</v>
      </c>
      <c r="I1253" s="9">
        <v>46190</v>
      </c>
      <c r="J1253" s="17" t="s">
        <v>315</v>
      </c>
    </row>
    <row r="1254" spans="1:10">
      <c r="A1254" s="17" t="s">
        <v>1557</v>
      </c>
      <c r="B1254" s="18" t="s">
        <v>314</v>
      </c>
      <c r="C1254" s="17" t="s">
        <v>160</v>
      </c>
      <c r="D1254" s="17" t="s">
        <v>162</v>
      </c>
      <c r="E1254" s="19">
        <v>45618.701388879999</v>
      </c>
      <c r="F1254" s="19">
        <v>45618.947916659999</v>
      </c>
      <c r="G1254" s="9">
        <v>355</v>
      </c>
      <c r="H1254" s="9">
        <v>130</v>
      </c>
      <c r="I1254" s="9">
        <v>46150</v>
      </c>
      <c r="J1254" s="17" t="s">
        <v>315</v>
      </c>
    </row>
    <row r="1255" spans="1:10">
      <c r="A1255" s="17" t="s">
        <v>1558</v>
      </c>
      <c r="B1255" s="18" t="s">
        <v>351</v>
      </c>
      <c r="C1255" s="17" t="s">
        <v>99</v>
      </c>
      <c r="D1255" s="17" t="s">
        <v>103</v>
      </c>
      <c r="E1255" s="19">
        <v>42884.701388879999</v>
      </c>
      <c r="F1255" s="19">
        <v>42884.802083330003</v>
      </c>
      <c r="G1255" s="9">
        <v>145</v>
      </c>
      <c r="H1255" s="9">
        <v>317</v>
      </c>
      <c r="I1255" s="9">
        <v>45965</v>
      </c>
      <c r="J1255" s="17" t="s">
        <v>315</v>
      </c>
    </row>
    <row r="1256" spans="1:10">
      <c r="A1256" s="17" t="s">
        <v>1559</v>
      </c>
      <c r="B1256" s="18" t="s">
        <v>314</v>
      </c>
      <c r="C1256" s="17" t="s">
        <v>124</v>
      </c>
      <c r="D1256" s="17" t="s">
        <v>125</v>
      </c>
      <c r="E1256" s="19">
        <v>41497.91319444</v>
      </c>
      <c r="F1256" s="19">
        <v>41498.44652777</v>
      </c>
      <c r="G1256" s="9">
        <v>768</v>
      </c>
      <c r="H1256" s="9">
        <v>99</v>
      </c>
      <c r="I1256" s="9">
        <v>45962</v>
      </c>
      <c r="J1256" s="17" t="s">
        <v>315</v>
      </c>
    </row>
    <row r="1257" spans="1:10">
      <c r="A1257" s="17" t="s">
        <v>1560</v>
      </c>
      <c r="B1257" s="18" t="s">
        <v>314</v>
      </c>
      <c r="C1257" s="17" t="s">
        <v>262</v>
      </c>
      <c r="D1257" s="17" t="s">
        <v>263</v>
      </c>
      <c r="E1257" s="19">
        <v>42599.636805549999</v>
      </c>
      <c r="F1257" s="19">
        <v>42599.84930555</v>
      </c>
      <c r="G1257" s="9">
        <v>306</v>
      </c>
      <c r="H1257" s="9">
        <v>150</v>
      </c>
      <c r="I1257" s="9">
        <v>45900</v>
      </c>
      <c r="J1257" s="17" t="s">
        <v>315</v>
      </c>
    </row>
    <row r="1258" spans="1:10">
      <c r="A1258" s="17" t="s">
        <v>1561</v>
      </c>
      <c r="B1258" s="18" t="s">
        <v>318</v>
      </c>
      <c r="C1258" s="17" t="s">
        <v>217</v>
      </c>
      <c r="D1258" s="17" t="s">
        <v>217</v>
      </c>
      <c r="E1258" s="19">
        <v>39842.481944439998</v>
      </c>
      <c r="F1258" s="19">
        <v>39842.526388879996</v>
      </c>
      <c r="G1258" s="9">
        <v>64</v>
      </c>
      <c r="H1258" s="9">
        <v>717</v>
      </c>
      <c r="I1258" s="9">
        <v>45888</v>
      </c>
      <c r="J1258" s="17" t="s">
        <v>315</v>
      </c>
    </row>
    <row r="1259" spans="1:10">
      <c r="A1259" s="17" t="s">
        <v>1562</v>
      </c>
      <c r="B1259" s="18" t="s">
        <v>318</v>
      </c>
      <c r="C1259" s="17" t="s">
        <v>199</v>
      </c>
      <c r="D1259" s="17" t="s">
        <v>200</v>
      </c>
      <c r="E1259" s="19">
        <v>43615.185416660002</v>
      </c>
      <c r="F1259" s="19">
        <v>43615.79027777</v>
      </c>
      <c r="G1259" s="9">
        <v>861</v>
      </c>
      <c r="H1259" s="9">
        <v>62</v>
      </c>
      <c r="I1259" s="9">
        <v>45871</v>
      </c>
      <c r="J1259" s="17" t="s">
        <v>315</v>
      </c>
    </row>
    <row r="1260" spans="1:10">
      <c r="A1260" s="17" t="s">
        <v>1563</v>
      </c>
      <c r="B1260" s="18" t="s">
        <v>314</v>
      </c>
      <c r="C1260" s="17" t="s">
        <v>116</v>
      </c>
      <c r="D1260" s="17" t="s">
        <v>118</v>
      </c>
      <c r="E1260" s="19">
        <v>45227.302083330003</v>
      </c>
      <c r="F1260" s="19">
        <v>45227.902777770003</v>
      </c>
      <c r="G1260" s="9">
        <v>865</v>
      </c>
      <c r="H1260" s="9">
        <v>53</v>
      </c>
      <c r="I1260" s="9">
        <v>45845</v>
      </c>
      <c r="J1260" s="17" t="s">
        <v>315</v>
      </c>
    </row>
    <row r="1261" spans="1:10">
      <c r="A1261" s="17" t="s">
        <v>1564</v>
      </c>
      <c r="B1261" s="18" t="s">
        <v>314</v>
      </c>
      <c r="C1261" s="17" t="s">
        <v>89</v>
      </c>
      <c r="D1261" s="17" t="s">
        <v>91</v>
      </c>
      <c r="E1261" s="19">
        <v>44577.952777769999</v>
      </c>
      <c r="F1261" s="19">
        <v>44578.35069444</v>
      </c>
      <c r="G1261" s="9">
        <v>573</v>
      </c>
      <c r="H1261" s="9">
        <v>80</v>
      </c>
      <c r="I1261" s="9">
        <v>45840</v>
      </c>
      <c r="J1261" s="17" t="s">
        <v>315</v>
      </c>
    </row>
    <row r="1262" spans="1:10">
      <c r="A1262" s="17" t="s">
        <v>1565</v>
      </c>
      <c r="B1262" s="18" t="s">
        <v>318</v>
      </c>
      <c r="C1262" s="17" t="s">
        <v>199</v>
      </c>
      <c r="D1262" s="17" t="s">
        <v>200</v>
      </c>
      <c r="E1262" s="19">
        <v>45174.234722219997</v>
      </c>
      <c r="F1262" s="19">
        <v>45174.511805549999</v>
      </c>
      <c r="G1262" s="9">
        <v>237</v>
      </c>
      <c r="H1262" s="9">
        <v>214</v>
      </c>
      <c r="I1262" s="9">
        <v>45834</v>
      </c>
      <c r="J1262" s="17" t="s">
        <v>315</v>
      </c>
    </row>
    <row r="1263" spans="1:10">
      <c r="A1263" s="17" t="s">
        <v>1566</v>
      </c>
      <c r="B1263" s="18" t="s">
        <v>318</v>
      </c>
      <c r="C1263" s="17" t="s">
        <v>217</v>
      </c>
      <c r="D1263" s="17" t="s">
        <v>217</v>
      </c>
      <c r="E1263" s="19">
        <v>39969.026388879996</v>
      </c>
      <c r="F1263" s="19">
        <v>39969.494444440003</v>
      </c>
      <c r="G1263" s="9">
        <v>674</v>
      </c>
      <c r="H1263" s="9">
        <v>68</v>
      </c>
      <c r="I1263" s="9">
        <v>45832</v>
      </c>
      <c r="J1263" s="17" t="s">
        <v>315</v>
      </c>
    </row>
    <row r="1264" spans="1:10">
      <c r="A1264" s="17" t="s">
        <v>1567</v>
      </c>
      <c r="B1264" s="18" t="s">
        <v>314</v>
      </c>
      <c r="C1264" s="17" t="s">
        <v>262</v>
      </c>
      <c r="D1264" s="17" t="s">
        <v>263</v>
      </c>
      <c r="E1264" s="19">
        <v>45449.415972219998</v>
      </c>
      <c r="F1264" s="19">
        <v>45449.731944439998</v>
      </c>
      <c r="G1264" s="9">
        <v>455</v>
      </c>
      <c r="H1264" s="9">
        <v>219</v>
      </c>
      <c r="I1264" s="9">
        <v>45799</v>
      </c>
      <c r="J1264" s="17" t="s">
        <v>315</v>
      </c>
    </row>
    <row r="1265" spans="1:10">
      <c r="A1265" s="17" t="s">
        <v>1568</v>
      </c>
      <c r="B1265" s="18" t="s">
        <v>314</v>
      </c>
      <c r="C1265" s="17" t="s">
        <v>160</v>
      </c>
      <c r="D1265" s="17" t="s">
        <v>162</v>
      </c>
      <c r="E1265" s="19">
        <v>40664.595138880002</v>
      </c>
      <c r="F1265" s="19">
        <v>40664.651388879996</v>
      </c>
      <c r="G1265" s="9">
        <v>81</v>
      </c>
      <c r="H1265" s="9">
        <v>565</v>
      </c>
      <c r="I1265" s="9">
        <v>45765</v>
      </c>
      <c r="J1265" s="17" t="s">
        <v>315</v>
      </c>
    </row>
    <row r="1266" spans="1:10">
      <c r="A1266" s="17" t="s">
        <v>1569</v>
      </c>
      <c r="B1266" s="18" t="s">
        <v>314</v>
      </c>
      <c r="C1266" s="17" t="s">
        <v>192</v>
      </c>
      <c r="D1266" s="17" t="s">
        <v>193</v>
      </c>
      <c r="E1266" s="19">
        <v>44763.026388879996</v>
      </c>
      <c r="F1266" s="19">
        <v>44763.515277769999</v>
      </c>
      <c r="G1266" s="9">
        <v>704</v>
      </c>
      <c r="H1266" s="9">
        <v>65</v>
      </c>
      <c r="I1266" s="9">
        <v>45760</v>
      </c>
      <c r="J1266" s="17" t="s">
        <v>315</v>
      </c>
    </row>
    <row r="1267" spans="1:10">
      <c r="A1267" s="17" t="s">
        <v>1570</v>
      </c>
      <c r="B1267" s="18" t="s">
        <v>314</v>
      </c>
      <c r="C1267" s="17" t="s">
        <v>89</v>
      </c>
      <c r="D1267" s="17" t="s">
        <v>91</v>
      </c>
      <c r="E1267" s="19">
        <v>40024.476388880001</v>
      </c>
      <c r="F1267" s="19">
        <v>40024.666666659999</v>
      </c>
      <c r="G1267" s="9">
        <v>274</v>
      </c>
      <c r="H1267" s="9">
        <v>167</v>
      </c>
      <c r="I1267" s="9">
        <v>45758</v>
      </c>
      <c r="J1267" s="17" t="s">
        <v>315</v>
      </c>
    </row>
    <row r="1268" spans="1:10">
      <c r="A1268" s="17" t="s">
        <v>1571</v>
      </c>
      <c r="B1268" s="18" t="s">
        <v>314</v>
      </c>
      <c r="C1268" s="17" t="s">
        <v>78</v>
      </c>
      <c r="D1268" s="17" t="s">
        <v>80</v>
      </c>
      <c r="E1268" s="19">
        <v>44072.790972219998</v>
      </c>
      <c r="F1268" s="19">
        <v>44073.027777770003</v>
      </c>
      <c r="G1268" s="9">
        <v>341</v>
      </c>
      <c r="H1268" s="9">
        <v>134</v>
      </c>
      <c r="I1268" s="9">
        <v>45694</v>
      </c>
      <c r="J1268" s="17" t="s">
        <v>315</v>
      </c>
    </row>
    <row r="1269" spans="1:10">
      <c r="A1269" s="17" t="s">
        <v>1572</v>
      </c>
      <c r="B1269" s="18" t="s">
        <v>314</v>
      </c>
      <c r="C1269" s="17" t="s">
        <v>192</v>
      </c>
      <c r="D1269" s="17" t="s">
        <v>194</v>
      </c>
      <c r="E1269" s="19">
        <v>43954.881249999999</v>
      </c>
      <c r="F1269" s="19">
        <v>43955.393055549997</v>
      </c>
      <c r="G1269" s="9">
        <v>737</v>
      </c>
      <c r="H1269" s="9">
        <v>62</v>
      </c>
      <c r="I1269" s="9">
        <v>45694</v>
      </c>
      <c r="J1269" s="17" t="s">
        <v>315</v>
      </c>
    </row>
    <row r="1270" spans="1:10">
      <c r="A1270" s="17" t="s">
        <v>1573</v>
      </c>
      <c r="B1270" s="18" t="s">
        <v>314</v>
      </c>
      <c r="C1270" s="17" t="s">
        <v>81</v>
      </c>
      <c r="D1270" s="17" t="s">
        <v>82</v>
      </c>
      <c r="E1270" s="19">
        <v>43842.419444439998</v>
      </c>
      <c r="F1270" s="19">
        <v>43843.611111110004</v>
      </c>
      <c r="G1270" s="9">
        <v>1062</v>
      </c>
      <c r="H1270" s="9">
        <v>259</v>
      </c>
      <c r="I1270" s="9">
        <v>45619</v>
      </c>
      <c r="J1270" s="17" t="s">
        <v>315</v>
      </c>
    </row>
    <row r="1271" spans="1:10">
      <c r="A1271" s="17" t="s">
        <v>1574</v>
      </c>
      <c r="B1271" s="18" t="s">
        <v>314</v>
      </c>
      <c r="C1271" s="17" t="s">
        <v>212</v>
      </c>
      <c r="D1271" s="17" t="s">
        <v>215</v>
      </c>
      <c r="E1271" s="19">
        <v>43971.13402777</v>
      </c>
      <c r="F1271" s="19">
        <v>43971.460416659997</v>
      </c>
      <c r="G1271" s="9">
        <v>470</v>
      </c>
      <c r="H1271" s="9">
        <v>97</v>
      </c>
      <c r="I1271" s="9">
        <v>45590</v>
      </c>
      <c r="J1271" s="17" t="s">
        <v>315</v>
      </c>
    </row>
    <row r="1272" spans="1:10">
      <c r="A1272" s="17" t="s">
        <v>1575</v>
      </c>
      <c r="B1272" s="18" t="s">
        <v>318</v>
      </c>
      <c r="C1272" s="17" t="s">
        <v>199</v>
      </c>
      <c r="D1272" s="17" t="s">
        <v>200</v>
      </c>
      <c r="E1272" s="19">
        <v>45449.098611109999</v>
      </c>
      <c r="F1272" s="19">
        <v>45449.572916659999</v>
      </c>
      <c r="G1272" s="9">
        <v>654</v>
      </c>
      <c r="H1272" s="9">
        <v>169</v>
      </c>
      <c r="I1272" s="9">
        <v>45533</v>
      </c>
      <c r="J1272" s="17" t="s">
        <v>315</v>
      </c>
    </row>
    <row r="1273" spans="1:10">
      <c r="A1273" s="17" t="s">
        <v>1576</v>
      </c>
      <c r="B1273" s="18" t="s">
        <v>318</v>
      </c>
      <c r="C1273" s="17" t="s">
        <v>169</v>
      </c>
      <c r="D1273" s="17" t="s">
        <v>170</v>
      </c>
      <c r="E1273" s="19">
        <v>41264.186111110001</v>
      </c>
      <c r="F1273" s="19">
        <v>41264.570833329999</v>
      </c>
      <c r="G1273" s="9">
        <v>554</v>
      </c>
      <c r="H1273" s="9">
        <v>82</v>
      </c>
      <c r="I1273" s="9">
        <v>45428</v>
      </c>
      <c r="J1273" s="17" t="s">
        <v>315</v>
      </c>
    </row>
    <row r="1274" spans="1:10">
      <c r="A1274" s="17" t="s">
        <v>1577</v>
      </c>
      <c r="B1274" s="18" t="s">
        <v>314</v>
      </c>
      <c r="C1274" s="17" t="s">
        <v>195</v>
      </c>
      <c r="D1274" s="17" t="s">
        <v>197</v>
      </c>
      <c r="E1274" s="19">
        <v>42206.060416660002</v>
      </c>
      <c r="F1274" s="19">
        <v>42206.552083330003</v>
      </c>
      <c r="G1274" s="9">
        <v>708</v>
      </c>
      <c r="H1274" s="9">
        <v>77</v>
      </c>
      <c r="I1274" s="9">
        <v>45404</v>
      </c>
      <c r="J1274" s="17" t="s">
        <v>315</v>
      </c>
    </row>
    <row r="1275" spans="1:10">
      <c r="A1275" s="17" t="s">
        <v>1578</v>
      </c>
      <c r="B1275" s="18" t="s">
        <v>314</v>
      </c>
      <c r="C1275" s="17" t="s">
        <v>267</v>
      </c>
      <c r="D1275" s="17" t="s">
        <v>125</v>
      </c>
      <c r="E1275" s="19">
        <v>43617.309722220001</v>
      </c>
      <c r="F1275" s="19">
        <v>43617.654861110001</v>
      </c>
      <c r="G1275" s="9">
        <v>497</v>
      </c>
      <c r="H1275" s="9">
        <v>122</v>
      </c>
      <c r="I1275" s="9">
        <v>45322</v>
      </c>
      <c r="J1275" s="17" t="s">
        <v>315</v>
      </c>
    </row>
    <row r="1276" spans="1:10">
      <c r="A1276" s="17" t="s">
        <v>1579</v>
      </c>
      <c r="B1276" s="18" t="s">
        <v>314</v>
      </c>
      <c r="C1276" s="17" t="s">
        <v>89</v>
      </c>
      <c r="D1276" s="17" t="s">
        <v>91</v>
      </c>
      <c r="E1276" s="19">
        <v>45335.213194440003</v>
      </c>
      <c r="F1276" s="19">
        <v>45336.510416659999</v>
      </c>
      <c r="G1276" s="9">
        <v>1868</v>
      </c>
      <c r="H1276" s="9">
        <v>97</v>
      </c>
      <c r="I1276" s="9">
        <v>45242</v>
      </c>
      <c r="J1276" s="17" t="s">
        <v>315</v>
      </c>
    </row>
    <row r="1277" spans="1:10">
      <c r="A1277" s="17" t="s">
        <v>1580</v>
      </c>
      <c r="B1277" s="18" t="s">
        <v>314</v>
      </c>
      <c r="C1277" s="17" t="s">
        <v>212</v>
      </c>
      <c r="D1277" s="17" t="s">
        <v>214</v>
      </c>
      <c r="E1277" s="19">
        <v>40432.748611110001</v>
      </c>
      <c r="F1277" s="19">
        <v>40433.72777777</v>
      </c>
      <c r="G1277" s="9">
        <v>1410</v>
      </c>
      <c r="H1277" s="9">
        <v>32</v>
      </c>
      <c r="I1277" s="9">
        <v>45120</v>
      </c>
      <c r="J1277" s="17" t="s">
        <v>315</v>
      </c>
    </row>
    <row r="1278" spans="1:10">
      <c r="A1278" s="17" t="s">
        <v>1581</v>
      </c>
      <c r="B1278" s="18" t="s">
        <v>351</v>
      </c>
      <c r="C1278" s="17" t="s">
        <v>99</v>
      </c>
      <c r="D1278" s="17" t="s">
        <v>103</v>
      </c>
      <c r="E1278" s="19">
        <v>43129.646527769997</v>
      </c>
      <c r="F1278" s="19">
        <v>43130.081250000003</v>
      </c>
      <c r="G1278" s="9">
        <v>626</v>
      </c>
      <c r="H1278" s="9">
        <v>72</v>
      </c>
      <c r="I1278" s="9">
        <v>45072</v>
      </c>
      <c r="J1278" s="17" t="s">
        <v>315</v>
      </c>
    </row>
    <row r="1279" spans="1:10">
      <c r="A1279" s="17" t="s">
        <v>1582</v>
      </c>
      <c r="B1279" s="18" t="s">
        <v>314</v>
      </c>
      <c r="C1279" s="17" t="s">
        <v>160</v>
      </c>
      <c r="D1279" s="17" t="s">
        <v>162</v>
      </c>
      <c r="E1279" s="19">
        <v>41849.431250000001</v>
      </c>
      <c r="F1279" s="19">
        <v>41849.685416660002</v>
      </c>
      <c r="G1279" s="9">
        <v>366</v>
      </c>
      <c r="H1279" s="9">
        <v>123</v>
      </c>
      <c r="I1279" s="9">
        <v>45018</v>
      </c>
      <c r="J1279" s="17" t="s">
        <v>315</v>
      </c>
    </row>
    <row r="1280" spans="1:10">
      <c r="A1280" s="17" t="s">
        <v>1583</v>
      </c>
      <c r="B1280" s="18" t="s">
        <v>314</v>
      </c>
      <c r="C1280" s="17" t="s">
        <v>124</v>
      </c>
      <c r="D1280" s="17" t="s">
        <v>125</v>
      </c>
      <c r="E1280" s="19">
        <v>39991.014583329998</v>
      </c>
      <c r="F1280" s="19">
        <v>39991.44097222</v>
      </c>
      <c r="G1280" s="9">
        <v>614</v>
      </c>
      <c r="H1280" s="9">
        <v>85</v>
      </c>
      <c r="I1280" s="9">
        <v>44900</v>
      </c>
      <c r="J1280" s="17" t="s">
        <v>315</v>
      </c>
    </row>
    <row r="1281" spans="1:10">
      <c r="A1281" s="17" t="s">
        <v>1584</v>
      </c>
      <c r="B1281" s="18" t="s">
        <v>318</v>
      </c>
      <c r="C1281" s="17" t="s">
        <v>280</v>
      </c>
      <c r="D1281" s="17" t="s">
        <v>281</v>
      </c>
      <c r="E1281" s="19">
        <v>44387.639583329998</v>
      </c>
      <c r="F1281" s="19">
        <v>44388.347916660001</v>
      </c>
      <c r="G1281" s="9">
        <v>1020</v>
      </c>
      <c r="H1281" s="9">
        <v>44</v>
      </c>
      <c r="I1281" s="9">
        <v>44880</v>
      </c>
      <c r="J1281" s="17" t="s">
        <v>315</v>
      </c>
    </row>
    <row r="1282" spans="1:10">
      <c r="A1282" s="17" t="s">
        <v>1585</v>
      </c>
      <c r="B1282" s="18" t="s">
        <v>314</v>
      </c>
      <c r="C1282" s="17" t="s">
        <v>116</v>
      </c>
      <c r="D1282" s="17" t="s">
        <v>118</v>
      </c>
      <c r="E1282" s="19">
        <v>44750.684722220001</v>
      </c>
      <c r="F1282" s="19">
        <v>44751.463888879996</v>
      </c>
      <c r="G1282" s="9">
        <v>1122</v>
      </c>
      <c r="H1282" s="9">
        <v>40</v>
      </c>
      <c r="I1282" s="9">
        <v>44880</v>
      </c>
      <c r="J1282" s="17" t="s">
        <v>315</v>
      </c>
    </row>
    <row r="1283" spans="1:10">
      <c r="A1283" s="17" t="s">
        <v>1586</v>
      </c>
      <c r="B1283" s="18" t="s">
        <v>314</v>
      </c>
      <c r="C1283" s="17" t="s">
        <v>212</v>
      </c>
      <c r="D1283" s="17" t="s">
        <v>215</v>
      </c>
      <c r="E1283" s="19">
        <v>44241.902777770003</v>
      </c>
      <c r="F1283" s="19">
        <v>44241.922916659998</v>
      </c>
      <c r="G1283" s="9">
        <v>29</v>
      </c>
      <c r="H1283" s="9">
        <v>1546</v>
      </c>
      <c r="I1283" s="9">
        <v>44834</v>
      </c>
      <c r="J1283" s="17" t="s">
        <v>315</v>
      </c>
    </row>
    <row r="1284" spans="1:10">
      <c r="A1284" s="17" t="s">
        <v>1587</v>
      </c>
      <c r="B1284" s="18" t="s">
        <v>314</v>
      </c>
      <c r="C1284" s="17" t="s">
        <v>262</v>
      </c>
      <c r="D1284" s="17" t="s">
        <v>263</v>
      </c>
      <c r="E1284" s="19">
        <v>41310.697916659999</v>
      </c>
      <c r="F1284" s="19">
        <v>41310.762499999997</v>
      </c>
      <c r="G1284" s="9">
        <v>93</v>
      </c>
      <c r="H1284" s="9">
        <v>481</v>
      </c>
      <c r="I1284" s="9">
        <v>44733</v>
      </c>
      <c r="J1284" s="17" t="s">
        <v>315</v>
      </c>
    </row>
    <row r="1285" spans="1:10">
      <c r="A1285" s="17" t="s">
        <v>1588</v>
      </c>
      <c r="B1285" s="18" t="s">
        <v>314</v>
      </c>
      <c r="C1285" s="17" t="s">
        <v>291</v>
      </c>
      <c r="D1285" s="17" t="s">
        <v>195</v>
      </c>
      <c r="E1285" s="19">
        <v>42466.982638879999</v>
      </c>
      <c r="F1285" s="19">
        <v>42467.110416659998</v>
      </c>
      <c r="G1285" s="9">
        <v>368</v>
      </c>
      <c r="H1285" s="9">
        <v>326</v>
      </c>
      <c r="I1285" s="9">
        <v>44696</v>
      </c>
      <c r="J1285" s="17" t="s">
        <v>315</v>
      </c>
    </row>
    <row r="1286" spans="1:10">
      <c r="A1286" s="17" t="s">
        <v>1589</v>
      </c>
      <c r="B1286" s="18" t="s">
        <v>314</v>
      </c>
      <c r="C1286" s="17" t="s">
        <v>78</v>
      </c>
      <c r="D1286" s="17" t="s">
        <v>80</v>
      </c>
      <c r="E1286" s="19">
        <v>45505.872222220001</v>
      </c>
      <c r="F1286" s="19">
        <v>45506.426388879998</v>
      </c>
      <c r="G1286" s="9">
        <v>798</v>
      </c>
      <c r="H1286" s="9">
        <v>56</v>
      </c>
      <c r="I1286" s="9">
        <v>44688</v>
      </c>
      <c r="J1286" s="17" t="s">
        <v>315</v>
      </c>
    </row>
    <row r="1287" spans="1:10">
      <c r="A1287" s="17" t="s">
        <v>1590</v>
      </c>
      <c r="B1287" s="18" t="s">
        <v>351</v>
      </c>
      <c r="C1287" s="17" t="s">
        <v>99</v>
      </c>
      <c r="D1287" s="17" t="s">
        <v>103</v>
      </c>
      <c r="E1287" s="19">
        <v>42880.594444440001</v>
      </c>
      <c r="F1287" s="19">
        <v>42880.824305549999</v>
      </c>
      <c r="G1287" s="9">
        <v>331</v>
      </c>
      <c r="H1287" s="9">
        <v>135</v>
      </c>
      <c r="I1287" s="9">
        <v>44685</v>
      </c>
      <c r="J1287" s="17" t="s">
        <v>315</v>
      </c>
    </row>
    <row r="1288" spans="1:10">
      <c r="A1288" s="17" t="s">
        <v>1591</v>
      </c>
      <c r="B1288" s="18" t="s">
        <v>318</v>
      </c>
      <c r="C1288" s="17" t="s">
        <v>149</v>
      </c>
      <c r="D1288" s="17" t="s">
        <v>150</v>
      </c>
      <c r="E1288" s="19">
        <v>42579.15625</v>
      </c>
      <c r="F1288" s="19">
        <v>42579.356249999997</v>
      </c>
      <c r="G1288" s="9">
        <v>288</v>
      </c>
      <c r="H1288" s="9">
        <v>155</v>
      </c>
      <c r="I1288" s="9">
        <v>44640</v>
      </c>
      <c r="J1288" s="17" t="s">
        <v>315</v>
      </c>
    </row>
    <row r="1289" spans="1:10">
      <c r="A1289" s="17" t="s">
        <v>1592</v>
      </c>
      <c r="B1289" s="18" t="s">
        <v>314</v>
      </c>
      <c r="C1289" s="17" t="s">
        <v>52</v>
      </c>
      <c r="D1289" s="17" t="s">
        <v>53</v>
      </c>
      <c r="E1289" s="19">
        <v>42550.217361110001</v>
      </c>
      <c r="F1289" s="19">
        <v>42550.41319444</v>
      </c>
      <c r="G1289" s="9">
        <v>282</v>
      </c>
      <c r="H1289" s="9">
        <v>158</v>
      </c>
      <c r="I1289" s="9">
        <v>44556</v>
      </c>
      <c r="J1289" s="17" t="s">
        <v>315</v>
      </c>
    </row>
    <row r="1290" spans="1:10">
      <c r="A1290" s="17" t="s">
        <v>1593</v>
      </c>
      <c r="B1290" s="18" t="s">
        <v>314</v>
      </c>
      <c r="C1290" s="17" t="s">
        <v>81</v>
      </c>
      <c r="D1290" s="17" t="s">
        <v>79</v>
      </c>
      <c r="E1290" s="19">
        <v>41128.095138880002</v>
      </c>
      <c r="F1290" s="19">
        <v>41128.300000000003</v>
      </c>
      <c r="G1290" s="9">
        <v>295</v>
      </c>
      <c r="H1290" s="9">
        <v>151</v>
      </c>
      <c r="I1290" s="9">
        <v>44545</v>
      </c>
      <c r="J1290" s="17" t="s">
        <v>315</v>
      </c>
    </row>
    <row r="1291" spans="1:10">
      <c r="A1291" s="17" t="s">
        <v>1594</v>
      </c>
      <c r="B1291" s="18" t="s">
        <v>314</v>
      </c>
      <c r="C1291" s="17" t="s">
        <v>212</v>
      </c>
      <c r="D1291" s="17" t="s">
        <v>215</v>
      </c>
      <c r="E1291" s="19">
        <v>44738.663888880001</v>
      </c>
      <c r="F1291" s="19">
        <v>44738.744444440003</v>
      </c>
      <c r="G1291" s="9">
        <v>116</v>
      </c>
      <c r="H1291" s="9">
        <v>384</v>
      </c>
      <c r="I1291" s="9">
        <v>44544</v>
      </c>
      <c r="J1291" s="17" t="s">
        <v>315</v>
      </c>
    </row>
    <row r="1292" spans="1:10">
      <c r="A1292" s="17" t="s">
        <v>1595</v>
      </c>
      <c r="B1292" s="18" t="s">
        <v>351</v>
      </c>
      <c r="C1292" s="17" t="s">
        <v>99</v>
      </c>
      <c r="D1292" s="17" t="s">
        <v>103</v>
      </c>
      <c r="E1292" s="19">
        <v>40005.796527769999</v>
      </c>
      <c r="F1292" s="19">
        <v>40006.22569444</v>
      </c>
      <c r="G1292" s="9">
        <v>618</v>
      </c>
      <c r="H1292" s="9">
        <v>72</v>
      </c>
      <c r="I1292" s="9">
        <v>44496</v>
      </c>
      <c r="J1292" s="17" t="s">
        <v>315</v>
      </c>
    </row>
    <row r="1293" spans="1:10">
      <c r="A1293" s="17" t="s">
        <v>1596</v>
      </c>
      <c r="B1293" s="18" t="s">
        <v>318</v>
      </c>
      <c r="C1293" s="17" t="s">
        <v>199</v>
      </c>
      <c r="D1293" s="17" t="s">
        <v>200</v>
      </c>
      <c r="E1293" s="19">
        <v>43975.772222220003</v>
      </c>
      <c r="F1293" s="19">
        <v>43975.931944440003</v>
      </c>
      <c r="G1293" s="9">
        <v>230</v>
      </c>
      <c r="H1293" s="9">
        <v>237</v>
      </c>
      <c r="I1293" s="9">
        <v>44390</v>
      </c>
      <c r="J1293" s="17" t="s">
        <v>315</v>
      </c>
    </row>
    <row r="1294" spans="1:10">
      <c r="A1294" s="17" t="s">
        <v>1597</v>
      </c>
      <c r="B1294" s="18" t="s">
        <v>318</v>
      </c>
      <c r="C1294" s="17" t="s">
        <v>169</v>
      </c>
      <c r="D1294" s="17" t="s">
        <v>170</v>
      </c>
      <c r="E1294" s="19">
        <v>43248.659027770002</v>
      </c>
      <c r="F1294" s="19">
        <v>43248.986805549997</v>
      </c>
      <c r="G1294" s="9">
        <v>463</v>
      </c>
      <c r="H1294" s="9">
        <v>218</v>
      </c>
      <c r="I1294" s="9">
        <v>44386</v>
      </c>
      <c r="J1294" s="17" t="s">
        <v>315</v>
      </c>
    </row>
    <row r="1295" spans="1:10">
      <c r="A1295" s="17" t="s">
        <v>1598</v>
      </c>
      <c r="B1295" s="18" t="s">
        <v>318</v>
      </c>
      <c r="C1295" s="17" t="s">
        <v>169</v>
      </c>
      <c r="D1295" s="17" t="s">
        <v>171</v>
      </c>
      <c r="E1295" s="19">
        <v>42545.218055550002</v>
      </c>
      <c r="F1295" s="19">
        <v>42545.861111110004</v>
      </c>
      <c r="G1295" s="9">
        <v>926</v>
      </c>
      <c r="H1295" s="9">
        <v>56</v>
      </c>
      <c r="I1295" s="9">
        <v>44306</v>
      </c>
      <c r="J1295" s="17" t="s">
        <v>315</v>
      </c>
    </row>
    <row r="1296" spans="1:10">
      <c r="A1296" s="17" t="s">
        <v>1599</v>
      </c>
      <c r="B1296" s="18" t="s">
        <v>318</v>
      </c>
      <c r="C1296" s="17" t="s">
        <v>199</v>
      </c>
      <c r="D1296" s="17" t="s">
        <v>200</v>
      </c>
      <c r="E1296" s="19">
        <v>42831.859722219997</v>
      </c>
      <c r="F1296" s="19">
        <v>42832.498611110001</v>
      </c>
      <c r="G1296" s="9">
        <v>920</v>
      </c>
      <c r="H1296" s="9">
        <v>84</v>
      </c>
      <c r="I1296" s="9">
        <v>44247</v>
      </c>
      <c r="J1296" s="17" t="s">
        <v>315</v>
      </c>
    </row>
    <row r="1297" spans="1:10">
      <c r="A1297" s="17" t="s">
        <v>1600</v>
      </c>
      <c r="B1297" s="18" t="s">
        <v>314</v>
      </c>
      <c r="C1297" s="17" t="s">
        <v>282</v>
      </c>
      <c r="D1297" s="17" t="s">
        <v>283</v>
      </c>
      <c r="E1297" s="19">
        <v>44358.769444439997</v>
      </c>
      <c r="F1297" s="19">
        <v>44358.972916660001</v>
      </c>
      <c r="G1297" s="9">
        <v>293</v>
      </c>
      <c r="H1297" s="9">
        <v>182</v>
      </c>
      <c r="I1297" s="9">
        <v>44197</v>
      </c>
      <c r="J1297" s="17" t="s">
        <v>315</v>
      </c>
    </row>
    <row r="1298" spans="1:10">
      <c r="A1298" s="17" t="s">
        <v>1601</v>
      </c>
      <c r="B1298" s="18" t="s">
        <v>318</v>
      </c>
      <c r="C1298" s="17" t="s">
        <v>134</v>
      </c>
      <c r="D1298" s="17" t="s">
        <v>135</v>
      </c>
      <c r="E1298" s="19">
        <v>40479.62708333</v>
      </c>
      <c r="F1298" s="19">
        <v>40479.665972219998</v>
      </c>
      <c r="G1298" s="9">
        <v>56</v>
      </c>
      <c r="H1298" s="9">
        <v>789</v>
      </c>
      <c r="I1298" s="9">
        <v>44184</v>
      </c>
      <c r="J1298" s="17" t="s">
        <v>315</v>
      </c>
    </row>
    <row r="1299" spans="1:10">
      <c r="A1299" s="17" t="s">
        <v>1602</v>
      </c>
      <c r="B1299" s="18" t="s">
        <v>314</v>
      </c>
      <c r="C1299" s="17" t="s">
        <v>52</v>
      </c>
      <c r="D1299" s="17" t="s">
        <v>53</v>
      </c>
      <c r="E1299" s="19">
        <v>39627.832638879998</v>
      </c>
      <c r="F1299" s="19">
        <v>39628.479166659999</v>
      </c>
      <c r="G1299" s="9">
        <v>931</v>
      </c>
      <c r="H1299" s="9">
        <v>50</v>
      </c>
      <c r="I1299" s="9">
        <v>44150</v>
      </c>
      <c r="J1299" s="17" t="s">
        <v>315</v>
      </c>
    </row>
    <row r="1300" spans="1:10">
      <c r="A1300" s="17" t="s">
        <v>1603</v>
      </c>
      <c r="B1300" s="18" t="s">
        <v>314</v>
      </c>
      <c r="C1300" s="17" t="s">
        <v>160</v>
      </c>
      <c r="D1300" s="17" t="s">
        <v>162</v>
      </c>
      <c r="E1300" s="19">
        <v>44651.113888879998</v>
      </c>
      <c r="F1300" s="19">
        <v>44651.356944439998</v>
      </c>
      <c r="G1300" s="9">
        <v>350</v>
      </c>
      <c r="H1300" s="9">
        <v>126</v>
      </c>
      <c r="I1300" s="9">
        <v>44100</v>
      </c>
      <c r="J1300" s="17" t="s">
        <v>315</v>
      </c>
    </row>
    <row r="1301" spans="1:10">
      <c r="A1301" s="17" t="s">
        <v>1604</v>
      </c>
      <c r="B1301" s="18" t="s">
        <v>318</v>
      </c>
      <c r="C1301" s="17" t="s">
        <v>199</v>
      </c>
      <c r="D1301" s="17" t="s">
        <v>200</v>
      </c>
      <c r="E1301" s="19">
        <v>45109.860416659998</v>
      </c>
      <c r="F1301" s="19">
        <v>45110.104166659999</v>
      </c>
      <c r="G1301" s="9">
        <v>351</v>
      </c>
      <c r="H1301" s="9">
        <v>127</v>
      </c>
      <c r="I1301" s="9">
        <v>44062</v>
      </c>
      <c r="J1301" s="17" t="s">
        <v>315</v>
      </c>
    </row>
    <row r="1302" spans="1:10">
      <c r="A1302" s="17" t="s">
        <v>1605</v>
      </c>
      <c r="B1302" s="18" t="s">
        <v>314</v>
      </c>
      <c r="C1302" s="17" t="s">
        <v>291</v>
      </c>
      <c r="D1302" s="17" t="s">
        <v>292</v>
      </c>
      <c r="E1302" s="19">
        <v>39982.586805550003</v>
      </c>
      <c r="F1302" s="19">
        <v>39983.513888879999</v>
      </c>
      <c r="G1302" s="9">
        <v>1335</v>
      </c>
      <c r="H1302" s="9">
        <v>33</v>
      </c>
      <c r="I1302" s="9">
        <v>44055</v>
      </c>
      <c r="J1302" s="17" t="s">
        <v>315</v>
      </c>
    </row>
    <row r="1303" spans="1:10">
      <c r="A1303" s="17" t="s">
        <v>1606</v>
      </c>
      <c r="B1303" s="18" t="s">
        <v>318</v>
      </c>
      <c r="C1303" s="17" t="s">
        <v>280</v>
      </c>
      <c r="D1303" s="17" t="s">
        <v>281</v>
      </c>
      <c r="E1303" s="19">
        <v>43614.613194439997</v>
      </c>
      <c r="F1303" s="19">
        <v>43615.786111109999</v>
      </c>
      <c r="G1303" s="9">
        <v>1689</v>
      </c>
      <c r="H1303" s="9">
        <v>26</v>
      </c>
      <c r="I1303" s="9">
        <v>43914</v>
      </c>
      <c r="J1303" s="17" t="s">
        <v>315</v>
      </c>
    </row>
    <row r="1304" spans="1:10">
      <c r="A1304" s="17" t="s">
        <v>1607</v>
      </c>
      <c r="B1304" s="18" t="s">
        <v>318</v>
      </c>
      <c r="C1304" s="17" t="s">
        <v>134</v>
      </c>
      <c r="D1304" s="17" t="s">
        <v>135</v>
      </c>
      <c r="E1304" s="19">
        <v>43537.844444440001</v>
      </c>
      <c r="F1304" s="19">
        <v>43538.087500000001</v>
      </c>
      <c r="G1304" s="9">
        <v>350</v>
      </c>
      <c r="H1304" s="9">
        <v>345</v>
      </c>
      <c r="I1304" s="9">
        <v>43914</v>
      </c>
      <c r="J1304" s="17" t="s">
        <v>315</v>
      </c>
    </row>
    <row r="1305" spans="1:10">
      <c r="A1305" s="17" t="s">
        <v>1608</v>
      </c>
      <c r="B1305" s="18" t="s">
        <v>314</v>
      </c>
      <c r="C1305" s="17" t="s">
        <v>212</v>
      </c>
      <c r="D1305" s="17" t="s">
        <v>214</v>
      </c>
      <c r="E1305" s="19">
        <v>45548.563888880002</v>
      </c>
      <c r="F1305" s="19">
        <v>45548.888194439998</v>
      </c>
      <c r="G1305" s="9">
        <v>467</v>
      </c>
      <c r="H1305" s="9">
        <v>94</v>
      </c>
      <c r="I1305" s="9">
        <v>43898</v>
      </c>
      <c r="J1305" s="17" t="s">
        <v>315</v>
      </c>
    </row>
    <row r="1306" spans="1:10">
      <c r="A1306" s="17" t="s">
        <v>1609</v>
      </c>
      <c r="B1306" s="18" t="s">
        <v>314</v>
      </c>
      <c r="C1306" s="17" t="s">
        <v>282</v>
      </c>
      <c r="D1306" s="17" t="s">
        <v>283</v>
      </c>
      <c r="E1306" s="19">
        <v>40306.161111109999</v>
      </c>
      <c r="F1306" s="19">
        <v>40306.472916660001</v>
      </c>
      <c r="G1306" s="9">
        <v>449</v>
      </c>
      <c r="H1306" s="9">
        <v>110</v>
      </c>
      <c r="I1306" s="9">
        <v>43752</v>
      </c>
      <c r="J1306" s="17" t="s">
        <v>315</v>
      </c>
    </row>
    <row r="1307" spans="1:10">
      <c r="A1307" s="17" t="s">
        <v>1610</v>
      </c>
      <c r="B1307" s="18" t="s">
        <v>314</v>
      </c>
      <c r="C1307" s="17" t="s">
        <v>298</v>
      </c>
      <c r="D1307" s="17" t="s">
        <v>299</v>
      </c>
      <c r="E1307" s="19">
        <v>40660.84583333</v>
      </c>
      <c r="F1307" s="19">
        <v>40661.471527770002</v>
      </c>
      <c r="G1307" s="9">
        <v>901</v>
      </c>
      <c r="H1307" s="9">
        <v>77</v>
      </c>
      <c r="I1307" s="9">
        <v>43670</v>
      </c>
      <c r="J1307" s="17" t="s">
        <v>315</v>
      </c>
    </row>
    <row r="1308" spans="1:10">
      <c r="A1308" s="17" t="s">
        <v>1611</v>
      </c>
      <c r="B1308" s="18" t="s">
        <v>318</v>
      </c>
      <c r="C1308" s="17" t="s">
        <v>199</v>
      </c>
      <c r="D1308" s="17" t="s">
        <v>200</v>
      </c>
      <c r="E1308" s="19">
        <v>43370.718055550002</v>
      </c>
      <c r="F1308" s="19">
        <v>43371.493750000001</v>
      </c>
      <c r="G1308" s="9">
        <v>1117</v>
      </c>
      <c r="H1308" s="9">
        <v>129</v>
      </c>
      <c r="I1308" s="9">
        <v>43552</v>
      </c>
      <c r="J1308" s="17" t="s">
        <v>315</v>
      </c>
    </row>
    <row r="1309" spans="1:10">
      <c r="A1309" s="17" t="s">
        <v>1612</v>
      </c>
      <c r="B1309" s="18" t="s">
        <v>314</v>
      </c>
      <c r="C1309" s="17" t="s">
        <v>89</v>
      </c>
      <c r="D1309" s="17" t="s">
        <v>91</v>
      </c>
      <c r="E1309" s="19">
        <v>40611.629166660001</v>
      </c>
      <c r="F1309" s="19">
        <v>40611.833333330003</v>
      </c>
      <c r="G1309" s="9">
        <v>294</v>
      </c>
      <c r="H1309" s="9">
        <v>168</v>
      </c>
      <c r="I1309" s="9">
        <v>43552</v>
      </c>
      <c r="J1309" s="17" t="s">
        <v>315</v>
      </c>
    </row>
    <row r="1310" spans="1:10">
      <c r="A1310" s="17" t="s">
        <v>1613</v>
      </c>
      <c r="B1310" s="18" t="s">
        <v>318</v>
      </c>
      <c r="C1310" s="17" t="s">
        <v>169</v>
      </c>
      <c r="D1310" s="17" t="s">
        <v>171</v>
      </c>
      <c r="E1310" s="19">
        <v>40925.574305549999</v>
      </c>
      <c r="F1310" s="19">
        <v>40925.615972220003</v>
      </c>
      <c r="G1310" s="9">
        <v>60</v>
      </c>
      <c r="H1310" s="9">
        <v>725</v>
      </c>
      <c r="I1310" s="9">
        <v>43500</v>
      </c>
      <c r="J1310" s="17" t="s">
        <v>315</v>
      </c>
    </row>
    <row r="1311" spans="1:10">
      <c r="A1311" s="17" t="s">
        <v>1614</v>
      </c>
      <c r="B1311" s="18" t="s">
        <v>318</v>
      </c>
      <c r="C1311" s="17" t="s">
        <v>169</v>
      </c>
      <c r="D1311" s="17" t="s">
        <v>170</v>
      </c>
      <c r="E1311" s="19">
        <v>43594.513888879999</v>
      </c>
      <c r="F1311" s="19">
        <v>43594.91527777</v>
      </c>
      <c r="G1311" s="9">
        <v>556</v>
      </c>
      <c r="H1311" s="9">
        <v>690</v>
      </c>
      <c r="I1311" s="9">
        <v>43450</v>
      </c>
      <c r="J1311" s="17" t="s">
        <v>315</v>
      </c>
    </row>
    <row r="1312" spans="1:10">
      <c r="A1312" s="17" t="s">
        <v>1615</v>
      </c>
      <c r="B1312" s="18" t="s">
        <v>314</v>
      </c>
      <c r="C1312" s="17" t="s">
        <v>212</v>
      </c>
      <c r="D1312" s="17" t="s">
        <v>213</v>
      </c>
      <c r="E1312" s="19">
        <v>42860.039583329999</v>
      </c>
      <c r="F1312" s="19">
        <v>42860.666666659999</v>
      </c>
      <c r="G1312" s="9">
        <v>903</v>
      </c>
      <c r="H1312" s="9">
        <v>48</v>
      </c>
      <c r="I1312" s="9">
        <v>43344</v>
      </c>
      <c r="J1312" s="17" t="s">
        <v>315</v>
      </c>
    </row>
    <row r="1313" spans="1:10">
      <c r="A1313" s="17" t="s">
        <v>1616</v>
      </c>
      <c r="B1313" s="18" t="s">
        <v>314</v>
      </c>
      <c r="C1313" s="17" t="s">
        <v>52</v>
      </c>
      <c r="D1313" s="17" t="s">
        <v>53</v>
      </c>
      <c r="E1313" s="19">
        <v>42566.011805549999</v>
      </c>
      <c r="F1313" s="19">
        <v>42566.383333329999</v>
      </c>
      <c r="G1313" s="9">
        <v>535</v>
      </c>
      <c r="H1313" s="9">
        <v>81</v>
      </c>
      <c r="I1313" s="9">
        <v>43335</v>
      </c>
      <c r="J1313" s="17" t="s">
        <v>315</v>
      </c>
    </row>
    <row r="1314" spans="1:10">
      <c r="A1314" s="17" t="s">
        <v>1617</v>
      </c>
      <c r="B1314" s="18" t="s">
        <v>314</v>
      </c>
      <c r="C1314" s="17" t="s">
        <v>291</v>
      </c>
      <c r="D1314" s="17" t="s">
        <v>195</v>
      </c>
      <c r="E1314" s="19">
        <v>45655.525000000001</v>
      </c>
      <c r="F1314" s="19">
        <v>45656.527083330002</v>
      </c>
      <c r="G1314" s="9">
        <v>1443</v>
      </c>
      <c r="H1314" s="9">
        <v>30</v>
      </c>
      <c r="I1314" s="9">
        <v>43290</v>
      </c>
      <c r="J1314" s="17" t="s">
        <v>315</v>
      </c>
    </row>
    <row r="1315" spans="1:10">
      <c r="A1315" s="17" t="s">
        <v>1618</v>
      </c>
      <c r="B1315" s="18" t="s">
        <v>314</v>
      </c>
      <c r="C1315" s="17" t="s">
        <v>81</v>
      </c>
      <c r="D1315" s="17" t="s">
        <v>79</v>
      </c>
      <c r="E1315" s="19">
        <v>45136.635416659999</v>
      </c>
      <c r="F1315" s="19">
        <v>45137.836805550003</v>
      </c>
      <c r="G1315" s="9">
        <v>1730</v>
      </c>
      <c r="H1315" s="9">
        <v>25</v>
      </c>
      <c r="I1315" s="9">
        <v>43250</v>
      </c>
      <c r="J1315" s="17" t="s">
        <v>315</v>
      </c>
    </row>
    <row r="1316" spans="1:10">
      <c r="A1316" s="17" t="s">
        <v>1619</v>
      </c>
      <c r="B1316" s="18" t="s">
        <v>314</v>
      </c>
      <c r="C1316" s="17" t="s">
        <v>78</v>
      </c>
      <c r="D1316" s="17" t="s">
        <v>80</v>
      </c>
      <c r="E1316" s="19">
        <v>45269.968055550002</v>
      </c>
      <c r="F1316" s="19">
        <v>45270.50208333</v>
      </c>
      <c r="G1316" s="9">
        <v>769</v>
      </c>
      <c r="H1316" s="9">
        <v>56</v>
      </c>
      <c r="I1316" s="9">
        <v>43064</v>
      </c>
      <c r="J1316" s="17" t="s">
        <v>315</v>
      </c>
    </row>
    <row r="1317" spans="1:10">
      <c r="A1317" s="17" t="s">
        <v>1477</v>
      </c>
      <c r="B1317" s="18" t="s">
        <v>314</v>
      </c>
      <c r="C1317" s="17" t="s">
        <v>116</v>
      </c>
      <c r="D1317" s="17" t="s">
        <v>118</v>
      </c>
      <c r="E1317" s="19">
        <v>45449.014583329998</v>
      </c>
      <c r="F1317" s="19">
        <v>45449.578472219997</v>
      </c>
      <c r="G1317" s="9">
        <v>812</v>
      </c>
      <c r="H1317" s="9">
        <v>53</v>
      </c>
      <c r="I1317" s="9">
        <v>43036</v>
      </c>
      <c r="J1317" s="17" t="s">
        <v>315</v>
      </c>
    </row>
    <row r="1318" spans="1:10">
      <c r="A1318" s="17" t="s">
        <v>1620</v>
      </c>
      <c r="B1318" s="18" t="s">
        <v>314</v>
      </c>
      <c r="C1318" s="17" t="s">
        <v>212</v>
      </c>
      <c r="D1318" s="17" t="s">
        <v>214</v>
      </c>
      <c r="E1318" s="19">
        <v>40082.597916660001</v>
      </c>
      <c r="F1318" s="19">
        <v>40083.747222220001</v>
      </c>
      <c r="G1318" s="9">
        <v>1655</v>
      </c>
      <c r="H1318" s="9">
        <v>26</v>
      </c>
      <c r="I1318" s="9">
        <v>43030</v>
      </c>
      <c r="J1318" s="17" t="s">
        <v>315</v>
      </c>
    </row>
    <row r="1319" spans="1:10">
      <c r="A1319" s="17" t="s">
        <v>1621</v>
      </c>
      <c r="B1319" s="18" t="s">
        <v>314</v>
      </c>
      <c r="C1319" s="17" t="s">
        <v>282</v>
      </c>
      <c r="D1319" s="17" t="s">
        <v>284</v>
      </c>
      <c r="E1319" s="19">
        <v>40179.87847222</v>
      </c>
      <c r="F1319" s="19">
        <v>40180.463888879996</v>
      </c>
      <c r="G1319" s="9">
        <v>843</v>
      </c>
      <c r="H1319" s="9">
        <v>51</v>
      </c>
      <c r="I1319" s="9">
        <v>42993</v>
      </c>
      <c r="J1319" s="17" t="s">
        <v>315</v>
      </c>
    </row>
    <row r="1320" spans="1:10">
      <c r="A1320" s="17" t="s">
        <v>1622</v>
      </c>
      <c r="B1320" s="18" t="s">
        <v>314</v>
      </c>
      <c r="C1320" s="17" t="s">
        <v>124</v>
      </c>
      <c r="D1320" s="17" t="s">
        <v>125</v>
      </c>
      <c r="E1320" s="19">
        <v>43016.34930555</v>
      </c>
      <c r="F1320" s="19">
        <v>43016.459722220003</v>
      </c>
      <c r="G1320" s="9">
        <v>159</v>
      </c>
      <c r="H1320" s="9">
        <v>322</v>
      </c>
      <c r="I1320" s="9">
        <v>42978</v>
      </c>
      <c r="J1320" s="17" t="s">
        <v>315</v>
      </c>
    </row>
    <row r="1321" spans="1:10">
      <c r="A1321" s="17" t="s">
        <v>1623</v>
      </c>
      <c r="B1321" s="18" t="s">
        <v>318</v>
      </c>
      <c r="C1321" s="17" t="s">
        <v>227</v>
      </c>
      <c r="D1321" s="17" t="s">
        <v>228</v>
      </c>
      <c r="E1321" s="19">
        <v>44427.38055555</v>
      </c>
      <c r="F1321" s="19">
        <v>44427.78125</v>
      </c>
      <c r="G1321" s="9">
        <v>577</v>
      </c>
      <c r="H1321" s="9">
        <v>80</v>
      </c>
      <c r="I1321" s="9">
        <v>42894</v>
      </c>
      <c r="J1321" s="17" t="s">
        <v>315</v>
      </c>
    </row>
    <row r="1322" spans="1:10">
      <c r="A1322" s="17" t="s">
        <v>1624</v>
      </c>
      <c r="B1322" s="18" t="s">
        <v>314</v>
      </c>
      <c r="C1322" s="17" t="s">
        <v>160</v>
      </c>
      <c r="D1322" s="17" t="s">
        <v>162</v>
      </c>
      <c r="E1322" s="19">
        <v>41034.366666659997</v>
      </c>
      <c r="F1322" s="19">
        <v>41034.791666659999</v>
      </c>
      <c r="G1322" s="9">
        <v>612</v>
      </c>
      <c r="H1322" s="9">
        <v>70</v>
      </c>
      <c r="I1322" s="9">
        <v>42840</v>
      </c>
      <c r="J1322" s="17" t="s">
        <v>315</v>
      </c>
    </row>
    <row r="1323" spans="1:10">
      <c r="A1323" s="17" t="s">
        <v>1625</v>
      </c>
      <c r="B1323" s="18" t="s">
        <v>314</v>
      </c>
      <c r="C1323" s="17" t="s">
        <v>267</v>
      </c>
      <c r="D1323" s="17" t="s">
        <v>125</v>
      </c>
      <c r="E1323" s="19">
        <v>45472.637499999997</v>
      </c>
      <c r="F1323" s="19">
        <v>45472.732638879999</v>
      </c>
      <c r="G1323" s="9">
        <v>137</v>
      </c>
      <c r="H1323" s="9">
        <v>396</v>
      </c>
      <c r="I1323" s="9">
        <v>42751</v>
      </c>
      <c r="J1323" s="17" t="s">
        <v>315</v>
      </c>
    </row>
    <row r="1324" spans="1:10">
      <c r="A1324" s="17" t="s">
        <v>1626</v>
      </c>
      <c r="B1324" s="18" t="s">
        <v>314</v>
      </c>
      <c r="C1324" s="17" t="s">
        <v>212</v>
      </c>
      <c r="D1324" s="17" t="s">
        <v>215</v>
      </c>
      <c r="E1324" s="19">
        <v>41835.527777770003</v>
      </c>
      <c r="F1324" s="19">
        <v>41835.885416659999</v>
      </c>
      <c r="G1324" s="9">
        <v>515</v>
      </c>
      <c r="H1324" s="9">
        <v>83</v>
      </c>
      <c r="I1324" s="9">
        <v>42745</v>
      </c>
      <c r="J1324" s="17" t="s">
        <v>315</v>
      </c>
    </row>
    <row r="1325" spans="1:10">
      <c r="A1325" s="17" t="s">
        <v>1627</v>
      </c>
      <c r="B1325" s="18" t="s">
        <v>314</v>
      </c>
      <c r="C1325" s="17" t="s">
        <v>81</v>
      </c>
      <c r="D1325" s="17" t="s">
        <v>82</v>
      </c>
      <c r="E1325" s="19">
        <v>44651.122916660002</v>
      </c>
      <c r="F1325" s="19">
        <v>44651.924305549997</v>
      </c>
      <c r="G1325" s="9">
        <v>1154</v>
      </c>
      <c r="H1325" s="9">
        <v>1721</v>
      </c>
      <c r="I1325" s="9">
        <v>42742</v>
      </c>
      <c r="J1325" s="17" t="s">
        <v>315</v>
      </c>
    </row>
    <row r="1326" spans="1:10">
      <c r="A1326" s="17" t="s">
        <v>1628</v>
      </c>
      <c r="B1326" s="18" t="s">
        <v>314</v>
      </c>
      <c r="C1326" s="17" t="s">
        <v>282</v>
      </c>
      <c r="D1326" s="17" t="s">
        <v>284</v>
      </c>
      <c r="E1326" s="19">
        <v>39607.96875</v>
      </c>
      <c r="F1326" s="19">
        <v>39608.213888879996</v>
      </c>
      <c r="G1326" s="9">
        <v>353</v>
      </c>
      <c r="H1326" s="9">
        <v>121</v>
      </c>
      <c r="I1326" s="9">
        <v>42713</v>
      </c>
      <c r="J1326" s="17" t="s">
        <v>315</v>
      </c>
    </row>
    <row r="1327" spans="1:10">
      <c r="A1327" s="17" t="s">
        <v>1629</v>
      </c>
      <c r="B1327" s="18" t="s">
        <v>318</v>
      </c>
      <c r="C1327" s="17" t="s">
        <v>169</v>
      </c>
      <c r="D1327" s="17" t="s">
        <v>170</v>
      </c>
      <c r="E1327" s="19">
        <v>43395.431944440003</v>
      </c>
      <c r="F1327" s="19">
        <v>43395.62847222</v>
      </c>
      <c r="G1327" s="9">
        <v>283</v>
      </c>
      <c r="H1327" s="9">
        <v>310</v>
      </c>
      <c r="I1327" s="9">
        <v>42711</v>
      </c>
      <c r="J1327" s="17" t="s">
        <v>315</v>
      </c>
    </row>
    <row r="1328" spans="1:10">
      <c r="A1328" s="17" t="s">
        <v>1630</v>
      </c>
      <c r="B1328" s="18" t="s">
        <v>314</v>
      </c>
      <c r="C1328" s="17" t="s">
        <v>89</v>
      </c>
      <c r="D1328" s="17" t="s">
        <v>91</v>
      </c>
      <c r="E1328" s="19">
        <v>42996.532638880002</v>
      </c>
      <c r="F1328" s="19">
        <v>42997.519444439997</v>
      </c>
      <c r="G1328" s="9">
        <v>1421</v>
      </c>
      <c r="H1328" s="9">
        <v>39</v>
      </c>
      <c r="I1328" s="9">
        <v>42663</v>
      </c>
      <c r="J1328" s="17" t="s">
        <v>315</v>
      </c>
    </row>
    <row r="1329" spans="1:10">
      <c r="A1329" s="17" t="s">
        <v>1631</v>
      </c>
      <c r="B1329" s="18" t="s">
        <v>318</v>
      </c>
      <c r="C1329" s="17" t="s">
        <v>169</v>
      </c>
      <c r="D1329" s="17" t="s">
        <v>171</v>
      </c>
      <c r="E1329" s="19">
        <v>39913.754861109999</v>
      </c>
      <c r="F1329" s="19">
        <v>39914.00694444</v>
      </c>
      <c r="G1329" s="9">
        <v>363</v>
      </c>
      <c r="H1329" s="9">
        <v>480</v>
      </c>
      <c r="I1329" s="9">
        <v>42515</v>
      </c>
      <c r="J1329" s="17" t="s">
        <v>315</v>
      </c>
    </row>
    <row r="1330" spans="1:10">
      <c r="A1330" s="17" t="s">
        <v>1632</v>
      </c>
      <c r="B1330" s="18" t="s">
        <v>318</v>
      </c>
      <c r="C1330" s="17" t="s">
        <v>199</v>
      </c>
      <c r="D1330" s="17" t="s">
        <v>200</v>
      </c>
      <c r="E1330" s="19">
        <v>45350.452083329998</v>
      </c>
      <c r="F1330" s="19">
        <v>45350.615972220003</v>
      </c>
      <c r="G1330" s="9">
        <v>236</v>
      </c>
      <c r="H1330" s="9">
        <v>180</v>
      </c>
      <c r="I1330" s="9">
        <v>42480</v>
      </c>
      <c r="J1330" s="17" t="s">
        <v>315</v>
      </c>
    </row>
    <row r="1331" spans="1:10">
      <c r="A1331" s="17" t="s">
        <v>1633</v>
      </c>
      <c r="B1331" s="18" t="s">
        <v>318</v>
      </c>
      <c r="C1331" s="17" t="s">
        <v>86</v>
      </c>
      <c r="D1331" s="17" t="s">
        <v>87</v>
      </c>
      <c r="E1331" s="19">
        <v>44768.573611109998</v>
      </c>
      <c r="F1331" s="19">
        <v>44769.415972219998</v>
      </c>
      <c r="G1331" s="9">
        <v>1213</v>
      </c>
      <c r="H1331" s="9">
        <v>115</v>
      </c>
      <c r="I1331" s="9">
        <v>42391</v>
      </c>
      <c r="J1331" s="17" t="s">
        <v>315</v>
      </c>
    </row>
    <row r="1332" spans="1:10">
      <c r="A1332" s="17" t="s">
        <v>1634</v>
      </c>
      <c r="B1332" s="18" t="s">
        <v>314</v>
      </c>
      <c r="C1332" s="17" t="s">
        <v>160</v>
      </c>
      <c r="D1332" s="17" t="s">
        <v>162</v>
      </c>
      <c r="E1332" s="19">
        <v>39975.700694439998</v>
      </c>
      <c r="F1332" s="19">
        <v>39975.930555550003</v>
      </c>
      <c r="G1332" s="9">
        <v>331</v>
      </c>
      <c r="H1332" s="9">
        <v>128</v>
      </c>
      <c r="I1332" s="9">
        <v>42368</v>
      </c>
      <c r="J1332" s="17" t="s">
        <v>315</v>
      </c>
    </row>
    <row r="1333" spans="1:10">
      <c r="A1333" s="17" t="s">
        <v>1635</v>
      </c>
      <c r="B1333" s="18" t="s">
        <v>318</v>
      </c>
      <c r="C1333" s="17" t="s">
        <v>217</v>
      </c>
      <c r="D1333" s="17" t="s">
        <v>217</v>
      </c>
      <c r="E1333" s="19">
        <v>44190.479166659999</v>
      </c>
      <c r="F1333" s="19">
        <v>44190.604166659999</v>
      </c>
      <c r="G1333" s="9">
        <v>180</v>
      </c>
      <c r="H1333" s="9">
        <v>237</v>
      </c>
      <c r="I1333" s="9">
        <v>42264</v>
      </c>
      <c r="J1333" s="17" t="s">
        <v>315</v>
      </c>
    </row>
    <row r="1334" spans="1:10">
      <c r="A1334" s="17" t="s">
        <v>1636</v>
      </c>
      <c r="B1334" s="18" t="s">
        <v>314</v>
      </c>
      <c r="C1334" s="17" t="s">
        <v>52</v>
      </c>
      <c r="D1334" s="17" t="s">
        <v>53</v>
      </c>
      <c r="E1334" s="19">
        <v>42366.75208333</v>
      </c>
      <c r="F1334" s="19">
        <v>42366.943749999999</v>
      </c>
      <c r="G1334" s="9">
        <v>276</v>
      </c>
      <c r="H1334" s="9">
        <v>153</v>
      </c>
      <c r="I1334" s="9">
        <v>42228</v>
      </c>
      <c r="J1334" s="17" t="s">
        <v>315</v>
      </c>
    </row>
    <row r="1335" spans="1:10">
      <c r="A1335" s="17" t="s">
        <v>1637</v>
      </c>
      <c r="B1335" s="18" t="s">
        <v>314</v>
      </c>
      <c r="C1335" s="17" t="s">
        <v>212</v>
      </c>
      <c r="D1335" s="17" t="s">
        <v>214</v>
      </c>
      <c r="E1335" s="19">
        <v>40514.293749999997</v>
      </c>
      <c r="F1335" s="19">
        <v>40514.517361110004</v>
      </c>
      <c r="G1335" s="9">
        <v>322</v>
      </c>
      <c r="H1335" s="9">
        <v>131</v>
      </c>
      <c r="I1335" s="9">
        <v>42182</v>
      </c>
      <c r="J1335" s="17" t="s">
        <v>315</v>
      </c>
    </row>
    <row r="1336" spans="1:10">
      <c r="A1336" s="17" t="s">
        <v>1638</v>
      </c>
      <c r="B1336" s="18" t="s">
        <v>314</v>
      </c>
      <c r="C1336" s="17" t="s">
        <v>291</v>
      </c>
      <c r="D1336" s="17" t="s">
        <v>195</v>
      </c>
      <c r="E1336" s="19">
        <v>44829.292361109998</v>
      </c>
      <c r="F1336" s="19">
        <v>44829.541666659999</v>
      </c>
      <c r="G1336" s="9">
        <v>359</v>
      </c>
      <c r="H1336" s="9">
        <v>117</v>
      </c>
      <c r="I1336" s="9">
        <v>42003</v>
      </c>
      <c r="J1336" s="17" t="s">
        <v>315</v>
      </c>
    </row>
    <row r="1337" spans="1:10">
      <c r="A1337" s="17" t="s">
        <v>1639</v>
      </c>
      <c r="B1337" s="18" t="s">
        <v>351</v>
      </c>
      <c r="C1337" s="17" t="s">
        <v>99</v>
      </c>
      <c r="D1337" s="17" t="s">
        <v>103</v>
      </c>
      <c r="E1337" s="19">
        <v>41033.363888879998</v>
      </c>
      <c r="F1337" s="19">
        <v>41033.60069444</v>
      </c>
      <c r="G1337" s="9">
        <v>341</v>
      </c>
      <c r="H1337" s="9">
        <v>123</v>
      </c>
      <c r="I1337" s="9">
        <v>41943</v>
      </c>
      <c r="J1337" s="17" t="s">
        <v>315</v>
      </c>
    </row>
    <row r="1338" spans="1:10">
      <c r="A1338" s="17" t="s">
        <v>1640</v>
      </c>
      <c r="B1338" s="18" t="s">
        <v>318</v>
      </c>
      <c r="C1338" s="17" t="s">
        <v>217</v>
      </c>
      <c r="D1338" s="17" t="s">
        <v>217</v>
      </c>
      <c r="E1338" s="19">
        <v>41971.201388879999</v>
      </c>
      <c r="F1338" s="19">
        <v>41971.35069444</v>
      </c>
      <c r="G1338" s="9">
        <v>215</v>
      </c>
      <c r="H1338" s="9">
        <v>206</v>
      </c>
      <c r="I1338" s="9">
        <v>41938</v>
      </c>
      <c r="J1338" s="17" t="s">
        <v>315</v>
      </c>
    </row>
    <row r="1339" spans="1:10">
      <c r="A1339" s="17" t="s">
        <v>1641</v>
      </c>
      <c r="B1339" s="18" t="s">
        <v>314</v>
      </c>
      <c r="C1339" s="17" t="s">
        <v>212</v>
      </c>
      <c r="D1339" s="17" t="s">
        <v>214</v>
      </c>
      <c r="E1339" s="19">
        <v>39667.652777770003</v>
      </c>
      <c r="F1339" s="19">
        <v>39668.5625</v>
      </c>
      <c r="G1339" s="9">
        <v>1310</v>
      </c>
      <c r="H1339" s="9">
        <v>32</v>
      </c>
      <c r="I1339" s="9">
        <v>41920</v>
      </c>
      <c r="J1339" s="17" t="s">
        <v>315</v>
      </c>
    </row>
    <row r="1340" spans="1:10">
      <c r="A1340" s="17" t="s">
        <v>1642</v>
      </c>
      <c r="B1340" s="18" t="s">
        <v>314</v>
      </c>
      <c r="C1340" s="17" t="s">
        <v>291</v>
      </c>
      <c r="D1340" s="17" t="s">
        <v>195</v>
      </c>
      <c r="E1340" s="19">
        <v>41920.456250000003</v>
      </c>
      <c r="F1340" s="19">
        <v>41920.733333329998</v>
      </c>
      <c r="G1340" s="9">
        <v>399</v>
      </c>
      <c r="H1340" s="9">
        <v>105</v>
      </c>
      <c r="I1340" s="9">
        <v>41895</v>
      </c>
      <c r="J1340" s="17" t="s">
        <v>315</v>
      </c>
    </row>
    <row r="1341" spans="1:10">
      <c r="A1341" s="17" t="s">
        <v>1643</v>
      </c>
      <c r="B1341" s="18" t="s">
        <v>318</v>
      </c>
      <c r="C1341" s="17" t="s">
        <v>227</v>
      </c>
      <c r="D1341" s="17" t="s">
        <v>228</v>
      </c>
      <c r="E1341" s="19">
        <v>43183.625</v>
      </c>
      <c r="F1341" s="19">
        <v>43184.53333333</v>
      </c>
      <c r="G1341" s="9">
        <v>1308</v>
      </c>
      <c r="H1341" s="9">
        <v>32</v>
      </c>
      <c r="I1341" s="9">
        <v>41856</v>
      </c>
      <c r="J1341" s="17" t="s">
        <v>315</v>
      </c>
    </row>
    <row r="1342" spans="1:10">
      <c r="A1342" s="17" t="s">
        <v>1644</v>
      </c>
      <c r="B1342" s="18" t="s">
        <v>318</v>
      </c>
      <c r="C1342" s="17" t="s">
        <v>86</v>
      </c>
      <c r="D1342" s="17" t="s">
        <v>87</v>
      </c>
      <c r="E1342" s="19">
        <v>42424.470138880002</v>
      </c>
      <c r="F1342" s="19">
        <v>42424.765277769999</v>
      </c>
      <c r="G1342" s="9">
        <v>425</v>
      </c>
      <c r="H1342" s="9">
        <v>392</v>
      </c>
      <c r="I1342" s="9">
        <v>41815</v>
      </c>
      <c r="J1342" s="17" t="s">
        <v>315</v>
      </c>
    </row>
    <row r="1343" spans="1:10">
      <c r="A1343" s="17" t="s">
        <v>1645</v>
      </c>
      <c r="B1343" s="18" t="s">
        <v>314</v>
      </c>
      <c r="C1343" s="17" t="s">
        <v>160</v>
      </c>
      <c r="D1343" s="17" t="s">
        <v>162</v>
      </c>
      <c r="E1343" s="19">
        <v>40746.743750000001</v>
      </c>
      <c r="F1343" s="19">
        <v>40746.989583330003</v>
      </c>
      <c r="G1343" s="9">
        <v>354</v>
      </c>
      <c r="H1343" s="9">
        <v>118</v>
      </c>
      <c r="I1343" s="9">
        <v>41772</v>
      </c>
      <c r="J1343" s="17" t="s">
        <v>315</v>
      </c>
    </row>
    <row r="1344" spans="1:10">
      <c r="A1344" s="17" t="s">
        <v>1646</v>
      </c>
      <c r="B1344" s="18" t="s">
        <v>318</v>
      </c>
      <c r="C1344" s="17" t="s">
        <v>49</v>
      </c>
      <c r="D1344" s="17" t="s">
        <v>51</v>
      </c>
      <c r="E1344" s="19">
        <v>40271.56597222</v>
      </c>
      <c r="F1344" s="19">
        <v>40272.113194439997</v>
      </c>
      <c r="G1344" s="9">
        <v>788</v>
      </c>
      <c r="H1344" s="9">
        <v>53</v>
      </c>
      <c r="I1344" s="9">
        <v>41764</v>
      </c>
      <c r="J1344" s="17" t="s">
        <v>315</v>
      </c>
    </row>
    <row r="1345" spans="1:10">
      <c r="A1345" s="17" t="s">
        <v>1647</v>
      </c>
      <c r="B1345" s="18" t="s">
        <v>314</v>
      </c>
      <c r="C1345" s="17" t="s">
        <v>271</v>
      </c>
      <c r="D1345" s="17" t="s">
        <v>272</v>
      </c>
      <c r="E1345" s="19">
        <v>44425.809722220001</v>
      </c>
      <c r="F1345" s="19">
        <v>44426.46875</v>
      </c>
      <c r="G1345" s="9">
        <v>949</v>
      </c>
      <c r="H1345" s="9">
        <v>44</v>
      </c>
      <c r="I1345" s="9">
        <v>41756</v>
      </c>
      <c r="J1345" s="17" t="s">
        <v>315</v>
      </c>
    </row>
    <row r="1346" spans="1:10">
      <c r="A1346" s="17" t="s">
        <v>1648</v>
      </c>
      <c r="B1346" s="18" t="s">
        <v>318</v>
      </c>
      <c r="C1346" s="17" t="s">
        <v>134</v>
      </c>
      <c r="D1346" s="17" t="s">
        <v>136</v>
      </c>
      <c r="E1346" s="19">
        <v>44694.732638879999</v>
      </c>
      <c r="F1346" s="19">
        <v>44694.969444440001</v>
      </c>
      <c r="G1346" s="9">
        <v>341</v>
      </c>
      <c r="H1346" s="9">
        <v>137</v>
      </c>
      <c r="I1346" s="9">
        <v>41592</v>
      </c>
      <c r="J1346" s="17" t="s">
        <v>315</v>
      </c>
    </row>
    <row r="1347" spans="1:10">
      <c r="A1347" s="17" t="s">
        <v>1649</v>
      </c>
      <c r="B1347" s="18" t="s">
        <v>318</v>
      </c>
      <c r="C1347" s="17" t="s">
        <v>199</v>
      </c>
      <c r="D1347" s="17" t="s">
        <v>200</v>
      </c>
      <c r="E1347" s="19">
        <v>44589.888194439998</v>
      </c>
      <c r="F1347" s="19">
        <v>44590.327777769999</v>
      </c>
      <c r="G1347" s="9">
        <v>633</v>
      </c>
      <c r="H1347" s="9">
        <v>111</v>
      </c>
      <c r="I1347" s="9">
        <v>41579</v>
      </c>
      <c r="J1347" s="17" t="s">
        <v>315</v>
      </c>
    </row>
    <row r="1348" spans="1:10">
      <c r="A1348" s="17" t="s">
        <v>1650</v>
      </c>
      <c r="B1348" s="18" t="s">
        <v>318</v>
      </c>
      <c r="C1348" s="17" t="s">
        <v>254</v>
      </c>
      <c r="D1348" s="17" t="s">
        <v>255</v>
      </c>
      <c r="E1348" s="19">
        <v>41614.744444440003</v>
      </c>
      <c r="F1348" s="19">
        <v>41614.875</v>
      </c>
      <c r="G1348" s="9">
        <v>188</v>
      </c>
      <c r="H1348" s="9">
        <v>221</v>
      </c>
      <c r="I1348" s="9">
        <v>41548</v>
      </c>
      <c r="J1348" s="17" t="s">
        <v>315</v>
      </c>
    </row>
    <row r="1349" spans="1:10">
      <c r="A1349" s="17" t="s">
        <v>1651</v>
      </c>
      <c r="B1349" s="18" t="s">
        <v>318</v>
      </c>
      <c r="C1349" s="17" t="s">
        <v>199</v>
      </c>
      <c r="D1349" s="17" t="s">
        <v>201</v>
      </c>
      <c r="E1349" s="19">
        <v>44283.250694440001</v>
      </c>
      <c r="F1349" s="19">
        <v>44283.534027770002</v>
      </c>
      <c r="G1349" s="9">
        <v>408</v>
      </c>
      <c r="H1349" s="9">
        <v>138</v>
      </c>
      <c r="I1349" s="9">
        <v>41520</v>
      </c>
      <c r="J1349" s="17" t="s">
        <v>315</v>
      </c>
    </row>
    <row r="1350" spans="1:10">
      <c r="A1350" s="17" t="s">
        <v>1652</v>
      </c>
      <c r="B1350" s="18" t="s">
        <v>314</v>
      </c>
      <c r="C1350" s="17" t="s">
        <v>212</v>
      </c>
      <c r="D1350" s="17" t="s">
        <v>213</v>
      </c>
      <c r="E1350" s="19">
        <v>40689.419444439998</v>
      </c>
      <c r="F1350" s="19">
        <v>40689.519444439997</v>
      </c>
      <c r="G1350" s="9">
        <v>144</v>
      </c>
      <c r="H1350" s="9">
        <v>288</v>
      </c>
      <c r="I1350" s="9">
        <v>41472</v>
      </c>
      <c r="J1350" s="17" t="s">
        <v>315</v>
      </c>
    </row>
    <row r="1351" spans="1:10">
      <c r="A1351" s="17" t="s">
        <v>1653</v>
      </c>
      <c r="B1351" s="18" t="s">
        <v>314</v>
      </c>
      <c r="C1351" s="17" t="s">
        <v>160</v>
      </c>
      <c r="D1351" s="17" t="s">
        <v>162</v>
      </c>
      <c r="E1351" s="19">
        <v>40714.636805549999</v>
      </c>
      <c r="F1351" s="19">
        <v>40714.88055555</v>
      </c>
      <c r="G1351" s="9">
        <v>351</v>
      </c>
      <c r="H1351" s="9">
        <v>118</v>
      </c>
      <c r="I1351" s="9">
        <v>41418</v>
      </c>
      <c r="J1351" s="17" t="s">
        <v>315</v>
      </c>
    </row>
    <row r="1352" spans="1:10">
      <c r="A1352" s="17" t="s">
        <v>1654</v>
      </c>
      <c r="B1352" s="18" t="s">
        <v>314</v>
      </c>
      <c r="C1352" s="17" t="s">
        <v>116</v>
      </c>
      <c r="D1352" s="17" t="s">
        <v>118</v>
      </c>
      <c r="E1352" s="19">
        <v>45084.409027770002</v>
      </c>
      <c r="F1352" s="19">
        <v>45084.63194444</v>
      </c>
      <c r="G1352" s="9">
        <v>321</v>
      </c>
      <c r="H1352" s="9">
        <v>129</v>
      </c>
      <c r="I1352" s="9">
        <v>41409</v>
      </c>
      <c r="J1352" s="17" t="s">
        <v>315</v>
      </c>
    </row>
    <row r="1353" spans="1:10">
      <c r="A1353" s="17" t="s">
        <v>1655</v>
      </c>
      <c r="B1353" s="18" t="s">
        <v>314</v>
      </c>
      <c r="C1353" s="17" t="s">
        <v>291</v>
      </c>
      <c r="D1353" s="17" t="s">
        <v>292</v>
      </c>
      <c r="E1353" s="19">
        <v>40170.742361110002</v>
      </c>
      <c r="F1353" s="19">
        <v>40171.563888880002</v>
      </c>
      <c r="G1353" s="9">
        <v>1183</v>
      </c>
      <c r="H1353" s="9">
        <v>35</v>
      </c>
      <c r="I1353" s="9">
        <v>41405</v>
      </c>
      <c r="J1353" s="17" t="s">
        <v>315</v>
      </c>
    </row>
    <row r="1354" spans="1:10">
      <c r="A1354" s="17" t="s">
        <v>1656</v>
      </c>
      <c r="B1354" s="18" t="s">
        <v>314</v>
      </c>
      <c r="C1354" s="17" t="s">
        <v>109</v>
      </c>
      <c r="D1354" s="17" t="s">
        <v>109</v>
      </c>
      <c r="E1354" s="19">
        <v>39686.909027770002</v>
      </c>
      <c r="F1354" s="19">
        <v>39687.138888879999</v>
      </c>
      <c r="G1354" s="9">
        <v>331</v>
      </c>
      <c r="H1354" s="9">
        <v>125</v>
      </c>
      <c r="I1354" s="9">
        <v>41375</v>
      </c>
      <c r="J1354" s="17" t="s">
        <v>315</v>
      </c>
    </row>
    <row r="1355" spans="1:10">
      <c r="A1355" s="17" t="s">
        <v>1657</v>
      </c>
      <c r="B1355" s="18" t="s">
        <v>314</v>
      </c>
      <c r="C1355" s="17" t="s">
        <v>212</v>
      </c>
      <c r="D1355" s="17" t="s">
        <v>215</v>
      </c>
      <c r="E1355" s="19">
        <v>45528.913888880001</v>
      </c>
      <c r="F1355" s="19">
        <v>45529.379861109999</v>
      </c>
      <c r="G1355" s="9">
        <v>671</v>
      </c>
      <c r="H1355" s="9">
        <v>62</v>
      </c>
      <c r="I1355" s="9">
        <v>41351</v>
      </c>
      <c r="J1355" s="17" t="s">
        <v>315</v>
      </c>
    </row>
    <row r="1356" spans="1:10">
      <c r="A1356" s="17" t="s">
        <v>1658</v>
      </c>
      <c r="B1356" s="18" t="s">
        <v>314</v>
      </c>
      <c r="C1356" s="17" t="s">
        <v>81</v>
      </c>
      <c r="D1356" s="17" t="s">
        <v>82</v>
      </c>
      <c r="E1356" s="19">
        <v>39806.535416660001</v>
      </c>
      <c r="F1356" s="19">
        <v>39806.778472220001</v>
      </c>
      <c r="G1356" s="9">
        <v>350</v>
      </c>
      <c r="H1356" s="9">
        <v>118</v>
      </c>
      <c r="I1356" s="9">
        <v>41300</v>
      </c>
      <c r="J1356" s="17" t="s">
        <v>315</v>
      </c>
    </row>
    <row r="1357" spans="1:10">
      <c r="A1357" s="17" t="s">
        <v>1659</v>
      </c>
      <c r="B1357" s="18" t="s">
        <v>318</v>
      </c>
      <c r="C1357" s="17" t="s">
        <v>134</v>
      </c>
      <c r="D1357" s="17" t="s">
        <v>136</v>
      </c>
      <c r="E1357" s="19">
        <v>42503.015277769999</v>
      </c>
      <c r="F1357" s="19">
        <v>42503.556250000001</v>
      </c>
      <c r="G1357" s="9">
        <v>779</v>
      </c>
      <c r="H1357" s="9">
        <v>53</v>
      </c>
      <c r="I1357" s="9">
        <v>41287</v>
      </c>
      <c r="J1357" s="17" t="s">
        <v>315</v>
      </c>
    </row>
    <row r="1358" spans="1:10">
      <c r="A1358" s="17" t="s">
        <v>1660</v>
      </c>
      <c r="B1358" s="18" t="s">
        <v>318</v>
      </c>
      <c r="C1358" s="17" t="s">
        <v>254</v>
      </c>
      <c r="D1358" s="17" t="s">
        <v>255</v>
      </c>
      <c r="E1358" s="19">
        <v>44314.423611110004</v>
      </c>
      <c r="F1358" s="19">
        <v>44314.548611110004</v>
      </c>
      <c r="G1358" s="9">
        <v>180</v>
      </c>
      <c r="H1358" s="9">
        <v>274</v>
      </c>
      <c r="I1358" s="9">
        <v>41284</v>
      </c>
      <c r="J1358" s="17" t="s">
        <v>315</v>
      </c>
    </row>
    <row r="1359" spans="1:10">
      <c r="A1359" s="17" t="s">
        <v>1661</v>
      </c>
      <c r="B1359" s="18" t="s">
        <v>318</v>
      </c>
      <c r="C1359" s="17" t="s">
        <v>254</v>
      </c>
      <c r="D1359" s="17" t="s">
        <v>255</v>
      </c>
      <c r="E1359" s="19">
        <v>39487.524305550003</v>
      </c>
      <c r="F1359" s="19">
        <v>39487.798611110004</v>
      </c>
      <c r="G1359" s="9">
        <v>395</v>
      </c>
      <c r="H1359" s="9">
        <v>137</v>
      </c>
      <c r="I1359" s="9">
        <v>41280</v>
      </c>
      <c r="J1359" s="17" t="s">
        <v>315</v>
      </c>
    </row>
    <row r="1360" spans="1:10">
      <c r="A1360" s="17" t="s">
        <v>1662</v>
      </c>
      <c r="B1360" s="18" t="s">
        <v>314</v>
      </c>
      <c r="C1360" s="17" t="s">
        <v>212</v>
      </c>
      <c r="D1360" s="17" t="s">
        <v>214</v>
      </c>
      <c r="E1360" s="19">
        <v>44190.434722220001</v>
      </c>
      <c r="F1360" s="19">
        <v>44192.637499999997</v>
      </c>
      <c r="G1360" s="9">
        <v>3172</v>
      </c>
      <c r="H1360" s="9">
        <v>13</v>
      </c>
      <c r="I1360" s="9">
        <v>41236</v>
      </c>
      <c r="J1360" s="17" t="s">
        <v>315</v>
      </c>
    </row>
    <row r="1361" spans="1:10">
      <c r="A1361" s="17" t="s">
        <v>1663</v>
      </c>
      <c r="B1361" s="18" t="s">
        <v>314</v>
      </c>
      <c r="C1361" s="17" t="s">
        <v>282</v>
      </c>
      <c r="D1361" s="17" t="s">
        <v>283</v>
      </c>
      <c r="E1361" s="19">
        <v>39981.785416660001</v>
      </c>
      <c r="F1361" s="19">
        <v>39983.69305555</v>
      </c>
      <c r="G1361" s="9">
        <v>2747</v>
      </c>
      <c r="H1361" s="9">
        <v>15</v>
      </c>
      <c r="I1361" s="9">
        <v>41205</v>
      </c>
      <c r="J1361" s="17" t="s">
        <v>315</v>
      </c>
    </row>
    <row r="1362" spans="1:10">
      <c r="A1362" s="17" t="s">
        <v>1664</v>
      </c>
      <c r="B1362" s="18" t="s">
        <v>314</v>
      </c>
      <c r="C1362" s="17" t="s">
        <v>160</v>
      </c>
      <c r="D1362" s="17" t="s">
        <v>162</v>
      </c>
      <c r="E1362" s="19">
        <v>44387.75555555</v>
      </c>
      <c r="F1362" s="19">
        <v>44388.508333329999</v>
      </c>
      <c r="G1362" s="9">
        <v>1084</v>
      </c>
      <c r="H1362" s="9">
        <v>38</v>
      </c>
      <c r="I1362" s="9">
        <v>41192</v>
      </c>
      <c r="J1362" s="17" t="s">
        <v>315</v>
      </c>
    </row>
    <row r="1363" spans="1:10">
      <c r="A1363" s="17" t="s">
        <v>1665</v>
      </c>
      <c r="B1363" s="18" t="s">
        <v>314</v>
      </c>
      <c r="C1363" s="17" t="s">
        <v>124</v>
      </c>
      <c r="D1363" s="17" t="s">
        <v>125</v>
      </c>
      <c r="E1363" s="19">
        <v>39821.1875</v>
      </c>
      <c r="F1363" s="19">
        <v>39821.813194440001</v>
      </c>
      <c r="G1363" s="9">
        <v>901</v>
      </c>
      <c r="H1363" s="9">
        <v>83</v>
      </c>
      <c r="I1363" s="9">
        <v>41168</v>
      </c>
      <c r="J1363" s="17" t="s">
        <v>315</v>
      </c>
    </row>
    <row r="1364" spans="1:10">
      <c r="A1364" s="17" t="s">
        <v>1666</v>
      </c>
      <c r="B1364" s="18" t="s">
        <v>318</v>
      </c>
      <c r="C1364" s="17" t="s">
        <v>280</v>
      </c>
      <c r="D1364" s="17" t="s">
        <v>281</v>
      </c>
      <c r="E1364" s="19">
        <v>45535.660416660001</v>
      </c>
      <c r="F1364" s="19">
        <v>45535.90972222</v>
      </c>
      <c r="G1364" s="9">
        <v>359</v>
      </c>
      <c r="H1364" s="9">
        <v>120</v>
      </c>
      <c r="I1364" s="9">
        <v>41161</v>
      </c>
      <c r="J1364" s="17" t="s">
        <v>315</v>
      </c>
    </row>
    <row r="1365" spans="1:10">
      <c r="A1365" s="17" t="s">
        <v>1667</v>
      </c>
      <c r="B1365" s="18" t="s">
        <v>318</v>
      </c>
      <c r="C1365" s="17" t="s">
        <v>217</v>
      </c>
      <c r="D1365" s="17" t="s">
        <v>217</v>
      </c>
      <c r="E1365" s="19">
        <v>45420.949305549999</v>
      </c>
      <c r="F1365" s="19">
        <v>45421.561111110001</v>
      </c>
      <c r="G1365" s="9">
        <v>851</v>
      </c>
      <c r="H1365" s="9">
        <v>306</v>
      </c>
      <c r="I1365" s="9">
        <v>41127</v>
      </c>
      <c r="J1365" s="17" t="s">
        <v>315</v>
      </c>
    </row>
    <row r="1366" spans="1:10">
      <c r="A1366" s="17" t="s">
        <v>1668</v>
      </c>
      <c r="B1366" s="18" t="s">
        <v>314</v>
      </c>
      <c r="C1366" s="17" t="s">
        <v>212</v>
      </c>
      <c r="D1366" s="17" t="s">
        <v>214</v>
      </c>
      <c r="E1366" s="19">
        <v>40083.168749999997</v>
      </c>
      <c r="F1366" s="19">
        <v>40083.485416659998</v>
      </c>
      <c r="G1366" s="9">
        <v>456</v>
      </c>
      <c r="H1366" s="9">
        <v>90</v>
      </c>
      <c r="I1366" s="9">
        <v>41040</v>
      </c>
      <c r="J1366" s="17" t="s">
        <v>315</v>
      </c>
    </row>
    <row r="1367" spans="1:10">
      <c r="A1367" s="17" t="s">
        <v>1669</v>
      </c>
      <c r="B1367" s="18" t="s">
        <v>314</v>
      </c>
      <c r="C1367" s="17" t="s">
        <v>267</v>
      </c>
      <c r="D1367" s="17" t="s">
        <v>125</v>
      </c>
      <c r="E1367" s="19">
        <v>44376.793749999997</v>
      </c>
      <c r="F1367" s="19">
        <v>44377.647916659997</v>
      </c>
      <c r="G1367" s="9">
        <v>1230</v>
      </c>
      <c r="H1367" s="9">
        <v>196</v>
      </c>
      <c r="I1367" s="9">
        <v>41010</v>
      </c>
      <c r="J1367" s="17" t="s">
        <v>315</v>
      </c>
    </row>
    <row r="1368" spans="1:10">
      <c r="A1368" s="17" t="s">
        <v>1670</v>
      </c>
      <c r="B1368" s="18" t="s">
        <v>314</v>
      </c>
      <c r="C1368" s="17" t="s">
        <v>81</v>
      </c>
      <c r="D1368" s="17" t="s">
        <v>82</v>
      </c>
      <c r="E1368" s="19">
        <v>42460.574999999997</v>
      </c>
      <c r="F1368" s="19">
        <v>42461.463888879996</v>
      </c>
      <c r="G1368" s="9">
        <v>1280</v>
      </c>
      <c r="H1368" s="9">
        <v>32</v>
      </c>
      <c r="I1368" s="9">
        <v>40960</v>
      </c>
      <c r="J1368" s="17" t="s">
        <v>315</v>
      </c>
    </row>
    <row r="1369" spans="1:10">
      <c r="A1369" s="17" t="s">
        <v>1671</v>
      </c>
      <c r="B1369" s="18" t="s">
        <v>318</v>
      </c>
      <c r="C1369" s="17" t="s">
        <v>169</v>
      </c>
      <c r="D1369" s="17" t="s">
        <v>171</v>
      </c>
      <c r="E1369" s="19">
        <v>44747.647916659997</v>
      </c>
      <c r="F1369" s="19">
        <v>44748.509722219998</v>
      </c>
      <c r="G1369" s="9">
        <v>1241</v>
      </c>
      <c r="H1369" s="9">
        <v>33</v>
      </c>
      <c r="I1369" s="9">
        <v>40953</v>
      </c>
      <c r="J1369" s="17" t="s">
        <v>315</v>
      </c>
    </row>
    <row r="1370" spans="1:10">
      <c r="A1370" s="17" t="s">
        <v>1672</v>
      </c>
      <c r="B1370" s="18" t="s">
        <v>314</v>
      </c>
      <c r="C1370" s="17" t="s">
        <v>282</v>
      </c>
      <c r="D1370" s="17" t="s">
        <v>283</v>
      </c>
      <c r="E1370" s="19">
        <v>42922.780555550002</v>
      </c>
      <c r="F1370" s="19">
        <v>42923.489583330003</v>
      </c>
      <c r="G1370" s="9">
        <v>1021</v>
      </c>
      <c r="H1370" s="9">
        <v>40</v>
      </c>
      <c r="I1370" s="9">
        <v>40840</v>
      </c>
      <c r="J1370" s="17" t="s">
        <v>315</v>
      </c>
    </row>
    <row r="1371" spans="1:10">
      <c r="A1371" s="17" t="s">
        <v>1673</v>
      </c>
      <c r="B1371" s="18" t="s">
        <v>318</v>
      </c>
      <c r="C1371" s="17" t="s">
        <v>199</v>
      </c>
      <c r="D1371" s="17" t="s">
        <v>200</v>
      </c>
      <c r="E1371" s="19">
        <v>42188.896527769997</v>
      </c>
      <c r="F1371" s="19">
        <v>42189.035416660001</v>
      </c>
      <c r="G1371" s="9">
        <v>200</v>
      </c>
      <c r="H1371" s="9">
        <v>204</v>
      </c>
      <c r="I1371" s="9">
        <v>40800</v>
      </c>
      <c r="J1371" s="17" t="s">
        <v>315</v>
      </c>
    </row>
    <row r="1372" spans="1:10">
      <c r="A1372" s="17" t="s">
        <v>1674</v>
      </c>
      <c r="B1372" s="18" t="s">
        <v>314</v>
      </c>
      <c r="C1372" s="17" t="s">
        <v>52</v>
      </c>
      <c r="D1372" s="17" t="s">
        <v>53</v>
      </c>
      <c r="E1372" s="19">
        <v>42252.379861109999</v>
      </c>
      <c r="F1372" s="19">
        <v>42252.516666659998</v>
      </c>
      <c r="G1372" s="9">
        <v>197</v>
      </c>
      <c r="H1372" s="9">
        <v>207</v>
      </c>
      <c r="I1372" s="9">
        <v>40779</v>
      </c>
      <c r="J1372" s="17" t="s">
        <v>315</v>
      </c>
    </row>
    <row r="1373" spans="1:10">
      <c r="A1373" s="17" t="s">
        <v>1675</v>
      </c>
      <c r="B1373" s="18" t="s">
        <v>314</v>
      </c>
      <c r="C1373" s="17" t="s">
        <v>109</v>
      </c>
      <c r="D1373" s="17" t="s">
        <v>109</v>
      </c>
      <c r="E1373" s="19">
        <v>40396.289583329999</v>
      </c>
      <c r="F1373" s="19">
        <v>40397.638194439998</v>
      </c>
      <c r="G1373" s="9">
        <v>1942</v>
      </c>
      <c r="H1373" s="9">
        <v>21</v>
      </c>
      <c r="I1373" s="9">
        <v>40706</v>
      </c>
      <c r="J1373" s="17" t="s">
        <v>315</v>
      </c>
    </row>
    <row r="1374" spans="1:10">
      <c r="A1374" s="17" t="s">
        <v>1676</v>
      </c>
      <c r="B1374" s="18" t="s">
        <v>318</v>
      </c>
      <c r="C1374" s="17" t="s">
        <v>134</v>
      </c>
      <c r="D1374" s="17" t="s">
        <v>135</v>
      </c>
      <c r="E1374" s="19">
        <v>42155.620138879996</v>
      </c>
      <c r="F1374" s="19">
        <v>42155.72222222</v>
      </c>
      <c r="G1374" s="9">
        <v>147</v>
      </c>
      <c r="H1374" s="9">
        <v>354</v>
      </c>
      <c r="I1374" s="9">
        <v>40686</v>
      </c>
      <c r="J1374" s="17" t="s">
        <v>315</v>
      </c>
    </row>
    <row r="1375" spans="1:10">
      <c r="A1375" s="17" t="s">
        <v>1677</v>
      </c>
      <c r="B1375" s="18" t="s">
        <v>314</v>
      </c>
      <c r="C1375" s="17" t="s">
        <v>212</v>
      </c>
      <c r="D1375" s="17" t="s">
        <v>214</v>
      </c>
      <c r="E1375" s="19">
        <v>45448.857638879999</v>
      </c>
      <c r="F1375" s="19">
        <v>45449.145833330003</v>
      </c>
      <c r="G1375" s="9">
        <v>415</v>
      </c>
      <c r="H1375" s="9">
        <v>98</v>
      </c>
      <c r="I1375" s="9">
        <v>40670</v>
      </c>
      <c r="J1375" s="17" t="s">
        <v>315</v>
      </c>
    </row>
    <row r="1376" spans="1:10">
      <c r="A1376" s="17" t="s">
        <v>1678</v>
      </c>
      <c r="B1376" s="18" t="s">
        <v>314</v>
      </c>
      <c r="C1376" s="17" t="s">
        <v>212</v>
      </c>
      <c r="D1376" s="17" t="s">
        <v>215</v>
      </c>
      <c r="E1376" s="19">
        <v>41607.174305549997</v>
      </c>
      <c r="F1376" s="19">
        <v>41607.434027770003</v>
      </c>
      <c r="G1376" s="9">
        <v>374</v>
      </c>
      <c r="H1376" s="9">
        <v>261</v>
      </c>
      <c r="I1376" s="9">
        <v>40634</v>
      </c>
      <c r="J1376" s="17" t="s">
        <v>315</v>
      </c>
    </row>
    <row r="1377" spans="1:10">
      <c r="A1377" s="17" t="s">
        <v>1679</v>
      </c>
      <c r="B1377" s="18" t="s">
        <v>314</v>
      </c>
      <c r="C1377" s="17" t="s">
        <v>291</v>
      </c>
      <c r="D1377" s="17" t="s">
        <v>195</v>
      </c>
      <c r="E1377" s="19">
        <v>40611.529861110001</v>
      </c>
      <c r="F1377" s="19">
        <v>40611.854166659999</v>
      </c>
      <c r="G1377" s="9">
        <v>467</v>
      </c>
      <c r="H1377" s="9">
        <v>87</v>
      </c>
      <c r="I1377" s="9">
        <v>40629</v>
      </c>
      <c r="J1377" s="17" t="s">
        <v>315</v>
      </c>
    </row>
    <row r="1378" spans="1:10">
      <c r="A1378" s="17" t="s">
        <v>1680</v>
      </c>
      <c r="B1378" s="18" t="s">
        <v>314</v>
      </c>
      <c r="C1378" s="17" t="s">
        <v>116</v>
      </c>
      <c r="D1378" s="17" t="s">
        <v>118</v>
      </c>
      <c r="E1378" s="19">
        <v>39610.791666659999</v>
      </c>
      <c r="F1378" s="19">
        <v>39611.13194444</v>
      </c>
      <c r="G1378" s="9">
        <v>490</v>
      </c>
      <c r="H1378" s="9">
        <v>85</v>
      </c>
      <c r="I1378" s="9">
        <v>40498</v>
      </c>
      <c r="J1378" s="17" t="s">
        <v>315</v>
      </c>
    </row>
    <row r="1379" spans="1:10">
      <c r="A1379" s="17" t="s">
        <v>1681</v>
      </c>
      <c r="B1379" s="18" t="s">
        <v>314</v>
      </c>
      <c r="C1379" s="17" t="s">
        <v>52</v>
      </c>
      <c r="D1379" s="17" t="s">
        <v>54</v>
      </c>
      <c r="E1379" s="19">
        <v>39666.970138880002</v>
      </c>
      <c r="F1379" s="19">
        <v>39667.21875</v>
      </c>
      <c r="G1379" s="9">
        <v>358</v>
      </c>
      <c r="H1379" s="9">
        <v>113</v>
      </c>
      <c r="I1379" s="9">
        <v>40454</v>
      </c>
      <c r="J1379" s="17" t="s">
        <v>315</v>
      </c>
    </row>
    <row r="1380" spans="1:10">
      <c r="A1380" s="17" t="s">
        <v>1682</v>
      </c>
      <c r="B1380" s="18" t="s">
        <v>314</v>
      </c>
      <c r="C1380" s="17" t="s">
        <v>212</v>
      </c>
      <c r="D1380" s="17" t="s">
        <v>214</v>
      </c>
      <c r="E1380" s="19">
        <v>43484.820833329999</v>
      </c>
      <c r="F1380" s="19">
        <v>43485.55</v>
      </c>
      <c r="G1380" s="9">
        <v>1050</v>
      </c>
      <c r="H1380" s="9">
        <v>41</v>
      </c>
      <c r="I1380" s="9">
        <v>40437</v>
      </c>
      <c r="J1380" s="17" t="s">
        <v>315</v>
      </c>
    </row>
    <row r="1381" spans="1:10">
      <c r="A1381" s="17" t="s">
        <v>1683</v>
      </c>
      <c r="B1381" s="18" t="s">
        <v>318</v>
      </c>
      <c r="C1381" s="17" t="s">
        <v>199</v>
      </c>
      <c r="D1381" s="17" t="s">
        <v>201</v>
      </c>
      <c r="E1381" s="19">
        <v>44973.933333330002</v>
      </c>
      <c r="F1381" s="19">
        <v>44974.121527770003</v>
      </c>
      <c r="G1381" s="9">
        <v>271</v>
      </c>
      <c r="H1381" s="9">
        <v>174</v>
      </c>
      <c r="I1381" s="9">
        <v>40430</v>
      </c>
      <c r="J1381" s="17" t="s">
        <v>315</v>
      </c>
    </row>
    <row r="1382" spans="1:10">
      <c r="A1382" s="17" t="s">
        <v>1684</v>
      </c>
      <c r="B1382" s="18" t="s">
        <v>314</v>
      </c>
      <c r="C1382" s="17" t="s">
        <v>89</v>
      </c>
      <c r="D1382" s="17" t="s">
        <v>90</v>
      </c>
      <c r="E1382" s="19">
        <v>39684.43958333</v>
      </c>
      <c r="F1382" s="19">
        <v>39684.651388879996</v>
      </c>
      <c r="G1382" s="9">
        <v>305</v>
      </c>
      <c r="H1382" s="9">
        <v>143</v>
      </c>
      <c r="I1382" s="9">
        <v>40367</v>
      </c>
      <c r="J1382" s="17" t="s">
        <v>315</v>
      </c>
    </row>
    <row r="1383" spans="1:10">
      <c r="A1383" s="17" t="s">
        <v>1685</v>
      </c>
      <c r="B1383" s="18" t="s">
        <v>314</v>
      </c>
      <c r="C1383" s="17" t="s">
        <v>160</v>
      </c>
      <c r="D1383" s="17" t="s">
        <v>161</v>
      </c>
      <c r="E1383" s="19">
        <v>44989.232638879999</v>
      </c>
      <c r="F1383" s="19">
        <v>44990.450694439998</v>
      </c>
      <c r="G1383" s="9">
        <v>1754</v>
      </c>
      <c r="H1383" s="9">
        <v>23</v>
      </c>
      <c r="I1383" s="9">
        <v>40342</v>
      </c>
      <c r="J1383" s="17" t="s">
        <v>315</v>
      </c>
    </row>
    <row r="1384" spans="1:10">
      <c r="A1384" s="17" t="s">
        <v>1686</v>
      </c>
      <c r="B1384" s="18" t="s">
        <v>314</v>
      </c>
      <c r="C1384" s="17" t="s">
        <v>124</v>
      </c>
      <c r="D1384" s="17" t="s">
        <v>125</v>
      </c>
      <c r="E1384" s="19">
        <v>39627.343055550002</v>
      </c>
      <c r="F1384" s="19">
        <v>39627.399305550003</v>
      </c>
      <c r="G1384" s="9">
        <v>162</v>
      </c>
      <c r="H1384" s="9">
        <v>498</v>
      </c>
      <c r="I1384" s="9">
        <v>40338</v>
      </c>
      <c r="J1384" s="17" t="s">
        <v>315</v>
      </c>
    </row>
    <row r="1385" spans="1:10">
      <c r="A1385" s="17" t="s">
        <v>1687</v>
      </c>
      <c r="B1385" s="18" t="s">
        <v>314</v>
      </c>
      <c r="C1385" s="17" t="s">
        <v>160</v>
      </c>
      <c r="D1385" s="17" t="s">
        <v>162</v>
      </c>
      <c r="E1385" s="19">
        <v>42555.754861109999</v>
      </c>
      <c r="F1385" s="19">
        <v>42556.454166659998</v>
      </c>
      <c r="G1385" s="9">
        <v>1007</v>
      </c>
      <c r="H1385" s="9">
        <v>40</v>
      </c>
      <c r="I1385" s="9">
        <v>40280</v>
      </c>
      <c r="J1385" s="17" t="s">
        <v>315</v>
      </c>
    </row>
    <row r="1386" spans="1:10">
      <c r="A1386" s="17" t="s">
        <v>551</v>
      </c>
      <c r="B1386" s="18" t="s">
        <v>318</v>
      </c>
      <c r="C1386" s="17" t="s">
        <v>254</v>
      </c>
      <c r="D1386" s="17" t="s">
        <v>255</v>
      </c>
      <c r="E1386" s="19">
        <v>43587.802083330003</v>
      </c>
      <c r="F1386" s="19">
        <v>43588.154861110001</v>
      </c>
      <c r="G1386" s="9">
        <v>508</v>
      </c>
      <c r="H1386" s="9">
        <v>93</v>
      </c>
      <c r="I1386" s="9">
        <v>40259</v>
      </c>
      <c r="J1386" s="17" t="s">
        <v>315</v>
      </c>
    </row>
    <row r="1387" spans="1:10">
      <c r="A1387" s="17" t="s">
        <v>1688</v>
      </c>
      <c r="B1387" s="18" t="s">
        <v>314</v>
      </c>
      <c r="C1387" s="17" t="s">
        <v>291</v>
      </c>
      <c r="D1387" s="17" t="s">
        <v>195</v>
      </c>
      <c r="E1387" s="19">
        <v>39626.811805550002</v>
      </c>
      <c r="F1387" s="19">
        <v>39626.873611110001</v>
      </c>
      <c r="G1387" s="9">
        <v>89</v>
      </c>
      <c r="H1387" s="9">
        <v>659</v>
      </c>
      <c r="I1387" s="9">
        <v>40227</v>
      </c>
      <c r="J1387" s="17" t="s">
        <v>315</v>
      </c>
    </row>
    <row r="1388" spans="1:10">
      <c r="A1388" s="17" t="s">
        <v>1689</v>
      </c>
      <c r="B1388" s="18" t="s">
        <v>314</v>
      </c>
      <c r="C1388" s="17" t="s">
        <v>212</v>
      </c>
      <c r="D1388" s="17" t="s">
        <v>215</v>
      </c>
      <c r="E1388" s="19">
        <v>44664.991666659997</v>
      </c>
      <c r="F1388" s="19">
        <v>44665.363888879998</v>
      </c>
      <c r="G1388" s="9">
        <v>536</v>
      </c>
      <c r="H1388" s="9">
        <v>75</v>
      </c>
      <c r="I1388" s="9">
        <v>40200</v>
      </c>
      <c r="J1388" s="17" t="s">
        <v>315</v>
      </c>
    </row>
    <row r="1389" spans="1:10">
      <c r="A1389" s="17" t="s">
        <v>1690</v>
      </c>
      <c r="B1389" s="18" t="s">
        <v>314</v>
      </c>
      <c r="C1389" s="17" t="s">
        <v>124</v>
      </c>
      <c r="D1389" s="17" t="s">
        <v>125</v>
      </c>
      <c r="E1389" s="19">
        <v>39793.934027770003</v>
      </c>
      <c r="F1389" s="19">
        <v>39794.731249999997</v>
      </c>
      <c r="G1389" s="9">
        <v>1148</v>
      </c>
      <c r="H1389" s="9">
        <v>35</v>
      </c>
      <c r="I1389" s="9">
        <v>40180</v>
      </c>
      <c r="J1389" s="17" t="s">
        <v>315</v>
      </c>
    </row>
    <row r="1390" spans="1:10">
      <c r="A1390" s="17" t="s">
        <v>1691</v>
      </c>
      <c r="B1390" s="18" t="s">
        <v>314</v>
      </c>
      <c r="C1390" s="17" t="s">
        <v>116</v>
      </c>
      <c r="D1390" s="17" t="s">
        <v>118</v>
      </c>
      <c r="E1390" s="19">
        <v>40352.116666659997</v>
      </c>
      <c r="F1390" s="19">
        <v>40352.452777769999</v>
      </c>
      <c r="G1390" s="9">
        <v>484</v>
      </c>
      <c r="H1390" s="9">
        <v>83</v>
      </c>
      <c r="I1390" s="9">
        <v>40172</v>
      </c>
      <c r="J1390" s="17" t="s">
        <v>315</v>
      </c>
    </row>
    <row r="1391" spans="1:10">
      <c r="A1391" s="17" t="s">
        <v>1692</v>
      </c>
      <c r="B1391" s="18" t="s">
        <v>314</v>
      </c>
      <c r="C1391" s="17" t="s">
        <v>52</v>
      </c>
      <c r="D1391" s="17" t="s">
        <v>53</v>
      </c>
      <c r="E1391" s="19">
        <v>41848.043749999997</v>
      </c>
      <c r="F1391" s="19">
        <v>41848.447916659999</v>
      </c>
      <c r="G1391" s="9">
        <v>582</v>
      </c>
      <c r="H1391" s="9">
        <v>69</v>
      </c>
      <c r="I1391" s="9">
        <v>40158</v>
      </c>
      <c r="J1391" s="17" t="s">
        <v>315</v>
      </c>
    </row>
    <row r="1392" spans="1:10">
      <c r="A1392" s="17" t="s">
        <v>1693</v>
      </c>
      <c r="B1392" s="18" t="s">
        <v>314</v>
      </c>
      <c r="C1392" s="17" t="s">
        <v>291</v>
      </c>
      <c r="D1392" s="17" t="s">
        <v>195</v>
      </c>
      <c r="E1392" s="19">
        <v>43740.701388879999</v>
      </c>
      <c r="F1392" s="19">
        <v>43741.131249999999</v>
      </c>
      <c r="G1392" s="9">
        <v>619</v>
      </c>
      <c r="H1392" s="9">
        <v>111</v>
      </c>
      <c r="I1392" s="9">
        <v>40149</v>
      </c>
      <c r="J1392" s="17" t="s">
        <v>315</v>
      </c>
    </row>
    <row r="1393" spans="1:10">
      <c r="A1393" s="17" t="s">
        <v>1694</v>
      </c>
      <c r="B1393" s="18" t="s">
        <v>314</v>
      </c>
      <c r="C1393" s="17" t="s">
        <v>109</v>
      </c>
      <c r="D1393" s="17" t="s">
        <v>109</v>
      </c>
      <c r="E1393" s="19">
        <v>42791.772916659997</v>
      </c>
      <c r="F1393" s="19">
        <v>42792.017361110004</v>
      </c>
      <c r="G1393" s="9">
        <v>352</v>
      </c>
      <c r="H1393" s="9">
        <v>114</v>
      </c>
      <c r="I1393" s="9">
        <v>40128</v>
      </c>
      <c r="J1393" s="17" t="s">
        <v>315</v>
      </c>
    </row>
    <row r="1394" spans="1:10">
      <c r="A1394" s="17" t="s">
        <v>1695</v>
      </c>
      <c r="B1394" s="18" t="s">
        <v>318</v>
      </c>
      <c r="C1394" s="17" t="s">
        <v>217</v>
      </c>
      <c r="D1394" s="17" t="s">
        <v>217</v>
      </c>
      <c r="E1394" s="19">
        <v>44639.588888879996</v>
      </c>
      <c r="F1394" s="19">
        <v>44640.020138879998</v>
      </c>
      <c r="G1394" s="9">
        <v>569</v>
      </c>
      <c r="H1394" s="9">
        <v>185</v>
      </c>
      <c r="I1394" s="9">
        <v>40115</v>
      </c>
      <c r="J1394" s="17" t="s">
        <v>315</v>
      </c>
    </row>
    <row r="1395" spans="1:10">
      <c r="A1395" s="17" t="s">
        <v>1696</v>
      </c>
      <c r="B1395" s="18" t="s">
        <v>314</v>
      </c>
      <c r="C1395" s="17" t="s">
        <v>52</v>
      </c>
      <c r="D1395" s="17" t="s">
        <v>54</v>
      </c>
      <c r="E1395" s="19">
        <v>43644.627777770002</v>
      </c>
      <c r="F1395" s="19">
        <v>43644.78333333</v>
      </c>
      <c r="G1395" s="9">
        <v>224</v>
      </c>
      <c r="H1395" s="9">
        <v>179</v>
      </c>
      <c r="I1395" s="9">
        <v>40096</v>
      </c>
      <c r="J1395" s="17" t="s">
        <v>315</v>
      </c>
    </row>
    <row r="1396" spans="1:10">
      <c r="A1396" s="17" t="s">
        <v>1697</v>
      </c>
      <c r="B1396" s="18" t="s">
        <v>318</v>
      </c>
      <c r="C1396" s="17" t="s">
        <v>199</v>
      </c>
      <c r="D1396" s="17" t="s">
        <v>201</v>
      </c>
      <c r="E1396" s="19">
        <v>43842.013194439998</v>
      </c>
      <c r="F1396" s="19">
        <v>43842.461805550003</v>
      </c>
      <c r="G1396" s="9">
        <v>646</v>
      </c>
      <c r="H1396" s="9">
        <v>62</v>
      </c>
      <c r="I1396" s="9">
        <v>40052</v>
      </c>
      <c r="J1396" s="17" t="s">
        <v>315</v>
      </c>
    </row>
    <row r="1397" spans="1:10">
      <c r="A1397" s="17" t="s">
        <v>1698</v>
      </c>
      <c r="B1397" s="18" t="s">
        <v>314</v>
      </c>
      <c r="C1397" s="17" t="s">
        <v>160</v>
      </c>
      <c r="D1397" s="17" t="s">
        <v>161</v>
      </c>
      <c r="E1397" s="19">
        <v>44966.625</v>
      </c>
      <c r="F1397" s="19">
        <v>44967.737500000003</v>
      </c>
      <c r="G1397" s="9">
        <v>1602</v>
      </c>
      <c r="H1397" s="9">
        <v>25</v>
      </c>
      <c r="I1397" s="9">
        <v>40050</v>
      </c>
      <c r="J1397" s="17" t="s">
        <v>315</v>
      </c>
    </row>
    <row r="1398" spans="1:10">
      <c r="A1398" s="17" t="s">
        <v>1699</v>
      </c>
      <c r="B1398" s="18" t="s">
        <v>318</v>
      </c>
      <c r="C1398" s="17" t="s">
        <v>206</v>
      </c>
      <c r="D1398" s="17" t="s">
        <v>208</v>
      </c>
      <c r="E1398" s="19">
        <v>44387.655555550002</v>
      </c>
      <c r="F1398" s="19">
        <v>44388.767361110004</v>
      </c>
      <c r="G1398" s="9">
        <v>1601</v>
      </c>
      <c r="H1398" s="9">
        <v>25</v>
      </c>
      <c r="I1398" s="9">
        <v>40025</v>
      </c>
      <c r="J1398" s="17" t="s">
        <v>315</v>
      </c>
    </row>
    <row r="1399" spans="1:10">
      <c r="A1399" s="17" t="s">
        <v>1700</v>
      </c>
      <c r="B1399" s="18" t="s">
        <v>318</v>
      </c>
      <c r="C1399" s="17" t="s">
        <v>199</v>
      </c>
      <c r="D1399" s="17" t="s">
        <v>200</v>
      </c>
      <c r="E1399" s="19">
        <v>39992.692361109999</v>
      </c>
      <c r="F1399" s="19">
        <v>39993.070833329999</v>
      </c>
      <c r="G1399" s="9">
        <v>545</v>
      </c>
      <c r="H1399" s="9">
        <v>147</v>
      </c>
      <c r="I1399" s="9">
        <v>39995</v>
      </c>
      <c r="J1399" s="17" t="s">
        <v>315</v>
      </c>
    </row>
    <row r="1400" spans="1:10">
      <c r="A1400" s="17" t="s">
        <v>1701</v>
      </c>
      <c r="B1400" s="18" t="s">
        <v>314</v>
      </c>
      <c r="C1400" s="17" t="s">
        <v>124</v>
      </c>
      <c r="D1400" s="17" t="s">
        <v>125</v>
      </c>
      <c r="E1400" s="19">
        <v>40769.499305550002</v>
      </c>
      <c r="F1400" s="19">
        <v>40769.8125</v>
      </c>
      <c r="G1400" s="9">
        <v>451</v>
      </c>
      <c r="H1400" s="9">
        <v>98</v>
      </c>
      <c r="I1400" s="9">
        <v>39986</v>
      </c>
      <c r="J1400" s="17" t="s">
        <v>315</v>
      </c>
    </row>
    <row r="1401" spans="1:10">
      <c r="A1401" s="17" t="s">
        <v>1702</v>
      </c>
      <c r="B1401" s="18" t="s">
        <v>351</v>
      </c>
      <c r="C1401" s="17" t="s">
        <v>99</v>
      </c>
      <c r="D1401" s="17" t="s">
        <v>103</v>
      </c>
      <c r="E1401" s="19">
        <v>44034.752777770002</v>
      </c>
      <c r="F1401" s="19">
        <v>44035.161111109999</v>
      </c>
      <c r="G1401" s="9">
        <v>588</v>
      </c>
      <c r="H1401" s="9">
        <v>68</v>
      </c>
      <c r="I1401" s="9">
        <v>39984</v>
      </c>
      <c r="J1401" s="17" t="s">
        <v>315</v>
      </c>
    </row>
    <row r="1402" spans="1:10">
      <c r="A1402" s="17" t="s">
        <v>1703</v>
      </c>
      <c r="B1402" s="18" t="s">
        <v>314</v>
      </c>
      <c r="C1402" s="17" t="s">
        <v>160</v>
      </c>
      <c r="D1402" s="17" t="s">
        <v>162</v>
      </c>
      <c r="E1402" s="19">
        <v>41967.011805549999</v>
      </c>
      <c r="F1402" s="19">
        <v>41967.680555550003</v>
      </c>
      <c r="G1402" s="9">
        <v>963</v>
      </c>
      <c r="H1402" s="9">
        <v>55</v>
      </c>
      <c r="I1402" s="9">
        <v>39965</v>
      </c>
      <c r="J1402" s="17" t="s">
        <v>315</v>
      </c>
    </row>
    <row r="1403" spans="1:10">
      <c r="A1403" s="17" t="s">
        <v>1704</v>
      </c>
      <c r="B1403" s="18" t="s">
        <v>314</v>
      </c>
      <c r="C1403" s="17" t="s">
        <v>298</v>
      </c>
      <c r="D1403" s="17" t="s">
        <v>299</v>
      </c>
      <c r="E1403" s="19">
        <v>40759.551388879998</v>
      </c>
      <c r="F1403" s="19">
        <v>40759.711111110002</v>
      </c>
      <c r="G1403" s="9">
        <v>230</v>
      </c>
      <c r="H1403" s="9">
        <v>603</v>
      </c>
      <c r="I1403" s="9">
        <v>39954</v>
      </c>
      <c r="J1403" s="17" t="s">
        <v>315</v>
      </c>
    </row>
    <row r="1404" spans="1:10">
      <c r="A1404" s="17" t="s">
        <v>1705</v>
      </c>
      <c r="B1404" s="18" t="s">
        <v>314</v>
      </c>
      <c r="C1404" s="17" t="s">
        <v>116</v>
      </c>
      <c r="D1404" s="17" t="s">
        <v>117</v>
      </c>
      <c r="E1404" s="19">
        <v>40705.59722222</v>
      </c>
      <c r="F1404" s="19">
        <v>40706.4375</v>
      </c>
      <c r="G1404" s="9">
        <v>1210</v>
      </c>
      <c r="H1404" s="9">
        <v>33</v>
      </c>
      <c r="I1404" s="9">
        <v>39930</v>
      </c>
      <c r="J1404" s="17" t="s">
        <v>315</v>
      </c>
    </row>
    <row r="1405" spans="1:10">
      <c r="A1405" s="17" t="s">
        <v>1706</v>
      </c>
      <c r="B1405" s="18" t="s">
        <v>314</v>
      </c>
      <c r="C1405" s="17" t="s">
        <v>282</v>
      </c>
      <c r="D1405" s="17" t="s">
        <v>283</v>
      </c>
      <c r="E1405" s="19">
        <v>39984.116666659997</v>
      </c>
      <c r="F1405" s="19">
        <v>39984.611805549997</v>
      </c>
      <c r="G1405" s="9">
        <v>713</v>
      </c>
      <c r="H1405" s="9">
        <v>56</v>
      </c>
      <c r="I1405" s="9">
        <v>39928</v>
      </c>
      <c r="J1405" s="17" t="s">
        <v>315</v>
      </c>
    </row>
    <row r="1406" spans="1:10">
      <c r="A1406" s="17" t="s">
        <v>1707</v>
      </c>
      <c r="B1406" s="18" t="s">
        <v>314</v>
      </c>
      <c r="C1406" s="17" t="s">
        <v>262</v>
      </c>
      <c r="D1406" s="17" t="s">
        <v>263</v>
      </c>
      <c r="E1406" s="19">
        <v>41977.331250000003</v>
      </c>
      <c r="F1406" s="19">
        <v>41977.597916660001</v>
      </c>
      <c r="G1406" s="9">
        <v>384</v>
      </c>
      <c r="H1406" s="9">
        <v>138</v>
      </c>
      <c r="I1406" s="9">
        <v>39786</v>
      </c>
      <c r="J1406" s="17" t="s">
        <v>315</v>
      </c>
    </row>
    <row r="1407" spans="1:10">
      <c r="A1407" s="17" t="s">
        <v>1708</v>
      </c>
      <c r="B1407" s="18" t="s">
        <v>314</v>
      </c>
      <c r="C1407" s="17" t="s">
        <v>81</v>
      </c>
      <c r="D1407" s="17" t="s">
        <v>79</v>
      </c>
      <c r="E1407" s="19">
        <v>43360.28125</v>
      </c>
      <c r="F1407" s="19">
        <v>43360.555555550003</v>
      </c>
      <c r="G1407" s="9">
        <v>395</v>
      </c>
      <c r="H1407" s="9">
        <v>147</v>
      </c>
      <c r="I1407" s="9">
        <v>39780</v>
      </c>
      <c r="J1407" s="17" t="s">
        <v>315</v>
      </c>
    </row>
    <row r="1408" spans="1:10">
      <c r="A1408" s="17" t="s">
        <v>1709</v>
      </c>
      <c r="B1408" s="18" t="s">
        <v>314</v>
      </c>
      <c r="C1408" s="17" t="s">
        <v>192</v>
      </c>
      <c r="D1408" s="17" t="s">
        <v>194</v>
      </c>
      <c r="E1408" s="19">
        <v>44407.022222220003</v>
      </c>
      <c r="F1408" s="19">
        <v>44408.555555550003</v>
      </c>
      <c r="G1408" s="9">
        <v>2208</v>
      </c>
      <c r="H1408" s="9">
        <v>18</v>
      </c>
      <c r="I1408" s="9">
        <v>39744</v>
      </c>
      <c r="J1408" s="17" t="s">
        <v>315</v>
      </c>
    </row>
    <row r="1409" spans="1:10">
      <c r="A1409" s="17" t="s">
        <v>1710</v>
      </c>
      <c r="B1409" s="18" t="s">
        <v>314</v>
      </c>
      <c r="C1409" s="17" t="s">
        <v>271</v>
      </c>
      <c r="D1409" s="17" t="s">
        <v>272</v>
      </c>
      <c r="E1409" s="19">
        <v>40408.436111110001</v>
      </c>
      <c r="F1409" s="19">
        <v>40408.6875</v>
      </c>
      <c r="G1409" s="9">
        <v>362</v>
      </c>
      <c r="H1409" s="9">
        <v>155</v>
      </c>
      <c r="I1409" s="9">
        <v>39730</v>
      </c>
      <c r="J1409" s="17" t="s">
        <v>315</v>
      </c>
    </row>
    <row r="1410" spans="1:10">
      <c r="A1410" s="17" t="s">
        <v>1711</v>
      </c>
      <c r="B1410" s="18" t="s">
        <v>318</v>
      </c>
      <c r="C1410" s="17" t="s">
        <v>254</v>
      </c>
      <c r="D1410" s="17" t="s">
        <v>255</v>
      </c>
      <c r="E1410" s="19">
        <v>40155.998611110001</v>
      </c>
      <c r="F1410" s="19">
        <v>40156.541666659999</v>
      </c>
      <c r="G1410" s="9">
        <v>782</v>
      </c>
      <c r="H1410" s="9">
        <v>52</v>
      </c>
      <c r="I1410" s="9">
        <v>39672</v>
      </c>
      <c r="J1410" s="17" t="s">
        <v>315</v>
      </c>
    </row>
    <row r="1411" spans="1:10">
      <c r="A1411" s="17" t="s">
        <v>1712</v>
      </c>
      <c r="B1411" s="18" t="s">
        <v>351</v>
      </c>
      <c r="C1411" s="17" t="s">
        <v>99</v>
      </c>
      <c r="D1411" s="17" t="s">
        <v>103</v>
      </c>
      <c r="E1411" s="19">
        <v>42778.65625</v>
      </c>
      <c r="F1411" s="19">
        <v>42778.891666659998</v>
      </c>
      <c r="G1411" s="9">
        <v>339</v>
      </c>
      <c r="H1411" s="9">
        <v>117</v>
      </c>
      <c r="I1411" s="9">
        <v>39663</v>
      </c>
      <c r="J1411" s="17" t="s">
        <v>315</v>
      </c>
    </row>
    <row r="1412" spans="1:10">
      <c r="A1412" s="17" t="s">
        <v>1713</v>
      </c>
      <c r="B1412" s="18" t="s">
        <v>314</v>
      </c>
      <c r="C1412" s="17" t="s">
        <v>160</v>
      </c>
      <c r="D1412" s="17" t="s">
        <v>162</v>
      </c>
      <c r="E1412" s="19">
        <v>42416.273611110002</v>
      </c>
      <c r="F1412" s="19">
        <v>42416.765277769999</v>
      </c>
      <c r="G1412" s="9">
        <v>708</v>
      </c>
      <c r="H1412" s="9">
        <v>56</v>
      </c>
      <c r="I1412" s="9">
        <v>39648</v>
      </c>
      <c r="J1412" s="17" t="s">
        <v>315</v>
      </c>
    </row>
    <row r="1413" spans="1:10">
      <c r="A1413" s="17" t="s">
        <v>1714</v>
      </c>
      <c r="B1413" s="18" t="s">
        <v>314</v>
      </c>
      <c r="C1413" s="17" t="s">
        <v>116</v>
      </c>
      <c r="D1413" s="17" t="s">
        <v>117</v>
      </c>
      <c r="E1413" s="19">
        <v>42758.06458333</v>
      </c>
      <c r="F1413" s="19">
        <v>42758.28125</v>
      </c>
      <c r="G1413" s="9">
        <v>312</v>
      </c>
      <c r="H1413" s="9">
        <v>127</v>
      </c>
      <c r="I1413" s="9">
        <v>39624</v>
      </c>
      <c r="J1413" s="17" t="s">
        <v>315</v>
      </c>
    </row>
    <row r="1414" spans="1:10">
      <c r="A1414" s="17" t="s">
        <v>1715</v>
      </c>
      <c r="B1414" s="18" t="s">
        <v>314</v>
      </c>
      <c r="C1414" s="17" t="s">
        <v>116</v>
      </c>
      <c r="D1414" s="17" t="s">
        <v>118</v>
      </c>
      <c r="E1414" s="19">
        <v>43867.770833330003</v>
      </c>
      <c r="F1414" s="19">
        <v>43868.650694440003</v>
      </c>
      <c r="G1414" s="9">
        <v>1267</v>
      </c>
      <c r="H1414" s="9">
        <v>42</v>
      </c>
      <c r="I1414" s="9">
        <v>39606</v>
      </c>
      <c r="J1414" s="17" t="s">
        <v>315</v>
      </c>
    </row>
    <row r="1415" spans="1:10">
      <c r="A1415" s="17" t="s">
        <v>1716</v>
      </c>
      <c r="B1415" s="18" t="s">
        <v>314</v>
      </c>
      <c r="C1415" s="17" t="s">
        <v>282</v>
      </c>
      <c r="D1415" s="17" t="s">
        <v>283</v>
      </c>
      <c r="E1415" s="19">
        <v>39982.75</v>
      </c>
      <c r="F1415" s="19">
        <v>39984.711805550003</v>
      </c>
      <c r="G1415" s="9">
        <v>2825</v>
      </c>
      <c r="H1415" s="9">
        <v>14</v>
      </c>
      <c r="I1415" s="9">
        <v>39550</v>
      </c>
      <c r="J1415" s="17" t="s">
        <v>315</v>
      </c>
    </row>
    <row r="1416" spans="1:10">
      <c r="A1416" s="17" t="s">
        <v>1717</v>
      </c>
      <c r="B1416" s="18" t="s">
        <v>314</v>
      </c>
      <c r="C1416" s="17" t="s">
        <v>81</v>
      </c>
      <c r="D1416" s="17" t="s">
        <v>79</v>
      </c>
      <c r="E1416" s="19">
        <v>41795.246527770003</v>
      </c>
      <c r="F1416" s="19">
        <v>41795.396527769997</v>
      </c>
      <c r="G1416" s="9">
        <v>216</v>
      </c>
      <c r="H1416" s="9">
        <v>183</v>
      </c>
      <c r="I1416" s="9">
        <v>39528</v>
      </c>
      <c r="J1416" s="17" t="s">
        <v>315</v>
      </c>
    </row>
    <row r="1417" spans="1:10">
      <c r="A1417" s="17" t="s">
        <v>1718</v>
      </c>
      <c r="B1417" s="18" t="s">
        <v>314</v>
      </c>
      <c r="C1417" s="17" t="s">
        <v>212</v>
      </c>
      <c r="D1417" s="17" t="s">
        <v>214</v>
      </c>
      <c r="E1417" s="19">
        <v>41919.762499999997</v>
      </c>
      <c r="F1417" s="19">
        <v>41919.945833329999</v>
      </c>
      <c r="G1417" s="9">
        <v>264</v>
      </c>
      <c r="H1417" s="9">
        <v>192</v>
      </c>
      <c r="I1417" s="9">
        <v>39510</v>
      </c>
      <c r="J1417" s="17" t="s">
        <v>315</v>
      </c>
    </row>
    <row r="1418" spans="1:10">
      <c r="A1418" s="17" t="s">
        <v>1719</v>
      </c>
      <c r="B1418" s="18" t="s">
        <v>314</v>
      </c>
      <c r="C1418" s="17" t="s">
        <v>81</v>
      </c>
      <c r="D1418" s="17" t="s">
        <v>79</v>
      </c>
      <c r="E1418" s="19">
        <v>42323.31805555</v>
      </c>
      <c r="F1418" s="19">
        <v>42323.525694440003</v>
      </c>
      <c r="G1418" s="9">
        <v>299</v>
      </c>
      <c r="H1418" s="9">
        <v>150</v>
      </c>
      <c r="I1418" s="9">
        <v>39506</v>
      </c>
      <c r="J1418" s="17" t="s">
        <v>315</v>
      </c>
    </row>
    <row r="1419" spans="1:10">
      <c r="A1419" s="17" t="s">
        <v>1720</v>
      </c>
      <c r="B1419" s="18" t="s">
        <v>351</v>
      </c>
      <c r="C1419" s="17" t="s">
        <v>99</v>
      </c>
      <c r="D1419" s="17" t="s">
        <v>103</v>
      </c>
      <c r="E1419" s="19">
        <v>40973.231944439998</v>
      </c>
      <c r="F1419" s="19">
        <v>40973.50902777</v>
      </c>
      <c r="G1419" s="9">
        <v>399</v>
      </c>
      <c r="H1419" s="9">
        <v>99</v>
      </c>
      <c r="I1419" s="9">
        <v>39501</v>
      </c>
      <c r="J1419" s="17" t="s">
        <v>315</v>
      </c>
    </row>
    <row r="1420" spans="1:10">
      <c r="A1420" s="17" t="s">
        <v>1721</v>
      </c>
      <c r="B1420" s="18" t="s">
        <v>314</v>
      </c>
      <c r="C1420" s="17" t="s">
        <v>212</v>
      </c>
      <c r="D1420" s="17" t="s">
        <v>214</v>
      </c>
      <c r="E1420" s="19">
        <v>43943.111111110004</v>
      </c>
      <c r="F1420" s="19">
        <v>43943.488194439997</v>
      </c>
      <c r="G1420" s="9">
        <v>543</v>
      </c>
      <c r="H1420" s="9">
        <v>85</v>
      </c>
      <c r="I1420" s="9">
        <v>39491</v>
      </c>
      <c r="J1420" s="17" t="s">
        <v>315</v>
      </c>
    </row>
    <row r="1421" spans="1:10">
      <c r="A1421" s="17" t="s">
        <v>1722</v>
      </c>
      <c r="B1421" s="18" t="s">
        <v>314</v>
      </c>
      <c r="C1421" s="17" t="s">
        <v>195</v>
      </c>
      <c r="D1421" s="17" t="s">
        <v>197</v>
      </c>
      <c r="E1421" s="19">
        <v>44665.004861109999</v>
      </c>
      <c r="F1421" s="19">
        <v>44665.50347222</v>
      </c>
      <c r="G1421" s="9">
        <v>718</v>
      </c>
      <c r="H1421" s="9">
        <v>55</v>
      </c>
      <c r="I1421" s="9">
        <v>39490</v>
      </c>
      <c r="J1421" s="17" t="s">
        <v>315</v>
      </c>
    </row>
    <row r="1422" spans="1:10">
      <c r="A1422" s="17" t="s">
        <v>1723</v>
      </c>
      <c r="B1422" s="18" t="s">
        <v>314</v>
      </c>
      <c r="C1422" s="17" t="s">
        <v>160</v>
      </c>
      <c r="D1422" s="17" t="s">
        <v>162</v>
      </c>
      <c r="E1422" s="19">
        <v>41924.88055555</v>
      </c>
      <c r="F1422" s="19">
        <v>41925.552083330003</v>
      </c>
      <c r="G1422" s="9">
        <v>967</v>
      </c>
      <c r="H1422" s="9">
        <v>46</v>
      </c>
      <c r="I1422" s="9">
        <v>39382</v>
      </c>
      <c r="J1422" s="17" t="s">
        <v>315</v>
      </c>
    </row>
    <row r="1423" spans="1:10">
      <c r="A1423" s="17" t="s">
        <v>1724</v>
      </c>
      <c r="B1423" s="18" t="s">
        <v>318</v>
      </c>
      <c r="C1423" s="17" t="s">
        <v>199</v>
      </c>
      <c r="D1423" s="17" t="s">
        <v>200</v>
      </c>
      <c r="E1423" s="19">
        <v>43488.718055550002</v>
      </c>
      <c r="F1423" s="19">
        <v>43489.18958333</v>
      </c>
      <c r="G1423" s="9">
        <v>656</v>
      </c>
      <c r="H1423" s="9">
        <v>356</v>
      </c>
      <c r="I1423" s="9">
        <v>39373</v>
      </c>
      <c r="J1423" s="17" t="s">
        <v>315</v>
      </c>
    </row>
    <row r="1424" spans="1:10">
      <c r="A1424" s="17" t="s">
        <v>1725</v>
      </c>
      <c r="B1424" s="18" t="s">
        <v>314</v>
      </c>
      <c r="C1424" s="17" t="s">
        <v>262</v>
      </c>
      <c r="D1424" s="17" t="s">
        <v>263</v>
      </c>
      <c r="E1424" s="19">
        <v>43263.84930555</v>
      </c>
      <c r="F1424" s="19">
        <v>43264.652777770003</v>
      </c>
      <c r="G1424" s="9">
        <v>1157</v>
      </c>
      <c r="H1424" s="9">
        <v>34</v>
      </c>
      <c r="I1424" s="9">
        <v>39338</v>
      </c>
      <c r="J1424" s="17" t="s">
        <v>315</v>
      </c>
    </row>
    <row r="1425" spans="1:10">
      <c r="A1425" s="17" t="s">
        <v>1726</v>
      </c>
      <c r="B1425" s="18" t="s">
        <v>351</v>
      </c>
      <c r="C1425" s="17" t="s">
        <v>99</v>
      </c>
      <c r="D1425" s="17" t="s">
        <v>103</v>
      </c>
      <c r="E1425" s="19">
        <v>41874.400000000001</v>
      </c>
      <c r="F1425" s="19">
        <v>41874.78472222</v>
      </c>
      <c r="G1425" s="9">
        <v>554</v>
      </c>
      <c r="H1425" s="9">
        <v>71</v>
      </c>
      <c r="I1425" s="9">
        <v>39334</v>
      </c>
      <c r="J1425" s="17" t="s">
        <v>315</v>
      </c>
    </row>
    <row r="1426" spans="1:10">
      <c r="A1426" s="17" t="s">
        <v>1727</v>
      </c>
      <c r="B1426" s="18" t="s">
        <v>314</v>
      </c>
      <c r="C1426" s="17" t="s">
        <v>89</v>
      </c>
      <c r="D1426" s="17" t="s">
        <v>91</v>
      </c>
      <c r="E1426" s="19">
        <v>41503.461805550003</v>
      </c>
      <c r="F1426" s="19">
        <v>41503.697916659999</v>
      </c>
      <c r="G1426" s="9">
        <v>340</v>
      </c>
      <c r="H1426" s="9">
        <v>168</v>
      </c>
      <c r="I1426" s="9">
        <v>39320</v>
      </c>
      <c r="J1426" s="17" t="s">
        <v>315</v>
      </c>
    </row>
    <row r="1427" spans="1:10">
      <c r="A1427" s="17" t="s">
        <v>1728</v>
      </c>
      <c r="B1427" s="18" t="s">
        <v>314</v>
      </c>
      <c r="C1427" s="17" t="s">
        <v>282</v>
      </c>
      <c r="D1427" s="17" t="s">
        <v>283</v>
      </c>
      <c r="E1427" s="19">
        <v>42460.525000000001</v>
      </c>
      <c r="F1427" s="19">
        <v>42460.820833329999</v>
      </c>
      <c r="G1427" s="9">
        <v>426</v>
      </c>
      <c r="H1427" s="9">
        <v>106</v>
      </c>
      <c r="I1427" s="9">
        <v>39301</v>
      </c>
      <c r="J1427" s="17" t="s">
        <v>315</v>
      </c>
    </row>
    <row r="1428" spans="1:10">
      <c r="A1428" s="17" t="s">
        <v>1729</v>
      </c>
      <c r="B1428" s="18" t="s">
        <v>318</v>
      </c>
      <c r="C1428" s="17" t="s">
        <v>217</v>
      </c>
      <c r="D1428" s="17" t="s">
        <v>217</v>
      </c>
      <c r="E1428" s="19">
        <v>42810.136805549999</v>
      </c>
      <c r="F1428" s="19">
        <v>42810.704861110004</v>
      </c>
      <c r="G1428" s="9">
        <v>818</v>
      </c>
      <c r="H1428" s="9">
        <v>48</v>
      </c>
      <c r="I1428" s="9">
        <v>39264</v>
      </c>
      <c r="J1428" s="17" t="s">
        <v>315</v>
      </c>
    </row>
    <row r="1429" spans="1:10">
      <c r="A1429" s="17" t="s">
        <v>1730</v>
      </c>
      <c r="B1429" s="18" t="s">
        <v>318</v>
      </c>
      <c r="C1429" s="17" t="s">
        <v>199</v>
      </c>
      <c r="D1429" s="17" t="s">
        <v>200</v>
      </c>
      <c r="E1429" s="19">
        <v>39638.769444439997</v>
      </c>
      <c r="F1429" s="19">
        <v>39638.97430555</v>
      </c>
      <c r="G1429" s="9">
        <v>295</v>
      </c>
      <c r="H1429" s="9">
        <v>133</v>
      </c>
      <c r="I1429" s="9">
        <v>39235</v>
      </c>
      <c r="J1429" s="17" t="s">
        <v>315</v>
      </c>
    </row>
    <row r="1430" spans="1:10">
      <c r="A1430" s="17" t="s">
        <v>1731</v>
      </c>
      <c r="B1430" s="18" t="s">
        <v>314</v>
      </c>
      <c r="C1430" s="17" t="s">
        <v>212</v>
      </c>
      <c r="D1430" s="17" t="s">
        <v>214</v>
      </c>
      <c r="E1430" s="19">
        <v>40343.522916659997</v>
      </c>
      <c r="F1430" s="19">
        <v>40343.66319444</v>
      </c>
      <c r="G1430" s="9">
        <v>202</v>
      </c>
      <c r="H1430" s="9">
        <v>214</v>
      </c>
      <c r="I1430" s="9">
        <v>39208</v>
      </c>
      <c r="J1430" s="17" t="s">
        <v>315</v>
      </c>
    </row>
    <row r="1431" spans="1:10">
      <c r="A1431" s="17" t="s">
        <v>1732</v>
      </c>
      <c r="B1431" s="18" t="s">
        <v>318</v>
      </c>
      <c r="C1431" s="17" t="s">
        <v>169</v>
      </c>
      <c r="D1431" s="17" t="s">
        <v>171</v>
      </c>
      <c r="E1431" s="19">
        <v>44461.476388880001</v>
      </c>
      <c r="F1431" s="19">
        <v>44461.695138880001</v>
      </c>
      <c r="G1431" s="9">
        <v>315</v>
      </c>
      <c r="H1431" s="9">
        <v>134</v>
      </c>
      <c r="I1431" s="9">
        <v>39202</v>
      </c>
      <c r="J1431" s="17" t="s">
        <v>315</v>
      </c>
    </row>
    <row r="1432" spans="1:10">
      <c r="A1432" s="17" t="s">
        <v>1733</v>
      </c>
      <c r="B1432" s="18" t="s">
        <v>314</v>
      </c>
      <c r="C1432" s="17" t="s">
        <v>160</v>
      </c>
      <c r="D1432" s="17" t="s">
        <v>162</v>
      </c>
      <c r="E1432" s="19">
        <v>39476.805555550003</v>
      </c>
      <c r="F1432" s="19">
        <v>39477.583333330003</v>
      </c>
      <c r="G1432" s="9">
        <v>1120</v>
      </c>
      <c r="H1432" s="9">
        <v>35</v>
      </c>
      <c r="I1432" s="9">
        <v>39200</v>
      </c>
      <c r="J1432" s="17" t="s">
        <v>315</v>
      </c>
    </row>
    <row r="1433" spans="1:10">
      <c r="A1433" s="17" t="s">
        <v>1734</v>
      </c>
      <c r="B1433" s="18" t="s">
        <v>318</v>
      </c>
      <c r="C1433" s="17" t="s">
        <v>199</v>
      </c>
      <c r="D1433" s="17" t="s">
        <v>201</v>
      </c>
      <c r="E1433" s="19">
        <v>41498.677777769997</v>
      </c>
      <c r="F1433" s="19">
        <v>41498.888194439998</v>
      </c>
      <c r="G1433" s="9">
        <v>303</v>
      </c>
      <c r="H1433" s="9">
        <v>660</v>
      </c>
      <c r="I1433" s="9">
        <v>39184</v>
      </c>
      <c r="J1433" s="17" t="s">
        <v>315</v>
      </c>
    </row>
    <row r="1434" spans="1:10">
      <c r="A1434" s="17" t="s">
        <v>1735</v>
      </c>
      <c r="B1434" s="18" t="s">
        <v>314</v>
      </c>
      <c r="C1434" s="17" t="s">
        <v>282</v>
      </c>
      <c r="D1434" s="17" t="s">
        <v>283</v>
      </c>
      <c r="E1434" s="19">
        <v>41847.698611109998</v>
      </c>
      <c r="F1434" s="19">
        <v>41848.743055550003</v>
      </c>
      <c r="G1434" s="9">
        <v>1504</v>
      </c>
      <c r="H1434" s="9">
        <v>26</v>
      </c>
      <c r="I1434" s="9">
        <v>39104</v>
      </c>
      <c r="J1434" s="17" t="s">
        <v>315</v>
      </c>
    </row>
    <row r="1435" spans="1:10">
      <c r="A1435" s="17" t="s">
        <v>1736</v>
      </c>
      <c r="B1435" s="18" t="s">
        <v>314</v>
      </c>
      <c r="C1435" s="17" t="s">
        <v>124</v>
      </c>
      <c r="D1435" s="17" t="s">
        <v>125</v>
      </c>
      <c r="E1435" s="19">
        <v>41324.986805549997</v>
      </c>
      <c r="F1435" s="19">
        <v>41325.229166659999</v>
      </c>
      <c r="G1435" s="9">
        <v>349</v>
      </c>
      <c r="H1435" s="9">
        <v>112</v>
      </c>
      <c r="I1435" s="9">
        <v>39088</v>
      </c>
      <c r="J1435" s="17" t="s">
        <v>315</v>
      </c>
    </row>
    <row r="1436" spans="1:10">
      <c r="A1436" s="17" t="s">
        <v>1737</v>
      </c>
      <c r="B1436" s="18" t="s">
        <v>314</v>
      </c>
      <c r="C1436" s="17" t="s">
        <v>212</v>
      </c>
      <c r="D1436" s="17" t="s">
        <v>214</v>
      </c>
      <c r="E1436" s="19">
        <v>41532.15625</v>
      </c>
      <c r="F1436" s="19">
        <v>41532.452777769999</v>
      </c>
      <c r="G1436" s="9">
        <v>427</v>
      </c>
      <c r="H1436" s="9">
        <v>98</v>
      </c>
      <c r="I1436" s="9">
        <v>39074</v>
      </c>
      <c r="J1436" s="17" t="s">
        <v>315</v>
      </c>
    </row>
    <row r="1437" spans="1:10">
      <c r="A1437" s="17" t="s">
        <v>1738</v>
      </c>
      <c r="B1437" s="18" t="s">
        <v>318</v>
      </c>
      <c r="C1437" s="17" t="s">
        <v>199</v>
      </c>
      <c r="D1437" s="17" t="s">
        <v>200</v>
      </c>
      <c r="E1437" s="19">
        <v>40660.853472219998</v>
      </c>
      <c r="F1437" s="19">
        <v>40661.068749999999</v>
      </c>
      <c r="G1437" s="9">
        <v>310</v>
      </c>
      <c r="H1437" s="9">
        <v>126</v>
      </c>
      <c r="I1437" s="9">
        <v>39060</v>
      </c>
      <c r="J1437" s="17" t="s">
        <v>315</v>
      </c>
    </row>
    <row r="1438" spans="1:10">
      <c r="A1438" s="17" t="s">
        <v>1739</v>
      </c>
      <c r="B1438" s="18" t="s">
        <v>318</v>
      </c>
      <c r="C1438" s="17" t="s">
        <v>149</v>
      </c>
      <c r="D1438" s="17" t="s">
        <v>151</v>
      </c>
      <c r="E1438" s="19">
        <v>42163.638888879999</v>
      </c>
      <c r="F1438" s="19">
        <v>42163.840277770003</v>
      </c>
      <c r="G1438" s="9">
        <v>290</v>
      </c>
      <c r="H1438" s="9">
        <v>332</v>
      </c>
      <c r="I1438" s="9">
        <v>39045</v>
      </c>
      <c r="J1438" s="17" t="s">
        <v>315</v>
      </c>
    </row>
    <row r="1439" spans="1:10">
      <c r="A1439" s="17" t="s">
        <v>1740</v>
      </c>
      <c r="B1439" s="18" t="s">
        <v>318</v>
      </c>
      <c r="C1439" s="17" t="s">
        <v>199</v>
      </c>
      <c r="D1439" s="17" t="s">
        <v>200</v>
      </c>
      <c r="E1439" s="19">
        <v>44010.434027770003</v>
      </c>
      <c r="F1439" s="19">
        <v>44011.512499999997</v>
      </c>
      <c r="G1439" s="9">
        <v>1553</v>
      </c>
      <c r="H1439" s="9">
        <v>30</v>
      </c>
      <c r="I1439" s="9">
        <v>38922</v>
      </c>
      <c r="J1439" s="17" t="s">
        <v>315</v>
      </c>
    </row>
    <row r="1440" spans="1:10">
      <c r="A1440" s="17" t="s">
        <v>1741</v>
      </c>
      <c r="B1440" s="18" t="s">
        <v>314</v>
      </c>
      <c r="C1440" s="17" t="s">
        <v>160</v>
      </c>
      <c r="D1440" s="17" t="s">
        <v>161</v>
      </c>
      <c r="E1440" s="19">
        <v>44190.293749999997</v>
      </c>
      <c r="F1440" s="19">
        <v>44192.745833330002</v>
      </c>
      <c r="G1440" s="9">
        <v>3531</v>
      </c>
      <c r="H1440" s="9">
        <v>11</v>
      </c>
      <c r="I1440" s="9">
        <v>38841</v>
      </c>
      <c r="J1440" s="17" t="s">
        <v>315</v>
      </c>
    </row>
    <row r="1441" spans="1:10">
      <c r="A1441" s="17" t="s">
        <v>1742</v>
      </c>
      <c r="B1441" s="18" t="s">
        <v>314</v>
      </c>
      <c r="C1441" s="17" t="s">
        <v>212</v>
      </c>
      <c r="D1441" s="17" t="s">
        <v>215</v>
      </c>
      <c r="E1441" s="19">
        <v>43937.735416659998</v>
      </c>
      <c r="F1441" s="19">
        <v>43940.731249999997</v>
      </c>
      <c r="G1441" s="9">
        <v>4314</v>
      </c>
      <c r="H1441" s="9">
        <v>9</v>
      </c>
      <c r="I1441" s="9">
        <v>38826</v>
      </c>
      <c r="J1441" s="17" t="s">
        <v>315</v>
      </c>
    </row>
    <row r="1442" spans="1:10">
      <c r="A1442" s="17" t="s">
        <v>1743</v>
      </c>
      <c r="B1442" s="18" t="s">
        <v>314</v>
      </c>
      <c r="C1442" s="17" t="s">
        <v>282</v>
      </c>
      <c r="D1442" s="17" t="s">
        <v>283</v>
      </c>
      <c r="E1442" s="19">
        <v>39982.85069444</v>
      </c>
      <c r="F1442" s="19">
        <v>39983.97222222</v>
      </c>
      <c r="G1442" s="9">
        <v>1615</v>
      </c>
      <c r="H1442" s="9">
        <v>24</v>
      </c>
      <c r="I1442" s="9">
        <v>38760</v>
      </c>
      <c r="J1442" s="17" t="s">
        <v>315</v>
      </c>
    </row>
    <row r="1443" spans="1:10">
      <c r="A1443" s="17" t="s">
        <v>1744</v>
      </c>
      <c r="B1443" s="18" t="s">
        <v>314</v>
      </c>
      <c r="C1443" s="17" t="s">
        <v>81</v>
      </c>
      <c r="D1443" s="17" t="s">
        <v>79</v>
      </c>
      <c r="E1443" s="19">
        <v>41498.866666659997</v>
      </c>
      <c r="F1443" s="19">
        <v>41499.556250000001</v>
      </c>
      <c r="G1443" s="9">
        <v>993</v>
      </c>
      <c r="H1443" s="9">
        <v>39</v>
      </c>
      <c r="I1443" s="9">
        <v>38727</v>
      </c>
      <c r="J1443" s="17" t="s">
        <v>315</v>
      </c>
    </row>
    <row r="1444" spans="1:10">
      <c r="A1444" s="17" t="s">
        <v>1745</v>
      </c>
      <c r="B1444" s="18" t="s">
        <v>314</v>
      </c>
      <c r="C1444" s="17" t="s">
        <v>267</v>
      </c>
      <c r="D1444" s="17" t="s">
        <v>125</v>
      </c>
      <c r="E1444" s="19">
        <v>41861.229166659999</v>
      </c>
      <c r="F1444" s="19">
        <v>41861.573611109998</v>
      </c>
      <c r="G1444" s="9">
        <v>496</v>
      </c>
      <c r="H1444" s="9">
        <v>173</v>
      </c>
      <c r="I1444" s="9">
        <v>38700</v>
      </c>
      <c r="J1444" s="17" t="s">
        <v>315</v>
      </c>
    </row>
    <row r="1445" spans="1:10">
      <c r="A1445" s="17" t="s">
        <v>1746</v>
      </c>
      <c r="B1445" s="18" t="s">
        <v>314</v>
      </c>
      <c r="C1445" s="17" t="s">
        <v>137</v>
      </c>
      <c r="D1445" s="17" t="s">
        <v>138</v>
      </c>
      <c r="E1445" s="19">
        <v>41967.535416660001</v>
      </c>
      <c r="F1445" s="19">
        <v>41967.859027769999</v>
      </c>
      <c r="G1445" s="9">
        <v>466</v>
      </c>
      <c r="H1445" s="9">
        <v>83</v>
      </c>
      <c r="I1445" s="9">
        <v>38678</v>
      </c>
      <c r="J1445" s="17" t="s">
        <v>315</v>
      </c>
    </row>
    <row r="1446" spans="1:10">
      <c r="A1446" s="17" t="s">
        <v>1747</v>
      </c>
      <c r="B1446" s="18" t="s">
        <v>314</v>
      </c>
      <c r="C1446" s="17" t="s">
        <v>212</v>
      </c>
      <c r="D1446" s="17" t="s">
        <v>213</v>
      </c>
      <c r="E1446" s="19">
        <v>40691.16527777</v>
      </c>
      <c r="F1446" s="19">
        <v>40691.504861109999</v>
      </c>
      <c r="G1446" s="9">
        <v>489</v>
      </c>
      <c r="H1446" s="9">
        <v>79</v>
      </c>
      <c r="I1446" s="9">
        <v>38631</v>
      </c>
      <c r="J1446" s="17" t="s">
        <v>315</v>
      </c>
    </row>
    <row r="1447" spans="1:10">
      <c r="A1447" s="17" t="s">
        <v>1748</v>
      </c>
      <c r="B1447" s="18" t="s">
        <v>318</v>
      </c>
      <c r="C1447" s="17" t="s">
        <v>86</v>
      </c>
      <c r="D1447" s="17" t="s">
        <v>88</v>
      </c>
      <c r="E1447" s="19">
        <v>44004.381249999999</v>
      </c>
      <c r="F1447" s="19">
        <v>44005.086805550003</v>
      </c>
      <c r="G1447" s="9">
        <v>1016</v>
      </c>
      <c r="H1447" s="9">
        <v>38</v>
      </c>
      <c r="I1447" s="9">
        <v>38608</v>
      </c>
      <c r="J1447" s="17" t="s">
        <v>315</v>
      </c>
    </row>
    <row r="1448" spans="1:10">
      <c r="A1448" s="17" t="s">
        <v>1749</v>
      </c>
      <c r="B1448" s="18" t="s">
        <v>314</v>
      </c>
      <c r="C1448" s="17" t="s">
        <v>212</v>
      </c>
      <c r="D1448" s="17" t="s">
        <v>214</v>
      </c>
      <c r="E1448" s="19">
        <v>39549.661111109999</v>
      </c>
      <c r="F1448" s="19">
        <v>39550.618055550003</v>
      </c>
      <c r="G1448" s="9">
        <v>1378</v>
      </c>
      <c r="H1448" s="9">
        <v>28</v>
      </c>
      <c r="I1448" s="9">
        <v>38584</v>
      </c>
      <c r="J1448" s="17" t="s">
        <v>315</v>
      </c>
    </row>
    <row r="1449" spans="1:10">
      <c r="A1449" s="17" t="s">
        <v>1750</v>
      </c>
      <c r="B1449" s="18" t="s">
        <v>314</v>
      </c>
      <c r="C1449" s="17" t="s">
        <v>89</v>
      </c>
      <c r="D1449" s="17" t="s">
        <v>90</v>
      </c>
      <c r="E1449" s="19">
        <v>41061.031944440001</v>
      </c>
      <c r="F1449" s="19">
        <v>41061.493055550003</v>
      </c>
      <c r="G1449" s="9">
        <v>664</v>
      </c>
      <c r="H1449" s="9">
        <v>118</v>
      </c>
      <c r="I1449" s="9">
        <v>38572</v>
      </c>
      <c r="J1449" s="17" t="s">
        <v>315</v>
      </c>
    </row>
    <row r="1450" spans="1:10">
      <c r="A1450" s="17" t="s">
        <v>1751</v>
      </c>
      <c r="B1450" s="18" t="s">
        <v>318</v>
      </c>
      <c r="C1450" s="17" t="s">
        <v>49</v>
      </c>
      <c r="D1450" s="17" t="s">
        <v>51</v>
      </c>
      <c r="E1450" s="19">
        <v>42905.429861110002</v>
      </c>
      <c r="F1450" s="19">
        <v>42905.760416659999</v>
      </c>
      <c r="G1450" s="9">
        <v>476</v>
      </c>
      <c r="H1450" s="9">
        <v>122</v>
      </c>
      <c r="I1450" s="9">
        <v>38515</v>
      </c>
      <c r="J1450" s="17" t="s">
        <v>315</v>
      </c>
    </row>
    <row r="1451" spans="1:10">
      <c r="A1451" s="17" t="s">
        <v>1752</v>
      </c>
      <c r="B1451" s="18" t="s">
        <v>314</v>
      </c>
      <c r="C1451" s="17" t="s">
        <v>116</v>
      </c>
      <c r="D1451" s="17" t="s">
        <v>118</v>
      </c>
      <c r="E1451" s="19">
        <v>42730.97569444</v>
      </c>
      <c r="F1451" s="19">
        <v>42731.47083333</v>
      </c>
      <c r="G1451" s="9">
        <v>713</v>
      </c>
      <c r="H1451" s="9">
        <v>54</v>
      </c>
      <c r="I1451" s="9">
        <v>38502</v>
      </c>
      <c r="J1451" s="17" t="s">
        <v>315</v>
      </c>
    </row>
    <row r="1452" spans="1:10">
      <c r="A1452" s="17" t="s">
        <v>1753</v>
      </c>
      <c r="B1452" s="18" t="s">
        <v>318</v>
      </c>
      <c r="C1452" s="17" t="s">
        <v>49</v>
      </c>
      <c r="D1452" s="17" t="s">
        <v>51</v>
      </c>
      <c r="E1452" s="19">
        <v>44270.993055550003</v>
      </c>
      <c r="F1452" s="19">
        <v>44271.60069444</v>
      </c>
      <c r="G1452" s="9">
        <v>875</v>
      </c>
      <c r="H1452" s="9">
        <v>44</v>
      </c>
      <c r="I1452" s="9">
        <v>38500</v>
      </c>
      <c r="J1452" s="17" t="s">
        <v>315</v>
      </c>
    </row>
    <row r="1453" spans="1:10">
      <c r="A1453" s="17" t="s">
        <v>1754</v>
      </c>
      <c r="B1453" s="18" t="s">
        <v>314</v>
      </c>
      <c r="C1453" s="17" t="s">
        <v>52</v>
      </c>
      <c r="D1453" s="17" t="s">
        <v>53</v>
      </c>
      <c r="E1453" s="19">
        <v>43285.69305555</v>
      </c>
      <c r="F1453" s="19">
        <v>43286.03125</v>
      </c>
      <c r="G1453" s="9">
        <v>487</v>
      </c>
      <c r="H1453" s="9">
        <v>79</v>
      </c>
      <c r="I1453" s="9">
        <v>38473</v>
      </c>
      <c r="J1453" s="17" t="s">
        <v>315</v>
      </c>
    </row>
    <row r="1454" spans="1:10">
      <c r="A1454" s="17" t="s">
        <v>1755</v>
      </c>
      <c r="B1454" s="18" t="s">
        <v>318</v>
      </c>
      <c r="C1454" s="17" t="s">
        <v>149</v>
      </c>
      <c r="D1454" s="17" t="s">
        <v>150</v>
      </c>
      <c r="E1454" s="19">
        <v>43183.576388879999</v>
      </c>
      <c r="F1454" s="19">
        <v>43184.789583329999</v>
      </c>
      <c r="G1454" s="9">
        <v>1747</v>
      </c>
      <c r="H1454" s="9">
        <v>22</v>
      </c>
      <c r="I1454" s="9">
        <v>38434</v>
      </c>
      <c r="J1454" s="17" t="s">
        <v>315</v>
      </c>
    </row>
    <row r="1455" spans="1:10">
      <c r="A1455" s="17" t="s">
        <v>1756</v>
      </c>
      <c r="B1455" s="18" t="s">
        <v>314</v>
      </c>
      <c r="C1455" s="17" t="s">
        <v>52</v>
      </c>
      <c r="D1455" s="17" t="s">
        <v>53</v>
      </c>
      <c r="E1455" s="19">
        <v>45335.324305549999</v>
      </c>
      <c r="F1455" s="19">
        <v>45335.588888879996</v>
      </c>
      <c r="G1455" s="9">
        <v>381</v>
      </c>
      <c r="H1455" s="9">
        <v>180</v>
      </c>
      <c r="I1455" s="9">
        <v>38425</v>
      </c>
      <c r="J1455" s="17" t="s">
        <v>315</v>
      </c>
    </row>
    <row r="1456" spans="1:10">
      <c r="A1456" s="17" t="s">
        <v>1757</v>
      </c>
      <c r="B1456" s="18" t="s">
        <v>314</v>
      </c>
      <c r="C1456" s="17" t="s">
        <v>160</v>
      </c>
      <c r="D1456" s="17" t="s">
        <v>162</v>
      </c>
      <c r="E1456" s="19">
        <v>40907.493750000001</v>
      </c>
      <c r="F1456" s="19">
        <v>40908.061111110001</v>
      </c>
      <c r="G1456" s="9">
        <v>817</v>
      </c>
      <c r="H1456" s="9">
        <v>47</v>
      </c>
      <c r="I1456" s="9">
        <v>38399</v>
      </c>
      <c r="J1456" s="17" t="s">
        <v>315</v>
      </c>
    </row>
    <row r="1457" spans="1:10">
      <c r="A1457" s="17" t="s">
        <v>1758</v>
      </c>
      <c r="B1457" s="18" t="s">
        <v>314</v>
      </c>
      <c r="C1457" s="17" t="s">
        <v>116</v>
      </c>
      <c r="D1457" s="17" t="s">
        <v>118</v>
      </c>
      <c r="E1457" s="19">
        <v>43156.574999999997</v>
      </c>
      <c r="F1457" s="19">
        <v>43156.679166659997</v>
      </c>
      <c r="G1457" s="9">
        <v>150</v>
      </c>
      <c r="H1457" s="9">
        <v>344</v>
      </c>
      <c r="I1457" s="9">
        <v>38394</v>
      </c>
      <c r="J1457" s="17" t="s">
        <v>315</v>
      </c>
    </row>
    <row r="1458" spans="1:10">
      <c r="A1458" s="17" t="s">
        <v>1759</v>
      </c>
      <c r="B1458" s="18" t="s">
        <v>314</v>
      </c>
      <c r="C1458" s="17" t="s">
        <v>160</v>
      </c>
      <c r="D1458" s="17" t="s">
        <v>162</v>
      </c>
      <c r="E1458" s="19">
        <v>42108.927777769997</v>
      </c>
      <c r="F1458" s="19">
        <v>42109.184722220001</v>
      </c>
      <c r="G1458" s="9">
        <v>370</v>
      </c>
      <c r="H1458" s="9">
        <v>119</v>
      </c>
      <c r="I1458" s="9">
        <v>38342</v>
      </c>
      <c r="J1458" s="17" t="s">
        <v>315</v>
      </c>
    </row>
    <row r="1459" spans="1:10">
      <c r="A1459" s="17" t="s">
        <v>1760</v>
      </c>
      <c r="B1459" s="18" t="s">
        <v>314</v>
      </c>
      <c r="C1459" s="17" t="s">
        <v>160</v>
      </c>
      <c r="D1459" s="17" t="s">
        <v>162</v>
      </c>
      <c r="E1459" s="19">
        <v>44763.072916659999</v>
      </c>
      <c r="F1459" s="19">
        <v>44763.678472220003</v>
      </c>
      <c r="G1459" s="9">
        <v>872</v>
      </c>
      <c r="H1459" s="9">
        <v>48</v>
      </c>
      <c r="I1459" s="9">
        <v>38334</v>
      </c>
      <c r="J1459" s="17" t="s">
        <v>315</v>
      </c>
    </row>
    <row r="1460" spans="1:10">
      <c r="A1460" s="17" t="s">
        <v>1761</v>
      </c>
      <c r="B1460" s="18" t="s">
        <v>314</v>
      </c>
      <c r="C1460" s="17" t="s">
        <v>212</v>
      </c>
      <c r="D1460" s="17" t="s">
        <v>215</v>
      </c>
      <c r="E1460" s="19">
        <v>44190.358333329998</v>
      </c>
      <c r="F1460" s="19">
        <v>44192.576388879999</v>
      </c>
      <c r="G1460" s="9">
        <v>3194</v>
      </c>
      <c r="H1460" s="9">
        <v>12</v>
      </c>
      <c r="I1460" s="9">
        <v>38328</v>
      </c>
      <c r="J1460" s="17" t="s">
        <v>315</v>
      </c>
    </row>
    <row r="1461" spans="1:10">
      <c r="A1461" s="17" t="s">
        <v>1762</v>
      </c>
      <c r="B1461" s="18" t="s">
        <v>314</v>
      </c>
      <c r="C1461" s="17" t="s">
        <v>298</v>
      </c>
      <c r="D1461" s="17" t="s">
        <v>299</v>
      </c>
      <c r="E1461" s="19">
        <v>39862.176388879998</v>
      </c>
      <c r="F1461" s="19">
        <v>39862.602083329999</v>
      </c>
      <c r="G1461" s="9">
        <v>613</v>
      </c>
      <c r="H1461" s="9">
        <v>97</v>
      </c>
      <c r="I1461" s="9">
        <v>38296</v>
      </c>
      <c r="J1461" s="17" t="s">
        <v>315</v>
      </c>
    </row>
    <row r="1462" spans="1:10">
      <c r="A1462" s="17" t="s">
        <v>1763</v>
      </c>
      <c r="B1462" s="18" t="s">
        <v>314</v>
      </c>
      <c r="C1462" s="17" t="s">
        <v>124</v>
      </c>
      <c r="D1462" s="17" t="s">
        <v>125</v>
      </c>
      <c r="E1462" s="19">
        <v>43735.254861109999</v>
      </c>
      <c r="F1462" s="19">
        <v>43735.510416659999</v>
      </c>
      <c r="G1462" s="9">
        <v>368</v>
      </c>
      <c r="H1462" s="9">
        <v>104</v>
      </c>
      <c r="I1462" s="9">
        <v>38272</v>
      </c>
      <c r="J1462" s="17" t="s">
        <v>315</v>
      </c>
    </row>
    <row r="1463" spans="1:10">
      <c r="A1463" s="17" t="s">
        <v>1764</v>
      </c>
      <c r="B1463" s="18" t="s">
        <v>314</v>
      </c>
      <c r="C1463" s="17" t="s">
        <v>271</v>
      </c>
      <c r="D1463" s="17" t="s">
        <v>272</v>
      </c>
      <c r="E1463" s="19">
        <v>41462.953472219997</v>
      </c>
      <c r="F1463" s="19">
        <v>41463.47777777</v>
      </c>
      <c r="G1463" s="9">
        <v>755</v>
      </c>
      <c r="H1463" s="9">
        <v>74</v>
      </c>
      <c r="I1463" s="9">
        <v>38265</v>
      </c>
      <c r="J1463" s="17" t="s">
        <v>315</v>
      </c>
    </row>
    <row r="1464" spans="1:10">
      <c r="A1464" s="17" t="s">
        <v>1765</v>
      </c>
      <c r="B1464" s="18" t="s">
        <v>318</v>
      </c>
      <c r="C1464" s="17" t="s">
        <v>280</v>
      </c>
      <c r="D1464" s="17" t="s">
        <v>70</v>
      </c>
      <c r="E1464" s="19">
        <v>44190.438888880002</v>
      </c>
      <c r="F1464" s="19">
        <v>44191.763888879999</v>
      </c>
      <c r="G1464" s="9">
        <v>1908</v>
      </c>
      <c r="H1464" s="9">
        <v>20</v>
      </c>
      <c r="I1464" s="9">
        <v>38160</v>
      </c>
      <c r="J1464" s="17" t="s">
        <v>315</v>
      </c>
    </row>
    <row r="1465" spans="1:10">
      <c r="A1465" s="17" t="s">
        <v>1766</v>
      </c>
      <c r="B1465" s="18" t="s">
        <v>314</v>
      </c>
      <c r="C1465" s="17" t="s">
        <v>81</v>
      </c>
      <c r="D1465" s="17" t="s">
        <v>79</v>
      </c>
      <c r="E1465" s="19">
        <v>43611.804166659997</v>
      </c>
      <c r="F1465" s="19">
        <v>43611.90972222</v>
      </c>
      <c r="G1465" s="9">
        <v>152</v>
      </c>
      <c r="H1465" s="9">
        <v>251</v>
      </c>
      <c r="I1465" s="9">
        <v>38152</v>
      </c>
      <c r="J1465" s="17" t="s">
        <v>315</v>
      </c>
    </row>
    <row r="1466" spans="1:10">
      <c r="A1466" s="17" t="s">
        <v>1767</v>
      </c>
      <c r="B1466" s="18" t="s">
        <v>318</v>
      </c>
      <c r="C1466" s="17" t="s">
        <v>206</v>
      </c>
      <c r="D1466" s="17" t="s">
        <v>208</v>
      </c>
      <c r="E1466" s="19">
        <v>42879.63402777</v>
      </c>
      <c r="F1466" s="19">
        <v>42879.770138879998</v>
      </c>
      <c r="G1466" s="9">
        <v>196</v>
      </c>
      <c r="H1466" s="9">
        <v>430</v>
      </c>
      <c r="I1466" s="9">
        <v>38098</v>
      </c>
      <c r="J1466" s="17" t="s">
        <v>315</v>
      </c>
    </row>
    <row r="1467" spans="1:10">
      <c r="A1467" s="17" t="s">
        <v>1768</v>
      </c>
      <c r="B1467" s="18" t="s">
        <v>318</v>
      </c>
      <c r="C1467" s="17" t="s">
        <v>227</v>
      </c>
      <c r="D1467" s="17" t="s">
        <v>228</v>
      </c>
      <c r="E1467" s="19">
        <v>41402.347916660001</v>
      </c>
      <c r="F1467" s="19">
        <v>41402.754861109999</v>
      </c>
      <c r="G1467" s="9">
        <v>586</v>
      </c>
      <c r="H1467" s="9">
        <v>65</v>
      </c>
      <c r="I1467" s="9">
        <v>38090</v>
      </c>
      <c r="J1467" s="17" t="s">
        <v>315</v>
      </c>
    </row>
    <row r="1468" spans="1:10">
      <c r="A1468" s="17" t="s">
        <v>1769</v>
      </c>
      <c r="B1468" s="18" t="s">
        <v>314</v>
      </c>
      <c r="C1468" s="17" t="s">
        <v>212</v>
      </c>
      <c r="D1468" s="17" t="s">
        <v>215</v>
      </c>
      <c r="E1468" s="19">
        <v>44721.841666660002</v>
      </c>
      <c r="F1468" s="19">
        <v>44721.961805550003</v>
      </c>
      <c r="G1468" s="9">
        <v>173</v>
      </c>
      <c r="H1468" s="9">
        <v>220</v>
      </c>
      <c r="I1468" s="9">
        <v>38060</v>
      </c>
      <c r="J1468" s="17" t="s">
        <v>315</v>
      </c>
    </row>
    <row r="1469" spans="1:10">
      <c r="A1469" s="17" t="s">
        <v>1770</v>
      </c>
      <c r="B1469" s="18" t="s">
        <v>314</v>
      </c>
      <c r="C1469" s="17" t="s">
        <v>160</v>
      </c>
      <c r="D1469" s="17" t="s">
        <v>161</v>
      </c>
      <c r="E1469" s="19">
        <v>40407.97222222</v>
      </c>
      <c r="F1469" s="19">
        <v>40408.667361109998</v>
      </c>
      <c r="G1469" s="9">
        <v>1001</v>
      </c>
      <c r="H1469" s="9">
        <v>38</v>
      </c>
      <c r="I1469" s="9">
        <v>38038</v>
      </c>
      <c r="J1469" s="17" t="s">
        <v>315</v>
      </c>
    </row>
    <row r="1470" spans="1:10">
      <c r="A1470" s="17" t="s">
        <v>1771</v>
      </c>
      <c r="B1470" s="18" t="s">
        <v>314</v>
      </c>
      <c r="C1470" s="17" t="s">
        <v>267</v>
      </c>
      <c r="D1470" s="17" t="s">
        <v>125</v>
      </c>
      <c r="E1470" s="19">
        <v>41616.456944439997</v>
      </c>
      <c r="F1470" s="19">
        <v>41616.60277777</v>
      </c>
      <c r="G1470" s="9">
        <v>210</v>
      </c>
      <c r="H1470" s="9">
        <v>181</v>
      </c>
      <c r="I1470" s="9">
        <v>38010</v>
      </c>
      <c r="J1470" s="17" t="s">
        <v>315</v>
      </c>
    </row>
    <row r="1471" spans="1:10">
      <c r="A1471" s="17" t="s">
        <v>1772</v>
      </c>
      <c r="B1471" s="18" t="s">
        <v>351</v>
      </c>
      <c r="C1471" s="17" t="s">
        <v>99</v>
      </c>
      <c r="D1471" s="17" t="s">
        <v>103</v>
      </c>
      <c r="E1471" s="19">
        <v>42176.928472220003</v>
      </c>
      <c r="F1471" s="19">
        <v>42177.586805550003</v>
      </c>
      <c r="G1471" s="9">
        <v>948</v>
      </c>
      <c r="H1471" s="9">
        <v>40</v>
      </c>
      <c r="I1471" s="9">
        <v>37920</v>
      </c>
      <c r="J1471" s="17" t="s">
        <v>315</v>
      </c>
    </row>
    <row r="1472" spans="1:10">
      <c r="A1472" s="17" t="s">
        <v>1773</v>
      </c>
      <c r="B1472" s="18" t="s">
        <v>314</v>
      </c>
      <c r="C1472" s="17" t="s">
        <v>116</v>
      </c>
      <c r="D1472" s="17" t="s">
        <v>118</v>
      </c>
      <c r="E1472" s="19">
        <v>44234.297916659998</v>
      </c>
      <c r="F1472" s="19">
        <v>44234.759722219998</v>
      </c>
      <c r="G1472" s="9">
        <v>665</v>
      </c>
      <c r="H1472" s="9">
        <v>57</v>
      </c>
      <c r="I1472" s="9">
        <v>37905</v>
      </c>
      <c r="J1472" s="17" t="s">
        <v>315</v>
      </c>
    </row>
    <row r="1473" spans="1:10">
      <c r="A1473" s="17" t="s">
        <v>1774</v>
      </c>
      <c r="B1473" s="18" t="s">
        <v>351</v>
      </c>
      <c r="C1473" s="17" t="s">
        <v>99</v>
      </c>
      <c r="D1473" s="17" t="s">
        <v>103</v>
      </c>
      <c r="E1473" s="19">
        <v>43414.451388879999</v>
      </c>
      <c r="F1473" s="19">
        <v>43414.513888879999</v>
      </c>
      <c r="G1473" s="9">
        <v>90</v>
      </c>
      <c r="H1473" s="9">
        <v>421</v>
      </c>
      <c r="I1473" s="9">
        <v>37890</v>
      </c>
      <c r="J1473" s="17" t="s">
        <v>315</v>
      </c>
    </row>
    <row r="1474" spans="1:10">
      <c r="A1474" s="17" t="s">
        <v>1775</v>
      </c>
      <c r="B1474" s="18" t="s">
        <v>314</v>
      </c>
      <c r="C1474" s="17" t="s">
        <v>137</v>
      </c>
      <c r="D1474" s="17" t="s">
        <v>138</v>
      </c>
      <c r="E1474" s="19">
        <v>43279.574999999997</v>
      </c>
      <c r="F1474" s="19">
        <v>43279.751388880002</v>
      </c>
      <c r="G1474" s="9">
        <v>254</v>
      </c>
      <c r="H1474" s="9">
        <v>241</v>
      </c>
      <c r="I1474" s="9">
        <v>37886</v>
      </c>
      <c r="J1474" s="17" t="s">
        <v>315</v>
      </c>
    </row>
    <row r="1475" spans="1:10">
      <c r="A1475" s="17" t="s">
        <v>1776</v>
      </c>
      <c r="B1475" s="18" t="s">
        <v>314</v>
      </c>
      <c r="C1475" s="17" t="s">
        <v>79</v>
      </c>
      <c r="D1475" s="17" t="s">
        <v>79</v>
      </c>
      <c r="E1475" s="19">
        <v>40451.767361110004</v>
      </c>
      <c r="F1475" s="19">
        <v>40452.052777769997</v>
      </c>
      <c r="G1475" s="9">
        <v>411</v>
      </c>
      <c r="H1475" s="9">
        <v>125</v>
      </c>
      <c r="I1475" s="9">
        <v>37802</v>
      </c>
      <c r="J1475" s="17" t="s">
        <v>315</v>
      </c>
    </row>
    <row r="1476" spans="1:10">
      <c r="A1476" s="17" t="s">
        <v>1777</v>
      </c>
      <c r="B1476" s="18" t="s">
        <v>314</v>
      </c>
      <c r="C1476" s="17" t="s">
        <v>124</v>
      </c>
      <c r="D1476" s="17" t="s">
        <v>125</v>
      </c>
      <c r="E1476" s="19">
        <v>45136.666666659999</v>
      </c>
      <c r="F1476" s="19">
        <v>45137.561111110001</v>
      </c>
      <c r="G1476" s="9">
        <v>1288</v>
      </c>
      <c r="H1476" s="9">
        <v>31</v>
      </c>
      <c r="I1476" s="9">
        <v>37708</v>
      </c>
      <c r="J1476" s="17" t="s">
        <v>315</v>
      </c>
    </row>
    <row r="1477" spans="1:10">
      <c r="A1477" s="17" t="s">
        <v>1778</v>
      </c>
      <c r="B1477" s="18" t="s">
        <v>314</v>
      </c>
      <c r="C1477" s="17" t="s">
        <v>212</v>
      </c>
      <c r="D1477" s="17" t="s">
        <v>214</v>
      </c>
      <c r="E1477" s="19">
        <v>42202.535416660001</v>
      </c>
      <c r="F1477" s="19">
        <v>42202.775000000001</v>
      </c>
      <c r="G1477" s="9">
        <v>345</v>
      </c>
      <c r="H1477" s="9">
        <v>109</v>
      </c>
      <c r="I1477" s="9">
        <v>37605</v>
      </c>
      <c r="J1477" s="17" t="s">
        <v>315</v>
      </c>
    </row>
    <row r="1478" spans="1:10">
      <c r="A1478" s="17" t="s">
        <v>1779</v>
      </c>
      <c r="B1478" s="18" t="s">
        <v>318</v>
      </c>
      <c r="C1478" s="17" t="s">
        <v>199</v>
      </c>
      <c r="D1478" s="17" t="s">
        <v>200</v>
      </c>
      <c r="E1478" s="19">
        <v>40703.957638879998</v>
      </c>
      <c r="F1478" s="19">
        <v>40704.46875</v>
      </c>
      <c r="G1478" s="9">
        <v>736</v>
      </c>
      <c r="H1478" s="9">
        <v>51</v>
      </c>
      <c r="I1478" s="9">
        <v>37536</v>
      </c>
      <c r="J1478" s="17" t="s">
        <v>315</v>
      </c>
    </row>
    <row r="1479" spans="1:10">
      <c r="A1479" s="17" t="s">
        <v>1780</v>
      </c>
      <c r="B1479" s="18" t="s">
        <v>318</v>
      </c>
      <c r="C1479" s="17" t="s">
        <v>86</v>
      </c>
      <c r="D1479" s="17" t="s">
        <v>87</v>
      </c>
      <c r="E1479" s="19">
        <v>44918.148611110002</v>
      </c>
      <c r="F1479" s="19">
        <v>44918.404166660002</v>
      </c>
      <c r="G1479" s="9">
        <v>368</v>
      </c>
      <c r="H1479" s="9">
        <v>102</v>
      </c>
      <c r="I1479" s="9">
        <v>37536</v>
      </c>
      <c r="J1479" s="17" t="s">
        <v>315</v>
      </c>
    </row>
    <row r="1480" spans="1:10">
      <c r="A1480" s="17" t="s">
        <v>1781</v>
      </c>
      <c r="B1480" s="18" t="s">
        <v>318</v>
      </c>
      <c r="C1480" s="17" t="s">
        <v>199</v>
      </c>
      <c r="D1480" s="17" t="s">
        <v>200</v>
      </c>
      <c r="E1480" s="19">
        <v>45655.673611110004</v>
      </c>
      <c r="F1480" s="19">
        <v>45656.045138879999</v>
      </c>
      <c r="G1480" s="9">
        <v>535</v>
      </c>
      <c r="H1480" s="9">
        <v>151</v>
      </c>
      <c r="I1480" s="9">
        <v>37521</v>
      </c>
      <c r="J1480" s="17" t="s">
        <v>315</v>
      </c>
    </row>
    <row r="1481" spans="1:10">
      <c r="A1481" s="17" t="s">
        <v>1782</v>
      </c>
      <c r="B1481" s="18" t="s">
        <v>314</v>
      </c>
      <c r="C1481" s="17" t="s">
        <v>262</v>
      </c>
      <c r="D1481" s="17" t="s">
        <v>263</v>
      </c>
      <c r="E1481" s="19">
        <v>42493.504861109999</v>
      </c>
      <c r="F1481" s="19">
        <v>42493.87708333</v>
      </c>
      <c r="G1481" s="9">
        <v>536</v>
      </c>
      <c r="H1481" s="9">
        <v>70</v>
      </c>
      <c r="I1481" s="9">
        <v>37520</v>
      </c>
      <c r="J1481" s="17" t="s">
        <v>315</v>
      </c>
    </row>
    <row r="1482" spans="1:10">
      <c r="A1482" s="17" t="s">
        <v>1783</v>
      </c>
      <c r="B1482" s="18" t="s">
        <v>318</v>
      </c>
      <c r="C1482" s="17" t="s">
        <v>169</v>
      </c>
      <c r="D1482" s="17" t="s">
        <v>170</v>
      </c>
      <c r="E1482" s="19">
        <v>43160.596527770002</v>
      </c>
      <c r="F1482" s="19">
        <v>43160.831250000003</v>
      </c>
      <c r="G1482" s="9">
        <v>338</v>
      </c>
      <c r="H1482" s="9">
        <v>111</v>
      </c>
      <c r="I1482" s="9">
        <v>37518</v>
      </c>
      <c r="J1482" s="17" t="s">
        <v>315</v>
      </c>
    </row>
    <row r="1483" spans="1:10">
      <c r="A1483" s="17" t="s">
        <v>1784</v>
      </c>
      <c r="B1483" s="18" t="s">
        <v>314</v>
      </c>
      <c r="C1483" s="17" t="s">
        <v>291</v>
      </c>
      <c r="D1483" s="17" t="s">
        <v>195</v>
      </c>
      <c r="E1483" s="19">
        <v>41034.15</v>
      </c>
      <c r="F1483" s="19">
        <v>41034.467361110001</v>
      </c>
      <c r="G1483" s="9">
        <v>457</v>
      </c>
      <c r="H1483" s="9">
        <v>82</v>
      </c>
      <c r="I1483" s="9">
        <v>37474</v>
      </c>
      <c r="J1483" s="17" t="s">
        <v>315</v>
      </c>
    </row>
    <row r="1484" spans="1:10">
      <c r="A1484" s="17" t="s">
        <v>1785</v>
      </c>
      <c r="B1484" s="18" t="s">
        <v>314</v>
      </c>
      <c r="C1484" s="17" t="s">
        <v>124</v>
      </c>
      <c r="D1484" s="17" t="s">
        <v>125</v>
      </c>
      <c r="E1484" s="19">
        <v>44617.22569444</v>
      </c>
      <c r="F1484" s="19">
        <v>44617.438888880002</v>
      </c>
      <c r="G1484" s="9">
        <v>307</v>
      </c>
      <c r="H1484" s="9">
        <v>122</v>
      </c>
      <c r="I1484" s="9">
        <v>37454</v>
      </c>
      <c r="J1484" s="17" t="s">
        <v>315</v>
      </c>
    </row>
    <row r="1485" spans="1:10">
      <c r="A1485" s="17" t="s">
        <v>1786</v>
      </c>
      <c r="B1485" s="18" t="s">
        <v>318</v>
      </c>
      <c r="C1485" s="17" t="s">
        <v>227</v>
      </c>
      <c r="D1485" s="17" t="s">
        <v>228</v>
      </c>
      <c r="E1485" s="19">
        <v>42555.782638880002</v>
      </c>
      <c r="F1485" s="19">
        <v>42556.822916659999</v>
      </c>
      <c r="G1485" s="9">
        <v>1498</v>
      </c>
      <c r="H1485" s="9">
        <v>25</v>
      </c>
      <c r="I1485" s="9">
        <v>37450</v>
      </c>
      <c r="J1485" s="17" t="s">
        <v>315</v>
      </c>
    </row>
    <row r="1486" spans="1:10">
      <c r="A1486" s="17" t="s">
        <v>1787</v>
      </c>
      <c r="B1486" s="18" t="s">
        <v>314</v>
      </c>
      <c r="C1486" s="17" t="s">
        <v>116</v>
      </c>
      <c r="D1486" s="17" t="s">
        <v>118</v>
      </c>
      <c r="E1486" s="19">
        <v>41682.989583330003</v>
      </c>
      <c r="F1486" s="19">
        <v>41683.65625</v>
      </c>
      <c r="G1486" s="9">
        <v>960</v>
      </c>
      <c r="H1486" s="9">
        <v>39</v>
      </c>
      <c r="I1486" s="9">
        <v>37440</v>
      </c>
      <c r="J1486" s="17" t="s">
        <v>315</v>
      </c>
    </row>
    <row r="1487" spans="1:10">
      <c r="A1487" s="17" t="s">
        <v>1788</v>
      </c>
      <c r="B1487" s="18" t="s">
        <v>314</v>
      </c>
      <c r="C1487" s="17" t="s">
        <v>124</v>
      </c>
      <c r="D1487" s="17" t="s">
        <v>125</v>
      </c>
      <c r="E1487" s="19">
        <v>44763.251388880002</v>
      </c>
      <c r="F1487" s="19">
        <v>44763.870138879996</v>
      </c>
      <c r="G1487" s="9">
        <v>891</v>
      </c>
      <c r="H1487" s="9">
        <v>42</v>
      </c>
      <c r="I1487" s="9">
        <v>37422</v>
      </c>
      <c r="J1487" s="17" t="s">
        <v>315</v>
      </c>
    </row>
    <row r="1488" spans="1:10">
      <c r="A1488" s="17" t="s">
        <v>1789</v>
      </c>
      <c r="B1488" s="18" t="s">
        <v>314</v>
      </c>
      <c r="C1488" s="17" t="s">
        <v>212</v>
      </c>
      <c r="D1488" s="17" t="s">
        <v>213</v>
      </c>
      <c r="E1488" s="19">
        <v>42460.520138879998</v>
      </c>
      <c r="F1488" s="19">
        <v>42461.481944439998</v>
      </c>
      <c r="G1488" s="9">
        <v>1385</v>
      </c>
      <c r="H1488" s="9">
        <v>27</v>
      </c>
      <c r="I1488" s="9">
        <v>37395</v>
      </c>
      <c r="J1488" s="17" t="s">
        <v>315</v>
      </c>
    </row>
    <row r="1489" spans="1:10">
      <c r="A1489" s="17" t="s">
        <v>1790</v>
      </c>
      <c r="B1489" s="18" t="s">
        <v>318</v>
      </c>
      <c r="C1489" s="17" t="s">
        <v>199</v>
      </c>
      <c r="D1489" s="17" t="s">
        <v>200</v>
      </c>
      <c r="E1489" s="19">
        <v>42155.62708333</v>
      </c>
      <c r="F1489" s="19">
        <v>42156.059722220001</v>
      </c>
      <c r="G1489" s="9">
        <v>623</v>
      </c>
      <c r="H1489" s="9">
        <v>60</v>
      </c>
      <c r="I1489" s="9">
        <v>37380</v>
      </c>
      <c r="J1489" s="17" t="s">
        <v>315</v>
      </c>
    </row>
    <row r="1490" spans="1:10">
      <c r="A1490" s="17" t="s">
        <v>1791</v>
      </c>
      <c r="B1490" s="18" t="s">
        <v>314</v>
      </c>
      <c r="C1490" s="17" t="s">
        <v>120</v>
      </c>
      <c r="D1490" s="17" t="s">
        <v>121</v>
      </c>
      <c r="E1490" s="19">
        <v>43937.920833329998</v>
      </c>
      <c r="F1490" s="19">
        <v>43938.851388880001</v>
      </c>
      <c r="G1490" s="9">
        <v>1340</v>
      </c>
      <c r="H1490" s="9">
        <v>28</v>
      </c>
      <c r="I1490" s="9">
        <v>37371</v>
      </c>
      <c r="J1490" s="17" t="s">
        <v>315</v>
      </c>
    </row>
    <row r="1491" spans="1:10">
      <c r="A1491" s="17" t="s">
        <v>1792</v>
      </c>
      <c r="B1491" s="18" t="s">
        <v>314</v>
      </c>
      <c r="C1491" s="17" t="s">
        <v>282</v>
      </c>
      <c r="D1491" s="17" t="s">
        <v>283</v>
      </c>
      <c r="E1491" s="19">
        <v>43394.004861109999</v>
      </c>
      <c r="F1491" s="19">
        <v>43394.72569444</v>
      </c>
      <c r="G1491" s="9">
        <v>1038</v>
      </c>
      <c r="H1491" s="9">
        <v>36</v>
      </c>
      <c r="I1491" s="9">
        <v>37368</v>
      </c>
      <c r="J1491" s="17" t="s">
        <v>315</v>
      </c>
    </row>
    <row r="1492" spans="1:10">
      <c r="A1492" s="17" t="s">
        <v>1793</v>
      </c>
      <c r="B1492" s="18" t="s">
        <v>314</v>
      </c>
      <c r="C1492" s="17" t="s">
        <v>81</v>
      </c>
      <c r="D1492" s="17" t="s">
        <v>82</v>
      </c>
      <c r="E1492" s="19">
        <v>45137.882638880001</v>
      </c>
      <c r="F1492" s="19">
        <v>45138.436111110001</v>
      </c>
      <c r="G1492" s="9">
        <v>797</v>
      </c>
      <c r="H1492" s="9">
        <v>84</v>
      </c>
      <c r="I1492" s="9">
        <v>37336</v>
      </c>
      <c r="J1492" s="17" t="s">
        <v>315</v>
      </c>
    </row>
    <row r="1493" spans="1:10">
      <c r="A1493" s="17" t="s">
        <v>1794</v>
      </c>
      <c r="B1493" s="18" t="s">
        <v>314</v>
      </c>
      <c r="C1493" s="17" t="s">
        <v>271</v>
      </c>
      <c r="D1493" s="17" t="s">
        <v>272</v>
      </c>
      <c r="E1493" s="19">
        <v>45521.779861110001</v>
      </c>
      <c r="F1493" s="19">
        <v>45522.052777769997</v>
      </c>
      <c r="G1493" s="9">
        <v>393</v>
      </c>
      <c r="H1493" s="9">
        <v>95</v>
      </c>
      <c r="I1493" s="9">
        <v>37335</v>
      </c>
      <c r="J1493" s="17" t="s">
        <v>315</v>
      </c>
    </row>
    <row r="1494" spans="1:10">
      <c r="A1494" s="17" t="s">
        <v>1795</v>
      </c>
      <c r="B1494" s="18" t="s">
        <v>318</v>
      </c>
      <c r="C1494" s="17" t="s">
        <v>199</v>
      </c>
      <c r="D1494" s="17" t="s">
        <v>200</v>
      </c>
      <c r="E1494" s="19">
        <v>41926.461805550003</v>
      </c>
      <c r="F1494" s="19">
        <v>41926.5625</v>
      </c>
      <c r="G1494" s="9">
        <v>145</v>
      </c>
      <c r="H1494" s="9">
        <v>257</v>
      </c>
      <c r="I1494" s="9">
        <v>37265</v>
      </c>
      <c r="J1494" s="17" t="s">
        <v>315</v>
      </c>
    </row>
    <row r="1495" spans="1:10">
      <c r="A1495" s="17" t="s">
        <v>1796</v>
      </c>
      <c r="B1495" s="18" t="s">
        <v>318</v>
      </c>
      <c r="C1495" s="17" t="s">
        <v>134</v>
      </c>
      <c r="D1495" s="17" t="s">
        <v>136</v>
      </c>
      <c r="E1495" s="19">
        <v>42874.474999999999</v>
      </c>
      <c r="F1495" s="19">
        <v>42874.697916659999</v>
      </c>
      <c r="G1495" s="9">
        <v>321</v>
      </c>
      <c r="H1495" s="9">
        <v>311</v>
      </c>
      <c r="I1495" s="9">
        <v>37209</v>
      </c>
      <c r="J1495" s="17" t="s">
        <v>315</v>
      </c>
    </row>
    <row r="1496" spans="1:10">
      <c r="A1496" s="17" t="s">
        <v>1797</v>
      </c>
      <c r="B1496" s="18" t="s">
        <v>314</v>
      </c>
      <c r="C1496" s="17" t="s">
        <v>212</v>
      </c>
      <c r="D1496" s="17" t="s">
        <v>214</v>
      </c>
      <c r="E1496" s="19">
        <v>44872.363888879998</v>
      </c>
      <c r="F1496" s="19">
        <v>44872.557638879996</v>
      </c>
      <c r="G1496" s="9">
        <v>279</v>
      </c>
      <c r="H1496" s="9">
        <v>175</v>
      </c>
      <c r="I1496" s="9">
        <v>37209</v>
      </c>
      <c r="J1496" s="17" t="s">
        <v>315</v>
      </c>
    </row>
    <row r="1497" spans="1:10">
      <c r="A1497" s="17" t="s">
        <v>1798</v>
      </c>
      <c r="B1497" s="18" t="s">
        <v>314</v>
      </c>
      <c r="C1497" s="17" t="s">
        <v>212</v>
      </c>
      <c r="D1497" s="17" t="s">
        <v>214</v>
      </c>
      <c r="E1497" s="19">
        <v>40714.490972220003</v>
      </c>
      <c r="F1497" s="19">
        <v>40715.524305550003</v>
      </c>
      <c r="G1497" s="9">
        <v>1488</v>
      </c>
      <c r="H1497" s="9">
        <v>25</v>
      </c>
      <c r="I1497" s="9">
        <v>37200</v>
      </c>
      <c r="J1497" s="17" t="s">
        <v>315</v>
      </c>
    </row>
    <row r="1498" spans="1:10">
      <c r="A1498" s="17" t="s">
        <v>1799</v>
      </c>
      <c r="B1498" s="18" t="s">
        <v>314</v>
      </c>
      <c r="C1498" s="17" t="s">
        <v>212</v>
      </c>
      <c r="D1498" s="17" t="s">
        <v>215</v>
      </c>
      <c r="E1498" s="19">
        <v>44609.987500000003</v>
      </c>
      <c r="F1498" s="19">
        <v>44610.493750000001</v>
      </c>
      <c r="G1498" s="9">
        <v>729</v>
      </c>
      <c r="H1498" s="9">
        <v>51</v>
      </c>
      <c r="I1498" s="9">
        <v>37179</v>
      </c>
      <c r="J1498" s="17" t="s">
        <v>315</v>
      </c>
    </row>
    <row r="1499" spans="1:10">
      <c r="A1499" s="17" t="s">
        <v>1800</v>
      </c>
      <c r="B1499" s="18" t="s">
        <v>314</v>
      </c>
      <c r="C1499" s="17" t="s">
        <v>291</v>
      </c>
      <c r="D1499" s="17" t="s">
        <v>195</v>
      </c>
      <c r="E1499" s="19">
        <v>40329.260416659999</v>
      </c>
      <c r="F1499" s="19">
        <v>40329.618055550003</v>
      </c>
      <c r="G1499" s="9">
        <v>515</v>
      </c>
      <c r="H1499" s="9">
        <v>241</v>
      </c>
      <c r="I1499" s="9">
        <v>37165</v>
      </c>
      <c r="J1499" s="17" t="s">
        <v>315</v>
      </c>
    </row>
    <row r="1500" spans="1:10">
      <c r="A1500" s="17" t="s">
        <v>1801</v>
      </c>
      <c r="B1500" s="18" t="s">
        <v>318</v>
      </c>
      <c r="C1500" s="17" t="s">
        <v>227</v>
      </c>
      <c r="D1500" s="17" t="s">
        <v>228</v>
      </c>
      <c r="E1500" s="19">
        <v>40674.339583330002</v>
      </c>
      <c r="F1500" s="19">
        <v>40675.512499999997</v>
      </c>
      <c r="G1500" s="9">
        <v>1689</v>
      </c>
      <c r="H1500" s="9">
        <v>22</v>
      </c>
      <c r="I1500" s="9">
        <v>37158</v>
      </c>
      <c r="J1500" s="17" t="s">
        <v>315</v>
      </c>
    </row>
    <row r="1501" spans="1:10">
      <c r="A1501" s="17" t="s">
        <v>1802</v>
      </c>
      <c r="B1501" s="18" t="s">
        <v>314</v>
      </c>
      <c r="C1501" s="17" t="s">
        <v>212</v>
      </c>
      <c r="D1501" s="17" t="s">
        <v>213</v>
      </c>
      <c r="E1501" s="19">
        <v>41577.481944439998</v>
      </c>
      <c r="F1501" s="19">
        <v>41577.60069444</v>
      </c>
      <c r="G1501" s="9">
        <v>171</v>
      </c>
      <c r="H1501" s="9">
        <v>217</v>
      </c>
      <c r="I1501" s="9">
        <v>37107</v>
      </c>
      <c r="J1501" s="17" t="s">
        <v>315</v>
      </c>
    </row>
    <row r="1502" spans="1:10">
      <c r="A1502" s="17" t="s">
        <v>1727</v>
      </c>
      <c r="B1502" s="18" t="s">
        <v>314</v>
      </c>
      <c r="C1502" s="17" t="s">
        <v>89</v>
      </c>
      <c r="D1502" s="17" t="s">
        <v>90</v>
      </c>
      <c r="E1502" s="19">
        <v>43093.91180555</v>
      </c>
      <c r="F1502" s="19">
        <v>43094.78125</v>
      </c>
      <c r="G1502" s="9">
        <v>1252</v>
      </c>
      <c r="H1502" s="9">
        <v>109</v>
      </c>
      <c r="I1502" s="9">
        <v>37100</v>
      </c>
      <c r="J1502" s="17" t="s">
        <v>315</v>
      </c>
    </row>
    <row r="1503" spans="1:10">
      <c r="A1503" s="17" t="s">
        <v>1803</v>
      </c>
      <c r="B1503" s="18" t="s">
        <v>318</v>
      </c>
      <c r="C1503" s="17" t="s">
        <v>169</v>
      </c>
      <c r="D1503" s="17" t="s">
        <v>171</v>
      </c>
      <c r="E1503" s="19">
        <v>39799.013194439998</v>
      </c>
      <c r="F1503" s="19">
        <v>39799.277777770003</v>
      </c>
      <c r="G1503" s="9">
        <v>381</v>
      </c>
      <c r="H1503" s="9">
        <v>97</v>
      </c>
      <c r="I1503" s="9">
        <v>36957</v>
      </c>
      <c r="J1503" s="17" t="s">
        <v>315</v>
      </c>
    </row>
    <row r="1504" spans="1:10">
      <c r="A1504" s="17" t="s">
        <v>1804</v>
      </c>
      <c r="B1504" s="18" t="s">
        <v>314</v>
      </c>
      <c r="C1504" s="17" t="s">
        <v>89</v>
      </c>
      <c r="D1504" s="17" t="s">
        <v>90</v>
      </c>
      <c r="E1504" s="19">
        <v>40414.879166660001</v>
      </c>
      <c r="F1504" s="19">
        <v>40415.104166659999</v>
      </c>
      <c r="G1504" s="9">
        <v>324</v>
      </c>
      <c r="H1504" s="9">
        <v>114</v>
      </c>
      <c r="I1504" s="9">
        <v>36936</v>
      </c>
      <c r="J1504" s="17" t="s">
        <v>315</v>
      </c>
    </row>
    <row r="1505" spans="1:10">
      <c r="A1505" s="17" t="s">
        <v>1805</v>
      </c>
      <c r="B1505" s="18" t="s">
        <v>314</v>
      </c>
      <c r="C1505" s="17" t="s">
        <v>81</v>
      </c>
      <c r="D1505" s="17" t="s">
        <v>82</v>
      </c>
      <c r="E1505" s="19">
        <v>43965.914583329999</v>
      </c>
      <c r="F1505" s="19">
        <v>43966.072916659999</v>
      </c>
      <c r="G1505" s="9">
        <v>228</v>
      </c>
      <c r="H1505" s="9">
        <v>162</v>
      </c>
      <c r="I1505" s="9">
        <v>36936</v>
      </c>
      <c r="J1505" s="17" t="s">
        <v>315</v>
      </c>
    </row>
    <row r="1506" spans="1:10">
      <c r="A1506" s="17" t="s">
        <v>1806</v>
      </c>
      <c r="B1506" s="18" t="s">
        <v>314</v>
      </c>
      <c r="C1506" s="17" t="s">
        <v>291</v>
      </c>
      <c r="D1506" s="17" t="s">
        <v>195</v>
      </c>
      <c r="E1506" s="19">
        <v>43443.675694439997</v>
      </c>
      <c r="F1506" s="19">
        <v>43444.477083329999</v>
      </c>
      <c r="G1506" s="9">
        <v>1154</v>
      </c>
      <c r="H1506" s="9">
        <v>32</v>
      </c>
      <c r="I1506" s="9">
        <v>36928</v>
      </c>
      <c r="J1506" s="17" t="s">
        <v>315</v>
      </c>
    </row>
    <row r="1507" spans="1:10">
      <c r="A1507" s="17" t="s">
        <v>1807</v>
      </c>
      <c r="B1507" s="18" t="s">
        <v>314</v>
      </c>
      <c r="C1507" s="17" t="s">
        <v>160</v>
      </c>
      <c r="D1507" s="17" t="s">
        <v>161</v>
      </c>
      <c r="E1507" s="19">
        <v>44057.661111109999</v>
      </c>
      <c r="F1507" s="19">
        <v>44057.940277770002</v>
      </c>
      <c r="G1507" s="9">
        <v>402</v>
      </c>
      <c r="H1507" s="9">
        <v>439</v>
      </c>
      <c r="I1507" s="9">
        <v>36924</v>
      </c>
      <c r="J1507" s="17" t="s">
        <v>315</v>
      </c>
    </row>
    <row r="1508" spans="1:10">
      <c r="A1508" s="17" t="s">
        <v>1808</v>
      </c>
      <c r="B1508" s="18" t="s">
        <v>318</v>
      </c>
      <c r="C1508" s="17" t="s">
        <v>49</v>
      </c>
      <c r="D1508" s="17" t="s">
        <v>50</v>
      </c>
      <c r="E1508" s="19">
        <v>44461.445833329999</v>
      </c>
      <c r="F1508" s="19">
        <v>44461.489583330003</v>
      </c>
      <c r="G1508" s="9">
        <v>63</v>
      </c>
      <c r="H1508" s="9">
        <v>585</v>
      </c>
      <c r="I1508" s="9">
        <v>36855</v>
      </c>
      <c r="J1508" s="17" t="s">
        <v>315</v>
      </c>
    </row>
    <row r="1509" spans="1:10">
      <c r="A1509" s="17" t="s">
        <v>1809</v>
      </c>
      <c r="B1509" s="18" t="s">
        <v>314</v>
      </c>
      <c r="C1509" s="17" t="s">
        <v>212</v>
      </c>
      <c r="D1509" s="17" t="s">
        <v>214</v>
      </c>
      <c r="E1509" s="19">
        <v>44511.53125</v>
      </c>
      <c r="F1509" s="19">
        <v>44511.69444444</v>
      </c>
      <c r="G1509" s="9">
        <v>235</v>
      </c>
      <c r="H1509" s="9">
        <v>174</v>
      </c>
      <c r="I1509" s="9">
        <v>36820</v>
      </c>
      <c r="J1509" s="17" t="s">
        <v>315</v>
      </c>
    </row>
    <row r="1510" spans="1:10">
      <c r="A1510" s="17" t="s">
        <v>1810</v>
      </c>
      <c r="B1510" s="18" t="s">
        <v>314</v>
      </c>
      <c r="C1510" s="17" t="s">
        <v>212</v>
      </c>
      <c r="D1510" s="17" t="s">
        <v>214</v>
      </c>
      <c r="E1510" s="19">
        <v>43299.829861110004</v>
      </c>
      <c r="F1510" s="19">
        <v>43300.133333329999</v>
      </c>
      <c r="G1510" s="9">
        <v>437</v>
      </c>
      <c r="H1510" s="9">
        <v>133</v>
      </c>
      <c r="I1510" s="9">
        <v>36785</v>
      </c>
      <c r="J1510" s="17" t="s">
        <v>315</v>
      </c>
    </row>
    <row r="1511" spans="1:10">
      <c r="A1511" s="17" t="s">
        <v>1811</v>
      </c>
      <c r="B1511" s="18" t="s">
        <v>314</v>
      </c>
      <c r="C1511" s="17" t="s">
        <v>271</v>
      </c>
      <c r="D1511" s="17" t="s">
        <v>272</v>
      </c>
      <c r="E1511" s="19">
        <v>45310.938888880002</v>
      </c>
      <c r="F1511" s="19">
        <v>45311.362500000003</v>
      </c>
      <c r="G1511" s="9">
        <v>610</v>
      </c>
      <c r="H1511" s="9">
        <v>67</v>
      </c>
      <c r="I1511" s="9">
        <v>36766</v>
      </c>
      <c r="J1511" s="17" t="s">
        <v>315</v>
      </c>
    </row>
    <row r="1512" spans="1:10">
      <c r="A1512" s="17" t="s">
        <v>1812</v>
      </c>
      <c r="B1512" s="18" t="s">
        <v>318</v>
      </c>
      <c r="C1512" s="17" t="s">
        <v>134</v>
      </c>
      <c r="D1512" s="17" t="s">
        <v>135</v>
      </c>
      <c r="E1512" s="19">
        <v>42874.994444440003</v>
      </c>
      <c r="F1512" s="19">
        <v>42875.47569444</v>
      </c>
      <c r="G1512" s="9">
        <v>693</v>
      </c>
      <c r="H1512" s="9">
        <v>53</v>
      </c>
      <c r="I1512" s="9">
        <v>36729</v>
      </c>
      <c r="J1512" s="17" t="s">
        <v>315</v>
      </c>
    </row>
    <row r="1513" spans="1:10">
      <c r="A1513" s="17" t="s">
        <v>1813</v>
      </c>
      <c r="B1513" s="18" t="s">
        <v>314</v>
      </c>
      <c r="C1513" s="17" t="s">
        <v>212</v>
      </c>
      <c r="D1513" s="17" t="s">
        <v>214</v>
      </c>
      <c r="E1513" s="19">
        <v>43082.902777770003</v>
      </c>
      <c r="F1513" s="19">
        <v>43083.152777770003</v>
      </c>
      <c r="G1513" s="9">
        <v>360</v>
      </c>
      <c r="H1513" s="9">
        <v>102</v>
      </c>
      <c r="I1513" s="9">
        <v>36720</v>
      </c>
      <c r="J1513" s="17" t="s">
        <v>315</v>
      </c>
    </row>
    <row r="1514" spans="1:10">
      <c r="A1514" s="17" t="s">
        <v>1814</v>
      </c>
      <c r="B1514" s="18" t="s">
        <v>314</v>
      </c>
      <c r="C1514" s="17" t="s">
        <v>282</v>
      </c>
      <c r="D1514" s="17" t="s">
        <v>284</v>
      </c>
      <c r="E1514" s="19">
        <v>42721.995138879996</v>
      </c>
      <c r="F1514" s="19">
        <v>42722.791666659999</v>
      </c>
      <c r="G1514" s="9">
        <v>1147</v>
      </c>
      <c r="H1514" s="9">
        <v>32</v>
      </c>
      <c r="I1514" s="9">
        <v>36704</v>
      </c>
      <c r="J1514" s="17" t="s">
        <v>315</v>
      </c>
    </row>
    <row r="1515" spans="1:10">
      <c r="A1515" s="17" t="s">
        <v>1815</v>
      </c>
      <c r="B1515" s="18" t="s">
        <v>318</v>
      </c>
      <c r="C1515" s="17" t="s">
        <v>134</v>
      </c>
      <c r="D1515" s="17" t="s">
        <v>136</v>
      </c>
      <c r="E1515" s="19">
        <v>45338.817361109999</v>
      </c>
      <c r="F1515" s="19">
        <v>45339.024305550003</v>
      </c>
      <c r="G1515" s="9">
        <v>298</v>
      </c>
      <c r="H1515" s="9">
        <v>123</v>
      </c>
      <c r="I1515" s="9">
        <v>36654</v>
      </c>
      <c r="J1515" s="17" t="s">
        <v>315</v>
      </c>
    </row>
    <row r="1516" spans="1:10">
      <c r="A1516" s="17" t="s">
        <v>1816</v>
      </c>
      <c r="B1516" s="18" t="s">
        <v>314</v>
      </c>
      <c r="C1516" s="17" t="s">
        <v>282</v>
      </c>
      <c r="D1516" s="17" t="s">
        <v>284</v>
      </c>
      <c r="E1516" s="19">
        <v>42835.332638879998</v>
      </c>
      <c r="F1516" s="19">
        <v>42835.563888880002</v>
      </c>
      <c r="G1516" s="9">
        <v>333</v>
      </c>
      <c r="H1516" s="9">
        <v>110</v>
      </c>
      <c r="I1516" s="9">
        <v>36630</v>
      </c>
      <c r="J1516" s="17" t="s">
        <v>315</v>
      </c>
    </row>
    <row r="1517" spans="1:10">
      <c r="A1517" s="17" t="s">
        <v>1817</v>
      </c>
      <c r="B1517" s="18" t="s">
        <v>314</v>
      </c>
      <c r="C1517" s="17" t="s">
        <v>109</v>
      </c>
      <c r="D1517" s="17" t="s">
        <v>109</v>
      </c>
      <c r="E1517" s="19">
        <v>40747.602083329999</v>
      </c>
      <c r="F1517" s="19">
        <v>40747.802083330003</v>
      </c>
      <c r="G1517" s="9">
        <v>288</v>
      </c>
      <c r="H1517" s="9">
        <v>127</v>
      </c>
      <c r="I1517" s="9">
        <v>36576</v>
      </c>
      <c r="J1517" s="17" t="s">
        <v>315</v>
      </c>
    </row>
    <row r="1518" spans="1:10">
      <c r="A1518" s="17" t="s">
        <v>1818</v>
      </c>
      <c r="B1518" s="18" t="s">
        <v>314</v>
      </c>
      <c r="C1518" s="17" t="s">
        <v>212</v>
      </c>
      <c r="D1518" s="17" t="s">
        <v>214</v>
      </c>
      <c r="E1518" s="19">
        <v>39458.240277769997</v>
      </c>
      <c r="F1518" s="19">
        <v>39458.555555550003</v>
      </c>
      <c r="G1518" s="9">
        <v>454</v>
      </c>
      <c r="H1518" s="9">
        <v>104</v>
      </c>
      <c r="I1518" s="9">
        <v>36541</v>
      </c>
      <c r="J1518" s="17" t="s">
        <v>315</v>
      </c>
    </row>
    <row r="1519" spans="1:10">
      <c r="A1519" s="17" t="s">
        <v>1819</v>
      </c>
      <c r="B1519" s="18" t="s">
        <v>314</v>
      </c>
      <c r="C1519" s="17" t="s">
        <v>81</v>
      </c>
      <c r="D1519" s="17" t="s">
        <v>82</v>
      </c>
      <c r="E1519" s="19">
        <v>41736.920138879999</v>
      </c>
      <c r="F1519" s="19">
        <v>41737.524305550003</v>
      </c>
      <c r="G1519" s="9">
        <v>870</v>
      </c>
      <c r="H1519" s="9">
        <v>42</v>
      </c>
      <c r="I1519" s="9">
        <v>36540</v>
      </c>
      <c r="J1519" s="17" t="s">
        <v>315</v>
      </c>
    </row>
    <row r="1520" spans="1:10">
      <c r="A1520" s="17" t="s">
        <v>1820</v>
      </c>
      <c r="B1520" s="18" t="s">
        <v>318</v>
      </c>
      <c r="C1520" s="17" t="s">
        <v>134</v>
      </c>
      <c r="D1520" s="17" t="s">
        <v>136</v>
      </c>
      <c r="E1520" s="19">
        <v>39579.481249999997</v>
      </c>
      <c r="F1520" s="19">
        <v>39580.292361109998</v>
      </c>
      <c r="G1520" s="9">
        <v>1168</v>
      </c>
      <c r="H1520" s="9">
        <v>146</v>
      </c>
      <c r="I1520" s="9">
        <v>36499</v>
      </c>
      <c r="J1520" s="17" t="s">
        <v>315</v>
      </c>
    </row>
    <row r="1521" spans="1:10">
      <c r="A1521" s="17" t="s">
        <v>1821</v>
      </c>
      <c r="B1521" s="18" t="s">
        <v>318</v>
      </c>
      <c r="C1521" s="17" t="s">
        <v>169</v>
      </c>
      <c r="D1521" s="17" t="s">
        <v>171</v>
      </c>
      <c r="E1521" s="19">
        <v>44427.648611110002</v>
      </c>
      <c r="F1521" s="19">
        <v>44428.522916659997</v>
      </c>
      <c r="G1521" s="9">
        <v>1259</v>
      </c>
      <c r="H1521" s="9">
        <v>52</v>
      </c>
      <c r="I1521" s="9">
        <v>36471</v>
      </c>
      <c r="J1521" s="17" t="s">
        <v>315</v>
      </c>
    </row>
    <row r="1522" spans="1:10">
      <c r="A1522" s="17" t="s">
        <v>1822</v>
      </c>
      <c r="B1522" s="18" t="s">
        <v>314</v>
      </c>
      <c r="C1522" s="17" t="s">
        <v>192</v>
      </c>
      <c r="D1522" s="17" t="s">
        <v>193</v>
      </c>
      <c r="E1522" s="19">
        <v>44739.014583329998</v>
      </c>
      <c r="F1522" s="19">
        <v>44739.589583330002</v>
      </c>
      <c r="G1522" s="9">
        <v>828</v>
      </c>
      <c r="H1522" s="9">
        <v>44</v>
      </c>
      <c r="I1522" s="9">
        <v>36432</v>
      </c>
      <c r="J1522" s="17" t="s">
        <v>315</v>
      </c>
    </row>
    <row r="1523" spans="1:10">
      <c r="A1523" s="17" t="s">
        <v>1823</v>
      </c>
      <c r="B1523" s="18" t="s">
        <v>314</v>
      </c>
      <c r="C1523" s="17" t="s">
        <v>212</v>
      </c>
      <c r="D1523" s="17" t="s">
        <v>215</v>
      </c>
      <c r="E1523" s="19">
        <v>44441.8</v>
      </c>
      <c r="F1523" s="19">
        <v>44442.56597222</v>
      </c>
      <c r="G1523" s="9">
        <v>1103</v>
      </c>
      <c r="H1523" s="9">
        <v>33</v>
      </c>
      <c r="I1523" s="9">
        <v>36399</v>
      </c>
      <c r="J1523" s="17" t="s">
        <v>315</v>
      </c>
    </row>
    <row r="1524" spans="1:10">
      <c r="A1524" s="17" t="s">
        <v>1824</v>
      </c>
      <c r="B1524" s="18" t="s">
        <v>351</v>
      </c>
      <c r="C1524" s="17" t="s">
        <v>99</v>
      </c>
      <c r="D1524" s="17" t="s">
        <v>103</v>
      </c>
      <c r="E1524" s="19">
        <v>44121.195138880001</v>
      </c>
      <c r="F1524" s="19">
        <v>44121.572222219998</v>
      </c>
      <c r="G1524" s="9">
        <v>543</v>
      </c>
      <c r="H1524" s="9">
        <v>67</v>
      </c>
      <c r="I1524" s="9">
        <v>36381</v>
      </c>
      <c r="J1524" s="17" t="s">
        <v>315</v>
      </c>
    </row>
    <row r="1525" spans="1:10">
      <c r="A1525" s="17" t="s">
        <v>1825</v>
      </c>
      <c r="B1525" s="18" t="s">
        <v>351</v>
      </c>
      <c r="C1525" s="17" t="s">
        <v>99</v>
      </c>
      <c r="D1525" s="17" t="s">
        <v>103</v>
      </c>
      <c r="E1525" s="19">
        <v>40909.677083330003</v>
      </c>
      <c r="F1525" s="19">
        <v>40909.996527770003</v>
      </c>
      <c r="G1525" s="9">
        <v>460</v>
      </c>
      <c r="H1525" s="9">
        <v>79</v>
      </c>
      <c r="I1525" s="9">
        <v>36340</v>
      </c>
      <c r="J1525" s="17" t="s">
        <v>315</v>
      </c>
    </row>
    <row r="1526" spans="1:10">
      <c r="A1526" s="17" t="s">
        <v>1826</v>
      </c>
      <c r="B1526" s="18" t="s">
        <v>314</v>
      </c>
      <c r="C1526" s="17" t="s">
        <v>212</v>
      </c>
      <c r="D1526" s="17" t="s">
        <v>214</v>
      </c>
      <c r="E1526" s="19">
        <v>39979.177083330003</v>
      </c>
      <c r="F1526" s="19">
        <v>39979.502777770002</v>
      </c>
      <c r="G1526" s="9">
        <v>469</v>
      </c>
      <c r="H1526" s="9">
        <v>105</v>
      </c>
      <c r="I1526" s="9">
        <v>36295</v>
      </c>
      <c r="J1526" s="17" t="s">
        <v>315</v>
      </c>
    </row>
    <row r="1527" spans="1:10">
      <c r="A1527" s="17" t="s">
        <v>1827</v>
      </c>
      <c r="B1527" s="18" t="s">
        <v>314</v>
      </c>
      <c r="C1527" s="17" t="s">
        <v>124</v>
      </c>
      <c r="D1527" s="17" t="s">
        <v>125</v>
      </c>
      <c r="E1527" s="19">
        <v>41031.488194439997</v>
      </c>
      <c r="F1527" s="19">
        <v>41031.78819444</v>
      </c>
      <c r="G1527" s="9">
        <v>432</v>
      </c>
      <c r="H1527" s="9">
        <v>84</v>
      </c>
      <c r="I1527" s="9">
        <v>36288</v>
      </c>
      <c r="J1527" s="17" t="s">
        <v>315</v>
      </c>
    </row>
    <row r="1528" spans="1:10">
      <c r="A1528" s="17" t="s">
        <v>1828</v>
      </c>
      <c r="B1528" s="18" t="s">
        <v>318</v>
      </c>
      <c r="C1528" s="17" t="s">
        <v>199</v>
      </c>
      <c r="D1528" s="17" t="s">
        <v>200</v>
      </c>
      <c r="E1528" s="19">
        <v>43379.527777770003</v>
      </c>
      <c r="F1528" s="19">
        <v>43379.737500000003</v>
      </c>
      <c r="G1528" s="9">
        <v>302</v>
      </c>
      <c r="H1528" s="9">
        <v>120</v>
      </c>
      <c r="I1528" s="9">
        <v>36240</v>
      </c>
      <c r="J1528" s="17" t="s">
        <v>315</v>
      </c>
    </row>
    <row r="1529" spans="1:10">
      <c r="A1529" s="17" t="s">
        <v>1829</v>
      </c>
      <c r="B1529" s="18" t="s">
        <v>314</v>
      </c>
      <c r="C1529" s="17" t="s">
        <v>160</v>
      </c>
      <c r="D1529" s="17" t="s">
        <v>162</v>
      </c>
      <c r="E1529" s="19">
        <v>41568.91527777</v>
      </c>
      <c r="F1529" s="19">
        <v>41569.461805550003</v>
      </c>
      <c r="G1529" s="9">
        <v>787</v>
      </c>
      <c r="H1529" s="9">
        <v>46</v>
      </c>
      <c r="I1529" s="9">
        <v>36202</v>
      </c>
      <c r="J1529" s="17" t="s">
        <v>315</v>
      </c>
    </row>
    <row r="1530" spans="1:10">
      <c r="A1530" s="17" t="s">
        <v>1830</v>
      </c>
      <c r="B1530" s="18" t="s">
        <v>318</v>
      </c>
      <c r="C1530" s="17" t="s">
        <v>199</v>
      </c>
      <c r="D1530" s="17" t="s">
        <v>200</v>
      </c>
      <c r="E1530" s="19">
        <v>42900.230555549999</v>
      </c>
      <c r="F1530" s="19">
        <v>42900.704861110004</v>
      </c>
      <c r="G1530" s="9">
        <v>683</v>
      </c>
      <c r="H1530" s="9">
        <v>53</v>
      </c>
      <c r="I1530" s="9">
        <v>36199</v>
      </c>
      <c r="J1530" s="17" t="s">
        <v>315</v>
      </c>
    </row>
    <row r="1531" spans="1:10">
      <c r="A1531" s="17" t="s">
        <v>1831</v>
      </c>
      <c r="B1531" s="18" t="s">
        <v>318</v>
      </c>
      <c r="C1531" s="17" t="s">
        <v>217</v>
      </c>
      <c r="D1531" s="17" t="s">
        <v>217</v>
      </c>
      <c r="E1531" s="19">
        <v>45417.476388880001</v>
      </c>
      <c r="F1531" s="19">
        <v>45417.94097222</v>
      </c>
      <c r="G1531" s="9">
        <v>648</v>
      </c>
      <c r="H1531" s="9">
        <v>277</v>
      </c>
      <c r="I1531" s="9">
        <v>36178</v>
      </c>
      <c r="J1531" s="17" t="s">
        <v>315</v>
      </c>
    </row>
    <row r="1532" spans="1:10">
      <c r="A1532" s="17" t="s">
        <v>1832</v>
      </c>
      <c r="B1532" s="18" t="s">
        <v>318</v>
      </c>
      <c r="C1532" s="17" t="s">
        <v>199</v>
      </c>
      <c r="D1532" s="17" t="s">
        <v>200</v>
      </c>
      <c r="E1532" s="19">
        <v>43057.959027769997</v>
      </c>
      <c r="F1532" s="19">
        <v>43058.664583329999</v>
      </c>
      <c r="G1532" s="9">
        <v>1016</v>
      </c>
      <c r="H1532" s="9">
        <v>45</v>
      </c>
      <c r="I1532" s="9">
        <v>36165</v>
      </c>
      <c r="J1532" s="17" t="s">
        <v>315</v>
      </c>
    </row>
    <row r="1533" spans="1:10">
      <c r="A1533" s="17" t="s">
        <v>1833</v>
      </c>
      <c r="B1533" s="18" t="s">
        <v>318</v>
      </c>
      <c r="C1533" s="17" t="s">
        <v>217</v>
      </c>
      <c r="D1533" s="17" t="s">
        <v>217</v>
      </c>
      <c r="E1533" s="19">
        <v>40772.077083329998</v>
      </c>
      <c r="F1533" s="19">
        <v>40772.199999999997</v>
      </c>
      <c r="G1533" s="9">
        <v>177</v>
      </c>
      <c r="H1533" s="9">
        <v>204</v>
      </c>
      <c r="I1533" s="9">
        <v>36108</v>
      </c>
      <c r="J1533" s="17" t="s">
        <v>315</v>
      </c>
    </row>
    <row r="1534" spans="1:10">
      <c r="A1534" s="17" t="s">
        <v>1834</v>
      </c>
      <c r="B1534" s="18" t="s">
        <v>314</v>
      </c>
      <c r="C1534" s="17" t="s">
        <v>291</v>
      </c>
      <c r="D1534" s="17" t="s">
        <v>195</v>
      </c>
      <c r="E1534" s="19">
        <v>39981.115972220003</v>
      </c>
      <c r="F1534" s="19">
        <v>39981.607638879999</v>
      </c>
      <c r="G1534" s="9">
        <v>708</v>
      </c>
      <c r="H1534" s="9">
        <v>51</v>
      </c>
      <c r="I1534" s="9">
        <v>36108</v>
      </c>
      <c r="J1534" s="17" t="s">
        <v>315</v>
      </c>
    </row>
    <row r="1535" spans="1:10">
      <c r="A1535" s="17" t="s">
        <v>1835</v>
      </c>
      <c r="B1535" s="18" t="s">
        <v>314</v>
      </c>
      <c r="C1535" s="17" t="s">
        <v>116</v>
      </c>
      <c r="D1535" s="17" t="s">
        <v>117</v>
      </c>
      <c r="E1535" s="19">
        <v>43277.466666660002</v>
      </c>
      <c r="F1535" s="19">
        <v>43278.68958333</v>
      </c>
      <c r="G1535" s="9">
        <v>1761</v>
      </c>
      <c r="H1535" s="9">
        <v>29</v>
      </c>
      <c r="I1535" s="9">
        <v>36098</v>
      </c>
      <c r="J1535" s="17" t="s">
        <v>315</v>
      </c>
    </row>
    <row r="1536" spans="1:10">
      <c r="A1536" s="17" t="s">
        <v>1836</v>
      </c>
      <c r="B1536" s="18" t="s">
        <v>314</v>
      </c>
      <c r="C1536" s="17" t="s">
        <v>212</v>
      </c>
      <c r="D1536" s="17" t="s">
        <v>214</v>
      </c>
      <c r="E1536" s="19">
        <v>39476.973611109999</v>
      </c>
      <c r="F1536" s="19">
        <v>39477.645833330003</v>
      </c>
      <c r="G1536" s="9">
        <v>968</v>
      </c>
      <c r="H1536" s="9">
        <v>41</v>
      </c>
      <c r="I1536" s="9">
        <v>36088</v>
      </c>
      <c r="J1536" s="17" t="s">
        <v>315</v>
      </c>
    </row>
    <row r="1537" spans="1:10">
      <c r="A1537" s="17" t="s">
        <v>1837</v>
      </c>
      <c r="B1537" s="18" t="s">
        <v>318</v>
      </c>
      <c r="C1537" s="17" t="s">
        <v>206</v>
      </c>
      <c r="D1537" s="17" t="s">
        <v>208</v>
      </c>
      <c r="E1537" s="19">
        <v>43371.252777770002</v>
      </c>
      <c r="F1537" s="19">
        <v>43371.414583329999</v>
      </c>
      <c r="G1537" s="9">
        <v>233</v>
      </c>
      <c r="H1537" s="9">
        <v>235</v>
      </c>
      <c r="I1537" s="9">
        <v>36075</v>
      </c>
      <c r="J1537" s="17" t="s">
        <v>315</v>
      </c>
    </row>
    <row r="1538" spans="1:10">
      <c r="A1538" s="17" t="s">
        <v>1838</v>
      </c>
      <c r="B1538" s="18" t="s">
        <v>318</v>
      </c>
      <c r="C1538" s="17" t="s">
        <v>134</v>
      </c>
      <c r="D1538" s="17" t="s">
        <v>136</v>
      </c>
      <c r="E1538" s="19">
        <v>43135.925694439997</v>
      </c>
      <c r="F1538" s="19">
        <v>43136.065277770002</v>
      </c>
      <c r="G1538" s="9">
        <v>201</v>
      </c>
      <c r="H1538" s="9">
        <v>306</v>
      </c>
      <c r="I1538" s="9">
        <v>36074</v>
      </c>
      <c r="J1538" s="17" t="s">
        <v>315</v>
      </c>
    </row>
    <row r="1539" spans="1:10">
      <c r="A1539" s="17" t="s">
        <v>1839</v>
      </c>
      <c r="B1539" s="18" t="s">
        <v>314</v>
      </c>
      <c r="C1539" s="17" t="s">
        <v>109</v>
      </c>
      <c r="D1539" s="17" t="s">
        <v>109</v>
      </c>
      <c r="E1539" s="19">
        <v>41791.704861110004</v>
      </c>
      <c r="F1539" s="19">
        <v>41791.784027770002</v>
      </c>
      <c r="G1539" s="9">
        <v>114</v>
      </c>
      <c r="H1539" s="9">
        <v>316</v>
      </c>
      <c r="I1539" s="9">
        <v>36024</v>
      </c>
      <c r="J1539" s="17" t="s">
        <v>315</v>
      </c>
    </row>
    <row r="1540" spans="1:10">
      <c r="A1540" s="17" t="s">
        <v>1840</v>
      </c>
      <c r="B1540" s="18" t="s">
        <v>318</v>
      </c>
      <c r="C1540" s="17" t="s">
        <v>217</v>
      </c>
      <c r="D1540" s="17" t="s">
        <v>217</v>
      </c>
      <c r="E1540" s="19">
        <v>42606.322222219998</v>
      </c>
      <c r="F1540" s="19">
        <v>42606.472916660001</v>
      </c>
      <c r="G1540" s="9">
        <v>434</v>
      </c>
      <c r="H1540" s="9">
        <v>166</v>
      </c>
      <c r="I1540" s="9">
        <v>36022</v>
      </c>
      <c r="J1540" s="17" t="s">
        <v>315</v>
      </c>
    </row>
    <row r="1541" spans="1:10">
      <c r="A1541" s="17" t="s">
        <v>1841</v>
      </c>
      <c r="B1541" s="18" t="s">
        <v>314</v>
      </c>
      <c r="C1541" s="17" t="s">
        <v>282</v>
      </c>
      <c r="D1541" s="17" t="s">
        <v>283</v>
      </c>
      <c r="E1541" s="19">
        <v>43628.72569444</v>
      </c>
      <c r="F1541" s="19">
        <v>43629.149305550003</v>
      </c>
      <c r="G1541" s="9">
        <v>610</v>
      </c>
      <c r="H1541" s="9">
        <v>62</v>
      </c>
      <c r="I1541" s="9">
        <v>36008</v>
      </c>
      <c r="J1541" s="17" t="s">
        <v>315</v>
      </c>
    </row>
    <row r="1542" spans="1:10">
      <c r="A1542" s="17" t="s">
        <v>1842</v>
      </c>
      <c r="B1542" s="18" t="s">
        <v>314</v>
      </c>
      <c r="C1542" s="17" t="s">
        <v>160</v>
      </c>
      <c r="D1542" s="17" t="s">
        <v>161</v>
      </c>
      <c r="E1542" s="19">
        <v>42429.044444439998</v>
      </c>
      <c r="F1542" s="19">
        <v>42429.153472220001</v>
      </c>
      <c r="G1542" s="9">
        <v>157</v>
      </c>
      <c r="H1542" s="9">
        <v>230</v>
      </c>
      <c r="I1542" s="9">
        <v>35994</v>
      </c>
      <c r="J1542" s="17" t="s">
        <v>315</v>
      </c>
    </row>
    <row r="1543" spans="1:10">
      <c r="A1543" s="17" t="s">
        <v>1843</v>
      </c>
      <c r="B1543" s="18" t="s">
        <v>314</v>
      </c>
      <c r="C1543" s="17" t="s">
        <v>79</v>
      </c>
      <c r="D1543" s="17" t="s">
        <v>79</v>
      </c>
      <c r="E1543" s="19">
        <v>40599.053472220003</v>
      </c>
      <c r="F1543" s="19">
        <v>40599.34375</v>
      </c>
      <c r="G1543" s="9">
        <v>418</v>
      </c>
      <c r="H1543" s="9">
        <v>124</v>
      </c>
      <c r="I1543" s="9">
        <v>35992</v>
      </c>
      <c r="J1543" s="17" t="s">
        <v>315</v>
      </c>
    </row>
    <row r="1544" spans="1:10">
      <c r="A1544" s="17" t="s">
        <v>1844</v>
      </c>
      <c r="B1544" s="18" t="s">
        <v>318</v>
      </c>
      <c r="C1544" s="17" t="s">
        <v>199</v>
      </c>
      <c r="D1544" s="17" t="s">
        <v>200</v>
      </c>
      <c r="E1544" s="19">
        <v>41872.706250000003</v>
      </c>
      <c r="F1544" s="19">
        <v>41873.173611110004</v>
      </c>
      <c r="G1544" s="9">
        <v>673</v>
      </c>
      <c r="H1544" s="9">
        <v>130</v>
      </c>
      <c r="I1544" s="9">
        <v>35990</v>
      </c>
      <c r="J1544" s="17" t="s">
        <v>315</v>
      </c>
    </row>
    <row r="1545" spans="1:10">
      <c r="A1545" s="17" t="s">
        <v>1845</v>
      </c>
      <c r="B1545" s="18" t="s">
        <v>314</v>
      </c>
      <c r="C1545" s="17" t="s">
        <v>212</v>
      </c>
      <c r="D1545" s="17" t="s">
        <v>213</v>
      </c>
      <c r="E1545" s="19">
        <v>42008.85</v>
      </c>
      <c r="F1545" s="19">
        <v>42009.527777770003</v>
      </c>
      <c r="G1545" s="9">
        <v>976</v>
      </c>
      <c r="H1545" s="9">
        <v>38</v>
      </c>
      <c r="I1545" s="9">
        <v>35961</v>
      </c>
      <c r="J1545" s="17" t="s">
        <v>315</v>
      </c>
    </row>
    <row r="1546" spans="1:10">
      <c r="A1546" s="17" t="s">
        <v>1846</v>
      </c>
      <c r="B1546" s="18" t="s">
        <v>314</v>
      </c>
      <c r="C1546" s="17" t="s">
        <v>160</v>
      </c>
      <c r="D1546" s="17" t="s">
        <v>161</v>
      </c>
      <c r="E1546" s="19">
        <v>43796.577777769999</v>
      </c>
      <c r="F1546" s="19">
        <v>43796.993750000001</v>
      </c>
      <c r="G1546" s="9">
        <v>599</v>
      </c>
      <c r="H1546" s="9">
        <v>60</v>
      </c>
      <c r="I1546" s="9">
        <v>35940</v>
      </c>
      <c r="J1546" s="17" t="s">
        <v>315</v>
      </c>
    </row>
    <row r="1547" spans="1:10">
      <c r="A1547" s="17" t="s">
        <v>1847</v>
      </c>
      <c r="B1547" s="18" t="s">
        <v>351</v>
      </c>
      <c r="C1547" s="17" t="s">
        <v>99</v>
      </c>
      <c r="D1547" s="17" t="s">
        <v>103</v>
      </c>
      <c r="E1547" s="19">
        <v>43640.666666659999</v>
      </c>
      <c r="F1547" s="19">
        <v>43641.125694440001</v>
      </c>
      <c r="G1547" s="9">
        <v>635</v>
      </c>
      <c r="H1547" s="9">
        <v>71</v>
      </c>
      <c r="I1547" s="9">
        <v>35790</v>
      </c>
      <c r="J1547" s="17" t="s">
        <v>315</v>
      </c>
    </row>
    <row r="1548" spans="1:10">
      <c r="A1548" s="17" t="s">
        <v>1848</v>
      </c>
      <c r="B1548" s="18" t="s">
        <v>314</v>
      </c>
      <c r="C1548" s="17" t="s">
        <v>291</v>
      </c>
      <c r="D1548" s="17" t="s">
        <v>195</v>
      </c>
      <c r="E1548" s="19">
        <v>40351.81805555</v>
      </c>
      <c r="F1548" s="19">
        <v>40352.527777770003</v>
      </c>
      <c r="G1548" s="9">
        <v>1022</v>
      </c>
      <c r="H1548" s="9">
        <v>35</v>
      </c>
      <c r="I1548" s="9">
        <v>35770</v>
      </c>
      <c r="J1548" s="17" t="s">
        <v>315</v>
      </c>
    </row>
    <row r="1549" spans="1:10">
      <c r="A1549" s="17" t="s">
        <v>1849</v>
      </c>
      <c r="B1549" s="18" t="s">
        <v>314</v>
      </c>
      <c r="C1549" s="17" t="s">
        <v>52</v>
      </c>
      <c r="D1549" s="17" t="s">
        <v>53</v>
      </c>
      <c r="E1549" s="19">
        <v>41157.713888879996</v>
      </c>
      <c r="F1549" s="19">
        <v>41157.829861110004</v>
      </c>
      <c r="G1549" s="9">
        <v>167</v>
      </c>
      <c r="H1549" s="9">
        <v>214</v>
      </c>
      <c r="I1549" s="9">
        <v>35738</v>
      </c>
      <c r="J1549" s="17" t="s">
        <v>315</v>
      </c>
    </row>
    <row r="1550" spans="1:10">
      <c r="A1550" s="17" t="s">
        <v>1850</v>
      </c>
      <c r="B1550" s="18" t="s">
        <v>314</v>
      </c>
      <c r="C1550" s="17" t="s">
        <v>212</v>
      </c>
      <c r="D1550" s="17" t="s">
        <v>215</v>
      </c>
      <c r="E1550" s="19">
        <v>40649.238194439997</v>
      </c>
      <c r="F1550" s="19">
        <v>40649.828472219997</v>
      </c>
      <c r="G1550" s="9">
        <v>850</v>
      </c>
      <c r="H1550" s="9">
        <v>42</v>
      </c>
      <c r="I1550" s="9">
        <v>35700</v>
      </c>
      <c r="J1550" s="17" t="s">
        <v>315</v>
      </c>
    </row>
    <row r="1551" spans="1:10">
      <c r="A1551" s="17" t="s">
        <v>1851</v>
      </c>
      <c r="B1551" s="18" t="s">
        <v>318</v>
      </c>
      <c r="C1551" s="17" t="s">
        <v>280</v>
      </c>
      <c r="D1551" s="17" t="s">
        <v>70</v>
      </c>
      <c r="E1551" s="19">
        <v>44721.022222220003</v>
      </c>
      <c r="F1551" s="19">
        <v>44721.460416659997</v>
      </c>
      <c r="G1551" s="9">
        <v>631</v>
      </c>
      <c r="H1551" s="9">
        <v>57</v>
      </c>
      <c r="I1551" s="9">
        <v>35685</v>
      </c>
      <c r="J1551" s="17" t="s">
        <v>315</v>
      </c>
    </row>
    <row r="1552" spans="1:10">
      <c r="A1552" s="17" t="s">
        <v>1852</v>
      </c>
      <c r="B1552" s="18" t="s">
        <v>314</v>
      </c>
      <c r="C1552" s="17" t="s">
        <v>212</v>
      </c>
      <c r="D1552" s="17" t="s">
        <v>215</v>
      </c>
      <c r="E1552" s="19">
        <v>43195.386805549999</v>
      </c>
      <c r="F1552" s="19">
        <v>43196.625</v>
      </c>
      <c r="G1552" s="9">
        <v>1783</v>
      </c>
      <c r="H1552" s="9">
        <v>20</v>
      </c>
      <c r="I1552" s="9">
        <v>35660</v>
      </c>
      <c r="J1552" s="17" t="s">
        <v>315</v>
      </c>
    </row>
    <row r="1553" spans="1:10">
      <c r="A1553" s="17" t="s">
        <v>1853</v>
      </c>
      <c r="B1553" s="18" t="s">
        <v>314</v>
      </c>
      <c r="C1553" s="17" t="s">
        <v>267</v>
      </c>
      <c r="D1553" s="17" t="s">
        <v>125</v>
      </c>
      <c r="E1553" s="19">
        <v>45448.340277770003</v>
      </c>
      <c r="F1553" s="19">
        <v>45448.590277770003</v>
      </c>
      <c r="G1553" s="9">
        <v>360</v>
      </c>
      <c r="H1553" s="9">
        <v>99</v>
      </c>
      <c r="I1553" s="9">
        <v>35640</v>
      </c>
      <c r="J1553" s="17" t="s">
        <v>315</v>
      </c>
    </row>
    <row r="1554" spans="1:10">
      <c r="A1554" s="17" t="s">
        <v>1854</v>
      </c>
      <c r="B1554" s="18" t="s">
        <v>314</v>
      </c>
      <c r="C1554" s="17" t="s">
        <v>137</v>
      </c>
      <c r="D1554" s="17" t="s">
        <v>138</v>
      </c>
      <c r="E1554" s="19">
        <v>43519.401388879996</v>
      </c>
      <c r="F1554" s="19">
        <v>43519.685416660002</v>
      </c>
      <c r="G1554" s="9">
        <v>409</v>
      </c>
      <c r="H1554" s="9">
        <v>87</v>
      </c>
      <c r="I1554" s="9">
        <v>35583</v>
      </c>
      <c r="J1554" s="17" t="s">
        <v>315</v>
      </c>
    </row>
    <row r="1555" spans="1:10">
      <c r="A1555" s="17" t="s">
        <v>1855</v>
      </c>
      <c r="B1555" s="18" t="s">
        <v>318</v>
      </c>
      <c r="C1555" s="17" t="s">
        <v>217</v>
      </c>
      <c r="D1555" s="17" t="s">
        <v>217</v>
      </c>
      <c r="E1555" s="19">
        <v>41801.768055549997</v>
      </c>
      <c r="F1555" s="19">
        <v>41802.801388879998</v>
      </c>
      <c r="G1555" s="9">
        <v>1488</v>
      </c>
      <c r="H1555" s="9">
        <v>38</v>
      </c>
      <c r="I1555" s="9">
        <v>35579</v>
      </c>
      <c r="J1555" s="17" t="s">
        <v>315</v>
      </c>
    </row>
    <row r="1556" spans="1:10">
      <c r="A1556" s="17" t="s">
        <v>1856</v>
      </c>
      <c r="B1556" s="18" t="s">
        <v>318</v>
      </c>
      <c r="C1556" s="17" t="s">
        <v>149</v>
      </c>
      <c r="D1556" s="17" t="s">
        <v>151</v>
      </c>
      <c r="E1556" s="19">
        <v>39768.025000000001</v>
      </c>
      <c r="F1556" s="19">
        <v>39768.166666659999</v>
      </c>
      <c r="G1556" s="9">
        <v>204</v>
      </c>
      <c r="H1556" s="9">
        <v>250</v>
      </c>
      <c r="I1556" s="9">
        <v>35480</v>
      </c>
      <c r="J1556" s="17" t="s">
        <v>315</v>
      </c>
    </row>
    <row r="1557" spans="1:10">
      <c r="A1557" s="17" t="s">
        <v>1857</v>
      </c>
      <c r="B1557" s="18" t="s">
        <v>314</v>
      </c>
      <c r="C1557" s="17" t="s">
        <v>291</v>
      </c>
      <c r="D1557" s="17" t="s">
        <v>195</v>
      </c>
      <c r="E1557" s="19">
        <v>39943.641666659998</v>
      </c>
      <c r="F1557" s="19">
        <v>39943.840277770003</v>
      </c>
      <c r="G1557" s="9">
        <v>286</v>
      </c>
      <c r="H1557" s="9">
        <v>124</v>
      </c>
      <c r="I1557" s="9">
        <v>35464</v>
      </c>
      <c r="J1557" s="17" t="s">
        <v>315</v>
      </c>
    </row>
    <row r="1558" spans="1:10">
      <c r="A1558" s="17" t="s">
        <v>1858</v>
      </c>
      <c r="B1558" s="18" t="s">
        <v>314</v>
      </c>
      <c r="C1558" s="17" t="s">
        <v>124</v>
      </c>
      <c r="D1558" s="17" t="s">
        <v>125</v>
      </c>
      <c r="E1558" s="19">
        <v>43640.827777769999</v>
      </c>
      <c r="F1558" s="19">
        <v>43641.066666660001</v>
      </c>
      <c r="G1558" s="9">
        <v>344</v>
      </c>
      <c r="H1558" s="9">
        <v>103</v>
      </c>
      <c r="I1558" s="9">
        <v>35432</v>
      </c>
      <c r="J1558" s="17" t="s">
        <v>315</v>
      </c>
    </row>
    <row r="1559" spans="1:10">
      <c r="A1559" s="17" t="s">
        <v>564</v>
      </c>
      <c r="B1559" s="18" t="s">
        <v>314</v>
      </c>
      <c r="C1559" s="17" t="s">
        <v>298</v>
      </c>
      <c r="D1559" s="17" t="s">
        <v>299</v>
      </c>
      <c r="E1559" s="19">
        <v>40082.387499999997</v>
      </c>
      <c r="F1559" s="19">
        <v>40082.88194444</v>
      </c>
      <c r="G1559" s="9">
        <v>712</v>
      </c>
      <c r="H1559" s="9">
        <v>98</v>
      </c>
      <c r="I1559" s="9">
        <v>35428</v>
      </c>
      <c r="J1559" s="17" t="s">
        <v>315</v>
      </c>
    </row>
    <row r="1560" spans="1:10">
      <c r="A1560" s="17" t="s">
        <v>1859</v>
      </c>
      <c r="B1560" s="18" t="s">
        <v>318</v>
      </c>
      <c r="C1560" s="17" t="s">
        <v>206</v>
      </c>
      <c r="D1560" s="17" t="s">
        <v>209</v>
      </c>
      <c r="E1560" s="19">
        <v>42181.964583330002</v>
      </c>
      <c r="F1560" s="19">
        <v>42182.529861110001</v>
      </c>
      <c r="G1560" s="9">
        <v>814</v>
      </c>
      <c r="H1560" s="9">
        <v>101</v>
      </c>
      <c r="I1560" s="9">
        <v>35408</v>
      </c>
      <c r="J1560" s="17" t="s">
        <v>315</v>
      </c>
    </row>
    <row r="1561" spans="1:10">
      <c r="A1561" s="17" t="s">
        <v>1860</v>
      </c>
      <c r="B1561" s="18" t="s">
        <v>314</v>
      </c>
      <c r="C1561" s="17" t="s">
        <v>137</v>
      </c>
      <c r="D1561" s="17" t="s">
        <v>138</v>
      </c>
      <c r="E1561" s="19">
        <v>43950.545833329998</v>
      </c>
      <c r="F1561" s="19">
        <v>43950.903472220001</v>
      </c>
      <c r="G1561" s="9">
        <v>515</v>
      </c>
      <c r="H1561" s="9">
        <v>99</v>
      </c>
      <c r="I1561" s="9">
        <v>35399</v>
      </c>
      <c r="J1561" s="17" t="s">
        <v>315</v>
      </c>
    </row>
    <row r="1562" spans="1:10">
      <c r="A1562" s="17" t="s">
        <v>1861</v>
      </c>
      <c r="B1562" s="18" t="s">
        <v>314</v>
      </c>
      <c r="C1562" s="17" t="s">
        <v>212</v>
      </c>
      <c r="D1562" s="17" t="s">
        <v>214</v>
      </c>
      <c r="E1562" s="19">
        <v>43465.560416660002</v>
      </c>
      <c r="F1562" s="19">
        <v>43466.730555549999</v>
      </c>
      <c r="G1562" s="9">
        <v>1685</v>
      </c>
      <c r="H1562" s="9">
        <v>21</v>
      </c>
      <c r="I1562" s="9">
        <v>35385</v>
      </c>
      <c r="J1562" s="17" t="s">
        <v>315</v>
      </c>
    </row>
    <row r="1563" spans="1:10">
      <c r="A1563" s="17" t="s">
        <v>1862</v>
      </c>
      <c r="B1563" s="18" t="s">
        <v>314</v>
      </c>
      <c r="C1563" s="17" t="s">
        <v>212</v>
      </c>
      <c r="D1563" s="17" t="s">
        <v>214</v>
      </c>
      <c r="E1563" s="19">
        <v>45103.431944440003</v>
      </c>
      <c r="F1563" s="19">
        <v>45104.65972222</v>
      </c>
      <c r="G1563" s="9">
        <v>1768</v>
      </c>
      <c r="H1563" s="9">
        <v>20</v>
      </c>
      <c r="I1563" s="9">
        <v>35360</v>
      </c>
      <c r="J1563" s="17" t="s">
        <v>315</v>
      </c>
    </row>
    <row r="1564" spans="1:10">
      <c r="A1564" s="17" t="s">
        <v>1863</v>
      </c>
      <c r="B1564" s="18" t="s">
        <v>314</v>
      </c>
      <c r="C1564" s="17" t="s">
        <v>116</v>
      </c>
      <c r="D1564" s="17" t="s">
        <v>117</v>
      </c>
      <c r="E1564" s="19">
        <v>41873.75347222</v>
      </c>
      <c r="F1564" s="19">
        <v>41874.520833330003</v>
      </c>
      <c r="G1564" s="9">
        <v>1105</v>
      </c>
      <c r="H1564" s="9">
        <v>32</v>
      </c>
      <c r="I1564" s="9">
        <v>35360</v>
      </c>
      <c r="J1564" s="17" t="s">
        <v>315</v>
      </c>
    </row>
    <row r="1565" spans="1:10">
      <c r="A1565" s="17" t="s">
        <v>1864</v>
      </c>
      <c r="B1565" s="18" t="s">
        <v>314</v>
      </c>
      <c r="C1565" s="17" t="s">
        <v>195</v>
      </c>
      <c r="D1565" s="17" t="s">
        <v>197</v>
      </c>
      <c r="E1565" s="19">
        <v>42545.12847222</v>
      </c>
      <c r="F1565" s="19">
        <v>42546.492361110002</v>
      </c>
      <c r="G1565" s="9">
        <v>1964</v>
      </c>
      <c r="H1565" s="9">
        <v>18</v>
      </c>
      <c r="I1565" s="9">
        <v>35352</v>
      </c>
      <c r="J1565" s="17" t="s">
        <v>315</v>
      </c>
    </row>
    <row r="1566" spans="1:10">
      <c r="A1566" s="17" t="s">
        <v>1865</v>
      </c>
      <c r="B1566" s="18" t="s">
        <v>314</v>
      </c>
      <c r="C1566" s="17" t="s">
        <v>212</v>
      </c>
      <c r="D1566" s="17" t="s">
        <v>213</v>
      </c>
      <c r="E1566" s="19">
        <v>43046.224999999999</v>
      </c>
      <c r="F1566" s="19">
        <v>43046.640972219997</v>
      </c>
      <c r="G1566" s="9">
        <v>599</v>
      </c>
      <c r="H1566" s="9">
        <v>59</v>
      </c>
      <c r="I1566" s="9">
        <v>35341</v>
      </c>
      <c r="J1566" s="17" t="s">
        <v>315</v>
      </c>
    </row>
    <row r="1567" spans="1:10">
      <c r="A1567" s="17" t="s">
        <v>1866</v>
      </c>
      <c r="B1567" s="18" t="s">
        <v>318</v>
      </c>
      <c r="C1567" s="17" t="s">
        <v>217</v>
      </c>
      <c r="D1567" s="17" t="s">
        <v>217</v>
      </c>
      <c r="E1567" s="19">
        <v>39603.888888879999</v>
      </c>
      <c r="F1567" s="19">
        <v>39604.015972219997</v>
      </c>
      <c r="G1567" s="9">
        <v>183</v>
      </c>
      <c r="H1567" s="9">
        <v>193</v>
      </c>
      <c r="I1567" s="9">
        <v>35319</v>
      </c>
      <c r="J1567" s="17" t="s">
        <v>315</v>
      </c>
    </row>
    <row r="1568" spans="1:10">
      <c r="A1568" s="17" t="s">
        <v>1867</v>
      </c>
      <c r="B1568" s="18" t="s">
        <v>314</v>
      </c>
      <c r="C1568" s="17" t="s">
        <v>137</v>
      </c>
      <c r="D1568" s="17" t="s">
        <v>138</v>
      </c>
      <c r="E1568" s="19">
        <v>41872.647916659997</v>
      </c>
      <c r="F1568" s="19">
        <v>41872.715277770003</v>
      </c>
      <c r="G1568" s="9">
        <v>97</v>
      </c>
      <c r="H1568" s="9">
        <v>364</v>
      </c>
      <c r="I1568" s="9">
        <v>35308</v>
      </c>
      <c r="J1568" s="17" t="s">
        <v>315</v>
      </c>
    </row>
    <row r="1569" spans="1:10">
      <c r="A1569" s="17" t="s">
        <v>1868</v>
      </c>
      <c r="B1569" s="18" t="s">
        <v>318</v>
      </c>
      <c r="C1569" s="17" t="s">
        <v>149</v>
      </c>
      <c r="D1569" s="17" t="s">
        <v>151</v>
      </c>
      <c r="E1569" s="19">
        <v>44359.418749999997</v>
      </c>
      <c r="F1569" s="19">
        <v>44359.626388880002</v>
      </c>
      <c r="G1569" s="9">
        <v>299</v>
      </c>
      <c r="H1569" s="9">
        <v>118</v>
      </c>
      <c r="I1569" s="9">
        <v>35282</v>
      </c>
      <c r="J1569" s="17" t="s">
        <v>315</v>
      </c>
    </row>
    <row r="1570" spans="1:10">
      <c r="A1570" s="17" t="s">
        <v>1869</v>
      </c>
      <c r="B1570" s="18" t="s">
        <v>351</v>
      </c>
      <c r="C1570" s="17" t="s">
        <v>99</v>
      </c>
      <c r="D1570" s="17" t="s">
        <v>103</v>
      </c>
      <c r="E1570" s="19">
        <v>43697.791666659999</v>
      </c>
      <c r="F1570" s="19">
        <v>43698.151388879996</v>
      </c>
      <c r="G1570" s="9">
        <v>518</v>
      </c>
      <c r="H1570" s="9">
        <v>68</v>
      </c>
      <c r="I1570" s="9">
        <v>35224</v>
      </c>
      <c r="J1570" s="17" t="s">
        <v>315</v>
      </c>
    </row>
    <row r="1571" spans="1:10">
      <c r="A1571" s="17" t="s">
        <v>1870</v>
      </c>
      <c r="B1571" s="18" t="s">
        <v>314</v>
      </c>
      <c r="C1571" s="17" t="s">
        <v>52</v>
      </c>
      <c r="D1571" s="17" t="s">
        <v>53</v>
      </c>
      <c r="E1571" s="19">
        <v>41096.818749999999</v>
      </c>
      <c r="F1571" s="19">
        <v>41096.934027770003</v>
      </c>
      <c r="G1571" s="9">
        <v>166</v>
      </c>
      <c r="H1571" s="9">
        <v>212</v>
      </c>
      <c r="I1571" s="9">
        <v>35192</v>
      </c>
      <c r="J1571" s="17" t="s">
        <v>315</v>
      </c>
    </row>
    <row r="1572" spans="1:10">
      <c r="A1572" s="17" t="s">
        <v>1871</v>
      </c>
      <c r="B1572" s="18" t="s">
        <v>318</v>
      </c>
      <c r="C1572" s="17" t="s">
        <v>199</v>
      </c>
      <c r="D1572" s="17" t="s">
        <v>200</v>
      </c>
      <c r="E1572" s="19">
        <v>45470.690277770002</v>
      </c>
      <c r="F1572" s="19">
        <v>45471.09375</v>
      </c>
      <c r="G1572" s="9">
        <v>581</v>
      </c>
      <c r="H1572" s="9">
        <v>182</v>
      </c>
      <c r="I1572" s="9">
        <v>35164</v>
      </c>
      <c r="J1572" s="17" t="s">
        <v>315</v>
      </c>
    </row>
    <row r="1573" spans="1:10">
      <c r="A1573" s="17" t="s">
        <v>1872</v>
      </c>
      <c r="B1573" s="18" t="s">
        <v>318</v>
      </c>
      <c r="C1573" s="17" t="s">
        <v>169</v>
      </c>
      <c r="D1573" s="17" t="s">
        <v>171</v>
      </c>
      <c r="E1573" s="19">
        <v>44929.635416659999</v>
      </c>
      <c r="F1573" s="19">
        <v>44929.71875</v>
      </c>
      <c r="G1573" s="9">
        <v>120</v>
      </c>
      <c r="H1573" s="9">
        <v>293</v>
      </c>
      <c r="I1573" s="9">
        <v>35160</v>
      </c>
      <c r="J1573" s="17" t="s">
        <v>315</v>
      </c>
    </row>
    <row r="1574" spans="1:10">
      <c r="A1574" s="17" t="s">
        <v>1873</v>
      </c>
      <c r="B1574" s="18" t="s">
        <v>314</v>
      </c>
      <c r="C1574" s="17" t="s">
        <v>267</v>
      </c>
      <c r="D1574" s="17" t="s">
        <v>125</v>
      </c>
      <c r="E1574" s="19">
        <v>43588.713888879996</v>
      </c>
      <c r="F1574" s="19">
        <v>43589.072916659999</v>
      </c>
      <c r="G1574" s="9">
        <v>517</v>
      </c>
      <c r="H1574" s="9">
        <v>68</v>
      </c>
      <c r="I1574" s="9">
        <v>35156</v>
      </c>
      <c r="J1574" s="17" t="s">
        <v>315</v>
      </c>
    </row>
    <row r="1575" spans="1:10">
      <c r="A1575" s="17" t="s">
        <v>1874</v>
      </c>
      <c r="B1575" s="18" t="s">
        <v>314</v>
      </c>
      <c r="C1575" s="17" t="s">
        <v>160</v>
      </c>
      <c r="D1575" s="17" t="s">
        <v>162</v>
      </c>
      <c r="E1575" s="19">
        <v>45349.308333330002</v>
      </c>
      <c r="F1575" s="19">
        <v>45349.729166659999</v>
      </c>
      <c r="G1575" s="9">
        <v>606</v>
      </c>
      <c r="H1575" s="9">
        <v>58</v>
      </c>
      <c r="I1575" s="9">
        <v>35148</v>
      </c>
      <c r="J1575" s="17" t="s">
        <v>315</v>
      </c>
    </row>
    <row r="1576" spans="1:10">
      <c r="A1576" s="17" t="s">
        <v>1875</v>
      </c>
      <c r="B1576" s="18" t="s">
        <v>314</v>
      </c>
      <c r="C1576" s="17" t="s">
        <v>291</v>
      </c>
      <c r="D1576" s="17" t="s">
        <v>195</v>
      </c>
      <c r="E1576" s="19">
        <v>41405.298611110004</v>
      </c>
      <c r="F1576" s="19">
        <v>41405.497916660002</v>
      </c>
      <c r="G1576" s="9">
        <v>287</v>
      </c>
      <c r="H1576" s="9">
        <v>122</v>
      </c>
      <c r="I1576" s="9">
        <v>35014</v>
      </c>
      <c r="J1576" s="17" t="s">
        <v>315</v>
      </c>
    </row>
    <row r="1577" spans="1:10">
      <c r="A1577" s="17" t="s">
        <v>1876</v>
      </c>
      <c r="B1577" s="18" t="s">
        <v>314</v>
      </c>
      <c r="C1577" s="17" t="s">
        <v>137</v>
      </c>
      <c r="D1577" s="17" t="s">
        <v>138</v>
      </c>
      <c r="E1577" s="19">
        <v>39730.383333329999</v>
      </c>
      <c r="F1577" s="19">
        <v>39730.708333330003</v>
      </c>
      <c r="G1577" s="9">
        <v>468</v>
      </c>
      <c r="H1577" s="9">
        <v>109</v>
      </c>
      <c r="I1577" s="9">
        <v>35007</v>
      </c>
      <c r="J1577" s="17" t="s">
        <v>315</v>
      </c>
    </row>
    <row r="1578" spans="1:10">
      <c r="A1578" s="17" t="s">
        <v>1877</v>
      </c>
      <c r="B1578" s="18" t="s">
        <v>314</v>
      </c>
      <c r="C1578" s="17" t="s">
        <v>160</v>
      </c>
      <c r="D1578" s="17" t="s">
        <v>162</v>
      </c>
      <c r="E1578" s="19">
        <v>43014.797222219997</v>
      </c>
      <c r="F1578" s="19">
        <v>43015.104861109998</v>
      </c>
      <c r="G1578" s="9">
        <v>443</v>
      </c>
      <c r="H1578" s="9">
        <v>79</v>
      </c>
      <c r="I1578" s="9">
        <v>34997</v>
      </c>
      <c r="J1578" s="17" t="s">
        <v>315</v>
      </c>
    </row>
    <row r="1579" spans="1:10">
      <c r="A1579" s="17" t="s">
        <v>1878</v>
      </c>
      <c r="B1579" s="18" t="s">
        <v>314</v>
      </c>
      <c r="C1579" s="17" t="s">
        <v>52</v>
      </c>
      <c r="D1579" s="17" t="s">
        <v>54</v>
      </c>
      <c r="E1579" s="19">
        <v>39579.524305550003</v>
      </c>
      <c r="F1579" s="19">
        <v>39579.777777770003</v>
      </c>
      <c r="G1579" s="9">
        <v>365</v>
      </c>
      <c r="H1579" s="9">
        <v>97</v>
      </c>
      <c r="I1579" s="9">
        <v>34965</v>
      </c>
      <c r="J1579" s="17" t="s">
        <v>315</v>
      </c>
    </row>
    <row r="1580" spans="1:10">
      <c r="A1580" s="17" t="s">
        <v>1879</v>
      </c>
      <c r="B1580" s="18" t="s">
        <v>318</v>
      </c>
      <c r="C1580" s="17" t="s">
        <v>206</v>
      </c>
      <c r="D1580" s="17" t="s">
        <v>209</v>
      </c>
      <c r="E1580" s="19">
        <v>39794.177777769997</v>
      </c>
      <c r="F1580" s="19">
        <v>39794.78472222</v>
      </c>
      <c r="G1580" s="9">
        <v>874</v>
      </c>
      <c r="H1580" s="9">
        <v>40</v>
      </c>
      <c r="I1580" s="9">
        <v>34960</v>
      </c>
      <c r="J1580" s="17" t="s">
        <v>315</v>
      </c>
    </row>
    <row r="1581" spans="1:10">
      <c r="A1581" s="17" t="s">
        <v>1880</v>
      </c>
      <c r="B1581" s="18" t="s">
        <v>318</v>
      </c>
      <c r="C1581" s="17" t="s">
        <v>217</v>
      </c>
      <c r="D1581" s="17" t="s">
        <v>217</v>
      </c>
      <c r="E1581" s="19">
        <v>45476.990277769997</v>
      </c>
      <c r="F1581" s="19">
        <v>45477.474999999999</v>
      </c>
      <c r="G1581" s="9">
        <v>698</v>
      </c>
      <c r="H1581" s="9">
        <v>350</v>
      </c>
      <c r="I1581" s="9">
        <v>34900</v>
      </c>
      <c r="J1581" s="17" t="s">
        <v>315</v>
      </c>
    </row>
    <row r="1582" spans="1:10">
      <c r="A1582" s="17" t="s">
        <v>1881</v>
      </c>
      <c r="B1582" s="18" t="s">
        <v>314</v>
      </c>
      <c r="C1582" s="17" t="s">
        <v>81</v>
      </c>
      <c r="D1582" s="17" t="s">
        <v>82</v>
      </c>
      <c r="E1582" s="19">
        <v>43168.473611109999</v>
      </c>
      <c r="F1582" s="19">
        <v>43168.65833333</v>
      </c>
      <c r="G1582" s="9">
        <v>266</v>
      </c>
      <c r="H1582" s="9">
        <v>131</v>
      </c>
      <c r="I1582" s="9">
        <v>34846</v>
      </c>
      <c r="J1582" s="17" t="s">
        <v>315</v>
      </c>
    </row>
    <row r="1583" spans="1:10">
      <c r="A1583" s="17" t="s">
        <v>1882</v>
      </c>
      <c r="B1583" s="18" t="s">
        <v>318</v>
      </c>
      <c r="C1583" s="17" t="s">
        <v>280</v>
      </c>
      <c r="D1583" s="17" t="s">
        <v>70</v>
      </c>
      <c r="E1583" s="19">
        <v>45657.53819444</v>
      </c>
      <c r="F1583" s="19">
        <v>45657.703472219997</v>
      </c>
      <c r="G1583" s="9">
        <v>238</v>
      </c>
      <c r="H1583" s="9">
        <v>271</v>
      </c>
      <c r="I1583" s="9">
        <v>34838</v>
      </c>
      <c r="J1583" s="17" t="s">
        <v>315</v>
      </c>
    </row>
    <row r="1584" spans="1:10">
      <c r="A1584" s="17" t="s">
        <v>1883</v>
      </c>
      <c r="B1584" s="18" t="s">
        <v>314</v>
      </c>
      <c r="C1584" s="17" t="s">
        <v>52</v>
      </c>
      <c r="D1584" s="17" t="s">
        <v>54</v>
      </c>
      <c r="E1584" s="19">
        <v>44440.138194439998</v>
      </c>
      <c r="F1584" s="19">
        <v>44440.473611109999</v>
      </c>
      <c r="G1584" s="9">
        <v>483</v>
      </c>
      <c r="H1584" s="9">
        <v>77</v>
      </c>
      <c r="I1584" s="9">
        <v>34836</v>
      </c>
      <c r="J1584" s="17" t="s">
        <v>315</v>
      </c>
    </row>
    <row r="1585" spans="1:10">
      <c r="A1585" s="17" t="s">
        <v>1884</v>
      </c>
      <c r="B1585" s="18" t="s">
        <v>314</v>
      </c>
      <c r="C1585" s="17" t="s">
        <v>267</v>
      </c>
      <c r="D1585" s="17" t="s">
        <v>125</v>
      </c>
      <c r="E1585" s="19">
        <v>41383.364583330003</v>
      </c>
      <c r="F1585" s="19">
        <v>41383.69097222</v>
      </c>
      <c r="G1585" s="9">
        <v>470</v>
      </c>
      <c r="H1585" s="9">
        <v>74</v>
      </c>
      <c r="I1585" s="9">
        <v>34780</v>
      </c>
      <c r="J1585" s="17" t="s">
        <v>315</v>
      </c>
    </row>
    <row r="1586" spans="1:10">
      <c r="A1586" s="17" t="s">
        <v>1885</v>
      </c>
      <c r="B1586" s="18" t="s">
        <v>314</v>
      </c>
      <c r="C1586" s="17" t="s">
        <v>52</v>
      </c>
      <c r="D1586" s="17" t="s">
        <v>53</v>
      </c>
      <c r="E1586" s="19">
        <v>42939.15625</v>
      </c>
      <c r="F1586" s="19">
        <v>42939.402083330002</v>
      </c>
      <c r="G1586" s="9">
        <v>354</v>
      </c>
      <c r="H1586" s="9">
        <v>183</v>
      </c>
      <c r="I1586" s="9">
        <v>34752</v>
      </c>
      <c r="J1586" s="17" t="s">
        <v>315</v>
      </c>
    </row>
    <row r="1587" spans="1:10">
      <c r="A1587" s="17" t="s">
        <v>1886</v>
      </c>
      <c r="B1587" s="18" t="s">
        <v>314</v>
      </c>
      <c r="C1587" s="17" t="s">
        <v>291</v>
      </c>
      <c r="D1587" s="17" t="s">
        <v>195</v>
      </c>
      <c r="E1587" s="19">
        <v>43636.670138879999</v>
      </c>
      <c r="F1587" s="19">
        <v>43636.913888880001</v>
      </c>
      <c r="G1587" s="9">
        <v>351</v>
      </c>
      <c r="H1587" s="9">
        <v>108</v>
      </c>
      <c r="I1587" s="9">
        <v>34746</v>
      </c>
      <c r="J1587" s="17" t="s">
        <v>315</v>
      </c>
    </row>
    <row r="1588" spans="1:10">
      <c r="A1588" s="17" t="s">
        <v>1887</v>
      </c>
      <c r="B1588" s="18" t="s">
        <v>314</v>
      </c>
      <c r="C1588" s="17" t="s">
        <v>282</v>
      </c>
      <c r="D1588" s="17" t="s">
        <v>283</v>
      </c>
      <c r="E1588" s="19">
        <v>43967.65833333</v>
      </c>
      <c r="F1588" s="19">
        <v>43967.979861109998</v>
      </c>
      <c r="G1588" s="9">
        <v>463</v>
      </c>
      <c r="H1588" s="9">
        <v>92</v>
      </c>
      <c r="I1588" s="9">
        <v>34595</v>
      </c>
      <c r="J1588" s="17" t="s">
        <v>315</v>
      </c>
    </row>
    <row r="1589" spans="1:10">
      <c r="A1589" s="17" t="s">
        <v>1888</v>
      </c>
      <c r="B1589" s="18" t="s">
        <v>314</v>
      </c>
      <c r="C1589" s="17" t="s">
        <v>89</v>
      </c>
      <c r="D1589" s="17" t="s">
        <v>90</v>
      </c>
      <c r="E1589" s="19">
        <v>44901.47430555</v>
      </c>
      <c r="F1589" s="19">
        <v>44902.535416660001</v>
      </c>
      <c r="G1589" s="9">
        <v>1359</v>
      </c>
      <c r="H1589" s="9">
        <v>166</v>
      </c>
      <c r="I1589" s="9">
        <v>34574</v>
      </c>
      <c r="J1589" s="17" t="s">
        <v>315</v>
      </c>
    </row>
    <row r="1590" spans="1:10">
      <c r="A1590" s="17" t="s">
        <v>1889</v>
      </c>
      <c r="B1590" s="18" t="s">
        <v>314</v>
      </c>
      <c r="C1590" s="17" t="s">
        <v>52</v>
      </c>
      <c r="D1590" s="17" t="s">
        <v>54</v>
      </c>
      <c r="E1590" s="19">
        <v>44719.930555550003</v>
      </c>
      <c r="F1590" s="19">
        <v>44720.541666659999</v>
      </c>
      <c r="G1590" s="9">
        <v>880</v>
      </c>
      <c r="H1590" s="9">
        <v>42</v>
      </c>
      <c r="I1590" s="9">
        <v>34573</v>
      </c>
      <c r="J1590" s="17" t="s">
        <v>315</v>
      </c>
    </row>
    <row r="1591" spans="1:10">
      <c r="A1591" s="17" t="s">
        <v>1890</v>
      </c>
      <c r="B1591" s="18" t="s">
        <v>314</v>
      </c>
      <c r="C1591" s="17" t="s">
        <v>89</v>
      </c>
      <c r="D1591" s="17" t="s">
        <v>90</v>
      </c>
      <c r="E1591" s="19">
        <v>43327.731249999997</v>
      </c>
      <c r="F1591" s="19">
        <v>43328.001388880002</v>
      </c>
      <c r="G1591" s="9">
        <v>389</v>
      </c>
      <c r="H1591" s="9">
        <v>110</v>
      </c>
      <c r="I1591" s="9">
        <v>34548</v>
      </c>
      <c r="J1591" s="17" t="s">
        <v>315</v>
      </c>
    </row>
    <row r="1592" spans="1:10">
      <c r="A1592" s="17" t="s">
        <v>1891</v>
      </c>
      <c r="B1592" s="18" t="s">
        <v>314</v>
      </c>
      <c r="C1592" s="17" t="s">
        <v>298</v>
      </c>
      <c r="D1592" s="17" t="s">
        <v>299</v>
      </c>
      <c r="E1592" s="19">
        <v>45023.357638879999</v>
      </c>
      <c r="F1592" s="19">
        <v>45023.625</v>
      </c>
      <c r="G1592" s="9">
        <v>385</v>
      </c>
      <c r="H1592" s="9">
        <v>164</v>
      </c>
      <c r="I1592" s="9">
        <v>34517</v>
      </c>
      <c r="J1592" s="17" t="s">
        <v>315</v>
      </c>
    </row>
    <row r="1593" spans="1:10">
      <c r="A1593" s="17" t="s">
        <v>1892</v>
      </c>
      <c r="B1593" s="18" t="s">
        <v>314</v>
      </c>
      <c r="C1593" s="17" t="s">
        <v>124</v>
      </c>
      <c r="D1593" s="17" t="s">
        <v>125</v>
      </c>
      <c r="E1593" s="19">
        <v>45503.272916659997</v>
      </c>
      <c r="F1593" s="19">
        <v>45503.371527770003</v>
      </c>
      <c r="G1593" s="9">
        <v>142</v>
      </c>
      <c r="H1593" s="9">
        <v>243</v>
      </c>
      <c r="I1593" s="9">
        <v>34506</v>
      </c>
      <c r="J1593" s="17" t="s">
        <v>315</v>
      </c>
    </row>
    <row r="1594" spans="1:10">
      <c r="A1594" s="17" t="s">
        <v>1893</v>
      </c>
      <c r="B1594" s="18" t="s">
        <v>314</v>
      </c>
      <c r="C1594" s="17" t="s">
        <v>89</v>
      </c>
      <c r="D1594" s="17" t="s">
        <v>90</v>
      </c>
      <c r="E1594" s="19">
        <v>45055.080555549997</v>
      </c>
      <c r="F1594" s="19">
        <v>45055.477083329999</v>
      </c>
      <c r="G1594" s="9">
        <v>571</v>
      </c>
      <c r="H1594" s="9">
        <v>174</v>
      </c>
      <c r="I1594" s="9">
        <v>34485</v>
      </c>
      <c r="J1594" s="17" t="s">
        <v>315</v>
      </c>
    </row>
    <row r="1595" spans="1:10">
      <c r="A1595" s="17" t="s">
        <v>1894</v>
      </c>
      <c r="B1595" s="18" t="s">
        <v>314</v>
      </c>
      <c r="C1595" s="17" t="s">
        <v>195</v>
      </c>
      <c r="D1595" s="17" t="s">
        <v>197</v>
      </c>
      <c r="E1595" s="19">
        <v>44035.556250000001</v>
      </c>
      <c r="F1595" s="19">
        <v>44035.720138880002</v>
      </c>
      <c r="G1595" s="9">
        <v>236</v>
      </c>
      <c r="H1595" s="9">
        <v>146</v>
      </c>
      <c r="I1595" s="9">
        <v>34456</v>
      </c>
      <c r="J1595" s="17" t="s">
        <v>315</v>
      </c>
    </row>
    <row r="1596" spans="1:10">
      <c r="A1596" s="17" t="s">
        <v>1895</v>
      </c>
      <c r="B1596" s="18" t="s">
        <v>314</v>
      </c>
      <c r="C1596" s="17" t="s">
        <v>291</v>
      </c>
      <c r="D1596" s="17" t="s">
        <v>195</v>
      </c>
      <c r="E1596" s="19">
        <v>44688.87847222</v>
      </c>
      <c r="F1596" s="19">
        <v>44689.077777769999</v>
      </c>
      <c r="G1596" s="9">
        <v>287</v>
      </c>
      <c r="H1596" s="9">
        <v>120</v>
      </c>
      <c r="I1596" s="9">
        <v>34440</v>
      </c>
      <c r="J1596" s="17" t="s">
        <v>315</v>
      </c>
    </row>
    <row r="1597" spans="1:10">
      <c r="A1597" s="17" t="s">
        <v>1896</v>
      </c>
      <c r="B1597" s="18" t="s">
        <v>318</v>
      </c>
      <c r="C1597" s="17" t="s">
        <v>199</v>
      </c>
      <c r="D1597" s="17" t="s">
        <v>200</v>
      </c>
      <c r="E1597" s="19">
        <v>44295.186111110001</v>
      </c>
      <c r="F1597" s="19">
        <v>44295.395833330003</v>
      </c>
      <c r="G1597" s="9">
        <v>302</v>
      </c>
      <c r="H1597" s="9">
        <v>114</v>
      </c>
      <c r="I1597" s="9">
        <v>34428</v>
      </c>
      <c r="J1597" s="17" t="s">
        <v>315</v>
      </c>
    </row>
    <row r="1598" spans="1:10">
      <c r="A1598" s="17" t="s">
        <v>1897</v>
      </c>
      <c r="B1598" s="18" t="s">
        <v>314</v>
      </c>
      <c r="C1598" s="17" t="s">
        <v>52</v>
      </c>
      <c r="D1598" s="17" t="s">
        <v>54</v>
      </c>
      <c r="E1598" s="19">
        <v>44747.004166660001</v>
      </c>
      <c r="F1598" s="19">
        <v>44747.371527770003</v>
      </c>
      <c r="G1598" s="9">
        <v>529</v>
      </c>
      <c r="H1598" s="9">
        <v>65</v>
      </c>
      <c r="I1598" s="9">
        <v>34385</v>
      </c>
      <c r="J1598" s="17" t="s">
        <v>315</v>
      </c>
    </row>
    <row r="1599" spans="1:10">
      <c r="A1599" s="17" t="s">
        <v>1898</v>
      </c>
      <c r="B1599" s="18" t="s">
        <v>314</v>
      </c>
      <c r="C1599" s="17" t="s">
        <v>81</v>
      </c>
      <c r="D1599" s="17" t="s">
        <v>79</v>
      </c>
      <c r="E1599" s="19">
        <v>39899.896527769997</v>
      </c>
      <c r="F1599" s="19">
        <v>39900.464583330002</v>
      </c>
      <c r="G1599" s="9">
        <v>818</v>
      </c>
      <c r="H1599" s="9">
        <v>42</v>
      </c>
      <c r="I1599" s="9">
        <v>34356</v>
      </c>
      <c r="J1599" s="17" t="s">
        <v>315</v>
      </c>
    </row>
    <row r="1600" spans="1:10">
      <c r="A1600" s="17" t="s">
        <v>1899</v>
      </c>
      <c r="B1600" s="18" t="s">
        <v>318</v>
      </c>
      <c r="C1600" s="17" t="s">
        <v>199</v>
      </c>
      <c r="D1600" s="17" t="s">
        <v>201</v>
      </c>
      <c r="E1600" s="19">
        <v>43746.101388880001</v>
      </c>
      <c r="F1600" s="19">
        <v>43746.559722220001</v>
      </c>
      <c r="G1600" s="9">
        <v>660</v>
      </c>
      <c r="H1600" s="9">
        <v>52</v>
      </c>
      <c r="I1600" s="9">
        <v>34320</v>
      </c>
      <c r="J1600" s="17" t="s">
        <v>315</v>
      </c>
    </row>
    <row r="1601" spans="1:10">
      <c r="A1601" s="17" t="s">
        <v>1900</v>
      </c>
      <c r="B1601" s="18" t="s">
        <v>314</v>
      </c>
      <c r="C1601" s="17" t="s">
        <v>78</v>
      </c>
      <c r="D1601" s="17" t="s">
        <v>80</v>
      </c>
      <c r="E1601" s="19">
        <v>41950.06944444</v>
      </c>
      <c r="F1601" s="19">
        <v>41950.322916659999</v>
      </c>
      <c r="G1601" s="9">
        <v>365</v>
      </c>
      <c r="H1601" s="9">
        <v>94</v>
      </c>
      <c r="I1601" s="9">
        <v>34310</v>
      </c>
      <c r="J1601" s="17" t="s">
        <v>315</v>
      </c>
    </row>
    <row r="1602" spans="1:10">
      <c r="A1602" s="17" t="s">
        <v>1901</v>
      </c>
      <c r="B1602" s="18" t="s">
        <v>314</v>
      </c>
      <c r="C1602" s="17" t="s">
        <v>212</v>
      </c>
      <c r="D1602" s="17" t="s">
        <v>213</v>
      </c>
      <c r="E1602" s="19">
        <v>45460.702777769999</v>
      </c>
      <c r="F1602" s="19">
        <v>45460.922222219997</v>
      </c>
      <c r="G1602" s="9">
        <v>316</v>
      </c>
      <c r="H1602" s="9">
        <v>135</v>
      </c>
      <c r="I1602" s="9">
        <v>34296</v>
      </c>
      <c r="J1602" s="17" t="s">
        <v>315</v>
      </c>
    </row>
    <row r="1603" spans="1:10">
      <c r="A1603" s="17" t="s">
        <v>1902</v>
      </c>
      <c r="B1603" s="18" t="s">
        <v>314</v>
      </c>
      <c r="C1603" s="17" t="s">
        <v>52</v>
      </c>
      <c r="D1603" s="17" t="s">
        <v>53</v>
      </c>
      <c r="E1603" s="19">
        <v>41601.954861110004</v>
      </c>
      <c r="F1603" s="19">
        <v>41602.358333329998</v>
      </c>
      <c r="G1603" s="9">
        <v>581</v>
      </c>
      <c r="H1603" s="9">
        <v>59</v>
      </c>
      <c r="I1603" s="9">
        <v>34279</v>
      </c>
      <c r="J1603" s="17" t="s">
        <v>315</v>
      </c>
    </row>
    <row r="1604" spans="1:10">
      <c r="A1604" s="17" t="s">
        <v>1903</v>
      </c>
      <c r="B1604" s="18" t="s">
        <v>318</v>
      </c>
      <c r="C1604" s="17" t="s">
        <v>199</v>
      </c>
      <c r="D1604" s="17" t="s">
        <v>200</v>
      </c>
      <c r="E1604" s="19">
        <v>43614.615277769997</v>
      </c>
      <c r="F1604" s="19">
        <v>43614.822222219998</v>
      </c>
      <c r="G1604" s="9">
        <v>298</v>
      </c>
      <c r="H1604" s="9">
        <v>115</v>
      </c>
      <c r="I1604" s="9">
        <v>34270</v>
      </c>
      <c r="J1604" s="17" t="s">
        <v>315</v>
      </c>
    </row>
    <row r="1605" spans="1:10">
      <c r="A1605" s="17" t="s">
        <v>1904</v>
      </c>
      <c r="B1605" s="18" t="s">
        <v>314</v>
      </c>
      <c r="C1605" s="17" t="s">
        <v>291</v>
      </c>
      <c r="D1605" s="17" t="s">
        <v>292</v>
      </c>
      <c r="E1605" s="19">
        <v>40730.385416659999</v>
      </c>
      <c r="F1605" s="19">
        <v>40730.824999999997</v>
      </c>
      <c r="G1605" s="9">
        <v>633</v>
      </c>
      <c r="H1605" s="9">
        <v>261</v>
      </c>
      <c r="I1605" s="9">
        <v>34209</v>
      </c>
      <c r="J1605" s="17" t="s">
        <v>315</v>
      </c>
    </row>
    <row r="1606" spans="1:10">
      <c r="A1606" s="17" t="s">
        <v>1905</v>
      </c>
      <c r="B1606" s="18" t="s">
        <v>318</v>
      </c>
      <c r="C1606" s="17" t="s">
        <v>199</v>
      </c>
      <c r="D1606" s="17" t="s">
        <v>200</v>
      </c>
      <c r="E1606" s="19">
        <v>42462.881249999999</v>
      </c>
      <c r="F1606" s="19">
        <v>42463.614583330003</v>
      </c>
      <c r="G1606" s="9">
        <v>1056</v>
      </c>
      <c r="H1606" s="9">
        <v>34</v>
      </c>
      <c r="I1606" s="9">
        <v>34188</v>
      </c>
      <c r="J1606" s="17" t="s">
        <v>315</v>
      </c>
    </row>
    <row r="1607" spans="1:10">
      <c r="A1607" s="17" t="s">
        <v>1906</v>
      </c>
      <c r="B1607" s="18" t="s">
        <v>318</v>
      </c>
      <c r="C1607" s="17" t="s">
        <v>280</v>
      </c>
      <c r="D1607" s="17" t="s">
        <v>70</v>
      </c>
      <c r="E1607" s="19">
        <v>44541.768055549997</v>
      </c>
      <c r="F1607" s="19">
        <v>44542.44097222</v>
      </c>
      <c r="G1607" s="9">
        <v>969</v>
      </c>
      <c r="H1607" s="9">
        <v>50</v>
      </c>
      <c r="I1607" s="9">
        <v>34187</v>
      </c>
      <c r="J1607" s="17" t="s">
        <v>315</v>
      </c>
    </row>
    <row r="1608" spans="1:10">
      <c r="A1608" s="17" t="s">
        <v>1907</v>
      </c>
      <c r="B1608" s="18" t="s">
        <v>314</v>
      </c>
      <c r="C1608" s="17" t="s">
        <v>212</v>
      </c>
      <c r="D1608" s="17" t="s">
        <v>215</v>
      </c>
      <c r="E1608" s="19">
        <v>43611.824999999997</v>
      </c>
      <c r="F1608" s="19">
        <v>43612.72083333</v>
      </c>
      <c r="G1608" s="9">
        <v>1290</v>
      </c>
      <c r="H1608" s="9">
        <v>37</v>
      </c>
      <c r="I1608" s="9">
        <v>34155</v>
      </c>
      <c r="J1608" s="17" t="s">
        <v>315</v>
      </c>
    </row>
    <row r="1609" spans="1:10">
      <c r="A1609" s="17" t="s">
        <v>1908</v>
      </c>
      <c r="B1609" s="18" t="s">
        <v>314</v>
      </c>
      <c r="C1609" s="17" t="s">
        <v>291</v>
      </c>
      <c r="D1609" s="17" t="s">
        <v>195</v>
      </c>
      <c r="E1609" s="19">
        <v>40447.061111110001</v>
      </c>
      <c r="F1609" s="19">
        <v>40447.204861110004</v>
      </c>
      <c r="G1609" s="9">
        <v>414</v>
      </c>
      <c r="H1609" s="9">
        <v>165</v>
      </c>
      <c r="I1609" s="9">
        <v>34155</v>
      </c>
      <c r="J1609" s="17" t="s">
        <v>315</v>
      </c>
    </row>
    <row r="1610" spans="1:10">
      <c r="A1610" s="17" t="s">
        <v>1909</v>
      </c>
      <c r="B1610" s="18" t="s">
        <v>314</v>
      </c>
      <c r="C1610" s="17" t="s">
        <v>89</v>
      </c>
      <c r="D1610" s="17" t="s">
        <v>91</v>
      </c>
      <c r="E1610" s="19">
        <v>43378.207638879998</v>
      </c>
      <c r="F1610" s="19">
        <v>43378.598611109999</v>
      </c>
      <c r="G1610" s="9">
        <v>563</v>
      </c>
      <c r="H1610" s="9">
        <v>126</v>
      </c>
      <c r="I1610" s="9">
        <v>34138</v>
      </c>
      <c r="J1610" s="17" t="s">
        <v>315</v>
      </c>
    </row>
    <row r="1611" spans="1:10">
      <c r="A1611" s="17" t="s">
        <v>1910</v>
      </c>
      <c r="B1611" s="18" t="s">
        <v>314</v>
      </c>
      <c r="C1611" s="17" t="s">
        <v>160</v>
      </c>
      <c r="D1611" s="17" t="s">
        <v>162</v>
      </c>
      <c r="E1611" s="19">
        <v>41275.504166660001</v>
      </c>
      <c r="F1611" s="19">
        <v>41275.72777777</v>
      </c>
      <c r="G1611" s="9">
        <v>322</v>
      </c>
      <c r="H1611" s="9">
        <v>122</v>
      </c>
      <c r="I1611" s="9">
        <v>34136</v>
      </c>
      <c r="J1611" s="17" t="s">
        <v>315</v>
      </c>
    </row>
    <row r="1612" spans="1:10">
      <c r="A1612" s="17" t="s">
        <v>1911</v>
      </c>
      <c r="B1612" s="18" t="s">
        <v>314</v>
      </c>
      <c r="C1612" s="17" t="s">
        <v>78</v>
      </c>
      <c r="D1612" s="17" t="s">
        <v>79</v>
      </c>
      <c r="E1612" s="19">
        <v>44445.295833329998</v>
      </c>
      <c r="F1612" s="19">
        <v>44445.46875</v>
      </c>
      <c r="G1612" s="9">
        <v>249</v>
      </c>
      <c r="H1612" s="9">
        <v>137</v>
      </c>
      <c r="I1612" s="9">
        <v>34113</v>
      </c>
      <c r="J1612" s="17" t="s">
        <v>315</v>
      </c>
    </row>
    <row r="1613" spans="1:10">
      <c r="A1613" s="17" t="s">
        <v>1912</v>
      </c>
      <c r="B1613" s="18" t="s">
        <v>314</v>
      </c>
      <c r="C1613" s="17" t="s">
        <v>52</v>
      </c>
      <c r="D1613" s="17" t="s">
        <v>53</v>
      </c>
      <c r="E1613" s="19">
        <v>44911.216666660002</v>
      </c>
      <c r="F1613" s="19">
        <v>44911.479861109998</v>
      </c>
      <c r="G1613" s="9">
        <v>379</v>
      </c>
      <c r="H1613" s="9">
        <v>90</v>
      </c>
      <c r="I1613" s="9">
        <v>34110</v>
      </c>
      <c r="J1613" s="17" t="s">
        <v>315</v>
      </c>
    </row>
    <row r="1614" spans="1:10">
      <c r="A1614" s="17" t="s">
        <v>1913</v>
      </c>
      <c r="B1614" s="18" t="s">
        <v>314</v>
      </c>
      <c r="C1614" s="17" t="s">
        <v>81</v>
      </c>
      <c r="D1614" s="17" t="s">
        <v>82</v>
      </c>
      <c r="E1614" s="19">
        <v>45025.333333330003</v>
      </c>
      <c r="F1614" s="19">
        <v>45025.78333333</v>
      </c>
      <c r="G1614" s="9">
        <v>648</v>
      </c>
      <c r="H1614" s="9">
        <v>70</v>
      </c>
      <c r="I1614" s="9">
        <v>34096</v>
      </c>
      <c r="J1614" s="17" t="s">
        <v>315</v>
      </c>
    </row>
    <row r="1615" spans="1:10">
      <c r="A1615" s="17" t="s">
        <v>1914</v>
      </c>
      <c r="B1615" s="18" t="s">
        <v>314</v>
      </c>
      <c r="C1615" s="17" t="s">
        <v>81</v>
      </c>
      <c r="D1615" s="17" t="s">
        <v>82</v>
      </c>
      <c r="E1615" s="19">
        <v>40332.929861110002</v>
      </c>
      <c r="F1615" s="19">
        <v>40333.15625</v>
      </c>
      <c r="G1615" s="9">
        <v>326</v>
      </c>
      <c r="H1615" s="9">
        <v>123</v>
      </c>
      <c r="I1615" s="9">
        <v>34078</v>
      </c>
      <c r="J1615" s="17" t="s">
        <v>315</v>
      </c>
    </row>
    <row r="1616" spans="1:10">
      <c r="A1616" s="17" t="s">
        <v>1915</v>
      </c>
      <c r="B1616" s="18" t="s">
        <v>314</v>
      </c>
      <c r="C1616" s="17" t="s">
        <v>89</v>
      </c>
      <c r="D1616" s="17" t="s">
        <v>91</v>
      </c>
      <c r="E1616" s="19">
        <v>41847.631249999999</v>
      </c>
      <c r="F1616" s="19">
        <v>41848.06944444</v>
      </c>
      <c r="G1616" s="9">
        <v>631</v>
      </c>
      <c r="H1616" s="9">
        <v>54</v>
      </c>
      <c r="I1616" s="9">
        <v>34074</v>
      </c>
      <c r="J1616" s="17" t="s">
        <v>315</v>
      </c>
    </row>
    <row r="1617" spans="1:10">
      <c r="A1617" s="17" t="s">
        <v>1916</v>
      </c>
      <c r="B1617" s="18" t="s">
        <v>314</v>
      </c>
      <c r="C1617" s="17" t="s">
        <v>81</v>
      </c>
      <c r="D1617" s="17" t="s">
        <v>82</v>
      </c>
      <c r="E1617" s="19">
        <v>43764.915972219998</v>
      </c>
      <c r="F1617" s="19">
        <v>43765.50555555</v>
      </c>
      <c r="G1617" s="9">
        <v>830</v>
      </c>
      <c r="H1617" s="9">
        <v>82</v>
      </c>
      <c r="I1617" s="9">
        <v>34030</v>
      </c>
      <c r="J1617" s="17" t="s">
        <v>315</v>
      </c>
    </row>
    <row r="1618" spans="1:10">
      <c r="A1618" s="17" t="s">
        <v>1917</v>
      </c>
      <c r="B1618" s="18" t="s">
        <v>318</v>
      </c>
      <c r="C1618" s="17" t="s">
        <v>169</v>
      </c>
      <c r="D1618" s="17" t="s">
        <v>171</v>
      </c>
      <c r="E1618" s="19">
        <v>40703.688888880002</v>
      </c>
      <c r="F1618" s="19">
        <v>40704.108333329998</v>
      </c>
      <c r="G1618" s="9">
        <v>604</v>
      </c>
      <c r="H1618" s="9">
        <v>63</v>
      </c>
      <c r="I1618" s="9">
        <v>33948</v>
      </c>
      <c r="J1618" s="17" t="s">
        <v>315</v>
      </c>
    </row>
    <row r="1619" spans="1:10">
      <c r="A1619" s="17" t="s">
        <v>1918</v>
      </c>
      <c r="B1619" s="18" t="s">
        <v>318</v>
      </c>
      <c r="C1619" s="17" t="s">
        <v>199</v>
      </c>
      <c r="D1619" s="17" t="s">
        <v>200</v>
      </c>
      <c r="E1619" s="19">
        <v>41499.257638880001</v>
      </c>
      <c r="F1619" s="19">
        <v>41499.599999999999</v>
      </c>
      <c r="G1619" s="9">
        <v>493</v>
      </c>
      <c r="H1619" s="9">
        <v>92</v>
      </c>
      <c r="I1619" s="9">
        <v>33900</v>
      </c>
      <c r="J1619" s="17" t="s">
        <v>315</v>
      </c>
    </row>
    <row r="1620" spans="1:10">
      <c r="A1620" s="17" t="s">
        <v>1919</v>
      </c>
      <c r="B1620" s="18" t="s">
        <v>314</v>
      </c>
      <c r="C1620" s="17" t="s">
        <v>124</v>
      </c>
      <c r="D1620" s="17" t="s">
        <v>125</v>
      </c>
      <c r="E1620" s="19">
        <v>44041.118750000001</v>
      </c>
      <c r="F1620" s="19">
        <v>44041.652777770003</v>
      </c>
      <c r="G1620" s="9">
        <v>769</v>
      </c>
      <c r="H1620" s="9">
        <v>44</v>
      </c>
      <c r="I1620" s="9">
        <v>33836</v>
      </c>
      <c r="J1620" s="17" t="s">
        <v>315</v>
      </c>
    </row>
    <row r="1621" spans="1:10">
      <c r="A1621" s="17" t="s">
        <v>1920</v>
      </c>
      <c r="B1621" s="18" t="s">
        <v>314</v>
      </c>
      <c r="C1621" s="17" t="s">
        <v>212</v>
      </c>
      <c r="D1621" s="17" t="s">
        <v>214</v>
      </c>
      <c r="E1621" s="19">
        <v>44388.132638880001</v>
      </c>
      <c r="F1621" s="19">
        <v>44388.654166660002</v>
      </c>
      <c r="G1621" s="9">
        <v>751</v>
      </c>
      <c r="H1621" s="9">
        <v>45</v>
      </c>
      <c r="I1621" s="9">
        <v>33795</v>
      </c>
      <c r="J1621" s="17" t="s">
        <v>315</v>
      </c>
    </row>
    <row r="1622" spans="1:10">
      <c r="A1622" s="17" t="s">
        <v>1921</v>
      </c>
      <c r="B1622" s="18" t="s">
        <v>318</v>
      </c>
      <c r="C1622" s="17" t="s">
        <v>199</v>
      </c>
      <c r="D1622" s="17" t="s">
        <v>200</v>
      </c>
      <c r="E1622" s="19">
        <v>45466.419444439998</v>
      </c>
      <c r="F1622" s="19">
        <v>45466.634722219998</v>
      </c>
      <c r="G1622" s="9">
        <v>310</v>
      </c>
      <c r="H1622" s="9">
        <v>109</v>
      </c>
      <c r="I1622" s="9">
        <v>33790</v>
      </c>
      <c r="J1622" s="17" t="s">
        <v>315</v>
      </c>
    </row>
    <row r="1623" spans="1:10">
      <c r="A1623" s="17" t="s">
        <v>1922</v>
      </c>
      <c r="B1623" s="18" t="s">
        <v>314</v>
      </c>
      <c r="C1623" s="17" t="s">
        <v>81</v>
      </c>
      <c r="D1623" s="17" t="s">
        <v>82</v>
      </c>
      <c r="E1623" s="19">
        <v>40682.215277770003</v>
      </c>
      <c r="F1623" s="19">
        <v>40682.69097222</v>
      </c>
      <c r="G1623" s="9">
        <v>685</v>
      </c>
      <c r="H1623" s="9">
        <v>229</v>
      </c>
      <c r="I1623" s="9">
        <v>33787</v>
      </c>
      <c r="J1623" s="17" t="s">
        <v>315</v>
      </c>
    </row>
    <row r="1624" spans="1:10">
      <c r="A1624" s="17" t="s">
        <v>1923</v>
      </c>
      <c r="B1624" s="18" t="s">
        <v>314</v>
      </c>
      <c r="C1624" s="17" t="s">
        <v>212</v>
      </c>
      <c r="D1624" s="17" t="s">
        <v>215</v>
      </c>
      <c r="E1624" s="19">
        <v>45439.57152777</v>
      </c>
      <c r="F1624" s="19">
        <v>45440.743055550003</v>
      </c>
      <c r="G1624" s="9">
        <v>1687</v>
      </c>
      <c r="H1624" s="9">
        <v>20</v>
      </c>
      <c r="I1624" s="9">
        <v>33740</v>
      </c>
      <c r="J1624" s="17" t="s">
        <v>315</v>
      </c>
    </row>
    <row r="1625" spans="1:10">
      <c r="A1625" s="17" t="s">
        <v>1924</v>
      </c>
      <c r="B1625" s="18" t="s">
        <v>314</v>
      </c>
      <c r="C1625" s="17" t="s">
        <v>116</v>
      </c>
      <c r="D1625" s="17" t="s">
        <v>118</v>
      </c>
      <c r="E1625" s="19">
        <v>40019.800000000003</v>
      </c>
      <c r="F1625" s="19">
        <v>40020.554166659997</v>
      </c>
      <c r="G1625" s="9">
        <v>1086</v>
      </c>
      <c r="H1625" s="9">
        <v>31</v>
      </c>
      <c r="I1625" s="9">
        <v>33666</v>
      </c>
      <c r="J1625" s="17" t="s">
        <v>315</v>
      </c>
    </row>
    <row r="1626" spans="1:10">
      <c r="A1626" s="17" t="s">
        <v>1925</v>
      </c>
      <c r="B1626" s="18" t="s">
        <v>314</v>
      </c>
      <c r="C1626" s="17" t="s">
        <v>271</v>
      </c>
      <c r="D1626" s="17" t="s">
        <v>272</v>
      </c>
      <c r="E1626" s="19">
        <v>41456.757638880001</v>
      </c>
      <c r="F1626" s="19">
        <v>41456.899305550003</v>
      </c>
      <c r="G1626" s="9">
        <v>204</v>
      </c>
      <c r="H1626" s="9">
        <v>165</v>
      </c>
      <c r="I1626" s="9">
        <v>33660</v>
      </c>
      <c r="J1626" s="17" t="s">
        <v>315</v>
      </c>
    </row>
    <row r="1627" spans="1:10">
      <c r="A1627" s="17" t="s">
        <v>1926</v>
      </c>
      <c r="B1627" s="18" t="s">
        <v>318</v>
      </c>
      <c r="C1627" s="17" t="s">
        <v>134</v>
      </c>
      <c r="D1627" s="17" t="s">
        <v>136</v>
      </c>
      <c r="E1627" s="19">
        <v>43005.79027777</v>
      </c>
      <c r="F1627" s="19">
        <v>43006.03125</v>
      </c>
      <c r="G1627" s="9">
        <v>347</v>
      </c>
      <c r="H1627" s="9">
        <v>303</v>
      </c>
      <c r="I1627" s="9">
        <v>33641</v>
      </c>
      <c r="J1627" s="17" t="s">
        <v>315</v>
      </c>
    </row>
    <row r="1628" spans="1:10">
      <c r="A1628" s="17" t="s">
        <v>1927</v>
      </c>
      <c r="B1628" s="18" t="s">
        <v>318</v>
      </c>
      <c r="C1628" s="17" t="s">
        <v>206</v>
      </c>
      <c r="D1628" s="17" t="s">
        <v>207</v>
      </c>
      <c r="E1628" s="19">
        <v>43959.043749999997</v>
      </c>
      <c r="F1628" s="19">
        <v>43959.331944439997</v>
      </c>
      <c r="G1628" s="9">
        <v>415</v>
      </c>
      <c r="H1628" s="9">
        <v>81</v>
      </c>
      <c r="I1628" s="9">
        <v>33615</v>
      </c>
      <c r="J1628" s="17" t="s">
        <v>315</v>
      </c>
    </row>
    <row r="1629" spans="1:10">
      <c r="A1629" s="17" t="s">
        <v>1928</v>
      </c>
      <c r="B1629" s="18" t="s">
        <v>318</v>
      </c>
      <c r="C1629" s="17" t="s">
        <v>199</v>
      </c>
      <c r="D1629" s="17" t="s">
        <v>200</v>
      </c>
      <c r="E1629" s="19">
        <v>43251.668055549999</v>
      </c>
      <c r="F1629" s="19">
        <v>43252.490277769997</v>
      </c>
      <c r="G1629" s="9">
        <v>1184</v>
      </c>
      <c r="H1629" s="9">
        <v>354</v>
      </c>
      <c r="I1629" s="9">
        <v>33528</v>
      </c>
      <c r="J1629" s="17" t="s">
        <v>315</v>
      </c>
    </row>
    <row r="1630" spans="1:10">
      <c r="A1630" s="17" t="s">
        <v>1929</v>
      </c>
      <c r="B1630" s="18" t="s">
        <v>314</v>
      </c>
      <c r="C1630" s="17" t="s">
        <v>137</v>
      </c>
      <c r="D1630" s="17" t="s">
        <v>138</v>
      </c>
      <c r="E1630" s="19">
        <v>41443.265277769999</v>
      </c>
      <c r="F1630" s="19">
        <v>41443.65972222</v>
      </c>
      <c r="G1630" s="9">
        <v>568</v>
      </c>
      <c r="H1630" s="9">
        <v>59</v>
      </c>
      <c r="I1630" s="9">
        <v>33512</v>
      </c>
      <c r="J1630" s="17" t="s">
        <v>315</v>
      </c>
    </row>
    <row r="1631" spans="1:10">
      <c r="A1631" s="17" t="s">
        <v>1930</v>
      </c>
      <c r="B1631" s="18" t="s">
        <v>314</v>
      </c>
      <c r="C1631" s="17" t="s">
        <v>282</v>
      </c>
      <c r="D1631" s="17" t="s">
        <v>283</v>
      </c>
      <c r="E1631" s="19">
        <v>40968.354861109998</v>
      </c>
      <c r="F1631" s="19">
        <v>40968.486111110004</v>
      </c>
      <c r="G1631" s="9">
        <v>189</v>
      </c>
      <c r="H1631" s="9">
        <v>208</v>
      </c>
      <c r="I1631" s="9">
        <v>33462</v>
      </c>
      <c r="J1631" s="17" t="s">
        <v>315</v>
      </c>
    </row>
    <row r="1632" spans="1:10">
      <c r="A1632" s="17" t="s">
        <v>1931</v>
      </c>
      <c r="B1632" s="18" t="s">
        <v>318</v>
      </c>
      <c r="C1632" s="17" t="s">
        <v>217</v>
      </c>
      <c r="D1632" s="17" t="s">
        <v>217</v>
      </c>
      <c r="E1632" s="19">
        <v>43183.760416659999</v>
      </c>
      <c r="F1632" s="19">
        <v>43184.921527769999</v>
      </c>
      <c r="G1632" s="9">
        <v>1672</v>
      </c>
      <c r="H1632" s="9">
        <v>20</v>
      </c>
      <c r="I1632" s="9">
        <v>33440</v>
      </c>
      <c r="J1632" s="17" t="s">
        <v>315</v>
      </c>
    </row>
    <row r="1633" spans="1:10">
      <c r="A1633" s="17" t="s">
        <v>1932</v>
      </c>
      <c r="B1633" s="18" t="s">
        <v>314</v>
      </c>
      <c r="C1633" s="17" t="s">
        <v>160</v>
      </c>
      <c r="D1633" s="17" t="s">
        <v>161</v>
      </c>
      <c r="E1633" s="19">
        <v>42491.550694439997</v>
      </c>
      <c r="F1633" s="19">
        <v>42491.9375</v>
      </c>
      <c r="G1633" s="9">
        <v>557</v>
      </c>
      <c r="H1633" s="9">
        <v>60</v>
      </c>
      <c r="I1633" s="9">
        <v>33420</v>
      </c>
      <c r="J1633" s="17" t="s">
        <v>315</v>
      </c>
    </row>
    <row r="1634" spans="1:10">
      <c r="A1634" s="17" t="s">
        <v>1933</v>
      </c>
      <c r="B1634" s="18" t="s">
        <v>351</v>
      </c>
      <c r="C1634" s="17" t="s">
        <v>99</v>
      </c>
      <c r="D1634" s="17" t="s">
        <v>103</v>
      </c>
      <c r="E1634" s="19">
        <v>44876.677777769997</v>
      </c>
      <c r="F1634" s="19">
        <v>44877.052083330003</v>
      </c>
      <c r="G1634" s="9">
        <v>539</v>
      </c>
      <c r="H1634" s="9">
        <v>62</v>
      </c>
      <c r="I1634" s="9">
        <v>33418</v>
      </c>
      <c r="J1634" s="17" t="s">
        <v>315</v>
      </c>
    </row>
    <row r="1635" spans="1:10">
      <c r="A1635" s="17" t="s">
        <v>1934</v>
      </c>
      <c r="B1635" s="18" t="s">
        <v>314</v>
      </c>
      <c r="C1635" s="17" t="s">
        <v>124</v>
      </c>
      <c r="D1635" s="17" t="s">
        <v>125</v>
      </c>
      <c r="E1635" s="19">
        <v>41872.167361109998</v>
      </c>
      <c r="F1635" s="19">
        <v>41872.671527769999</v>
      </c>
      <c r="G1635" s="9">
        <v>726</v>
      </c>
      <c r="H1635" s="9">
        <v>46</v>
      </c>
      <c r="I1635" s="9">
        <v>33396</v>
      </c>
      <c r="J1635" s="17" t="s">
        <v>315</v>
      </c>
    </row>
    <row r="1636" spans="1:10">
      <c r="A1636" s="17" t="s">
        <v>1935</v>
      </c>
      <c r="B1636" s="18" t="s">
        <v>314</v>
      </c>
      <c r="C1636" s="17" t="s">
        <v>124</v>
      </c>
      <c r="D1636" s="17" t="s">
        <v>125</v>
      </c>
      <c r="E1636" s="19">
        <v>42716.012499999997</v>
      </c>
      <c r="F1636" s="19">
        <v>42716.241666659997</v>
      </c>
      <c r="G1636" s="9">
        <v>330</v>
      </c>
      <c r="H1636" s="9">
        <v>101</v>
      </c>
      <c r="I1636" s="9">
        <v>33330</v>
      </c>
      <c r="J1636" s="17" t="s">
        <v>315</v>
      </c>
    </row>
    <row r="1637" spans="1:10">
      <c r="A1637" s="17" t="s">
        <v>1936</v>
      </c>
      <c r="B1637" s="18" t="s">
        <v>314</v>
      </c>
      <c r="C1637" s="17" t="s">
        <v>212</v>
      </c>
      <c r="D1637" s="17" t="s">
        <v>215</v>
      </c>
      <c r="E1637" s="19">
        <v>40759.044444439998</v>
      </c>
      <c r="F1637" s="19">
        <v>40759.41180555</v>
      </c>
      <c r="G1637" s="9">
        <v>529</v>
      </c>
      <c r="H1637" s="9">
        <v>63</v>
      </c>
      <c r="I1637" s="9">
        <v>33327</v>
      </c>
      <c r="J1637" s="17" t="s">
        <v>315</v>
      </c>
    </row>
    <row r="1638" spans="1:10">
      <c r="A1638" s="17" t="s">
        <v>1937</v>
      </c>
      <c r="B1638" s="18" t="s">
        <v>314</v>
      </c>
      <c r="C1638" s="17" t="s">
        <v>116</v>
      </c>
      <c r="D1638" s="17" t="s">
        <v>117</v>
      </c>
      <c r="E1638" s="19">
        <v>44190.441666660001</v>
      </c>
      <c r="F1638" s="19">
        <v>44192.579166659998</v>
      </c>
      <c r="G1638" s="9">
        <v>3078</v>
      </c>
      <c r="H1638" s="9">
        <v>11</v>
      </c>
      <c r="I1638" s="9">
        <v>33318</v>
      </c>
      <c r="J1638" s="17" t="s">
        <v>315</v>
      </c>
    </row>
    <row r="1639" spans="1:10">
      <c r="A1639" s="17" t="s">
        <v>1938</v>
      </c>
      <c r="B1639" s="18" t="s">
        <v>314</v>
      </c>
      <c r="C1639" s="17" t="s">
        <v>212</v>
      </c>
      <c r="D1639" s="17" t="s">
        <v>214</v>
      </c>
      <c r="E1639" s="19">
        <v>40658.858333329998</v>
      </c>
      <c r="F1639" s="19">
        <v>40659.03472222</v>
      </c>
      <c r="G1639" s="9">
        <v>254</v>
      </c>
      <c r="H1639" s="9">
        <v>131</v>
      </c>
      <c r="I1639" s="9">
        <v>33274</v>
      </c>
      <c r="J1639" s="17" t="s">
        <v>315</v>
      </c>
    </row>
    <row r="1640" spans="1:10">
      <c r="A1640" s="17" t="s">
        <v>1939</v>
      </c>
      <c r="B1640" s="18" t="s">
        <v>318</v>
      </c>
      <c r="C1640" s="17" t="s">
        <v>199</v>
      </c>
      <c r="D1640" s="17" t="s">
        <v>200</v>
      </c>
      <c r="E1640" s="19">
        <v>43273.761111109998</v>
      </c>
      <c r="F1640" s="19">
        <v>43274.53125</v>
      </c>
      <c r="G1640" s="9">
        <v>1109</v>
      </c>
      <c r="H1640" s="9">
        <v>30</v>
      </c>
      <c r="I1640" s="9">
        <v>33270</v>
      </c>
      <c r="J1640" s="17" t="s">
        <v>315</v>
      </c>
    </row>
    <row r="1641" spans="1:10">
      <c r="A1641" s="17" t="s">
        <v>1940</v>
      </c>
      <c r="B1641" s="18" t="s">
        <v>314</v>
      </c>
      <c r="C1641" s="17" t="s">
        <v>267</v>
      </c>
      <c r="D1641" s="17" t="s">
        <v>125</v>
      </c>
      <c r="E1641" s="19">
        <v>42157.088194440003</v>
      </c>
      <c r="F1641" s="19">
        <v>42157.138194439998</v>
      </c>
      <c r="G1641" s="9">
        <v>72</v>
      </c>
      <c r="H1641" s="9">
        <v>462</v>
      </c>
      <c r="I1641" s="9">
        <v>33264</v>
      </c>
      <c r="J1641" s="17" t="s">
        <v>315</v>
      </c>
    </row>
    <row r="1642" spans="1:10">
      <c r="A1642" s="17" t="s">
        <v>1941</v>
      </c>
      <c r="B1642" s="18" t="s">
        <v>314</v>
      </c>
      <c r="C1642" s="17" t="s">
        <v>160</v>
      </c>
      <c r="D1642" s="17" t="s">
        <v>162</v>
      </c>
      <c r="E1642" s="19">
        <v>42545.223611109999</v>
      </c>
      <c r="F1642" s="19">
        <v>42546.777777770003</v>
      </c>
      <c r="G1642" s="9">
        <v>2238</v>
      </c>
      <c r="H1642" s="9">
        <v>16</v>
      </c>
      <c r="I1642" s="9">
        <v>33198</v>
      </c>
      <c r="J1642" s="17" t="s">
        <v>315</v>
      </c>
    </row>
    <row r="1643" spans="1:10">
      <c r="A1643" s="17" t="s">
        <v>1942</v>
      </c>
      <c r="B1643" s="18" t="s">
        <v>314</v>
      </c>
      <c r="C1643" s="17" t="s">
        <v>137</v>
      </c>
      <c r="D1643" s="17" t="s">
        <v>138</v>
      </c>
      <c r="E1643" s="19">
        <v>43303.41180555</v>
      </c>
      <c r="F1643" s="19">
        <v>43303.679861110002</v>
      </c>
      <c r="G1643" s="9">
        <v>386</v>
      </c>
      <c r="H1643" s="9">
        <v>86</v>
      </c>
      <c r="I1643" s="9">
        <v>33196</v>
      </c>
      <c r="J1643" s="17" t="s">
        <v>315</v>
      </c>
    </row>
    <row r="1644" spans="1:10">
      <c r="A1644" s="17" t="s">
        <v>1943</v>
      </c>
      <c r="B1644" s="18" t="s">
        <v>318</v>
      </c>
      <c r="C1644" s="17" t="s">
        <v>199</v>
      </c>
      <c r="D1644" s="17" t="s">
        <v>200</v>
      </c>
      <c r="E1644" s="19">
        <v>45528.993750000001</v>
      </c>
      <c r="F1644" s="19">
        <v>45529.201388879999</v>
      </c>
      <c r="G1644" s="9">
        <v>299</v>
      </c>
      <c r="H1644" s="9">
        <v>111</v>
      </c>
      <c r="I1644" s="9">
        <v>33189</v>
      </c>
      <c r="J1644" s="17" t="s">
        <v>315</v>
      </c>
    </row>
    <row r="1645" spans="1:10">
      <c r="A1645" s="17" t="s">
        <v>1944</v>
      </c>
      <c r="B1645" s="18" t="s">
        <v>314</v>
      </c>
      <c r="C1645" s="17" t="s">
        <v>212</v>
      </c>
      <c r="D1645" s="17" t="s">
        <v>215</v>
      </c>
      <c r="E1645" s="19">
        <v>43760.147222220003</v>
      </c>
      <c r="F1645" s="19">
        <v>43760.476388880001</v>
      </c>
      <c r="G1645" s="9">
        <v>474</v>
      </c>
      <c r="H1645" s="9">
        <v>70</v>
      </c>
      <c r="I1645" s="9">
        <v>33180</v>
      </c>
      <c r="J1645" s="17" t="s">
        <v>315</v>
      </c>
    </row>
    <row r="1646" spans="1:10">
      <c r="A1646" s="17" t="s">
        <v>1945</v>
      </c>
      <c r="B1646" s="18" t="s">
        <v>318</v>
      </c>
      <c r="C1646" s="17" t="s">
        <v>280</v>
      </c>
      <c r="D1646" s="17" t="s">
        <v>69</v>
      </c>
      <c r="E1646" s="19">
        <v>43661.695138880001</v>
      </c>
      <c r="F1646" s="19">
        <v>43661.84375</v>
      </c>
      <c r="G1646" s="9">
        <v>214</v>
      </c>
      <c r="H1646" s="9">
        <v>155</v>
      </c>
      <c r="I1646" s="9">
        <v>33170</v>
      </c>
      <c r="J1646" s="17" t="s">
        <v>315</v>
      </c>
    </row>
    <row r="1647" spans="1:10">
      <c r="A1647" s="17" t="s">
        <v>1946</v>
      </c>
      <c r="B1647" s="18" t="s">
        <v>314</v>
      </c>
      <c r="C1647" s="17" t="s">
        <v>291</v>
      </c>
      <c r="D1647" s="17" t="s">
        <v>195</v>
      </c>
      <c r="E1647" s="19">
        <v>41797.768055549997</v>
      </c>
      <c r="F1647" s="19">
        <v>41798.268750000003</v>
      </c>
      <c r="G1647" s="9">
        <v>721</v>
      </c>
      <c r="H1647" s="9">
        <v>46</v>
      </c>
      <c r="I1647" s="9">
        <v>33166</v>
      </c>
      <c r="J1647" s="17" t="s">
        <v>315</v>
      </c>
    </row>
    <row r="1648" spans="1:10">
      <c r="A1648" s="17" t="s">
        <v>1947</v>
      </c>
      <c r="B1648" s="18" t="s">
        <v>318</v>
      </c>
      <c r="C1648" s="17" t="s">
        <v>134</v>
      </c>
      <c r="D1648" s="17" t="s">
        <v>136</v>
      </c>
      <c r="E1648" s="19">
        <v>44750.25208333</v>
      </c>
      <c r="F1648" s="19">
        <v>44750.430555550003</v>
      </c>
      <c r="G1648" s="9">
        <v>257</v>
      </c>
      <c r="H1648" s="9">
        <v>129</v>
      </c>
      <c r="I1648" s="9">
        <v>33153</v>
      </c>
      <c r="J1648" s="17" t="s">
        <v>315</v>
      </c>
    </row>
    <row r="1649" spans="1:10">
      <c r="A1649" s="17" t="s">
        <v>1948</v>
      </c>
      <c r="B1649" s="18" t="s">
        <v>318</v>
      </c>
      <c r="C1649" s="17" t="s">
        <v>149</v>
      </c>
      <c r="D1649" s="17" t="s">
        <v>150</v>
      </c>
      <c r="E1649" s="19">
        <v>41888.66527777</v>
      </c>
      <c r="F1649" s="19">
        <v>41888.85069444</v>
      </c>
      <c r="G1649" s="9">
        <v>267</v>
      </c>
      <c r="H1649" s="9">
        <v>124</v>
      </c>
      <c r="I1649" s="9">
        <v>33108</v>
      </c>
      <c r="J1649" s="17" t="s">
        <v>315</v>
      </c>
    </row>
    <row r="1650" spans="1:10">
      <c r="A1650" s="17" t="s">
        <v>1949</v>
      </c>
      <c r="B1650" s="18" t="s">
        <v>314</v>
      </c>
      <c r="C1650" s="17" t="s">
        <v>116</v>
      </c>
      <c r="D1650" s="17" t="s">
        <v>117</v>
      </c>
      <c r="E1650" s="19">
        <v>44257.736805549997</v>
      </c>
      <c r="F1650" s="19">
        <v>44257.81944444</v>
      </c>
      <c r="G1650" s="9">
        <v>119</v>
      </c>
      <c r="H1650" s="9">
        <v>1417</v>
      </c>
      <c r="I1650" s="9">
        <v>33071</v>
      </c>
      <c r="J1650" s="17" t="s">
        <v>315</v>
      </c>
    </row>
    <row r="1651" spans="1:10">
      <c r="A1651" s="17" t="s">
        <v>1950</v>
      </c>
      <c r="B1651" s="18" t="s">
        <v>314</v>
      </c>
      <c r="C1651" s="17" t="s">
        <v>137</v>
      </c>
      <c r="D1651" s="17" t="s">
        <v>138</v>
      </c>
      <c r="E1651" s="19">
        <v>40639.656944440001</v>
      </c>
      <c r="F1651" s="19">
        <v>40639.888888879999</v>
      </c>
      <c r="G1651" s="9">
        <v>334</v>
      </c>
      <c r="H1651" s="9">
        <v>99</v>
      </c>
      <c r="I1651" s="9">
        <v>33066</v>
      </c>
      <c r="J1651" s="17" t="s">
        <v>315</v>
      </c>
    </row>
    <row r="1652" spans="1:10">
      <c r="A1652" s="17" t="s">
        <v>1951</v>
      </c>
      <c r="B1652" s="18" t="s">
        <v>318</v>
      </c>
      <c r="C1652" s="17" t="s">
        <v>169</v>
      </c>
      <c r="D1652" s="17" t="s">
        <v>171</v>
      </c>
      <c r="E1652" s="19">
        <v>43507.44305555</v>
      </c>
      <c r="F1652" s="19">
        <v>43507.470138880002</v>
      </c>
      <c r="G1652" s="9">
        <v>39</v>
      </c>
      <c r="H1652" s="9">
        <v>847</v>
      </c>
      <c r="I1652" s="9">
        <v>33033</v>
      </c>
      <c r="J1652" s="17" t="s">
        <v>315</v>
      </c>
    </row>
    <row r="1653" spans="1:10">
      <c r="A1653" s="17" t="s">
        <v>1952</v>
      </c>
      <c r="B1653" s="18" t="s">
        <v>314</v>
      </c>
      <c r="C1653" s="17" t="s">
        <v>116</v>
      </c>
      <c r="D1653" s="17" t="s">
        <v>118</v>
      </c>
      <c r="E1653" s="19">
        <v>40153.208333330003</v>
      </c>
      <c r="F1653" s="19">
        <v>40153.392361110004</v>
      </c>
      <c r="G1653" s="9">
        <v>265</v>
      </c>
      <c r="H1653" s="9">
        <v>173</v>
      </c>
      <c r="I1653" s="9">
        <v>32965</v>
      </c>
      <c r="J1653" s="17" t="s">
        <v>315</v>
      </c>
    </row>
    <row r="1654" spans="1:10">
      <c r="A1654" s="17" t="s">
        <v>1953</v>
      </c>
      <c r="B1654" s="18" t="s">
        <v>314</v>
      </c>
      <c r="C1654" s="17" t="s">
        <v>212</v>
      </c>
      <c r="D1654" s="17" t="s">
        <v>214</v>
      </c>
      <c r="E1654" s="19">
        <v>41798.596527770002</v>
      </c>
      <c r="F1654" s="19">
        <v>41798.840277770003</v>
      </c>
      <c r="G1654" s="9">
        <v>351</v>
      </c>
      <c r="H1654" s="9">
        <v>112</v>
      </c>
      <c r="I1654" s="9">
        <v>32961</v>
      </c>
      <c r="J1654" s="17" t="s">
        <v>315</v>
      </c>
    </row>
    <row r="1655" spans="1:10">
      <c r="A1655" s="17" t="s">
        <v>1954</v>
      </c>
      <c r="B1655" s="18" t="s">
        <v>314</v>
      </c>
      <c r="C1655" s="17" t="s">
        <v>81</v>
      </c>
      <c r="D1655" s="17" t="s">
        <v>82</v>
      </c>
      <c r="E1655" s="19">
        <v>40992.06944444</v>
      </c>
      <c r="F1655" s="19">
        <v>40992.19305555</v>
      </c>
      <c r="G1655" s="9">
        <v>178</v>
      </c>
      <c r="H1655" s="9">
        <v>185</v>
      </c>
      <c r="I1655" s="9">
        <v>32930</v>
      </c>
      <c r="J1655" s="17" t="s">
        <v>315</v>
      </c>
    </row>
    <row r="1656" spans="1:10">
      <c r="A1656" s="17" t="s">
        <v>1955</v>
      </c>
      <c r="B1656" s="18" t="s">
        <v>314</v>
      </c>
      <c r="C1656" s="17" t="s">
        <v>81</v>
      </c>
      <c r="D1656" s="17" t="s">
        <v>79</v>
      </c>
      <c r="E1656" s="19">
        <v>43430.313888880002</v>
      </c>
      <c r="F1656" s="19">
        <v>43430.552083330003</v>
      </c>
      <c r="G1656" s="9">
        <v>343</v>
      </c>
      <c r="H1656" s="9">
        <v>96</v>
      </c>
      <c r="I1656" s="9">
        <v>32928</v>
      </c>
      <c r="J1656" s="17" t="s">
        <v>315</v>
      </c>
    </row>
    <row r="1657" spans="1:10">
      <c r="A1657" s="17" t="s">
        <v>1956</v>
      </c>
      <c r="B1657" s="18" t="s">
        <v>314</v>
      </c>
      <c r="C1657" s="17" t="s">
        <v>298</v>
      </c>
      <c r="D1657" s="17" t="s">
        <v>299</v>
      </c>
      <c r="E1657" s="19">
        <v>44748.840277770003</v>
      </c>
      <c r="F1657" s="19">
        <v>44748.922222219997</v>
      </c>
      <c r="G1657" s="9">
        <v>118</v>
      </c>
      <c r="H1657" s="9">
        <v>279</v>
      </c>
      <c r="I1657" s="9">
        <v>32922</v>
      </c>
      <c r="J1657" s="17" t="s">
        <v>315</v>
      </c>
    </row>
    <row r="1658" spans="1:10">
      <c r="A1658" s="17" t="s">
        <v>1957</v>
      </c>
      <c r="B1658" s="18" t="s">
        <v>314</v>
      </c>
      <c r="C1658" s="17" t="s">
        <v>116</v>
      </c>
      <c r="D1658" s="17" t="s">
        <v>117</v>
      </c>
      <c r="E1658" s="19">
        <v>42452.75208333</v>
      </c>
      <c r="F1658" s="19">
        <v>42452.768750000003</v>
      </c>
      <c r="G1658" s="9">
        <v>24</v>
      </c>
      <c r="H1658" s="9">
        <v>1371</v>
      </c>
      <c r="I1658" s="9">
        <v>32904</v>
      </c>
      <c r="J1658" s="17" t="s">
        <v>315</v>
      </c>
    </row>
    <row r="1659" spans="1:10">
      <c r="A1659" s="17" t="s">
        <v>1958</v>
      </c>
      <c r="B1659" s="18" t="s">
        <v>314</v>
      </c>
      <c r="C1659" s="17" t="s">
        <v>212</v>
      </c>
      <c r="D1659" s="17" t="s">
        <v>214</v>
      </c>
      <c r="E1659" s="19">
        <v>43393.589583330002</v>
      </c>
      <c r="F1659" s="19">
        <v>43394.677083330003</v>
      </c>
      <c r="G1659" s="9">
        <v>1566</v>
      </c>
      <c r="H1659" s="9">
        <v>21</v>
      </c>
      <c r="I1659" s="9">
        <v>32886</v>
      </c>
      <c r="J1659" s="17" t="s">
        <v>315</v>
      </c>
    </row>
    <row r="1660" spans="1:10">
      <c r="A1660" s="17" t="s">
        <v>1959</v>
      </c>
      <c r="B1660" s="18" t="s">
        <v>314</v>
      </c>
      <c r="C1660" s="17" t="s">
        <v>282</v>
      </c>
      <c r="D1660" s="17" t="s">
        <v>283</v>
      </c>
      <c r="E1660" s="19">
        <v>39598.795138879999</v>
      </c>
      <c r="F1660" s="19">
        <v>39599.270833330003</v>
      </c>
      <c r="G1660" s="9">
        <v>685</v>
      </c>
      <c r="H1660" s="9">
        <v>48</v>
      </c>
      <c r="I1660" s="9">
        <v>32880</v>
      </c>
      <c r="J1660" s="17" t="s">
        <v>315</v>
      </c>
    </row>
    <row r="1661" spans="1:10">
      <c r="A1661" s="17" t="s">
        <v>1960</v>
      </c>
      <c r="B1661" s="18" t="s">
        <v>314</v>
      </c>
      <c r="C1661" s="17" t="s">
        <v>282</v>
      </c>
      <c r="D1661" s="17" t="s">
        <v>283</v>
      </c>
      <c r="E1661" s="19">
        <v>45635.773611110002</v>
      </c>
      <c r="F1661" s="19">
        <v>45635.871527770003</v>
      </c>
      <c r="G1661" s="9">
        <v>141</v>
      </c>
      <c r="H1661" s="9">
        <v>233</v>
      </c>
      <c r="I1661" s="9">
        <v>32853</v>
      </c>
      <c r="J1661" s="17" t="s">
        <v>315</v>
      </c>
    </row>
    <row r="1662" spans="1:10">
      <c r="A1662" s="17" t="s">
        <v>1961</v>
      </c>
      <c r="B1662" s="18" t="s">
        <v>314</v>
      </c>
      <c r="C1662" s="17" t="s">
        <v>89</v>
      </c>
      <c r="D1662" s="17" t="s">
        <v>90</v>
      </c>
      <c r="E1662" s="19">
        <v>44379.116666659997</v>
      </c>
      <c r="F1662" s="19">
        <v>44379.602083329999</v>
      </c>
      <c r="G1662" s="9">
        <v>699</v>
      </c>
      <c r="H1662" s="9">
        <v>47</v>
      </c>
      <c r="I1662" s="9">
        <v>32853</v>
      </c>
      <c r="J1662" s="17" t="s">
        <v>315</v>
      </c>
    </row>
    <row r="1663" spans="1:10">
      <c r="A1663" s="17" t="s">
        <v>1962</v>
      </c>
      <c r="B1663" s="18" t="s">
        <v>314</v>
      </c>
      <c r="C1663" s="17" t="s">
        <v>212</v>
      </c>
      <c r="D1663" s="17" t="s">
        <v>215</v>
      </c>
      <c r="E1663" s="19">
        <v>42716.029861110001</v>
      </c>
      <c r="F1663" s="19">
        <v>42716.514583329998</v>
      </c>
      <c r="G1663" s="9">
        <v>698</v>
      </c>
      <c r="H1663" s="9">
        <v>61</v>
      </c>
      <c r="I1663" s="9">
        <v>32804</v>
      </c>
      <c r="J1663" s="17" t="s">
        <v>315</v>
      </c>
    </row>
    <row r="1664" spans="1:10">
      <c r="A1664" s="17" t="s">
        <v>1963</v>
      </c>
      <c r="B1664" s="18" t="s">
        <v>314</v>
      </c>
      <c r="C1664" s="17" t="s">
        <v>52</v>
      </c>
      <c r="D1664" s="17" t="s">
        <v>53</v>
      </c>
      <c r="E1664" s="19">
        <v>42492.647916659997</v>
      </c>
      <c r="F1664" s="19">
        <v>42492.822916659999</v>
      </c>
      <c r="G1664" s="9">
        <v>252</v>
      </c>
      <c r="H1664" s="9">
        <v>204</v>
      </c>
      <c r="I1664" s="9">
        <v>32784</v>
      </c>
      <c r="J1664" s="17" t="s">
        <v>315</v>
      </c>
    </row>
    <row r="1665" spans="1:10">
      <c r="A1665" s="17" t="s">
        <v>1964</v>
      </c>
      <c r="B1665" s="18" t="s">
        <v>314</v>
      </c>
      <c r="C1665" s="17" t="s">
        <v>212</v>
      </c>
      <c r="D1665" s="17" t="s">
        <v>214</v>
      </c>
      <c r="E1665" s="19">
        <v>39626.852083329999</v>
      </c>
      <c r="F1665" s="19">
        <v>39627.0625</v>
      </c>
      <c r="G1665" s="9">
        <v>303</v>
      </c>
      <c r="H1665" s="9">
        <v>108</v>
      </c>
      <c r="I1665" s="9">
        <v>32724</v>
      </c>
      <c r="J1665" s="17" t="s">
        <v>315</v>
      </c>
    </row>
    <row r="1666" spans="1:10">
      <c r="A1666" s="17" t="s">
        <v>1965</v>
      </c>
      <c r="B1666" s="18" t="s">
        <v>314</v>
      </c>
      <c r="C1666" s="17" t="s">
        <v>291</v>
      </c>
      <c r="D1666" s="17" t="s">
        <v>292</v>
      </c>
      <c r="E1666" s="19">
        <v>39793.927777769997</v>
      </c>
      <c r="F1666" s="19">
        <v>39794.456250000003</v>
      </c>
      <c r="G1666" s="9">
        <v>761</v>
      </c>
      <c r="H1666" s="9">
        <v>43</v>
      </c>
      <c r="I1666" s="9">
        <v>32723</v>
      </c>
      <c r="J1666" s="17" t="s">
        <v>315</v>
      </c>
    </row>
    <row r="1667" spans="1:10">
      <c r="A1667" s="17" t="s">
        <v>1966</v>
      </c>
      <c r="B1667" s="18" t="s">
        <v>314</v>
      </c>
      <c r="C1667" s="17" t="s">
        <v>109</v>
      </c>
      <c r="D1667" s="17" t="s">
        <v>109</v>
      </c>
      <c r="E1667" s="19">
        <v>44057.794444439998</v>
      </c>
      <c r="F1667" s="19">
        <v>44058.576388879999</v>
      </c>
      <c r="G1667" s="9">
        <v>1126</v>
      </c>
      <c r="H1667" s="9">
        <v>29</v>
      </c>
      <c r="I1667" s="9">
        <v>32654</v>
      </c>
      <c r="J1667" s="17" t="s">
        <v>315</v>
      </c>
    </row>
    <row r="1668" spans="1:10">
      <c r="A1668" s="17" t="s">
        <v>1967</v>
      </c>
      <c r="B1668" s="18" t="s">
        <v>314</v>
      </c>
      <c r="C1668" s="17" t="s">
        <v>160</v>
      </c>
      <c r="D1668" s="17" t="s">
        <v>162</v>
      </c>
      <c r="E1668" s="19">
        <v>44352.87847222</v>
      </c>
      <c r="F1668" s="19">
        <v>44353.474999999999</v>
      </c>
      <c r="G1668" s="9">
        <v>859</v>
      </c>
      <c r="H1668" s="9">
        <v>38</v>
      </c>
      <c r="I1668" s="9">
        <v>32642</v>
      </c>
      <c r="J1668" s="17" t="s">
        <v>315</v>
      </c>
    </row>
    <row r="1669" spans="1:10">
      <c r="A1669" s="17" t="s">
        <v>1968</v>
      </c>
      <c r="B1669" s="18" t="s">
        <v>318</v>
      </c>
      <c r="C1669" s="17" t="s">
        <v>199</v>
      </c>
      <c r="D1669" s="17" t="s">
        <v>200</v>
      </c>
      <c r="E1669" s="19">
        <v>43646.993055550003</v>
      </c>
      <c r="F1669" s="19">
        <v>43647.465277770003</v>
      </c>
      <c r="G1669" s="9">
        <v>680</v>
      </c>
      <c r="H1669" s="9">
        <v>48</v>
      </c>
      <c r="I1669" s="9">
        <v>32640</v>
      </c>
      <c r="J1669" s="17" t="s">
        <v>315</v>
      </c>
    </row>
    <row r="1670" spans="1:10">
      <c r="A1670" s="17" t="s">
        <v>1969</v>
      </c>
      <c r="B1670" s="18" t="s">
        <v>314</v>
      </c>
      <c r="C1670" s="17" t="s">
        <v>89</v>
      </c>
      <c r="D1670" s="17" t="s">
        <v>91</v>
      </c>
      <c r="E1670" s="19">
        <v>43462.25347222</v>
      </c>
      <c r="F1670" s="19">
        <v>43462.391666659998</v>
      </c>
      <c r="G1670" s="9">
        <v>199</v>
      </c>
      <c r="H1670" s="9">
        <v>164</v>
      </c>
      <c r="I1670" s="9">
        <v>32636</v>
      </c>
      <c r="J1670" s="17" t="s">
        <v>315</v>
      </c>
    </row>
    <row r="1671" spans="1:10">
      <c r="A1671" s="17" t="s">
        <v>1970</v>
      </c>
      <c r="B1671" s="18" t="s">
        <v>314</v>
      </c>
      <c r="C1671" s="17" t="s">
        <v>195</v>
      </c>
      <c r="D1671" s="17" t="s">
        <v>197</v>
      </c>
      <c r="E1671" s="19">
        <v>45009.555555550003</v>
      </c>
      <c r="F1671" s="19">
        <v>45009.69097222</v>
      </c>
      <c r="G1671" s="9">
        <v>195</v>
      </c>
      <c r="H1671" s="9">
        <v>543</v>
      </c>
      <c r="I1671" s="9">
        <v>32615</v>
      </c>
      <c r="J1671" s="17" t="s">
        <v>315</v>
      </c>
    </row>
    <row r="1672" spans="1:10">
      <c r="A1672" s="17" t="s">
        <v>1971</v>
      </c>
      <c r="B1672" s="18" t="s">
        <v>314</v>
      </c>
      <c r="C1672" s="17" t="s">
        <v>212</v>
      </c>
      <c r="D1672" s="17" t="s">
        <v>213</v>
      </c>
      <c r="E1672" s="19">
        <v>40029.715277770003</v>
      </c>
      <c r="F1672" s="19">
        <v>40030.445833329999</v>
      </c>
      <c r="G1672" s="9">
        <v>1052</v>
      </c>
      <c r="H1672" s="9">
        <v>31</v>
      </c>
      <c r="I1672" s="9">
        <v>32612</v>
      </c>
      <c r="J1672" s="17" t="s">
        <v>315</v>
      </c>
    </row>
    <row r="1673" spans="1:10">
      <c r="A1673" s="17" t="s">
        <v>1972</v>
      </c>
      <c r="B1673" s="18" t="s">
        <v>314</v>
      </c>
      <c r="C1673" s="17" t="s">
        <v>109</v>
      </c>
      <c r="D1673" s="17" t="s">
        <v>109</v>
      </c>
      <c r="E1673" s="19">
        <v>41775.684722220001</v>
      </c>
      <c r="F1673" s="19">
        <v>41775.933333330002</v>
      </c>
      <c r="G1673" s="9">
        <v>358</v>
      </c>
      <c r="H1673" s="9">
        <v>91</v>
      </c>
      <c r="I1673" s="9">
        <v>32578</v>
      </c>
      <c r="J1673" s="17" t="s">
        <v>315</v>
      </c>
    </row>
    <row r="1674" spans="1:10">
      <c r="A1674" s="17" t="s">
        <v>1973</v>
      </c>
      <c r="B1674" s="18" t="s">
        <v>314</v>
      </c>
      <c r="C1674" s="17" t="s">
        <v>81</v>
      </c>
      <c r="D1674" s="17" t="s">
        <v>79</v>
      </c>
      <c r="E1674" s="19">
        <v>45074.180555550003</v>
      </c>
      <c r="F1674" s="19">
        <v>45074.494444440003</v>
      </c>
      <c r="G1674" s="9">
        <v>452</v>
      </c>
      <c r="H1674" s="9">
        <v>72</v>
      </c>
      <c r="I1674" s="9">
        <v>32544</v>
      </c>
      <c r="J1674" s="17" t="s">
        <v>315</v>
      </c>
    </row>
    <row r="1675" spans="1:10">
      <c r="A1675" s="17" t="s">
        <v>1974</v>
      </c>
      <c r="B1675" s="18" t="s">
        <v>314</v>
      </c>
      <c r="C1675" s="17" t="s">
        <v>52</v>
      </c>
      <c r="D1675" s="17" t="s">
        <v>54</v>
      </c>
      <c r="E1675" s="19">
        <v>40599.016666659998</v>
      </c>
      <c r="F1675" s="19">
        <v>40599.25</v>
      </c>
      <c r="G1675" s="9">
        <v>336</v>
      </c>
      <c r="H1675" s="9">
        <v>112</v>
      </c>
      <c r="I1675" s="9">
        <v>32532</v>
      </c>
      <c r="J1675" s="17" t="s">
        <v>315</v>
      </c>
    </row>
    <row r="1676" spans="1:10">
      <c r="A1676" s="17" t="s">
        <v>1975</v>
      </c>
      <c r="B1676" s="18" t="s">
        <v>314</v>
      </c>
      <c r="C1676" s="17" t="s">
        <v>137</v>
      </c>
      <c r="D1676" s="17" t="s">
        <v>138</v>
      </c>
      <c r="E1676" s="19">
        <v>42545.136111109998</v>
      </c>
      <c r="F1676" s="19">
        <v>42546.486111110004</v>
      </c>
      <c r="G1676" s="9">
        <v>1944</v>
      </c>
      <c r="H1676" s="9">
        <v>22</v>
      </c>
      <c r="I1676" s="9">
        <v>32498</v>
      </c>
      <c r="J1676" s="17" t="s">
        <v>315</v>
      </c>
    </row>
    <row r="1677" spans="1:10">
      <c r="A1677" s="17" t="s">
        <v>1976</v>
      </c>
      <c r="B1677" s="18" t="s">
        <v>314</v>
      </c>
      <c r="C1677" s="17" t="s">
        <v>160</v>
      </c>
      <c r="D1677" s="17" t="s">
        <v>161</v>
      </c>
      <c r="E1677" s="19">
        <v>40602.342361110001</v>
      </c>
      <c r="F1677" s="19">
        <v>40602.590277770003</v>
      </c>
      <c r="G1677" s="9">
        <v>357</v>
      </c>
      <c r="H1677" s="9">
        <v>91</v>
      </c>
      <c r="I1677" s="9">
        <v>32487</v>
      </c>
      <c r="J1677" s="17" t="s">
        <v>315</v>
      </c>
    </row>
    <row r="1678" spans="1:10">
      <c r="A1678" s="17" t="s">
        <v>1977</v>
      </c>
      <c r="B1678" s="18" t="s">
        <v>318</v>
      </c>
      <c r="C1678" s="17" t="s">
        <v>49</v>
      </c>
      <c r="D1678" s="17" t="s">
        <v>50</v>
      </c>
      <c r="E1678" s="19">
        <v>40608.454861110004</v>
      </c>
      <c r="F1678" s="19">
        <v>40608.649305550003</v>
      </c>
      <c r="G1678" s="9">
        <v>280</v>
      </c>
      <c r="H1678" s="9">
        <v>116</v>
      </c>
      <c r="I1678" s="9">
        <v>32480</v>
      </c>
      <c r="J1678" s="17" t="s">
        <v>315</v>
      </c>
    </row>
    <row r="1679" spans="1:10">
      <c r="A1679" s="17" t="s">
        <v>1978</v>
      </c>
      <c r="B1679" s="18" t="s">
        <v>318</v>
      </c>
      <c r="C1679" s="17" t="s">
        <v>217</v>
      </c>
      <c r="D1679" s="17" t="s">
        <v>217</v>
      </c>
      <c r="E1679" s="19">
        <v>42491.44305555</v>
      </c>
      <c r="F1679" s="19">
        <v>42492.491666659997</v>
      </c>
      <c r="G1679" s="9">
        <v>1510</v>
      </c>
      <c r="H1679" s="9">
        <v>110</v>
      </c>
      <c r="I1679" s="9">
        <v>32434</v>
      </c>
      <c r="J1679" s="17" t="s">
        <v>315</v>
      </c>
    </row>
    <row r="1680" spans="1:10">
      <c r="A1680" s="17" t="s">
        <v>1979</v>
      </c>
      <c r="B1680" s="18" t="s">
        <v>318</v>
      </c>
      <c r="C1680" s="17" t="s">
        <v>169</v>
      </c>
      <c r="D1680" s="17" t="s">
        <v>171</v>
      </c>
      <c r="E1680" s="19">
        <v>41873.91527777</v>
      </c>
      <c r="F1680" s="19">
        <v>41874.523611110002</v>
      </c>
      <c r="G1680" s="9">
        <v>876</v>
      </c>
      <c r="H1680" s="9">
        <v>37</v>
      </c>
      <c r="I1680" s="9">
        <v>32412</v>
      </c>
      <c r="J1680" s="17" t="s">
        <v>315</v>
      </c>
    </row>
    <row r="1681" spans="1:10">
      <c r="A1681" s="17" t="s">
        <v>1980</v>
      </c>
      <c r="B1681" s="18" t="s">
        <v>314</v>
      </c>
      <c r="C1681" s="17" t="s">
        <v>52</v>
      </c>
      <c r="D1681" s="17" t="s">
        <v>54</v>
      </c>
      <c r="E1681" s="19">
        <v>39566.875694440001</v>
      </c>
      <c r="F1681" s="19">
        <v>39567.107638879999</v>
      </c>
      <c r="G1681" s="9">
        <v>334</v>
      </c>
      <c r="H1681" s="9">
        <v>97</v>
      </c>
      <c r="I1681" s="9">
        <v>32398</v>
      </c>
      <c r="J1681" s="17" t="s">
        <v>315</v>
      </c>
    </row>
    <row r="1682" spans="1:10">
      <c r="A1682" s="17" t="s">
        <v>1981</v>
      </c>
      <c r="B1682" s="18" t="s">
        <v>314</v>
      </c>
      <c r="C1682" s="17" t="s">
        <v>212</v>
      </c>
      <c r="D1682" s="17" t="s">
        <v>214</v>
      </c>
      <c r="E1682" s="19">
        <v>43633.431944440003</v>
      </c>
      <c r="F1682" s="19">
        <v>43633.680555550003</v>
      </c>
      <c r="G1682" s="9">
        <v>358</v>
      </c>
      <c r="H1682" s="9">
        <v>109</v>
      </c>
      <c r="I1682" s="9">
        <v>32392</v>
      </c>
      <c r="J1682" s="17" t="s">
        <v>315</v>
      </c>
    </row>
    <row r="1683" spans="1:10">
      <c r="A1683" s="17" t="s">
        <v>1982</v>
      </c>
      <c r="B1683" s="18" t="s">
        <v>318</v>
      </c>
      <c r="C1683" s="17" t="s">
        <v>49</v>
      </c>
      <c r="D1683" s="17" t="s">
        <v>51</v>
      </c>
      <c r="E1683" s="19">
        <v>41381.567361109999</v>
      </c>
      <c r="F1683" s="19">
        <v>41381.729166659999</v>
      </c>
      <c r="G1683" s="9">
        <v>233</v>
      </c>
      <c r="H1683" s="9">
        <v>139</v>
      </c>
      <c r="I1683" s="9">
        <v>32387</v>
      </c>
      <c r="J1683" s="17" t="s">
        <v>315</v>
      </c>
    </row>
    <row r="1684" spans="1:10">
      <c r="A1684" s="17" t="s">
        <v>1983</v>
      </c>
      <c r="B1684" s="18" t="s">
        <v>314</v>
      </c>
      <c r="C1684" s="17" t="s">
        <v>212</v>
      </c>
      <c r="D1684" s="17" t="s">
        <v>214</v>
      </c>
      <c r="E1684" s="19">
        <v>44614.50208333</v>
      </c>
      <c r="F1684" s="19">
        <v>44614.63055555</v>
      </c>
      <c r="G1684" s="9">
        <v>185</v>
      </c>
      <c r="H1684" s="9">
        <v>175</v>
      </c>
      <c r="I1684" s="9">
        <v>32375</v>
      </c>
      <c r="J1684" s="17" t="s">
        <v>315</v>
      </c>
    </row>
    <row r="1685" spans="1:10">
      <c r="A1685" s="17" t="s">
        <v>1984</v>
      </c>
      <c r="B1685" s="18" t="s">
        <v>314</v>
      </c>
      <c r="C1685" s="17" t="s">
        <v>89</v>
      </c>
      <c r="D1685" s="17" t="s">
        <v>91</v>
      </c>
      <c r="E1685" s="19">
        <v>41456.745138879996</v>
      </c>
      <c r="F1685" s="19">
        <v>41457.65833333</v>
      </c>
      <c r="G1685" s="9">
        <v>1315</v>
      </c>
      <c r="H1685" s="9">
        <v>79</v>
      </c>
      <c r="I1685" s="9">
        <v>32360</v>
      </c>
      <c r="J1685" s="17" t="s">
        <v>315</v>
      </c>
    </row>
    <row r="1686" spans="1:10">
      <c r="A1686" s="17" t="s">
        <v>1985</v>
      </c>
      <c r="B1686" s="18" t="s">
        <v>314</v>
      </c>
      <c r="C1686" s="17" t="s">
        <v>160</v>
      </c>
      <c r="D1686" s="17" t="s">
        <v>162</v>
      </c>
      <c r="E1686" s="19">
        <v>41770.10277777</v>
      </c>
      <c r="F1686" s="19">
        <v>41770.285416660001</v>
      </c>
      <c r="G1686" s="9">
        <v>263</v>
      </c>
      <c r="H1686" s="9">
        <v>123</v>
      </c>
      <c r="I1686" s="9">
        <v>32349</v>
      </c>
      <c r="J1686" s="17" t="s">
        <v>315</v>
      </c>
    </row>
    <row r="1687" spans="1:10">
      <c r="A1687" s="17" t="s">
        <v>1986</v>
      </c>
      <c r="B1687" s="18" t="s">
        <v>314</v>
      </c>
      <c r="C1687" s="17" t="s">
        <v>282</v>
      </c>
      <c r="D1687" s="17" t="s">
        <v>283</v>
      </c>
      <c r="E1687" s="19">
        <v>39793.936805550002</v>
      </c>
      <c r="F1687" s="19">
        <v>39795.000694440001</v>
      </c>
      <c r="G1687" s="9">
        <v>1532</v>
      </c>
      <c r="H1687" s="9">
        <v>64</v>
      </c>
      <c r="I1687" s="9">
        <v>32330</v>
      </c>
      <c r="J1687" s="17" t="s">
        <v>315</v>
      </c>
    </row>
    <row r="1688" spans="1:10">
      <c r="A1688" s="17" t="s">
        <v>1987</v>
      </c>
      <c r="B1688" s="18" t="s">
        <v>314</v>
      </c>
      <c r="C1688" s="17" t="s">
        <v>116</v>
      </c>
      <c r="D1688" s="17" t="s">
        <v>117</v>
      </c>
      <c r="E1688" s="19">
        <v>40960.697222219998</v>
      </c>
      <c r="F1688" s="19">
        <v>40961.81944444</v>
      </c>
      <c r="G1688" s="9">
        <v>1616</v>
      </c>
      <c r="H1688" s="9">
        <v>20</v>
      </c>
      <c r="I1688" s="9">
        <v>32320</v>
      </c>
      <c r="J1688" s="17" t="s">
        <v>315</v>
      </c>
    </row>
    <row r="1689" spans="1:10">
      <c r="A1689" s="17" t="s">
        <v>1988</v>
      </c>
      <c r="B1689" s="18" t="s">
        <v>314</v>
      </c>
      <c r="C1689" s="17" t="s">
        <v>195</v>
      </c>
      <c r="D1689" s="17" t="s">
        <v>197</v>
      </c>
      <c r="E1689" s="19">
        <v>45311.936805550002</v>
      </c>
      <c r="F1689" s="19">
        <v>45312.112500000003</v>
      </c>
      <c r="G1689" s="9">
        <v>253</v>
      </c>
      <c r="H1689" s="9">
        <v>145</v>
      </c>
      <c r="I1689" s="9">
        <v>32314</v>
      </c>
      <c r="J1689" s="17" t="s">
        <v>315</v>
      </c>
    </row>
    <row r="1690" spans="1:10">
      <c r="A1690" s="17" t="s">
        <v>1989</v>
      </c>
      <c r="B1690" s="18" t="s">
        <v>318</v>
      </c>
      <c r="C1690" s="17" t="s">
        <v>134</v>
      </c>
      <c r="D1690" s="17" t="s">
        <v>135</v>
      </c>
      <c r="E1690" s="19">
        <v>41723.799305549997</v>
      </c>
      <c r="F1690" s="19">
        <v>41723.830555549997</v>
      </c>
      <c r="G1690" s="9">
        <v>45</v>
      </c>
      <c r="H1690" s="9">
        <v>718</v>
      </c>
      <c r="I1690" s="9">
        <v>32310</v>
      </c>
      <c r="J1690" s="17" t="s">
        <v>315</v>
      </c>
    </row>
    <row r="1691" spans="1:10">
      <c r="A1691" s="17" t="s">
        <v>1990</v>
      </c>
      <c r="B1691" s="18" t="s">
        <v>318</v>
      </c>
      <c r="C1691" s="17" t="s">
        <v>169</v>
      </c>
      <c r="D1691" s="17" t="s">
        <v>171</v>
      </c>
      <c r="E1691" s="19">
        <v>43954.895833330003</v>
      </c>
      <c r="F1691" s="19">
        <v>43955.598611109999</v>
      </c>
      <c r="G1691" s="9">
        <v>1012</v>
      </c>
      <c r="H1691" s="9">
        <v>49</v>
      </c>
      <c r="I1691" s="9">
        <v>32228</v>
      </c>
      <c r="J1691" s="17" t="s">
        <v>315</v>
      </c>
    </row>
    <row r="1692" spans="1:10">
      <c r="A1692" s="17" t="s">
        <v>1991</v>
      </c>
      <c r="B1692" s="18" t="s">
        <v>314</v>
      </c>
      <c r="C1692" s="17" t="s">
        <v>271</v>
      </c>
      <c r="D1692" s="17" t="s">
        <v>272</v>
      </c>
      <c r="E1692" s="19">
        <v>42343.425000000003</v>
      </c>
      <c r="F1692" s="19">
        <v>42343.804166659997</v>
      </c>
      <c r="G1692" s="9">
        <v>546</v>
      </c>
      <c r="H1692" s="9">
        <v>59</v>
      </c>
      <c r="I1692" s="9">
        <v>32214</v>
      </c>
      <c r="J1692" s="17" t="s">
        <v>315</v>
      </c>
    </row>
    <row r="1693" spans="1:10">
      <c r="A1693" s="17" t="s">
        <v>1992</v>
      </c>
      <c r="B1693" s="18" t="s">
        <v>314</v>
      </c>
      <c r="C1693" s="17" t="s">
        <v>124</v>
      </c>
      <c r="D1693" s="17" t="s">
        <v>125</v>
      </c>
      <c r="E1693" s="19">
        <v>40602.400000000001</v>
      </c>
      <c r="F1693" s="19">
        <v>40602.772916659997</v>
      </c>
      <c r="G1693" s="9">
        <v>537</v>
      </c>
      <c r="H1693" s="9">
        <v>76</v>
      </c>
      <c r="I1693" s="9">
        <v>32211</v>
      </c>
      <c r="J1693" s="17" t="s">
        <v>315</v>
      </c>
    </row>
    <row r="1694" spans="1:10">
      <c r="A1694" s="17" t="s">
        <v>1993</v>
      </c>
      <c r="B1694" s="18" t="s">
        <v>318</v>
      </c>
      <c r="C1694" s="17" t="s">
        <v>134</v>
      </c>
      <c r="D1694" s="17" t="s">
        <v>135</v>
      </c>
      <c r="E1694" s="19">
        <v>42598.593055550002</v>
      </c>
      <c r="F1694" s="19">
        <v>42598.84375</v>
      </c>
      <c r="G1694" s="9">
        <v>361</v>
      </c>
      <c r="H1694" s="9">
        <v>111</v>
      </c>
      <c r="I1694" s="9">
        <v>32196</v>
      </c>
      <c r="J1694" s="17" t="s">
        <v>315</v>
      </c>
    </row>
    <row r="1695" spans="1:10">
      <c r="A1695" s="17" t="s">
        <v>1994</v>
      </c>
      <c r="B1695" s="18" t="s">
        <v>318</v>
      </c>
      <c r="C1695" s="17" t="s">
        <v>199</v>
      </c>
      <c r="D1695" s="17" t="s">
        <v>200</v>
      </c>
      <c r="E1695" s="19">
        <v>39549.699305549999</v>
      </c>
      <c r="F1695" s="19">
        <v>39550.465277770003</v>
      </c>
      <c r="G1695" s="9">
        <v>1103</v>
      </c>
      <c r="H1695" s="9">
        <v>64</v>
      </c>
      <c r="I1695" s="9">
        <v>32192</v>
      </c>
      <c r="J1695" s="17" t="s">
        <v>315</v>
      </c>
    </row>
    <row r="1696" spans="1:10">
      <c r="A1696" s="17" t="s">
        <v>1995</v>
      </c>
      <c r="B1696" s="18" t="s">
        <v>314</v>
      </c>
      <c r="C1696" s="17" t="s">
        <v>52</v>
      </c>
      <c r="D1696" s="17" t="s">
        <v>53</v>
      </c>
      <c r="E1696" s="19">
        <v>42824.680555550003</v>
      </c>
      <c r="F1696" s="19">
        <v>42824.791666659999</v>
      </c>
      <c r="G1696" s="9">
        <v>160</v>
      </c>
      <c r="H1696" s="9">
        <v>201</v>
      </c>
      <c r="I1696" s="9">
        <v>32160</v>
      </c>
      <c r="J1696" s="17" t="s">
        <v>315</v>
      </c>
    </row>
    <row r="1697" spans="1:10">
      <c r="A1697" s="17" t="s">
        <v>1996</v>
      </c>
      <c r="B1697" s="18" t="s">
        <v>314</v>
      </c>
      <c r="C1697" s="17" t="s">
        <v>52</v>
      </c>
      <c r="D1697" s="17" t="s">
        <v>54</v>
      </c>
      <c r="E1697" s="19">
        <v>43975.72083333</v>
      </c>
      <c r="F1697" s="19">
        <v>43977.581944439997</v>
      </c>
      <c r="G1697" s="9">
        <v>2680</v>
      </c>
      <c r="H1697" s="9">
        <v>12</v>
      </c>
      <c r="I1697" s="9">
        <v>32160</v>
      </c>
      <c r="J1697" s="17" t="s">
        <v>315</v>
      </c>
    </row>
    <row r="1698" spans="1:10">
      <c r="A1698" s="17" t="s">
        <v>1997</v>
      </c>
      <c r="B1698" s="18" t="s">
        <v>318</v>
      </c>
      <c r="C1698" s="17" t="s">
        <v>199</v>
      </c>
      <c r="D1698" s="17" t="s">
        <v>200</v>
      </c>
      <c r="E1698" s="19">
        <v>41765.786111109999</v>
      </c>
      <c r="F1698" s="19">
        <v>41766.018750000003</v>
      </c>
      <c r="G1698" s="9">
        <v>335</v>
      </c>
      <c r="H1698" s="9">
        <v>214</v>
      </c>
      <c r="I1698" s="9">
        <v>32129</v>
      </c>
      <c r="J1698" s="17" t="s">
        <v>315</v>
      </c>
    </row>
    <row r="1699" spans="1:10">
      <c r="A1699" s="17" t="s">
        <v>1998</v>
      </c>
      <c r="B1699" s="18" t="s">
        <v>314</v>
      </c>
      <c r="C1699" s="17" t="s">
        <v>160</v>
      </c>
      <c r="D1699" s="17" t="s">
        <v>162</v>
      </c>
      <c r="E1699" s="19">
        <v>39633.861111110004</v>
      </c>
      <c r="F1699" s="19">
        <v>39634.22083333</v>
      </c>
      <c r="G1699" s="9">
        <v>518</v>
      </c>
      <c r="H1699" s="9">
        <v>62</v>
      </c>
      <c r="I1699" s="9">
        <v>32116</v>
      </c>
      <c r="J1699" s="17" t="s">
        <v>315</v>
      </c>
    </row>
    <row r="1700" spans="1:10">
      <c r="A1700" s="17" t="s">
        <v>1999</v>
      </c>
      <c r="B1700" s="18" t="s">
        <v>314</v>
      </c>
      <c r="C1700" s="17" t="s">
        <v>212</v>
      </c>
      <c r="D1700" s="17" t="s">
        <v>215</v>
      </c>
      <c r="E1700" s="19">
        <v>41813.8125</v>
      </c>
      <c r="F1700" s="19">
        <v>41814.135416659999</v>
      </c>
      <c r="G1700" s="9">
        <v>465</v>
      </c>
      <c r="H1700" s="9">
        <v>69</v>
      </c>
      <c r="I1700" s="9">
        <v>32085</v>
      </c>
      <c r="J1700" s="17" t="s">
        <v>315</v>
      </c>
    </row>
    <row r="1701" spans="1:10">
      <c r="A1701" s="17" t="s">
        <v>2000</v>
      </c>
      <c r="B1701" s="18" t="s">
        <v>351</v>
      </c>
      <c r="C1701" s="17" t="s">
        <v>99</v>
      </c>
      <c r="D1701" s="17" t="s">
        <v>103</v>
      </c>
      <c r="E1701" s="19">
        <v>43208.802777769997</v>
      </c>
      <c r="F1701" s="19">
        <v>43209.111111110004</v>
      </c>
      <c r="G1701" s="9">
        <v>444</v>
      </c>
      <c r="H1701" s="9">
        <v>72</v>
      </c>
      <c r="I1701" s="9">
        <v>31968</v>
      </c>
      <c r="J1701" s="17" t="s">
        <v>315</v>
      </c>
    </row>
    <row r="1702" spans="1:10">
      <c r="A1702" s="17" t="s">
        <v>2001</v>
      </c>
      <c r="B1702" s="18" t="s">
        <v>314</v>
      </c>
      <c r="C1702" s="17" t="s">
        <v>212</v>
      </c>
      <c r="D1702" s="17" t="s">
        <v>214</v>
      </c>
      <c r="E1702" s="19">
        <v>41304.903472220001</v>
      </c>
      <c r="F1702" s="19">
        <v>41305.458333330003</v>
      </c>
      <c r="G1702" s="9">
        <v>799</v>
      </c>
      <c r="H1702" s="9">
        <v>40</v>
      </c>
      <c r="I1702" s="9">
        <v>31960</v>
      </c>
      <c r="J1702" s="17" t="s">
        <v>315</v>
      </c>
    </row>
    <row r="1703" spans="1:10">
      <c r="A1703" s="17" t="s">
        <v>2002</v>
      </c>
      <c r="B1703" s="18" t="s">
        <v>318</v>
      </c>
      <c r="C1703" s="17" t="s">
        <v>254</v>
      </c>
      <c r="D1703" s="17" t="s">
        <v>255</v>
      </c>
      <c r="E1703" s="19">
        <v>43577.429166659997</v>
      </c>
      <c r="F1703" s="19">
        <v>43577.683333330002</v>
      </c>
      <c r="G1703" s="9">
        <v>366</v>
      </c>
      <c r="H1703" s="9">
        <v>94</v>
      </c>
      <c r="I1703" s="9">
        <v>31934</v>
      </c>
      <c r="J1703" s="17" t="s">
        <v>315</v>
      </c>
    </row>
    <row r="1704" spans="1:10">
      <c r="A1704" s="17" t="s">
        <v>2003</v>
      </c>
      <c r="B1704" s="18" t="s">
        <v>314</v>
      </c>
      <c r="C1704" s="17" t="s">
        <v>212</v>
      </c>
      <c r="D1704" s="17" t="s">
        <v>214</v>
      </c>
      <c r="E1704" s="19">
        <v>43636.105555549999</v>
      </c>
      <c r="F1704" s="19">
        <v>43636.41527777</v>
      </c>
      <c r="G1704" s="9">
        <v>446</v>
      </c>
      <c r="H1704" s="9">
        <v>86</v>
      </c>
      <c r="I1704" s="9">
        <v>31903</v>
      </c>
      <c r="J1704" s="17" t="s">
        <v>315</v>
      </c>
    </row>
    <row r="1705" spans="1:10">
      <c r="A1705" s="17" t="s">
        <v>2004</v>
      </c>
      <c r="B1705" s="18" t="s">
        <v>314</v>
      </c>
      <c r="C1705" s="17" t="s">
        <v>116</v>
      </c>
      <c r="D1705" s="17" t="s">
        <v>118</v>
      </c>
      <c r="E1705" s="19">
        <v>45045.525000000001</v>
      </c>
      <c r="F1705" s="19">
        <v>45045.618055550003</v>
      </c>
      <c r="G1705" s="9">
        <v>134</v>
      </c>
      <c r="H1705" s="9">
        <v>238</v>
      </c>
      <c r="I1705" s="9">
        <v>31892</v>
      </c>
      <c r="J1705" s="17" t="s">
        <v>315</v>
      </c>
    </row>
    <row r="1706" spans="1:10">
      <c r="A1706" s="17" t="s">
        <v>2005</v>
      </c>
      <c r="B1706" s="18" t="s">
        <v>314</v>
      </c>
      <c r="C1706" s="17" t="s">
        <v>192</v>
      </c>
      <c r="D1706" s="17" t="s">
        <v>193</v>
      </c>
      <c r="E1706" s="19">
        <v>42598.75</v>
      </c>
      <c r="F1706" s="19">
        <v>42598.855555549999</v>
      </c>
      <c r="G1706" s="9">
        <v>152</v>
      </c>
      <c r="H1706" s="9">
        <v>222</v>
      </c>
      <c r="I1706" s="9">
        <v>31819</v>
      </c>
      <c r="J1706" s="17" t="s">
        <v>315</v>
      </c>
    </row>
    <row r="1707" spans="1:10">
      <c r="A1707" s="17" t="s">
        <v>2006</v>
      </c>
      <c r="B1707" s="18" t="s">
        <v>314</v>
      </c>
      <c r="C1707" s="17" t="s">
        <v>160</v>
      </c>
      <c r="D1707" s="17" t="s">
        <v>161</v>
      </c>
      <c r="E1707" s="19">
        <v>41628.709027769997</v>
      </c>
      <c r="F1707" s="19">
        <v>41629.000694440001</v>
      </c>
      <c r="G1707" s="9">
        <v>420</v>
      </c>
      <c r="H1707" s="9">
        <v>242</v>
      </c>
      <c r="I1707" s="9">
        <v>31800</v>
      </c>
      <c r="J1707" s="17" t="s">
        <v>315</v>
      </c>
    </row>
    <row r="1708" spans="1:10">
      <c r="A1708" s="17" t="s">
        <v>2007</v>
      </c>
      <c r="B1708" s="18" t="s">
        <v>318</v>
      </c>
      <c r="C1708" s="17" t="s">
        <v>169</v>
      </c>
      <c r="D1708" s="17" t="s">
        <v>171</v>
      </c>
      <c r="E1708" s="19">
        <v>43443.670833329998</v>
      </c>
      <c r="F1708" s="19">
        <v>43444.78125</v>
      </c>
      <c r="G1708" s="9">
        <v>1599</v>
      </c>
      <c r="H1708" s="9">
        <v>20</v>
      </c>
      <c r="I1708" s="9">
        <v>31764</v>
      </c>
      <c r="J1708" s="17" t="s">
        <v>315</v>
      </c>
    </row>
    <row r="1709" spans="1:10">
      <c r="A1709" s="17" t="s">
        <v>2008</v>
      </c>
      <c r="B1709" s="18" t="s">
        <v>318</v>
      </c>
      <c r="C1709" s="17" t="s">
        <v>199</v>
      </c>
      <c r="D1709" s="17" t="s">
        <v>200</v>
      </c>
      <c r="E1709" s="19">
        <v>44974.268055549997</v>
      </c>
      <c r="F1709" s="19">
        <v>44974.470138880002</v>
      </c>
      <c r="G1709" s="9">
        <v>291</v>
      </c>
      <c r="H1709" s="9">
        <v>109</v>
      </c>
      <c r="I1709" s="9">
        <v>31719</v>
      </c>
      <c r="J1709" s="17" t="s">
        <v>315</v>
      </c>
    </row>
    <row r="1710" spans="1:10">
      <c r="A1710" s="17" t="s">
        <v>2009</v>
      </c>
      <c r="B1710" s="18" t="s">
        <v>314</v>
      </c>
      <c r="C1710" s="17" t="s">
        <v>137</v>
      </c>
      <c r="D1710" s="17" t="s">
        <v>138</v>
      </c>
      <c r="E1710" s="19">
        <v>40658.879861109999</v>
      </c>
      <c r="F1710" s="19">
        <v>40658.9375</v>
      </c>
      <c r="G1710" s="9">
        <v>83</v>
      </c>
      <c r="H1710" s="9">
        <v>382</v>
      </c>
      <c r="I1710" s="9">
        <v>31706</v>
      </c>
      <c r="J1710" s="17" t="s">
        <v>315</v>
      </c>
    </row>
    <row r="1711" spans="1:10">
      <c r="A1711" s="17" t="s">
        <v>2010</v>
      </c>
      <c r="B1711" s="18" t="s">
        <v>314</v>
      </c>
      <c r="C1711" s="17" t="s">
        <v>124</v>
      </c>
      <c r="D1711" s="17" t="s">
        <v>125</v>
      </c>
      <c r="E1711" s="19">
        <v>40687.395833330003</v>
      </c>
      <c r="F1711" s="19">
        <v>40687.581944439997</v>
      </c>
      <c r="G1711" s="9">
        <v>268</v>
      </c>
      <c r="H1711" s="9">
        <v>134</v>
      </c>
      <c r="I1711" s="9">
        <v>31661</v>
      </c>
      <c r="J1711" s="17" t="s">
        <v>315</v>
      </c>
    </row>
    <row r="1712" spans="1:10">
      <c r="A1712" s="17" t="s">
        <v>2011</v>
      </c>
      <c r="B1712" s="18" t="s">
        <v>314</v>
      </c>
      <c r="C1712" s="17" t="s">
        <v>212</v>
      </c>
      <c r="D1712" s="17" t="s">
        <v>215</v>
      </c>
      <c r="E1712" s="19">
        <v>44265.22083333</v>
      </c>
      <c r="F1712" s="19">
        <v>44265.559027770003</v>
      </c>
      <c r="G1712" s="9">
        <v>487</v>
      </c>
      <c r="H1712" s="9">
        <v>65</v>
      </c>
      <c r="I1712" s="9">
        <v>31655</v>
      </c>
      <c r="J1712" s="17" t="s">
        <v>315</v>
      </c>
    </row>
    <row r="1713" spans="1:10">
      <c r="A1713" s="17" t="s">
        <v>2012</v>
      </c>
      <c r="B1713" s="18" t="s">
        <v>314</v>
      </c>
      <c r="C1713" s="17" t="s">
        <v>81</v>
      </c>
      <c r="D1713" s="17" t="s">
        <v>79</v>
      </c>
      <c r="E1713" s="19">
        <v>45493.688194440001</v>
      </c>
      <c r="F1713" s="19">
        <v>45493.826388879999</v>
      </c>
      <c r="G1713" s="9">
        <v>199</v>
      </c>
      <c r="H1713" s="9">
        <v>159</v>
      </c>
      <c r="I1713" s="9">
        <v>31641</v>
      </c>
      <c r="J1713" s="17" t="s">
        <v>315</v>
      </c>
    </row>
    <row r="1714" spans="1:10">
      <c r="A1714" s="17" t="s">
        <v>2013</v>
      </c>
      <c r="B1714" s="18" t="s">
        <v>318</v>
      </c>
      <c r="C1714" s="17" t="s">
        <v>149</v>
      </c>
      <c r="D1714" s="17" t="s">
        <v>151</v>
      </c>
      <c r="E1714" s="19">
        <v>39649.85277777</v>
      </c>
      <c r="F1714" s="19">
        <v>39650.777083330002</v>
      </c>
      <c r="G1714" s="9">
        <v>1331</v>
      </c>
      <c r="H1714" s="9">
        <v>94</v>
      </c>
      <c r="I1714" s="9">
        <v>31630</v>
      </c>
      <c r="J1714" s="17" t="s">
        <v>315</v>
      </c>
    </row>
    <row r="1715" spans="1:10">
      <c r="A1715" s="17" t="s">
        <v>2014</v>
      </c>
      <c r="B1715" s="18" t="s">
        <v>318</v>
      </c>
      <c r="C1715" s="17" t="s">
        <v>149</v>
      </c>
      <c r="D1715" s="17" t="s">
        <v>151</v>
      </c>
      <c r="E1715" s="19">
        <v>40687.459722220003</v>
      </c>
      <c r="F1715" s="19">
        <v>40687.632638880001</v>
      </c>
      <c r="G1715" s="9">
        <v>249</v>
      </c>
      <c r="H1715" s="9">
        <v>127</v>
      </c>
      <c r="I1715" s="9">
        <v>31623</v>
      </c>
      <c r="J1715" s="17" t="s">
        <v>315</v>
      </c>
    </row>
    <row r="1716" spans="1:10">
      <c r="A1716" s="17" t="s">
        <v>2015</v>
      </c>
      <c r="B1716" s="18" t="s">
        <v>314</v>
      </c>
      <c r="C1716" s="17" t="s">
        <v>160</v>
      </c>
      <c r="D1716" s="17" t="s">
        <v>161</v>
      </c>
      <c r="E1716" s="19">
        <v>45477.488888879998</v>
      </c>
      <c r="F1716" s="19">
        <v>45477.63055555</v>
      </c>
      <c r="G1716" s="9">
        <v>204</v>
      </c>
      <c r="H1716" s="9">
        <v>155</v>
      </c>
      <c r="I1716" s="9">
        <v>31620</v>
      </c>
      <c r="J1716" s="17" t="s">
        <v>315</v>
      </c>
    </row>
    <row r="1717" spans="1:10">
      <c r="A1717" s="17" t="s">
        <v>2016</v>
      </c>
      <c r="B1717" s="18" t="s">
        <v>318</v>
      </c>
      <c r="C1717" s="17" t="s">
        <v>169</v>
      </c>
      <c r="D1717" s="17" t="s">
        <v>170</v>
      </c>
      <c r="E1717" s="19">
        <v>44750.6875</v>
      </c>
      <c r="F1717" s="19">
        <v>44750.976388880001</v>
      </c>
      <c r="G1717" s="9">
        <v>416</v>
      </c>
      <c r="H1717" s="9">
        <v>76</v>
      </c>
      <c r="I1717" s="9">
        <v>31616</v>
      </c>
      <c r="J1717" s="17" t="s">
        <v>315</v>
      </c>
    </row>
    <row r="1718" spans="1:10">
      <c r="A1718" s="17" t="s">
        <v>2017</v>
      </c>
      <c r="B1718" s="18" t="s">
        <v>314</v>
      </c>
      <c r="C1718" s="17" t="s">
        <v>282</v>
      </c>
      <c r="D1718" s="17" t="s">
        <v>284</v>
      </c>
      <c r="E1718" s="19">
        <v>41289.873611110001</v>
      </c>
      <c r="F1718" s="19">
        <v>41290.483333329998</v>
      </c>
      <c r="G1718" s="9">
        <v>878</v>
      </c>
      <c r="H1718" s="9">
        <v>98</v>
      </c>
      <c r="I1718" s="9">
        <v>31600</v>
      </c>
      <c r="J1718" s="17" t="s">
        <v>315</v>
      </c>
    </row>
    <row r="1719" spans="1:10">
      <c r="A1719" s="17" t="s">
        <v>2018</v>
      </c>
      <c r="B1719" s="18" t="s">
        <v>318</v>
      </c>
      <c r="C1719" s="17" t="s">
        <v>149</v>
      </c>
      <c r="D1719" s="17" t="s">
        <v>150</v>
      </c>
      <c r="E1719" s="19">
        <v>40512.826388879999</v>
      </c>
      <c r="F1719" s="19">
        <v>40513.09722222</v>
      </c>
      <c r="G1719" s="9">
        <v>390</v>
      </c>
      <c r="H1719" s="9">
        <v>81</v>
      </c>
      <c r="I1719" s="9">
        <v>31590</v>
      </c>
      <c r="J1719" s="17" t="s">
        <v>315</v>
      </c>
    </row>
    <row r="1720" spans="1:10">
      <c r="A1720" s="17" t="s">
        <v>2019</v>
      </c>
      <c r="B1720" s="18" t="s">
        <v>314</v>
      </c>
      <c r="C1720" s="17" t="s">
        <v>160</v>
      </c>
      <c r="D1720" s="17" t="s">
        <v>161</v>
      </c>
      <c r="E1720" s="19">
        <v>41213.379166660001</v>
      </c>
      <c r="F1720" s="19">
        <v>41213.732638879999</v>
      </c>
      <c r="G1720" s="9">
        <v>509</v>
      </c>
      <c r="H1720" s="9">
        <v>62</v>
      </c>
      <c r="I1720" s="9">
        <v>31558</v>
      </c>
      <c r="J1720" s="17" t="s">
        <v>315</v>
      </c>
    </row>
    <row r="1721" spans="1:10">
      <c r="A1721" s="17" t="s">
        <v>2020</v>
      </c>
      <c r="B1721" s="18" t="s">
        <v>318</v>
      </c>
      <c r="C1721" s="17" t="s">
        <v>149</v>
      </c>
      <c r="D1721" s="17" t="s">
        <v>150</v>
      </c>
      <c r="E1721" s="19">
        <v>43951.626388880002</v>
      </c>
      <c r="F1721" s="19">
        <v>43951.953472219997</v>
      </c>
      <c r="G1721" s="9">
        <v>471</v>
      </c>
      <c r="H1721" s="9">
        <v>67</v>
      </c>
      <c r="I1721" s="9">
        <v>31557</v>
      </c>
      <c r="J1721" s="17" t="s">
        <v>315</v>
      </c>
    </row>
    <row r="1722" spans="1:10">
      <c r="A1722" s="17" t="s">
        <v>2021</v>
      </c>
      <c r="B1722" s="18" t="s">
        <v>314</v>
      </c>
      <c r="C1722" s="17" t="s">
        <v>291</v>
      </c>
      <c r="D1722" s="17" t="s">
        <v>195</v>
      </c>
      <c r="E1722" s="19">
        <v>43950.477083329999</v>
      </c>
      <c r="F1722" s="19">
        <v>43950.638194439998</v>
      </c>
      <c r="G1722" s="9">
        <v>232</v>
      </c>
      <c r="H1722" s="9">
        <v>136</v>
      </c>
      <c r="I1722" s="9">
        <v>31552</v>
      </c>
      <c r="J1722" s="17" t="s">
        <v>315</v>
      </c>
    </row>
    <row r="1723" spans="1:10">
      <c r="A1723" s="17" t="s">
        <v>2022</v>
      </c>
      <c r="B1723" s="18" t="s">
        <v>314</v>
      </c>
      <c r="C1723" s="17" t="s">
        <v>212</v>
      </c>
      <c r="D1723" s="17" t="s">
        <v>213</v>
      </c>
      <c r="E1723" s="19">
        <v>45441.811111110001</v>
      </c>
      <c r="F1723" s="19">
        <v>45442.517361110004</v>
      </c>
      <c r="G1723" s="9">
        <v>1017</v>
      </c>
      <c r="H1723" s="9">
        <v>31</v>
      </c>
      <c r="I1723" s="9">
        <v>31527</v>
      </c>
      <c r="J1723" s="17" t="s">
        <v>315</v>
      </c>
    </row>
    <row r="1724" spans="1:10">
      <c r="A1724" s="17" t="s">
        <v>2023</v>
      </c>
      <c r="B1724" s="18" t="s">
        <v>318</v>
      </c>
      <c r="C1724" s="17" t="s">
        <v>240</v>
      </c>
      <c r="D1724" s="17" t="s">
        <v>241</v>
      </c>
      <c r="E1724" s="19">
        <v>41274.202777769999</v>
      </c>
      <c r="F1724" s="19">
        <v>41274.486111110004</v>
      </c>
      <c r="G1724" s="9">
        <v>408</v>
      </c>
      <c r="H1724" s="9">
        <v>77</v>
      </c>
      <c r="I1724" s="9">
        <v>31416</v>
      </c>
      <c r="J1724" s="17" t="s">
        <v>315</v>
      </c>
    </row>
    <row r="1725" spans="1:10">
      <c r="A1725" s="17" t="s">
        <v>2024</v>
      </c>
      <c r="B1725" s="18" t="s">
        <v>314</v>
      </c>
      <c r="C1725" s="17" t="s">
        <v>160</v>
      </c>
      <c r="D1725" s="17" t="s">
        <v>161</v>
      </c>
      <c r="E1725" s="19">
        <v>42194.642361110004</v>
      </c>
      <c r="F1725" s="19">
        <v>42195.520833330003</v>
      </c>
      <c r="G1725" s="9">
        <v>1265</v>
      </c>
      <c r="H1725" s="9">
        <v>79</v>
      </c>
      <c r="I1725" s="9">
        <v>31405</v>
      </c>
      <c r="J1725" s="17" t="s">
        <v>315</v>
      </c>
    </row>
    <row r="1726" spans="1:10">
      <c r="A1726" s="17" t="s">
        <v>2025</v>
      </c>
      <c r="B1726" s="18" t="s">
        <v>314</v>
      </c>
      <c r="C1726" s="17" t="s">
        <v>160</v>
      </c>
      <c r="D1726" s="17" t="s">
        <v>161</v>
      </c>
      <c r="E1726" s="19">
        <v>41874.12847222</v>
      </c>
      <c r="F1726" s="19">
        <v>41874.831944439997</v>
      </c>
      <c r="G1726" s="9">
        <v>1013</v>
      </c>
      <c r="H1726" s="9">
        <v>31</v>
      </c>
      <c r="I1726" s="9">
        <v>31403</v>
      </c>
      <c r="J1726" s="17" t="s">
        <v>315</v>
      </c>
    </row>
    <row r="1727" spans="1:10">
      <c r="A1727" s="17" t="s">
        <v>2026</v>
      </c>
      <c r="B1727" s="18" t="s">
        <v>314</v>
      </c>
      <c r="C1727" s="17" t="s">
        <v>116</v>
      </c>
      <c r="D1727" s="17" t="s">
        <v>118</v>
      </c>
      <c r="E1727" s="19">
        <v>45644.644444439997</v>
      </c>
      <c r="F1727" s="19">
        <v>45644.822916659999</v>
      </c>
      <c r="G1727" s="9">
        <v>257</v>
      </c>
      <c r="H1727" s="9">
        <v>130</v>
      </c>
      <c r="I1727" s="9">
        <v>31389</v>
      </c>
      <c r="J1727" s="17" t="s">
        <v>315</v>
      </c>
    </row>
    <row r="1728" spans="1:10">
      <c r="A1728" s="17" t="s">
        <v>2027</v>
      </c>
      <c r="B1728" s="18" t="s">
        <v>314</v>
      </c>
      <c r="C1728" s="17" t="s">
        <v>212</v>
      </c>
      <c r="D1728" s="17" t="s">
        <v>214</v>
      </c>
      <c r="E1728" s="19">
        <v>40687.40625</v>
      </c>
      <c r="F1728" s="19">
        <v>40688.44305555</v>
      </c>
      <c r="G1728" s="9">
        <v>1493</v>
      </c>
      <c r="H1728" s="9">
        <v>21</v>
      </c>
      <c r="I1728" s="9">
        <v>31353</v>
      </c>
      <c r="J1728" s="17" t="s">
        <v>315</v>
      </c>
    </row>
    <row r="1729" spans="1:10">
      <c r="A1729" s="17" t="s">
        <v>2028</v>
      </c>
      <c r="B1729" s="18" t="s">
        <v>314</v>
      </c>
      <c r="C1729" s="17" t="s">
        <v>282</v>
      </c>
      <c r="D1729" s="17" t="s">
        <v>284</v>
      </c>
      <c r="E1729" s="19">
        <v>42106.662499999999</v>
      </c>
      <c r="F1729" s="19">
        <v>42107.698611109998</v>
      </c>
      <c r="G1729" s="9">
        <v>1492</v>
      </c>
      <c r="H1729" s="9">
        <v>21</v>
      </c>
      <c r="I1729" s="9">
        <v>31332</v>
      </c>
      <c r="J1729" s="17" t="s">
        <v>315</v>
      </c>
    </row>
    <row r="1730" spans="1:10">
      <c r="A1730" s="17" t="s">
        <v>2029</v>
      </c>
      <c r="B1730" s="18" t="s">
        <v>318</v>
      </c>
      <c r="C1730" s="17" t="s">
        <v>149</v>
      </c>
      <c r="D1730" s="17" t="s">
        <v>151</v>
      </c>
      <c r="E1730" s="19">
        <v>44049.938888880002</v>
      </c>
      <c r="F1730" s="19">
        <v>44050.416666659999</v>
      </c>
      <c r="G1730" s="9">
        <v>688</v>
      </c>
      <c r="H1730" s="9">
        <v>135</v>
      </c>
      <c r="I1730" s="9">
        <v>31284</v>
      </c>
      <c r="J1730" s="17" t="s">
        <v>315</v>
      </c>
    </row>
    <row r="1731" spans="1:10">
      <c r="A1731" s="17" t="s">
        <v>2030</v>
      </c>
      <c r="B1731" s="18" t="s">
        <v>318</v>
      </c>
      <c r="C1731" s="17" t="s">
        <v>86</v>
      </c>
      <c r="D1731" s="17" t="s">
        <v>87</v>
      </c>
      <c r="E1731" s="19">
        <v>42600.007638880001</v>
      </c>
      <c r="F1731" s="19">
        <v>42600.490277769997</v>
      </c>
      <c r="G1731" s="9">
        <v>695</v>
      </c>
      <c r="H1731" s="9">
        <v>45</v>
      </c>
      <c r="I1731" s="9">
        <v>31275</v>
      </c>
      <c r="J1731" s="17" t="s">
        <v>315</v>
      </c>
    </row>
    <row r="1732" spans="1:10">
      <c r="A1732" s="17" t="s">
        <v>2031</v>
      </c>
      <c r="B1732" s="18" t="s">
        <v>318</v>
      </c>
      <c r="C1732" s="17" t="s">
        <v>280</v>
      </c>
      <c r="D1732" s="17" t="s">
        <v>69</v>
      </c>
      <c r="E1732" s="19">
        <v>43661.695833329999</v>
      </c>
      <c r="F1732" s="19">
        <v>43661.844444440001</v>
      </c>
      <c r="G1732" s="9">
        <v>214</v>
      </c>
      <c r="H1732" s="9">
        <v>146</v>
      </c>
      <c r="I1732" s="9">
        <v>31244</v>
      </c>
      <c r="J1732" s="17" t="s">
        <v>315</v>
      </c>
    </row>
    <row r="1733" spans="1:10">
      <c r="A1733" s="17" t="s">
        <v>2032</v>
      </c>
      <c r="B1733" s="18" t="s">
        <v>318</v>
      </c>
      <c r="C1733" s="17" t="s">
        <v>49</v>
      </c>
      <c r="D1733" s="17" t="s">
        <v>50</v>
      </c>
      <c r="E1733" s="19">
        <v>44892.522222220003</v>
      </c>
      <c r="F1733" s="19">
        <v>44892.861111110004</v>
      </c>
      <c r="G1733" s="9">
        <v>488</v>
      </c>
      <c r="H1733" s="9">
        <v>64</v>
      </c>
      <c r="I1733" s="9">
        <v>31232</v>
      </c>
      <c r="J1733" s="17" t="s">
        <v>315</v>
      </c>
    </row>
    <row r="1734" spans="1:10">
      <c r="A1734" s="17" t="s">
        <v>2033</v>
      </c>
      <c r="B1734" s="18" t="s">
        <v>314</v>
      </c>
      <c r="C1734" s="17" t="s">
        <v>267</v>
      </c>
      <c r="D1734" s="17" t="s">
        <v>125</v>
      </c>
      <c r="E1734" s="19">
        <v>43141.638194439998</v>
      </c>
      <c r="F1734" s="19">
        <v>43141.947916659999</v>
      </c>
      <c r="G1734" s="9">
        <v>446</v>
      </c>
      <c r="H1734" s="9">
        <v>70</v>
      </c>
      <c r="I1734" s="9">
        <v>31220</v>
      </c>
      <c r="J1734" s="17" t="s">
        <v>315</v>
      </c>
    </row>
    <row r="1735" spans="1:10">
      <c r="A1735" s="17" t="s">
        <v>2034</v>
      </c>
      <c r="B1735" s="18" t="s">
        <v>314</v>
      </c>
      <c r="C1735" s="17" t="s">
        <v>212</v>
      </c>
      <c r="D1735" s="17" t="s">
        <v>214</v>
      </c>
      <c r="E1735" s="19">
        <v>44665.034027770002</v>
      </c>
      <c r="F1735" s="19">
        <v>44665.31805555</v>
      </c>
      <c r="G1735" s="9">
        <v>409</v>
      </c>
      <c r="H1735" s="9">
        <v>82</v>
      </c>
      <c r="I1735" s="9">
        <v>31214</v>
      </c>
      <c r="J1735" s="17" t="s">
        <v>315</v>
      </c>
    </row>
    <row r="1736" spans="1:10">
      <c r="A1736" s="17" t="s">
        <v>2035</v>
      </c>
      <c r="B1736" s="18" t="s">
        <v>314</v>
      </c>
      <c r="C1736" s="17" t="s">
        <v>267</v>
      </c>
      <c r="D1736" s="17" t="s">
        <v>125</v>
      </c>
      <c r="E1736" s="19">
        <v>43938.688194440001</v>
      </c>
      <c r="F1736" s="19">
        <v>43940.854166659999</v>
      </c>
      <c r="G1736" s="9">
        <v>3119</v>
      </c>
      <c r="H1736" s="9">
        <v>10</v>
      </c>
      <c r="I1736" s="9">
        <v>31190</v>
      </c>
      <c r="J1736" s="17" t="s">
        <v>315</v>
      </c>
    </row>
    <row r="1737" spans="1:10">
      <c r="A1737" s="17" t="s">
        <v>2036</v>
      </c>
      <c r="B1737" s="18" t="s">
        <v>351</v>
      </c>
      <c r="C1737" s="17" t="s">
        <v>99</v>
      </c>
      <c r="D1737" s="17" t="s">
        <v>103</v>
      </c>
      <c r="E1737" s="19">
        <v>41818.768055549997</v>
      </c>
      <c r="F1737" s="19">
        <v>41818.927083330003</v>
      </c>
      <c r="G1737" s="9">
        <v>229</v>
      </c>
      <c r="H1737" s="9">
        <v>136</v>
      </c>
      <c r="I1737" s="9">
        <v>31144</v>
      </c>
      <c r="J1737" s="17" t="s">
        <v>315</v>
      </c>
    </row>
    <row r="1738" spans="1:10">
      <c r="A1738" s="17" t="s">
        <v>2037</v>
      </c>
      <c r="B1738" s="18" t="s">
        <v>318</v>
      </c>
      <c r="C1738" s="17" t="s">
        <v>49</v>
      </c>
      <c r="D1738" s="17" t="s">
        <v>50</v>
      </c>
      <c r="E1738" s="19">
        <v>40649.504861109999</v>
      </c>
      <c r="F1738" s="19">
        <v>40649.538888880001</v>
      </c>
      <c r="G1738" s="9">
        <v>49</v>
      </c>
      <c r="H1738" s="9">
        <v>635</v>
      </c>
      <c r="I1738" s="9">
        <v>31115</v>
      </c>
      <c r="J1738" s="17" t="s">
        <v>315</v>
      </c>
    </row>
    <row r="1739" spans="1:10">
      <c r="A1739" s="17" t="s">
        <v>2038</v>
      </c>
      <c r="B1739" s="18" t="s">
        <v>318</v>
      </c>
      <c r="C1739" s="17" t="s">
        <v>49</v>
      </c>
      <c r="D1739" s="17" t="s">
        <v>51</v>
      </c>
      <c r="E1739" s="19">
        <v>40355.038888880001</v>
      </c>
      <c r="F1739" s="19">
        <v>40355.243055550003</v>
      </c>
      <c r="G1739" s="9">
        <v>294</v>
      </c>
      <c r="H1739" s="9">
        <v>114</v>
      </c>
      <c r="I1739" s="9">
        <v>31086</v>
      </c>
      <c r="J1739" s="17" t="s">
        <v>315</v>
      </c>
    </row>
    <row r="1740" spans="1:10">
      <c r="A1740" s="17" t="s">
        <v>2039</v>
      </c>
      <c r="B1740" s="18" t="s">
        <v>314</v>
      </c>
      <c r="C1740" s="17" t="s">
        <v>160</v>
      </c>
      <c r="D1740" s="17" t="s">
        <v>162</v>
      </c>
      <c r="E1740" s="19">
        <v>44910.361805549997</v>
      </c>
      <c r="F1740" s="19">
        <v>44910.887499999997</v>
      </c>
      <c r="G1740" s="9">
        <v>757</v>
      </c>
      <c r="H1740" s="9">
        <v>41</v>
      </c>
      <c r="I1740" s="9">
        <v>31037</v>
      </c>
      <c r="J1740" s="17" t="s">
        <v>315</v>
      </c>
    </row>
    <row r="1741" spans="1:10">
      <c r="A1741" s="17" t="s">
        <v>2040</v>
      </c>
      <c r="B1741" s="18" t="s">
        <v>318</v>
      </c>
      <c r="C1741" s="17" t="s">
        <v>49</v>
      </c>
      <c r="D1741" s="17" t="s">
        <v>51</v>
      </c>
      <c r="E1741" s="19">
        <v>44730.540972219998</v>
      </c>
      <c r="F1741" s="19">
        <v>44732.69444444</v>
      </c>
      <c r="G1741" s="9">
        <v>3101</v>
      </c>
      <c r="H1741" s="9">
        <v>10</v>
      </c>
      <c r="I1741" s="9">
        <v>31010</v>
      </c>
      <c r="J1741" s="17" t="s">
        <v>315</v>
      </c>
    </row>
    <row r="1742" spans="1:10">
      <c r="A1742" s="17" t="s">
        <v>2041</v>
      </c>
      <c r="B1742" s="18" t="s">
        <v>314</v>
      </c>
      <c r="C1742" s="17" t="s">
        <v>89</v>
      </c>
      <c r="D1742" s="17" t="s">
        <v>91</v>
      </c>
      <c r="E1742" s="19">
        <v>44170.388888879999</v>
      </c>
      <c r="F1742" s="19">
        <v>44170.75</v>
      </c>
      <c r="G1742" s="9">
        <v>520</v>
      </c>
      <c r="H1742" s="9">
        <v>70</v>
      </c>
      <c r="I1742" s="9">
        <v>31000</v>
      </c>
      <c r="J1742" s="17" t="s">
        <v>315</v>
      </c>
    </row>
    <row r="1743" spans="1:10">
      <c r="A1743" s="17" t="s">
        <v>2042</v>
      </c>
      <c r="B1743" s="18" t="s">
        <v>318</v>
      </c>
      <c r="C1743" s="17" t="s">
        <v>199</v>
      </c>
      <c r="D1743" s="17" t="s">
        <v>200</v>
      </c>
      <c r="E1743" s="19">
        <v>44365.651388879996</v>
      </c>
      <c r="F1743" s="19">
        <v>44365.868055550003</v>
      </c>
      <c r="G1743" s="9">
        <v>312</v>
      </c>
      <c r="H1743" s="9">
        <v>233</v>
      </c>
      <c r="I1743" s="9">
        <v>31000</v>
      </c>
      <c r="J1743" s="17" t="s">
        <v>315</v>
      </c>
    </row>
    <row r="1744" spans="1:10">
      <c r="A1744" s="17" t="s">
        <v>2043</v>
      </c>
      <c r="B1744" s="18" t="s">
        <v>314</v>
      </c>
      <c r="C1744" s="17" t="s">
        <v>89</v>
      </c>
      <c r="D1744" s="17" t="s">
        <v>91</v>
      </c>
      <c r="E1744" s="19">
        <v>41438.550694439997</v>
      </c>
      <c r="F1744" s="19">
        <v>41438.897916659997</v>
      </c>
      <c r="G1744" s="9">
        <v>500</v>
      </c>
      <c r="H1744" s="9">
        <v>62</v>
      </c>
      <c r="I1744" s="9">
        <v>31000</v>
      </c>
      <c r="J1744" s="17" t="s">
        <v>315</v>
      </c>
    </row>
    <row r="1745" spans="1:10">
      <c r="A1745" s="17" t="s">
        <v>2044</v>
      </c>
      <c r="B1745" s="18" t="s">
        <v>314</v>
      </c>
      <c r="C1745" s="17" t="s">
        <v>137</v>
      </c>
      <c r="D1745" s="17" t="s">
        <v>138</v>
      </c>
      <c r="E1745" s="19">
        <v>45136.665972219998</v>
      </c>
      <c r="F1745" s="19">
        <v>45137.463194440003</v>
      </c>
      <c r="G1745" s="9">
        <v>1148</v>
      </c>
      <c r="H1745" s="9">
        <v>27</v>
      </c>
      <c r="I1745" s="9">
        <v>30996</v>
      </c>
      <c r="J1745" s="17" t="s">
        <v>315</v>
      </c>
    </row>
    <row r="1746" spans="1:10">
      <c r="A1746" s="17" t="s">
        <v>2045</v>
      </c>
      <c r="B1746" s="18" t="s">
        <v>314</v>
      </c>
      <c r="C1746" s="17" t="s">
        <v>120</v>
      </c>
      <c r="D1746" s="17" t="s">
        <v>121</v>
      </c>
      <c r="E1746" s="19">
        <v>43057.863888879998</v>
      </c>
      <c r="F1746" s="19">
        <v>43058.536111109999</v>
      </c>
      <c r="G1746" s="9">
        <v>968</v>
      </c>
      <c r="H1746" s="9">
        <v>32</v>
      </c>
      <c r="I1746" s="9">
        <v>30976</v>
      </c>
      <c r="J1746" s="17" t="s">
        <v>315</v>
      </c>
    </row>
    <row r="1747" spans="1:10">
      <c r="A1747" s="17" t="s">
        <v>2046</v>
      </c>
      <c r="B1747" s="18" t="s">
        <v>318</v>
      </c>
      <c r="C1747" s="17" t="s">
        <v>199</v>
      </c>
      <c r="D1747" s="17" t="s">
        <v>201</v>
      </c>
      <c r="E1747" s="19">
        <v>42557.168055549999</v>
      </c>
      <c r="F1747" s="19">
        <v>42557.511111109998</v>
      </c>
      <c r="G1747" s="9">
        <v>494</v>
      </c>
      <c r="H1747" s="9">
        <v>76</v>
      </c>
      <c r="I1747" s="9">
        <v>30950</v>
      </c>
      <c r="J1747" s="17" t="s">
        <v>315</v>
      </c>
    </row>
    <row r="1748" spans="1:10">
      <c r="A1748" s="17" t="s">
        <v>2047</v>
      </c>
      <c r="B1748" s="18" t="s">
        <v>318</v>
      </c>
      <c r="C1748" s="17" t="s">
        <v>227</v>
      </c>
      <c r="D1748" s="17" t="s">
        <v>228</v>
      </c>
      <c r="E1748" s="19">
        <v>45473.541666659999</v>
      </c>
      <c r="F1748" s="19">
        <v>45473.952083329998</v>
      </c>
      <c r="G1748" s="9">
        <v>591</v>
      </c>
      <c r="H1748" s="9">
        <v>62</v>
      </c>
      <c r="I1748" s="9">
        <v>30922</v>
      </c>
      <c r="J1748" s="17" t="s">
        <v>315</v>
      </c>
    </row>
    <row r="1749" spans="1:10">
      <c r="A1749" s="17" t="s">
        <v>2048</v>
      </c>
      <c r="B1749" s="18" t="s">
        <v>314</v>
      </c>
      <c r="C1749" s="17" t="s">
        <v>212</v>
      </c>
      <c r="D1749" s="17" t="s">
        <v>214</v>
      </c>
      <c r="E1749" s="19">
        <v>40882.736111110004</v>
      </c>
      <c r="F1749" s="19">
        <v>40883.451388879999</v>
      </c>
      <c r="G1749" s="9">
        <v>1030</v>
      </c>
      <c r="H1749" s="9">
        <v>30</v>
      </c>
      <c r="I1749" s="9">
        <v>30900</v>
      </c>
      <c r="J1749" s="17" t="s">
        <v>315</v>
      </c>
    </row>
    <row r="1750" spans="1:10">
      <c r="A1750" s="17" t="s">
        <v>2049</v>
      </c>
      <c r="B1750" s="18" t="s">
        <v>314</v>
      </c>
      <c r="C1750" s="17" t="s">
        <v>52</v>
      </c>
      <c r="D1750" s="17" t="s">
        <v>53</v>
      </c>
      <c r="E1750" s="19">
        <v>40388.685416660002</v>
      </c>
      <c r="F1750" s="19">
        <v>40388.942361109999</v>
      </c>
      <c r="G1750" s="9">
        <v>370</v>
      </c>
      <c r="H1750" s="9">
        <v>144</v>
      </c>
      <c r="I1750" s="9">
        <v>30883</v>
      </c>
      <c r="J1750" s="17" t="s">
        <v>315</v>
      </c>
    </row>
    <row r="1751" spans="1:10">
      <c r="A1751" s="17" t="s">
        <v>2050</v>
      </c>
      <c r="B1751" s="18" t="s">
        <v>314</v>
      </c>
      <c r="C1751" s="17" t="s">
        <v>52</v>
      </c>
      <c r="D1751" s="17" t="s">
        <v>54</v>
      </c>
      <c r="E1751" s="19">
        <v>41438.590277770003</v>
      </c>
      <c r="F1751" s="19">
        <v>41438.936111110001</v>
      </c>
      <c r="G1751" s="9">
        <v>498</v>
      </c>
      <c r="H1751" s="9">
        <v>62</v>
      </c>
      <c r="I1751" s="9">
        <v>30876</v>
      </c>
      <c r="J1751" s="17" t="s">
        <v>315</v>
      </c>
    </row>
    <row r="1752" spans="1:10">
      <c r="A1752" s="17" t="s">
        <v>2051</v>
      </c>
      <c r="B1752" s="18" t="s">
        <v>318</v>
      </c>
      <c r="C1752" s="17" t="s">
        <v>206</v>
      </c>
      <c r="D1752" s="17" t="s">
        <v>208</v>
      </c>
      <c r="E1752" s="19">
        <v>40937.668749999997</v>
      </c>
      <c r="F1752" s="19">
        <v>40937.94305555</v>
      </c>
      <c r="G1752" s="9">
        <v>395</v>
      </c>
      <c r="H1752" s="9">
        <v>111</v>
      </c>
      <c r="I1752" s="9">
        <v>30851</v>
      </c>
      <c r="J1752" s="17" t="s">
        <v>315</v>
      </c>
    </row>
    <row r="1753" spans="1:10">
      <c r="A1753" s="17" t="s">
        <v>2052</v>
      </c>
      <c r="B1753" s="18" t="s">
        <v>314</v>
      </c>
      <c r="C1753" s="17" t="s">
        <v>262</v>
      </c>
      <c r="D1753" s="17" t="s">
        <v>263</v>
      </c>
      <c r="E1753" s="19">
        <v>42830.882638880001</v>
      </c>
      <c r="F1753" s="19">
        <v>42831.493055550003</v>
      </c>
      <c r="G1753" s="9">
        <v>879</v>
      </c>
      <c r="H1753" s="9">
        <v>35</v>
      </c>
      <c r="I1753" s="9">
        <v>30765</v>
      </c>
      <c r="J1753" s="17" t="s">
        <v>315</v>
      </c>
    </row>
    <row r="1754" spans="1:10">
      <c r="A1754" s="17" t="s">
        <v>2053</v>
      </c>
      <c r="B1754" s="18" t="s">
        <v>318</v>
      </c>
      <c r="C1754" s="17" t="s">
        <v>227</v>
      </c>
      <c r="D1754" s="17" t="s">
        <v>228</v>
      </c>
      <c r="E1754" s="19">
        <v>43679.993750000001</v>
      </c>
      <c r="F1754" s="19">
        <v>43680.236111110004</v>
      </c>
      <c r="G1754" s="9">
        <v>349</v>
      </c>
      <c r="H1754" s="9">
        <v>149</v>
      </c>
      <c r="I1754" s="9">
        <v>30751</v>
      </c>
      <c r="J1754" s="17" t="s">
        <v>315</v>
      </c>
    </row>
    <row r="1755" spans="1:10">
      <c r="A1755" s="17" t="s">
        <v>2054</v>
      </c>
      <c r="B1755" s="18" t="s">
        <v>314</v>
      </c>
      <c r="C1755" s="17" t="s">
        <v>282</v>
      </c>
      <c r="D1755" s="17" t="s">
        <v>283</v>
      </c>
      <c r="E1755" s="19">
        <v>39457.197916659999</v>
      </c>
      <c r="F1755" s="19">
        <v>39457.452083329998</v>
      </c>
      <c r="G1755" s="9">
        <v>366</v>
      </c>
      <c r="H1755" s="9">
        <v>84</v>
      </c>
      <c r="I1755" s="9">
        <v>30744</v>
      </c>
      <c r="J1755" s="17" t="s">
        <v>315</v>
      </c>
    </row>
    <row r="1756" spans="1:10">
      <c r="A1756" s="17" t="s">
        <v>2055</v>
      </c>
      <c r="B1756" s="18" t="s">
        <v>314</v>
      </c>
      <c r="C1756" s="17" t="s">
        <v>81</v>
      </c>
      <c r="D1756" s="17" t="s">
        <v>82</v>
      </c>
      <c r="E1756" s="19">
        <v>42722.091666660002</v>
      </c>
      <c r="F1756" s="19">
        <v>42722.494444440003</v>
      </c>
      <c r="G1756" s="9">
        <v>580</v>
      </c>
      <c r="H1756" s="9">
        <v>53</v>
      </c>
      <c r="I1756" s="9">
        <v>30740</v>
      </c>
      <c r="J1756" s="17" t="s">
        <v>315</v>
      </c>
    </row>
    <row r="1757" spans="1:10">
      <c r="A1757" s="17" t="s">
        <v>2056</v>
      </c>
      <c r="B1757" s="18" t="s">
        <v>314</v>
      </c>
      <c r="C1757" s="17" t="s">
        <v>291</v>
      </c>
      <c r="D1757" s="17" t="s">
        <v>195</v>
      </c>
      <c r="E1757" s="19">
        <v>40377.56458333</v>
      </c>
      <c r="F1757" s="19">
        <v>40377.635416659999</v>
      </c>
      <c r="G1757" s="9">
        <v>102</v>
      </c>
      <c r="H1757" s="9">
        <v>301</v>
      </c>
      <c r="I1757" s="9">
        <v>30702</v>
      </c>
      <c r="J1757" s="17" t="s">
        <v>315</v>
      </c>
    </row>
    <row r="1758" spans="1:10">
      <c r="A1758" s="17" t="s">
        <v>2057</v>
      </c>
      <c r="B1758" s="18" t="s">
        <v>314</v>
      </c>
      <c r="C1758" s="17" t="s">
        <v>212</v>
      </c>
      <c r="D1758" s="17" t="s">
        <v>213</v>
      </c>
      <c r="E1758" s="19">
        <v>40020.370833330002</v>
      </c>
      <c r="F1758" s="19">
        <v>40021.625</v>
      </c>
      <c r="G1758" s="9">
        <v>1806</v>
      </c>
      <c r="H1758" s="9">
        <v>17</v>
      </c>
      <c r="I1758" s="9">
        <v>30702</v>
      </c>
      <c r="J1758" s="17" t="s">
        <v>315</v>
      </c>
    </row>
    <row r="1759" spans="1:10">
      <c r="A1759" s="17" t="s">
        <v>2058</v>
      </c>
      <c r="B1759" s="18" t="s">
        <v>314</v>
      </c>
      <c r="C1759" s="17" t="s">
        <v>120</v>
      </c>
      <c r="D1759" s="17" t="s">
        <v>121</v>
      </c>
      <c r="E1759" s="19">
        <v>43994.664583329999</v>
      </c>
      <c r="F1759" s="19">
        <v>43994.802083330003</v>
      </c>
      <c r="G1759" s="9">
        <v>198</v>
      </c>
      <c r="H1759" s="9">
        <v>168</v>
      </c>
      <c r="I1759" s="9">
        <v>30668</v>
      </c>
      <c r="J1759" s="17" t="s">
        <v>315</v>
      </c>
    </row>
    <row r="1760" spans="1:10">
      <c r="A1760" s="17" t="s">
        <v>2059</v>
      </c>
      <c r="B1760" s="18" t="s">
        <v>318</v>
      </c>
      <c r="C1760" s="17" t="s">
        <v>206</v>
      </c>
      <c r="D1760" s="17" t="s">
        <v>208</v>
      </c>
      <c r="E1760" s="19">
        <v>39628.102083329999</v>
      </c>
      <c r="F1760" s="19">
        <v>39628.145833330003</v>
      </c>
      <c r="G1760" s="9">
        <v>63</v>
      </c>
      <c r="H1760" s="9">
        <v>889</v>
      </c>
      <c r="I1760" s="9">
        <v>30667</v>
      </c>
      <c r="J1760" s="17" t="s">
        <v>315</v>
      </c>
    </row>
    <row r="1761" spans="1:10">
      <c r="A1761" s="17" t="s">
        <v>2060</v>
      </c>
      <c r="B1761" s="18" t="s">
        <v>314</v>
      </c>
      <c r="C1761" s="17" t="s">
        <v>109</v>
      </c>
      <c r="D1761" s="17" t="s">
        <v>109</v>
      </c>
      <c r="E1761" s="19">
        <v>43538.872222220001</v>
      </c>
      <c r="F1761" s="19">
        <v>43539.451388879999</v>
      </c>
      <c r="G1761" s="9">
        <v>834</v>
      </c>
      <c r="H1761" s="9">
        <v>75</v>
      </c>
      <c r="I1761" s="9">
        <v>30626</v>
      </c>
      <c r="J1761" s="17" t="s">
        <v>315</v>
      </c>
    </row>
    <row r="1762" spans="1:10">
      <c r="A1762" s="17" t="s">
        <v>2061</v>
      </c>
      <c r="B1762" s="18" t="s">
        <v>318</v>
      </c>
      <c r="C1762" s="17" t="s">
        <v>217</v>
      </c>
      <c r="D1762" s="17" t="s">
        <v>217</v>
      </c>
      <c r="E1762" s="19">
        <v>40343.519444439997</v>
      </c>
      <c r="F1762" s="19">
        <v>40343.641666659998</v>
      </c>
      <c r="G1762" s="9">
        <v>176</v>
      </c>
      <c r="H1762" s="9">
        <v>174</v>
      </c>
      <c r="I1762" s="9">
        <v>30624</v>
      </c>
      <c r="J1762" s="17" t="s">
        <v>315</v>
      </c>
    </row>
    <row r="1763" spans="1:10">
      <c r="A1763" s="17" t="s">
        <v>2062</v>
      </c>
      <c r="B1763" s="18" t="s">
        <v>318</v>
      </c>
      <c r="C1763" s="17" t="s">
        <v>134</v>
      </c>
      <c r="D1763" s="17" t="s">
        <v>136</v>
      </c>
      <c r="E1763" s="19">
        <v>44241.318749999999</v>
      </c>
      <c r="F1763" s="19">
        <v>44241.479861109998</v>
      </c>
      <c r="G1763" s="9">
        <v>232</v>
      </c>
      <c r="H1763" s="9">
        <v>132</v>
      </c>
      <c r="I1763" s="9">
        <v>30624</v>
      </c>
      <c r="J1763" s="17" t="s">
        <v>315</v>
      </c>
    </row>
    <row r="1764" spans="1:10">
      <c r="A1764" s="17" t="s">
        <v>2063</v>
      </c>
      <c r="B1764" s="18" t="s">
        <v>314</v>
      </c>
      <c r="C1764" s="17" t="s">
        <v>81</v>
      </c>
      <c r="D1764" s="17" t="s">
        <v>82</v>
      </c>
      <c r="E1764" s="19">
        <v>41865.215277770003</v>
      </c>
      <c r="F1764" s="19">
        <v>41865.303472220003</v>
      </c>
      <c r="G1764" s="9">
        <v>127</v>
      </c>
      <c r="H1764" s="9">
        <v>241</v>
      </c>
      <c r="I1764" s="9">
        <v>30607</v>
      </c>
      <c r="J1764" s="17" t="s">
        <v>315</v>
      </c>
    </row>
    <row r="1765" spans="1:10">
      <c r="A1765" s="17" t="s">
        <v>2064</v>
      </c>
      <c r="B1765" s="18" t="s">
        <v>314</v>
      </c>
      <c r="C1765" s="17" t="s">
        <v>116</v>
      </c>
      <c r="D1765" s="17" t="s">
        <v>118</v>
      </c>
      <c r="E1765" s="19">
        <v>40149.720138880002</v>
      </c>
      <c r="F1765" s="19">
        <v>40150.279166660002</v>
      </c>
      <c r="G1765" s="9">
        <v>805</v>
      </c>
      <c r="H1765" s="9">
        <v>38</v>
      </c>
      <c r="I1765" s="9">
        <v>30590</v>
      </c>
      <c r="J1765" s="17" t="s">
        <v>315</v>
      </c>
    </row>
    <row r="1766" spans="1:10">
      <c r="A1766" s="17" t="s">
        <v>2065</v>
      </c>
      <c r="B1766" s="18" t="s">
        <v>314</v>
      </c>
      <c r="C1766" s="17" t="s">
        <v>124</v>
      </c>
      <c r="D1766" s="17" t="s">
        <v>125</v>
      </c>
      <c r="E1766" s="19">
        <v>45270.188888880002</v>
      </c>
      <c r="F1766" s="19">
        <v>45270.574999999997</v>
      </c>
      <c r="G1766" s="9">
        <v>556</v>
      </c>
      <c r="H1766" s="9">
        <v>55</v>
      </c>
      <c r="I1766" s="9">
        <v>30580</v>
      </c>
      <c r="J1766" s="17" t="s">
        <v>315</v>
      </c>
    </row>
    <row r="1767" spans="1:10">
      <c r="A1767" s="17" t="s">
        <v>2066</v>
      </c>
      <c r="B1767" s="18" t="s">
        <v>314</v>
      </c>
      <c r="C1767" s="17" t="s">
        <v>298</v>
      </c>
      <c r="D1767" s="17" t="s">
        <v>299</v>
      </c>
      <c r="E1767" s="19">
        <v>43462.451388879999</v>
      </c>
      <c r="F1767" s="19">
        <v>43462.601388880001</v>
      </c>
      <c r="G1767" s="9">
        <v>216</v>
      </c>
      <c r="H1767" s="9">
        <v>182</v>
      </c>
      <c r="I1767" s="9">
        <v>30506</v>
      </c>
      <c r="J1767" s="17" t="s">
        <v>315</v>
      </c>
    </row>
    <row r="1768" spans="1:10">
      <c r="A1768" s="17" t="s">
        <v>2067</v>
      </c>
      <c r="B1768" s="18" t="s">
        <v>314</v>
      </c>
      <c r="C1768" s="17" t="s">
        <v>267</v>
      </c>
      <c r="D1768" s="17" t="s">
        <v>125</v>
      </c>
      <c r="E1768" s="19">
        <v>43937.97222222</v>
      </c>
      <c r="F1768" s="19">
        <v>43938.786111109999</v>
      </c>
      <c r="G1768" s="9">
        <v>1172</v>
      </c>
      <c r="H1768" s="9">
        <v>26</v>
      </c>
      <c r="I1768" s="9">
        <v>30472</v>
      </c>
      <c r="J1768" s="17" t="s">
        <v>315</v>
      </c>
    </row>
    <row r="1769" spans="1:10">
      <c r="A1769" s="17" t="s">
        <v>2068</v>
      </c>
      <c r="B1769" s="18" t="s">
        <v>318</v>
      </c>
      <c r="C1769" s="17" t="s">
        <v>280</v>
      </c>
      <c r="D1769" s="17" t="s">
        <v>69</v>
      </c>
      <c r="E1769" s="19">
        <v>45209.945138880001</v>
      </c>
      <c r="F1769" s="19">
        <v>45210.257638880001</v>
      </c>
      <c r="G1769" s="9">
        <v>445</v>
      </c>
      <c r="H1769" s="9">
        <v>198</v>
      </c>
      <c r="I1769" s="9">
        <v>30468</v>
      </c>
      <c r="J1769" s="17" t="s">
        <v>315</v>
      </c>
    </row>
    <row r="1770" spans="1:10">
      <c r="A1770" s="17" t="s">
        <v>2069</v>
      </c>
      <c r="B1770" s="18" t="s">
        <v>314</v>
      </c>
      <c r="C1770" s="17" t="s">
        <v>212</v>
      </c>
      <c r="D1770" s="17" t="s">
        <v>213</v>
      </c>
      <c r="E1770" s="19">
        <v>40832.609027769999</v>
      </c>
      <c r="F1770" s="19">
        <v>40832.666666659999</v>
      </c>
      <c r="G1770" s="9">
        <v>83</v>
      </c>
      <c r="H1770" s="9">
        <v>367</v>
      </c>
      <c r="I1770" s="9">
        <v>30461</v>
      </c>
      <c r="J1770" s="17" t="s">
        <v>315</v>
      </c>
    </row>
    <row r="1771" spans="1:10">
      <c r="A1771" s="17" t="s">
        <v>1953</v>
      </c>
      <c r="B1771" s="18" t="s">
        <v>314</v>
      </c>
      <c r="C1771" s="17" t="s">
        <v>212</v>
      </c>
      <c r="D1771" s="17" t="s">
        <v>214</v>
      </c>
      <c r="E1771" s="19">
        <v>43336.061805550002</v>
      </c>
      <c r="F1771" s="19">
        <v>43336.445833329999</v>
      </c>
      <c r="G1771" s="9">
        <v>553</v>
      </c>
      <c r="H1771" s="9">
        <v>55</v>
      </c>
      <c r="I1771" s="9">
        <v>30415</v>
      </c>
      <c r="J1771" s="17" t="s">
        <v>315</v>
      </c>
    </row>
    <row r="1772" spans="1:10">
      <c r="A1772" s="17" t="s">
        <v>2070</v>
      </c>
      <c r="B1772" s="18" t="s">
        <v>314</v>
      </c>
      <c r="C1772" s="17" t="s">
        <v>89</v>
      </c>
      <c r="D1772" s="17" t="s">
        <v>90</v>
      </c>
      <c r="E1772" s="19">
        <v>42462.865277769997</v>
      </c>
      <c r="F1772" s="19">
        <v>42463.287499999999</v>
      </c>
      <c r="G1772" s="9">
        <v>608</v>
      </c>
      <c r="H1772" s="9">
        <v>50</v>
      </c>
      <c r="I1772" s="9">
        <v>30400</v>
      </c>
      <c r="J1772" s="17" t="s">
        <v>315</v>
      </c>
    </row>
    <row r="1773" spans="1:10">
      <c r="A1773" s="17" t="s">
        <v>2071</v>
      </c>
      <c r="B1773" s="18" t="s">
        <v>318</v>
      </c>
      <c r="C1773" s="17" t="s">
        <v>86</v>
      </c>
      <c r="D1773" s="17" t="s">
        <v>87</v>
      </c>
      <c r="E1773" s="19">
        <v>44918.414583329999</v>
      </c>
      <c r="F1773" s="19">
        <v>44918.621527770003</v>
      </c>
      <c r="G1773" s="9">
        <v>298</v>
      </c>
      <c r="H1773" s="9">
        <v>102</v>
      </c>
      <c r="I1773" s="9">
        <v>30396</v>
      </c>
      <c r="J1773" s="17" t="s">
        <v>315</v>
      </c>
    </row>
    <row r="1774" spans="1:10">
      <c r="A1774" s="17" t="s">
        <v>2072</v>
      </c>
      <c r="B1774" s="18" t="s">
        <v>318</v>
      </c>
      <c r="C1774" s="17" t="s">
        <v>217</v>
      </c>
      <c r="D1774" s="17" t="s">
        <v>217</v>
      </c>
      <c r="E1774" s="19">
        <v>45128.168055549999</v>
      </c>
      <c r="F1774" s="19">
        <v>45128.524305550003</v>
      </c>
      <c r="G1774" s="9">
        <v>492</v>
      </c>
      <c r="H1774" s="9">
        <v>210</v>
      </c>
      <c r="I1774" s="9">
        <v>30382</v>
      </c>
      <c r="J1774" s="17" t="s">
        <v>315</v>
      </c>
    </row>
    <row r="1775" spans="1:10">
      <c r="A1775" s="17" t="s">
        <v>2073</v>
      </c>
      <c r="B1775" s="18" t="s">
        <v>314</v>
      </c>
      <c r="C1775" s="17" t="s">
        <v>124</v>
      </c>
      <c r="D1775" s="17" t="s">
        <v>125</v>
      </c>
      <c r="E1775" s="19">
        <v>41859.711805550003</v>
      </c>
      <c r="F1775" s="19">
        <v>41859.918055549999</v>
      </c>
      <c r="G1775" s="9">
        <v>297</v>
      </c>
      <c r="H1775" s="9">
        <v>102</v>
      </c>
      <c r="I1775" s="9">
        <v>30294</v>
      </c>
      <c r="J1775" s="17" t="s">
        <v>315</v>
      </c>
    </row>
    <row r="1776" spans="1:10">
      <c r="A1776" s="17" t="s">
        <v>2074</v>
      </c>
      <c r="B1776" s="18" t="s">
        <v>314</v>
      </c>
      <c r="C1776" s="17" t="s">
        <v>212</v>
      </c>
      <c r="D1776" s="17" t="s">
        <v>213</v>
      </c>
      <c r="E1776" s="19">
        <v>40020.403472220001</v>
      </c>
      <c r="F1776" s="19">
        <v>40021.510416659999</v>
      </c>
      <c r="G1776" s="9">
        <v>1594</v>
      </c>
      <c r="H1776" s="9">
        <v>19</v>
      </c>
      <c r="I1776" s="9">
        <v>30286</v>
      </c>
      <c r="J1776" s="17" t="s">
        <v>315</v>
      </c>
    </row>
    <row r="1777" spans="1:10">
      <c r="A1777" s="17" t="s">
        <v>2075</v>
      </c>
      <c r="B1777" s="18" t="s">
        <v>314</v>
      </c>
      <c r="C1777" s="17" t="s">
        <v>137</v>
      </c>
      <c r="D1777" s="17" t="s">
        <v>138</v>
      </c>
      <c r="E1777" s="19">
        <v>41644.949305549999</v>
      </c>
      <c r="F1777" s="19">
        <v>41645.516666659998</v>
      </c>
      <c r="G1777" s="9">
        <v>817</v>
      </c>
      <c r="H1777" s="9">
        <v>56</v>
      </c>
      <c r="I1777" s="9">
        <v>30283</v>
      </c>
      <c r="J1777" s="17" t="s">
        <v>315</v>
      </c>
    </row>
    <row r="1778" spans="1:10">
      <c r="A1778" s="17" t="s">
        <v>2076</v>
      </c>
      <c r="B1778" s="18" t="s">
        <v>314</v>
      </c>
      <c r="C1778" s="17" t="s">
        <v>52</v>
      </c>
      <c r="D1778" s="17" t="s">
        <v>54</v>
      </c>
      <c r="E1778" s="19">
        <v>42492.709027769997</v>
      </c>
      <c r="F1778" s="19">
        <v>42492.965277770003</v>
      </c>
      <c r="G1778" s="9">
        <v>369</v>
      </c>
      <c r="H1778" s="9">
        <v>82</v>
      </c>
      <c r="I1778" s="9">
        <v>30258</v>
      </c>
      <c r="J1778" s="17" t="s">
        <v>315</v>
      </c>
    </row>
    <row r="1779" spans="1:10">
      <c r="A1779" s="17" t="s">
        <v>2077</v>
      </c>
      <c r="B1779" s="18" t="s">
        <v>351</v>
      </c>
      <c r="C1779" s="17" t="s">
        <v>99</v>
      </c>
      <c r="D1779" s="17" t="s">
        <v>103</v>
      </c>
      <c r="E1779" s="19">
        <v>43519.973611109999</v>
      </c>
      <c r="F1779" s="19">
        <v>43520.629861109999</v>
      </c>
      <c r="G1779" s="9">
        <v>945</v>
      </c>
      <c r="H1779" s="9">
        <v>32</v>
      </c>
      <c r="I1779" s="9">
        <v>30240</v>
      </c>
      <c r="J1779" s="17" t="s">
        <v>315</v>
      </c>
    </row>
    <row r="1780" spans="1:10">
      <c r="A1780" s="17" t="s">
        <v>2078</v>
      </c>
      <c r="B1780" s="18" t="s">
        <v>314</v>
      </c>
      <c r="C1780" s="17" t="s">
        <v>52</v>
      </c>
      <c r="D1780" s="17" t="s">
        <v>53</v>
      </c>
      <c r="E1780" s="19">
        <v>39498.537499999999</v>
      </c>
      <c r="F1780" s="19">
        <v>39498.631249999999</v>
      </c>
      <c r="G1780" s="9">
        <v>135</v>
      </c>
      <c r="H1780" s="9">
        <v>224</v>
      </c>
      <c r="I1780" s="9">
        <v>30240</v>
      </c>
      <c r="J1780" s="17" t="s">
        <v>315</v>
      </c>
    </row>
    <row r="1781" spans="1:10">
      <c r="A1781" s="17" t="s">
        <v>2079</v>
      </c>
      <c r="B1781" s="18" t="s">
        <v>318</v>
      </c>
      <c r="C1781" s="17" t="s">
        <v>280</v>
      </c>
      <c r="D1781" s="17" t="s">
        <v>69</v>
      </c>
      <c r="E1781" s="19">
        <v>44440.241666659997</v>
      </c>
      <c r="F1781" s="19">
        <v>44440.395833330003</v>
      </c>
      <c r="G1781" s="9">
        <v>222</v>
      </c>
      <c r="H1781" s="9">
        <v>152</v>
      </c>
      <c r="I1781" s="9">
        <v>30234</v>
      </c>
      <c r="J1781" s="17" t="s">
        <v>315</v>
      </c>
    </row>
    <row r="1782" spans="1:10">
      <c r="A1782" s="17" t="s">
        <v>2080</v>
      </c>
      <c r="B1782" s="18" t="s">
        <v>314</v>
      </c>
      <c r="C1782" s="17" t="s">
        <v>192</v>
      </c>
      <c r="D1782" s="17" t="s">
        <v>193</v>
      </c>
      <c r="E1782" s="19">
        <v>42555.750694440001</v>
      </c>
      <c r="F1782" s="19">
        <v>42556.823611109998</v>
      </c>
      <c r="G1782" s="9">
        <v>1545</v>
      </c>
      <c r="H1782" s="9">
        <v>43</v>
      </c>
      <c r="I1782" s="9">
        <v>30228</v>
      </c>
      <c r="J1782" s="17" t="s">
        <v>315</v>
      </c>
    </row>
    <row r="1783" spans="1:10">
      <c r="A1783" s="17" t="s">
        <v>2081</v>
      </c>
      <c r="B1783" s="18" t="s">
        <v>314</v>
      </c>
      <c r="C1783" s="17" t="s">
        <v>160</v>
      </c>
      <c r="D1783" s="17" t="s">
        <v>161</v>
      </c>
      <c r="E1783" s="19">
        <v>41579.123611110001</v>
      </c>
      <c r="F1783" s="19">
        <v>41579.485416659998</v>
      </c>
      <c r="G1783" s="9">
        <v>521</v>
      </c>
      <c r="H1783" s="9">
        <v>58</v>
      </c>
      <c r="I1783" s="9">
        <v>30218</v>
      </c>
      <c r="J1783" s="17" t="s">
        <v>315</v>
      </c>
    </row>
    <row r="1784" spans="1:10">
      <c r="A1784" s="17" t="s">
        <v>2082</v>
      </c>
      <c r="B1784" s="18" t="s">
        <v>314</v>
      </c>
      <c r="C1784" s="17" t="s">
        <v>52</v>
      </c>
      <c r="D1784" s="17" t="s">
        <v>53</v>
      </c>
      <c r="E1784" s="19">
        <v>40700.322222219998</v>
      </c>
      <c r="F1784" s="19">
        <v>40700.598611109999</v>
      </c>
      <c r="G1784" s="9">
        <v>398</v>
      </c>
      <c r="H1784" s="9">
        <v>151</v>
      </c>
      <c r="I1784" s="9">
        <v>30178</v>
      </c>
      <c r="J1784" s="17" t="s">
        <v>315</v>
      </c>
    </row>
    <row r="1785" spans="1:10">
      <c r="A1785" s="17" t="s">
        <v>2083</v>
      </c>
      <c r="B1785" s="18" t="s">
        <v>318</v>
      </c>
      <c r="C1785" s="17" t="s">
        <v>86</v>
      </c>
      <c r="D1785" s="17" t="s">
        <v>87</v>
      </c>
      <c r="E1785" s="19">
        <v>42935.116666659997</v>
      </c>
      <c r="F1785" s="19">
        <v>42935.44305555</v>
      </c>
      <c r="G1785" s="9">
        <v>470</v>
      </c>
      <c r="H1785" s="9">
        <v>64</v>
      </c>
      <c r="I1785" s="9">
        <v>30080</v>
      </c>
      <c r="J1785" s="17" t="s">
        <v>315</v>
      </c>
    </row>
    <row r="1786" spans="1:10">
      <c r="A1786" s="17" t="s">
        <v>2084</v>
      </c>
      <c r="B1786" s="18" t="s">
        <v>314</v>
      </c>
      <c r="C1786" s="17" t="s">
        <v>160</v>
      </c>
      <c r="D1786" s="17" t="s">
        <v>162</v>
      </c>
      <c r="E1786" s="19">
        <v>44689.006249999999</v>
      </c>
      <c r="F1786" s="19">
        <v>44689.552083330003</v>
      </c>
      <c r="G1786" s="9">
        <v>786</v>
      </c>
      <c r="H1786" s="9">
        <v>56</v>
      </c>
      <c r="I1786" s="9">
        <v>30046</v>
      </c>
      <c r="J1786" s="17" t="s">
        <v>315</v>
      </c>
    </row>
    <row r="1787" spans="1:10">
      <c r="A1787" s="17" t="s">
        <v>2085</v>
      </c>
      <c r="B1787" s="18" t="s">
        <v>318</v>
      </c>
      <c r="C1787" s="17" t="s">
        <v>227</v>
      </c>
      <c r="D1787" s="17" t="s">
        <v>228</v>
      </c>
      <c r="E1787" s="19">
        <v>41616.276388879996</v>
      </c>
      <c r="F1787" s="19">
        <v>41616.627777770002</v>
      </c>
      <c r="G1787" s="9">
        <v>506</v>
      </c>
      <c r="H1787" s="9">
        <v>70</v>
      </c>
      <c r="I1787" s="9">
        <v>30002</v>
      </c>
      <c r="J1787" s="17" t="s">
        <v>315</v>
      </c>
    </row>
    <row r="1788" spans="1:10">
      <c r="A1788" s="17" t="s">
        <v>2086</v>
      </c>
      <c r="B1788" s="18" t="s">
        <v>314</v>
      </c>
      <c r="C1788" s="17" t="s">
        <v>81</v>
      </c>
      <c r="D1788" s="17" t="s">
        <v>82</v>
      </c>
      <c r="E1788" s="19">
        <v>44966.525000000001</v>
      </c>
      <c r="F1788" s="19">
        <v>44966.735416659998</v>
      </c>
      <c r="G1788" s="9">
        <v>303</v>
      </c>
      <c r="H1788" s="9">
        <v>99</v>
      </c>
      <c r="I1788" s="9">
        <v>29997</v>
      </c>
      <c r="J1788" s="17" t="s">
        <v>315</v>
      </c>
    </row>
    <row r="1789" spans="1:10">
      <c r="A1789" s="17" t="s">
        <v>2087</v>
      </c>
      <c r="B1789" s="18" t="s">
        <v>314</v>
      </c>
      <c r="C1789" s="17" t="s">
        <v>81</v>
      </c>
      <c r="D1789" s="17" t="s">
        <v>82</v>
      </c>
      <c r="E1789" s="19">
        <v>39656.09375</v>
      </c>
      <c r="F1789" s="19">
        <v>39656.395833330003</v>
      </c>
      <c r="G1789" s="9">
        <v>435</v>
      </c>
      <c r="H1789" s="9">
        <v>101</v>
      </c>
      <c r="I1789" s="9">
        <v>29985</v>
      </c>
      <c r="J1789" s="17" t="s">
        <v>315</v>
      </c>
    </row>
    <row r="1790" spans="1:10">
      <c r="A1790" s="17" t="s">
        <v>2088</v>
      </c>
      <c r="B1790" s="18" t="s">
        <v>314</v>
      </c>
      <c r="C1790" s="17" t="s">
        <v>212</v>
      </c>
      <c r="D1790" s="17" t="s">
        <v>214</v>
      </c>
      <c r="E1790" s="19">
        <v>43570.243055550003</v>
      </c>
      <c r="F1790" s="19">
        <v>43570.482638879999</v>
      </c>
      <c r="G1790" s="9">
        <v>345</v>
      </c>
      <c r="H1790" s="9">
        <v>95</v>
      </c>
      <c r="I1790" s="9">
        <v>29975</v>
      </c>
      <c r="J1790" s="17" t="s">
        <v>315</v>
      </c>
    </row>
    <row r="1791" spans="1:10">
      <c r="A1791" s="17" t="s">
        <v>2089</v>
      </c>
      <c r="B1791" s="18" t="s">
        <v>314</v>
      </c>
      <c r="C1791" s="17" t="s">
        <v>212</v>
      </c>
      <c r="D1791" s="17" t="s">
        <v>215</v>
      </c>
      <c r="E1791" s="19">
        <v>43865.297222219997</v>
      </c>
      <c r="F1791" s="19">
        <v>43865.541666659999</v>
      </c>
      <c r="G1791" s="9">
        <v>352</v>
      </c>
      <c r="H1791" s="9">
        <v>85</v>
      </c>
      <c r="I1791" s="9">
        <v>29920</v>
      </c>
      <c r="J1791" s="17" t="s">
        <v>315</v>
      </c>
    </row>
    <row r="1792" spans="1:10">
      <c r="A1792" s="17" t="s">
        <v>2090</v>
      </c>
      <c r="B1792" s="18" t="s">
        <v>314</v>
      </c>
      <c r="C1792" s="17" t="s">
        <v>52</v>
      </c>
      <c r="D1792" s="17" t="s">
        <v>54</v>
      </c>
      <c r="E1792" s="19">
        <v>43682.240277769997</v>
      </c>
      <c r="F1792" s="19">
        <v>43682.487500000003</v>
      </c>
      <c r="G1792" s="9">
        <v>356</v>
      </c>
      <c r="H1792" s="9">
        <v>88</v>
      </c>
      <c r="I1792" s="9">
        <v>29907</v>
      </c>
      <c r="J1792" s="17" t="s">
        <v>315</v>
      </c>
    </row>
    <row r="1793" spans="1:10">
      <c r="A1793" s="17" t="s">
        <v>2091</v>
      </c>
      <c r="B1793" s="18" t="s">
        <v>314</v>
      </c>
      <c r="C1793" s="17" t="s">
        <v>267</v>
      </c>
      <c r="D1793" s="17" t="s">
        <v>125</v>
      </c>
      <c r="E1793" s="19">
        <v>45420.940277770002</v>
      </c>
      <c r="F1793" s="19">
        <v>45421.729166659999</v>
      </c>
      <c r="G1793" s="9">
        <v>1132</v>
      </c>
      <c r="H1793" s="9">
        <v>188</v>
      </c>
      <c r="I1793" s="9">
        <v>29906</v>
      </c>
      <c r="J1793" s="17" t="s">
        <v>315</v>
      </c>
    </row>
    <row r="1794" spans="1:10">
      <c r="A1794" s="17" t="s">
        <v>2092</v>
      </c>
      <c r="B1794" s="18" t="s">
        <v>314</v>
      </c>
      <c r="C1794" s="17" t="s">
        <v>212</v>
      </c>
      <c r="D1794" s="17" t="s">
        <v>214</v>
      </c>
      <c r="E1794" s="19">
        <v>39865.914583329999</v>
      </c>
      <c r="F1794" s="19">
        <v>39866.65625</v>
      </c>
      <c r="G1794" s="9">
        <v>1068</v>
      </c>
      <c r="H1794" s="9">
        <v>28</v>
      </c>
      <c r="I1794" s="9">
        <v>29904</v>
      </c>
      <c r="J1794" s="17" t="s">
        <v>315</v>
      </c>
    </row>
    <row r="1795" spans="1:10">
      <c r="A1795" s="17" t="s">
        <v>2093</v>
      </c>
      <c r="B1795" s="18" t="s">
        <v>314</v>
      </c>
      <c r="C1795" s="17" t="s">
        <v>212</v>
      </c>
      <c r="D1795" s="17" t="s">
        <v>215</v>
      </c>
      <c r="E1795" s="19">
        <v>42067.798611110004</v>
      </c>
      <c r="F1795" s="19">
        <v>42068.622222220001</v>
      </c>
      <c r="G1795" s="9">
        <v>1186</v>
      </c>
      <c r="H1795" s="9">
        <v>39</v>
      </c>
      <c r="I1795" s="9">
        <v>29883</v>
      </c>
      <c r="J1795" s="17" t="s">
        <v>315</v>
      </c>
    </row>
    <row r="1796" spans="1:10">
      <c r="A1796" s="17" t="s">
        <v>2094</v>
      </c>
      <c r="B1796" s="18" t="s">
        <v>314</v>
      </c>
      <c r="C1796" s="17" t="s">
        <v>271</v>
      </c>
      <c r="D1796" s="17" t="s">
        <v>272</v>
      </c>
      <c r="E1796" s="19">
        <v>41253.218055550002</v>
      </c>
      <c r="F1796" s="19">
        <v>41253.527777770003</v>
      </c>
      <c r="G1796" s="9">
        <v>446</v>
      </c>
      <c r="H1796" s="9">
        <v>67</v>
      </c>
      <c r="I1796" s="9">
        <v>29882</v>
      </c>
      <c r="J1796" s="17" t="s">
        <v>315</v>
      </c>
    </row>
    <row r="1797" spans="1:10">
      <c r="A1797" s="17" t="s">
        <v>2095</v>
      </c>
      <c r="B1797" s="18" t="s">
        <v>314</v>
      </c>
      <c r="C1797" s="17" t="s">
        <v>160</v>
      </c>
      <c r="D1797" s="17" t="s">
        <v>162</v>
      </c>
      <c r="E1797" s="19">
        <v>44688.078472219997</v>
      </c>
      <c r="F1797" s="19">
        <v>44688.583333330003</v>
      </c>
      <c r="G1797" s="9">
        <v>727</v>
      </c>
      <c r="H1797" s="9">
        <v>46</v>
      </c>
      <c r="I1797" s="9">
        <v>29878</v>
      </c>
      <c r="J1797" s="17" t="s">
        <v>315</v>
      </c>
    </row>
    <row r="1798" spans="1:10">
      <c r="A1798" s="17" t="s">
        <v>2096</v>
      </c>
      <c r="B1798" s="18" t="s">
        <v>314</v>
      </c>
      <c r="C1798" s="17" t="s">
        <v>282</v>
      </c>
      <c r="D1798" s="17" t="s">
        <v>284</v>
      </c>
      <c r="E1798" s="19">
        <v>42329.756249999999</v>
      </c>
      <c r="F1798" s="19">
        <v>42329.97222222</v>
      </c>
      <c r="G1798" s="9">
        <v>311</v>
      </c>
      <c r="H1798" s="9">
        <v>96</v>
      </c>
      <c r="I1798" s="9">
        <v>29856</v>
      </c>
      <c r="J1798" s="17" t="s">
        <v>315</v>
      </c>
    </row>
    <row r="1799" spans="1:10">
      <c r="A1799" s="17" t="s">
        <v>2097</v>
      </c>
      <c r="B1799" s="18" t="s">
        <v>318</v>
      </c>
      <c r="C1799" s="17" t="s">
        <v>227</v>
      </c>
      <c r="D1799" s="17" t="s">
        <v>228</v>
      </c>
      <c r="E1799" s="19">
        <v>39801.627777770002</v>
      </c>
      <c r="F1799" s="19">
        <v>39802.145833330003</v>
      </c>
      <c r="G1799" s="9">
        <v>746</v>
      </c>
      <c r="H1799" s="9">
        <v>40</v>
      </c>
      <c r="I1799" s="9">
        <v>29840</v>
      </c>
      <c r="J1799" s="17" t="s">
        <v>315</v>
      </c>
    </row>
    <row r="1800" spans="1:10">
      <c r="A1800" s="17" t="s">
        <v>2098</v>
      </c>
      <c r="B1800" s="18" t="s">
        <v>318</v>
      </c>
      <c r="C1800" s="17" t="s">
        <v>134</v>
      </c>
      <c r="D1800" s="17" t="s">
        <v>135</v>
      </c>
      <c r="E1800" s="19">
        <v>41579.195138880001</v>
      </c>
      <c r="F1800" s="19">
        <v>41579.686111110001</v>
      </c>
      <c r="G1800" s="9">
        <v>707</v>
      </c>
      <c r="H1800" s="9">
        <v>98</v>
      </c>
      <c r="I1800" s="9">
        <v>29830</v>
      </c>
      <c r="J1800" s="17" t="s">
        <v>315</v>
      </c>
    </row>
    <row r="1801" spans="1:10">
      <c r="A1801" s="17" t="s">
        <v>2099</v>
      </c>
      <c r="B1801" s="18" t="s">
        <v>318</v>
      </c>
      <c r="C1801" s="17" t="s">
        <v>86</v>
      </c>
      <c r="D1801" s="17" t="s">
        <v>87</v>
      </c>
      <c r="E1801" s="19">
        <v>44966.679861110002</v>
      </c>
      <c r="F1801" s="19">
        <v>44967.087500000001</v>
      </c>
      <c r="G1801" s="9">
        <v>587</v>
      </c>
      <c r="H1801" s="9">
        <v>101</v>
      </c>
      <c r="I1801" s="9">
        <v>29823</v>
      </c>
      <c r="J1801" s="17" t="s">
        <v>315</v>
      </c>
    </row>
    <row r="1802" spans="1:10">
      <c r="A1802" s="17" t="s">
        <v>2100</v>
      </c>
      <c r="B1802" s="18" t="s">
        <v>314</v>
      </c>
      <c r="C1802" s="17" t="s">
        <v>137</v>
      </c>
      <c r="D1802" s="17" t="s">
        <v>138</v>
      </c>
      <c r="E1802" s="19">
        <v>39627.824999999997</v>
      </c>
      <c r="F1802" s="19">
        <v>39628.261805549999</v>
      </c>
      <c r="G1802" s="9">
        <v>629</v>
      </c>
      <c r="H1802" s="9">
        <v>84</v>
      </c>
      <c r="I1802" s="9">
        <v>29811</v>
      </c>
      <c r="J1802" s="17" t="s">
        <v>315</v>
      </c>
    </row>
    <row r="1803" spans="1:10">
      <c r="A1803" s="17" t="s">
        <v>2101</v>
      </c>
      <c r="B1803" s="18" t="s">
        <v>318</v>
      </c>
      <c r="C1803" s="17" t="s">
        <v>169</v>
      </c>
      <c r="D1803" s="17" t="s">
        <v>171</v>
      </c>
      <c r="E1803" s="19">
        <v>44973.738194439997</v>
      </c>
      <c r="F1803" s="19">
        <v>44973.885416659999</v>
      </c>
      <c r="G1803" s="9">
        <v>212</v>
      </c>
      <c r="H1803" s="9">
        <v>259</v>
      </c>
      <c r="I1803" s="9">
        <v>29806</v>
      </c>
      <c r="J1803" s="17" t="s">
        <v>315</v>
      </c>
    </row>
    <row r="1804" spans="1:10">
      <c r="A1804" s="17" t="s">
        <v>2102</v>
      </c>
      <c r="B1804" s="18" t="s">
        <v>351</v>
      </c>
      <c r="C1804" s="17" t="s">
        <v>99</v>
      </c>
      <c r="D1804" s="17" t="s">
        <v>103</v>
      </c>
      <c r="E1804" s="19">
        <v>42924.00208333</v>
      </c>
      <c r="F1804" s="19">
        <v>42924.648611110002</v>
      </c>
      <c r="G1804" s="9">
        <v>931</v>
      </c>
      <c r="H1804" s="9">
        <v>32</v>
      </c>
      <c r="I1804" s="9">
        <v>29792</v>
      </c>
      <c r="J1804" s="17" t="s">
        <v>315</v>
      </c>
    </row>
    <row r="1805" spans="1:10">
      <c r="A1805" s="17" t="s">
        <v>1190</v>
      </c>
      <c r="B1805" s="18" t="s">
        <v>318</v>
      </c>
      <c r="C1805" s="17" t="s">
        <v>280</v>
      </c>
      <c r="D1805" s="17" t="s">
        <v>69</v>
      </c>
      <c r="E1805" s="19">
        <v>44150.59375</v>
      </c>
      <c r="F1805" s="19">
        <v>44151.063888880002</v>
      </c>
      <c r="G1805" s="9">
        <v>677</v>
      </c>
      <c r="H1805" s="9">
        <v>44</v>
      </c>
      <c r="I1805" s="9">
        <v>29788</v>
      </c>
      <c r="J1805" s="17" t="s">
        <v>315</v>
      </c>
    </row>
    <row r="1806" spans="1:10">
      <c r="A1806" s="17" t="s">
        <v>2103</v>
      </c>
      <c r="B1806" s="18" t="s">
        <v>314</v>
      </c>
      <c r="C1806" s="17" t="s">
        <v>160</v>
      </c>
      <c r="D1806" s="17" t="s">
        <v>161</v>
      </c>
      <c r="E1806" s="19">
        <v>42378.63055555</v>
      </c>
      <c r="F1806" s="19">
        <v>42378.84375</v>
      </c>
      <c r="G1806" s="9">
        <v>307</v>
      </c>
      <c r="H1806" s="9">
        <v>97</v>
      </c>
      <c r="I1806" s="9">
        <v>29779</v>
      </c>
      <c r="J1806" s="17" t="s">
        <v>315</v>
      </c>
    </row>
    <row r="1807" spans="1:10">
      <c r="A1807" s="17" t="s">
        <v>2104</v>
      </c>
      <c r="B1807" s="18" t="s">
        <v>314</v>
      </c>
      <c r="C1807" s="17" t="s">
        <v>212</v>
      </c>
      <c r="D1807" s="17" t="s">
        <v>214</v>
      </c>
      <c r="E1807" s="19">
        <v>43554.728472219998</v>
      </c>
      <c r="F1807" s="19">
        <v>43555.711805550003</v>
      </c>
      <c r="G1807" s="9">
        <v>1416</v>
      </c>
      <c r="H1807" s="9">
        <v>21</v>
      </c>
      <c r="I1807" s="9">
        <v>29736</v>
      </c>
      <c r="J1807" s="17" t="s">
        <v>315</v>
      </c>
    </row>
    <row r="1808" spans="1:10">
      <c r="A1808" s="17" t="s">
        <v>2105</v>
      </c>
      <c r="B1808" s="18" t="s">
        <v>318</v>
      </c>
      <c r="C1808" s="17" t="s">
        <v>49</v>
      </c>
      <c r="D1808" s="17" t="s">
        <v>50</v>
      </c>
      <c r="E1808" s="19">
        <v>45032.653472220001</v>
      </c>
      <c r="F1808" s="19">
        <v>45032.97083333</v>
      </c>
      <c r="G1808" s="9">
        <v>457</v>
      </c>
      <c r="H1808" s="9">
        <v>65</v>
      </c>
      <c r="I1808" s="9">
        <v>29705</v>
      </c>
      <c r="J1808" s="17" t="s">
        <v>315</v>
      </c>
    </row>
    <row r="1809" spans="1:10">
      <c r="A1809" s="17" t="s">
        <v>2106</v>
      </c>
      <c r="B1809" s="18" t="s">
        <v>314</v>
      </c>
      <c r="C1809" s="17" t="s">
        <v>52</v>
      </c>
      <c r="D1809" s="17" t="s">
        <v>53</v>
      </c>
      <c r="E1809" s="19">
        <v>43612.436111110001</v>
      </c>
      <c r="F1809" s="19">
        <v>43612.791666659999</v>
      </c>
      <c r="G1809" s="9">
        <v>512</v>
      </c>
      <c r="H1809" s="9">
        <v>58</v>
      </c>
      <c r="I1809" s="9">
        <v>29696</v>
      </c>
      <c r="J1809" s="17" t="s">
        <v>315</v>
      </c>
    </row>
    <row r="1810" spans="1:10">
      <c r="A1810" s="17" t="s">
        <v>2107</v>
      </c>
      <c r="B1810" s="18" t="s">
        <v>314</v>
      </c>
      <c r="C1810" s="17" t="s">
        <v>52</v>
      </c>
      <c r="D1810" s="17" t="s">
        <v>54</v>
      </c>
      <c r="E1810" s="19">
        <v>45300.72569444</v>
      </c>
      <c r="F1810" s="19">
        <v>45300.936111110001</v>
      </c>
      <c r="G1810" s="9">
        <v>303</v>
      </c>
      <c r="H1810" s="9">
        <v>98</v>
      </c>
      <c r="I1810" s="9">
        <v>29694</v>
      </c>
      <c r="J1810" s="17" t="s">
        <v>315</v>
      </c>
    </row>
    <row r="1811" spans="1:10">
      <c r="A1811" s="17" t="s">
        <v>2108</v>
      </c>
      <c r="B1811" s="18" t="s">
        <v>314</v>
      </c>
      <c r="C1811" s="17" t="s">
        <v>267</v>
      </c>
      <c r="D1811" s="17" t="s">
        <v>125</v>
      </c>
      <c r="E1811" s="19">
        <v>40508.261111109998</v>
      </c>
      <c r="F1811" s="19">
        <v>40508.50347222</v>
      </c>
      <c r="G1811" s="9">
        <v>349</v>
      </c>
      <c r="H1811" s="9">
        <v>85</v>
      </c>
      <c r="I1811" s="9">
        <v>29665</v>
      </c>
      <c r="J1811" s="17" t="s">
        <v>315</v>
      </c>
    </row>
    <row r="1812" spans="1:10">
      <c r="A1812" s="17" t="s">
        <v>2109</v>
      </c>
      <c r="B1812" s="18" t="s">
        <v>314</v>
      </c>
      <c r="C1812" s="17" t="s">
        <v>195</v>
      </c>
      <c r="D1812" s="17" t="s">
        <v>197</v>
      </c>
      <c r="E1812" s="19">
        <v>42557.831944439997</v>
      </c>
      <c r="F1812" s="19">
        <v>42558.4375</v>
      </c>
      <c r="G1812" s="9">
        <v>872</v>
      </c>
      <c r="H1812" s="9">
        <v>34</v>
      </c>
      <c r="I1812" s="9">
        <v>29648</v>
      </c>
      <c r="J1812" s="17" t="s">
        <v>315</v>
      </c>
    </row>
    <row r="1813" spans="1:10">
      <c r="A1813" s="17" t="s">
        <v>2110</v>
      </c>
      <c r="B1813" s="18" t="s">
        <v>314</v>
      </c>
      <c r="C1813" s="17" t="s">
        <v>52</v>
      </c>
      <c r="D1813" s="17" t="s">
        <v>53</v>
      </c>
      <c r="E1813" s="19">
        <v>43732.727083329999</v>
      </c>
      <c r="F1813" s="19">
        <v>43732.987500000003</v>
      </c>
      <c r="G1813" s="9">
        <v>375</v>
      </c>
      <c r="H1813" s="9">
        <v>79</v>
      </c>
      <c r="I1813" s="9">
        <v>29625</v>
      </c>
      <c r="J1813" s="17" t="s">
        <v>315</v>
      </c>
    </row>
    <row r="1814" spans="1:10">
      <c r="A1814" s="17" t="s">
        <v>2111</v>
      </c>
      <c r="B1814" s="18" t="s">
        <v>318</v>
      </c>
      <c r="C1814" s="17" t="s">
        <v>199</v>
      </c>
      <c r="D1814" s="17" t="s">
        <v>200</v>
      </c>
      <c r="E1814" s="19">
        <v>42200.334722220003</v>
      </c>
      <c r="F1814" s="19">
        <v>42201.904861110001</v>
      </c>
      <c r="G1814" s="9">
        <v>2261</v>
      </c>
      <c r="H1814" s="9">
        <v>14</v>
      </c>
      <c r="I1814" s="9">
        <v>29568</v>
      </c>
      <c r="J1814" s="17" t="s">
        <v>315</v>
      </c>
    </row>
    <row r="1815" spans="1:10">
      <c r="A1815" s="17" t="s">
        <v>2112</v>
      </c>
      <c r="B1815" s="18" t="s">
        <v>351</v>
      </c>
      <c r="C1815" s="17" t="s">
        <v>99</v>
      </c>
      <c r="D1815" s="17" t="s">
        <v>103</v>
      </c>
      <c r="E1815" s="19">
        <v>42433.089583330002</v>
      </c>
      <c r="F1815" s="19">
        <v>42433.60277777</v>
      </c>
      <c r="G1815" s="9">
        <v>739</v>
      </c>
      <c r="H1815" s="9">
        <v>40</v>
      </c>
      <c r="I1815" s="9">
        <v>29560</v>
      </c>
      <c r="J1815" s="17" t="s">
        <v>315</v>
      </c>
    </row>
    <row r="1816" spans="1:10">
      <c r="A1816" s="17" t="s">
        <v>2113</v>
      </c>
      <c r="B1816" s="18" t="s">
        <v>314</v>
      </c>
      <c r="C1816" s="17" t="s">
        <v>116</v>
      </c>
      <c r="D1816" s="17" t="s">
        <v>117</v>
      </c>
      <c r="E1816" s="19">
        <v>44763.090277770003</v>
      </c>
      <c r="F1816" s="19">
        <v>44764.458333330003</v>
      </c>
      <c r="G1816" s="9">
        <v>1970</v>
      </c>
      <c r="H1816" s="9">
        <v>15</v>
      </c>
      <c r="I1816" s="9">
        <v>29550</v>
      </c>
      <c r="J1816" s="17" t="s">
        <v>315</v>
      </c>
    </row>
    <row r="1817" spans="1:10">
      <c r="A1817" s="17" t="s">
        <v>2114</v>
      </c>
      <c r="B1817" s="18" t="s">
        <v>318</v>
      </c>
      <c r="C1817" s="17" t="s">
        <v>134</v>
      </c>
      <c r="D1817" s="17" t="s">
        <v>136</v>
      </c>
      <c r="E1817" s="19">
        <v>41813.609722219997</v>
      </c>
      <c r="F1817" s="19">
        <v>41813.898611110002</v>
      </c>
      <c r="G1817" s="9">
        <v>416</v>
      </c>
      <c r="H1817" s="9">
        <v>71</v>
      </c>
      <c r="I1817" s="9">
        <v>29536</v>
      </c>
      <c r="J1817" s="17" t="s">
        <v>315</v>
      </c>
    </row>
    <row r="1818" spans="1:10">
      <c r="A1818" s="17" t="s">
        <v>2115</v>
      </c>
      <c r="B1818" s="18" t="s">
        <v>314</v>
      </c>
      <c r="C1818" s="17" t="s">
        <v>212</v>
      </c>
      <c r="D1818" s="17" t="s">
        <v>215</v>
      </c>
      <c r="E1818" s="19">
        <v>39863.900694440003</v>
      </c>
      <c r="F1818" s="19">
        <v>39864.584027769997</v>
      </c>
      <c r="G1818" s="9">
        <v>984</v>
      </c>
      <c r="H1818" s="9">
        <v>39</v>
      </c>
      <c r="I1818" s="9">
        <v>29516</v>
      </c>
      <c r="J1818" s="17" t="s">
        <v>315</v>
      </c>
    </row>
    <row r="1819" spans="1:10">
      <c r="A1819" s="17" t="s">
        <v>2116</v>
      </c>
      <c r="B1819" s="18" t="s">
        <v>318</v>
      </c>
      <c r="C1819" s="17" t="s">
        <v>199</v>
      </c>
      <c r="D1819" s="17" t="s">
        <v>200</v>
      </c>
      <c r="E1819" s="19">
        <v>44044.675000000003</v>
      </c>
      <c r="F1819" s="19">
        <v>44044.85</v>
      </c>
      <c r="G1819" s="9">
        <v>252</v>
      </c>
      <c r="H1819" s="9">
        <v>117</v>
      </c>
      <c r="I1819" s="9">
        <v>29484</v>
      </c>
      <c r="J1819" s="17" t="s">
        <v>315</v>
      </c>
    </row>
    <row r="1820" spans="1:10">
      <c r="A1820" s="17" t="s">
        <v>2117</v>
      </c>
      <c r="B1820" s="18" t="s">
        <v>314</v>
      </c>
      <c r="C1820" s="17" t="s">
        <v>109</v>
      </c>
      <c r="D1820" s="17" t="s">
        <v>109</v>
      </c>
      <c r="E1820" s="19">
        <v>45657.511805549999</v>
      </c>
      <c r="F1820" s="19">
        <v>45657.701388879999</v>
      </c>
      <c r="G1820" s="9">
        <v>273</v>
      </c>
      <c r="H1820" s="9">
        <v>108</v>
      </c>
      <c r="I1820" s="9">
        <v>29484</v>
      </c>
      <c r="J1820" s="17" t="s">
        <v>315</v>
      </c>
    </row>
    <row r="1821" spans="1:10">
      <c r="A1821" s="17" t="s">
        <v>2118</v>
      </c>
      <c r="B1821" s="18" t="s">
        <v>318</v>
      </c>
      <c r="C1821" s="17" t="s">
        <v>254</v>
      </c>
      <c r="D1821" s="17" t="s">
        <v>240</v>
      </c>
      <c r="E1821" s="19">
        <v>40685.764583329998</v>
      </c>
      <c r="F1821" s="19">
        <v>40686.78819444</v>
      </c>
      <c r="G1821" s="9">
        <v>1474</v>
      </c>
      <c r="H1821" s="9">
        <v>20</v>
      </c>
      <c r="I1821" s="9">
        <v>29480</v>
      </c>
      <c r="J1821" s="17" t="s">
        <v>315</v>
      </c>
    </row>
    <row r="1822" spans="1:10">
      <c r="A1822" s="17" t="s">
        <v>2119</v>
      </c>
      <c r="B1822" s="18" t="s">
        <v>351</v>
      </c>
      <c r="C1822" s="17" t="s">
        <v>99</v>
      </c>
      <c r="D1822" s="17" t="s">
        <v>103</v>
      </c>
      <c r="E1822" s="19">
        <v>43919.59930555</v>
      </c>
      <c r="F1822" s="19">
        <v>43919.895833330003</v>
      </c>
      <c r="G1822" s="9">
        <v>427</v>
      </c>
      <c r="H1822" s="9">
        <v>69</v>
      </c>
      <c r="I1822" s="9">
        <v>29463</v>
      </c>
      <c r="J1822" s="17" t="s">
        <v>315</v>
      </c>
    </row>
    <row r="1823" spans="1:10">
      <c r="A1823" s="17" t="s">
        <v>2120</v>
      </c>
      <c r="B1823" s="18" t="s">
        <v>314</v>
      </c>
      <c r="C1823" s="17" t="s">
        <v>81</v>
      </c>
      <c r="D1823" s="17" t="s">
        <v>82</v>
      </c>
      <c r="E1823" s="19">
        <v>41873.6875</v>
      </c>
      <c r="F1823" s="19">
        <v>41873.798611110004</v>
      </c>
      <c r="G1823" s="9">
        <v>160</v>
      </c>
      <c r="H1823" s="9">
        <v>184</v>
      </c>
      <c r="I1823" s="9">
        <v>29440</v>
      </c>
      <c r="J1823" s="17" t="s">
        <v>315</v>
      </c>
    </row>
    <row r="1824" spans="1:10">
      <c r="A1824" s="17" t="s">
        <v>2121</v>
      </c>
      <c r="B1824" s="18" t="s">
        <v>318</v>
      </c>
      <c r="C1824" s="17" t="s">
        <v>134</v>
      </c>
      <c r="D1824" s="17" t="s">
        <v>135</v>
      </c>
      <c r="E1824" s="19">
        <v>43638.273611110002</v>
      </c>
      <c r="F1824" s="19">
        <v>43638.721527770002</v>
      </c>
      <c r="G1824" s="9">
        <v>645</v>
      </c>
      <c r="H1824" s="9">
        <v>86</v>
      </c>
      <c r="I1824" s="9">
        <v>29410</v>
      </c>
      <c r="J1824" s="17" t="s">
        <v>315</v>
      </c>
    </row>
    <row r="1825" spans="1:10">
      <c r="A1825" s="17" t="s">
        <v>2122</v>
      </c>
      <c r="B1825" s="18" t="s">
        <v>314</v>
      </c>
      <c r="C1825" s="17" t="s">
        <v>262</v>
      </c>
      <c r="D1825" s="17" t="s">
        <v>263</v>
      </c>
      <c r="E1825" s="19">
        <v>45597.217361110001</v>
      </c>
      <c r="F1825" s="19">
        <v>45597.534027770002</v>
      </c>
      <c r="G1825" s="9">
        <v>456</v>
      </c>
      <c r="H1825" s="9">
        <v>134</v>
      </c>
      <c r="I1825" s="9">
        <v>29381</v>
      </c>
      <c r="J1825" s="17" t="s">
        <v>315</v>
      </c>
    </row>
    <row r="1826" spans="1:10">
      <c r="A1826" s="17" t="s">
        <v>2123</v>
      </c>
      <c r="B1826" s="18" t="s">
        <v>314</v>
      </c>
      <c r="C1826" s="17" t="s">
        <v>160</v>
      </c>
      <c r="D1826" s="17" t="s">
        <v>161</v>
      </c>
      <c r="E1826" s="19">
        <v>40740.779166660002</v>
      </c>
      <c r="F1826" s="19">
        <v>40741.50694444</v>
      </c>
      <c r="G1826" s="9">
        <v>1048</v>
      </c>
      <c r="H1826" s="9">
        <v>28</v>
      </c>
      <c r="I1826" s="9">
        <v>29344</v>
      </c>
      <c r="J1826" s="17" t="s">
        <v>315</v>
      </c>
    </row>
    <row r="1827" spans="1:10">
      <c r="A1827" s="17" t="s">
        <v>2124</v>
      </c>
      <c r="B1827" s="18" t="s">
        <v>314</v>
      </c>
      <c r="C1827" s="17" t="s">
        <v>212</v>
      </c>
      <c r="D1827" s="17" t="s">
        <v>215</v>
      </c>
      <c r="E1827" s="19">
        <v>39476.97569444</v>
      </c>
      <c r="F1827" s="19">
        <v>39477.311111110001</v>
      </c>
      <c r="G1827" s="9">
        <v>483</v>
      </c>
      <c r="H1827" s="9">
        <v>107</v>
      </c>
      <c r="I1827" s="9">
        <v>29331</v>
      </c>
      <c r="J1827" s="17" t="s">
        <v>315</v>
      </c>
    </row>
    <row r="1828" spans="1:10">
      <c r="A1828" s="17" t="s">
        <v>2125</v>
      </c>
      <c r="B1828" s="18" t="s">
        <v>314</v>
      </c>
      <c r="C1828" s="17" t="s">
        <v>212</v>
      </c>
      <c r="D1828" s="17" t="s">
        <v>215</v>
      </c>
      <c r="E1828" s="19">
        <v>43282.81944444</v>
      </c>
      <c r="F1828" s="19">
        <v>43282.956944439997</v>
      </c>
      <c r="G1828" s="9">
        <v>198</v>
      </c>
      <c r="H1828" s="9">
        <v>148</v>
      </c>
      <c r="I1828" s="9">
        <v>29304</v>
      </c>
      <c r="J1828" s="17" t="s">
        <v>315</v>
      </c>
    </row>
    <row r="1829" spans="1:10">
      <c r="A1829" s="17" t="s">
        <v>2126</v>
      </c>
      <c r="B1829" s="18" t="s">
        <v>314</v>
      </c>
      <c r="C1829" s="17" t="s">
        <v>116</v>
      </c>
      <c r="D1829" s="17" t="s">
        <v>117</v>
      </c>
      <c r="E1829" s="19">
        <v>45070.286111109999</v>
      </c>
      <c r="F1829" s="19">
        <v>45070.649305550003</v>
      </c>
      <c r="G1829" s="9">
        <v>523</v>
      </c>
      <c r="H1829" s="9">
        <v>56</v>
      </c>
      <c r="I1829" s="9">
        <v>29288</v>
      </c>
      <c r="J1829" s="17" t="s">
        <v>315</v>
      </c>
    </row>
    <row r="1830" spans="1:10">
      <c r="A1830" s="17" t="s">
        <v>2127</v>
      </c>
      <c r="B1830" s="18" t="s">
        <v>351</v>
      </c>
      <c r="C1830" s="17" t="s">
        <v>99</v>
      </c>
      <c r="D1830" s="17" t="s">
        <v>103</v>
      </c>
      <c r="E1830" s="19">
        <v>45385.583333330003</v>
      </c>
      <c r="F1830" s="19">
        <v>45386.625694440001</v>
      </c>
      <c r="G1830" s="9">
        <v>1501</v>
      </c>
      <c r="H1830" s="9">
        <v>27</v>
      </c>
      <c r="I1830" s="9">
        <v>29267</v>
      </c>
      <c r="J1830" s="17" t="s">
        <v>315</v>
      </c>
    </row>
    <row r="1831" spans="1:10">
      <c r="A1831" s="17" t="s">
        <v>2128</v>
      </c>
      <c r="B1831" s="18" t="s">
        <v>318</v>
      </c>
      <c r="C1831" s="17" t="s">
        <v>134</v>
      </c>
      <c r="D1831" s="17" t="s">
        <v>136</v>
      </c>
      <c r="E1831" s="19">
        <v>42006.756249999999</v>
      </c>
      <c r="F1831" s="19">
        <v>42006.784027770002</v>
      </c>
      <c r="G1831" s="9">
        <v>40</v>
      </c>
      <c r="H1831" s="9">
        <v>731</v>
      </c>
      <c r="I1831" s="9">
        <v>29240</v>
      </c>
      <c r="J1831" s="17" t="s">
        <v>315</v>
      </c>
    </row>
    <row r="1832" spans="1:10">
      <c r="A1832" s="17" t="s">
        <v>2129</v>
      </c>
      <c r="B1832" s="18" t="s">
        <v>314</v>
      </c>
      <c r="C1832" s="17" t="s">
        <v>212</v>
      </c>
      <c r="D1832" s="17" t="s">
        <v>214</v>
      </c>
      <c r="E1832" s="19">
        <v>39650.435416660002</v>
      </c>
      <c r="F1832" s="19">
        <v>39650.668749999997</v>
      </c>
      <c r="G1832" s="9">
        <v>336</v>
      </c>
      <c r="H1832" s="9">
        <v>87</v>
      </c>
      <c r="I1832" s="9">
        <v>29232</v>
      </c>
      <c r="J1832" s="17" t="s">
        <v>315</v>
      </c>
    </row>
    <row r="1833" spans="1:10">
      <c r="A1833" s="17" t="s">
        <v>2130</v>
      </c>
      <c r="B1833" s="18" t="s">
        <v>314</v>
      </c>
      <c r="C1833" s="17" t="s">
        <v>282</v>
      </c>
      <c r="D1833" s="17" t="s">
        <v>284</v>
      </c>
      <c r="E1833" s="19">
        <v>44752.31597222</v>
      </c>
      <c r="F1833" s="19">
        <v>44752.590277770003</v>
      </c>
      <c r="G1833" s="9">
        <v>395</v>
      </c>
      <c r="H1833" s="9">
        <v>74</v>
      </c>
      <c r="I1833" s="9">
        <v>29230</v>
      </c>
      <c r="J1833" s="17" t="s">
        <v>315</v>
      </c>
    </row>
    <row r="1834" spans="1:10">
      <c r="A1834" s="17" t="s">
        <v>2131</v>
      </c>
      <c r="B1834" s="18" t="s">
        <v>314</v>
      </c>
      <c r="C1834" s="17" t="s">
        <v>78</v>
      </c>
      <c r="D1834" s="17" t="s">
        <v>80</v>
      </c>
      <c r="E1834" s="19">
        <v>44562.461111110002</v>
      </c>
      <c r="F1834" s="19">
        <v>44562.583333330003</v>
      </c>
      <c r="G1834" s="9">
        <v>176</v>
      </c>
      <c r="H1834" s="9">
        <v>166</v>
      </c>
      <c r="I1834" s="9">
        <v>29216</v>
      </c>
      <c r="J1834" s="17" t="s">
        <v>315</v>
      </c>
    </row>
    <row r="1835" spans="1:10">
      <c r="A1835" s="17" t="s">
        <v>2132</v>
      </c>
      <c r="B1835" s="18" t="s">
        <v>314</v>
      </c>
      <c r="C1835" s="17" t="s">
        <v>212</v>
      </c>
      <c r="D1835" s="17" t="s">
        <v>215</v>
      </c>
      <c r="E1835" s="19">
        <v>39980.780555550002</v>
      </c>
      <c r="F1835" s="19">
        <v>39981.746527770003</v>
      </c>
      <c r="G1835" s="9">
        <v>1391</v>
      </c>
      <c r="H1835" s="9">
        <v>21</v>
      </c>
      <c r="I1835" s="9">
        <v>29211</v>
      </c>
      <c r="J1835" s="17" t="s">
        <v>315</v>
      </c>
    </row>
    <row r="1836" spans="1:10">
      <c r="A1836" s="17" t="s">
        <v>2133</v>
      </c>
      <c r="B1836" s="18" t="s">
        <v>314</v>
      </c>
      <c r="C1836" s="17" t="s">
        <v>116</v>
      </c>
      <c r="D1836" s="17" t="s">
        <v>117</v>
      </c>
      <c r="E1836" s="19">
        <v>44974.515277769999</v>
      </c>
      <c r="F1836" s="19">
        <v>44974.735416659998</v>
      </c>
      <c r="G1836" s="9">
        <v>317</v>
      </c>
      <c r="H1836" s="9">
        <v>92</v>
      </c>
      <c r="I1836" s="9">
        <v>29164</v>
      </c>
      <c r="J1836" s="17" t="s">
        <v>315</v>
      </c>
    </row>
    <row r="1837" spans="1:10">
      <c r="A1837" s="17" t="s">
        <v>2134</v>
      </c>
      <c r="B1837" s="18" t="s">
        <v>318</v>
      </c>
      <c r="C1837" s="17" t="s">
        <v>199</v>
      </c>
      <c r="D1837" s="17" t="s">
        <v>200</v>
      </c>
      <c r="E1837" s="19">
        <v>44966.750694440001</v>
      </c>
      <c r="F1837" s="19">
        <v>44966.9375</v>
      </c>
      <c r="G1837" s="9">
        <v>269</v>
      </c>
      <c r="H1837" s="9">
        <v>125</v>
      </c>
      <c r="I1837" s="9">
        <v>29140</v>
      </c>
      <c r="J1837" s="17" t="s">
        <v>315</v>
      </c>
    </row>
    <row r="1838" spans="1:10">
      <c r="A1838" s="17" t="s">
        <v>2135</v>
      </c>
      <c r="B1838" s="18" t="s">
        <v>314</v>
      </c>
      <c r="C1838" s="17" t="s">
        <v>160</v>
      </c>
      <c r="D1838" s="17" t="s">
        <v>162</v>
      </c>
      <c r="E1838" s="19">
        <v>41517.495833330002</v>
      </c>
      <c r="F1838" s="19">
        <v>41517.798611110004</v>
      </c>
      <c r="G1838" s="9">
        <v>436</v>
      </c>
      <c r="H1838" s="9">
        <v>90</v>
      </c>
      <c r="I1838" s="9">
        <v>29135</v>
      </c>
      <c r="J1838" s="17" t="s">
        <v>315</v>
      </c>
    </row>
    <row r="1839" spans="1:10">
      <c r="A1839" s="17" t="s">
        <v>2136</v>
      </c>
      <c r="B1839" s="18" t="s">
        <v>314</v>
      </c>
      <c r="C1839" s="17" t="s">
        <v>282</v>
      </c>
      <c r="D1839" s="17" t="s">
        <v>284</v>
      </c>
      <c r="E1839" s="19">
        <v>42939.866666659997</v>
      </c>
      <c r="F1839" s="19">
        <v>42940.107638879999</v>
      </c>
      <c r="G1839" s="9">
        <v>347</v>
      </c>
      <c r="H1839" s="9">
        <v>93</v>
      </c>
      <c r="I1839" s="9">
        <v>29121</v>
      </c>
      <c r="J1839" s="17" t="s">
        <v>315</v>
      </c>
    </row>
    <row r="1840" spans="1:10">
      <c r="A1840" s="17" t="s">
        <v>2137</v>
      </c>
      <c r="B1840" s="18" t="s">
        <v>318</v>
      </c>
      <c r="C1840" s="17" t="s">
        <v>254</v>
      </c>
      <c r="D1840" s="17" t="s">
        <v>255</v>
      </c>
      <c r="E1840" s="19">
        <v>44541.40972222</v>
      </c>
      <c r="F1840" s="19">
        <v>44542.40972222</v>
      </c>
      <c r="G1840" s="9">
        <v>1440</v>
      </c>
      <c r="H1840" s="9">
        <v>22</v>
      </c>
      <c r="I1840" s="9">
        <v>29110</v>
      </c>
      <c r="J1840" s="17" t="s">
        <v>315</v>
      </c>
    </row>
    <row r="1841" spans="1:10">
      <c r="A1841" s="17" t="s">
        <v>2138</v>
      </c>
      <c r="B1841" s="18" t="s">
        <v>314</v>
      </c>
      <c r="C1841" s="17" t="s">
        <v>212</v>
      </c>
      <c r="D1841" s="17" t="s">
        <v>215</v>
      </c>
      <c r="E1841" s="19">
        <v>40687.388194439998</v>
      </c>
      <c r="F1841" s="19">
        <v>40688.647222220003</v>
      </c>
      <c r="G1841" s="9">
        <v>1813</v>
      </c>
      <c r="H1841" s="9">
        <v>43</v>
      </c>
      <c r="I1841" s="9">
        <v>29079</v>
      </c>
      <c r="J1841" s="17" t="s">
        <v>315</v>
      </c>
    </row>
    <row r="1842" spans="1:10">
      <c r="A1842" s="17" t="s">
        <v>2139</v>
      </c>
      <c r="B1842" s="18" t="s">
        <v>314</v>
      </c>
      <c r="C1842" s="17" t="s">
        <v>298</v>
      </c>
      <c r="D1842" s="17" t="s">
        <v>299</v>
      </c>
      <c r="E1842" s="19">
        <v>43649.888194439998</v>
      </c>
      <c r="F1842" s="19">
        <v>43649.913888880001</v>
      </c>
      <c r="G1842" s="9">
        <v>37</v>
      </c>
      <c r="H1842" s="9">
        <v>878</v>
      </c>
      <c r="I1842" s="9">
        <v>29070</v>
      </c>
      <c r="J1842" s="17" t="s">
        <v>315</v>
      </c>
    </row>
    <row r="1843" spans="1:10">
      <c r="A1843" s="17" t="s">
        <v>2140</v>
      </c>
      <c r="B1843" s="18" t="s">
        <v>314</v>
      </c>
      <c r="C1843" s="17" t="s">
        <v>160</v>
      </c>
      <c r="D1843" s="17" t="s">
        <v>161</v>
      </c>
      <c r="E1843" s="19">
        <v>43415.84375</v>
      </c>
      <c r="F1843" s="19">
        <v>43416.53333333</v>
      </c>
      <c r="G1843" s="9">
        <v>993</v>
      </c>
      <c r="H1843" s="9">
        <v>32</v>
      </c>
      <c r="I1843" s="9">
        <v>29067</v>
      </c>
      <c r="J1843" s="17" t="s">
        <v>315</v>
      </c>
    </row>
    <row r="1844" spans="1:10">
      <c r="A1844" s="17" t="s">
        <v>2141</v>
      </c>
      <c r="B1844" s="18" t="s">
        <v>314</v>
      </c>
      <c r="C1844" s="17" t="s">
        <v>109</v>
      </c>
      <c r="D1844" s="17" t="s">
        <v>109</v>
      </c>
      <c r="E1844" s="19">
        <v>42036.979166659999</v>
      </c>
      <c r="F1844" s="19">
        <v>42037.25555555</v>
      </c>
      <c r="G1844" s="9">
        <v>398</v>
      </c>
      <c r="H1844" s="9">
        <v>73</v>
      </c>
      <c r="I1844" s="9">
        <v>29054</v>
      </c>
      <c r="J1844" s="17" t="s">
        <v>315</v>
      </c>
    </row>
    <row r="1845" spans="1:10">
      <c r="A1845" s="17" t="s">
        <v>2142</v>
      </c>
      <c r="B1845" s="18" t="s">
        <v>314</v>
      </c>
      <c r="C1845" s="17" t="s">
        <v>89</v>
      </c>
      <c r="D1845" s="17" t="s">
        <v>91</v>
      </c>
      <c r="E1845" s="19">
        <v>40685.771527769997</v>
      </c>
      <c r="F1845" s="19">
        <v>40685.993055550003</v>
      </c>
      <c r="G1845" s="9">
        <v>319</v>
      </c>
      <c r="H1845" s="9">
        <v>91</v>
      </c>
      <c r="I1845" s="9">
        <v>29029</v>
      </c>
      <c r="J1845" s="17" t="s">
        <v>315</v>
      </c>
    </row>
    <row r="1846" spans="1:10">
      <c r="A1846" s="17" t="s">
        <v>2143</v>
      </c>
      <c r="B1846" s="18" t="s">
        <v>318</v>
      </c>
      <c r="C1846" s="17" t="s">
        <v>254</v>
      </c>
      <c r="D1846" s="17" t="s">
        <v>255</v>
      </c>
      <c r="E1846" s="19">
        <v>44969.575694439998</v>
      </c>
      <c r="F1846" s="19">
        <v>44969.65</v>
      </c>
      <c r="G1846" s="9">
        <v>107</v>
      </c>
      <c r="H1846" s="9">
        <v>281</v>
      </c>
      <c r="I1846" s="9">
        <v>29014</v>
      </c>
      <c r="J1846" s="17" t="s">
        <v>315</v>
      </c>
    </row>
    <row r="1847" spans="1:10">
      <c r="A1847" s="17" t="s">
        <v>2144</v>
      </c>
      <c r="B1847" s="18" t="s">
        <v>314</v>
      </c>
      <c r="C1847" s="17" t="s">
        <v>267</v>
      </c>
      <c r="D1847" s="17" t="s">
        <v>125</v>
      </c>
      <c r="E1847" s="19">
        <v>43810.335416659997</v>
      </c>
      <c r="F1847" s="19">
        <v>43810.606944439998</v>
      </c>
      <c r="G1847" s="9">
        <v>391</v>
      </c>
      <c r="H1847" s="9">
        <v>153</v>
      </c>
      <c r="I1847" s="9">
        <v>28957</v>
      </c>
      <c r="J1847" s="17" t="s">
        <v>315</v>
      </c>
    </row>
    <row r="1848" spans="1:10">
      <c r="A1848" s="17" t="s">
        <v>332</v>
      </c>
      <c r="B1848" s="18" t="s">
        <v>318</v>
      </c>
      <c r="C1848" s="17" t="s">
        <v>52</v>
      </c>
      <c r="D1848" s="17" t="s">
        <v>53</v>
      </c>
      <c r="E1848" s="19">
        <v>41274.166666659999</v>
      </c>
      <c r="F1848" s="19">
        <v>41274.568749999999</v>
      </c>
      <c r="G1848" s="9">
        <v>579</v>
      </c>
      <c r="H1848" s="9">
        <v>50</v>
      </c>
      <c r="I1848" s="9">
        <v>28950</v>
      </c>
      <c r="J1848" s="17" t="s">
        <v>315</v>
      </c>
    </row>
    <row r="1849" spans="1:10">
      <c r="A1849" s="17" t="s">
        <v>2145</v>
      </c>
      <c r="B1849" s="18" t="s">
        <v>314</v>
      </c>
      <c r="C1849" s="17" t="s">
        <v>195</v>
      </c>
      <c r="D1849" s="17" t="s">
        <v>197</v>
      </c>
      <c r="E1849" s="19">
        <v>44467.521527769997</v>
      </c>
      <c r="F1849" s="19">
        <v>44467.616666659997</v>
      </c>
      <c r="G1849" s="9">
        <v>137</v>
      </c>
      <c r="H1849" s="9">
        <v>211</v>
      </c>
      <c r="I1849" s="9">
        <v>28907</v>
      </c>
      <c r="J1849" s="17" t="s">
        <v>315</v>
      </c>
    </row>
    <row r="1850" spans="1:10">
      <c r="A1850" s="17" t="s">
        <v>2146</v>
      </c>
      <c r="B1850" s="18" t="s">
        <v>318</v>
      </c>
      <c r="C1850" s="17" t="s">
        <v>199</v>
      </c>
      <c r="D1850" s="17" t="s">
        <v>201</v>
      </c>
      <c r="E1850" s="19">
        <v>44941.673611110004</v>
      </c>
      <c r="F1850" s="19">
        <v>44941.78819444</v>
      </c>
      <c r="G1850" s="9">
        <v>165</v>
      </c>
      <c r="H1850" s="9">
        <v>175</v>
      </c>
      <c r="I1850" s="9">
        <v>28875</v>
      </c>
      <c r="J1850" s="17" t="s">
        <v>315</v>
      </c>
    </row>
    <row r="1851" spans="1:10">
      <c r="A1851" s="17" t="s">
        <v>2147</v>
      </c>
      <c r="B1851" s="18" t="s">
        <v>314</v>
      </c>
      <c r="C1851" s="17" t="s">
        <v>160</v>
      </c>
      <c r="D1851" s="17" t="s">
        <v>162</v>
      </c>
      <c r="E1851" s="19">
        <v>40968.620833330002</v>
      </c>
      <c r="F1851" s="19">
        <v>40968.779861110001</v>
      </c>
      <c r="G1851" s="9">
        <v>229</v>
      </c>
      <c r="H1851" s="9">
        <v>126</v>
      </c>
      <c r="I1851" s="9">
        <v>28854</v>
      </c>
      <c r="J1851" s="17" t="s">
        <v>315</v>
      </c>
    </row>
    <row r="1852" spans="1:10">
      <c r="A1852" s="17" t="s">
        <v>2148</v>
      </c>
      <c r="B1852" s="18" t="s">
        <v>314</v>
      </c>
      <c r="C1852" s="17" t="s">
        <v>267</v>
      </c>
      <c r="D1852" s="17" t="s">
        <v>125</v>
      </c>
      <c r="E1852" s="19">
        <v>45510.504861109999</v>
      </c>
      <c r="F1852" s="19">
        <v>45510.671527769999</v>
      </c>
      <c r="G1852" s="9">
        <v>217</v>
      </c>
      <c r="H1852" s="9">
        <v>159</v>
      </c>
      <c r="I1852" s="9">
        <v>28853</v>
      </c>
      <c r="J1852" s="17" t="s">
        <v>315</v>
      </c>
    </row>
    <row r="1853" spans="1:10">
      <c r="A1853" s="17" t="s">
        <v>2149</v>
      </c>
      <c r="B1853" s="18" t="s">
        <v>314</v>
      </c>
      <c r="C1853" s="17" t="s">
        <v>271</v>
      </c>
      <c r="D1853" s="17" t="s">
        <v>272</v>
      </c>
      <c r="E1853" s="19">
        <v>45437.165972219998</v>
      </c>
      <c r="F1853" s="19">
        <v>45437.560416660002</v>
      </c>
      <c r="G1853" s="9">
        <v>568</v>
      </c>
      <c r="H1853" s="9">
        <v>101</v>
      </c>
      <c r="I1853" s="9">
        <v>28849</v>
      </c>
      <c r="J1853" s="17" t="s">
        <v>315</v>
      </c>
    </row>
    <row r="1854" spans="1:10">
      <c r="A1854" s="17" t="s">
        <v>2150</v>
      </c>
      <c r="B1854" s="18" t="s">
        <v>314</v>
      </c>
      <c r="C1854" s="17" t="s">
        <v>52</v>
      </c>
      <c r="D1854" s="17" t="s">
        <v>53</v>
      </c>
      <c r="E1854" s="19">
        <v>42090.21875</v>
      </c>
      <c r="F1854" s="19">
        <v>42090.427083330003</v>
      </c>
      <c r="G1854" s="9">
        <v>300</v>
      </c>
      <c r="H1854" s="9">
        <v>96</v>
      </c>
      <c r="I1854" s="9">
        <v>28800</v>
      </c>
      <c r="J1854" s="17" t="s">
        <v>315</v>
      </c>
    </row>
    <row r="1855" spans="1:10">
      <c r="A1855" s="17" t="s">
        <v>2151</v>
      </c>
      <c r="B1855" s="18" t="s">
        <v>351</v>
      </c>
      <c r="C1855" s="17" t="s">
        <v>99</v>
      </c>
      <c r="D1855" s="17" t="s">
        <v>103</v>
      </c>
      <c r="E1855" s="19">
        <v>39990.216666660002</v>
      </c>
      <c r="F1855" s="19">
        <v>39990.261111109998</v>
      </c>
      <c r="G1855" s="9">
        <v>64</v>
      </c>
      <c r="H1855" s="9">
        <v>450</v>
      </c>
      <c r="I1855" s="9">
        <v>28800</v>
      </c>
      <c r="J1855" s="17" t="s">
        <v>315</v>
      </c>
    </row>
    <row r="1856" spans="1:10">
      <c r="A1856" s="17" t="s">
        <v>2152</v>
      </c>
      <c r="B1856" s="18" t="s">
        <v>314</v>
      </c>
      <c r="C1856" s="17" t="s">
        <v>52</v>
      </c>
      <c r="D1856" s="17" t="s">
        <v>53</v>
      </c>
      <c r="E1856" s="19">
        <v>39980.3125</v>
      </c>
      <c r="F1856" s="19">
        <v>39980.620138879996</v>
      </c>
      <c r="G1856" s="9">
        <v>443</v>
      </c>
      <c r="H1856" s="9">
        <v>65</v>
      </c>
      <c r="I1856" s="9">
        <v>28795</v>
      </c>
      <c r="J1856" s="17" t="s">
        <v>315</v>
      </c>
    </row>
    <row r="1857" spans="1:10">
      <c r="A1857" s="17" t="s">
        <v>2153</v>
      </c>
      <c r="B1857" s="18" t="s">
        <v>314</v>
      </c>
      <c r="C1857" s="17" t="s">
        <v>212</v>
      </c>
      <c r="D1857" s="17" t="s">
        <v>214</v>
      </c>
      <c r="E1857" s="19">
        <v>44895.40625</v>
      </c>
      <c r="F1857" s="19">
        <v>44895.604166659999</v>
      </c>
      <c r="G1857" s="9">
        <v>285</v>
      </c>
      <c r="H1857" s="9">
        <v>202</v>
      </c>
      <c r="I1857" s="9">
        <v>28785</v>
      </c>
      <c r="J1857" s="17" t="s">
        <v>315</v>
      </c>
    </row>
    <row r="1858" spans="1:10">
      <c r="A1858" s="17" t="s">
        <v>2154</v>
      </c>
      <c r="B1858" s="18" t="s">
        <v>318</v>
      </c>
      <c r="C1858" s="17" t="s">
        <v>134</v>
      </c>
      <c r="D1858" s="17" t="s">
        <v>136</v>
      </c>
      <c r="E1858" s="19">
        <v>40674.193749999999</v>
      </c>
      <c r="F1858" s="19">
        <v>40676.691666660001</v>
      </c>
      <c r="G1858" s="9">
        <v>3597</v>
      </c>
      <c r="H1858" s="9">
        <v>8</v>
      </c>
      <c r="I1858" s="9">
        <v>28776</v>
      </c>
      <c r="J1858" s="17" t="s">
        <v>315</v>
      </c>
    </row>
    <row r="1859" spans="1:10">
      <c r="A1859" s="17" t="s">
        <v>2155</v>
      </c>
      <c r="B1859" s="18" t="s">
        <v>318</v>
      </c>
      <c r="C1859" s="17" t="s">
        <v>217</v>
      </c>
      <c r="D1859" s="17" t="s">
        <v>217</v>
      </c>
      <c r="E1859" s="19">
        <v>45089.348611109999</v>
      </c>
      <c r="F1859" s="19">
        <v>45089.686805550002</v>
      </c>
      <c r="G1859" s="9">
        <v>487</v>
      </c>
      <c r="H1859" s="9">
        <v>59</v>
      </c>
      <c r="I1859" s="9">
        <v>28733</v>
      </c>
      <c r="J1859" s="17" t="s">
        <v>315</v>
      </c>
    </row>
    <row r="1860" spans="1:10">
      <c r="A1860" s="17" t="s">
        <v>2156</v>
      </c>
      <c r="B1860" s="18" t="s">
        <v>314</v>
      </c>
      <c r="C1860" s="17" t="s">
        <v>116</v>
      </c>
      <c r="D1860" s="17" t="s">
        <v>118</v>
      </c>
      <c r="E1860" s="19">
        <v>42875.0625</v>
      </c>
      <c r="F1860" s="19">
        <v>42875.47777777</v>
      </c>
      <c r="G1860" s="9">
        <v>598</v>
      </c>
      <c r="H1860" s="9">
        <v>48</v>
      </c>
      <c r="I1860" s="9">
        <v>28704</v>
      </c>
      <c r="J1860" s="17" t="s">
        <v>315</v>
      </c>
    </row>
    <row r="1861" spans="1:10">
      <c r="A1861" s="17" t="s">
        <v>2157</v>
      </c>
      <c r="B1861" s="18" t="s">
        <v>314</v>
      </c>
      <c r="C1861" s="17" t="s">
        <v>81</v>
      </c>
      <c r="D1861" s="17" t="s">
        <v>82</v>
      </c>
      <c r="E1861" s="19">
        <v>43769.491666659997</v>
      </c>
      <c r="F1861" s="19">
        <v>43769.922916659998</v>
      </c>
      <c r="G1861" s="9">
        <v>621</v>
      </c>
      <c r="H1861" s="9">
        <v>326</v>
      </c>
      <c r="I1861" s="9">
        <v>28672</v>
      </c>
      <c r="J1861" s="17" t="s">
        <v>315</v>
      </c>
    </row>
    <row r="1862" spans="1:10">
      <c r="A1862" s="17" t="s">
        <v>2158</v>
      </c>
      <c r="B1862" s="18" t="s">
        <v>314</v>
      </c>
      <c r="C1862" s="17" t="s">
        <v>291</v>
      </c>
      <c r="D1862" s="17" t="s">
        <v>195</v>
      </c>
      <c r="E1862" s="19">
        <v>44773.606944439998</v>
      </c>
      <c r="F1862" s="19">
        <v>44777.586805550003</v>
      </c>
      <c r="G1862" s="9">
        <v>5731</v>
      </c>
      <c r="H1862" s="9">
        <v>5</v>
      </c>
      <c r="I1862" s="9">
        <v>28655</v>
      </c>
      <c r="J1862" s="17" t="s">
        <v>315</v>
      </c>
    </row>
    <row r="1863" spans="1:10">
      <c r="A1863" s="17" t="s">
        <v>2159</v>
      </c>
      <c r="B1863" s="18" t="s">
        <v>318</v>
      </c>
      <c r="C1863" s="17" t="s">
        <v>134</v>
      </c>
      <c r="D1863" s="17" t="s">
        <v>136</v>
      </c>
      <c r="E1863" s="19">
        <v>44747.97777777</v>
      </c>
      <c r="F1863" s="19">
        <v>44748.447222219998</v>
      </c>
      <c r="G1863" s="9">
        <v>676</v>
      </c>
      <c r="H1863" s="9">
        <v>56</v>
      </c>
      <c r="I1863" s="9">
        <v>28644</v>
      </c>
      <c r="J1863" s="17" t="s">
        <v>315</v>
      </c>
    </row>
    <row r="1864" spans="1:10">
      <c r="A1864" s="17" t="s">
        <v>2160</v>
      </c>
      <c r="B1864" s="18" t="s">
        <v>314</v>
      </c>
      <c r="C1864" s="17" t="s">
        <v>160</v>
      </c>
      <c r="D1864" s="17" t="s">
        <v>161</v>
      </c>
      <c r="E1864" s="19">
        <v>41782.34722222</v>
      </c>
      <c r="F1864" s="19">
        <v>41782.605555549999</v>
      </c>
      <c r="G1864" s="9">
        <v>372</v>
      </c>
      <c r="H1864" s="9">
        <v>77</v>
      </c>
      <c r="I1864" s="9">
        <v>28644</v>
      </c>
      <c r="J1864" s="17" t="s">
        <v>315</v>
      </c>
    </row>
    <row r="1865" spans="1:10">
      <c r="A1865" s="17" t="s">
        <v>2161</v>
      </c>
      <c r="B1865" s="18" t="s">
        <v>314</v>
      </c>
      <c r="C1865" s="17" t="s">
        <v>120</v>
      </c>
      <c r="D1865" s="17" t="s">
        <v>121</v>
      </c>
      <c r="E1865" s="19">
        <v>39476.982638879999</v>
      </c>
      <c r="F1865" s="19">
        <v>39477.912499999999</v>
      </c>
      <c r="G1865" s="9">
        <v>1339</v>
      </c>
      <c r="H1865" s="9">
        <v>46</v>
      </c>
      <c r="I1865" s="9">
        <v>28627</v>
      </c>
      <c r="J1865" s="17" t="s">
        <v>315</v>
      </c>
    </row>
    <row r="1866" spans="1:10">
      <c r="A1866" s="17" t="s">
        <v>2162</v>
      </c>
      <c r="B1866" s="18" t="s">
        <v>318</v>
      </c>
      <c r="C1866" s="17" t="s">
        <v>254</v>
      </c>
      <c r="D1866" s="17" t="s">
        <v>255</v>
      </c>
      <c r="E1866" s="19">
        <v>44783.799305549997</v>
      </c>
      <c r="F1866" s="19">
        <v>44784.702083329998</v>
      </c>
      <c r="G1866" s="9">
        <v>1300</v>
      </c>
      <c r="H1866" s="9">
        <v>22</v>
      </c>
      <c r="I1866" s="9">
        <v>28600</v>
      </c>
      <c r="J1866" s="17" t="s">
        <v>315</v>
      </c>
    </row>
    <row r="1867" spans="1:10">
      <c r="A1867" s="17" t="s">
        <v>2163</v>
      </c>
      <c r="B1867" s="18" t="s">
        <v>314</v>
      </c>
      <c r="C1867" s="17" t="s">
        <v>160</v>
      </c>
      <c r="D1867" s="17" t="s">
        <v>162</v>
      </c>
      <c r="E1867" s="19">
        <v>43589.35069444</v>
      </c>
      <c r="F1867" s="19">
        <v>43589.711805550003</v>
      </c>
      <c r="G1867" s="9">
        <v>520</v>
      </c>
      <c r="H1867" s="9">
        <v>55</v>
      </c>
      <c r="I1867" s="9">
        <v>28600</v>
      </c>
      <c r="J1867" s="17" t="s">
        <v>315</v>
      </c>
    </row>
    <row r="1868" spans="1:10">
      <c r="A1868" s="17" t="s">
        <v>2164</v>
      </c>
      <c r="B1868" s="18" t="s">
        <v>314</v>
      </c>
      <c r="C1868" s="17" t="s">
        <v>109</v>
      </c>
      <c r="D1868" s="17" t="s">
        <v>109</v>
      </c>
      <c r="E1868" s="19">
        <v>42923.159027770002</v>
      </c>
      <c r="F1868" s="19">
        <v>42923.434722220001</v>
      </c>
      <c r="G1868" s="9">
        <v>397</v>
      </c>
      <c r="H1868" s="9">
        <v>85</v>
      </c>
      <c r="I1868" s="9">
        <v>28595</v>
      </c>
      <c r="J1868" s="17" t="s">
        <v>315</v>
      </c>
    </row>
    <row r="1869" spans="1:10">
      <c r="A1869" s="17" t="s">
        <v>2165</v>
      </c>
      <c r="B1869" s="18" t="s">
        <v>318</v>
      </c>
      <c r="C1869" s="17" t="s">
        <v>217</v>
      </c>
      <c r="D1869" s="17" t="s">
        <v>217</v>
      </c>
      <c r="E1869" s="19">
        <v>44511.991666659997</v>
      </c>
      <c r="F1869" s="19">
        <v>44512.09722222</v>
      </c>
      <c r="G1869" s="9">
        <v>152</v>
      </c>
      <c r="H1869" s="9">
        <v>188</v>
      </c>
      <c r="I1869" s="9">
        <v>28576</v>
      </c>
      <c r="J1869" s="17" t="s">
        <v>315</v>
      </c>
    </row>
    <row r="1870" spans="1:10">
      <c r="A1870" s="17" t="s">
        <v>2166</v>
      </c>
      <c r="B1870" s="18" t="s">
        <v>314</v>
      </c>
      <c r="C1870" s="17" t="s">
        <v>89</v>
      </c>
      <c r="D1870" s="17" t="s">
        <v>90</v>
      </c>
      <c r="E1870" s="19">
        <v>43251.637499999997</v>
      </c>
      <c r="F1870" s="19">
        <v>43251.828472219997</v>
      </c>
      <c r="G1870" s="9">
        <v>275</v>
      </c>
      <c r="H1870" s="9">
        <v>110</v>
      </c>
      <c r="I1870" s="9">
        <v>28558</v>
      </c>
      <c r="J1870" s="17" t="s">
        <v>315</v>
      </c>
    </row>
    <row r="1871" spans="1:10">
      <c r="A1871" s="17" t="s">
        <v>2167</v>
      </c>
      <c r="B1871" s="18" t="s">
        <v>318</v>
      </c>
      <c r="C1871" s="17" t="s">
        <v>149</v>
      </c>
      <c r="D1871" s="17" t="s">
        <v>150</v>
      </c>
      <c r="E1871" s="19">
        <v>41131.69097222</v>
      </c>
      <c r="F1871" s="19">
        <v>41131.980555549999</v>
      </c>
      <c r="G1871" s="9">
        <v>417</v>
      </c>
      <c r="H1871" s="9">
        <v>287</v>
      </c>
      <c r="I1871" s="9">
        <v>28510</v>
      </c>
      <c r="J1871" s="17" t="s">
        <v>315</v>
      </c>
    </row>
    <row r="1872" spans="1:10">
      <c r="A1872" s="17" t="s">
        <v>2168</v>
      </c>
      <c r="B1872" s="18" t="s">
        <v>314</v>
      </c>
      <c r="C1872" s="17" t="s">
        <v>78</v>
      </c>
      <c r="D1872" s="17" t="s">
        <v>79</v>
      </c>
      <c r="E1872" s="19">
        <v>42460.582638879998</v>
      </c>
      <c r="F1872" s="19">
        <v>42460.729166659999</v>
      </c>
      <c r="G1872" s="9">
        <v>211</v>
      </c>
      <c r="H1872" s="9">
        <v>135</v>
      </c>
      <c r="I1872" s="9">
        <v>28485</v>
      </c>
      <c r="J1872" s="17" t="s">
        <v>315</v>
      </c>
    </row>
    <row r="1873" spans="1:10">
      <c r="A1873" s="17" t="s">
        <v>2169</v>
      </c>
      <c r="B1873" s="18" t="s">
        <v>318</v>
      </c>
      <c r="C1873" s="17" t="s">
        <v>149</v>
      </c>
      <c r="D1873" s="17" t="s">
        <v>151</v>
      </c>
      <c r="E1873" s="19">
        <v>41790.388888879999</v>
      </c>
      <c r="F1873" s="19">
        <v>41790.688194440001</v>
      </c>
      <c r="G1873" s="9">
        <v>431</v>
      </c>
      <c r="H1873" s="9">
        <v>66</v>
      </c>
      <c r="I1873" s="9">
        <v>28446</v>
      </c>
      <c r="J1873" s="17" t="s">
        <v>315</v>
      </c>
    </row>
    <row r="1874" spans="1:10">
      <c r="A1874" s="17" t="s">
        <v>2170</v>
      </c>
      <c r="B1874" s="18" t="s">
        <v>314</v>
      </c>
      <c r="C1874" s="17" t="s">
        <v>52</v>
      </c>
      <c r="D1874" s="17" t="s">
        <v>53</v>
      </c>
      <c r="E1874" s="19">
        <v>43588.907638880002</v>
      </c>
      <c r="F1874" s="19">
        <v>43589.56597222</v>
      </c>
      <c r="G1874" s="9">
        <v>948</v>
      </c>
      <c r="H1874" s="9">
        <v>30</v>
      </c>
      <c r="I1874" s="9">
        <v>28440</v>
      </c>
      <c r="J1874" s="17" t="s">
        <v>315</v>
      </c>
    </row>
    <row r="1875" spans="1:10">
      <c r="A1875" s="17" t="s">
        <v>2171</v>
      </c>
      <c r="B1875" s="18" t="s">
        <v>314</v>
      </c>
      <c r="C1875" s="17" t="s">
        <v>116</v>
      </c>
      <c r="D1875" s="17" t="s">
        <v>118</v>
      </c>
      <c r="E1875" s="19">
        <v>44751.817361109999</v>
      </c>
      <c r="F1875" s="19">
        <v>44752.041666659999</v>
      </c>
      <c r="G1875" s="9">
        <v>323</v>
      </c>
      <c r="H1875" s="9">
        <v>88</v>
      </c>
      <c r="I1875" s="9">
        <v>28424</v>
      </c>
      <c r="J1875" s="17" t="s">
        <v>315</v>
      </c>
    </row>
    <row r="1876" spans="1:10">
      <c r="A1876" s="17" t="s">
        <v>2172</v>
      </c>
      <c r="B1876" s="18" t="s">
        <v>318</v>
      </c>
      <c r="C1876" s="17" t="s">
        <v>199</v>
      </c>
      <c r="D1876" s="17" t="s">
        <v>200</v>
      </c>
      <c r="E1876" s="19">
        <v>43273.861111110004</v>
      </c>
      <c r="F1876" s="19">
        <v>43274.620138879996</v>
      </c>
      <c r="G1876" s="9">
        <v>1093</v>
      </c>
      <c r="H1876" s="9">
        <v>26</v>
      </c>
      <c r="I1876" s="9">
        <v>28418</v>
      </c>
      <c r="J1876" s="17" t="s">
        <v>315</v>
      </c>
    </row>
    <row r="1877" spans="1:10">
      <c r="A1877" s="17" t="s">
        <v>2173</v>
      </c>
      <c r="B1877" s="18" t="s">
        <v>314</v>
      </c>
      <c r="C1877" s="17" t="s">
        <v>137</v>
      </c>
      <c r="D1877" s="17" t="s">
        <v>138</v>
      </c>
      <c r="E1877" s="19">
        <v>40248.13055555</v>
      </c>
      <c r="F1877" s="19">
        <v>40248.429861110002</v>
      </c>
      <c r="G1877" s="9">
        <v>431</v>
      </c>
      <c r="H1877" s="9">
        <v>101</v>
      </c>
      <c r="I1877" s="9">
        <v>28406</v>
      </c>
      <c r="J1877" s="17" t="s">
        <v>315</v>
      </c>
    </row>
    <row r="1878" spans="1:10">
      <c r="A1878" s="17" t="s">
        <v>2174</v>
      </c>
      <c r="B1878" s="18" t="s">
        <v>318</v>
      </c>
      <c r="C1878" s="17" t="s">
        <v>149</v>
      </c>
      <c r="D1878" s="17" t="s">
        <v>150</v>
      </c>
      <c r="E1878" s="19">
        <v>45048.660416660001</v>
      </c>
      <c r="F1878" s="19">
        <v>45048.813888880002</v>
      </c>
      <c r="G1878" s="9">
        <v>221</v>
      </c>
      <c r="H1878" s="9">
        <v>131</v>
      </c>
      <c r="I1878" s="9">
        <v>28387</v>
      </c>
      <c r="J1878" s="17" t="s">
        <v>315</v>
      </c>
    </row>
    <row r="1879" spans="1:10">
      <c r="A1879" s="17" t="s">
        <v>2175</v>
      </c>
      <c r="B1879" s="18" t="s">
        <v>314</v>
      </c>
      <c r="C1879" s="17" t="s">
        <v>282</v>
      </c>
      <c r="D1879" s="17" t="s">
        <v>283</v>
      </c>
      <c r="E1879" s="19">
        <v>44563.185416660002</v>
      </c>
      <c r="F1879" s="19">
        <v>44563.513888879999</v>
      </c>
      <c r="G1879" s="9">
        <v>473</v>
      </c>
      <c r="H1879" s="9">
        <v>60</v>
      </c>
      <c r="I1879" s="9">
        <v>28380</v>
      </c>
      <c r="J1879" s="17" t="s">
        <v>315</v>
      </c>
    </row>
    <row r="1880" spans="1:10">
      <c r="A1880" s="17" t="s">
        <v>2176</v>
      </c>
      <c r="B1880" s="18" t="s">
        <v>314</v>
      </c>
      <c r="C1880" s="17" t="s">
        <v>160</v>
      </c>
      <c r="D1880" s="17" t="s">
        <v>162</v>
      </c>
      <c r="E1880" s="19">
        <v>44763.072916659999</v>
      </c>
      <c r="F1880" s="19">
        <v>44763.776388879996</v>
      </c>
      <c r="G1880" s="9">
        <v>1013</v>
      </c>
      <c r="H1880" s="9">
        <v>28</v>
      </c>
      <c r="I1880" s="9">
        <v>28364</v>
      </c>
      <c r="J1880" s="17" t="s">
        <v>315</v>
      </c>
    </row>
    <row r="1881" spans="1:10">
      <c r="A1881" s="17" t="s">
        <v>2177</v>
      </c>
      <c r="B1881" s="18" t="s">
        <v>314</v>
      </c>
      <c r="C1881" s="17" t="s">
        <v>212</v>
      </c>
      <c r="D1881" s="17" t="s">
        <v>215</v>
      </c>
      <c r="E1881" s="19">
        <v>42854.890277769999</v>
      </c>
      <c r="F1881" s="19">
        <v>42854.97222222</v>
      </c>
      <c r="G1881" s="9">
        <v>118</v>
      </c>
      <c r="H1881" s="9">
        <v>240</v>
      </c>
      <c r="I1881" s="9">
        <v>28320</v>
      </c>
      <c r="J1881" s="17" t="s">
        <v>315</v>
      </c>
    </row>
    <row r="1882" spans="1:10">
      <c r="A1882" s="17" t="s">
        <v>2178</v>
      </c>
      <c r="B1882" s="18" t="s">
        <v>314</v>
      </c>
      <c r="C1882" s="17" t="s">
        <v>262</v>
      </c>
      <c r="D1882" s="17" t="s">
        <v>263</v>
      </c>
      <c r="E1882" s="19">
        <v>42340.891666659998</v>
      </c>
      <c r="F1882" s="19">
        <v>42341.12847222</v>
      </c>
      <c r="G1882" s="9">
        <v>341</v>
      </c>
      <c r="H1882" s="9">
        <v>83</v>
      </c>
      <c r="I1882" s="9">
        <v>28303</v>
      </c>
      <c r="J1882" s="17" t="s">
        <v>315</v>
      </c>
    </row>
    <row r="1883" spans="1:10">
      <c r="A1883" s="17" t="s">
        <v>2179</v>
      </c>
      <c r="B1883" s="18" t="s">
        <v>318</v>
      </c>
      <c r="C1883" s="17" t="s">
        <v>134</v>
      </c>
      <c r="D1883" s="17" t="s">
        <v>136</v>
      </c>
      <c r="E1883" s="19">
        <v>45421.058333330002</v>
      </c>
      <c r="F1883" s="19">
        <v>45421.297222219997</v>
      </c>
      <c r="G1883" s="9">
        <v>344</v>
      </c>
      <c r="H1883" s="9">
        <v>294</v>
      </c>
      <c r="I1883" s="9">
        <v>28300</v>
      </c>
      <c r="J1883" s="17" t="s">
        <v>315</v>
      </c>
    </row>
    <row r="1884" spans="1:10">
      <c r="A1884" s="17" t="s">
        <v>2180</v>
      </c>
      <c r="B1884" s="18" t="s">
        <v>314</v>
      </c>
      <c r="C1884" s="17" t="s">
        <v>160</v>
      </c>
      <c r="D1884" s="17" t="s">
        <v>161</v>
      </c>
      <c r="E1884" s="19">
        <v>43697.78680555</v>
      </c>
      <c r="F1884" s="19">
        <v>43698.277777770003</v>
      </c>
      <c r="G1884" s="9">
        <v>707</v>
      </c>
      <c r="H1884" s="9">
        <v>40</v>
      </c>
      <c r="I1884" s="9">
        <v>28280</v>
      </c>
      <c r="J1884" s="17" t="s">
        <v>315</v>
      </c>
    </row>
    <row r="1885" spans="1:10">
      <c r="A1885" s="17" t="s">
        <v>2181</v>
      </c>
      <c r="B1885" s="18" t="s">
        <v>314</v>
      </c>
      <c r="C1885" s="17" t="s">
        <v>212</v>
      </c>
      <c r="D1885" s="17" t="s">
        <v>215</v>
      </c>
      <c r="E1885" s="19">
        <v>40690.09722222</v>
      </c>
      <c r="F1885" s="19">
        <v>40690.413888880001</v>
      </c>
      <c r="G1885" s="9">
        <v>456</v>
      </c>
      <c r="H1885" s="9">
        <v>62</v>
      </c>
      <c r="I1885" s="9">
        <v>28272</v>
      </c>
      <c r="J1885" s="17" t="s">
        <v>315</v>
      </c>
    </row>
    <row r="1886" spans="1:10">
      <c r="A1886" s="17" t="s">
        <v>2182</v>
      </c>
      <c r="B1886" s="18" t="s">
        <v>318</v>
      </c>
      <c r="C1886" s="17" t="s">
        <v>217</v>
      </c>
      <c r="D1886" s="17" t="s">
        <v>217</v>
      </c>
      <c r="E1886" s="19">
        <v>43589.863194439997</v>
      </c>
      <c r="F1886" s="19">
        <v>43590.463194440003</v>
      </c>
      <c r="G1886" s="9">
        <v>864</v>
      </c>
      <c r="H1886" s="9">
        <v>69</v>
      </c>
      <c r="I1886" s="9">
        <v>28251</v>
      </c>
      <c r="J1886" s="17" t="s">
        <v>315</v>
      </c>
    </row>
    <row r="1887" spans="1:10">
      <c r="A1887" s="17" t="s">
        <v>2183</v>
      </c>
      <c r="B1887" s="18" t="s">
        <v>318</v>
      </c>
      <c r="C1887" s="17" t="s">
        <v>227</v>
      </c>
      <c r="D1887" s="17" t="s">
        <v>228</v>
      </c>
      <c r="E1887" s="19">
        <v>43503.676388879998</v>
      </c>
      <c r="F1887" s="19">
        <v>43503.843055550002</v>
      </c>
      <c r="G1887" s="9">
        <v>240</v>
      </c>
      <c r="H1887" s="9">
        <v>148</v>
      </c>
      <c r="I1887" s="9">
        <v>28240</v>
      </c>
      <c r="J1887" s="17" t="s">
        <v>315</v>
      </c>
    </row>
    <row r="1888" spans="1:10">
      <c r="A1888" s="17" t="s">
        <v>2184</v>
      </c>
      <c r="B1888" s="18" t="s">
        <v>314</v>
      </c>
      <c r="C1888" s="17" t="s">
        <v>124</v>
      </c>
      <c r="D1888" s="17" t="s">
        <v>125</v>
      </c>
      <c r="E1888" s="19">
        <v>42879.97222222</v>
      </c>
      <c r="F1888" s="19">
        <v>42880.372222220001</v>
      </c>
      <c r="G1888" s="9">
        <v>576</v>
      </c>
      <c r="H1888" s="9">
        <v>49</v>
      </c>
      <c r="I1888" s="9">
        <v>28224</v>
      </c>
      <c r="J1888" s="17" t="s">
        <v>315</v>
      </c>
    </row>
    <row r="1889" spans="1:10">
      <c r="A1889" s="17" t="s">
        <v>2185</v>
      </c>
      <c r="B1889" s="18" t="s">
        <v>314</v>
      </c>
      <c r="C1889" s="17" t="s">
        <v>282</v>
      </c>
      <c r="D1889" s="17" t="s">
        <v>284</v>
      </c>
      <c r="E1889" s="19">
        <v>44713.265972219997</v>
      </c>
      <c r="F1889" s="19">
        <v>44713.614583330003</v>
      </c>
      <c r="G1889" s="9">
        <v>502</v>
      </c>
      <c r="H1889" s="9">
        <v>82</v>
      </c>
      <c r="I1889" s="9">
        <v>28204</v>
      </c>
      <c r="J1889" s="17" t="s">
        <v>315</v>
      </c>
    </row>
    <row r="1890" spans="1:10">
      <c r="A1890" s="17" t="s">
        <v>2186</v>
      </c>
      <c r="B1890" s="18" t="s">
        <v>314</v>
      </c>
      <c r="C1890" s="17" t="s">
        <v>160</v>
      </c>
      <c r="D1890" s="17" t="s">
        <v>161</v>
      </c>
      <c r="E1890" s="19">
        <v>41979.773611110002</v>
      </c>
      <c r="F1890" s="19">
        <v>41979.958333330003</v>
      </c>
      <c r="G1890" s="9">
        <v>266</v>
      </c>
      <c r="H1890" s="9">
        <v>106</v>
      </c>
      <c r="I1890" s="9">
        <v>28196</v>
      </c>
      <c r="J1890" s="17" t="s">
        <v>315</v>
      </c>
    </row>
    <row r="1891" spans="1:10">
      <c r="A1891" s="17" t="s">
        <v>2187</v>
      </c>
      <c r="B1891" s="18" t="s">
        <v>314</v>
      </c>
      <c r="C1891" s="17" t="s">
        <v>89</v>
      </c>
      <c r="D1891" s="17" t="s">
        <v>91</v>
      </c>
      <c r="E1891" s="19">
        <v>45301.322222219998</v>
      </c>
      <c r="F1891" s="19">
        <v>45301.59375</v>
      </c>
      <c r="G1891" s="9">
        <v>391</v>
      </c>
      <c r="H1891" s="9">
        <v>72</v>
      </c>
      <c r="I1891" s="9">
        <v>28152</v>
      </c>
      <c r="J1891" s="17" t="s">
        <v>315</v>
      </c>
    </row>
    <row r="1892" spans="1:10">
      <c r="A1892" s="17" t="s">
        <v>2188</v>
      </c>
      <c r="B1892" s="18" t="s">
        <v>318</v>
      </c>
      <c r="C1892" s="17" t="s">
        <v>206</v>
      </c>
      <c r="D1892" s="17" t="s">
        <v>207</v>
      </c>
      <c r="E1892" s="19">
        <v>44387.649305550003</v>
      </c>
      <c r="F1892" s="19">
        <v>44388.695833329999</v>
      </c>
      <c r="G1892" s="9">
        <v>1507</v>
      </c>
      <c r="H1892" s="9">
        <v>19</v>
      </c>
      <c r="I1892" s="9">
        <v>28143</v>
      </c>
      <c r="J1892" s="17" t="s">
        <v>315</v>
      </c>
    </row>
    <row r="1893" spans="1:10">
      <c r="A1893" s="17" t="s">
        <v>2189</v>
      </c>
      <c r="B1893" s="18" t="s">
        <v>314</v>
      </c>
      <c r="C1893" s="17" t="s">
        <v>116</v>
      </c>
      <c r="D1893" s="17" t="s">
        <v>117</v>
      </c>
      <c r="E1893" s="19">
        <v>44240.90625</v>
      </c>
      <c r="F1893" s="19">
        <v>44241.793749999997</v>
      </c>
      <c r="G1893" s="9">
        <v>1278</v>
      </c>
      <c r="H1893" s="9">
        <v>22</v>
      </c>
      <c r="I1893" s="9">
        <v>28116</v>
      </c>
      <c r="J1893" s="17" t="s">
        <v>315</v>
      </c>
    </row>
    <row r="1894" spans="1:10">
      <c r="A1894" s="17" t="s">
        <v>2190</v>
      </c>
      <c r="B1894" s="18" t="s">
        <v>318</v>
      </c>
      <c r="C1894" s="17" t="s">
        <v>169</v>
      </c>
      <c r="D1894" s="17" t="s">
        <v>171</v>
      </c>
      <c r="E1894" s="19">
        <v>40715.943749999999</v>
      </c>
      <c r="F1894" s="19">
        <v>40716.552777769997</v>
      </c>
      <c r="G1894" s="9">
        <v>877</v>
      </c>
      <c r="H1894" s="9">
        <v>32</v>
      </c>
      <c r="I1894" s="9">
        <v>28064</v>
      </c>
      <c r="J1894" s="17" t="s">
        <v>315</v>
      </c>
    </row>
    <row r="1895" spans="1:10">
      <c r="A1895" s="17" t="s">
        <v>2191</v>
      </c>
      <c r="B1895" s="18" t="s">
        <v>351</v>
      </c>
      <c r="C1895" s="17" t="s">
        <v>99</v>
      </c>
      <c r="D1895" s="17" t="s">
        <v>103</v>
      </c>
      <c r="E1895" s="19">
        <v>45021.84722222</v>
      </c>
      <c r="F1895" s="19">
        <v>45022.019444439997</v>
      </c>
      <c r="G1895" s="9">
        <v>248</v>
      </c>
      <c r="H1895" s="9">
        <v>113</v>
      </c>
      <c r="I1895" s="9">
        <v>28024</v>
      </c>
      <c r="J1895" s="17" t="s">
        <v>315</v>
      </c>
    </row>
    <row r="1896" spans="1:10">
      <c r="A1896" s="17" t="s">
        <v>2192</v>
      </c>
      <c r="B1896" s="18" t="s">
        <v>314</v>
      </c>
      <c r="C1896" s="17" t="s">
        <v>160</v>
      </c>
      <c r="D1896" s="17" t="s">
        <v>161</v>
      </c>
      <c r="E1896" s="19">
        <v>44325.954166659998</v>
      </c>
      <c r="F1896" s="19">
        <v>44326.161111109999</v>
      </c>
      <c r="G1896" s="9">
        <v>298</v>
      </c>
      <c r="H1896" s="9">
        <v>94</v>
      </c>
      <c r="I1896" s="9">
        <v>28012</v>
      </c>
      <c r="J1896" s="17" t="s">
        <v>315</v>
      </c>
    </row>
    <row r="1897" spans="1:10">
      <c r="A1897" s="17" t="s">
        <v>2193</v>
      </c>
      <c r="B1897" s="18" t="s">
        <v>318</v>
      </c>
      <c r="C1897" s="17" t="s">
        <v>169</v>
      </c>
      <c r="D1897" s="17" t="s">
        <v>171</v>
      </c>
      <c r="E1897" s="19">
        <v>44578.297916659998</v>
      </c>
      <c r="F1897" s="19">
        <v>44578.679166659997</v>
      </c>
      <c r="G1897" s="9">
        <v>549</v>
      </c>
      <c r="H1897" s="9">
        <v>51</v>
      </c>
      <c r="I1897" s="9">
        <v>27999</v>
      </c>
      <c r="J1897" s="17" t="s">
        <v>315</v>
      </c>
    </row>
    <row r="1898" spans="1:10">
      <c r="A1898" s="17" t="s">
        <v>2194</v>
      </c>
      <c r="B1898" s="18" t="s">
        <v>318</v>
      </c>
      <c r="C1898" s="17" t="s">
        <v>149</v>
      </c>
      <c r="D1898" s="17" t="s">
        <v>150</v>
      </c>
      <c r="E1898" s="19">
        <v>45080.879861109999</v>
      </c>
      <c r="F1898" s="19">
        <v>45081.012499999997</v>
      </c>
      <c r="G1898" s="9">
        <v>191</v>
      </c>
      <c r="H1898" s="9">
        <v>336</v>
      </c>
      <c r="I1898" s="9">
        <v>27990</v>
      </c>
      <c r="J1898" s="17" t="s">
        <v>315</v>
      </c>
    </row>
    <row r="1899" spans="1:10">
      <c r="A1899" s="17" t="s">
        <v>2195</v>
      </c>
      <c r="B1899" s="18" t="s">
        <v>318</v>
      </c>
      <c r="C1899" s="17" t="s">
        <v>199</v>
      </c>
      <c r="D1899" s="17" t="s">
        <v>200</v>
      </c>
      <c r="E1899" s="19">
        <v>44603.563194440001</v>
      </c>
      <c r="F1899" s="19">
        <v>44603.91527777</v>
      </c>
      <c r="G1899" s="9">
        <v>507</v>
      </c>
      <c r="H1899" s="9">
        <v>110</v>
      </c>
      <c r="I1899" s="9">
        <v>27980</v>
      </c>
      <c r="J1899" s="17" t="s">
        <v>315</v>
      </c>
    </row>
    <row r="1900" spans="1:10">
      <c r="A1900" s="17" t="s">
        <v>2196</v>
      </c>
      <c r="B1900" s="18" t="s">
        <v>314</v>
      </c>
      <c r="C1900" s="17" t="s">
        <v>291</v>
      </c>
      <c r="D1900" s="17" t="s">
        <v>195</v>
      </c>
      <c r="E1900" s="19">
        <v>43597.468055550002</v>
      </c>
      <c r="F1900" s="19">
        <v>43597.724999999999</v>
      </c>
      <c r="G1900" s="9">
        <v>370</v>
      </c>
      <c r="H1900" s="9">
        <v>110</v>
      </c>
      <c r="I1900" s="9">
        <v>27940</v>
      </c>
      <c r="J1900" s="17" t="s">
        <v>315</v>
      </c>
    </row>
    <row r="1901" spans="1:10">
      <c r="A1901" s="17" t="s">
        <v>2197</v>
      </c>
      <c r="B1901" s="18" t="s">
        <v>318</v>
      </c>
      <c r="C1901" s="17" t="s">
        <v>206</v>
      </c>
      <c r="D1901" s="17" t="s">
        <v>208</v>
      </c>
      <c r="E1901" s="19">
        <v>39885.25208333</v>
      </c>
      <c r="F1901" s="19">
        <v>39885.449999999997</v>
      </c>
      <c r="G1901" s="9">
        <v>285</v>
      </c>
      <c r="H1901" s="9">
        <v>98</v>
      </c>
      <c r="I1901" s="9">
        <v>27930</v>
      </c>
      <c r="J1901" s="17" t="s">
        <v>315</v>
      </c>
    </row>
    <row r="1902" spans="1:10">
      <c r="A1902" s="17" t="s">
        <v>2198</v>
      </c>
      <c r="B1902" s="18" t="s">
        <v>318</v>
      </c>
      <c r="C1902" s="17" t="s">
        <v>199</v>
      </c>
      <c r="D1902" s="17" t="s">
        <v>201</v>
      </c>
      <c r="E1902" s="19">
        <v>41615.618750000001</v>
      </c>
      <c r="F1902" s="19">
        <v>41616.10277777</v>
      </c>
      <c r="G1902" s="9">
        <v>697</v>
      </c>
      <c r="H1902" s="9">
        <v>106</v>
      </c>
      <c r="I1902" s="9">
        <v>27904</v>
      </c>
      <c r="J1902" s="17" t="s">
        <v>315</v>
      </c>
    </row>
    <row r="1903" spans="1:10">
      <c r="A1903" s="17" t="s">
        <v>2199</v>
      </c>
      <c r="B1903" s="18" t="s">
        <v>314</v>
      </c>
      <c r="C1903" s="17" t="s">
        <v>160</v>
      </c>
      <c r="D1903" s="17" t="s">
        <v>161</v>
      </c>
      <c r="E1903" s="19">
        <v>43430.549305549997</v>
      </c>
      <c r="F1903" s="19">
        <v>43430.764583329998</v>
      </c>
      <c r="G1903" s="9">
        <v>310</v>
      </c>
      <c r="H1903" s="9">
        <v>90</v>
      </c>
      <c r="I1903" s="9">
        <v>27900</v>
      </c>
      <c r="J1903" s="17" t="s">
        <v>315</v>
      </c>
    </row>
    <row r="1904" spans="1:10">
      <c r="A1904" s="17" t="s">
        <v>2200</v>
      </c>
      <c r="B1904" s="18" t="s">
        <v>318</v>
      </c>
      <c r="C1904" s="17" t="s">
        <v>206</v>
      </c>
      <c r="D1904" s="17" t="s">
        <v>207</v>
      </c>
      <c r="E1904" s="19">
        <v>42939.353472219998</v>
      </c>
      <c r="F1904" s="19">
        <v>42939.536111109999</v>
      </c>
      <c r="G1904" s="9">
        <v>263</v>
      </c>
      <c r="H1904" s="9">
        <v>106</v>
      </c>
      <c r="I1904" s="9">
        <v>27878</v>
      </c>
      <c r="J1904" s="17" t="s">
        <v>315</v>
      </c>
    </row>
    <row r="1905" spans="1:10">
      <c r="A1905" s="17" t="s">
        <v>2201</v>
      </c>
      <c r="B1905" s="18" t="s">
        <v>314</v>
      </c>
      <c r="C1905" s="17" t="s">
        <v>212</v>
      </c>
      <c r="D1905" s="17" t="s">
        <v>213</v>
      </c>
      <c r="E1905" s="19">
        <v>41088.136111109998</v>
      </c>
      <c r="F1905" s="19">
        <v>41088.760416659999</v>
      </c>
      <c r="G1905" s="9">
        <v>899</v>
      </c>
      <c r="H1905" s="9">
        <v>31</v>
      </c>
      <c r="I1905" s="9">
        <v>27869</v>
      </c>
      <c r="J1905" s="17" t="s">
        <v>315</v>
      </c>
    </row>
    <row r="1906" spans="1:10">
      <c r="A1906" s="17" t="s">
        <v>2202</v>
      </c>
      <c r="B1906" s="18" t="s">
        <v>314</v>
      </c>
      <c r="C1906" s="17" t="s">
        <v>212</v>
      </c>
      <c r="D1906" s="17" t="s">
        <v>213</v>
      </c>
      <c r="E1906" s="19">
        <v>45440.854861109998</v>
      </c>
      <c r="F1906" s="19">
        <v>45441.44097222</v>
      </c>
      <c r="G1906" s="9">
        <v>844</v>
      </c>
      <c r="H1906" s="9">
        <v>33</v>
      </c>
      <c r="I1906" s="9">
        <v>27852</v>
      </c>
      <c r="J1906" s="17" t="s">
        <v>315</v>
      </c>
    </row>
    <row r="1907" spans="1:10">
      <c r="A1907" s="17" t="s">
        <v>2203</v>
      </c>
      <c r="B1907" s="18" t="s">
        <v>314</v>
      </c>
      <c r="C1907" s="17" t="s">
        <v>120</v>
      </c>
      <c r="D1907" s="17" t="s">
        <v>121</v>
      </c>
      <c r="E1907" s="19">
        <v>39991.722916660001</v>
      </c>
      <c r="F1907" s="19">
        <v>39991.91527777</v>
      </c>
      <c r="G1907" s="9">
        <v>277</v>
      </c>
      <c r="H1907" s="9">
        <v>150</v>
      </c>
      <c r="I1907" s="9">
        <v>27804</v>
      </c>
      <c r="J1907" s="17" t="s">
        <v>315</v>
      </c>
    </row>
    <row r="1908" spans="1:10">
      <c r="A1908" s="17" t="s">
        <v>2117</v>
      </c>
      <c r="B1908" s="18" t="s">
        <v>314</v>
      </c>
      <c r="C1908" s="17" t="s">
        <v>52</v>
      </c>
      <c r="D1908" s="17" t="s">
        <v>54</v>
      </c>
      <c r="E1908" s="19">
        <v>44064.8125</v>
      </c>
      <c r="F1908" s="19">
        <v>44065.088888879996</v>
      </c>
      <c r="G1908" s="9">
        <v>398</v>
      </c>
      <c r="H1908" s="9">
        <v>75</v>
      </c>
      <c r="I1908" s="9">
        <v>27799</v>
      </c>
      <c r="J1908" s="17" t="s">
        <v>315</v>
      </c>
    </row>
    <row r="1909" spans="1:10">
      <c r="A1909" s="17" t="s">
        <v>2204</v>
      </c>
      <c r="B1909" s="18" t="s">
        <v>314</v>
      </c>
      <c r="C1909" s="17" t="s">
        <v>52</v>
      </c>
      <c r="D1909" s="17" t="s">
        <v>54</v>
      </c>
      <c r="E1909" s="19">
        <v>44918.54027777</v>
      </c>
      <c r="F1909" s="19">
        <v>44918.862500000003</v>
      </c>
      <c r="G1909" s="9">
        <v>464</v>
      </c>
      <c r="H1909" s="9">
        <v>201</v>
      </c>
      <c r="I1909" s="9">
        <v>27759</v>
      </c>
      <c r="J1909" s="17" t="s">
        <v>315</v>
      </c>
    </row>
    <row r="1910" spans="1:10">
      <c r="A1910" s="17" t="s">
        <v>2205</v>
      </c>
      <c r="B1910" s="18" t="s">
        <v>314</v>
      </c>
      <c r="C1910" s="17" t="s">
        <v>291</v>
      </c>
      <c r="D1910" s="17" t="s">
        <v>195</v>
      </c>
      <c r="E1910" s="19">
        <v>44438.868750000001</v>
      </c>
      <c r="F1910" s="19">
        <v>44439.53333333</v>
      </c>
      <c r="G1910" s="9">
        <v>957</v>
      </c>
      <c r="H1910" s="9">
        <v>29</v>
      </c>
      <c r="I1910" s="9">
        <v>27753</v>
      </c>
      <c r="J1910" s="17" t="s">
        <v>315</v>
      </c>
    </row>
    <row r="1911" spans="1:10">
      <c r="A1911" s="17" t="s">
        <v>2206</v>
      </c>
      <c r="B1911" s="18" t="s">
        <v>314</v>
      </c>
      <c r="C1911" s="17" t="s">
        <v>212</v>
      </c>
      <c r="D1911" s="17" t="s">
        <v>214</v>
      </c>
      <c r="E1911" s="19">
        <v>45137.640972219997</v>
      </c>
      <c r="F1911" s="19">
        <v>45138.604166659999</v>
      </c>
      <c r="G1911" s="9">
        <v>1387</v>
      </c>
      <c r="H1911" s="9">
        <v>20</v>
      </c>
      <c r="I1911" s="9">
        <v>27740</v>
      </c>
      <c r="J1911" s="17" t="s">
        <v>315</v>
      </c>
    </row>
    <row r="1912" spans="1:10">
      <c r="A1912" s="17" t="s">
        <v>2207</v>
      </c>
      <c r="B1912" s="18" t="s">
        <v>314</v>
      </c>
      <c r="C1912" s="17" t="s">
        <v>282</v>
      </c>
      <c r="D1912" s="17" t="s">
        <v>284</v>
      </c>
      <c r="E1912" s="19">
        <v>41860.786111109999</v>
      </c>
      <c r="F1912" s="19">
        <v>41860.993055550003</v>
      </c>
      <c r="G1912" s="9">
        <v>298</v>
      </c>
      <c r="H1912" s="9">
        <v>93</v>
      </c>
      <c r="I1912" s="9">
        <v>27714</v>
      </c>
      <c r="J1912" s="17" t="s">
        <v>315</v>
      </c>
    </row>
    <row r="1913" spans="1:10">
      <c r="A1913" s="17" t="s">
        <v>2208</v>
      </c>
      <c r="B1913" s="18" t="s">
        <v>318</v>
      </c>
      <c r="C1913" s="17" t="s">
        <v>134</v>
      </c>
      <c r="D1913" s="17" t="s">
        <v>136</v>
      </c>
      <c r="E1913" s="19">
        <v>42939.038888880001</v>
      </c>
      <c r="F1913" s="19">
        <v>42939.545138879999</v>
      </c>
      <c r="G1913" s="9">
        <v>729</v>
      </c>
      <c r="H1913" s="9">
        <v>38</v>
      </c>
      <c r="I1913" s="9">
        <v>27702</v>
      </c>
      <c r="J1913" s="17" t="s">
        <v>315</v>
      </c>
    </row>
    <row r="1914" spans="1:10">
      <c r="A1914" s="17" t="s">
        <v>2209</v>
      </c>
      <c r="B1914" s="18" t="s">
        <v>314</v>
      </c>
      <c r="C1914" s="17" t="s">
        <v>52</v>
      </c>
      <c r="D1914" s="17" t="s">
        <v>54</v>
      </c>
      <c r="E1914" s="19">
        <v>42459.188888880002</v>
      </c>
      <c r="F1914" s="19">
        <v>42459.434027770003</v>
      </c>
      <c r="G1914" s="9">
        <v>353</v>
      </c>
      <c r="H1914" s="9">
        <v>83</v>
      </c>
      <c r="I1914" s="9">
        <v>27689</v>
      </c>
      <c r="J1914" s="17" t="s">
        <v>315</v>
      </c>
    </row>
    <row r="1915" spans="1:10">
      <c r="A1915" s="17" t="s">
        <v>2210</v>
      </c>
      <c r="B1915" s="18" t="s">
        <v>314</v>
      </c>
      <c r="C1915" s="17" t="s">
        <v>116</v>
      </c>
      <c r="D1915" s="17" t="s">
        <v>118</v>
      </c>
      <c r="E1915" s="19">
        <v>44763.101388880001</v>
      </c>
      <c r="F1915" s="19">
        <v>44763.620833330002</v>
      </c>
      <c r="G1915" s="9">
        <v>748</v>
      </c>
      <c r="H1915" s="9">
        <v>37</v>
      </c>
      <c r="I1915" s="9">
        <v>27676</v>
      </c>
      <c r="J1915" s="17" t="s">
        <v>315</v>
      </c>
    </row>
    <row r="1916" spans="1:10">
      <c r="A1916" s="17" t="s">
        <v>2211</v>
      </c>
      <c r="B1916" s="18" t="s">
        <v>314</v>
      </c>
      <c r="C1916" s="17" t="s">
        <v>160</v>
      </c>
      <c r="D1916" s="17" t="s">
        <v>162</v>
      </c>
      <c r="E1916" s="19">
        <v>41859.620833330002</v>
      </c>
      <c r="F1916" s="19">
        <v>41859.979166659999</v>
      </c>
      <c r="G1916" s="9">
        <v>516</v>
      </c>
      <c r="H1916" s="9">
        <v>68</v>
      </c>
      <c r="I1916" s="9">
        <v>27591</v>
      </c>
      <c r="J1916" s="17" t="s">
        <v>315</v>
      </c>
    </row>
    <row r="1917" spans="1:10">
      <c r="A1917" s="17" t="s">
        <v>2212</v>
      </c>
      <c r="B1917" s="18" t="s">
        <v>314</v>
      </c>
      <c r="C1917" s="17" t="s">
        <v>78</v>
      </c>
      <c r="D1917" s="17" t="s">
        <v>79</v>
      </c>
      <c r="E1917" s="19">
        <v>40931.561111110001</v>
      </c>
      <c r="F1917" s="19">
        <v>40931.961111110002</v>
      </c>
      <c r="G1917" s="9">
        <v>576</v>
      </c>
      <c r="H1917" s="9">
        <v>137</v>
      </c>
      <c r="I1917" s="9">
        <v>27576</v>
      </c>
      <c r="J1917" s="17" t="s">
        <v>315</v>
      </c>
    </row>
    <row r="1918" spans="1:10">
      <c r="A1918" s="17" t="s">
        <v>2213</v>
      </c>
      <c r="B1918" s="18" t="s">
        <v>318</v>
      </c>
      <c r="C1918" s="17" t="s">
        <v>254</v>
      </c>
      <c r="D1918" s="17" t="s">
        <v>240</v>
      </c>
      <c r="E1918" s="19">
        <v>40674.745833330002</v>
      </c>
      <c r="F1918" s="19">
        <v>40676.870833330002</v>
      </c>
      <c r="G1918" s="9">
        <v>3060</v>
      </c>
      <c r="H1918" s="9">
        <v>9</v>
      </c>
      <c r="I1918" s="9">
        <v>27540</v>
      </c>
      <c r="J1918" s="17" t="s">
        <v>315</v>
      </c>
    </row>
    <row r="1919" spans="1:10">
      <c r="A1919" s="17" t="s">
        <v>2214</v>
      </c>
      <c r="B1919" s="18" t="s">
        <v>318</v>
      </c>
      <c r="C1919" s="17" t="s">
        <v>199</v>
      </c>
      <c r="D1919" s="17" t="s">
        <v>200</v>
      </c>
      <c r="E1919" s="19">
        <v>42880.44652777</v>
      </c>
      <c r="F1919" s="19">
        <v>42880.552083330003</v>
      </c>
      <c r="G1919" s="9">
        <v>152</v>
      </c>
      <c r="H1919" s="9">
        <v>181</v>
      </c>
      <c r="I1919" s="9">
        <v>27512</v>
      </c>
      <c r="J1919" s="17" t="s">
        <v>315</v>
      </c>
    </row>
    <row r="1920" spans="1:10">
      <c r="A1920" s="17" t="s">
        <v>2215</v>
      </c>
      <c r="B1920" s="18" t="s">
        <v>314</v>
      </c>
      <c r="C1920" s="17" t="s">
        <v>212</v>
      </c>
      <c r="D1920" s="17" t="s">
        <v>214</v>
      </c>
      <c r="E1920" s="19">
        <v>41130.643055549997</v>
      </c>
      <c r="F1920" s="19">
        <v>41130.806250000001</v>
      </c>
      <c r="G1920" s="9">
        <v>235</v>
      </c>
      <c r="H1920" s="9">
        <v>117</v>
      </c>
      <c r="I1920" s="9">
        <v>27495</v>
      </c>
      <c r="J1920" s="17" t="s">
        <v>315</v>
      </c>
    </row>
    <row r="1921" spans="1:10">
      <c r="A1921" s="17" t="s">
        <v>2216</v>
      </c>
      <c r="B1921" s="18" t="s">
        <v>314</v>
      </c>
      <c r="C1921" s="17" t="s">
        <v>192</v>
      </c>
      <c r="D1921" s="17" t="s">
        <v>194</v>
      </c>
      <c r="E1921" s="19">
        <v>45019.918055549999</v>
      </c>
      <c r="F1921" s="19">
        <v>45020.496527770003</v>
      </c>
      <c r="G1921" s="9">
        <v>833</v>
      </c>
      <c r="H1921" s="9">
        <v>33</v>
      </c>
      <c r="I1921" s="9">
        <v>27489</v>
      </c>
      <c r="J1921" s="17" t="s">
        <v>315</v>
      </c>
    </row>
    <row r="1922" spans="1:10">
      <c r="A1922" s="17" t="s">
        <v>2217</v>
      </c>
      <c r="B1922" s="18" t="s">
        <v>314</v>
      </c>
      <c r="C1922" s="17" t="s">
        <v>89</v>
      </c>
      <c r="D1922" s="17" t="s">
        <v>91</v>
      </c>
      <c r="E1922" s="19">
        <v>42108.78819444</v>
      </c>
      <c r="F1922" s="19">
        <v>42109.69097222</v>
      </c>
      <c r="G1922" s="9">
        <v>1300</v>
      </c>
      <c r="H1922" s="9">
        <v>127</v>
      </c>
      <c r="I1922" s="9">
        <v>27473</v>
      </c>
      <c r="J1922" s="17" t="s">
        <v>315</v>
      </c>
    </row>
    <row r="1923" spans="1:10">
      <c r="A1923" s="17" t="s">
        <v>2218</v>
      </c>
      <c r="B1923" s="18" t="s">
        <v>314</v>
      </c>
      <c r="C1923" s="17" t="s">
        <v>137</v>
      </c>
      <c r="D1923" s="17" t="s">
        <v>138</v>
      </c>
      <c r="E1923" s="19">
        <v>43625.014583329998</v>
      </c>
      <c r="F1923" s="19">
        <v>43625.213194440003</v>
      </c>
      <c r="G1923" s="9">
        <v>286</v>
      </c>
      <c r="H1923" s="9">
        <v>96</v>
      </c>
      <c r="I1923" s="9">
        <v>27456</v>
      </c>
      <c r="J1923" s="17" t="s">
        <v>315</v>
      </c>
    </row>
    <row r="1924" spans="1:10">
      <c r="A1924" s="17" t="s">
        <v>2219</v>
      </c>
      <c r="B1924" s="18" t="s">
        <v>314</v>
      </c>
      <c r="C1924" s="17" t="s">
        <v>212</v>
      </c>
      <c r="D1924" s="17" t="s">
        <v>214</v>
      </c>
      <c r="E1924" s="19">
        <v>41782.127777770002</v>
      </c>
      <c r="F1924" s="19">
        <v>41782.605555549999</v>
      </c>
      <c r="G1924" s="9">
        <v>688</v>
      </c>
      <c r="H1924" s="9">
        <v>43</v>
      </c>
      <c r="I1924" s="9">
        <v>27454</v>
      </c>
      <c r="J1924" s="17" t="s">
        <v>315</v>
      </c>
    </row>
    <row r="1925" spans="1:10">
      <c r="A1925" s="17" t="s">
        <v>2220</v>
      </c>
      <c r="B1925" s="18" t="s">
        <v>314</v>
      </c>
      <c r="C1925" s="17" t="s">
        <v>282</v>
      </c>
      <c r="D1925" s="17" t="s">
        <v>284</v>
      </c>
      <c r="E1925" s="19">
        <v>40382.911111109999</v>
      </c>
      <c r="F1925" s="19">
        <v>40383.168749999997</v>
      </c>
      <c r="G1925" s="9">
        <v>371</v>
      </c>
      <c r="H1925" s="9">
        <v>74</v>
      </c>
      <c r="I1925" s="9">
        <v>27454</v>
      </c>
      <c r="J1925" s="17" t="s">
        <v>315</v>
      </c>
    </row>
    <row r="1926" spans="1:10">
      <c r="A1926" s="17" t="s">
        <v>2221</v>
      </c>
      <c r="B1926" s="18" t="s">
        <v>314</v>
      </c>
      <c r="C1926" s="17" t="s">
        <v>212</v>
      </c>
      <c r="D1926" s="17" t="s">
        <v>214</v>
      </c>
      <c r="E1926" s="19">
        <v>41967.59375</v>
      </c>
      <c r="F1926" s="19">
        <v>41968.459722220003</v>
      </c>
      <c r="G1926" s="9">
        <v>1247</v>
      </c>
      <c r="H1926" s="9">
        <v>22</v>
      </c>
      <c r="I1926" s="9">
        <v>27434</v>
      </c>
      <c r="J1926" s="17" t="s">
        <v>315</v>
      </c>
    </row>
    <row r="1927" spans="1:10">
      <c r="A1927" s="17" t="s">
        <v>2222</v>
      </c>
      <c r="B1927" s="18" t="s">
        <v>318</v>
      </c>
      <c r="C1927" s="17" t="s">
        <v>199</v>
      </c>
      <c r="D1927" s="17" t="s">
        <v>200</v>
      </c>
      <c r="E1927" s="19">
        <v>45535.611805549997</v>
      </c>
      <c r="F1927" s="19">
        <v>45536.06458333</v>
      </c>
      <c r="G1927" s="9">
        <v>652</v>
      </c>
      <c r="H1927" s="9">
        <v>42</v>
      </c>
      <c r="I1927" s="9">
        <v>27384</v>
      </c>
      <c r="J1927" s="17" t="s">
        <v>315</v>
      </c>
    </row>
    <row r="1928" spans="1:10">
      <c r="A1928" s="17" t="s">
        <v>2223</v>
      </c>
      <c r="B1928" s="18" t="s">
        <v>314</v>
      </c>
      <c r="C1928" s="17" t="s">
        <v>160</v>
      </c>
      <c r="D1928" s="17" t="s">
        <v>162</v>
      </c>
      <c r="E1928" s="19">
        <v>42588.618055550003</v>
      </c>
      <c r="F1928" s="19">
        <v>42588.780555550002</v>
      </c>
      <c r="G1928" s="9">
        <v>234</v>
      </c>
      <c r="H1928" s="9">
        <v>117</v>
      </c>
      <c r="I1928" s="9">
        <v>27378</v>
      </c>
      <c r="J1928" s="17" t="s">
        <v>315</v>
      </c>
    </row>
    <row r="1929" spans="1:10">
      <c r="A1929" s="17" t="s">
        <v>2224</v>
      </c>
      <c r="B1929" s="18" t="s">
        <v>314</v>
      </c>
      <c r="C1929" s="17" t="s">
        <v>81</v>
      </c>
      <c r="D1929" s="17" t="s">
        <v>79</v>
      </c>
      <c r="E1929" s="19">
        <v>43234.886111109998</v>
      </c>
      <c r="F1929" s="19">
        <v>43235.05</v>
      </c>
      <c r="G1929" s="9">
        <v>236</v>
      </c>
      <c r="H1929" s="9">
        <v>116</v>
      </c>
      <c r="I1929" s="9">
        <v>27376</v>
      </c>
      <c r="J1929" s="17" t="s">
        <v>315</v>
      </c>
    </row>
    <row r="1930" spans="1:10">
      <c r="A1930" s="17" t="s">
        <v>2225</v>
      </c>
      <c r="B1930" s="18" t="s">
        <v>314</v>
      </c>
      <c r="C1930" s="17" t="s">
        <v>160</v>
      </c>
      <c r="D1930" s="17" t="s">
        <v>162</v>
      </c>
      <c r="E1930" s="19">
        <v>40507.072916659999</v>
      </c>
      <c r="F1930" s="19">
        <v>40507.495138879996</v>
      </c>
      <c r="G1930" s="9">
        <v>608</v>
      </c>
      <c r="H1930" s="9">
        <v>45</v>
      </c>
      <c r="I1930" s="9">
        <v>27360</v>
      </c>
      <c r="J1930" s="17" t="s">
        <v>315</v>
      </c>
    </row>
    <row r="1931" spans="1:10">
      <c r="A1931" s="17" t="s">
        <v>2226</v>
      </c>
      <c r="B1931" s="18" t="s">
        <v>314</v>
      </c>
      <c r="C1931" s="17" t="s">
        <v>291</v>
      </c>
      <c r="D1931" s="17" t="s">
        <v>195</v>
      </c>
      <c r="E1931" s="19">
        <v>41874.023611110002</v>
      </c>
      <c r="F1931" s="19">
        <v>41874.498611110001</v>
      </c>
      <c r="G1931" s="9">
        <v>684</v>
      </c>
      <c r="H1931" s="9">
        <v>40</v>
      </c>
      <c r="I1931" s="9">
        <v>27360</v>
      </c>
      <c r="J1931" s="17" t="s">
        <v>315</v>
      </c>
    </row>
    <row r="1932" spans="1:10">
      <c r="A1932" s="17" t="s">
        <v>2227</v>
      </c>
      <c r="B1932" s="18" t="s">
        <v>318</v>
      </c>
      <c r="C1932" s="17" t="s">
        <v>134</v>
      </c>
      <c r="D1932" s="17" t="s">
        <v>136</v>
      </c>
      <c r="E1932" s="19">
        <v>43112.452777769999</v>
      </c>
      <c r="F1932" s="19">
        <v>43112.619444440003</v>
      </c>
      <c r="G1932" s="9">
        <v>240</v>
      </c>
      <c r="H1932" s="9">
        <v>140</v>
      </c>
      <c r="I1932" s="9">
        <v>27308</v>
      </c>
      <c r="J1932" s="17" t="s">
        <v>315</v>
      </c>
    </row>
    <row r="1933" spans="1:10">
      <c r="A1933" s="17" t="s">
        <v>2228</v>
      </c>
      <c r="B1933" s="18" t="s">
        <v>318</v>
      </c>
      <c r="C1933" s="17" t="s">
        <v>134</v>
      </c>
      <c r="D1933" s="17" t="s">
        <v>135</v>
      </c>
      <c r="E1933" s="19">
        <v>44877.549305549997</v>
      </c>
      <c r="F1933" s="19">
        <v>44877.772222220003</v>
      </c>
      <c r="G1933" s="9">
        <v>321</v>
      </c>
      <c r="H1933" s="9">
        <v>85</v>
      </c>
      <c r="I1933" s="9">
        <v>27285</v>
      </c>
      <c r="J1933" s="17" t="s">
        <v>315</v>
      </c>
    </row>
    <row r="1934" spans="1:10">
      <c r="A1934" s="17" t="s">
        <v>2229</v>
      </c>
      <c r="B1934" s="18" t="s">
        <v>314</v>
      </c>
      <c r="C1934" s="17" t="s">
        <v>137</v>
      </c>
      <c r="D1934" s="17" t="s">
        <v>138</v>
      </c>
      <c r="E1934" s="19">
        <v>41463.568749999999</v>
      </c>
      <c r="F1934" s="19">
        <v>41463.851388880001</v>
      </c>
      <c r="G1934" s="9">
        <v>407</v>
      </c>
      <c r="H1934" s="9">
        <v>67</v>
      </c>
      <c r="I1934" s="9">
        <v>27269</v>
      </c>
      <c r="J1934" s="17" t="s">
        <v>315</v>
      </c>
    </row>
    <row r="1935" spans="1:10">
      <c r="A1935" s="17" t="s">
        <v>2230</v>
      </c>
      <c r="B1935" s="18" t="s">
        <v>314</v>
      </c>
      <c r="C1935" s="17" t="s">
        <v>212</v>
      </c>
      <c r="D1935" s="17" t="s">
        <v>214</v>
      </c>
      <c r="E1935" s="19">
        <v>43831.675694439997</v>
      </c>
      <c r="F1935" s="19">
        <v>43831.875</v>
      </c>
      <c r="G1935" s="9">
        <v>287</v>
      </c>
      <c r="H1935" s="9">
        <v>95</v>
      </c>
      <c r="I1935" s="9">
        <v>27265</v>
      </c>
      <c r="J1935" s="17" t="s">
        <v>315</v>
      </c>
    </row>
    <row r="1936" spans="1:10">
      <c r="A1936" s="17" t="s">
        <v>2231</v>
      </c>
      <c r="B1936" s="18" t="s">
        <v>318</v>
      </c>
      <c r="C1936" s="17" t="s">
        <v>169</v>
      </c>
      <c r="D1936" s="17" t="s">
        <v>171</v>
      </c>
      <c r="E1936" s="19">
        <v>43057.90625</v>
      </c>
      <c r="F1936" s="19">
        <v>43058.44652777</v>
      </c>
      <c r="G1936" s="9">
        <v>778</v>
      </c>
      <c r="H1936" s="9">
        <v>35</v>
      </c>
      <c r="I1936" s="9">
        <v>27230</v>
      </c>
      <c r="J1936" s="17" t="s">
        <v>315</v>
      </c>
    </row>
    <row r="1937" spans="1:10">
      <c r="A1937" s="17" t="s">
        <v>2232</v>
      </c>
      <c r="B1937" s="18" t="s">
        <v>318</v>
      </c>
      <c r="C1937" s="17" t="s">
        <v>149</v>
      </c>
      <c r="D1937" s="17" t="s">
        <v>151</v>
      </c>
      <c r="E1937" s="19">
        <v>42728.572222219998</v>
      </c>
      <c r="F1937" s="19">
        <v>42728.72083333</v>
      </c>
      <c r="G1937" s="9">
        <v>214</v>
      </c>
      <c r="H1937" s="9">
        <v>127</v>
      </c>
      <c r="I1937" s="9">
        <v>27178</v>
      </c>
      <c r="J1937" s="17" t="s">
        <v>315</v>
      </c>
    </row>
    <row r="1938" spans="1:10">
      <c r="A1938" s="17" t="s">
        <v>2233</v>
      </c>
      <c r="B1938" s="18" t="s">
        <v>314</v>
      </c>
      <c r="C1938" s="17" t="s">
        <v>137</v>
      </c>
      <c r="D1938" s="17" t="s">
        <v>138</v>
      </c>
      <c r="E1938" s="19">
        <v>41590.191666660001</v>
      </c>
      <c r="F1938" s="19">
        <v>41590.363194439997</v>
      </c>
      <c r="G1938" s="9">
        <v>247</v>
      </c>
      <c r="H1938" s="9">
        <v>110</v>
      </c>
      <c r="I1938" s="9">
        <v>27170</v>
      </c>
      <c r="J1938" s="17" t="s">
        <v>315</v>
      </c>
    </row>
    <row r="1939" spans="1:10">
      <c r="A1939" s="17" t="s">
        <v>2234</v>
      </c>
      <c r="B1939" s="18" t="s">
        <v>314</v>
      </c>
      <c r="C1939" s="17" t="s">
        <v>109</v>
      </c>
      <c r="D1939" s="17" t="s">
        <v>109</v>
      </c>
      <c r="E1939" s="19">
        <v>41595.903472220001</v>
      </c>
      <c r="F1939" s="19">
        <v>41596.427083330003</v>
      </c>
      <c r="G1939" s="9">
        <v>754</v>
      </c>
      <c r="H1939" s="9">
        <v>36</v>
      </c>
      <c r="I1939" s="9">
        <v>27144</v>
      </c>
      <c r="J1939" s="17" t="s">
        <v>315</v>
      </c>
    </row>
    <row r="1940" spans="1:10">
      <c r="A1940" s="17" t="s">
        <v>2235</v>
      </c>
      <c r="B1940" s="18" t="s">
        <v>314</v>
      </c>
      <c r="C1940" s="17" t="s">
        <v>212</v>
      </c>
      <c r="D1940" s="17" t="s">
        <v>215</v>
      </c>
      <c r="E1940" s="19">
        <v>41937.572916659999</v>
      </c>
      <c r="F1940" s="19">
        <v>41937.820833329999</v>
      </c>
      <c r="G1940" s="9">
        <v>357</v>
      </c>
      <c r="H1940" s="9">
        <v>76</v>
      </c>
      <c r="I1940" s="9">
        <v>27132</v>
      </c>
      <c r="J1940" s="17" t="s">
        <v>315</v>
      </c>
    </row>
    <row r="1941" spans="1:10">
      <c r="A1941" s="17" t="s">
        <v>2236</v>
      </c>
      <c r="B1941" s="18" t="s">
        <v>318</v>
      </c>
      <c r="C1941" s="17" t="s">
        <v>227</v>
      </c>
      <c r="D1941" s="17" t="s">
        <v>228</v>
      </c>
      <c r="E1941" s="19">
        <v>39908.998611110001</v>
      </c>
      <c r="F1941" s="19">
        <v>39909.469444440001</v>
      </c>
      <c r="G1941" s="9">
        <v>678</v>
      </c>
      <c r="H1941" s="9">
        <v>40</v>
      </c>
      <c r="I1941" s="9">
        <v>27120</v>
      </c>
      <c r="J1941" s="17" t="s">
        <v>315</v>
      </c>
    </row>
    <row r="1942" spans="1:10">
      <c r="A1942" s="17" t="s">
        <v>2237</v>
      </c>
      <c r="B1942" s="18" t="s">
        <v>318</v>
      </c>
      <c r="C1942" s="17" t="s">
        <v>280</v>
      </c>
      <c r="D1942" s="17" t="s">
        <v>69</v>
      </c>
      <c r="E1942" s="19">
        <v>44748.692361109999</v>
      </c>
      <c r="F1942" s="19">
        <v>44748.899305550003</v>
      </c>
      <c r="G1942" s="9">
        <v>298</v>
      </c>
      <c r="H1942" s="9">
        <v>91</v>
      </c>
      <c r="I1942" s="9">
        <v>27118</v>
      </c>
      <c r="J1942" s="17" t="s">
        <v>315</v>
      </c>
    </row>
    <row r="1943" spans="1:10">
      <c r="A1943" s="17" t="s">
        <v>2238</v>
      </c>
      <c r="B1943" s="18" t="s">
        <v>314</v>
      </c>
      <c r="C1943" s="17" t="s">
        <v>116</v>
      </c>
      <c r="D1943" s="17" t="s">
        <v>117</v>
      </c>
      <c r="E1943" s="19">
        <v>43653.830555549997</v>
      </c>
      <c r="F1943" s="19">
        <v>43654.784027770002</v>
      </c>
      <c r="G1943" s="9">
        <v>1373</v>
      </c>
      <c r="H1943" s="9">
        <v>118</v>
      </c>
      <c r="I1943" s="9">
        <v>27083</v>
      </c>
      <c r="J1943" s="17" t="s">
        <v>315</v>
      </c>
    </row>
    <row r="1944" spans="1:10">
      <c r="A1944" s="17" t="s">
        <v>2239</v>
      </c>
      <c r="B1944" s="18" t="s">
        <v>314</v>
      </c>
      <c r="C1944" s="17" t="s">
        <v>195</v>
      </c>
      <c r="D1944" s="17" t="s">
        <v>197</v>
      </c>
      <c r="E1944" s="19">
        <v>43727.090277770003</v>
      </c>
      <c r="F1944" s="19">
        <v>43727.44444444</v>
      </c>
      <c r="G1944" s="9">
        <v>510</v>
      </c>
      <c r="H1944" s="9">
        <v>53</v>
      </c>
      <c r="I1944" s="9">
        <v>27030</v>
      </c>
      <c r="J1944" s="17" t="s">
        <v>315</v>
      </c>
    </row>
    <row r="1945" spans="1:10">
      <c r="A1945" s="17" t="s">
        <v>2240</v>
      </c>
      <c r="B1945" s="18" t="s">
        <v>318</v>
      </c>
      <c r="C1945" s="17" t="s">
        <v>199</v>
      </c>
      <c r="D1945" s="17" t="s">
        <v>200</v>
      </c>
      <c r="E1945" s="19">
        <v>41104.270833330003</v>
      </c>
      <c r="F1945" s="19">
        <v>41104.431250000001</v>
      </c>
      <c r="G1945" s="9">
        <v>231</v>
      </c>
      <c r="H1945" s="9">
        <v>117</v>
      </c>
      <c r="I1945" s="9">
        <v>27027</v>
      </c>
      <c r="J1945" s="17" t="s">
        <v>315</v>
      </c>
    </row>
    <row r="1946" spans="1:10">
      <c r="A1946" s="17" t="s">
        <v>2241</v>
      </c>
      <c r="B1946" s="18" t="s">
        <v>314</v>
      </c>
      <c r="C1946" s="17" t="s">
        <v>282</v>
      </c>
      <c r="D1946" s="17" t="s">
        <v>283</v>
      </c>
      <c r="E1946" s="19">
        <v>45506.460416659997</v>
      </c>
      <c r="F1946" s="19">
        <v>45506.772916659997</v>
      </c>
      <c r="G1946" s="9">
        <v>450</v>
      </c>
      <c r="H1946" s="9">
        <v>60</v>
      </c>
      <c r="I1946" s="9">
        <v>27000</v>
      </c>
      <c r="J1946" s="17" t="s">
        <v>315</v>
      </c>
    </row>
    <row r="1947" spans="1:10">
      <c r="A1947" s="17" t="s">
        <v>2242</v>
      </c>
      <c r="B1947" s="18" t="s">
        <v>314</v>
      </c>
      <c r="C1947" s="17" t="s">
        <v>137</v>
      </c>
      <c r="D1947" s="17" t="s">
        <v>138</v>
      </c>
      <c r="E1947" s="19">
        <v>43344.861805549997</v>
      </c>
      <c r="F1947" s="19">
        <v>43345.656944440001</v>
      </c>
      <c r="G1947" s="9">
        <v>1145</v>
      </c>
      <c r="H1947" s="9">
        <v>80</v>
      </c>
      <c r="I1947" s="9">
        <v>26991</v>
      </c>
      <c r="J1947" s="17" t="s">
        <v>315</v>
      </c>
    </row>
    <row r="1948" spans="1:10">
      <c r="A1948" s="17" t="s">
        <v>2243</v>
      </c>
      <c r="B1948" s="18" t="s">
        <v>314</v>
      </c>
      <c r="C1948" s="17" t="s">
        <v>291</v>
      </c>
      <c r="D1948" s="17" t="s">
        <v>195</v>
      </c>
      <c r="E1948" s="19">
        <v>44345.023611110002</v>
      </c>
      <c r="F1948" s="19">
        <v>44345.574305549999</v>
      </c>
      <c r="G1948" s="9">
        <v>793</v>
      </c>
      <c r="H1948" s="9">
        <v>34</v>
      </c>
      <c r="I1948" s="9">
        <v>26962</v>
      </c>
      <c r="J1948" s="17" t="s">
        <v>315</v>
      </c>
    </row>
    <row r="1949" spans="1:10">
      <c r="A1949" s="17" t="s">
        <v>2244</v>
      </c>
      <c r="B1949" s="18" t="s">
        <v>318</v>
      </c>
      <c r="C1949" s="17" t="s">
        <v>280</v>
      </c>
      <c r="D1949" s="17" t="s">
        <v>70</v>
      </c>
      <c r="E1949" s="19">
        <v>44011.452083329998</v>
      </c>
      <c r="F1949" s="19">
        <v>44011.760416659999</v>
      </c>
      <c r="G1949" s="9">
        <v>444</v>
      </c>
      <c r="H1949" s="9">
        <v>71</v>
      </c>
      <c r="I1949" s="9">
        <v>26937</v>
      </c>
      <c r="J1949" s="17" t="s">
        <v>315</v>
      </c>
    </row>
    <row r="1950" spans="1:10">
      <c r="A1950" s="17" t="s">
        <v>2245</v>
      </c>
      <c r="B1950" s="18" t="s">
        <v>351</v>
      </c>
      <c r="C1950" s="17" t="s">
        <v>99</v>
      </c>
      <c r="D1950" s="17" t="s">
        <v>103</v>
      </c>
      <c r="E1950" s="19">
        <v>42555.657638880002</v>
      </c>
      <c r="F1950" s="19">
        <v>42556.017361110004</v>
      </c>
      <c r="G1950" s="9">
        <v>518</v>
      </c>
      <c r="H1950" s="9">
        <v>52</v>
      </c>
      <c r="I1950" s="9">
        <v>26936</v>
      </c>
      <c r="J1950" s="17" t="s">
        <v>315</v>
      </c>
    </row>
    <row r="1951" spans="1:10">
      <c r="A1951" s="17" t="s">
        <v>2246</v>
      </c>
      <c r="B1951" s="18" t="s">
        <v>318</v>
      </c>
      <c r="C1951" s="17" t="s">
        <v>280</v>
      </c>
      <c r="D1951" s="17" t="s">
        <v>69</v>
      </c>
      <c r="E1951" s="19">
        <v>43636.294444439998</v>
      </c>
      <c r="F1951" s="19">
        <v>43636.677083330003</v>
      </c>
      <c r="G1951" s="9">
        <v>551</v>
      </c>
      <c r="H1951" s="9">
        <v>67</v>
      </c>
      <c r="I1951" s="9">
        <v>26935</v>
      </c>
      <c r="J1951" s="17" t="s">
        <v>315</v>
      </c>
    </row>
    <row r="1952" spans="1:10">
      <c r="A1952" s="17" t="s">
        <v>2247</v>
      </c>
      <c r="B1952" s="18" t="s">
        <v>314</v>
      </c>
      <c r="C1952" s="17" t="s">
        <v>282</v>
      </c>
      <c r="D1952" s="17" t="s">
        <v>283</v>
      </c>
      <c r="E1952" s="19">
        <v>44631.529861110001</v>
      </c>
      <c r="F1952" s="19">
        <v>44631.756249999999</v>
      </c>
      <c r="G1952" s="9">
        <v>326</v>
      </c>
      <c r="H1952" s="9">
        <v>118</v>
      </c>
      <c r="I1952" s="9">
        <v>26918</v>
      </c>
      <c r="J1952" s="17" t="s">
        <v>315</v>
      </c>
    </row>
    <row r="1953" spans="1:10">
      <c r="A1953" s="17" t="s">
        <v>2248</v>
      </c>
      <c r="B1953" s="18" t="s">
        <v>318</v>
      </c>
      <c r="C1953" s="17" t="s">
        <v>217</v>
      </c>
      <c r="D1953" s="17" t="s">
        <v>217</v>
      </c>
      <c r="E1953" s="19">
        <v>39913.97777777</v>
      </c>
      <c r="F1953" s="19">
        <v>39914.095138880002</v>
      </c>
      <c r="G1953" s="9">
        <v>169</v>
      </c>
      <c r="H1953" s="9">
        <v>159</v>
      </c>
      <c r="I1953" s="9">
        <v>26871</v>
      </c>
      <c r="J1953" s="17" t="s">
        <v>315</v>
      </c>
    </row>
    <row r="1954" spans="1:10">
      <c r="A1954" s="17" t="s">
        <v>2249</v>
      </c>
      <c r="B1954" s="18" t="s">
        <v>318</v>
      </c>
      <c r="C1954" s="17" t="s">
        <v>206</v>
      </c>
      <c r="D1954" s="17" t="s">
        <v>207</v>
      </c>
      <c r="E1954" s="19">
        <v>44387.644444439997</v>
      </c>
      <c r="F1954" s="19">
        <v>44388.576388879999</v>
      </c>
      <c r="G1954" s="9">
        <v>1342</v>
      </c>
      <c r="H1954" s="9">
        <v>20</v>
      </c>
      <c r="I1954" s="9">
        <v>26840</v>
      </c>
      <c r="J1954" s="17" t="s">
        <v>315</v>
      </c>
    </row>
    <row r="1955" spans="1:10">
      <c r="A1955" s="17" t="s">
        <v>2250</v>
      </c>
      <c r="B1955" s="18" t="s">
        <v>318</v>
      </c>
      <c r="C1955" s="17" t="s">
        <v>149</v>
      </c>
      <c r="D1955" s="17" t="s">
        <v>150</v>
      </c>
      <c r="E1955" s="19">
        <v>44870.82152777</v>
      </c>
      <c r="F1955" s="19">
        <v>44871.106249999997</v>
      </c>
      <c r="G1955" s="9">
        <v>410</v>
      </c>
      <c r="H1955" s="9">
        <v>207</v>
      </c>
      <c r="I1955" s="9">
        <v>26839</v>
      </c>
      <c r="J1955" s="17" t="s">
        <v>315</v>
      </c>
    </row>
    <row r="1956" spans="1:10">
      <c r="A1956" s="17" t="s">
        <v>2251</v>
      </c>
      <c r="B1956" s="18" t="s">
        <v>314</v>
      </c>
      <c r="C1956" s="17" t="s">
        <v>120</v>
      </c>
      <c r="D1956" s="17" t="s">
        <v>121</v>
      </c>
      <c r="E1956" s="19">
        <v>42108.898611110002</v>
      </c>
      <c r="F1956" s="19">
        <v>42109.588888879996</v>
      </c>
      <c r="G1956" s="9">
        <v>994</v>
      </c>
      <c r="H1956" s="9">
        <v>27</v>
      </c>
      <c r="I1956" s="9">
        <v>26838</v>
      </c>
      <c r="J1956" s="17" t="s">
        <v>315</v>
      </c>
    </row>
    <row r="1957" spans="1:10">
      <c r="A1957" s="17" t="s">
        <v>2252</v>
      </c>
      <c r="B1957" s="18" t="s">
        <v>318</v>
      </c>
      <c r="C1957" s="17" t="s">
        <v>280</v>
      </c>
      <c r="D1957" s="17" t="s">
        <v>69</v>
      </c>
      <c r="E1957" s="19">
        <v>44721.028472220001</v>
      </c>
      <c r="F1957" s="19">
        <v>44721.430555550003</v>
      </c>
      <c r="G1957" s="9">
        <v>579</v>
      </c>
      <c r="H1957" s="9">
        <v>67</v>
      </c>
      <c r="I1957" s="9">
        <v>26833</v>
      </c>
      <c r="J1957" s="17" t="s">
        <v>315</v>
      </c>
    </row>
    <row r="1958" spans="1:10">
      <c r="A1958" s="17" t="s">
        <v>2253</v>
      </c>
      <c r="B1958" s="18" t="s">
        <v>314</v>
      </c>
      <c r="C1958" s="17" t="s">
        <v>212</v>
      </c>
      <c r="D1958" s="17" t="s">
        <v>214</v>
      </c>
      <c r="E1958" s="19">
        <v>44425.970138880002</v>
      </c>
      <c r="F1958" s="19">
        <v>44426.620833330002</v>
      </c>
      <c r="G1958" s="9">
        <v>937</v>
      </c>
      <c r="H1958" s="9">
        <v>36</v>
      </c>
      <c r="I1958" s="9">
        <v>26824</v>
      </c>
      <c r="J1958" s="17" t="s">
        <v>315</v>
      </c>
    </row>
    <row r="1959" spans="1:10">
      <c r="A1959" s="17" t="s">
        <v>2254</v>
      </c>
      <c r="B1959" s="18" t="s">
        <v>318</v>
      </c>
      <c r="C1959" s="17" t="s">
        <v>134</v>
      </c>
      <c r="D1959" s="17" t="s">
        <v>135</v>
      </c>
      <c r="E1959" s="19">
        <v>42097.38194444</v>
      </c>
      <c r="F1959" s="19">
        <v>42097.729166659999</v>
      </c>
      <c r="G1959" s="9">
        <v>500</v>
      </c>
      <c r="H1959" s="9">
        <v>99</v>
      </c>
      <c r="I1959" s="9">
        <v>26802</v>
      </c>
      <c r="J1959" s="17" t="s">
        <v>315</v>
      </c>
    </row>
    <row r="1960" spans="1:10">
      <c r="A1960" s="17" t="s">
        <v>2255</v>
      </c>
      <c r="B1960" s="18" t="s">
        <v>318</v>
      </c>
      <c r="C1960" s="17" t="s">
        <v>134</v>
      </c>
      <c r="D1960" s="17" t="s">
        <v>136</v>
      </c>
      <c r="E1960" s="19">
        <v>43437.25555555</v>
      </c>
      <c r="F1960" s="19">
        <v>43437.525000000001</v>
      </c>
      <c r="G1960" s="9">
        <v>388</v>
      </c>
      <c r="H1960" s="9">
        <v>69</v>
      </c>
      <c r="I1960" s="9">
        <v>26772</v>
      </c>
      <c r="J1960" s="17" t="s">
        <v>315</v>
      </c>
    </row>
    <row r="1961" spans="1:10">
      <c r="A1961" s="17" t="s">
        <v>2256</v>
      </c>
      <c r="B1961" s="18" t="s">
        <v>314</v>
      </c>
      <c r="C1961" s="17" t="s">
        <v>192</v>
      </c>
      <c r="D1961" s="17" t="s">
        <v>193</v>
      </c>
      <c r="E1961" s="19">
        <v>42194.645833330003</v>
      </c>
      <c r="F1961" s="19">
        <v>42194.765972219997</v>
      </c>
      <c r="G1961" s="9">
        <v>173</v>
      </c>
      <c r="H1961" s="9">
        <v>187</v>
      </c>
      <c r="I1961" s="9">
        <v>26771</v>
      </c>
      <c r="J1961" s="17" t="s">
        <v>315</v>
      </c>
    </row>
    <row r="1962" spans="1:10">
      <c r="A1962" s="17" t="s">
        <v>2257</v>
      </c>
      <c r="B1962" s="18" t="s">
        <v>314</v>
      </c>
      <c r="C1962" s="17" t="s">
        <v>212</v>
      </c>
      <c r="D1962" s="17" t="s">
        <v>214</v>
      </c>
      <c r="E1962" s="19">
        <v>43262.844444440001</v>
      </c>
      <c r="F1962" s="19">
        <v>43263.729166659999</v>
      </c>
      <c r="G1962" s="9">
        <v>1274</v>
      </c>
      <c r="H1962" s="9">
        <v>21</v>
      </c>
      <c r="I1962" s="9">
        <v>26754</v>
      </c>
      <c r="J1962" s="17" t="s">
        <v>315</v>
      </c>
    </row>
    <row r="1963" spans="1:10">
      <c r="A1963" s="17" t="s">
        <v>2258</v>
      </c>
      <c r="B1963" s="18" t="s">
        <v>314</v>
      </c>
      <c r="C1963" s="17" t="s">
        <v>291</v>
      </c>
      <c r="D1963" s="17" t="s">
        <v>195</v>
      </c>
      <c r="E1963" s="19">
        <v>43370.756249999999</v>
      </c>
      <c r="F1963" s="19">
        <v>43371.535416660001</v>
      </c>
      <c r="G1963" s="9">
        <v>1122</v>
      </c>
      <c r="H1963" s="9">
        <v>24</v>
      </c>
      <c r="I1963" s="9">
        <v>26734</v>
      </c>
      <c r="J1963" s="17" t="s">
        <v>315</v>
      </c>
    </row>
    <row r="1964" spans="1:10">
      <c r="A1964" s="17" t="s">
        <v>2259</v>
      </c>
      <c r="B1964" s="18" t="s">
        <v>318</v>
      </c>
      <c r="C1964" s="17" t="s">
        <v>134</v>
      </c>
      <c r="D1964" s="17" t="s">
        <v>135</v>
      </c>
      <c r="E1964" s="19">
        <v>44632.435416660002</v>
      </c>
      <c r="F1964" s="19">
        <v>44633.466666660002</v>
      </c>
      <c r="G1964" s="9">
        <v>1485</v>
      </c>
      <c r="H1964" s="9">
        <v>18</v>
      </c>
      <c r="I1964" s="9">
        <v>26730</v>
      </c>
      <c r="J1964" s="17" t="s">
        <v>315</v>
      </c>
    </row>
    <row r="1965" spans="1:10">
      <c r="A1965" s="17" t="s">
        <v>2260</v>
      </c>
      <c r="B1965" s="18" t="s">
        <v>318</v>
      </c>
      <c r="C1965" s="17" t="s">
        <v>199</v>
      </c>
      <c r="D1965" s="17" t="s">
        <v>200</v>
      </c>
      <c r="E1965" s="19">
        <v>41275.663888880001</v>
      </c>
      <c r="F1965" s="19">
        <v>41275.886805549999</v>
      </c>
      <c r="G1965" s="9">
        <v>321</v>
      </c>
      <c r="H1965" s="9">
        <v>128</v>
      </c>
      <c r="I1965" s="9">
        <v>26707</v>
      </c>
      <c r="J1965" s="17" t="s">
        <v>315</v>
      </c>
    </row>
    <row r="1966" spans="1:10">
      <c r="A1966" s="17" t="s">
        <v>2261</v>
      </c>
      <c r="B1966" s="18" t="s">
        <v>314</v>
      </c>
      <c r="C1966" s="17" t="s">
        <v>282</v>
      </c>
      <c r="D1966" s="17" t="s">
        <v>283</v>
      </c>
      <c r="E1966" s="19">
        <v>44500.399305550003</v>
      </c>
      <c r="F1966" s="19">
        <v>44500.708333330003</v>
      </c>
      <c r="G1966" s="9">
        <v>445</v>
      </c>
      <c r="H1966" s="9">
        <v>60</v>
      </c>
      <c r="I1966" s="9">
        <v>26700</v>
      </c>
      <c r="J1966" s="17" t="s">
        <v>315</v>
      </c>
    </row>
    <row r="1967" spans="1:10">
      <c r="A1967" s="17" t="s">
        <v>2262</v>
      </c>
      <c r="B1967" s="18" t="s">
        <v>314</v>
      </c>
      <c r="C1967" s="17" t="s">
        <v>212</v>
      </c>
      <c r="D1967" s="17" t="s">
        <v>213</v>
      </c>
      <c r="E1967" s="19">
        <v>43950.72569444</v>
      </c>
      <c r="F1967" s="19">
        <v>43950.961111110002</v>
      </c>
      <c r="G1967" s="9">
        <v>339</v>
      </c>
      <c r="H1967" s="9">
        <v>135</v>
      </c>
      <c r="I1967" s="9">
        <v>26640</v>
      </c>
      <c r="J1967" s="17" t="s">
        <v>315</v>
      </c>
    </row>
    <row r="1968" spans="1:10">
      <c r="A1968" s="17" t="s">
        <v>2263</v>
      </c>
      <c r="B1968" s="18" t="s">
        <v>314</v>
      </c>
      <c r="C1968" s="17" t="s">
        <v>160</v>
      </c>
      <c r="D1968" s="17" t="s">
        <v>162</v>
      </c>
      <c r="E1968" s="19">
        <v>45148.832638879998</v>
      </c>
      <c r="F1968" s="19">
        <v>45149.491666659997</v>
      </c>
      <c r="G1968" s="9">
        <v>949</v>
      </c>
      <c r="H1968" s="9">
        <v>28</v>
      </c>
      <c r="I1968" s="9">
        <v>26572</v>
      </c>
      <c r="J1968" s="17" t="s">
        <v>315</v>
      </c>
    </row>
    <row r="1969" spans="1:10">
      <c r="A1969" s="17" t="s">
        <v>2264</v>
      </c>
      <c r="B1969" s="18" t="s">
        <v>314</v>
      </c>
      <c r="C1969" s="17" t="s">
        <v>160</v>
      </c>
      <c r="D1969" s="17" t="s">
        <v>161</v>
      </c>
      <c r="E1969" s="19">
        <v>44754.752777770002</v>
      </c>
      <c r="F1969" s="19">
        <v>44755.10069444</v>
      </c>
      <c r="G1969" s="9">
        <v>501</v>
      </c>
      <c r="H1969" s="9">
        <v>96</v>
      </c>
      <c r="I1969" s="9">
        <v>26561</v>
      </c>
      <c r="J1969" s="17" t="s">
        <v>315</v>
      </c>
    </row>
    <row r="1970" spans="1:10">
      <c r="A1970" s="17" t="s">
        <v>2265</v>
      </c>
      <c r="B1970" s="18" t="s">
        <v>314</v>
      </c>
      <c r="C1970" s="17" t="s">
        <v>81</v>
      </c>
      <c r="D1970" s="17" t="s">
        <v>82</v>
      </c>
      <c r="E1970" s="19">
        <v>43697.779166660002</v>
      </c>
      <c r="F1970" s="19">
        <v>43698.111111110004</v>
      </c>
      <c r="G1970" s="9">
        <v>478</v>
      </c>
      <c r="H1970" s="9">
        <v>68</v>
      </c>
      <c r="I1970" s="9">
        <v>26498</v>
      </c>
      <c r="J1970" s="17" t="s">
        <v>315</v>
      </c>
    </row>
    <row r="1971" spans="1:10">
      <c r="A1971" s="17" t="s">
        <v>2266</v>
      </c>
      <c r="B1971" s="18" t="s">
        <v>314</v>
      </c>
      <c r="C1971" s="17" t="s">
        <v>160</v>
      </c>
      <c r="D1971" s="17" t="s">
        <v>162</v>
      </c>
      <c r="E1971" s="19">
        <v>43961.798611110004</v>
      </c>
      <c r="F1971" s="19">
        <v>43962.047222219997</v>
      </c>
      <c r="G1971" s="9">
        <v>358</v>
      </c>
      <c r="H1971" s="9">
        <v>74</v>
      </c>
      <c r="I1971" s="9">
        <v>26492</v>
      </c>
      <c r="J1971" s="17" t="s">
        <v>315</v>
      </c>
    </row>
    <row r="1972" spans="1:10">
      <c r="A1972" s="17" t="s">
        <v>2267</v>
      </c>
      <c r="B1972" s="18" t="s">
        <v>314</v>
      </c>
      <c r="C1972" s="17" t="s">
        <v>78</v>
      </c>
      <c r="D1972" s="17" t="s">
        <v>79</v>
      </c>
      <c r="E1972" s="19">
        <v>39873.866666659997</v>
      </c>
      <c r="F1972" s="19">
        <v>39873.893750000003</v>
      </c>
      <c r="G1972" s="9">
        <v>39</v>
      </c>
      <c r="H1972" s="9">
        <v>679</v>
      </c>
      <c r="I1972" s="9">
        <v>26481</v>
      </c>
      <c r="J1972" s="17" t="s">
        <v>358</v>
      </c>
    </row>
    <row r="1973" spans="1:10">
      <c r="A1973" s="17" t="s">
        <v>2268</v>
      </c>
      <c r="B1973" s="18" t="s">
        <v>318</v>
      </c>
      <c r="C1973" s="17" t="s">
        <v>49</v>
      </c>
      <c r="D1973" s="17" t="s">
        <v>50</v>
      </c>
      <c r="E1973" s="19">
        <v>39600.78680555</v>
      </c>
      <c r="F1973" s="19">
        <v>39601.468055550002</v>
      </c>
      <c r="G1973" s="9">
        <v>981</v>
      </c>
      <c r="H1973" s="9">
        <v>27</v>
      </c>
      <c r="I1973" s="9">
        <v>26459</v>
      </c>
      <c r="J1973" s="17" t="s">
        <v>315</v>
      </c>
    </row>
    <row r="1974" spans="1:10">
      <c r="A1974" s="17" t="s">
        <v>2269</v>
      </c>
      <c r="B1974" s="18" t="s">
        <v>314</v>
      </c>
      <c r="C1974" s="17" t="s">
        <v>262</v>
      </c>
      <c r="D1974" s="17" t="s">
        <v>263</v>
      </c>
      <c r="E1974" s="19">
        <v>41881.97430555</v>
      </c>
      <c r="F1974" s="19">
        <v>41882.490277769997</v>
      </c>
      <c r="G1974" s="9">
        <v>743</v>
      </c>
      <c r="H1974" s="9">
        <v>37</v>
      </c>
      <c r="I1974" s="9">
        <v>26402</v>
      </c>
      <c r="J1974" s="17" t="s">
        <v>315</v>
      </c>
    </row>
    <row r="1975" spans="1:10">
      <c r="A1975" s="17" t="s">
        <v>2270</v>
      </c>
      <c r="B1975" s="18" t="s">
        <v>314</v>
      </c>
      <c r="C1975" s="17" t="s">
        <v>160</v>
      </c>
      <c r="D1975" s="17" t="s">
        <v>162</v>
      </c>
      <c r="E1975" s="19">
        <v>45334.88402777</v>
      </c>
      <c r="F1975" s="19">
        <v>45335.616666659997</v>
      </c>
      <c r="G1975" s="9">
        <v>1055</v>
      </c>
      <c r="H1975" s="9">
        <v>25</v>
      </c>
      <c r="I1975" s="9">
        <v>26375</v>
      </c>
      <c r="J1975" s="17" t="s">
        <v>315</v>
      </c>
    </row>
    <row r="1976" spans="1:10">
      <c r="A1976" s="17" t="s">
        <v>2271</v>
      </c>
      <c r="B1976" s="18" t="s">
        <v>314</v>
      </c>
      <c r="C1976" s="17" t="s">
        <v>124</v>
      </c>
      <c r="D1976" s="17" t="s">
        <v>125</v>
      </c>
      <c r="E1976" s="19">
        <v>45016.897222220003</v>
      </c>
      <c r="F1976" s="19">
        <v>45017.451388879999</v>
      </c>
      <c r="G1976" s="9">
        <v>798</v>
      </c>
      <c r="H1976" s="9">
        <v>54</v>
      </c>
      <c r="I1976" s="9">
        <v>26342</v>
      </c>
      <c r="J1976" s="17" t="s">
        <v>315</v>
      </c>
    </row>
    <row r="1977" spans="1:10">
      <c r="A1977" s="17" t="s">
        <v>2272</v>
      </c>
      <c r="B1977" s="18" t="s">
        <v>318</v>
      </c>
      <c r="C1977" s="17" t="s">
        <v>199</v>
      </c>
      <c r="D1977" s="17" t="s">
        <v>201</v>
      </c>
      <c r="E1977" s="19">
        <v>43057.97430555</v>
      </c>
      <c r="F1977" s="19">
        <v>43058.677777769997</v>
      </c>
      <c r="G1977" s="9">
        <v>1013</v>
      </c>
      <c r="H1977" s="9">
        <v>26</v>
      </c>
      <c r="I1977" s="9">
        <v>26338</v>
      </c>
      <c r="J1977" s="17" t="s">
        <v>315</v>
      </c>
    </row>
    <row r="1978" spans="1:10">
      <c r="A1978" s="17" t="s">
        <v>2273</v>
      </c>
      <c r="B1978" s="18" t="s">
        <v>318</v>
      </c>
      <c r="C1978" s="17" t="s">
        <v>169</v>
      </c>
      <c r="D1978" s="17" t="s">
        <v>171</v>
      </c>
      <c r="E1978" s="19">
        <v>43246.528472220001</v>
      </c>
      <c r="F1978" s="19">
        <v>43246.665972219998</v>
      </c>
      <c r="G1978" s="9">
        <v>198</v>
      </c>
      <c r="H1978" s="9">
        <v>133</v>
      </c>
      <c r="I1978" s="9">
        <v>26334</v>
      </c>
      <c r="J1978" s="17" t="s">
        <v>315</v>
      </c>
    </row>
    <row r="1979" spans="1:10">
      <c r="A1979" s="17" t="s">
        <v>2274</v>
      </c>
      <c r="B1979" s="18" t="s">
        <v>314</v>
      </c>
      <c r="C1979" s="17" t="s">
        <v>137</v>
      </c>
      <c r="D1979" s="17" t="s">
        <v>138</v>
      </c>
      <c r="E1979" s="19">
        <v>44325.702777769999</v>
      </c>
      <c r="F1979" s="19">
        <v>44326.47222222</v>
      </c>
      <c r="G1979" s="9">
        <v>1108</v>
      </c>
      <c r="H1979" s="9">
        <v>85</v>
      </c>
      <c r="I1979" s="9">
        <v>26322</v>
      </c>
      <c r="J1979" s="17" t="s">
        <v>315</v>
      </c>
    </row>
    <row r="1980" spans="1:10">
      <c r="A1980" s="17" t="s">
        <v>2275</v>
      </c>
      <c r="B1980" s="18" t="s">
        <v>314</v>
      </c>
      <c r="C1980" s="17" t="s">
        <v>212</v>
      </c>
      <c r="D1980" s="17" t="s">
        <v>214</v>
      </c>
      <c r="E1980" s="19">
        <v>41557.768750000003</v>
      </c>
      <c r="F1980" s="19">
        <v>41558.5625</v>
      </c>
      <c r="G1980" s="9">
        <v>1143</v>
      </c>
      <c r="H1980" s="9">
        <v>23</v>
      </c>
      <c r="I1980" s="9">
        <v>26289</v>
      </c>
      <c r="J1980" s="17" t="s">
        <v>315</v>
      </c>
    </row>
    <row r="1981" spans="1:10">
      <c r="A1981" s="17" t="s">
        <v>2276</v>
      </c>
      <c r="B1981" s="18" t="s">
        <v>314</v>
      </c>
      <c r="C1981" s="17" t="s">
        <v>262</v>
      </c>
      <c r="D1981" s="17" t="s">
        <v>263</v>
      </c>
      <c r="E1981" s="19">
        <v>42555.752777770002</v>
      </c>
      <c r="F1981" s="19">
        <v>42556.404166660002</v>
      </c>
      <c r="G1981" s="9">
        <v>938</v>
      </c>
      <c r="H1981" s="9">
        <v>28</v>
      </c>
      <c r="I1981" s="9">
        <v>26264</v>
      </c>
      <c r="J1981" s="17" t="s">
        <v>315</v>
      </c>
    </row>
    <row r="1982" spans="1:10">
      <c r="A1982" s="17" t="s">
        <v>2277</v>
      </c>
      <c r="B1982" s="18" t="s">
        <v>318</v>
      </c>
      <c r="C1982" s="17" t="s">
        <v>86</v>
      </c>
      <c r="D1982" s="17" t="s">
        <v>88</v>
      </c>
      <c r="E1982" s="19">
        <v>40300.129861109999</v>
      </c>
      <c r="F1982" s="19">
        <v>40300.653472220001</v>
      </c>
      <c r="G1982" s="9">
        <v>754</v>
      </c>
      <c r="H1982" s="9">
        <v>55</v>
      </c>
      <c r="I1982" s="9">
        <v>26188</v>
      </c>
      <c r="J1982" s="17" t="s">
        <v>315</v>
      </c>
    </row>
    <row r="1983" spans="1:10">
      <c r="A1983" s="17" t="s">
        <v>2278</v>
      </c>
      <c r="B1983" s="18" t="s">
        <v>318</v>
      </c>
      <c r="C1983" s="17" t="s">
        <v>227</v>
      </c>
      <c r="D1983" s="17" t="s">
        <v>228</v>
      </c>
      <c r="E1983" s="19">
        <v>45417.120833330002</v>
      </c>
      <c r="F1983" s="19">
        <v>45417.585416659997</v>
      </c>
      <c r="G1983" s="9">
        <v>669</v>
      </c>
      <c r="H1983" s="9">
        <v>62</v>
      </c>
      <c r="I1983" s="9">
        <v>26142</v>
      </c>
      <c r="J1983" s="17" t="s">
        <v>315</v>
      </c>
    </row>
    <row r="1984" spans="1:10">
      <c r="A1984" s="17" t="s">
        <v>2279</v>
      </c>
      <c r="B1984" s="18" t="s">
        <v>314</v>
      </c>
      <c r="C1984" s="17" t="s">
        <v>160</v>
      </c>
      <c r="D1984" s="17" t="s">
        <v>162</v>
      </c>
      <c r="E1984" s="19">
        <v>43352.997222220001</v>
      </c>
      <c r="F1984" s="19">
        <v>43353.525000000001</v>
      </c>
      <c r="G1984" s="9">
        <v>760</v>
      </c>
      <c r="H1984" s="9">
        <v>38</v>
      </c>
      <c r="I1984" s="9">
        <v>26130</v>
      </c>
      <c r="J1984" s="17" t="s">
        <v>315</v>
      </c>
    </row>
    <row r="1985" spans="1:10">
      <c r="A1985" s="17" t="s">
        <v>2280</v>
      </c>
      <c r="B1985" s="18" t="s">
        <v>314</v>
      </c>
      <c r="C1985" s="17" t="s">
        <v>52</v>
      </c>
      <c r="D1985" s="17" t="s">
        <v>53</v>
      </c>
      <c r="E1985" s="19">
        <v>42200.030555550002</v>
      </c>
      <c r="F1985" s="19">
        <v>42202.618750000001</v>
      </c>
      <c r="G1985" s="9">
        <v>3727</v>
      </c>
      <c r="H1985" s="9">
        <v>7</v>
      </c>
      <c r="I1985" s="9">
        <v>26089</v>
      </c>
      <c r="J1985" s="17" t="s">
        <v>315</v>
      </c>
    </row>
    <row r="1986" spans="1:10">
      <c r="A1986" s="17" t="s">
        <v>2281</v>
      </c>
      <c r="B1986" s="18" t="s">
        <v>314</v>
      </c>
      <c r="C1986" s="17" t="s">
        <v>52</v>
      </c>
      <c r="D1986" s="17" t="s">
        <v>53</v>
      </c>
      <c r="E1986" s="19">
        <v>39887.675694439997</v>
      </c>
      <c r="F1986" s="19">
        <v>39887.767361110004</v>
      </c>
      <c r="G1986" s="9">
        <v>132</v>
      </c>
      <c r="H1986" s="9">
        <v>197</v>
      </c>
      <c r="I1986" s="9">
        <v>26004</v>
      </c>
      <c r="J1986" s="17" t="s">
        <v>315</v>
      </c>
    </row>
    <row r="1987" spans="1:10">
      <c r="A1987" s="17" t="s">
        <v>2282</v>
      </c>
      <c r="B1987" s="18" t="s">
        <v>318</v>
      </c>
      <c r="C1987" s="17" t="s">
        <v>206</v>
      </c>
      <c r="D1987" s="17" t="s">
        <v>207</v>
      </c>
      <c r="E1987" s="19">
        <v>41967.465972220001</v>
      </c>
      <c r="F1987" s="19">
        <v>41967.686111110001</v>
      </c>
      <c r="G1987" s="9">
        <v>317</v>
      </c>
      <c r="H1987" s="9">
        <v>82</v>
      </c>
      <c r="I1987" s="9">
        <v>25994</v>
      </c>
      <c r="J1987" s="17" t="s">
        <v>315</v>
      </c>
    </row>
    <row r="1988" spans="1:10">
      <c r="A1988" s="17" t="s">
        <v>2283</v>
      </c>
      <c r="B1988" s="18" t="s">
        <v>314</v>
      </c>
      <c r="C1988" s="17" t="s">
        <v>282</v>
      </c>
      <c r="D1988" s="17" t="s">
        <v>283</v>
      </c>
      <c r="E1988" s="19">
        <v>44536.397916659997</v>
      </c>
      <c r="F1988" s="19">
        <v>44536.47569444</v>
      </c>
      <c r="G1988" s="9">
        <v>112</v>
      </c>
      <c r="H1988" s="9">
        <v>232</v>
      </c>
      <c r="I1988" s="9">
        <v>25984</v>
      </c>
      <c r="J1988" s="17" t="s">
        <v>315</v>
      </c>
    </row>
    <row r="1989" spans="1:10">
      <c r="A1989" s="17" t="s">
        <v>2284</v>
      </c>
      <c r="B1989" s="18" t="s">
        <v>314</v>
      </c>
      <c r="C1989" s="17" t="s">
        <v>262</v>
      </c>
      <c r="D1989" s="17" t="s">
        <v>263</v>
      </c>
      <c r="E1989" s="19">
        <v>44407.261805549999</v>
      </c>
      <c r="F1989" s="19">
        <v>44407.841666660002</v>
      </c>
      <c r="G1989" s="9">
        <v>835</v>
      </c>
      <c r="H1989" s="9">
        <v>34</v>
      </c>
      <c r="I1989" s="9">
        <v>25982</v>
      </c>
      <c r="J1989" s="17" t="s">
        <v>315</v>
      </c>
    </row>
    <row r="1990" spans="1:10">
      <c r="A1990" s="17" t="s">
        <v>2285</v>
      </c>
      <c r="B1990" s="18" t="s">
        <v>318</v>
      </c>
      <c r="C1990" s="17" t="s">
        <v>206</v>
      </c>
      <c r="D1990" s="17" t="s">
        <v>207</v>
      </c>
      <c r="E1990" s="19">
        <v>44918.211805550003</v>
      </c>
      <c r="F1990" s="19">
        <v>44918.450694439998</v>
      </c>
      <c r="G1990" s="9">
        <v>344</v>
      </c>
      <c r="H1990" s="9">
        <v>107</v>
      </c>
      <c r="I1990" s="9">
        <v>25972</v>
      </c>
      <c r="J1990" s="17" t="s">
        <v>315</v>
      </c>
    </row>
    <row r="1991" spans="1:10">
      <c r="A1991" s="17" t="s">
        <v>2286</v>
      </c>
      <c r="B1991" s="18" t="s">
        <v>351</v>
      </c>
      <c r="C1991" s="17" t="s">
        <v>99</v>
      </c>
      <c r="D1991" s="17" t="s">
        <v>103</v>
      </c>
      <c r="E1991" s="19">
        <v>43690.364583330003</v>
      </c>
      <c r="F1991" s="19">
        <v>43690.622222220001</v>
      </c>
      <c r="G1991" s="9">
        <v>371</v>
      </c>
      <c r="H1991" s="9">
        <v>70</v>
      </c>
      <c r="I1991" s="9">
        <v>25970</v>
      </c>
      <c r="J1991" s="17" t="s">
        <v>315</v>
      </c>
    </row>
    <row r="1992" spans="1:10">
      <c r="A1992" s="17" t="s">
        <v>2287</v>
      </c>
      <c r="B1992" s="18" t="s">
        <v>318</v>
      </c>
      <c r="C1992" s="17" t="s">
        <v>49</v>
      </c>
      <c r="D1992" s="17" t="s">
        <v>51</v>
      </c>
      <c r="E1992" s="19">
        <v>41630.143055549997</v>
      </c>
      <c r="F1992" s="19">
        <v>41630.496527770003</v>
      </c>
      <c r="G1992" s="9">
        <v>509</v>
      </c>
      <c r="H1992" s="9">
        <v>51</v>
      </c>
      <c r="I1992" s="9">
        <v>25959</v>
      </c>
      <c r="J1992" s="17" t="s">
        <v>315</v>
      </c>
    </row>
    <row r="1993" spans="1:10">
      <c r="A1993" s="17" t="s">
        <v>2288</v>
      </c>
      <c r="B1993" s="18" t="s">
        <v>318</v>
      </c>
      <c r="C1993" s="17" t="s">
        <v>134</v>
      </c>
      <c r="D1993" s="17" t="s">
        <v>135</v>
      </c>
      <c r="E1993" s="19">
        <v>39580.089583330002</v>
      </c>
      <c r="F1993" s="19">
        <v>39580.578472219997</v>
      </c>
      <c r="G1993" s="9">
        <v>704</v>
      </c>
      <c r="H1993" s="9">
        <v>135</v>
      </c>
      <c r="I1993" s="9">
        <v>25912</v>
      </c>
      <c r="J1993" s="17" t="s">
        <v>315</v>
      </c>
    </row>
    <row r="1994" spans="1:10">
      <c r="A1994" s="17" t="s">
        <v>2289</v>
      </c>
      <c r="B1994" s="18" t="s">
        <v>318</v>
      </c>
      <c r="C1994" s="17" t="s">
        <v>149</v>
      </c>
      <c r="D1994" s="17" t="s">
        <v>150</v>
      </c>
      <c r="E1994" s="19">
        <v>45334.94444444</v>
      </c>
      <c r="F1994" s="19">
        <v>45335.227083329999</v>
      </c>
      <c r="G1994" s="9">
        <v>407</v>
      </c>
      <c r="H1994" s="9">
        <v>65</v>
      </c>
      <c r="I1994" s="9">
        <v>25861</v>
      </c>
      <c r="J1994" s="17" t="s">
        <v>315</v>
      </c>
    </row>
    <row r="1995" spans="1:10">
      <c r="A1995" s="17" t="s">
        <v>2290</v>
      </c>
      <c r="B1995" s="18" t="s">
        <v>314</v>
      </c>
      <c r="C1995" s="17" t="s">
        <v>116</v>
      </c>
      <c r="D1995" s="17" t="s">
        <v>118</v>
      </c>
      <c r="E1995" s="19">
        <v>44620.244444440003</v>
      </c>
      <c r="F1995" s="19">
        <v>44620.44444444</v>
      </c>
      <c r="G1995" s="9">
        <v>288</v>
      </c>
      <c r="H1995" s="9">
        <v>90</v>
      </c>
      <c r="I1995" s="9">
        <v>25857</v>
      </c>
      <c r="J1995" s="17" t="s">
        <v>315</v>
      </c>
    </row>
    <row r="1996" spans="1:10">
      <c r="A1996" s="17" t="s">
        <v>2291</v>
      </c>
      <c r="B1996" s="18" t="s">
        <v>314</v>
      </c>
      <c r="C1996" s="17" t="s">
        <v>291</v>
      </c>
      <c r="D1996" s="17" t="s">
        <v>195</v>
      </c>
      <c r="E1996" s="19">
        <v>44283.220138880002</v>
      </c>
      <c r="F1996" s="19">
        <v>44283.78125</v>
      </c>
      <c r="G1996" s="9">
        <v>808</v>
      </c>
      <c r="H1996" s="9">
        <v>32</v>
      </c>
      <c r="I1996" s="9">
        <v>25856</v>
      </c>
      <c r="J1996" s="17" t="s">
        <v>315</v>
      </c>
    </row>
    <row r="1997" spans="1:10">
      <c r="A1997" s="17" t="s">
        <v>2292</v>
      </c>
      <c r="B1997" s="18" t="s">
        <v>314</v>
      </c>
      <c r="C1997" s="17" t="s">
        <v>79</v>
      </c>
      <c r="D1997" s="17" t="s">
        <v>79</v>
      </c>
      <c r="E1997" s="19">
        <v>43666.724999999999</v>
      </c>
      <c r="F1997" s="19">
        <v>43667.15</v>
      </c>
      <c r="G1997" s="9">
        <v>612</v>
      </c>
      <c r="H1997" s="9">
        <v>118</v>
      </c>
      <c r="I1997" s="9">
        <v>25832</v>
      </c>
      <c r="J1997" s="17" t="s">
        <v>315</v>
      </c>
    </row>
    <row r="1998" spans="1:10">
      <c r="A1998" s="17" t="s">
        <v>545</v>
      </c>
      <c r="B1998" s="18" t="s">
        <v>314</v>
      </c>
      <c r="C1998" s="17" t="s">
        <v>291</v>
      </c>
      <c r="D1998" s="17" t="s">
        <v>195</v>
      </c>
      <c r="E1998" s="19">
        <v>41630.792361109998</v>
      </c>
      <c r="F1998" s="19">
        <v>41631.496527770003</v>
      </c>
      <c r="G1998" s="9">
        <v>1014</v>
      </c>
      <c r="H1998" s="9">
        <v>118</v>
      </c>
      <c r="I1998" s="9">
        <v>25818</v>
      </c>
      <c r="J1998" s="17" t="s">
        <v>315</v>
      </c>
    </row>
    <row r="1999" spans="1:10">
      <c r="A1999" s="17" t="s">
        <v>2293</v>
      </c>
      <c r="B1999" s="18" t="s">
        <v>318</v>
      </c>
      <c r="C1999" s="17" t="s">
        <v>169</v>
      </c>
      <c r="D1999" s="17" t="s">
        <v>170</v>
      </c>
      <c r="E1999" s="19">
        <v>39458</v>
      </c>
      <c r="F1999" s="19">
        <v>39458.138888879999</v>
      </c>
      <c r="G1999" s="9">
        <v>200</v>
      </c>
      <c r="H1999" s="9">
        <v>129</v>
      </c>
      <c r="I1999" s="9">
        <v>25800</v>
      </c>
      <c r="J1999" s="17" t="s">
        <v>315</v>
      </c>
    </row>
    <row r="2000" spans="1:10">
      <c r="A2000" s="17" t="s">
        <v>2294</v>
      </c>
      <c r="B2000" s="18" t="s">
        <v>314</v>
      </c>
      <c r="C2000" s="17" t="s">
        <v>291</v>
      </c>
      <c r="D2000" s="17" t="s">
        <v>195</v>
      </c>
      <c r="E2000" s="19">
        <v>45552.47083333</v>
      </c>
      <c r="F2000" s="19">
        <v>45552.638888879999</v>
      </c>
      <c r="G2000" s="9">
        <v>242</v>
      </c>
      <c r="H2000" s="9">
        <v>117</v>
      </c>
      <c r="I2000" s="9">
        <v>25794</v>
      </c>
      <c r="J2000" s="17" t="s">
        <v>315</v>
      </c>
    </row>
    <row r="2001" spans="1:10">
      <c r="A2001" s="17" t="s">
        <v>2295</v>
      </c>
      <c r="B2001" s="18" t="s">
        <v>318</v>
      </c>
      <c r="C2001" s="17" t="s">
        <v>217</v>
      </c>
      <c r="D2001" s="17" t="s">
        <v>217</v>
      </c>
      <c r="E2001" s="19">
        <v>42880.607638879999</v>
      </c>
      <c r="F2001" s="19">
        <v>42880.965277770003</v>
      </c>
      <c r="G2001" s="9">
        <v>515</v>
      </c>
      <c r="H2001" s="9">
        <v>123</v>
      </c>
      <c r="I2001" s="9">
        <v>25788</v>
      </c>
      <c r="J2001" s="17" t="s">
        <v>315</v>
      </c>
    </row>
    <row r="2002" spans="1:10">
      <c r="A2002" s="17" t="s">
        <v>2296</v>
      </c>
      <c r="B2002" s="18" t="s">
        <v>318</v>
      </c>
      <c r="C2002" s="17" t="s">
        <v>199</v>
      </c>
      <c r="D2002" s="17" t="s">
        <v>200</v>
      </c>
      <c r="E2002" s="19">
        <v>45176.615277769997</v>
      </c>
      <c r="F2002" s="19">
        <v>45176.775000000001</v>
      </c>
      <c r="G2002" s="9">
        <v>230</v>
      </c>
      <c r="H2002" s="9">
        <v>112</v>
      </c>
      <c r="I2002" s="9">
        <v>25760</v>
      </c>
      <c r="J2002" s="17" t="s">
        <v>315</v>
      </c>
    </row>
    <row r="2003" spans="1:10">
      <c r="A2003" s="17" t="s">
        <v>2297</v>
      </c>
      <c r="B2003" s="18" t="s">
        <v>314</v>
      </c>
      <c r="C2003" s="17" t="s">
        <v>212</v>
      </c>
      <c r="D2003" s="17" t="s">
        <v>214</v>
      </c>
      <c r="E2003" s="19">
        <v>45616.604166659999</v>
      </c>
      <c r="F2003" s="19">
        <v>45616.802777769997</v>
      </c>
      <c r="G2003" s="9">
        <v>286</v>
      </c>
      <c r="H2003" s="9">
        <v>100</v>
      </c>
      <c r="I2003" s="9">
        <v>25738</v>
      </c>
      <c r="J2003" s="17" t="s">
        <v>315</v>
      </c>
    </row>
    <row r="2004" spans="1:10">
      <c r="A2004" s="17" t="s">
        <v>2298</v>
      </c>
      <c r="B2004" s="18" t="s">
        <v>314</v>
      </c>
      <c r="C2004" s="17" t="s">
        <v>212</v>
      </c>
      <c r="D2004" s="17" t="s">
        <v>215</v>
      </c>
      <c r="E2004" s="19">
        <v>40687.407638880002</v>
      </c>
      <c r="F2004" s="19">
        <v>40688.458333330003</v>
      </c>
      <c r="G2004" s="9">
        <v>1513</v>
      </c>
      <c r="H2004" s="9">
        <v>17</v>
      </c>
      <c r="I2004" s="9">
        <v>25721</v>
      </c>
      <c r="J2004" s="17" t="s">
        <v>315</v>
      </c>
    </row>
    <row r="2005" spans="1:10">
      <c r="A2005" s="17" t="s">
        <v>2299</v>
      </c>
      <c r="B2005" s="18" t="s">
        <v>314</v>
      </c>
      <c r="C2005" s="17" t="s">
        <v>109</v>
      </c>
      <c r="D2005" s="17" t="s">
        <v>109</v>
      </c>
      <c r="E2005" s="19">
        <v>44514.837500000001</v>
      </c>
      <c r="F2005" s="19">
        <v>44515.06944444</v>
      </c>
      <c r="G2005" s="9">
        <v>334</v>
      </c>
      <c r="H2005" s="9">
        <v>77</v>
      </c>
      <c r="I2005" s="9">
        <v>25718</v>
      </c>
      <c r="J2005" s="17" t="s">
        <v>315</v>
      </c>
    </row>
    <row r="2006" spans="1:10">
      <c r="A2006" s="17" t="s">
        <v>2300</v>
      </c>
      <c r="B2006" s="18" t="s">
        <v>318</v>
      </c>
      <c r="C2006" s="17" t="s">
        <v>169</v>
      </c>
      <c r="D2006" s="17" t="s">
        <v>171</v>
      </c>
      <c r="E2006" s="19">
        <v>41117.952083329998</v>
      </c>
      <c r="F2006" s="19">
        <v>41118.547222219997</v>
      </c>
      <c r="G2006" s="9">
        <v>857</v>
      </c>
      <c r="H2006" s="9">
        <v>30</v>
      </c>
      <c r="I2006" s="9">
        <v>25710</v>
      </c>
      <c r="J2006" s="17" t="s">
        <v>315</v>
      </c>
    </row>
    <row r="2007" spans="1:10">
      <c r="A2007" s="17" t="s">
        <v>2301</v>
      </c>
      <c r="B2007" s="18" t="s">
        <v>314</v>
      </c>
      <c r="C2007" s="17" t="s">
        <v>116</v>
      </c>
      <c r="D2007" s="17" t="s">
        <v>117</v>
      </c>
      <c r="E2007" s="19">
        <v>41180.013888879999</v>
      </c>
      <c r="F2007" s="19">
        <v>41180.163888880001</v>
      </c>
      <c r="G2007" s="9">
        <v>216</v>
      </c>
      <c r="H2007" s="9">
        <v>119</v>
      </c>
      <c r="I2007" s="9">
        <v>25704</v>
      </c>
      <c r="J2007" s="17" t="s">
        <v>315</v>
      </c>
    </row>
    <row r="2008" spans="1:10">
      <c r="A2008" s="17" t="s">
        <v>2302</v>
      </c>
      <c r="B2008" s="18" t="s">
        <v>318</v>
      </c>
      <c r="C2008" s="17" t="s">
        <v>206</v>
      </c>
      <c r="D2008" s="17" t="s">
        <v>207</v>
      </c>
      <c r="E2008" s="19">
        <v>44760.72083333</v>
      </c>
      <c r="F2008" s="19">
        <v>44760.8125</v>
      </c>
      <c r="G2008" s="9">
        <v>132</v>
      </c>
      <c r="H2008" s="9">
        <v>283</v>
      </c>
      <c r="I2008" s="9">
        <v>25638</v>
      </c>
      <c r="J2008" s="17" t="s">
        <v>315</v>
      </c>
    </row>
    <row r="2009" spans="1:10">
      <c r="A2009" s="17" t="s">
        <v>2303</v>
      </c>
      <c r="B2009" s="18" t="s">
        <v>318</v>
      </c>
      <c r="C2009" s="17" t="s">
        <v>199</v>
      </c>
      <c r="D2009" s="17" t="s">
        <v>201</v>
      </c>
      <c r="E2009" s="19">
        <v>44990.938194440001</v>
      </c>
      <c r="F2009" s="19">
        <v>44991.88194444</v>
      </c>
      <c r="G2009" s="9">
        <v>1359</v>
      </c>
      <c r="H2009" s="9">
        <v>33</v>
      </c>
      <c r="I2009" s="9">
        <v>25619</v>
      </c>
      <c r="J2009" s="17" t="s">
        <v>315</v>
      </c>
    </row>
    <row r="2010" spans="1:10">
      <c r="A2010" s="17" t="s">
        <v>2304</v>
      </c>
      <c r="B2010" s="18" t="s">
        <v>314</v>
      </c>
      <c r="C2010" s="17" t="s">
        <v>267</v>
      </c>
      <c r="D2010" s="17" t="s">
        <v>125</v>
      </c>
      <c r="E2010" s="19">
        <v>39974.792361109998</v>
      </c>
      <c r="F2010" s="19">
        <v>39974.994444440003</v>
      </c>
      <c r="G2010" s="9">
        <v>291</v>
      </c>
      <c r="H2010" s="9">
        <v>88</v>
      </c>
      <c r="I2010" s="9">
        <v>25608</v>
      </c>
      <c r="J2010" s="17" t="s">
        <v>315</v>
      </c>
    </row>
    <row r="2011" spans="1:10">
      <c r="A2011" s="17" t="s">
        <v>2305</v>
      </c>
      <c r="B2011" s="18" t="s">
        <v>314</v>
      </c>
      <c r="C2011" s="17" t="s">
        <v>267</v>
      </c>
      <c r="D2011" s="17" t="s">
        <v>125</v>
      </c>
      <c r="E2011" s="19">
        <v>45491.284027770002</v>
      </c>
      <c r="F2011" s="19">
        <v>45491.461805550003</v>
      </c>
      <c r="G2011" s="9">
        <v>256</v>
      </c>
      <c r="H2011" s="9">
        <v>100</v>
      </c>
      <c r="I2011" s="9">
        <v>25600</v>
      </c>
      <c r="J2011" s="17" t="s">
        <v>315</v>
      </c>
    </row>
    <row r="2012" spans="1:10">
      <c r="A2012" s="17" t="s">
        <v>2306</v>
      </c>
      <c r="B2012" s="18" t="s">
        <v>314</v>
      </c>
      <c r="C2012" s="17" t="s">
        <v>212</v>
      </c>
      <c r="D2012" s="17" t="s">
        <v>214</v>
      </c>
      <c r="E2012" s="19">
        <v>42185.604166659999</v>
      </c>
      <c r="F2012" s="19">
        <v>42185.640972219997</v>
      </c>
      <c r="G2012" s="9">
        <v>53</v>
      </c>
      <c r="H2012" s="9">
        <v>483</v>
      </c>
      <c r="I2012" s="9">
        <v>25599</v>
      </c>
      <c r="J2012" s="17" t="s">
        <v>315</v>
      </c>
    </row>
    <row r="2013" spans="1:10">
      <c r="A2013" s="17" t="s">
        <v>2307</v>
      </c>
      <c r="B2013" s="18" t="s">
        <v>314</v>
      </c>
      <c r="C2013" s="17" t="s">
        <v>291</v>
      </c>
      <c r="D2013" s="17" t="s">
        <v>195</v>
      </c>
      <c r="E2013" s="19">
        <v>43973.837500000001</v>
      </c>
      <c r="F2013" s="19">
        <v>43974.211111110002</v>
      </c>
      <c r="G2013" s="9">
        <v>538</v>
      </c>
      <c r="H2013" s="9">
        <v>99</v>
      </c>
      <c r="I2013" s="9">
        <v>25568</v>
      </c>
      <c r="J2013" s="17" t="s">
        <v>315</v>
      </c>
    </row>
    <row r="2014" spans="1:10">
      <c r="A2014" s="17" t="s">
        <v>2308</v>
      </c>
      <c r="B2014" s="18" t="s">
        <v>314</v>
      </c>
      <c r="C2014" s="17" t="s">
        <v>282</v>
      </c>
      <c r="D2014" s="17" t="s">
        <v>284</v>
      </c>
      <c r="E2014" s="19">
        <v>42899.728472219998</v>
      </c>
      <c r="F2014" s="19">
        <v>42900.5</v>
      </c>
      <c r="G2014" s="9">
        <v>1111</v>
      </c>
      <c r="H2014" s="9">
        <v>23</v>
      </c>
      <c r="I2014" s="9">
        <v>25553</v>
      </c>
      <c r="J2014" s="17" t="s">
        <v>315</v>
      </c>
    </row>
    <row r="2015" spans="1:10">
      <c r="A2015" s="17" t="s">
        <v>2309</v>
      </c>
      <c r="B2015" s="18" t="s">
        <v>318</v>
      </c>
      <c r="C2015" s="17" t="s">
        <v>206</v>
      </c>
      <c r="D2015" s="17" t="s">
        <v>208</v>
      </c>
      <c r="E2015" s="19">
        <v>41842.973611109999</v>
      </c>
      <c r="F2015" s="19">
        <v>41843.120138879996</v>
      </c>
      <c r="G2015" s="9">
        <v>211</v>
      </c>
      <c r="H2015" s="9">
        <v>121</v>
      </c>
      <c r="I2015" s="9">
        <v>25531</v>
      </c>
      <c r="J2015" s="17" t="s">
        <v>315</v>
      </c>
    </row>
    <row r="2016" spans="1:10">
      <c r="A2016" s="17" t="s">
        <v>2310</v>
      </c>
      <c r="B2016" s="18" t="s">
        <v>314</v>
      </c>
      <c r="C2016" s="17" t="s">
        <v>282</v>
      </c>
      <c r="D2016" s="17" t="s">
        <v>284</v>
      </c>
      <c r="E2016" s="19">
        <v>40763.65</v>
      </c>
      <c r="F2016" s="19">
        <v>40763.836805550003</v>
      </c>
      <c r="G2016" s="9">
        <v>269</v>
      </c>
      <c r="H2016" s="9">
        <v>109</v>
      </c>
      <c r="I2016" s="9">
        <v>25521</v>
      </c>
      <c r="J2016" s="17" t="s">
        <v>315</v>
      </c>
    </row>
    <row r="2017" spans="1:10">
      <c r="A2017" s="17" t="s">
        <v>2311</v>
      </c>
      <c r="B2017" s="18" t="s">
        <v>314</v>
      </c>
      <c r="C2017" s="17" t="s">
        <v>282</v>
      </c>
      <c r="D2017" s="17" t="s">
        <v>283</v>
      </c>
      <c r="E2017" s="19">
        <v>39981.356249999997</v>
      </c>
      <c r="F2017" s="19">
        <v>39982.719444440001</v>
      </c>
      <c r="G2017" s="9">
        <v>1963</v>
      </c>
      <c r="H2017" s="9">
        <v>13</v>
      </c>
      <c r="I2017" s="9">
        <v>25519</v>
      </c>
      <c r="J2017" s="17" t="s">
        <v>315</v>
      </c>
    </row>
    <row r="2018" spans="1:10">
      <c r="A2018" s="17" t="s">
        <v>2312</v>
      </c>
      <c r="B2018" s="18" t="s">
        <v>314</v>
      </c>
      <c r="C2018" s="17" t="s">
        <v>195</v>
      </c>
      <c r="D2018" s="17" t="s">
        <v>197</v>
      </c>
      <c r="E2018" s="19">
        <v>44830.587500000001</v>
      </c>
      <c r="F2018" s="19">
        <v>44830.642361110004</v>
      </c>
      <c r="G2018" s="9">
        <v>79</v>
      </c>
      <c r="H2018" s="9">
        <v>323</v>
      </c>
      <c r="I2018" s="9">
        <v>25517</v>
      </c>
      <c r="J2018" s="17" t="s">
        <v>315</v>
      </c>
    </row>
    <row r="2019" spans="1:10">
      <c r="A2019" s="17" t="s">
        <v>2313</v>
      </c>
      <c r="B2019" s="18" t="s">
        <v>314</v>
      </c>
      <c r="C2019" s="17" t="s">
        <v>89</v>
      </c>
      <c r="D2019" s="17" t="s">
        <v>91</v>
      </c>
      <c r="E2019" s="19">
        <v>40611.507638880001</v>
      </c>
      <c r="F2019" s="19">
        <v>40611.734722219997</v>
      </c>
      <c r="G2019" s="9">
        <v>327</v>
      </c>
      <c r="H2019" s="9">
        <v>78</v>
      </c>
      <c r="I2019" s="9">
        <v>25506</v>
      </c>
      <c r="J2019" s="17" t="s">
        <v>315</v>
      </c>
    </row>
    <row r="2020" spans="1:10">
      <c r="A2020" s="17" t="s">
        <v>2314</v>
      </c>
      <c r="B2020" s="18" t="s">
        <v>314</v>
      </c>
      <c r="C2020" s="17" t="s">
        <v>212</v>
      </c>
      <c r="D2020" s="17" t="s">
        <v>215</v>
      </c>
      <c r="E2020" s="19">
        <v>40687.391666659998</v>
      </c>
      <c r="F2020" s="19">
        <v>40688.65625</v>
      </c>
      <c r="G2020" s="9">
        <v>1821</v>
      </c>
      <c r="H2020" s="9">
        <v>14</v>
      </c>
      <c r="I2020" s="9">
        <v>25494</v>
      </c>
      <c r="J2020" s="17" t="s">
        <v>315</v>
      </c>
    </row>
    <row r="2021" spans="1:10">
      <c r="A2021" s="17" t="s">
        <v>2315</v>
      </c>
      <c r="B2021" s="18" t="s">
        <v>314</v>
      </c>
      <c r="C2021" s="17" t="s">
        <v>160</v>
      </c>
      <c r="D2021" s="17" t="s">
        <v>161</v>
      </c>
      <c r="E2021" s="19">
        <v>39989.752777770002</v>
      </c>
      <c r="F2021" s="19">
        <v>39989.945138880001</v>
      </c>
      <c r="G2021" s="9">
        <v>277</v>
      </c>
      <c r="H2021" s="9">
        <v>92</v>
      </c>
      <c r="I2021" s="9">
        <v>25484</v>
      </c>
      <c r="J2021" s="17" t="s">
        <v>315</v>
      </c>
    </row>
    <row r="2022" spans="1:10">
      <c r="A2022" s="17" t="s">
        <v>2316</v>
      </c>
      <c r="B2022" s="18" t="s">
        <v>314</v>
      </c>
      <c r="C2022" s="17" t="s">
        <v>160</v>
      </c>
      <c r="D2022" s="17" t="s">
        <v>162</v>
      </c>
      <c r="E2022" s="19">
        <v>41573.50694444</v>
      </c>
      <c r="F2022" s="19">
        <v>41573.652777770003</v>
      </c>
      <c r="G2022" s="9">
        <v>210</v>
      </c>
      <c r="H2022" s="9">
        <v>131</v>
      </c>
      <c r="I2022" s="9">
        <v>25470</v>
      </c>
      <c r="J2022" s="17" t="s">
        <v>315</v>
      </c>
    </row>
    <row r="2023" spans="1:10">
      <c r="A2023" s="17" t="s">
        <v>2317</v>
      </c>
      <c r="B2023" s="18" t="s">
        <v>318</v>
      </c>
      <c r="C2023" s="17" t="s">
        <v>149</v>
      </c>
      <c r="D2023" s="17" t="s">
        <v>150</v>
      </c>
      <c r="E2023" s="19">
        <v>44049.938888880002</v>
      </c>
      <c r="F2023" s="19">
        <v>44050.416666659999</v>
      </c>
      <c r="G2023" s="9">
        <v>688</v>
      </c>
      <c r="H2023" s="9">
        <v>37</v>
      </c>
      <c r="I2023" s="9">
        <v>25456</v>
      </c>
      <c r="J2023" s="17" t="s">
        <v>315</v>
      </c>
    </row>
    <row r="2024" spans="1:10">
      <c r="A2024" s="17" t="s">
        <v>2318</v>
      </c>
      <c r="B2024" s="18" t="s">
        <v>314</v>
      </c>
      <c r="C2024" s="17" t="s">
        <v>291</v>
      </c>
      <c r="D2024" s="17" t="s">
        <v>195</v>
      </c>
      <c r="E2024" s="19">
        <v>42880.69305555</v>
      </c>
      <c r="F2024" s="19">
        <v>42881.104166659999</v>
      </c>
      <c r="G2024" s="9">
        <v>592</v>
      </c>
      <c r="H2024" s="9">
        <v>43</v>
      </c>
      <c r="I2024" s="9">
        <v>25456</v>
      </c>
      <c r="J2024" s="17" t="s">
        <v>315</v>
      </c>
    </row>
    <row r="2025" spans="1:10">
      <c r="A2025" s="17" t="s">
        <v>2319</v>
      </c>
      <c r="B2025" s="18" t="s">
        <v>314</v>
      </c>
      <c r="C2025" s="17" t="s">
        <v>52</v>
      </c>
      <c r="D2025" s="17" t="s">
        <v>54</v>
      </c>
      <c r="E2025" s="19">
        <v>43344.072916659999</v>
      </c>
      <c r="F2025" s="19">
        <v>43344.579861110004</v>
      </c>
      <c r="G2025" s="9">
        <v>730</v>
      </c>
      <c r="H2025" s="9">
        <v>46</v>
      </c>
      <c r="I2025" s="9">
        <v>25420</v>
      </c>
      <c r="J2025" s="17" t="s">
        <v>315</v>
      </c>
    </row>
    <row r="2026" spans="1:10">
      <c r="A2026" s="17" t="s">
        <v>2320</v>
      </c>
      <c r="B2026" s="18" t="s">
        <v>318</v>
      </c>
      <c r="C2026" s="17" t="s">
        <v>199</v>
      </c>
      <c r="D2026" s="17" t="s">
        <v>201</v>
      </c>
      <c r="E2026" s="19">
        <v>44257.447916659999</v>
      </c>
      <c r="F2026" s="19">
        <v>44257.645833330003</v>
      </c>
      <c r="G2026" s="9">
        <v>285</v>
      </c>
      <c r="H2026" s="9">
        <v>97</v>
      </c>
      <c r="I2026" s="9">
        <v>25410</v>
      </c>
      <c r="J2026" s="17" t="s">
        <v>315</v>
      </c>
    </row>
    <row r="2027" spans="1:10">
      <c r="A2027" s="17" t="s">
        <v>2321</v>
      </c>
      <c r="B2027" s="18" t="s">
        <v>314</v>
      </c>
      <c r="C2027" s="17" t="s">
        <v>116</v>
      </c>
      <c r="D2027" s="17" t="s">
        <v>118</v>
      </c>
      <c r="E2027" s="19">
        <v>43519.209027769997</v>
      </c>
      <c r="F2027" s="19">
        <v>43519.97569444</v>
      </c>
      <c r="G2027" s="9">
        <v>1104</v>
      </c>
      <c r="H2027" s="9">
        <v>35</v>
      </c>
      <c r="I2027" s="9">
        <v>25410</v>
      </c>
      <c r="J2027" s="17" t="s">
        <v>315</v>
      </c>
    </row>
    <row r="2028" spans="1:10">
      <c r="A2028" s="17" t="s">
        <v>2322</v>
      </c>
      <c r="B2028" s="18" t="s">
        <v>314</v>
      </c>
      <c r="C2028" s="17" t="s">
        <v>109</v>
      </c>
      <c r="D2028" s="17" t="s">
        <v>109</v>
      </c>
      <c r="E2028" s="19">
        <v>43705.35</v>
      </c>
      <c r="F2028" s="19">
        <v>43705.604166659999</v>
      </c>
      <c r="G2028" s="9">
        <v>366</v>
      </c>
      <c r="H2028" s="9">
        <v>85</v>
      </c>
      <c r="I2028" s="9">
        <v>25410</v>
      </c>
      <c r="J2028" s="17" t="s">
        <v>315</v>
      </c>
    </row>
    <row r="2029" spans="1:10">
      <c r="A2029" s="17" t="s">
        <v>2323</v>
      </c>
      <c r="B2029" s="18" t="s">
        <v>314</v>
      </c>
      <c r="C2029" s="17" t="s">
        <v>52</v>
      </c>
      <c r="D2029" s="17" t="s">
        <v>54</v>
      </c>
      <c r="E2029" s="19">
        <v>43842.083333330003</v>
      </c>
      <c r="F2029" s="19">
        <v>43842.524305550003</v>
      </c>
      <c r="G2029" s="9">
        <v>635</v>
      </c>
      <c r="H2029" s="9">
        <v>40</v>
      </c>
      <c r="I2029" s="9">
        <v>25400</v>
      </c>
      <c r="J2029" s="17" t="s">
        <v>315</v>
      </c>
    </row>
    <row r="2030" spans="1:10">
      <c r="A2030" s="17" t="s">
        <v>2324</v>
      </c>
      <c r="B2030" s="18" t="s">
        <v>318</v>
      </c>
      <c r="C2030" s="17" t="s">
        <v>149</v>
      </c>
      <c r="D2030" s="17" t="s">
        <v>150</v>
      </c>
      <c r="E2030" s="19">
        <v>43640.040972219998</v>
      </c>
      <c r="F2030" s="19">
        <v>43640.21875</v>
      </c>
      <c r="G2030" s="9">
        <v>256</v>
      </c>
      <c r="H2030" s="9">
        <v>99</v>
      </c>
      <c r="I2030" s="9">
        <v>25344</v>
      </c>
      <c r="J2030" s="17" t="s">
        <v>315</v>
      </c>
    </row>
    <row r="2031" spans="1:10">
      <c r="A2031" s="17" t="s">
        <v>2325</v>
      </c>
      <c r="B2031" s="18" t="s">
        <v>314</v>
      </c>
      <c r="C2031" s="17" t="s">
        <v>78</v>
      </c>
      <c r="D2031" s="17" t="s">
        <v>80</v>
      </c>
      <c r="E2031" s="19">
        <v>39652.65972222</v>
      </c>
      <c r="F2031" s="19">
        <v>39652.984027769999</v>
      </c>
      <c r="G2031" s="9">
        <v>467</v>
      </c>
      <c r="H2031" s="9">
        <v>168</v>
      </c>
      <c r="I2031" s="9">
        <v>25336</v>
      </c>
      <c r="J2031" s="17" t="s">
        <v>315</v>
      </c>
    </row>
    <row r="2032" spans="1:10">
      <c r="A2032" s="17" t="s">
        <v>2326</v>
      </c>
      <c r="B2032" s="18" t="s">
        <v>314</v>
      </c>
      <c r="C2032" s="17" t="s">
        <v>52</v>
      </c>
      <c r="D2032" s="17" t="s">
        <v>53</v>
      </c>
      <c r="E2032" s="19">
        <v>43190.801388879998</v>
      </c>
      <c r="F2032" s="19">
        <v>43191.07152777</v>
      </c>
      <c r="G2032" s="9">
        <v>389</v>
      </c>
      <c r="H2032" s="9">
        <v>65</v>
      </c>
      <c r="I2032" s="9">
        <v>25285</v>
      </c>
      <c r="J2032" s="17" t="s">
        <v>315</v>
      </c>
    </row>
    <row r="2033" spans="1:10">
      <c r="A2033" s="17" t="s">
        <v>2327</v>
      </c>
      <c r="B2033" s="18" t="s">
        <v>314</v>
      </c>
      <c r="C2033" s="17" t="s">
        <v>116</v>
      </c>
      <c r="D2033" s="17" t="s">
        <v>117</v>
      </c>
      <c r="E2033" s="19">
        <v>45560.002777770002</v>
      </c>
      <c r="F2033" s="19">
        <v>45560.547222219997</v>
      </c>
      <c r="G2033" s="9">
        <v>784</v>
      </c>
      <c r="H2033" s="9">
        <v>36</v>
      </c>
      <c r="I2033" s="9">
        <v>25259</v>
      </c>
      <c r="J2033" s="17" t="s">
        <v>315</v>
      </c>
    </row>
    <row r="2034" spans="1:10">
      <c r="A2034" s="17" t="s">
        <v>2328</v>
      </c>
      <c r="B2034" s="18" t="s">
        <v>314</v>
      </c>
      <c r="C2034" s="17" t="s">
        <v>52</v>
      </c>
      <c r="D2034" s="17" t="s">
        <v>53</v>
      </c>
      <c r="E2034" s="19">
        <v>44322.31597222</v>
      </c>
      <c r="F2034" s="19">
        <v>44322.546527769999</v>
      </c>
      <c r="G2034" s="9">
        <v>332</v>
      </c>
      <c r="H2034" s="9">
        <v>76</v>
      </c>
      <c r="I2034" s="9">
        <v>25232</v>
      </c>
      <c r="J2034" s="17" t="s">
        <v>315</v>
      </c>
    </row>
    <row r="2035" spans="1:10">
      <c r="A2035" s="17" t="s">
        <v>2329</v>
      </c>
      <c r="B2035" s="18" t="s">
        <v>318</v>
      </c>
      <c r="C2035" s="17" t="s">
        <v>149</v>
      </c>
      <c r="D2035" s="17" t="s">
        <v>151</v>
      </c>
      <c r="E2035" s="19">
        <v>45520.84930555</v>
      </c>
      <c r="F2035" s="19">
        <v>45521.151388879996</v>
      </c>
      <c r="G2035" s="9">
        <v>435</v>
      </c>
      <c r="H2035" s="9">
        <v>58</v>
      </c>
      <c r="I2035" s="9">
        <v>25230</v>
      </c>
      <c r="J2035" s="17" t="s">
        <v>315</v>
      </c>
    </row>
    <row r="2036" spans="1:10">
      <c r="A2036" s="17" t="s">
        <v>2330</v>
      </c>
      <c r="B2036" s="18" t="s">
        <v>314</v>
      </c>
      <c r="C2036" s="17" t="s">
        <v>160</v>
      </c>
      <c r="D2036" s="17" t="s">
        <v>161</v>
      </c>
      <c r="E2036" s="19">
        <v>40477.62708333</v>
      </c>
      <c r="F2036" s="19">
        <v>40477.69444444</v>
      </c>
      <c r="G2036" s="9">
        <v>97</v>
      </c>
      <c r="H2036" s="9">
        <v>260</v>
      </c>
      <c r="I2036" s="9">
        <v>25220</v>
      </c>
      <c r="J2036" s="17" t="s">
        <v>315</v>
      </c>
    </row>
    <row r="2037" spans="1:10">
      <c r="A2037" s="17" t="s">
        <v>2331</v>
      </c>
      <c r="B2037" s="18" t="s">
        <v>314</v>
      </c>
      <c r="C2037" s="17" t="s">
        <v>116</v>
      </c>
      <c r="D2037" s="17" t="s">
        <v>117</v>
      </c>
      <c r="E2037" s="19">
        <v>41497.885416659999</v>
      </c>
      <c r="F2037" s="19">
        <v>41498.150694440003</v>
      </c>
      <c r="G2037" s="9">
        <v>382</v>
      </c>
      <c r="H2037" s="9">
        <v>66</v>
      </c>
      <c r="I2037" s="9">
        <v>25212</v>
      </c>
      <c r="J2037" s="17" t="s">
        <v>315</v>
      </c>
    </row>
    <row r="2038" spans="1:10">
      <c r="A2038" s="17" t="s">
        <v>2332</v>
      </c>
      <c r="B2038" s="18" t="s">
        <v>314</v>
      </c>
      <c r="C2038" s="17" t="s">
        <v>81</v>
      </c>
      <c r="D2038" s="17" t="s">
        <v>79</v>
      </c>
      <c r="E2038" s="19">
        <v>41794.883333329999</v>
      </c>
      <c r="F2038" s="19">
        <v>41795.41319444</v>
      </c>
      <c r="G2038" s="9">
        <v>763</v>
      </c>
      <c r="H2038" s="9">
        <v>33</v>
      </c>
      <c r="I2038" s="9">
        <v>25179</v>
      </c>
      <c r="J2038" s="17" t="s">
        <v>315</v>
      </c>
    </row>
    <row r="2039" spans="1:10">
      <c r="A2039" s="17" t="s">
        <v>2333</v>
      </c>
      <c r="B2039" s="18" t="s">
        <v>314</v>
      </c>
      <c r="C2039" s="17" t="s">
        <v>52</v>
      </c>
      <c r="D2039" s="17" t="s">
        <v>53</v>
      </c>
      <c r="E2039" s="19">
        <v>39657.176388879998</v>
      </c>
      <c r="F2039" s="19">
        <v>39657.422916659998</v>
      </c>
      <c r="G2039" s="9">
        <v>355</v>
      </c>
      <c r="H2039" s="9">
        <v>140</v>
      </c>
      <c r="I2039" s="9">
        <v>25176</v>
      </c>
      <c r="J2039" s="17" t="s">
        <v>315</v>
      </c>
    </row>
    <row r="2040" spans="1:10">
      <c r="A2040" s="17" t="s">
        <v>2334</v>
      </c>
      <c r="B2040" s="18" t="s">
        <v>314</v>
      </c>
      <c r="C2040" s="17" t="s">
        <v>120</v>
      </c>
      <c r="D2040" s="17" t="s">
        <v>121</v>
      </c>
      <c r="E2040" s="19">
        <v>43123.012499999997</v>
      </c>
      <c r="F2040" s="19">
        <v>43123.604166659999</v>
      </c>
      <c r="G2040" s="9">
        <v>852</v>
      </c>
      <c r="H2040" s="9">
        <v>32</v>
      </c>
      <c r="I2040" s="9">
        <v>25164</v>
      </c>
      <c r="J2040" s="17" t="s">
        <v>315</v>
      </c>
    </row>
    <row r="2041" spans="1:10">
      <c r="A2041" s="17" t="s">
        <v>2335</v>
      </c>
      <c r="B2041" s="18" t="s">
        <v>314</v>
      </c>
      <c r="C2041" s="17" t="s">
        <v>282</v>
      </c>
      <c r="D2041" s="17" t="s">
        <v>283</v>
      </c>
      <c r="E2041" s="19">
        <v>40332.81458333</v>
      </c>
      <c r="F2041" s="19">
        <v>40333.274305550003</v>
      </c>
      <c r="G2041" s="9">
        <v>662</v>
      </c>
      <c r="H2041" s="9">
        <v>38</v>
      </c>
      <c r="I2041" s="9">
        <v>25156</v>
      </c>
      <c r="J2041" s="17" t="s">
        <v>315</v>
      </c>
    </row>
    <row r="2042" spans="1:10">
      <c r="A2042" s="17" t="s">
        <v>2336</v>
      </c>
      <c r="B2042" s="18" t="s">
        <v>314</v>
      </c>
      <c r="C2042" s="17" t="s">
        <v>282</v>
      </c>
      <c r="D2042" s="17" t="s">
        <v>283</v>
      </c>
      <c r="E2042" s="19">
        <v>44165.81805555</v>
      </c>
      <c r="F2042" s="19">
        <v>44166.135416659999</v>
      </c>
      <c r="G2042" s="9">
        <v>457</v>
      </c>
      <c r="H2042" s="9">
        <v>55</v>
      </c>
      <c r="I2042" s="9">
        <v>25135</v>
      </c>
      <c r="J2042" s="17" t="s">
        <v>315</v>
      </c>
    </row>
    <row r="2043" spans="1:10">
      <c r="A2043" s="17" t="s">
        <v>2337</v>
      </c>
      <c r="B2043" s="18" t="s">
        <v>318</v>
      </c>
      <c r="C2043" s="17" t="s">
        <v>134</v>
      </c>
      <c r="D2043" s="17" t="s">
        <v>135</v>
      </c>
      <c r="E2043" s="19">
        <v>44036.045833329998</v>
      </c>
      <c r="F2043" s="19">
        <v>44036.59583333</v>
      </c>
      <c r="G2043" s="9">
        <v>781</v>
      </c>
      <c r="H2043" s="9">
        <v>88</v>
      </c>
      <c r="I2043" s="9">
        <v>25125</v>
      </c>
      <c r="J2043" s="17" t="s">
        <v>315</v>
      </c>
    </row>
    <row r="2044" spans="1:10">
      <c r="A2044" s="17" t="s">
        <v>2338</v>
      </c>
      <c r="B2044" s="18" t="s">
        <v>314</v>
      </c>
      <c r="C2044" s="17" t="s">
        <v>160</v>
      </c>
      <c r="D2044" s="17" t="s">
        <v>161</v>
      </c>
      <c r="E2044" s="19">
        <v>42578.617361110002</v>
      </c>
      <c r="F2044" s="19">
        <v>42578.69444444</v>
      </c>
      <c r="G2044" s="9">
        <v>111</v>
      </c>
      <c r="H2044" s="9">
        <v>226</v>
      </c>
      <c r="I2044" s="9">
        <v>25086</v>
      </c>
      <c r="J2044" s="17" t="s">
        <v>315</v>
      </c>
    </row>
    <row r="2045" spans="1:10">
      <c r="A2045" s="17" t="s">
        <v>2339</v>
      </c>
      <c r="B2045" s="18" t="s">
        <v>351</v>
      </c>
      <c r="C2045" s="17" t="s">
        <v>99</v>
      </c>
      <c r="D2045" s="17" t="s">
        <v>103</v>
      </c>
      <c r="E2045" s="19">
        <v>42504.747916660002</v>
      </c>
      <c r="F2045" s="19">
        <v>42504.993055550003</v>
      </c>
      <c r="G2045" s="9">
        <v>353</v>
      </c>
      <c r="H2045" s="9">
        <v>71</v>
      </c>
      <c r="I2045" s="9">
        <v>25063</v>
      </c>
      <c r="J2045" s="17" t="s">
        <v>315</v>
      </c>
    </row>
    <row r="2046" spans="1:10">
      <c r="A2046" s="17" t="s">
        <v>2340</v>
      </c>
      <c r="B2046" s="18" t="s">
        <v>314</v>
      </c>
      <c r="C2046" s="17" t="s">
        <v>78</v>
      </c>
      <c r="D2046" s="17" t="s">
        <v>80</v>
      </c>
      <c r="E2046" s="19">
        <v>41780.955555549997</v>
      </c>
      <c r="F2046" s="19">
        <v>41781.215277770003</v>
      </c>
      <c r="G2046" s="9">
        <v>374</v>
      </c>
      <c r="H2046" s="9">
        <v>67</v>
      </c>
      <c r="I2046" s="9">
        <v>25058</v>
      </c>
      <c r="J2046" s="17" t="s">
        <v>315</v>
      </c>
    </row>
    <row r="2047" spans="1:10">
      <c r="A2047" s="17" t="s">
        <v>347</v>
      </c>
      <c r="B2047" s="18" t="s">
        <v>314</v>
      </c>
      <c r="C2047" s="17" t="s">
        <v>192</v>
      </c>
      <c r="D2047" s="17" t="s">
        <v>194</v>
      </c>
      <c r="E2047" s="19">
        <v>42586.870138879996</v>
      </c>
      <c r="F2047" s="19">
        <v>42587.679861110002</v>
      </c>
      <c r="G2047" s="9">
        <v>1166</v>
      </c>
      <c r="H2047" s="9">
        <v>41</v>
      </c>
      <c r="I2047" s="9">
        <v>25042</v>
      </c>
      <c r="J2047" s="17" t="s">
        <v>315</v>
      </c>
    </row>
    <row r="2048" spans="1:10">
      <c r="A2048" s="17" t="s">
        <v>2341</v>
      </c>
      <c r="B2048" s="18" t="s">
        <v>314</v>
      </c>
      <c r="C2048" s="17" t="s">
        <v>282</v>
      </c>
      <c r="D2048" s="17" t="s">
        <v>283</v>
      </c>
      <c r="E2048" s="19">
        <v>45505.911111109999</v>
      </c>
      <c r="F2048" s="19">
        <v>45506.554861110002</v>
      </c>
      <c r="G2048" s="9">
        <v>927</v>
      </c>
      <c r="H2048" s="9">
        <v>27</v>
      </c>
      <c r="I2048" s="9">
        <v>25029</v>
      </c>
      <c r="J2048" s="17" t="s">
        <v>315</v>
      </c>
    </row>
    <row r="2049" spans="1:10">
      <c r="A2049" s="17" t="s">
        <v>2342</v>
      </c>
      <c r="B2049" s="18" t="s">
        <v>314</v>
      </c>
      <c r="C2049" s="17" t="s">
        <v>271</v>
      </c>
      <c r="D2049" s="17" t="s">
        <v>272</v>
      </c>
      <c r="E2049" s="19">
        <v>41923.614583330003</v>
      </c>
      <c r="F2049" s="19">
        <v>41923.904166660002</v>
      </c>
      <c r="G2049" s="9">
        <v>417</v>
      </c>
      <c r="H2049" s="9">
        <v>60</v>
      </c>
      <c r="I2049" s="9">
        <v>25020</v>
      </c>
      <c r="J2049" s="17" t="s">
        <v>315</v>
      </c>
    </row>
    <row r="2050" spans="1:10">
      <c r="A2050" s="17" t="s">
        <v>2343</v>
      </c>
      <c r="B2050" s="18" t="s">
        <v>314</v>
      </c>
      <c r="C2050" s="17" t="s">
        <v>267</v>
      </c>
      <c r="D2050" s="17" t="s">
        <v>125</v>
      </c>
      <c r="E2050" s="19">
        <v>44970.629861109999</v>
      </c>
      <c r="F2050" s="19">
        <v>44970.78125</v>
      </c>
      <c r="G2050" s="9">
        <v>218</v>
      </c>
      <c r="H2050" s="9">
        <v>142</v>
      </c>
      <c r="I2050" s="9">
        <v>25016</v>
      </c>
      <c r="J2050" s="17" t="s">
        <v>315</v>
      </c>
    </row>
    <row r="2051" spans="1:10">
      <c r="A2051" s="17" t="s">
        <v>2344</v>
      </c>
      <c r="B2051" s="18" t="s">
        <v>318</v>
      </c>
      <c r="C2051" s="17" t="s">
        <v>254</v>
      </c>
      <c r="D2051" s="17" t="s">
        <v>255</v>
      </c>
      <c r="E2051" s="19">
        <v>44708.749305550002</v>
      </c>
      <c r="F2051" s="19">
        <v>44708.94444444</v>
      </c>
      <c r="G2051" s="9">
        <v>281</v>
      </c>
      <c r="H2051" s="9">
        <v>89</v>
      </c>
      <c r="I2051" s="9">
        <v>25009</v>
      </c>
      <c r="J2051" s="17" t="s">
        <v>315</v>
      </c>
    </row>
    <row r="2052" spans="1:10">
      <c r="A2052" s="17" t="s">
        <v>2345</v>
      </c>
      <c r="B2052" s="18" t="s">
        <v>314</v>
      </c>
      <c r="C2052" s="17" t="s">
        <v>137</v>
      </c>
      <c r="D2052" s="17" t="s">
        <v>138</v>
      </c>
      <c r="E2052" s="19">
        <v>43372.246527770003</v>
      </c>
      <c r="F2052" s="19">
        <v>43372.554166659997</v>
      </c>
      <c r="G2052" s="9">
        <v>443</v>
      </c>
      <c r="H2052" s="9">
        <v>91</v>
      </c>
      <c r="I2052" s="9">
        <v>25001</v>
      </c>
      <c r="J2052" s="17" t="s">
        <v>315</v>
      </c>
    </row>
    <row r="2053" spans="1:10">
      <c r="A2053" s="17" t="s">
        <v>2346</v>
      </c>
      <c r="B2053" s="18" t="s">
        <v>314</v>
      </c>
      <c r="C2053" s="17" t="s">
        <v>267</v>
      </c>
      <c r="D2053" s="17" t="s">
        <v>125</v>
      </c>
      <c r="E2053" s="19">
        <v>45610.416666659999</v>
      </c>
      <c r="F2053" s="19">
        <v>45610.590277770003</v>
      </c>
      <c r="G2053" s="9">
        <v>250</v>
      </c>
      <c r="H2053" s="9">
        <v>100</v>
      </c>
      <c r="I2053" s="9">
        <v>25000</v>
      </c>
      <c r="J2053" s="17" t="s">
        <v>315</v>
      </c>
    </row>
    <row r="2054" spans="1:10">
      <c r="A2054" s="17" t="s">
        <v>2347</v>
      </c>
      <c r="B2054" s="18" t="s">
        <v>314</v>
      </c>
      <c r="C2054" s="17" t="s">
        <v>81</v>
      </c>
      <c r="D2054" s="17" t="s">
        <v>79</v>
      </c>
      <c r="E2054" s="19">
        <v>43637.049305549997</v>
      </c>
      <c r="F2054" s="19">
        <v>43637.72083333</v>
      </c>
      <c r="G2054" s="9">
        <v>967</v>
      </c>
      <c r="H2054" s="9">
        <v>133</v>
      </c>
      <c r="I2054" s="9">
        <v>24985</v>
      </c>
      <c r="J2054" s="17" t="s">
        <v>315</v>
      </c>
    </row>
    <row r="2055" spans="1:10">
      <c r="A2055" s="17" t="s">
        <v>2348</v>
      </c>
      <c r="B2055" s="18" t="s">
        <v>314</v>
      </c>
      <c r="C2055" s="17" t="s">
        <v>298</v>
      </c>
      <c r="D2055" s="17" t="s">
        <v>299</v>
      </c>
      <c r="E2055" s="19">
        <v>44562.559722220001</v>
      </c>
      <c r="F2055" s="19">
        <v>44562.734722219997</v>
      </c>
      <c r="G2055" s="9">
        <v>252</v>
      </c>
      <c r="H2055" s="9">
        <v>99</v>
      </c>
      <c r="I2055" s="9">
        <v>24948</v>
      </c>
      <c r="J2055" s="17" t="s">
        <v>315</v>
      </c>
    </row>
    <row r="2056" spans="1:10">
      <c r="A2056" s="17" t="s">
        <v>2349</v>
      </c>
      <c r="B2056" s="18" t="s">
        <v>314</v>
      </c>
      <c r="C2056" s="17" t="s">
        <v>212</v>
      </c>
      <c r="D2056" s="17" t="s">
        <v>213</v>
      </c>
      <c r="E2056" s="19">
        <v>39923.133333329999</v>
      </c>
      <c r="F2056" s="19">
        <v>39923.536111109999</v>
      </c>
      <c r="G2056" s="9">
        <v>580</v>
      </c>
      <c r="H2056" s="9">
        <v>43</v>
      </c>
      <c r="I2056" s="9">
        <v>24940</v>
      </c>
      <c r="J2056" s="17" t="s">
        <v>315</v>
      </c>
    </row>
    <row r="2057" spans="1:10">
      <c r="A2057" s="17" t="s">
        <v>2350</v>
      </c>
      <c r="B2057" s="18" t="s">
        <v>314</v>
      </c>
      <c r="C2057" s="17" t="s">
        <v>212</v>
      </c>
      <c r="D2057" s="17" t="s">
        <v>214</v>
      </c>
      <c r="E2057" s="19">
        <v>45559.053472220003</v>
      </c>
      <c r="F2057" s="19">
        <v>45559.552083330003</v>
      </c>
      <c r="G2057" s="9">
        <v>718</v>
      </c>
      <c r="H2057" s="9">
        <v>52</v>
      </c>
      <c r="I2057" s="9">
        <v>24916</v>
      </c>
      <c r="J2057" s="17" t="s">
        <v>315</v>
      </c>
    </row>
    <row r="2058" spans="1:10">
      <c r="A2058" s="17" t="s">
        <v>2351</v>
      </c>
      <c r="B2058" s="18" t="s">
        <v>318</v>
      </c>
      <c r="C2058" s="17" t="s">
        <v>199</v>
      </c>
      <c r="D2058" s="17" t="s">
        <v>200</v>
      </c>
      <c r="E2058" s="19">
        <v>41516.84722222</v>
      </c>
      <c r="F2058" s="19">
        <v>41517.097916660001</v>
      </c>
      <c r="G2058" s="9">
        <v>361</v>
      </c>
      <c r="H2058" s="9">
        <v>69</v>
      </c>
      <c r="I2058" s="9">
        <v>24909</v>
      </c>
      <c r="J2058" s="17" t="s">
        <v>315</v>
      </c>
    </row>
    <row r="2059" spans="1:10">
      <c r="A2059" s="17" t="s">
        <v>2352</v>
      </c>
      <c r="B2059" s="18" t="s">
        <v>318</v>
      </c>
      <c r="C2059" s="17" t="s">
        <v>206</v>
      </c>
      <c r="D2059" s="17" t="s">
        <v>207</v>
      </c>
      <c r="E2059" s="19">
        <v>42526.292361109998</v>
      </c>
      <c r="F2059" s="19">
        <v>42526.50555555</v>
      </c>
      <c r="G2059" s="9">
        <v>307</v>
      </c>
      <c r="H2059" s="9">
        <v>81</v>
      </c>
      <c r="I2059" s="9">
        <v>24867</v>
      </c>
      <c r="J2059" s="17" t="s">
        <v>315</v>
      </c>
    </row>
    <row r="2060" spans="1:10">
      <c r="A2060" s="17" t="s">
        <v>2353</v>
      </c>
      <c r="B2060" s="18" t="s">
        <v>314</v>
      </c>
      <c r="C2060" s="17" t="s">
        <v>137</v>
      </c>
      <c r="D2060" s="17" t="s">
        <v>138</v>
      </c>
      <c r="E2060" s="19">
        <v>42555.754166660001</v>
      </c>
      <c r="F2060" s="19">
        <v>42556.81944444</v>
      </c>
      <c r="G2060" s="9">
        <v>1534</v>
      </c>
      <c r="H2060" s="9">
        <v>83</v>
      </c>
      <c r="I2060" s="9">
        <v>24857</v>
      </c>
      <c r="J2060" s="17" t="s">
        <v>315</v>
      </c>
    </row>
    <row r="2061" spans="1:10">
      <c r="A2061" s="17" t="s">
        <v>1965</v>
      </c>
      <c r="B2061" s="18" t="s">
        <v>314</v>
      </c>
      <c r="C2061" s="17" t="s">
        <v>291</v>
      </c>
      <c r="D2061" s="17" t="s">
        <v>292</v>
      </c>
      <c r="E2061" s="19">
        <v>39793.927777769997</v>
      </c>
      <c r="F2061" s="19">
        <v>39794.00347222</v>
      </c>
      <c r="G2061" s="9">
        <v>109</v>
      </c>
      <c r="H2061" s="9">
        <v>228</v>
      </c>
      <c r="I2061" s="9">
        <v>24852</v>
      </c>
      <c r="J2061" s="17" t="s">
        <v>315</v>
      </c>
    </row>
    <row r="2062" spans="1:10">
      <c r="A2062" s="17" t="s">
        <v>2354</v>
      </c>
      <c r="B2062" s="18" t="s">
        <v>314</v>
      </c>
      <c r="C2062" s="17" t="s">
        <v>116</v>
      </c>
      <c r="D2062" s="17" t="s">
        <v>118</v>
      </c>
      <c r="E2062" s="19">
        <v>45062.81805555</v>
      </c>
      <c r="F2062" s="19">
        <v>45062.93958333</v>
      </c>
      <c r="G2062" s="9">
        <v>175</v>
      </c>
      <c r="H2062" s="9">
        <v>142</v>
      </c>
      <c r="I2062" s="9">
        <v>24850</v>
      </c>
      <c r="J2062" s="17" t="s">
        <v>315</v>
      </c>
    </row>
    <row r="2063" spans="1:10">
      <c r="A2063" s="17" t="s">
        <v>2355</v>
      </c>
      <c r="B2063" s="18" t="s">
        <v>314</v>
      </c>
      <c r="C2063" s="17" t="s">
        <v>89</v>
      </c>
      <c r="D2063" s="17" t="s">
        <v>91</v>
      </c>
      <c r="E2063" s="19">
        <v>43942.69652777</v>
      </c>
      <c r="F2063" s="19">
        <v>43942.94652777</v>
      </c>
      <c r="G2063" s="9">
        <v>360</v>
      </c>
      <c r="H2063" s="9">
        <v>69</v>
      </c>
      <c r="I2063" s="9">
        <v>24840</v>
      </c>
      <c r="J2063" s="17" t="s">
        <v>315</v>
      </c>
    </row>
    <row r="2064" spans="1:10">
      <c r="A2064" s="17" t="s">
        <v>2356</v>
      </c>
      <c r="B2064" s="18" t="s">
        <v>314</v>
      </c>
      <c r="C2064" s="17" t="s">
        <v>137</v>
      </c>
      <c r="D2064" s="17" t="s">
        <v>138</v>
      </c>
      <c r="E2064" s="19">
        <v>45439.680555550003</v>
      </c>
      <c r="F2064" s="19">
        <v>45442.554861110002</v>
      </c>
      <c r="G2064" s="9">
        <v>4139</v>
      </c>
      <c r="H2064" s="9">
        <v>6</v>
      </c>
      <c r="I2064" s="9">
        <v>24834</v>
      </c>
      <c r="J2064" s="17" t="s">
        <v>315</v>
      </c>
    </row>
    <row r="2065" spans="1:10">
      <c r="A2065" s="17" t="s">
        <v>2357</v>
      </c>
      <c r="B2065" s="18" t="s">
        <v>318</v>
      </c>
      <c r="C2065" s="17" t="s">
        <v>199</v>
      </c>
      <c r="D2065" s="17" t="s">
        <v>200</v>
      </c>
      <c r="E2065" s="19">
        <v>42228.09930555</v>
      </c>
      <c r="F2065" s="19">
        <v>42228.555555550003</v>
      </c>
      <c r="G2065" s="9">
        <v>657</v>
      </c>
      <c r="H2065" s="9">
        <v>44</v>
      </c>
      <c r="I2065" s="9">
        <v>24818</v>
      </c>
      <c r="J2065" s="17" t="s">
        <v>315</v>
      </c>
    </row>
    <row r="2066" spans="1:10">
      <c r="A2066" s="17" t="s">
        <v>2358</v>
      </c>
      <c r="B2066" s="18" t="s">
        <v>314</v>
      </c>
      <c r="C2066" s="17" t="s">
        <v>52</v>
      </c>
      <c r="D2066" s="17" t="s">
        <v>54</v>
      </c>
      <c r="E2066" s="19">
        <v>39526.509722219998</v>
      </c>
      <c r="F2066" s="19">
        <v>39526.586805550003</v>
      </c>
      <c r="G2066" s="9">
        <v>111</v>
      </c>
      <c r="H2066" s="9">
        <v>415</v>
      </c>
      <c r="I2066" s="9">
        <v>24797</v>
      </c>
      <c r="J2066" s="17" t="s">
        <v>315</v>
      </c>
    </row>
    <row r="2067" spans="1:10">
      <c r="A2067" s="17" t="s">
        <v>2359</v>
      </c>
      <c r="B2067" s="18" t="s">
        <v>318</v>
      </c>
      <c r="C2067" s="17" t="s">
        <v>169</v>
      </c>
      <c r="D2067" s="17" t="s">
        <v>171</v>
      </c>
      <c r="E2067" s="19">
        <v>44197.618055550003</v>
      </c>
      <c r="F2067" s="19">
        <v>44197.746527770003</v>
      </c>
      <c r="G2067" s="9">
        <v>185</v>
      </c>
      <c r="H2067" s="9">
        <v>134</v>
      </c>
      <c r="I2067" s="9">
        <v>24790</v>
      </c>
      <c r="J2067" s="17" t="s">
        <v>315</v>
      </c>
    </row>
    <row r="2068" spans="1:10">
      <c r="A2068" s="17" t="s">
        <v>2360</v>
      </c>
      <c r="B2068" s="18" t="s">
        <v>314</v>
      </c>
      <c r="C2068" s="17" t="s">
        <v>212</v>
      </c>
      <c r="D2068" s="17" t="s">
        <v>215</v>
      </c>
      <c r="E2068" s="19">
        <v>40345.220138880002</v>
      </c>
      <c r="F2068" s="19">
        <v>40345.420138879999</v>
      </c>
      <c r="G2068" s="9">
        <v>288</v>
      </c>
      <c r="H2068" s="9">
        <v>86</v>
      </c>
      <c r="I2068" s="9">
        <v>24768</v>
      </c>
      <c r="J2068" s="17" t="s">
        <v>315</v>
      </c>
    </row>
    <row r="2069" spans="1:10">
      <c r="A2069" s="17" t="s">
        <v>2361</v>
      </c>
      <c r="B2069" s="18" t="s">
        <v>314</v>
      </c>
      <c r="C2069" s="17" t="s">
        <v>291</v>
      </c>
      <c r="D2069" s="17" t="s">
        <v>195</v>
      </c>
      <c r="E2069" s="19">
        <v>43628.28680555</v>
      </c>
      <c r="F2069" s="19">
        <v>43628.532638880002</v>
      </c>
      <c r="G2069" s="9">
        <v>354</v>
      </c>
      <c r="H2069" s="9">
        <v>112</v>
      </c>
      <c r="I2069" s="9">
        <v>24764</v>
      </c>
      <c r="J2069" s="17" t="s">
        <v>315</v>
      </c>
    </row>
    <row r="2070" spans="1:10">
      <c r="A2070" s="17" t="s">
        <v>2362</v>
      </c>
      <c r="B2070" s="18" t="s">
        <v>314</v>
      </c>
      <c r="C2070" s="17" t="s">
        <v>52</v>
      </c>
      <c r="D2070" s="17" t="s">
        <v>54</v>
      </c>
      <c r="E2070" s="19">
        <v>39817.361111110004</v>
      </c>
      <c r="F2070" s="19">
        <v>39817.436111110001</v>
      </c>
      <c r="G2070" s="9">
        <v>108</v>
      </c>
      <c r="H2070" s="9">
        <v>229</v>
      </c>
      <c r="I2070" s="9">
        <v>24732</v>
      </c>
      <c r="J2070" s="17" t="s">
        <v>315</v>
      </c>
    </row>
    <row r="2071" spans="1:10">
      <c r="A2071" s="17" t="s">
        <v>2363</v>
      </c>
      <c r="B2071" s="18" t="s">
        <v>351</v>
      </c>
      <c r="C2071" s="17" t="s">
        <v>99</v>
      </c>
      <c r="D2071" s="17" t="s">
        <v>103</v>
      </c>
      <c r="E2071" s="19">
        <v>42257.279166660002</v>
      </c>
      <c r="F2071" s="19">
        <v>42257.520833330003</v>
      </c>
      <c r="G2071" s="9">
        <v>348</v>
      </c>
      <c r="H2071" s="9">
        <v>71</v>
      </c>
      <c r="I2071" s="9">
        <v>24708</v>
      </c>
      <c r="J2071" s="17" t="s">
        <v>315</v>
      </c>
    </row>
    <row r="2072" spans="1:10">
      <c r="A2072" s="17" t="s">
        <v>2364</v>
      </c>
      <c r="B2072" s="18" t="s">
        <v>314</v>
      </c>
      <c r="C2072" s="17" t="s">
        <v>212</v>
      </c>
      <c r="D2072" s="17" t="s">
        <v>215</v>
      </c>
      <c r="E2072" s="19">
        <v>42773.567361109999</v>
      </c>
      <c r="F2072" s="19">
        <v>42774.145833330003</v>
      </c>
      <c r="G2072" s="9">
        <v>833</v>
      </c>
      <c r="H2072" s="9">
        <v>41</v>
      </c>
      <c r="I2072" s="9">
        <v>24703</v>
      </c>
      <c r="J2072" s="17" t="s">
        <v>315</v>
      </c>
    </row>
    <row r="2073" spans="1:10">
      <c r="A2073" s="17" t="s">
        <v>2365</v>
      </c>
      <c r="B2073" s="18" t="s">
        <v>314</v>
      </c>
      <c r="C2073" s="17" t="s">
        <v>298</v>
      </c>
      <c r="D2073" s="17" t="s">
        <v>299</v>
      </c>
      <c r="E2073" s="19">
        <v>41847.163888880001</v>
      </c>
      <c r="F2073" s="19">
        <v>41847.338888879996</v>
      </c>
      <c r="G2073" s="9">
        <v>252</v>
      </c>
      <c r="H2073" s="9">
        <v>98</v>
      </c>
      <c r="I2073" s="9">
        <v>24696</v>
      </c>
      <c r="J2073" s="17" t="s">
        <v>315</v>
      </c>
    </row>
    <row r="2074" spans="1:10">
      <c r="A2074" s="17" t="s">
        <v>2366</v>
      </c>
      <c r="B2074" s="18" t="s">
        <v>314</v>
      </c>
      <c r="C2074" s="17" t="s">
        <v>212</v>
      </c>
      <c r="D2074" s="17" t="s">
        <v>214</v>
      </c>
      <c r="E2074" s="19">
        <v>44610.351388880001</v>
      </c>
      <c r="F2074" s="19">
        <v>44611.576388879999</v>
      </c>
      <c r="G2074" s="9">
        <v>1764</v>
      </c>
      <c r="H2074" s="9">
        <v>14</v>
      </c>
      <c r="I2074" s="9">
        <v>24696</v>
      </c>
      <c r="J2074" s="17" t="s">
        <v>315</v>
      </c>
    </row>
    <row r="2075" spans="1:10">
      <c r="A2075" s="17" t="s">
        <v>2367</v>
      </c>
      <c r="B2075" s="18" t="s">
        <v>314</v>
      </c>
      <c r="C2075" s="17" t="s">
        <v>124</v>
      </c>
      <c r="D2075" s="17" t="s">
        <v>125</v>
      </c>
      <c r="E2075" s="19">
        <v>40019.810416660002</v>
      </c>
      <c r="F2075" s="19">
        <v>40020.88194444</v>
      </c>
      <c r="G2075" s="9">
        <v>1543</v>
      </c>
      <c r="H2075" s="9">
        <v>16</v>
      </c>
      <c r="I2075" s="9">
        <v>24688</v>
      </c>
      <c r="J2075" s="17" t="s">
        <v>315</v>
      </c>
    </row>
    <row r="2076" spans="1:10">
      <c r="A2076" s="17" t="s">
        <v>2368</v>
      </c>
      <c r="B2076" s="18" t="s">
        <v>318</v>
      </c>
      <c r="C2076" s="17" t="s">
        <v>206</v>
      </c>
      <c r="D2076" s="17" t="s">
        <v>208</v>
      </c>
      <c r="E2076" s="19">
        <v>41842.973611109999</v>
      </c>
      <c r="F2076" s="19">
        <v>41843.201388879999</v>
      </c>
      <c r="G2076" s="9">
        <v>328</v>
      </c>
      <c r="H2076" s="9">
        <v>75</v>
      </c>
      <c r="I2076" s="9">
        <v>24600</v>
      </c>
      <c r="J2076" s="17" t="s">
        <v>315</v>
      </c>
    </row>
    <row r="2077" spans="1:10">
      <c r="A2077" s="17" t="s">
        <v>2369</v>
      </c>
      <c r="B2077" s="18" t="s">
        <v>314</v>
      </c>
      <c r="C2077" s="17" t="s">
        <v>124</v>
      </c>
      <c r="D2077" s="17" t="s">
        <v>125</v>
      </c>
      <c r="E2077" s="19">
        <v>45439.845138880002</v>
      </c>
      <c r="F2077" s="19">
        <v>45440.434027770003</v>
      </c>
      <c r="G2077" s="9">
        <v>848</v>
      </c>
      <c r="H2077" s="9">
        <v>29</v>
      </c>
      <c r="I2077" s="9">
        <v>24592</v>
      </c>
      <c r="J2077" s="17" t="s">
        <v>315</v>
      </c>
    </row>
    <row r="2078" spans="1:10">
      <c r="A2078" s="17" t="s">
        <v>2370</v>
      </c>
      <c r="B2078" s="18" t="s">
        <v>314</v>
      </c>
      <c r="C2078" s="17" t="s">
        <v>160</v>
      </c>
      <c r="D2078" s="17" t="s">
        <v>162</v>
      </c>
      <c r="E2078" s="19">
        <v>45110.289583329999</v>
      </c>
      <c r="F2078" s="19">
        <v>45110.97222222</v>
      </c>
      <c r="G2078" s="9">
        <v>983</v>
      </c>
      <c r="H2078" s="9">
        <v>25</v>
      </c>
      <c r="I2078" s="9">
        <v>24575</v>
      </c>
      <c r="J2078" s="17" t="s">
        <v>315</v>
      </c>
    </row>
    <row r="2079" spans="1:10">
      <c r="A2079" s="17" t="s">
        <v>2371</v>
      </c>
      <c r="B2079" s="18" t="s">
        <v>314</v>
      </c>
      <c r="C2079" s="17" t="s">
        <v>282</v>
      </c>
      <c r="D2079" s="17" t="s">
        <v>283</v>
      </c>
      <c r="E2079" s="19">
        <v>45136.66180555</v>
      </c>
      <c r="F2079" s="19">
        <v>45137.798611110004</v>
      </c>
      <c r="G2079" s="9">
        <v>1637</v>
      </c>
      <c r="H2079" s="9">
        <v>15</v>
      </c>
      <c r="I2079" s="9">
        <v>24555</v>
      </c>
      <c r="J2079" s="17" t="s">
        <v>315</v>
      </c>
    </row>
    <row r="2080" spans="1:10">
      <c r="A2080" s="17" t="s">
        <v>2372</v>
      </c>
      <c r="B2080" s="18" t="s">
        <v>314</v>
      </c>
      <c r="C2080" s="17" t="s">
        <v>52</v>
      </c>
      <c r="D2080" s="17" t="s">
        <v>53</v>
      </c>
      <c r="E2080" s="19">
        <v>45561.546527769999</v>
      </c>
      <c r="F2080" s="19">
        <v>45561.78680555</v>
      </c>
      <c r="G2080" s="9">
        <v>346</v>
      </c>
      <c r="H2080" s="9">
        <v>179</v>
      </c>
      <c r="I2080" s="9">
        <v>24512</v>
      </c>
      <c r="J2080" s="17" t="s">
        <v>315</v>
      </c>
    </row>
    <row r="2081" spans="1:10">
      <c r="A2081" s="17" t="s">
        <v>2373</v>
      </c>
      <c r="B2081" s="18" t="s">
        <v>314</v>
      </c>
      <c r="C2081" s="17" t="s">
        <v>212</v>
      </c>
      <c r="D2081" s="17" t="s">
        <v>214</v>
      </c>
      <c r="E2081" s="19">
        <v>40745.361111110004</v>
      </c>
      <c r="F2081" s="19">
        <v>40745.552083330003</v>
      </c>
      <c r="G2081" s="9">
        <v>275</v>
      </c>
      <c r="H2081" s="9">
        <v>106</v>
      </c>
      <c r="I2081" s="9">
        <v>24488</v>
      </c>
      <c r="J2081" s="17" t="s">
        <v>315</v>
      </c>
    </row>
    <row r="2082" spans="1:10">
      <c r="A2082" s="17" t="s">
        <v>2374</v>
      </c>
      <c r="B2082" s="18" t="s">
        <v>314</v>
      </c>
      <c r="C2082" s="17" t="s">
        <v>212</v>
      </c>
      <c r="D2082" s="17" t="s">
        <v>215</v>
      </c>
      <c r="E2082" s="19">
        <v>44190.060416660002</v>
      </c>
      <c r="F2082" s="19">
        <v>44192.485416659998</v>
      </c>
      <c r="G2082" s="9">
        <v>3492</v>
      </c>
      <c r="H2082" s="9">
        <v>7</v>
      </c>
      <c r="I2082" s="9">
        <v>24444</v>
      </c>
      <c r="J2082" s="17" t="s">
        <v>315</v>
      </c>
    </row>
    <row r="2083" spans="1:10">
      <c r="A2083" s="17" t="s">
        <v>2375</v>
      </c>
      <c r="B2083" s="18" t="s">
        <v>314</v>
      </c>
      <c r="C2083" s="17" t="s">
        <v>282</v>
      </c>
      <c r="D2083" s="17" t="s">
        <v>284</v>
      </c>
      <c r="E2083" s="19">
        <v>44987.231944439998</v>
      </c>
      <c r="F2083" s="19">
        <v>44987.50555555</v>
      </c>
      <c r="G2083" s="9">
        <v>394</v>
      </c>
      <c r="H2083" s="9">
        <v>76</v>
      </c>
      <c r="I2083" s="9">
        <v>24444</v>
      </c>
      <c r="J2083" s="17" t="s">
        <v>315</v>
      </c>
    </row>
    <row r="2084" spans="1:10">
      <c r="A2084" s="17" t="s">
        <v>2376</v>
      </c>
      <c r="B2084" s="18" t="s">
        <v>314</v>
      </c>
      <c r="C2084" s="17" t="s">
        <v>89</v>
      </c>
      <c r="D2084" s="17" t="s">
        <v>90</v>
      </c>
      <c r="E2084" s="19">
        <v>45219.902777770003</v>
      </c>
      <c r="F2084" s="19">
        <v>45220.661111109999</v>
      </c>
      <c r="G2084" s="9">
        <v>1092</v>
      </c>
      <c r="H2084" s="9">
        <v>102</v>
      </c>
      <c r="I2084" s="9">
        <v>24436</v>
      </c>
      <c r="J2084" s="17" t="s">
        <v>315</v>
      </c>
    </row>
    <row r="2085" spans="1:10">
      <c r="A2085" s="17" t="s">
        <v>2377</v>
      </c>
      <c r="B2085" s="18" t="s">
        <v>314</v>
      </c>
      <c r="C2085" s="17" t="s">
        <v>89</v>
      </c>
      <c r="D2085" s="17" t="s">
        <v>90</v>
      </c>
      <c r="E2085" s="19">
        <v>45350.433333330002</v>
      </c>
      <c r="F2085" s="19">
        <v>45350.810416660002</v>
      </c>
      <c r="G2085" s="9">
        <v>543</v>
      </c>
      <c r="H2085" s="9">
        <v>45</v>
      </c>
      <c r="I2085" s="9">
        <v>24435</v>
      </c>
      <c r="J2085" s="17" t="s">
        <v>315</v>
      </c>
    </row>
    <row r="2086" spans="1:10">
      <c r="A2086" s="17" t="s">
        <v>2378</v>
      </c>
      <c r="B2086" s="18" t="s">
        <v>314</v>
      </c>
      <c r="C2086" s="17" t="s">
        <v>291</v>
      </c>
      <c r="D2086" s="17" t="s">
        <v>195</v>
      </c>
      <c r="E2086" s="19">
        <v>45121.215972220001</v>
      </c>
      <c r="F2086" s="19">
        <v>45121.4375</v>
      </c>
      <c r="G2086" s="9">
        <v>319</v>
      </c>
      <c r="H2086" s="9">
        <v>93</v>
      </c>
      <c r="I2086" s="9">
        <v>24419</v>
      </c>
      <c r="J2086" s="17" t="s">
        <v>315</v>
      </c>
    </row>
    <row r="2087" spans="1:10">
      <c r="A2087" s="17" t="s">
        <v>2379</v>
      </c>
      <c r="B2087" s="18" t="s">
        <v>314</v>
      </c>
      <c r="C2087" s="17" t="s">
        <v>109</v>
      </c>
      <c r="D2087" s="17" t="s">
        <v>109</v>
      </c>
      <c r="E2087" s="19">
        <v>44578.341666660002</v>
      </c>
      <c r="F2087" s="19">
        <v>44578.431250000001</v>
      </c>
      <c r="G2087" s="9">
        <v>129</v>
      </c>
      <c r="H2087" s="9">
        <v>189</v>
      </c>
      <c r="I2087" s="9">
        <v>24381</v>
      </c>
      <c r="J2087" s="17" t="s">
        <v>315</v>
      </c>
    </row>
    <row r="2088" spans="1:10">
      <c r="A2088" s="17" t="s">
        <v>2380</v>
      </c>
      <c r="B2088" s="18" t="s">
        <v>318</v>
      </c>
      <c r="C2088" s="17" t="s">
        <v>169</v>
      </c>
      <c r="D2088" s="17" t="s">
        <v>171</v>
      </c>
      <c r="E2088" s="19">
        <v>44299.956944439997</v>
      </c>
      <c r="F2088" s="19">
        <v>44300.115277769997</v>
      </c>
      <c r="G2088" s="9">
        <v>228</v>
      </c>
      <c r="H2088" s="9">
        <v>136</v>
      </c>
      <c r="I2088" s="9">
        <v>24378</v>
      </c>
      <c r="J2088" s="17" t="s">
        <v>315</v>
      </c>
    </row>
    <row r="2089" spans="1:10">
      <c r="A2089" s="17" t="s">
        <v>2381</v>
      </c>
      <c r="B2089" s="18" t="s">
        <v>318</v>
      </c>
      <c r="C2089" s="17" t="s">
        <v>227</v>
      </c>
      <c r="D2089" s="17" t="s">
        <v>228</v>
      </c>
      <c r="E2089" s="19">
        <v>42899.656944440001</v>
      </c>
      <c r="F2089" s="19">
        <v>42899.876388880002</v>
      </c>
      <c r="G2089" s="9">
        <v>316</v>
      </c>
      <c r="H2089" s="9">
        <v>98</v>
      </c>
      <c r="I2089" s="9">
        <v>24371</v>
      </c>
      <c r="J2089" s="17" t="s">
        <v>315</v>
      </c>
    </row>
    <row r="2090" spans="1:10">
      <c r="A2090" s="17" t="s">
        <v>2382</v>
      </c>
      <c r="B2090" s="18" t="s">
        <v>314</v>
      </c>
      <c r="C2090" s="17" t="s">
        <v>89</v>
      </c>
      <c r="D2090" s="17" t="s">
        <v>91</v>
      </c>
      <c r="E2090" s="19">
        <v>40081.869444440003</v>
      </c>
      <c r="F2090" s="19">
        <v>40082.055555550003</v>
      </c>
      <c r="G2090" s="9">
        <v>268</v>
      </c>
      <c r="H2090" s="9">
        <v>131</v>
      </c>
      <c r="I2090" s="9">
        <v>24353</v>
      </c>
      <c r="J2090" s="17" t="s">
        <v>315</v>
      </c>
    </row>
    <row r="2091" spans="1:10">
      <c r="A2091" s="17" t="s">
        <v>2383</v>
      </c>
      <c r="B2091" s="18" t="s">
        <v>318</v>
      </c>
      <c r="C2091" s="17" t="s">
        <v>169</v>
      </c>
      <c r="D2091" s="17" t="s">
        <v>171</v>
      </c>
      <c r="E2091" s="19">
        <v>42878.861805549997</v>
      </c>
      <c r="F2091" s="19">
        <v>42879.706250000003</v>
      </c>
      <c r="G2091" s="9">
        <v>1216</v>
      </c>
      <c r="H2091" s="9">
        <v>20</v>
      </c>
      <c r="I2091" s="9">
        <v>24320</v>
      </c>
      <c r="J2091" s="17" t="s">
        <v>315</v>
      </c>
    </row>
    <row r="2092" spans="1:10">
      <c r="A2092" s="17" t="s">
        <v>2384</v>
      </c>
      <c r="B2092" s="18" t="s">
        <v>314</v>
      </c>
      <c r="C2092" s="17" t="s">
        <v>282</v>
      </c>
      <c r="D2092" s="17" t="s">
        <v>284</v>
      </c>
      <c r="E2092" s="19">
        <v>45490.678472220003</v>
      </c>
      <c r="F2092" s="19">
        <v>45490.833333330003</v>
      </c>
      <c r="G2092" s="9">
        <v>223</v>
      </c>
      <c r="H2092" s="9">
        <v>109</v>
      </c>
      <c r="I2092" s="9">
        <v>24307</v>
      </c>
      <c r="J2092" s="17" t="s">
        <v>315</v>
      </c>
    </row>
    <row r="2093" spans="1:10">
      <c r="A2093" s="17" t="s">
        <v>2385</v>
      </c>
      <c r="B2093" s="18" t="s">
        <v>318</v>
      </c>
      <c r="C2093" s="17" t="s">
        <v>169</v>
      </c>
      <c r="D2093" s="17" t="s">
        <v>171</v>
      </c>
      <c r="E2093" s="19">
        <v>41154.340972220001</v>
      </c>
      <c r="F2093" s="19">
        <v>41154.397222220003</v>
      </c>
      <c r="G2093" s="9">
        <v>81</v>
      </c>
      <c r="H2093" s="9">
        <v>300</v>
      </c>
      <c r="I2093" s="9">
        <v>24300</v>
      </c>
      <c r="J2093" s="17" t="s">
        <v>315</v>
      </c>
    </row>
    <row r="2094" spans="1:10">
      <c r="A2094" s="17" t="s">
        <v>2386</v>
      </c>
      <c r="B2094" s="18" t="s">
        <v>314</v>
      </c>
      <c r="C2094" s="17" t="s">
        <v>282</v>
      </c>
      <c r="D2094" s="17" t="s">
        <v>283</v>
      </c>
      <c r="E2094" s="19">
        <v>39967.681250000001</v>
      </c>
      <c r="F2094" s="19">
        <v>39968.032638880002</v>
      </c>
      <c r="G2094" s="9">
        <v>506</v>
      </c>
      <c r="H2094" s="9">
        <v>48</v>
      </c>
      <c r="I2094" s="9">
        <v>24288</v>
      </c>
      <c r="J2094" s="17" t="s">
        <v>315</v>
      </c>
    </row>
    <row r="2095" spans="1:10">
      <c r="A2095" s="17" t="s">
        <v>2387</v>
      </c>
      <c r="B2095" s="18" t="s">
        <v>318</v>
      </c>
      <c r="C2095" s="17" t="s">
        <v>134</v>
      </c>
      <c r="D2095" s="17" t="s">
        <v>136</v>
      </c>
      <c r="E2095" s="19">
        <v>43611.834722220003</v>
      </c>
      <c r="F2095" s="19">
        <v>43612.677777769997</v>
      </c>
      <c r="G2095" s="9">
        <v>1214</v>
      </c>
      <c r="H2095" s="9">
        <v>20</v>
      </c>
      <c r="I2095" s="9">
        <v>24280</v>
      </c>
      <c r="J2095" s="17" t="s">
        <v>315</v>
      </c>
    </row>
    <row r="2096" spans="1:10">
      <c r="A2096" s="17" t="s">
        <v>2388</v>
      </c>
      <c r="B2096" s="18" t="s">
        <v>314</v>
      </c>
      <c r="C2096" s="17" t="s">
        <v>160</v>
      </c>
      <c r="D2096" s="17" t="s">
        <v>162</v>
      </c>
      <c r="E2096" s="19">
        <v>41649.764583329998</v>
      </c>
      <c r="F2096" s="19">
        <v>41649.902777770003</v>
      </c>
      <c r="G2096" s="9">
        <v>199</v>
      </c>
      <c r="H2096" s="9">
        <v>122</v>
      </c>
      <c r="I2096" s="9">
        <v>24278</v>
      </c>
      <c r="J2096" s="17" t="s">
        <v>315</v>
      </c>
    </row>
    <row r="2097" spans="1:10">
      <c r="A2097" s="17" t="s">
        <v>2389</v>
      </c>
      <c r="B2097" s="18" t="s">
        <v>314</v>
      </c>
      <c r="C2097" s="17" t="s">
        <v>89</v>
      </c>
      <c r="D2097" s="17" t="s">
        <v>91</v>
      </c>
      <c r="E2097" s="19">
        <v>40649.697916659999</v>
      </c>
      <c r="F2097" s="19">
        <v>40649.898611110002</v>
      </c>
      <c r="G2097" s="9">
        <v>289</v>
      </c>
      <c r="H2097" s="9">
        <v>84</v>
      </c>
      <c r="I2097" s="9">
        <v>24276</v>
      </c>
      <c r="J2097" s="17" t="s">
        <v>315</v>
      </c>
    </row>
    <row r="2098" spans="1:10">
      <c r="A2098" s="17" t="s">
        <v>2390</v>
      </c>
      <c r="B2098" s="18" t="s">
        <v>314</v>
      </c>
      <c r="C2098" s="17" t="s">
        <v>124</v>
      </c>
      <c r="D2098" s="17" t="s">
        <v>125</v>
      </c>
      <c r="E2098" s="19">
        <v>41325.164583329999</v>
      </c>
      <c r="F2098" s="19">
        <v>41325.229166659999</v>
      </c>
      <c r="G2098" s="9">
        <v>93</v>
      </c>
      <c r="H2098" s="9">
        <v>261</v>
      </c>
      <c r="I2098" s="9">
        <v>24273</v>
      </c>
      <c r="J2098" s="17" t="s">
        <v>315</v>
      </c>
    </row>
    <row r="2099" spans="1:10">
      <c r="A2099" s="17" t="s">
        <v>2391</v>
      </c>
      <c r="B2099" s="18" t="s">
        <v>314</v>
      </c>
      <c r="C2099" s="17" t="s">
        <v>109</v>
      </c>
      <c r="D2099" s="17" t="s">
        <v>109</v>
      </c>
      <c r="E2099" s="19">
        <v>43867.429861110002</v>
      </c>
      <c r="F2099" s="19">
        <v>43867.651388879996</v>
      </c>
      <c r="G2099" s="9">
        <v>319</v>
      </c>
      <c r="H2099" s="9">
        <v>76</v>
      </c>
      <c r="I2099" s="9">
        <v>24244</v>
      </c>
      <c r="J2099" s="17" t="s">
        <v>315</v>
      </c>
    </row>
    <row r="2100" spans="1:10">
      <c r="A2100" s="17" t="s">
        <v>2392</v>
      </c>
      <c r="B2100" s="18" t="s">
        <v>318</v>
      </c>
      <c r="C2100" s="17" t="s">
        <v>149</v>
      </c>
      <c r="D2100" s="17" t="s">
        <v>151</v>
      </c>
      <c r="E2100" s="19">
        <v>39484.794444439998</v>
      </c>
      <c r="F2100" s="19">
        <v>39485.06597222</v>
      </c>
      <c r="G2100" s="9">
        <v>391</v>
      </c>
      <c r="H2100" s="9">
        <v>62</v>
      </c>
      <c r="I2100" s="9">
        <v>24242</v>
      </c>
      <c r="J2100" s="17" t="s">
        <v>315</v>
      </c>
    </row>
    <row r="2101" spans="1:10">
      <c r="A2101" s="17" t="s">
        <v>2393</v>
      </c>
      <c r="B2101" s="18" t="s">
        <v>314</v>
      </c>
      <c r="C2101" s="17" t="s">
        <v>282</v>
      </c>
      <c r="D2101" s="17" t="s">
        <v>283</v>
      </c>
      <c r="E2101" s="19">
        <v>41511.03819444</v>
      </c>
      <c r="F2101" s="19">
        <v>41511.322916659999</v>
      </c>
      <c r="G2101" s="9">
        <v>410</v>
      </c>
      <c r="H2101" s="9">
        <v>59</v>
      </c>
      <c r="I2101" s="9">
        <v>24190</v>
      </c>
      <c r="J2101" s="17" t="s">
        <v>315</v>
      </c>
    </row>
    <row r="2102" spans="1:10">
      <c r="A2102" s="17" t="s">
        <v>2394</v>
      </c>
      <c r="B2102" s="18" t="s">
        <v>314</v>
      </c>
      <c r="C2102" s="17" t="s">
        <v>116</v>
      </c>
      <c r="D2102" s="17" t="s">
        <v>118</v>
      </c>
      <c r="E2102" s="19">
        <v>43279.731944439998</v>
      </c>
      <c r="F2102" s="19">
        <v>43280.034027770002</v>
      </c>
      <c r="G2102" s="9">
        <v>435</v>
      </c>
      <c r="H2102" s="9">
        <v>147</v>
      </c>
      <c r="I2102" s="9">
        <v>24188</v>
      </c>
      <c r="J2102" s="17" t="s">
        <v>315</v>
      </c>
    </row>
    <row r="2103" spans="1:10">
      <c r="A2103" s="17" t="s">
        <v>2395</v>
      </c>
      <c r="B2103" s="18" t="s">
        <v>314</v>
      </c>
      <c r="C2103" s="17" t="s">
        <v>81</v>
      </c>
      <c r="D2103" s="17" t="s">
        <v>82</v>
      </c>
      <c r="E2103" s="19">
        <v>45657.54027777</v>
      </c>
      <c r="F2103" s="19">
        <v>45657.709722220003</v>
      </c>
      <c r="G2103" s="9">
        <v>244</v>
      </c>
      <c r="H2103" s="9">
        <v>99</v>
      </c>
      <c r="I2103" s="9">
        <v>24156</v>
      </c>
      <c r="J2103" s="17" t="s">
        <v>315</v>
      </c>
    </row>
    <row r="2104" spans="1:10">
      <c r="A2104" s="17" t="s">
        <v>2396</v>
      </c>
      <c r="B2104" s="18" t="s">
        <v>314</v>
      </c>
      <c r="C2104" s="17" t="s">
        <v>89</v>
      </c>
      <c r="D2104" s="17" t="s">
        <v>90</v>
      </c>
      <c r="E2104" s="19">
        <v>41060.71875</v>
      </c>
      <c r="F2104" s="19">
        <v>41060.87847222</v>
      </c>
      <c r="G2104" s="9">
        <v>230</v>
      </c>
      <c r="H2104" s="9">
        <v>105</v>
      </c>
      <c r="I2104" s="9">
        <v>24150</v>
      </c>
      <c r="J2104" s="17" t="s">
        <v>315</v>
      </c>
    </row>
    <row r="2105" spans="1:10">
      <c r="A2105" s="17" t="s">
        <v>2397</v>
      </c>
      <c r="B2105" s="18" t="s">
        <v>314</v>
      </c>
      <c r="C2105" s="17" t="s">
        <v>291</v>
      </c>
      <c r="D2105" s="17" t="s">
        <v>195</v>
      </c>
      <c r="E2105" s="19">
        <v>45535.643055549997</v>
      </c>
      <c r="F2105" s="19">
        <v>45535.97777777</v>
      </c>
      <c r="G2105" s="9">
        <v>482</v>
      </c>
      <c r="H2105" s="9">
        <v>117</v>
      </c>
      <c r="I2105" s="9">
        <v>24132</v>
      </c>
      <c r="J2105" s="17" t="s">
        <v>315</v>
      </c>
    </row>
    <row r="2106" spans="1:10">
      <c r="A2106" s="17" t="s">
        <v>2398</v>
      </c>
      <c r="B2106" s="18" t="s">
        <v>314</v>
      </c>
      <c r="C2106" s="17" t="s">
        <v>298</v>
      </c>
      <c r="D2106" s="17" t="s">
        <v>299</v>
      </c>
      <c r="E2106" s="19">
        <v>39794.094444440001</v>
      </c>
      <c r="F2106" s="19">
        <v>39794.458333330003</v>
      </c>
      <c r="G2106" s="9">
        <v>524</v>
      </c>
      <c r="H2106" s="9">
        <v>53</v>
      </c>
      <c r="I2106" s="9">
        <v>24132</v>
      </c>
      <c r="J2106" s="17" t="s">
        <v>315</v>
      </c>
    </row>
    <row r="2107" spans="1:10">
      <c r="A2107" s="17" t="s">
        <v>2399</v>
      </c>
      <c r="B2107" s="18" t="s">
        <v>318</v>
      </c>
      <c r="C2107" s="17" t="s">
        <v>254</v>
      </c>
      <c r="D2107" s="17" t="s">
        <v>255</v>
      </c>
      <c r="E2107" s="19">
        <v>41688.077777769999</v>
      </c>
      <c r="F2107" s="19">
        <v>41688.496527770003</v>
      </c>
      <c r="G2107" s="9">
        <v>603</v>
      </c>
      <c r="H2107" s="9">
        <v>40</v>
      </c>
      <c r="I2107" s="9">
        <v>24120</v>
      </c>
      <c r="J2107" s="17" t="s">
        <v>315</v>
      </c>
    </row>
    <row r="2108" spans="1:10">
      <c r="A2108" s="17" t="s">
        <v>2400</v>
      </c>
      <c r="B2108" s="18" t="s">
        <v>318</v>
      </c>
      <c r="C2108" s="17" t="s">
        <v>134</v>
      </c>
      <c r="D2108" s="17" t="s">
        <v>135</v>
      </c>
      <c r="E2108" s="19">
        <v>41438.558333330002</v>
      </c>
      <c r="F2108" s="19">
        <v>41438.72569444</v>
      </c>
      <c r="G2108" s="9">
        <v>241</v>
      </c>
      <c r="H2108" s="9">
        <v>100</v>
      </c>
      <c r="I2108" s="9">
        <v>24100</v>
      </c>
      <c r="J2108" s="17" t="s">
        <v>315</v>
      </c>
    </row>
    <row r="2109" spans="1:10">
      <c r="A2109" s="17" t="s">
        <v>2401</v>
      </c>
      <c r="B2109" s="18" t="s">
        <v>314</v>
      </c>
      <c r="C2109" s="17" t="s">
        <v>160</v>
      </c>
      <c r="D2109" s="17" t="s">
        <v>162</v>
      </c>
      <c r="E2109" s="19">
        <v>39862.72430555</v>
      </c>
      <c r="F2109" s="19">
        <v>39862.883333329999</v>
      </c>
      <c r="G2109" s="9">
        <v>229</v>
      </c>
      <c r="H2109" s="9">
        <v>114</v>
      </c>
      <c r="I2109" s="9">
        <v>24069</v>
      </c>
      <c r="J2109" s="17" t="s">
        <v>315</v>
      </c>
    </row>
    <row r="2110" spans="1:10">
      <c r="A2110" s="17" t="s">
        <v>2402</v>
      </c>
      <c r="B2110" s="18" t="s">
        <v>314</v>
      </c>
      <c r="C2110" s="17" t="s">
        <v>195</v>
      </c>
      <c r="D2110" s="17" t="s">
        <v>197</v>
      </c>
      <c r="E2110" s="19">
        <v>42571.587500000001</v>
      </c>
      <c r="F2110" s="19">
        <v>42571.63055555</v>
      </c>
      <c r="G2110" s="9">
        <v>62</v>
      </c>
      <c r="H2110" s="9">
        <v>388</v>
      </c>
      <c r="I2110" s="9">
        <v>24056</v>
      </c>
      <c r="J2110" s="17" t="s">
        <v>315</v>
      </c>
    </row>
    <row r="2111" spans="1:10">
      <c r="A2111" s="17" t="s">
        <v>2403</v>
      </c>
      <c r="B2111" s="18" t="s">
        <v>314</v>
      </c>
      <c r="C2111" s="17" t="s">
        <v>192</v>
      </c>
      <c r="D2111" s="17" t="s">
        <v>193</v>
      </c>
      <c r="E2111" s="19">
        <v>43369.373611110001</v>
      </c>
      <c r="F2111" s="19">
        <v>43369.542361109998</v>
      </c>
      <c r="G2111" s="9">
        <v>243</v>
      </c>
      <c r="H2111" s="9">
        <v>108</v>
      </c>
      <c r="I2111" s="9">
        <v>24051</v>
      </c>
      <c r="J2111" s="17" t="s">
        <v>315</v>
      </c>
    </row>
    <row r="2112" spans="1:10">
      <c r="A2112" s="17" t="s">
        <v>2404</v>
      </c>
      <c r="B2112" s="18" t="s">
        <v>314</v>
      </c>
      <c r="C2112" s="17" t="s">
        <v>212</v>
      </c>
      <c r="D2112" s="17" t="s">
        <v>214</v>
      </c>
      <c r="E2112" s="19">
        <v>42866.85</v>
      </c>
      <c r="F2112" s="19">
        <v>42867.197916659999</v>
      </c>
      <c r="G2112" s="9">
        <v>501</v>
      </c>
      <c r="H2112" s="9">
        <v>48</v>
      </c>
      <c r="I2112" s="9">
        <v>24048</v>
      </c>
      <c r="J2112" s="17" t="s">
        <v>315</v>
      </c>
    </row>
    <row r="2113" spans="1:10">
      <c r="A2113" s="17" t="s">
        <v>2405</v>
      </c>
      <c r="B2113" s="18" t="s">
        <v>314</v>
      </c>
      <c r="C2113" s="17" t="s">
        <v>124</v>
      </c>
      <c r="D2113" s="17" t="s">
        <v>125</v>
      </c>
      <c r="E2113" s="19">
        <v>40643.12847222</v>
      </c>
      <c r="F2113" s="19">
        <v>40643.490972220003</v>
      </c>
      <c r="G2113" s="9">
        <v>522</v>
      </c>
      <c r="H2113" s="9">
        <v>46</v>
      </c>
      <c r="I2113" s="9">
        <v>24012</v>
      </c>
      <c r="J2113" s="17" t="s">
        <v>315</v>
      </c>
    </row>
    <row r="2114" spans="1:10">
      <c r="A2114" s="17" t="s">
        <v>2406</v>
      </c>
      <c r="B2114" s="18" t="s">
        <v>314</v>
      </c>
      <c r="C2114" s="17" t="s">
        <v>116</v>
      </c>
      <c r="D2114" s="17" t="s">
        <v>117</v>
      </c>
      <c r="E2114" s="19">
        <v>43393.978472219998</v>
      </c>
      <c r="F2114" s="19">
        <v>43394.59583333</v>
      </c>
      <c r="G2114" s="9">
        <v>889</v>
      </c>
      <c r="H2114" s="9">
        <v>27</v>
      </c>
      <c r="I2114" s="9">
        <v>24003</v>
      </c>
      <c r="J2114" s="17" t="s">
        <v>315</v>
      </c>
    </row>
    <row r="2115" spans="1:10">
      <c r="A2115" s="17" t="s">
        <v>2407</v>
      </c>
      <c r="B2115" s="18" t="s">
        <v>314</v>
      </c>
      <c r="C2115" s="17" t="s">
        <v>81</v>
      </c>
      <c r="D2115" s="17" t="s">
        <v>79</v>
      </c>
      <c r="E2115" s="19">
        <v>42460.729861109998</v>
      </c>
      <c r="F2115" s="19">
        <v>42461.522916659997</v>
      </c>
      <c r="G2115" s="9">
        <v>1142</v>
      </c>
      <c r="H2115" s="9">
        <v>21</v>
      </c>
      <c r="I2115" s="9">
        <v>23982</v>
      </c>
      <c r="J2115" s="17" t="s">
        <v>315</v>
      </c>
    </row>
    <row r="2116" spans="1:10">
      <c r="A2116" s="17" t="s">
        <v>2408</v>
      </c>
      <c r="B2116" s="18" t="s">
        <v>314</v>
      </c>
      <c r="C2116" s="17" t="s">
        <v>282</v>
      </c>
      <c r="D2116" s="17" t="s">
        <v>283</v>
      </c>
      <c r="E2116" s="19">
        <v>41920.127777770002</v>
      </c>
      <c r="F2116" s="19">
        <v>41920.590277770003</v>
      </c>
      <c r="G2116" s="9">
        <v>666</v>
      </c>
      <c r="H2116" s="9">
        <v>36</v>
      </c>
      <c r="I2116" s="9">
        <v>23976</v>
      </c>
      <c r="J2116" s="17" t="s">
        <v>315</v>
      </c>
    </row>
    <row r="2117" spans="1:10">
      <c r="A2117" s="17" t="s">
        <v>2409</v>
      </c>
      <c r="B2117" s="18" t="s">
        <v>314</v>
      </c>
      <c r="C2117" s="17" t="s">
        <v>52</v>
      </c>
      <c r="D2117" s="17" t="s">
        <v>54</v>
      </c>
      <c r="E2117" s="19">
        <v>39615.746527770003</v>
      </c>
      <c r="F2117" s="19">
        <v>39615.97777777</v>
      </c>
      <c r="G2117" s="9">
        <v>333</v>
      </c>
      <c r="H2117" s="9">
        <v>72</v>
      </c>
      <c r="I2117" s="9">
        <v>23976</v>
      </c>
      <c r="J2117" s="17" t="s">
        <v>315</v>
      </c>
    </row>
    <row r="2118" spans="1:10">
      <c r="A2118" s="17" t="s">
        <v>2410</v>
      </c>
      <c r="B2118" s="18" t="s">
        <v>314</v>
      </c>
      <c r="C2118" s="17" t="s">
        <v>89</v>
      </c>
      <c r="D2118" s="17" t="s">
        <v>90</v>
      </c>
      <c r="E2118" s="19">
        <v>44918.047916659998</v>
      </c>
      <c r="F2118" s="19">
        <v>44918.458333330003</v>
      </c>
      <c r="G2118" s="9">
        <v>591</v>
      </c>
      <c r="H2118" s="9">
        <v>43</v>
      </c>
      <c r="I2118" s="9">
        <v>23973</v>
      </c>
      <c r="J2118" s="17" t="s">
        <v>315</v>
      </c>
    </row>
    <row r="2119" spans="1:10">
      <c r="A2119" s="17" t="s">
        <v>2411</v>
      </c>
      <c r="B2119" s="18" t="s">
        <v>314</v>
      </c>
      <c r="C2119" s="17" t="s">
        <v>212</v>
      </c>
      <c r="D2119" s="17" t="s">
        <v>213</v>
      </c>
      <c r="E2119" s="19">
        <v>45564.636111109998</v>
      </c>
      <c r="F2119" s="19">
        <v>45565.743750000001</v>
      </c>
      <c r="G2119" s="9">
        <v>1595</v>
      </c>
      <c r="H2119" s="9">
        <v>15</v>
      </c>
      <c r="I2119" s="9">
        <v>23925</v>
      </c>
      <c r="J2119" s="17" t="s">
        <v>315</v>
      </c>
    </row>
    <row r="2120" spans="1:10">
      <c r="A2120" s="17" t="s">
        <v>2412</v>
      </c>
      <c r="B2120" s="18" t="s">
        <v>318</v>
      </c>
      <c r="C2120" s="17" t="s">
        <v>217</v>
      </c>
      <c r="D2120" s="17" t="s">
        <v>217</v>
      </c>
      <c r="E2120" s="19">
        <v>43946.168749999997</v>
      </c>
      <c r="F2120" s="19">
        <v>43946.44097222</v>
      </c>
      <c r="G2120" s="9">
        <v>392</v>
      </c>
      <c r="H2120" s="9">
        <v>61</v>
      </c>
      <c r="I2120" s="9">
        <v>23912</v>
      </c>
      <c r="J2120" s="17" t="s">
        <v>315</v>
      </c>
    </row>
    <row r="2121" spans="1:10">
      <c r="A2121" s="17" t="s">
        <v>2413</v>
      </c>
      <c r="B2121" s="18" t="s">
        <v>314</v>
      </c>
      <c r="C2121" s="17" t="s">
        <v>160</v>
      </c>
      <c r="D2121" s="17" t="s">
        <v>162</v>
      </c>
      <c r="E2121" s="19">
        <v>41131.735416659998</v>
      </c>
      <c r="F2121" s="19">
        <v>41132.074305549999</v>
      </c>
      <c r="G2121" s="9">
        <v>488</v>
      </c>
      <c r="H2121" s="9">
        <v>49</v>
      </c>
      <c r="I2121" s="9">
        <v>23912</v>
      </c>
      <c r="J2121" s="17" t="s">
        <v>315</v>
      </c>
    </row>
    <row r="2122" spans="1:10">
      <c r="A2122" s="17" t="s">
        <v>2414</v>
      </c>
      <c r="B2122" s="18" t="s">
        <v>318</v>
      </c>
      <c r="C2122" s="17" t="s">
        <v>169</v>
      </c>
      <c r="D2122" s="17" t="s">
        <v>171</v>
      </c>
      <c r="E2122" s="19">
        <v>42597.781944440001</v>
      </c>
      <c r="F2122" s="19">
        <v>42598.072916659999</v>
      </c>
      <c r="G2122" s="9">
        <v>419</v>
      </c>
      <c r="H2122" s="9">
        <v>57</v>
      </c>
      <c r="I2122" s="9">
        <v>23883</v>
      </c>
      <c r="J2122" s="17" t="s">
        <v>315</v>
      </c>
    </row>
    <row r="2123" spans="1:10">
      <c r="A2123" s="17" t="s">
        <v>2415</v>
      </c>
      <c r="B2123" s="18" t="s">
        <v>314</v>
      </c>
      <c r="C2123" s="17" t="s">
        <v>291</v>
      </c>
      <c r="D2123" s="17" t="s">
        <v>195</v>
      </c>
      <c r="E2123" s="19">
        <v>41034.361111110004</v>
      </c>
      <c r="F2123" s="19">
        <v>41034.467361110001</v>
      </c>
      <c r="G2123" s="9">
        <v>153</v>
      </c>
      <c r="H2123" s="9">
        <v>156</v>
      </c>
      <c r="I2123" s="9">
        <v>23868</v>
      </c>
      <c r="J2123" s="17" t="s">
        <v>315</v>
      </c>
    </row>
    <row r="2124" spans="1:10">
      <c r="A2124" s="17" t="s">
        <v>2416</v>
      </c>
      <c r="B2124" s="18" t="s">
        <v>318</v>
      </c>
      <c r="C2124" s="17" t="s">
        <v>134</v>
      </c>
      <c r="D2124" s="17" t="s">
        <v>136</v>
      </c>
      <c r="E2124" s="19">
        <v>45376.955555549997</v>
      </c>
      <c r="F2124" s="19">
        <v>45377.227083329999</v>
      </c>
      <c r="G2124" s="9">
        <v>391</v>
      </c>
      <c r="H2124" s="9">
        <v>61</v>
      </c>
      <c r="I2124" s="9">
        <v>23851</v>
      </c>
      <c r="J2124" s="17" t="s">
        <v>315</v>
      </c>
    </row>
    <row r="2125" spans="1:10">
      <c r="A2125" s="17" t="s">
        <v>2417</v>
      </c>
      <c r="B2125" s="18" t="s">
        <v>314</v>
      </c>
      <c r="C2125" s="17" t="s">
        <v>81</v>
      </c>
      <c r="D2125" s="17" t="s">
        <v>79</v>
      </c>
      <c r="E2125" s="19">
        <v>39615.866666659997</v>
      </c>
      <c r="F2125" s="19">
        <v>39616.572916659999</v>
      </c>
      <c r="G2125" s="9">
        <v>1017</v>
      </c>
      <c r="H2125" s="9">
        <v>29</v>
      </c>
      <c r="I2125" s="9">
        <v>23851</v>
      </c>
      <c r="J2125" s="17" t="s">
        <v>315</v>
      </c>
    </row>
    <row r="2126" spans="1:10">
      <c r="A2126" s="17" t="s">
        <v>2418</v>
      </c>
      <c r="B2126" s="18" t="s">
        <v>314</v>
      </c>
      <c r="C2126" s="17" t="s">
        <v>160</v>
      </c>
      <c r="D2126" s="17" t="s">
        <v>162</v>
      </c>
      <c r="E2126" s="19">
        <v>41780.963194440003</v>
      </c>
      <c r="F2126" s="19">
        <v>41782.619444440003</v>
      </c>
      <c r="G2126" s="9">
        <v>2385</v>
      </c>
      <c r="H2126" s="9">
        <v>10</v>
      </c>
      <c r="I2126" s="9">
        <v>23850</v>
      </c>
      <c r="J2126" s="17" t="s">
        <v>315</v>
      </c>
    </row>
    <row r="2127" spans="1:10">
      <c r="A2127" s="17" t="s">
        <v>2419</v>
      </c>
      <c r="B2127" s="18" t="s">
        <v>318</v>
      </c>
      <c r="C2127" s="17" t="s">
        <v>169</v>
      </c>
      <c r="D2127" s="17" t="s">
        <v>171</v>
      </c>
      <c r="E2127" s="19">
        <v>44066.027083330002</v>
      </c>
      <c r="F2127" s="19">
        <v>44066.332638879998</v>
      </c>
      <c r="G2127" s="9">
        <v>440</v>
      </c>
      <c r="H2127" s="9">
        <v>69</v>
      </c>
      <c r="I2127" s="9">
        <v>23829</v>
      </c>
      <c r="J2127" s="17" t="s">
        <v>315</v>
      </c>
    </row>
    <row r="2128" spans="1:10">
      <c r="A2128" s="17" t="s">
        <v>2420</v>
      </c>
      <c r="B2128" s="18" t="s">
        <v>314</v>
      </c>
      <c r="C2128" s="17" t="s">
        <v>160</v>
      </c>
      <c r="D2128" s="17" t="s">
        <v>162</v>
      </c>
      <c r="E2128" s="19">
        <v>44688.735416659998</v>
      </c>
      <c r="F2128" s="19">
        <v>44688.864583330003</v>
      </c>
      <c r="G2128" s="9">
        <v>186</v>
      </c>
      <c r="H2128" s="9">
        <v>128</v>
      </c>
      <c r="I2128" s="9">
        <v>23808</v>
      </c>
      <c r="J2128" s="17" t="s">
        <v>315</v>
      </c>
    </row>
    <row r="2129" spans="1:10">
      <c r="A2129" s="17" t="s">
        <v>2421</v>
      </c>
      <c r="B2129" s="18" t="s">
        <v>318</v>
      </c>
      <c r="C2129" s="17" t="s">
        <v>149</v>
      </c>
      <c r="D2129" s="17" t="s">
        <v>151</v>
      </c>
      <c r="E2129" s="19">
        <v>44427.780555550002</v>
      </c>
      <c r="F2129" s="19">
        <v>44427.875</v>
      </c>
      <c r="G2129" s="9">
        <v>136</v>
      </c>
      <c r="H2129" s="9">
        <v>175</v>
      </c>
      <c r="I2129" s="9">
        <v>23800</v>
      </c>
      <c r="J2129" s="17" t="s">
        <v>315</v>
      </c>
    </row>
    <row r="2130" spans="1:10">
      <c r="A2130" s="17" t="s">
        <v>2422</v>
      </c>
      <c r="B2130" s="18" t="s">
        <v>314</v>
      </c>
      <c r="C2130" s="17" t="s">
        <v>109</v>
      </c>
      <c r="D2130" s="17" t="s">
        <v>109</v>
      </c>
      <c r="E2130" s="19">
        <v>44437.257638880001</v>
      </c>
      <c r="F2130" s="19">
        <v>44437.5625</v>
      </c>
      <c r="G2130" s="9">
        <v>439</v>
      </c>
      <c r="H2130" s="9">
        <v>77</v>
      </c>
      <c r="I2130" s="9">
        <v>23771</v>
      </c>
      <c r="J2130" s="17" t="s">
        <v>315</v>
      </c>
    </row>
    <row r="2131" spans="1:10">
      <c r="A2131" s="17" t="s">
        <v>2423</v>
      </c>
      <c r="B2131" s="18" t="s">
        <v>318</v>
      </c>
      <c r="C2131" s="17" t="s">
        <v>134</v>
      </c>
      <c r="D2131" s="17" t="s">
        <v>136</v>
      </c>
      <c r="E2131" s="19">
        <v>42874.702083329998</v>
      </c>
      <c r="F2131" s="19">
        <v>42874.78333333</v>
      </c>
      <c r="G2131" s="9">
        <v>117</v>
      </c>
      <c r="H2131" s="9">
        <v>311</v>
      </c>
      <c r="I2131" s="9">
        <v>23745</v>
      </c>
      <c r="J2131" s="17" t="s">
        <v>315</v>
      </c>
    </row>
    <row r="2132" spans="1:10">
      <c r="A2132" s="17" t="s">
        <v>2424</v>
      </c>
      <c r="B2132" s="18" t="s">
        <v>318</v>
      </c>
      <c r="C2132" s="17" t="s">
        <v>149</v>
      </c>
      <c r="D2132" s="17" t="s">
        <v>151</v>
      </c>
      <c r="E2132" s="19">
        <v>43243.155555550002</v>
      </c>
      <c r="F2132" s="19">
        <v>43243.50555555</v>
      </c>
      <c r="G2132" s="9">
        <v>504</v>
      </c>
      <c r="H2132" s="9">
        <v>47</v>
      </c>
      <c r="I2132" s="9">
        <v>23688</v>
      </c>
      <c r="J2132" s="17" t="s">
        <v>315</v>
      </c>
    </row>
    <row r="2133" spans="1:10">
      <c r="A2133" s="17" t="s">
        <v>2425</v>
      </c>
      <c r="B2133" s="18" t="s">
        <v>314</v>
      </c>
      <c r="C2133" s="17" t="s">
        <v>81</v>
      </c>
      <c r="D2133" s="17" t="s">
        <v>82</v>
      </c>
      <c r="E2133" s="19">
        <v>40688.572222219998</v>
      </c>
      <c r="F2133" s="19">
        <v>40688.704861110004</v>
      </c>
      <c r="G2133" s="9">
        <v>191</v>
      </c>
      <c r="H2133" s="9">
        <v>124</v>
      </c>
      <c r="I2133" s="9">
        <v>23684</v>
      </c>
      <c r="J2133" s="17" t="s">
        <v>315</v>
      </c>
    </row>
    <row r="2134" spans="1:10">
      <c r="A2134" s="17" t="s">
        <v>2426</v>
      </c>
      <c r="B2134" s="18" t="s">
        <v>314</v>
      </c>
      <c r="C2134" s="17" t="s">
        <v>78</v>
      </c>
      <c r="D2134" s="17" t="s">
        <v>80</v>
      </c>
      <c r="E2134" s="19">
        <v>41950.104166659999</v>
      </c>
      <c r="F2134" s="19">
        <v>41950.322916659999</v>
      </c>
      <c r="G2134" s="9">
        <v>315</v>
      </c>
      <c r="H2134" s="9">
        <v>75</v>
      </c>
      <c r="I2134" s="9">
        <v>23625</v>
      </c>
      <c r="J2134" s="17" t="s">
        <v>315</v>
      </c>
    </row>
    <row r="2135" spans="1:10">
      <c r="A2135" s="17" t="s">
        <v>2427</v>
      </c>
      <c r="B2135" s="18" t="s">
        <v>318</v>
      </c>
      <c r="C2135" s="17" t="s">
        <v>169</v>
      </c>
      <c r="D2135" s="17" t="s">
        <v>171</v>
      </c>
      <c r="E2135" s="19">
        <v>41517.926388879998</v>
      </c>
      <c r="F2135" s="19">
        <v>41518.511805549999</v>
      </c>
      <c r="G2135" s="9">
        <v>843</v>
      </c>
      <c r="H2135" s="9">
        <v>28</v>
      </c>
      <c r="I2135" s="9">
        <v>23604</v>
      </c>
      <c r="J2135" s="17" t="s">
        <v>315</v>
      </c>
    </row>
    <row r="2136" spans="1:10">
      <c r="A2136" s="17" t="s">
        <v>2428</v>
      </c>
      <c r="B2136" s="18" t="s">
        <v>314</v>
      </c>
      <c r="C2136" s="17" t="s">
        <v>160</v>
      </c>
      <c r="D2136" s="17" t="s">
        <v>162</v>
      </c>
      <c r="E2136" s="19">
        <v>42490.984722219997</v>
      </c>
      <c r="F2136" s="19">
        <v>42491.356944439998</v>
      </c>
      <c r="G2136" s="9">
        <v>536</v>
      </c>
      <c r="H2136" s="9">
        <v>44</v>
      </c>
      <c r="I2136" s="9">
        <v>23584</v>
      </c>
      <c r="J2136" s="17" t="s">
        <v>315</v>
      </c>
    </row>
    <row r="2137" spans="1:10">
      <c r="A2137" s="17" t="s">
        <v>2429</v>
      </c>
      <c r="B2137" s="18" t="s">
        <v>318</v>
      </c>
      <c r="C2137" s="17" t="s">
        <v>199</v>
      </c>
      <c r="D2137" s="17" t="s">
        <v>201</v>
      </c>
      <c r="E2137" s="19">
        <v>41077.870833330002</v>
      </c>
      <c r="F2137" s="19">
        <v>41077.895833330003</v>
      </c>
      <c r="G2137" s="9">
        <v>36</v>
      </c>
      <c r="H2137" s="9">
        <v>655</v>
      </c>
      <c r="I2137" s="9">
        <v>23580</v>
      </c>
      <c r="J2137" s="17" t="s">
        <v>315</v>
      </c>
    </row>
    <row r="2138" spans="1:10">
      <c r="A2138" s="17" t="s">
        <v>2430</v>
      </c>
      <c r="B2138" s="18" t="s">
        <v>314</v>
      </c>
      <c r="C2138" s="17" t="s">
        <v>81</v>
      </c>
      <c r="D2138" s="17" t="s">
        <v>79</v>
      </c>
      <c r="E2138" s="19">
        <v>43273.729861109998</v>
      </c>
      <c r="F2138" s="19">
        <v>43273.795833329998</v>
      </c>
      <c r="G2138" s="9">
        <v>95</v>
      </c>
      <c r="H2138" s="9">
        <v>248</v>
      </c>
      <c r="I2138" s="9">
        <v>23560</v>
      </c>
      <c r="J2138" s="17" t="s">
        <v>315</v>
      </c>
    </row>
    <row r="2139" spans="1:10">
      <c r="A2139" s="17" t="s">
        <v>2431</v>
      </c>
      <c r="B2139" s="18" t="s">
        <v>314</v>
      </c>
      <c r="C2139" s="17" t="s">
        <v>212</v>
      </c>
      <c r="D2139" s="17" t="s">
        <v>215</v>
      </c>
      <c r="E2139" s="19">
        <v>40550.636805549999</v>
      </c>
      <c r="F2139" s="19">
        <v>40550.84375</v>
      </c>
      <c r="G2139" s="9">
        <v>298</v>
      </c>
      <c r="H2139" s="9">
        <v>79</v>
      </c>
      <c r="I2139" s="9">
        <v>23542</v>
      </c>
      <c r="J2139" s="17" t="s">
        <v>315</v>
      </c>
    </row>
    <row r="2140" spans="1:10">
      <c r="A2140" s="17" t="s">
        <v>2432</v>
      </c>
      <c r="B2140" s="18" t="s">
        <v>318</v>
      </c>
      <c r="C2140" s="17" t="s">
        <v>199</v>
      </c>
      <c r="D2140" s="17" t="s">
        <v>200</v>
      </c>
      <c r="E2140" s="19">
        <v>43319.794444439998</v>
      </c>
      <c r="F2140" s="19">
        <v>43320.537499999999</v>
      </c>
      <c r="G2140" s="9">
        <v>1070</v>
      </c>
      <c r="H2140" s="9">
        <v>22</v>
      </c>
      <c r="I2140" s="9">
        <v>23540</v>
      </c>
      <c r="J2140" s="17" t="s">
        <v>315</v>
      </c>
    </row>
    <row r="2141" spans="1:10">
      <c r="A2141" s="17" t="s">
        <v>2433</v>
      </c>
      <c r="B2141" s="18" t="s">
        <v>318</v>
      </c>
      <c r="C2141" s="17" t="s">
        <v>206</v>
      </c>
      <c r="D2141" s="17" t="s">
        <v>208</v>
      </c>
      <c r="E2141" s="19">
        <v>40199.655555550002</v>
      </c>
      <c r="F2141" s="19">
        <v>40199.892361110004</v>
      </c>
      <c r="G2141" s="9">
        <v>341</v>
      </c>
      <c r="H2141" s="9">
        <v>69</v>
      </c>
      <c r="I2141" s="9">
        <v>23529</v>
      </c>
      <c r="J2141" s="17" t="s">
        <v>315</v>
      </c>
    </row>
    <row r="2142" spans="1:10">
      <c r="A2142" s="17" t="s">
        <v>2434</v>
      </c>
      <c r="B2142" s="18" t="s">
        <v>314</v>
      </c>
      <c r="C2142" s="17" t="s">
        <v>52</v>
      </c>
      <c r="D2142" s="17" t="s">
        <v>54</v>
      </c>
      <c r="E2142" s="19">
        <v>40741.101388880001</v>
      </c>
      <c r="F2142" s="19">
        <v>40741.441666660001</v>
      </c>
      <c r="G2142" s="9">
        <v>490</v>
      </c>
      <c r="H2142" s="9">
        <v>48</v>
      </c>
      <c r="I2142" s="9">
        <v>23520</v>
      </c>
      <c r="J2142" s="17" t="s">
        <v>315</v>
      </c>
    </row>
    <row r="2143" spans="1:10">
      <c r="A2143" s="17" t="s">
        <v>2435</v>
      </c>
      <c r="B2143" s="18" t="s">
        <v>318</v>
      </c>
      <c r="C2143" s="17" t="s">
        <v>49</v>
      </c>
      <c r="D2143" s="17" t="s">
        <v>51</v>
      </c>
      <c r="E2143" s="19">
        <v>45074.454166659998</v>
      </c>
      <c r="F2143" s="19">
        <v>45074.795833329998</v>
      </c>
      <c r="G2143" s="9">
        <v>492</v>
      </c>
      <c r="H2143" s="9">
        <v>115</v>
      </c>
      <c r="I2143" s="9">
        <v>23517</v>
      </c>
      <c r="J2143" s="17" t="s">
        <v>315</v>
      </c>
    </row>
    <row r="2144" spans="1:10">
      <c r="A2144" s="17" t="s">
        <v>2436</v>
      </c>
      <c r="B2144" s="18" t="s">
        <v>314</v>
      </c>
      <c r="C2144" s="17" t="s">
        <v>262</v>
      </c>
      <c r="D2144" s="17" t="s">
        <v>263</v>
      </c>
      <c r="E2144" s="19">
        <v>42192.6</v>
      </c>
      <c r="F2144" s="19">
        <v>42192.787499999999</v>
      </c>
      <c r="G2144" s="9">
        <v>270</v>
      </c>
      <c r="H2144" s="9">
        <v>87</v>
      </c>
      <c r="I2144" s="9">
        <v>23490</v>
      </c>
      <c r="J2144" s="17" t="s">
        <v>315</v>
      </c>
    </row>
    <row r="2145" spans="1:10">
      <c r="A2145" s="17" t="s">
        <v>2437</v>
      </c>
      <c r="B2145" s="18" t="s">
        <v>318</v>
      </c>
      <c r="C2145" s="17" t="s">
        <v>199</v>
      </c>
      <c r="D2145" s="17" t="s">
        <v>201</v>
      </c>
      <c r="E2145" s="19">
        <v>43393.954166659998</v>
      </c>
      <c r="F2145" s="19">
        <v>43394.66319444</v>
      </c>
      <c r="G2145" s="9">
        <v>1021</v>
      </c>
      <c r="H2145" s="9">
        <v>23</v>
      </c>
      <c r="I2145" s="9">
        <v>23483</v>
      </c>
      <c r="J2145" s="17" t="s">
        <v>315</v>
      </c>
    </row>
    <row r="2146" spans="1:10">
      <c r="A2146" s="17" t="s">
        <v>2438</v>
      </c>
      <c r="B2146" s="18" t="s">
        <v>314</v>
      </c>
      <c r="C2146" s="17" t="s">
        <v>262</v>
      </c>
      <c r="D2146" s="17" t="s">
        <v>263</v>
      </c>
      <c r="E2146" s="19">
        <v>42070.736805549997</v>
      </c>
      <c r="F2146" s="19">
        <v>42071.672222219997</v>
      </c>
      <c r="G2146" s="9">
        <v>1347</v>
      </c>
      <c r="H2146" s="9">
        <v>79</v>
      </c>
      <c r="I2146" s="9">
        <v>23467</v>
      </c>
      <c r="J2146" s="17" t="s">
        <v>315</v>
      </c>
    </row>
    <row r="2147" spans="1:10">
      <c r="A2147" s="17" t="s">
        <v>2439</v>
      </c>
      <c r="B2147" s="18" t="s">
        <v>314</v>
      </c>
      <c r="C2147" s="17" t="s">
        <v>212</v>
      </c>
      <c r="D2147" s="17" t="s">
        <v>215</v>
      </c>
      <c r="E2147" s="19">
        <v>45270.942361109999</v>
      </c>
      <c r="F2147" s="19">
        <v>45271.539583329999</v>
      </c>
      <c r="G2147" s="9">
        <v>860</v>
      </c>
      <c r="H2147" s="9">
        <v>31</v>
      </c>
      <c r="I2147" s="9">
        <v>23454</v>
      </c>
      <c r="J2147" s="17" t="s">
        <v>315</v>
      </c>
    </row>
    <row r="2148" spans="1:10">
      <c r="A2148" s="17" t="s">
        <v>2440</v>
      </c>
      <c r="B2148" s="18" t="s">
        <v>314</v>
      </c>
      <c r="C2148" s="17" t="s">
        <v>116</v>
      </c>
      <c r="D2148" s="17" t="s">
        <v>118</v>
      </c>
      <c r="E2148" s="19">
        <v>42944.768055549997</v>
      </c>
      <c r="F2148" s="19">
        <v>42945.09375</v>
      </c>
      <c r="G2148" s="9">
        <v>469</v>
      </c>
      <c r="H2148" s="9">
        <v>50</v>
      </c>
      <c r="I2148" s="9">
        <v>23450</v>
      </c>
      <c r="J2148" s="17" t="s">
        <v>315</v>
      </c>
    </row>
    <row r="2149" spans="1:10">
      <c r="A2149" s="17" t="s">
        <v>2441</v>
      </c>
      <c r="B2149" s="18" t="s">
        <v>314</v>
      </c>
      <c r="C2149" s="17" t="s">
        <v>160</v>
      </c>
      <c r="D2149" s="17" t="s">
        <v>162</v>
      </c>
      <c r="E2149" s="19">
        <v>42191.047916659998</v>
      </c>
      <c r="F2149" s="19">
        <v>42191.552083330003</v>
      </c>
      <c r="G2149" s="9">
        <v>726</v>
      </c>
      <c r="H2149" s="9">
        <v>45</v>
      </c>
      <c r="I2149" s="9">
        <v>23439</v>
      </c>
      <c r="J2149" s="17" t="s">
        <v>315</v>
      </c>
    </row>
    <row r="2150" spans="1:10">
      <c r="A2150" s="17" t="s">
        <v>2442</v>
      </c>
      <c r="B2150" s="18" t="s">
        <v>318</v>
      </c>
      <c r="C2150" s="17" t="s">
        <v>134</v>
      </c>
      <c r="D2150" s="17" t="s">
        <v>136</v>
      </c>
      <c r="E2150" s="19">
        <v>42502.804861110002</v>
      </c>
      <c r="F2150" s="19">
        <v>42502.97083333</v>
      </c>
      <c r="G2150" s="9">
        <v>239</v>
      </c>
      <c r="H2150" s="9">
        <v>98</v>
      </c>
      <c r="I2150" s="9">
        <v>23422</v>
      </c>
      <c r="J2150" s="17" t="s">
        <v>315</v>
      </c>
    </row>
    <row r="2151" spans="1:10">
      <c r="A2151" s="17" t="s">
        <v>2443</v>
      </c>
      <c r="B2151" s="18" t="s">
        <v>314</v>
      </c>
      <c r="C2151" s="17" t="s">
        <v>81</v>
      </c>
      <c r="D2151" s="17" t="s">
        <v>82</v>
      </c>
      <c r="E2151" s="19">
        <v>40992.020138879998</v>
      </c>
      <c r="F2151" s="19">
        <v>40992.19305555</v>
      </c>
      <c r="G2151" s="9">
        <v>249</v>
      </c>
      <c r="H2151" s="9">
        <v>94</v>
      </c>
      <c r="I2151" s="9">
        <v>23406</v>
      </c>
      <c r="J2151" s="17" t="s">
        <v>315</v>
      </c>
    </row>
    <row r="2152" spans="1:10">
      <c r="A2152" s="17" t="s">
        <v>2444</v>
      </c>
      <c r="B2152" s="18" t="s">
        <v>314</v>
      </c>
      <c r="C2152" s="17" t="s">
        <v>212</v>
      </c>
      <c r="D2152" s="17" t="s">
        <v>215</v>
      </c>
      <c r="E2152" s="19">
        <v>41416.526388879996</v>
      </c>
      <c r="F2152" s="19">
        <v>41416.544444439998</v>
      </c>
      <c r="G2152" s="9">
        <v>26</v>
      </c>
      <c r="H2152" s="9">
        <v>900</v>
      </c>
      <c r="I2152" s="9">
        <v>23400</v>
      </c>
      <c r="J2152" s="17" t="s">
        <v>315</v>
      </c>
    </row>
    <row r="2153" spans="1:10">
      <c r="A2153" s="17" t="s">
        <v>2445</v>
      </c>
      <c r="B2153" s="18" t="s">
        <v>314</v>
      </c>
      <c r="C2153" s="17" t="s">
        <v>124</v>
      </c>
      <c r="D2153" s="17" t="s">
        <v>125</v>
      </c>
      <c r="E2153" s="19">
        <v>43277.447916659999</v>
      </c>
      <c r="F2153" s="19">
        <v>43277.65625</v>
      </c>
      <c r="G2153" s="9">
        <v>300</v>
      </c>
      <c r="H2153" s="9">
        <v>78</v>
      </c>
      <c r="I2153" s="9">
        <v>23400</v>
      </c>
      <c r="J2153" s="17" t="s">
        <v>315</v>
      </c>
    </row>
    <row r="2154" spans="1:10">
      <c r="A2154" s="17" t="s">
        <v>2446</v>
      </c>
      <c r="B2154" s="18" t="s">
        <v>314</v>
      </c>
      <c r="C2154" s="17" t="s">
        <v>282</v>
      </c>
      <c r="D2154" s="17" t="s">
        <v>284</v>
      </c>
      <c r="E2154" s="19">
        <v>41459.306944440003</v>
      </c>
      <c r="F2154" s="19">
        <v>41459.50694444</v>
      </c>
      <c r="G2154" s="9">
        <v>288</v>
      </c>
      <c r="H2154" s="9">
        <v>81</v>
      </c>
      <c r="I2154" s="9">
        <v>23328</v>
      </c>
      <c r="J2154" s="17" t="s">
        <v>315</v>
      </c>
    </row>
    <row r="2155" spans="1:10">
      <c r="A2155" s="17" t="s">
        <v>2447</v>
      </c>
      <c r="B2155" s="18" t="s">
        <v>314</v>
      </c>
      <c r="C2155" s="17" t="s">
        <v>78</v>
      </c>
      <c r="D2155" s="17" t="s">
        <v>79</v>
      </c>
      <c r="E2155" s="19">
        <v>44763.093055550002</v>
      </c>
      <c r="F2155" s="19">
        <v>44763.423611110004</v>
      </c>
      <c r="G2155" s="9">
        <v>476</v>
      </c>
      <c r="H2155" s="9">
        <v>49</v>
      </c>
      <c r="I2155" s="9">
        <v>23324</v>
      </c>
      <c r="J2155" s="17" t="s">
        <v>315</v>
      </c>
    </row>
    <row r="2156" spans="1:10">
      <c r="A2156" s="17" t="s">
        <v>2448</v>
      </c>
      <c r="B2156" s="18" t="s">
        <v>318</v>
      </c>
      <c r="C2156" s="17" t="s">
        <v>49</v>
      </c>
      <c r="D2156" s="17" t="s">
        <v>50</v>
      </c>
      <c r="E2156" s="19">
        <v>44357.482638879999</v>
      </c>
      <c r="F2156" s="19">
        <v>44357.739583330003</v>
      </c>
      <c r="G2156" s="9">
        <v>370</v>
      </c>
      <c r="H2156" s="9">
        <v>63</v>
      </c>
      <c r="I2156" s="9">
        <v>23310</v>
      </c>
      <c r="J2156" s="17" t="s">
        <v>315</v>
      </c>
    </row>
    <row r="2157" spans="1:10">
      <c r="A2157" s="17" t="s">
        <v>2449</v>
      </c>
      <c r="B2157" s="18" t="s">
        <v>318</v>
      </c>
      <c r="C2157" s="17" t="s">
        <v>199</v>
      </c>
      <c r="D2157" s="17" t="s">
        <v>200</v>
      </c>
      <c r="E2157" s="19">
        <v>42222.865277769997</v>
      </c>
      <c r="F2157" s="19">
        <v>42223.045138879999</v>
      </c>
      <c r="G2157" s="9">
        <v>259</v>
      </c>
      <c r="H2157" s="9">
        <v>90</v>
      </c>
      <c r="I2157" s="9">
        <v>23310</v>
      </c>
      <c r="J2157" s="17" t="s">
        <v>315</v>
      </c>
    </row>
    <row r="2158" spans="1:10">
      <c r="A2158" s="17" t="s">
        <v>2450</v>
      </c>
      <c r="B2158" s="18" t="s">
        <v>314</v>
      </c>
      <c r="C2158" s="17" t="s">
        <v>160</v>
      </c>
      <c r="D2158" s="17" t="s">
        <v>162</v>
      </c>
      <c r="E2158" s="19">
        <v>41780.959027769997</v>
      </c>
      <c r="F2158" s="19">
        <v>41781.911111109999</v>
      </c>
      <c r="G2158" s="9">
        <v>1371</v>
      </c>
      <c r="H2158" s="9">
        <v>17</v>
      </c>
      <c r="I2158" s="9">
        <v>23307</v>
      </c>
      <c r="J2158" s="17" t="s">
        <v>315</v>
      </c>
    </row>
    <row r="2159" spans="1:10">
      <c r="A2159" s="17" t="s">
        <v>2451</v>
      </c>
      <c r="B2159" s="18" t="s">
        <v>314</v>
      </c>
      <c r="C2159" s="17" t="s">
        <v>195</v>
      </c>
      <c r="D2159" s="17" t="s">
        <v>197</v>
      </c>
      <c r="E2159" s="19">
        <v>43503.029166660002</v>
      </c>
      <c r="F2159" s="19">
        <v>43503.425000000003</v>
      </c>
      <c r="G2159" s="9">
        <v>570</v>
      </c>
      <c r="H2159" s="9">
        <v>42</v>
      </c>
      <c r="I2159" s="9">
        <v>23305</v>
      </c>
      <c r="J2159" s="17" t="s">
        <v>315</v>
      </c>
    </row>
    <row r="2160" spans="1:10">
      <c r="A2160" s="17" t="s">
        <v>2452</v>
      </c>
      <c r="B2160" s="18" t="s">
        <v>314</v>
      </c>
      <c r="C2160" s="17" t="s">
        <v>160</v>
      </c>
      <c r="D2160" s="17" t="s">
        <v>161</v>
      </c>
      <c r="E2160" s="19">
        <v>40746.768055549997</v>
      </c>
      <c r="F2160" s="19">
        <v>40747.666666659999</v>
      </c>
      <c r="G2160" s="9">
        <v>1294</v>
      </c>
      <c r="H2160" s="9">
        <v>18</v>
      </c>
      <c r="I2160" s="9">
        <v>23292</v>
      </c>
      <c r="J2160" s="17" t="s">
        <v>315</v>
      </c>
    </row>
    <row r="2161" spans="1:10">
      <c r="A2161" s="17" t="s">
        <v>2453</v>
      </c>
      <c r="B2161" s="18" t="s">
        <v>314</v>
      </c>
      <c r="C2161" s="17" t="s">
        <v>81</v>
      </c>
      <c r="D2161" s="17" t="s">
        <v>82</v>
      </c>
      <c r="E2161" s="19">
        <v>42108.84583333</v>
      </c>
      <c r="F2161" s="19">
        <v>42108.927083330003</v>
      </c>
      <c r="G2161" s="9">
        <v>117</v>
      </c>
      <c r="H2161" s="9">
        <v>199</v>
      </c>
      <c r="I2161" s="9">
        <v>23283</v>
      </c>
      <c r="J2161" s="17" t="s">
        <v>315</v>
      </c>
    </row>
    <row r="2162" spans="1:10">
      <c r="A2162" s="17" t="s">
        <v>2454</v>
      </c>
      <c r="B2162" s="18" t="s">
        <v>314</v>
      </c>
      <c r="C2162" s="17" t="s">
        <v>89</v>
      </c>
      <c r="D2162" s="17" t="s">
        <v>90</v>
      </c>
      <c r="E2162" s="19">
        <v>42467.574999999997</v>
      </c>
      <c r="F2162" s="19">
        <v>42467.713194440003</v>
      </c>
      <c r="G2162" s="9">
        <v>199</v>
      </c>
      <c r="H2162" s="9">
        <v>117</v>
      </c>
      <c r="I2162" s="9">
        <v>23283</v>
      </c>
      <c r="J2162" s="17" t="s">
        <v>315</v>
      </c>
    </row>
    <row r="2163" spans="1:10">
      <c r="A2163" s="17" t="s">
        <v>2455</v>
      </c>
      <c r="B2163" s="18" t="s">
        <v>314</v>
      </c>
      <c r="C2163" s="17" t="s">
        <v>160</v>
      </c>
      <c r="D2163" s="17" t="s">
        <v>162</v>
      </c>
      <c r="E2163" s="19">
        <v>41213.4375</v>
      </c>
      <c r="F2163" s="19">
        <v>41213.899305550003</v>
      </c>
      <c r="G2163" s="9">
        <v>665</v>
      </c>
      <c r="H2163" s="9">
        <v>35</v>
      </c>
      <c r="I2163" s="9">
        <v>23275</v>
      </c>
      <c r="J2163" s="17" t="s">
        <v>315</v>
      </c>
    </row>
    <row r="2164" spans="1:10">
      <c r="A2164" s="17" t="s">
        <v>2456</v>
      </c>
      <c r="B2164" s="18" t="s">
        <v>314</v>
      </c>
      <c r="C2164" s="17" t="s">
        <v>212</v>
      </c>
      <c r="D2164" s="17" t="s">
        <v>214</v>
      </c>
      <c r="E2164" s="19">
        <v>41497.56597222</v>
      </c>
      <c r="F2164" s="19">
        <v>41497.833333330003</v>
      </c>
      <c r="G2164" s="9">
        <v>385</v>
      </c>
      <c r="H2164" s="9">
        <v>62</v>
      </c>
      <c r="I2164" s="9">
        <v>23240</v>
      </c>
      <c r="J2164" s="17" t="s">
        <v>315</v>
      </c>
    </row>
    <row r="2165" spans="1:10">
      <c r="A2165" s="17" t="s">
        <v>2457</v>
      </c>
      <c r="B2165" s="18" t="s">
        <v>314</v>
      </c>
      <c r="C2165" s="17" t="s">
        <v>160</v>
      </c>
      <c r="D2165" s="17" t="s">
        <v>162</v>
      </c>
      <c r="E2165" s="19">
        <v>44407.294444439998</v>
      </c>
      <c r="F2165" s="19">
        <v>44407.93958333</v>
      </c>
      <c r="G2165" s="9">
        <v>929</v>
      </c>
      <c r="H2165" s="9">
        <v>25</v>
      </c>
      <c r="I2165" s="9">
        <v>23225</v>
      </c>
      <c r="J2165" s="17" t="s">
        <v>315</v>
      </c>
    </row>
    <row r="2166" spans="1:10">
      <c r="A2166" s="17" t="s">
        <v>2458</v>
      </c>
      <c r="B2166" s="18" t="s">
        <v>314</v>
      </c>
      <c r="C2166" s="17" t="s">
        <v>282</v>
      </c>
      <c r="D2166" s="17" t="s">
        <v>284</v>
      </c>
      <c r="E2166" s="19">
        <v>44731.270833330003</v>
      </c>
      <c r="F2166" s="19">
        <v>44731.743055550003</v>
      </c>
      <c r="G2166" s="9">
        <v>680</v>
      </c>
      <c r="H2166" s="9">
        <v>34</v>
      </c>
      <c r="I2166" s="9">
        <v>23120</v>
      </c>
      <c r="J2166" s="17" t="s">
        <v>315</v>
      </c>
    </row>
    <row r="2167" spans="1:10">
      <c r="A2167" s="17" t="s">
        <v>2459</v>
      </c>
      <c r="B2167" s="18" t="s">
        <v>314</v>
      </c>
      <c r="C2167" s="17" t="s">
        <v>52</v>
      </c>
      <c r="D2167" s="17" t="s">
        <v>54</v>
      </c>
      <c r="E2167" s="19">
        <v>42163.823611109998</v>
      </c>
      <c r="F2167" s="19">
        <v>42163.91180555</v>
      </c>
      <c r="G2167" s="9">
        <v>127</v>
      </c>
      <c r="H2167" s="9">
        <v>182</v>
      </c>
      <c r="I2167" s="9">
        <v>23114</v>
      </c>
      <c r="J2167" s="17" t="s">
        <v>315</v>
      </c>
    </row>
    <row r="2168" spans="1:10">
      <c r="A2168" s="17" t="s">
        <v>2460</v>
      </c>
      <c r="B2168" s="18" t="s">
        <v>314</v>
      </c>
      <c r="C2168" s="17" t="s">
        <v>81</v>
      </c>
      <c r="D2168" s="17" t="s">
        <v>82</v>
      </c>
      <c r="E2168" s="19">
        <v>39656.251388880002</v>
      </c>
      <c r="F2168" s="19">
        <v>39656.395833330003</v>
      </c>
      <c r="G2168" s="9">
        <v>208</v>
      </c>
      <c r="H2168" s="9">
        <v>128</v>
      </c>
      <c r="I2168" s="9">
        <v>23114</v>
      </c>
      <c r="J2168" s="17" t="s">
        <v>315</v>
      </c>
    </row>
    <row r="2169" spans="1:10">
      <c r="A2169" s="17" t="s">
        <v>2461</v>
      </c>
      <c r="B2169" s="18" t="s">
        <v>318</v>
      </c>
      <c r="C2169" s="17" t="s">
        <v>199</v>
      </c>
      <c r="D2169" s="17" t="s">
        <v>200</v>
      </c>
      <c r="E2169" s="19">
        <v>44268.155555550002</v>
      </c>
      <c r="F2169" s="19">
        <v>44268.656944440001</v>
      </c>
      <c r="G2169" s="9">
        <v>722</v>
      </c>
      <c r="H2169" s="9">
        <v>32</v>
      </c>
      <c r="I2169" s="9">
        <v>23104</v>
      </c>
      <c r="J2169" s="17" t="s">
        <v>315</v>
      </c>
    </row>
    <row r="2170" spans="1:10">
      <c r="A2170" s="17" t="s">
        <v>2462</v>
      </c>
      <c r="B2170" s="18" t="s">
        <v>314</v>
      </c>
      <c r="C2170" s="17" t="s">
        <v>291</v>
      </c>
      <c r="D2170" s="17" t="s">
        <v>292</v>
      </c>
      <c r="E2170" s="19">
        <v>44240.767361110004</v>
      </c>
      <c r="F2170" s="19">
        <v>44241.53125</v>
      </c>
      <c r="G2170" s="9">
        <v>1100</v>
      </c>
      <c r="H2170" s="9">
        <v>21</v>
      </c>
      <c r="I2170" s="9">
        <v>23100</v>
      </c>
      <c r="J2170" s="17" t="s">
        <v>315</v>
      </c>
    </row>
    <row r="2171" spans="1:10">
      <c r="A2171" s="17" t="s">
        <v>2463</v>
      </c>
      <c r="B2171" s="18" t="s">
        <v>318</v>
      </c>
      <c r="C2171" s="17" t="s">
        <v>217</v>
      </c>
      <c r="D2171" s="17" t="s">
        <v>217</v>
      </c>
      <c r="E2171" s="19">
        <v>44688.316666660001</v>
      </c>
      <c r="F2171" s="19">
        <v>44688.765277769999</v>
      </c>
      <c r="G2171" s="9">
        <v>646</v>
      </c>
      <c r="H2171" s="9">
        <v>43</v>
      </c>
      <c r="I2171" s="9">
        <v>23098</v>
      </c>
      <c r="J2171" s="17" t="s">
        <v>315</v>
      </c>
    </row>
    <row r="2172" spans="1:10">
      <c r="A2172" s="17" t="s">
        <v>2464</v>
      </c>
      <c r="B2172" s="18" t="s">
        <v>314</v>
      </c>
      <c r="C2172" s="17" t="s">
        <v>109</v>
      </c>
      <c r="D2172" s="17" t="s">
        <v>109</v>
      </c>
      <c r="E2172" s="19">
        <v>41949.7</v>
      </c>
      <c r="F2172" s="19">
        <v>41949.916666659999</v>
      </c>
      <c r="G2172" s="9">
        <v>312</v>
      </c>
      <c r="H2172" s="9">
        <v>74</v>
      </c>
      <c r="I2172" s="9">
        <v>23088</v>
      </c>
      <c r="J2172" s="17" t="s">
        <v>315</v>
      </c>
    </row>
    <row r="2173" spans="1:10">
      <c r="A2173" s="17" t="s">
        <v>2465</v>
      </c>
      <c r="B2173" s="18" t="s">
        <v>318</v>
      </c>
      <c r="C2173" s="17" t="s">
        <v>149</v>
      </c>
      <c r="D2173" s="17" t="s">
        <v>151</v>
      </c>
      <c r="E2173" s="19">
        <v>44358.296527769999</v>
      </c>
      <c r="F2173" s="19">
        <v>44358.618750000001</v>
      </c>
      <c r="G2173" s="9">
        <v>464</v>
      </c>
      <c r="H2173" s="9">
        <v>61</v>
      </c>
      <c r="I2173" s="9">
        <v>23065</v>
      </c>
      <c r="J2173" s="17" t="s">
        <v>315</v>
      </c>
    </row>
    <row r="2174" spans="1:10">
      <c r="A2174" s="17" t="s">
        <v>2466</v>
      </c>
      <c r="B2174" s="18" t="s">
        <v>318</v>
      </c>
      <c r="C2174" s="17" t="s">
        <v>280</v>
      </c>
      <c r="D2174" s="17" t="s">
        <v>69</v>
      </c>
      <c r="E2174" s="19">
        <v>44366.025694440003</v>
      </c>
      <c r="F2174" s="19">
        <v>44366.242361110002</v>
      </c>
      <c r="G2174" s="9">
        <v>312</v>
      </c>
      <c r="H2174" s="9">
        <v>165</v>
      </c>
      <c r="I2174" s="9">
        <v>23054</v>
      </c>
      <c r="J2174" s="17" t="s">
        <v>315</v>
      </c>
    </row>
    <row r="2175" spans="1:10">
      <c r="A2175" s="17" t="s">
        <v>2467</v>
      </c>
      <c r="B2175" s="18" t="s">
        <v>318</v>
      </c>
      <c r="C2175" s="17" t="s">
        <v>199</v>
      </c>
      <c r="D2175" s="17" t="s">
        <v>200</v>
      </c>
      <c r="E2175" s="19">
        <v>40333.604861109998</v>
      </c>
      <c r="F2175" s="19">
        <v>40333.666666659999</v>
      </c>
      <c r="G2175" s="9">
        <v>89</v>
      </c>
      <c r="H2175" s="9">
        <v>259</v>
      </c>
      <c r="I2175" s="9">
        <v>23051</v>
      </c>
      <c r="J2175" s="17" t="s">
        <v>315</v>
      </c>
    </row>
    <row r="2176" spans="1:10">
      <c r="A2176" s="17" t="s">
        <v>2468</v>
      </c>
      <c r="B2176" s="18" t="s">
        <v>314</v>
      </c>
      <c r="C2176" s="17" t="s">
        <v>89</v>
      </c>
      <c r="D2176" s="17" t="s">
        <v>90</v>
      </c>
      <c r="E2176" s="19">
        <v>43978.031944440001</v>
      </c>
      <c r="F2176" s="19">
        <v>43978.594444440001</v>
      </c>
      <c r="G2176" s="9">
        <v>810</v>
      </c>
      <c r="H2176" s="9">
        <v>106</v>
      </c>
      <c r="I2176" s="9">
        <v>23051</v>
      </c>
      <c r="J2176" s="17" t="s">
        <v>315</v>
      </c>
    </row>
    <row r="2177" spans="1:10">
      <c r="A2177" s="17" t="s">
        <v>2469</v>
      </c>
      <c r="B2177" s="18" t="s">
        <v>318</v>
      </c>
      <c r="C2177" s="17" t="s">
        <v>134</v>
      </c>
      <c r="D2177" s="17" t="s">
        <v>135</v>
      </c>
      <c r="E2177" s="19">
        <v>41088.655555550002</v>
      </c>
      <c r="F2177" s="19">
        <v>41088.947916659999</v>
      </c>
      <c r="G2177" s="9">
        <v>421</v>
      </c>
      <c r="H2177" s="9">
        <v>117</v>
      </c>
      <c r="I2177" s="9">
        <v>23047</v>
      </c>
      <c r="J2177" s="17" t="s">
        <v>315</v>
      </c>
    </row>
    <row r="2178" spans="1:10">
      <c r="A2178" s="17" t="s">
        <v>2470</v>
      </c>
      <c r="B2178" s="18" t="s">
        <v>314</v>
      </c>
      <c r="C2178" s="17" t="s">
        <v>137</v>
      </c>
      <c r="D2178" s="17" t="s">
        <v>138</v>
      </c>
      <c r="E2178" s="19">
        <v>40004.587500000001</v>
      </c>
      <c r="F2178" s="19">
        <v>40004.868055550003</v>
      </c>
      <c r="G2178" s="9">
        <v>404</v>
      </c>
      <c r="H2178" s="9">
        <v>57</v>
      </c>
      <c r="I2178" s="9">
        <v>23028</v>
      </c>
      <c r="J2178" s="17" t="s">
        <v>315</v>
      </c>
    </row>
    <row r="2179" spans="1:10">
      <c r="A2179" s="17" t="s">
        <v>2471</v>
      </c>
      <c r="B2179" s="18" t="s">
        <v>314</v>
      </c>
      <c r="C2179" s="17" t="s">
        <v>124</v>
      </c>
      <c r="D2179" s="17" t="s">
        <v>125</v>
      </c>
      <c r="E2179" s="19">
        <v>42102.111111110004</v>
      </c>
      <c r="F2179" s="19">
        <v>42102.424305549997</v>
      </c>
      <c r="G2179" s="9">
        <v>451</v>
      </c>
      <c r="H2179" s="9">
        <v>75</v>
      </c>
      <c r="I2179" s="9">
        <v>23022</v>
      </c>
      <c r="J2179" s="17" t="s">
        <v>315</v>
      </c>
    </row>
    <row r="2180" spans="1:10">
      <c r="A2180" s="17" t="s">
        <v>2472</v>
      </c>
      <c r="B2180" s="18" t="s">
        <v>318</v>
      </c>
      <c r="C2180" s="17" t="s">
        <v>280</v>
      </c>
      <c r="D2180" s="17" t="s">
        <v>70</v>
      </c>
      <c r="E2180" s="19">
        <v>44010.447222219998</v>
      </c>
      <c r="F2180" s="19">
        <v>44011.060416660002</v>
      </c>
      <c r="G2180" s="9">
        <v>883</v>
      </c>
      <c r="H2180" s="9">
        <v>71</v>
      </c>
      <c r="I2180" s="9">
        <v>22983</v>
      </c>
      <c r="J2180" s="17" t="s">
        <v>315</v>
      </c>
    </row>
    <row r="2181" spans="1:10">
      <c r="A2181" s="17" t="s">
        <v>2473</v>
      </c>
      <c r="B2181" s="18" t="s">
        <v>314</v>
      </c>
      <c r="C2181" s="17" t="s">
        <v>212</v>
      </c>
      <c r="D2181" s="17" t="s">
        <v>214</v>
      </c>
      <c r="E2181" s="19">
        <v>44748.392361110004</v>
      </c>
      <c r="F2181" s="19">
        <v>44748.553472220003</v>
      </c>
      <c r="G2181" s="9">
        <v>232</v>
      </c>
      <c r="H2181" s="9">
        <v>99</v>
      </c>
      <c r="I2181" s="9">
        <v>22968</v>
      </c>
      <c r="J2181" s="17" t="s">
        <v>315</v>
      </c>
    </row>
    <row r="2182" spans="1:10">
      <c r="A2182" s="17" t="s">
        <v>2474</v>
      </c>
      <c r="B2182" s="18" t="s">
        <v>314</v>
      </c>
      <c r="C2182" s="17" t="s">
        <v>78</v>
      </c>
      <c r="D2182" s="17" t="s">
        <v>80</v>
      </c>
      <c r="E2182" s="19">
        <v>45142</v>
      </c>
      <c r="F2182" s="19">
        <v>45142.462500000001</v>
      </c>
      <c r="G2182" s="9">
        <v>666</v>
      </c>
      <c r="H2182" s="9">
        <v>38</v>
      </c>
      <c r="I2182" s="9">
        <v>22948</v>
      </c>
      <c r="J2182" s="17" t="s">
        <v>315</v>
      </c>
    </row>
    <row r="2183" spans="1:10">
      <c r="A2183" s="17" t="s">
        <v>2475</v>
      </c>
      <c r="B2183" s="18" t="s">
        <v>314</v>
      </c>
      <c r="C2183" s="17" t="s">
        <v>267</v>
      </c>
      <c r="D2183" s="17" t="s">
        <v>125</v>
      </c>
      <c r="E2183" s="19">
        <v>44918.19444444</v>
      </c>
      <c r="F2183" s="19">
        <v>44918.56458333</v>
      </c>
      <c r="G2183" s="9">
        <v>533</v>
      </c>
      <c r="H2183" s="9">
        <v>43</v>
      </c>
      <c r="I2183" s="9">
        <v>22919</v>
      </c>
      <c r="J2183" s="17" t="s">
        <v>315</v>
      </c>
    </row>
    <row r="2184" spans="1:10">
      <c r="A2184" s="17" t="s">
        <v>2476</v>
      </c>
      <c r="B2184" s="18" t="s">
        <v>314</v>
      </c>
      <c r="C2184" s="17" t="s">
        <v>291</v>
      </c>
      <c r="D2184" s="17" t="s">
        <v>195</v>
      </c>
      <c r="E2184" s="19">
        <v>44750.839583330002</v>
      </c>
      <c r="F2184" s="19">
        <v>44751.5625</v>
      </c>
      <c r="G2184" s="9">
        <v>1041</v>
      </c>
      <c r="H2184" s="9">
        <v>22</v>
      </c>
      <c r="I2184" s="9">
        <v>22902</v>
      </c>
      <c r="J2184" s="17" t="s">
        <v>315</v>
      </c>
    </row>
    <row r="2185" spans="1:10">
      <c r="A2185" s="17" t="s">
        <v>2477</v>
      </c>
      <c r="B2185" s="18" t="s">
        <v>314</v>
      </c>
      <c r="C2185" s="17" t="s">
        <v>291</v>
      </c>
      <c r="D2185" s="17" t="s">
        <v>195</v>
      </c>
      <c r="E2185" s="19">
        <v>43659.056250000001</v>
      </c>
      <c r="F2185" s="19">
        <v>43659.53819444</v>
      </c>
      <c r="G2185" s="9">
        <v>694</v>
      </c>
      <c r="H2185" s="9">
        <v>33</v>
      </c>
      <c r="I2185" s="9">
        <v>22902</v>
      </c>
      <c r="J2185" s="17" t="s">
        <v>315</v>
      </c>
    </row>
    <row r="2186" spans="1:10">
      <c r="A2186" s="17" t="s">
        <v>2478</v>
      </c>
      <c r="B2186" s="18" t="s">
        <v>314</v>
      </c>
      <c r="C2186" s="17" t="s">
        <v>291</v>
      </c>
      <c r="D2186" s="17" t="s">
        <v>195</v>
      </c>
      <c r="E2186" s="19">
        <v>39476.994444440003</v>
      </c>
      <c r="F2186" s="19">
        <v>39477.34722222</v>
      </c>
      <c r="G2186" s="9">
        <v>508</v>
      </c>
      <c r="H2186" s="9">
        <v>45</v>
      </c>
      <c r="I2186" s="9">
        <v>22860</v>
      </c>
      <c r="J2186" s="17" t="s">
        <v>315</v>
      </c>
    </row>
    <row r="2187" spans="1:10">
      <c r="A2187" s="17" t="s">
        <v>2479</v>
      </c>
      <c r="B2187" s="18" t="s">
        <v>314</v>
      </c>
      <c r="C2187" s="17" t="s">
        <v>124</v>
      </c>
      <c r="D2187" s="17" t="s">
        <v>125</v>
      </c>
      <c r="E2187" s="19">
        <v>42704.386111109998</v>
      </c>
      <c r="F2187" s="19">
        <v>42704.519444439997</v>
      </c>
      <c r="G2187" s="9">
        <v>192</v>
      </c>
      <c r="H2187" s="9">
        <v>119</v>
      </c>
      <c r="I2187" s="9">
        <v>22848</v>
      </c>
      <c r="J2187" s="17" t="s">
        <v>315</v>
      </c>
    </row>
    <row r="2188" spans="1:10">
      <c r="A2188" s="17" t="s">
        <v>2480</v>
      </c>
      <c r="B2188" s="18" t="s">
        <v>314</v>
      </c>
      <c r="C2188" s="17" t="s">
        <v>195</v>
      </c>
      <c r="D2188" s="17" t="s">
        <v>197</v>
      </c>
      <c r="E2188" s="19">
        <v>42606.293055549999</v>
      </c>
      <c r="F2188" s="19">
        <v>42606.526388879996</v>
      </c>
      <c r="G2188" s="9">
        <v>336</v>
      </c>
      <c r="H2188" s="9">
        <v>68</v>
      </c>
      <c r="I2188" s="9">
        <v>22848</v>
      </c>
      <c r="J2188" s="17" t="s">
        <v>315</v>
      </c>
    </row>
    <row r="2189" spans="1:10">
      <c r="A2189" s="17" t="s">
        <v>2481</v>
      </c>
      <c r="B2189" s="18" t="s">
        <v>318</v>
      </c>
      <c r="C2189" s="17" t="s">
        <v>169</v>
      </c>
      <c r="D2189" s="17" t="s">
        <v>171</v>
      </c>
      <c r="E2189" s="19">
        <v>43519.573611109998</v>
      </c>
      <c r="F2189" s="19">
        <v>43519.861805549997</v>
      </c>
      <c r="G2189" s="9">
        <v>415</v>
      </c>
      <c r="H2189" s="9">
        <v>55</v>
      </c>
      <c r="I2189" s="9">
        <v>22825</v>
      </c>
      <c r="J2189" s="17" t="s">
        <v>315</v>
      </c>
    </row>
    <row r="2190" spans="1:10">
      <c r="A2190" s="17" t="s">
        <v>2482</v>
      </c>
      <c r="B2190" s="18" t="s">
        <v>314</v>
      </c>
      <c r="C2190" s="17" t="s">
        <v>212</v>
      </c>
      <c r="D2190" s="17" t="s">
        <v>215</v>
      </c>
      <c r="E2190" s="19">
        <v>40705.69444444</v>
      </c>
      <c r="F2190" s="19">
        <v>40706.038888880001</v>
      </c>
      <c r="G2190" s="9">
        <v>496</v>
      </c>
      <c r="H2190" s="9">
        <v>46</v>
      </c>
      <c r="I2190" s="9">
        <v>22816</v>
      </c>
      <c r="J2190" s="17" t="s">
        <v>315</v>
      </c>
    </row>
    <row r="2191" spans="1:10">
      <c r="A2191" s="17" t="s">
        <v>2483</v>
      </c>
      <c r="B2191" s="18" t="s">
        <v>318</v>
      </c>
      <c r="C2191" s="17" t="s">
        <v>134</v>
      </c>
      <c r="D2191" s="17" t="s">
        <v>135</v>
      </c>
      <c r="E2191" s="19">
        <v>39914.074999999997</v>
      </c>
      <c r="F2191" s="19">
        <v>39914.452083329998</v>
      </c>
      <c r="G2191" s="9">
        <v>543</v>
      </c>
      <c r="H2191" s="9">
        <v>42</v>
      </c>
      <c r="I2191" s="9">
        <v>22806</v>
      </c>
      <c r="J2191" s="17" t="s">
        <v>315</v>
      </c>
    </row>
    <row r="2192" spans="1:10">
      <c r="A2192" s="17" t="s">
        <v>2484</v>
      </c>
      <c r="B2192" s="18" t="s">
        <v>318</v>
      </c>
      <c r="C2192" s="17" t="s">
        <v>280</v>
      </c>
      <c r="D2192" s="17" t="s">
        <v>69</v>
      </c>
      <c r="E2192" s="19">
        <v>44291.761111109998</v>
      </c>
      <c r="F2192" s="19">
        <v>44291.802777769997</v>
      </c>
      <c r="G2192" s="9">
        <v>60</v>
      </c>
      <c r="H2192" s="9">
        <v>380</v>
      </c>
      <c r="I2192" s="9">
        <v>22800</v>
      </c>
      <c r="J2192" s="17" t="s">
        <v>315</v>
      </c>
    </row>
    <row r="2193" spans="1:10">
      <c r="A2193" s="17" t="s">
        <v>1309</v>
      </c>
      <c r="B2193" s="18" t="s">
        <v>314</v>
      </c>
      <c r="C2193" s="17" t="s">
        <v>109</v>
      </c>
      <c r="D2193" s="17" t="s">
        <v>109</v>
      </c>
      <c r="E2193" s="19">
        <v>41427.215277770003</v>
      </c>
      <c r="F2193" s="19">
        <v>41427.385416659999</v>
      </c>
      <c r="G2193" s="9">
        <v>245</v>
      </c>
      <c r="H2193" s="9">
        <v>93</v>
      </c>
      <c r="I2193" s="9">
        <v>22785</v>
      </c>
      <c r="J2193" s="17" t="s">
        <v>315</v>
      </c>
    </row>
    <row r="2194" spans="1:10">
      <c r="A2194" s="17" t="s">
        <v>2485</v>
      </c>
      <c r="B2194" s="18" t="s">
        <v>314</v>
      </c>
      <c r="C2194" s="17" t="s">
        <v>291</v>
      </c>
      <c r="D2194" s="17" t="s">
        <v>195</v>
      </c>
      <c r="E2194" s="19">
        <v>43718.10069444</v>
      </c>
      <c r="F2194" s="19">
        <v>43718.579861110004</v>
      </c>
      <c r="G2194" s="9">
        <v>690</v>
      </c>
      <c r="H2194" s="9">
        <v>33</v>
      </c>
      <c r="I2194" s="9">
        <v>22770</v>
      </c>
      <c r="J2194" s="17" t="s">
        <v>315</v>
      </c>
    </row>
    <row r="2195" spans="1:10">
      <c r="A2195" s="17" t="s">
        <v>2486</v>
      </c>
      <c r="B2195" s="18" t="s">
        <v>314</v>
      </c>
      <c r="C2195" s="17" t="s">
        <v>291</v>
      </c>
      <c r="D2195" s="17" t="s">
        <v>195</v>
      </c>
      <c r="E2195" s="19">
        <v>43815.774305550003</v>
      </c>
      <c r="F2195" s="19">
        <v>43816.493055550003</v>
      </c>
      <c r="G2195" s="9">
        <v>1035</v>
      </c>
      <c r="H2195" s="9">
        <v>22</v>
      </c>
      <c r="I2195" s="9">
        <v>22767</v>
      </c>
      <c r="J2195" s="17" t="s">
        <v>315</v>
      </c>
    </row>
    <row r="2196" spans="1:10">
      <c r="A2196" s="17" t="s">
        <v>2487</v>
      </c>
      <c r="B2196" s="18" t="s">
        <v>314</v>
      </c>
      <c r="C2196" s="17" t="s">
        <v>298</v>
      </c>
      <c r="D2196" s="17" t="s">
        <v>299</v>
      </c>
      <c r="E2196" s="19">
        <v>43157.675000000003</v>
      </c>
      <c r="F2196" s="19">
        <v>43157.768750000003</v>
      </c>
      <c r="G2196" s="9">
        <v>135</v>
      </c>
      <c r="H2196" s="9">
        <v>190</v>
      </c>
      <c r="I2196" s="9">
        <v>22710</v>
      </c>
      <c r="J2196" s="17" t="s">
        <v>315</v>
      </c>
    </row>
    <row r="2197" spans="1:10">
      <c r="A2197" s="17" t="s">
        <v>2488</v>
      </c>
      <c r="B2197" s="18" t="s">
        <v>318</v>
      </c>
      <c r="C2197" s="17" t="s">
        <v>169</v>
      </c>
      <c r="D2197" s="17" t="s">
        <v>171</v>
      </c>
      <c r="E2197" s="19">
        <v>44541.186805550002</v>
      </c>
      <c r="F2197" s="19">
        <v>44541.495833330002</v>
      </c>
      <c r="G2197" s="9">
        <v>445</v>
      </c>
      <c r="H2197" s="9">
        <v>51</v>
      </c>
      <c r="I2197" s="9">
        <v>22695</v>
      </c>
      <c r="J2197" s="17" t="s">
        <v>315</v>
      </c>
    </row>
    <row r="2198" spans="1:10">
      <c r="A2198" s="17" t="s">
        <v>1253</v>
      </c>
      <c r="B2198" s="18" t="s">
        <v>314</v>
      </c>
      <c r="C2198" s="17" t="s">
        <v>212</v>
      </c>
      <c r="D2198" s="17" t="s">
        <v>214</v>
      </c>
      <c r="E2198" s="19">
        <v>45421.246527770003</v>
      </c>
      <c r="F2198" s="19">
        <v>45421.536111109999</v>
      </c>
      <c r="G2198" s="9">
        <v>417</v>
      </c>
      <c r="H2198" s="9">
        <v>68</v>
      </c>
      <c r="I2198" s="9">
        <v>22658</v>
      </c>
      <c r="J2198" s="17" t="s">
        <v>315</v>
      </c>
    </row>
    <row r="2199" spans="1:10">
      <c r="A2199" s="17" t="s">
        <v>2489</v>
      </c>
      <c r="B2199" s="18" t="s">
        <v>314</v>
      </c>
      <c r="C2199" s="17" t="s">
        <v>116</v>
      </c>
      <c r="D2199" s="17" t="s">
        <v>118</v>
      </c>
      <c r="E2199" s="19">
        <v>40905.036111109999</v>
      </c>
      <c r="F2199" s="19">
        <v>40905.392361110004</v>
      </c>
      <c r="G2199" s="9">
        <v>513</v>
      </c>
      <c r="H2199" s="9">
        <v>75</v>
      </c>
      <c r="I2199" s="9">
        <v>22651</v>
      </c>
      <c r="J2199" s="17" t="s">
        <v>315</v>
      </c>
    </row>
    <row r="2200" spans="1:10">
      <c r="A2200" s="17" t="s">
        <v>2490</v>
      </c>
      <c r="B2200" s="18" t="s">
        <v>318</v>
      </c>
      <c r="C2200" s="17" t="s">
        <v>217</v>
      </c>
      <c r="D2200" s="17" t="s">
        <v>217</v>
      </c>
      <c r="E2200" s="19">
        <v>45055.341666660002</v>
      </c>
      <c r="F2200" s="19">
        <v>45055.65625</v>
      </c>
      <c r="G2200" s="9">
        <v>453</v>
      </c>
      <c r="H2200" s="9">
        <v>50</v>
      </c>
      <c r="I2200" s="9">
        <v>22650</v>
      </c>
      <c r="J2200" s="17" t="s">
        <v>315</v>
      </c>
    </row>
    <row r="2201" spans="1:10">
      <c r="A2201" s="17" t="s">
        <v>2491</v>
      </c>
      <c r="B2201" s="18" t="s">
        <v>314</v>
      </c>
      <c r="C2201" s="17" t="s">
        <v>160</v>
      </c>
      <c r="D2201" s="17" t="s">
        <v>161</v>
      </c>
      <c r="E2201" s="19">
        <v>41577.291666659999</v>
      </c>
      <c r="F2201" s="19">
        <v>41577.552083330003</v>
      </c>
      <c r="G2201" s="9">
        <v>375</v>
      </c>
      <c r="H2201" s="9">
        <v>103</v>
      </c>
      <c r="I2201" s="9">
        <v>22638</v>
      </c>
      <c r="J2201" s="17" t="s">
        <v>315</v>
      </c>
    </row>
    <row r="2202" spans="1:10">
      <c r="A2202" s="17" t="s">
        <v>2492</v>
      </c>
      <c r="B2202" s="18" t="s">
        <v>314</v>
      </c>
      <c r="C2202" s="17" t="s">
        <v>212</v>
      </c>
      <c r="D2202" s="17" t="s">
        <v>215</v>
      </c>
      <c r="E2202" s="19">
        <v>44418.951388879999</v>
      </c>
      <c r="F2202" s="19">
        <v>44419.427083330003</v>
      </c>
      <c r="G2202" s="9">
        <v>685</v>
      </c>
      <c r="H2202" s="9">
        <v>33</v>
      </c>
      <c r="I2202" s="9">
        <v>22605</v>
      </c>
      <c r="J2202" s="17" t="s">
        <v>315</v>
      </c>
    </row>
    <row r="2203" spans="1:10">
      <c r="A2203" s="17" t="s">
        <v>2493</v>
      </c>
      <c r="B2203" s="18" t="s">
        <v>314</v>
      </c>
      <c r="C2203" s="17" t="s">
        <v>212</v>
      </c>
      <c r="D2203" s="17" t="s">
        <v>214</v>
      </c>
      <c r="E2203" s="19">
        <v>45013.565277770002</v>
      </c>
      <c r="F2203" s="19">
        <v>45013.81944444</v>
      </c>
      <c r="G2203" s="9">
        <v>366</v>
      </c>
      <c r="H2203" s="9">
        <v>63</v>
      </c>
      <c r="I2203" s="9">
        <v>22596</v>
      </c>
      <c r="J2203" s="17" t="s">
        <v>315</v>
      </c>
    </row>
    <row r="2204" spans="1:10">
      <c r="A2204" s="17" t="s">
        <v>2494</v>
      </c>
      <c r="B2204" s="18" t="s">
        <v>314</v>
      </c>
      <c r="C2204" s="17" t="s">
        <v>282</v>
      </c>
      <c r="D2204" s="17" t="s">
        <v>284</v>
      </c>
      <c r="E2204" s="19">
        <v>42922.820138880001</v>
      </c>
      <c r="F2204" s="19">
        <v>42923.50208333</v>
      </c>
      <c r="G2204" s="9">
        <v>982</v>
      </c>
      <c r="H2204" s="9">
        <v>23</v>
      </c>
      <c r="I2204" s="9">
        <v>22586</v>
      </c>
      <c r="J2204" s="17" t="s">
        <v>315</v>
      </c>
    </row>
    <row r="2205" spans="1:10">
      <c r="A2205" s="17" t="s">
        <v>2495</v>
      </c>
      <c r="B2205" s="18" t="s">
        <v>314</v>
      </c>
      <c r="C2205" s="17" t="s">
        <v>160</v>
      </c>
      <c r="D2205" s="17" t="s">
        <v>162</v>
      </c>
      <c r="E2205" s="19">
        <v>44763.057638879996</v>
      </c>
      <c r="F2205" s="19">
        <v>44764.747916660002</v>
      </c>
      <c r="G2205" s="9">
        <v>2434</v>
      </c>
      <c r="H2205" s="9">
        <v>10</v>
      </c>
      <c r="I2205" s="9">
        <v>22576</v>
      </c>
      <c r="J2205" s="17" t="s">
        <v>315</v>
      </c>
    </row>
    <row r="2206" spans="1:10">
      <c r="A2206" s="17" t="s">
        <v>2496</v>
      </c>
      <c r="B2206" s="18" t="s">
        <v>314</v>
      </c>
      <c r="C2206" s="17" t="s">
        <v>282</v>
      </c>
      <c r="D2206" s="17" t="s">
        <v>283</v>
      </c>
      <c r="E2206" s="19">
        <v>43569.738194439997</v>
      </c>
      <c r="F2206" s="19">
        <v>43570.484722219997</v>
      </c>
      <c r="G2206" s="9">
        <v>1075</v>
      </c>
      <c r="H2206" s="9">
        <v>21</v>
      </c>
      <c r="I2206" s="9">
        <v>22575</v>
      </c>
      <c r="J2206" s="17" t="s">
        <v>315</v>
      </c>
    </row>
    <row r="2207" spans="1:10">
      <c r="A2207" s="17" t="s">
        <v>2497</v>
      </c>
      <c r="B2207" s="18" t="s">
        <v>314</v>
      </c>
      <c r="C2207" s="17" t="s">
        <v>78</v>
      </c>
      <c r="D2207" s="17" t="s">
        <v>79</v>
      </c>
      <c r="E2207" s="19">
        <v>43936.615277769997</v>
      </c>
      <c r="F2207" s="19">
        <v>43938.854166659999</v>
      </c>
      <c r="G2207" s="9">
        <v>3224</v>
      </c>
      <c r="H2207" s="9">
        <v>7</v>
      </c>
      <c r="I2207" s="9">
        <v>22568</v>
      </c>
      <c r="J2207" s="17" t="s">
        <v>2498</v>
      </c>
    </row>
    <row r="2208" spans="1:10">
      <c r="A2208" s="17" t="s">
        <v>2499</v>
      </c>
      <c r="B2208" s="18" t="s">
        <v>314</v>
      </c>
      <c r="C2208" s="17" t="s">
        <v>160</v>
      </c>
      <c r="D2208" s="17" t="s">
        <v>162</v>
      </c>
      <c r="E2208" s="19">
        <v>40812.490277769997</v>
      </c>
      <c r="F2208" s="19">
        <v>40812.822916659999</v>
      </c>
      <c r="G2208" s="9">
        <v>479</v>
      </c>
      <c r="H2208" s="9">
        <v>47</v>
      </c>
      <c r="I2208" s="9">
        <v>22513</v>
      </c>
      <c r="J2208" s="17" t="s">
        <v>315</v>
      </c>
    </row>
    <row r="2209" spans="1:10">
      <c r="A2209" s="17" t="s">
        <v>2500</v>
      </c>
      <c r="B2209" s="18" t="s">
        <v>318</v>
      </c>
      <c r="C2209" s="17" t="s">
        <v>199</v>
      </c>
      <c r="D2209" s="17" t="s">
        <v>200</v>
      </c>
      <c r="E2209" s="19">
        <v>41706.732638879999</v>
      </c>
      <c r="F2209" s="19">
        <v>41706.81458333</v>
      </c>
      <c r="G2209" s="9">
        <v>118</v>
      </c>
      <c r="H2209" s="9">
        <v>241</v>
      </c>
      <c r="I2209" s="9">
        <v>22502</v>
      </c>
      <c r="J2209" s="17" t="s">
        <v>315</v>
      </c>
    </row>
    <row r="2210" spans="1:10">
      <c r="A2210" s="17" t="s">
        <v>2501</v>
      </c>
      <c r="B2210" s="18" t="s">
        <v>314</v>
      </c>
      <c r="C2210" s="17" t="s">
        <v>291</v>
      </c>
      <c r="D2210" s="17" t="s">
        <v>195</v>
      </c>
      <c r="E2210" s="19">
        <v>40676.647222220003</v>
      </c>
      <c r="F2210" s="19">
        <v>40676.861111110004</v>
      </c>
      <c r="G2210" s="9">
        <v>308</v>
      </c>
      <c r="H2210" s="9">
        <v>73</v>
      </c>
      <c r="I2210" s="9">
        <v>22484</v>
      </c>
      <c r="J2210" s="17" t="s">
        <v>315</v>
      </c>
    </row>
    <row r="2211" spans="1:10">
      <c r="A2211" s="17" t="s">
        <v>2501</v>
      </c>
      <c r="B2211" s="18" t="s">
        <v>314</v>
      </c>
      <c r="C2211" s="17" t="s">
        <v>116</v>
      </c>
      <c r="D2211" s="17" t="s">
        <v>117</v>
      </c>
      <c r="E2211" s="19">
        <v>40676.647222220003</v>
      </c>
      <c r="F2211" s="19">
        <v>40676.861111110004</v>
      </c>
      <c r="G2211" s="9">
        <v>308</v>
      </c>
      <c r="H2211" s="9">
        <v>73</v>
      </c>
      <c r="I2211" s="9">
        <v>22484</v>
      </c>
      <c r="J2211" s="17" t="s">
        <v>315</v>
      </c>
    </row>
    <row r="2212" spans="1:10">
      <c r="A2212" s="17" t="s">
        <v>2502</v>
      </c>
      <c r="B2212" s="18" t="s">
        <v>314</v>
      </c>
      <c r="C2212" s="17" t="s">
        <v>160</v>
      </c>
      <c r="D2212" s="17" t="s">
        <v>161</v>
      </c>
      <c r="E2212" s="19">
        <v>44357.35</v>
      </c>
      <c r="F2212" s="19">
        <v>44357.614583330003</v>
      </c>
      <c r="G2212" s="9">
        <v>381</v>
      </c>
      <c r="H2212" s="9">
        <v>59</v>
      </c>
      <c r="I2212" s="9">
        <v>22479</v>
      </c>
      <c r="J2212" s="17" t="s">
        <v>315</v>
      </c>
    </row>
    <row r="2213" spans="1:10">
      <c r="A2213" s="17" t="s">
        <v>2503</v>
      </c>
      <c r="B2213" s="18" t="s">
        <v>314</v>
      </c>
      <c r="C2213" s="17" t="s">
        <v>291</v>
      </c>
      <c r="D2213" s="17" t="s">
        <v>195</v>
      </c>
      <c r="E2213" s="19">
        <v>44782.965277770003</v>
      </c>
      <c r="F2213" s="19">
        <v>44783.50347222</v>
      </c>
      <c r="G2213" s="9">
        <v>775</v>
      </c>
      <c r="H2213" s="9">
        <v>29</v>
      </c>
      <c r="I2213" s="9">
        <v>22475</v>
      </c>
      <c r="J2213" s="17" t="s">
        <v>315</v>
      </c>
    </row>
    <row r="2214" spans="1:10">
      <c r="A2214" s="17" t="s">
        <v>2504</v>
      </c>
      <c r="B2214" s="18" t="s">
        <v>314</v>
      </c>
      <c r="C2214" s="17" t="s">
        <v>195</v>
      </c>
      <c r="D2214" s="17" t="s">
        <v>197</v>
      </c>
      <c r="E2214" s="19">
        <v>44876.938194440001</v>
      </c>
      <c r="F2214" s="19">
        <v>44877.458333330003</v>
      </c>
      <c r="G2214" s="9">
        <v>749</v>
      </c>
      <c r="H2214" s="9">
        <v>30</v>
      </c>
      <c r="I2214" s="9">
        <v>22470</v>
      </c>
      <c r="J2214" s="17" t="s">
        <v>315</v>
      </c>
    </row>
    <row r="2215" spans="1:10">
      <c r="A2215" s="17" t="s">
        <v>2505</v>
      </c>
      <c r="B2215" s="18" t="s">
        <v>314</v>
      </c>
      <c r="C2215" s="17" t="s">
        <v>160</v>
      </c>
      <c r="D2215" s="17" t="s">
        <v>162</v>
      </c>
      <c r="E2215" s="19">
        <v>42600.970138880002</v>
      </c>
      <c r="F2215" s="19">
        <v>42601.547916659998</v>
      </c>
      <c r="G2215" s="9">
        <v>832</v>
      </c>
      <c r="H2215" s="9">
        <v>27</v>
      </c>
      <c r="I2215" s="9">
        <v>22464</v>
      </c>
      <c r="J2215" s="17" t="s">
        <v>315</v>
      </c>
    </row>
    <row r="2216" spans="1:10">
      <c r="A2216" s="17" t="s">
        <v>2506</v>
      </c>
      <c r="B2216" s="18" t="s">
        <v>314</v>
      </c>
      <c r="C2216" s="17" t="s">
        <v>52</v>
      </c>
      <c r="D2216" s="17" t="s">
        <v>54</v>
      </c>
      <c r="E2216" s="19">
        <v>43611.817361109999</v>
      </c>
      <c r="F2216" s="19">
        <v>43612.614583330003</v>
      </c>
      <c r="G2216" s="9">
        <v>1148</v>
      </c>
      <c r="H2216" s="9">
        <v>40</v>
      </c>
      <c r="I2216" s="9">
        <v>22442</v>
      </c>
      <c r="J2216" s="17" t="s">
        <v>315</v>
      </c>
    </row>
    <row r="2217" spans="1:10">
      <c r="A2217" s="17" t="s">
        <v>2507</v>
      </c>
      <c r="B2217" s="18" t="s">
        <v>314</v>
      </c>
      <c r="C2217" s="17" t="s">
        <v>81</v>
      </c>
      <c r="D2217" s="17" t="s">
        <v>79</v>
      </c>
      <c r="E2217" s="19">
        <v>45604.774305550003</v>
      </c>
      <c r="F2217" s="19">
        <v>45604.844444440001</v>
      </c>
      <c r="G2217" s="9">
        <v>101</v>
      </c>
      <c r="H2217" s="9">
        <v>222</v>
      </c>
      <c r="I2217" s="9">
        <v>22422</v>
      </c>
      <c r="J2217" s="17" t="s">
        <v>315</v>
      </c>
    </row>
    <row r="2218" spans="1:10">
      <c r="A2218" s="17" t="s">
        <v>2508</v>
      </c>
      <c r="B2218" s="18" t="s">
        <v>318</v>
      </c>
      <c r="C2218" s="17" t="s">
        <v>280</v>
      </c>
      <c r="D2218" s="17" t="s">
        <v>70</v>
      </c>
      <c r="E2218" s="19">
        <v>44425.811111110001</v>
      </c>
      <c r="F2218" s="19">
        <v>44426.552083330003</v>
      </c>
      <c r="G2218" s="9">
        <v>1067</v>
      </c>
      <c r="H2218" s="9">
        <v>21</v>
      </c>
      <c r="I2218" s="9">
        <v>22407</v>
      </c>
      <c r="J2218" s="17" t="s">
        <v>315</v>
      </c>
    </row>
    <row r="2219" spans="1:10">
      <c r="A2219" s="17" t="s">
        <v>2509</v>
      </c>
      <c r="B2219" s="18" t="s">
        <v>314</v>
      </c>
      <c r="C2219" s="17" t="s">
        <v>160</v>
      </c>
      <c r="D2219" s="17" t="s">
        <v>162</v>
      </c>
      <c r="E2219" s="19">
        <v>44939.115972220003</v>
      </c>
      <c r="F2219" s="19">
        <v>44939.546527769999</v>
      </c>
      <c r="G2219" s="9">
        <v>620</v>
      </c>
      <c r="H2219" s="9">
        <v>44</v>
      </c>
      <c r="I2219" s="9">
        <v>22384</v>
      </c>
      <c r="J2219" s="17" t="s">
        <v>315</v>
      </c>
    </row>
    <row r="2220" spans="1:10">
      <c r="A2220" s="17" t="s">
        <v>2510</v>
      </c>
      <c r="B2220" s="18" t="s">
        <v>314</v>
      </c>
      <c r="C2220" s="17" t="s">
        <v>78</v>
      </c>
      <c r="D2220" s="17" t="s">
        <v>80</v>
      </c>
      <c r="E2220" s="19">
        <v>43754.394444439997</v>
      </c>
      <c r="F2220" s="19">
        <v>43754.626388880002</v>
      </c>
      <c r="G2220" s="9">
        <v>334</v>
      </c>
      <c r="H2220" s="9">
        <v>67</v>
      </c>
      <c r="I2220" s="9">
        <v>22378</v>
      </c>
      <c r="J2220" s="17" t="s">
        <v>315</v>
      </c>
    </row>
    <row r="2221" spans="1:10">
      <c r="A2221" s="17" t="s">
        <v>2511</v>
      </c>
      <c r="B2221" s="18" t="s">
        <v>314</v>
      </c>
      <c r="C2221" s="17" t="s">
        <v>160</v>
      </c>
      <c r="D2221" s="17" t="s">
        <v>161</v>
      </c>
      <c r="E2221" s="19">
        <v>42175.263888879999</v>
      </c>
      <c r="F2221" s="19">
        <v>42175.625</v>
      </c>
      <c r="G2221" s="9">
        <v>520</v>
      </c>
      <c r="H2221" s="9">
        <v>43</v>
      </c>
      <c r="I2221" s="9">
        <v>22360</v>
      </c>
      <c r="J2221" s="17" t="s">
        <v>315</v>
      </c>
    </row>
    <row r="2222" spans="1:10">
      <c r="A2222" s="17" t="s">
        <v>2512</v>
      </c>
      <c r="B2222" s="18" t="s">
        <v>314</v>
      </c>
      <c r="C2222" s="17" t="s">
        <v>81</v>
      </c>
      <c r="D2222" s="17" t="s">
        <v>79</v>
      </c>
      <c r="E2222" s="19">
        <v>45643.575694439998</v>
      </c>
      <c r="F2222" s="19">
        <v>45643.762499999997</v>
      </c>
      <c r="G2222" s="9">
        <v>269</v>
      </c>
      <c r="H2222" s="9">
        <v>97</v>
      </c>
      <c r="I2222" s="9">
        <v>22331</v>
      </c>
      <c r="J2222" s="17" t="s">
        <v>315</v>
      </c>
    </row>
    <row r="2223" spans="1:10">
      <c r="A2223" s="17" t="s">
        <v>2513</v>
      </c>
      <c r="B2223" s="18" t="s">
        <v>314</v>
      </c>
      <c r="C2223" s="17" t="s">
        <v>116</v>
      </c>
      <c r="D2223" s="17" t="s">
        <v>117</v>
      </c>
      <c r="E2223" s="19">
        <v>43699.713888879996</v>
      </c>
      <c r="F2223" s="19">
        <v>43700.529861110001</v>
      </c>
      <c r="G2223" s="9">
        <v>1175</v>
      </c>
      <c r="H2223" s="9">
        <v>19</v>
      </c>
      <c r="I2223" s="9">
        <v>22325</v>
      </c>
      <c r="J2223" s="17" t="s">
        <v>315</v>
      </c>
    </row>
    <row r="2224" spans="1:10">
      <c r="A2224" s="17" t="s">
        <v>2514</v>
      </c>
      <c r="B2224" s="18" t="s">
        <v>318</v>
      </c>
      <c r="C2224" s="17" t="s">
        <v>199</v>
      </c>
      <c r="D2224" s="17" t="s">
        <v>200</v>
      </c>
      <c r="E2224" s="19">
        <v>43919.612500000003</v>
      </c>
      <c r="F2224" s="19">
        <v>43920.524305550003</v>
      </c>
      <c r="G2224" s="9">
        <v>1313</v>
      </c>
      <c r="H2224" s="9">
        <v>17</v>
      </c>
      <c r="I2224" s="9">
        <v>22321</v>
      </c>
      <c r="J2224" s="17" t="s">
        <v>315</v>
      </c>
    </row>
    <row r="2225" spans="1:10">
      <c r="A2225" s="17" t="s">
        <v>2515</v>
      </c>
      <c r="B2225" s="18" t="s">
        <v>314</v>
      </c>
      <c r="C2225" s="17" t="s">
        <v>212</v>
      </c>
      <c r="D2225" s="17" t="s">
        <v>214</v>
      </c>
      <c r="E2225" s="19">
        <v>45490.69305555</v>
      </c>
      <c r="F2225" s="19">
        <v>45490.870138879996</v>
      </c>
      <c r="G2225" s="9">
        <v>255</v>
      </c>
      <c r="H2225" s="9">
        <v>93</v>
      </c>
      <c r="I2225" s="9">
        <v>22295</v>
      </c>
      <c r="J2225" s="17" t="s">
        <v>315</v>
      </c>
    </row>
    <row r="2226" spans="1:10">
      <c r="A2226" s="17" t="s">
        <v>2516</v>
      </c>
      <c r="B2226" s="18" t="s">
        <v>314</v>
      </c>
      <c r="C2226" s="17" t="s">
        <v>137</v>
      </c>
      <c r="D2226" s="17" t="s">
        <v>138</v>
      </c>
      <c r="E2226" s="19">
        <v>42156.75902777</v>
      </c>
      <c r="F2226" s="19">
        <v>42156.923611110004</v>
      </c>
      <c r="G2226" s="9">
        <v>237</v>
      </c>
      <c r="H2226" s="9">
        <v>94</v>
      </c>
      <c r="I2226" s="9">
        <v>22278</v>
      </c>
      <c r="J2226" s="17" t="s">
        <v>315</v>
      </c>
    </row>
    <row r="2227" spans="1:10">
      <c r="A2227" s="17" t="s">
        <v>2517</v>
      </c>
      <c r="B2227" s="18" t="s">
        <v>314</v>
      </c>
      <c r="C2227" s="17" t="s">
        <v>160</v>
      </c>
      <c r="D2227" s="17" t="s">
        <v>161</v>
      </c>
      <c r="E2227" s="19">
        <v>42194.634722219998</v>
      </c>
      <c r="F2227" s="19">
        <v>42194.715277770003</v>
      </c>
      <c r="G2227" s="9">
        <v>116</v>
      </c>
      <c r="H2227" s="9">
        <v>192</v>
      </c>
      <c r="I2227" s="9">
        <v>22272</v>
      </c>
      <c r="J2227" s="17" t="s">
        <v>315</v>
      </c>
    </row>
    <row r="2228" spans="1:10">
      <c r="A2228" s="17" t="s">
        <v>2518</v>
      </c>
      <c r="B2228" s="18" t="s">
        <v>314</v>
      </c>
      <c r="C2228" s="17" t="s">
        <v>212</v>
      </c>
      <c r="D2228" s="17" t="s">
        <v>215</v>
      </c>
      <c r="E2228" s="19">
        <v>44763.141666659998</v>
      </c>
      <c r="F2228" s="19">
        <v>44764.547222219997</v>
      </c>
      <c r="G2228" s="9">
        <v>2024</v>
      </c>
      <c r="H2228" s="9">
        <v>11</v>
      </c>
      <c r="I2228" s="9">
        <v>22264</v>
      </c>
      <c r="J2228" s="17" t="s">
        <v>315</v>
      </c>
    </row>
    <row r="2229" spans="1:10">
      <c r="A2229" s="17" t="s">
        <v>2519</v>
      </c>
      <c r="B2229" s="18" t="s">
        <v>318</v>
      </c>
      <c r="C2229" s="17" t="s">
        <v>206</v>
      </c>
      <c r="D2229" s="17" t="s">
        <v>208</v>
      </c>
      <c r="E2229" s="19">
        <v>43833.282638880002</v>
      </c>
      <c r="F2229" s="19">
        <v>43833.426388879998</v>
      </c>
      <c r="G2229" s="9">
        <v>207</v>
      </c>
      <c r="H2229" s="9">
        <v>233</v>
      </c>
      <c r="I2229" s="9">
        <v>22210</v>
      </c>
      <c r="J2229" s="17" t="s">
        <v>315</v>
      </c>
    </row>
    <row r="2230" spans="1:10">
      <c r="A2230" s="17" t="s">
        <v>2520</v>
      </c>
      <c r="B2230" s="18" t="s">
        <v>314</v>
      </c>
      <c r="C2230" s="17" t="s">
        <v>195</v>
      </c>
      <c r="D2230" s="17" t="s">
        <v>197</v>
      </c>
      <c r="E2230" s="19">
        <v>45439.367361110002</v>
      </c>
      <c r="F2230" s="19">
        <v>45442.451388879999</v>
      </c>
      <c r="G2230" s="9">
        <v>4441</v>
      </c>
      <c r="H2230" s="9">
        <v>5</v>
      </c>
      <c r="I2230" s="9">
        <v>22205</v>
      </c>
      <c r="J2230" s="17" t="s">
        <v>315</v>
      </c>
    </row>
    <row r="2231" spans="1:10">
      <c r="A2231" s="17" t="s">
        <v>2521</v>
      </c>
      <c r="B2231" s="18" t="s">
        <v>351</v>
      </c>
      <c r="C2231" s="17" t="s">
        <v>99</v>
      </c>
      <c r="D2231" s="17" t="s">
        <v>103</v>
      </c>
      <c r="E2231" s="19">
        <v>43648.763888879999</v>
      </c>
      <c r="F2231" s="19">
        <v>43649.53472222</v>
      </c>
      <c r="G2231" s="9">
        <v>1110</v>
      </c>
      <c r="H2231" s="9">
        <v>20</v>
      </c>
      <c r="I2231" s="9">
        <v>22200</v>
      </c>
      <c r="J2231" s="17" t="s">
        <v>315</v>
      </c>
    </row>
    <row r="2232" spans="1:10">
      <c r="A2232" s="17" t="s">
        <v>2522</v>
      </c>
      <c r="B2232" s="18" t="s">
        <v>318</v>
      </c>
      <c r="C2232" s="17" t="s">
        <v>149</v>
      </c>
      <c r="D2232" s="17" t="s">
        <v>151</v>
      </c>
      <c r="E2232" s="19">
        <v>45561.927777769997</v>
      </c>
      <c r="F2232" s="19">
        <v>45562.489583330003</v>
      </c>
      <c r="G2232" s="9">
        <v>809</v>
      </c>
      <c r="H2232" s="9">
        <v>194</v>
      </c>
      <c r="I2232" s="9">
        <v>22189</v>
      </c>
      <c r="J2232" s="17" t="s">
        <v>315</v>
      </c>
    </row>
    <row r="2233" spans="1:10">
      <c r="A2233" s="17" t="s">
        <v>2523</v>
      </c>
      <c r="B2233" s="18" t="s">
        <v>314</v>
      </c>
      <c r="C2233" s="17" t="s">
        <v>137</v>
      </c>
      <c r="D2233" s="17" t="s">
        <v>138</v>
      </c>
      <c r="E2233" s="19">
        <v>41714.618750000001</v>
      </c>
      <c r="F2233" s="19">
        <v>41714.909027770002</v>
      </c>
      <c r="G2233" s="9">
        <v>418</v>
      </c>
      <c r="H2233" s="9">
        <v>53</v>
      </c>
      <c r="I2233" s="9">
        <v>22154</v>
      </c>
      <c r="J2233" s="17" t="s">
        <v>315</v>
      </c>
    </row>
    <row r="2234" spans="1:10">
      <c r="A2234" s="17" t="s">
        <v>2524</v>
      </c>
      <c r="B2234" s="18" t="s">
        <v>314</v>
      </c>
      <c r="C2234" s="17" t="s">
        <v>81</v>
      </c>
      <c r="D2234" s="17" t="s">
        <v>82</v>
      </c>
      <c r="E2234" s="19">
        <v>44282.999305550002</v>
      </c>
      <c r="F2234" s="19">
        <v>44283.513888879999</v>
      </c>
      <c r="G2234" s="9">
        <v>741</v>
      </c>
      <c r="H2234" s="9">
        <v>42</v>
      </c>
      <c r="I2234" s="9">
        <v>22148</v>
      </c>
      <c r="J2234" s="17" t="s">
        <v>315</v>
      </c>
    </row>
    <row r="2235" spans="1:10">
      <c r="A2235" s="17" t="s">
        <v>2525</v>
      </c>
      <c r="B2235" s="18" t="s">
        <v>351</v>
      </c>
      <c r="C2235" s="17" t="s">
        <v>99</v>
      </c>
      <c r="D2235" s="17" t="s">
        <v>103</v>
      </c>
      <c r="E2235" s="19">
        <v>44146.75208333</v>
      </c>
      <c r="F2235" s="19">
        <v>44147.15625</v>
      </c>
      <c r="G2235" s="9">
        <v>582</v>
      </c>
      <c r="H2235" s="9">
        <v>38</v>
      </c>
      <c r="I2235" s="9">
        <v>22116</v>
      </c>
      <c r="J2235" s="17" t="s">
        <v>315</v>
      </c>
    </row>
    <row r="2236" spans="1:10">
      <c r="A2236" s="17" t="s">
        <v>2526</v>
      </c>
      <c r="B2236" s="18" t="s">
        <v>314</v>
      </c>
      <c r="C2236" s="17" t="s">
        <v>160</v>
      </c>
      <c r="D2236" s="17" t="s">
        <v>161</v>
      </c>
      <c r="E2236" s="19">
        <v>45098.619444440003</v>
      </c>
      <c r="F2236" s="19">
        <v>45098.818749999999</v>
      </c>
      <c r="G2236" s="9">
        <v>287</v>
      </c>
      <c r="H2236" s="9">
        <v>77</v>
      </c>
      <c r="I2236" s="9">
        <v>22099</v>
      </c>
      <c r="J2236" s="17" t="s">
        <v>315</v>
      </c>
    </row>
    <row r="2237" spans="1:10">
      <c r="A2237" s="17" t="s">
        <v>2527</v>
      </c>
      <c r="B2237" s="18" t="s">
        <v>314</v>
      </c>
      <c r="C2237" s="17" t="s">
        <v>160</v>
      </c>
      <c r="D2237" s="17" t="s">
        <v>162</v>
      </c>
      <c r="E2237" s="19">
        <v>41025.458333330003</v>
      </c>
      <c r="F2237" s="19">
        <v>41025.604166659999</v>
      </c>
      <c r="G2237" s="9">
        <v>210</v>
      </c>
      <c r="H2237" s="9">
        <v>561</v>
      </c>
      <c r="I2237" s="9">
        <v>22085</v>
      </c>
      <c r="J2237" s="17" t="s">
        <v>315</v>
      </c>
    </row>
    <row r="2238" spans="1:10">
      <c r="A2238" s="17" t="s">
        <v>2528</v>
      </c>
      <c r="B2238" s="18" t="s">
        <v>318</v>
      </c>
      <c r="C2238" s="17" t="s">
        <v>199</v>
      </c>
      <c r="D2238" s="17" t="s">
        <v>200</v>
      </c>
      <c r="E2238" s="19">
        <v>42200.56458333</v>
      </c>
      <c r="F2238" s="19">
        <v>42201.842361110001</v>
      </c>
      <c r="G2238" s="9">
        <v>1840</v>
      </c>
      <c r="H2238" s="9">
        <v>12</v>
      </c>
      <c r="I2238" s="9">
        <v>22080</v>
      </c>
      <c r="J2238" s="17" t="s">
        <v>315</v>
      </c>
    </row>
    <row r="2239" spans="1:10">
      <c r="A2239" s="17" t="s">
        <v>2529</v>
      </c>
      <c r="B2239" s="18" t="s">
        <v>318</v>
      </c>
      <c r="C2239" s="17" t="s">
        <v>49</v>
      </c>
      <c r="D2239" s="17" t="s">
        <v>50</v>
      </c>
      <c r="E2239" s="19">
        <v>44684.853472219998</v>
      </c>
      <c r="F2239" s="19">
        <v>44685.020138879998</v>
      </c>
      <c r="G2239" s="9">
        <v>240</v>
      </c>
      <c r="H2239" s="9">
        <v>92</v>
      </c>
      <c r="I2239" s="9">
        <v>22080</v>
      </c>
      <c r="J2239" s="17" t="s">
        <v>315</v>
      </c>
    </row>
    <row r="2240" spans="1:10">
      <c r="A2240" s="17" t="s">
        <v>2530</v>
      </c>
      <c r="B2240" s="18" t="s">
        <v>314</v>
      </c>
      <c r="C2240" s="17" t="s">
        <v>262</v>
      </c>
      <c r="D2240" s="17" t="s">
        <v>263</v>
      </c>
      <c r="E2240" s="19">
        <v>42543.532638880002</v>
      </c>
      <c r="F2240" s="19">
        <v>42543.729166659999</v>
      </c>
      <c r="G2240" s="9">
        <v>283</v>
      </c>
      <c r="H2240" s="9">
        <v>78</v>
      </c>
      <c r="I2240" s="9">
        <v>22074</v>
      </c>
      <c r="J2240" s="17" t="s">
        <v>315</v>
      </c>
    </row>
    <row r="2241" spans="1:10">
      <c r="A2241" s="17" t="s">
        <v>2531</v>
      </c>
      <c r="B2241" s="18" t="s">
        <v>318</v>
      </c>
      <c r="C2241" s="17" t="s">
        <v>217</v>
      </c>
      <c r="D2241" s="17" t="s">
        <v>217</v>
      </c>
      <c r="E2241" s="19">
        <v>45335.03472222</v>
      </c>
      <c r="F2241" s="19">
        <v>45335.466666660002</v>
      </c>
      <c r="G2241" s="9">
        <v>622</v>
      </c>
      <c r="H2241" s="9">
        <v>42</v>
      </c>
      <c r="I2241" s="9">
        <v>22064</v>
      </c>
      <c r="J2241" s="17" t="s">
        <v>315</v>
      </c>
    </row>
    <row r="2242" spans="1:10">
      <c r="A2242" s="17" t="s">
        <v>2532</v>
      </c>
      <c r="B2242" s="18" t="s">
        <v>318</v>
      </c>
      <c r="C2242" s="17" t="s">
        <v>217</v>
      </c>
      <c r="D2242" s="17" t="s">
        <v>217</v>
      </c>
      <c r="E2242" s="19">
        <v>43668.4</v>
      </c>
      <c r="F2242" s="19">
        <v>43668.541666659999</v>
      </c>
      <c r="G2242" s="9">
        <v>204</v>
      </c>
      <c r="H2242" s="9">
        <v>108</v>
      </c>
      <c r="I2242" s="9">
        <v>22032</v>
      </c>
      <c r="J2242" s="17" t="s">
        <v>315</v>
      </c>
    </row>
    <row r="2243" spans="1:10">
      <c r="A2243" s="17" t="s">
        <v>2533</v>
      </c>
      <c r="B2243" s="18" t="s">
        <v>314</v>
      </c>
      <c r="C2243" s="17" t="s">
        <v>271</v>
      </c>
      <c r="D2243" s="17" t="s">
        <v>272</v>
      </c>
      <c r="E2243" s="19">
        <v>41504.688194440001</v>
      </c>
      <c r="F2243" s="19">
        <v>41504.959722220003</v>
      </c>
      <c r="G2243" s="9">
        <v>391</v>
      </c>
      <c r="H2243" s="9">
        <v>123</v>
      </c>
      <c r="I2243" s="9">
        <v>22017</v>
      </c>
      <c r="J2243" s="17" t="s">
        <v>315</v>
      </c>
    </row>
    <row r="2244" spans="1:10">
      <c r="A2244" s="17" t="s">
        <v>2534</v>
      </c>
      <c r="B2244" s="18" t="s">
        <v>314</v>
      </c>
      <c r="C2244" s="17" t="s">
        <v>212</v>
      </c>
      <c r="D2244" s="17" t="s">
        <v>215</v>
      </c>
      <c r="E2244" s="19">
        <v>42789.411111109999</v>
      </c>
      <c r="F2244" s="19">
        <v>42789.465277770003</v>
      </c>
      <c r="G2244" s="9">
        <v>78</v>
      </c>
      <c r="H2244" s="9">
        <v>282</v>
      </c>
      <c r="I2244" s="9">
        <v>21996</v>
      </c>
      <c r="J2244" s="17" t="s">
        <v>315</v>
      </c>
    </row>
    <row r="2245" spans="1:10">
      <c r="A2245" s="17" t="s">
        <v>2535</v>
      </c>
      <c r="B2245" s="18" t="s">
        <v>314</v>
      </c>
      <c r="C2245" s="17" t="s">
        <v>160</v>
      </c>
      <c r="D2245" s="17" t="s">
        <v>161</v>
      </c>
      <c r="E2245" s="19">
        <v>41723.891666659998</v>
      </c>
      <c r="F2245" s="19">
        <v>41724.263194439998</v>
      </c>
      <c r="G2245" s="9">
        <v>535</v>
      </c>
      <c r="H2245" s="9">
        <v>43</v>
      </c>
      <c r="I2245" s="9">
        <v>21985</v>
      </c>
      <c r="J2245" s="17" t="s">
        <v>315</v>
      </c>
    </row>
    <row r="2246" spans="1:10">
      <c r="A2246" s="17" t="s">
        <v>2536</v>
      </c>
      <c r="B2246" s="18" t="s">
        <v>314</v>
      </c>
      <c r="C2246" s="17" t="s">
        <v>120</v>
      </c>
      <c r="D2246" s="17" t="s">
        <v>121</v>
      </c>
      <c r="E2246" s="19">
        <v>43975.72777777</v>
      </c>
      <c r="F2246" s="19">
        <v>43976.902083330002</v>
      </c>
      <c r="G2246" s="9">
        <v>1691</v>
      </c>
      <c r="H2246" s="9">
        <v>13</v>
      </c>
      <c r="I2246" s="9">
        <v>21983</v>
      </c>
      <c r="J2246" s="17" t="s">
        <v>315</v>
      </c>
    </row>
    <row r="2247" spans="1:10">
      <c r="A2247" s="17" t="s">
        <v>2537</v>
      </c>
      <c r="B2247" s="18" t="s">
        <v>314</v>
      </c>
      <c r="C2247" s="17" t="s">
        <v>109</v>
      </c>
      <c r="D2247" s="17" t="s">
        <v>109</v>
      </c>
      <c r="E2247" s="19">
        <v>42471.082638879998</v>
      </c>
      <c r="F2247" s="19">
        <v>42471.504861109999</v>
      </c>
      <c r="G2247" s="9">
        <v>608</v>
      </c>
      <c r="H2247" s="9">
        <v>200</v>
      </c>
      <c r="I2247" s="9">
        <v>21958</v>
      </c>
      <c r="J2247" s="17" t="s">
        <v>315</v>
      </c>
    </row>
    <row r="2248" spans="1:10">
      <c r="A2248" s="17" t="s">
        <v>2538</v>
      </c>
      <c r="B2248" s="18" t="s">
        <v>314</v>
      </c>
      <c r="C2248" s="17" t="s">
        <v>109</v>
      </c>
      <c r="D2248" s="17" t="s">
        <v>109</v>
      </c>
      <c r="E2248" s="19">
        <v>41437.710416659997</v>
      </c>
      <c r="F2248" s="19">
        <v>41437.956250000003</v>
      </c>
      <c r="G2248" s="9">
        <v>354</v>
      </c>
      <c r="H2248" s="9">
        <v>62</v>
      </c>
      <c r="I2248" s="9">
        <v>21948</v>
      </c>
      <c r="J2248" s="17" t="s">
        <v>315</v>
      </c>
    </row>
    <row r="2249" spans="1:10">
      <c r="A2249" s="17" t="s">
        <v>2539</v>
      </c>
      <c r="B2249" s="18" t="s">
        <v>314</v>
      </c>
      <c r="C2249" s="17" t="s">
        <v>124</v>
      </c>
      <c r="D2249" s="17" t="s">
        <v>125</v>
      </c>
      <c r="E2249" s="19">
        <v>42900.482638879999</v>
      </c>
      <c r="F2249" s="19">
        <v>42900.920833329998</v>
      </c>
      <c r="G2249" s="9">
        <v>631</v>
      </c>
      <c r="H2249" s="9">
        <v>42</v>
      </c>
      <c r="I2249" s="9">
        <v>21948</v>
      </c>
      <c r="J2249" s="17" t="s">
        <v>315</v>
      </c>
    </row>
    <row r="2250" spans="1:10">
      <c r="A2250" s="17" t="s">
        <v>2540</v>
      </c>
      <c r="B2250" s="18" t="s">
        <v>314</v>
      </c>
      <c r="C2250" s="17" t="s">
        <v>282</v>
      </c>
      <c r="D2250" s="17" t="s">
        <v>283</v>
      </c>
      <c r="E2250" s="19">
        <v>44809.355555549999</v>
      </c>
      <c r="F2250" s="19">
        <v>44809.790972219998</v>
      </c>
      <c r="G2250" s="9">
        <v>627</v>
      </c>
      <c r="H2250" s="9">
        <v>35</v>
      </c>
      <c r="I2250" s="9">
        <v>21945</v>
      </c>
      <c r="J2250" s="17" t="s">
        <v>315</v>
      </c>
    </row>
    <row r="2251" spans="1:10">
      <c r="A2251" s="17" t="s">
        <v>2541</v>
      </c>
      <c r="B2251" s="18" t="s">
        <v>314</v>
      </c>
      <c r="C2251" s="17" t="s">
        <v>81</v>
      </c>
      <c r="D2251" s="17" t="s">
        <v>79</v>
      </c>
      <c r="E2251" s="19">
        <v>42587.087500000001</v>
      </c>
      <c r="F2251" s="19">
        <v>42587.743750000001</v>
      </c>
      <c r="G2251" s="9">
        <v>945</v>
      </c>
      <c r="H2251" s="9">
        <v>32</v>
      </c>
      <c r="I2251" s="9">
        <v>21921</v>
      </c>
      <c r="J2251" s="17" t="s">
        <v>315</v>
      </c>
    </row>
    <row r="2252" spans="1:10">
      <c r="A2252" s="17" t="s">
        <v>2542</v>
      </c>
      <c r="B2252" s="18" t="s">
        <v>314</v>
      </c>
      <c r="C2252" s="17" t="s">
        <v>81</v>
      </c>
      <c r="D2252" s="17" t="s">
        <v>79</v>
      </c>
      <c r="E2252" s="19">
        <v>44541.215972220001</v>
      </c>
      <c r="F2252" s="19">
        <v>44541.596527770002</v>
      </c>
      <c r="G2252" s="9">
        <v>548</v>
      </c>
      <c r="H2252" s="9">
        <v>40</v>
      </c>
      <c r="I2252" s="9">
        <v>21920</v>
      </c>
      <c r="J2252" s="17" t="s">
        <v>315</v>
      </c>
    </row>
    <row r="2253" spans="1:10">
      <c r="A2253" s="17" t="s">
        <v>2543</v>
      </c>
      <c r="B2253" s="18" t="s">
        <v>351</v>
      </c>
      <c r="C2253" s="17" t="s">
        <v>99</v>
      </c>
      <c r="D2253" s="17" t="s">
        <v>103</v>
      </c>
      <c r="E2253" s="19">
        <v>41979.491666659997</v>
      </c>
      <c r="F2253" s="19">
        <v>41979.88194444</v>
      </c>
      <c r="G2253" s="9">
        <v>562</v>
      </c>
      <c r="H2253" s="9">
        <v>39</v>
      </c>
      <c r="I2253" s="9">
        <v>21918</v>
      </c>
      <c r="J2253" s="17" t="s">
        <v>315</v>
      </c>
    </row>
    <row r="2254" spans="1:10">
      <c r="A2254" s="17" t="s">
        <v>2544</v>
      </c>
      <c r="B2254" s="18" t="s">
        <v>314</v>
      </c>
      <c r="C2254" s="17" t="s">
        <v>160</v>
      </c>
      <c r="D2254" s="17" t="s">
        <v>161</v>
      </c>
      <c r="E2254" s="19">
        <v>40715.654166660002</v>
      </c>
      <c r="F2254" s="19">
        <v>40715.793749999997</v>
      </c>
      <c r="G2254" s="9">
        <v>201</v>
      </c>
      <c r="H2254" s="9">
        <v>112</v>
      </c>
      <c r="I2254" s="9">
        <v>21912</v>
      </c>
      <c r="J2254" s="17" t="s">
        <v>315</v>
      </c>
    </row>
    <row r="2255" spans="1:10">
      <c r="A2255" s="17" t="s">
        <v>2545</v>
      </c>
      <c r="B2255" s="18" t="s">
        <v>314</v>
      </c>
      <c r="C2255" s="17" t="s">
        <v>212</v>
      </c>
      <c r="D2255" s="17" t="s">
        <v>215</v>
      </c>
      <c r="E2255" s="19">
        <v>42569.710416659997</v>
      </c>
      <c r="F2255" s="19">
        <v>42569.947916659999</v>
      </c>
      <c r="G2255" s="9">
        <v>342</v>
      </c>
      <c r="H2255" s="9">
        <v>64</v>
      </c>
      <c r="I2255" s="9">
        <v>21888</v>
      </c>
      <c r="J2255" s="17" t="s">
        <v>315</v>
      </c>
    </row>
    <row r="2256" spans="1:10">
      <c r="A2256" s="17" t="s">
        <v>2546</v>
      </c>
      <c r="B2256" s="18" t="s">
        <v>314</v>
      </c>
      <c r="C2256" s="17" t="s">
        <v>116</v>
      </c>
      <c r="D2256" s="17" t="s">
        <v>117</v>
      </c>
      <c r="E2256" s="19">
        <v>42391.913888880001</v>
      </c>
      <c r="F2256" s="19">
        <v>42392.520833330003</v>
      </c>
      <c r="G2256" s="9">
        <v>874</v>
      </c>
      <c r="H2256" s="9">
        <v>25</v>
      </c>
      <c r="I2256" s="9">
        <v>21850</v>
      </c>
      <c r="J2256" s="17" t="s">
        <v>315</v>
      </c>
    </row>
    <row r="2257" spans="1:10">
      <c r="A2257" s="17" t="s">
        <v>2547</v>
      </c>
      <c r="B2257" s="18" t="s">
        <v>314</v>
      </c>
      <c r="C2257" s="17" t="s">
        <v>116</v>
      </c>
      <c r="D2257" s="17" t="s">
        <v>117</v>
      </c>
      <c r="E2257" s="19">
        <v>44763.104166659999</v>
      </c>
      <c r="F2257" s="19">
        <v>44763.710416659997</v>
      </c>
      <c r="G2257" s="9">
        <v>873</v>
      </c>
      <c r="H2257" s="9">
        <v>25</v>
      </c>
      <c r="I2257" s="9">
        <v>21825</v>
      </c>
      <c r="J2257" s="17" t="s">
        <v>315</v>
      </c>
    </row>
    <row r="2258" spans="1:10">
      <c r="A2258" s="17" t="s">
        <v>2548</v>
      </c>
      <c r="B2258" s="18" t="s">
        <v>318</v>
      </c>
      <c r="C2258" s="17" t="s">
        <v>280</v>
      </c>
      <c r="D2258" s="17" t="s">
        <v>69</v>
      </c>
      <c r="E2258" s="19">
        <v>43952.391666659998</v>
      </c>
      <c r="F2258" s="19">
        <v>43952.736111110004</v>
      </c>
      <c r="G2258" s="9">
        <v>496</v>
      </c>
      <c r="H2258" s="9">
        <v>44</v>
      </c>
      <c r="I2258" s="9">
        <v>21824</v>
      </c>
      <c r="J2258" s="17" t="s">
        <v>315</v>
      </c>
    </row>
    <row r="2259" spans="1:10">
      <c r="A2259" s="17" t="s">
        <v>2549</v>
      </c>
      <c r="B2259" s="18" t="s">
        <v>318</v>
      </c>
      <c r="C2259" s="17" t="s">
        <v>227</v>
      </c>
      <c r="D2259" s="17" t="s">
        <v>228</v>
      </c>
      <c r="E2259" s="19">
        <v>44559.109722219997</v>
      </c>
      <c r="F2259" s="19">
        <v>44559.614583330003</v>
      </c>
      <c r="G2259" s="9">
        <v>727</v>
      </c>
      <c r="H2259" s="9">
        <v>30</v>
      </c>
      <c r="I2259" s="9">
        <v>21810</v>
      </c>
      <c r="J2259" s="17" t="s">
        <v>315</v>
      </c>
    </row>
    <row r="2260" spans="1:10">
      <c r="A2260" s="17" t="s">
        <v>2550</v>
      </c>
      <c r="B2260" s="18" t="s">
        <v>314</v>
      </c>
      <c r="C2260" s="17" t="s">
        <v>124</v>
      </c>
      <c r="D2260" s="17" t="s">
        <v>125</v>
      </c>
      <c r="E2260" s="19">
        <v>43092.995138879996</v>
      </c>
      <c r="F2260" s="19">
        <v>43093.18958333</v>
      </c>
      <c r="G2260" s="9">
        <v>280</v>
      </c>
      <c r="H2260" s="9">
        <v>98</v>
      </c>
      <c r="I2260" s="9">
        <v>21807</v>
      </c>
      <c r="J2260" s="17" t="s">
        <v>315</v>
      </c>
    </row>
    <row r="2261" spans="1:10">
      <c r="A2261" s="17" t="s">
        <v>2551</v>
      </c>
      <c r="B2261" s="18" t="s">
        <v>314</v>
      </c>
      <c r="C2261" s="17" t="s">
        <v>116</v>
      </c>
      <c r="D2261" s="17" t="s">
        <v>118</v>
      </c>
      <c r="E2261" s="19">
        <v>41926.161111109999</v>
      </c>
      <c r="F2261" s="19">
        <v>41926.576388879999</v>
      </c>
      <c r="G2261" s="9">
        <v>598</v>
      </c>
      <c r="H2261" s="9">
        <v>50</v>
      </c>
      <c r="I2261" s="9">
        <v>21788</v>
      </c>
      <c r="J2261" s="17" t="s">
        <v>315</v>
      </c>
    </row>
    <row r="2262" spans="1:10">
      <c r="A2262" s="17" t="s">
        <v>2552</v>
      </c>
      <c r="B2262" s="18" t="s">
        <v>314</v>
      </c>
      <c r="C2262" s="17" t="s">
        <v>195</v>
      </c>
      <c r="D2262" s="17" t="s">
        <v>197</v>
      </c>
      <c r="E2262" s="19">
        <v>45185.840972220001</v>
      </c>
      <c r="F2262" s="19">
        <v>45186.754861109999</v>
      </c>
      <c r="G2262" s="9">
        <v>1290</v>
      </c>
      <c r="H2262" s="9">
        <v>33</v>
      </c>
      <c r="I2262" s="9">
        <v>21783</v>
      </c>
      <c r="J2262" s="17" t="s">
        <v>315</v>
      </c>
    </row>
    <row r="2263" spans="1:10">
      <c r="A2263" s="17" t="s">
        <v>2553</v>
      </c>
      <c r="B2263" s="18" t="s">
        <v>318</v>
      </c>
      <c r="C2263" s="17" t="s">
        <v>169</v>
      </c>
      <c r="D2263" s="17" t="s">
        <v>170</v>
      </c>
      <c r="E2263" s="19">
        <v>43764.667361109998</v>
      </c>
      <c r="F2263" s="19">
        <v>43764.91527777</v>
      </c>
      <c r="G2263" s="9">
        <v>357</v>
      </c>
      <c r="H2263" s="9">
        <v>61</v>
      </c>
      <c r="I2263" s="9">
        <v>21777</v>
      </c>
      <c r="J2263" s="17" t="s">
        <v>315</v>
      </c>
    </row>
    <row r="2264" spans="1:10">
      <c r="A2264" s="17" t="s">
        <v>2554</v>
      </c>
      <c r="B2264" s="18" t="s">
        <v>314</v>
      </c>
      <c r="C2264" s="17" t="s">
        <v>81</v>
      </c>
      <c r="D2264" s="17" t="s">
        <v>82</v>
      </c>
      <c r="E2264" s="19">
        <v>43771.460416659997</v>
      </c>
      <c r="F2264" s="19">
        <v>43771.545833329998</v>
      </c>
      <c r="G2264" s="9">
        <v>123</v>
      </c>
      <c r="H2264" s="9">
        <v>177</v>
      </c>
      <c r="I2264" s="9">
        <v>21771</v>
      </c>
      <c r="J2264" s="17" t="s">
        <v>315</v>
      </c>
    </row>
    <row r="2265" spans="1:10">
      <c r="A2265" s="17" t="s">
        <v>2555</v>
      </c>
      <c r="B2265" s="18" t="s">
        <v>314</v>
      </c>
      <c r="C2265" s="17" t="s">
        <v>116</v>
      </c>
      <c r="D2265" s="17" t="s">
        <v>118</v>
      </c>
      <c r="E2265" s="19">
        <v>44479.043055549999</v>
      </c>
      <c r="F2265" s="19">
        <v>44479.430555550003</v>
      </c>
      <c r="G2265" s="9">
        <v>558</v>
      </c>
      <c r="H2265" s="9">
        <v>39</v>
      </c>
      <c r="I2265" s="9">
        <v>21762</v>
      </c>
      <c r="J2265" s="17" t="s">
        <v>315</v>
      </c>
    </row>
    <row r="2266" spans="1:10">
      <c r="A2266" s="17" t="s">
        <v>2556</v>
      </c>
      <c r="B2266" s="18" t="s">
        <v>314</v>
      </c>
      <c r="C2266" s="17" t="s">
        <v>116</v>
      </c>
      <c r="D2266" s="17" t="s">
        <v>117</v>
      </c>
      <c r="E2266" s="19">
        <v>40758.096527770002</v>
      </c>
      <c r="F2266" s="19">
        <v>40758.554166659997</v>
      </c>
      <c r="G2266" s="9">
        <v>659</v>
      </c>
      <c r="H2266" s="9">
        <v>33</v>
      </c>
      <c r="I2266" s="9">
        <v>21747</v>
      </c>
      <c r="J2266" s="17" t="s">
        <v>315</v>
      </c>
    </row>
    <row r="2267" spans="1:10">
      <c r="A2267" s="17" t="s">
        <v>2557</v>
      </c>
      <c r="B2267" s="18" t="s">
        <v>314</v>
      </c>
      <c r="C2267" s="17" t="s">
        <v>116</v>
      </c>
      <c r="D2267" s="17" t="s">
        <v>118</v>
      </c>
      <c r="E2267" s="19">
        <v>42205.574999999997</v>
      </c>
      <c r="F2267" s="19">
        <v>42205.793749999997</v>
      </c>
      <c r="G2267" s="9">
        <v>315</v>
      </c>
      <c r="H2267" s="9">
        <v>69</v>
      </c>
      <c r="I2267" s="9">
        <v>21735</v>
      </c>
      <c r="J2267" s="17" t="s">
        <v>315</v>
      </c>
    </row>
    <row r="2268" spans="1:10">
      <c r="A2268" s="17" t="s">
        <v>2558</v>
      </c>
      <c r="B2268" s="18" t="s">
        <v>314</v>
      </c>
      <c r="C2268" s="17" t="s">
        <v>116</v>
      </c>
      <c r="D2268" s="17" t="s">
        <v>117</v>
      </c>
      <c r="E2268" s="19">
        <v>45032.648611110002</v>
      </c>
      <c r="F2268" s="19">
        <v>45032.918055549999</v>
      </c>
      <c r="G2268" s="9">
        <v>388</v>
      </c>
      <c r="H2268" s="9">
        <v>56</v>
      </c>
      <c r="I2268" s="9">
        <v>21728</v>
      </c>
      <c r="J2268" s="17" t="s">
        <v>315</v>
      </c>
    </row>
    <row r="2269" spans="1:10">
      <c r="A2269" s="17" t="s">
        <v>2559</v>
      </c>
      <c r="B2269" s="18" t="s">
        <v>318</v>
      </c>
      <c r="C2269" s="17" t="s">
        <v>206</v>
      </c>
      <c r="D2269" s="17" t="s">
        <v>209</v>
      </c>
      <c r="E2269" s="19">
        <v>41795.344444440001</v>
      </c>
      <c r="F2269" s="19">
        <v>41795.604166659999</v>
      </c>
      <c r="G2269" s="9">
        <v>374</v>
      </c>
      <c r="H2269" s="9">
        <v>58</v>
      </c>
      <c r="I2269" s="9">
        <v>21692</v>
      </c>
      <c r="J2269" s="17" t="s">
        <v>315</v>
      </c>
    </row>
    <row r="2270" spans="1:10">
      <c r="A2270" s="17" t="s">
        <v>2560</v>
      </c>
      <c r="B2270" s="18" t="s">
        <v>318</v>
      </c>
      <c r="C2270" s="17" t="s">
        <v>227</v>
      </c>
      <c r="D2270" s="17" t="s">
        <v>228</v>
      </c>
      <c r="E2270" s="19">
        <v>42555.8</v>
      </c>
      <c r="F2270" s="19">
        <v>42555.896527769997</v>
      </c>
      <c r="G2270" s="9">
        <v>139</v>
      </c>
      <c r="H2270" s="9">
        <v>156</v>
      </c>
      <c r="I2270" s="9">
        <v>21684</v>
      </c>
      <c r="J2270" s="17" t="s">
        <v>315</v>
      </c>
    </row>
    <row r="2271" spans="1:10">
      <c r="A2271" s="17" t="s">
        <v>2561</v>
      </c>
      <c r="B2271" s="18" t="s">
        <v>314</v>
      </c>
      <c r="C2271" s="17" t="s">
        <v>282</v>
      </c>
      <c r="D2271" s="17" t="s">
        <v>283</v>
      </c>
      <c r="E2271" s="19">
        <v>39985.917361109998</v>
      </c>
      <c r="F2271" s="19">
        <v>39986.474999999999</v>
      </c>
      <c r="G2271" s="9">
        <v>803</v>
      </c>
      <c r="H2271" s="9">
        <v>27</v>
      </c>
      <c r="I2271" s="9">
        <v>21681</v>
      </c>
      <c r="J2271" s="17" t="s">
        <v>315</v>
      </c>
    </row>
    <row r="2272" spans="1:10">
      <c r="A2272" s="17" t="s">
        <v>2562</v>
      </c>
      <c r="B2272" s="18" t="s">
        <v>314</v>
      </c>
      <c r="C2272" s="17" t="s">
        <v>137</v>
      </c>
      <c r="D2272" s="17" t="s">
        <v>138</v>
      </c>
      <c r="E2272" s="19">
        <v>40685.551388879998</v>
      </c>
      <c r="F2272" s="19">
        <v>40685.81597222</v>
      </c>
      <c r="G2272" s="9">
        <v>381</v>
      </c>
      <c r="H2272" s="9">
        <v>59</v>
      </c>
      <c r="I2272" s="9">
        <v>21669</v>
      </c>
      <c r="J2272" s="17" t="s">
        <v>315</v>
      </c>
    </row>
    <row r="2273" spans="1:10">
      <c r="A2273" s="17" t="s">
        <v>2563</v>
      </c>
      <c r="B2273" s="18" t="s">
        <v>314</v>
      </c>
      <c r="C2273" s="17" t="s">
        <v>212</v>
      </c>
      <c r="D2273" s="17" t="s">
        <v>214</v>
      </c>
      <c r="E2273" s="19">
        <v>45440.40625</v>
      </c>
      <c r="F2273" s="19">
        <v>45440.618055550003</v>
      </c>
      <c r="G2273" s="9">
        <v>305</v>
      </c>
      <c r="H2273" s="9">
        <v>71</v>
      </c>
      <c r="I2273" s="9">
        <v>21655</v>
      </c>
      <c r="J2273" s="17" t="s">
        <v>315</v>
      </c>
    </row>
    <row r="2274" spans="1:10">
      <c r="A2274" s="17" t="s">
        <v>2564</v>
      </c>
      <c r="B2274" s="18" t="s">
        <v>314</v>
      </c>
      <c r="C2274" s="17" t="s">
        <v>212</v>
      </c>
      <c r="D2274" s="17" t="s">
        <v>213</v>
      </c>
      <c r="E2274" s="19">
        <v>45439.327777769999</v>
      </c>
      <c r="F2274" s="19">
        <v>45441.833333330003</v>
      </c>
      <c r="G2274" s="9">
        <v>3608</v>
      </c>
      <c r="H2274" s="9">
        <v>6</v>
      </c>
      <c r="I2274" s="9">
        <v>21648</v>
      </c>
      <c r="J2274" s="17" t="s">
        <v>315</v>
      </c>
    </row>
    <row r="2275" spans="1:10">
      <c r="A2275" s="17" t="s">
        <v>2565</v>
      </c>
      <c r="B2275" s="18" t="s">
        <v>314</v>
      </c>
      <c r="C2275" s="17" t="s">
        <v>192</v>
      </c>
      <c r="D2275" s="17" t="s">
        <v>194</v>
      </c>
      <c r="E2275" s="19">
        <v>42135.643750000003</v>
      </c>
      <c r="F2275" s="19">
        <v>42135.659027770002</v>
      </c>
      <c r="G2275" s="9">
        <v>22</v>
      </c>
      <c r="H2275" s="9">
        <v>983</v>
      </c>
      <c r="I2275" s="9">
        <v>21626</v>
      </c>
      <c r="J2275" s="17" t="s">
        <v>315</v>
      </c>
    </row>
    <row r="2276" spans="1:10">
      <c r="A2276" s="17" t="s">
        <v>2566</v>
      </c>
      <c r="B2276" s="18" t="s">
        <v>318</v>
      </c>
      <c r="C2276" s="17" t="s">
        <v>199</v>
      </c>
      <c r="D2276" s="17" t="s">
        <v>200</v>
      </c>
      <c r="E2276" s="19">
        <v>39975.697222219998</v>
      </c>
      <c r="F2276" s="19">
        <v>39975.960416659997</v>
      </c>
      <c r="G2276" s="9">
        <v>379</v>
      </c>
      <c r="H2276" s="9">
        <v>65</v>
      </c>
      <c r="I2276" s="9">
        <v>21625</v>
      </c>
      <c r="J2276" s="17" t="s">
        <v>315</v>
      </c>
    </row>
    <row r="2277" spans="1:10">
      <c r="A2277" s="17" t="s">
        <v>2567</v>
      </c>
      <c r="B2277" s="18" t="s">
        <v>314</v>
      </c>
      <c r="C2277" s="17" t="s">
        <v>212</v>
      </c>
      <c r="D2277" s="17" t="s">
        <v>214</v>
      </c>
      <c r="E2277" s="19">
        <v>40840.711805550003</v>
      </c>
      <c r="F2277" s="19">
        <v>40840.895833330003</v>
      </c>
      <c r="G2277" s="9">
        <v>265</v>
      </c>
      <c r="H2277" s="9">
        <v>105</v>
      </c>
      <c r="I2277" s="9">
        <v>21609</v>
      </c>
      <c r="J2277" s="17" t="s">
        <v>315</v>
      </c>
    </row>
    <row r="2278" spans="1:10">
      <c r="A2278" s="17" t="s">
        <v>2568</v>
      </c>
      <c r="B2278" s="18" t="s">
        <v>318</v>
      </c>
      <c r="C2278" s="17" t="s">
        <v>240</v>
      </c>
      <c r="D2278" s="17" t="s">
        <v>241</v>
      </c>
      <c r="E2278" s="19">
        <v>42722.239583330003</v>
      </c>
      <c r="F2278" s="19">
        <v>42722.708333330003</v>
      </c>
      <c r="G2278" s="9">
        <v>675</v>
      </c>
      <c r="H2278" s="9">
        <v>32</v>
      </c>
      <c r="I2278" s="9">
        <v>21600</v>
      </c>
      <c r="J2278" s="17" t="s">
        <v>315</v>
      </c>
    </row>
    <row r="2279" spans="1:10">
      <c r="A2279" s="17" t="s">
        <v>2569</v>
      </c>
      <c r="B2279" s="18" t="s">
        <v>314</v>
      </c>
      <c r="C2279" s="17" t="s">
        <v>212</v>
      </c>
      <c r="D2279" s="17" t="s">
        <v>214</v>
      </c>
      <c r="E2279" s="19">
        <v>43238.105555549999</v>
      </c>
      <c r="F2279" s="19">
        <v>43238.510416659999</v>
      </c>
      <c r="G2279" s="9">
        <v>583</v>
      </c>
      <c r="H2279" s="9">
        <v>37</v>
      </c>
      <c r="I2279" s="9">
        <v>21571</v>
      </c>
      <c r="J2279" s="17" t="s">
        <v>315</v>
      </c>
    </row>
    <row r="2280" spans="1:10">
      <c r="A2280" s="17" t="s">
        <v>2570</v>
      </c>
      <c r="B2280" s="18" t="s">
        <v>314</v>
      </c>
      <c r="C2280" s="17" t="s">
        <v>298</v>
      </c>
      <c r="D2280" s="17" t="s">
        <v>299</v>
      </c>
      <c r="E2280" s="19">
        <v>41630.497916660002</v>
      </c>
      <c r="F2280" s="19">
        <v>41630.855555549999</v>
      </c>
      <c r="G2280" s="9">
        <v>515</v>
      </c>
      <c r="H2280" s="9">
        <v>53</v>
      </c>
      <c r="I2280" s="9">
        <v>21556</v>
      </c>
      <c r="J2280" s="17" t="s">
        <v>315</v>
      </c>
    </row>
    <row r="2281" spans="1:10">
      <c r="A2281" s="17" t="s">
        <v>2571</v>
      </c>
      <c r="B2281" s="18" t="s">
        <v>314</v>
      </c>
      <c r="C2281" s="17" t="s">
        <v>52</v>
      </c>
      <c r="D2281" s="17" t="s">
        <v>53</v>
      </c>
      <c r="E2281" s="19">
        <v>42366.887499999997</v>
      </c>
      <c r="F2281" s="19">
        <v>42366.943749999999</v>
      </c>
      <c r="G2281" s="9">
        <v>81</v>
      </c>
      <c r="H2281" s="9">
        <v>266</v>
      </c>
      <c r="I2281" s="9">
        <v>21546</v>
      </c>
      <c r="J2281" s="17" t="s">
        <v>315</v>
      </c>
    </row>
    <row r="2282" spans="1:10">
      <c r="A2282" s="17" t="s">
        <v>2572</v>
      </c>
      <c r="B2282" s="18" t="s">
        <v>314</v>
      </c>
      <c r="C2282" s="17" t="s">
        <v>124</v>
      </c>
      <c r="D2282" s="17" t="s">
        <v>125</v>
      </c>
      <c r="E2282" s="19">
        <v>45303.763194439998</v>
      </c>
      <c r="F2282" s="19">
        <v>45304.697916659999</v>
      </c>
      <c r="G2282" s="9">
        <v>1346</v>
      </c>
      <c r="H2282" s="9">
        <v>16</v>
      </c>
      <c r="I2282" s="9">
        <v>21536</v>
      </c>
      <c r="J2282" s="17" t="s">
        <v>315</v>
      </c>
    </row>
    <row r="2283" spans="1:10">
      <c r="A2283" s="17" t="s">
        <v>2573</v>
      </c>
      <c r="B2283" s="18" t="s">
        <v>314</v>
      </c>
      <c r="C2283" s="17" t="s">
        <v>298</v>
      </c>
      <c r="D2283" s="17" t="s">
        <v>299</v>
      </c>
      <c r="E2283" s="19">
        <v>42085.522222220003</v>
      </c>
      <c r="F2283" s="19">
        <v>42085.676388879998</v>
      </c>
      <c r="G2283" s="9">
        <v>222</v>
      </c>
      <c r="H2283" s="9">
        <v>97</v>
      </c>
      <c r="I2283" s="9">
        <v>21534</v>
      </c>
      <c r="J2283" s="17" t="s">
        <v>315</v>
      </c>
    </row>
    <row r="2284" spans="1:10">
      <c r="A2284" s="17" t="s">
        <v>2574</v>
      </c>
      <c r="B2284" s="18" t="s">
        <v>314</v>
      </c>
      <c r="C2284" s="17" t="s">
        <v>212</v>
      </c>
      <c r="D2284" s="17" t="s">
        <v>214</v>
      </c>
      <c r="E2284" s="19">
        <v>42116.477083329999</v>
      </c>
      <c r="F2284" s="19">
        <v>42116.618055550003</v>
      </c>
      <c r="G2284" s="9">
        <v>203</v>
      </c>
      <c r="H2284" s="9">
        <v>106</v>
      </c>
      <c r="I2284" s="9">
        <v>21518</v>
      </c>
      <c r="J2284" s="17" t="s">
        <v>315</v>
      </c>
    </row>
    <row r="2285" spans="1:10">
      <c r="A2285" s="17" t="s">
        <v>2575</v>
      </c>
      <c r="B2285" s="18" t="s">
        <v>314</v>
      </c>
      <c r="C2285" s="17" t="s">
        <v>160</v>
      </c>
      <c r="D2285" s="17" t="s">
        <v>161</v>
      </c>
      <c r="E2285" s="19">
        <v>44562.300694439997</v>
      </c>
      <c r="F2285" s="19">
        <v>44562.558333330002</v>
      </c>
      <c r="G2285" s="9">
        <v>371</v>
      </c>
      <c r="H2285" s="9">
        <v>58</v>
      </c>
      <c r="I2285" s="9">
        <v>21518</v>
      </c>
      <c r="J2285" s="17" t="s">
        <v>315</v>
      </c>
    </row>
    <row r="2286" spans="1:10">
      <c r="A2286" s="17" t="s">
        <v>2576</v>
      </c>
      <c r="B2286" s="18" t="s">
        <v>314</v>
      </c>
      <c r="C2286" s="17" t="s">
        <v>52</v>
      </c>
      <c r="D2286" s="17" t="s">
        <v>54</v>
      </c>
      <c r="E2286" s="19">
        <v>44849.6875</v>
      </c>
      <c r="F2286" s="19">
        <v>44849.746527770003</v>
      </c>
      <c r="G2286" s="9">
        <v>85</v>
      </c>
      <c r="H2286" s="9">
        <v>253</v>
      </c>
      <c r="I2286" s="9">
        <v>21505</v>
      </c>
      <c r="J2286" s="17" t="s">
        <v>315</v>
      </c>
    </row>
    <row r="2287" spans="1:10">
      <c r="A2287" s="17" t="s">
        <v>2577</v>
      </c>
      <c r="B2287" s="18" t="s">
        <v>314</v>
      </c>
      <c r="C2287" s="17" t="s">
        <v>271</v>
      </c>
      <c r="D2287" s="17" t="s">
        <v>272</v>
      </c>
      <c r="E2287" s="19">
        <v>45393.952777769999</v>
      </c>
      <c r="F2287" s="19">
        <v>45394.242361110002</v>
      </c>
      <c r="G2287" s="9">
        <v>417</v>
      </c>
      <c r="H2287" s="9">
        <v>55</v>
      </c>
      <c r="I2287" s="9">
        <v>21472</v>
      </c>
      <c r="J2287" s="17" t="s">
        <v>315</v>
      </c>
    </row>
    <row r="2288" spans="1:10">
      <c r="A2288" s="17" t="s">
        <v>2293</v>
      </c>
      <c r="B2288" s="18" t="s">
        <v>314</v>
      </c>
      <c r="C2288" s="17" t="s">
        <v>109</v>
      </c>
      <c r="D2288" s="17" t="s">
        <v>109</v>
      </c>
      <c r="E2288" s="19">
        <v>40302.638888879999</v>
      </c>
      <c r="F2288" s="19">
        <v>40303.022916659997</v>
      </c>
      <c r="G2288" s="9">
        <v>553</v>
      </c>
      <c r="H2288" s="9">
        <v>42</v>
      </c>
      <c r="I2288" s="9">
        <v>21411</v>
      </c>
      <c r="J2288" s="17" t="s">
        <v>315</v>
      </c>
    </row>
    <row r="2289" spans="1:10">
      <c r="A2289" s="17" t="s">
        <v>2578</v>
      </c>
      <c r="B2289" s="18" t="s">
        <v>314</v>
      </c>
      <c r="C2289" s="17" t="s">
        <v>160</v>
      </c>
      <c r="D2289" s="17" t="s">
        <v>161</v>
      </c>
      <c r="E2289" s="19">
        <v>45454.438194440001</v>
      </c>
      <c r="F2289" s="19">
        <v>45454.65972222</v>
      </c>
      <c r="G2289" s="9">
        <v>319</v>
      </c>
      <c r="H2289" s="9">
        <v>67</v>
      </c>
      <c r="I2289" s="9">
        <v>21373</v>
      </c>
      <c r="J2289" s="17" t="s">
        <v>315</v>
      </c>
    </row>
    <row r="2290" spans="1:10">
      <c r="A2290" s="17" t="s">
        <v>2579</v>
      </c>
      <c r="B2290" s="18" t="s">
        <v>314</v>
      </c>
      <c r="C2290" s="17" t="s">
        <v>291</v>
      </c>
      <c r="D2290" s="17" t="s">
        <v>292</v>
      </c>
      <c r="E2290" s="19">
        <v>40857.774305550003</v>
      </c>
      <c r="F2290" s="19">
        <v>40857.829861110004</v>
      </c>
      <c r="G2290" s="9">
        <v>80</v>
      </c>
      <c r="H2290" s="9">
        <v>267</v>
      </c>
      <c r="I2290" s="9">
        <v>21360</v>
      </c>
      <c r="J2290" s="17" t="s">
        <v>315</v>
      </c>
    </row>
    <row r="2291" spans="1:10">
      <c r="A2291" s="17" t="s">
        <v>2580</v>
      </c>
      <c r="B2291" s="18" t="s">
        <v>314</v>
      </c>
      <c r="C2291" s="17" t="s">
        <v>271</v>
      </c>
      <c r="D2291" s="17" t="s">
        <v>272</v>
      </c>
      <c r="E2291" s="19">
        <v>40984.519444439997</v>
      </c>
      <c r="F2291" s="19">
        <v>40984.704861110004</v>
      </c>
      <c r="G2291" s="9">
        <v>267</v>
      </c>
      <c r="H2291" s="9">
        <v>80</v>
      </c>
      <c r="I2291" s="9">
        <v>21360</v>
      </c>
      <c r="J2291" s="17" t="s">
        <v>315</v>
      </c>
    </row>
    <row r="2292" spans="1:10">
      <c r="A2292" s="17" t="s">
        <v>2287</v>
      </c>
      <c r="B2292" s="18" t="s">
        <v>314</v>
      </c>
      <c r="C2292" s="17" t="s">
        <v>52</v>
      </c>
      <c r="D2292" s="17" t="s">
        <v>54</v>
      </c>
      <c r="E2292" s="19">
        <v>42716.140277769999</v>
      </c>
      <c r="F2292" s="19">
        <v>42716.383333329999</v>
      </c>
      <c r="G2292" s="9">
        <v>350</v>
      </c>
      <c r="H2292" s="9">
        <v>61</v>
      </c>
      <c r="I2292" s="9">
        <v>21350</v>
      </c>
      <c r="J2292" s="17" t="s">
        <v>315</v>
      </c>
    </row>
    <row r="2293" spans="1:10">
      <c r="A2293" s="17" t="s">
        <v>2581</v>
      </c>
      <c r="B2293" s="18" t="s">
        <v>314</v>
      </c>
      <c r="C2293" s="17" t="s">
        <v>212</v>
      </c>
      <c r="D2293" s="17" t="s">
        <v>214</v>
      </c>
      <c r="E2293" s="19">
        <v>44102.831250000003</v>
      </c>
      <c r="F2293" s="19">
        <v>44103.055555550003</v>
      </c>
      <c r="G2293" s="9">
        <v>323</v>
      </c>
      <c r="H2293" s="9">
        <v>84</v>
      </c>
      <c r="I2293" s="9">
        <v>21332</v>
      </c>
      <c r="J2293" s="17" t="s">
        <v>315</v>
      </c>
    </row>
    <row r="2294" spans="1:10">
      <c r="A2294" s="17" t="s">
        <v>2582</v>
      </c>
      <c r="B2294" s="18" t="s">
        <v>314</v>
      </c>
      <c r="C2294" s="17" t="s">
        <v>81</v>
      </c>
      <c r="D2294" s="17" t="s">
        <v>82</v>
      </c>
      <c r="E2294" s="19">
        <v>44061.924305549997</v>
      </c>
      <c r="F2294" s="19">
        <v>44062.25347222</v>
      </c>
      <c r="G2294" s="9">
        <v>474</v>
      </c>
      <c r="H2294" s="9">
        <v>45</v>
      </c>
      <c r="I2294" s="9">
        <v>21330</v>
      </c>
      <c r="J2294" s="17" t="s">
        <v>315</v>
      </c>
    </row>
    <row r="2295" spans="1:10">
      <c r="A2295" s="17" t="s">
        <v>2583</v>
      </c>
      <c r="B2295" s="18" t="s">
        <v>314</v>
      </c>
      <c r="C2295" s="17" t="s">
        <v>109</v>
      </c>
      <c r="D2295" s="17" t="s">
        <v>109</v>
      </c>
      <c r="E2295" s="19">
        <v>41869.06458333</v>
      </c>
      <c r="F2295" s="19">
        <v>41869.303472220003</v>
      </c>
      <c r="G2295" s="9">
        <v>344</v>
      </c>
      <c r="H2295" s="9">
        <v>62</v>
      </c>
      <c r="I2295" s="9">
        <v>21328</v>
      </c>
      <c r="J2295" s="17" t="s">
        <v>315</v>
      </c>
    </row>
    <row r="2296" spans="1:10">
      <c r="A2296" s="17" t="s">
        <v>763</v>
      </c>
      <c r="B2296" s="18" t="s">
        <v>314</v>
      </c>
      <c r="C2296" s="17" t="s">
        <v>192</v>
      </c>
      <c r="D2296" s="17" t="s">
        <v>194</v>
      </c>
      <c r="E2296" s="19">
        <v>43362.254166660001</v>
      </c>
      <c r="F2296" s="19">
        <v>43362.590277770003</v>
      </c>
      <c r="G2296" s="9">
        <v>484</v>
      </c>
      <c r="H2296" s="9">
        <v>44</v>
      </c>
      <c r="I2296" s="9">
        <v>21296</v>
      </c>
      <c r="J2296" s="17" t="s">
        <v>315</v>
      </c>
    </row>
    <row r="2297" spans="1:10">
      <c r="A2297" s="17" t="s">
        <v>686</v>
      </c>
      <c r="B2297" s="18" t="s">
        <v>314</v>
      </c>
      <c r="C2297" s="17" t="s">
        <v>267</v>
      </c>
      <c r="D2297" s="17" t="s">
        <v>125</v>
      </c>
      <c r="E2297" s="19">
        <v>45367.246527770003</v>
      </c>
      <c r="F2297" s="19">
        <v>45367.661111109999</v>
      </c>
      <c r="G2297" s="9">
        <v>597</v>
      </c>
      <c r="H2297" s="9">
        <v>55</v>
      </c>
      <c r="I2297" s="9">
        <v>21291</v>
      </c>
      <c r="J2297" s="17" t="s">
        <v>315</v>
      </c>
    </row>
    <row r="2298" spans="1:10">
      <c r="A2298" s="17" t="s">
        <v>2584</v>
      </c>
      <c r="B2298" s="18" t="s">
        <v>314</v>
      </c>
      <c r="C2298" s="17" t="s">
        <v>195</v>
      </c>
      <c r="D2298" s="17" t="s">
        <v>197</v>
      </c>
      <c r="E2298" s="19">
        <v>41956.75902777</v>
      </c>
      <c r="F2298" s="19">
        <v>41957.031944440001</v>
      </c>
      <c r="G2298" s="9">
        <v>393</v>
      </c>
      <c r="H2298" s="9">
        <v>54</v>
      </c>
      <c r="I2298" s="9">
        <v>21222</v>
      </c>
      <c r="J2298" s="17" t="s">
        <v>315</v>
      </c>
    </row>
    <row r="2299" spans="1:10">
      <c r="A2299" s="17" t="s">
        <v>2585</v>
      </c>
      <c r="B2299" s="18" t="s">
        <v>314</v>
      </c>
      <c r="C2299" s="17" t="s">
        <v>160</v>
      </c>
      <c r="D2299" s="17" t="s">
        <v>161</v>
      </c>
      <c r="E2299" s="19">
        <v>45350.416666659999</v>
      </c>
      <c r="F2299" s="19">
        <v>45350.802083330003</v>
      </c>
      <c r="G2299" s="9">
        <v>555</v>
      </c>
      <c r="H2299" s="9">
        <v>40</v>
      </c>
      <c r="I2299" s="9">
        <v>21200</v>
      </c>
      <c r="J2299" s="17" t="s">
        <v>315</v>
      </c>
    </row>
    <row r="2300" spans="1:10">
      <c r="A2300" s="17" t="s">
        <v>2586</v>
      </c>
      <c r="B2300" s="18" t="s">
        <v>314</v>
      </c>
      <c r="C2300" s="17" t="s">
        <v>81</v>
      </c>
      <c r="D2300" s="17" t="s">
        <v>82</v>
      </c>
      <c r="E2300" s="19">
        <v>42202.809027770003</v>
      </c>
      <c r="F2300" s="19">
        <v>42203.868750000001</v>
      </c>
      <c r="G2300" s="9">
        <v>1526</v>
      </c>
      <c r="H2300" s="9">
        <v>14</v>
      </c>
      <c r="I2300" s="9">
        <v>21196</v>
      </c>
      <c r="J2300" s="17" t="s">
        <v>315</v>
      </c>
    </row>
    <row r="2301" spans="1:10">
      <c r="A2301" s="17" t="s">
        <v>2587</v>
      </c>
      <c r="B2301" s="18" t="s">
        <v>314</v>
      </c>
      <c r="C2301" s="17" t="s">
        <v>52</v>
      </c>
      <c r="D2301" s="17" t="s">
        <v>53</v>
      </c>
      <c r="E2301" s="19">
        <v>43519.861111110004</v>
      </c>
      <c r="F2301" s="19">
        <v>43520.554166659997</v>
      </c>
      <c r="G2301" s="9">
        <v>998</v>
      </c>
      <c r="H2301" s="9">
        <v>188</v>
      </c>
      <c r="I2301" s="9">
        <v>21194</v>
      </c>
      <c r="J2301" s="17" t="s">
        <v>315</v>
      </c>
    </row>
    <row r="2302" spans="1:10">
      <c r="A2302" s="17" t="s">
        <v>2588</v>
      </c>
      <c r="B2302" s="18" t="s">
        <v>318</v>
      </c>
      <c r="C2302" s="17" t="s">
        <v>199</v>
      </c>
      <c r="D2302" s="17" t="s">
        <v>200</v>
      </c>
      <c r="E2302" s="19">
        <v>41884.65833333</v>
      </c>
      <c r="F2302" s="19">
        <v>41884.751388880002</v>
      </c>
      <c r="G2302" s="9">
        <v>134</v>
      </c>
      <c r="H2302" s="9">
        <v>158</v>
      </c>
      <c r="I2302" s="9">
        <v>21172</v>
      </c>
      <c r="J2302" s="17" t="s">
        <v>315</v>
      </c>
    </row>
    <row r="2303" spans="1:10">
      <c r="A2303" s="17" t="s">
        <v>2589</v>
      </c>
      <c r="B2303" s="18" t="s">
        <v>318</v>
      </c>
      <c r="C2303" s="17" t="s">
        <v>149</v>
      </c>
      <c r="D2303" s="17" t="s">
        <v>150</v>
      </c>
      <c r="E2303" s="19">
        <v>41354.208333330003</v>
      </c>
      <c r="F2303" s="19">
        <v>41354.496527770003</v>
      </c>
      <c r="G2303" s="9">
        <v>415</v>
      </c>
      <c r="H2303" s="9">
        <v>51</v>
      </c>
      <c r="I2303" s="9">
        <v>21165</v>
      </c>
      <c r="J2303" s="17" t="s">
        <v>315</v>
      </c>
    </row>
    <row r="2304" spans="1:10">
      <c r="A2304" s="17" t="s">
        <v>2590</v>
      </c>
      <c r="B2304" s="18" t="s">
        <v>351</v>
      </c>
      <c r="C2304" s="17" t="s">
        <v>99</v>
      </c>
      <c r="D2304" s="17" t="s">
        <v>103</v>
      </c>
      <c r="E2304" s="19">
        <v>42886.447222219998</v>
      </c>
      <c r="F2304" s="19">
        <v>42886.645833330003</v>
      </c>
      <c r="G2304" s="9">
        <v>286</v>
      </c>
      <c r="H2304" s="9">
        <v>74</v>
      </c>
      <c r="I2304" s="9">
        <v>21164</v>
      </c>
      <c r="J2304" s="17" t="s">
        <v>315</v>
      </c>
    </row>
    <row r="2305" spans="1:10">
      <c r="A2305" s="17" t="s">
        <v>2591</v>
      </c>
      <c r="B2305" s="18" t="s">
        <v>318</v>
      </c>
      <c r="C2305" s="17" t="s">
        <v>206</v>
      </c>
      <c r="D2305" s="17" t="s">
        <v>209</v>
      </c>
      <c r="E2305" s="19">
        <v>43001.050694439997</v>
      </c>
      <c r="F2305" s="19">
        <v>43001.520833330003</v>
      </c>
      <c r="G2305" s="9">
        <v>677</v>
      </c>
      <c r="H2305" s="9">
        <v>39</v>
      </c>
      <c r="I2305" s="9">
        <v>21159</v>
      </c>
      <c r="J2305" s="17" t="s">
        <v>315</v>
      </c>
    </row>
    <row r="2306" spans="1:10">
      <c r="A2306" s="17" t="s">
        <v>2592</v>
      </c>
      <c r="B2306" s="18" t="s">
        <v>314</v>
      </c>
      <c r="C2306" s="17" t="s">
        <v>282</v>
      </c>
      <c r="D2306" s="17" t="s">
        <v>283</v>
      </c>
      <c r="E2306" s="19">
        <v>41441.625</v>
      </c>
      <c r="F2306" s="19">
        <v>41441.729166659999</v>
      </c>
      <c r="G2306" s="9">
        <v>150</v>
      </c>
      <c r="H2306" s="9">
        <v>141</v>
      </c>
      <c r="I2306" s="9">
        <v>21150</v>
      </c>
      <c r="J2306" s="17" t="s">
        <v>315</v>
      </c>
    </row>
    <row r="2307" spans="1:10">
      <c r="A2307" s="17" t="s">
        <v>2593</v>
      </c>
      <c r="B2307" s="18" t="s">
        <v>318</v>
      </c>
      <c r="C2307" s="17" t="s">
        <v>86</v>
      </c>
      <c r="D2307" s="17" t="s">
        <v>88</v>
      </c>
      <c r="E2307" s="19">
        <v>41823.012499999997</v>
      </c>
      <c r="F2307" s="19">
        <v>41823.829861110004</v>
      </c>
      <c r="G2307" s="9">
        <v>1177</v>
      </c>
      <c r="H2307" s="9">
        <v>33</v>
      </c>
      <c r="I2307" s="9">
        <v>21147</v>
      </c>
      <c r="J2307" s="17" t="s">
        <v>315</v>
      </c>
    </row>
    <row r="2308" spans="1:10">
      <c r="A2308" s="17" t="s">
        <v>2594</v>
      </c>
      <c r="B2308" s="18" t="s">
        <v>314</v>
      </c>
      <c r="C2308" s="17" t="s">
        <v>52</v>
      </c>
      <c r="D2308" s="17" t="s">
        <v>54</v>
      </c>
      <c r="E2308" s="19">
        <v>43519.995138879996</v>
      </c>
      <c r="F2308" s="19">
        <v>43520.46875</v>
      </c>
      <c r="G2308" s="9">
        <v>682</v>
      </c>
      <c r="H2308" s="9">
        <v>31</v>
      </c>
      <c r="I2308" s="9">
        <v>21142</v>
      </c>
      <c r="J2308" s="17" t="s">
        <v>315</v>
      </c>
    </row>
    <row r="2309" spans="1:10">
      <c r="A2309" s="17" t="s">
        <v>2595</v>
      </c>
      <c r="B2309" s="18" t="s">
        <v>314</v>
      </c>
      <c r="C2309" s="17" t="s">
        <v>52</v>
      </c>
      <c r="D2309" s="17" t="s">
        <v>54</v>
      </c>
      <c r="E2309" s="19">
        <v>42188.653472220001</v>
      </c>
      <c r="F2309" s="19">
        <v>42188.841666660002</v>
      </c>
      <c r="G2309" s="9">
        <v>271</v>
      </c>
      <c r="H2309" s="9">
        <v>78</v>
      </c>
      <c r="I2309" s="9">
        <v>21138</v>
      </c>
      <c r="J2309" s="17" t="s">
        <v>315</v>
      </c>
    </row>
    <row r="2310" spans="1:10">
      <c r="A2310" s="17" t="s">
        <v>2596</v>
      </c>
      <c r="B2310" s="18" t="s">
        <v>314</v>
      </c>
      <c r="C2310" s="17" t="s">
        <v>298</v>
      </c>
      <c r="D2310" s="17" t="s">
        <v>299</v>
      </c>
      <c r="E2310" s="19">
        <v>44783.827083329998</v>
      </c>
      <c r="F2310" s="19">
        <v>44784.828472219997</v>
      </c>
      <c r="G2310" s="9">
        <v>204</v>
      </c>
      <c r="H2310" s="9">
        <v>344</v>
      </c>
      <c r="I2310" s="9">
        <v>21125</v>
      </c>
      <c r="J2310" s="17" t="s">
        <v>315</v>
      </c>
    </row>
    <row r="2311" spans="1:10">
      <c r="A2311" s="17" t="s">
        <v>2597</v>
      </c>
      <c r="B2311" s="18" t="s">
        <v>314</v>
      </c>
      <c r="C2311" s="17" t="s">
        <v>160</v>
      </c>
      <c r="D2311" s="17" t="s">
        <v>162</v>
      </c>
      <c r="E2311" s="19">
        <v>42891.576388879999</v>
      </c>
      <c r="F2311" s="19">
        <v>42891.824999999997</v>
      </c>
      <c r="G2311" s="9">
        <v>358</v>
      </c>
      <c r="H2311" s="9">
        <v>59</v>
      </c>
      <c r="I2311" s="9">
        <v>21122</v>
      </c>
      <c r="J2311" s="17" t="s">
        <v>315</v>
      </c>
    </row>
    <row r="2312" spans="1:10">
      <c r="A2312" s="17" t="s">
        <v>2598</v>
      </c>
      <c r="B2312" s="18" t="s">
        <v>314</v>
      </c>
      <c r="C2312" s="17" t="s">
        <v>124</v>
      </c>
      <c r="D2312" s="17" t="s">
        <v>125</v>
      </c>
      <c r="E2312" s="19">
        <v>42943.765972219997</v>
      </c>
      <c r="F2312" s="19">
        <v>42944.010416659999</v>
      </c>
      <c r="G2312" s="9">
        <v>352</v>
      </c>
      <c r="H2312" s="9">
        <v>60</v>
      </c>
      <c r="I2312" s="9">
        <v>21120</v>
      </c>
      <c r="J2312" s="17" t="s">
        <v>315</v>
      </c>
    </row>
    <row r="2313" spans="1:10">
      <c r="A2313" s="17" t="s">
        <v>2599</v>
      </c>
      <c r="B2313" s="18" t="s">
        <v>314</v>
      </c>
      <c r="C2313" s="17" t="s">
        <v>89</v>
      </c>
      <c r="D2313" s="17" t="s">
        <v>90</v>
      </c>
      <c r="E2313" s="19">
        <v>45439.692361109999</v>
      </c>
      <c r="F2313" s="19">
        <v>45442.625</v>
      </c>
      <c r="G2313" s="9">
        <v>4223</v>
      </c>
      <c r="H2313" s="9">
        <v>5</v>
      </c>
      <c r="I2313" s="9">
        <v>21115</v>
      </c>
      <c r="J2313" s="17" t="s">
        <v>315</v>
      </c>
    </row>
    <row r="2314" spans="1:10">
      <c r="A2314" s="17" t="s">
        <v>2600</v>
      </c>
      <c r="B2314" s="18" t="s">
        <v>314</v>
      </c>
      <c r="C2314" s="17" t="s">
        <v>212</v>
      </c>
      <c r="D2314" s="17" t="s">
        <v>215</v>
      </c>
      <c r="E2314" s="19">
        <v>41787.718055550002</v>
      </c>
      <c r="F2314" s="19">
        <v>41787.930555550003</v>
      </c>
      <c r="G2314" s="9">
        <v>306</v>
      </c>
      <c r="H2314" s="9">
        <v>69</v>
      </c>
      <c r="I2314" s="9">
        <v>21114</v>
      </c>
      <c r="J2314" s="17" t="s">
        <v>315</v>
      </c>
    </row>
    <row r="2315" spans="1:10">
      <c r="A2315" s="17" t="s">
        <v>2601</v>
      </c>
      <c r="B2315" s="18" t="s">
        <v>314</v>
      </c>
      <c r="C2315" s="17" t="s">
        <v>160</v>
      </c>
      <c r="D2315" s="17" t="s">
        <v>162</v>
      </c>
      <c r="E2315" s="19">
        <v>43092.552777769997</v>
      </c>
      <c r="F2315" s="19">
        <v>43092.984027769999</v>
      </c>
      <c r="G2315" s="9">
        <v>621</v>
      </c>
      <c r="H2315" s="9">
        <v>34</v>
      </c>
      <c r="I2315" s="9">
        <v>21114</v>
      </c>
      <c r="J2315" s="17" t="s">
        <v>315</v>
      </c>
    </row>
    <row r="2316" spans="1:10">
      <c r="A2316" s="17" t="s">
        <v>2602</v>
      </c>
      <c r="B2316" s="18" t="s">
        <v>318</v>
      </c>
      <c r="C2316" s="17" t="s">
        <v>254</v>
      </c>
      <c r="D2316" s="17" t="s">
        <v>255</v>
      </c>
      <c r="E2316" s="19">
        <v>42223.061111110001</v>
      </c>
      <c r="F2316" s="19">
        <v>42223.141666659998</v>
      </c>
      <c r="G2316" s="9">
        <v>116</v>
      </c>
      <c r="H2316" s="9">
        <v>182</v>
      </c>
      <c r="I2316" s="9">
        <v>21112</v>
      </c>
      <c r="J2316" s="17" t="s">
        <v>315</v>
      </c>
    </row>
    <row r="2317" spans="1:10">
      <c r="A2317" s="17" t="s">
        <v>2603</v>
      </c>
      <c r="B2317" s="18" t="s">
        <v>314</v>
      </c>
      <c r="C2317" s="17" t="s">
        <v>78</v>
      </c>
      <c r="D2317" s="17" t="s">
        <v>79</v>
      </c>
      <c r="E2317" s="19">
        <v>43443.548611110004</v>
      </c>
      <c r="F2317" s="19">
        <v>43444.59583333</v>
      </c>
      <c r="G2317" s="9">
        <v>1508</v>
      </c>
      <c r="H2317" s="9">
        <v>14</v>
      </c>
      <c r="I2317" s="9">
        <v>21112</v>
      </c>
      <c r="J2317" s="17" t="s">
        <v>315</v>
      </c>
    </row>
    <row r="2318" spans="1:10">
      <c r="A2318" s="17" t="s">
        <v>2604</v>
      </c>
      <c r="B2318" s="18" t="s">
        <v>314</v>
      </c>
      <c r="C2318" s="17" t="s">
        <v>116</v>
      </c>
      <c r="D2318" s="17" t="s">
        <v>117</v>
      </c>
      <c r="E2318" s="19">
        <v>42305.125694440001</v>
      </c>
      <c r="F2318" s="19">
        <v>42305.451388879999</v>
      </c>
      <c r="G2318" s="9">
        <v>469</v>
      </c>
      <c r="H2318" s="9">
        <v>45</v>
      </c>
      <c r="I2318" s="9">
        <v>21105</v>
      </c>
      <c r="J2318" s="17" t="s">
        <v>315</v>
      </c>
    </row>
    <row r="2319" spans="1:10">
      <c r="A2319" s="17" t="s">
        <v>2605</v>
      </c>
      <c r="B2319" s="18" t="s">
        <v>314</v>
      </c>
      <c r="C2319" s="17" t="s">
        <v>160</v>
      </c>
      <c r="D2319" s="17" t="s">
        <v>162</v>
      </c>
      <c r="E2319" s="19">
        <v>43057.920833329998</v>
      </c>
      <c r="F2319" s="19">
        <v>43058.463194440003</v>
      </c>
      <c r="G2319" s="9">
        <v>781</v>
      </c>
      <c r="H2319" s="9">
        <v>27</v>
      </c>
      <c r="I2319" s="9">
        <v>21087</v>
      </c>
      <c r="J2319" s="17" t="s">
        <v>315</v>
      </c>
    </row>
    <row r="2320" spans="1:10">
      <c r="A2320" s="17" t="s">
        <v>2606</v>
      </c>
      <c r="B2320" s="18" t="s">
        <v>314</v>
      </c>
      <c r="C2320" s="17" t="s">
        <v>212</v>
      </c>
      <c r="D2320" s="17" t="s">
        <v>215</v>
      </c>
      <c r="E2320" s="19">
        <v>41967.573611109998</v>
      </c>
      <c r="F2320" s="19">
        <v>41967.809722220001</v>
      </c>
      <c r="G2320" s="9">
        <v>340</v>
      </c>
      <c r="H2320" s="9">
        <v>62</v>
      </c>
      <c r="I2320" s="9">
        <v>21080</v>
      </c>
      <c r="J2320" s="17" t="s">
        <v>315</v>
      </c>
    </row>
    <row r="2321" spans="1:10">
      <c r="A2321" s="17" t="s">
        <v>2607</v>
      </c>
      <c r="B2321" s="18" t="s">
        <v>314</v>
      </c>
      <c r="C2321" s="17" t="s">
        <v>212</v>
      </c>
      <c r="D2321" s="17" t="s">
        <v>214</v>
      </c>
      <c r="E2321" s="19">
        <v>44041.320833329999</v>
      </c>
      <c r="F2321" s="19">
        <v>44041.761111109998</v>
      </c>
      <c r="G2321" s="9">
        <v>590</v>
      </c>
      <c r="H2321" s="9">
        <v>141</v>
      </c>
      <c r="I2321" s="9">
        <v>21062</v>
      </c>
      <c r="J2321" s="17" t="s">
        <v>315</v>
      </c>
    </row>
    <row r="2322" spans="1:10">
      <c r="A2322" s="17" t="s">
        <v>2608</v>
      </c>
      <c r="B2322" s="18" t="s">
        <v>314</v>
      </c>
      <c r="C2322" s="17" t="s">
        <v>291</v>
      </c>
      <c r="D2322" s="17" t="s">
        <v>292</v>
      </c>
      <c r="E2322" s="19">
        <v>44763.087500000001</v>
      </c>
      <c r="F2322" s="19">
        <v>44763.626388880002</v>
      </c>
      <c r="G2322" s="9">
        <v>776</v>
      </c>
      <c r="H2322" s="9">
        <v>34</v>
      </c>
      <c r="I2322" s="9">
        <v>21050</v>
      </c>
      <c r="J2322" s="17" t="s">
        <v>315</v>
      </c>
    </row>
    <row r="2323" spans="1:10">
      <c r="A2323" s="17" t="s">
        <v>2609</v>
      </c>
      <c r="B2323" s="18" t="s">
        <v>314</v>
      </c>
      <c r="C2323" s="17" t="s">
        <v>160</v>
      </c>
      <c r="D2323" s="17" t="s">
        <v>162</v>
      </c>
      <c r="E2323" s="19">
        <v>42944.245833330002</v>
      </c>
      <c r="F2323" s="19">
        <v>42944.50208333</v>
      </c>
      <c r="G2323" s="9">
        <v>369</v>
      </c>
      <c r="H2323" s="9">
        <v>57</v>
      </c>
      <c r="I2323" s="9">
        <v>21033</v>
      </c>
      <c r="J2323" s="17" t="s">
        <v>315</v>
      </c>
    </row>
    <row r="2324" spans="1:10">
      <c r="A2324" s="17" t="s">
        <v>2610</v>
      </c>
      <c r="B2324" s="18" t="s">
        <v>314</v>
      </c>
      <c r="C2324" s="17" t="s">
        <v>116</v>
      </c>
      <c r="D2324" s="17" t="s">
        <v>118</v>
      </c>
      <c r="E2324" s="19">
        <v>42959.072916659999</v>
      </c>
      <c r="F2324" s="19">
        <v>42959.576388879999</v>
      </c>
      <c r="G2324" s="9">
        <v>725</v>
      </c>
      <c r="H2324" s="9">
        <v>29</v>
      </c>
      <c r="I2324" s="9">
        <v>21025</v>
      </c>
      <c r="J2324" s="17" t="s">
        <v>315</v>
      </c>
    </row>
    <row r="2325" spans="1:10">
      <c r="A2325" s="17" t="s">
        <v>2611</v>
      </c>
      <c r="B2325" s="18" t="s">
        <v>314</v>
      </c>
      <c r="C2325" s="17" t="s">
        <v>52</v>
      </c>
      <c r="D2325" s="17" t="s">
        <v>54</v>
      </c>
      <c r="E2325" s="19">
        <v>40705.719444440001</v>
      </c>
      <c r="F2325" s="19">
        <v>40706.530555550002</v>
      </c>
      <c r="G2325" s="9">
        <v>1168</v>
      </c>
      <c r="H2325" s="9">
        <v>18</v>
      </c>
      <c r="I2325" s="9">
        <v>21024</v>
      </c>
      <c r="J2325" s="17" t="s">
        <v>315</v>
      </c>
    </row>
    <row r="2326" spans="1:10">
      <c r="A2326" s="17" t="s">
        <v>2612</v>
      </c>
      <c r="B2326" s="18" t="s">
        <v>314</v>
      </c>
      <c r="C2326" s="17" t="s">
        <v>89</v>
      </c>
      <c r="D2326" s="17" t="s">
        <v>91</v>
      </c>
      <c r="E2326" s="19">
        <v>42481.892361110004</v>
      </c>
      <c r="F2326" s="19">
        <v>42481.990972220003</v>
      </c>
      <c r="G2326" s="9">
        <v>142</v>
      </c>
      <c r="H2326" s="9">
        <v>148</v>
      </c>
      <c r="I2326" s="9">
        <v>21016</v>
      </c>
      <c r="J2326" s="17" t="s">
        <v>315</v>
      </c>
    </row>
    <row r="2327" spans="1:10">
      <c r="A2327" s="17" t="s">
        <v>2613</v>
      </c>
      <c r="B2327" s="18" t="s">
        <v>314</v>
      </c>
      <c r="C2327" s="17" t="s">
        <v>212</v>
      </c>
      <c r="D2327" s="17" t="s">
        <v>213</v>
      </c>
      <c r="E2327" s="19">
        <v>40372.63194444</v>
      </c>
      <c r="F2327" s="19">
        <v>40372.670138879999</v>
      </c>
      <c r="G2327" s="9">
        <v>55</v>
      </c>
      <c r="H2327" s="9">
        <v>382</v>
      </c>
      <c r="I2327" s="9">
        <v>21010</v>
      </c>
      <c r="J2327" s="17" t="s">
        <v>315</v>
      </c>
    </row>
    <row r="2328" spans="1:10">
      <c r="A2328" s="17" t="s">
        <v>2614</v>
      </c>
      <c r="B2328" s="18" t="s">
        <v>314</v>
      </c>
      <c r="C2328" s="17" t="s">
        <v>137</v>
      </c>
      <c r="D2328" s="17" t="s">
        <v>138</v>
      </c>
      <c r="E2328" s="19">
        <v>44615.31805555</v>
      </c>
      <c r="F2328" s="19">
        <v>44615.543055549999</v>
      </c>
      <c r="G2328" s="9">
        <v>324</v>
      </c>
      <c r="H2328" s="9">
        <v>87</v>
      </c>
      <c r="I2328" s="9">
        <v>20994</v>
      </c>
      <c r="J2328" s="17" t="s">
        <v>315</v>
      </c>
    </row>
    <row r="2329" spans="1:10">
      <c r="A2329" s="17" t="s">
        <v>2615</v>
      </c>
      <c r="B2329" s="18" t="s">
        <v>318</v>
      </c>
      <c r="C2329" s="17" t="s">
        <v>149</v>
      </c>
      <c r="D2329" s="17" t="s">
        <v>151</v>
      </c>
      <c r="E2329" s="19">
        <v>39767.97569444</v>
      </c>
      <c r="F2329" s="19">
        <v>39768.166666659999</v>
      </c>
      <c r="G2329" s="9">
        <v>275</v>
      </c>
      <c r="H2329" s="9">
        <v>92</v>
      </c>
      <c r="I2329" s="9">
        <v>20980</v>
      </c>
      <c r="J2329" s="17" t="s">
        <v>315</v>
      </c>
    </row>
    <row r="2330" spans="1:10">
      <c r="A2330" s="17" t="s">
        <v>2616</v>
      </c>
      <c r="B2330" s="18" t="s">
        <v>318</v>
      </c>
      <c r="C2330" s="17" t="s">
        <v>227</v>
      </c>
      <c r="D2330" s="17" t="s">
        <v>228</v>
      </c>
      <c r="E2330" s="19">
        <v>43995.09583333</v>
      </c>
      <c r="F2330" s="19">
        <v>43995.234722219997</v>
      </c>
      <c r="G2330" s="9">
        <v>200</v>
      </c>
      <c r="H2330" s="9">
        <v>147</v>
      </c>
      <c r="I2330" s="9">
        <v>20964</v>
      </c>
      <c r="J2330" s="17" t="s">
        <v>315</v>
      </c>
    </row>
    <row r="2331" spans="1:10">
      <c r="A2331" s="17" t="s">
        <v>2617</v>
      </c>
      <c r="B2331" s="18" t="s">
        <v>314</v>
      </c>
      <c r="C2331" s="17" t="s">
        <v>109</v>
      </c>
      <c r="D2331" s="17" t="s">
        <v>109</v>
      </c>
      <c r="E2331" s="19">
        <v>43633.611111110004</v>
      </c>
      <c r="F2331" s="19">
        <v>43633.870833330002</v>
      </c>
      <c r="G2331" s="9">
        <v>374</v>
      </c>
      <c r="H2331" s="9">
        <v>56</v>
      </c>
      <c r="I2331" s="9">
        <v>20944</v>
      </c>
      <c r="J2331" s="17" t="s">
        <v>315</v>
      </c>
    </row>
    <row r="2332" spans="1:10">
      <c r="A2332" s="17" t="s">
        <v>2618</v>
      </c>
      <c r="B2332" s="18" t="s">
        <v>314</v>
      </c>
      <c r="C2332" s="17" t="s">
        <v>137</v>
      </c>
      <c r="D2332" s="17" t="s">
        <v>138</v>
      </c>
      <c r="E2332" s="19">
        <v>41795.250694440001</v>
      </c>
      <c r="F2332" s="19">
        <v>41795.566666660001</v>
      </c>
      <c r="G2332" s="9">
        <v>455</v>
      </c>
      <c r="H2332" s="9">
        <v>46</v>
      </c>
      <c r="I2332" s="9">
        <v>20930</v>
      </c>
      <c r="J2332" s="17" t="s">
        <v>315</v>
      </c>
    </row>
    <row r="2333" spans="1:10">
      <c r="A2333" s="17" t="s">
        <v>2619</v>
      </c>
      <c r="B2333" s="18" t="s">
        <v>314</v>
      </c>
      <c r="C2333" s="17" t="s">
        <v>160</v>
      </c>
      <c r="D2333" s="17" t="s">
        <v>161</v>
      </c>
      <c r="E2333" s="19">
        <v>40721.731249999997</v>
      </c>
      <c r="F2333" s="19">
        <v>40721.854166659999</v>
      </c>
      <c r="G2333" s="9">
        <v>177</v>
      </c>
      <c r="H2333" s="9">
        <v>118</v>
      </c>
      <c r="I2333" s="9">
        <v>20886</v>
      </c>
      <c r="J2333" s="17" t="s">
        <v>315</v>
      </c>
    </row>
    <row r="2334" spans="1:10">
      <c r="A2334" s="17" t="s">
        <v>2620</v>
      </c>
      <c r="B2334" s="18" t="s">
        <v>314</v>
      </c>
      <c r="C2334" s="17" t="s">
        <v>291</v>
      </c>
      <c r="D2334" s="17" t="s">
        <v>195</v>
      </c>
      <c r="E2334" s="19">
        <v>39885.218055550002</v>
      </c>
      <c r="F2334" s="19">
        <v>39885.491666659997</v>
      </c>
      <c r="G2334" s="9">
        <v>394</v>
      </c>
      <c r="H2334" s="9">
        <v>53</v>
      </c>
      <c r="I2334" s="9">
        <v>20882</v>
      </c>
      <c r="J2334" s="17" t="s">
        <v>315</v>
      </c>
    </row>
    <row r="2335" spans="1:10">
      <c r="A2335" s="17" t="s">
        <v>2621</v>
      </c>
      <c r="B2335" s="18" t="s">
        <v>314</v>
      </c>
      <c r="C2335" s="17" t="s">
        <v>160</v>
      </c>
      <c r="D2335" s="17" t="s">
        <v>162</v>
      </c>
      <c r="E2335" s="19">
        <v>40088.704166659998</v>
      </c>
      <c r="F2335" s="19">
        <v>40088.958333330003</v>
      </c>
      <c r="G2335" s="9">
        <v>366</v>
      </c>
      <c r="H2335" s="9">
        <v>57</v>
      </c>
      <c r="I2335" s="9">
        <v>20862</v>
      </c>
      <c r="J2335" s="17" t="s">
        <v>315</v>
      </c>
    </row>
    <row r="2336" spans="1:10">
      <c r="A2336" s="17" t="s">
        <v>2622</v>
      </c>
      <c r="B2336" s="18" t="s">
        <v>314</v>
      </c>
      <c r="C2336" s="17" t="s">
        <v>124</v>
      </c>
      <c r="D2336" s="17" t="s">
        <v>125</v>
      </c>
      <c r="E2336" s="19">
        <v>45136.929166659997</v>
      </c>
      <c r="F2336" s="19">
        <v>45137.368055550003</v>
      </c>
      <c r="G2336" s="9">
        <v>632</v>
      </c>
      <c r="H2336" s="9">
        <v>33</v>
      </c>
      <c r="I2336" s="9">
        <v>20856</v>
      </c>
      <c r="J2336" s="17" t="s">
        <v>315</v>
      </c>
    </row>
    <row r="2337" spans="1:10">
      <c r="A2337" s="17" t="s">
        <v>2623</v>
      </c>
      <c r="B2337" s="18" t="s">
        <v>351</v>
      </c>
      <c r="C2337" s="17" t="s">
        <v>99</v>
      </c>
      <c r="D2337" s="17" t="s">
        <v>103</v>
      </c>
      <c r="E2337" s="19">
        <v>42865.106944439998</v>
      </c>
      <c r="F2337" s="19">
        <v>42865.268750000003</v>
      </c>
      <c r="G2337" s="9">
        <v>233</v>
      </c>
      <c r="H2337" s="9">
        <v>124</v>
      </c>
      <c r="I2337" s="9">
        <v>20842</v>
      </c>
      <c r="J2337" s="17" t="s">
        <v>315</v>
      </c>
    </row>
    <row r="2338" spans="1:10">
      <c r="A2338" s="17" t="s">
        <v>2624</v>
      </c>
      <c r="B2338" s="18" t="s">
        <v>318</v>
      </c>
      <c r="C2338" s="17" t="s">
        <v>217</v>
      </c>
      <c r="D2338" s="17" t="s">
        <v>217</v>
      </c>
      <c r="E2338" s="19">
        <v>44687.750694440001</v>
      </c>
      <c r="F2338" s="19">
        <v>44687.827083329998</v>
      </c>
      <c r="G2338" s="9">
        <v>110</v>
      </c>
      <c r="H2338" s="9">
        <v>189</v>
      </c>
      <c r="I2338" s="9">
        <v>20790</v>
      </c>
      <c r="J2338" s="17" t="s">
        <v>315</v>
      </c>
    </row>
    <row r="2339" spans="1:10">
      <c r="A2339" s="17" t="s">
        <v>2625</v>
      </c>
      <c r="B2339" s="18" t="s">
        <v>318</v>
      </c>
      <c r="C2339" s="17" t="s">
        <v>199</v>
      </c>
      <c r="D2339" s="17" t="s">
        <v>200</v>
      </c>
      <c r="E2339" s="19">
        <v>41997.731249999997</v>
      </c>
      <c r="F2339" s="19">
        <v>41998.052083330003</v>
      </c>
      <c r="G2339" s="9">
        <v>462</v>
      </c>
      <c r="H2339" s="9">
        <v>45</v>
      </c>
      <c r="I2339" s="9">
        <v>20790</v>
      </c>
      <c r="J2339" s="17" t="s">
        <v>315</v>
      </c>
    </row>
    <row r="2340" spans="1:10">
      <c r="A2340" s="17" t="s">
        <v>2626</v>
      </c>
      <c r="B2340" s="18" t="s">
        <v>314</v>
      </c>
      <c r="C2340" s="17" t="s">
        <v>52</v>
      </c>
      <c r="D2340" s="17" t="s">
        <v>53</v>
      </c>
      <c r="E2340" s="19">
        <v>41517.525000000001</v>
      </c>
      <c r="F2340" s="19">
        <v>41517.701388879999</v>
      </c>
      <c r="G2340" s="9">
        <v>254</v>
      </c>
      <c r="H2340" s="9">
        <v>103</v>
      </c>
      <c r="I2340" s="9">
        <v>20766</v>
      </c>
      <c r="J2340" s="17" t="s">
        <v>315</v>
      </c>
    </row>
    <row r="2341" spans="1:10">
      <c r="A2341" s="17" t="s">
        <v>2627</v>
      </c>
      <c r="B2341" s="18" t="s">
        <v>318</v>
      </c>
      <c r="C2341" s="17" t="s">
        <v>199</v>
      </c>
      <c r="D2341" s="17" t="s">
        <v>201</v>
      </c>
      <c r="E2341" s="19">
        <v>42924.032638880002</v>
      </c>
      <c r="F2341" s="19">
        <v>42924.512499999997</v>
      </c>
      <c r="G2341" s="9">
        <v>691</v>
      </c>
      <c r="H2341" s="9">
        <v>30</v>
      </c>
      <c r="I2341" s="9">
        <v>20730</v>
      </c>
      <c r="J2341" s="17" t="s">
        <v>315</v>
      </c>
    </row>
    <row r="2342" spans="1:10">
      <c r="A2342" s="17" t="s">
        <v>2628</v>
      </c>
      <c r="B2342" s="18" t="s">
        <v>318</v>
      </c>
      <c r="C2342" s="17" t="s">
        <v>217</v>
      </c>
      <c r="D2342" s="17" t="s">
        <v>217</v>
      </c>
      <c r="E2342" s="19">
        <v>43668.340277770003</v>
      </c>
      <c r="F2342" s="19">
        <v>43668.690277770002</v>
      </c>
      <c r="G2342" s="9">
        <v>504</v>
      </c>
      <c r="H2342" s="9">
        <v>107</v>
      </c>
      <c r="I2342" s="9">
        <v>20728</v>
      </c>
      <c r="J2342" s="17" t="s">
        <v>315</v>
      </c>
    </row>
    <row r="2343" spans="1:10">
      <c r="A2343" s="17" t="s">
        <v>2629</v>
      </c>
      <c r="B2343" s="18" t="s">
        <v>314</v>
      </c>
      <c r="C2343" s="17" t="s">
        <v>267</v>
      </c>
      <c r="D2343" s="17" t="s">
        <v>125</v>
      </c>
      <c r="E2343" s="19">
        <v>44801.07152777</v>
      </c>
      <c r="F2343" s="19">
        <v>44801.614583330003</v>
      </c>
      <c r="G2343" s="9">
        <v>782</v>
      </c>
      <c r="H2343" s="9">
        <v>75</v>
      </c>
      <c r="I2343" s="9">
        <v>20708</v>
      </c>
      <c r="J2343" s="17" t="s">
        <v>315</v>
      </c>
    </row>
    <row r="2344" spans="1:10">
      <c r="A2344" s="17" t="s">
        <v>2630</v>
      </c>
      <c r="B2344" s="18" t="s">
        <v>314</v>
      </c>
      <c r="C2344" s="17" t="s">
        <v>160</v>
      </c>
      <c r="D2344" s="17" t="s">
        <v>161</v>
      </c>
      <c r="E2344" s="19">
        <v>39793.949999999997</v>
      </c>
      <c r="F2344" s="19">
        <v>39794.525000000001</v>
      </c>
      <c r="G2344" s="9">
        <v>828</v>
      </c>
      <c r="H2344" s="9">
        <v>25</v>
      </c>
      <c r="I2344" s="9">
        <v>20700</v>
      </c>
      <c r="J2344" s="17" t="s">
        <v>315</v>
      </c>
    </row>
    <row r="2345" spans="1:10">
      <c r="A2345" s="17" t="s">
        <v>2631</v>
      </c>
      <c r="B2345" s="18" t="s">
        <v>318</v>
      </c>
      <c r="C2345" s="17" t="s">
        <v>149</v>
      </c>
      <c r="D2345" s="17" t="s">
        <v>151</v>
      </c>
      <c r="E2345" s="19">
        <v>43183.576388879999</v>
      </c>
      <c r="F2345" s="19">
        <v>43183.78472222</v>
      </c>
      <c r="G2345" s="9">
        <v>300</v>
      </c>
      <c r="H2345" s="9">
        <v>69</v>
      </c>
      <c r="I2345" s="9">
        <v>20700</v>
      </c>
      <c r="J2345" s="17" t="s">
        <v>315</v>
      </c>
    </row>
    <row r="2346" spans="1:10">
      <c r="A2346" s="17" t="s">
        <v>2632</v>
      </c>
      <c r="B2346" s="18" t="s">
        <v>318</v>
      </c>
      <c r="C2346" s="17" t="s">
        <v>199</v>
      </c>
      <c r="D2346" s="17" t="s">
        <v>200</v>
      </c>
      <c r="E2346" s="19">
        <v>44747.684722220001</v>
      </c>
      <c r="F2346" s="19">
        <v>44749.489583330003</v>
      </c>
      <c r="G2346" s="9">
        <v>2599</v>
      </c>
      <c r="H2346" s="9">
        <v>13</v>
      </c>
      <c r="I2346" s="9">
        <v>20695</v>
      </c>
      <c r="J2346" s="17" t="s">
        <v>315</v>
      </c>
    </row>
    <row r="2347" spans="1:10">
      <c r="A2347" s="17" t="s">
        <v>2633</v>
      </c>
      <c r="B2347" s="18" t="s">
        <v>318</v>
      </c>
      <c r="C2347" s="17" t="s">
        <v>169</v>
      </c>
      <c r="D2347" s="17" t="s">
        <v>171</v>
      </c>
      <c r="E2347" s="19">
        <v>40214.757638880001</v>
      </c>
      <c r="F2347" s="19">
        <v>40214.918749999997</v>
      </c>
      <c r="G2347" s="9">
        <v>232</v>
      </c>
      <c r="H2347" s="9">
        <v>99</v>
      </c>
      <c r="I2347" s="9">
        <v>20688</v>
      </c>
      <c r="J2347" s="17" t="s">
        <v>315</v>
      </c>
    </row>
    <row r="2348" spans="1:10">
      <c r="A2348" s="17" t="s">
        <v>2634</v>
      </c>
      <c r="B2348" s="18" t="s">
        <v>318</v>
      </c>
      <c r="C2348" s="17" t="s">
        <v>227</v>
      </c>
      <c r="D2348" s="17" t="s">
        <v>228</v>
      </c>
      <c r="E2348" s="19">
        <v>44562.340972220001</v>
      </c>
      <c r="F2348" s="19">
        <v>44562.736111110004</v>
      </c>
      <c r="G2348" s="9">
        <v>569</v>
      </c>
      <c r="H2348" s="9">
        <v>60</v>
      </c>
      <c r="I2348" s="9">
        <v>20678</v>
      </c>
      <c r="J2348" s="17" t="s">
        <v>315</v>
      </c>
    </row>
    <row r="2349" spans="1:10">
      <c r="A2349" s="17" t="s">
        <v>2635</v>
      </c>
      <c r="B2349" s="18" t="s">
        <v>314</v>
      </c>
      <c r="C2349" s="17" t="s">
        <v>267</v>
      </c>
      <c r="D2349" s="17" t="s">
        <v>125</v>
      </c>
      <c r="E2349" s="19">
        <v>42555.782638880002</v>
      </c>
      <c r="F2349" s="19">
        <v>42556.579861110004</v>
      </c>
      <c r="G2349" s="9">
        <v>1148</v>
      </c>
      <c r="H2349" s="9">
        <v>18</v>
      </c>
      <c r="I2349" s="9">
        <v>20664</v>
      </c>
      <c r="J2349" s="17" t="s">
        <v>315</v>
      </c>
    </row>
    <row r="2350" spans="1:10">
      <c r="A2350" s="17" t="s">
        <v>2292</v>
      </c>
      <c r="B2350" s="18" t="s">
        <v>314</v>
      </c>
      <c r="C2350" s="17" t="s">
        <v>160</v>
      </c>
      <c r="D2350" s="17" t="s">
        <v>162</v>
      </c>
      <c r="E2350" s="19">
        <v>41781.409027770002</v>
      </c>
      <c r="F2350" s="19">
        <v>41782.604166659999</v>
      </c>
      <c r="G2350" s="9">
        <v>1721</v>
      </c>
      <c r="H2350" s="9">
        <v>12</v>
      </c>
      <c r="I2350" s="9">
        <v>20652</v>
      </c>
      <c r="J2350" s="17" t="s">
        <v>315</v>
      </c>
    </row>
    <row r="2351" spans="1:10">
      <c r="A2351" s="17" t="s">
        <v>1729</v>
      </c>
      <c r="B2351" s="18" t="s">
        <v>318</v>
      </c>
      <c r="C2351" s="17" t="s">
        <v>217</v>
      </c>
      <c r="D2351" s="17" t="s">
        <v>217</v>
      </c>
      <c r="E2351" s="19">
        <v>42810.136805549999</v>
      </c>
      <c r="F2351" s="19">
        <v>42810.697222219998</v>
      </c>
      <c r="G2351" s="9">
        <v>807</v>
      </c>
      <c r="H2351" s="9">
        <v>48</v>
      </c>
      <c r="I2351" s="9">
        <v>20637</v>
      </c>
      <c r="J2351" s="17" t="s">
        <v>315</v>
      </c>
    </row>
    <row r="2352" spans="1:10">
      <c r="A2352" s="17" t="s">
        <v>1367</v>
      </c>
      <c r="B2352" s="18" t="s">
        <v>314</v>
      </c>
      <c r="C2352" s="17" t="s">
        <v>291</v>
      </c>
      <c r="D2352" s="17" t="s">
        <v>195</v>
      </c>
      <c r="E2352" s="19">
        <v>45535.853472219998</v>
      </c>
      <c r="F2352" s="19">
        <v>45535.978472219998</v>
      </c>
      <c r="G2352" s="9">
        <v>180</v>
      </c>
      <c r="H2352" s="9">
        <v>117</v>
      </c>
      <c r="I2352" s="9">
        <v>20620</v>
      </c>
      <c r="J2352" s="17" t="s">
        <v>315</v>
      </c>
    </row>
    <row r="2353" spans="1:10">
      <c r="A2353" s="17" t="s">
        <v>2636</v>
      </c>
      <c r="B2353" s="18" t="s">
        <v>314</v>
      </c>
      <c r="C2353" s="17" t="s">
        <v>212</v>
      </c>
      <c r="D2353" s="17" t="s">
        <v>214</v>
      </c>
      <c r="E2353" s="19">
        <v>43094.063888880002</v>
      </c>
      <c r="F2353" s="19">
        <v>43094.214583330002</v>
      </c>
      <c r="G2353" s="9">
        <v>217</v>
      </c>
      <c r="H2353" s="9">
        <v>95</v>
      </c>
      <c r="I2353" s="9">
        <v>20615</v>
      </c>
      <c r="J2353" s="17" t="s">
        <v>315</v>
      </c>
    </row>
    <row r="2354" spans="1:10">
      <c r="A2354" s="17" t="s">
        <v>2637</v>
      </c>
      <c r="B2354" s="18" t="s">
        <v>318</v>
      </c>
      <c r="C2354" s="17" t="s">
        <v>49</v>
      </c>
      <c r="D2354" s="17" t="s">
        <v>50</v>
      </c>
      <c r="E2354" s="19">
        <v>42234.25</v>
      </c>
      <c r="F2354" s="19">
        <v>42235.271527769997</v>
      </c>
      <c r="G2354" s="9">
        <v>1471</v>
      </c>
      <c r="H2354" s="9">
        <v>14</v>
      </c>
      <c r="I2354" s="9">
        <v>20594</v>
      </c>
      <c r="J2354" s="17" t="s">
        <v>315</v>
      </c>
    </row>
    <row r="2355" spans="1:10">
      <c r="A2355" s="17" t="s">
        <v>2638</v>
      </c>
      <c r="B2355" s="18" t="s">
        <v>318</v>
      </c>
      <c r="C2355" s="17" t="s">
        <v>199</v>
      </c>
      <c r="D2355" s="17" t="s">
        <v>200</v>
      </c>
      <c r="E2355" s="19">
        <v>41529.718055550002</v>
      </c>
      <c r="F2355" s="19">
        <v>41530.465277770003</v>
      </c>
      <c r="G2355" s="9">
        <v>1076</v>
      </c>
      <c r="H2355" s="9">
        <v>45</v>
      </c>
      <c r="I2355" s="9">
        <v>20578</v>
      </c>
      <c r="J2355" s="17" t="s">
        <v>315</v>
      </c>
    </row>
    <row r="2356" spans="1:10">
      <c r="A2356" s="17" t="s">
        <v>2639</v>
      </c>
      <c r="B2356" s="18" t="s">
        <v>314</v>
      </c>
      <c r="C2356" s="17" t="s">
        <v>109</v>
      </c>
      <c r="D2356" s="17" t="s">
        <v>109</v>
      </c>
      <c r="E2356" s="19">
        <v>39526.731249999997</v>
      </c>
      <c r="F2356" s="19">
        <v>39526.81944444</v>
      </c>
      <c r="G2356" s="9">
        <v>127</v>
      </c>
      <c r="H2356" s="9">
        <v>162</v>
      </c>
      <c r="I2356" s="9">
        <v>20574</v>
      </c>
      <c r="J2356" s="17" t="s">
        <v>315</v>
      </c>
    </row>
    <row r="2357" spans="1:10">
      <c r="A2357" s="17" t="s">
        <v>2640</v>
      </c>
      <c r="B2357" s="18" t="s">
        <v>318</v>
      </c>
      <c r="C2357" s="17" t="s">
        <v>227</v>
      </c>
      <c r="D2357" s="17" t="s">
        <v>228</v>
      </c>
      <c r="E2357" s="19">
        <v>43730.0625</v>
      </c>
      <c r="F2357" s="19">
        <v>43730.31944444</v>
      </c>
      <c r="G2357" s="9">
        <v>370</v>
      </c>
      <c r="H2357" s="9">
        <v>59</v>
      </c>
      <c r="I2357" s="9">
        <v>20560</v>
      </c>
      <c r="J2357" s="17" t="s">
        <v>315</v>
      </c>
    </row>
    <row r="2358" spans="1:10">
      <c r="A2358" s="17" t="s">
        <v>2641</v>
      </c>
      <c r="B2358" s="18" t="s">
        <v>314</v>
      </c>
      <c r="C2358" s="17" t="s">
        <v>267</v>
      </c>
      <c r="D2358" s="17" t="s">
        <v>125</v>
      </c>
      <c r="E2358" s="19">
        <v>45460.776388879996</v>
      </c>
      <c r="F2358" s="19">
        <v>45461.56944444</v>
      </c>
      <c r="G2358" s="9">
        <v>1142</v>
      </c>
      <c r="H2358" s="9">
        <v>18</v>
      </c>
      <c r="I2358" s="9">
        <v>20556</v>
      </c>
      <c r="J2358" s="17" t="s">
        <v>315</v>
      </c>
    </row>
    <row r="2359" spans="1:10">
      <c r="A2359" s="17" t="s">
        <v>2642</v>
      </c>
      <c r="B2359" s="18" t="s">
        <v>318</v>
      </c>
      <c r="C2359" s="17" t="s">
        <v>199</v>
      </c>
      <c r="D2359" s="17" t="s">
        <v>201</v>
      </c>
      <c r="E2359" s="19">
        <v>40653.224999999999</v>
      </c>
      <c r="F2359" s="19">
        <v>40653.510416659999</v>
      </c>
      <c r="G2359" s="9">
        <v>411</v>
      </c>
      <c r="H2359" s="9">
        <v>50</v>
      </c>
      <c r="I2359" s="9">
        <v>20550</v>
      </c>
      <c r="J2359" s="17" t="s">
        <v>315</v>
      </c>
    </row>
    <row r="2360" spans="1:10">
      <c r="A2360" s="17" t="s">
        <v>2643</v>
      </c>
      <c r="B2360" s="18" t="s">
        <v>314</v>
      </c>
      <c r="C2360" s="17" t="s">
        <v>124</v>
      </c>
      <c r="D2360" s="17" t="s">
        <v>125</v>
      </c>
      <c r="E2360" s="19">
        <v>43057.935416660002</v>
      </c>
      <c r="F2360" s="19">
        <v>43058.614583330003</v>
      </c>
      <c r="G2360" s="9">
        <v>978</v>
      </c>
      <c r="H2360" s="9">
        <v>21</v>
      </c>
      <c r="I2360" s="9">
        <v>20538</v>
      </c>
      <c r="J2360" s="17" t="s">
        <v>315</v>
      </c>
    </row>
    <row r="2361" spans="1:10">
      <c r="A2361" s="17" t="s">
        <v>2644</v>
      </c>
      <c r="B2361" s="18" t="s">
        <v>314</v>
      </c>
      <c r="C2361" s="17" t="s">
        <v>160</v>
      </c>
      <c r="D2361" s="17" t="s">
        <v>161</v>
      </c>
      <c r="E2361" s="19">
        <v>43640.703472219997</v>
      </c>
      <c r="F2361" s="19">
        <v>43641.453472219997</v>
      </c>
      <c r="G2361" s="9">
        <v>1080</v>
      </c>
      <c r="H2361" s="9">
        <v>19</v>
      </c>
      <c r="I2361" s="9">
        <v>20520</v>
      </c>
      <c r="J2361" s="17" t="s">
        <v>315</v>
      </c>
    </row>
    <row r="2362" spans="1:10">
      <c r="A2362" s="17" t="s">
        <v>2645</v>
      </c>
      <c r="B2362" s="18" t="s">
        <v>318</v>
      </c>
      <c r="C2362" s="17" t="s">
        <v>227</v>
      </c>
      <c r="D2362" s="17" t="s">
        <v>228</v>
      </c>
      <c r="E2362" s="19">
        <v>40832.84722222</v>
      </c>
      <c r="F2362" s="19">
        <v>40833.03472222</v>
      </c>
      <c r="G2362" s="9">
        <v>270</v>
      </c>
      <c r="H2362" s="9">
        <v>76</v>
      </c>
      <c r="I2362" s="9">
        <v>20520</v>
      </c>
      <c r="J2362" s="17" t="s">
        <v>315</v>
      </c>
    </row>
    <row r="2363" spans="1:10">
      <c r="A2363" s="17" t="s">
        <v>2646</v>
      </c>
      <c r="B2363" s="18" t="s">
        <v>314</v>
      </c>
      <c r="C2363" s="17" t="s">
        <v>81</v>
      </c>
      <c r="D2363" s="17" t="s">
        <v>82</v>
      </c>
      <c r="E2363" s="19">
        <v>40127.909027770002</v>
      </c>
      <c r="F2363" s="19">
        <v>40128.502777770002</v>
      </c>
      <c r="G2363" s="9">
        <v>855</v>
      </c>
      <c r="H2363" s="9">
        <v>24</v>
      </c>
      <c r="I2363" s="9">
        <v>20520</v>
      </c>
      <c r="J2363" s="17" t="s">
        <v>315</v>
      </c>
    </row>
    <row r="2364" spans="1:10">
      <c r="A2364" s="17" t="s">
        <v>2647</v>
      </c>
      <c r="B2364" s="18" t="s">
        <v>314</v>
      </c>
      <c r="C2364" s="17" t="s">
        <v>160</v>
      </c>
      <c r="D2364" s="17" t="s">
        <v>162</v>
      </c>
      <c r="E2364" s="19">
        <v>40931.638194439998</v>
      </c>
      <c r="F2364" s="19">
        <v>40931.75208333</v>
      </c>
      <c r="G2364" s="9">
        <v>164</v>
      </c>
      <c r="H2364" s="9">
        <v>125</v>
      </c>
      <c r="I2364" s="9">
        <v>20500</v>
      </c>
      <c r="J2364" s="17" t="s">
        <v>315</v>
      </c>
    </row>
    <row r="2365" spans="1:10">
      <c r="A2365" s="17" t="s">
        <v>2648</v>
      </c>
      <c r="B2365" s="18" t="s">
        <v>314</v>
      </c>
      <c r="C2365" s="17" t="s">
        <v>160</v>
      </c>
      <c r="D2365" s="17" t="s">
        <v>161</v>
      </c>
      <c r="E2365" s="19">
        <v>43311.673611110004</v>
      </c>
      <c r="F2365" s="19">
        <v>43312.510416659999</v>
      </c>
      <c r="G2365" s="9">
        <v>1205</v>
      </c>
      <c r="H2365" s="9">
        <v>17</v>
      </c>
      <c r="I2365" s="9">
        <v>20485</v>
      </c>
      <c r="J2365" s="17" t="s">
        <v>315</v>
      </c>
    </row>
    <row r="2366" spans="1:10">
      <c r="A2366" s="17" t="s">
        <v>2649</v>
      </c>
      <c r="B2366" s="18" t="s">
        <v>314</v>
      </c>
      <c r="C2366" s="17" t="s">
        <v>52</v>
      </c>
      <c r="D2366" s="17" t="s">
        <v>53</v>
      </c>
      <c r="E2366" s="19">
        <v>45059.175694439997</v>
      </c>
      <c r="F2366" s="19">
        <v>45059.35</v>
      </c>
      <c r="G2366" s="9">
        <v>251</v>
      </c>
      <c r="H2366" s="9">
        <v>179</v>
      </c>
      <c r="I2366" s="9">
        <v>20467</v>
      </c>
      <c r="J2366" s="17" t="s">
        <v>315</v>
      </c>
    </row>
    <row r="2367" spans="1:10">
      <c r="A2367" s="17" t="s">
        <v>2650</v>
      </c>
      <c r="B2367" s="18" t="s">
        <v>318</v>
      </c>
      <c r="C2367" s="17" t="s">
        <v>134</v>
      </c>
      <c r="D2367" s="17" t="s">
        <v>135</v>
      </c>
      <c r="E2367" s="19">
        <v>40920.945138880001</v>
      </c>
      <c r="F2367" s="19">
        <v>40921.223611109999</v>
      </c>
      <c r="G2367" s="9">
        <v>401</v>
      </c>
      <c r="H2367" s="9">
        <v>51</v>
      </c>
      <c r="I2367" s="9">
        <v>20451</v>
      </c>
      <c r="J2367" s="17" t="s">
        <v>315</v>
      </c>
    </row>
    <row r="2368" spans="1:10">
      <c r="A2368" s="17" t="s">
        <v>1031</v>
      </c>
      <c r="B2368" s="18" t="s">
        <v>318</v>
      </c>
      <c r="C2368" s="17" t="s">
        <v>52</v>
      </c>
      <c r="D2368" s="17" t="s">
        <v>53</v>
      </c>
      <c r="E2368" s="19">
        <v>40599.102083329999</v>
      </c>
      <c r="F2368" s="19">
        <v>40599.375</v>
      </c>
      <c r="G2368" s="9">
        <v>393</v>
      </c>
      <c r="H2368" s="9">
        <v>52</v>
      </c>
      <c r="I2368" s="9">
        <v>20436</v>
      </c>
      <c r="J2368" s="17" t="s">
        <v>315</v>
      </c>
    </row>
    <row r="2369" spans="1:10">
      <c r="A2369" s="17" t="s">
        <v>2651</v>
      </c>
      <c r="B2369" s="18" t="s">
        <v>318</v>
      </c>
      <c r="C2369" s="17" t="s">
        <v>49</v>
      </c>
      <c r="D2369" s="17" t="s">
        <v>50</v>
      </c>
      <c r="E2369" s="19">
        <v>45655.738194439997</v>
      </c>
      <c r="F2369" s="19">
        <v>45656.288888880001</v>
      </c>
      <c r="G2369" s="9">
        <v>793</v>
      </c>
      <c r="H2369" s="9">
        <v>30</v>
      </c>
      <c r="I2369" s="9">
        <v>20435</v>
      </c>
      <c r="J2369" s="17" t="s">
        <v>315</v>
      </c>
    </row>
    <row r="2370" spans="1:10">
      <c r="A2370" s="17" t="s">
        <v>2652</v>
      </c>
      <c r="B2370" s="18" t="s">
        <v>314</v>
      </c>
      <c r="C2370" s="17" t="s">
        <v>291</v>
      </c>
      <c r="D2370" s="17" t="s">
        <v>195</v>
      </c>
      <c r="E2370" s="19">
        <v>43519.774305550003</v>
      </c>
      <c r="F2370" s="19">
        <v>43520.491666659997</v>
      </c>
      <c r="G2370" s="9">
        <v>1033</v>
      </c>
      <c r="H2370" s="9">
        <v>55</v>
      </c>
      <c r="I2370" s="9">
        <v>20430</v>
      </c>
      <c r="J2370" s="17" t="s">
        <v>315</v>
      </c>
    </row>
    <row r="2371" spans="1:10">
      <c r="A2371" s="17" t="s">
        <v>2653</v>
      </c>
      <c r="B2371" s="18" t="s">
        <v>314</v>
      </c>
      <c r="C2371" s="17" t="s">
        <v>192</v>
      </c>
      <c r="D2371" s="17" t="s">
        <v>194</v>
      </c>
      <c r="E2371" s="19">
        <v>39660.293749999997</v>
      </c>
      <c r="F2371" s="19">
        <v>39660.508333329999</v>
      </c>
      <c r="G2371" s="9">
        <v>309</v>
      </c>
      <c r="H2371" s="9">
        <v>85</v>
      </c>
      <c r="I2371" s="9">
        <v>20420</v>
      </c>
      <c r="J2371" s="17" t="s">
        <v>315</v>
      </c>
    </row>
    <row r="2372" spans="1:10">
      <c r="A2372" s="17" t="s">
        <v>2654</v>
      </c>
      <c r="B2372" s="18" t="s">
        <v>318</v>
      </c>
      <c r="C2372" s="17" t="s">
        <v>280</v>
      </c>
      <c r="D2372" s="17" t="s">
        <v>70</v>
      </c>
      <c r="E2372" s="19">
        <v>43587.804861110002</v>
      </c>
      <c r="F2372" s="19">
        <v>43588.1875</v>
      </c>
      <c r="G2372" s="9">
        <v>551</v>
      </c>
      <c r="H2372" s="9">
        <v>37</v>
      </c>
      <c r="I2372" s="9">
        <v>20387</v>
      </c>
      <c r="J2372" s="17" t="s">
        <v>315</v>
      </c>
    </row>
    <row r="2373" spans="1:10">
      <c r="A2373" s="17" t="s">
        <v>2655</v>
      </c>
      <c r="B2373" s="18" t="s">
        <v>314</v>
      </c>
      <c r="C2373" s="17" t="s">
        <v>120</v>
      </c>
      <c r="D2373" s="17" t="s">
        <v>121</v>
      </c>
      <c r="E2373" s="19">
        <v>41874.022916659997</v>
      </c>
      <c r="F2373" s="19">
        <v>41874.547222219997</v>
      </c>
      <c r="G2373" s="9">
        <v>755</v>
      </c>
      <c r="H2373" s="9">
        <v>27</v>
      </c>
      <c r="I2373" s="9">
        <v>20385</v>
      </c>
      <c r="J2373" s="17" t="s">
        <v>315</v>
      </c>
    </row>
    <row r="2374" spans="1:10">
      <c r="A2374" s="17" t="s">
        <v>2656</v>
      </c>
      <c r="B2374" s="18" t="s">
        <v>314</v>
      </c>
      <c r="C2374" s="17" t="s">
        <v>116</v>
      </c>
      <c r="D2374" s="17" t="s">
        <v>118</v>
      </c>
      <c r="E2374" s="19">
        <v>43322.34375</v>
      </c>
      <c r="F2374" s="19">
        <v>43322.433333330002</v>
      </c>
      <c r="G2374" s="9">
        <v>129</v>
      </c>
      <c r="H2374" s="9">
        <v>158</v>
      </c>
      <c r="I2374" s="9">
        <v>20382</v>
      </c>
      <c r="J2374" s="17" t="s">
        <v>315</v>
      </c>
    </row>
    <row r="2375" spans="1:10">
      <c r="A2375" s="17" t="s">
        <v>947</v>
      </c>
      <c r="B2375" s="18" t="s">
        <v>314</v>
      </c>
      <c r="C2375" s="17" t="s">
        <v>160</v>
      </c>
      <c r="D2375" s="17" t="s">
        <v>161</v>
      </c>
      <c r="E2375" s="19">
        <v>45477.488888879998</v>
      </c>
      <c r="F2375" s="19">
        <v>45477.740972220003</v>
      </c>
      <c r="G2375" s="9">
        <v>363</v>
      </c>
      <c r="H2375" s="9">
        <v>445</v>
      </c>
      <c r="I2375" s="9">
        <v>20375</v>
      </c>
      <c r="J2375" s="17" t="s">
        <v>315</v>
      </c>
    </row>
    <row r="2376" spans="1:10">
      <c r="A2376" s="17" t="s">
        <v>2657</v>
      </c>
      <c r="B2376" s="18" t="s">
        <v>318</v>
      </c>
      <c r="C2376" s="17" t="s">
        <v>149</v>
      </c>
      <c r="D2376" s="17" t="s">
        <v>151</v>
      </c>
      <c r="E2376" s="19">
        <v>39938.28680555</v>
      </c>
      <c r="F2376" s="19">
        <v>39938.518750000003</v>
      </c>
      <c r="G2376" s="9">
        <v>334</v>
      </c>
      <c r="H2376" s="9">
        <v>61</v>
      </c>
      <c r="I2376" s="9">
        <v>20374</v>
      </c>
      <c r="J2376" s="17" t="s">
        <v>315</v>
      </c>
    </row>
    <row r="2377" spans="1:10">
      <c r="A2377" s="17" t="s">
        <v>2658</v>
      </c>
      <c r="B2377" s="18" t="s">
        <v>318</v>
      </c>
      <c r="C2377" s="17" t="s">
        <v>169</v>
      </c>
      <c r="D2377" s="17" t="s">
        <v>171</v>
      </c>
      <c r="E2377" s="19">
        <v>43636.262499999997</v>
      </c>
      <c r="F2377" s="19">
        <v>43636.483333329998</v>
      </c>
      <c r="G2377" s="9">
        <v>318</v>
      </c>
      <c r="H2377" s="9">
        <v>64</v>
      </c>
      <c r="I2377" s="9">
        <v>20352</v>
      </c>
      <c r="J2377" s="17" t="s">
        <v>315</v>
      </c>
    </row>
    <row r="2378" spans="1:10">
      <c r="A2378" s="17" t="s">
        <v>2659</v>
      </c>
      <c r="B2378" s="18" t="s">
        <v>318</v>
      </c>
      <c r="C2378" s="17" t="s">
        <v>169</v>
      </c>
      <c r="D2378" s="17" t="s">
        <v>171</v>
      </c>
      <c r="E2378" s="19">
        <v>41507.780555550002</v>
      </c>
      <c r="F2378" s="19">
        <v>41508.611111110004</v>
      </c>
      <c r="G2378" s="9">
        <v>1196</v>
      </c>
      <c r="H2378" s="9">
        <v>31</v>
      </c>
      <c r="I2378" s="9">
        <v>20348</v>
      </c>
      <c r="J2378" s="17" t="s">
        <v>315</v>
      </c>
    </row>
    <row r="2379" spans="1:10">
      <c r="A2379" s="17" t="s">
        <v>2660</v>
      </c>
      <c r="B2379" s="18" t="s">
        <v>318</v>
      </c>
      <c r="C2379" s="17" t="s">
        <v>254</v>
      </c>
      <c r="D2379" s="17" t="s">
        <v>255</v>
      </c>
      <c r="E2379" s="19">
        <v>43183.53819444</v>
      </c>
      <c r="F2379" s="19">
        <v>43184.625</v>
      </c>
      <c r="G2379" s="9">
        <v>1565</v>
      </c>
      <c r="H2379" s="9">
        <v>13</v>
      </c>
      <c r="I2379" s="9">
        <v>20345</v>
      </c>
      <c r="J2379" s="17" t="s">
        <v>315</v>
      </c>
    </row>
    <row r="2380" spans="1:10">
      <c r="A2380" s="17" t="s">
        <v>2661</v>
      </c>
      <c r="B2380" s="18" t="s">
        <v>314</v>
      </c>
      <c r="C2380" s="17" t="s">
        <v>52</v>
      </c>
      <c r="D2380" s="17" t="s">
        <v>53</v>
      </c>
      <c r="E2380" s="19">
        <v>40390.676388879998</v>
      </c>
      <c r="F2380" s="19">
        <v>40390.833333330003</v>
      </c>
      <c r="G2380" s="9">
        <v>226</v>
      </c>
      <c r="H2380" s="9">
        <v>145</v>
      </c>
      <c r="I2380" s="9">
        <v>20340</v>
      </c>
      <c r="J2380" s="17" t="s">
        <v>315</v>
      </c>
    </row>
    <row r="2381" spans="1:10">
      <c r="A2381" s="17" t="s">
        <v>2662</v>
      </c>
      <c r="B2381" s="18" t="s">
        <v>314</v>
      </c>
      <c r="C2381" s="17" t="s">
        <v>160</v>
      </c>
      <c r="D2381" s="17" t="s">
        <v>161</v>
      </c>
      <c r="E2381" s="19">
        <v>44546.47569444</v>
      </c>
      <c r="F2381" s="19">
        <v>44546.69652777</v>
      </c>
      <c r="G2381" s="9">
        <v>318</v>
      </c>
      <c r="H2381" s="9">
        <v>70</v>
      </c>
      <c r="I2381" s="9">
        <v>20304</v>
      </c>
      <c r="J2381" s="17" t="s">
        <v>315</v>
      </c>
    </row>
    <row r="2382" spans="1:10">
      <c r="A2382" s="17" t="s">
        <v>2663</v>
      </c>
      <c r="B2382" s="18" t="s">
        <v>318</v>
      </c>
      <c r="C2382" s="17" t="s">
        <v>169</v>
      </c>
      <c r="D2382" s="17" t="s">
        <v>170</v>
      </c>
      <c r="E2382" s="19">
        <v>39903.931944440003</v>
      </c>
      <c r="F2382" s="19">
        <v>39904.208333330003</v>
      </c>
      <c r="G2382" s="9">
        <v>398</v>
      </c>
      <c r="H2382" s="9">
        <v>51</v>
      </c>
      <c r="I2382" s="9">
        <v>20298</v>
      </c>
      <c r="J2382" s="17" t="s">
        <v>315</v>
      </c>
    </row>
    <row r="2383" spans="1:10">
      <c r="A2383" s="17" t="s">
        <v>2664</v>
      </c>
      <c r="B2383" s="18" t="s">
        <v>314</v>
      </c>
      <c r="C2383" s="17" t="s">
        <v>282</v>
      </c>
      <c r="D2383" s="17" t="s">
        <v>284</v>
      </c>
      <c r="E2383" s="19">
        <v>42170.726388880001</v>
      </c>
      <c r="F2383" s="19">
        <v>42170.94097222</v>
      </c>
      <c r="G2383" s="9">
        <v>309</v>
      </c>
      <c r="H2383" s="9">
        <v>94</v>
      </c>
      <c r="I2383" s="9">
        <v>20296</v>
      </c>
      <c r="J2383" s="17" t="s">
        <v>315</v>
      </c>
    </row>
    <row r="2384" spans="1:10">
      <c r="A2384" s="17" t="s">
        <v>2665</v>
      </c>
      <c r="B2384" s="18" t="s">
        <v>314</v>
      </c>
      <c r="C2384" s="17" t="s">
        <v>212</v>
      </c>
      <c r="D2384" s="17" t="s">
        <v>214</v>
      </c>
      <c r="E2384" s="19">
        <v>40881.543055549999</v>
      </c>
      <c r="F2384" s="19">
        <v>40881.666666659999</v>
      </c>
      <c r="G2384" s="9">
        <v>178</v>
      </c>
      <c r="H2384" s="9">
        <v>114</v>
      </c>
      <c r="I2384" s="9">
        <v>20292</v>
      </c>
      <c r="J2384" s="17" t="s">
        <v>315</v>
      </c>
    </row>
    <row r="2385" spans="1:10">
      <c r="A2385" s="17" t="s">
        <v>2666</v>
      </c>
      <c r="B2385" s="18" t="s">
        <v>314</v>
      </c>
      <c r="C2385" s="17" t="s">
        <v>116</v>
      </c>
      <c r="D2385" s="17" t="s">
        <v>118</v>
      </c>
      <c r="E2385" s="19">
        <v>44991.260416659999</v>
      </c>
      <c r="F2385" s="19">
        <v>44991.368750000001</v>
      </c>
      <c r="G2385" s="9">
        <v>156</v>
      </c>
      <c r="H2385" s="9">
        <v>130</v>
      </c>
      <c r="I2385" s="9">
        <v>20280</v>
      </c>
      <c r="J2385" s="17" t="s">
        <v>315</v>
      </c>
    </row>
    <row r="2386" spans="1:10">
      <c r="A2386" s="17" t="s">
        <v>2667</v>
      </c>
      <c r="B2386" s="18" t="s">
        <v>314</v>
      </c>
      <c r="C2386" s="17" t="s">
        <v>160</v>
      </c>
      <c r="D2386" s="17" t="s">
        <v>162</v>
      </c>
      <c r="E2386" s="19">
        <v>42545.186805550002</v>
      </c>
      <c r="F2386" s="19">
        <v>42546.466666660002</v>
      </c>
      <c r="G2386" s="9">
        <v>1843</v>
      </c>
      <c r="H2386" s="9">
        <v>11</v>
      </c>
      <c r="I2386" s="9">
        <v>20273</v>
      </c>
      <c r="J2386" s="17" t="s">
        <v>315</v>
      </c>
    </row>
    <row r="2387" spans="1:10">
      <c r="A2387" s="17" t="s">
        <v>2668</v>
      </c>
      <c r="B2387" s="18" t="s">
        <v>314</v>
      </c>
      <c r="C2387" s="17" t="s">
        <v>160</v>
      </c>
      <c r="D2387" s="17" t="s">
        <v>162</v>
      </c>
      <c r="E2387" s="19">
        <v>39611.65833333</v>
      </c>
      <c r="F2387" s="19">
        <v>39611.90972222</v>
      </c>
      <c r="G2387" s="9">
        <v>362</v>
      </c>
      <c r="H2387" s="9">
        <v>56</v>
      </c>
      <c r="I2387" s="9">
        <v>20272</v>
      </c>
      <c r="J2387" s="17" t="s">
        <v>315</v>
      </c>
    </row>
    <row r="2388" spans="1:10">
      <c r="A2388" s="17" t="s">
        <v>2669</v>
      </c>
      <c r="B2388" s="18" t="s">
        <v>318</v>
      </c>
      <c r="C2388" s="17" t="s">
        <v>254</v>
      </c>
      <c r="D2388" s="17" t="s">
        <v>255</v>
      </c>
      <c r="E2388" s="19">
        <v>45410.508333329999</v>
      </c>
      <c r="F2388" s="19">
        <v>45410.673611110004</v>
      </c>
      <c r="G2388" s="9">
        <v>238</v>
      </c>
      <c r="H2388" s="9">
        <v>203</v>
      </c>
      <c r="I2388" s="9">
        <v>20264</v>
      </c>
      <c r="J2388" s="17" t="s">
        <v>315</v>
      </c>
    </row>
    <row r="2389" spans="1:10">
      <c r="A2389" s="17" t="s">
        <v>2670</v>
      </c>
      <c r="B2389" s="18" t="s">
        <v>318</v>
      </c>
      <c r="C2389" s="17" t="s">
        <v>134</v>
      </c>
      <c r="D2389" s="17" t="s">
        <v>135</v>
      </c>
      <c r="E2389" s="19">
        <v>40315.798611110004</v>
      </c>
      <c r="F2389" s="19">
        <v>40315.954861110004</v>
      </c>
      <c r="G2389" s="9">
        <v>225</v>
      </c>
      <c r="H2389" s="9">
        <v>90</v>
      </c>
      <c r="I2389" s="9">
        <v>20250</v>
      </c>
      <c r="J2389" s="17" t="s">
        <v>315</v>
      </c>
    </row>
    <row r="2390" spans="1:10">
      <c r="A2390" s="17" t="s">
        <v>2671</v>
      </c>
      <c r="B2390" s="18" t="s">
        <v>318</v>
      </c>
      <c r="C2390" s="17" t="s">
        <v>199</v>
      </c>
      <c r="D2390" s="17" t="s">
        <v>200</v>
      </c>
      <c r="E2390" s="19">
        <v>40674.822916659999</v>
      </c>
      <c r="F2390" s="19">
        <v>40675.760416659999</v>
      </c>
      <c r="G2390" s="9">
        <v>1350</v>
      </c>
      <c r="H2390" s="9">
        <v>15</v>
      </c>
      <c r="I2390" s="9">
        <v>20250</v>
      </c>
      <c r="J2390" s="17" t="s">
        <v>315</v>
      </c>
    </row>
    <row r="2391" spans="1:10">
      <c r="A2391" s="17" t="s">
        <v>2672</v>
      </c>
      <c r="B2391" s="18" t="s">
        <v>351</v>
      </c>
      <c r="C2391" s="17" t="s">
        <v>99</v>
      </c>
      <c r="D2391" s="17" t="s">
        <v>103</v>
      </c>
      <c r="E2391" s="19">
        <v>43251.322916659999</v>
      </c>
      <c r="F2391" s="19">
        <v>43251.518055549997</v>
      </c>
      <c r="G2391" s="9">
        <v>281</v>
      </c>
      <c r="H2391" s="9">
        <v>72</v>
      </c>
      <c r="I2391" s="9">
        <v>20232</v>
      </c>
      <c r="J2391" s="17" t="s">
        <v>315</v>
      </c>
    </row>
    <row r="2392" spans="1:10">
      <c r="A2392" s="17" t="s">
        <v>2673</v>
      </c>
      <c r="B2392" s="18" t="s">
        <v>314</v>
      </c>
      <c r="C2392" s="17" t="s">
        <v>137</v>
      </c>
      <c r="D2392" s="17" t="s">
        <v>138</v>
      </c>
      <c r="E2392" s="19">
        <v>44565.981944439998</v>
      </c>
      <c r="F2392" s="19">
        <v>44566.25694444</v>
      </c>
      <c r="G2392" s="9">
        <v>396</v>
      </c>
      <c r="H2392" s="9">
        <v>51</v>
      </c>
      <c r="I2392" s="9">
        <v>20196</v>
      </c>
      <c r="J2392" s="17" t="s">
        <v>315</v>
      </c>
    </row>
    <row r="2393" spans="1:10">
      <c r="A2393" s="17" t="s">
        <v>2674</v>
      </c>
      <c r="B2393" s="18" t="s">
        <v>318</v>
      </c>
      <c r="C2393" s="17" t="s">
        <v>134</v>
      </c>
      <c r="D2393" s="17" t="s">
        <v>135</v>
      </c>
      <c r="E2393" s="19">
        <v>41438.56597222</v>
      </c>
      <c r="F2393" s="19">
        <v>41438.795833329998</v>
      </c>
      <c r="G2393" s="9">
        <v>331</v>
      </c>
      <c r="H2393" s="9">
        <v>61</v>
      </c>
      <c r="I2393" s="9">
        <v>20191</v>
      </c>
      <c r="J2393" s="17" t="s">
        <v>315</v>
      </c>
    </row>
    <row r="2394" spans="1:10">
      <c r="A2394" s="17" t="s">
        <v>2675</v>
      </c>
      <c r="B2394" s="18" t="s">
        <v>318</v>
      </c>
      <c r="C2394" s="17" t="s">
        <v>169</v>
      </c>
      <c r="D2394" s="17" t="s">
        <v>171</v>
      </c>
      <c r="E2394" s="19">
        <v>42557.183333330002</v>
      </c>
      <c r="F2394" s="19">
        <v>42557.429166659997</v>
      </c>
      <c r="G2394" s="9">
        <v>354</v>
      </c>
      <c r="H2394" s="9">
        <v>57</v>
      </c>
      <c r="I2394" s="9">
        <v>20178</v>
      </c>
      <c r="J2394" s="17" t="s">
        <v>315</v>
      </c>
    </row>
    <row r="2395" spans="1:10">
      <c r="A2395" s="17" t="s">
        <v>2676</v>
      </c>
      <c r="B2395" s="18" t="s">
        <v>314</v>
      </c>
      <c r="C2395" s="17" t="s">
        <v>282</v>
      </c>
      <c r="D2395" s="17" t="s">
        <v>283</v>
      </c>
      <c r="E2395" s="19">
        <v>45282.554861110002</v>
      </c>
      <c r="F2395" s="19">
        <v>45282.824305549999</v>
      </c>
      <c r="G2395" s="9">
        <v>388</v>
      </c>
      <c r="H2395" s="9">
        <v>52</v>
      </c>
      <c r="I2395" s="9">
        <v>20176</v>
      </c>
      <c r="J2395" s="17" t="s">
        <v>315</v>
      </c>
    </row>
    <row r="2396" spans="1:10">
      <c r="A2396" s="17" t="s">
        <v>2677</v>
      </c>
      <c r="B2396" s="18" t="s">
        <v>318</v>
      </c>
      <c r="C2396" s="17" t="s">
        <v>169</v>
      </c>
      <c r="D2396" s="17" t="s">
        <v>171</v>
      </c>
      <c r="E2396" s="19">
        <v>45091.9</v>
      </c>
      <c r="F2396" s="19">
        <v>45092.139583329998</v>
      </c>
      <c r="G2396" s="9">
        <v>345</v>
      </c>
      <c r="H2396" s="9">
        <v>60</v>
      </c>
      <c r="I2396" s="9">
        <v>20175</v>
      </c>
      <c r="J2396" s="17" t="s">
        <v>315</v>
      </c>
    </row>
    <row r="2397" spans="1:10">
      <c r="A2397" s="17" t="s">
        <v>2678</v>
      </c>
      <c r="B2397" s="18" t="s">
        <v>318</v>
      </c>
      <c r="C2397" s="17" t="s">
        <v>169</v>
      </c>
      <c r="D2397" s="17" t="s">
        <v>171</v>
      </c>
      <c r="E2397" s="19">
        <v>43242.397916659997</v>
      </c>
      <c r="F2397" s="19">
        <v>43242.647916659997</v>
      </c>
      <c r="G2397" s="9">
        <v>360</v>
      </c>
      <c r="H2397" s="9">
        <v>56</v>
      </c>
      <c r="I2397" s="9">
        <v>20160</v>
      </c>
      <c r="J2397" s="17" t="s">
        <v>315</v>
      </c>
    </row>
    <row r="2398" spans="1:10">
      <c r="A2398" s="17" t="s">
        <v>2679</v>
      </c>
      <c r="B2398" s="18" t="s">
        <v>314</v>
      </c>
      <c r="C2398" s="17" t="s">
        <v>89</v>
      </c>
      <c r="D2398" s="17" t="s">
        <v>90</v>
      </c>
      <c r="E2398" s="19">
        <v>42381.415972219998</v>
      </c>
      <c r="F2398" s="19">
        <v>42381.629861109999</v>
      </c>
      <c r="G2398" s="9">
        <v>308</v>
      </c>
      <c r="H2398" s="9">
        <v>116</v>
      </c>
      <c r="I2398" s="9">
        <v>20153</v>
      </c>
      <c r="J2398" s="17" t="s">
        <v>315</v>
      </c>
    </row>
    <row r="2399" spans="1:10">
      <c r="A2399" s="17" t="s">
        <v>2680</v>
      </c>
      <c r="B2399" s="18" t="s">
        <v>314</v>
      </c>
      <c r="C2399" s="17" t="s">
        <v>282</v>
      </c>
      <c r="D2399" s="17" t="s">
        <v>284</v>
      </c>
      <c r="E2399" s="19">
        <v>43239.338888879996</v>
      </c>
      <c r="F2399" s="19">
        <v>43239.460416659997</v>
      </c>
      <c r="G2399" s="9">
        <v>175</v>
      </c>
      <c r="H2399" s="9">
        <v>115</v>
      </c>
      <c r="I2399" s="9">
        <v>20125</v>
      </c>
      <c r="J2399" s="17" t="s">
        <v>315</v>
      </c>
    </row>
    <row r="2400" spans="1:10">
      <c r="A2400" s="17" t="s">
        <v>2681</v>
      </c>
      <c r="B2400" s="18" t="s">
        <v>314</v>
      </c>
      <c r="C2400" s="17" t="s">
        <v>212</v>
      </c>
      <c r="D2400" s="17" t="s">
        <v>215</v>
      </c>
      <c r="E2400" s="19">
        <v>40314.513888879999</v>
      </c>
      <c r="F2400" s="19">
        <v>40314.521527769997</v>
      </c>
      <c r="G2400" s="9">
        <v>11</v>
      </c>
      <c r="H2400" s="9">
        <v>1828</v>
      </c>
      <c r="I2400" s="9">
        <v>20108</v>
      </c>
      <c r="J2400" s="17" t="s">
        <v>358</v>
      </c>
    </row>
    <row r="2401" spans="1:10">
      <c r="A2401" s="17" t="s">
        <v>2682</v>
      </c>
      <c r="B2401" s="18" t="s">
        <v>318</v>
      </c>
      <c r="C2401" s="17" t="s">
        <v>86</v>
      </c>
      <c r="D2401" s="17" t="s">
        <v>87</v>
      </c>
      <c r="E2401" s="19">
        <v>43092.326388879999</v>
      </c>
      <c r="F2401" s="19">
        <v>43092.495833330002</v>
      </c>
      <c r="G2401" s="9">
        <v>244</v>
      </c>
      <c r="H2401" s="9">
        <v>179</v>
      </c>
      <c r="I2401" s="9">
        <v>20101</v>
      </c>
      <c r="J2401" s="17" t="s">
        <v>315</v>
      </c>
    </row>
    <row r="2402" spans="1:10">
      <c r="A2402" s="17" t="s">
        <v>2683</v>
      </c>
      <c r="B2402" s="18" t="s">
        <v>314</v>
      </c>
      <c r="C2402" s="17" t="s">
        <v>291</v>
      </c>
      <c r="D2402" s="17" t="s">
        <v>195</v>
      </c>
      <c r="E2402" s="19">
        <v>40005.955555549997</v>
      </c>
      <c r="F2402" s="19">
        <v>40006.391666659998</v>
      </c>
      <c r="G2402" s="9">
        <v>628</v>
      </c>
      <c r="H2402" s="9">
        <v>32</v>
      </c>
      <c r="I2402" s="9">
        <v>20096</v>
      </c>
      <c r="J2402" s="17" t="s">
        <v>315</v>
      </c>
    </row>
    <row r="2403" spans="1:10">
      <c r="A2403" s="17" t="s">
        <v>2684</v>
      </c>
      <c r="B2403" s="18" t="s">
        <v>314</v>
      </c>
      <c r="C2403" s="17" t="s">
        <v>109</v>
      </c>
      <c r="D2403" s="17" t="s">
        <v>109</v>
      </c>
      <c r="E2403" s="19">
        <v>41252.35</v>
      </c>
      <c r="F2403" s="19">
        <v>41252.481249999997</v>
      </c>
      <c r="G2403" s="9">
        <v>189</v>
      </c>
      <c r="H2403" s="9">
        <v>125</v>
      </c>
      <c r="I2403" s="9">
        <v>20037</v>
      </c>
      <c r="J2403" s="17" t="s">
        <v>315</v>
      </c>
    </row>
    <row r="2404" spans="1:10">
      <c r="A2404" s="17" t="s">
        <v>2685</v>
      </c>
      <c r="B2404" s="18" t="s">
        <v>314</v>
      </c>
      <c r="C2404" s="17" t="s">
        <v>52</v>
      </c>
      <c r="D2404" s="17" t="s">
        <v>53</v>
      </c>
      <c r="E2404" s="19">
        <v>41338.823611109998</v>
      </c>
      <c r="F2404" s="19">
        <v>41339.50694444</v>
      </c>
      <c r="G2404" s="9">
        <v>984</v>
      </c>
      <c r="H2404" s="9">
        <v>55</v>
      </c>
      <c r="I2404" s="9">
        <v>20021</v>
      </c>
      <c r="J2404" s="17" t="s">
        <v>315</v>
      </c>
    </row>
    <row r="2405" spans="1:10">
      <c r="A2405" s="17" t="s">
        <v>1090</v>
      </c>
      <c r="B2405" s="18" t="s">
        <v>318</v>
      </c>
      <c r="C2405" s="17" t="s">
        <v>52</v>
      </c>
      <c r="D2405" s="17" t="s">
        <v>53</v>
      </c>
      <c r="E2405" s="19">
        <v>42539.710416659997</v>
      </c>
      <c r="F2405" s="19">
        <v>42539.97777777</v>
      </c>
      <c r="G2405" s="9">
        <v>385</v>
      </c>
      <c r="H2405" s="9">
        <v>52</v>
      </c>
      <c r="I2405" s="9">
        <v>20020</v>
      </c>
      <c r="J2405" s="17" t="s">
        <v>315</v>
      </c>
    </row>
    <row r="2406" spans="1:10">
      <c r="A2406" s="17" t="s">
        <v>2686</v>
      </c>
      <c r="B2406" s="18" t="s">
        <v>314</v>
      </c>
      <c r="C2406" s="17" t="s">
        <v>282</v>
      </c>
      <c r="D2406" s="17" t="s">
        <v>283</v>
      </c>
      <c r="E2406" s="19">
        <v>42600.71875</v>
      </c>
      <c r="F2406" s="19">
        <v>42600.775000000001</v>
      </c>
      <c r="G2406" s="9">
        <v>81</v>
      </c>
      <c r="H2406" s="9">
        <v>247</v>
      </c>
      <c r="I2406" s="9">
        <v>20007</v>
      </c>
      <c r="J2406" s="17" t="s">
        <v>315</v>
      </c>
    </row>
    <row r="2407" spans="1:10">
      <c r="A2407" s="17" t="s">
        <v>2687</v>
      </c>
      <c r="B2407" s="18" t="s">
        <v>314</v>
      </c>
      <c r="C2407" s="17" t="s">
        <v>109</v>
      </c>
      <c r="D2407" s="17" t="s">
        <v>109</v>
      </c>
      <c r="E2407" s="19">
        <v>44718.94305555</v>
      </c>
      <c r="F2407" s="19">
        <v>44719.576388879999</v>
      </c>
      <c r="G2407" s="9">
        <v>912</v>
      </c>
      <c r="H2407" s="9">
        <v>25</v>
      </c>
      <c r="I2407" s="9">
        <v>19994</v>
      </c>
      <c r="J2407" s="17" t="s">
        <v>315</v>
      </c>
    </row>
    <row r="2408" spans="1:10">
      <c r="A2408" s="17" t="s">
        <v>2688</v>
      </c>
      <c r="B2408" s="18" t="s">
        <v>314</v>
      </c>
      <c r="C2408" s="17" t="s">
        <v>109</v>
      </c>
      <c r="D2408" s="17" t="s">
        <v>109</v>
      </c>
      <c r="E2408" s="19">
        <v>42306.820138880001</v>
      </c>
      <c r="F2408" s="19">
        <v>42307.0625</v>
      </c>
      <c r="G2408" s="9">
        <v>349</v>
      </c>
      <c r="H2408" s="9">
        <v>61</v>
      </c>
      <c r="I2408" s="9">
        <v>19963</v>
      </c>
      <c r="J2408" s="17" t="s">
        <v>315</v>
      </c>
    </row>
    <row r="2409" spans="1:10">
      <c r="A2409" s="17" t="s">
        <v>2689</v>
      </c>
      <c r="B2409" s="18" t="s">
        <v>314</v>
      </c>
      <c r="C2409" s="17" t="s">
        <v>212</v>
      </c>
      <c r="D2409" s="17" t="s">
        <v>214</v>
      </c>
      <c r="E2409" s="19">
        <v>40157.84722222</v>
      </c>
      <c r="F2409" s="19">
        <v>40157.979166659999</v>
      </c>
      <c r="G2409" s="9">
        <v>190</v>
      </c>
      <c r="H2409" s="9">
        <v>105</v>
      </c>
      <c r="I2409" s="9">
        <v>19950</v>
      </c>
      <c r="J2409" s="17" t="s">
        <v>315</v>
      </c>
    </row>
    <row r="2410" spans="1:10">
      <c r="A2410" s="17" t="s">
        <v>2690</v>
      </c>
      <c r="B2410" s="18" t="s">
        <v>314</v>
      </c>
      <c r="C2410" s="17" t="s">
        <v>116</v>
      </c>
      <c r="D2410" s="17" t="s">
        <v>118</v>
      </c>
      <c r="E2410" s="19">
        <v>44425.793055549999</v>
      </c>
      <c r="F2410" s="19">
        <v>44426.479166659999</v>
      </c>
      <c r="G2410" s="9">
        <v>988</v>
      </c>
      <c r="H2410" s="9">
        <v>38</v>
      </c>
      <c r="I2410" s="9">
        <v>19944</v>
      </c>
      <c r="J2410" s="17" t="s">
        <v>315</v>
      </c>
    </row>
    <row r="2411" spans="1:10">
      <c r="A2411" s="17" t="s">
        <v>2691</v>
      </c>
      <c r="B2411" s="18" t="s">
        <v>314</v>
      </c>
      <c r="C2411" s="17" t="s">
        <v>195</v>
      </c>
      <c r="D2411" s="17" t="s">
        <v>197</v>
      </c>
      <c r="E2411" s="19">
        <v>45421.052083330003</v>
      </c>
      <c r="F2411" s="19">
        <v>45421.56458333</v>
      </c>
      <c r="G2411" s="9">
        <v>738</v>
      </c>
      <c r="H2411" s="9">
        <v>27</v>
      </c>
      <c r="I2411" s="9">
        <v>19926</v>
      </c>
      <c r="J2411" s="17" t="s">
        <v>315</v>
      </c>
    </row>
    <row r="2412" spans="1:10">
      <c r="A2412" s="17" t="s">
        <v>2692</v>
      </c>
      <c r="B2412" s="18" t="s">
        <v>318</v>
      </c>
      <c r="C2412" s="17" t="s">
        <v>240</v>
      </c>
      <c r="D2412" s="17" t="s">
        <v>241</v>
      </c>
      <c r="E2412" s="19">
        <v>43955.581944439997</v>
      </c>
      <c r="F2412" s="19">
        <v>43955.81944444</v>
      </c>
      <c r="G2412" s="9">
        <v>342</v>
      </c>
      <c r="H2412" s="9">
        <v>80</v>
      </c>
      <c r="I2412" s="9">
        <v>19920</v>
      </c>
      <c r="J2412" s="17" t="s">
        <v>315</v>
      </c>
    </row>
    <row r="2413" spans="1:10">
      <c r="A2413" s="17" t="s">
        <v>2693</v>
      </c>
      <c r="B2413" s="18" t="s">
        <v>318</v>
      </c>
      <c r="C2413" s="17" t="s">
        <v>206</v>
      </c>
      <c r="D2413" s="17" t="s">
        <v>207</v>
      </c>
      <c r="E2413" s="19">
        <v>44387.643750000003</v>
      </c>
      <c r="F2413" s="19">
        <v>44388.618055550003</v>
      </c>
      <c r="G2413" s="9">
        <v>1403</v>
      </c>
      <c r="H2413" s="9">
        <v>19</v>
      </c>
      <c r="I2413" s="9">
        <v>19892</v>
      </c>
      <c r="J2413" s="17" t="s">
        <v>315</v>
      </c>
    </row>
    <row r="2414" spans="1:10">
      <c r="A2414" s="17" t="s">
        <v>2694</v>
      </c>
      <c r="B2414" s="18" t="s">
        <v>314</v>
      </c>
      <c r="C2414" s="17" t="s">
        <v>212</v>
      </c>
      <c r="D2414" s="17" t="s">
        <v>215</v>
      </c>
      <c r="E2414" s="19">
        <v>40831.665972219998</v>
      </c>
      <c r="F2414" s="19">
        <v>40831.87847222</v>
      </c>
      <c r="G2414" s="9">
        <v>306</v>
      </c>
      <c r="H2414" s="9">
        <v>65</v>
      </c>
      <c r="I2414" s="9">
        <v>19890</v>
      </c>
      <c r="J2414" s="17" t="s">
        <v>315</v>
      </c>
    </row>
    <row r="2415" spans="1:10">
      <c r="A2415" s="17" t="s">
        <v>2695</v>
      </c>
      <c r="B2415" s="18" t="s">
        <v>314</v>
      </c>
      <c r="C2415" s="17" t="s">
        <v>291</v>
      </c>
      <c r="D2415" s="17" t="s">
        <v>292</v>
      </c>
      <c r="E2415" s="19">
        <v>45359.977083329999</v>
      </c>
      <c r="F2415" s="19">
        <v>45360.232638879999</v>
      </c>
      <c r="G2415" s="9">
        <v>368</v>
      </c>
      <c r="H2415" s="9">
        <v>54</v>
      </c>
      <c r="I2415" s="9">
        <v>19872</v>
      </c>
      <c r="J2415" s="17" t="s">
        <v>315</v>
      </c>
    </row>
    <row r="2416" spans="1:10">
      <c r="A2416" s="17" t="s">
        <v>2696</v>
      </c>
      <c r="B2416" s="18" t="s">
        <v>314</v>
      </c>
      <c r="C2416" s="17" t="s">
        <v>262</v>
      </c>
      <c r="D2416" s="17" t="s">
        <v>263</v>
      </c>
      <c r="E2416" s="19">
        <v>44951.346527770002</v>
      </c>
      <c r="F2416" s="19">
        <v>44951.527777770003</v>
      </c>
      <c r="G2416" s="9">
        <v>261</v>
      </c>
      <c r="H2416" s="9">
        <v>76</v>
      </c>
      <c r="I2416" s="9">
        <v>19836</v>
      </c>
      <c r="J2416" s="17" t="s">
        <v>315</v>
      </c>
    </row>
    <row r="2417" spans="1:10">
      <c r="A2417" s="17" t="s">
        <v>2697</v>
      </c>
      <c r="B2417" s="18" t="s">
        <v>314</v>
      </c>
      <c r="C2417" s="17" t="s">
        <v>137</v>
      </c>
      <c r="D2417" s="17" t="s">
        <v>138</v>
      </c>
      <c r="E2417" s="19">
        <v>44892.465972220001</v>
      </c>
      <c r="F2417" s="19">
        <v>44892.84722222</v>
      </c>
      <c r="G2417" s="9">
        <v>549</v>
      </c>
      <c r="H2417" s="9">
        <v>51</v>
      </c>
      <c r="I2417" s="9">
        <v>19835</v>
      </c>
      <c r="J2417" s="17" t="s">
        <v>315</v>
      </c>
    </row>
    <row r="2418" spans="1:10">
      <c r="A2418" s="17" t="s">
        <v>2698</v>
      </c>
      <c r="B2418" s="18" t="s">
        <v>314</v>
      </c>
      <c r="C2418" s="17" t="s">
        <v>52</v>
      </c>
      <c r="D2418" s="17" t="s">
        <v>54</v>
      </c>
      <c r="E2418" s="19">
        <v>42163.765277769999</v>
      </c>
      <c r="F2418" s="19">
        <v>42163.91180555</v>
      </c>
      <c r="G2418" s="9">
        <v>211</v>
      </c>
      <c r="H2418" s="9">
        <v>94</v>
      </c>
      <c r="I2418" s="9">
        <v>19834</v>
      </c>
      <c r="J2418" s="17" t="s">
        <v>315</v>
      </c>
    </row>
    <row r="2419" spans="1:10">
      <c r="A2419" s="17" t="s">
        <v>2699</v>
      </c>
      <c r="B2419" s="18" t="s">
        <v>318</v>
      </c>
      <c r="C2419" s="17" t="s">
        <v>149</v>
      </c>
      <c r="D2419" s="17" t="s">
        <v>151</v>
      </c>
      <c r="E2419" s="19">
        <v>42037.423611110004</v>
      </c>
      <c r="F2419" s="19">
        <v>42037.635416659999</v>
      </c>
      <c r="G2419" s="9">
        <v>305</v>
      </c>
      <c r="H2419" s="9">
        <v>65</v>
      </c>
      <c r="I2419" s="9">
        <v>19825</v>
      </c>
      <c r="J2419" s="17" t="s">
        <v>315</v>
      </c>
    </row>
    <row r="2420" spans="1:10">
      <c r="A2420" s="17" t="s">
        <v>2700</v>
      </c>
      <c r="B2420" s="18" t="s">
        <v>314</v>
      </c>
      <c r="C2420" s="17" t="s">
        <v>271</v>
      </c>
      <c r="D2420" s="17" t="s">
        <v>272</v>
      </c>
      <c r="E2420" s="19">
        <v>44718.654861110001</v>
      </c>
      <c r="F2420" s="19">
        <v>44718.866666659997</v>
      </c>
      <c r="G2420" s="9">
        <v>305</v>
      </c>
      <c r="H2420" s="9">
        <v>65</v>
      </c>
      <c r="I2420" s="9">
        <v>19825</v>
      </c>
      <c r="J2420" s="17" t="s">
        <v>315</v>
      </c>
    </row>
    <row r="2421" spans="1:10">
      <c r="A2421" s="17" t="s">
        <v>2701</v>
      </c>
      <c r="B2421" s="18" t="s">
        <v>314</v>
      </c>
      <c r="C2421" s="17" t="s">
        <v>78</v>
      </c>
      <c r="D2421" s="17" t="s">
        <v>80</v>
      </c>
      <c r="E2421" s="19">
        <v>39792.309027770003</v>
      </c>
      <c r="F2421" s="19">
        <v>39792.508333329999</v>
      </c>
      <c r="G2421" s="9">
        <v>287</v>
      </c>
      <c r="H2421" s="9">
        <v>69</v>
      </c>
      <c r="I2421" s="9">
        <v>19803</v>
      </c>
      <c r="J2421" s="17" t="s">
        <v>315</v>
      </c>
    </row>
    <row r="2422" spans="1:10">
      <c r="A2422" s="17" t="s">
        <v>2702</v>
      </c>
      <c r="B2422" s="18" t="s">
        <v>314</v>
      </c>
      <c r="C2422" s="17" t="s">
        <v>282</v>
      </c>
      <c r="D2422" s="17" t="s">
        <v>283</v>
      </c>
      <c r="E2422" s="19">
        <v>44969.245833330002</v>
      </c>
      <c r="F2422" s="19">
        <v>44969.662499999999</v>
      </c>
      <c r="G2422" s="9">
        <v>600</v>
      </c>
      <c r="H2422" s="9">
        <v>33</v>
      </c>
      <c r="I2422" s="9">
        <v>19800</v>
      </c>
      <c r="J2422" s="17" t="s">
        <v>315</v>
      </c>
    </row>
    <row r="2423" spans="1:10">
      <c r="A2423" s="17" t="s">
        <v>2703</v>
      </c>
      <c r="B2423" s="18" t="s">
        <v>314</v>
      </c>
      <c r="C2423" s="17" t="s">
        <v>298</v>
      </c>
      <c r="D2423" s="17" t="s">
        <v>299</v>
      </c>
      <c r="E2423" s="19">
        <v>43574.920138879999</v>
      </c>
      <c r="F2423" s="19">
        <v>43575.443749999999</v>
      </c>
      <c r="G2423" s="9">
        <v>754</v>
      </c>
      <c r="H2423" s="9">
        <v>100</v>
      </c>
      <c r="I2423" s="9">
        <v>19792</v>
      </c>
      <c r="J2423" s="17" t="s">
        <v>315</v>
      </c>
    </row>
    <row r="2424" spans="1:10">
      <c r="A2424" s="17" t="s">
        <v>2704</v>
      </c>
      <c r="B2424" s="18" t="s">
        <v>314</v>
      </c>
      <c r="C2424" s="17" t="s">
        <v>124</v>
      </c>
      <c r="D2424" s="17" t="s">
        <v>125</v>
      </c>
      <c r="E2424" s="19">
        <v>44250.716666660002</v>
      </c>
      <c r="F2424" s="19">
        <v>44250.941666660001</v>
      </c>
      <c r="G2424" s="9">
        <v>324</v>
      </c>
      <c r="H2424" s="9">
        <v>61</v>
      </c>
      <c r="I2424" s="9">
        <v>19764</v>
      </c>
      <c r="J2424" s="17" t="s">
        <v>315</v>
      </c>
    </row>
    <row r="2425" spans="1:10">
      <c r="A2425" s="17" t="s">
        <v>2705</v>
      </c>
      <c r="B2425" s="18" t="s">
        <v>318</v>
      </c>
      <c r="C2425" s="17" t="s">
        <v>240</v>
      </c>
      <c r="D2425" s="17" t="s">
        <v>241</v>
      </c>
      <c r="E2425" s="19">
        <v>42173.740972220003</v>
      </c>
      <c r="F2425" s="19">
        <v>42174.111805549997</v>
      </c>
      <c r="G2425" s="9">
        <v>534</v>
      </c>
      <c r="H2425" s="9">
        <v>37</v>
      </c>
      <c r="I2425" s="9">
        <v>19758</v>
      </c>
      <c r="J2425" s="17" t="s">
        <v>315</v>
      </c>
    </row>
    <row r="2426" spans="1:10">
      <c r="A2426" s="17" t="s">
        <v>2706</v>
      </c>
      <c r="B2426" s="18" t="s">
        <v>314</v>
      </c>
      <c r="C2426" s="17" t="s">
        <v>282</v>
      </c>
      <c r="D2426" s="17" t="s">
        <v>283</v>
      </c>
      <c r="E2426" s="19">
        <v>43277.929166659997</v>
      </c>
      <c r="F2426" s="19">
        <v>43278.47777777</v>
      </c>
      <c r="G2426" s="9">
        <v>790</v>
      </c>
      <c r="H2426" s="9">
        <v>25</v>
      </c>
      <c r="I2426" s="9">
        <v>19750</v>
      </c>
      <c r="J2426" s="17" t="s">
        <v>315</v>
      </c>
    </row>
    <row r="2427" spans="1:10">
      <c r="A2427" s="17" t="s">
        <v>2707</v>
      </c>
      <c r="B2427" s="18" t="s">
        <v>314</v>
      </c>
      <c r="C2427" s="17" t="s">
        <v>160</v>
      </c>
      <c r="D2427" s="17" t="s">
        <v>162</v>
      </c>
      <c r="E2427" s="19">
        <v>45653.622222220001</v>
      </c>
      <c r="F2427" s="19">
        <v>45653.81944444</v>
      </c>
      <c r="G2427" s="9">
        <v>284</v>
      </c>
      <c r="H2427" s="9">
        <v>101</v>
      </c>
      <c r="I2427" s="9">
        <v>19740</v>
      </c>
      <c r="J2427" s="17" t="s">
        <v>315</v>
      </c>
    </row>
    <row r="2428" spans="1:10">
      <c r="A2428" s="17" t="s">
        <v>2708</v>
      </c>
      <c r="B2428" s="18" t="s">
        <v>314</v>
      </c>
      <c r="C2428" s="17" t="s">
        <v>120</v>
      </c>
      <c r="D2428" s="17" t="s">
        <v>121</v>
      </c>
      <c r="E2428" s="19">
        <v>40249.15625</v>
      </c>
      <c r="F2428" s="19">
        <v>40249.474999999999</v>
      </c>
      <c r="G2428" s="9">
        <v>459</v>
      </c>
      <c r="H2428" s="9">
        <v>43</v>
      </c>
      <c r="I2428" s="9">
        <v>19737</v>
      </c>
      <c r="J2428" s="17" t="s">
        <v>315</v>
      </c>
    </row>
    <row r="2429" spans="1:10">
      <c r="A2429" s="17" t="s">
        <v>2709</v>
      </c>
      <c r="B2429" s="18" t="s">
        <v>314</v>
      </c>
      <c r="C2429" s="17" t="s">
        <v>137</v>
      </c>
      <c r="D2429" s="17" t="s">
        <v>138</v>
      </c>
      <c r="E2429" s="19">
        <v>43970.25208333</v>
      </c>
      <c r="F2429" s="19">
        <v>43970.520833330003</v>
      </c>
      <c r="G2429" s="9">
        <v>387</v>
      </c>
      <c r="H2429" s="9">
        <v>51</v>
      </c>
      <c r="I2429" s="9">
        <v>19737</v>
      </c>
      <c r="J2429" s="17" t="s">
        <v>315</v>
      </c>
    </row>
    <row r="2430" spans="1:10">
      <c r="A2430" s="17" t="s">
        <v>2710</v>
      </c>
      <c r="B2430" s="18" t="s">
        <v>314</v>
      </c>
      <c r="C2430" s="17" t="s">
        <v>160</v>
      </c>
      <c r="D2430" s="17" t="s">
        <v>161</v>
      </c>
      <c r="E2430" s="19">
        <v>40865.359027769999</v>
      </c>
      <c r="F2430" s="19">
        <v>40865.541666659999</v>
      </c>
      <c r="G2430" s="9">
        <v>263</v>
      </c>
      <c r="H2430" s="9">
        <v>75</v>
      </c>
      <c r="I2430" s="9">
        <v>19725</v>
      </c>
      <c r="J2430" s="17" t="s">
        <v>315</v>
      </c>
    </row>
    <row r="2431" spans="1:10">
      <c r="A2431" s="17" t="s">
        <v>2711</v>
      </c>
      <c r="B2431" s="18" t="s">
        <v>314</v>
      </c>
      <c r="C2431" s="17" t="s">
        <v>291</v>
      </c>
      <c r="D2431" s="17" t="s">
        <v>292</v>
      </c>
      <c r="E2431" s="19">
        <v>43325.049305549997</v>
      </c>
      <c r="F2431" s="19">
        <v>43325.541666659999</v>
      </c>
      <c r="G2431" s="9">
        <v>709</v>
      </c>
      <c r="H2431" s="9">
        <v>29</v>
      </c>
      <c r="I2431" s="9">
        <v>19721</v>
      </c>
      <c r="J2431" s="17" t="s">
        <v>315</v>
      </c>
    </row>
    <row r="2432" spans="1:10">
      <c r="A2432" s="17" t="s">
        <v>2712</v>
      </c>
      <c r="B2432" s="18" t="s">
        <v>314</v>
      </c>
      <c r="C2432" s="17" t="s">
        <v>124</v>
      </c>
      <c r="D2432" s="17" t="s">
        <v>125</v>
      </c>
      <c r="E2432" s="19">
        <v>43569.596527770002</v>
      </c>
      <c r="F2432" s="19">
        <v>43569.840972220001</v>
      </c>
      <c r="G2432" s="9">
        <v>352</v>
      </c>
      <c r="H2432" s="9">
        <v>56</v>
      </c>
      <c r="I2432" s="9">
        <v>19712</v>
      </c>
      <c r="J2432" s="17" t="s">
        <v>315</v>
      </c>
    </row>
    <row r="2433" spans="1:10">
      <c r="A2433" s="17" t="s">
        <v>2713</v>
      </c>
      <c r="B2433" s="18" t="s">
        <v>318</v>
      </c>
      <c r="C2433" s="17" t="s">
        <v>206</v>
      </c>
      <c r="D2433" s="17" t="s">
        <v>208</v>
      </c>
      <c r="E2433" s="19">
        <v>43748.177083330003</v>
      </c>
      <c r="F2433" s="19">
        <v>43748.333333330003</v>
      </c>
      <c r="G2433" s="9">
        <v>225</v>
      </c>
      <c r="H2433" s="9">
        <v>103</v>
      </c>
      <c r="I2433" s="9">
        <v>19710</v>
      </c>
      <c r="J2433" s="17" t="s">
        <v>315</v>
      </c>
    </row>
    <row r="2434" spans="1:10">
      <c r="A2434" s="17" t="s">
        <v>2714</v>
      </c>
      <c r="B2434" s="18" t="s">
        <v>314</v>
      </c>
      <c r="C2434" s="17" t="s">
        <v>282</v>
      </c>
      <c r="D2434" s="17" t="s">
        <v>283</v>
      </c>
      <c r="E2434" s="19">
        <v>43635.260416659999</v>
      </c>
      <c r="F2434" s="19">
        <v>43635.489583330003</v>
      </c>
      <c r="G2434" s="9">
        <v>330</v>
      </c>
      <c r="H2434" s="9">
        <v>63</v>
      </c>
      <c r="I2434" s="9">
        <v>19710</v>
      </c>
      <c r="J2434" s="17" t="s">
        <v>315</v>
      </c>
    </row>
    <row r="2435" spans="1:10">
      <c r="A2435" s="17" t="s">
        <v>2715</v>
      </c>
      <c r="B2435" s="18" t="s">
        <v>318</v>
      </c>
      <c r="C2435" s="17" t="s">
        <v>134</v>
      </c>
      <c r="D2435" s="17" t="s">
        <v>136</v>
      </c>
      <c r="E2435" s="19">
        <v>44767.740972220003</v>
      </c>
      <c r="F2435" s="19">
        <v>44768.045138879999</v>
      </c>
      <c r="G2435" s="9">
        <v>438</v>
      </c>
      <c r="H2435" s="9">
        <v>45</v>
      </c>
      <c r="I2435" s="9">
        <v>19710</v>
      </c>
      <c r="J2435" s="17" t="s">
        <v>315</v>
      </c>
    </row>
    <row r="2436" spans="1:10">
      <c r="A2436" s="17" t="s">
        <v>2716</v>
      </c>
      <c r="B2436" s="18" t="s">
        <v>314</v>
      </c>
      <c r="C2436" s="17" t="s">
        <v>89</v>
      </c>
      <c r="D2436" s="17" t="s">
        <v>90</v>
      </c>
      <c r="E2436" s="19">
        <v>42353.762499999997</v>
      </c>
      <c r="F2436" s="19">
        <v>42354.44652777</v>
      </c>
      <c r="G2436" s="9">
        <v>985</v>
      </c>
      <c r="H2436" s="9">
        <v>20</v>
      </c>
      <c r="I2436" s="9">
        <v>19700</v>
      </c>
      <c r="J2436" s="17" t="s">
        <v>315</v>
      </c>
    </row>
    <row r="2437" spans="1:10">
      <c r="A2437" s="17" t="s">
        <v>2717</v>
      </c>
      <c r="B2437" s="18" t="s">
        <v>314</v>
      </c>
      <c r="C2437" s="17" t="s">
        <v>212</v>
      </c>
      <c r="D2437" s="17" t="s">
        <v>213</v>
      </c>
      <c r="E2437" s="19">
        <v>41794.851388880001</v>
      </c>
      <c r="F2437" s="19">
        <v>41795.638888879999</v>
      </c>
      <c r="G2437" s="9">
        <v>1134</v>
      </c>
      <c r="H2437" s="9">
        <v>32</v>
      </c>
      <c r="I2437" s="9">
        <v>19683</v>
      </c>
      <c r="J2437" s="17" t="s">
        <v>315</v>
      </c>
    </row>
    <row r="2438" spans="1:10">
      <c r="A2438" s="17" t="s">
        <v>2718</v>
      </c>
      <c r="B2438" s="18" t="s">
        <v>314</v>
      </c>
      <c r="C2438" s="17" t="s">
        <v>81</v>
      </c>
      <c r="D2438" s="17" t="s">
        <v>82</v>
      </c>
      <c r="E2438" s="19">
        <v>44190.811805550002</v>
      </c>
      <c r="F2438" s="19">
        <v>44192.517361110004</v>
      </c>
      <c r="G2438" s="9">
        <v>2456</v>
      </c>
      <c r="H2438" s="9">
        <v>8</v>
      </c>
      <c r="I2438" s="9">
        <v>19648</v>
      </c>
      <c r="J2438" s="17" t="s">
        <v>315</v>
      </c>
    </row>
    <row r="2439" spans="1:10">
      <c r="A2439" s="17" t="s">
        <v>2719</v>
      </c>
      <c r="B2439" s="18" t="s">
        <v>318</v>
      </c>
      <c r="C2439" s="17" t="s">
        <v>227</v>
      </c>
      <c r="D2439" s="17" t="s">
        <v>228</v>
      </c>
      <c r="E2439" s="19">
        <v>41575.835416659997</v>
      </c>
      <c r="F2439" s="19">
        <v>41576.083333330003</v>
      </c>
      <c r="G2439" s="9">
        <v>357</v>
      </c>
      <c r="H2439" s="9">
        <v>55</v>
      </c>
      <c r="I2439" s="9">
        <v>19635</v>
      </c>
      <c r="J2439" s="17" t="s">
        <v>315</v>
      </c>
    </row>
    <row r="2440" spans="1:10">
      <c r="A2440" s="17" t="s">
        <v>2720</v>
      </c>
      <c r="B2440" s="18" t="s">
        <v>314</v>
      </c>
      <c r="C2440" s="17" t="s">
        <v>109</v>
      </c>
      <c r="D2440" s="17" t="s">
        <v>109</v>
      </c>
      <c r="E2440" s="19">
        <v>45202.075694439998</v>
      </c>
      <c r="F2440" s="19">
        <v>45202.47430555</v>
      </c>
      <c r="G2440" s="9">
        <v>574</v>
      </c>
      <c r="H2440" s="9">
        <v>52</v>
      </c>
      <c r="I2440" s="9">
        <v>19630</v>
      </c>
      <c r="J2440" s="17" t="s">
        <v>315</v>
      </c>
    </row>
    <row r="2441" spans="1:10">
      <c r="A2441" s="17" t="s">
        <v>2721</v>
      </c>
      <c r="B2441" s="18" t="s">
        <v>314</v>
      </c>
      <c r="C2441" s="17" t="s">
        <v>212</v>
      </c>
      <c r="D2441" s="17" t="s">
        <v>214</v>
      </c>
      <c r="E2441" s="19">
        <v>44385.588888879996</v>
      </c>
      <c r="F2441" s="19">
        <v>44385.666666659999</v>
      </c>
      <c r="G2441" s="9">
        <v>112</v>
      </c>
      <c r="H2441" s="9">
        <v>175</v>
      </c>
      <c r="I2441" s="9">
        <v>19600</v>
      </c>
      <c r="J2441" s="17" t="s">
        <v>315</v>
      </c>
    </row>
    <row r="2442" spans="1:10">
      <c r="A2442" s="17" t="s">
        <v>2722</v>
      </c>
      <c r="B2442" s="18" t="s">
        <v>314</v>
      </c>
      <c r="C2442" s="17" t="s">
        <v>52</v>
      </c>
      <c r="D2442" s="17" t="s">
        <v>53</v>
      </c>
      <c r="E2442" s="19">
        <v>39634.104166659999</v>
      </c>
      <c r="F2442" s="19">
        <v>39634.274305550003</v>
      </c>
      <c r="G2442" s="9">
        <v>245</v>
      </c>
      <c r="H2442" s="9">
        <v>80</v>
      </c>
      <c r="I2442" s="9">
        <v>19600</v>
      </c>
      <c r="J2442" s="17" t="s">
        <v>315</v>
      </c>
    </row>
    <row r="2443" spans="1:10">
      <c r="A2443" s="17" t="s">
        <v>2723</v>
      </c>
      <c r="B2443" s="18" t="s">
        <v>318</v>
      </c>
      <c r="C2443" s="17" t="s">
        <v>149</v>
      </c>
      <c r="D2443" s="17" t="s">
        <v>151</v>
      </c>
      <c r="E2443" s="19">
        <v>42874.50208333</v>
      </c>
      <c r="F2443" s="19">
        <v>42874.718055550002</v>
      </c>
      <c r="G2443" s="9">
        <v>311</v>
      </c>
      <c r="H2443" s="9">
        <v>63</v>
      </c>
      <c r="I2443" s="9">
        <v>19593</v>
      </c>
      <c r="J2443" s="17" t="s">
        <v>315</v>
      </c>
    </row>
    <row r="2444" spans="1:10">
      <c r="A2444" s="17" t="s">
        <v>2724</v>
      </c>
      <c r="B2444" s="18" t="s">
        <v>314</v>
      </c>
      <c r="C2444" s="17" t="s">
        <v>212</v>
      </c>
      <c r="D2444" s="17" t="s">
        <v>214</v>
      </c>
      <c r="E2444" s="19">
        <v>41949.641666659998</v>
      </c>
      <c r="F2444" s="19">
        <v>41950.548611110004</v>
      </c>
      <c r="G2444" s="9">
        <v>1306</v>
      </c>
      <c r="H2444" s="9">
        <v>15</v>
      </c>
      <c r="I2444" s="9">
        <v>19590</v>
      </c>
      <c r="J2444" s="17" t="s">
        <v>315</v>
      </c>
    </row>
    <row r="2445" spans="1:10">
      <c r="A2445" s="17" t="s">
        <v>2725</v>
      </c>
      <c r="B2445" s="18" t="s">
        <v>314</v>
      </c>
      <c r="C2445" s="17" t="s">
        <v>298</v>
      </c>
      <c r="D2445" s="17" t="s">
        <v>299</v>
      </c>
      <c r="E2445" s="19">
        <v>43564.087500000001</v>
      </c>
      <c r="F2445" s="19">
        <v>43564.609722219997</v>
      </c>
      <c r="G2445" s="9">
        <v>752</v>
      </c>
      <c r="H2445" s="9">
        <v>52</v>
      </c>
      <c r="I2445" s="9">
        <v>19564</v>
      </c>
      <c r="J2445" s="17" t="s">
        <v>315</v>
      </c>
    </row>
    <row r="2446" spans="1:10">
      <c r="A2446" s="17" t="s">
        <v>2726</v>
      </c>
      <c r="B2446" s="18" t="s">
        <v>314</v>
      </c>
      <c r="C2446" s="17" t="s">
        <v>212</v>
      </c>
      <c r="D2446" s="17" t="s">
        <v>215</v>
      </c>
      <c r="E2446" s="19">
        <v>45505.412499999999</v>
      </c>
      <c r="F2446" s="19">
        <v>45505.642361110004</v>
      </c>
      <c r="G2446" s="9">
        <v>331</v>
      </c>
      <c r="H2446" s="9">
        <v>62</v>
      </c>
      <c r="I2446" s="9">
        <v>19562</v>
      </c>
      <c r="J2446" s="17" t="s">
        <v>315</v>
      </c>
    </row>
    <row r="2447" spans="1:10">
      <c r="A2447" s="17" t="s">
        <v>2727</v>
      </c>
      <c r="B2447" s="18" t="s">
        <v>318</v>
      </c>
      <c r="C2447" s="17" t="s">
        <v>199</v>
      </c>
      <c r="D2447" s="17" t="s">
        <v>201</v>
      </c>
      <c r="E2447" s="19">
        <v>45145.711805550003</v>
      </c>
      <c r="F2447" s="19">
        <v>45145.88194444</v>
      </c>
      <c r="G2447" s="9">
        <v>245</v>
      </c>
      <c r="H2447" s="9">
        <v>91</v>
      </c>
      <c r="I2447" s="9">
        <v>19559</v>
      </c>
      <c r="J2447" s="17" t="s">
        <v>315</v>
      </c>
    </row>
    <row r="2448" spans="1:10">
      <c r="A2448" s="17" t="s">
        <v>2728</v>
      </c>
      <c r="B2448" s="18" t="s">
        <v>318</v>
      </c>
      <c r="C2448" s="17" t="s">
        <v>49</v>
      </c>
      <c r="D2448" s="17" t="s">
        <v>50</v>
      </c>
      <c r="E2448" s="19">
        <v>44646.139583329998</v>
      </c>
      <c r="F2448" s="19">
        <v>44646.25</v>
      </c>
      <c r="G2448" s="9">
        <v>159</v>
      </c>
      <c r="H2448" s="9">
        <v>123</v>
      </c>
      <c r="I2448" s="9">
        <v>19557</v>
      </c>
      <c r="J2448" s="17" t="s">
        <v>315</v>
      </c>
    </row>
    <row r="2449" spans="1:10">
      <c r="A2449" s="17" t="s">
        <v>2729</v>
      </c>
      <c r="B2449" s="18" t="s">
        <v>314</v>
      </c>
      <c r="C2449" s="17" t="s">
        <v>212</v>
      </c>
      <c r="D2449" s="17" t="s">
        <v>214</v>
      </c>
      <c r="E2449" s="19">
        <v>39791.527083330002</v>
      </c>
      <c r="F2449" s="19">
        <v>39791.637499999997</v>
      </c>
      <c r="G2449" s="9">
        <v>159</v>
      </c>
      <c r="H2449" s="9">
        <v>123</v>
      </c>
      <c r="I2449" s="9">
        <v>19557</v>
      </c>
      <c r="J2449" s="17" t="s">
        <v>315</v>
      </c>
    </row>
    <row r="2450" spans="1:10">
      <c r="A2450" s="17" t="s">
        <v>2730</v>
      </c>
      <c r="B2450" s="18" t="s">
        <v>314</v>
      </c>
      <c r="C2450" s="17" t="s">
        <v>291</v>
      </c>
      <c r="D2450" s="17" t="s">
        <v>195</v>
      </c>
      <c r="E2450" s="19">
        <v>42846.043749999997</v>
      </c>
      <c r="F2450" s="19">
        <v>42846.56597222</v>
      </c>
      <c r="G2450" s="9">
        <v>752</v>
      </c>
      <c r="H2450" s="9">
        <v>26</v>
      </c>
      <c r="I2450" s="9">
        <v>19552</v>
      </c>
      <c r="J2450" s="17" t="s">
        <v>315</v>
      </c>
    </row>
    <row r="2451" spans="1:10">
      <c r="A2451" s="17" t="s">
        <v>2731</v>
      </c>
      <c r="B2451" s="18" t="s">
        <v>314</v>
      </c>
      <c r="C2451" s="17" t="s">
        <v>89</v>
      </c>
      <c r="D2451" s="17" t="s">
        <v>91</v>
      </c>
      <c r="E2451" s="19">
        <v>43250.615972220003</v>
      </c>
      <c r="F2451" s="19">
        <v>43250.818749999999</v>
      </c>
      <c r="G2451" s="9">
        <v>292</v>
      </c>
      <c r="H2451" s="9">
        <v>78</v>
      </c>
      <c r="I2451" s="9">
        <v>19544</v>
      </c>
      <c r="J2451" s="17" t="s">
        <v>315</v>
      </c>
    </row>
    <row r="2452" spans="1:10">
      <c r="A2452" s="17" t="s">
        <v>2732</v>
      </c>
      <c r="B2452" s="18" t="s">
        <v>318</v>
      </c>
      <c r="C2452" s="17" t="s">
        <v>199</v>
      </c>
      <c r="D2452" s="17" t="s">
        <v>200</v>
      </c>
      <c r="E2452" s="19">
        <v>45505.50694444</v>
      </c>
      <c r="F2452" s="19">
        <v>45505.767361110004</v>
      </c>
      <c r="G2452" s="9">
        <v>358</v>
      </c>
      <c r="H2452" s="9">
        <v>199</v>
      </c>
      <c r="I2452" s="9">
        <v>19538</v>
      </c>
      <c r="J2452" s="17" t="s">
        <v>315</v>
      </c>
    </row>
    <row r="2453" spans="1:10">
      <c r="A2453" s="17" t="s">
        <v>2733</v>
      </c>
      <c r="B2453" s="18" t="s">
        <v>314</v>
      </c>
      <c r="C2453" s="17" t="s">
        <v>160</v>
      </c>
      <c r="D2453" s="17" t="s">
        <v>161</v>
      </c>
      <c r="E2453" s="19">
        <v>42142.843055550002</v>
      </c>
      <c r="F2453" s="19">
        <v>42143.280555550002</v>
      </c>
      <c r="G2453" s="9">
        <v>630</v>
      </c>
      <c r="H2453" s="9">
        <v>31</v>
      </c>
      <c r="I2453" s="9">
        <v>19530</v>
      </c>
      <c r="J2453" s="17" t="s">
        <v>315</v>
      </c>
    </row>
    <row r="2454" spans="1:10">
      <c r="A2454" s="17" t="s">
        <v>2734</v>
      </c>
      <c r="B2454" s="18" t="s">
        <v>314</v>
      </c>
      <c r="C2454" s="17" t="s">
        <v>262</v>
      </c>
      <c r="D2454" s="17" t="s">
        <v>263</v>
      </c>
      <c r="E2454" s="19">
        <v>42871.886805549999</v>
      </c>
      <c r="F2454" s="19">
        <v>42872.056250000001</v>
      </c>
      <c r="G2454" s="9">
        <v>244</v>
      </c>
      <c r="H2454" s="9">
        <v>80</v>
      </c>
      <c r="I2454" s="9">
        <v>19520</v>
      </c>
      <c r="J2454" s="17" t="s">
        <v>315</v>
      </c>
    </row>
    <row r="2455" spans="1:10">
      <c r="A2455" s="17" t="s">
        <v>2735</v>
      </c>
      <c r="B2455" s="18" t="s">
        <v>314</v>
      </c>
      <c r="C2455" s="17" t="s">
        <v>282</v>
      </c>
      <c r="D2455" s="17" t="s">
        <v>283</v>
      </c>
      <c r="E2455" s="19">
        <v>44532.529166660002</v>
      </c>
      <c r="F2455" s="19">
        <v>44532.75</v>
      </c>
      <c r="G2455" s="9">
        <v>318</v>
      </c>
      <c r="H2455" s="9">
        <v>63</v>
      </c>
      <c r="I2455" s="9">
        <v>19514</v>
      </c>
      <c r="J2455" s="17" t="s">
        <v>315</v>
      </c>
    </row>
    <row r="2456" spans="1:10">
      <c r="A2456" s="17" t="s">
        <v>2736</v>
      </c>
      <c r="B2456" s="18" t="s">
        <v>318</v>
      </c>
      <c r="C2456" s="17" t="s">
        <v>206</v>
      </c>
      <c r="D2456" s="17" t="s">
        <v>208</v>
      </c>
      <c r="E2456" s="19">
        <v>41254.617361110002</v>
      </c>
      <c r="F2456" s="19">
        <v>41254.8125</v>
      </c>
      <c r="G2456" s="9">
        <v>281</v>
      </c>
      <c r="H2456" s="9">
        <v>198</v>
      </c>
      <c r="I2456" s="9">
        <v>19512</v>
      </c>
      <c r="J2456" s="17" t="s">
        <v>315</v>
      </c>
    </row>
    <row r="2457" spans="1:10">
      <c r="A2457" s="17" t="s">
        <v>2737</v>
      </c>
      <c r="B2457" s="18" t="s">
        <v>314</v>
      </c>
      <c r="C2457" s="17" t="s">
        <v>160</v>
      </c>
      <c r="D2457" s="17" t="s">
        <v>161</v>
      </c>
      <c r="E2457" s="19">
        <v>39937.168055549999</v>
      </c>
      <c r="F2457" s="19">
        <v>39937.38194444</v>
      </c>
      <c r="G2457" s="9">
        <v>308</v>
      </c>
      <c r="H2457" s="9">
        <v>74</v>
      </c>
      <c r="I2457" s="9">
        <v>19502</v>
      </c>
      <c r="J2457" s="17" t="s">
        <v>315</v>
      </c>
    </row>
    <row r="2458" spans="1:10">
      <c r="A2458" s="17" t="s">
        <v>2738</v>
      </c>
      <c r="B2458" s="18" t="s">
        <v>318</v>
      </c>
      <c r="C2458" s="17" t="s">
        <v>199</v>
      </c>
      <c r="D2458" s="17" t="s">
        <v>200</v>
      </c>
      <c r="E2458" s="19">
        <v>43483.044444439998</v>
      </c>
      <c r="F2458" s="19">
        <v>43483.481249999997</v>
      </c>
      <c r="G2458" s="9">
        <v>629</v>
      </c>
      <c r="H2458" s="9">
        <v>31</v>
      </c>
      <c r="I2458" s="9">
        <v>19499</v>
      </c>
      <c r="J2458" s="17" t="s">
        <v>315</v>
      </c>
    </row>
    <row r="2459" spans="1:10">
      <c r="A2459" s="17" t="s">
        <v>1069</v>
      </c>
      <c r="B2459" s="18" t="s">
        <v>318</v>
      </c>
      <c r="C2459" s="17" t="s">
        <v>52</v>
      </c>
      <c r="D2459" s="17" t="s">
        <v>53</v>
      </c>
      <c r="E2459" s="19">
        <v>41497.25208333</v>
      </c>
      <c r="F2459" s="19">
        <v>41497.517361110004</v>
      </c>
      <c r="G2459" s="9">
        <v>382</v>
      </c>
      <c r="H2459" s="9">
        <v>51</v>
      </c>
      <c r="I2459" s="9">
        <v>19482</v>
      </c>
      <c r="J2459" s="17" t="s">
        <v>315</v>
      </c>
    </row>
    <row r="2460" spans="1:10">
      <c r="A2460" s="17" t="s">
        <v>2739</v>
      </c>
      <c r="B2460" s="18" t="s">
        <v>318</v>
      </c>
      <c r="C2460" s="17" t="s">
        <v>169</v>
      </c>
      <c r="D2460" s="17" t="s">
        <v>171</v>
      </c>
      <c r="E2460" s="19">
        <v>44751.090277770003</v>
      </c>
      <c r="F2460" s="19">
        <v>44751.465972220001</v>
      </c>
      <c r="G2460" s="9">
        <v>541</v>
      </c>
      <c r="H2460" s="9">
        <v>36</v>
      </c>
      <c r="I2460" s="9">
        <v>19476</v>
      </c>
      <c r="J2460" s="17" t="s">
        <v>315</v>
      </c>
    </row>
    <row r="2461" spans="1:10">
      <c r="A2461" s="17" t="s">
        <v>2740</v>
      </c>
      <c r="B2461" s="18" t="s">
        <v>318</v>
      </c>
      <c r="C2461" s="17" t="s">
        <v>86</v>
      </c>
      <c r="D2461" s="17" t="s">
        <v>87</v>
      </c>
      <c r="E2461" s="19">
        <v>43459.057638879996</v>
      </c>
      <c r="F2461" s="19">
        <v>43459.28125</v>
      </c>
      <c r="G2461" s="9">
        <v>322</v>
      </c>
      <c r="H2461" s="9">
        <v>174</v>
      </c>
      <c r="I2461" s="9">
        <v>19472</v>
      </c>
      <c r="J2461" s="17" t="s">
        <v>315</v>
      </c>
    </row>
    <row r="2462" spans="1:10">
      <c r="A2462" s="17" t="s">
        <v>1657</v>
      </c>
      <c r="B2462" s="18" t="s">
        <v>314</v>
      </c>
      <c r="C2462" s="17" t="s">
        <v>137</v>
      </c>
      <c r="D2462" s="17" t="s">
        <v>138</v>
      </c>
      <c r="E2462" s="19">
        <v>45366.122222220001</v>
      </c>
      <c r="F2462" s="19">
        <v>45366.522916659997</v>
      </c>
      <c r="G2462" s="9">
        <v>577</v>
      </c>
      <c r="H2462" s="9">
        <v>62</v>
      </c>
      <c r="I2462" s="9">
        <v>19472</v>
      </c>
      <c r="J2462" s="17" t="s">
        <v>315</v>
      </c>
    </row>
    <row r="2463" spans="1:10">
      <c r="A2463" s="17" t="s">
        <v>2741</v>
      </c>
      <c r="B2463" s="18" t="s">
        <v>318</v>
      </c>
      <c r="C2463" s="17" t="s">
        <v>149</v>
      </c>
      <c r="D2463" s="17" t="s">
        <v>151</v>
      </c>
      <c r="E2463" s="19">
        <v>44728.741666659997</v>
      </c>
      <c r="F2463" s="19">
        <v>44728.97083333</v>
      </c>
      <c r="G2463" s="9">
        <v>330</v>
      </c>
      <c r="H2463" s="9">
        <v>59</v>
      </c>
      <c r="I2463" s="9">
        <v>19470</v>
      </c>
      <c r="J2463" s="17" t="s">
        <v>315</v>
      </c>
    </row>
    <row r="2464" spans="1:10">
      <c r="A2464" s="17" t="s">
        <v>2742</v>
      </c>
      <c r="B2464" s="18" t="s">
        <v>314</v>
      </c>
      <c r="C2464" s="17" t="s">
        <v>291</v>
      </c>
      <c r="D2464" s="17" t="s">
        <v>195</v>
      </c>
      <c r="E2464" s="19">
        <v>39923.329166659998</v>
      </c>
      <c r="F2464" s="19">
        <v>39923.621527770003</v>
      </c>
      <c r="G2464" s="9">
        <v>421</v>
      </c>
      <c r="H2464" s="9">
        <v>47</v>
      </c>
      <c r="I2464" s="9">
        <v>19464</v>
      </c>
      <c r="J2464" s="17" t="s">
        <v>315</v>
      </c>
    </row>
    <row r="2465" spans="1:10">
      <c r="A2465" s="17" t="s">
        <v>2743</v>
      </c>
      <c r="B2465" s="18" t="s">
        <v>314</v>
      </c>
      <c r="C2465" s="17" t="s">
        <v>212</v>
      </c>
      <c r="D2465" s="17" t="s">
        <v>214</v>
      </c>
      <c r="E2465" s="19">
        <v>44614.636111109998</v>
      </c>
      <c r="F2465" s="19">
        <v>44614.734027769999</v>
      </c>
      <c r="G2465" s="9">
        <v>141</v>
      </c>
      <c r="H2465" s="9">
        <v>138</v>
      </c>
      <c r="I2465" s="9">
        <v>19458</v>
      </c>
      <c r="J2465" s="17" t="s">
        <v>315</v>
      </c>
    </row>
    <row r="2466" spans="1:10">
      <c r="A2466" s="17" t="s">
        <v>2744</v>
      </c>
      <c r="B2466" s="18" t="s">
        <v>314</v>
      </c>
      <c r="C2466" s="17" t="s">
        <v>124</v>
      </c>
      <c r="D2466" s="17" t="s">
        <v>125</v>
      </c>
      <c r="E2466" s="19">
        <v>40019.893055549997</v>
      </c>
      <c r="F2466" s="19">
        <v>40020.737500000003</v>
      </c>
      <c r="G2466" s="9">
        <v>1216</v>
      </c>
      <c r="H2466" s="9">
        <v>16</v>
      </c>
      <c r="I2466" s="9">
        <v>19456</v>
      </c>
      <c r="J2466" s="17" t="s">
        <v>315</v>
      </c>
    </row>
    <row r="2467" spans="1:10">
      <c r="A2467" s="17" t="s">
        <v>2745</v>
      </c>
      <c r="B2467" s="18" t="s">
        <v>314</v>
      </c>
      <c r="C2467" s="17" t="s">
        <v>212</v>
      </c>
      <c r="D2467" s="17" t="s">
        <v>213</v>
      </c>
      <c r="E2467" s="19">
        <v>45110.113194439997</v>
      </c>
      <c r="F2467" s="19">
        <v>45110.777777770003</v>
      </c>
      <c r="G2467" s="9">
        <v>957</v>
      </c>
      <c r="H2467" s="9">
        <v>33</v>
      </c>
      <c r="I2467" s="9">
        <v>19456</v>
      </c>
      <c r="J2467" s="17" t="s">
        <v>315</v>
      </c>
    </row>
    <row r="2468" spans="1:10">
      <c r="A2468" s="17" t="s">
        <v>2746</v>
      </c>
      <c r="B2468" s="18" t="s">
        <v>314</v>
      </c>
      <c r="C2468" s="17" t="s">
        <v>52</v>
      </c>
      <c r="D2468" s="17" t="s">
        <v>53</v>
      </c>
      <c r="E2468" s="19">
        <v>40265.691666660001</v>
      </c>
      <c r="F2468" s="19">
        <v>40265.75</v>
      </c>
      <c r="G2468" s="9">
        <v>84</v>
      </c>
      <c r="H2468" s="9">
        <v>439</v>
      </c>
      <c r="I2468" s="9">
        <v>19436</v>
      </c>
      <c r="J2468" s="17" t="s">
        <v>315</v>
      </c>
    </row>
    <row r="2469" spans="1:10">
      <c r="A2469" s="17" t="s">
        <v>2747</v>
      </c>
      <c r="B2469" s="18" t="s">
        <v>314</v>
      </c>
      <c r="C2469" s="17" t="s">
        <v>291</v>
      </c>
      <c r="D2469" s="17" t="s">
        <v>195</v>
      </c>
      <c r="E2469" s="19">
        <v>41034.188194440001</v>
      </c>
      <c r="F2469" s="19">
        <v>41034.517361110004</v>
      </c>
      <c r="G2469" s="9">
        <v>474</v>
      </c>
      <c r="H2469" s="9">
        <v>41</v>
      </c>
      <c r="I2469" s="9">
        <v>19434</v>
      </c>
      <c r="J2469" s="17" t="s">
        <v>315</v>
      </c>
    </row>
    <row r="2470" spans="1:10">
      <c r="A2470" s="17" t="s">
        <v>2748</v>
      </c>
      <c r="B2470" s="18" t="s">
        <v>314</v>
      </c>
      <c r="C2470" s="17" t="s">
        <v>192</v>
      </c>
      <c r="D2470" s="17" t="s">
        <v>193</v>
      </c>
      <c r="E2470" s="19">
        <v>43304.723611109999</v>
      </c>
      <c r="F2470" s="19">
        <v>43305.566666660001</v>
      </c>
      <c r="G2470" s="9">
        <v>1214</v>
      </c>
      <c r="H2470" s="9">
        <v>16</v>
      </c>
      <c r="I2470" s="9">
        <v>19424</v>
      </c>
      <c r="J2470" s="17" t="s">
        <v>315</v>
      </c>
    </row>
    <row r="2471" spans="1:10">
      <c r="A2471" s="17" t="s">
        <v>2749</v>
      </c>
      <c r="B2471" s="18" t="s">
        <v>318</v>
      </c>
      <c r="C2471" s="17" t="s">
        <v>206</v>
      </c>
      <c r="D2471" s="17" t="s">
        <v>208</v>
      </c>
      <c r="E2471" s="19">
        <v>44640.216666660002</v>
      </c>
      <c r="F2471" s="19">
        <v>44640.401388879996</v>
      </c>
      <c r="G2471" s="9">
        <v>266</v>
      </c>
      <c r="H2471" s="9">
        <v>73</v>
      </c>
      <c r="I2471" s="9">
        <v>19418</v>
      </c>
      <c r="J2471" s="17" t="s">
        <v>315</v>
      </c>
    </row>
    <row r="2472" spans="1:10">
      <c r="A2472" s="17" t="s">
        <v>2750</v>
      </c>
      <c r="B2472" s="18" t="s">
        <v>314</v>
      </c>
      <c r="C2472" s="17" t="s">
        <v>298</v>
      </c>
      <c r="D2472" s="17" t="s">
        <v>299</v>
      </c>
      <c r="E2472" s="19">
        <v>41728.296527769999</v>
      </c>
      <c r="F2472" s="19">
        <v>41728.60277777</v>
      </c>
      <c r="G2472" s="9">
        <v>441</v>
      </c>
      <c r="H2472" s="9">
        <v>44</v>
      </c>
      <c r="I2472" s="9">
        <v>19404</v>
      </c>
      <c r="J2472" s="17" t="s">
        <v>315</v>
      </c>
    </row>
    <row r="2473" spans="1:10">
      <c r="A2473" s="17" t="s">
        <v>2751</v>
      </c>
      <c r="B2473" s="18" t="s">
        <v>314</v>
      </c>
      <c r="C2473" s="17" t="s">
        <v>160</v>
      </c>
      <c r="D2473" s="17" t="s">
        <v>162</v>
      </c>
      <c r="E2473" s="19">
        <v>42235.56944444</v>
      </c>
      <c r="F2473" s="19">
        <v>42235.717361110001</v>
      </c>
      <c r="G2473" s="9">
        <v>213</v>
      </c>
      <c r="H2473" s="9">
        <v>91</v>
      </c>
      <c r="I2473" s="9">
        <v>19383</v>
      </c>
      <c r="J2473" s="17" t="s">
        <v>315</v>
      </c>
    </row>
    <row r="2474" spans="1:10">
      <c r="A2474" s="17" t="s">
        <v>2752</v>
      </c>
      <c r="B2474" s="18" t="s">
        <v>314</v>
      </c>
      <c r="C2474" s="17" t="s">
        <v>116</v>
      </c>
      <c r="D2474" s="17" t="s">
        <v>117</v>
      </c>
      <c r="E2474" s="19">
        <v>43278.168055549999</v>
      </c>
      <c r="F2474" s="19">
        <v>43278.541666659999</v>
      </c>
      <c r="G2474" s="9">
        <v>538</v>
      </c>
      <c r="H2474" s="9">
        <v>36</v>
      </c>
      <c r="I2474" s="9">
        <v>19368</v>
      </c>
      <c r="J2474" s="17" t="s">
        <v>315</v>
      </c>
    </row>
    <row r="2475" spans="1:10">
      <c r="A2475" s="17" t="s">
        <v>2753</v>
      </c>
      <c r="B2475" s="18" t="s">
        <v>314</v>
      </c>
      <c r="C2475" s="17" t="s">
        <v>52</v>
      </c>
      <c r="D2475" s="17" t="s">
        <v>54</v>
      </c>
      <c r="E2475" s="19">
        <v>45062.695138880001</v>
      </c>
      <c r="F2475" s="19">
        <v>45063.486111110004</v>
      </c>
      <c r="G2475" s="9">
        <v>1139</v>
      </c>
      <c r="H2475" s="9">
        <v>17</v>
      </c>
      <c r="I2475" s="9">
        <v>19363</v>
      </c>
      <c r="J2475" s="17" t="s">
        <v>315</v>
      </c>
    </row>
    <row r="2476" spans="1:10">
      <c r="A2476" s="17" t="s">
        <v>2754</v>
      </c>
      <c r="B2476" s="18" t="s">
        <v>314</v>
      </c>
      <c r="C2476" s="17" t="s">
        <v>160</v>
      </c>
      <c r="D2476" s="17" t="s">
        <v>162</v>
      </c>
      <c r="E2476" s="19">
        <v>44354.113888879998</v>
      </c>
      <c r="F2476" s="19">
        <v>44354.478472219998</v>
      </c>
      <c r="G2476" s="9">
        <v>525</v>
      </c>
      <c r="H2476" s="9">
        <v>44</v>
      </c>
      <c r="I2476" s="9">
        <v>19338</v>
      </c>
      <c r="J2476" s="17" t="s">
        <v>315</v>
      </c>
    </row>
    <row r="2477" spans="1:10">
      <c r="A2477" s="17" t="s">
        <v>2755</v>
      </c>
      <c r="B2477" s="18" t="s">
        <v>314</v>
      </c>
      <c r="C2477" s="17" t="s">
        <v>291</v>
      </c>
      <c r="D2477" s="17" t="s">
        <v>292</v>
      </c>
      <c r="E2477" s="19">
        <v>45061.243055550003</v>
      </c>
      <c r="F2477" s="19">
        <v>45061.491666659997</v>
      </c>
      <c r="G2477" s="9">
        <v>358</v>
      </c>
      <c r="H2477" s="9">
        <v>54</v>
      </c>
      <c r="I2477" s="9">
        <v>19332</v>
      </c>
      <c r="J2477" s="17" t="s">
        <v>315</v>
      </c>
    </row>
    <row r="2478" spans="1:10">
      <c r="A2478" s="17" t="s">
        <v>2756</v>
      </c>
      <c r="B2478" s="18" t="s">
        <v>314</v>
      </c>
      <c r="C2478" s="17" t="s">
        <v>116</v>
      </c>
      <c r="D2478" s="17" t="s">
        <v>118</v>
      </c>
      <c r="E2478" s="19">
        <v>40301.190277770002</v>
      </c>
      <c r="F2478" s="19">
        <v>40301.4</v>
      </c>
      <c r="G2478" s="9">
        <v>302</v>
      </c>
      <c r="H2478" s="9">
        <v>64</v>
      </c>
      <c r="I2478" s="9">
        <v>19328</v>
      </c>
      <c r="J2478" s="17" t="s">
        <v>315</v>
      </c>
    </row>
    <row r="2479" spans="1:10">
      <c r="A2479" s="17" t="s">
        <v>2757</v>
      </c>
      <c r="B2479" s="18" t="s">
        <v>314</v>
      </c>
      <c r="C2479" s="17" t="s">
        <v>160</v>
      </c>
      <c r="D2479" s="17" t="s">
        <v>161</v>
      </c>
      <c r="E2479" s="19">
        <v>41795.119444440003</v>
      </c>
      <c r="F2479" s="19">
        <v>41795.454861110004</v>
      </c>
      <c r="G2479" s="9">
        <v>483</v>
      </c>
      <c r="H2479" s="9">
        <v>40</v>
      </c>
      <c r="I2479" s="9">
        <v>19320</v>
      </c>
      <c r="J2479" s="17" t="s">
        <v>315</v>
      </c>
    </row>
    <row r="2480" spans="1:10">
      <c r="A2480" s="17" t="s">
        <v>2758</v>
      </c>
      <c r="B2480" s="18" t="s">
        <v>314</v>
      </c>
      <c r="C2480" s="17" t="s">
        <v>52</v>
      </c>
      <c r="D2480" s="17" t="s">
        <v>53</v>
      </c>
      <c r="E2480" s="19">
        <v>40722.971527770002</v>
      </c>
      <c r="F2480" s="19">
        <v>40723.677083330003</v>
      </c>
      <c r="G2480" s="9">
        <v>1016</v>
      </c>
      <c r="H2480" s="9">
        <v>19</v>
      </c>
      <c r="I2480" s="9">
        <v>19304</v>
      </c>
      <c r="J2480" s="17" t="s">
        <v>315</v>
      </c>
    </row>
    <row r="2481" spans="1:10">
      <c r="A2481" s="17" t="s">
        <v>2759</v>
      </c>
      <c r="B2481" s="18" t="s">
        <v>314</v>
      </c>
      <c r="C2481" s="17" t="s">
        <v>298</v>
      </c>
      <c r="D2481" s="17" t="s">
        <v>299</v>
      </c>
      <c r="E2481" s="19">
        <v>44610.088888879996</v>
      </c>
      <c r="F2481" s="19">
        <v>44610.537499999999</v>
      </c>
      <c r="G2481" s="9">
        <v>646</v>
      </c>
      <c r="H2481" s="9">
        <v>38</v>
      </c>
      <c r="I2481" s="9">
        <v>19298</v>
      </c>
      <c r="J2481" s="17" t="s">
        <v>315</v>
      </c>
    </row>
    <row r="2482" spans="1:10">
      <c r="A2482" s="17" t="s">
        <v>2760</v>
      </c>
      <c r="B2482" s="18" t="s">
        <v>318</v>
      </c>
      <c r="C2482" s="17" t="s">
        <v>49</v>
      </c>
      <c r="D2482" s="17" t="s">
        <v>50</v>
      </c>
      <c r="E2482" s="19">
        <v>43443.824305549999</v>
      </c>
      <c r="F2482" s="19">
        <v>43444.72430555</v>
      </c>
      <c r="G2482" s="9">
        <v>1296</v>
      </c>
      <c r="H2482" s="9">
        <v>15</v>
      </c>
      <c r="I2482" s="9">
        <v>19286</v>
      </c>
      <c r="J2482" s="17" t="s">
        <v>315</v>
      </c>
    </row>
    <row r="2483" spans="1:10">
      <c r="A2483" s="17" t="s">
        <v>2761</v>
      </c>
      <c r="B2483" s="18" t="s">
        <v>314</v>
      </c>
      <c r="C2483" s="17" t="s">
        <v>262</v>
      </c>
      <c r="D2483" s="17" t="s">
        <v>263</v>
      </c>
      <c r="E2483" s="19">
        <v>41604.621527770003</v>
      </c>
      <c r="F2483" s="19">
        <v>41604.983333329998</v>
      </c>
      <c r="G2483" s="9">
        <v>521</v>
      </c>
      <c r="H2483" s="9">
        <v>37</v>
      </c>
      <c r="I2483" s="9">
        <v>19277</v>
      </c>
      <c r="J2483" s="17" t="s">
        <v>315</v>
      </c>
    </row>
    <row r="2484" spans="1:10">
      <c r="A2484" s="17" t="s">
        <v>2762</v>
      </c>
      <c r="B2484" s="18" t="s">
        <v>318</v>
      </c>
      <c r="C2484" s="17" t="s">
        <v>280</v>
      </c>
      <c r="D2484" s="17" t="s">
        <v>69</v>
      </c>
      <c r="E2484" s="19">
        <v>44296.604861109998</v>
      </c>
      <c r="F2484" s="19">
        <v>44296.909027770002</v>
      </c>
      <c r="G2484" s="9">
        <v>438</v>
      </c>
      <c r="H2484" s="9">
        <v>44</v>
      </c>
      <c r="I2484" s="9">
        <v>19272</v>
      </c>
      <c r="J2484" s="17" t="s">
        <v>315</v>
      </c>
    </row>
    <row r="2485" spans="1:10">
      <c r="A2485" s="17" t="s">
        <v>2763</v>
      </c>
      <c r="B2485" s="18" t="s">
        <v>314</v>
      </c>
      <c r="C2485" s="17" t="s">
        <v>160</v>
      </c>
      <c r="D2485" s="17" t="s">
        <v>161</v>
      </c>
      <c r="E2485" s="19">
        <v>39943.522222220003</v>
      </c>
      <c r="F2485" s="19">
        <v>39944.551388879998</v>
      </c>
      <c r="G2485" s="9">
        <v>1482</v>
      </c>
      <c r="H2485" s="9">
        <v>13</v>
      </c>
      <c r="I2485" s="9">
        <v>19266</v>
      </c>
      <c r="J2485" s="17" t="s">
        <v>315</v>
      </c>
    </row>
    <row r="2486" spans="1:10">
      <c r="A2486" s="17" t="s">
        <v>2764</v>
      </c>
      <c r="B2486" s="18" t="s">
        <v>314</v>
      </c>
      <c r="C2486" s="17" t="s">
        <v>124</v>
      </c>
      <c r="D2486" s="17" t="s">
        <v>125</v>
      </c>
      <c r="E2486" s="19">
        <v>45270.238194439997</v>
      </c>
      <c r="F2486" s="19">
        <v>45270.65625</v>
      </c>
      <c r="G2486" s="9">
        <v>602</v>
      </c>
      <c r="H2486" s="9">
        <v>32</v>
      </c>
      <c r="I2486" s="9">
        <v>19264</v>
      </c>
      <c r="J2486" s="17" t="s">
        <v>315</v>
      </c>
    </row>
    <row r="2487" spans="1:10">
      <c r="A2487" s="17" t="s">
        <v>2765</v>
      </c>
      <c r="B2487" s="18" t="s">
        <v>351</v>
      </c>
      <c r="C2487" s="17" t="s">
        <v>99</v>
      </c>
      <c r="D2487" s="17" t="s">
        <v>103</v>
      </c>
      <c r="E2487" s="19">
        <v>42432.734027769999</v>
      </c>
      <c r="F2487" s="19">
        <v>42433.848611109999</v>
      </c>
      <c r="G2487" s="9">
        <v>1605</v>
      </c>
      <c r="H2487" s="9">
        <v>12</v>
      </c>
      <c r="I2487" s="9">
        <v>19260</v>
      </c>
      <c r="J2487" s="17" t="s">
        <v>315</v>
      </c>
    </row>
    <row r="2488" spans="1:10">
      <c r="A2488" s="17" t="s">
        <v>2766</v>
      </c>
      <c r="B2488" s="18" t="s">
        <v>314</v>
      </c>
      <c r="C2488" s="17" t="s">
        <v>160</v>
      </c>
      <c r="D2488" s="17" t="s">
        <v>162</v>
      </c>
      <c r="E2488" s="19">
        <v>42598.751388880002</v>
      </c>
      <c r="F2488" s="19">
        <v>42598.927083330003</v>
      </c>
      <c r="G2488" s="9">
        <v>253</v>
      </c>
      <c r="H2488" s="9">
        <v>76</v>
      </c>
      <c r="I2488" s="9">
        <v>19228</v>
      </c>
      <c r="J2488" s="17" t="s">
        <v>315</v>
      </c>
    </row>
    <row r="2489" spans="1:10">
      <c r="A2489" s="17" t="s">
        <v>2767</v>
      </c>
      <c r="B2489" s="18" t="s">
        <v>314</v>
      </c>
      <c r="C2489" s="17" t="s">
        <v>116</v>
      </c>
      <c r="D2489" s="17" t="s">
        <v>118</v>
      </c>
      <c r="E2489" s="19">
        <v>42702.831250000003</v>
      </c>
      <c r="F2489" s="19">
        <v>42703.59722222</v>
      </c>
      <c r="G2489" s="9">
        <v>1103</v>
      </c>
      <c r="H2489" s="9">
        <v>46</v>
      </c>
      <c r="I2489" s="9">
        <v>19220</v>
      </c>
      <c r="J2489" s="17" t="s">
        <v>315</v>
      </c>
    </row>
    <row r="2490" spans="1:10">
      <c r="A2490" s="17" t="s">
        <v>2768</v>
      </c>
      <c r="B2490" s="18" t="s">
        <v>314</v>
      </c>
      <c r="C2490" s="17" t="s">
        <v>267</v>
      </c>
      <c r="D2490" s="17" t="s">
        <v>125</v>
      </c>
      <c r="E2490" s="19">
        <v>42220.65972222</v>
      </c>
      <c r="F2490" s="19">
        <v>42220.871527770003</v>
      </c>
      <c r="G2490" s="9">
        <v>305</v>
      </c>
      <c r="H2490" s="9">
        <v>63</v>
      </c>
      <c r="I2490" s="9">
        <v>19215</v>
      </c>
      <c r="J2490" s="17" t="s">
        <v>315</v>
      </c>
    </row>
    <row r="2491" spans="1:10">
      <c r="A2491" s="17" t="s">
        <v>2769</v>
      </c>
      <c r="B2491" s="18" t="s">
        <v>314</v>
      </c>
      <c r="C2491" s="17" t="s">
        <v>160</v>
      </c>
      <c r="D2491" s="17" t="s">
        <v>161</v>
      </c>
      <c r="E2491" s="19">
        <v>44433.777777770003</v>
      </c>
      <c r="F2491" s="19">
        <v>44434.138194439998</v>
      </c>
      <c r="G2491" s="9">
        <v>519</v>
      </c>
      <c r="H2491" s="9">
        <v>37</v>
      </c>
      <c r="I2491" s="9">
        <v>19203</v>
      </c>
      <c r="J2491" s="17" t="s">
        <v>315</v>
      </c>
    </row>
    <row r="2492" spans="1:10">
      <c r="A2492" s="17" t="s">
        <v>2770</v>
      </c>
      <c r="B2492" s="18" t="s">
        <v>314</v>
      </c>
      <c r="C2492" s="17" t="s">
        <v>116</v>
      </c>
      <c r="D2492" s="17" t="s">
        <v>118</v>
      </c>
      <c r="E2492" s="19">
        <v>45136.666666659999</v>
      </c>
      <c r="F2492" s="19">
        <v>45137.803472220003</v>
      </c>
      <c r="G2492" s="9">
        <v>1637</v>
      </c>
      <c r="H2492" s="9">
        <v>87</v>
      </c>
      <c r="I2492" s="9">
        <v>19191</v>
      </c>
      <c r="J2492" s="17" t="s">
        <v>315</v>
      </c>
    </row>
    <row r="2493" spans="1:10">
      <c r="A2493" s="17" t="s">
        <v>2771</v>
      </c>
      <c r="B2493" s="18" t="s">
        <v>314</v>
      </c>
      <c r="C2493" s="17" t="s">
        <v>267</v>
      </c>
      <c r="D2493" s="17" t="s">
        <v>125</v>
      </c>
      <c r="E2493" s="19">
        <v>39975.652083330002</v>
      </c>
      <c r="F2493" s="19">
        <v>39975.803472220003</v>
      </c>
      <c r="G2493" s="9">
        <v>218</v>
      </c>
      <c r="H2493" s="9">
        <v>88</v>
      </c>
      <c r="I2493" s="9">
        <v>19184</v>
      </c>
      <c r="J2493" s="17" t="s">
        <v>315</v>
      </c>
    </row>
    <row r="2494" spans="1:10">
      <c r="A2494" s="17" t="s">
        <v>2772</v>
      </c>
      <c r="B2494" s="18" t="s">
        <v>318</v>
      </c>
      <c r="C2494" s="17" t="s">
        <v>217</v>
      </c>
      <c r="D2494" s="17" t="s">
        <v>217</v>
      </c>
      <c r="E2494" s="19">
        <v>43640.756249999999</v>
      </c>
      <c r="F2494" s="19">
        <v>43641.538888880001</v>
      </c>
      <c r="G2494" s="9">
        <v>1127</v>
      </c>
      <c r="H2494" s="9">
        <v>19</v>
      </c>
      <c r="I2494" s="9">
        <v>19173</v>
      </c>
      <c r="J2494" s="17" t="s">
        <v>315</v>
      </c>
    </row>
    <row r="2495" spans="1:10">
      <c r="A2495" s="17" t="s">
        <v>2773</v>
      </c>
      <c r="B2495" s="18" t="s">
        <v>351</v>
      </c>
      <c r="C2495" s="17" t="s">
        <v>99</v>
      </c>
      <c r="D2495" s="17" t="s">
        <v>103</v>
      </c>
      <c r="E2495" s="19">
        <v>44966.608333329998</v>
      </c>
      <c r="F2495" s="19">
        <v>44966.806944440003</v>
      </c>
      <c r="G2495" s="9">
        <v>286</v>
      </c>
      <c r="H2495" s="9">
        <v>67</v>
      </c>
      <c r="I2495" s="9">
        <v>19162</v>
      </c>
      <c r="J2495" s="17" t="s">
        <v>315</v>
      </c>
    </row>
    <row r="2496" spans="1:10">
      <c r="A2496" s="17" t="s">
        <v>2774</v>
      </c>
      <c r="B2496" s="18" t="s">
        <v>314</v>
      </c>
      <c r="C2496" s="17" t="s">
        <v>124</v>
      </c>
      <c r="D2496" s="17" t="s">
        <v>125</v>
      </c>
      <c r="E2496" s="19">
        <v>43074.243055550003</v>
      </c>
      <c r="F2496" s="19">
        <v>43074.463888879996</v>
      </c>
      <c r="G2496" s="9">
        <v>318</v>
      </c>
      <c r="H2496" s="9">
        <v>80</v>
      </c>
      <c r="I2496" s="9">
        <v>19155</v>
      </c>
      <c r="J2496" s="17" t="s">
        <v>315</v>
      </c>
    </row>
    <row r="2497" spans="1:10">
      <c r="A2497" s="17" t="s">
        <v>2775</v>
      </c>
      <c r="B2497" s="18" t="s">
        <v>314</v>
      </c>
      <c r="C2497" s="17" t="s">
        <v>291</v>
      </c>
      <c r="D2497" s="17" t="s">
        <v>195</v>
      </c>
      <c r="E2497" s="19">
        <v>45111.37708333</v>
      </c>
      <c r="F2497" s="19">
        <v>45111.570833329999</v>
      </c>
      <c r="G2497" s="9">
        <v>279</v>
      </c>
      <c r="H2497" s="9">
        <v>220</v>
      </c>
      <c r="I2497" s="9">
        <v>19150</v>
      </c>
      <c r="J2497" s="17" t="s">
        <v>315</v>
      </c>
    </row>
    <row r="2498" spans="1:10">
      <c r="A2498" s="17" t="s">
        <v>2776</v>
      </c>
      <c r="B2498" s="18" t="s">
        <v>318</v>
      </c>
      <c r="C2498" s="17" t="s">
        <v>199</v>
      </c>
      <c r="D2498" s="17" t="s">
        <v>201</v>
      </c>
      <c r="E2498" s="19">
        <v>40743.972916660001</v>
      </c>
      <c r="F2498" s="19">
        <v>40744.465277770003</v>
      </c>
      <c r="G2498" s="9">
        <v>709</v>
      </c>
      <c r="H2498" s="9">
        <v>27</v>
      </c>
      <c r="I2498" s="9">
        <v>19143</v>
      </c>
      <c r="J2498" s="17" t="s">
        <v>315</v>
      </c>
    </row>
    <row r="2499" spans="1:10">
      <c r="A2499" s="17" t="s">
        <v>2777</v>
      </c>
      <c r="B2499" s="18" t="s">
        <v>314</v>
      </c>
      <c r="C2499" s="17" t="s">
        <v>109</v>
      </c>
      <c r="D2499" s="17" t="s">
        <v>109</v>
      </c>
      <c r="E2499" s="19">
        <v>45366.148611110002</v>
      </c>
      <c r="F2499" s="19">
        <v>45366.702083329998</v>
      </c>
      <c r="G2499" s="9">
        <v>797</v>
      </c>
      <c r="H2499" s="9">
        <v>24</v>
      </c>
      <c r="I2499" s="9">
        <v>19128</v>
      </c>
      <c r="J2499" s="17" t="s">
        <v>315</v>
      </c>
    </row>
    <row r="2500" spans="1:10">
      <c r="A2500" s="17" t="s">
        <v>2778</v>
      </c>
      <c r="B2500" s="18" t="s">
        <v>314</v>
      </c>
      <c r="C2500" s="17" t="s">
        <v>160</v>
      </c>
      <c r="D2500" s="17" t="s">
        <v>161</v>
      </c>
      <c r="E2500" s="19">
        <v>42424.948611109998</v>
      </c>
      <c r="F2500" s="19">
        <v>42425.686111110001</v>
      </c>
      <c r="G2500" s="9">
        <v>1062</v>
      </c>
      <c r="H2500" s="9">
        <v>18</v>
      </c>
      <c r="I2500" s="9">
        <v>19116</v>
      </c>
      <c r="J2500" s="17" t="s">
        <v>315</v>
      </c>
    </row>
    <row r="2501" spans="1:10">
      <c r="A2501" s="17" t="s">
        <v>2779</v>
      </c>
      <c r="B2501" s="18" t="s">
        <v>318</v>
      </c>
      <c r="C2501" s="17" t="s">
        <v>169</v>
      </c>
      <c r="D2501" s="17" t="s">
        <v>171</v>
      </c>
      <c r="E2501" s="19">
        <v>39601.644444439997</v>
      </c>
      <c r="F2501" s="19">
        <v>39601.78125</v>
      </c>
      <c r="G2501" s="9">
        <v>197</v>
      </c>
      <c r="H2501" s="9">
        <v>97</v>
      </c>
      <c r="I2501" s="9">
        <v>19109</v>
      </c>
      <c r="J2501" s="17" t="s">
        <v>315</v>
      </c>
    </row>
    <row r="2502" spans="1:10">
      <c r="A2502" s="17" t="s">
        <v>2780</v>
      </c>
      <c r="B2502" s="18" t="s">
        <v>314</v>
      </c>
      <c r="C2502" s="17" t="s">
        <v>212</v>
      </c>
      <c r="D2502" s="17" t="s">
        <v>215</v>
      </c>
      <c r="E2502" s="19">
        <v>45350.431250000001</v>
      </c>
      <c r="F2502" s="19">
        <v>45350.695138880001</v>
      </c>
      <c r="G2502" s="9">
        <v>380</v>
      </c>
      <c r="H2502" s="9">
        <v>51</v>
      </c>
      <c r="I2502" s="9">
        <v>19098</v>
      </c>
      <c r="J2502" s="17" t="s">
        <v>315</v>
      </c>
    </row>
    <row r="2503" spans="1:10">
      <c r="A2503" s="17" t="s">
        <v>2781</v>
      </c>
      <c r="B2503" s="18" t="s">
        <v>318</v>
      </c>
      <c r="C2503" s="17" t="s">
        <v>206</v>
      </c>
      <c r="D2503" s="17" t="s">
        <v>209</v>
      </c>
      <c r="E2503" s="19">
        <v>45023.226388880001</v>
      </c>
      <c r="F2503" s="19">
        <v>45023.354166659999</v>
      </c>
      <c r="G2503" s="9">
        <v>184</v>
      </c>
      <c r="H2503" s="9">
        <v>107</v>
      </c>
      <c r="I2503" s="9">
        <v>19093</v>
      </c>
      <c r="J2503" s="17" t="s">
        <v>315</v>
      </c>
    </row>
    <row r="2504" spans="1:10">
      <c r="A2504" s="17" t="s">
        <v>2782</v>
      </c>
      <c r="B2504" s="18" t="s">
        <v>318</v>
      </c>
      <c r="C2504" s="17" t="s">
        <v>149</v>
      </c>
      <c r="D2504" s="17" t="s">
        <v>150</v>
      </c>
      <c r="E2504" s="19">
        <v>44019.856944439998</v>
      </c>
      <c r="F2504" s="19">
        <v>44020.258333329999</v>
      </c>
      <c r="G2504" s="9">
        <v>578</v>
      </c>
      <c r="H2504" s="9">
        <v>33</v>
      </c>
      <c r="I2504" s="9">
        <v>19074</v>
      </c>
      <c r="J2504" s="17" t="s">
        <v>315</v>
      </c>
    </row>
    <row r="2505" spans="1:10">
      <c r="A2505" s="17" t="s">
        <v>2783</v>
      </c>
      <c r="B2505" s="18" t="s">
        <v>314</v>
      </c>
      <c r="C2505" s="17" t="s">
        <v>212</v>
      </c>
      <c r="D2505" s="17" t="s">
        <v>213</v>
      </c>
      <c r="E2505" s="19">
        <v>45136.66180555</v>
      </c>
      <c r="F2505" s="19">
        <v>45137.607638879999</v>
      </c>
      <c r="G2505" s="9">
        <v>1362</v>
      </c>
      <c r="H2505" s="9">
        <v>14</v>
      </c>
      <c r="I2505" s="9">
        <v>19068</v>
      </c>
      <c r="J2505" s="17" t="s">
        <v>315</v>
      </c>
    </row>
    <row r="2506" spans="1:10">
      <c r="A2506" s="17" t="s">
        <v>2784</v>
      </c>
      <c r="B2506" s="18" t="s">
        <v>314</v>
      </c>
      <c r="C2506" s="17" t="s">
        <v>89</v>
      </c>
      <c r="D2506" s="17" t="s">
        <v>90</v>
      </c>
      <c r="E2506" s="19">
        <v>44240.838194440003</v>
      </c>
      <c r="F2506" s="19">
        <v>44241.941666660001</v>
      </c>
      <c r="G2506" s="9">
        <v>1589</v>
      </c>
      <c r="H2506" s="9">
        <v>12</v>
      </c>
      <c r="I2506" s="9">
        <v>19068</v>
      </c>
      <c r="J2506" s="17" t="s">
        <v>315</v>
      </c>
    </row>
    <row r="2507" spans="1:10">
      <c r="A2507" s="17" t="s">
        <v>2785</v>
      </c>
      <c r="B2507" s="18" t="s">
        <v>314</v>
      </c>
      <c r="C2507" s="17" t="s">
        <v>52</v>
      </c>
      <c r="D2507" s="17" t="s">
        <v>54</v>
      </c>
      <c r="E2507" s="19">
        <v>43093.059027770003</v>
      </c>
      <c r="F2507" s="19">
        <v>43093.506249999999</v>
      </c>
      <c r="G2507" s="9">
        <v>644</v>
      </c>
      <c r="H2507" s="9">
        <v>41</v>
      </c>
      <c r="I2507" s="9">
        <v>19033</v>
      </c>
      <c r="J2507" s="17" t="s">
        <v>315</v>
      </c>
    </row>
    <row r="2508" spans="1:10">
      <c r="A2508" s="17" t="s">
        <v>2786</v>
      </c>
      <c r="B2508" s="18" t="s">
        <v>318</v>
      </c>
      <c r="C2508" s="17" t="s">
        <v>254</v>
      </c>
      <c r="D2508" s="17" t="s">
        <v>255</v>
      </c>
      <c r="E2508" s="19">
        <v>42111.834027769997</v>
      </c>
      <c r="F2508" s="19">
        <v>42111.90625</v>
      </c>
      <c r="G2508" s="9">
        <v>104</v>
      </c>
      <c r="H2508" s="9">
        <v>183</v>
      </c>
      <c r="I2508" s="9">
        <v>19032</v>
      </c>
      <c r="J2508" s="17" t="s">
        <v>315</v>
      </c>
    </row>
    <row r="2509" spans="1:10">
      <c r="A2509" s="17" t="s">
        <v>2787</v>
      </c>
      <c r="B2509" s="18" t="s">
        <v>318</v>
      </c>
      <c r="C2509" s="17" t="s">
        <v>280</v>
      </c>
      <c r="D2509" s="17" t="s">
        <v>69</v>
      </c>
      <c r="E2509" s="19">
        <v>44809.335416659997</v>
      </c>
      <c r="F2509" s="19">
        <v>44809.567361109999</v>
      </c>
      <c r="G2509" s="9">
        <v>334</v>
      </c>
      <c r="H2509" s="9">
        <v>68</v>
      </c>
      <c r="I2509" s="9">
        <v>19032</v>
      </c>
      <c r="J2509" s="17" t="s">
        <v>315</v>
      </c>
    </row>
    <row r="2510" spans="1:10">
      <c r="A2510" s="17" t="s">
        <v>2788</v>
      </c>
      <c r="B2510" s="18" t="s">
        <v>314</v>
      </c>
      <c r="C2510" s="17" t="s">
        <v>124</v>
      </c>
      <c r="D2510" s="17" t="s">
        <v>125</v>
      </c>
      <c r="E2510" s="19">
        <v>44792.841666660002</v>
      </c>
      <c r="F2510" s="19">
        <v>44793.618055550003</v>
      </c>
      <c r="G2510" s="9">
        <v>1118</v>
      </c>
      <c r="H2510" s="9">
        <v>17</v>
      </c>
      <c r="I2510" s="9">
        <v>19006</v>
      </c>
      <c r="J2510" s="17" t="s">
        <v>315</v>
      </c>
    </row>
    <row r="2511" spans="1:10">
      <c r="A2511" s="17" t="s">
        <v>2789</v>
      </c>
      <c r="B2511" s="18" t="s">
        <v>318</v>
      </c>
      <c r="C2511" s="17" t="s">
        <v>280</v>
      </c>
      <c r="D2511" s="17" t="s">
        <v>281</v>
      </c>
      <c r="E2511" s="19">
        <v>43485.059722220001</v>
      </c>
      <c r="F2511" s="19">
        <v>43485.554166659997</v>
      </c>
      <c r="G2511" s="9">
        <v>712</v>
      </c>
      <c r="H2511" s="9">
        <v>40</v>
      </c>
      <c r="I2511" s="9">
        <v>18976</v>
      </c>
      <c r="J2511" s="17" t="s">
        <v>315</v>
      </c>
    </row>
    <row r="2512" spans="1:10">
      <c r="A2512" s="17" t="s">
        <v>2790</v>
      </c>
      <c r="B2512" s="18" t="s">
        <v>314</v>
      </c>
      <c r="C2512" s="17" t="s">
        <v>291</v>
      </c>
      <c r="D2512" s="17" t="s">
        <v>195</v>
      </c>
      <c r="E2512" s="19">
        <v>45445.38055555</v>
      </c>
      <c r="F2512" s="19">
        <v>45445.620138879996</v>
      </c>
      <c r="G2512" s="9">
        <v>345</v>
      </c>
      <c r="H2512" s="9">
        <v>56</v>
      </c>
      <c r="I2512" s="9">
        <v>18974</v>
      </c>
      <c r="J2512" s="17" t="s">
        <v>315</v>
      </c>
    </row>
    <row r="2513" spans="1:10">
      <c r="A2513" s="17" t="s">
        <v>2791</v>
      </c>
      <c r="B2513" s="18" t="s">
        <v>314</v>
      </c>
      <c r="C2513" s="17" t="s">
        <v>282</v>
      </c>
      <c r="D2513" s="17" t="s">
        <v>283</v>
      </c>
      <c r="E2513" s="19">
        <v>39767.297916659998</v>
      </c>
      <c r="F2513" s="19">
        <v>39767.486111110004</v>
      </c>
      <c r="G2513" s="9">
        <v>271</v>
      </c>
      <c r="H2513" s="9">
        <v>70</v>
      </c>
      <c r="I2513" s="9">
        <v>18970</v>
      </c>
      <c r="J2513" s="17" t="s">
        <v>315</v>
      </c>
    </row>
    <row r="2514" spans="1:10">
      <c r="A2514" s="17" t="s">
        <v>704</v>
      </c>
      <c r="B2514" s="18" t="s">
        <v>314</v>
      </c>
      <c r="C2514" s="17" t="s">
        <v>52</v>
      </c>
      <c r="D2514" s="17" t="s">
        <v>54</v>
      </c>
      <c r="E2514" s="19">
        <v>39627.84375</v>
      </c>
      <c r="F2514" s="19">
        <v>39628.118055550003</v>
      </c>
      <c r="G2514" s="9">
        <v>395</v>
      </c>
      <c r="H2514" s="9">
        <v>48</v>
      </c>
      <c r="I2514" s="9">
        <v>18960</v>
      </c>
      <c r="J2514" s="17" t="s">
        <v>315</v>
      </c>
    </row>
    <row r="2515" spans="1:10">
      <c r="A2515" s="17" t="s">
        <v>2792</v>
      </c>
      <c r="B2515" s="18" t="s">
        <v>314</v>
      </c>
      <c r="C2515" s="17" t="s">
        <v>212</v>
      </c>
      <c r="D2515" s="17" t="s">
        <v>213</v>
      </c>
      <c r="E2515" s="19">
        <v>44383.41527777</v>
      </c>
      <c r="F2515" s="19">
        <v>44383.53819444</v>
      </c>
      <c r="G2515" s="9">
        <v>177</v>
      </c>
      <c r="H2515" s="9">
        <v>270</v>
      </c>
      <c r="I2515" s="9">
        <v>18949</v>
      </c>
      <c r="J2515" s="17" t="s">
        <v>315</v>
      </c>
    </row>
    <row r="2516" spans="1:10">
      <c r="A2516" s="17" t="s">
        <v>2793</v>
      </c>
      <c r="B2516" s="18" t="s">
        <v>314</v>
      </c>
      <c r="C2516" s="17" t="s">
        <v>116</v>
      </c>
      <c r="D2516" s="17" t="s">
        <v>118</v>
      </c>
      <c r="E2516" s="19">
        <v>44044.137499999997</v>
      </c>
      <c r="F2516" s="19">
        <v>44044.795138879999</v>
      </c>
      <c r="G2516" s="9">
        <v>947</v>
      </c>
      <c r="H2516" s="9">
        <v>20</v>
      </c>
      <c r="I2516" s="9">
        <v>18940</v>
      </c>
      <c r="J2516" s="17" t="s">
        <v>315</v>
      </c>
    </row>
    <row r="2517" spans="1:10">
      <c r="A2517" s="17" t="s">
        <v>2794</v>
      </c>
      <c r="B2517" s="18" t="s">
        <v>314</v>
      </c>
      <c r="C2517" s="17" t="s">
        <v>137</v>
      </c>
      <c r="D2517" s="17" t="s">
        <v>138</v>
      </c>
      <c r="E2517" s="19">
        <v>41780.961805550003</v>
      </c>
      <c r="F2517" s="19">
        <v>41781.839583330002</v>
      </c>
      <c r="G2517" s="9">
        <v>1264</v>
      </c>
      <c r="H2517" s="9">
        <v>15</v>
      </c>
      <c r="I2517" s="9">
        <v>18934</v>
      </c>
      <c r="J2517" s="17" t="s">
        <v>315</v>
      </c>
    </row>
    <row r="2518" spans="1:10">
      <c r="A2518" s="17" t="s">
        <v>2795</v>
      </c>
      <c r="B2518" s="18" t="s">
        <v>314</v>
      </c>
      <c r="C2518" s="17" t="s">
        <v>212</v>
      </c>
      <c r="D2518" s="17" t="s">
        <v>214</v>
      </c>
      <c r="E2518" s="19">
        <v>42875.245138879996</v>
      </c>
      <c r="F2518" s="19">
        <v>42875.493055550003</v>
      </c>
      <c r="G2518" s="9">
        <v>357</v>
      </c>
      <c r="H2518" s="9">
        <v>53</v>
      </c>
      <c r="I2518" s="9">
        <v>18921</v>
      </c>
      <c r="J2518" s="17" t="s">
        <v>315</v>
      </c>
    </row>
    <row r="2519" spans="1:10">
      <c r="A2519" s="17" t="s">
        <v>2796</v>
      </c>
      <c r="B2519" s="18" t="s">
        <v>351</v>
      </c>
      <c r="C2519" s="17" t="s">
        <v>99</v>
      </c>
      <c r="D2519" s="17" t="s">
        <v>103</v>
      </c>
      <c r="E2519" s="19">
        <v>43519.968055550002</v>
      </c>
      <c r="F2519" s="19">
        <v>43522.59583333</v>
      </c>
      <c r="G2519" s="9">
        <v>3784</v>
      </c>
      <c r="H2519" s="9">
        <v>5</v>
      </c>
      <c r="I2519" s="9">
        <v>18920</v>
      </c>
      <c r="J2519" s="17" t="s">
        <v>315</v>
      </c>
    </row>
    <row r="2520" spans="1:10">
      <c r="A2520" s="17" t="s">
        <v>2797</v>
      </c>
      <c r="B2520" s="18" t="s">
        <v>314</v>
      </c>
      <c r="C2520" s="17" t="s">
        <v>109</v>
      </c>
      <c r="D2520" s="17" t="s">
        <v>109</v>
      </c>
      <c r="E2520" s="19">
        <v>41882.520138879998</v>
      </c>
      <c r="F2520" s="19">
        <v>41882.731944439998</v>
      </c>
      <c r="G2520" s="9">
        <v>305</v>
      </c>
      <c r="H2520" s="9">
        <v>62</v>
      </c>
      <c r="I2520" s="9">
        <v>18910</v>
      </c>
      <c r="J2520" s="17" t="s">
        <v>315</v>
      </c>
    </row>
    <row r="2521" spans="1:10">
      <c r="A2521" s="17" t="s">
        <v>2798</v>
      </c>
      <c r="B2521" s="18" t="s">
        <v>314</v>
      </c>
      <c r="C2521" s="17" t="s">
        <v>124</v>
      </c>
      <c r="D2521" s="17" t="s">
        <v>125</v>
      </c>
      <c r="E2521" s="19">
        <v>44043.238194439997</v>
      </c>
      <c r="F2521" s="19">
        <v>44043.593055550002</v>
      </c>
      <c r="G2521" s="9">
        <v>511</v>
      </c>
      <c r="H2521" s="9">
        <v>37</v>
      </c>
      <c r="I2521" s="9">
        <v>18907</v>
      </c>
      <c r="J2521" s="17" t="s">
        <v>315</v>
      </c>
    </row>
    <row r="2522" spans="1:10">
      <c r="A2522" s="17" t="s">
        <v>2799</v>
      </c>
      <c r="B2522" s="18" t="s">
        <v>314</v>
      </c>
      <c r="C2522" s="17" t="s">
        <v>52</v>
      </c>
      <c r="D2522" s="17" t="s">
        <v>54</v>
      </c>
      <c r="E2522" s="19">
        <v>41872.85069444</v>
      </c>
      <c r="F2522" s="19">
        <v>41873.06944444</v>
      </c>
      <c r="G2522" s="9">
        <v>315</v>
      </c>
      <c r="H2522" s="9">
        <v>60</v>
      </c>
      <c r="I2522" s="9">
        <v>18900</v>
      </c>
      <c r="J2522" s="17" t="s">
        <v>315</v>
      </c>
    </row>
    <row r="2523" spans="1:10">
      <c r="A2523" s="17" t="s">
        <v>2800</v>
      </c>
      <c r="B2523" s="18" t="s">
        <v>314</v>
      </c>
      <c r="C2523" s="17" t="s">
        <v>89</v>
      </c>
      <c r="D2523" s="17" t="s">
        <v>91</v>
      </c>
      <c r="E2523" s="19">
        <v>43918.519444439997</v>
      </c>
      <c r="F2523" s="19">
        <v>43918.736805549997</v>
      </c>
      <c r="G2523" s="9">
        <v>313</v>
      </c>
      <c r="H2523" s="9">
        <v>80</v>
      </c>
      <c r="I2523" s="9">
        <v>18880</v>
      </c>
      <c r="J2523" s="17" t="s">
        <v>315</v>
      </c>
    </row>
    <row r="2524" spans="1:10">
      <c r="A2524" s="17" t="s">
        <v>2801</v>
      </c>
      <c r="B2524" s="18" t="s">
        <v>314</v>
      </c>
      <c r="C2524" s="17" t="s">
        <v>212</v>
      </c>
      <c r="D2524" s="17" t="s">
        <v>214</v>
      </c>
      <c r="E2524" s="19">
        <v>41354.722916660001</v>
      </c>
      <c r="F2524" s="19">
        <v>41355.493750000001</v>
      </c>
      <c r="G2524" s="9">
        <v>1110</v>
      </c>
      <c r="H2524" s="9">
        <v>17</v>
      </c>
      <c r="I2524" s="9">
        <v>18870</v>
      </c>
      <c r="J2524" s="17" t="s">
        <v>315</v>
      </c>
    </row>
    <row r="2525" spans="1:10">
      <c r="A2525" s="17" t="s">
        <v>2802</v>
      </c>
      <c r="B2525" s="18" t="s">
        <v>314</v>
      </c>
      <c r="C2525" s="17" t="s">
        <v>120</v>
      </c>
      <c r="D2525" s="17" t="s">
        <v>121</v>
      </c>
      <c r="E2525" s="19">
        <v>40611.525000000001</v>
      </c>
      <c r="F2525" s="19">
        <v>40611.899305550003</v>
      </c>
      <c r="G2525" s="9">
        <v>539</v>
      </c>
      <c r="H2525" s="9">
        <v>35</v>
      </c>
      <c r="I2525" s="9">
        <v>18865</v>
      </c>
      <c r="J2525" s="17" t="s">
        <v>315</v>
      </c>
    </row>
    <row r="2526" spans="1:10">
      <c r="A2526" s="17" t="s">
        <v>2803</v>
      </c>
      <c r="B2526" s="18" t="s">
        <v>314</v>
      </c>
      <c r="C2526" s="17" t="s">
        <v>282</v>
      </c>
      <c r="D2526" s="17" t="s">
        <v>283</v>
      </c>
      <c r="E2526" s="19">
        <v>41627.472916660001</v>
      </c>
      <c r="F2526" s="19">
        <v>41627.78472222</v>
      </c>
      <c r="G2526" s="9">
        <v>449</v>
      </c>
      <c r="H2526" s="9">
        <v>42</v>
      </c>
      <c r="I2526" s="9">
        <v>18858</v>
      </c>
      <c r="J2526" s="17" t="s">
        <v>315</v>
      </c>
    </row>
    <row r="2527" spans="1:10">
      <c r="A2527" s="17" t="s">
        <v>2804</v>
      </c>
      <c r="B2527" s="18" t="s">
        <v>318</v>
      </c>
      <c r="C2527" s="17" t="s">
        <v>280</v>
      </c>
      <c r="D2527" s="17" t="s">
        <v>69</v>
      </c>
      <c r="E2527" s="19">
        <v>43936.72777777</v>
      </c>
      <c r="F2527" s="19">
        <v>43938.59722222</v>
      </c>
      <c r="G2527" s="9">
        <v>2692</v>
      </c>
      <c r="H2527" s="9">
        <v>7</v>
      </c>
      <c r="I2527" s="9">
        <v>18844</v>
      </c>
      <c r="J2527" s="17" t="s">
        <v>315</v>
      </c>
    </row>
    <row r="2528" spans="1:10">
      <c r="A2528" s="17" t="s">
        <v>2805</v>
      </c>
      <c r="B2528" s="18" t="s">
        <v>314</v>
      </c>
      <c r="C2528" s="17" t="s">
        <v>298</v>
      </c>
      <c r="D2528" s="17" t="s">
        <v>299</v>
      </c>
      <c r="E2528" s="19">
        <v>40019.950694439998</v>
      </c>
      <c r="F2528" s="19">
        <v>40020.666666659999</v>
      </c>
      <c r="G2528" s="9">
        <v>1031</v>
      </c>
      <c r="H2528" s="9">
        <v>21</v>
      </c>
      <c r="I2528" s="9">
        <v>18817</v>
      </c>
      <c r="J2528" s="17" t="s">
        <v>315</v>
      </c>
    </row>
    <row r="2529" spans="1:10">
      <c r="A2529" s="17" t="s">
        <v>2806</v>
      </c>
      <c r="B2529" s="18" t="s">
        <v>314</v>
      </c>
      <c r="C2529" s="17" t="s">
        <v>212</v>
      </c>
      <c r="D2529" s="17" t="s">
        <v>213</v>
      </c>
      <c r="E2529" s="19">
        <v>41499.824999999997</v>
      </c>
      <c r="F2529" s="19">
        <v>41499.943749999999</v>
      </c>
      <c r="G2529" s="9">
        <v>171</v>
      </c>
      <c r="H2529" s="9">
        <v>110</v>
      </c>
      <c r="I2529" s="9">
        <v>18810</v>
      </c>
      <c r="J2529" s="17" t="s">
        <v>315</v>
      </c>
    </row>
    <row r="2530" spans="1:10">
      <c r="A2530" s="17" t="s">
        <v>2807</v>
      </c>
      <c r="B2530" s="18" t="s">
        <v>318</v>
      </c>
      <c r="C2530" s="17" t="s">
        <v>254</v>
      </c>
      <c r="D2530" s="17" t="s">
        <v>255</v>
      </c>
      <c r="E2530" s="19">
        <v>40095.87847222</v>
      </c>
      <c r="F2530" s="19">
        <v>40096.603472219998</v>
      </c>
      <c r="G2530" s="9">
        <v>1044</v>
      </c>
      <c r="H2530" s="9">
        <v>18</v>
      </c>
      <c r="I2530" s="9">
        <v>18792</v>
      </c>
      <c r="J2530" s="17" t="s">
        <v>315</v>
      </c>
    </row>
    <row r="2531" spans="1:10">
      <c r="A2531" s="17" t="s">
        <v>2808</v>
      </c>
      <c r="B2531" s="18" t="s">
        <v>314</v>
      </c>
      <c r="C2531" s="17" t="s">
        <v>212</v>
      </c>
      <c r="D2531" s="17" t="s">
        <v>214</v>
      </c>
      <c r="E2531" s="19">
        <v>43951.547916659998</v>
      </c>
      <c r="F2531" s="19">
        <v>43952.479166659999</v>
      </c>
      <c r="G2531" s="9">
        <v>1341</v>
      </c>
      <c r="H2531" s="9">
        <v>14</v>
      </c>
      <c r="I2531" s="9">
        <v>18774</v>
      </c>
      <c r="J2531" s="17" t="s">
        <v>315</v>
      </c>
    </row>
    <row r="2532" spans="1:10">
      <c r="A2532" s="17" t="s">
        <v>2809</v>
      </c>
      <c r="B2532" s="18" t="s">
        <v>314</v>
      </c>
      <c r="C2532" s="17" t="s">
        <v>298</v>
      </c>
      <c r="D2532" s="17" t="s">
        <v>299</v>
      </c>
      <c r="E2532" s="19">
        <v>44829.310416660002</v>
      </c>
      <c r="F2532" s="19">
        <v>44829.615277769997</v>
      </c>
      <c r="G2532" s="9">
        <v>439</v>
      </c>
      <c r="H2532" s="9">
        <v>280</v>
      </c>
      <c r="I2532" s="9">
        <v>18773</v>
      </c>
      <c r="J2532" s="17" t="s">
        <v>315</v>
      </c>
    </row>
    <row r="2533" spans="1:10">
      <c r="A2533" s="17" t="s">
        <v>2810</v>
      </c>
      <c r="B2533" s="18" t="s">
        <v>318</v>
      </c>
      <c r="C2533" s="17" t="s">
        <v>149</v>
      </c>
      <c r="D2533" s="17" t="s">
        <v>150</v>
      </c>
      <c r="E2533" s="19">
        <v>43182.713194440003</v>
      </c>
      <c r="F2533" s="19">
        <v>43182.795138879999</v>
      </c>
      <c r="G2533" s="9">
        <v>118</v>
      </c>
      <c r="H2533" s="9">
        <v>159</v>
      </c>
      <c r="I2533" s="9">
        <v>18762</v>
      </c>
      <c r="J2533" s="17" t="s">
        <v>315</v>
      </c>
    </row>
    <row r="2534" spans="1:10">
      <c r="A2534" s="17" t="s">
        <v>2811</v>
      </c>
      <c r="B2534" s="18" t="s">
        <v>314</v>
      </c>
      <c r="C2534" s="17" t="s">
        <v>195</v>
      </c>
      <c r="D2534" s="17" t="s">
        <v>197</v>
      </c>
      <c r="E2534" s="19">
        <v>45107.25</v>
      </c>
      <c r="F2534" s="19">
        <v>45107.376388880002</v>
      </c>
      <c r="G2534" s="9">
        <v>182</v>
      </c>
      <c r="H2534" s="9">
        <v>127</v>
      </c>
      <c r="I2534" s="9">
        <v>18762</v>
      </c>
      <c r="J2534" s="17" t="s">
        <v>315</v>
      </c>
    </row>
    <row r="2535" spans="1:10">
      <c r="A2535" s="17" t="s">
        <v>2812</v>
      </c>
      <c r="B2535" s="18" t="s">
        <v>314</v>
      </c>
      <c r="C2535" s="17" t="s">
        <v>291</v>
      </c>
      <c r="D2535" s="17" t="s">
        <v>292</v>
      </c>
      <c r="E2535" s="19">
        <v>41644.976388880001</v>
      </c>
      <c r="F2535" s="19">
        <v>41645.496527770003</v>
      </c>
      <c r="G2535" s="9">
        <v>749</v>
      </c>
      <c r="H2535" s="9">
        <v>25</v>
      </c>
      <c r="I2535" s="9">
        <v>18725</v>
      </c>
      <c r="J2535" s="17" t="s">
        <v>315</v>
      </c>
    </row>
    <row r="2536" spans="1:10">
      <c r="A2536" s="17" t="s">
        <v>2813</v>
      </c>
      <c r="B2536" s="18" t="s">
        <v>314</v>
      </c>
      <c r="C2536" s="17" t="s">
        <v>109</v>
      </c>
      <c r="D2536" s="17" t="s">
        <v>109</v>
      </c>
      <c r="E2536" s="19">
        <v>44974.105555549999</v>
      </c>
      <c r="F2536" s="19">
        <v>44974.605555549999</v>
      </c>
      <c r="G2536" s="9">
        <v>720</v>
      </c>
      <c r="H2536" s="9">
        <v>26</v>
      </c>
      <c r="I2536" s="9">
        <v>18720</v>
      </c>
      <c r="J2536" s="17" t="s">
        <v>315</v>
      </c>
    </row>
    <row r="2537" spans="1:10">
      <c r="A2537" s="17" t="s">
        <v>2814</v>
      </c>
      <c r="B2537" s="18" t="s">
        <v>314</v>
      </c>
      <c r="C2537" s="17" t="s">
        <v>137</v>
      </c>
      <c r="D2537" s="17" t="s">
        <v>138</v>
      </c>
      <c r="E2537" s="19">
        <v>41926.768750000003</v>
      </c>
      <c r="F2537" s="19">
        <v>41926.929166659997</v>
      </c>
      <c r="G2537" s="9">
        <v>231</v>
      </c>
      <c r="H2537" s="9">
        <v>81</v>
      </c>
      <c r="I2537" s="9">
        <v>18711</v>
      </c>
      <c r="J2537" s="17" t="s">
        <v>315</v>
      </c>
    </row>
    <row r="2538" spans="1:10">
      <c r="A2538" s="17" t="s">
        <v>2815</v>
      </c>
      <c r="B2538" s="18" t="s">
        <v>318</v>
      </c>
      <c r="C2538" s="17" t="s">
        <v>206</v>
      </c>
      <c r="D2538" s="17" t="s">
        <v>208</v>
      </c>
      <c r="E2538" s="19">
        <v>44388.212500000001</v>
      </c>
      <c r="F2538" s="19">
        <v>44389.515277769999</v>
      </c>
      <c r="G2538" s="9">
        <v>1876</v>
      </c>
      <c r="H2538" s="9">
        <v>10</v>
      </c>
      <c r="I2538" s="9">
        <v>18704</v>
      </c>
      <c r="J2538" s="17" t="s">
        <v>315</v>
      </c>
    </row>
    <row r="2539" spans="1:10">
      <c r="A2539" s="17" t="s">
        <v>2816</v>
      </c>
      <c r="B2539" s="18" t="s">
        <v>314</v>
      </c>
      <c r="C2539" s="17" t="s">
        <v>52</v>
      </c>
      <c r="D2539" s="17" t="s">
        <v>54</v>
      </c>
      <c r="E2539" s="19">
        <v>39789.44305555</v>
      </c>
      <c r="F2539" s="19">
        <v>39789.572916659999</v>
      </c>
      <c r="G2539" s="9">
        <v>187</v>
      </c>
      <c r="H2539" s="9">
        <v>100</v>
      </c>
      <c r="I2539" s="9">
        <v>18700</v>
      </c>
      <c r="J2539" s="17" t="s">
        <v>315</v>
      </c>
    </row>
    <row r="2540" spans="1:10">
      <c r="A2540" s="17" t="s">
        <v>2817</v>
      </c>
      <c r="B2540" s="18" t="s">
        <v>318</v>
      </c>
      <c r="C2540" s="17" t="s">
        <v>206</v>
      </c>
      <c r="D2540" s="17" t="s">
        <v>207</v>
      </c>
      <c r="E2540" s="19">
        <v>43829.55</v>
      </c>
      <c r="F2540" s="19">
        <v>43829.85069444</v>
      </c>
      <c r="G2540" s="9">
        <v>433</v>
      </c>
      <c r="H2540" s="9">
        <v>102</v>
      </c>
      <c r="I2540" s="9">
        <v>18677</v>
      </c>
      <c r="J2540" s="17" t="s">
        <v>315</v>
      </c>
    </row>
    <row r="2541" spans="1:10">
      <c r="A2541" s="17" t="s">
        <v>2818</v>
      </c>
      <c r="B2541" s="18" t="s">
        <v>314</v>
      </c>
      <c r="C2541" s="17" t="s">
        <v>137</v>
      </c>
      <c r="D2541" s="17" t="s">
        <v>138</v>
      </c>
      <c r="E2541" s="19">
        <v>43572.295833329998</v>
      </c>
      <c r="F2541" s="19">
        <v>43572.673611110004</v>
      </c>
      <c r="G2541" s="9">
        <v>544</v>
      </c>
      <c r="H2541" s="9">
        <v>48</v>
      </c>
      <c r="I2541" s="9">
        <v>18648</v>
      </c>
      <c r="J2541" s="17" t="s">
        <v>315</v>
      </c>
    </row>
    <row r="2542" spans="1:10">
      <c r="A2542" s="17" t="s">
        <v>2819</v>
      </c>
      <c r="B2542" s="18" t="s">
        <v>314</v>
      </c>
      <c r="C2542" s="17" t="s">
        <v>267</v>
      </c>
      <c r="D2542" s="17" t="s">
        <v>125</v>
      </c>
      <c r="E2542" s="19">
        <v>42867.360416659998</v>
      </c>
      <c r="F2542" s="19">
        <v>42867.474999999999</v>
      </c>
      <c r="G2542" s="9">
        <v>165</v>
      </c>
      <c r="H2542" s="9">
        <v>113</v>
      </c>
      <c r="I2542" s="9">
        <v>18645</v>
      </c>
      <c r="J2542" s="17" t="s">
        <v>315</v>
      </c>
    </row>
    <row r="2543" spans="1:10">
      <c r="A2543" s="17" t="s">
        <v>2820</v>
      </c>
      <c r="B2543" s="18" t="s">
        <v>314</v>
      </c>
      <c r="C2543" s="17" t="s">
        <v>212</v>
      </c>
      <c r="D2543" s="17" t="s">
        <v>215</v>
      </c>
      <c r="E2543" s="19">
        <v>45218.44444444</v>
      </c>
      <c r="F2543" s="19">
        <v>45218.63194444</v>
      </c>
      <c r="G2543" s="9">
        <v>270</v>
      </c>
      <c r="H2543" s="9">
        <v>69</v>
      </c>
      <c r="I2543" s="9">
        <v>18630</v>
      </c>
      <c r="J2543" s="17" t="s">
        <v>315</v>
      </c>
    </row>
    <row r="2544" spans="1:10">
      <c r="A2544" s="17" t="s">
        <v>2821</v>
      </c>
      <c r="B2544" s="18" t="s">
        <v>314</v>
      </c>
      <c r="C2544" s="17" t="s">
        <v>212</v>
      </c>
      <c r="D2544" s="17" t="s">
        <v>214</v>
      </c>
      <c r="E2544" s="19">
        <v>42939.512499999997</v>
      </c>
      <c r="F2544" s="19">
        <v>42939.885416659999</v>
      </c>
      <c r="G2544" s="9">
        <v>537</v>
      </c>
      <c r="H2544" s="9">
        <v>54</v>
      </c>
      <c r="I2544" s="9">
        <v>18603</v>
      </c>
      <c r="J2544" s="17" t="s">
        <v>315</v>
      </c>
    </row>
    <row r="2545" spans="1:10">
      <c r="A2545" s="17" t="s">
        <v>2822</v>
      </c>
      <c r="B2545" s="18" t="s">
        <v>314</v>
      </c>
      <c r="C2545" s="17" t="s">
        <v>291</v>
      </c>
      <c r="D2545" s="17" t="s">
        <v>195</v>
      </c>
      <c r="E2545" s="19">
        <v>39649.521527769997</v>
      </c>
      <c r="F2545" s="19">
        <v>39649.809027770003</v>
      </c>
      <c r="G2545" s="9">
        <v>414</v>
      </c>
      <c r="H2545" s="9">
        <v>119</v>
      </c>
      <c r="I2545" s="9">
        <v>18586</v>
      </c>
      <c r="J2545" s="17" t="s">
        <v>315</v>
      </c>
    </row>
    <row r="2546" spans="1:10">
      <c r="A2546" s="17" t="s">
        <v>2823</v>
      </c>
      <c r="B2546" s="18" t="s">
        <v>314</v>
      </c>
      <c r="C2546" s="17" t="s">
        <v>116</v>
      </c>
      <c r="D2546" s="17" t="s">
        <v>117</v>
      </c>
      <c r="E2546" s="19">
        <v>41427.882638880001</v>
      </c>
      <c r="F2546" s="19">
        <v>41428.420138879999</v>
      </c>
      <c r="G2546" s="9">
        <v>774</v>
      </c>
      <c r="H2546" s="9">
        <v>24</v>
      </c>
      <c r="I2546" s="9">
        <v>18576</v>
      </c>
      <c r="J2546" s="17" t="s">
        <v>315</v>
      </c>
    </row>
    <row r="2547" spans="1:10">
      <c r="A2547" s="17" t="s">
        <v>2824</v>
      </c>
      <c r="B2547" s="18" t="s">
        <v>314</v>
      </c>
      <c r="C2547" s="17" t="s">
        <v>52</v>
      </c>
      <c r="D2547" s="17" t="s">
        <v>53</v>
      </c>
      <c r="E2547" s="19">
        <v>42543.554861110002</v>
      </c>
      <c r="F2547" s="19">
        <v>42543.793749999997</v>
      </c>
      <c r="G2547" s="9">
        <v>344</v>
      </c>
      <c r="H2547" s="9">
        <v>54</v>
      </c>
      <c r="I2547" s="9">
        <v>18576</v>
      </c>
      <c r="J2547" s="17" t="s">
        <v>315</v>
      </c>
    </row>
    <row r="2548" spans="1:10">
      <c r="A2548" s="17" t="s">
        <v>2825</v>
      </c>
      <c r="B2548" s="18" t="s">
        <v>314</v>
      </c>
      <c r="C2548" s="17" t="s">
        <v>160</v>
      </c>
      <c r="D2548" s="17" t="s">
        <v>162</v>
      </c>
      <c r="E2548" s="19">
        <v>40686.891666659998</v>
      </c>
      <c r="F2548" s="19">
        <v>40687.50208333</v>
      </c>
      <c r="G2548" s="9">
        <v>879</v>
      </c>
      <c r="H2548" s="9">
        <v>29</v>
      </c>
      <c r="I2548" s="9">
        <v>18541</v>
      </c>
      <c r="J2548" s="17" t="s">
        <v>315</v>
      </c>
    </row>
    <row r="2549" spans="1:10">
      <c r="A2549" s="17" t="s">
        <v>2826</v>
      </c>
      <c r="B2549" s="18" t="s">
        <v>314</v>
      </c>
      <c r="C2549" s="17" t="s">
        <v>291</v>
      </c>
      <c r="D2549" s="17" t="s">
        <v>292</v>
      </c>
      <c r="E2549" s="19">
        <v>45081.449305549999</v>
      </c>
      <c r="F2549" s="19">
        <v>45081.893055549997</v>
      </c>
      <c r="G2549" s="9">
        <v>639</v>
      </c>
      <c r="H2549" s="9">
        <v>29</v>
      </c>
      <c r="I2549" s="9">
        <v>18531</v>
      </c>
      <c r="J2549" s="17" t="s">
        <v>315</v>
      </c>
    </row>
    <row r="2550" spans="1:10">
      <c r="A2550" s="17" t="s">
        <v>2827</v>
      </c>
      <c r="B2550" s="18" t="s">
        <v>314</v>
      </c>
      <c r="C2550" s="17" t="s">
        <v>212</v>
      </c>
      <c r="D2550" s="17" t="s">
        <v>213</v>
      </c>
      <c r="E2550" s="19">
        <v>44283.659027770002</v>
      </c>
      <c r="F2550" s="19">
        <v>44284.515277769999</v>
      </c>
      <c r="G2550" s="9">
        <v>1233</v>
      </c>
      <c r="H2550" s="9">
        <v>18</v>
      </c>
      <c r="I2550" s="9">
        <v>18522</v>
      </c>
      <c r="J2550" s="17" t="s">
        <v>315</v>
      </c>
    </row>
    <row r="2551" spans="1:10">
      <c r="A2551" s="17" t="s">
        <v>2828</v>
      </c>
      <c r="B2551" s="18" t="s">
        <v>314</v>
      </c>
      <c r="C2551" s="17" t="s">
        <v>160</v>
      </c>
      <c r="D2551" s="17" t="s">
        <v>162</v>
      </c>
      <c r="E2551" s="19">
        <v>40693.65</v>
      </c>
      <c r="F2551" s="19">
        <v>40693.923611110004</v>
      </c>
      <c r="G2551" s="9">
        <v>394</v>
      </c>
      <c r="H2551" s="9">
        <v>47</v>
      </c>
      <c r="I2551" s="9">
        <v>18518</v>
      </c>
      <c r="J2551" s="17" t="s">
        <v>315</v>
      </c>
    </row>
    <row r="2552" spans="1:10">
      <c r="A2552" s="17" t="s">
        <v>2829</v>
      </c>
      <c r="B2552" s="18" t="s">
        <v>314</v>
      </c>
      <c r="C2552" s="17" t="s">
        <v>212</v>
      </c>
      <c r="D2552" s="17" t="s">
        <v>214</v>
      </c>
      <c r="E2552" s="19">
        <v>39982.270833330003</v>
      </c>
      <c r="F2552" s="19">
        <v>39983.87708333</v>
      </c>
      <c r="G2552" s="9">
        <v>2313</v>
      </c>
      <c r="H2552" s="9">
        <v>8</v>
      </c>
      <c r="I2552" s="9">
        <v>18504</v>
      </c>
      <c r="J2552" s="17" t="s">
        <v>315</v>
      </c>
    </row>
    <row r="2553" spans="1:10">
      <c r="A2553" s="17" t="s">
        <v>2830</v>
      </c>
      <c r="B2553" s="18" t="s">
        <v>351</v>
      </c>
      <c r="C2553" s="17" t="s">
        <v>99</v>
      </c>
      <c r="D2553" s="17" t="s">
        <v>103</v>
      </c>
      <c r="E2553" s="19">
        <v>44133.980555549999</v>
      </c>
      <c r="F2553" s="19">
        <v>44134.172222219997</v>
      </c>
      <c r="G2553" s="9">
        <v>276</v>
      </c>
      <c r="H2553" s="9">
        <v>67</v>
      </c>
      <c r="I2553" s="9">
        <v>18492</v>
      </c>
      <c r="J2553" s="17" t="s">
        <v>315</v>
      </c>
    </row>
    <row r="2554" spans="1:10">
      <c r="A2554" s="17" t="s">
        <v>2831</v>
      </c>
      <c r="B2554" s="18" t="s">
        <v>318</v>
      </c>
      <c r="C2554" s="17" t="s">
        <v>134</v>
      </c>
      <c r="D2554" s="17" t="s">
        <v>135</v>
      </c>
      <c r="E2554" s="19">
        <v>40791.432638879996</v>
      </c>
      <c r="F2554" s="19">
        <v>40791.951388879999</v>
      </c>
      <c r="G2554" s="9">
        <v>747</v>
      </c>
      <c r="H2554" s="9">
        <v>40</v>
      </c>
      <c r="I2554" s="9">
        <v>18490</v>
      </c>
      <c r="J2554" s="17" t="s">
        <v>315</v>
      </c>
    </row>
    <row r="2555" spans="1:10">
      <c r="A2555" s="17" t="s">
        <v>2832</v>
      </c>
      <c r="B2555" s="18" t="s">
        <v>318</v>
      </c>
      <c r="C2555" s="17" t="s">
        <v>134</v>
      </c>
      <c r="D2555" s="17" t="s">
        <v>135</v>
      </c>
      <c r="E2555" s="19">
        <v>40599.137499999997</v>
      </c>
      <c r="F2555" s="19">
        <v>40599.458333330003</v>
      </c>
      <c r="G2555" s="9">
        <v>462</v>
      </c>
      <c r="H2555" s="9">
        <v>40</v>
      </c>
      <c r="I2555" s="9">
        <v>18480</v>
      </c>
      <c r="J2555" s="17" t="s">
        <v>315</v>
      </c>
    </row>
    <row r="2556" spans="1:10">
      <c r="A2556" s="17" t="s">
        <v>2833</v>
      </c>
      <c r="B2556" s="18" t="s">
        <v>314</v>
      </c>
      <c r="C2556" s="17" t="s">
        <v>137</v>
      </c>
      <c r="D2556" s="17" t="s">
        <v>138</v>
      </c>
      <c r="E2556" s="19">
        <v>39871.3125</v>
      </c>
      <c r="F2556" s="19">
        <v>39871.47083333</v>
      </c>
      <c r="G2556" s="9">
        <v>228</v>
      </c>
      <c r="H2556" s="9">
        <v>81</v>
      </c>
      <c r="I2556" s="9">
        <v>18468</v>
      </c>
      <c r="J2556" s="17" t="s">
        <v>315</v>
      </c>
    </row>
    <row r="2557" spans="1:10">
      <c r="A2557" s="17" t="s">
        <v>2834</v>
      </c>
      <c r="B2557" s="18" t="s">
        <v>318</v>
      </c>
      <c r="C2557" s="17" t="s">
        <v>169</v>
      </c>
      <c r="D2557" s="17" t="s">
        <v>171</v>
      </c>
      <c r="E2557" s="19">
        <v>44941.5625</v>
      </c>
      <c r="F2557" s="19">
        <v>44941.72083333</v>
      </c>
      <c r="G2557" s="9">
        <v>228</v>
      </c>
      <c r="H2557" s="9">
        <v>81</v>
      </c>
      <c r="I2557" s="9">
        <v>18468</v>
      </c>
      <c r="J2557" s="17" t="s">
        <v>315</v>
      </c>
    </row>
    <row r="2558" spans="1:10">
      <c r="A2558" s="17" t="s">
        <v>2835</v>
      </c>
      <c r="B2558" s="18" t="s">
        <v>318</v>
      </c>
      <c r="C2558" s="17" t="s">
        <v>280</v>
      </c>
      <c r="D2558" s="17" t="s">
        <v>70</v>
      </c>
      <c r="E2558" s="19">
        <v>44459.1875</v>
      </c>
      <c r="F2558" s="19">
        <v>44459.404861110001</v>
      </c>
      <c r="G2558" s="9">
        <v>313</v>
      </c>
      <c r="H2558" s="9">
        <v>59</v>
      </c>
      <c r="I2558" s="9">
        <v>18467</v>
      </c>
      <c r="J2558" s="17" t="s">
        <v>315</v>
      </c>
    </row>
    <row r="2559" spans="1:10">
      <c r="A2559" s="17" t="s">
        <v>2836</v>
      </c>
      <c r="B2559" s="18" t="s">
        <v>314</v>
      </c>
      <c r="C2559" s="17" t="s">
        <v>124</v>
      </c>
      <c r="D2559" s="17" t="s">
        <v>125</v>
      </c>
      <c r="E2559" s="19">
        <v>40315.122222220001</v>
      </c>
      <c r="F2559" s="19">
        <v>40315.433333330002</v>
      </c>
      <c r="G2559" s="9">
        <v>448</v>
      </c>
      <c r="H2559" s="9">
        <v>47</v>
      </c>
      <c r="I2559" s="9">
        <v>18448</v>
      </c>
      <c r="J2559" s="17" t="s">
        <v>315</v>
      </c>
    </row>
    <row r="2560" spans="1:10">
      <c r="A2560" s="17" t="s">
        <v>2837</v>
      </c>
      <c r="B2560" s="18" t="s">
        <v>314</v>
      </c>
      <c r="C2560" s="17" t="s">
        <v>298</v>
      </c>
      <c r="D2560" s="17" t="s">
        <v>299</v>
      </c>
      <c r="E2560" s="19">
        <v>42587.241666659997</v>
      </c>
      <c r="F2560" s="19">
        <v>42587.583333330003</v>
      </c>
      <c r="G2560" s="9">
        <v>492</v>
      </c>
      <c r="H2560" s="9">
        <v>48</v>
      </c>
      <c r="I2560" s="9">
        <v>18441</v>
      </c>
      <c r="J2560" s="17" t="s">
        <v>315</v>
      </c>
    </row>
    <row r="2561" spans="1:10">
      <c r="A2561" s="17" t="s">
        <v>2838</v>
      </c>
      <c r="B2561" s="18" t="s">
        <v>314</v>
      </c>
      <c r="C2561" s="17" t="s">
        <v>52</v>
      </c>
      <c r="D2561" s="17" t="s">
        <v>53</v>
      </c>
      <c r="E2561" s="19">
        <v>44773.38055555</v>
      </c>
      <c r="F2561" s="19">
        <v>44777.648611110002</v>
      </c>
      <c r="G2561" s="9">
        <v>6146</v>
      </c>
      <c r="H2561" s="9">
        <v>3</v>
      </c>
      <c r="I2561" s="9">
        <v>18438</v>
      </c>
      <c r="J2561" s="17" t="s">
        <v>315</v>
      </c>
    </row>
    <row r="2562" spans="1:10">
      <c r="A2562" s="17" t="s">
        <v>2839</v>
      </c>
      <c r="B2562" s="18" t="s">
        <v>318</v>
      </c>
      <c r="C2562" s="17" t="s">
        <v>49</v>
      </c>
      <c r="D2562" s="17" t="s">
        <v>50</v>
      </c>
      <c r="E2562" s="19">
        <v>43443.627777770002</v>
      </c>
      <c r="F2562" s="19">
        <v>43444.481249999997</v>
      </c>
      <c r="G2562" s="9">
        <v>1229</v>
      </c>
      <c r="H2562" s="9">
        <v>15</v>
      </c>
      <c r="I2562" s="9">
        <v>18435</v>
      </c>
      <c r="J2562" s="17" t="s">
        <v>315</v>
      </c>
    </row>
    <row r="2563" spans="1:10">
      <c r="A2563" s="17" t="s">
        <v>2840</v>
      </c>
      <c r="B2563" s="18" t="s">
        <v>318</v>
      </c>
      <c r="C2563" s="17" t="s">
        <v>49</v>
      </c>
      <c r="D2563" s="17" t="s">
        <v>50</v>
      </c>
      <c r="E2563" s="19">
        <v>45393.831250000003</v>
      </c>
      <c r="F2563" s="19">
        <v>45393.988194439997</v>
      </c>
      <c r="G2563" s="9">
        <v>226</v>
      </c>
      <c r="H2563" s="9">
        <v>93</v>
      </c>
      <c r="I2563" s="9">
        <v>18426</v>
      </c>
      <c r="J2563" s="17" t="s">
        <v>315</v>
      </c>
    </row>
    <row r="2564" spans="1:10">
      <c r="A2564" s="17" t="s">
        <v>2841</v>
      </c>
      <c r="B2564" s="18" t="s">
        <v>314</v>
      </c>
      <c r="C2564" s="17" t="s">
        <v>52</v>
      </c>
      <c r="D2564" s="17" t="s">
        <v>54</v>
      </c>
      <c r="E2564" s="19">
        <v>41438.822916659999</v>
      </c>
      <c r="F2564" s="19">
        <v>41438.936111110001</v>
      </c>
      <c r="G2564" s="9">
        <v>163</v>
      </c>
      <c r="H2564" s="9">
        <v>113</v>
      </c>
      <c r="I2564" s="9">
        <v>18419</v>
      </c>
      <c r="J2564" s="17" t="s">
        <v>315</v>
      </c>
    </row>
    <row r="2565" spans="1:10">
      <c r="A2565" s="17" t="s">
        <v>2842</v>
      </c>
      <c r="B2565" s="18" t="s">
        <v>314</v>
      </c>
      <c r="C2565" s="17" t="s">
        <v>160</v>
      </c>
      <c r="D2565" s="17" t="s">
        <v>162</v>
      </c>
      <c r="E2565" s="19">
        <v>42579.155555550002</v>
      </c>
      <c r="F2565" s="19">
        <v>42579.62847222</v>
      </c>
      <c r="G2565" s="9">
        <v>681</v>
      </c>
      <c r="H2565" s="9">
        <v>27</v>
      </c>
      <c r="I2565" s="9">
        <v>18387</v>
      </c>
      <c r="J2565" s="17" t="s">
        <v>315</v>
      </c>
    </row>
    <row r="2566" spans="1:10">
      <c r="A2566" s="17" t="s">
        <v>2843</v>
      </c>
      <c r="B2566" s="18" t="s">
        <v>314</v>
      </c>
      <c r="C2566" s="17" t="s">
        <v>212</v>
      </c>
      <c r="D2566" s="17" t="s">
        <v>214</v>
      </c>
      <c r="E2566" s="19">
        <v>40293.717361110001</v>
      </c>
      <c r="F2566" s="19">
        <v>40293.820833329999</v>
      </c>
      <c r="G2566" s="9">
        <v>149</v>
      </c>
      <c r="H2566" s="9">
        <v>123</v>
      </c>
      <c r="I2566" s="9">
        <v>18327</v>
      </c>
      <c r="J2566" s="17" t="s">
        <v>315</v>
      </c>
    </row>
    <row r="2567" spans="1:10">
      <c r="A2567" s="17" t="s">
        <v>2844</v>
      </c>
      <c r="B2567" s="18" t="s">
        <v>314</v>
      </c>
      <c r="C2567" s="17" t="s">
        <v>160</v>
      </c>
      <c r="D2567" s="17" t="s">
        <v>161</v>
      </c>
      <c r="E2567" s="19">
        <v>45657.656944440001</v>
      </c>
      <c r="F2567" s="19">
        <v>45657.78680555</v>
      </c>
      <c r="G2567" s="9">
        <v>187</v>
      </c>
      <c r="H2567" s="9">
        <v>98</v>
      </c>
      <c r="I2567" s="9">
        <v>18326</v>
      </c>
      <c r="J2567" s="17" t="s">
        <v>315</v>
      </c>
    </row>
    <row r="2568" spans="1:10">
      <c r="A2568" s="17" t="s">
        <v>2845</v>
      </c>
      <c r="B2568" s="18" t="s">
        <v>314</v>
      </c>
      <c r="C2568" s="17" t="s">
        <v>160</v>
      </c>
      <c r="D2568" s="17" t="s">
        <v>162</v>
      </c>
      <c r="E2568" s="19">
        <v>43641.873611110001</v>
      </c>
      <c r="F2568" s="19">
        <v>43642.006249999999</v>
      </c>
      <c r="G2568" s="9">
        <v>191</v>
      </c>
      <c r="H2568" s="9">
        <v>125</v>
      </c>
      <c r="I2568" s="9">
        <v>18325</v>
      </c>
      <c r="J2568" s="17" t="s">
        <v>315</v>
      </c>
    </row>
    <row r="2569" spans="1:10">
      <c r="A2569" s="17" t="s">
        <v>2846</v>
      </c>
      <c r="B2569" s="18" t="s">
        <v>314</v>
      </c>
      <c r="C2569" s="17" t="s">
        <v>52</v>
      </c>
      <c r="D2569" s="17" t="s">
        <v>54</v>
      </c>
      <c r="E2569" s="19">
        <v>44709.214583330002</v>
      </c>
      <c r="F2569" s="19">
        <v>44709.510416659999</v>
      </c>
      <c r="G2569" s="9">
        <v>426</v>
      </c>
      <c r="H2569" s="9">
        <v>43</v>
      </c>
      <c r="I2569" s="9">
        <v>18318</v>
      </c>
      <c r="J2569" s="17" t="s">
        <v>315</v>
      </c>
    </row>
    <row r="2570" spans="1:10">
      <c r="A2570" s="17" t="s">
        <v>2847</v>
      </c>
      <c r="B2570" s="18" t="s">
        <v>314</v>
      </c>
      <c r="C2570" s="17" t="s">
        <v>52</v>
      </c>
      <c r="D2570" s="17" t="s">
        <v>53</v>
      </c>
      <c r="E2570" s="19">
        <v>41442.87847222</v>
      </c>
      <c r="F2570" s="19">
        <v>41443.447916659999</v>
      </c>
      <c r="G2570" s="9">
        <v>820</v>
      </c>
      <c r="H2570" s="9">
        <v>148</v>
      </c>
      <c r="I2570" s="9">
        <v>18313</v>
      </c>
      <c r="J2570" s="17" t="s">
        <v>315</v>
      </c>
    </row>
    <row r="2571" spans="1:10">
      <c r="A2571" s="17" t="s">
        <v>2848</v>
      </c>
      <c r="B2571" s="18" t="s">
        <v>314</v>
      </c>
      <c r="C2571" s="17" t="s">
        <v>81</v>
      </c>
      <c r="D2571" s="17" t="s">
        <v>82</v>
      </c>
      <c r="E2571" s="19">
        <v>40900.077777769999</v>
      </c>
      <c r="F2571" s="19">
        <v>40900.304861110002</v>
      </c>
      <c r="G2571" s="9">
        <v>327</v>
      </c>
      <c r="H2571" s="9">
        <v>56</v>
      </c>
      <c r="I2571" s="9">
        <v>18312</v>
      </c>
      <c r="J2571" s="17" t="s">
        <v>315</v>
      </c>
    </row>
    <row r="2572" spans="1:10">
      <c r="A2572" s="17" t="s">
        <v>2849</v>
      </c>
      <c r="B2572" s="18" t="s">
        <v>314</v>
      </c>
      <c r="C2572" s="17" t="s">
        <v>212</v>
      </c>
      <c r="D2572" s="17" t="s">
        <v>215</v>
      </c>
      <c r="E2572" s="19">
        <v>44283.970138880002</v>
      </c>
      <c r="F2572" s="19">
        <v>44284.590277770003</v>
      </c>
      <c r="G2572" s="9">
        <v>893</v>
      </c>
      <c r="H2572" s="9">
        <v>36</v>
      </c>
      <c r="I2572" s="9">
        <v>18310</v>
      </c>
      <c r="J2572" s="17" t="s">
        <v>315</v>
      </c>
    </row>
    <row r="2573" spans="1:10">
      <c r="A2573" s="17" t="s">
        <v>2850</v>
      </c>
      <c r="B2573" s="18" t="s">
        <v>314</v>
      </c>
      <c r="C2573" s="17" t="s">
        <v>160</v>
      </c>
      <c r="D2573" s="17" t="s">
        <v>161</v>
      </c>
      <c r="E2573" s="19">
        <v>41869.43958333</v>
      </c>
      <c r="F2573" s="19">
        <v>41869.666666659999</v>
      </c>
      <c r="G2573" s="9">
        <v>327</v>
      </c>
      <c r="H2573" s="9">
        <v>95</v>
      </c>
      <c r="I2573" s="9">
        <v>18290</v>
      </c>
      <c r="J2573" s="17" t="s">
        <v>315</v>
      </c>
    </row>
    <row r="2574" spans="1:10">
      <c r="A2574" s="17" t="s">
        <v>2851</v>
      </c>
      <c r="B2574" s="18" t="s">
        <v>318</v>
      </c>
      <c r="C2574" s="17" t="s">
        <v>169</v>
      </c>
      <c r="D2574" s="17" t="s">
        <v>171</v>
      </c>
      <c r="E2574" s="19">
        <v>43360.872222220001</v>
      </c>
      <c r="F2574" s="19">
        <v>43361.659027770002</v>
      </c>
      <c r="G2574" s="9">
        <v>1133</v>
      </c>
      <c r="H2574" s="9">
        <v>20</v>
      </c>
      <c r="I2574" s="9">
        <v>18286</v>
      </c>
      <c r="J2574" s="17" t="s">
        <v>315</v>
      </c>
    </row>
    <row r="2575" spans="1:10">
      <c r="A2575" s="17" t="s">
        <v>2852</v>
      </c>
      <c r="B2575" s="18" t="s">
        <v>314</v>
      </c>
      <c r="C2575" s="17" t="s">
        <v>124</v>
      </c>
      <c r="D2575" s="17" t="s">
        <v>125</v>
      </c>
      <c r="E2575" s="19">
        <v>43936.44652777</v>
      </c>
      <c r="F2575" s="19">
        <v>43940.678472220003</v>
      </c>
      <c r="G2575" s="9">
        <v>6094</v>
      </c>
      <c r="H2575" s="9">
        <v>3</v>
      </c>
      <c r="I2575" s="9">
        <v>18282</v>
      </c>
      <c r="J2575" s="17" t="s">
        <v>315</v>
      </c>
    </row>
    <row r="2576" spans="1:10">
      <c r="A2576" s="17" t="s">
        <v>2853</v>
      </c>
      <c r="B2576" s="18" t="s">
        <v>318</v>
      </c>
      <c r="C2576" s="17" t="s">
        <v>134</v>
      </c>
      <c r="D2576" s="17" t="s">
        <v>136</v>
      </c>
      <c r="E2576" s="19">
        <v>43612.004166660001</v>
      </c>
      <c r="F2576" s="19">
        <v>43612.513888879999</v>
      </c>
      <c r="G2576" s="9">
        <v>734</v>
      </c>
      <c r="H2576" s="9">
        <v>28</v>
      </c>
      <c r="I2576" s="9">
        <v>18272</v>
      </c>
      <c r="J2576" s="17" t="s">
        <v>315</v>
      </c>
    </row>
    <row r="2577" spans="1:10">
      <c r="A2577" s="17" t="s">
        <v>2854</v>
      </c>
      <c r="B2577" s="18" t="s">
        <v>318</v>
      </c>
      <c r="C2577" s="17" t="s">
        <v>169</v>
      </c>
      <c r="D2577" s="17" t="s">
        <v>171</v>
      </c>
      <c r="E2577" s="19">
        <v>43206.087500000001</v>
      </c>
      <c r="F2577" s="19">
        <v>43206.510416659999</v>
      </c>
      <c r="G2577" s="9">
        <v>609</v>
      </c>
      <c r="H2577" s="9">
        <v>30</v>
      </c>
      <c r="I2577" s="9">
        <v>18270</v>
      </c>
      <c r="J2577" s="17" t="s">
        <v>315</v>
      </c>
    </row>
    <row r="2578" spans="1:10">
      <c r="A2578" s="17" t="s">
        <v>2855</v>
      </c>
      <c r="B2578" s="18" t="s">
        <v>314</v>
      </c>
      <c r="C2578" s="17" t="s">
        <v>160</v>
      </c>
      <c r="D2578" s="17" t="s">
        <v>162</v>
      </c>
      <c r="E2578" s="19">
        <v>41509.00208333</v>
      </c>
      <c r="F2578" s="19">
        <v>41509.356944439998</v>
      </c>
      <c r="G2578" s="9">
        <v>511</v>
      </c>
      <c r="H2578" s="9">
        <v>45</v>
      </c>
      <c r="I2578" s="9">
        <v>18267</v>
      </c>
      <c r="J2578" s="17" t="s">
        <v>315</v>
      </c>
    </row>
    <row r="2579" spans="1:10">
      <c r="A2579" s="17" t="s">
        <v>2856</v>
      </c>
      <c r="B2579" s="18" t="s">
        <v>318</v>
      </c>
      <c r="C2579" s="17" t="s">
        <v>206</v>
      </c>
      <c r="D2579" s="17" t="s">
        <v>207</v>
      </c>
      <c r="E2579" s="19">
        <v>44563.03333333</v>
      </c>
      <c r="F2579" s="19">
        <v>44563.700694439998</v>
      </c>
      <c r="G2579" s="9">
        <v>961</v>
      </c>
      <c r="H2579" s="9">
        <v>19</v>
      </c>
      <c r="I2579" s="9">
        <v>18259</v>
      </c>
      <c r="J2579" s="17" t="s">
        <v>315</v>
      </c>
    </row>
    <row r="2580" spans="1:10">
      <c r="A2580" s="17" t="s">
        <v>2857</v>
      </c>
      <c r="B2580" s="18" t="s">
        <v>314</v>
      </c>
      <c r="C2580" s="17" t="s">
        <v>212</v>
      </c>
      <c r="D2580" s="17" t="s">
        <v>214</v>
      </c>
      <c r="E2580" s="19">
        <v>42602.636805549999</v>
      </c>
      <c r="F2580" s="19">
        <v>42603.518055549997</v>
      </c>
      <c r="G2580" s="9">
        <v>1269</v>
      </c>
      <c r="H2580" s="9">
        <v>15</v>
      </c>
      <c r="I2580" s="9">
        <v>18243</v>
      </c>
      <c r="J2580" s="17" t="s">
        <v>315</v>
      </c>
    </row>
    <row r="2581" spans="1:10">
      <c r="A2581" s="17" t="s">
        <v>2858</v>
      </c>
      <c r="B2581" s="18" t="s">
        <v>314</v>
      </c>
      <c r="C2581" s="17" t="s">
        <v>212</v>
      </c>
      <c r="D2581" s="17" t="s">
        <v>213</v>
      </c>
      <c r="E2581" s="19">
        <v>42188.901388879996</v>
      </c>
      <c r="F2581" s="19">
        <v>42189.53472222</v>
      </c>
      <c r="G2581" s="9">
        <v>912</v>
      </c>
      <c r="H2581" s="9">
        <v>20</v>
      </c>
      <c r="I2581" s="9">
        <v>18240</v>
      </c>
      <c r="J2581" s="17" t="s">
        <v>315</v>
      </c>
    </row>
    <row r="2582" spans="1:10">
      <c r="A2582" s="17" t="s">
        <v>2859</v>
      </c>
      <c r="B2582" s="18" t="s">
        <v>314</v>
      </c>
      <c r="C2582" s="17" t="s">
        <v>298</v>
      </c>
      <c r="D2582" s="17" t="s">
        <v>299</v>
      </c>
      <c r="E2582" s="19">
        <v>43569.631249999999</v>
      </c>
      <c r="F2582" s="19">
        <v>43569.947916659999</v>
      </c>
      <c r="G2582" s="9">
        <v>456</v>
      </c>
      <c r="H2582" s="9">
        <v>40</v>
      </c>
      <c r="I2582" s="9">
        <v>18240</v>
      </c>
      <c r="J2582" s="17" t="s">
        <v>315</v>
      </c>
    </row>
    <row r="2583" spans="1:10">
      <c r="A2583" s="17" t="s">
        <v>2860</v>
      </c>
      <c r="B2583" s="18" t="s">
        <v>314</v>
      </c>
      <c r="C2583" s="17" t="s">
        <v>271</v>
      </c>
      <c r="D2583" s="17" t="s">
        <v>272</v>
      </c>
      <c r="E2583" s="19">
        <v>45647.584722220003</v>
      </c>
      <c r="F2583" s="19">
        <v>45647.918055549999</v>
      </c>
      <c r="G2583" s="9">
        <v>480</v>
      </c>
      <c r="H2583" s="9">
        <v>105</v>
      </c>
      <c r="I2583" s="9">
        <v>18225</v>
      </c>
      <c r="J2583" s="17" t="s">
        <v>315</v>
      </c>
    </row>
    <row r="2584" spans="1:10">
      <c r="A2584" s="17" t="s">
        <v>2861</v>
      </c>
      <c r="B2584" s="18" t="s">
        <v>314</v>
      </c>
      <c r="C2584" s="17" t="s">
        <v>160</v>
      </c>
      <c r="D2584" s="17" t="s">
        <v>162</v>
      </c>
      <c r="E2584" s="19">
        <v>42808.061111110001</v>
      </c>
      <c r="F2584" s="19">
        <v>42808.452777769999</v>
      </c>
      <c r="G2584" s="9">
        <v>564</v>
      </c>
      <c r="H2584" s="9">
        <v>46</v>
      </c>
      <c r="I2584" s="9">
        <v>18222</v>
      </c>
      <c r="J2584" s="17" t="s">
        <v>315</v>
      </c>
    </row>
    <row r="2585" spans="1:10">
      <c r="A2585" s="17" t="s">
        <v>2862</v>
      </c>
      <c r="B2585" s="18" t="s">
        <v>314</v>
      </c>
      <c r="C2585" s="17" t="s">
        <v>267</v>
      </c>
      <c r="D2585" s="17" t="s">
        <v>125</v>
      </c>
      <c r="E2585" s="19">
        <v>39980.78472222</v>
      </c>
      <c r="F2585" s="19">
        <v>39981.608333329998</v>
      </c>
      <c r="G2585" s="9">
        <v>1186</v>
      </c>
      <c r="H2585" s="9">
        <v>33</v>
      </c>
      <c r="I2585" s="9">
        <v>18222</v>
      </c>
      <c r="J2585" s="17" t="s">
        <v>315</v>
      </c>
    </row>
    <row r="2586" spans="1:10">
      <c r="A2586" s="17" t="s">
        <v>2863</v>
      </c>
      <c r="B2586" s="18" t="s">
        <v>314</v>
      </c>
      <c r="C2586" s="17" t="s">
        <v>124</v>
      </c>
      <c r="D2586" s="17" t="s">
        <v>125</v>
      </c>
      <c r="E2586" s="19">
        <v>43627.205555549997</v>
      </c>
      <c r="F2586" s="19">
        <v>43627.435416660002</v>
      </c>
      <c r="G2586" s="9">
        <v>331</v>
      </c>
      <c r="H2586" s="9">
        <v>55</v>
      </c>
      <c r="I2586" s="9">
        <v>18205</v>
      </c>
      <c r="J2586" s="17" t="s">
        <v>315</v>
      </c>
    </row>
    <row r="2587" spans="1:10">
      <c r="A2587" s="17" t="s">
        <v>2864</v>
      </c>
      <c r="B2587" s="18" t="s">
        <v>318</v>
      </c>
      <c r="C2587" s="17" t="s">
        <v>169</v>
      </c>
      <c r="D2587" s="17" t="s">
        <v>171</v>
      </c>
      <c r="E2587" s="19">
        <v>44027.313194440001</v>
      </c>
      <c r="F2587" s="19">
        <v>44027.556250000001</v>
      </c>
      <c r="G2587" s="9">
        <v>350</v>
      </c>
      <c r="H2587" s="9">
        <v>52</v>
      </c>
      <c r="I2587" s="9">
        <v>18200</v>
      </c>
      <c r="J2587" s="17" t="s">
        <v>315</v>
      </c>
    </row>
    <row r="2588" spans="1:10">
      <c r="A2588" s="17" t="s">
        <v>2865</v>
      </c>
      <c r="B2588" s="18" t="s">
        <v>314</v>
      </c>
      <c r="C2588" s="17" t="s">
        <v>282</v>
      </c>
      <c r="D2588" s="17" t="s">
        <v>283</v>
      </c>
      <c r="E2588" s="19">
        <v>41847.686805550002</v>
      </c>
      <c r="F2588" s="19">
        <v>41848.65833333</v>
      </c>
      <c r="G2588" s="9">
        <v>1399</v>
      </c>
      <c r="H2588" s="9">
        <v>13</v>
      </c>
      <c r="I2588" s="9">
        <v>18187</v>
      </c>
      <c r="J2588" s="17" t="s">
        <v>315</v>
      </c>
    </row>
    <row r="2589" spans="1:10">
      <c r="A2589" s="17" t="s">
        <v>2866</v>
      </c>
      <c r="B2589" s="18" t="s">
        <v>351</v>
      </c>
      <c r="C2589" s="17" t="s">
        <v>99</v>
      </c>
      <c r="D2589" s="17" t="s">
        <v>103</v>
      </c>
      <c r="E2589" s="19">
        <v>44427.515277769999</v>
      </c>
      <c r="F2589" s="19">
        <v>44427.729861109998</v>
      </c>
      <c r="G2589" s="9">
        <v>309</v>
      </c>
      <c r="H2589" s="9">
        <v>68</v>
      </c>
      <c r="I2589" s="9">
        <v>18178</v>
      </c>
      <c r="J2589" s="17" t="s">
        <v>315</v>
      </c>
    </row>
    <row r="2590" spans="1:10">
      <c r="A2590" s="17" t="s">
        <v>2867</v>
      </c>
      <c r="B2590" s="18" t="s">
        <v>314</v>
      </c>
      <c r="C2590" s="17" t="s">
        <v>267</v>
      </c>
      <c r="D2590" s="17" t="s">
        <v>125</v>
      </c>
      <c r="E2590" s="19">
        <v>42501.834027769997</v>
      </c>
      <c r="F2590" s="19">
        <v>42502.080555549997</v>
      </c>
      <c r="G2590" s="9">
        <v>355</v>
      </c>
      <c r="H2590" s="9">
        <v>51</v>
      </c>
      <c r="I2590" s="9">
        <v>18105</v>
      </c>
      <c r="J2590" s="17" t="s">
        <v>315</v>
      </c>
    </row>
    <row r="2591" spans="1:10">
      <c r="A2591" s="17" t="s">
        <v>2868</v>
      </c>
      <c r="B2591" s="18" t="s">
        <v>318</v>
      </c>
      <c r="C2591" s="17" t="s">
        <v>217</v>
      </c>
      <c r="D2591" s="17" t="s">
        <v>217</v>
      </c>
      <c r="E2591" s="19">
        <v>43450.261111109998</v>
      </c>
      <c r="F2591" s="19">
        <v>43450.461805550003</v>
      </c>
      <c r="G2591" s="9">
        <v>289</v>
      </c>
      <c r="H2591" s="9">
        <v>248</v>
      </c>
      <c r="I2591" s="9">
        <v>18080</v>
      </c>
      <c r="J2591" s="17" t="s">
        <v>315</v>
      </c>
    </row>
    <row r="2592" spans="1:10">
      <c r="A2592" s="17" t="s">
        <v>2869</v>
      </c>
      <c r="B2592" s="18" t="s">
        <v>318</v>
      </c>
      <c r="C2592" s="17" t="s">
        <v>134</v>
      </c>
      <c r="D2592" s="17" t="s">
        <v>135</v>
      </c>
      <c r="E2592" s="19">
        <v>41967.451388879999</v>
      </c>
      <c r="F2592" s="19">
        <v>41968.561111110001</v>
      </c>
      <c r="G2592" s="9">
        <v>1598</v>
      </c>
      <c r="H2592" s="9">
        <v>30</v>
      </c>
      <c r="I2592" s="9">
        <v>18070</v>
      </c>
      <c r="J2592" s="17" t="s">
        <v>315</v>
      </c>
    </row>
    <row r="2593" spans="1:10">
      <c r="A2593" s="17" t="s">
        <v>2870</v>
      </c>
      <c r="B2593" s="18" t="s">
        <v>314</v>
      </c>
      <c r="C2593" s="17" t="s">
        <v>212</v>
      </c>
      <c r="D2593" s="17" t="s">
        <v>215</v>
      </c>
      <c r="E2593" s="19">
        <v>39652.577083329998</v>
      </c>
      <c r="F2593" s="19">
        <v>39652.726388880001</v>
      </c>
      <c r="G2593" s="9">
        <v>215</v>
      </c>
      <c r="H2593" s="9">
        <v>84</v>
      </c>
      <c r="I2593" s="9">
        <v>18060</v>
      </c>
      <c r="J2593" s="17" t="s">
        <v>315</v>
      </c>
    </row>
    <row r="2594" spans="1:10">
      <c r="A2594" s="17" t="s">
        <v>2871</v>
      </c>
      <c r="B2594" s="18" t="s">
        <v>318</v>
      </c>
      <c r="C2594" s="17" t="s">
        <v>169</v>
      </c>
      <c r="D2594" s="17" t="s">
        <v>170</v>
      </c>
      <c r="E2594" s="19">
        <v>40674.682638879996</v>
      </c>
      <c r="F2594" s="19">
        <v>40676.472916660001</v>
      </c>
      <c r="G2594" s="9">
        <v>2578</v>
      </c>
      <c r="H2594" s="9">
        <v>7</v>
      </c>
      <c r="I2594" s="9">
        <v>18046</v>
      </c>
      <c r="J2594" s="17" t="s">
        <v>315</v>
      </c>
    </row>
    <row r="2595" spans="1:10">
      <c r="A2595" s="17" t="s">
        <v>2872</v>
      </c>
      <c r="B2595" s="18" t="s">
        <v>318</v>
      </c>
      <c r="C2595" s="17" t="s">
        <v>206</v>
      </c>
      <c r="D2595" s="17" t="s">
        <v>208</v>
      </c>
      <c r="E2595" s="19">
        <v>40968.703472219997</v>
      </c>
      <c r="F2595" s="19">
        <v>40968.879861109999</v>
      </c>
      <c r="G2595" s="9">
        <v>254</v>
      </c>
      <c r="H2595" s="9">
        <v>71</v>
      </c>
      <c r="I2595" s="9">
        <v>18034</v>
      </c>
      <c r="J2595" s="17" t="s">
        <v>315</v>
      </c>
    </row>
    <row r="2596" spans="1:10">
      <c r="A2596" s="17" t="s">
        <v>2873</v>
      </c>
      <c r="B2596" s="18" t="s">
        <v>318</v>
      </c>
      <c r="C2596" s="17" t="s">
        <v>134</v>
      </c>
      <c r="D2596" s="17" t="s">
        <v>135</v>
      </c>
      <c r="E2596" s="19">
        <v>45062.816666660001</v>
      </c>
      <c r="F2596" s="19">
        <v>45063.00902777</v>
      </c>
      <c r="G2596" s="9">
        <v>277</v>
      </c>
      <c r="H2596" s="9">
        <v>65</v>
      </c>
      <c r="I2596" s="9">
        <v>18005</v>
      </c>
      <c r="J2596" s="17" t="s">
        <v>315</v>
      </c>
    </row>
    <row r="2597" spans="1:10">
      <c r="A2597" s="17" t="s">
        <v>2874</v>
      </c>
      <c r="B2597" s="18" t="s">
        <v>314</v>
      </c>
      <c r="C2597" s="17" t="s">
        <v>81</v>
      </c>
      <c r="D2597" s="17" t="s">
        <v>79</v>
      </c>
      <c r="E2597" s="19">
        <v>43671.674305549997</v>
      </c>
      <c r="F2597" s="19">
        <v>43671.862500000003</v>
      </c>
      <c r="G2597" s="9">
        <v>271</v>
      </c>
      <c r="H2597" s="9">
        <v>125</v>
      </c>
      <c r="I2597" s="9">
        <v>17990</v>
      </c>
      <c r="J2597" s="17" t="s">
        <v>315</v>
      </c>
    </row>
    <row r="2598" spans="1:10">
      <c r="A2598" s="17" t="s">
        <v>2875</v>
      </c>
      <c r="B2598" s="18" t="s">
        <v>314</v>
      </c>
      <c r="C2598" s="17" t="s">
        <v>195</v>
      </c>
      <c r="D2598" s="17" t="s">
        <v>197</v>
      </c>
      <c r="E2598" s="19">
        <v>43987.489583330003</v>
      </c>
      <c r="F2598" s="19">
        <v>43987.72083333</v>
      </c>
      <c r="G2598" s="9">
        <v>333</v>
      </c>
      <c r="H2598" s="9">
        <v>54</v>
      </c>
      <c r="I2598" s="9">
        <v>17982</v>
      </c>
      <c r="J2598" s="17" t="s">
        <v>315</v>
      </c>
    </row>
    <row r="2599" spans="1:10">
      <c r="A2599" s="17" t="s">
        <v>2876</v>
      </c>
      <c r="B2599" s="18" t="s">
        <v>318</v>
      </c>
      <c r="C2599" s="17" t="s">
        <v>199</v>
      </c>
      <c r="D2599" s="17" t="s">
        <v>200</v>
      </c>
      <c r="E2599" s="19">
        <v>43615.54027777</v>
      </c>
      <c r="F2599" s="19">
        <v>43616.098611109999</v>
      </c>
      <c r="G2599" s="9">
        <v>804</v>
      </c>
      <c r="H2599" s="9">
        <v>30</v>
      </c>
      <c r="I2599" s="9">
        <v>17980</v>
      </c>
      <c r="J2599" s="17" t="s">
        <v>315</v>
      </c>
    </row>
    <row r="2600" spans="1:10">
      <c r="A2600" s="17" t="s">
        <v>2877</v>
      </c>
      <c r="B2600" s="18" t="s">
        <v>314</v>
      </c>
      <c r="C2600" s="17" t="s">
        <v>212</v>
      </c>
      <c r="D2600" s="17" t="s">
        <v>213</v>
      </c>
      <c r="E2600" s="19">
        <v>45304.16180555</v>
      </c>
      <c r="F2600" s="19">
        <v>45305.72222222</v>
      </c>
      <c r="G2600" s="9">
        <v>2247</v>
      </c>
      <c r="H2600" s="9">
        <v>8</v>
      </c>
      <c r="I2600" s="9">
        <v>17976</v>
      </c>
      <c r="J2600" s="17" t="s">
        <v>315</v>
      </c>
    </row>
    <row r="2601" spans="1:10">
      <c r="A2601" s="17" t="s">
        <v>2878</v>
      </c>
      <c r="B2601" s="18" t="s">
        <v>314</v>
      </c>
      <c r="C2601" s="17" t="s">
        <v>52</v>
      </c>
      <c r="D2601" s="17" t="s">
        <v>53</v>
      </c>
      <c r="E2601" s="19">
        <v>42184.670138879999</v>
      </c>
      <c r="F2601" s="19">
        <v>42184.729861109998</v>
      </c>
      <c r="G2601" s="9">
        <v>86</v>
      </c>
      <c r="H2601" s="9">
        <v>209</v>
      </c>
      <c r="I2601" s="9">
        <v>17974</v>
      </c>
      <c r="J2601" s="17" t="s">
        <v>315</v>
      </c>
    </row>
    <row r="2602" spans="1:10">
      <c r="A2602" s="17" t="s">
        <v>2879</v>
      </c>
      <c r="B2602" s="18" t="s">
        <v>314</v>
      </c>
      <c r="C2602" s="17" t="s">
        <v>160</v>
      </c>
      <c r="D2602" s="17" t="s">
        <v>162</v>
      </c>
      <c r="E2602" s="19">
        <v>41371.554166659997</v>
      </c>
      <c r="F2602" s="19">
        <v>41371.729861109998</v>
      </c>
      <c r="G2602" s="9">
        <v>253</v>
      </c>
      <c r="H2602" s="9">
        <v>71</v>
      </c>
      <c r="I2602" s="9">
        <v>17963</v>
      </c>
      <c r="J2602" s="17" t="s">
        <v>315</v>
      </c>
    </row>
    <row r="2603" spans="1:10">
      <c r="A2603" s="17" t="s">
        <v>2880</v>
      </c>
      <c r="B2603" s="18" t="s">
        <v>314</v>
      </c>
      <c r="C2603" s="17" t="s">
        <v>116</v>
      </c>
      <c r="D2603" s="17" t="s">
        <v>118</v>
      </c>
      <c r="E2603" s="19">
        <v>43293.090972220001</v>
      </c>
      <c r="F2603" s="19">
        <v>43293.520833330003</v>
      </c>
      <c r="G2603" s="9">
        <v>619</v>
      </c>
      <c r="H2603" s="9">
        <v>29</v>
      </c>
      <c r="I2603" s="9">
        <v>17951</v>
      </c>
      <c r="J2603" s="17" t="s">
        <v>315</v>
      </c>
    </row>
    <row r="2604" spans="1:10">
      <c r="A2604" s="17" t="s">
        <v>2881</v>
      </c>
      <c r="B2604" s="18" t="s">
        <v>318</v>
      </c>
      <c r="C2604" s="17" t="s">
        <v>199</v>
      </c>
      <c r="D2604" s="17" t="s">
        <v>200</v>
      </c>
      <c r="E2604" s="19">
        <v>43842.114583330003</v>
      </c>
      <c r="F2604" s="19">
        <v>43842.527777770003</v>
      </c>
      <c r="G2604" s="9">
        <v>595</v>
      </c>
      <c r="H2604" s="9">
        <v>31</v>
      </c>
      <c r="I2604" s="9">
        <v>17945</v>
      </c>
      <c r="J2604" s="17" t="s">
        <v>315</v>
      </c>
    </row>
    <row r="2605" spans="1:10">
      <c r="A2605" s="17" t="s">
        <v>2882</v>
      </c>
      <c r="B2605" s="18" t="s">
        <v>351</v>
      </c>
      <c r="C2605" s="17" t="s">
        <v>99</v>
      </c>
      <c r="D2605" s="17" t="s">
        <v>103</v>
      </c>
      <c r="E2605" s="19">
        <v>44541.615277769997</v>
      </c>
      <c r="F2605" s="19">
        <v>44541.795833329998</v>
      </c>
      <c r="G2605" s="9">
        <v>260</v>
      </c>
      <c r="H2605" s="9">
        <v>69</v>
      </c>
      <c r="I2605" s="9">
        <v>17940</v>
      </c>
      <c r="J2605" s="17" t="s">
        <v>315</v>
      </c>
    </row>
    <row r="2606" spans="1:10">
      <c r="A2606" s="17" t="s">
        <v>2883</v>
      </c>
      <c r="B2606" s="18" t="s">
        <v>351</v>
      </c>
      <c r="C2606" s="17" t="s">
        <v>99</v>
      </c>
      <c r="D2606" s="17" t="s">
        <v>103</v>
      </c>
      <c r="E2606" s="19">
        <v>40322.063194440001</v>
      </c>
      <c r="F2606" s="19">
        <v>40322.452083329998</v>
      </c>
      <c r="G2606" s="9">
        <v>560</v>
      </c>
      <c r="H2606" s="9">
        <v>32</v>
      </c>
      <c r="I2606" s="9">
        <v>17920</v>
      </c>
      <c r="J2606" s="17" t="s">
        <v>315</v>
      </c>
    </row>
    <row r="2607" spans="1:10">
      <c r="A2607" s="17" t="s">
        <v>2884</v>
      </c>
      <c r="B2607" s="18" t="s">
        <v>314</v>
      </c>
      <c r="C2607" s="17" t="s">
        <v>120</v>
      </c>
      <c r="D2607" s="17" t="s">
        <v>121</v>
      </c>
      <c r="E2607" s="19">
        <v>43455.969444440001</v>
      </c>
      <c r="F2607" s="19">
        <v>43456.447916659999</v>
      </c>
      <c r="G2607" s="9">
        <v>689</v>
      </c>
      <c r="H2607" s="9">
        <v>26</v>
      </c>
      <c r="I2607" s="9">
        <v>17914</v>
      </c>
      <c r="J2607" s="17" t="s">
        <v>315</v>
      </c>
    </row>
    <row r="2608" spans="1:10">
      <c r="A2608" s="17" t="s">
        <v>2885</v>
      </c>
      <c r="B2608" s="18" t="s">
        <v>314</v>
      </c>
      <c r="C2608" s="17" t="s">
        <v>124</v>
      </c>
      <c r="D2608" s="17" t="s">
        <v>125</v>
      </c>
      <c r="E2608" s="19">
        <v>44748.829166659998</v>
      </c>
      <c r="F2608" s="19">
        <v>44749.56805555</v>
      </c>
      <c r="G2608" s="9">
        <v>1064</v>
      </c>
      <c r="H2608" s="9">
        <v>18</v>
      </c>
      <c r="I2608" s="9">
        <v>17904</v>
      </c>
      <c r="J2608" s="17" t="s">
        <v>315</v>
      </c>
    </row>
    <row r="2609" spans="1:10">
      <c r="A2609" s="17" t="s">
        <v>2886</v>
      </c>
      <c r="B2609" s="18" t="s">
        <v>314</v>
      </c>
      <c r="C2609" s="17" t="s">
        <v>192</v>
      </c>
      <c r="D2609" s="17" t="s">
        <v>194</v>
      </c>
      <c r="E2609" s="19">
        <v>43929.722916660001</v>
      </c>
      <c r="F2609" s="19">
        <v>43930.05</v>
      </c>
      <c r="G2609" s="9">
        <v>471</v>
      </c>
      <c r="H2609" s="9">
        <v>38</v>
      </c>
      <c r="I2609" s="9">
        <v>17898</v>
      </c>
      <c r="J2609" s="17" t="s">
        <v>315</v>
      </c>
    </row>
    <row r="2610" spans="1:10">
      <c r="A2610" s="17" t="s">
        <v>2887</v>
      </c>
      <c r="B2610" s="18" t="s">
        <v>314</v>
      </c>
      <c r="C2610" s="17" t="s">
        <v>52</v>
      </c>
      <c r="D2610" s="17" t="s">
        <v>54</v>
      </c>
      <c r="E2610" s="19">
        <v>41872.714583330002</v>
      </c>
      <c r="F2610" s="19">
        <v>41873.06944444</v>
      </c>
      <c r="G2610" s="9">
        <v>511</v>
      </c>
      <c r="H2610" s="9">
        <v>35</v>
      </c>
      <c r="I2610" s="9">
        <v>17885</v>
      </c>
      <c r="J2610" s="17" t="s">
        <v>315</v>
      </c>
    </row>
    <row r="2611" spans="1:10">
      <c r="A2611" s="17" t="s">
        <v>2888</v>
      </c>
      <c r="B2611" s="18" t="s">
        <v>314</v>
      </c>
      <c r="C2611" s="17" t="s">
        <v>160</v>
      </c>
      <c r="D2611" s="17" t="s">
        <v>162</v>
      </c>
      <c r="E2611" s="19">
        <v>41915.541666659999</v>
      </c>
      <c r="F2611" s="19">
        <v>41915.732638879999</v>
      </c>
      <c r="G2611" s="9">
        <v>275</v>
      </c>
      <c r="H2611" s="9">
        <v>65</v>
      </c>
      <c r="I2611" s="9">
        <v>17875</v>
      </c>
      <c r="J2611" s="17" t="s">
        <v>315</v>
      </c>
    </row>
    <row r="2612" spans="1:10">
      <c r="A2612" s="17" t="s">
        <v>2889</v>
      </c>
      <c r="B2612" s="18" t="s">
        <v>314</v>
      </c>
      <c r="C2612" s="17" t="s">
        <v>291</v>
      </c>
      <c r="D2612" s="17" t="s">
        <v>195</v>
      </c>
      <c r="E2612" s="19">
        <v>41034.354166659999</v>
      </c>
      <c r="F2612" s="19">
        <v>41034.517361110004</v>
      </c>
      <c r="G2612" s="9">
        <v>235</v>
      </c>
      <c r="H2612" s="9">
        <v>76</v>
      </c>
      <c r="I2612" s="9">
        <v>17860</v>
      </c>
      <c r="J2612" s="17" t="s">
        <v>315</v>
      </c>
    </row>
    <row r="2613" spans="1:10">
      <c r="A2613" s="17" t="s">
        <v>2890</v>
      </c>
      <c r="B2613" s="18" t="s">
        <v>314</v>
      </c>
      <c r="C2613" s="17" t="s">
        <v>160</v>
      </c>
      <c r="D2613" s="17" t="s">
        <v>162</v>
      </c>
      <c r="E2613" s="19">
        <v>41860.389583329998</v>
      </c>
      <c r="F2613" s="19">
        <v>41860.714583330002</v>
      </c>
      <c r="G2613" s="9">
        <v>468</v>
      </c>
      <c r="H2613" s="9">
        <v>43</v>
      </c>
      <c r="I2613" s="9">
        <v>17856</v>
      </c>
      <c r="J2613" s="17" t="s">
        <v>315</v>
      </c>
    </row>
    <row r="2614" spans="1:10">
      <c r="A2614" s="17" t="s">
        <v>2891</v>
      </c>
      <c r="B2614" s="18" t="s">
        <v>314</v>
      </c>
      <c r="C2614" s="17" t="s">
        <v>124</v>
      </c>
      <c r="D2614" s="17" t="s">
        <v>125</v>
      </c>
      <c r="E2614" s="19">
        <v>43016.388888879999</v>
      </c>
      <c r="F2614" s="19">
        <v>43016.459722220003</v>
      </c>
      <c r="G2614" s="9">
        <v>102</v>
      </c>
      <c r="H2614" s="9">
        <v>175</v>
      </c>
      <c r="I2614" s="9">
        <v>17850</v>
      </c>
      <c r="J2614" s="17" t="s">
        <v>315</v>
      </c>
    </row>
    <row r="2615" spans="1:10">
      <c r="A2615" s="17" t="s">
        <v>2892</v>
      </c>
      <c r="B2615" s="18" t="s">
        <v>314</v>
      </c>
      <c r="C2615" s="17" t="s">
        <v>116</v>
      </c>
      <c r="D2615" s="17" t="s">
        <v>118</v>
      </c>
      <c r="E2615" s="19">
        <v>42973.97569444</v>
      </c>
      <c r="F2615" s="19">
        <v>42974.21875</v>
      </c>
      <c r="G2615" s="9">
        <v>350</v>
      </c>
      <c r="H2615" s="9">
        <v>51</v>
      </c>
      <c r="I2615" s="9">
        <v>17850</v>
      </c>
      <c r="J2615" s="17" t="s">
        <v>315</v>
      </c>
    </row>
    <row r="2616" spans="1:10">
      <c r="A2616" s="17" t="s">
        <v>2893</v>
      </c>
      <c r="B2616" s="18" t="s">
        <v>351</v>
      </c>
      <c r="C2616" s="17" t="s">
        <v>99</v>
      </c>
      <c r="D2616" s="17" t="s">
        <v>103</v>
      </c>
      <c r="E2616" s="19">
        <v>40973.236805549997</v>
      </c>
      <c r="F2616" s="19">
        <v>40973.800000000003</v>
      </c>
      <c r="G2616" s="9">
        <v>811</v>
      </c>
      <c r="H2616" s="9">
        <v>22</v>
      </c>
      <c r="I2616" s="9">
        <v>17842</v>
      </c>
      <c r="J2616" s="17" t="s">
        <v>315</v>
      </c>
    </row>
    <row r="2617" spans="1:10">
      <c r="A2617" s="17" t="s">
        <v>2894</v>
      </c>
      <c r="B2617" s="18" t="s">
        <v>314</v>
      </c>
      <c r="C2617" s="17" t="s">
        <v>52</v>
      </c>
      <c r="D2617" s="17" t="s">
        <v>53</v>
      </c>
      <c r="E2617" s="19">
        <v>41109.69097222</v>
      </c>
      <c r="F2617" s="19">
        <v>41109.84375</v>
      </c>
      <c r="G2617" s="9">
        <v>220</v>
      </c>
      <c r="H2617" s="9">
        <v>81</v>
      </c>
      <c r="I2617" s="9">
        <v>17820</v>
      </c>
      <c r="J2617" s="17" t="s">
        <v>315</v>
      </c>
    </row>
    <row r="2618" spans="1:10">
      <c r="A2618" s="17" t="s">
        <v>2895</v>
      </c>
      <c r="B2618" s="18" t="s">
        <v>314</v>
      </c>
      <c r="C2618" s="17" t="s">
        <v>267</v>
      </c>
      <c r="D2618" s="17" t="s">
        <v>125</v>
      </c>
      <c r="E2618" s="19">
        <v>43519.7</v>
      </c>
      <c r="F2618" s="19">
        <v>43519.789583329999</v>
      </c>
      <c r="G2618" s="9">
        <v>129</v>
      </c>
      <c r="H2618" s="9">
        <v>157</v>
      </c>
      <c r="I2618" s="9">
        <v>17809</v>
      </c>
      <c r="J2618" s="17" t="s">
        <v>315</v>
      </c>
    </row>
    <row r="2619" spans="1:10">
      <c r="A2619" s="17" t="s">
        <v>2896</v>
      </c>
      <c r="B2619" s="18" t="s">
        <v>318</v>
      </c>
      <c r="C2619" s="17" t="s">
        <v>134</v>
      </c>
      <c r="D2619" s="17" t="s">
        <v>136</v>
      </c>
      <c r="E2619" s="19">
        <v>40961.515972219997</v>
      </c>
      <c r="F2619" s="19">
        <v>40961.729166659999</v>
      </c>
      <c r="G2619" s="9">
        <v>307</v>
      </c>
      <c r="H2619" s="9">
        <v>58</v>
      </c>
      <c r="I2619" s="9">
        <v>17806</v>
      </c>
      <c r="J2619" s="17" t="s">
        <v>315</v>
      </c>
    </row>
    <row r="2620" spans="1:10">
      <c r="A2620" s="17" t="s">
        <v>2897</v>
      </c>
      <c r="B2620" s="18" t="s">
        <v>318</v>
      </c>
      <c r="C2620" s="17" t="s">
        <v>86</v>
      </c>
      <c r="D2620" s="17" t="s">
        <v>87</v>
      </c>
      <c r="E2620" s="19">
        <v>41438.568749999999</v>
      </c>
      <c r="F2620" s="19">
        <v>41438.78680555</v>
      </c>
      <c r="G2620" s="9">
        <v>314</v>
      </c>
      <c r="H2620" s="9">
        <v>77</v>
      </c>
      <c r="I2620" s="9">
        <v>17803</v>
      </c>
      <c r="J2620" s="17" t="s">
        <v>315</v>
      </c>
    </row>
    <row r="2621" spans="1:10">
      <c r="A2621" s="17" t="s">
        <v>2898</v>
      </c>
      <c r="B2621" s="18" t="s">
        <v>314</v>
      </c>
      <c r="C2621" s="17" t="s">
        <v>81</v>
      </c>
      <c r="D2621" s="17" t="s">
        <v>79</v>
      </c>
      <c r="E2621" s="19">
        <v>43024.22569444</v>
      </c>
      <c r="F2621" s="19">
        <v>43024.527083330002</v>
      </c>
      <c r="G2621" s="9">
        <v>434</v>
      </c>
      <c r="H2621" s="9">
        <v>41</v>
      </c>
      <c r="I2621" s="9">
        <v>17794</v>
      </c>
      <c r="J2621" s="17" t="s">
        <v>315</v>
      </c>
    </row>
    <row r="2622" spans="1:10">
      <c r="A2622" s="17" t="s">
        <v>2899</v>
      </c>
      <c r="B2622" s="18" t="s">
        <v>314</v>
      </c>
      <c r="C2622" s="17" t="s">
        <v>271</v>
      </c>
      <c r="D2622" s="17" t="s">
        <v>272</v>
      </c>
      <c r="E2622" s="19">
        <v>41463.076388879999</v>
      </c>
      <c r="F2622" s="19">
        <v>41463.47777777</v>
      </c>
      <c r="G2622" s="9">
        <v>578</v>
      </c>
      <c r="H2622" s="9">
        <v>83</v>
      </c>
      <c r="I2622" s="9">
        <v>17794</v>
      </c>
      <c r="J2622" s="17" t="s">
        <v>315</v>
      </c>
    </row>
    <row r="2623" spans="1:10">
      <c r="A2623" s="17" t="s">
        <v>2900</v>
      </c>
      <c r="B2623" s="18" t="s">
        <v>314</v>
      </c>
      <c r="C2623" s="17" t="s">
        <v>124</v>
      </c>
      <c r="D2623" s="17" t="s">
        <v>125</v>
      </c>
      <c r="E2623" s="19">
        <v>40925.368055550003</v>
      </c>
      <c r="F2623" s="19">
        <v>40925.625</v>
      </c>
      <c r="G2623" s="9">
        <v>370</v>
      </c>
      <c r="H2623" s="9">
        <v>48</v>
      </c>
      <c r="I2623" s="9">
        <v>17760</v>
      </c>
      <c r="J2623" s="17" t="s">
        <v>315</v>
      </c>
    </row>
    <row r="2624" spans="1:10">
      <c r="A2624" s="17" t="s">
        <v>2901</v>
      </c>
      <c r="B2624" s="18" t="s">
        <v>314</v>
      </c>
      <c r="C2624" s="17" t="s">
        <v>160</v>
      </c>
      <c r="D2624" s="17" t="s">
        <v>162</v>
      </c>
      <c r="E2624" s="19">
        <v>41967.56597222</v>
      </c>
      <c r="F2624" s="19">
        <v>41968.514583329998</v>
      </c>
      <c r="G2624" s="9">
        <v>1366</v>
      </c>
      <c r="H2624" s="9">
        <v>13</v>
      </c>
      <c r="I2624" s="9">
        <v>17758</v>
      </c>
      <c r="J2624" s="17" t="s">
        <v>315</v>
      </c>
    </row>
    <row r="2625" spans="1:10">
      <c r="A2625" s="17" t="s">
        <v>2902</v>
      </c>
      <c r="B2625" s="18" t="s">
        <v>314</v>
      </c>
      <c r="C2625" s="17" t="s">
        <v>291</v>
      </c>
      <c r="D2625" s="17" t="s">
        <v>195</v>
      </c>
      <c r="E2625" s="19">
        <v>42403.25902777</v>
      </c>
      <c r="F2625" s="19">
        <v>42403.362500000003</v>
      </c>
      <c r="G2625" s="9">
        <v>149</v>
      </c>
      <c r="H2625" s="9">
        <v>119</v>
      </c>
      <c r="I2625" s="9">
        <v>17731</v>
      </c>
      <c r="J2625" s="17" t="s">
        <v>315</v>
      </c>
    </row>
    <row r="2626" spans="1:10">
      <c r="A2626" s="17" t="s">
        <v>2903</v>
      </c>
      <c r="B2626" s="18" t="s">
        <v>318</v>
      </c>
      <c r="C2626" s="17" t="s">
        <v>169</v>
      </c>
      <c r="D2626" s="17" t="s">
        <v>171</v>
      </c>
      <c r="E2626" s="19">
        <v>41384.728472219998</v>
      </c>
      <c r="F2626" s="19">
        <v>41384.872222220001</v>
      </c>
      <c r="G2626" s="9">
        <v>207</v>
      </c>
      <c r="H2626" s="9">
        <v>97</v>
      </c>
      <c r="I2626" s="9">
        <v>17711</v>
      </c>
      <c r="J2626" s="17" t="s">
        <v>315</v>
      </c>
    </row>
    <row r="2627" spans="1:10">
      <c r="A2627" s="17" t="s">
        <v>2904</v>
      </c>
      <c r="B2627" s="18" t="s">
        <v>314</v>
      </c>
      <c r="C2627" s="17" t="s">
        <v>298</v>
      </c>
      <c r="D2627" s="17" t="s">
        <v>299</v>
      </c>
      <c r="E2627" s="19">
        <v>40660.912499999999</v>
      </c>
      <c r="F2627" s="19">
        <v>40661.471527770002</v>
      </c>
      <c r="G2627" s="9">
        <v>805</v>
      </c>
      <c r="H2627" s="9">
        <v>22</v>
      </c>
      <c r="I2627" s="9">
        <v>17710</v>
      </c>
      <c r="J2627" s="17" t="s">
        <v>315</v>
      </c>
    </row>
    <row r="2628" spans="1:10">
      <c r="A2628" s="17" t="s">
        <v>2905</v>
      </c>
      <c r="B2628" s="18" t="s">
        <v>314</v>
      </c>
      <c r="C2628" s="17" t="s">
        <v>212</v>
      </c>
      <c r="D2628" s="17" t="s">
        <v>214</v>
      </c>
      <c r="E2628" s="19">
        <v>45266.25694444</v>
      </c>
      <c r="F2628" s="19">
        <v>45266.871527770003</v>
      </c>
      <c r="G2628" s="9">
        <v>885</v>
      </c>
      <c r="H2628" s="9">
        <v>20</v>
      </c>
      <c r="I2628" s="9">
        <v>17700</v>
      </c>
      <c r="J2628" s="17" t="s">
        <v>315</v>
      </c>
    </row>
    <row r="2629" spans="1:10">
      <c r="A2629" s="17" t="s">
        <v>2906</v>
      </c>
      <c r="B2629" s="18" t="s">
        <v>318</v>
      </c>
      <c r="C2629" s="17" t="s">
        <v>199</v>
      </c>
      <c r="D2629" s="17" t="s">
        <v>200</v>
      </c>
      <c r="E2629" s="19">
        <v>42582.681250000001</v>
      </c>
      <c r="F2629" s="19">
        <v>42583.510416659999</v>
      </c>
      <c r="G2629" s="9">
        <v>1194</v>
      </c>
      <c r="H2629" s="9">
        <v>27</v>
      </c>
      <c r="I2629" s="9">
        <v>17694</v>
      </c>
      <c r="J2629" s="17" t="s">
        <v>315</v>
      </c>
    </row>
    <row r="2630" spans="1:10">
      <c r="A2630" s="17" t="s">
        <v>2907</v>
      </c>
      <c r="B2630" s="18" t="s">
        <v>314</v>
      </c>
      <c r="C2630" s="17" t="s">
        <v>81</v>
      </c>
      <c r="D2630" s="17" t="s">
        <v>79</v>
      </c>
      <c r="E2630" s="19">
        <v>44407.066666660001</v>
      </c>
      <c r="F2630" s="19">
        <v>44407.34583333</v>
      </c>
      <c r="G2630" s="9">
        <v>402</v>
      </c>
      <c r="H2630" s="9">
        <v>44</v>
      </c>
      <c r="I2630" s="9">
        <v>17688</v>
      </c>
      <c r="J2630" s="17" t="s">
        <v>315</v>
      </c>
    </row>
    <row r="2631" spans="1:10">
      <c r="A2631" s="17" t="s">
        <v>2908</v>
      </c>
      <c r="B2631" s="18" t="s">
        <v>318</v>
      </c>
      <c r="C2631" s="17" t="s">
        <v>134</v>
      </c>
      <c r="D2631" s="17" t="s">
        <v>135</v>
      </c>
      <c r="E2631" s="19">
        <v>43653.177777769997</v>
      </c>
      <c r="F2631" s="19">
        <v>43653.518750000003</v>
      </c>
      <c r="G2631" s="9">
        <v>491</v>
      </c>
      <c r="H2631" s="9">
        <v>36</v>
      </c>
      <c r="I2631" s="9">
        <v>17676</v>
      </c>
      <c r="J2631" s="17" t="s">
        <v>315</v>
      </c>
    </row>
    <row r="2632" spans="1:10">
      <c r="A2632" s="17" t="s">
        <v>2909</v>
      </c>
      <c r="B2632" s="18" t="s">
        <v>318</v>
      </c>
      <c r="C2632" s="17" t="s">
        <v>217</v>
      </c>
      <c r="D2632" s="17" t="s">
        <v>217</v>
      </c>
      <c r="E2632" s="19">
        <v>43213.40833333</v>
      </c>
      <c r="F2632" s="19">
        <v>43213.532638880002</v>
      </c>
      <c r="G2632" s="9">
        <v>179</v>
      </c>
      <c r="H2632" s="9">
        <v>217</v>
      </c>
      <c r="I2632" s="9">
        <v>17675</v>
      </c>
      <c r="J2632" s="17" t="s">
        <v>315</v>
      </c>
    </row>
    <row r="2633" spans="1:10">
      <c r="A2633" s="17" t="s">
        <v>2910</v>
      </c>
      <c r="B2633" s="18" t="s">
        <v>314</v>
      </c>
      <c r="C2633" s="17" t="s">
        <v>78</v>
      </c>
      <c r="D2633" s="17" t="s">
        <v>80</v>
      </c>
      <c r="E2633" s="19">
        <v>42150.743750000001</v>
      </c>
      <c r="F2633" s="19">
        <v>42150.935416660002</v>
      </c>
      <c r="G2633" s="9">
        <v>276</v>
      </c>
      <c r="H2633" s="9">
        <v>64</v>
      </c>
      <c r="I2633" s="9">
        <v>17664</v>
      </c>
      <c r="J2633" s="17" t="s">
        <v>315</v>
      </c>
    </row>
    <row r="2634" spans="1:10">
      <c r="A2634" s="17" t="s">
        <v>2911</v>
      </c>
      <c r="B2634" s="18" t="s">
        <v>314</v>
      </c>
      <c r="C2634" s="17" t="s">
        <v>212</v>
      </c>
      <c r="D2634" s="17" t="s">
        <v>214</v>
      </c>
      <c r="E2634" s="19">
        <v>40477.44444444</v>
      </c>
      <c r="F2634" s="19">
        <v>40477.56458333</v>
      </c>
      <c r="G2634" s="9">
        <v>173</v>
      </c>
      <c r="H2634" s="9">
        <v>102</v>
      </c>
      <c r="I2634" s="9">
        <v>17646</v>
      </c>
      <c r="J2634" s="17" t="s">
        <v>315</v>
      </c>
    </row>
    <row r="2635" spans="1:10">
      <c r="A2635" s="17" t="s">
        <v>2912</v>
      </c>
      <c r="B2635" s="18" t="s">
        <v>314</v>
      </c>
      <c r="C2635" s="17" t="s">
        <v>160</v>
      </c>
      <c r="D2635" s="17" t="s">
        <v>162</v>
      </c>
      <c r="E2635" s="19">
        <v>39906.40972222</v>
      </c>
      <c r="F2635" s="19">
        <v>39906.515972219997</v>
      </c>
      <c r="G2635" s="9">
        <v>153</v>
      </c>
      <c r="H2635" s="9">
        <v>115</v>
      </c>
      <c r="I2635" s="9">
        <v>17595</v>
      </c>
      <c r="J2635" s="17" t="s">
        <v>315</v>
      </c>
    </row>
    <row r="2636" spans="1:10">
      <c r="A2636" s="17" t="s">
        <v>2913</v>
      </c>
      <c r="B2636" s="18" t="s">
        <v>314</v>
      </c>
      <c r="C2636" s="17" t="s">
        <v>124</v>
      </c>
      <c r="D2636" s="17" t="s">
        <v>125</v>
      </c>
      <c r="E2636" s="19">
        <v>45494.50347222</v>
      </c>
      <c r="F2636" s="19">
        <v>45494.93958333</v>
      </c>
      <c r="G2636" s="9">
        <v>628</v>
      </c>
      <c r="H2636" s="9">
        <v>28</v>
      </c>
      <c r="I2636" s="9">
        <v>17584</v>
      </c>
      <c r="J2636" s="17" t="s">
        <v>315</v>
      </c>
    </row>
    <row r="2637" spans="1:10">
      <c r="A2637" s="17" t="s">
        <v>2914</v>
      </c>
      <c r="B2637" s="18" t="s">
        <v>314</v>
      </c>
      <c r="C2637" s="17" t="s">
        <v>298</v>
      </c>
      <c r="D2637" s="17" t="s">
        <v>299</v>
      </c>
      <c r="E2637" s="19">
        <v>43649.721527770002</v>
      </c>
      <c r="F2637" s="19">
        <v>43650.583333330003</v>
      </c>
      <c r="G2637" s="9">
        <v>1241</v>
      </c>
      <c r="H2637" s="9">
        <v>40</v>
      </c>
      <c r="I2637" s="9">
        <v>17580</v>
      </c>
      <c r="J2637" s="17" t="s">
        <v>315</v>
      </c>
    </row>
    <row r="2638" spans="1:10">
      <c r="A2638" s="17" t="s">
        <v>2915</v>
      </c>
      <c r="B2638" s="18" t="s">
        <v>314</v>
      </c>
      <c r="C2638" s="17" t="s">
        <v>212</v>
      </c>
      <c r="D2638" s="17" t="s">
        <v>215</v>
      </c>
      <c r="E2638" s="19">
        <v>40312.229166659999</v>
      </c>
      <c r="F2638" s="19">
        <v>40312.44305555</v>
      </c>
      <c r="G2638" s="9">
        <v>308</v>
      </c>
      <c r="H2638" s="9">
        <v>57</v>
      </c>
      <c r="I2638" s="9">
        <v>17556</v>
      </c>
      <c r="J2638" s="17" t="s">
        <v>315</v>
      </c>
    </row>
    <row r="2639" spans="1:10">
      <c r="A2639" s="17" t="s">
        <v>2916</v>
      </c>
      <c r="B2639" s="18" t="s">
        <v>318</v>
      </c>
      <c r="C2639" s="17" t="s">
        <v>49</v>
      </c>
      <c r="D2639" s="17" t="s">
        <v>50</v>
      </c>
      <c r="E2639" s="19">
        <v>43993.497916660002</v>
      </c>
      <c r="F2639" s="19">
        <v>43993.711805550003</v>
      </c>
      <c r="G2639" s="9">
        <v>308</v>
      </c>
      <c r="H2639" s="9">
        <v>57</v>
      </c>
      <c r="I2639" s="9">
        <v>17556</v>
      </c>
      <c r="J2639" s="17" t="s">
        <v>315</v>
      </c>
    </row>
    <row r="2640" spans="1:10">
      <c r="A2640" s="17" t="s">
        <v>2917</v>
      </c>
      <c r="B2640" s="18" t="s">
        <v>314</v>
      </c>
      <c r="C2640" s="17" t="s">
        <v>212</v>
      </c>
      <c r="D2640" s="17" t="s">
        <v>213</v>
      </c>
      <c r="E2640" s="19">
        <v>44966.513888879999</v>
      </c>
      <c r="F2640" s="19">
        <v>44967.529166660002</v>
      </c>
      <c r="G2640" s="9">
        <v>1462</v>
      </c>
      <c r="H2640" s="9">
        <v>12</v>
      </c>
      <c r="I2640" s="9">
        <v>17544</v>
      </c>
      <c r="J2640" s="17" t="s">
        <v>315</v>
      </c>
    </row>
    <row r="2641" spans="1:10">
      <c r="A2641" s="17" t="s">
        <v>2918</v>
      </c>
      <c r="B2641" s="18" t="s">
        <v>314</v>
      </c>
      <c r="C2641" s="17" t="s">
        <v>262</v>
      </c>
      <c r="D2641" s="17" t="s">
        <v>263</v>
      </c>
      <c r="E2641" s="19">
        <v>44737.787499999999</v>
      </c>
      <c r="F2641" s="19">
        <v>44738.486111110004</v>
      </c>
      <c r="G2641" s="9">
        <v>1006</v>
      </c>
      <c r="H2641" s="9">
        <v>105</v>
      </c>
      <c r="I2641" s="9">
        <v>17542</v>
      </c>
      <c r="J2641" s="17" t="s">
        <v>315</v>
      </c>
    </row>
    <row r="2642" spans="1:10">
      <c r="A2642" s="17" t="s">
        <v>2919</v>
      </c>
      <c r="B2642" s="18" t="s">
        <v>318</v>
      </c>
      <c r="C2642" s="17" t="s">
        <v>49</v>
      </c>
      <c r="D2642" s="17" t="s">
        <v>51</v>
      </c>
      <c r="E2642" s="19">
        <v>44562.790972219998</v>
      </c>
      <c r="F2642" s="19">
        <v>44563.660416660001</v>
      </c>
      <c r="G2642" s="9">
        <v>1252</v>
      </c>
      <c r="H2642" s="9">
        <v>14</v>
      </c>
      <c r="I2642" s="9">
        <v>17528</v>
      </c>
      <c r="J2642" s="17" t="s">
        <v>315</v>
      </c>
    </row>
    <row r="2643" spans="1:10">
      <c r="A2643" s="17" t="s">
        <v>2920</v>
      </c>
      <c r="B2643" s="18" t="s">
        <v>351</v>
      </c>
      <c r="C2643" s="17" t="s">
        <v>99</v>
      </c>
      <c r="D2643" s="17" t="s">
        <v>103</v>
      </c>
      <c r="E2643" s="19">
        <v>41860.346527770002</v>
      </c>
      <c r="F2643" s="19">
        <v>41860.650694440003</v>
      </c>
      <c r="G2643" s="9">
        <v>438</v>
      </c>
      <c r="H2643" s="9">
        <v>40</v>
      </c>
      <c r="I2643" s="9">
        <v>17520</v>
      </c>
      <c r="J2643" s="17" t="s">
        <v>315</v>
      </c>
    </row>
    <row r="2644" spans="1:10">
      <c r="A2644" s="17" t="s">
        <v>2921</v>
      </c>
      <c r="B2644" s="18" t="s">
        <v>318</v>
      </c>
      <c r="C2644" s="17" t="s">
        <v>149</v>
      </c>
      <c r="D2644" s="17" t="s">
        <v>150</v>
      </c>
      <c r="E2644" s="19">
        <v>45304.091666660002</v>
      </c>
      <c r="F2644" s="19">
        <v>45304.511111109998</v>
      </c>
      <c r="G2644" s="9">
        <v>604</v>
      </c>
      <c r="H2644" s="9">
        <v>29</v>
      </c>
      <c r="I2644" s="9">
        <v>17516</v>
      </c>
      <c r="J2644" s="17" t="s">
        <v>315</v>
      </c>
    </row>
    <row r="2645" spans="1:10">
      <c r="A2645" s="17" t="s">
        <v>2922</v>
      </c>
      <c r="B2645" s="18" t="s">
        <v>314</v>
      </c>
      <c r="C2645" s="17" t="s">
        <v>160</v>
      </c>
      <c r="D2645" s="17" t="s">
        <v>162</v>
      </c>
      <c r="E2645" s="19">
        <v>42873.459027769997</v>
      </c>
      <c r="F2645" s="19">
        <v>42873.729166659999</v>
      </c>
      <c r="G2645" s="9">
        <v>389</v>
      </c>
      <c r="H2645" s="9">
        <v>45</v>
      </c>
      <c r="I2645" s="9">
        <v>17505</v>
      </c>
      <c r="J2645" s="17" t="s">
        <v>315</v>
      </c>
    </row>
    <row r="2646" spans="1:10">
      <c r="A2646" s="17" t="s">
        <v>2923</v>
      </c>
      <c r="B2646" s="18" t="s">
        <v>314</v>
      </c>
      <c r="C2646" s="17" t="s">
        <v>298</v>
      </c>
      <c r="D2646" s="17" t="s">
        <v>299</v>
      </c>
      <c r="E2646" s="19">
        <v>40370.386111109998</v>
      </c>
      <c r="F2646" s="19">
        <v>40370.618055550003</v>
      </c>
      <c r="G2646" s="9">
        <v>334</v>
      </c>
      <c r="H2646" s="9">
        <v>92</v>
      </c>
      <c r="I2646" s="9">
        <v>17504</v>
      </c>
      <c r="J2646" s="17" t="s">
        <v>315</v>
      </c>
    </row>
    <row r="2647" spans="1:10">
      <c r="A2647" s="17" t="s">
        <v>2863</v>
      </c>
      <c r="B2647" s="18" t="s">
        <v>314</v>
      </c>
      <c r="C2647" s="17" t="s">
        <v>52</v>
      </c>
      <c r="D2647" s="17" t="s">
        <v>54</v>
      </c>
      <c r="E2647" s="19">
        <v>41462.528472220001</v>
      </c>
      <c r="F2647" s="19">
        <v>41463.04027777</v>
      </c>
      <c r="G2647" s="9">
        <v>737</v>
      </c>
      <c r="H2647" s="9">
        <v>30</v>
      </c>
      <c r="I2647" s="9">
        <v>17482</v>
      </c>
      <c r="J2647" s="17" t="s">
        <v>315</v>
      </c>
    </row>
    <row r="2648" spans="1:10">
      <c r="A2648" s="17" t="s">
        <v>2924</v>
      </c>
      <c r="B2648" s="18" t="s">
        <v>314</v>
      </c>
      <c r="C2648" s="17" t="s">
        <v>89</v>
      </c>
      <c r="D2648" s="17" t="s">
        <v>91</v>
      </c>
      <c r="E2648" s="19">
        <v>41109.71875</v>
      </c>
      <c r="F2648" s="19">
        <v>41109.88055555</v>
      </c>
      <c r="G2648" s="9">
        <v>233</v>
      </c>
      <c r="H2648" s="9">
        <v>75</v>
      </c>
      <c r="I2648" s="9">
        <v>17475</v>
      </c>
      <c r="J2648" s="17" t="s">
        <v>315</v>
      </c>
    </row>
    <row r="2649" spans="1:10">
      <c r="A2649" s="17" t="s">
        <v>2925</v>
      </c>
      <c r="B2649" s="18" t="s">
        <v>314</v>
      </c>
      <c r="C2649" s="17" t="s">
        <v>267</v>
      </c>
      <c r="D2649" s="17" t="s">
        <v>125</v>
      </c>
      <c r="E2649" s="19">
        <v>43800.577083329998</v>
      </c>
      <c r="F2649" s="19">
        <v>43800.635416659999</v>
      </c>
      <c r="G2649" s="9">
        <v>84</v>
      </c>
      <c r="H2649" s="9">
        <v>208</v>
      </c>
      <c r="I2649" s="9">
        <v>17472</v>
      </c>
      <c r="J2649" s="17" t="s">
        <v>315</v>
      </c>
    </row>
    <row r="2650" spans="1:10">
      <c r="A2650" s="17" t="s">
        <v>2926</v>
      </c>
      <c r="B2650" s="18" t="s">
        <v>314</v>
      </c>
      <c r="C2650" s="17" t="s">
        <v>116</v>
      </c>
      <c r="D2650" s="17" t="s">
        <v>118</v>
      </c>
      <c r="E2650" s="19">
        <v>44750.036111109999</v>
      </c>
      <c r="F2650" s="19">
        <v>44750.454166659998</v>
      </c>
      <c r="G2650" s="9">
        <v>602</v>
      </c>
      <c r="H2650" s="9">
        <v>29</v>
      </c>
      <c r="I2650" s="9">
        <v>17458</v>
      </c>
      <c r="J2650" s="17" t="s">
        <v>315</v>
      </c>
    </row>
    <row r="2651" spans="1:10">
      <c r="A2651" s="17" t="s">
        <v>2927</v>
      </c>
      <c r="B2651" s="18" t="s">
        <v>318</v>
      </c>
      <c r="C2651" s="17" t="s">
        <v>149</v>
      </c>
      <c r="D2651" s="17" t="s">
        <v>150</v>
      </c>
      <c r="E2651" s="19">
        <v>40674.886805549999</v>
      </c>
      <c r="F2651" s="19">
        <v>40674.90833333</v>
      </c>
      <c r="G2651" s="9">
        <v>31</v>
      </c>
      <c r="H2651" s="9">
        <v>563</v>
      </c>
      <c r="I2651" s="9">
        <v>17453</v>
      </c>
      <c r="J2651" s="17" t="s">
        <v>315</v>
      </c>
    </row>
    <row r="2652" spans="1:10">
      <c r="A2652" s="17" t="s">
        <v>2928</v>
      </c>
      <c r="B2652" s="18" t="s">
        <v>314</v>
      </c>
      <c r="C2652" s="17" t="s">
        <v>271</v>
      </c>
      <c r="D2652" s="17" t="s">
        <v>272</v>
      </c>
      <c r="E2652" s="19">
        <v>43990.479166659999</v>
      </c>
      <c r="F2652" s="19">
        <v>43990.513888879999</v>
      </c>
      <c r="G2652" s="9">
        <v>50</v>
      </c>
      <c r="H2652" s="9">
        <v>349</v>
      </c>
      <c r="I2652" s="9">
        <v>17450</v>
      </c>
      <c r="J2652" s="17" t="s">
        <v>315</v>
      </c>
    </row>
    <row r="2653" spans="1:10">
      <c r="A2653" s="17" t="s">
        <v>2929</v>
      </c>
      <c r="B2653" s="18" t="s">
        <v>314</v>
      </c>
      <c r="C2653" s="17" t="s">
        <v>212</v>
      </c>
      <c r="D2653" s="17" t="s">
        <v>215</v>
      </c>
      <c r="E2653" s="19">
        <v>43328.545138879999</v>
      </c>
      <c r="F2653" s="19">
        <v>43328.711111110002</v>
      </c>
      <c r="G2653" s="9">
        <v>239</v>
      </c>
      <c r="H2653" s="9">
        <v>73</v>
      </c>
      <c r="I2653" s="9">
        <v>17447</v>
      </c>
      <c r="J2653" s="17" t="s">
        <v>315</v>
      </c>
    </row>
    <row r="2654" spans="1:10">
      <c r="A2654" s="17" t="s">
        <v>2930</v>
      </c>
      <c r="B2654" s="18" t="s">
        <v>314</v>
      </c>
      <c r="C2654" s="17" t="s">
        <v>267</v>
      </c>
      <c r="D2654" s="17" t="s">
        <v>125</v>
      </c>
      <c r="E2654" s="19">
        <v>43938.856944439998</v>
      </c>
      <c r="F2654" s="19">
        <v>43940.875694440001</v>
      </c>
      <c r="G2654" s="9">
        <v>2907</v>
      </c>
      <c r="H2654" s="9">
        <v>6</v>
      </c>
      <c r="I2654" s="9">
        <v>17442</v>
      </c>
      <c r="J2654" s="17" t="s">
        <v>315</v>
      </c>
    </row>
    <row r="2655" spans="1:10">
      <c r="A2655" s="17" t="s">
        <v>2931</v>
      </c>
      <c r="B2655" s="18" t="s">
        <v>314</v>
      </c>
      <c r="C2655" s="17" t="s">
        <v>81</v>
      </c>
      <c r="D2655" s="17" t="s">
        <v>82</v>
      </c>
      <c r="E2655" s="19">
        <v>43156.19652777</v>
      </c>
      <c r="F2655" s="19">
        <v>43156.416666659999</v>
      </c>
      <c r="G2655" s="9">
        <v>317</v>
      </c>
      <c r="H2655" s="9">
        <v>55</v>
      </c>
      <c r="I2655" s="9">
        <v>17435</v>
      </c>
      <c r="J2655" s="17" t="s">
        <v>315</v>
      </c>
    </row>
    <row r="2656" spans="1:10">
      <c r="A2656" s="17" t="s">
        <v>2932</v>
      </c>
      <c r="B2656" s="18" t="s">
        <v>314</v>
      </c>
      <c r="C2656" s="17" t="s">
        <v>160</v>
      </c>
      <c r="D2656" s="17" t="s">
        <v>162</v>
      </c>
      <c r="E2656" s="19">
        <v>42331.236805549997</v>
      </c>
      <c r="F2656" s="19">
        <v>42331.422916659998</v>
      </c>
      <c r="G2656" s="9">
        <v>268</v>
      </c>
      <c r="H2656" s="9">
        <v>65</v>
      </c>
      <c r="I2656" s="9">
        <v>17420</v>
      </c>
      <c r="J2656" s="17" t="s">
        <v>315</v>
      </c>
    </row>
    <row r="2657" spans="1:10">
      <c r="A2657" s="17" t="s">
        <v>2933</v>
      </c>
      <c r="B2657" s="18" t="s">
        <v>318</v>
      </c>
      <c r="C2657" s="17" t="s">
        <v>169</v>
      </c>
      <c r="D2657" s="17" t="s">
        <v>170</v>
      </c>
      <c r="E2657" s="19">
        <v>43224.735416659998</v>
      </c>
      <c r="F2657" s="19">
        <v>43225.666666659999</v>
      </c>
      <c r="G2657" s="9">
        <v>1341</v>
      </c>
      <c r="H2657" s="9">
        <v>108</v>
      </c>
      <c r="I2657" s="9">
        <v>17417</v>
      </c>
      <c r="J2657" s="17" t="s">
        <v>315</v>
      </c>
    </row>
    <row r="2658" spans="1:10">
      <c r="A2658" s="17" t="s">
        <v>2934</v>
      </c>
      <c r="B2658" s="18" t="s">
        <v>314</v>
      </c>
      <c r="C2658" s="17" t="s">
        <v>124</v>
      </c>
      <c r="D2658" s="17" t="s">
        <v>125</v>
      </c>
      <c r="E2658" s="19">
        <v>43609.543055549999</v>
      </c>
      <c r="F2658" s="19">
        <v>43609.75902777</v>
      </c>
      <c r="G2658" s="9">
        <v>311</v>
      </c>
      <c r="H2658" s="9">
        <v>56</v>
      </c>
      <c r="I2658" s="9">
        <v>17416</v>
      </c>
      <c r="J2658" s="17" t="s">
        <v>315</v>
      </c>
    </row>
    <row r="2659" spans="1:10">
      <c r="A2659" s="17" t="s">
        <v>2935</v>
      </c>
      <c r="B2659" s="18" t="s">
        <v>318</v>
      </c>
      <c r="C2659" s="17" t="s">
        <v>149</v>
      </c>
      <c r="D2659" s="17" t="s">
        <v>150</v>
      </c>
      <c r="E2659" s="19">
        <v>40149.679861110002</v>
      </c>
      <c r="F2659" s="19">
        <v>40149.961111110002</v>
      </c>
      <c r="G2659" s="9">
        <v>405</v>
      </c>
      <c r="H2659" s="9">
        <v>43</v>
      </c>
      <c r="I2659" s="9">
        <v>17415</v>
      </c>
      <c r="J2659" s="17" t="s">
        <v>315</v>
      </c>
    </row>
    <row r="2660" spans="1:10">
      <c r="A2660" s="17" t="s">
        <v>2936</v>
      </c>
      <c r="B2660" s="18" t="s">
        <v>318</v>
      </c>
      <c r="C2660" s="17" t="s">
        <v>134</v>
      </c>
      <c r="D2660" s="17" t="s">
        <v>136</v>
      </c>
      <c r="E2660" s="19">
        <v>45110.358333329998</v>
      </c>
      <c r="F2660" s="19">
        <v>45110.547222219997</v>
      </c>
      <c r="G2660" s="9">
        <v>272</v>
      </c>
      <c r="H2660" s="9">
        <v>64</v>
      </c>
      <c r="I2660" s="9">
        <v>17408</v>
      </c>
      <c r="J2660" s="17" t="s">
        <v>315</v>
      </c>
    </row>
    <row r="2661" spans="1:10">
      <c r="A2661" s="17" t="s">
        <v>2937</v>
      </c>
      <c r="B2661" s="18" t="s">
        <v>318</v>
      </c>
      <c r="C2661" s="17" t="s">
        <v>49</v>
      </c>
      <c r="D2661" s="17" t="s">
        <v>50</v>
      </c>
      <c r="E2661" s="19">
        <v>44351.324999999997</v>
      </c>
      <c r="F2661" s="19">
        <v>44351.466666660002</v>
      </c>
      <c r="G2661" s="9">
        <v>204</v>
      </c>
      <c r="H2661" s="9">
        <v>122</v>
      </c>
      <c r="I2661" s="9">
        <v>17406</v>
      </c>
      <c r="J2661" s="17" t="s">
        <v>315</v>
      </c>
    </row>
    <row r="2662" spans="1:10">
      <c r="A2662" s="17" t="s">
        <v>2938</v>
      </c>
      <c r="B2662" s="18" t="s">
        <v>318</v>
      </c>
      <c r="C2662" s="17" t="s">
        <v>134</v>
      </c>
      <c r="D2662" s="17" t="s">
        <v>136</v>
      </c>
      <c r="E2662" s="19">
        <v>41894.649305550003</v>
      </c>
      <c r="F2662" s="19">
        <v>41894.665972219998</v>
      </c>
      <c r="G2662" s="9">
        <v>24</v>
      </c>
      <c r="H2662" s="9">
        <v>725</v>
      </c>
      <c r="I2662" s="9">
        <v>17400</v>
      </c>
      <c r="J2662" s="17" t="s">
        <v>315</v>
      </c>
    </row>
    <row r="2663" spans="1:10">
      <c r="A2663" s="17" t="s">
        <v>2939</v>
      </c>
      <c r="B2663" s="18" t="s">
        <v>314</v>
      </c>
      <c r="C2663" s="17" t="s">
        <v>160</v>
      </c>
      <c r="D2663" s="17" t="s">
        <v>162</v>
      </c>
      <c r="E2663" s="19">
        <v>42731.238888879998</v>
      </c>
      <c r="F2663" s="19">
        <v>42731.35069444</v>
      </c>
      <c r="G2663" s="9">
        <v>161</v>
      </c>
      <c r="H2663" s="9">
        <v>108</v>
      </c>
      <c r="I2663" s="9">
        <v>17388</v>
      </c>
      <c r="J2663" s="17" t="s">
        <v>315</v>
      </c>
    </row>
    <row r="2664" spans="1:10">
      <c r="A2664" s="17" t="s">
        <v>2940</v>
      </c>
      <c r="B2664" s="18" t="s">
        <v>314</v>
      </c>
      <c r="C2664" s="17" t="s">
        <v>109</v>
      </c>
      <c r="D2664" s="17" t="s">
        <v>109</v>
      </c>
      <c r="E2664" s="19">
        <v>42505.864583330003</v>
      </c>
      <c r="F2664" s="19">
        <v>42506.084027769997</v>
      </c>
      <c r="G2664" s="9">
        <v>316</v>
      </c>
      <c r="H2664" s="9">
        <v>91</v>
      </c>
      <c r="I2664" s="9">
        <v>17388</v>
      </c>
      <c r="J2664" s="17" t="s">
        <v>315</v>
      </c>
    </row>
    <row r="2665" spans="1:10">
      <c r="A2665" s="17" t="s">
        <v>2941</v>
      </c>
      <c r="B2665" s="18" t="s">
        <v>318</v>
      </c>
      <c r="C2665" s="17" t="s">
        <v>199</v>
      </c>
      <c r="D2665" s="17" t="s">
        <v>200</v>
      </c>
      <c r="E2665" s="19">
        <v>45439.619444440003</v>
      </c>
      <c r="F2665" s="19">
        <v>45439.754861109999</v>
      </c>
      <c r="G2665" s="9">
        <v>195</v>
      </c>
      <c r="H2665" s="9">
        <v>89</v>
      </c>
      <c r="I2665" s="9">
        <v>17355</v>
      </c>
      <c r="J2665" s="17" t="s">
        <v>315</v>
      </c>
    </row>
    <row r="2666" spans="1:10">
      <c r="A2666" s="17" t="s">
        <v>2942</v>
      </c>
      <c r="B2666" s="18" t="s">
        <v>314</v>
      </c>
      <c r="C2666" s="17" t="s">
        <v>282</v>
      </c>
      <c r="D2666" s="17" t="s">
        <v>283</v>
      </c>
      <c r="E2666" s="19">
        <v>43765.074305549999</v>
      </c>
      <c r="F2666" s="19">
        <v>43765.743055550003</v>
      </c>
      <c r="G2666" s="9">
        <v>963</v>
      </c>
      <c r="H2666" s="9">
        <v>18</v>
      </c>
      <c r="I2666" s="9">
        <v>17334</v>
      </c>
      <c r="J2666" s="17" t="s">
        <v>315</v>
      </c>
    </row>
    <row r="2667" spans="1:10">
      <c r="A2667" s="17" t="s">
        <v>2943</v>
      </c>
      <c r="B2667" s="18" t="s">
        <v>314</v>
      </c>
      <c r="C2667" s="17" t="s">
        <v>298</v>
      </c>
      <c r="D2667" s="17" t="s">
        <v>299</v>
      </c>
      <c r="E2667" s="19">
        <v>44596.410416660001</v>
      </c>
      <c r="F2667" s="19">
        <v>44596.531944440001</v>
      </c>
      <c r="G2667" s="9">
        <v>175</v>
      </c>
      <c r="H2667" s="9">
        <v>99</v>
      </c>
      <c r="I2667" s="9">
        <v>17325</v>
      </c>
      <c r="J2667" s="17" t="s">
        <v>315</v>
      </c>
    </row>
    <row r="2668" spans="1:10">
      <c r="A2668" s="17" t="s">
        <v>2944</v>
      </c>
      <c r="B2668" s="18" t="s">
        <v>318</v>
      </c>
      <c r="C2668" s="17" t="s">
        <v>199</v>
      </c>
      <c r="D2668" s="17" t="s">
        <v>201</v>
      </c>
      <c r="E2668" s="19">
        <v>39477.022222220003</v>
      </c>
      <c r="F2668" s="19">
        <v>39477.422916659998</v>
      </c>
      <c r="G2668" s="9">
        <v>577</v>
      </c>
      <c r="H2668" s="9">
        <v>30</v>
      </c>
      <c r="I2668" s="9">
        <v>17310</v>
      </c>
      <c r="J2668" s="17" t="s">
        <v>315</v>
      </c>
    </row>
    <row r="2669" spans="1:10">
      <c r="A2669" s="17" t="s">
        <v>2945</v>
      </c>
      <c r="B2669" s="18" t="s">
        <v>314</v>
      </c>
      <c r="C2669" s="17" t="s">
        <v>160</v>
      </c>
      <c r="D2669" s="17" t="s">
        <v>162</v>
      </c>
      <c r="E2669" s="19">
        <v>41527.397222220003</v>
      </c>
      <c r="F2669" s="19">
        <v>41527.729166659999</v>
      </c>
      <c r="G2669" s="9">
        <v>478</v>
      </c>
      <c r="H2669" s="9">
        <v>45</v>
      </c>
      <c r="I2669" s="9">
        <v>17298</v>
      </c>
      <c r="J2669" s="17" t="s">
        <v>315</v>
      </c>
    </row>
    <row r="2670" spans="1:10">
      <c r="A2670" s="17" t="s">
        <v>2946</v>
      </c>
      <c r="B2670" s="18" t="s">
        <v>314</v>
      </c>
      <c r="C2670" s="17" t="s">
        <v>212</v>
      </c>
      <c r="D2670" s="17" t="s">
        <v>214</v>
      </c>
      <c r="E2670" s="19">
        <v>41438.551388879998</v>
      </c>
      <c r="F2670" s="19">
        <v>41438.786111109999</v>
      </c>
      <c r="G2670" s="9">
        <v>338</v>
      </c>
      <c r="H2670" s="9">
        <v>100</v>
      </c>
      <c r="I2670" s="9">
        <v>17294</v>
      </c>
      <c r="J2670" s="17" t="s">
        <v>315</v>
      </c>
    </row>
    <row r="2671" spans="1:10">
      <c r="A2671" s="17" t="s">
        <v>2947</v>
      </c>
      <c r="B2671" s="18" t="s">
        <v>314</v>
      </c>
      <c r="C2671" s="17" t="s">
        <v>267</v>
      </c>
      <c r="D2671" s="17" t="s">
        <v>125</v>
      </c>
      <c r="E2671" s="19">
        <v>42170.125694440001</v>
      </c>
      <c r="F2671" s="19">
        <v>42170.489583330003</v>
      </c>
      <c r="G2671" s="9">
        <v>524</v>
      </c>
      <c r="H2671" s="9">
        <v>33</v>
      </c>
      <c r="I2671" s="9">
        <v>17292</v>
      </c>
      <c r="J2671" s="17" t="s">
        <v>315</v>
      </c>
    </row>
    <row r="2672" spans="1:10">
      <c r="A2672" s="17" t="s">
        <v>2948</v>
      </c>
      <c r="B2672" s="18" t="s">
        <v>314</v>
      </c>
      <c r="C2672" s="17" t="s">
        <v>160</v>
      </c>
      <c r="D2672" s="17" t="s">
        <v>161</v>
      </c>
      <c r="E2672" s="19">
        <v>42796.278472220001</v>
      </c>
      <c r="F2672" s="19">
        <v>42797.479166659999</v>
      </c>
      <c r="G2672" s="9">
        <v>1729</v>
      </c>
      <c r="H2672" s="9">
        <v>10</v>
      </c>
      <c r="I2672" s="9">
        <v>17290</v>
      </c>
      <c r="J2672" s="17" t="s">
        <v>315</v>
      </c>
    </row>
    <row r="2673" spans="1:10">
      <c r="A2673" s="17" t="s">
        <v>2949</v>
      </c>
      <c r="B2673" s="18" t="s">
        <v>314</v>
      </c>
      <c r="C2673" s="17" t="s">
        <v>137</v>
      </c>
      <c r="D2673" s="17" t="s">
        <v>138</v>
      </c>
      <c r="E2673" s="19">
        <v>42460.581250000003</v>
      </c>
      <c r="F2673" s="19">
        <v>42460.72083333</v>
      </c>
      <c r="G2673" s="9">
        <v>201</v>
      </c>
      <c r="H2673" s="9">
        <v>86</v>
      </c>
      <c r="I2673" s="9">
        <v>17286</v>
      </c>
      <c r="J2673" s="17" t="s">
        <v>315</v>
      </c>
    </row>
    <row r="2674" spans="1:10">
      <c r="A2674" s="17" t="s">
        <v>2950</v>
      </c>
      <c r="B2674" s="18" t="s">
        <v>318</v>
      </c>
      <c r="C2674" s="17" t="s">
        <v>280</v>
      </c>
      <c r="D2674" s="17" t="s">
        <v>70</v>
      </c>
      <c r="E2674" s="19">
        <v>43976.083333330003</v>
      </c>
      <c r="F2674" s="19">
        <v>43976.654166660002</v>
      </c>
      <c r="G2674" s="9">
        <v>822</v>
      </c>
      <c r="H2674" s="9">
        <v>21</v>
      </c>
      <c r="I2674" s="9">
        <v>17262</v>
      </c>
      <c r="J2674" s="17" t="s">
        <v>315</v>
      </c>
    </row>
    <row r="2675" spans="1:10">
      <c r="A2675" s="17" t="s">
        <v>2951</v>
      </c>
      <c r="B2675" s="18" t="s">
        <v>314</v>
      </c>
      <c r="C2675" s="17" t="s">
        <v>282</v>
      </c>
      <c r="D2675" s="17" t="s">
        <v>283</v>
      </c>
      <c r="E2675" s="19">
        <v>42097.938194440001</v>
      </c>
      <c r="F2675" s="19">
        <v>42098.4375</v>
      </c>
      <c r="G2675" s="9">
        <v>719</v>
      </c>
      <c r="H2675" s="9">
        <v>24</v>
      </c>
      <c r="I2675" s="9">
        <v>17256</v>
      </c>
      <c r="J2675" s="17" t="s">
        <v>315</v>
      </c>
    </row>
    <row r="2676" spans="1:10">
      <c r="A2676" s="17" t="s">
        <v>2952</v>
      </c>
      <c r="B2676" s="18" t="s">
        <v>314</v>
      </c>
      <c r="C2676" s="17" t="s">
        <v>124</v>
      </c>
      <c r="D2676" s="17" t="s">
        <v>125</v>
      </c>
      <c r="E2676" s="19">
        <v>43504.863194439997</v>
      </c>
      <c r="F2676" s="19">
        <v>43505.135416659999</v>
      </c>
      <c r="G2676" s="9">
        <v>392</v>
      </c>
      <c r="H2676" s="9">
        <v>44</v>
      </c>
      <c r="I2676" s="9">
        <v>17248</v>
      </c>
      <c r="J2676" s="17" t="s">
        <v>315</v>
      </c>
    </row>
    <row r="2677" spans="1:10">
      <c r="A2677" s="17" t="s">
        <v>2953</v>
      </c>
      <c r="B2677" s="18" t="s">
        <v>314</v>
      </c>
      <c r="C2677" s="17" t="s">
        <v>212</v>
      </c>
      <c r="D2677" s="17" t="s">
        <v>214</v>
      </c>
      <c r="E2677" s="19">
        <v>40602.931944440003</v>
      </c>
      <c r="F2677" s="19">
        <v>40603.166666659999</v>
      </c>
      <c r="G2677" s="9">
        <v>338</v>
      </c>
      <c r="H2677" s="9">
        <v>51</v>
      </c>
      <c r="I2677" s="9">
        <v>17238</v>
      </c>
      <c r="J2677" s="17" t="s">
        <v>315</v>
      </c>
    </row>
    <row r="2678" spans="1:10">
      <c r="A2678" s="17" t="s">
        <v>2954</v>
      </c>
      <c r="B2678" s="18" t="s">
        <v>314</v>
      </c>
      <c r="C2678" s="17" t="s">
        <v>52</v>
      </c>
      <c r="D2678" s="17" t="s">
        <v>54</v>
      </c>
      <c r="E2678" s="19">
        <v>43443.929861110002</v>
      </c>
      <c r="F2678" s="19">
        <v>43444.390277769999</v>
      </c>
      <c r="G2678" s="9">
        <v>663</v>
      </c>
      <c r="H2678" s="9">
        <v>26</v>
      </c>
      <c r="I2678" s="9">
        <v>17238</v>
      </c>
      <c r="J2678" s="17" t="s">
        <v>315</v>
      </c>
    </row>
    <row r="2679" spans="1:10">
      <c r="A2679" s="17" t="s">
        <v>2955</v>
      </c>
      <c r="B2679" s="18" t="s">
        <v>314</v>
      </c>
      <c r="C2679" s="17" t="s">
        <v>212</v>
      </c>
      <c r="D2679" s="17" t="s">
        <v>215</v>
      </c>
      <c r="E2679" s="19">
        <v>42194.430555550003</v>
      </c>
      <c r="F2679" s="19">
        <v>42195.759722219998</v>
      </c>
      <c r="G2679" s="9">
        <v>1914</v>
      </c>
      <c r="H2679" s="9">
        <v>9</v>
      </c>
      <c r="I2679" s="9">
        <v>17226</v>
      </c>
      <c r="J2679" s="17" t="s">
        <v>315</v>
      </c>
    </row>
    <row r="2680" spans="1:10">
      <c r="A2680" s="17" t="s">
        <v>2956</v>
      </c>
      <c r="B2680" s="18" t="s">
        <v>314</v>
      </c>
      <c r="C2680" s="17" t="s">
        <v>291</v>
      </c>
      <c r="D2680" s="17" t="s">
        <v>195</v>
      </c>
      <c r="E2680" s="19">
        <v>41304.313194440001</v>
      </c>
      <c r="F2680" s="19">
        <v>41304.572916659999</v>
      </c>
      <c r="G2680" s="9">
        <v>374</v>
      </c>
      <c r="H2680" s="9">
        <v>46</v>
      </c>
      <c r="I2680" s="9">
        <v>17204</v>
      </c>
      <c r="J2680" s="17" t="s">
        <v>315</v>
      </c>
    </row>
    <row r="2681" spans="1:10">
      <c r="A2681" s="17" t="s">
        <v>2957</v>
      </c>
      <c r="B2681" s="18" t="s">
        <v>314</v>
      </c>
      <c r="C2681" s="17" t="s">
        <v>291</v>
      </c>
      <c r="D2681" s="17" t="s">
        <v>292</v>
      </c>
      <c r="E2681" s="19">
        <v>44489.246527770003</v>
      </c>
      <c r="F2681" s="19">
        <v>44489.84375</v>
      </c>
      <c r="G2681" s="9">
        <v>860</v>
      </c>
      <c r="H2681" s="9">
        <v>44</v>
      </c>
      <c r="I2681" s="9">
        <v>17200</v>
      </c>
      <c r="J2681" s="17" t="s">
        <v>315</v>
      </c>
    </row>
    <row r="2682" spans="1:10">
      <c r="A2682" s="17" t="s">
        <v>2958</v>
      </c>
      <c r="B2682" s="18" t="s">
        <v>314</v>
      </c>
      <c r="C2682" s="17" t="s">
        <v>291</v>
      </c>
      <c r="D2682" s="17" t="s">
        <v>292</v>
      </c>
      <c r="E2682" s="19">
        <v>39660.305555550003</v>
      </c>
      <c r="F2682" s="19">
        <v>39660.583333330003</v>
      </c>
      <c r="G2682" s="9">
        <v>400</v>
      </c>
      <c r="H2682" s="9">
        <v>43</v>
      </c>
      <c r="I2682" s="9">
        <v>17200</v>
      </c>
      <c r="J2682" s="17" t="s">
        <v>315</v>
      </c>
    </row>
    <row r="2683" spans="1:10">
      <c r="A2683" s="17" t="s">
        <v>2959</v>
      </c>
      <c r="B2683" s="18" t="s">
        <v>314</v>
      </c>
      <c r="C2683" s="17" t="s">
        <v>160</v>
      </c>
      <c r="D2683" s="17" t="s">
        <v>162</v>
      </c>
      <c r="E2683" s="19">
        <v>39763.070138880001</v>
      </c>
      <c r="F2683" s="19">
        <v>39763.166666659999</v>
      </c>
      <c r="G2683" s="9">
        <v>139</v>
      </c>
      <c r="H2683" s="9">
        <v>127</v>
      </c>
      <c r="I2683" s="9">
        <v>17185</v>
      </c>
      <c r="J2683" s="17" t="s">
        <v>315</v>
      </c>
    </row>
    <row r="2684" spans="1:10">
      <c r="A2684" s="17" t="s">
        <v>2960</v>
      </c>
      <c r="B2684" s="18" t="s">
        <v>314</v>
      </c>
      <c r="C2684" s="17" t="s">
        <v>124</v>
      </c>
      <c r="D2684" s="17" t="s">
        <v>125</v>
      </c>
      <c r="E2684" s="19">
        <v>43516.69097222</v>
      </c>
      <c r="F2684" s="19">
        <v>43516.87847222</v>
      </c>
      <c r="G2684" s="9">
        <v>270</v>
      </c>
      <c r="H2684" s="9">
        <v>76</v>
      </c>
      <c r="I2684" s="9">
        <v>17172</v>
      </c>
      <c r="J2684" s="17" t="s">
        <v>315</v>
      </c>
    </row>
    <row r="2685" spans="1:10">
      <c r="A2685" s="17" t="s">
        <v>2961</v>
      </c>
      <c r="B2685" s="18" t="s">
        <v>351</v>
      </c>
      <c r="C2685" s="17" t="s">
        <v>99</v>
      </c>
      <c r="D2685" s="17" t="s">
        <v>103</v>
      </c>
      <c r="E2685" s="19">
        <v>42459.555555550003</v>
      </c>
      <c r="F2685" s="19">
        <v>42459.65</v>
      </c>
      <c r="G2685" s="9">
        <v>136</v>
      </c>
      <c r="H2685" s="9">
        <v>126</v>
      </c>
      <c r="I2685" s="9">
        <v>17136</v>
      </c>
      <c r="J2685" s="17" t="s">
        <v>315</v>
      </c>
    </row>
    <row r="2686" spans="1:10">
      <c r="A2686" s="17" t="s">
        <v>2962</v>
      </c>
      <c r="B2686" s="18" t="s">
        <v>318</v>
      </c>
      <c r="C2686" s="17" t="s">
        <v>206</v>
      </c>
      <c r="D2686" s="17" t="s">
        <v>208</v>
      </c>
      <c r="E2686" s="19">
        <v>40685.854861109998</v>
      </c>
      <c r="F2686" s="19">
        <v>40686.770138879998</v>
      </c>
      <c r="G2686" s="9">
        <v>1318</v>
      </c>
      <c r="H2686" s="9">
        <v>13</v>
      </c>
      <c r="I2686" s="9">
        <v>17134</v>
      </c>
      <c r="J2686" s="17" t="s">
        <v>315</v>
      </c>
    </row>
    <row r="2687" spans="1:10">
      <c r="A2687" s="17" t="s">
        <v>2963</v>
      </c>
      <c r="B2687" s="18" t="s">
        <v>318</v>
      </c>
      <c r="C2687" s="17" t="s">
        <v>169</v>
      </c>
      <c r="D2687" s="17" t="s">
        <v>171</v>
      </c>
      <c r="E2687" s="19">
        <v>43320.865277769997</v>
      </c>
      <c r="F2687" s="19">
        <v>43321.066666660001</v>
      </c>
      <c r="G2687" s="9">
        <v>290</v>
      </c>
      <c r="H2687" s="9">
        <v>59</v>
      </c>
      <c r="I2687" s="9">
        <v>17110</v>
      </c>
      <c r="J2687" s="17" t="s">
        <v>315</v>
      </c>
    </row>
    <row r="2688" spans="1:10">
      <c r="A2688" s="17" t="s">
        <v>2964</v>
      </c>
      <c r="B2688" s="18" t="s">
        <v>314</v>
      </c>
      <c r="C2688" s="17" t="s">
        <v>212</v>
      </c>
      <c r="D2688" s="17" t="s">
        <v>215</v>
      </c>
      <c r="E2688" s="19">
        <v>40707.534027770002</v>
      </c>
      <c r="F2688" s="19">
        <v>40708.613888879998</v>
      </c>
      <c r="G2688" s="9">
        <v>1555</v>
      </c>
      <c r="H2688" s="9">
        <v>11</v>
      </c>
      <c r="I2688" s="9">
        <v>17105</v>
      </c>
      <c r="J2688" s="17" t="s">
        <v>315</v>
      </c>
    </row>
    <row r="2689" spans="1:10">
      <c r="A2689" s="17" t="s">
        <v>2965</v>
      </c>
      <c r="B2689" s="18" t="s">
        <v>314</v>
      </c>
      <c r="C2689" s="17" t="s">
        <v>212</v>
      </c>
      <c r="D2689" s="17" t="s">
        <v>213</v>
      </c>
      <c r="E2689" s="19">
        <v>39625.711805550003</v>
      </c>
      <c r="F2689" s="19">
        <v>39626.107638879999</v>
      </c>
      <c r="G2689" s="9">
        <v>570</v>
      </c>
      <c r="H2689" s="9">
        <v>30</v>
      </c>
      <c r="I2689" s="9">
        <v>17100</v>
      </c>
      <c r="J2689" s="17" t="s">
        <v>315</v>
      </c>
    </row>
    <row r="2690" spans="1:10">
      <c r="A2690" s="17" t="s">
        <v>2966</v>
      </c>
      <c r="B2690" s="18" t="s">
        <v>314</v>
      </c>
      <c r="C2690" s="17" t="s">
        <v>109</v>
      </c>
      <c r="D2690" s="17" t="s">
        <v>109</v>
      </c>
      <c r="E2690" s="19">
        <v>40832.581250000003</v>
      </c>
      <c r="F2690" s="19">
        <v>40832.763888879999</v>
      </c>
      <c r="G2690" s="9">
        <v>263</v>
      </c>
      <c r="H2690" s="9">
        <v>65</v>
      </c>
      <c r="I2690" s="9">
        <v>17095</v>
      </c>
      <c r="J2690" s="17" t="s">
        <v>315</v>
      </c>
    </row>
    <row r="2691" spans="1:10">
      <c r="A2691" s="17" t="s">
        <v>2967</v>
      </c>
      <c r="B2691" s="18" t="s">
        <v>314</v>
      </c>
      <c r="C2691" s="17" t="s">
        <v>212</v>
      </c>
      <c r="D2691" s="17" t="s">
        <v>214</v>
      </c>
      <c r="E2691" s="19">
        <v>45439.722916660001</v>
      </c>
      <c r="F2691" s="19">
        <v>45442.6875</v>
      </c>
      <c r="G2691" s="9">
        <v>4269</v>
      </c>
      <c r="H2691" s="9">
        <v>4</v>
      </c>
      <c r="I2691" s="9">
        <v>17076</v>
      </c>
      <c r="J2691" s="17" t="s">
        <v>315</v>
      </c>
    </row>
    <row r="2692" spans="1:10">
      <c r="A2692" s="17" t="s">
        <v>2968</v>
      </c>
      <c r="B2692" s="18" t="s">
        <v>318</v>
      </c>
      <c r="C2692" s="17" t="s">
        <v>254</v>
      </c>
      <c r="D2692" s="17" t="s">
        <v>255</v>
      </c>
      <c r="E2692" s="19">
        <v>42223.029861110001</v>
      </c>
      <c r="F2692" s="19">
        <v>42223.141666659998</v>
      </c>
      <c r="G2692" s="9">
        <v>161</v>
      </c>
      <c r="H2692" s="9">
        <v>106</v>
      </c>
      <c r="I2692" s="9">
        <v>17066</v>
      </c>
      <c r="J2692" s="17" t="s">
        <v>315</v>
      </c>
    </row>
    <row r="2693" spans="1:10">
      <c r="A2693" s="17" t="s">
        <v>2969</v>
      </c>
      <c r="B2693" s="18" t="s">
        <v>314</v>
      </c>
      <c r="C2693" s="17" t="s">
        <v>298</v>
      </c>
      <c r="D2693" s="17" t="s">
        <v>299</v>
      </c>
      <c r="E2693" s="19">
        <v>43919.574999999997</v>
      </c>
      <c r="F2693" s="19">
        <v>43919.88194444</v>
      </c>
      <c r="G2693" s="9">
        <v>442</v>
      </c>
      <c r="H2693" s="9">
        <v>46</v>
      </c>
      <c r="I2693" s="9">
        <v>17065</v>
      </c>
      <c r="J2693" s="17" t="s">
        <v>315</v>
      </c>
    </row>
    <row r="2694" spans="1:10">
      <c r="A2694" s="17" t="s">
        <v>2970</v>
      </c>
      <c r="B2694" s="18" t="s">
        <v>351</v>
      </c>
      <c r="C2694" s="17" t="s">
        <v>99</v>
      </c>
      <c r="D2694" s="17" t="s">
        <v>103</v>
      </c>
      <c r="E2694" s="19">
        <v>43248.671527769999</v>
      </c>
      <c r="F2694" s="19">
        <v>43249.029861110001</v>
      </c>
      <c r="G2694" s="9">
        <v>516</v>
      </c>
      <c r="H2694" s="9">
        <v>33</v>
      </c>
      <c r="I2694" s="9">
        <v>17028</v>
      </c>
      <c r="J2694" s="17" t="s">
        <v>315</v>
      </c>
    </row>
    <row r="2695" spans="1:10">
      <c r="A2695" s="17" t="s">
        <v>2971</v>
      </c>
      <c r="B2695" s="18" t="s">
        <v>318</v>
      </c>
      <c r="C2695" s="17" t="s">
        <v>149</v>
      </c>
      <c r="D2695" s="17" t="s">
        <v>151</v>
      </c>
      <c r="E2695" s="19">
        <v>42194.685416660002</v>
      </c>
      <c r="F2695" s="19">
        <v>42195.529861110001</v>
      </c>
      <c r="G2695" s="9">
        <v>1216</v>
      </c>
      <c r="H2695" s="9">
        <v>14</v>
      </c>
      <c r="I2695" s="9">
        <v>17024</v>
      </c>
      <c r="J2695" s="17" t="s">
        <v>315</v>
      </c>
    </row>
    <row r="2696" spans="1:10">
      <c r="A2696" s="17" t="s">
        <v>2972</v>
      </c>
      <c r="B2696" s="18" t="s">
        <v>314</v>
      </c>
      <c r="C2696" s="17" t="s">
        <v>78</v>
      </c>
      <c r="D2696" s="17" t="s">
        <v>80</v>
      </c>
      <c r="E2696" s="19">
        <v>41114.653472220001</v>
      </c>
      <c r="F2696" s="19">
        <v>41114.746527770003</v>
      </c>
      <c r="G2696" s="9">
        <v>134</v>
      </c>
      <c r="H2696" s="9">
        <v>127</v>
      </c>
      <c r="I2696" s="9">
        <v>17018</v>
      </c>
      <c r="J2696" s="17" t="s">
        <v>315</v>
      </c>
    </row>
    <row r="2697" spans="1:10">
      <c r="A2697" s="17" t="s">
        <v>2973</v>
      </c>
      <c r="B2697" s="18" t="s">
        <v>351</v>
      </c>
      <c r="C2697" s="17" t="s">
        <v>99</v>
      </c>
      <c r="D2697" s="17" t="s">
        <v>103</v>
      </c>
      <c r="E2697" s="19">
        <v>42722.779166660002</v>
      </c>
      <c r="F2697" s="19">
        <v>42722.867361110002</v>
      </c>
      <c r="G2697" s="9">
        <v>127</v>
      </c>
      <c r="H2697" s="9">
        <v>134</v>
      </c>
      <c r="I2697" s="9">
        <v>17018</v>
      </c>
      <c r="J2697" s="17" t="s">
        <v>315</v>
      </c>
    </row>
    <row r="2698" spans="1:10">
      <c r="A2698" s="17" t="s">
        <v>2974</v>
      </c>
      <c r="B2698" s="18" t="s">
        <v>314</v>
      </c>
      <c r="C2698" s="17" t="s">
        <v>124</v>
      </c>
      <c r="D2698" s="17" t="s">
        <v>125</v>
      </c>
      <c r="E2698" s="19">
        <v>41769.549305549997</v>
      </c>
      <c r="F2698" s="19">
        <v>41769.695138880001</v>
      </c>
      <c r="G2698" s="9">
        <v>210</v>
      </c>
      <c r="H2698" s="9">
        <v>81</v>
      </c>
      <c r="I2698" s="9">
        <v>17010</v>
      </c>
      <c r="J2698" s="17" t="s">
        <v>315</v>
      </c>
    </row>
    <row r="2699" spans="1:10">
      <c r="A2699" s="17" t="s">
        <v>2975</v>
      </c>
      <c r="B2699" s="18" t="s">
        <v>314</v>
      </c>
      <c r="C2699" s="17" t="s">
        <v>124</v>
      </c>
      <c r="D2699" s="17" t="s">
        <v>125</v>
      </c>
      <c r="E2699" s="19">
        <v>39634.804861110002</v>
      </c>
      <c r="F2699" s="19">
        <v>39635.277083330002</v>
      </c>
      <c r="G2699" s="9">
        <v>680</v>
      </c>
      <c r="H2699" s="9">
        <v>25</v>
      </c>
      <c r="I2699" s="9">
        <v>17000</v>
      </c>
      <c r="J2699" s="17" t="s">
        <v>315</v>
      </c>
    </row>
    <row r="2700" spans="1:10">
      <c r="A2700" s="17" t="s">
        <v>2976</v>
      </c>
      <c r="B2700" s="18" t="s">
        <v>318</v>
      </c>
      <c r="C2700" s="17" t="s">
        <v>280</v>
      </c>
      <c r="D2700" s="17" t="s">
        <v>70</v>
      </c>
      <c r="E2700" s="19">
        <v>44807.75694444</v>
      </c>
      <c r="F2700" s="19">
        <v>44807.895833330003</v>
      </c>
      <c r="G2700" s="9">
        <v>200</v>
      </c>
      <c r="H2700" s="9">
        <v>85</v>
      </c>
      <c r="I2700" s="9">
        <v>17000</v>
      </c>
      <c r="J2700" s="17" t="s">
        <v>315</v>
      </c>
    </row>
    <row r="2701" spans="1:10">
      <c r="A2701" s="17" t="s">
        <v>2977</v>
      </c>
      <c r="B2701" s="18" t="s">
        <v>314</v>
      </c>
      <c r="C2701" s="17" t="s">
        <v>52</v>
      </c>
      <c r="D2701" s="17" t="s">
        <v>53</v>
      </c>
      <c r="E2701" s="19">
        <v>43569.677083330003</v>
      </c>
      <c r="F2701" s="19">
        <v>43569.88055555</v>
      </c>
      <c r="G2701" s="9">
        <v>293</v>
      </c>
      <c r="H2701" s="9">
        <v>58</v>
      </c>
      <c r="I2701" s="9">
        <v>16994</v>
      </c>
      <c r="J2701" s="17" t="s">
        <v>315</v>
      </c>
    </row>
    <row r="2702" spans="1:10">
      <c r="A2702" s="17" t="s">
        <v>2978</v>
      </c>
      <c r="B2702" s="18" t="s">
        <v>314</v>
      </c>
      <c r="C2702" s="17" t="s">
        <v>81</v>
      </c>
      <c r="D2702" s="17" t="s">
        <v>82</v>
      </c>
      <c r="E2702" s="19">
        <v>40791.731944439998</v>
      </c>
      <c r="F2702" s="19">
        <v>40791.870833330002</v>
      </c>
      <c r="G2702" s="9">
        <v>200</v>
      </c>
      <c r="H2702" s="9">
        <v>96</v>
      </c>
      <c r="I2702" s="9">
        <v>16989</v>
      </c>
      <c r="J2702" s="17" t="s">
        <v>315</v>
      </c>
    </row>
    <row r="2703" spans="1:10">
      <c r="A2703" s="17" t="s">
        <v>2979</v>
      </c>
      <c r="B2703" s="18" t="s">
        <v>314</v>
      </c>
      <c r="C2703" s="17" t="s">
        <v>160</v>
      </c>
      <c r="D2703" s="17" t="s">
        <v>162</v>
      </c>
      <c r="E2703" s="19">
        <v>39975.663888880001</v>
      </c>
      <c r="F2703" s="19">
        <v>39975.854166659999</v>
      </c>
      <c r="G2703" s="9">
        <v>274</v>
      </c>
      <c r="H2703" s="9">
        <v>62</v>
      </c>
      <c r="I2703" s="9">
        <v>16988</v>
      </c>
      <c r="J2703" s="17" t="s">
        <v>315</v>
      </c>
    </row>
    <row r="2704" spans="1:10">
      <c r="A2704" s="17" t="s">
        <v>2980</v>
      </c>
      <c r="B2704" s="18" t="s">
        <v>314</v>
      </c>
      <c r="C2704" s="17" t="s">
        <v>124</v>
      </c>
      <c r="D2704" s="17" t="s">
        <v>125</v>
      </c>
      <c r="E2704" s="19">
        <v>43093.848611109999</v>
      </c>
      <c r="F2704" s="19">
        <v>43094.50208333</v>
      </c>
      <c r="G2704" s="9">
        <v>941</v>
      </c>
      <c r="H2704" s="9">
        <v>18</v>
      </c>
      <c r="I2704" s="9">
        <v>16938</v>
      </c>
      <c r="J2704" s="17" t="s">
        <v>315</v>
      </c>
    </row>
    <row r="2705" spans="1:10">
      <c r="A2705" s="17" t="s">
        <v>2981</v>
      </c>
      <c r="B2705" s="18" t="s">
        <v>314</v>
      </c>
      <c r="C2705" s="17" t="s">
        <v>212</v>
      </c>
      <c r="D2705" s="17" t="s">
        <v>215</v>
      </c>
      <c r="E2705" s="19">
        <v>40747.254166660001</v>
      </c>
      <c r="F2705" s="19">
        <v>40747.65972222</v>
      </c>
      <c r="G2705" s="9">
        <v>584</v>
      </c>
      <c r="H2705" s="9">
        <v>29</v>
      </c>
      <c r="I2705" s="9">
        <v>16936</v>
      </c>
      <c r="J2705" s="17" t="s">
        <v>315</v>
      </c>
    </row>
    <row r="2706" spans="1:10">
      <c r="A2706" s="17" t="s">
        <v>2982</v>
      </c>
      <c r="B2706" s="18" t="s">
        <v>318</v>
      </c>
      <c r="C2706" s="17" t="s">
        <v>199</v>
      </c>
      <c r="D2706" s="17" t="s">
        <v>201</v>
      </c>
      <c r="E2706" s="19">
        <v>45080.75694444</v>
      </c>
      <c r="F2706" s="19">
        <v>45080.884722219998</v>
      </c>
      <c r="G2706" s="9">
        <v>184</v>
      </c>
      <c r="H2706" s="9">
        <v>92</v>
      </c>
      <c r="I2706" s="9">
        <v>16928</v>
      </c>
      <c r="J2706" s="17" t="s">
        <v>315</v>
      </c>
    </row>
    <row r="2707" spans="1:10">
      <c r="A2707" s="17" t="s">
        <v>2983</v>
      </c>
      <c r="B2707" s="18" t="s">
        <v>318</v>
      </c>
      <c r="C2707" s="17" t="s">
        <v>149</v>
      </c>
      <c r="D2707" s="17" t="s">
        <v>151</v>
      </c>
      <c r="E2707" s="19">
        <v>43473.791666659999</v>
      </c>
      <c r="F2707" s="19">
        <v>43474.526388879996</v>
      </c>
      <c r="G2707" s="9">
        <v>1058</v>
      </c>
      <c r="H2707" s="9">
        <v>62</v>
      </c>
      <c r="I2707" s="9">
        <v>16918</v>
      </c>
      <c r="J2707" s="17" t="s">
        <v>315</v>
      </c>
    </row>
    <row r="2708" spans="1:10">
      <c r="A2708" s="17" t="s">
        <v>2984</v>
      </c>
      <c r="B2708" s="18" t="s">
        <v>314</v>
      </c>
      <c r="C2708" s="17" t="s">
        <v>160</v>
      </c>
      <c r="D2708" s="17" t="s">
        <v>162</v>
      </c>
      <c r="E2708" s="19">
        <v>42067.602083329999</v>
      </c>
      <c r="F2708" s="19">
        <v>42070.536111109999</v>
      </c>
      <c r="G2708" s="9">
        <v>4225</v>
      </c>
      <c r="H2708" s="9">
        <v>4</v>
      </c>
      <c r="I2708" s="9">
        <v>16900</v>
      </c>
      <c r="J2708" s="17" t="s">
        <v>315</v>
      </c>
    </row>
    <row r="2709" spans="1:10">
      <c r="A2709" s="17" t="s">
        <v>2985</v>
      </c>
      <c r="B2709" s="18" t="s">
        <v>314</v>
      </c>
      <c r="C2709" s="17" t="s">
        <v>78</v>
      </c>
      <c r="D2709" s="17" t="s">
        <v>79</v>
      </c>
      <c r="E2709" s="19">
        <v>45567.94097222</v>
      </c>
      <c r="F2709" s="19">
        <v>45568.512499999997</v>
      </c>
      <c r="G2709" s="9">
        <v>823</v>
      </c>
      <c r="H2709" s="9">
        <v>56</v>
      </c>
      <c r="I2709" s="9">
        <v>16898</v>
      </c>
      <c r="J2709" s="17" t="s">
        <v>315</v>
      </c>
    </row>
    <row r="2710" spans="1:10">
      <c r="A2710" s="17" t="s">
        <v>2986</v>
      </c>
      <c r="B2710" s="18" t="s">
        <v>314</v>
      </c>
      <c r="C2710" s="17" t="s">
        <v>298</v>
      </c>
      <c r="D2710" s="17" t="s">
        <v>299</v>
      </c>
      <c r="E2710" s="19">
        <v>45021.55</v>
      </c>
      <c r="F2710" s="19">
        <v>45021.748611110001</v>
      </c>
      <c r="G2710" s="9">
        <v>286</v>
      </c>
      <c r="H2710" s="9">
        <v>176</v>
      </c>
      <c r="I2710" s="9">
        <v>16890</v>
      </c>
      <c r="J2710" s="17" t="s">
        <v>315</v>
      </c>
    </row>
    <row r="2711" spans="1:10">
      <c r="A2711" s="17" t="s">
        <v>2987</v>
      </c>
      <c r="B2711" s="18" t="s">
        <v>314</v>
      </c>
      <c r="C2711" s="17" t="s">
        <v>212</v>
      </c>
      <c r="D2711" s="17" t="s">
        <v>215</v>
      </c>
      <c r="E2711" s="19">
        <v>44283.429861110002</v>
      </c>
      <c r="F2711" s="19">
        <v>44284.60277777</v>
      </c>
      <c r="G2711" s="9">
        <v>1689</v>
      </c>
      <c r="H2711" s="9">
        <v>10</v>
      </c>
      <c r="I2711" s="9">
        <v>16890</v>
      </c>
      <c r="J2711" s="17" t="s">
        <v>315</v>
      </c>
    </row>
    <row r="2712" spans="1:10">
      <c r="A2712" s="17" t="s">
        <v>2988</v>
      </c>
      <c r="B2712" s="18" t="s">
        <v>314</v>
      </c>
      <c r="C2712" s="17" t="s">
        <v>291</v>
      </c>
      <c r="D2712" s="17" t="s">
        <v>195</v>
      </c>
      <c r="E2712" s="19">
        <v>44037.484027769999</v>
      </c>
      <c r="F2712" s="19">
        <v>44037.97222222</v>
      </c>
      <c r="G2712" s="9">
        <v>703</v>
      </c>
      <c r="H2712" s="9">
        <v>37</v>
      </c>
      <c r="I2712" s="9">
        <v>16865</v>
      </c>
      <c r="J2712" s="17" t="s">
        <v>315</v>
      </c>
    </row>
    <row r="2713" spans="1:10">
      <c r="A2713" s="17" t="s">
        <v>2989</v>
      </c>
      <c r="B2713" s="18" t="s">
        <v>314</v>
      </c>
      <c r="C2713" s="17" t="s">
        <v>212</v>
      </c>
      <c r="D2713" s="17" t="s">
        <v>215</v>
      </c>
      <c r="E2713" s="19">
        <v>43636.219444440001</v>
      </c>
      <c r="F2713" s="19">
        <v>43636.44444444</v>
      </c>
      <c r="G2713" s="9">
        <v>324</v>
      </c>
      <c r="H2713" s="9">
        <v>52</v>
      </c>
      <c r="I2713" s="9">
        <v>16848</v>
      </c>
      <c r="J2713" s="17" t="s">
        <v>315</v>
      </c>
    </row>
    <row r="2714" spans="1:10">
      <c r="A2714" s="17" t="s">
        <v>2990</v>
      </c>
      <c r="B2714" s="18" t="s">
        <v>314</v>
      </c>
      <c r="C2714" s="17" t="s">
        <v>52</v>
      </c>
      <c r="D2714" s="17" t="s">
        <v>54</v>
      </c>
      <c r="E2714" s="19">
        <v>44951.66319444</v>
      </c>
      <c r="F2714" s="19">
        <v>44951.72222222</v>
      </c>
      <c r="G2714" s="9">
        <v>85</v>
      </c>
      <c r="H2714" s="9">
        <v>198</v>
      </c>
      <c r="I2714" s="9">
        <v>16830</v>
      </c>
      <c r="J2714" s="17" t="s">
        <v>315</v>
      </c>
    </row>
    <row r="2715" spans="1:10">
      <c r="A2715" s="17" t="s">
        <v>2991</v>
      </c>
      <c r="B2715" s="18" t="s">
        <v>314</v>
      </c>
      <c r="C2715" s="17" t="s">
        <v>192</v>
      </c>
      <c r="D2715" s="17" t="s">
        <v>193</v>
      </c>
      <c r="E2715" s="19">
        <v>41436.109027769999</v>
      </c>
      <c r="F2715" s="19">
        <v>41436.25694444</v>
      </c>
      <c r="G2715" s="9">
        <v>213</v>
      </c>
      <c r="H2715" s="9">
        <v>79</v>
      </c>
      <c r="I2715" s="9">
        <v>16827</v>
      </c>
      <c r="J2715" s="17" t="s">
        <v>315</v>
      </c>
    </row>
    <row r="2716" spans="1:10">
      <c r="A2716" s="17" t="s">
        <v>2992</v>
      </c>
      <c r="B2716" s="18" t="s">
        <v>314</v>
      </c>
      <c r="C2716" s="17" t="s">
        <v>195</v>
      </c>
      <c r="D2716" s="17" t="s">
        <v>197</v>
      </c>
      <c r="E2716" s="19">
        <v>45136.840972220001</v>
      </c>
      <c r="F2716" s="19">
        <v>45137.489583330003</v>
      </c>
      <c r="G2716" s="9">
        <v>934</v>
      </c>
      <c r="H2716" s="9">
        <v>18</v>
      </c>
      <c r="I2716" s="9">
        <v>16812</v>
      </c>
      <c r="J2716" s="17" t="s">
        <v>315</v>
      </c>
    </row>
    <row r="2717" spans="1:10">
      <c r="A2717" s="17" t="s">
        <v>2993</v>
      </c>
      <c r="B2717" s="18" t="s">
        <v>314</v>
      </c>
      <c r="C2717" s="17" t="s">
        <v>52</v>
      </c>
      <c r="D2717" s="17" t="s">
        <v>54</v>
      </c>
      <c r="E2717" s="19">
        <v>40579.586805550003</v>
      </c>
      <c r="F2717" s="19">
        <v>40579.634722219998</v>
      </c>
      <c r="G2717" s="9">
        <v>69</v>
      </c>
      <c r="H2717" s="9">
        <v>243</v>
      </c>
      <c r="I2717" s="9">
        <v>16767</v>
      </c>
      <c r="J2717" s="17" t="s">
        <v>315</v>
      </c>
    </row>
    <row r="2718" spans="1:10">
      <c r="A2718" s="17" t="s">
        <v>2994</v>
      </c>
      <c r="B2718" s="18" t="s">
        <v>318</v>
      </c>
      <c r="C2718" s="17" t="s">
        <v>134</v>
      </c>
      <c r="D2718" s="17" t="s">
        <v>135</v>
      </c>
      <c r="E2718" s="19">
        <v>43929.72777777</v>
      </c>
      <c r="F2718" s="19">
        <v>43930.559027770003</v>
      </c>
      <c r="G2718" s="9">
        <v>1197</v>
      </c>
      <c r="H2718" s="9">
        <v>14</v>
      </c>
      <c r="I2718" s="9">
        <v>16758</v>
      </c>
      <c r="J2718" s="17" t="s">
        <v>315</v>
      </c>
    </row>
    <row r="2719" spans="1:10">
      <c r="A2719" s="17" t="s">
        <v>2995</v>
      </c>
      <c r="B2719" s="18" t="s">
        <v>318</v>
      </c>
      <c r="C2719" s="17" t="s">
        <v>280</v>
      </c>
      <c r="D2719" s="17" t="s">
        <v>70</v>
      </c>
      <c r="E2719" s="19">
        <v>44190.383333329999</v>
      </c>
      <c r="F2719" s="19">
        <v>44190.53819444</v>
      </c>
      <c r="G2719" s="9">
        <v>170</v>
      </c>
      <c r="H2719" s="9">
        <v>278</v>
      </c>
      <c r="I2719" s="9">
        <v>16751</v>
      </c>
      <c r="J2719" s="17" t="s">
        <v>315</v>
      </c>
    </row>
    <row r="2720" spans="1:10">
      <c r="A2720" s="17" t="s">
        <v>2996</v>
      </c>
      <c r="B2720" s="18" t="s">
        <v>318</v>
      </c>
      <c r="C2720" s="17" t="s">
        <v>254</v>
      </c>
      <c r="D2720" s="17" t="s">
        <v>255</v>
      </c>
      <c r="E2720" s="19">
        <v>43302.052083330003</v>
      </c>
      <c r="F2720" s="19">
        <v>43302.778472220001</v>
      </c>
      <c r="G2720" s="9">
        <v>1046</v>
      </c>
      <c r="H2720" s="9">
        <v>16</v>
      </c>
      <c r="I2720" s="9">
        <v>16736</v>
      </c>
      <c r="J2720" s="17" t="s">
        <v>315</v>
      </c>
    </row>
    <row r="2721" spans="1:10">
      <c r="A2721" s="17" t="s">
        <v>2997</v>
      </c>
      <c r="B2721" s="18" t="s">
        <v>318</v>
      </c>
      <c r="C2721" s="17" t="s">
        <v>169</v>
      </c>
      <c r="D2721" s="17" t="s">
        <v>171</v>
      </c>
      <c r="E2721" s="19">
        <v>44440.163888880001</v>
      </c>
      <c r="F2721" s="19">
        <v>44440.527083330002</v>
      </c>
      <c r="G2721" s="9">
        <v>523</v>
      </c>
      <c r="H2721" s="9">
        <v>32</v>
      </c>
      <c r="I2721" s="9">
        <v>16736</v>
      </c>
      <c r="J2721" s="17" t="s">
        <v>315</v>
      </c>
    </row>
    <row r="2722" spans="1:10">
      <c r="A2722" s="17" t="s">
        <v>2998</v>
      </c>
      <c r="B2722" s="18" t="s">
        <v>314</v>
      </c>
      <c r="C2722" s="17" t="s">
        <v>212</v>
      </c>
      <c r="D2722" s="17" t="s">
        <v>215</v>
      </c>
      <c r="E2722" s="19">
        <v>44407.075694439998</v>
      </c>
      <c r="F2722" s="19">
        <v>44407.676388879998</v>
      </c>
      <c r="G2722" s="9">
        <v>865</v>
      </c>
      <c r="H2722" s="9">
        <v>77</v>
      </c>
      <c r="I2722" s="9">
        <v>16729</v>
      </c>
      <c r="J2722" s="17" t="s">
        <v>315</v>
      </c>
    </row>
    <row r="2723" spans="1:10">
      <c r="A2723" s="17" t="s">
        <v>2999</v>
      </c>
      <c r="B2723" s="18" t="s">
        <v>314</v>
      </c>
      <c r="C2723" s="17" t="s">
        <v>291</v>
      </c>
      <c r="D2723" s="17" t="s">
        <v>292</v>
      </c>
      <c r="E2723" s="19">
        <v>44150.386111109998</v>
      </c>
      <c r="F2723" s="19">
        <v>44150.786111109999</v>
      </c>
      <c r="G2723" s="9">
        <v>576</v>
      </c>
      <c r="H2723" s="9">
        <v>29</v>
      </c>
      <c r="I2723" s="9">
        <v>16704</v>
      </c>
      <c r="J2723" s="17" t="s">
        <v>315</v>
      </c>
    </row>
    <row r="2724" spans="1:10">
      <c r="A2724" s="17" t="s">
        <v>3000</v>
      </c>
      <c r="B2724" s="18" t="s">
        <v>314</v>
      </c>
      <c r="C2724" s="17" t="s">
        <v>124</v>
      </c>
      <c r="D2724" s="17" t="s">
        <v>125</v>
      </c>
      <c r="E2724" s="19">
        <v>45534.746527770003</v>
      </c>
      <c r="F2724" s="19">
        <v>45535.06597222</v>
      </c>
      <c r="G2724" s="9">
        <v>460</v>
      </c>
      <c r="H2724" s="9">
        <v>83</v>
      </c>
      <c r="I2724" s="9">
        <v>16672</v>
      </c>
      <c r="J2724" s="17" t="s">
        <v>315</v>
      </c>
    </row>
    <row r="2725" spans="1:10">
      <c r="A2725" s="17" t="s">
        <v>3001</v>
      </c>
      <c r="B2725" s="18" t="s">
        <v>351</v>
      </c>
      <c r="C2725" s="17" t="s">
        <v>99</v>
      </c>
      <c r="D2725" s="17" t="s">
        <v>103</v>
      </c>
      <c r="E2725" s="19">
        <v>44703.125694440001</v>
      </c>
      <c r="F2725" s="19">
        <v>44703.62847222</v>
      </c>
      <c r="G2725" s="9">
        <v>724</v>
      </c>
      <c r="H2725" s="9">
        <v>23</v>
      </c>
      <c r="I2725" s="9">
        <v>16652</v>
      </c>
      <c r="J2725" s="17" t="s">
        <v>315</v>
      </c>
    </row>
    <row r="2726" spans="1:10">
      <c r="A2726" s="17" t="s">
        <v>3002</v>
      </c>
      <c r="B2726" s="18" t="s">
        <v>318</v>
      </c>
      <c r="C2726" s="17" t="s">
        <v>169</v>
      </c>
      <c r="D2726" s="17" t="s">
        <v>170</v>
      </c>
      <c r="E2726" s="19">
        <v>42327.020833330003</v>
      </c>
      <c r="F2726" s="19">
        <v>42327.298611110004</v>
      </c>
      <c r="G2726" s="9">
        <v>400</v>
      </c>
      <c r="H2726" s="9">
        <v>64</v>
      </c>
      <c r="I2726" s="9">
        <v>16630</v>
      </c>
      <c r="J2726" s="17" t="s">
        <v>315</v>
      </c>
    </row>
    <row r="2727" spans="1:10">
      <c r="A2727" s="17" t="s">
        <v>3003</v>
      </c>
      <c r="B2727" s="18" t="s">
        <v>314</v>
      </c>
      <c r="C2727" s="17" t="s">
        <v>212</v>
      </c>
      <c r="D2727" s="17" t="s">
        <v>214</v>
      </c>
      <c r="E2727" s="19">
        <v>41043.220138880002</v>
      </c>
      <c r="F2727" s="19">
        <v>41043.333333330003</v>
      </c>
      <c r="G2727" s="9">
        <v>163</v>
      </c>
      <c r="H2727" s="9">
        <v>102</v>
      </c>
      <c r="I2727" s="9">
        <v>16626</v>
      </c>
      <c r="J2727" s="17" t="s">
        <v>315</v>
      </c>
    </row>
    <row r="2728" spans="1:10">
      <c r="A2728" s="17" t="s">
        <v>3004</v>
      </c>
      <c r="B2728" s="18" t="s">
        <v>318</v>
      </c>
      <c r="C2728" s="17" t="s">
        <v>199</v>
      </c>
      <c r="D2728" s="17" t="s">
        <v>200</v>
      </c>
      <c r="E2728" s="19">
        <v>39479.720138880002</v>
      </c>
      <c r="F2728" s="19">
        <v>39479.934027770003</v>
      </c>
      <c r="G2728" s="9">
        <v>308</v>
      </c>
      <c r="H2728" s="9">
        <v>64</v>
      </c>
      <c r="I2728" s="9">
        <v>16618</v>
      </c>
      <c r="J2728" s="17" t="s">
        <v>315</v>
      </c>
    </row>
    <row r="2729" spans="1:10">
      <c r="A2729" s="17" t="s">
        <v>3005</v>
      </c>
      <c r="B2729" s="18" t="s">
        <v>314</v>
      </c>
      <c r="C2729" s="17" t="s">
        <v>116</v>
      </c>
      <c r="D2729" s="17" t="s">
        <v>118</v>
      </c>
      <c r="E2729" s="19">
        <v>42566.486111110004</v>
      </c>
      <c r="F2729" s="19">
        <v>42566.62847222</v>
      </c>
      <c r="G2729" s="9">
        <v>205</v>
      </c>
      <c r="H2729" s="9">
        <v>81</v>
      </c>
      <c r="I2729" s="9">
        <v>16605</v>
      </c>
      <c r="J2729" s="17" t="s">
        <v>315</v>
      </c>
    </row>
    <row r="2730" spans="1:10">
      <c r="A2730" s="17" t="s">
        <v>3006</v>
      </c>
      <c r="B2730" s="18" t="s">
        <v>351</v>
      </c>
      <c r="C2730" s="17" t="s">
        <v>99</v>
      </c>
      <c r="D2730" s="17" t="s">
        <v>103</v>
      </c>
      <c r="E2730" s="19">
        <v>41033.625694440001</v>
      </c>
      <c r="F2730" s="19">
        <v>41033.795138879999</v>
      </c>
      <c r="G2730" s="9">
        <v>244</v>
      </c>
      <c r="H2730" s="9">
        <v>68</v>
      </c>
      <c r="I2730" s="9">
        <v>16592</v>
      </c>
      <c r="J2730" s="17" t="s">
        <v>315</v>
      </c>
    </row>
    <row r="2731" spans="1:10">
      <c r="A2731" s="17" t="s">
        <v>3007</v>
      </c>
      <c r="B2731" s="18" t="s">
        <v>314</v>
      </c>
      <c r="C2731" s="17" t="s">
        <v>79</v>
      </c>
      <c r="D2731" s="17" t="s">
        <v>79</v>
      </c>
      <c r="E2731" s="19">
        <v>44420.082638879998</v>
      </c>
      <c r="F2731" s="19">
        <v>44420.385416659999</v>
      </c>
      <c r="G2731" s="9">
        <v>436</v>
      </c>
      <c r="H2731" s="9">
        <v>38</v>
      </c>
      <c r="I2731" s="9">
        <v>16568</v>
      </c>
      <c r="J2731" s="17" t="s">
        <v>315</v>
      </c>
    </row>
    <row r="2732" spans="1:10">
      <c r="A2732" s="17" t="s">
        <v>3008</v>
      </c>
      <c r="B2732" s="18" t="s">
        <v>318</v>
      </c>
      <c r="C2732" s="17" t="s">
        <v>149</v>
      </c>
      <c r="D2732" s="17" t="s">
        <v>150</v>
      </c>
      <c r="E2732" s="19">
        <v>40427.060416660002</v>
      </c>
      <c r="F2732" s="19">
        <v>40427.295138879999</v>
      </c>
      <c r="G2732" s="9">
        <v>338</v>
      </c>
      <c r="H2732" s="9">
        <v>49</v>
      </c>
      <c r="I2732" s="9">
        <v>16562</v>
      </c>
      <c r="J2732" s="17" t="s">
        <v>315</v>
      </c>
    </row>
    <row r="2733" spans="1:10">
      <c r="A2733" s="17" t="s">
        <v>3009</v>
      </c>
      <c r="B2733" s="18" t="s">
        <v>314</v>
      </c>
      <c r="C2733" s="17" t="s">
        <v>137</v>
      </c>
      <c r="D2733" s="17" t="s">
        <v>138</v>
      </c>
      <c r="E2733" s="19">
        <v>42462.422222219997</v>
      </c>
      <c r="F2733" s="19">
        <v>42462.672222219997</v>
      </c>
      <c r="G2733" s="9">
        <v>360</v>
      </c>
      <c r="H2733" s="9">
        <v>46</v>
      </c>
      <c r="I2733" s="9">
        <v>16560</v>
      </c>
      <c r="J2733" s="17" t="s">
        <v>315</v>
      </c>
    </row>
    <row r="2734" spans="1:10">
      <c r="A2734" s="17" t="s">
        <v>3010</v>
      </c>
      <c r="B2734" s="18" t="s">
        <v>318</v>
      </c>
      <c r="C2734" s="17" t="s">
        <v>254</v>
      </c>
      <c r="D2734" s="17" t="s">
        <v>255</v>
      </c>
      <c r="E2734" s="19">
        <v>43144.732638879999</v>
      </c>
      <c r="F2734" s="19">
        <v>43145.061111110001</v>
      </c>
      <c r="G2734" s="9">
        <v>473</v>
      </c>
      <c r="H2734" s="9">
        <v>35</v>
      </c>
      <c r="I2734" s="9">
        <v>16555</v>
      </c>
      <c r="J2734" s="17" t="s">
        <v>315</v>
      </c>
    </row>
    <row r="2735" spans="1:10">
      <c r="A2735" s="17" t="s">
        <v>3011</v>
      </c>
      <c r="B2735" s="18" t="s">
        <v>314</v>
      </c>
      <c r="C2735" s="17" t="s">
        <v>81</v>
      </c>
      <c r="D2735" s="17" t="s">
        <v>82</v>
      </c>
      <c r="E2735" s="19">
        <v>41060.711805550003</v>
      </c>
      <c r="F2735" s="19">
        <v>41060.867361110002</v>
      </c>
      <c r="G2735" s="9">
        <v>224</v>
      </c>
      <c r="H2735" s="9">
        <v>99</v>
      </c>
      <c r="I2735" s="9">
        <v>16550</v>
      </c>
      <c r="J2735" s="17" t="s">
        <v>315</v>
      </c>
    </row>
    <row r="2736" spans="1:10">
      <c r="A2736" s="17" t="s">
        <v>2500</v>
      </c>
      <c r="B2736" s="18" t="s">
        <v>318</v>
      </c>
      <c r="C2736" s="17" t="s">
        <v>206</v>
      </c>
      <c r="D2736" s="17" t="s">
        <v>208</v>
      </c>
      <c r="E2736" s="19">
        <v>41254.617361110002</v>
      </c>
      <c r="F2736" s="19">
        <v>41254.764583329998</v>
      </c>
      <c r="G2736" s="9">
        <v>212</v>
      </c>
      <c r="H2736" s="9">
        <v>78</v>
      </c>
      <c r="I2736" s="9">
        <v>16536</v>
      </c>
      <c r="J2736" s="17" t="s">
        <v>315</v>
      </c>
    </row>
    <row r="2737" spans="1:10">
      <c r="A2737" s="17" t="s">
        <v>3012</v>
      </c>
      <c r="B2737" s="18" t="s">
        <v>318</v>
      </c>
      <c r="C2737" s="17" t="s">
        <v>199</v>
      </c>
      <c r="D2737" s="17" t="s">
        <v>201</v>
      </c>
      <c r="E2737" s="19">
        <v>43842.488888879998</v>
      </c>
      <c r="F2737" s="19">
        <v>43842.713888879996</v>
      </c>
      <c r="G2737" s="9">
        <v>324</v>
      </c>
      <c r="H2737" s="9">
        <v>51</v>
      </c>
      <c r="I2737" s="9">
        <v>16524</v>
      </c>
      <c r="J2737" s="17" t="s">
        <v>315</v>
      </c>
    </row>
    <row r="2738" spans="1:10">
      <c r="A2738" s="17" t="s">
        <v>3013</v>
      </c>
      <c r="B2738" s="18" t="s">
        <v>318</v>
      </c>
      <c r="C2738" s="17" t="s">
        <v>254</v>
      </c>
      <c r="D2738" s="17" t="s">
        <v>255</v>
      </c>
      <c r="E2738" s="19">
        <v>40768.522916659997</v>
      </c>
      <c r="F2738" s="19">
        <v>40768.642361110004</v>
      </c>
      <c r="G2738" s="9">
        <v>172</v>
      </c>
      <c r="H2738" s="9">
        <v>96</v>
      </c>
      <c r="I2738" s="9">
        <v>16512</v>
      </c>
      <c r="J2738" s="17" t="s">
        <v>315</v>
      </c>
    </row>
    <row r="2739" spans="1:10">
      <c r="A2739" s="17" t="s">
        <v>3014</v>
      </c>
      <c r="B2739" s="18" t="s">
        <v>314</v>
      </c>
      <c r="C2739" s="17" t="s">
        <v>212</v>
      </c>
      <c r="D2739" s="17" t="s">
        <v>215</v>
      </c>
      <c r="E2739" s="19">
        <v>45560.453472219997</v>
      </c>
      <c r="F2739" s="19">
        <v>45560.692361109999</v>
      </c>
      <c r="G2739" s="9">
        <v>344</v>
      </c>
      <c r="H2739" s="9">
        <v>50</v>
      </c>
      <c r="I2739" s="9">
        <v>16512</v>
      </c>
      <c r="J2739" s="17" t="s">
        <v>315</v>
      </c>
    </row>
    <row r="2740" spans="1:10">
      <c r="A2740" s="17" t="s">
        <v>3015</v>
      </c>
      <c r="B2740" s="18" t="s">
        <v>314</v>
      </c>
      <c r="C2740" s="17" t="s">
        <v>212</v>
      </c>
      <c r="D2740" s="17" t="s">
        <v>214</v>
      </c>
      <c r="E2740" s="19">
        <v>45450.175694439997</v>
      </c>
      <c r="F2740" s="19">
        <v>45450.583333330003</v>
      </c>
      <c r="G2740" s="9">
        <v>587</v>
      </c>
      <c r="H2740" s="9">
        <v>98</v>
      </c>
      <c r="I2740" s="9">
        <v>16462</v>
      </c>
      <c r="J2740" s="17" t="s">
        <v>315</v>
      </c>
    </row>
    <row r="2741" spans="1:10">
      <c r="A2741" s="17" t="s">
        <v>3016</v>
      </c>
      <c r="B2741" s="18" t="s">
        <v>314</v>
      </c>
      <c r="C2741" s="17" t="s">
        <v>192</v>
      </c>
      <c r="D2741" s="17" t="s">
        <v>194</v>
      </c>
      <c r="E2741" s="19">
        <v>42555.756249999999</v>
      </c>
      <c r="F2741" s="19">
        <v>42556.572222219998</v>
      </c>
      <c r="G2741" s="9">
        <v>1175</v>
      </c>
      <c r="H2741" s="9">
        <v>14</v>
      </c>
      <c r="I2741" s="9">
        <v>16450</v>
      </c>
      <c r="J2741" s="17" t="s">
        <v>315</v>
      </c>
    </row>
    <row r="2742" spans="1:10">
      <c r="A2742" s="17" t="s">
        <v>3017</v>
      </c>
      <c r="B2742" s="18" t="s">
        <v>314</v>
      </c>
      <c r="C2742" s="17" t="s">
        <v>137</v>
      </c>
      <c r="D2742" s="17" t="s">
        <v>138</v>
      </c>
      <c r="E2742" s="19">
        <v>44610.72222222</v>
      </c>
      <c r="F2742" s="19">
        <v>44611.537499999999</v>
      </c>
      <c r="G2742" s="9">
        <v>1174</v>
      </c>
      <c r="H2742" s="9">
        <v>14</v>
      </c>
      <c r="I2742" s="9">
        <v>16436</v>
      </c>
      <c r="J2742" s="17" t="s">
        <v>315</v>
      </c>
    </row>
    <row r="2743" spans="1:10">
      <c r="A2743" s="17" t="s">
        <v>1360</v>
      </c>
      <c r="B2743" s="18" t="s">
        <v>314</v>
      </c>
      <c r="C2743" s="17" t="s">
        <v>52</v>
      </c>
      <c r="D2743" s="17" t="s">
        <v>54</v>
      </c>
      <c r="E2743" s="19">
        <v>39981.512499999997</v>
      </c>
      <c r="F2743" s="19">
        <v>39981.612500000003</v>
      </c>
      <c r="G2743" s="9">
        <v>144</v>
      </c>
      <c r="H2743" s="9">
        <v>114</v>
      </c>
      <c r="I2743" s="9">
        <v>16416</v>
      </c>
      <c r="J2743" s="17" t="s">
        <v>315</v>
      </c>
    </row>
    <row r="2744" spans="1:10">
      <c r="A2744" s="17" t="s">
        <v>3018</v>
      </c>
      <c r="B2744" s="18" t="s">
        <v>314</v>
      </c>
      <c r="C2744" s="17" t="s">
        <v>212</v>
      </c>
      <c r="D2744" s="17" t="s">
        <v>215</v>
      </c>
      <c r="E2744" s="19">
        <v>40931.464583330002</v>
      </c>
      <c r="F2744" s="19">
        <v>40931.78125</v>
      </c>
      <c r="G2744" s="9">
        <v>456</v>
      </c>
      <c r="H2744" s="9">
        <v>36</v>
      </c>
      <c r="I2744" s="9">
        <v>16416</v>
      </c>
      <c r="J2744" s="17" t="s">
        <v>315</v>
      </c>
    </row>
    <row r="2745" spans="1:10">
      <c r="A2745" s="17" t="s">
        <v>3019</v>
      </c>
      <c r="B2745" s="18" t="s">
        <v>314</v>
      </c>
      <c r="C2745" s="17" t="s">
        <v>81</v>
      </c>
      <c r="D2745" s="17" t="s">
        <v>79</v>
      </c>
      <c r="E2745" s="19">
        <v>44643.579166659998</v>
      </c>
      <c r="F2745" s="19">
        <v>44643.739583330003</v>
      </c>
      <c r="G2745" s="9">
        <v>231</v>
      </c>
      <c r="H2745" s="9">
        <v>71</v>
      </c>
      <c r="I2745" s="9">
        <v>16401</v>
      </c>
      <c r="J2745" s="17" t="s">
        <v>315</v>
      </c>
    </row>
    <row r="2746" spans="1:10">
      <c r="A2746" s="17" t="s">
        <v>1613</v>
      </c>
      <c r="B2746" s="18" t="s">
        <v>314</v>
      </c>
      <c r="C2746" s="17" t="s">
        <v>282</v>
      </c>
      <c r="D2746" s="17" t="s">
        <v>283</v>
      </c>
      <c r="E2746" s="19">
        <v>44461.404861110001</v>
      </c>
      <c r="F2746" s="19">
        <v>44461.892361110004</v>
      </c>
      <c r="G2746" s="9">
        <v>702</v>
      </c>
      <c r="H2746" s="9">
        <v>32</v>
      </c>
      <c r="I2746" s="9">
        <v>16374</v>
      </c>
      <c r="J2746" s="17" t="s">
        <v>315</v>
      </c>
    </row>
    <row r="2747" spans="1:10">
      <c r="A2747" s="17" t="s">
        <v>3020</v>
      </c>
      <c r="B2747" s="18" t="s">
        <v>314</v>
      </c>
      <c r="C2747" s="17" t="s">
        <v>212</v>
      </c>
      <c r="D2747" s="17" t="s">
        <v>215</v>
      </c>
      <c r="E2747" s="19">
        <v>45108.637499999997</v>
      </c>
      <c r="F2747" s="19">
        <v>45108.861111110004</v>
      </c>
      <c r="G2747" s="9">
        <v>322</v>
      </c>
      <c r="H2747" s="9">
        <v>52</v>
      </c>
      <c r="I2747" s="9">
        <v>16360</v>
      </c>
      <c r="J2747" s="17" t="s">
        <v>315</v>
      </c>
    </row>
    <row r="2748" spans="1:10">
      <c r="A2748" s="17" t="s">
        <v>3021</v>
      </c>
      <c r="B2748" s="18" t="s">
        <v>314</v>
      </c>
      <c r="C2748" s="17" t="s">
        <v>160</v>
      </c>
      <c r="D2748" s="17" t="s">
        <v>161</v>
      </c>
      <c r="E2748" s="19">
        <v>45461.829166659998</v>
      </c>
      <c r="F2748" s="19">
        <v>45462.53125</v>
      </c>
      <c r="G2748" s="9">
        <v>1011</v>
      </c>
      <c r="H2748" s="9">
        <v>20</v>
      </c>
      <c r="I2748" s="9">
        <v>16356</v>
      </c>
      <c r="J2748" s="17" t="s">
        <v>315</v>
      </c>
    </row>
    <row r="2749" spans="1:10">
      <c r="A2749" s="17" t="s">
        <v>3022</v>
      </c>
      <c r="B2749" s="18" t="s">
        <v>314</v>
      </c>
      <c r="C2749" s="17" t="s">
        <v>160</v>
      </c>
      <c r="D2749" s="17" t="s">
        <v>162</v>
      </c>
      <c r="E2749" s="19">
        <v>42796.831944439997</v>
      </c>
      <c r="F2749" s="19">
        <v>42797.541666659999</v>
      </c>
      <c r="G2749" s="9">
        <v>1022</v>
      </c>
      <c r="H2749" s="9">
        <v>16</v>
      </c>
      <c r="I2749" s="9">
        <v>16352</v>
      </c>
      <c r="J2749" s="17" t="s">
        <v>315</v>
      </c>
    </row>
    <row r="2750" spans="1:10">
      <c r="A2750" s="17" t="s">
        <v>3023</v>
      </c>
      <c r="B2750" s="18" t="s">
        <v>314</v>
      </c>
      <c r="C2750" s="17" t="s">
        <v>89</v>
      </c>
      <c r="D2750" s="17" t="s">
        <v>90</v>
      </c>
      <c r="E2750" s="19">
        <v>43370.59930555</v>
      </c>
      <c r="F2750" s="19">
        <v>43370.809722220001</v>
      </c>
      <c r="G2750" s="9">
        <v>303</v>
      </c>
      <c r="H2750" s="9">
        <v>110</v>
      </c>
      <c r="I2750" s="9">
        <v>16331</v>
      </c>
      <c r="J2750" s="17" t="s">
        <v>315</v>
      </c>
    </row>
    <row r="2751" spans="1:10">
      <c r="A2751" s="17" t="s">
        <v>3024</v>
      </c>
      <c r="B2751" s="18" t="s">
        <v>318</v>
      </c>
      <c r="C2751" s="17" t="s">
        <v>199</v>
      </c>
      <c r="D2751" s="17" t="s">
        <v>200</v>
      </c>
      <c r="E2751" s="19">
        <v>45506.700694439998</v>
      </c>
      <c r="F2751" s="19">
        <v>45507.011111109998</v>
      </c>
      <c r="G2751" s="9">
        <v>447</v>
      </c>
      <c r="H2751" s="9">
        <v>40</v>
      </c>
      <c r="I2751" s="9">
        <v>16325</v>
      </c>
      <c r="J2751" s="17" t="s">
        <v>315</v>
      </c>
    </row>
    <row r="2752" spans="1:10">
      <c r="A2752" s="17" t="s">
        <v>3025</v>
      </c>
      <c r="B2752" s="18" t="s">
        <v>318</v>
      </c>
      <c r="C2752" s="17" t="s">
        <v>134</v>
      </c>
      <c r="D2752" s="17" t="s">
        <v>136</v>
      </c>
      <c r="E2752" s="19">
        <v>44783.738888879998</v>
      </c>
      <c r="F2752" s="19">
        <v>44783.948611109998</v>
      </c>
      <c r="G2752" s="9">
        <v>302</v>
      </c>
      <c r="H2752" s="9">
        <v>54</v>
      </c>
      <c r="I2752" s="9">
        <v>16308</v>
      </c>
      <c r="J2752" s="17" t="s">
        <v>315</v>
      </c>
    </row>
    <row r="2753" spans="1:10">
      <c r="A2753" s="17" t="s">
        <v>3026</v>
      </c>
      <c r="B2753" s="18" t="s">
        <v>318</v>
      </c>
      <c r="C2753" s="17" t="s">
        <v>134</v>
      </c>
      <c r="D2753" s="17" t="s">
        <v>136</v>
      </c>
      <c r="E2753" s="19">
        <v>40516.676388879998</v>
      </c>
      <c r="F2753" s="19">
        <v>40517.041666659999</v>
      </c>
      <c r="G2753" s="9">
        <v>526</v>
      </c>
      <c r="H2753" s="9">
        <v>31</v>
      </c>
      <c r="I2753" s="9">
        <v>16306</v>
      </c>
      <c r="J2753" s="17" t="s">
        <v>315</v>
      </c>
    </row>
    <row r="2754" spans="1:10">
      <c r="A2754" s="17" t="s">
        <v>3027</v>
      </c>
      <c r="B2754" s="18" t="s">
        <v>314</v>
      </c>
      <c r="C2754" s="17" t="s">
        <v>120</v>
      </c>
      <c r="D2754" s="17" t="s">
        <v>121</v>
      </c>
      <c r="E2754" s="19">
        <v>40706.313888880002</v>
      </c>
      <c r="F2754" s="19">
        <v>40706.679166659997</v>
      </c>
      <c r="G2754" s="9">
        <v>526</v>
      </c>
      <c r="H2754" s="9">
        <v>31</v>
      </c>
      <c r="I2754" s="9">
        <v>16306</v>
      </c>
      <c r="J2754" s="17" t="s">
        <v>315</v>
      </c>
    </row>
    <row r="2755" spans="1:10">
      <c r="A2755" s="17" t="s">
        <v>3028</v>
      </c>
      <c r="B2755" s="18" t="s">
        <v>314</v>
      </c>
      <c r="C2755" s="17" t="s">
        <v>52</v>
      </c>
      <c r="D2755" s="17" t="s">
        <v>54</v>
      </c>
      <c r="E2755" s="19">
        <v>44695.57152777</v>
      </c>
      <c r="F2755" s="19">
        <v>44695.834722220003</v>
      </c>
      <c r="G2755" s="9">
        <v>379</v>
      </c>
      <c r="H2755" s="9">
        <v>43</v>
      </c>
      <c r="I2755" s="9">
        <v>16297</v>
      </c>
      <c r="J2755" s="17" t="s">
        <v>315</v>
      </c>
    </row>
    <row r="2756" spans="1:10">
      <c r="A2756" s="17" t="s">
        <v>3029</v>
      </c>
      <c r="B2756" s="18" t="s">
        <v>351</v>
      </c>
      <c r="C2756" s="17" t="s">
        <v>99</v>
      </c>
      <c r="D2756" s="17" t="s">
        <v>103</v>
      </c>
      <c r="E2756" s="19">
        <v>42164.94097222</v>
      </c>
      <c r="F2756" s="19">
        <v>42165.057638879996</v>
      </c>
      <c r="G2756" s="9">
        <v>168</v>
      </c>
      <c r="H2756" s="9">
        <v>97</v>
      </c>
      <c r="I2756" s="9">
        <v>16296</v>
      </c>
      <c r="J2756" s="17" t="s">
        <v>315</v>
      </c>
    </row>
    <row r="2757" spans="1:10">
      <c r="A2757" s="17" t="s">
        <v>3030</v>
      </c>
      <c r="B2757" s="18" t="s">
        <v>314</v>
      </c>
      <c r="C2757" s="17" t="s">
        <v>212</v>
      </c>
      <c r="D2757" s="17" t="s">
        <v>214</v>
      </c>
      <c r="E2757" s="19">
        <v>44061.693749999999</v>
      </c>
      <c r="F2757" s="19">
        <v>44061.840972220001</v>
      </c>
      <c r="G2757" s="9">
        <v>212</v>
      </c>
      <c r="H2757" s="9">
        <v>84</v>
      </c>
      <c r="I2757" s="9">
        <v>16293</v>
      </c>
      <c r="J2757" s="17" t="s">
        <v>315</v>
      </c>
    </row>
    <row r="2758" spans="1:10">
      <c r="A2758" s="17" t="s">
        <v>3031</v>
      </c>
      <c r="B2758" s="18" t="s">
        <v>314</v>
      </c>
      <c r="C2758" s="17" t="s">
        <v>81</v>
      </c>
      <c r="D2758" s="17" t="s">
        <v>79</v>
      </c>
      <c r="E2758" s="19">
        <v>43313.458333330003</v>
      </c>
      <c r="F2758" s="19">
        <v>43313.793749999997</v>
      </c>
      <c r="G2758" s="9">
        <v>483</v>
      </c>
      <c r="H2758" s="9">
        <v>96</v>
      </c>
      <c r="I2758" s="9">
        <v>16288</v>
      </c>
      <c r="J2758" s="17" t="s">
        <v>315</v>
      </c>
    </row>
    <row r="2759" spans="1:10">
      <c r="A2759" s="17" t="s">
        <v>3032</v>
      </c>
      <c r="B2759" s="18" t="s">
        <v>314</v>
      </c>
      <c r="C2759" s="17" t="s">
        <v>160</v>
      </c>
      <c r="D2759" s="17" t="s">
        <v>161</v>
      </c>
      <c r="E2759" s="19">
        <v>43829.526388879996</v>
      </c>
      <c r="F2759" s="19">
        <v>43830.756249999999</v>
      </c>
      <c r="G2759" s="9">
        <v>1771</v>
      </c>
      <c r="H2759" s="9">
        <v>15</v>
      </c>
      <c r="I2759" s="9">
        <v>16261</v>
      </c>
      <c r="J2759" s="17" t="s">
        <v>315</v>
      </c>
    </row>
    <row r="2760" spans="1:10">
      <c r="A2760" s="17" t="s">
        <v>3033</v>
      </c>
      <c r="B2760" s="18" t="s">
        <v>314</v>
      </c>
      <c r="C2760" s="17" t="s">
        <v>79</v>
      </c>
      <c r="D2760" s="17" t="s">
        <v>79</v>
      </c>
      <c r="E2760" s="19">
        <v>39525.472916660001</v>
      </c>
      <c r="F2760" s="19">
        <v>39525.684027770003</v>
      </c>
      <c r="G2760" s="9">
        <v>304</v>
      </c>
      <c r="H2760" s="9">
        <v>103</v>
      </c>
      <c r="I2760" s="9">
        <v>16258</v>
      </c>
      <c r="J2760" s="17" t="s">
        <v>315</v>
      </c>
    </row>
    <row r="2761" spans="1:10">
      <c r="A2761" s="17" t="s">
        <v>3034</v>
      </c>
      <c r="B2761" s="18" t="s">
        <v>318</v>
      </c>
      <c r="C2761" s="17" t="s">
        <v>217</v>
      </c>
      <c r="D2761" s="17" t="s">
        <v>217</v>
      </c>
      <c r="E2761" s="19">
        <v>44152.561805550002</v>
      </c>
      <c r="F2761" s="19">
        <v>44152.743750000001</v>
      </c>
      <c r="G2761" s="9">
        <v>262</v>
      </c>
      <c r="H2761" s="9">
        <v>62</v>
      </c>
      <c r="I2761" s="9">
        <v>16244</v>
      </c>
      <c r="J2761" s="17" t="s">
        <v>315</v>
      </c>
    </row>
    <row r="2762" spans="1:10">
      <c r="A2762" s="17" t="s">
        <v>3035</v>
      </c>
      <c r="B2762" s="18" t="s">
        <v>314</v>
      </c>
      <c r="C2762" s="17" t="s">
        <v>291</v>
      </c>
      <c r="D2762" s="17" t="s">
        <v>195</v>
      </c>
      <c r="E2762" s="19">
        <v>41427.371527770003</v>
      </c>
      <c r="F2762" s="19">
        <v>41427.735416659998</v>
      </c>
      <c r="G2762" s="9">
        <v>524</v>
      </c>
      <c r="H2762" s="9">
        <v>31</v>
      </c>
      <c r="I2762" s="9">
        <v>16244</v>
      </c>
      <c r="J2762" s="17" t="s">
        <v>315</v>
      </c>
    </row>
    <row r="2763" spans="1:10">
      <c r="A2763" s="17" t="s">
        <v>3036</v>
      </c>
      <c r="B2763" s="18" t="s">
        <v>314</v>
      </c>
      <c r="C2763" s="17" t="s">
        <v>52</v>
      </c>
      <c r="D2763" s="17" t="s">
        <v>53</v>
      </c>
      <c r="E2763" s="19">
        <v>43057.942361109999</v>
      </c>
      <c r="F2763" s="19">
        <v>43058.393055549997</v>
      </c>
      <c r="G2763" s="9">
        <v>649</v>
      </c>
      <c r="H2763" s="9">
        <v>25</v>
      </c>
      <c r="I2763" s="9">
        <v>16225</v>
      </c>
      <c r="J2763" s="17" t="s">
        <v>315</v>
      </c>
    </row>
    <row r="2764" spans="1:10">
      <c r="A2764" s="17" t="s">
        <v>3037</v>
      </c>
      <c r="B2764" s="18" t="s">
        <v>318</v>
      </c>
      <c r="C2764" s="17" t="s">
        <v>169</v>
      </c>
      <c r="D2764" s="17" t="s">
        <v>171</v>
      </c>
      <c r="E2764" s="19">
        <v>44750.695138880001</v>
      </c>
      <c r="F2764" s="19">
        <v>44751.484722219997</v>
      </c>
      <c r="G2764" s="9">
        <v>1137</v>
      </c>
      <c r="H2764" s="9">
        <v>62</v>
      </c>
      <c r="I2764" s="9">
        <v>16224</v>
      </c>
      <c r="J2764" s="17" t="s">
        <v>315</v>
      </c>
    </row>
    <row r="2765" spans="1:10">
      <c r="A2765" s="17" t="s">
        <v>3038</v>
      </c>
      <c r="B2765" s="18" t="s">
        <v>318</v>
      </c>
      <c r="C2765" s="17" t="s">
        <v>199</v>
      </c>
      <c r="D2765" s="17" t="s">
        <v>200</v>
      </c>
      <c r="E2765" s="19">
        <v>43654.615972220003</v>
      </c>
      <c r="F2765" s="19">
        <v>43654.813888880002</v>
      </c>
      <c r="G2765" s="9">
        <v>285</v>
      </c>
      <c r="H2765" s="9">
        <v>61</v>
      </c>
      <c r="I2765" s="9">
        <v>16219</v>
      </c>
      <c r="J2765" s="17" t="s">
        <v>315</v>
      </c>
    </row>
    <row r="2766" spans="1:10">
      <c r="A2766" s="17" t="s">
        <v>3039</v>
      </c>
      <c r="B2766" s="18" t="s">
        <v>318</v>
      </c>
      <c r="C2766" s="17" t="s">
        <v>169</v>
      </c>
      <c r="D2766" s="17" t="s">
        <v>171</v>
      </c>
      <c r="E2766" s="19">
        <v>43921.547916659998</v>
      </c>
      <c r="F2766" s="19">
        <v>43921.760416659999</v>
      </c>
      <c r="G2766" s="9">
        <v>306</v>
      </c>
      <c r="H2766" s="9">
        <v>53</v>
      </c>
      <c r="I2766" s="9">
        <v>16218</v>
      </c>
      <c r="J2766" s="17" t="s">
        <v>315</v>
      </c>
    </row>
    <row r="2767" spans="1:10">
      <c r="A2767" s="17" t="s">
        <v>3040</v>
      </c>
      <c r="B2767" s="18" t="s">
        <v>314</v>
      </c>
      <c r="C2767" s="17" t="s">
        <v>124</v>
      </c>
      <c r="D2767" s="17" t="s">
        <v>125</v>
      </c>
      <c r="E2767" s="19">
        <v>43581.903472220001</v>
      </c>
      <c r="F2767" s="19">
        <v>43582.43958333</v>
      </c>
      <c r="G2767" s="9">
        <v>772</v>
      </c>
      <c r="H2767" s="9">
        <v>21</v>
      </c>
      <c r="I2767" s="9">
        <v>16212</v>
      </c>
      <c r="J2767" s="17" t="s">
        <v>315</v>
      </c>
    </row>
    <row r="2768" spans="1:10">
      <c r="A2768" s="17" t="s">
        <v>3041</v>
      </c>
      <c r="B2768" s="18" t="s">
        <v>314</v>
      </c>
      <c r="C2768" s="17" t="s">
        <v>282</v>
      </c>
      <c r="D2768" s="17" t="s">
        <v>283</v>
      </c>
      <c r="E2768" s="19">
        <v>41795.458333330003</v>
      </c>
      <c r="F2768" s="19">
        <v>41795.614583330003</v>
      </c>
      <c r="G2768" s="9">
        <v>225</v>
      </c>
      <c r="H2768" s="9">
        <v>72</v>
      </c>
      <c r="I2768" s="9">
        <v>16200</v>
      </c>
      <c r="J2768" s="17" t="s">
        <v>315</v>
      </c>
    </row>
    <row r="2769" spans="1:10">
      <c r="A2769" s="17" t="s">
        <v>3042</v>
      </c>
      <c r="B2769" s="18" t="s">
        <v>314</v>
      </c>
      <c r="C2769" s="17" t="s">
        <v>89</v>
      </c>
      <c r="D2769" s="17" t="s">
        <v>91</v>
      </c>
      <c r="E2769" s="19">
        <v>40983.467361110001</v>
      </c>
      <c r="F2769" s="19">
        <v>40983.605555549999</v>
      </c>
      <c r="G2769" s="9">
        <v>199</v>
      </c>
      <c r="H2769" s="9">
        <v>91</v>
      </c>
      <c r="I2769" s="9">
        <v>16189</v>
      </c>
      <c r="J2769" s="17" t="s">
        <v>315</v>
      </c>
    </row>
    <row r="2770" spans="1:10">
      <c r="A2770" s="17" t="s">
        <v>3043</v>
      </c>
      <c r="B2770" s="18" t="s">
        <v>314</v>
      </c>
      <c r="C2770" s="17" t="s">
        <v>79</v>
      </c>
      <c r="D2770" s="17" t="s">
        <v>79</v>
      </c>
      <c r="E2770" s="19">
        <v>42424.712500000001</v>
      </c>
      <c r="F2770" s="19">
        <v>42425.246527770003</v>
      </c>
      <c r="G2770" s="9">
        <v>769</v>
      </c>
      <c r="H2770" s="9">
        <v>21</v>
      </c>
      <c r="I2770" s="9">
        <v>16149</v>
      </c>
      <c r="J2770" s="17" t="s">
        <v>315</v>
      </c>
    </row>
    <row r="2771" spans="1:10">
      <c r="A2771" s="17" t="s">
        <v>3044</v>
      </c>
      <c r="B2771" s="18" t="s">
        <v>318</v>
      </c>
      <c r="C2771" s="17" t="s">
        <v>254</v>
      </c>
      <c r="D2771" s="17" t="s">
        <v>255</v>
      </c>
      <c r="E2771" s="19">
        <v>39598.684027770003</v>
      </c>
      <c r="F2771" s="19">
        <v>39598.833333330003</v>
      </c>
      <c r="G2771" s="9">
        <v>215</v>
      </c>
      <c r="H2771" s="9">
        <v>231</v>
      </c>
      <c r="I2771" s="9">
        <v>16133</v>
      </c>
      <c r="J2771" s="17" t="s">
        <v>315</v>
      </c>
    </row>
    <row r="2772" spans="1:10">
      <c r="A2772" s="17" t="s">
        <v>3045</v>
      </c>
      <c r="B2772" s="18" t="s">
        <v>314</v>
      </c>
      <c r="C2772" s="17" t="s">
        <v>160</v>
      </c>
      <c r="D2772" s="17" t="s">
        <v>162</v>
      </c>
      <c r="E2772" s="19">
        <v>41269.820833329999</v>
      </c>
      <c r="F2772" s="19">
        <v>41270.13194444</v>
      </c>
      <c r="G2772" s="9">
        <v>448</v>
      </c>
      <c r="H2772" s="9">
        <v>36</v>
      </c>
      <c r="I2772" s="9">
        <v>16128</v>
      </c>
      <c r="J2772" s="17" t="s">
        <v>315</v>
      </c>
    </row>
    <row r="2773" spans="1:10">
      <c r="A2773" s="17" t="s">
        <v>3046</v>
      </c>
      <c r="B2773" s="18" t="s">
        <v>318</v>
      </c>
      <c r="C2773" s="17" t="s">
        <v>254</v>
      </c>
      <c r="D2773" s="17" t="s">
        <v>255</v>
      </c>
      <c r="E2773" s="19">
        <v>44779.318749999999</v>
      </c>
      <c r="F2773" s="19">
        <v>44779.496527770003</v>
      </c>
      <c r="G2773" s="9">
        <v>256</v>
      </c>
      <c r="H2773" s="9">
        <v>63</v>
      </c>
      <c r="I2773" s="9">
        <v>16128</v>
      </c>
      <c r="J2773" s="17" t="s">
        <v>315</v>
      </c>
    </row>
    <row r="2774" spans="1:10">
      <c r="A2774" s="17" t="s">
        <v>3047</v>
      </c>
      <c r="B2774" s="18" t="s">
        <v>318</v>
      </c>
      <c r="C2774" s="17" t="s">
        <v>149</v>
      </c>
      <c r="D2774" s="17" t="s">
        <v>151</v>
      </c>
      <c r="E2774" s="19">
        <v>43587.8</v>
      </c>
      <c r="F2774" s="19">
        <v>43588.81805555</v>
      </c>
      <c r="G2774" s="9">
        <v>1466</v>
      </c>
      <c r="H2774" s="9">
        <v>11</v>
      </c>
      <c r="I2774" s="9">
        <v>16126</v>
      </c>
      <c r="J2774" s="17" t="s">
        <v>315</v>
      </c>
    </row>
    <row r="2775" spans="1:10">
      <c r="A2775" s="17" t="s">
        <v>3048</v>
      </c>
      <c r="B2775" s="18" t="s">
        <v>314</v>
      </c>
      <c r="C2775" s="17" t="s">
        <v>212</v>
      </c>
      <c r="D2775" s="17" t="s">
        <v>215</v>
      </c>
      <c r="E2775" s="19">
        <v>41847.72222222</v>
      </c>
      <c r="F2775" s="19">
        <v>41848.083333330003</v>
      </c>
      <c r="G2775" s="9">
        <v>520</v>
      </c>
      <c r="H2775" s="9">
        <v>31</v>
      </c>
      <c r="I2775" s="9">
        <v>16120</v>
      </c>
      <c r="J2775" s="17" t="s">
        <v>315</v>
      </c>
    </row>
    <row r="2776" spans="1:10">
      <c r="A2776" s="17" t="s">
        <v>3049</v>
      </c>
      <c r="B2776" s="18" t="s">
        <v>314</v>
      </c>
      <c r="C2776" s="17" t="s">
        <v>291</v>
      </c>
      <c r="D2776" s="17" t="s">
        <v>195</v>
      </c>
      <c r="E2776" s="19">
        <v>40614.697222219998</v>
      </c>
      <c r="F2776" s="19">
        <v>40615.004166660001</v>
      </c>
      <c r="G2776" s="9">
        <v>442</v>
      </c>
      <c r="H2776" s="9">
        <v>81</v>
      </c>
      <c r="I2776" s="9">
        <v>16116</v>
      </c>
      <c r="J2776" s="17" t="s">
        <v>315</v>
      </c>
    </row>
    <row r="2777" spans="1:10">
      <c r="A2777" s="17" t="s">
        <v>3050</v>
      </c>
      <c r="B2777" s="18" t="s">
        <v>314</v>
      </c>
      <c r="C2777" s="17" t="s">
        <v>81</v>
      </c>
      <c r="D2777" s="17" t="s">
        <v>82</v>
      </c>
      <c r="E2777" s="19">
        <v>43306.271527769997</v>
      </c>
      <c r="F2777" s="19">
        <v>43306.482638879999</v>
      </c>
      <c r="G2777" s="9">
        <v>304</v>
      </c>
      <c r="H2777" s="9">
        <v>53</v>
      </c>
      <c r="I2777" s="9">
        <v>16112</v>
      </c>
      <c r="J2777" s="17" t="s">
        <v>315</v>
      </c>
    </row>
    <row r="2778" spans="1:10">
      <c r="A2778" s="17" t="s">
        <v>3051</v>
      </c>
      <c r="B2778" s="18" t="s">
        <v>314</v>
      </c>
      <c r="C2778" s="17" t="s">
        <v>81</v>
      </c>
      <c r="D2778" s="17" t="s">
        <v>79</v>
      </c>
      <c r="E2778" s="19">
        <v>41093.465277770003</v>
      </c>
      <c r="F2778" s="19">
        <v>41093.612500000003</v>
      </c>
      <c r="G2778" s="9">
        <v>212</v>
      </c>
      <c r="H2778" s="9">
        <v>76</v>
      </c>
      <c r="I2778" s="9">
        <v>16112</v>
      </c>
      <c r="J2778" s="17" t="s">
        <v>315</v>
      </c>
    </row>
    <row r="2779" spans="1:10">
      <c r="A2779" s="17" t="s">
        <v>3052</v>
      </c>
      <c r="B2779" s="18" t="s">
        <v>318</v>
      </c>
      <c r="C2779" s="17" t="s">
        <v>199</v>
      </c>
      <c r="D2779" s="17" t="s">
        <v>201</v>
      </c>
      <c r="E2779" s="19">
        <v>43277.768055549997</v>
      </c>
      <c r="F2779" s="19">
        <v>43278.513888879999</v>
      </c>
      <c r="G2779" s="9">
        <v>1074</v>
      </c>
      <c r="H2779" s="9">
        <v>15</v>
      </c>
      <c r="I2779" s="9">
        <v>16110</v>
      </c>
      <c r="J2779" s="17" t="s">
        <v>315</v>
      </c>
    </row>
    <row r="2780" spans="1:10">
      <c r="A2780" s="17" t="s">
        <v>3053</v>
      </c>
      <c r="B2780" s="18" t="s">
        <v>318</v>
      </c>
      <c r="C2780" s="17" t="s">
        <v>49</v>
      </c>
      <c r="D2780" s="17" t="s">
        <v>50</v>
      </c>
      <c r="E2780" s="19">
        <v>45366.149305550003</v>
      </c>
      <c r="F2780" s="19">
        <v>45366.392361110004</v>
      </c>
      <c r="G2780" s="9">
        <v>350</v>
      </c>
      <c r="H2780" s="9">
        <v>46</v>
      </c>
      <c r="I2780" s="9">
        <v>16100</v>
      </c>
      <c r="J2780" s="17" t="s">
        <v>315</v>
      </c>
    </row>
    <row r="2781" spans="1:10">
      <c r="A2781" s="17" t="s">
        <v>3054</v>
      </c>
      <c r="B2781" s="18" t="s">
        <v>314</v>
      </c>
      <c r="C2781" s="17" t="s">
        <v>192</v>
      </c>
      <c r="D2781" s="17" t="s">
        <v>193</v>
      </c>
      <c r="E2781" s="19">
        <v>44763.029861110001</v>
      </c>
      <c r="F2781" s="19">
        <v>44763.6875</v>
      </c>
      <c r="G2781" s="9">
        <v>947</v>
      </c>
      <c r="H2781" s="9">
        <v>17</v>
      </c>
      <c r="I2781" s="9">
        <v>16099</v>
      </c>
      <c r="J2781" s="17" t="s">
        <v>315</v>
      </c>
    </row>
    <row r="2782" spans="1:10">
      <c r="A2782" s="17" t="s">
        <v>3055</v>
      </c>
      <c r="B2782" s="18" t="s">
        <v>318</v>
      </c>
      <c r="C2782" s="17" t="s">
        <v>199</v>
      </c>
      <c r="D2782" s="17" t="s">
        <v>200</v>
      </c>
      <c r="E2782" s="19">
        <v>44380.104166659999</v>
      </c>
      <c r="F2782" s="19">
        <v>44380.62847222</v>
      </c>
      <c r="G2782" s="9">
        <v>755</v>
      </c>
      <c r="H2782" s="9">
        <v>25</v>
      </c>
      <c r="I2782" s="9">
        <v>16085</v>
      </c>
      <c r="J2782" s="17" t="s">
        <v>315</v>
      </c>
    </row>
    <row r="2783" spans="1:10">
      <c r="A2783" s="17" t="s">
        <v>1254</v>
      </c>
      <c r="B2783" s="18" t="s">
        <v>318</v>
      </c>
      <c r="C2783" s="17" t="s">
        <v>52</v>
      </c>
      <c r="D2783" s="17" t="s">
        <v>53</v>
      </c>
      <c r="E2783" s="19">
        <v>42278.56458333</v>
      </c>
      <c r="F2783" s="19">
        <v>42278.779166660002</v>
      </c>
      <c r="G2783" s="9">
        <v>309</v>
      </c>
      <c r="H2783" s="9">
        <v>52</v>
      </c>
      <c r="I2783" s="9">
        <v>16068</v>
      </c>
      <c r="J2783" s="17" t="s">
        <v>315</v>
      </c>
    </row>
    <row r="2784" spans="1:10">
      <c r="A2784" s="17" t="s">
        <v>3056</v>
      </c>
      <c r="B2784" s="18" t="s">
        <v>314</v>
      </c>
      <c r="C2784" s="17" t="s">
        <v>160</v>
      </c>
      <c r="D2784" s="17" t="s">
        <v>162</v>
      </c>
      <c r="E2784" s="19">
        <v>43644.69444444</v>
      </c>
      <c r="F2784" s="19">
        <v>43645.708333330003</v>
      </c>
      <c r="G2784" s="9">
        <v>1460</v>
      </c>
      <c r="H2784" s="9">
        <v>11</v>
      </c>
      <c r="I2784" s="9">
        <v>16060</v>
      </c>
      <c r="J2784" s="17" t="s">
        <v>315</v>
      </c>
    </row>
    <row r="2785" spans="1:10">
      <c r="A2785" s="17" t="s">
        <v>3057</v>
      </c>
      <c r="B2785" s="18" t="s">
        <v>318</v>
      </c>
      <c r="C2785" s="17" t="s">
        <v>149</v>
      </c>
      <c r="D2785" s="17" t="s">
        <v>150</v>
      </c>
      <c r="E2785" s="19">
        <v>42227.461111110002</v>
      </c>
      <c r="F2785" s="19">
        <v>42227.671527769999</v>
      </c>
      <c r="G2785" s="9">
        <v>303</v>
      </c>
      <c r="H2785" s="9">
        <v>53</v>
      </c>
      <c r="I2785" s="9">
        <v>16059</v>
      </c>
      <c r="J2785" s="17" t="s">
        <v>315</v>
      </c>
    </row>
    <row r="2786" spans="1:10">
      <c r="A2786" s="17" t="s">
        <v>3058</v>
      </c>
      <c r="B2786" s="18" t="s">
        <v>318</v>
      </c>
      <c r="C2786" s="17" t="s">
        <v>149</v>
      </c>
      <c r="D2786" s="17" t="s">
        <v>150</v>
      </c>
      <c r="E2786" s="19">
        <v>40019.794444439998</v>
      </c>
      <c r="F2786" s="19">
        <v>40019.927083330003</v>
      </c>
      <c r="G2786" s="9">
        <v>191</v>
      </c>
      <c r="H2786" s="9">
        <v>84</v>
      </c>
      <c r="I2786" s="9">
        <v>16044</v>
      </c>
      <c r="J2786" s="17" t="s">
        <v>315</v>
      </c>
    </row>
    <row r="2787" spans="1:10">
      <c r="A2787" s="17" t="s">
        <v>3059</v>
      </c>
      <c r="B2787" s="18" t="s">
        <v>318</v>
      </c>
      <c r="C2787" s="17" t="s">
        <v>134</v>
      </c>
      <c r="D2787" s="17" t="s">
        <v>135</v>
      </c>
      <c r="E2787" s="19">
        <v>41305.87708333</v>
      </c>
      <c r="F2787" s="19">
        <v>41305.897916659997</v>
      </c>
      <c r="G2787" s="9">
        <v>30</v>
      </c>
      <c r="H2787" s="9">
        <v>534</v>
      </c>
      <c r="I2787" s="9">
        <v>16020</v>
      </c>
      <c r="J2787" s="17" t="s">
        <v>315</v>
      </c>
    </row>
    <row r="2788" spans="1:10">
      <c r="A2788" s="17" t="s">
        <v>3060</v>
      </c>
      <c r="B2788" s="18" t="s">
        <v>314</v>
      </c>
      <c r="C2788" s="17" t="s">
        <v>109</v>
      </c>
      <c r="D2788" s="17" t="s">
        <v>109</v>
      </c>
      <c r="E2788" s="19">
        <v>45094.528472220001</v>
      </c>
      <c r="F2788" s="19">
        <v>45094.742361110002</v>
      </c>
      <c r="G2788" s="9">
        <v>308</v>
      </c>
      <c r="H2788" s="9">
        <v>52</v>
      </c>
      <c r="I2788" s="9">
        <v>16016</v>
      </c>
      <c r="J2788" s="17" t="s">
        <v>315</v>
      </c>
    </row>
    <row r="2789" spans="1:10">
      <c r="A2789" s="17" t="s">
        <v>3061</v>
      </c>
      <c r="B2789" s="18" t="s">
        <v>314</v>
      </c>
      <c r="C2789" s="17" t="s">
        <v>116</v>
      </c>
      <c r="D2789" s="17" t="s">
        <v>117</v>
      </c>
      <c r="E2789" s="19">
        <v>44816.054861110002</v>
      </c>
      <c r="F2789" s="19">
        <v>44816.25347222</v>
      </c>
      <c r="G2789" s="9">
        <v>286</v>
      </c>
      <c r="H2789" s="9">
        <v>56</v>
      </c>
      <c r="I2789" s="9">
        <v>16016</v>
      </c>
      <c r="J2789" s="17" t="s">
        <v>315</v>
      </c>
    </row>
    <row r="2790" spans="1:10">
      <c r="A2790" s="17" t="s">
        <v>3062</v>
      </c>
      <c r="B2790" s="18" t="s">
        <v>318</v>
      </c>
      <c r="C2790" s="17" t="s">
        <v>134</v>
      </c>
      <c r="D2790" s="17" t="s">
        <v>135</v>
      </c>
      <c r="E2790" s="19">
        <v>43611.864583330003</v>
      </c>
      <c r="F2790" s="19">
        <v>43612.518750000003</v>
      </c>
      <c r="G2790" s="9">
        <v>942</v>
      </c>
      <c r="H2790" s="9">
        <v>17</v>
      </c>
      <c r="I2790" s="9">
        <v>16014</v>
      </c>
      <c r="J2790" s="17" t="s">
        <v>315</v>
      </c>
    </row>
    <row r="2791" spans="1:10">
      <c r="A2791" s="17" t="s">
        <v>3063</v>
      </c>
      <c r="B2791" s="18" t="s">
        <v>314</v>
      </c>
      <c r="C2791" s="17" t="s">
        <v>52</v>
      </c>
      <c r="D2791" s="17" t="s">
        <v>54</v>
      </c>
      <c r="E2791" s="19">
        <v>45504.84930555</v>
      </c>
      <c r="F2791" s="19">
        <v>45505.495138879996</v>
      </c>
      <c r="G2791" s="9">
        <v>930</v>
      </c>
      <c r="H2791" s="9">
        <v>27</v>
      </c>
      <c r="I2791" s="9">
        <v>16013</v>
      </c>
      <c r="J2791" s="17" t="s">
        <v>315</v>
      </c>
    </row>
    <row r="2792" spans="1:10">
      <c r="A2792" s="17" t="s">
        <v>3064</v>
      </c>
      <c r="B2792" s="18" t="s">
        <v>314</v>
      </c>
      <c r="C2792" s="17" t="s">
        <v>81</v>
      </c>
      <c r="D2792" s="17" t="s">
        <v>79</v>
      </c>
      <c r="E2792" s="19">
        <v>45504.811805550002</v>
      </c>
      <c r="F2792" s="19">
        <v>45504.916666659999</v>
      </c>
      <c r="G2792" s="9">
        <v>151</v>
      </c>
      <c r="H2792" s="9">
        <v>106</v>
      </c>
      <c r="I2792" s="9">
        <v>16006</v>
      </c>
      <c r="J2792" s="17" t="s">
        <v>315</v>
      </c>
    </row>
    <row r="2793" spans="1:10">
      <c r="A2793" s="17" t="s">
        <v>3065</v>
      </c>
      <c r="B2793" s="18" t="s">
        <v>314</v>
      </c>
      <c r="C2793" s="17" t="s">
        <v>52</v>
      </c>
      <c r="D2793" s="17" t="s">
        <v>54</v>
      </c>
      <c r="E2793" s="19">
        <v>40792.72222222</v>
      </c>
      <c r="F2793" s="19">
        <v>40792.836805550003</v>
      </c>
      <c r="G2793" s="9">
        <v>165</v>
      </c>
      <c r="H2793" s="9">
        <v>97</v>
      </c>
      <c r="I2793" s="9">
        <v>16005</v>
      </c>
      <c r="J2793" s="17" t="s">
        <v>315</v>
      </c>
    </row>
    <row r="2794" spans="1:10">
      <c r="A2794" s="17" t="s">
        <v>3066</v>
      </c>
      <c r="B2794" s="18" t="s">
        <v>314</v>
      </c>
      <c r="C2794" s="17" t="s">
        <v>160</v>
      </c>
      <c r="D2794" s="17" t="s">
        <v>161</v>
      </c>
      <c r="E2794" s="19">
        <v>44393.368055550003</v>
      </c>
      <c r="F2794" s="19">
        <v>44393.604166659999</v>
      </c>
      <c r="G2794" s="9">
        <v>340</v>
      </c>
      <c r="H2794" s="9">
        <v>101</v>
      </c>
      <c r="I2794" s="9">
        <v>16004</v>
      </c>
      <c r="J2794" s="17" t="s">
        <v>315</v>
      </c>
    </row>
    <row r="2795" spans="1:10">
      <c r="A2795" s="17" t="s">
        <v>3067</v>
      </c>
      <c r="B2795" s="18" t="s">
        <v>314</v>
      </c>
      <c r="C2795" s="17" t="s">
        <v>271</v>
      </c>
      <c r="D2795" s="17" t="s">
        <v>272</v>
      </c>
      <c r="E2795" s="19">
        <v>43660.664583329999</v>
      </c>
      <c r="F2795" s="19">
        <v>43660.85</v>
      </c>
      <c r="G2795" s="9">
        <v>267</v>
      </c>
      <c r="H2795" s="9">
        <v>61</v>
      </c>
      <c r="I2795" s="9">
        <v>16001</v>
      </c>
      <c r="J2795" s="17" t="s">
        <v>315</v>
      </c>
    </row>
    <row r="2796" spans="1:10">
      <c r="A2796" s="17" t="s">
        <v>3068</v>
      </c>
      <c r="B2796" s="18" t="s">
        <v>314</v>
      </c>
      <c r="C2796" s="17" t="s">
        <v>116</v>
      </c>
      <c r="D2796" s="17" t="s">
        <v>118</v>
      </c>
      <c r="E2796" s="19">
        <v>43504.733333329998</v>
      </c>
      <c r="F2796" s="19">
        <v>43504.857638879999</v>
      </c>
      <c r="G2796" s="9">
        <v>179</v>
      </c>
      <c r="H2796" s="9">
        <v>90</v>
      </c>
      <c r="I2796" s="9">
        <v>16000</v>
      </c>
      <c r="J2796" s="17" t="s">
        <v>315</v>
      </c>
    </row>
    <row r="2797" spans="1:10">
      <c r="A2797" s="17" t="s">
        <v>3069</v>
      </c>
      <c r="B2797" s="18" t="s">
        <v>314</v>
      </c>
      <c r="C2797" s="17" t="s">
        <v>109</v>
      </c>
      <c r="D2797" s="17" t="s">
        <v>109</v>
      </c>
      <c r="E2797" s="19">
        <v>42491.243750000001</v>
      </c>
      <c r="F2797" s="19">
        <v>42491.395833330003</v>
      </c>
      <c r="G2797" s="9">
        <v>219</v>
      </c>
      <c r="H2797" s="9">
        <v>73</v>
      </c>
      <c r="I2797" s="9">
        <v>15987</v>
      </c>
      <c r="J2797" s="17" t="s">
        <v>315</v>
      </c>
    </row>
    <row r="2798" spans="1:10">
      <c r="A2798" s="17" t="s">
        <v>3070</v>
      </c>
      <c r="B2798" s="18" t="s">
        <v>318</v>
      </c>
      <c r="C2798" s="17" t="s">
        <v>199</v>
      </c>
      <c r="D2798" s="17" t="s">
        <v>200</v>
      </c>
      <c r="E2798" s="19">
        <v>39948.835416659997</v>
      </c>
      <c r="F2798" s="19">
        <v>39949.017361110004</v>
      </c>
      <c r="G2798" s="9">
        <v>262</v>
      </c>
      <c r="H2798" s="9">
        <v>61</v>
      </c>
      <c r="I2798" s="9">
        <v>15982</v>
      </c>
      <c r="J2798" s="17" t="s">
        <v>315</v>
      </c>
    </row>
    <row r="2799" spans="1:10">
      <c r="A2799" s="17" t="s">
        <v>3071</v>
      </c>
      <c r="B2799" s="18" t="s">
        <v>314</v>
      </c>
      <c r="C2799" s="17" t="s">
        <v>120</v>
      </c>
      <c r="D2799" s="17" t="s">
        <v>121</v>
      </c>
      <c r="E2799" s="19">
        <v>43962.186111110001</v>
      </c>
      <c r="F2799" s="19">
        <v>43962.612500000003</v>
      </c>
      <c r="G2799" s="9">
        <v>614</v>
      </c>
      <c r="H2799" s="9">
        <v>26</v>
      </c>
      <c r="I2799" s="9">
        <v>15964</v>
      </c>
      <c r="J2799" s="17" t="s">
        <v>315</v>
      </c>
    </row>
    <row r="2800" spans="1:10">
      <c r="A2800" s="17" t="s">
        <v>3072</v>
      </c>
      <c r="B2800" s="18" t="s">
        <v>314</v>
      </c>
      <c r="C2800" s="17" t="s">
        <v>267</v>
      </c>
      <c r="D2800" s="17" t="s">
        <v>125</v>
      </c>
      <c r="E2800" s="19">
        <v>40433.188194440001</v>
      </c>
      <c r="F2800" s="19">
        <v>40433.584027769997</v>
      </c>
      <c r="G2800" s="9">
        <v>570</v>
      </c>
      <c r="H2800" s="9">
        <v>28</v>
      </c>
      <c r="I2800" s="9">
        <v>15960</v>
      </c>
      <c r="J2800" s="17" t="s">
        <v>315</v>
      </c>
    </row>
    <row r="2801" spans="1:10">
      <c r="A2801" s="17" t="s">
        <v>3073</v>
      </c>
      <c r="B2801" s="18" t="s">
        <v>351</v>
      </c>
      <c r="C2801" s="17" t="s">
        <v>99</v>
      </c>
      <c r="D2801" s="17" t="s">
        <v>103</v>
      </c>
      <c r="E2801" s="19">
        <v>44438.56944444</v>
      </c>
      <c r="F2801" s="19">
        <v>44438.745138879996</v>
      </c>
      <c r="G2801" s="9">
        <v>253</v>
      </c>
      <c r="H2801" s="9">
        <v>63</v>
      </c>
      <c r="I2801" s="9">
        <v>15939</v>
      </c>
      <c r="J2801" s="17" t="s">
        <v>315</v>
      </c>
    </row>
    <row r="2802" spans="1:10">
      <c r="A2802" s="17" t="s">
        <v>3074</v>
      </c>
      <c r="B2802" s="18" t="s">
        <v>318</v>
      </c>
      <c r="C2802" s="17" t="s">
        <v>149</v>
      </c>
      <c r="D2802" s="17" t="s">
        <v>151</v>
      </c>
      <c r="E2802" s="19">
        <v>44057.112500000003</v>
      </c>
      <c r="F2802" s="19">
        <v>44057.340277770003</v>
      </c>
      <c r="G2802" s="9">
        <v>328</v>
      </c>
      <c r="H2802" s="9">
        <v>66</v>
      </c>
      <c r="I2802" s="9">
        <v>15935</v>
      </c>
      <c r="J2802" s="17" t="s">
        <v>315</v>
      </c>
    </row>
    <row r="2803" spans="1:10">
      <c r="A2803" s="17" t="s">
        <v>3075</v>
      </c>
      <c r="B2803" s="18" t="s">
        <v>314</v>
      </c>
      <c r="C2803" s="17" t="s">
        <v>212</v>
      </c>
      <c r="D2803" s="17" t="s">
        <v>213</v>
      </c>
      <c r="E2803" s="19">
        <v>42555.856249999997</v>
      </c>
      <c r="F2803" s="19">
        <v>42556.50694444</v>
      </c>
      <c r="G2803" s="9">
        <v>937</v>
      </c>
      <c r="H2803" s="9">
        <v>17</v>
      </c>
      <c r="I2803" s="9">
        <v>15929</v>
      </c>
      <c r="J2803" s="17" t="s">
        <v>315</v>
      </c>
    </row>
    <row r="2804" spans="1:10">
      <c r="A2804" s="17" t="s">
        <v>3076</v>
      </c>
      <c r="B2804" s="18" t="s">
        <v>314</v>
      </c>
      <c r="C2804" s="17" t="s">
        <v>124</v>
      </c>
      <c r="D2804" s="17" t="s">
        <v>125</v>
      </c>
      <c r="E2804" s="19">
        <v>43151.549305549997</v>
      </c>
      <c r="F2804" s="19">
        <v>43151.835416659997</v>
      </c>
      <c r="G2804" s="9">
        <v>412</v>
      </c>
      <c r="H2804" s="9">
        <v>138</v>
      </c>
      <c r="I2804" s="9">
        <v>15910</v>
      </c>
      <c r="J2804" s="17" t="s">
        <v>315</v>
      </c>
    </row>
    <row r="2805" spans="1:10">
      <c r="A2805" s="17" t="s">
        <v>3077</v>
      </c>
      <c r="B2805" s="18" t="s">
        <v>314</v>
      </c>
      <c r="C2805" s="17" t="s">
        <v>212</v>
      </c>
      <c r="D2805" s="17" t="s">
        <v>214</v>
      </c>
      <c r="E2805" s="19">
        <v>40791.022916659997</v>
      </c>
      <c r="F2805" s="19">
        <v>40791.525000000001</v>
      </c>
      <c r="G2805" s="9">
        <v>723</v>
      </c>
      <c r="H2805" s="9">
        <v>22</v>
      </c>
      <c r="I2805" s="9">
        <v>15906</v>
      </c>
      <c r="J2805" s="17" t="s">
        <v>315</v>
      </c>
    </row>
    <row r="2806" spans="1:10">
      <c r="A2806" s="17" t="s">
        <v>3078</v>
      </c>
      <c r="B2806" s="18" t="s">
        <v>314</v>
      </c>
      <c r="C2806" s="17" t="s">
        <v>81</v>
      </c>
      <c r="D2806" s="17" t="s">
        <v>82</v>
      </c>
      <c r="E2806" s="19">
        <v>43634.245833330002</v>
      </c>
      <c r="F2806" s="19">
        <v>43634.602083329999</v>
      </c>
      <c r="G2806" s="9">
        <v>513</v>
      </c>
      <c r="H2806" s="9">
        <v>31</v>
      </c>
      <c r="I2806" s="9">
        <v>15903</v>
      </c>
      <c r="J2806" s="17" t="s">
        <v>315</v>
      </c>
    </row>
    <row r="2807" spans="1:10">
      <c r="A2807" s="17" t="s">
        <v>3079</v>
      </c>
      <c r="B2807" s="18" t="s">
        <v>314</v>
      </c>
      <c r="C2807" s="17" t="s">
        <v>160</v>
      </c>
      <c r="D2807" s="17" t="s">
        <v>162</v>
      </c>
      <c r="E2807" s="19">
        <v>41966.987500000003</v>
      </c>
      <c r="F2807" s="19">
        <v>41968.75555555</v>
      </c>
      <c r="G2807" s="9">
        <v>2546</v>
      </c>
      <c r="H2807" s="9">
        <v>18</v>
      </c>
      <c r="I2807" s="9">
        <v>15902</v>
      </c>
      <c r="J2807" s="17" t="s">
        <v>315</v>
      </c>
    </row>
    <row r="2808" spans="1:10">
      <c r="A2808" s="17" t="s">
        <v>3080</v>
      </c>
      <c r="B2808" s="18" t="s">
        <v>314</v>
      </c>
      <c r="C2808" s="17" t="s">
        <v>160</v>
      </c>
      <c r="D2808" s="17" t="s">
        <v>161</v>
      </c>
      <c r="E2808" s="19">
        <v>43769.519444439997</v>
      </c>
      <c r="F2808" s="19">
        <v>43769.703472219997</v>
      </c>
      <c r="G2808" s="9">
        <v>265</v>
      </c>
      <c r="H2808" s="9">
        <v>60</v>
      </c>
      <c r="I2808" s="9">
        <v>15900</v>
      </c>
      <c r="J2808" s="17" t="s">
        <v>315</v>
      </c>
    </row>
    <row r="2809" spans="1:10">
      <c r="A2809" s="17" t="s">
        <v>383</v>
      </c>
      <c r="B2809" s="18" t="s">
        <v>314</v>
      </c>
      <c r="C2809" s="17" t="s">
        <v>52</v>
      </c>
      <c r="D2809" s="17" t="s">
        <v>53</v>
      </c>
      <c r="E2809" s="19">
        <v>42561.251388880002</v>
      </c>
      <c r="F2809" s="19">
        <v>42561.47222222</v>
      </c>
      <c r="G2809" s="9">
        <v>318</v>
      </c>
      <c r="H2809" s="9">
        <v>50</v>
      </c>
      <c r="I2809" s="9">
        <v>15900</v>
      </c>
      <c r="J2809" s="17" t="s">
        <v>315</v>
      </c>
    </row>
    <row r="2810" spans="1:10">
      <c r="A2810" s="17" t="s">
        <v>3081</v>
      </c>
      <c r="B2810" s="18" t="s">
        <v>314</v>
      </c>
      <c r="C2810" s="17" t="s">
        <v>282</v>
      </c>
      <c r="D2810" s="17" t="s">
        <v>283</v>
      </c>
      <c r="E2810" s="19">
        <v>42320.166666659999</v>
      </c>
      <c r="F2810" s="19">
        <v>42320.5</v>
      </c>
      <c r="G2810" s="9">
        <v>480</v>
      </c>
      <c r="H2810" s="9">
        <v>57</v>
      </c>
      <c r="I2810" s="9">
        <v>15885</v>
      </c>
      <c r="J2810" s="17" t="s">
        <v>315</v>
      </c>
    </row>
    <row r="2811" spans="1:10">
      <c r="A2811" s="17" t="s">
        <v>3082</v>
      </c>
      <c r="B2811" s="18" t="s">
        <v>351</v>
      </c>
      <c r="C2811" s="17" t="s">
        <v>99</v>
      </c>
      <c r="D2811" s="17" t="s">
        <v>103</v>
      </c>
      <c r="E2811" s="19">
        <v>40809.354166659999</v>
      </c>
      <c r="F2811" s="19">
        <v>40809.513888879999</v>
      </c>
      <c r="G2811" s="9">
        <v>230</v>
      </c>
      <c r="H2811" s="9">
        <v>69</v>
      </c>
      <c r="I2811" s="9">
        <v>15870</v>
      </c>
      <c r="J2811" s="17" t="s">
        <v>315</v>
      </c>
    </row>
    <row r="2812" spans="1:10">
      <c r="A2812" s="17" t="s">
        <v>3083</v>
      </c>
      <c r="B2812" s="18" t="s">
        <v>318</v>
      </c>
      <c r="C2812" s="17" t="s">
        <v>199</v>
      </c>
      <c r="D2812" s="17" t="s">
        <v>200</v>
      </c>
      <c r="E2812" s="19">
        <v>42718.241666659997</v>
      </c>
      <c r="F2812" s="19">
        <v>42718.519444439997</v>
      </c>
      <c r="G2812" s="9">
        <v>400</v>
      </c>
      <c r="H2812" s="9">
        <v>62</v>
      </c>
      <c r="I2812" s="9">
        <v>15868</v>
      </c>
      <c r="J2812" s="17" t="s">
        <v>315</v>
      </c>
    </row>
    <row r="2813" spans="1:10">
      <c r="A2813" s="17" t="s">
        <v>3084</v>
      </c>
      <c r="B2813" s="18" t="s">
        <v>314</v>
      </c>
      <c r="C2813" s="17" t="s">
        <v>81</v>
      </c>
      <c r="D2813" s="17" t="s">
        <v>79</v>
      </c>
      <c r="E2813" s="19">
        <v>43504.140972219997</v>
      </c>
      <c r="F2813" s="19">
        <v>43504.688194440001</v>
      </c>
      <c r="G2813" s="9">
        <v>788</v>
      </c>
      <c r="H2813" s="9">
        <v>40</v>
      </c>
      <c r="I2813" s="9">
        <v>15856</v>
      </c>
      <c r="J2813" s="17" t="s">
        <v>315</v>
      </c>
    </row>
    <row r="2814" spans="1:10">
      <c r="A2814" s="17" t="s">
        <v>3085</v>
      </c>
      <c r="B2814" s="18" t="s">
        <v>314</v>
      </c>
      <c r="C2814" s="17" t="s">
        <v>124</v>
      </c>
      <c r="D2814" s="17" t="s">
        <v>125</v>
      </c>
      <c r="E2814" s="19">
        <v>45136.653472220001</v>
      </c>
      <c r="F2814" s="19">
        <v>45137.824999999997</v>
      </c>
      <c r="G2814" s="9">
        <v>1669</v>
      </c>
      <c r="H2814" s="9">
        <v>58</v>
      </c>
      <c r="I2814" s="9">
        <v>15854</v>
      </c>
      <c r="J2814" s="17" t="s">
        <v>315</v>
      </c>
    </row>
    <row r="2815" spans="1:10">
      <c r="A2815" s="17" t="s">
        <v>3086</v>
      </c>
      <c r="B2815" s="18" t="s">
        <v>314</v>
      </c>
      <c r="C2815" s="17" t="s">
        <v>124</v>
      </c>
      <c r="D2815" s="17" t="s">
        <v>125</v>
      </c>
      <c r="E2815" s="19">
        <v>44669.56805555</v>
      </c>
      <c r="F2815" s="19">
        <v>44669.675000000003</v>
      </c>
      <c r="G2815" s="9">
        <v>154</v>
      </c>
      <c r="H2815" s="9">
        <v>129</v>
      </c>
      <c r="I2815" s="9">
        <v>15854</v>
      </c>
      <c r="J2815" s="17" t="s">
        <v>315</v>
      </c>
    </row>
    <row r="2816" spans="1:10">
      <c r="A2816" s="17" t="s">
        <v>3087</v>
      </c>
      <c r="B2816" s="18" t="s">
        <v>314</v>
      </c>
      <c r="C2816" s="17" t="s">
        <v>160</v>
      </c>
      <c r="D2816" s="17" t="s">
        <v>162</v>
      </c>
      <c r="E2816" s="19">
        <v>41552.291666659999</v>
      </c>
      <c r="F2816" s="19">
        <v>41552.541666659999</v>
      </c>
      <c r="G2816" s="9">
        <v>360</v>
      </c>
      <c r="H2816" s="9">
        <v>44</v>
      </c>
      <c r="I2816" s="9">
        <v>15840</v>
      </c>
      <c r="J2816" s="17" t="s">
        <v>315</v>
      </c>
    </row>
    <row r="2817" spans="1:10">
      <c r="A2817" s="17" t="s">
        <v>3088</v>
      </c>
      <c r="B2817" s="18" t="s">
        <v>314</v>
      </c>
      <c r="C2817" s="17" t="s">
        <v>109</v>
      </c>
      <c r="D2817" s="17" t="s">
        <v>109</v>
      </c>
      <c r="E2817" s="19">
        <v>40874.573611109998</v>
      </c>
      <c r="F2817" s="19">
        <v>40874.625</v>
      </c>
      <c r="G2817" s="9">
        <v>74</v>
      </c>
      <c r="H2817" s="9">
        <v>214</v>
      </c>
      <c r="I2817" s="9">
        <v>15836</v>
      </c>
      <c r="J2817" s="17" t="s">
        <v>315</v>
      </c>
    </row>
    <row r="2818" spans="1:10">
      <c r="A2818" s="17" t="s">
        <v>3089</v>
      </c>
      <c r="B2818" s="18" t="s">
        <v>318</v>
      </c>
      <c r="C2818" s="17" t="s">
        <v>280</v>
      </c>
      <c r="D2818" s="17" t="s">
        <v>69</v>
      </c>
      <c r="E2818" s="19">
        <v>44754.952083329998</v>
      </c>
      <c r="F2818" s="19">
        <v>44755.072916659999</v>
      </c>
      <c r="G2818" s="9">
        <v>174</v>
      </c>
      <c r="H2818" s="9">
        <v>91</v>
      </c>
      <c r="I2818" s="9">
        <v>15834</v>
      </c>
      <c r="J2818" s="17" t="s">
        <v>315</v>
      </c>
    </row>
    <row r="2819" spans="1:10">
      <c r="A2819" s="17" t="s">
        <v>3090</v>
      </c>
      <c r="B2819" s="18" t="s">
        <v>314</v>
      </c>
      <c r="C2819" s="17" t="s">
        <v>195</v>
      </c>
      <c r="D2819" s="17" t="s">
        <v>197</v>
      </c>
      <c r="E2819" s="19">
        <v>43516.65972222</v>
      </c>
      <c r="F2819" s="19">
        <v>43516.981249999997</v>
      </c>
      <c r="G2819" s="9">
        <v>463</v>
      </c>
      <c r="H2819" s="9">
        <v>54</v>
      </c>
      <c r="I2819" s="9">
        <v>15828</v>
      </c>
      <c r="J2819" s="17" t="s">
        <v>315</v>
      </c>
    </row>
    <row r="2820" spans="1:10">
      <c r="A2820" s="17" t="s">
        <v>3091</v>
      </c>
      <c r="B2820" s="18" t="s">
        <v>318</v>
      </c>
      <c r="C2820" s="17" t="s">
        <v>199</v>
      </c>
      <c r="D2820" s="17" t="s">
        <v>201</v>
      </c>
      <c r="E2820" s="19">
        <v>40203.69305555</v>
      </c>
      <c r="F2820" s="19">
        <v>40203.912499999999</v>
      </c>
      <c r="G2820" s="9">
        <v>316</v>
      </c>
      <c r="H2820" s="9">
        <v>50</v>
      </c>
      <c r="I2820" s="9">
        <v>15800</v>
      </c>
      <c r="J2820" s="17" t="s">
        <v>315</v>
      </c>
    </row>
    <row r="2821" spans="1:10">
      <c r="A2821" s="17" t="s">
        <v>3092</v>
      </c>
      <c r="B2821" s="18" t="s">
        <v>318</v>
      </c>
      <c r="C2821" s="17" t="s">
        <v>206</v>
      </c>
      <c r="D2821" s="17" t="s">
        <v>209</v>
      </c>
      <c r="E2821" s="19">
        <v>41795.360416659998</v>
      </c>
      <c r="F2821" s="19">
        <v>41795.604166659999</v>
      </c>
      <c r="G2821" s="9">
        <v>351</v>
      </c>
      <c r="H2821" s="9">
        <v>45</v>
      </c>
      <c r="I2821" s="9">
        <v>15795</v>
      </c>
      <c r="J2821" s="17" t="s">
        <v>315</v>
      </c>
    </row>
    <row r="2822" spans="1:10">
      <c r="A2822" s="17" t="s">
        <v>3093</v>
      </c>
      <c r="B2822" s="18" t="s">
        <v>314</v>
      </c>
      <c r="C2822" s="17" t="s">
        <v>116</v>
      </c>
      <c r="D2822" s="17" t="s">
        <v>117</v>
      </c>
      <c r="E2822" s="19">
        <v>44827.053472220003</v>
      </c>
      <c r="F2822" s="19">
        <v>44827.510416659999</v>
      </c>
      <c r="G2822" s="9">
        <v>658</v>
      </c>
      <c r="H2822" s="9">
        <v>24</v>
      </c>
      <c r="I2822" s="9">
        <v>15792</v>
      </c>
      <c r="J2822" s="17" t="s">
        <v>315</v>
      </c>
    </row>
    <row r="2823" spans="1:10">
      <c r="A2823" s="17" t="s">
        <v>3094</v>
      </c>
      <c r="B2823" s="18" t="s">
        <v>314</v>
      </c>
      <c r="C2823" s="17" t="s">
        <v>160</v>
      </c>
      <c r="D2823" s="17" t="s">
        <v>162</v>
      </c>
      <c r="E2823" s="19">
        <v>44651.131249999999</v>
      </c>
      <c r="F2823" s="19">
        <v>44651.69305555</v>
      </c>
      <c r="G2823" s="9">
        <v>809</v>
      </c>
      <c r="H2823" s="9">
        <v>23</v>
      </c>
      <c r="I2823" s="9">
        <v>15791</v>
      </c>
      <c r="J2823" s="17" t="s">
        <v>315</v>
      </c>
    </row>
    <row r="2824" spans="1:10">
      <c r="A2824" s="17" t="s">
        <v>3095</v>
      </c>
      <c r="B2824" s="18" t="s">
        <v>314</v>
      </c>
      <c r="C2824" s="17" t="s">
        <v>298</v>
      </c>
      <c r="D2824" s="17" t="s">
        <v>299</v>
      </c>
      <c r="E2824" s="19">
        <v>44190.929861110002</v>
      </c>
      <c r="F2824" s="19">
        <v>44191.770833330003</v>
      </c>
      <c r="G2824" s="9">
        <v>1211</v>
      </c>
      <c r="H2824" s="9">
        <v>13</v>
      </c>
      <c r="I2824" s="9">
        <v>15743</v>
      </c>
      <c r="J2824" s="17" t="s">
        <v>315</v>
      </c>
    </row>
    <row r="2825" spans="1:10">
      <c r="A2825" s="17" t="s">
        <v>3096</v>
      </c>
      <c r="B2825" s="18" t="s">
        <v>314</v>
      </c>
      <c r="C2825" s="17" t="s">
        <v>212</v>
      </c>
      <c r="D2825" s="17" t="s">
        <v>214</v>
      </c>
      <c r="E2825" s="19">
        <v>43936.790972219998</v>
      </c>
      <c r="F2825" s="19">
        <v>43938.612500000003</v>
      </c>
      <c r="G2825" s="9">
        <v>2623</v>
      </c>
      <c r="H2825" s="9">
        <v>6</v>
      </c>
      <c r="I2825" s="9">
        <v>15738</v>
      </c>
      <c r="J2825" s="17" t="s">
        <v>315</v>
      </c>
    </row>
    <row r="2826" spans="1:10">
      <c r="A2826" s="17" t="s">
        <v>3097</v>
      </c>
      <c r="B2826" s="18" t="s">
        <v>314</v>
      </c>
      <c r="C2826" s="17" t="s">
        <v>160</v>
      </c>
      <c r="D2826" s="17" t="s">
        <v>162</v>
      </c>
      <c r="E2826" s="19">
        <v>40171.565277770002</v>
      </c>
      <c r="F2826" s="19">
        <v>40173.75</v>
      </c>
      <c r="G2826" s="9">
        <v>3146</v>
      </c>
      <c r="H2826" s="9">
        <v>5</v>
      </c>
      <c r="I2826" s="9">
        <v>15730</v>
      </c>
      <c r="J2826" s="17" t="s">
        <v>315</v>
      </c>
    </row>
    <row r="2827" spans="1:10">
      <c r="A2827" s="17" t="s">
        <v>3098</v>
      </c>
      <c r="B2827" s="18" t="s">
        <v>314</v>
      </c>
      <c r="C2827" s="17" t="s">
        <v>267</v>
      </c>
      <c r="D2827" s="17" t="s">
        <v>125</v>
      </c>
      <c r="E2827" s="19">
        <v>45053.715277770003</v>
      </c>
      <c r="F2827" s="19">
        <v>45053.805555550003</v>
      </c>
      <c r="G2827" s="9">
        <v>130</v>
      </c>
      <c r="H2827" s="9">
        <v>121</v>
      </c>
      <c r="I2827" s="9">
        <v>15730</v>
      </c>
      <c r="J2827" s="17" t="s">
        <v>315</v>
      </c>
    </row>
    <row r="2828" spans="1:10">
      <c r="A2828" s="17" t="s">
        <v>3099</v>
      </c>
      <c r="B2828" s="18" t="s">
        <v>318</v>
      </c>
      <c r="C2828" s="17" t="s">
        <v>227</v>
      </c>
      <c r="D2828" s="17" t="s">
        <v>228</v>
      </c>
      <c r="E2828" s="19">
        <v>40648.549305549997</v>
      </c>
      <c r="F2828" s="19">
        <v>40648.986111110004</v>
      </c>
      <c r="G2828" s="9">
        <v>629</v>
      </c>
      <c r="H2828" s="9">
        <v>25</v>
      </c>
      <c r="I2828" s="9">
        <v>15725</v>
      </c>
      <c r="J2828" s="17" t="s">
        <v>315</v>
      </c>
    </row>
    <row r="2829" spans="1:10">
      <c r="A2829" s="17" t="s">
        <v>3100</v>
      </c>
      <c r="B2829" s="18" t="s">
        <v>314</v>
      </c>
      <c r="C2829" s="17" t="s">
        <v>52</v>
      </c>
      <c r="D2829" s="17" t="s">
        <v>54</v>
      </c>
      <c r="E2829" s="19">
        <v>43611.810416660002</v>
      </c>
      <c r="F2829" s="19">
        <v>43612.720138880002</v>
      </c>
      <c r="G2829" s="9">
        <v>1310</v>
      </c>
      <c r="H2829" s="9">
        <v>12</v>
      </c>
      <c r="I2829" s="9">
        <v>15720</v>
      </c>
      <c r="J2829" s="17" t="s">
        <v>315</v>
      </c>
    </row>
    <row r="2830" spans="1:10">
      <c r="A2830" s="17" t="s">
        <v>3101</v>
      </c>
      <c r="B2830" s="18" t="s">
        <v>314</v>
      </c>
      <c r="C2830" s="17" t="s">
        <v>78</v>
      </c>
      <c r="D2830" s="17" t="s">
        <v>80</v>
      </c>
      <c r="E2830" s="19">
        <v>43950.528472220001</v>
      </c>
      <c r="F2830" s="19">
        <v>43950.708333330003</v>
      </c>
      <c r="G2830" s="9">
        <v>259</v>
      </c>
      <c r="H2830" s="9">
        <v>66</v>
      </c>
      <c r="I2830" s="9">
        <v>15714</v>
      </c>
      <c r="J2830" s="17" t="s">
        <v>315</v>
      </c>
    </row>
    <row r="2831" spans="1:10">
      <c r="A2831" s="17" t="s">
        <v>3102</v>
      </c>
      <c r="B2831" s="18" t="s">
        <v>314</v>
      </c>
      <c r="C2831" s="17" t="s">
        <v>212</v>
      </c>
      <c r="D2831" s="17" t="s">
        <v>215</v>
      </c>
      <c r="E2831" s="19">
        <v>40740.152083330002</v>
      </c>
      <c r="F2831" s="19">
        <v>40740.626388880002</v>
      </c>
      <c r="G2831" s="9">
        <v>683</v>
      </c>
      <c r="H2831" s="9">
        <v>23</v>
      </c>
      <c r="I2831" s="9">
        <v>15709</v>
      </c>
      <c r="J2831" s="17" t="s">
        <v>315</v>
      </c>
    </row>
    <row r="2832" spans="1:10">
      <c r="A2832" s="17" t="s">
        <v>3103</v>
      </c>
      <c r="B2832" s="18" t="s">
        <v>318</v>
      </c>
      <c r="C2832" s="17" t="s">
        <v>149</v>
      </c>
      <c r="D2832" s="17" t="s">
        <v>151</v>
      </c>
      <c r="E2832" s="19">
        <v>41927.522916659997</v>
      </c>
      <c r="F2832" s="19">
        <v>41927.567361109999</v>
      </c>
      <c r="G2832" s="9">
        <v>64</v>
      </c>
      <c r="H2832" s="9">
        <v>245</v>
      </c>
      <c r="I2832" s="9">
        <v>15680</v>
      </c>
      <c r="J2832" s="17" t="s">
        <v>315</v>
      </c>
    </row>
    <row r="2833" spans="1:10">
      <c r="A2833" s="17" t="s">
        <v>3104</v>
      </c>
      <c r="B2833" s="18" t="s">
        <v>314</v>
      </c>
      <c r="C2833" s="17" t="s">
        <v>212</v>
      </c>
      <c r="D2833" s="17" t="s">
        <v>215</v>
      </c>
      <c r="E2833" s="19">
        <v>43867.498611110001</v>
      </c>
      <c r="F2833" s="19">
        <v>43867.809027770003</v>
      </c>
      <c r="G2833" s="9">
        <v>447</v>
      </c>
      <c r="H2833" s="9">
        <v>35</v>
      </c>
      <c r="I2833" s="9">
        <v>15645</v>
      </c>
      <c r="J2833" s="17" t="s">
        <v>315</v>
      </c>
    </row>
    <row r="2834" spans="1:10">
      <c r="A2834" s="17" t="s">
        <v>3105</v>
      </c>
      <c r="B2834" s="18" t="s">
        <v>314</v>
      </c>
      <c r="C2834" s="17" t="s">
        <v>52</v>
      </c>
      <c r="D2834" s="17" t="s">
        <v>54</v>
      </c>
      <c r="E2834" s="19">
        <v>39575.534027770002</v>
      </c>
      <c r="F2834" s="19">
        <v>39575.621527770003</v>
      </c>
      <c r="G2834" s="9">
        <v>126</v>
      </c>
      <c r="H2834" s="9">
        <v>124</v>
      </c>
      <c r="I2834" s="9">
        <v>15624</v>
      </c>
      <c r="J2834" s="17" t="s">
        <v>315</v>
      </c>
    </row>
    <row r="2835" spans="1:10">
      <c r="A2835" s="17" t="s">
        <v>3106</v>
      </c>
      <c r="B2835" s="18" t="s">
        <v>314</v>
      </c>
      <c r="C2835" s="17" t="s">
        <v>109</v>
      </c>
      <c r="D2835" s="17" t="s">
        <v>109</v>
      </c>
      <c r="E2835" s="19">
        <v>39457.842361110001</v>
      </c>
      <c r="F2835" s="19">
        <v>39458.145833330003</v>
      </c>
      <c r="G2835" s="9">
        <v>437</v>
      </c>
      <c r="H2835" s="9">
        <v>44</v>
      </c>
      <c r="I2835" s="9">
        <v>15595</v>
      </c>
      <c r="J2835" s="17" t="s">
        <v>315</v>
      </c>
    </row>
    <row r="2836" spans="1:10">
      <c r="A2836" s="17" t="s">
        <v>3107</v>
      </c>
      <c r="B2836" s="18" t="s">
        <v>314</v>
      </c>
      <c r="C2836" s="17" t="s">
        <v>282</v>
      </c>
      <c r="D2836" s="17" t="s">
        <v>283</v>
      </c>
      <c r="E2836" s="19">
        <v>44989.450694439998</v>
      </c>
      <c r="F2836" s="19">
        <v>44991.611111110004</v>
      </c>
      <c r="G2836" s="9">
        <v>3111</v>
      </c>
      <c r="H2836" s="9">
        <v>5</v>
      </c>
      <c r="I2836" s="9">
        <v>15555</v>
      </c>
      <c r="J2836" s="17" t="s">
        <v>315</v>
      </c>
    </row>
    <row r="2837" spans="1:10">
      <c r="A2837" s="17" t="s">
        <v>3108</v>
      </c>
      <c r="B2837" s="18" t="s">
        <v>314</v>
      </c>
      <c r="C2837" s="17" t="s">
        <v>212</v>
      </c>
      <c r="D2837" s="17" t="s">
        <v>214</v>
      </c>
      <c r="E2837" s="19">
        <v>42752.178472220003</v>
      </c>
      <c r="F2837" s="19">
        <v>42752.691666660001</v>
      </c>
      <c r="G2837" s="9">
        <v>739</v>
      </c>
      <c r="H2837" s="9">
        <v>21</v>
      </c>
      <c r="I2837" s="9">
        <v>15519</v>
      </c>
      <c r="J2837" s="17" t="s">
        <v>315</v>
      </c>
    </row>
    <row r="2838" spans="1:10">
      <c r="A2838" s="17" t="s">
        <v>3109</v>
      </c>
      <c r="B2838" s="18" t="s">
        <v>318</v>
      </c>
      <c r="C2838" s="17" t="s">
        <v>134</v>
      </c>
      <c r="D2838" s="17" t="s">
        <v>136</v>
      </c>
      <c r="E2838" s="19">
        <v>44747.886805549999</v>
      </c>
      <c r="F2838" s="19">
        <v>44748.65625</v>
      </c>
      <c r="G2838" s="9">
        <v>1108</v>
      </c>
      <c r="H2838" s="9">
        <v>14</v>
      </c>
      <c r="I2838" s="9">
        <v>15512</v>
      </c>
      <c r="J2838" s="17" t="s">
        <v>315</v>
      </c>
    </row>
    <row r="2839" spans="1:10">
      <c r="A2839" s="17" t="s">
        <v>3110</v>
      </c>
      <c r="B2839" s="18" t="s">
        <v>314</v>
      </c>
      <c r="C2839" s="17" t="s">
        <v>212</v>
      </c>
      <c r="D2839" s="17" t="s">
        <v>215</v>
      </c>
      <c r="E2839" s="19">
        <v>39982.263888879999</v>
      </c>
      <c r="F2839" s="19">
        <v>39982.4375</v>
      </c>
      <c r="G2839" s="9">
        <v>250</v>
      </c>
      <c r="H2839" s="9">
        <v>62</v>
      </c>
      <c r="I2839" s="9">
        <v>15500</v>
      </c>
      <c r="J2839" s="17" t="s">
        <v>315</v>
      </c>
    </row>
    <row r="2840" spans="1:10">
      <c r="A2840" s="17" t="s">
        <v>3111</v>
      </c>
      <c r="B2840" s="18" t="s">
        <v>314</v>
      </c>
      <c r="C2840" s="17" t="s">
        <v>212</v>
      </c>
      <c r="D2840" s="17" t="s">
        <v>215</v>
      </c>
      <c r="E2840" s="19">
        <v>42096.78125</v>
      </c>
      <c r="F2840" s="19">
        <v>42097.59375</v>
      </c>
      <c r="G2840" s="9">
        <v>1170</v>
      </c>
      <c r="H2840" s="9">
        <v>18</v>
      </c>
      <c r="I2840" s="9">
        <v>15480</v>
      </c>
      <c r="J2840" s="17" t="s">
        <v>315</v>
      </c>
    </row>
    <row r="2841" spans="1:10">
      <c r="A2841" s="17" t="s">
        <v>3112</v>
      </c>
      <c r="B2841" s="18" t="s">
        <v>318</v>
      </c>
      <c r="C2841" s="17" t="s">
        <v>227</v>
      </c>
      <c r="D2841" s="17" t="s">
        <v>228</v>
      </c>
      <c r="E2841" s="19">
        <v>43936.54027777</v>
      </c>
      <c r="F2841" s="19">
        <v>43938.513888879999</v>
      </c>
      <c r="G2841" s="9">
        <v>2842</v>
      </c>
      <c r="H2841" s="9">
        <v>61</v>
      </c>
      <c r="I2841" s="9">
        <v>15472</v>
      </c>
      <c r="J2841" s="17" t="s">
        <v>315</v>
      </c>
    </row>
    <row r="2842" spans="1:10">
      <c r="A2842" s="17" t="s">
        <v>3113</v>
      </c>
      <c r="B2842" s="18" t="s">
        <v>314</v>
      </c>
      <c r="C2842" s="17" t="s">
        <v>160</v>
      </c>
      <c r="D2842" s="17" t="s">
        <v>162</v>
      </c>
      <c r="E2842" s="19">
        <v>42077.322222219998</v>
      </c>
      <c r="F2842" s="19">
        <v>42077.622222220001</v>
      </c>
      <c r="G2842" s="9">
        <v>432</v>
      </c>
      <c r="H2842" s="9">
        <v>47</v>
      </c>
      <c r="I2842" s="9">
        <v>15459</v>
      </c>
      <c r="J2842" s="17" t="s">
        <v>315</v>
      </c>
    </row>
    <row r="2843" spans="1:10">
      <c r="A2843" s="17" t="s">
        <v>3114</v>
      </c>
      <c r="B2843" s="18" t="s">
        <v>318</v>
      </c>
      <c r="C2843" s="17" t="s">
        <v>199</v>
      </c>
      <c r="D2843" s="17" t="s">
        <v>200</v>
      </c>
      <c r="E2843" s="19">
        <v>40599.426388879998</v>
      </c>
      <c r="F2843" s="19">
        <v>40599.65972222</v>
      </c>
      <c r="G2843" s="9">
        <v>336</v>
      </c>
      <c r="H2843" s="9">
        <v>46</v>
      </c>
      <c r="I2843" s="9">
        <v>15456</v>
      </c>
      <c r="J2843" s="17" t="s">
        <v>315</v>
      </c>
    </row>
    <row r="2844" spans="1:10">
      <c r="A2844" s="17" t="s">
        <v>3115</v>
      </c>
      <c r="B2844" s="18" t="s">
        <v>318</v>
      </c>
      <c r="C2844" s="17" t="s">
        <v>149</v>
      </c>
      <c r="D2844" s="17" t="s">
        <v>150</v>
      </c>
      <c r="E2844" s="19">
        <v>45080.770138879998</v>
      </c>
      <c r="F2844" s="19">
        <v>45080.802083330003</v>
      </c>
      <c r="G2844" s="9">
        <v>46</v>
      </c>
      <c r="H2844" s="9">
        <v>336</v>
      </c>
      <c r="I2844" s="9">
        <v>15456</v>
      </c>
      <c r="J2844" s="17" t="s">
        <v>315</v>
      </c>
    </row>
    <row r="2845" spans="1:10">
      <c r="A2845" s="17" t="s">
        <v>3116</v>
      </c>
      <c r="B2845" s="18" t="s">
        <v>314</v>
      </c>
      <c r="C2845" s="17" t="s">
        <v>160</v>
      </c>
      <c r="D2845" s="17" t="s">
        <v>161</v>
      </c>
      <c r="E2845" s="19">
        <v>40020.427777769997</v>
      </c>
      <c r="F2845" s="19">
        <v>40020.671527769999</v>
      </c>
      <c r="G2845" s="9">
        <v>351</v>
      </c>
      <c r="H2845" s="9">
        <v>44</v>
      </c>
      <c r="I2845" s="9">
        <v>15444</v>
      </c>
      <c r="J2845" s="17" t="s">
        <v>315</v>
      </c>
    </row>
    <row r="2846" spans="1:10">
      <c r="A2846" s="17" t="s">
        <v>3117</v>
      </c>
      <c r="B2846" s="18" t="s">
        <v>314</v>
      </c>
      <c r="C2846" s="17" t="s">
        <v>282</v>
      </c>
      <c r="D2846" s="17" t="s">
        <v>283</v>
      </c>
      <c r="E2846" s="19">
        <v>43006.084027769997</v>
      </c>
      <c r="F2846" s="19">
        <v>43006.59375</v>
      </c>
      <c r="G2846" s="9">
        <v>734</v>
      </c>
      <c r="H2846" s="9">
        <v>39</v>
      </c>
      <c r="I2846" s="9">
        <v>15440</v>
      </c>
      <c r="J2846" s="17" t="s">
        <v>315</v>
      </c>
    </row>
    <row r="2847" spans="1:10">
      <c r="A2847" s="17" t="s">
        <v>3118</v>
      </c>
      <c r="B2847" s="18" t="s">
        <v>314</v>
      </c>
      <c r="C2847" s="17" t="s">
        <v>116</v>
      </c>
      <c r="D2847" s="17" t="s">
        <v>118</v>
      </c>
      <c r="E2847" s="19">
        <v>42424.747916660002</v>
      </c>
      <c r="F2847" s="19">
        <v>42424.795138879999</v>
      </c>
      <c r="G2847" s="9">
        <v>68</v>
      </c>
      <c r="H2847" s="9">
        <v>227</v>
      </c>
      <c r="I2847" s="9">
        <v>15436</v>
      </c>
      <c r="J2847" s="17" t="s">
        <v>315</v>
      </c>
    </row>
    <row r="2848" spans="1:10">
      <c r="A2848" s="17" t="s">
        <v>3119</v>
      </c>
      <c r="B2848" s="18" t="s">
        <v>314</v>
      </c>
      <c r="C2848" s="17" t="s">
        <v>291</v>
      </c>
      <c r="D2848" s="17" t="s">
        <v>292</v>
      </c>
      <c r="E2848" s="19">
        <v>41438.559027770003</v>
      </c>
      <c r="F2848" s="19">
        <v>41438.737500000003</v>
      </c>
      <c r="G2848" s="9">
        <v>257</v>
      </c>
      <c r="H2848" s="9">
        <v>60</v>
      </c>
      <c r="I2848" s="9">
        <v>15420</v>
      </c>
      <c r="J2848" s="17" t="s">
        <v>315</v>
      </c>
    </row>
    <row r="2849" spans="1:10">
      <c r="A2849" s="17" t="s">
        <v>3120</v>
      </c>
      <c r="B2849" s="18" t="s">
        <v>314</v>
      </c>
      <c r="C2849" s="17" t="s">
        <v>109</v>
      </c>
      <c r="D2849" s="17" t="s">
        <v>109</v>
      </c>
      <c r="E2849" s="19">
        <v>41499.049305549997</v>
      </c>
      <c r="F2849" s="19">
        <v>41499.559027770003</v>
      </c>
      <c r="G2849" s="9">
        <v>734</v>
      </c>
      <c r="H2849" s="9">
        <v>21</v>
      </c>
      <c r="I2849" s="9">
        <v>15414</v>
      </c>
      <c r="J2849" s="17" t="s">
        <v>315</v>
      </c>
    </row>
    <row r="2850" spans="1:10">
      <c r="A2850" s="17" t="s">
        <v>3121</v>
      </c>
      <c r="B2850" s="18" t="s">
        <v>314</v>
      </c>
      <c r="C2850" s="17" t="s">
        <v>116</v>
      </c>
      <c r="D2850" s="17" t="s">
        <v>118</v>
      </c>
      <c r="E2850" s="19">
        <v>43305.15</v>
      </c>
      <c r="F2850" s="19">
        <v>43305.538888880001</v>
      </c>
      <c r="G2850" s="9">
        <v>560</v>
      </c>
      <c r="H2850" s="9">
        <v>28</v>
      </c>
      <c r="I2850" s="9">
        <v>15408</v>
      </c>
      <c r="J2850" s="17" t="s">
        <v>315</v>
      </c>
    </row>
    <row r="2851" spans="1:10">
      <c r="A2851" s="17" t="s">
        <v>3122</v>
      </c>
      <c r="B2851" s="18" t="s">
        <v>318</v>
      </c>
      <c r="C2851" s="17" t="s">
        <v>49</v>
      </c>
      <c r="D2851" s="17" t="s">
        <v>51</v>
      </c>
      <c r="E2851" s="19">
        <v>45316.12847222</v>
      </c>
      <c r="F2851" s="19">
        <v>45316.25</v>
      </c>
      <c r="G2851" s="9">
        <v>175</v>
      </c>
      <c r="H2851" s="9">
        <v>88</v>
      </c>
      <c r="I2851" s="9">
        <v>15400</v>
      </c>
      <c r="J2851" s="17" t="s">
        <v>315</v>
      </c>
    </row>
    <row r="2852" spans="1:10">
      <c r="A2852" s="17" t="s">
        <v>3123</v>
      </c>
      <c r="B2852" s="18" t="s">
        <v>314</v>
      </c>
      <c r="C2852" s="17" t="s">
        <v>78</v>
      </c>
      <c r="D2852" s="17" t="s">
        <v>80</v>
      </c>
      <c r="E2852" s="19">
        <v>44763.072916659999</v>
      </c>
      <c r="F2852" s="19">
        <v>44764.854861109998</v>
      </c>
      <c r="G2852" s="9">
        <v>2566</v>
      </c>
      <c r="H2852" s="9">
        <v>6</v>
      </c>
      <c r="I2852" s="9">
        <v>15396</v>
      </c>
      <c r="J2852" s="17" t="s">
        <v>315</v>
      </c>
    </row>
    <row r="2853" spans="1:10">
      <c r="A2853" s="17" t="s">
        <v>3124</v>
      </c>
      <c r="B2853" s="18" t="s">
        <v>314</v>
      </c>
      <c r="C2853" s="17" t="s">
        <v>89</v>
      </c>
      <c r="D2853" s="17" t="s">
        <v>90</v>
      </c>
      <c r="E2853" s="19">
        <v>40664.459722220003</v>
      </c>
      <c r="F2853" s="19">
        <v>40664.748611110001</v>
      </c>
      <c r="G2853" s="9">
        <v>416</v>
      </c>
      <c r="H2853" s="9">
        <v>37</v>
      </c>
      <c r="I2853" s="9">
        <v>15392</v>
      </c>
      <c r="J2853" s="17" t="s">
        <v>315</v>
      </c>
    </row>
    <row r="2854" spans="1:10">
      <c r="A2854" s="17" t="s">
        <v>3125</v>
      </c>
      <c r="B2854" s="18" t="s">
        <v>314</v>
      </c>
      <c r="C2854" s="17" t="s">
        <v>291</v>
      </c>
      <c r="D2854" s="17" t="s">
        <v>195</v>
      </c>
      <c r="E2854" s="19">
        <v>42585.560416660002</v>
      </c>
      <c r="F2854" s="19">
        <v>42585.88402777</v>
      </c>
      <c r="G2854" s="9">
        <v>466</v>
      </c>
      <c r="H2854" s="9">
        <v>33</v>
      </c>
      <c r="I2854" s="9">
        <v>15378</v>
      </c>
      <c r="J2854" s="17" t="s">
        <v>315</v>
      </c>
    </row>
    <row r="2855" spans="1:10">
      <c r="A2855" s="17" t="s">
        <v>3126</v>
      </c>
      <c r="B2855" s="18" t="s">
        <v>318</v>
      </c>
      <c r="C2855" s="17" t="s">
        <v>169</v>
      </c>
      <c r="D2855" s="17" t="s">
        <v>171</v>
      </c>
      <c r="E2855" s="19">
        <v>41894.69652777</v>
      </c>
      <c r="F2855" s="19">
        <v>41894.871527770003</v>
      </c>
      <c r="G2855" s="9">
        <v>252</v>
      </c>
      <c r="H2855" s="9">
        <v>61</v>
      </c>
      <c r="I2855" s="9">
        <v>15372</v>
      </c>
      <c r="J2855" s="17" t="s">
        <v>315</v>
      </c>
    </row>
    <row r="2856" spans="1:10">
      <c r="A2856" s="17" t="s">
        <v>3127</v>
      </c>
      <c r="B2856" s="18" t="s">
        <v>314</v>
      </c>
      <c r="C2856" s="17" t="s">
        <v>160</v>
      </c>
      <c r="D2856" s="17" t="s">
        <v>162</v>
      </c>
      <c r="E2856" s="19">
        <v>42555.761111109998</v>
      </c>
      <c r="F2856" s="19">
        <v>42556.65</v>
      </c>
      <c r="G2856" s="9">
        <v>1280</v>
      </c>
      <c r="H2856" s="9">
        <v>12</v>
      </c>
      <c r="I2856" s="9">
        <v>15360</v>
      </c>
      <c r="J2856" s="17" t="s">
        <v>315</v>
      </c>
    </row>
    <row r="2857" spans="1:10">
      <c r="A2857" s="17" t="s">
        <v>3128</v>
      </c>
      <c r="B2857" s="18" t="s">
        <v>314</v>
      </c>
      <c r="C2857" s="17" t="s">
        <v>291</v>
      </c>
      <c r="D2857" s="17" t="s">
        <v>195</v>
      </c>
      <c r="E2857" s="19">
        <v>40355.237500000003</v>
      </c>
      <c r="F2857" s="19">
        <v>40355.44652777</v>
      </c>
      <c r="G2857" s="9">
        <v>301</v>
      </c>
      <c r="H2857" s="9">
        <v>51</v>
      </c>
      <c r="I2857" s="9">
        <v>15351</v>
      </c>
      <c r="J2857" s="17" t="s">
        <v>315</v>
      </c>
    </row>
    <row r="2858" spans="1:10">
      <c r="A2858" s="17" t="s">
        <v>3129</v>
      </c>
      <c r="B2858" s="18" t="s">
        <v>318</v>
      </c>
      <c r="C2858" s="17" t="s">
        <v>86</v>
      </c>
      <c r="D2858" s="17" t="s">
        <v>87</v>
      </c>
      <c r="E2858" s="19">
        <v>43057.984722219997</v>
      </c>
      <c r="F2858" s="19">
        <v>43058.411111109999</v>
      </c>
      <c r="G2858" s="9">
        <v>614</v>
      </c>
      <c r="H2858" s="9">
        <v>25</v>
      </c>
      <c r="I2858" s="9">
        <v>15350</v>
      </c>
      <c r="J2858" s="17" t="s">
        <v>315</v>
      </c>
    </row>
    <row r="2859" spans="1:10">
      <c r="A2859" s="17" t="s">
        <v>3130</v>
      </c>
      <c r="B2859" s="18" t="s">
        <v>314</v>
      </c>
      <c r="C2859" s="17" t="s">
        <v>195</v>
      </c>
      <c r="D2859" s="17" t="s">
        <v>197</v>
      </c>
      <c r="E2859" s="19">
        <v>43484.94305555</v>
      </c>
      <c r="F2859" s="19">
        <v>43485.420833329998</v>
      </c>
      <c r="G2859" s="9">
        <v>688</v>
      </c>
      <c r="H2859" s="9">
        <v>33</v>
      </c>
      <c r="I2859" s="9">
        <v>15348</v>
      </c>
      <c r="J2859" s="17" t="s">
        <v>315</v>
      </c>
    </row>
    <row r="2860" spans="1:10">
      <c r="A2860" s="17" t="s">
        <v>3131</v>
      </c>
      <c r="B2860" s="18" t="s">
        <v>314</v>
      </c>
      <c r="C2860" s="17" t="s">
        <v>212</v>
      </c>
      <c r="D2860" s="17" t="s">
        <v>214</v>
      </c>
      <c r="E2860" s="19">
        <v>44688.970138880002</v>
      </c>
      <c r="F2860" s="19">
        <v>44689.473611109999</v>
      </c>
      <c r="G2860" s="9">
        <v>725</v>
      </c>
      <c r="H2860" s="9">
        <v>98</v>
      </c>
      <c r="I2860" s="9">
        <v>15346</v>
      </c>
      <c r="J2860" s="17" t="s">
        <v>315</v>
      </c>
    </row>
    <row r="2861" spans="1:10">
      <c r="A2861" s="17" t="s">
        <v>3132</v>
      </c>
      <c r="B2861" s="18" t="s">
        <v>318</v>
      </c>
      <c r="C2861" s="17" t="s">
        <v>199</v>
      </c>
      <c r="D2861" s="17" t="s">
        <v>201</v>
      </c>
      <c r="E2861" s="19">
        <v>44010.560416660002</v>
      </c>
      <c r="F2861" s="19">
        <v>44010.883333329999</v>
      </c>
      <c r="G2861" s="9">
        <v>465</v>
      </c>
      <c r="H2861" s="9">
        <v>33</v>
      </c>
      <c r="I2861" s="9">
        <v>15345</v>
      </c>
      <c r="J2861" s="17" t="s">
        <v>315</v>
      </c>
    </row>
    <row r="2862" spans="1:10">
      <c r="A2862" s="17" t="s">
        <v>3133</v>
      </c>
      <c r="B2862" s="18" t="s">
        <v>314</v>
      </c>
      <c r="C2862" s="17" t="s">
        <v>291</v>
      </c>
      <c r="D2862" s="17" t="s">
        <v>195</v>
      </c>
      <c r="E2862" s="19">
        <v>45016.422222219997</v>
      </c>
      <c r="F2862" s="19">
        <v>45016.490972220003</v>
      </c>
      <c r="G2862" s="9">
        <v>198</v>
      </c>
      <c r="H2862" s="9">
        <v>155</v>
      </c>
      <c r="I2862" s="9">
        <v>15345</v>
      </c>
      <c r="J2862" s="17" t="s">
        <v>315</v>
      </c>
    </row>
    <row r="2863" spans="1:10">
      <c r="A2863" s="17" t="s">
        <v>3134</v>
      </c>
      <c r="B2863" s="18" t="s">
        <v>318</v>
      </c>
      <c r="C2863" s="17" t="s">
        <v>206</v>
      </c>
      <c r="D2863" s="17" t="s">
        <v>209</v>
      </c>
      <c r="E2863" s="19">
        <v>45571.044444439998</v>
      </c>
      <c r="F2863" s="19">
        <v>45571.208333330003</v>
      </c>
      <c r="G2863" s="9">
        <v>236</v>
      </c>
      <c r="H2863" s="9">
        <v>65</v>
      </c>
      <c r="I2863" s="9">
        <v>15340</v>
      </c>
      <c r="J2863" s="17" t="s">
        <v>315</v>
      </c>
    </row>
    <row r="2864" spans="1:10">
      <c r="A2864" s="17" t="s">
        <v>3135</v>
      </c>
      <c r="B2864" s="18" t="s">
        <v>314</v>
      </c>
      <c r="C2864" s="17" t="s">
        <v>298</v>
      </c>
      <c r="D2864" s="17" t="s">
        <v>299</v>
      </c>
      <c r="E2864" s="19">
        <v>42861.07152777</v>
      </c>
      <c r="F2864" s="19">
        <v>42861.404166660002</v>
      </c>
      <c r="G2864" s="9">
        <v>479</v>
      </c>
      <c r="H2864" s="9">
        <v>32</v>
      </c>
      <c r="I2864" s="9">
        <v>15328</v>
      </c>
      <c r="J2864" s="17" t="s">
        <v>315</v>
      </c>
    </row>
    <row r="2865" spans="1:10">
      <c r="A2865" s="17" t="s">
        <v>3136</v>
      </c>
      <c r="B2865" s="18" t="s">
        <v>314</v>
      </c>
      <c r="C2865" s="17" t="s">
        <v>160</v>
      </c>
      <c r="D2865" s="17" t="s">
        <v>162</v>
      </c>
      <c r="E2865" s="19">
        <v>41809.779166660002</v>
      </c>
      <c r="F2865" s="19">
        <v>41810.538888880001</v>
      </c>
      <c r="G2865" s="9">
        <v>1094</v>
      </c>
      <c r="H2865" s="9">
        <v>14</v>
      </c>
      <c r="I2865" s="9">
        <v>15316</v>
      </c>
      <c r="J2865" s="17" t="s">
        <v>315</v>
      </c>
    </row>
    <row r="2866" spans="1:10">
      <c r="A2866" s="17" t="s">
        <v>3137</v>
      </c>
      <c r="B2866" s="18" t="s">
        <v>314</v>
      </c>
      <c r="C2866" s="17" t="s">
        <v>52</v>
      </c>
      <c r="D2866" s="17" t="s">
        <v>54</v>
      </c>
      <c r="E2866" s="19">
        <v>44387.670833329998</v>
      </c>
      <c r="F2866" s="19">
        <v>44388.522222220003</v>
      </c>
      <c r="G2866" s="9">
        <v>1226</v>
      </c>
      <c r="H2866" s="9">
        <v>20</v>
      </c>
      <c r="I2866" s="9">
        <v>15313</v>
      </c>
      <c r="J2866" s="17" t="s">
        <v>315</v>
      </c>
    </row>
    <row r="2867" spans="1:10">
      <c r="A2867" s="17" t="s">
        <v>3138</v>
      </c>
      <c r="B2867" s="18" t="s">
        <v>318</v>
      </c>
      <c r="C2867" s="17" t="s">
        <v>217</v>
      </c>
      <c r="D2867" s="17" t="s">
        <v>217</v>
      </c>
      <c r="E2867" s="19">
        <v>44054.179166659997</v>
      </c>
      <c r="F2867" s="19">
        <v>44054.420833329998</v>
      </c>
      <c r="G2867" s="9">
        <v>348</v>
      </c>
      <c r="H2867" s="9">
        <v>44</v>
      </c>
      <c r="I2867" s="9">
        <v>15312</v>
      </c>
      <c r="J2867" s="17" t="s">
        <v>315</v>
      </c>
    </row>
    <row r="2868" spans="1:10">
      <c r="A2868" s="17" t="s">
        <v>3139</v>
      </c>
      <c r="B2868" s="18" t="s">
        <v>314</v>
      </c>
      <c r="C2868" s="17" t="s">
        <v>116</v>
      </c>
      <c r="D2868" s="17" t="s">
        <v>117</v>
      </c>
      <c r="E2868" s="19">
        <v>43601.769444439997</v>
      </c>
      <c r="F2868" s="19">
        <v>43602.7</v>
      </c>
      <c r="G2868" s="9">
        <v>1340</v>
      </c>
      <c r="H2868" s="9">
        <v>22</v>
      </c>
      <c r="I2868" s="9">
        <v>15312</v>
      </c>
      <c r="J2868" s="17" t="s">
        <v>315</v>
      </c>
    </row>
    <row r="2869" spans="1:10">
      <c r="A2869" s="17" t="s">
        <v>3140</v>
      </c>
      <c r="B2869" s="18" t="s">
        <v>314</v>
      </c>
      <c r="C2869" s="17" t="s">
        <v>212</v>
      </c>
      <c r="D2869" s="17" t="s">
        <v>214</v>
      </c>
      <c r="E2869" s="19">
        <v>40284.784027770002</v>
      </c>
      <c r="F2869" s="19">
        <v>40284.996527770003</v>
      </c>
      <c r="G2869" s="9">
        <v>306</v>
      </c>
      <c r="H2869" s="9">
        <v>50</v>
      </c>
      <c r="I2869" s="9">
        <v>15300</v>
      </c>
      <c r="J2869" s="17" t="s">
        <v>315</v>
      </c>
    </row>
    <row r="2870" spans="1:10">
      <c r="A2870" s="17" t="s">
        <v>3141</v>
      </c>
      <c r="B2870" s="18" t="s">
        <v>318</v>
      </c>
      <c r="C2870" s="17" t="s">
        <v>254</v>
      </c>
      <c r="D2870" s="17" t="s">
        <v>255</v>
      </c>
      <c r="E2870" s="19">
        <v>43509.252777770002</v>
      </c>
      <c r="F2870" s="19">
        <v>43509.714583330002</v>
      </c>
      <c r="G2870" s="9">
        <v>665</v>
      </c>
      <c r="H2870" s="9">
        <v>23</v>
      </c>
      <c r="I2870" s="9">
        <v>15295</v>
      </c>
      <c r="J2870" s="17" t="s">
        <v>315</v>
      </c>
    </row>
    <row r="2871" spans="1:10">
      <c r="A2871" s="17" t="s">
        <v>3142</v>
      </c>
      <c r="B2871" s="18" t="s">
        <v>318</v>
      </c>
      <c r="C2871" s="17" t="s">
        <v>134</v>
      </c>
      <c r="D2871" s="17" t="s">
        <v>135</v>
      </c>
      <c r="E2871" s="19">
        <v>44234.245833330002</v>
      </c>
      <c r="F2871" s="19">
        <v>44234.527083330002</v>
      </c>
      <c r="G2871" s="9">
        <v>405</v>
      </c>
      <c r="H2871" s="9">
        <v>41</v>
      </c>
      <c r="I2871" s="9">
        <v>15291</v>
      </c>
      <c r="J2871" s="17" t="s">
        <v>315</v>
      </c>
    </row>
    <row r="2872" spans="1:10">
      <c r="A2872" s="17" t="s">
        <v>3143</v>
      </c>
      <c r="B2872" s="18" t="s">
        <v>314</v>
      </c>
      <c r="C2872" s="17" t="s">
        <v>109</v>
      </c>
      <c r="D2872" s="17" t="s">
        <v>109</v>
      </c>
      <c r="E2872" s="19">
        <v>42796.886111109998</v>
      </c>
      <c r="F2872" s="19">
        <v>42797.59375</v>
      </c>
      <c r="G2872" s="9">
        <v>1019</v>
      </c>
      <c r="H2872" s="9">
        <v>15</v>
      </c>
      <c r="I2872" s="9">
        <v>15285</v>
      </c>
      <c r="J2872" s="17" t="s">
        <v>315</v>
      </c>
    </row>
    <row r="2873" spans="1:10">
      <c r="A2873" s="17" t="s">
        <v>3144</v>
      </c>
      <c r="B2873" s="18" t="s">
        <v>314</v>
      </c>
      <c r="C2873" s="17" t="s">
        <v>212</v>
      </c>
      <c r="D2873" s="17" t="s">
        <v>214</v>
      </c>
      <c r="E2873" s="19">
        <v>45406.530555550002</v>
      </c>
      <c r="F2873" s="19">
        <v>45406.680555550003</v>
      </c>
      <c r="G2873" s="9">
        <v>216</v>
      </c>
      <c r="H2873" s="9">
        <v>82</v>
      </c>
      <c r="I2873" s="9">
        <v>15282</v>
      </c>
      <c r="J2873" s="17" t="s">
        <v>315</v>
      </c>
    </row>
    <row r="2874" spans="1:10">
      <c r="A2874" s="17" t="s">
        <v>3145</v>
      </c>
      <c r="B2874" s="18" t="s">
        <v>314</v>
      </c>
      <c r="C2874" s="17" t="s">
        <v>282</v>
      </c>
      <c r="D2874" s="17" t="s">
        <v>283</v>
      </c>
      <c r="E2874" s="19">
        <v>43521.904166660002</v>
      </c>
      <c r="F2874" s="19">
        <v>43522.530555550002</v>
      </c>
      <c r="G2874" s="9">
        <v>902</v>
      </c>
      <c r="H2874" s="9">
        <v>43</v>
      </c>
      <c r="I2874" s="9">
        <v>15278</v>
      </c>
      <c r="J2874" s="17" t="s">
        <v>315</v>
      </c>
    </row>
    <row r="2875" spans="1:10">
      <c r="A2875" s="17" t="s">
        <v>3146</v>
      </c>
      <c r="B2875" s="18" t="s">
        <v>318</v>
      </c>
      <c r="C2875" s="17" t="s">
        <v>199</v>
      </c>
      <c r="D2875" s="17" t="s">
        <v>201</v>
      </c>
      <c r="E2875" s="19">
        <v>42563.648611110002</v>
      </c>
      <c r="F2875" s="19">
        <v>42563.78819444</v>
      </c>
      <c r="G2875" s="9">
        <v>201</v>
      </c>
      <c r="H2875" s="9">
        <v>76</v>
      </c>
      <c r="I2875" s="9">
        <v>15276</v>
      </c>
      <c r="J2875" s="17" t="s">
        <v>315</v>
      </c>
    </row>
    <row r="2876" spans="1:10">
      <c r="A2876" s="17" t="s">
        <v>3147</v>
      </c>
      <c r="B2876" s="18" t="s">
        <v>314</v>
      </c>
      <c r="C2876" s="17" t="s">
        <v>212</v>
      </c>
      <c r="D2876" s="17" t="s">
        <v>215</v>
      </c>
      <c r="E2876" s="19">
        <v>44221.695138880001</v>
      </c>
      <c r="F2876" s="19">
        <v>44222.516666659998</v>
      </c>
      <c r="G2876" s="9">
        <v>1183</v>
      </c>
      <c r="H2876" s="9">
        <v>16</v>
      </c>
      <c r="I2876" s="9">
        <v>15268</v>
      </c>
      <c r="J2876" s="17" t="s">
        <v>315</v>
      </c>
    </row>
    <row r="2877" spans="1:10">
      <c r="A2877" s="17" t="s">
        <v>3148</v>
      </c>
      <c r="B2877" s="18" t="s">
        <v>314</v>
      </c>
      <c r="C2877" s="17" t="s">
        <v>192</v>
      </c>
      <c r="D2877" s="17" t="s">
        <v>193</v>
      </c>
      <c r="E2877" s="19">
        <v>43616.943749999999</v>
      </c>
      <c r="F2877" s="19">
        <v>43617.606249999997</v>
      </c>
      <c r="G2877" s="9">
        <v>954</v>
      </c>
      <c r="H2877" s="9">
        <v>16</v>
      </c>
      <c r="I2877" s="9">
        <v>15264</v>
      </c>
      <c r="J2877" s="17" t="s">
        <v>315</v>
      </c>
    </row>
    <row r="2878" spans="1:10">
      <c r="A2878" s="17" t="s">
        <v>3149</v>
      </c>
      <c r="B2878" s="18" t="s">
        <v>314</v>
      </c>
      <c r="C2878" s="17" t="s">
        <v>298</v>
      </c>
      <c r="D2878" s="17" t="s">
        <v>299</v>
      </c>
      <c r="E2878" s="19">
        <v>40960.311805550002</v>
      </c>
      <c r="F2878" s="19">
        <v>40961.489583330003</v>
      </c>
      <c r="G2878" s="9">
        <v>1696</v>
      </c>
      <c r="H2878" s="9">
        <v>9</v>
      </c>
      <c r="I2878" s="9">
        <v>15264</v>
      </c>
      <c r="J2878" s="17" t="s">
        <v>315</v>
      </c>
    </row>
    <row r="2879" spans="1:10">
      <c r="A2879" s="17" t="s">
        <v>3150</v>
      </c>
      <c r="B2879" s="18" t="s">
        <v>318</v>
      </c>
      <c r="C2879" s="17" t="s">
        <v>169</v>
      </c>
      <c r="D2879" s="17" t="s">
        <v>171</v>
      </c>
      <c r="E2879" s="19">
        <v>39486.563194440001</v>
      </c>
      <c r="F2879" s="19">
        <v>39486.673611110004</v>
      </c>
      <c r="G2879" s="9">
        <v>159</v>
      </c>
      <c r="H2879" s="9">
        <v>96</v>
      </c>
      <c r="I2879" s="9">
        <v>15264</v>
      </c>
      <c r="J2879" s="17" t="s">
        <v>315</v>
      </c>
    </row>
    <row r="2880" spans="1:10">
      <c r="A2880" s="17" t="s">
        <v>3151</v>
      </c>
      <c r="B2880" s="18" t="s">
        <v>318</v>
      </c>
      <c r="C2880" s="17" t="s">
        <v>149</v>
      </c>
      <c r="D2880" s="17" t="s">
        <v>151</v>
      </c>
      <c r="E2880" s="19">
        <v>43655.531944440001</v>
      </c>
      <c r="F2880" s="19">
        <v>43655.702777769999</v>
      </c>
      <c r="G2880" s="9">
        <v>246</v>
      </c>
      <c r="H2880" s="9">
        <v>62</v>
      </c>
      <c r="I2880" s="9">
        <v>15252</v>
      </c>
      <c r="J2880" s="17" t="s">
        <v>315</v>
      </c>
    </row>
    <row r="2881" spans="1:10">
      <c r="A2881" s="17" t="s">
        <v>3152</v>
      </c>
      <c r="B2881" s="18" t="s">
        <v>314</v>
      </c>
      <c r="C2881" s="17" t="s">
        <v>291</v>
      </c>
      <c r="D2881" s="17" t="s">
        <v>195</v>
      </c>
      <c r="E2881" s="19">
        <v>45607.176388879998</v>
      </c>
      <c r="F2881" s="19">
        <v>45607.402777770003</v>
      </c>
      <c r="G2881" s="9">
        <v>326</v>
      </c>
      <c r="H2881" s="9">
        <v>54</v>
      </c>
      <c r="I2881" s="9">
        <v>15249</v>
      </c>
      <c r="J2881" s="17" t="s">
        <v>315</v>
      </c>
    </row>
    <row r="2882" spans="1:10">
      <c r="A2882" s="17" t="s">
        <v>3153</v>
      </c>
      <c r="B2882" s="18" t="s">
        <v>351</v>
      </c>
      <c r="C2882" s="17" t="s">
        <v>99</v>
      </c>
      <c r="D2882" s="17" t="s">
        <v>103</v>
      </c>
      <c r="E2882" s="19">
        <v>41462.199999999997</v>
      </c>
      <c r="F2882" s="19">
        <v>41462.343055550002</v>
      </c>
      <c r="G2882" s="9">
        <v>206</v>
      </c>
      <c r="H2882" s="9">
        <v>74</v>
      </c>
      <c r="I2882" s="9">
        <v>15244</v>
      </c>
      <c r="J2882" s="17" t="s">
        <v>315</v>
      </c>
    </row>
    <row r="2883" spans="1:10">
      <c r="A2883" s="17" t="s">
        <v>3154</v>
      </c>
      <c r="B2883" s="18" t="s">
        <v>318</v>
      </c>
      <c r="C2883" s="17" t="s">
        <v>206</v>
      </c>
      <c r="D2883" s="17" t="s">
        <v>207</v>
      </c>
      <c r="E2883" s="19">
        <v>41578.985416659998</v>
      </c>
      <c r="F2883" s="19">
        <v>41579.142361110004</v>
      </c>
      <c r="G2883" s="9">
        <v>226</v>
      </c>
      <c r="H2883" s="9">
        <v>110</v>
      </c>
      <c r="I2883" s="9">
        <v>15235</v>
      </c>
      <c r="J2883" s="17" t="s">
        <v>315</v>
      </c>
    </row>
    <row r="2884" spans="1:10">
      <c r="A2884" s="17" t="s">
        <v>3155</v>
      </c>
      <c r="B2884" s="18" t="s">
        <v>314</v>
      </c>
      <c r="C2884" s="17" t="s">
        <v>81</v>
      </c>
      <c r="D2884" s="17" t="s">
        <v>82</v>
      </c>
      <c r="E2884" s="19">
        <v>44765.78680555</v>
      </c>
      <c r="F2884" s="19">
        <v>44765.848611109999</v>
      </c>
      <c r="G2884" s="9">
        <v>89</v>
      </c>
      <c r="H2884" s="9">
        <v>172</v>
      </c>
      <c r="I2884" s="9">
        <v>15229</v>
      </c>
      <c r="J2884" s="17" t="s">
        <v>315</v>
      </c>
    </row>
    <row r="2885" spans="1:10">
      <c r="A2885" s="17" t="s">
        <v>3156</v>
      </c>
      <c r="B2885" s="18" t="s">
        <v>314</v>
      </c>
      <c r="C2885" s="17" t="s">
        <v>291</v>
      </c>
      <c r="D2885" s="17" t="s">
        <v>195</v>
      </c>
      <c r="E2885" s="19">
        <v>43320.114583330003</v>
      </c>
      <c r="F2885" s="19">
        <v>43320.520833330003</v>
      </c>
      <c r="G2885" s="9">
        <v>585</v>
      </c>
      <c r="H2885" s="9">
        <v>26</v>
      </c>
      <c r="I2885" s="9">
        <v>15210</v>
      </c>
      <c r="J2885" s="17" t="s">
        <v>315</v>
      </c>
    </row>
    <row r="2886" spans="1:10">
      <c r="A2886" s="17" t="s">
        <v>3157</v>
      </c>
      <c r="B2886" s="18" t="s">
        <v>314</v>
      </c>
      <c r="C2886" s="17" t="s">
        <v>160</v>
      </c>
      <c r="D2886" s="17" t="s">
        <v>162</v>
      </c>
      <c r="E2886" s="19">
        <v>45504.839583330002</v>
      </c>
      <c r="F2886" s="19">
        <v>45505.59375</v>
      </c>
      <c r="G2886" s="9">
        <v>1086</v>
      </c>
      <c r="H2886" s="9">
        <v>14</v>
      </c>
      <c r="I2886" s="9">
        <v>15204</v>
      </c>
      <c r="J2886" s="17" t="s">
        <v>315</v>
      </c>
    </row>
    <row r="2887" spans="1:10">
      <c r="A2887" s="17" t="s">
        <v>3158</v>
      </c>
      <c r="B2887" s="18" t="s">
        <v>314</v>
      </c>
      <c r="C2887" s="17" t="s">
        <v>291</v>
      </c>
      <c r="D2887" s="17" t="s">
        <v>195</v>
      </c>
      <c r="E2887" s="19">
        <v>41499.217361110001</v>
      </c>
      <c r="F2887" s="19">
        <v>41499.490277769997</v>
      </c>
      <c r="G2887" s="9">
        <v>393</v>
      </c>
      <c r="H2887" s="9">
        <v>117</v>
      </c>
      <c r="I2887" s="9">
        <v>15201</v>
      </c>
      <c r="J2887" s="17" t="s">
        <v>315</v>
      </c>
    </row>
    <row r="2888" spans="1:10">
      <c r="A2888" s="17" t="s">
        <v>3159</v>
      </c>
      <c r="B2888" s="18" t="s">
        <v>314</v>
      </c>
      <c r="C2888" s="17" t="s">
        <v>116</v>
      </c>
      <c r="D2888" s="17" t="s">
        <v>118</v>
      </c>
      <c r="E2888" s="19">
        <v>43340.520138879998</v>
      </c>
      <c r="F2888" s="19">
        <v>43340.739583330003</v>
      </c>
      <c r="G2888" s="9">
        <v>316</v>
      </c>
      <c r="H2888" s="9">
        <v>88</v>
      </c>
      <c r="I2888" s="9">
        <v>15184</v>
      </c>
      <c r="J2888" s="17" t="s">
        <v>315</v>
      </c>
    </row>
    <row r="2889" spans="1:10">
      <c r="A2889" s="17" t="s">
        <v>3160</v>
      </c>
      <c r="B2889" s="18" t="s">
        <v>314</v>
      </c>
      <c r="C2889" s="17" t="s">
        <v>267</v>
      </c>
      <c r="D2889" s="17" t="s">
        <v>125</v>
      </c>
      <c r="E2889" s="19">
        <v>41861.481944439998</v>
      </c>
      <c r="F2889" s="19">
        <v>41861.573611109998</v>
      </c>
      <c r="G2889" s="9">
        <v>132</v>
      </c>
      <c r="H2889" s="9">
        <v>115</v>
      </c>
      <c r="I2889" s="9">
        <v>15180</v>
      </c>
      <c r="J2889" s="17" t="s">
        <v>315</v>
      </c>
    </row>
    <row r="2890" spans="1:10">
      <c r="A2890" s="17" t="s">
        <v>3161</v>
      </c>
      <c r="B2890" s="18" t="s">
        <v>314</v>
      </c>
      <c r="C2890" s="17" t="s">
        <v>282</v>
      </c>
      <c r="D2890" s="17" t="s">
        <v>283</v>
      </c>
      <c r="E2890" s="19">
        <v>44037.779166660002</v>
      </c>
      <c r="F2890" s="19">
        <v>44038.737500000003</v>
      </c>
      <c r="G2890" s="9">
        <v>1380</v>
      </c>
      <c r="H2890" s="9">
        <v>11</v>
      </c>
      <c r="I2890" s="9">
        <v>15180</v>
      </c>
      <c r="J2890" s="17" t="s">
        <v>315</v>
      </c>
    </row>
    <row r="2891" spans="1:10">
      <c r="A2891" s="17" t="s">
        <v>3162</v>
      </c>
      <c r="B2891" s="18" t="s">
        <v>318</v>
      </c>
      <c r="C2891" s="17" t="s">
        <v>169</v>
      </c>
      <c r="D2891" s="17" t="s">
        <v>171</v>
      </c>
      <c r="E2891" s="19">
        <v>41767.10069444</v>
      </c>
      <c r="F2891" s="19">
        <v>41767.420138879999</v>
      </c>
      <c r="G2891" s="9">
        <v>460</v>
      </c>
      <c r="H2891" s="9">
        <v>33</v>
      </c>
      <c r="I2891" s="9">
        <v>15180</v>
      </c>
      <c r="J2891" s="17" t="s">
        <v>315</v>
      </c>
    </row>
    <row r="2892" spans="1:10">
      <c r="A2892" s="17" t="s">
        <v>3163</v>
      </c>
      <c r="B2892" s="18" t="s">
        <v>351</v>
      </c>
      <c r="C2892" s="17" t="s">
        <v>99</v>
      </c>
      <c r="D2892" s="17" t="s">
        <v>103</v>
      </c>
      <c r="E2892" s="19">
        <v>42633.823611109998</v>
      </c>
      <c r="F2892" s="19">
        <v>42634.09375</v>
      </c>
      <c r="G2892" s="9">
        <v>389</v>
      </c>
      <c r="H2892" s="9">
        <v>39</v>
      </c>
      <c r="I2892" s="9">
        <v>15171</v>
      </c>
      <c r="J2892" s="17" t="s">
        <v>315</v>
      </c>
    </row>
    <row r="2893" spans="1:10">
      <c r="A2893" s="17" t="s">
        <v>3164</v>
      </c>
      <c r="B2893" s="18" t="s">
        <v>314</v>
      </c>
      <c r="C2893" s="17" t="s">
        <v>212</v>
      </c>
      <c r="D2893" s="17" t="s">
        <v>215</v>
      </c>
      <c r="E2893" s="19">
        <v>45498.463194440003</v>
      </c>
      <c r="F2893" s="19">
        <v>45498.792361109998</v>
      </c>
      <c r="G2893" s="9">
        <v>474</v>
      </c>
      <c r="H2893" s="9">
        <v>32</v>
      </c>
      <c r="I2893" s="9">
        <v>15168</v>
      </c>
      <c r="J2893" s="17" t="s">
        <v>315</v>
      </c>
    </row>
    <row r="2894" spans="1:10">
      <c r="A2894" s="17" t="s">
        <v>3165</v>
      </c>
      <c r="B2894" s="18" t="s">
        <v>314</v>
      </c>
      <c r="C2894" s="17" t="s">
        <v>160</v>
      </c>
      <c r="D2894" s="17" t="s">
        <v>161</v>
      </c>
      <c r="E2894" s="19">
        <v>43697.807638879996</v>
      </c>
      <c r="F2894" s="19">
        <v>43698.509722219998</v>
      </c>
      <c r="G2894" s="9">
        <v>1011</v>
      </c>
      <c r="H2894" s="9">
        <v>15</v>
      </c>
      <c r="I2894" s="9">
        <v>15165</v>
      </c>
      <c r="J2894" s="17" t="s">
        <v>315</v>
      </c>
    </row>
    <row r="2895" spans="1:10">
      <c r="A2895" s="17" t="s">
        <v>3166</v>
      </c>
      <c r="B2895" s="18" t="s">
        <v>314</v>
      </c>
      <c r="C2895" s="17" t="s">
        <v>124</v>
      </c>
      <c r="D2895" s="17" t="s">
        <v>125</v>
      </c>
      <c r="E2895" s="19">
        <v>43961.645138879998</v>
      </c>
      <c r="F2895" s="19">
        <v>43961.826388879999</v>
      </c>
      <c r="G2895" s="9">
        <v>261</v>
      </c>
      <c r="H2895" s="9">
        <v>58</v>
      </c>
      <c r="I2895" s="9">
        <v>15138</v>
      </c>
      <c r="J2895" s="17" t="s">
        <v>315</v>
      </c>
    </row>
    <row r="2896" spans="1:10">
      <c r="A2896" s="17" t="s">
        <v>3167</v>
      </c>
      <c r="B2896" s="18" t="s">
        <v>314</v>
      </c>
      <c r="C2896" s="17" t="s">
        <v>298</v>
      </c>
      <c r="D2896" s="17" t="s">
        <v>299</v>
      </c>
      <c r="E2896" s="19">
        <v>42722.361111110004</v>
      </c>
      <c r="F2896" s="19">
        <v>42722.63055555</v>
      </c>
      <c r="G2896" s="9">
        <v>388</v>
      </c>
      <c r="H2896" s="9">
        <v>39</v>
      </c>
      <c r="I2896" s="9">
        <v>15132</v>
      </c>
      <c r="J2896" s="17" t="s">
        <v>315</v>
      </c>
    </row>
    <row r="2897" spans="1:10">
      <c r="A2897" s="17" t="s">
        <v>3168</v>
      </c>
      <c r="B2897" s="18" t="s">
        <v>314</v>
      </c>
      <c r="C2897" s="17" t="s">
        <v>116</v>
      </c>
      <c r="D2897" s="17" t="s">
        <v>118</v>
      </c>
      <c r="E2897" s="19">
        <v>41438.869444440003</v>
      </c>
      <c r="F2897" s="19">
        <v>41439.56944444</v>
      </c>
      <c r="G2897" s="9">
        <v>1008</v>
      </c>
      <c r="H2897" s="9">
        <v>15</v>
      </c>
      <c r="I2897" s="9">
        <v>15120</v>
      </c>
      <c r="J2897" s="17" t="s">
        <v>315</v>
      </c>
    </row>
    <row r="2898" spans="1:10">
      <c r="A2898" s="17" t="s">
        <v>3169</v>
      </c>
      <c r="B2898" s="18" t="s">
        <v>314</v>
      </c>
      <c r="C2898" s="17" t="s">
        <v>89</v>
      </c>
      <c r="D2898" s="17" t="s">
        <v>90</v>
      </c>
      <c r="E2898" s="19">
        <v>44596.798611110004</v>
      </c>
      <c r="F2898" s="19">
        <v>44597.673611110004</v>
      </c>
      <c r="G2898" s="9">
        <v>1260</v>
      </c>
      <c r="H2898" s="9">
        <v>12</v>
      </c>
      <c r="I2898" s="9">
        <v>15120</v>
      </c>
      <c r="J2898" s="17" t="s">
        <v>315</v>
      </c>
    </row>
    <row r="2899" spans="1:10">
      <c r="A2899" s="17" t="s">
        <v>3170</v>
      </c>
      <c r="B2899" s="18" t="s">
        <v>314</v>
      </c>
      <c r="C2899" s="17" t="s">
        <v>212</v>
      </c>
      <c r="D2899" s="17" t="s">
        <v>214</v>
      </c>
      <c r="E2899" s="19">
        <v>42203.15</v>
      </c>
      <c r="F2899" s="19">
        <v>42203.9</v>
      </c>
      <c r="G2899" s="9">
        <v>1080</v>
      </c>
      <c r="H2899" s="9">
        <v>14</v>
      </c>
      <c r="I2899" s="9">
        <v>15120</v>
      </c>
      <c r="J2899" s="17" t="s">
        <v>315</v>
      </c>
    </row>
    <row r="2900" spans="1:10">
      <c r="A2900" s="17" t="s">
        <v>3171</v>
      </c>
      <c r="B2900" s="18" t="s">
        <v>314</v>
      </c>
      <c r="C2900" s="17" t="s">
        <v>160</v>
      </c>
      <c r="D2900" s="17" t="s">
        <v>162</v>
      </c>
      <c r="E2900" s="19">
        <v>40172.768750000003</v>
      </c>
      <c r="F2900" s="19">
        <v>40173.72222222</v>
      </c>
      <c r="G2900" s="9">
        <v>1373</v>
      </c>
      <c r="H2900" s="9">
        <v>11</v>
      </c>
      <c r="I2900" s="9">
        <v>15103</v>
      </c>
      <c r="J2900" s="17" t="s">
        <v>315</v>
      </c>
    </row>
    <row r="2901" spans="1:10">
      <c r="A2901" s="17" t="s">
        <v>3172</v>
      </c>
      <c r="B2901" s="18" t="s">
        <v>314</v>
      </c>
      <c r="C2901" s="17" t="s">
        <v>267</v>
      </c>
      <c r="D2901" s="17" t="s">
        <v>125</v>
      </c>
      <c r="E2901" s="19">
        <v>41801.809722220001</v>
      </c>
      <c r="F2901" s="19">
        <v>41801.899305550003</v>
      </c>
      <c r="G2901" s="9">
        <v>129</v>
      </c>
      <c r="H2901" s="9">
        <v>117</v>
      </c>
      <c r="I2901" s="9">
        <v>15093</v>
      </c>
      <c r="J2901" s="17" t="s">
        <v>315</v>
      </c>
    </row>
    <row r="2902" spans="1:10">
      <c r="A2902" s="17" t="s">
        <v>3173</v>
      </c>
      <c r="B2902" s="18" t="s">
        <v>351</v>
      </c>
      <c r="C2902" s="17" t="s">
        <v>99</v>
      </c>
      <c r="D2902" s="17" t="s">
        <v>103</v>
      </c>
      <c r="E2902" s="19">
        <v>45508.711805550003</v>
      </c>
      <c r="F2902" s="19">
        <v>45508.847916660001</v>
      </c>
      <c r="G2902" s="9">
        <v>196</v>
      </c>
      <c r="H2902" s="9">
        <v>77</v>
      </c>
      <c r="I2902" s="9">
        <v>15092</v>
      </c>
      <c r="J2902" s="17" t="s">
        <v>315</v>
      </c>
    </row>
    <row r="2903" spans="1:10">
      <c r="A2903" s="17" t="s">
        <v>3174</v>
      </c>
      <c r="B2903" s="18" t="s">
        <v>314</v>
      </c>
      <c r="C2903" s="17" t="s">
        <v>78</v>
      </c>
      <c r="D2903" s="17" t="s">
        <v>80</v>
      </c>
      <c r="E2903" s="19">
        <v>43237.96875</v>
      </c>
      <c r="F2903" s="19">
        <v>43238.520138879998</v>
      </c>
      <c r="G2903" s="9">
        <v>794</v>
      </c>
      <c r="H2903" s="9">
        <v>19</v>
      </c>
      <c r="I2903" s="9">
        <v>15086</v>
      </c>
      <c r="J2903" s="17" t="s">
        <v>315</v>
      </c>
    </row>
    <row r="2904" spans="1:10">
      <c r="A2904" s="17" t="s">
        <v>3175</v>
      </c>
      <c r="B2904" s="18" t="s">
        <v>314</v>
      </c>
      <c r="C2904" s="17" t="s">
        <v>160</v>
      </c>
      <c r="D2904" s="17" t="s">
        <v>161</v>
      </c>
      <c r="E2904" s="19">
        <v>41442.93958333</v>
      </c>
      <c r="F2904" s="19">
        <v>41443.743750000001</v>
      </c>
      <c r="G2904" s="9">
        <v>1158</v>
      </c>
      <c r="H2904" s="9">
        <v>13</v>
      </c>
      <c r="I2904" s="9">
        <v>15054</v>
      </c>
      <c r="J2904" s="17" t="s">
        <v>315</v>
      </c>
    </row>
    <row r="2905" spans="1:10">
      <c r="A2905" s="17" t="s">
        <v>3176</v>
      </c>
      <c r="B2905" s="18" t="s">
        <v>318</v>
      </c>
      <c r="C2905" s="17" t="s">
        <v>134</v>
      </c>
      <c r="D2905" s="17" t="s">
        <v>135</v>
      </c>
      <c r="E2905" s="19">
        <v>40100.4375</v>
      </c>
      <c r="F2905" s="19">
        <v>40100.763888879999</v>
      </c>
      <c r="G2905" s="9">
        <v>470</v>
      </c>
      <c r="H2905" s="9">
        <v>32</v>
      </c>
      <c r="I2905" s="9">
        <v>15040</v>
      </c>
      <c r="J2905" s="17" t="s">
        <v>315</v>
      </c>
    </row>
    <row r="2906" spans="1:10">
      <c r="A2906" s="17" t="s">
        <v>3177</v>
      </c>
      <c r="B2906" s="18" t="s">
        <v>351</v>
      </c>
      <c r="C2906" s="17" t="s">
        <v>99</v>
      </c>
      <c r="D2906" s="17" t="s">
        <v>103</v>
      </c>
      <c r="E2906" s="19">
        <v>44426.509722219998</v>
      </c>
      <c r="F2906" s="19">
        <v>44426.66319444</v>
      </c>
      <c r="G2906" s="9">
        <v>221</v>
      </c>
      <c r="H2906" s="9">
        <v>68</v>
      </c>
      <c r="I2906" s="9">
        <v>15028</v>
      </c>
      <c r="J2906" s="17" t="s">
        <v>315</v>
      </c>
    </row>
    <row r="2907" spans="1:10">
      <c r="A2907" s="17" t="s">
        <v>3178</v>
      </c>
      <c r="B2907" s="18" t="s">
        <v>314</v>
      </c>
      <c r="C2907" s="17" t="s">
        <v>116</v>
      </c>
      <c r="D2907" s="17" t="s">
        <v>117</v>
      </c>
      <c r="E2907" s="19">
        <v>44326.272222220003</v>
      </c>
      <c r="F2907" s="19">
        <v>44326.461805550003</v>
      </c>
      <c r="G2907" s="9">
        <v>273</v>
      </c>
      <c r="H2907" s="9">
        <v>55</v>
      </c>
      <c r="I2907" s="9">
        <v>15015</v>
      </c>
      <c r="J2907" s="17" t="s">
        <v>315</v>
      </c>
    </row>
    <row r="2908" spans="1:10">
      <c r="A2908" s="17" t="s">
        <v>3179</v>
      </c>
      <c r="B2908" s="18" t="s">
        <v>314</v>
      </c>
      <c r="C2908" s="17" t="s">
        <v>81</v>
      </c>
      <c r="D2908" s="17" t="s">
        <v>79</v>
      </c>
      <c r="E2908" s="19">
        <v>42185.877777770002</v>
      </c>
      <c r="F2908" s="19">
        <v>42185.947222219998</v>
      </c>
      <c r="G2908" s="9">
        <v>100</v>
      </c>
      <c r="H2908" s="9">
        <v>150</v>
      </c>
      <c r="I2908" s="9">
        <v>15000</v>
      </c>
      <c r="J2908" s="17" t="s">
        <v>315</v>
      </c>
    </row>
    <row r="2909" spans="1:10">
      <c r="A2909" s="17" t="s">
        <v>3180</v>
      </c>
      <c r="B2909" s="18" t="s">
        <v>314</v>
      </c>
      <c r="C2909" s="17" t="s">
        <v>212</v>
      </c>
      <c r="D2909" s="17" t="s">
        <v>214</v>
      </c>
      <c r="E2909" s="19">
        <v>39476.97569444</v>
      </c>
      <c r="F2909" s="19">
        <v>39477.719444440001</v>
      </c>
      <c r="G2909" s="9">
        <v>1071</v>
      </c>
      <c r="H2909" s="9">
        <v>14</v>
      </c>
      <c r="I2909" s="9">
        <v>14994</v>
      </c>
      <c r="J2909" s="17" t="s">
        <v>315</v>
      </c>
    </row>
    <row r="2910" spans="1:10">
      <c r="A2910" s="17" t="s">
        <v>3181</v>
      </c>
      <c r="B2910" s="18" t="s">
        <v>314</v>
      </c>
      <c r="C2910" s="17" t="s">
        <v>81</v>
      </c>
      <c r="D2910" s="17" t="s">
        <v>82</v>
      </c>
      <c r="E2910" s="19">
        <v>40705.699305549999</v>
      </c>
      <c r="F2910" s="19">
        <v>40705.920833329998</v>
      </c>
      <c r="G2910" s="9">
        <v>319</v>
      </c>
      <c r="H2910" s="9">
        <v>47</v>
      </c>
      <c r="I2910" s="9">
        <v>14993</v>
      </c>
      <c r="J2910" s="17" t="s">
        <v>315</v>
      </c>
    </row>
    <row r="2911" spans="1:10">
      <c r="A2911" s="17" t="s">
        <v>3182</v>
      </c>
      <c r="B2911" s="18" t="s">
        <v>318</v>
      </c>
      <c r="C2911" s="17" t="s">
        <v>49</v>
      </c>
      <c r="D2911" s="17" t="s">
        <v>50</v>
      </c>
      <c r="E2911" s="19">
        <v>43929.709027769997</v>
      </c>
      <c r="F2911" s="19">
        <v>43929.930555550003</v>
      </c>
      <c r="G2911" s="9">
        <v>319</v>
      </c>
      <c r="H2911" s="9">
        <v>47</v>
      </c>
      <c r="I2911" s="9">
        <v>14993</v>
      </c>
      <c r="J2911" s="17" t="s">
        <v>315</v>
      </c>
    </row>
    <row r="2912" spans="1:10">
      <c r="A2912" s="17" t="s">
        <v>3183</v>
      </c>
      <c r="B2912" s="18" t="s">
        <v>314</v>
      </c>
      <c r="C2912" s="17" t="s">
        <v>78</v>
      </c>
      <c r="D2912" s="17" t="s">
        <v>80</v>
      </c>
      <c r="E2912" s="19">
        <v>43611.809027770003</v>
      </c>
      <c r="F2912" s="19">
        <v>43612.537499999999</v>
      </c>
      <c r="G2912" s="9">
        <v>1049</v>
      </c>
      <c r="H2912" s="9">
        <v>96</v>
      </c>
      <c r="I2912" s="9">
        <v>14992</v>
      </c>
      <c r="J2912" s="17" t="s">
        <v>315</v>
      </c>
    </row>
    <row r="2913" spans="1:10">
      <c r="A2913" s="17" t="s">
        <v>3184</v>
      </c>
      <c r="B2913" s="18" t="s">
        <v>314</v>
      </c>
      <c r="C2913" s="17" t="s">
        <v>78</v>
      </c>
      <c r="D2913" s="17" t="s">
        <v>80</v>
      </c>
      <c r="E2913" s="19">
        <v>39982.578472219997</v>
      </c>
      <c r="F2913" s="19">
        <v>39982.949999999997</v>
      </c>
      <c r="G2913" s="9">
        <v>535</v>
      </c>
      <c r="H2913" s="9">
        <v>28</v>
      </c>
      <c r="I2913" s="9">
        <v>14980</v>
      </c>
      <c r="J2913" s="17" t="s">
        <v>315</v>
      </c>
    </row>
    <row r="2914" spans="1:10">
      <c r="A2914" s="17" t="s">
        <v>3185</v>
      </c>
      <c r="B2914" s="18" t="s">
        <v>314</v>
      </c>
      <c r="C2914" s="17" t="s">
        <v>52</v>
      </c>
      <c r="D2914" s="17" t="s">
        <v>53</v>
      </c>
      <c r="E2914" s="19">
        <v>41574.653472220001</v>
      </c>
      <c r="F2914" s="19">
        <v>41574.927083330003</v>
      </c>
      <c r="G2914" s="9">
        <v>394</v>
      </c>
      <c r="H2914" s="9">
        <v>38</v>
      </c>
      <c r="I2914" s="9">
        <v>14972</v>
      </c>
      <c r="J2914" s="17" t="s">
        <v>315</v>
      </c>
    </row>
    <row r="2915" spans="1:10">
      <c r="A2915" s="17" t="s">
        <v>3186</v>
      </c>
      <c r="B2915" s="18" t="s">
        <v>314</v>
      </c>
      <c r="C2915" s="17" t="s">
        <v>109</v>
      </c>
      <c r="D2915" s="17" t="s">
        <v>109</v>
      </c>
      <c r="E2915" s="19">
        <v>43504.747916660002</v>
      </c>
      <c r="F2915" s="19">
        <v>43506.480555549999</v>
      </c>
      <c r="G2915" s="9">
        <v>2495</v>
      </c>
      <c r="H2915" s="9">
        <v>6</v>
      </c>
      <c r="I2915" s="9">
        <v>14970</v>
      </c>
      <c r="J2915" s="17" t="s">
        <v>315</v>
      </c>
    </row>
    <row r="2916" spans="1:10">
      <c r="A2916" s="17" t="s">
        <v>3187</v>
      </c>
      <c r="B2916" s="18" t="s">
        <v>318</v>
      </c>
      <c r="C2916" s="17" t="s">
        <v>206</v>
      </c>
      <c r="D2916" s="17" t="s">
        <v>207</v>
      </c>
      <c r="E2916" s="19">
        <v>43484.892361110004</v>
      </c>
      <c r="F2916" s="19">
        <v>43485.03680555</v>
      </c>
      <c r="G2916" s="9">
        <v>208</v>
      </c>
      <c r="H2916" s="9">
        <v>102</v>
      </c>
      <c r="I2916" s="9">
        <v>14968</v>
      </c>
      <c r="J2916" s="17" t="s">
        <v>315</v>
      </c>
    </row>
    <row r="2917" spans="1:10">
      <c r="A2917" s="17" t="s">
        <v>3188</v>
      </c>
      <c r="B2917" s="18" t="s">
        <v>314</v>
      </c>
      <c r="C2917" s="17" t="s">
        <v>212</v>
      </c>
      <c r="D2917" s="17" t="s">
        <v>214</v>
      </c>
      <c r="E2917" s="19">
        <v>43936.531944440001</v>
      </c>
      <c r="F2917" s="19">
        <v>43937.831250000003</v>
      </c>
      <c r="G2917" s="9">
        <v>1871</v>
      </c>
      <c r="H2917" s="9">
        <v>8</v>
      </c>
      <c r="I2917" s="9">
        <v>14968</v>
      </c>
      <c r="J2917" s="17" t="s">
        <v>315</v>
      </c>
    </row>
    <row r="2918" spans="1:10">
      <c r="A2918" s="17" t="s">
        <v>3189</v>
      </c>
      <c r="B2918" s="18" t="s">
        <v>314</v>
      </c>
      <c r="C2918" s="17" t="s">
        <v>124</v>
      </c>
      <c r="D2918" s="17" t="s">
        <v>125</v>
      </c>
      <c r="E2918" s="19">
        <v>45088.662499999999</v>
      </c>
      <c r="F2918" s="19">
        <v>45088.851388880001</v>
      </c>
      <c r="G2918" s="9">
        <v>272</v>
      </c>
      <c r="H2918" s="9">
        <v>55</v>
      </c>
      <c r="I2918" s="9">
        <v>14960</v>
      </c>
      <c r="J2918" s="17" t="s">
        <v>315</v>
      </c>
    </row>
    <row r="2919" spans="1:10">
      <c r="A2919" s="17" t="s">
        <v>3190</v>
      </c>
      <c r="B2919" s="18" t="s">
        <v>314</v>
      </c>
      <c r="C2919" s="17" t="s">
        <v>116</v>
      </c>
      <c r="D2919" s="17" t="s">
        <v>117</v>
      </c>
      <c r="E2919" s="19">
        <v>40066.593055550002</v>
      </c>
      <c r="F2919" s="19">
        <v>40066.799305549997</v>
      </c>
      <c r="G2919" s="9">
        <v>297</v>
      </c>
      <c r="H2919" s="9">
        <v>64</v>
      </c>
      <c r="I2919" s="9">
        <v>14947</v>
      </c>
      <c r="J2919" s="17" t="s">
        <v>315</v>
      </c>
    </row>
    <row r="2920" spans="1:10">
      <c r="A2920" s="17" t="s">
        <v>3191</v>
      </c>
      <c r="B2920" s="18" t="s">
        <v>314</v>
      </c>
      <c r="C2920" s="17" t="s">
        <v>267</v>
      </c>
      <c r="D2920" s="17" t="s">
        <v>125</v>
      </c>
      <c r="E2920" s="19">
        <v>41780.983333329998</v>
      </c>
      <c r="F2920" s="19">
        <v>41781.84722222</v>
      </c>
      <c r="G2920" s="9">
        <v>1244</v>
      </c>
      <c r="H2920" s="9">
        <v>12</v>
      </c>
      <c r="I2920" s="9">
        <v>14928</v>
      </c>
      <c r="J2920" s="17" t="s">
        <v>315</v>
      </c>
    </row>
    <row r="2921" spans="1:10">
      <c r="A2921" s="17" t="s">
        <v>3192</v>
      </c>
      <c r="B2921" s="18" t="s">
        <v>314</v>
      </c>
      <c r="C2921" s="17" t="s">
        <v>212</v>
      </c>
      <c r="D2921" s="17" t="s">
        <v>215</v>
      </c>
      <c r="E2921" s="19">
        <v>44562.557638879996</v>
      </c>
      <c r="F2921" s="19">
        <v>44562.666666659999</v>
      </c>
      <c r="G2921" s="9">
        <v>157</v>
      </c>
      <c r="H2921" s="9">
        <v>95</v>
      </c>
      <c r="I2921" s="9">
        <v>14915</v>
      </c>
      <c r="J2921" s="17" t="s">
        <v>315</v>
      </c>
    </row>
    <row r="2922" spans="1:10">
      <c r="A2922" s="17" t="s">
        <v>3193</v>
      </c>
      <c r="B2922" s="18" t="s">
        <v>314</v>
      </c>
      <c r="C2922" s="17" t="s">
        <v>81</v>
      </c>
      <c r="D2922" s="17" t="s">
        <v>82</v>
      </c>
      <c r="E2922" s="19">
        <v>43353.046527769999</v>
      </c>
      <c r="F2922" s="19">
        <v>43353.579861110004</v>
      </c>
      <c r="G2922" s="9">
        <v>768</v>
      </c>
      <c r="H2922" s="9">
        <v>28</v>
      </c>
      <c r="I2922" s="9">
        <v>14904</v>
      </c>
      <c r="J2922" s="17" t="s">
        <v>315</v>
      </c>
    </row>
    <row r="2923" spans="1:10">
      <c r="A2923" s="17" t="s">
        <v>3194</v>
      </c>
      <c r="B2923" s="18" t="s">
        <v>314</v>
      </c>
      <c r="C2923" s="17" t="s">
        <v>160</v>
      </c>
      <c r="D2923" s="17" t="s">
        <v>161</v>
      </c>
      <c r="E2923" s="19">
        <v>42720.056250000001</v>
      </c>
      <c r="F2923" s="19">
        <v>42720.328472219997</v>
      </c>
      <c r="G2923" s="9">
        <v>392</v>
      </c>
      <c r="H2923" s="9">
        <v>38</v>
      </c>
      <c r="I2923" s="9">
        <v>14896</v>
      </c>
      <c r="J2923" s="17" t="s">
        <v>315</v>
      </c>
    </row>
    <row r="2924" spans="1:10">
      <c r="A2924" s="17" t="s">
        <v>3195</v>
      </c>
      <c r="B2924" s="18" t="s">
        <v>314</v>
      </c>
      <c r="C2924" s="17" t="s">
        <v>282</v>
      </c>
      <c r="D2924" s="17" t="s">
        <v>283</v>
      </c>
      <c r="E2924" s="19">
        <v>41464.322222219998</v>
      </c>
      <c r="F2924" s="19">
        <v>41464.649305550003</v>
      </c>
      <c r="G2924" s="9">
        <v>471</v>
      </c>
      <c r="H2924" s="9">
        <v>424</v>
      </c>
      <c r="I2924" s="9">
        <v>14887</v>
      </c>
      <c r="J2924" s="17" t="s">
        <v>315</v>
      </c>
    </row>
    <row r="2925" spans="1:10">
      <c r="A2925" s="17" t="s">
        <v>3196</v>
      </c>
      <c r="B2925" s="18" t="s">
        <v>314</v>
      </c>
      <c r="C2925" s="17" t="s">
        <v>267</v>
      </c>
      <c r="D2925" s="17" t="s">
        <v>125</v>
      </c>
      <c r="E2925" s="19">
        <v>42460.770833330003</v>
      </c>
      <c r="F2925" s="19">
        <v>42460.857638879999</v>
      </c>
      <c r="G2925" s="9">
        <v>125</v>
      </c>
      <c r="H2925" s="9">
        <v>119</v>
      </c>
      <c r="I2925" s="9">
        <v>14875</v>
      </c>
      <c r="J2925" s="17" t="s">
        <v>315</v>
      </c>
    </row>
    <row r="2926" spans="1:10">
      <c r="A2926" s="17" t="s">
        <v>3197</v>
      </c>
      <c r="B2926" s="18" t="s">
        <v>318</v>
      </c>
      <c r="C2926" s="17" t="s">
        <v>199</v>
      </c>
      <c r="D2926" s="17" t="s">
        <v>200</v>
      </c>
      <c r="E2926" s="19">
        <v>42899.66180555</v>
      </c>
      <c r="F2926" s="19">
        <v>42899.893055549997</v>
      </c>
      <c r="G2926" s="9">
        <v>333</v>
      </c>
      <c r="H2926" s="9">
        <v>45</v>
      </c>
      <c r="I2926" s="9">
        <v>14873</v>
      </c>
      <c r="J2926" s="17" t="s">
        <v>315</v>
      </c>
    </row>
    <row r="2927" spans="1:10">
      <c r="A2927" s="17" t="s">
        <v>3198</v>
      </c>
      <c r="B2927" s="18" t="s">
        <v>318</v>
      </c>
      <c r="C2927" s="17" t="s">
        <v>199</v>
      </c>
      <c r="D2927" s="17" t="s">
        <v>201</v>
      </c>
      <c r="E2927" s="19">
        <v>44394.798611110004</v>
      </c>
      <c r="F2927" s="19">
        <v>44395.442361109999</v>
      </c>
      <c r="G2927" s="9">
        <v>927</v>
      </c>
      <c r="H2927" s="9">
        <v>16</v>
      </c>
      <c r="I2927" s="9">
        <v>14832</v>
      </c>
      <c r="J2927" s="17" t="s">
        <v>315</v>
      </c>
    </row>
    <row r="2928" spans="1:10">
      <c r="A2928" s="17" t="s">
        <v>3199</v>
      </c>
      <c r="B2928" s="18" t="s">
        <v>318</v>
      </c>
      <c r="C2928" s="17" t="s">
        <v>199</v>
      </c>
      <c r="D2928" s="17" t="s">
        <v>200</v>
      </c>
      <c r="E2928" s="19">
        <v>42556.347916660001</v>
      </c>
      <c r="F2928" s="19">
        <v>42556.81597222</v>
      </c>
      <c r="G2928" s="9">
        <v>674</v>
      </c>
      <c r="H2928" s="9">
        <v>22</v>
      </c>
      <c r="I2928" s="9">
        <v>14828</v>
      </c>
      <c r="J2928" s="17" t="s">
        <v>315</v>
      </c>
    </row>
    <row r="2929" spans="1:10">
      <c r="A2929" s="17" t="s">
        <v>3200</v>
      </c>
      <c r="B2929" s="18" t="s">
        <v>314</v>
      </c>
      <c r="C2929" s="17" t="s">
        <v>79</v>
      </c>
      <c r="D2929" s="17" t="s">
        <v>79</v>
      </c>
      <c r="E2929" s="19">
        <v>43991.711805550003</v>
      </c>
      <c r="F2929" s="19">
        <v>43991.924305549997</v>
      </c>
      <c r="G2929" s="9">
        <v>306</v>
      </c>
      <c r="H2929" s="9">
        <v>87</v>
      </c>
      <c r="I2929" s="9">
        <v>14822</v>
      </c>
      <c r="J2929" s="17" t="s">
        <v>315</v>
      </c>
    </row>
    <row r="2930" spans="1:10">
      <c r="A2930" s="17" t="s">
        <v>3201</v>
      </c>
      <c r="B2930" s="18" t="s">
        <v>314</v>
      </c>
      <c r="C2930" s="17" t="s">
        <v>78</v>
      </c>
      <c r="D2930" s="17" t="s">
        <v>80</v>
      </c>
      <c r="E2930" s="19">
        <v>39796.550000000003</v>
      </c>
      <c r="F2930" s="19">
        <v>39796.708333330003</v>
      </c>
      <c r="G2930" s="9">
        <v>228</v>
      </c>
      <c r="H2930" s="9">
        <v>65</v>
      </c>
      <c r="I2930" s="9">
        <v>14820</v>
      </c>
      <c r="J2930" s="17" t="s">
        <v>315</v>
      </c>
    </row>
    <row r="2931" spans="1:10">
      <c r="A2931" s="17" t="s">
        <v>2758</v>
      </c>
      <c r="B2931" s="18" t="s">
        <v>314</v>
      </c>
      <c r="C2931" s="17" t="s">
        <v>212</v>
      </c>
      <c r="D2931" s="17" t="s">
        <v>214</v>
      </c>
      <c r="E2931" s="19">
        <v>41456.227083329999</v>
      </c>
      <c r="F2931" s="19">
        <v>41456.831944439997</v>
      </c>
      <c r="G2931" s="9">
        <v>871</v>
      </c>
      <c r="H2931" s="9">
        <v>17</v>
      </c>
      <c r="I2931" s="9">
        <v>14807</v>
      </c>
      <c r="J2931" s="17" t="s">
        <v>315</v>
      </c>
    </row>
    <row r="2932" spans="1:10">
      <c r="A2932" s="17" t="s">
        <v>3202</v>
      </c>
      <c r="B2932" s="18" t="s">
        <v>318</v>
      </c>
      <c r="C2932" s="17" t="s">
        <v>280</v>
      </c>
      <c r="D2932" s="17" t="s">
        <v>70</v>
      </c>
      <c r="E2932" s="19">
        <v>45074.670138879999</v>
      </c>
      <c r="F2932" s="19">
        <v>45074.898611110002</v>
      </c>
      <c r="G2932" s="9">
        <v>329</v>
      </c>
      <c r="H2932" s="9">
        <v>45</v>
      </c>
      <c r="I2932" s="9">
        <v>14805</v>
      </c>
      <c r="J2932" s="17" t="s">
        <v>315</v>
      </c>
    </row>
    <row r="2933" spans="1:10">
      <c r="A2933" s="17" t="s">
        <v>3203</v>
      </c>
      <c r="B2933" s="18" t="s">
        <v>314</v>
      </c>
      <c r="C2933" s="17" t="s">
        <v>291</v>
      </c>
      <c r="D2933" s="17" t="s">
        <v>195</v>
      </c>
      <c r="E2933" s="19">
        <v>44034.013888879999</v>
      </c>
      <c r="F2933" s="19">
        <v>44034.291666659999</v>
      </c>
      <c r="G2933" s="9">
        <v>400</v>
      </c>
      <c r="H2933" s="9">
        <v>37</v>
      </c>
      <c r="I2933" s="9">
        <v>14800</v>
      </c>
      <c r="J2933" s="17" t="s">
        <v>315</v>
      </c>
    </row>
    <row r="2934" spans="1:10">
      <c r="A2934" s="17" t="s">
        <v>3204</v>
      </c>
      <c r="B2934" s="18" t="s">
        <v>318</v>
      </c>
      <c r="C2934" s="17" t="s">
        <v>280</v>
      </c>
      <c r="D2934" s="17" t="s">
        <v>281</v>
      </c>
      <c r="E2934" s="19">
        <v>45074.828472219997</v>
      </c>
      <c r="F2934" s="19">
        <v>45075.5625</v>
      </c>
      <c r="G2934" s="9">
        <v>1057</v>
      </c>
      <c r="H2934" s="9">
        <v>14</v>
      </c>
      <c r="I2934" s="9">
        <v>14798</v>
      </c>
      <c r="J2934" s="17" t="s">
        <v>315</v>
      </c>
    </row>
    <row r="2935" spans="1:10">
      <c r="A2935" s="17" t="s">
        <v>3205</v>
      </c>
      <c r="B2935" s="18" t="s">
        <v>318</v>
      </c>
      <c r="C2935" s="17" t="s">
        <v>227</v>
      </c>
      <c r="D2935" s="17" t="s">
        <v>228</v>
      </c>
      <c r="E2935" s="19">
        <v>44892.450694439998</v>
      </c>
      <c r="F2935" s="19">
        <v>44892.652083330002</v>
      </c>
      <c r="G2935" s="9">
        <v>290</v>
      </c>
      <c r="H2935" s="9">
        <v>51</v>
      </c>
      <c r="I2935" s="9">
        <v>14790</v>
      </c>
      <c r="J2935" s="17" t="s">
        <v>315</v>
      </c>
    </row>
    <row r="2936" spans="1:10">
      <c r="A2936" s="17" t="s">
        <v>3206</v>
      </c>
      <c r="B2936" s="18" t="s">
        <v>318</v>
      </c>
      <c r="C2936" s="17" t="s">
        <v>280</v>
      </c>
      <c r="D2936" s="17" t="s">
        <v>281</v>
      </c>
      <c r="E2936" s="19">
        <v>43982.544444439998</v>
      </c>
      <c r="F2936" s="19">
        <v>43982.777777770003</v>
      </c>
      <c r="G2936" s="9">
        <v>336</v>
      </c>
      <c r="H2936" s="9">
        <v>44</v>
      </c>
      <c r="I2936" s="9">
        <v>14784</v>
      </c>
      <c r="J2936" s="17" t="s">
        <v>315</v>
      </c>
    </row>
    <row r="2937" spans="1:10">
      <c r="A2937" s="17" t="s">
        <v>3207</v>
      </c>
      <c r="B2937" s="18" t="s">
        <v>314</v>
      </c>
      <c r="C2937" s="17" t="s">
        <v>160</v>
      </c>
      <c r="D2937" s="17" t="s">
        <v>162</v>
      </c>
      <c r="E2937" s="19">
        <v>41032.00902777</v>
      </c>
      <c r="F2937" s="19">
        <v>41032.31597222</v>
      </c>
      <c r="G2937" s="9">
        <v>442</v>
      </c>
      <c r="H2937" s="9">
        <v>59</v>
      </c>
      <c r="I2937" s="9">
        <v>14763</v>
      </c>
      <c r="J2937" s="17" t="s">
        <v>315</v>
      </c>
    </row>
    <row r="2938" spans="1:10">
      <c r="A2938" s="17" t="s">
        <v>3208</v>
      </c>
      <c r="B2938" s="18" t="s">
        <v>314</v>
      </c>
      <c r="C2938" s="17" t="s">
        <v>116</v>
      </c>
      <c r="D2938" s="17" t="s">
        <v>118</v>
      </c>
      <c r="E2938" s="19">
        <v>42946.310416660002</v>
      </c>
      <c r="F2938" s="19">
        <v>42946.515277769999</v>
      </c>
      <c r="G2938" s="9">
        <v>295</v>
      </c>
      <c r="H2938" s="9">
        <v>50</v>
      </c>
      <c r="I2938" s="9">
        <v>14750</v>
      </c>
      <c r="J2938" s="17" t="s">
        <v>315</v>
      </c>
    </row>
    <row r="2939" spans="1:10">
      <c r="A2939" s="17" t="s">
        <v>3209</v>
      </c>
      <c r="B2939" s="18" t="s">
        <v>318</v>
      </c>
      <c r="C2939" s="17" t="s">
        <v>199</v>
      </c>
      <c r="D2939" s="17" t="s">
        <v>201</v>
      </c>
      <c r="E2939" s="19">
        <v>42430.96875</v>
      </c>
      <c r="F2939" s="19">
        <v>42431.036111109999</v>
      </c>
      <c r="G2939" s="9">
        <v>97</v>
      </c>
      <c r="H2939" s="9">
        <v>152</v>
      </c>
      <c r="I2939" s="9">
        <v>14744</v>
      </c>
      <c r="J2939" s="17" t="s">
        <v>315</v>
      </c>
    </row>
    <row r="2940" spans="1:10">
      <c r="A2940" s="17" t="s">
        <v>3210</v>
      </c>
      <c r="B2940" s="18" t="s">
        <v>318</v>
      </c>
      <c r="C2940" s="17" t="s">
        <v>134</v>
      </c>
      <c r="D2940" s="17" t="s">
        <v>136</v>
      </c>
      <c r="E2940" s="19">
        <v>43057.969444440001</v>
      </c>
      <c r="F2940" s="19">
        <v>43058.709722220003</v>
      </c>
      <c r="G2940" s="9">
        <v>1066</v>
      </c>
      <c r="H2940" s="9">
        <v>48</v>
      </c>
      <c r="I2940" s="9">
        <v>14742</v>
      </c>
      <c r="J2940" s="17" t="s">
        <v>315</v>
      </c>
    </row>
    <row r="2941" spans="1:10">
      <c r="A2941" s="17" t="s">
        <v>3211</v>
      </c>
      <c r="B2941" s="18" t="s">
        <v>318</v>
      </c>
      <c r="C2941" s="17" t="s">
        <v>217</v>
      </c>
      <c r="D2941" s="17" t="s">
        <v>217</v>
      </c>
      <c r="E2941" s="19">
        <v>42257.59583333</v>
      </c>
      <c r="F2941" s="19">
        <v>42257.758333329999</v>
      </c>
      <c r="G2941" s="9">
        <v>234</v>
      </c>
      <c r="H2941" s="9">
        <v>63</v>
      </c>
      <c r="I2941" s="9">
        <v>14742</v>
      </c>
      <c r="J2941" s="17" t="s">
        <v>315</v>
      </c>
    </row>
    <row r="2942" spans="1:10">
      <c r="A2942" s="17" t="s">
        <v>2509</v>
      </c>
      <c r="B2942" s="18" t="s">
        <v>318</v>
      </c>
      <c r="C2942" s="17" t="s">
        <v>227</v>
      </c>
      <c r="D2942" s="17" t="s">
        <v>228</v>
      </c>
      <c r="E2942" s="19">
        <v>43419.901388879996</v>
      </c>
      <c r="F2942" s="19">
        <v>43420.602083329999</v>
      </c>
      <c r="G2942" s="9">
        <v>1009</v>
      </c>
      <c r="H2942" s="9">
        <v>41</v>
      </c>
      <c r="I2942" s="9">
        <v>14714</v>
      </c>
      <c r="J2942" s="17" t="s">
        <v>315</v>
      </c>
    </row>
    <row r="2943" spans="1:10">
      <c r="A2943" s="17" t="s">
        <v>1209</v>
      </c>
      <c r="B2943" s="18" t="s">
        <v>314</v>
      </c>
      <c r="C2943" s="17" t="s">
        <v>116</v>
      </c>
      <c r="D2943" s="17" t="s">
        <v>118</v>
      </c>
      <c r="E2943" s="19">
        <v>41124.671527769999</v>
      </c>
      <c r="F2943" s="19">
        <v>41124.85069444</v>
      </c>
      <c r="G2943" s="9">
        <v>258</v>
      </c>
      <c r="H2943" s="9">
        <v>57</v>
      </c>
      <c r="I2943" s="9">
        <v>14706</v>
      </c>
      <c r="J2943" s="17" t="s">
        <v>315</v>
      </c>
    </row>
    <row r="2944" spans="1:10">
      <c r="A2944" s="17" t="s">
        <v>3212</v>
      </c>
      <c r="B2944" s="18" t="s">
        <v>318</v>
      </c>
      <c r="C2944" s="17" t="s">
        <v>134</v>
      </c>
      <c r="D2944" s="17" t="s">
        <v>136</v>
      </c>
      <c r="E2944" s="19">
        <v>43942.528472220001</v>
      </c>
      <c r="F2944" s="19">
        <v>43942.746527770003</v>
      </c>
      <c r="G2944" s="9">
        <v>314</v>
      </c>
      <c r="H2944" s="9">
        <v>139</v>
      </c>
      <c r="I2944" s="9">
        <v>14702</v>
      </c>
      <c r="J2944" s="17" t="s">
        <v>315</v>
      </c>
    </row>
    <row r="2945" spans="1:10">
      <c r="A2945" s="17" t="s">
        <v>3213</v>
      </c>
      <c r="B2945" s="18" t="s">
        <v>314</v>
      </c>
      <c r="C2945" s="17" t="s">
        <v>291</v>
      </c>
      <c r="D2945" s="17" t="s">
        <v>195</v>
      </c>
      <c r="E2945" s="19">
        <v>42882.773611110002</v>
      </c>
      <c r="F2945" s="19">
        <v>42883.624305550002</v>
      </c>
      <c r="G2945" s="9">
        <v>1225</v>
      </c>
      <c r="H2945" s="9">
        <v>12</v>
      </c>
      <c r="I2945" s="9">
        <v>14700</v>
      </c>
      <c r="J2945" s="17" t="s">
        <v>315</v>
      </c>
    </row>
    <row r="2946" spans="1:10">
      <c r="A2946" s="17" t="s">
        <v>3214</v>
      </c>
      <c r="B2946" s="18" t="s">
        <v>314</v>
      </c>
      <c r="C2946" s="17" t="s">
        <v>160</v>
      </c>
      <c r="D2946" s="17" t="s">
        <v>162</v>
      </c>
      <c r="E2946" s="19">
        <v>44407.422916659998</v>
      </c>
      <c r="F2946" s="19">
        <v>44408.556250000001</v>
      </c>
      <c r="G2946" s="9">
        <v>1632</v>
      </c>
      <c r="H2946" s="9">
        <v>9</v>
      </c>
      <c r="I2946" s="9">
        <v>14688</v>
      </c>
      <c r="J2946" s="17" t="s">
        <v>315</v>
      </c>
    </row>
    <row r="2947" spans="1:10">
      <c r="A2947" s="17" t="s">
        <v>3215</v>
      </c>
      <c r="B2947" s="18" t="s">
        <v>314</v>
      </c>
      <c r="C2947" s="17" t="s">
        <v>291</v>
      </c>
      <c r="D2947" s="17" t="s">
        <v>292</v>
      </c>
      <c r="E2947" s="19">
        <v>40160.285416660001</v>
      </c>
      <c r="F2947" s="19">
        <v>40160.604166659999</v>
      </c>
      <c r="G2947" s="9">
        <v>459</v>
      </c>
      <c r="H2947" s="9">
        <v>32</v>
      </c>
      <c r="I2947" s="9">
        <v>14688</v>
      </c>
      <c r="J2947" s="17" t="s">
        <v>315</v>
      </c>
    </row>
    <row r="2948" spans="1:10">
      <c r="A2948" s="17" t="s">
        <v>3216</v>
      </c>
      <c r="B2948" s="18" t="s">
        <v>351</v>
      </c>
      <c r="C2948" s="17" t="s">
        <v>99</v>
      </c>
      <c r="D2948" s="17" t="s">
        <v>103</v>
      </c>
      <c r="E2948" s="19">
        <v>43538.623611110001</v>
      </c>
      <c r="F2948" s="19">
        <v>43538.765277769999</v>
      </c>
      <c r="G2948" s="9">
        <v>204</v>
      </c>
      <c r="H2948" s="9">
        <v>72</v>
      </c>
      <c r="I2948" s="9">
        <v>14688</v>
      </c>
      <c r="J2948" s="17" t="s">
        <v>315</v>
      </c>
    </row>
    <row r="2949" spans="1:10">
      <c r="A2949" s="17" t="s">
        <v>3217</v>
      </c>
      <c r="B2949" s="18" t="s">
        <v>314</v>
      </c>
      <c r="C2949" s="17" t="s">
        <v>124</v>
      </c>
      <c r="D2949" s="17" t="s">
        <v>125</v>
      </c>
      <c r="E2949" s="19">
        <v>44390.952777769999</v>
      </c>
      <c r="F2949" s="19">
        <v>44391.552083330003</v>
      </c>
      <c r="G2949" s="9">
        <v>863</v>
      </c>
      <c r="H2949" s="9">
        <v>17</v>
      </c>
      <c r="I2949" s="9">
        <v>14671</v>
      </c>
      <c r="J2949" s="17" t="s">
        <v>315</v>
      </c>
    </row>
    <row r="2950" spans="1:10">
      <c r="A2950" s="17" t="s">
        <v>3218</v>
      </c>
      <c r="B2950" s="18" t="s">
        <v>314</v>
      </c>
      <c r="C2950" s="17" t="s">
        <v>212</v>
      </c>
      <c r="D2950" s="17" t="s">
        <v>214</v>
      </c>
      <c r="E2950" s="19">
        <v>39977.013888879999</v>
      </c>
      <c r="F2950" s="19">
        <v>39977.275000000001</v>
      </c>
      <c r="G2950" s="9">
        <v>376</v>
      </c>
      <c r="H2950" s="9">
        <v>105</v>
      </c>
      <c r="I2950" s="9">
        <v>14664</v>
      </c>
      <c r="J2950" s="17" t="s">
        <v>315</v>
      </c>
    </row>
    <row r="2951" spans="1:10">
      <c r="A2951" s="17" t="s">
        <v>3219</v>
      </c>
      <c r="B2951" s="18" t="s">
        <v>314</v>
      </c>
      <c r="C2951" s="17" t="s">
        <v>116</v>
      </c>
      <c r="D2951" s="17" t="s">
        <v>118</v>
      </c>
      <c r="E2951" s="19">
        <v>44643.629166660001</v>
      </c>
      <c r="F2951" s="19">
        <v>44643.860416659998</v>
      </c>
      <c r="G2951" s="9">
        <v>333</v>
      </c>
      <c r="H2951" s="9">
        <v>54</v>
      </c>
      <c r="I2951" s="9">
        <v>14650</v>
      </c>
      <c r="J2951" s="17" t="s">
        <v>315</v>
      </c>
    </row>
    <row r="2952" spans="1:10">
      <c r="A2952" s="17" t="s">
        <v>3220</v>
      </c>
      <c r="B2952" s="18" t="s">
        <v>314</v>
      </c>
      <c r="C2952" s="17" t="s">
        <v>109</v>
      </c>
      <c r="D2952" s="17" t="s">
        <v>109</v>
      </c>
      <c r="E2952" s="19">
        <v>44650.678472220003</v>
      </c>
      <c r="F2952" s="19">
        <v>44651.677777769997</v>
      </c>
      <c r="G2952" s="9">
        <v>1439</v>
      </c>
      <c r="H2952" s="9">
        <v>26</v>
      </c>
      <c r="I2952" s="9">
        <v>14622</v>
      </c>
      <c r="J2952" s="17" t="s">
        <v>315</v>
      </c>
    </row>
    <row r="2953" spans="1:10">
      <c r="A2953" s="17" t="s">
        <v>3221</v>
      </c>
      <c r="B2953" s="18" t="s">
        <v>314</v>
      </c>
      <c r="C2953" s="17" t="s">
        <v>52</v>
      </c>
      <c r="D2953" s="17" t="s">
        <v>53</v>
      </c>
      <c r="E2953" s="19">
        <v>44649.337500000001</v>
      </c>
      <c r="F2953" s="19">
        <v>44649.54027777</v>
      </c>
      <c r="G2953" s="9">
        <v>292</v>
      </c>
      <c r="H2953" s="9">
        <v>60</v>
      </c>
      <c r="I2953" s="9">
        <v>14621</v>
      </c>
      <c r="J2953" s="17" t="s">
        <v>315</v>
      </c>
    </row>
    <row r="2954" spans="1:10">
      <c r="A2954" s="17" t="s">
        <v>3222</v>
      </c>
      <c r="B2954" s="18" t="s">
        <v>318</v>
      </c>
      <c r="C2954" s="17" t="s">
        <v>280</v>
      </c>
      <c r="D2954" s="17" t="s">
        <v>281</v>
      </c>
      <c r="E2954" s="19">
        <v>44097.260416659999</v>
      </c>
      <c r="F2954" s="19">
        <v>44097.496527770003</v>
      </c>
      <c r="G2954" s="9">
        <v>340</v>
      </c>
      <c r="H2954" s="9">
        <v>43</v>
      </c>
      <c r="I2954" s="9">
        <v>14620</v>
      </c>
      <c r="J2954" s="17" t="s">
        <v>315</v>
      </c>
    </row>
    <row r="2955" spans="1:10">
      <c r="A2955" s="17" t="s">
        <v>3223</v>
      </c>
      <c r="B2955" s="18" t="s">
        <v>314</v>
      </c>
      <c r="C2955" s="17" t="s">
        <v>160</v>
      </c>
      <c r="D2955" s="17" t="s">
        <v>162</v>
      </c>
      <c r="E2955" s="19">
        <v>44684.851388880001</v>
      </c>
      <c r="F2955" s="19">
        <v>44685.56944444</v>
      </c>
      <c r="G2955" s="9">
        <v>1034</v>
      </c>
      <c r="H2955" s="9">
        <v>23</v>
      </c>
      <c r="I2955" s="9">
        <v>14597</v>
      </c>
      <c r="J2955" s="17" t="s">
        <v>315</v>
      </c>
    </row>
    <row r="2956" spans="1:10">
      <c r="A2956" s="17" t="s">
        <v>3224</v>
      </c>
      <c r="B2956" s="18" t="s">
        <v>351</v>
      </c>
      <c r="C2956" s="17" t="s">
        <v>99</v>
      </c>
      <c r="D2956" s="17" t="s">
        <v>103</v>
      </c>
      <c r="E2956" s="19">
        <v>44427.330555549997</v>
      </c>
      <c r="F2956" s="19">
        <v>44427.611805549997</v>
      </c>
      <c r="G2956" s="9">
        <v>405</v>
      </c>
      <c r="H2956" s="9">
        <v>36</v>
      </c>
      <c r="I2956" s="9">
        <v>14580</v>
      </c>
      <c r="J2956" s="17" t="s">
        <v>315</v>
      </c>
    </row>
    <row r="2957" spans="1:10">
      <c r="A2957" s="17" t="s">
        <v>3225</v>
      </c>
      <c r="B2957" s="18" t="s">
        <v>314</v>
      </c>
      <c r="C2957" s="17" t="s">
        <v>116</v>
      </c>
      <c r="D2957" s="17" t="s">
        <v>118</v>
      </c>
      <c r="E2957" s="19">
        <v>44542.53680555</v>
      </c>
      <c r="F2957" s="19">
        <v>44542.72430555</v>
      </c>
      <c r="G2957" s="9">
        <v>270</v>
      </c>
      <c r="H2957" s="9">
        <v>54</v>
      </c>
      <c r="I2957" s="9">
        <v>14580</v>
      </c>
      <c r="J2957" s="17" t="s">
        <v>315</v>
      </c>
    </row>
    <row r="2958" spans="1:10">
      <c r="A2958" s="17" t="s">
        <v>3226</v>
      </c>
      <c r="B2958" s="18" t="s">
        <v>314</v>
      </c>
      <c r="C2958" s="17" t="s">
        <v>124</v>
      </c>
      <c r="D2958" s="17" t="s">
        <v>125</v>
      </c>
      <c r="E2958" s="19">
        <v>45303.633333329999</v>
      </c>
      <c r="F2958" s="19">
        <v>45304.84375</v>
      </c>
      <c r="G2958" s="9">
        <v>1743</v>
      </c>
      <c r="H2958" s="9">
        <v>13</v>
      </c>
      <c r="I2958" s="9">
        <v>14570</v>
      </c>
      <c r="J2958" s="17" t="s">
        <v>315</v>
      </c>
    </row>
    <row r="2959" spans="1:10">
      <c r="A2959" s="17" t="s">
        <v>3227</v>
      </c>
      <c r="B2959" s="18" t="s">
        <v>318</v>
      </c>
      <c r="C2959" s="17" t="s">
        <v>169</v>
      </c>
      <c r="D2959" s="17" t="s">
        <v>171</v>
      </c>
      <c r="E2959" s="19">
        <v>43139.117361110002</v>
      </c>
      <c r="F2959" s="19">
        <v>43139.125</v>
      </c>
      <c r="G2959" s="9">
        <v>11</v>
      </c>
      <c r="H2959" s="9">
        <v>1323</v>
      </c>
      <c r="I2959" s="9">
        <v>14553</v>
      </c>
      <c r="J2959" s="17" t="s">
        <v>315</v>
      </c>
    </row>
    <row r="2960" spans="1:10">
      <c r="A2960" s="17" t="s">
        <v>3228</v>
      </c>
      <c r="B2960" s="18" t="s">
        <v>314</v>
      </c>
      <c r="C2960" s="17" t="s">
        <v>124</v>
      </c>
      <c r="D2960" s="17" t="s">
        <v>125</v>
      </c>
      <c r="E2960" s="19">
        <v>43302.076388879999</v>
      </c>
      <c r="F2960" s="19">
        <v>43302.637499999997</v>
      </c>
      <c r="G2960" s="9">
        <v>808</v>
      </c>
      <c r="H2960" s="9">
        <v>18</v>
      </c>
      <c r="I2960" s="9">
        <v>14544</v>
      </c>
      <c r="J2960" s="17" t="s">
        <v>315</v>
      </c>
    </row>
    <row r="2961" spans="1:10">
      <c r="A2961" s="17" t="s">
        <v>3229</v>
      </c>
      <c r="B2961" s="18" t="s">
        <v>314</v>
      </c>
      <c r="C2961" s="17" t="s">
        <v>52</v>
      </c>
      <c r="D2961" s="17" t="s">
        <v>53</v>
      </c>
      <c r="E2961" s="19">
        <v>40638.229861109998</v>
      </c>
      <c r="F2961" s="19">
        <v>40638.555555550003</v>
      </c>
      <c r="G2961" s="9">
        <v>469</v>
      </c>
      <c r="H2961" s="9">
        <v>31</v>
      </c>
      <c r="I2961" s="9">
        <v>14539</v>
      </c>
      <c r="J2961" s="17" t="s">
        <v>315</v>
      </c>
    </row>
    <row r="2962" spans="1:10">
      <c r="A2962" s="17" t="s">
        <v>3230</v>
      </c>
      <c r="B2962" s="18" t="s">
        <v>314</v>
      </c>
      <c r="C2962" s="17" t="s">
        <v>298</v>
      </c>
      <c r="D2962" s="17" t="s">
        <v>299</v>
      </c>
      <c r="E2962" s="19">
        <v>39796.059722220001</v>
      </c>
      <c r="F2962" s="19">
        <v>39796.246527770003</v>
      </c>
      <c r="G2962" s="9">
        <v>269</v>
      </c>
      <c r="H2962" s="9">
        <v>54</v>
      </c>
      <c r="I2962" s="9">
        <v>14526</v>
      </c>
      <c r="J2962" s="17" t="s">
        <v>315</v>
      </c>
    </row>
    <row r="2963" spans="1:10">
      <c r="A2963" s="17" t="s">
        <v>3231</v>
      </c>
      <c r="B2963" s="18" t="s">
        <v>318</v>
      </c>
      <c r="C2963" s="17" t="s">
        <v>206</v>
      </c>
      <c r="D2963" s="17" t="s">
        <v>207</v>
      </c>
      <c r="E2963" s="19">
        <v>44146.961805550003</v>
      </c>
      <c r="F2963" s="19">
        <v>44147.083333330003</v>
      </c>
      <c r="G2963" s="9">
        <v>175</v>
      </c>
      <c r="H2963" s="9">
        <v>83</v>
      </c>
      <c r="I2963" s="9">
        <v>14525</v>
      </c>
      <c r="J2963" s="17" t="s">
        <v>315</v>
      </c>
    </row>
    <row r="2964" spans="1:10">
      <c r="A2964" s="17" t="s">
        <v>3232</v>
      </c>
      <c r="B2964" s="18" t="s">
        <v>314</v>
      </c>
      <c r="C2964" s="17" t="s">
        <v>116</v>
      </c>
      <c r="D2964" s="17" t="s">
        <v>117</v>
      </c>
      <c r="E2964" s="19">
        <v>41926.81597222</v>
      </c>
      <c r="F2964" s="19">
        <v>41926.96875</v>
      </c>
      <c r="G2964" s="9">
        <v>220</v>
      </c>
      <c r="H2964" s="9">
        <v>66</v>
      </c>
      <c r="I2964" s="9">
        <v>14520</v>
      </c>
      <c r="J2964" s="17" t="s">
        <v>315</v>
      </c>
    </row>
    <row r="2965" spans="1:10">
      <c r="A2965" s="17" t="s">
        <v>3233</v>
      </c>
      <c r="B2965" s="18" t="s">
        <v>318</v>
      </c>
      <c r="C2965" s="17" t="s">
        <v>134</v>
      </c>
      <c r="D2965" s="17" t="s">
        <v>135</v>
      </c>
      <c r="E2965" s="19">
        <v>40685.852083329999</v>
      </c>
      <c r="F2965" s="19">
        <v>40686.768055549997</v>
      </c>
      <c r="G2965" s="9">
        <v>1319</v>
      </c>
      <c r="H2965" s="9">
        <v>11</v>
      </c>
      <c r="I2965" s="9">
        <v>14509</v>
      </c>
      <c r="J2965" s="17" t="s">
        <v>315</v>
      </c>
    </row>
    <row r="2966" spans="1:10">
      <c r="A2966" s="17" t="s">
        <v>3234</v>
      </c>
      <c r="B2966" s="18" t="s">
        <v>318</v>
      </c>
      <c r="C2966" s="17" t="s">
        <v>199</v>
      </c>
      <c r="D2966" s="17" t="s">
        <v>201</v>
      </c>
      <c r="E2966" s="19">
        <v>42910.172916659998</v>
      </c>
      <c r="F2966" s="19">
        <v>42910.892361110004</v>
      </c>
      <c r="G2966" s="9">
        <v>1036</v>
      </c>
      <c r="H2966" s="9">
        <v>14</v>
      </c>
      <c r="I2966" s="9">
        <v>14504</v>
      </c>
      <c r="J2966" s="17" t="s">
        <v>315</v>
      </c>
    </row>
    <row r="2967" spans="1:10">
      <c r="A2967" s="17" t="s">
        <v>3235</v>
      </c>
      <c r="B2967" s="18" t="s">
        <v>314</v>
      </c>
      <c r="C2967" s="17" t="s">
        <v>298</v>
      </c>
      <c r="D2967" s="17" t="s">
        <v>299</v>
      </c>
      <c r="E2967" s="19">
        <v>45048.688194440001</v>
      </c>
      <c r="F2967" s="19">
        <v>45049.011805549999</v>
      </c>
      <c r="G2967" s="9">
        <v>466</v>
      </c>
      <c r="H2967" s="9">
        <v>56</v>
      </c>
      <c r="I2967" s="9">
        <v>14496</v>
      </c>
      <c r="J2967" s="17" t="s">
        <v>315</v>
      </c>
    </row>
    <row r="2968" spans="1:10">
      <c r="A2968" s="17" t="s">
        <v>3236</v>
      </c>
      <c r="B2968" s="18" t="s">
        <v>314</v>
      </c>
      <c r="C2968" s="17" t="s">
        <v>160</v>
      </c>
      <c r="D2968" s="17" t="s">
        <v>161</v>
      </c>
      <c r="E2968" s="19">
        <v>45115.647222220003</v>
      </c>
      <c r="F2968" s="19">
        <v>45115.802083330003</v>
      </c>
      <c r="G2968" s="9">
        <v>223</v>
      </c>
      <c r="H2968" s="9">
        <v>65</v>
      </c>
      <c r="I2968" s="9">
        <v>14495</v>
      </c>
      <c r="J2968" s="17" t="s">
        <v>315</v>
      </c>
    </row>
    <row r="2969" spans="1:10">
      <c r="A2969" s="17" t="s">
        <v>3237</v>
      </c>
      <c r="B2969" s="18" t="s">
        <v>314</v>
      </c>
      <c r="C2969" s="17" t="s">
        <v>137</v>
      </c>
      <c r="D2969" s="17" t="s">
        <v>138</v>
      </c>
      <c r="E2969" s="19">
        <v>43142.393750000003</v>
      </c>
      <c r="F2969" s="19">
        <v>43143.65</v>
      </c>
      <c r="G2969" s="9">
        <v>1809</v>
      </c>
      <c r="H2969" s="9">
        <v>8</v>
      </c>
      <c r="I2969" s="9">
        <v>14472</v>
      </c>
      <c r="J2969" s="17" t="s">
        <v>315</v>
      </c>
    </row>
    <row r="2970" spans="1:10">
      <c r="A2970" s="17" t="s">
        <v>3238</v>
      </c>
      <c r="B2970" s="18" t="s">
        <v>318</v>
      </c>
      <c r="C2970" s="17" t="s">
        <v>149</v>
      </c>
      <c r="D2970" s="17" t="s">
        <v>150</v>
      </c>
      <c r="E2970" s="19">
        <v>40333.954166659998</v>
      </c>
      <c r="F2970" s="19">
        <v>40334.211805550003</v>
      </c>
      <c r="G2970" s="9">
        <v>371</v>
      </c>
      <c r="H2970" s="9">
        <v>39</v>
      </c>
      <c r="I2970" s="9">
        <v>14469</v>
      </c>
      <c r="J2970" s="17" t="s">
        <v>315</v>
      </c>
    </row>
    <row r="2971" spans="1:10">
      <c r="A2971" s="17" t="s">
        <v>3239</v>
      </c>
      <c r="B2971" s="18" t="s">
        <v>314</v>
      </c>
      <c r="C2971" s="17" t="s">
        <v>262</v>
      </c>
      <c r="D2971" s="17" t="s">
        <v>263</v>
      </c>
      <c r="E2971" s="19">
        <v>42327.287499999999</v>
      </c>
      <c r="F2971" s="19">
        <v>42327.414583329999</v>
      </c>
      <c r="G2971" s="9">
        <v>183</v>
      </c>
      <c r="H2971" s="9">
        <v>79</v>
      </c>
      <c r="I2971" s="9">
        <v>14457</v>
      </c>
      <c r="J2971" s="17" t="s">
        <v>315</v>
      </c>
    </row>
    <row r="2972" spans="1:10">
      <c r="A2972" s="17" t="s">
        <v>3240</v>
      </c>
      <c r="B2972" s="18" t="s">
        <v>318</v>
      </c>
      <c r="C2972" s="17" t="s">
        <v>149</v>
      </c>
      <c r="D2972" s="17" t="s">
        <v>150</v>
      </c>
      <c r="E2972" s="19">
        <v>41058.581944439997</v>
      </c>
      <c r="F2972" s="19">
        <v>41058.645833330003</v>
      </c>
      <c r="G2972" s="9">
        <v>92</v>
      </c>
      <c r="H2972" s="9">
        <v>157</v>
      </c>
      <c r="I2972" s="9">
        <v>14444</v>
      </c>
      <c r="J2972" s="17" t="s">
        <v>315</v>
      </c>
    </row>
    <row r="2973" spans="1:10">
      <c r="A2973" s="17" t="s">
        <v>3241</v>
      </c>
      <c r="B2973" s="18" t="s">
        <v>318</v>
      </c>
      <c r="C2973" s="17" t="s">
        <v>280</v>
      </c>
      <c r="D2973" s="17" t="s">
        <v>70</v>
      </c>
      <c r="E2973" s="19">
        <v>45055.775000000001</v>
      </c>
      <c r="F2973" s="19">
        <v>45055.954861110004</v>
      </c>
      <c r="G2973" s="9">
        <v>259</v>
      </c>
      <c r="H2973" s="9">
        <v>56</v>
      </c>
      <c r="I2973" s="9">
        <v>14440</v>
      </c>
      <c r="J2973" s="17" t="s">
        <v>315</v>
      </c>
    </row>
    <row r="2974" spans="1:10">
      <c r="A2974" s="17" t="s">
        <v>3242</v>
      </c>
      <c r="B2974" s="18" t="s">
        <v>314</v>
      </c>
      <c r="C2974" s="17" t="s">
        <v>192</v>
      </c>
      <c r="D2974" s="17" t="s">
        <v>193</v>
      </c>
      <c r="E2974" s="19">
        <v>39660.324305549999</v>
      </c>
      <c r="F2974" s="19">
        <v>39660.637499999997</v>
      </c>
      <c r="G2974" s="9">
        <v>451</v>
      </c>
      <c r="H2974" s="9">
        <v>32</v>
      </c>
      <c r="I2974" s="9">
        <v>14432</v>
      </c>
      <c r="J2974" s="17" t="s">
        <v>315</v>
      </c>
    </row>
    <row r="2975" spans="1:10">
      <c r="A2975" s="17" t="s">
        <v>3243</v>
      </c>
      <c r="B2975" s="18" t="s">
        <v>314</v>
      </c>
      <c r="C2975" s="17" t="s">
        <v>282</v>
      </c>
      <c r="D2975" s="17" t="s">
        <v>283</v>
      </c>
      <c r="E2975" s="19">
        <v>44359.185416660002</v>
      </c>
      <c r="F2975" s="19">
        <v>44359.890972219997</v>
      </c>
      <c r="G2975" s="9">
        <v>1016</v>
      </c>
      <c r="H2975" s="9">
        <v>22</v>
      </c>
      <c r="I2975" s="9">
        <v>14432</v>
      </c>
      <c r="J2975" s="17" t="s">
        <v>315</v>
      </c>
    </row>
    <row r="2976" spans="1:10">
      <c r="A2976" s="17" t="s">
        <v>3244</v>
      </c>
      <c r="B2976" s="18" t="s">
        <v>314</v>
      </c>
      <c r="C2976" s="17" t="s">
        <v>291</v>
      </c>
      <c r="D2976" s="17" t="s">
        <v>195</v>
      </c>
      <c r="E2976" s="19">
        <v>42557.845138880002</v>
      </c>
      <c r="F2976" s="19">
        <v>42558.479861109998</v>
      </c>
      <c r="G2976" s="9">
        <v>914</v>
      </c>
      <c r="H2976" s="9">
        <v>117</v>
      </c>
      <c r="I2976" s="9">
        <v>14426</v>
      </c>
      <c r="J2976" s="17" t="s">
        <v>315</v>
      </c>
    </row>
    <row r="2977" spans="1:10">
      <c r="A2977" s="17" t="s">
        <v>2687</v>
      </c>
      <c r="B2977" s="18" t="s">
        <v>314</v>
      </c>
      <c r="C2977" s="17" t="s">
        <v>298</v>
      </c>
      <c r="D2977" s="17" t="s">
        <v>299</v>
      </c>
      <c r="E2977" s="19">
        <v>44418.552083330003</v>
      </c>
      <c r="F2977" s="19">
        <v>44418.773611110002</v>
      </c>
      <c r="G2977" s="9">
        <v>319</v>
      </c>
      <c r="H2977" s="9">
        <v>100</v>
      </c>
      <c r="I2977" s="9">
        <v>14420</v>
      </c>
      <c r="J2977" s="17" t="s">
        <v>315</v>
      </c>
    </row>
    <row r="2978" spans="1:10">
      <c r="A2978" s="17" t="s">
        <v>3245</v>
      </c>
      <c r="B2978" s="18" t="s">
        <v>351</v>
      </c>
      <c r="C2978" s="17" t="s">
        <v>99</v>
      </c>
      <c r="D2978" s="17" t="s">
        <v>103</v>
      </c>
      <c r="E2978" s="19">
        <v>44203.65</v>
      </c>
      <c r="F2978" s="19">
        <v>44203.797222219997</v>
      </c>
      <c r="G2978" s="9">
        <v>212</v>
      </c>
      <c r="H2978" s="9">
        <v>68</v>
      </c>
      <c r="I2978" s="9">
        <v>14416</v>
      </c>
      <c r="J2978" s="17" t="s">
        <v>315</v>
      </c>
    </row>
    <row r="2979" spans="1:10">
      <c r="A2979" s="17" t="s">
        <v>3246</v>
      </c>
      <c r="B2979" s="18" t="s">
        <v>318</v>
      </c>
      <c r="C2979" s="17" t="s">
        <v>199</v>
      </c>
      <c r="D2979" s="17" t="s">
        <v>200</v>
      </c>
      <c r="E2979" s="19">
        <v>45506.690277770002</v>
      </c>
      <c r="F2979" s="19">
        <v>45506.875</v>
      </c>
      <c r="G2979" s="9">
        <v>266</v>
      </c>
      <c r="H2979" s="9">
        <v>56</v>
      </c>
      <c r="I2979" s="9">
        <v>14400</v>
      </c>
      <c r="J2979" s="17" t="s">
        <v>315</v>
      </c>
    </row>
    <row r="2980" spans="1:10">
      <c r="A2980" s="17" t="s">
        <v>3247</v>
      </c>
      <c r="B2980" s="18" t="s">
        <v>318</v>
      </c>
      <c r="C2980" s="17" t="s">
        <v>86</v>
      </c>
      <c r="D2980" s="17" t="s">
        <v>87</v>
      </c>
      <c r="E2980" s="19">
        <v>44103.645833330003</v>
      </c>
      <c r="F2980" s="19">
        <v>44103.779166660002</v>
      </c>
      <c r="G2980" s="9">
        <v>192</v>
      </c>
      <c r="H2980" s="9">
        <v>75</v>
      </c>
      <c r="I2980" s="9">
        <v>14400</v>
      </c>
      <c r="J2980" s="17" t="s">
        <v>315</v>
      </c>
    </row>
    <row r="2981" spans="1:10">
      <c r="A2981" s="17" t="s">
        <v>3248</v>
      </c>
      <c r="B2981" s="18" t="s">
        <v>314</v>
      </c>
      <c r="C2981" s="17" t="s">
        <v>282</v>
      </c>
      <c r="D2981" s="17" t="s">
        <v>283</v>
      </c>
      <c r="E2981" s="19">
        <v>45440.805555550003</v>
      </c>
      <c r="F2981" s="19">
        <v>45441.638194439998</v>
      </c>
      <c r="G2981" s="9">
        <v>1199</v>
      </c>
      <c r="H2981" s="9">
        <v>12</v>
      </c>
      <c r="I2981" s="9">
        <v>14388</v>
      </c>
      <c r="J2981" s="17" t="s">
        <v>315</v>
      </c>
    </row>
    <row r="2982" spans="1:10">
      <c r="A2982" s="17" t="s">
        <v>3249</v>
      </c>
      <c r="B2982" s="18" t="s">
        <v>318</v>
      </c>
      <c r="C2982" s="17" t="s">
        <v>199</v>
      </c>
      <c r="D2982" s="17" t="s">
        <v>200</v>
      </c>
      <c r="E2982" s="19">
        <v>43987.054166659997</v>
      </c>
      <c r="F2982" s="19">
        <v>43987.458333330003</v>
      </c>
      <c r="G2982" s="9">
        <v>582</v>
      </c>
      <c r="H2982" s="9">
        <v>30</v>
      </c>
      <c r="I2982" s="9">
        <v>14380</v>
      </c>
      <c r="J2982" s="17" t="s">
        <v>315</v>
      </c>
    </row>
    <row r="2983" spans="1:10">
      <c r="A2983" s="17" t="s">
        <v>3250</v>
      </c>
      <c r="B2983" s="18" t="s">
        <v>318</v>
      </c>
      <c r="C2983" s="17" t="s">
        <v>280</v>
      </c>
      <c r="D2983" s="17" t="s">
        <v>281</v>
      </c>
      <c r="E2983" s="19">
        <v>44378.697916659999</v>
      </c>
      <c r="F2983" s="19">
        <v>44379.465277770003</v>
      </c>
      <c r="G2983" s="9">
        <v>1105</v>
      </c>
      <c r="H2983" s="9">
        <v>13</v>
      </c>
      <c r="I2983" s="9">
        <v>14365</v>
      </c>
      <c r="J2983" s="17" t="s">
        <v>315</v>
      </c>
    </row>
    <row r="2984" spans="1:10">
      <c r="A2984" s="17" t="s">
        <v>1618</v>
      </c>
      <c r="B2984" s="18" t="s">
        <v>314</v>
      </c>
      <c r="C2984" s="17" t="s">
        <v>291</v>
      </c>
      <c r="D2984" s="17" t="s">
        <v>292</v>
      </c>
      <c r="E2984" s="19">
        <v>42366.738888879998</v>
      </c>
      <c r="F2984" s="19">
        <v>42367.506249999999</v>
      </c>
      <c r="G2984" s="9">
        <v>1105</v>
      </c>
      <c r="H2984" s="9">
        <v>13</v>
      </c>
      <c r="I2984" s="9">
        <v>14365</v>
      </c>
      <c r="J2984" s="17" t="s">
        <v>315</v>
      </c>
    </row>
    <row r="2985" spans="1:10">
      <c r="A2985" s="17" t="s">
        <v>3251</v>
      </c>
      <c r="B2985" s="18" t="s">
        <v>314</v>
      </c>
      <c r="C2985" s="17" t="s">
        <v>81</v>
      </c>
      <c r="D2985" s="17" t="s">
        <v>79</v>
      </c>
      <c r="E2985" s="19">
        <v>44442.504861109999</v>
      </c>
      <c r="F2985" s="19">
        <v>44442.59722222</v>
      </c>
      <c r="G2985" s="9">
        <v>133</v>
      </c>
      <c r="H2985" s="9">
        <v>108</v>
      </c>
      <c r="I2985" s="9">
        <v>14364</v>
      </c>
      <c r="J2985" s="17" t="s">
        <v>315</v>
      </c>
    </row>
    <row r="2986" spans="1:10">
      <c r="A2986" s="17" t="s">
        <v>3252</v>
      </c>
      <c r="B2986" s="18" t="s">
        <v>314</v>
      </c>
      <c r="C2986" s="17" t="s">
        <v>271</v>
      </c>
      <c r="D2986" s="17" t="s">
        <v>272</v>
      </c>
      <c r="E2986" s="19">
        <v>42555.771527769997</v>
      </c>
      <c r="F2986" s="19">
        <v>42555.90625</v>
      </c>
      <c r="G2986" s="9">
        <v>194</v>
      </c>
      <c r="H2986" s="9">
        <v>74</v>
      </c>
      <c r="I2986" s="9">
        <v>14356</v>
      </c>
      <c r="J2986" s="17" t="s">
        <v>315</v>
      </c>
    </row>
    <row r="2987" spans="1:10">
      <c r="A2987" s="17" t="s">
        <v>3253</v>
      </c>
      <c r="B2987" s="18" t="s">
        <v>314</v>
      </c>
      <c r="C2987" s="17" t="s">
        <v>195</v>
      </c>
      <c r="D2987" s="17" t="s">
        <v>197</v>
      </c>
      <c r="E2987" s="19">
        <v>45252.043055549999</v>
      </c>
      <c r="F2987" s="19">
        <v>45252.364583330003</v>
      </c>
      <c r="G2987" s="9">
        <v>463</v>
      </c>
      <c r="H2987" s="9">
        <v>31</v>
      </c>
      <c r="I2987" s="9">
        <v>14353</v>
      </c>
      <c r="J2987" s="17" t="s">
        <v>315</v>
      </c>
    </row>
    <row r="2988" spans="1:10">
      <c r="A2988" s="17" t="s">
        <v>3254</v>
      </c>
      <c r="B2988" s="18" t="s">
        <v>314</v>
      </c>
      <c r="C2988" s="17" t="s">
        <v>124</v>
      </c>
      <c r="D2988" s="17" t="s">
        <v>125</v>
      </c>
      <c r="E2988" s="19">
        <v>39479.175000000003</v>
      </c>
      <c r="F2988" s="19">
        <v>39479.459722220003</v>
      </c>
      <c r="G2988" s="9">
        <v>410</v>
      </c>
      <c r="H2988" s="9">
        <v>35</v>
      </c>
      <c r="I2988" s="9">
        <v>14350</v>
      </c>
      <c r="J2988" s="17" t="s">
        <v>315</v>
      </c>
    </row>
    <row r="2989" spans="1:10">
      <c r="A2989" s="17" t="s">
        <v>3255</v>
      </c>
      <c r="B2989" s="18" t="s">
        <v>314</v>
      </c>
      <c r="C2989" s="17" t="s">
        <v>212</v>
      </c>
      <c r="D2989" s="17" t="s">
        <v>215</v>
      </c>
      <c r="E2989" s="19">
        <v>41093.838888879996</v>
      </c>
      <c r="F2989" s="19">
        <v>41094.392361110004</v>
      </c>
      <c r="G2989" s="9">
        <v>797</v>
      </c>
      <c r="H2989" s="9">
        <v>18</v>
      </c>
      <c r="I2989" s="9">
        <v>14346</v>
      </c>
      <c r="J2989" s="17" t="s">
        <v>315</v>
      </c>
    </row>
    <row r="2990" spans="1:10">
      <c r="A2990" s="17" t="s">
        <v>3256</v>
      </c>
      <c r="B2990" s="18" t="s">
        <v>314</v>
      </c>
      <c r="C2990" s="17" t="s">
        <v>212</v>
      </c>
      <c r="D2990" s="17" t="s">
        <v>215</v>
      </c>
      <c r="E2990" s="19">
        <v>44150.621527770003</v>
      </c>
      <c r="F2990" s="19">
        <v>44151.451388879999</v>
      </c>
      <c r="G2990" s="9">
        <v>1195</v>
      </c>
      <c r="H2990" s="9">
        <v>12</v>
      </c>
      <c r="I2990" s="9">
        <v>14340</v>
      </c>
      <c r="J2990" s="17" t="s">
        <v>315</v>
      </c>
    </row>
    <row r="2991" spans="1:10">
      <c r="A2991" s="17" t="s">
        <v>3257</v>
      </c>
      <c r="B2991" s="18" t="s">
        <v>314</v>
      </c>
      <c r="C2991" s="17" t="s">
        <v>78</v>
      </c>
      <c r="D2991" s="17" t="s">
        <v>79</v>
      </c>
      <c r="E2991" s="19">
        <v>40402.72222222</v>
      </c>
      <c r="F2991" s="19">
        <v>40403.432638879996</v>
      </c>
      <c r="G2991" s="9">
        <v>1023</v>
      </c>
      <c r="H2991" s="9">
        <v>14</v>
      </c>
      <c r="I2991" s="9">
        <v>14322</v>
      </c>
      <c r="J2991" s="17" t="s">
        <v>315</v>
      </c>
    </row>
    <row r="2992" spans="1:10">
      <c r="A2992" s="17" t="s">
        <v>3258</v>
      </c>
      <c r="B2992" s="18" t="s">
        <v>314</v>
      </c>
      <c r="C2992" s="17" t="s">
        <v>109</v>
      </c>
      <c r="D2992" s="17" t="s">
        <v>109</v>
      </c>
      <c r="E2992" s="19">
        <v>44773.693749999999</v>
      </c>
      <c r="F2992" s="19">
        <v>44773.854166659999</v>
      </c>
      <c r="G2992" s="9">
        <v>231</v>
      </c>
      <c r="H2992" s="9">
        <v>62</v>
      </c>
      <c r="I2992" s="9">
        <v>14322</v>
      </c>
      <c r="J2992" s="17" t="s">
        <v>315</v>
      </c>
    </row>
    <row r="2993" spans="1:10">
      <c r="A2993" s="17" t="s">
        <v>3259</v>
      </c>
      <c r="B2993" s="18" t="s">
        <v>314</v>
      </c>
      <c r="C2993" s="17" t="s">
        <v>81</v>
      </c>
      <c r="D2993" s="17" t="s">
        <v>82</v>
      </c>
      <c r="E2993" s="19">
        <v>42460.752777770002</v>
      </c>
      <c r="F2993" s="19">
        <v>42461.516666659998</v>
      </c>
      <c r="G2993" s="9">
        <v>1100</v>
      </c>
      <c r="H2993" s="9">
        <v>13</v>
      </c>
      <c r="I2993" s="9">
        <v>14300</v>
      </c>
      <c r="J2993" s="17" t="s">
        <v>315</v>
      </c>
    </row>
    <row r="2994" spans="1:10">
      <c r="A2994" s="17" t="s">
        <v>3260</v>
      </c>
      <c r="B2994" s="18" t="s">
        <v>314</v>
      </c>
      <c r="C2994" s="17" t="s">
        <v>124</v>
      </c>
      <c r="D2994" s="17" t="s">
        <v>125</v>
      </c>
      <c r="E2994" s="19">
        <v>43279.963194440003</v>
      </c>
      <c r="F2994" s="19">
        <v>43280.625</v>
      </c>
      <c r="G2994" s="9">
        <v>953</v>
      </c>
      <c r="H2994" s="9">
        <v>15</v>
      </c>
      <c r="I2994" s="9">
        <v>14295</v>
      </c>
      <c r="J2994" s="17" t="s">
        <v>315</v>
      </c>
    </row>
    <row r="2995" spans="1:10">
      <c r="A2995" s="17" t="s">
        <v>3261</v>
      </c>
      <c r="B2995" s="18" t="s">
        <v>314</v>
      </c>
      <c r="C2995" s="17" t="s">
        <v>195</v>
      </c>
      <c r="D2995" s="17" t="s">
        <v>197</v>
      </c>
      <c r="E2995" s="19">
        <v>42365.547916659998</v>
      </c>
      <c r="F2995" s="19">
        <v>42365.848611109999</v>
      </c>
      <c r="G2995" s="9">
        <v>433</v>
      </c>
      <c r="H2995" s="9">
        <v>33</v>
      </c>
      <c r="I2995" s="9">
        <v>14289</v>
      </c>
      <c r="J2995" s="17" t="s">
        <v>315</v>
      </c>
    </row>
    <row r="2996" spans="1:10">
      <c r="A2996" s="17" t="s">
        <v>3262</v>
      </c>
      <c r="B2996" s="18" t="s">
        <v>318</v>
      </c>
      <c r="C2996" s="17" t="s">
        <v>169</v>
      </c>
      <c r="D2996" s="17" t="s">
        <v>171</v>
      </c>
      <c r="E2996" s="19">
        <v>44283.582638879998</v>
      </c>
      <c r="F2996" s="19">
        <v>44283.747916660002</v>
      </c>
      <c r="G2996" s="9">
        <v>238</v>
      </c>
      <c r="H2996" s="9">
        <v>60</v>
      </c>
      <c r="I2996" s="9">
        <v>14280</v>
      </c>
      <c r="J2996" s="17" t="s">
        <v>315</v>
      </c>
    </row>
    <row r="2997" spans="1:10">
      <c r="A2997" s="17" t="s">
        <v>3263</v>
      </c>
      <c r="B2997" s="18" t="s">
        <v>314</v>
      </c>
      <c r="C2997" s="17" t="s">
        <v>116</v>
      </c>
      <c r="D2997" s="17" t="s">
        <v>118</v>
      </c>
      <c r="E2997" s="19">
        <v>43277.460416659997</v>
      </c>
      <c r="F2997" s="19">
        <v>43277.708333330003</v>
      </c>
      <c r="G2997" s="9">
        <v>357</v>
      </c>
      <c r="H2997" s="9">
        <v>40</v>
      </c>
      <c r="I2997" s="9">
        <v>14280</v>
      </c>
      <c r="J2997" s="17" t="s">
        <v>315</v>
      </c>
    </row>
    <row r="2998" spans="1:10">
      <c r="A2998" s="17" t="s">
        <v>3264</v>
      </c>
      <c r="B2998" s="18" t="s">
        <v>314</v>
      </c>
      <c r="C2998" s="17" t="s">
        <v>192</v>
      </c>
      <c r="D2998" s="17" t="s">
        <v>193</v>
      </c>
      <c r="E2998" s="19">
        <v>39460.765972219997</v>
      </c>
      <c r="F2998" s="19">
        <v>39460.885416659999</v>
      </c>
      <c r="G2998" s="9">
        <v>172</v>
      </c>
      <c r="H2998" s="9">
        <v>83</v>
      </c>
      <c r="I2998" s="9">
        <v>14276</v>
      </c>
      <c r="J2998" s="17" t="s">
        <v>315</v>
      </c>
    </row>
    <row r="2999" spans="1:10">
      <c r="A2999" s="17" t="s">
        <v>3265</v>
      </c>
      <c r="B2999" s="18" t="s">
        <v>314</v>
      </c>
      <c r="C2999" s="17" t="s">
        <v>81</v>
      </c>
      <c r="D2999" s="17" t="s">
        <v>82</v>
      </c>
      <c r="E2999" s="19">
        <v>40638.286111109999</v>
      </c>
      <c r="F2999" s="19">
        <v>40638.836805550003</v>
      </c>
      <c r="G2999" s="9">
        <v>793</v>
      </c>
      <c r="H2999" s="9">
        <v>18</v>
      </c>
      <c r="I2999" s="9">
        <v>14274</v>
      </c>
      <c r="J2999" s="17" t="s">
        <v>315</v>
      </c>
    </row>
    <row r="3000" spans="1:10">
      <c r="A3000" s="17" t="s">
        <v>3266</v>
      </c>
      <c r="B3000" s="18" t="s">
        <v>314</v>
      </c>
      <c r="C3000" s="17" t="s">
        <v>212</v>
      </c>
      <c r="D3000" s="17" t="s">
        <v>215</v>
      </c>
      <c r="E3000" s="19">
        <v>45564.722916660001</v>
      </c>
      <c r="F3000" s="19">
        <v>45565.548611110004</v>
      </c>
      <c r="G3000" s="9">
        <v>1189</v>
      </c>
      <c r="H3000" s="9">
        <v>12</v>
      </c>
      <c r="I3000" s="9">
        <v>14268</v>
      </c>
      <c r="J3000" s="17" t="s">
        <v>315</v>
      </c>
    </row>
    <row r="3001" spans="1:10">
      <c r="A3001" s="17" t="s">
        <v>3267</v>
      </c>
      <c r="B3001" s="18" t="s">
        <v>318</v>
      </c>
      <c r="C3001" s="17" t="s">
        <v>199</v>
      </c>
      <c r="D3001" s="17" t="s">
        <v>200</v>
      </c>
      <c r="E3001" s="19">
        <v>43319.903472220001</v>
      </c>
      <c r="F3001" s="19">
        <v>43320.504166660001</v>
      </c>
      <c r="G3001" s="9">
        <v>865</v>
      </c>
      <c r="H3001" s="9">
        <v>18</v>
      </c>
      <c r="I3001" s="9">
        <v>14266</v>
      </c>
      <c r="J3001" s="17" t="s">
        <v>315</v>
      </c>
    </row>
    <row r="3002" spans="1:10">
      <c r="A3002" s="17" t="s">
        <v>3268</v>
      </c>
      <c r="B3002" s="18" t="s">
        <v>314</v>
      </c>
      <c r="C3002" s="17" t="s">
        <v>137</v>
      </c>
      <c r="D3002" s="17" t="s">
        <v>138</v>
      </c>
      <c r="E3002" s="19">
        <v>43697.731249999997</v>
      </c>
      <c r="F3002" s="19">
        <v>43697.943749999999</v>
      </c>
      <c r="G3002" s="9">
        <v>306</v>
      </c>
      <c r="H3002" s="9">
        <v>61</v>
      </c>
      <c r="I3002" s="9">
        <v>14266</v>
      </c>
      <c r="J3002" s="17" t="s">
        <v>315</v>
      </c>
    </row>
    <row r="3003" spans="1:10">
      <c r="A3003" s="17" t="s">
        <v>3269</v>
      </c>
      <c r="B3003" s="18" t="s">
        <v>314</v>
      </c>
      <c r="C3003" s="17" t="s">
        <v>124</v>
      </c>
      <c r="D3003" s="17" t="s">
        <v>125</v>
      </c>
      <c r="E3003" s="19">
        <v>44727.018055549997</v>
      </c>
      <c r="F3003" s="19">
        <v>44727.53819444</v>
      </c>
      <c r="G3003" s="9">
        <v>749</v>
      </c>
      <c r="H3003" s="9">
        <v>19</v>
      </c>
      <c r="I3003" s="9">
        <v>14231</v>
      </c>
      <c r="J3003" s="17" t="s">
        <v>315</v>
      </c>
    </row>
    <row r="3004" spans="1:10">
      <c r="A3004" s="17" t="s">
        <v>3270</v>
      </c>
      <c r="B3004" s="18" t="s">
        <v>314</v>
      </c>
      <c r="C3004" s="17" t="s">
        <v>89</v>
      </c>
      <c r="D3004" s="17" t="s">
        <v>90</v>
      </c>
      <c r="E3004" s="19">
        <v>43975.747916660002</v>
      </c>
      <c r="F3004" s="19">
        <v>43976.645833330003</v>
      </c>
      <c r="G3004" s="9">
        <v>1293</v>
      </c>
      <c r="H3004" s="9">
        <v>11</v>
      </c>
      <c r="I3004" s="9">
        <v>14223</v>
      </c>
      <c r="J3004" s="17" t="s">
        <v>315</v>
      </c>
    </row>
    <row r="3005" spans="1:10">
      <c r="A3005" s="17" t="s">
        <v>3271</v>
      </c>
      <c r="B3005" s="18" t="s">
        <v>314</v>
      </c>
      <c r="C3005" s="17" t="s">
        <v>116</v>
      </c>
      <c r="D3005" s="17" t="s">
        <v>117</v>
      </c>
      <c r="E3005" s="19">
        <v>43393.966666660002</v>
      </c>
      <c r="F3005" s="19">
        <v>43394.515277769999</v>
      </c>
      <c r="G3005" s="9">
        <v>790</v>
      </c>
      <c r="H3005" s="9">
        <v>18</v>
      </c>
      <c r="I3005" s="9">
        <v>14220</v>
      </c>
      <c r="J3005" s="17" t="s">
        <v>315</v>
      </c>
    </row>
    <row r="3006" spans="1:10">
      <c r="A3006" s="17" t="s">
        <v>3272</v>
      </c>
      <c r="B3006" s="18" t="s">
        <v>314</v>
      </c>
      <c r="C3006" s="17" t="s">
        <v>160</v>
      </c>
      <c r="D3006" s="17" t="s">
        <v>161</v>
      </c>
      <c r="E3006" s="19">
        <v>44570.586111110002</v>
      </c>
      <c r="F3006" s="19">
        <v>44570.84583333</v>
      </c>
      <c r="G3006" s="9">
        <v>374</v>
      </c>
      <c r="H3006" s="9">
        <v>38</v>
      </c>
      <c r="I3006" s="9">
        <v>14212</v>
      </c>
      <c r="J3006" s="17" t="s">
        <v>315</v>
      </c>
    </row>
    <row r="3007" spans="1:10">
      <c r="A3007" s="17" t="s">
        <v>3273</v>
      </c>
      <c r="B3007" s="18" t="s">
        <v>314</v>
      </c>
      <c r="C3007" s="17" t="s">
        <v>212</v>
      </c>
      <c r="D3007" s="17" t="s">
        <v>215</v>
      </c>
      <c r="E3007" s="19">
        <v>42114.577777769999</v>
      </c>
      <c r="F3007" s="19">
        <v>42114.824305549999</v>
      </c>
      <c r="G3007" s="9">
        <v>355</v>
      </c>
      <c r="H3007" s="9">
        <v>40</v>
      </c>
      <c r="I3007" s="9">
        <v>14200</v>
      </c>
      <c r="J3007" s="17" t="s">
        <v>315</v>
      </c>
    </row>
    <row r="3008" spans="1:10">
      <c r="A3008" s="17" t="s">
        <v>3274</v>
      </c>
      <c r="B3008" s="18" t="s">
        <v>314</v>
      </c>
      <c r="C3008" s="17" t="s">
        <v>195</v>
      </c>
      <c r="D3008" s="17" t="s">
        <v>197</v>
      </c>
      <c r="E3008" s="19">
        <v>45125.738888879998</v>
      </c>
      <c r="F3008" s="19">
        <v>45126.067361109999</v>
      </c>
      <c r="G3008" s="9">
        <v>473</v>
      </c>
      <c r="H3008" s="9">
        <v>30</v>
      </c>
      <c r="I3008" s="9">
        <v>14190</v>
      </c>
      <c r="J3008" s="17" t="s">
        <v>315</v>
      </c>
    </row>
    <row r="3009" spans="1:10">
      <c r="A3009" s="17" t="s">
        <v>3275</v>
      </c>
      <c r="B3009" s="18" t="s">
        <v>314</v>
      </c>
      <c r="C3009" s="17" t="s">
        <v>89</v>
      </c>
      <c r="D3009" s="17" t="s">
        <v>91</v>
      </c>
      <c r="E3009" s="19">
        <v>41507.745138879996</v>
      </c>
      <c r="F3009" s="19">
        <v>41507.762499999997</v>
      </c>
      <c r="G3009" s="9">
        <v>25</v>
      </c>
      <c r="H3009" s="9">
        <v>567</v>
      </c>
      <c r="I3009" s="9">
        <v>14175</v>
      </c>
      <c r="J3009" s="17" t="s">
        <v>315</v>
      </c>
    </row>
    <row r="3010" spans="1:10">
      <c r="A3010" s="17" t="s">
        <v>3276</v>
      </c>
      <c r="B3010" s="18" t="s">
        <v>314</v>
      </c>
      <c r="C3010" s="17" t="s">
        <v>89</v>
      </c>
      <c r="D3010" s="17" t="s">
        <v>90</v>
      </c>
      <c r="E3010" s="19">
        <v>40415.010416659999</v>
      </c>
      <c r="F3010" s="19">
        <v>40415.104166659999</v>
      </c>
      <c r="G3010" s="9">
        <v>135</v>
      </c>
      <c r="H3010" s="9">
        <v>105</v>
      </c>
      <c r="I3010" s="9">
        <v>14175</v>
      </c>
      <c r="J3010" s="17" t="s">
        <v>315</v>
      </c>
    </row>
    <row r="3011" spans="1:10">
      <c r="A3011" s="17" t="s">
        <v>3277</v>
      </c>
      <c r="B3011" s="18" t="s">
        <v>314</v>
      </c>
      <c r="C3011" s="17" t="s">
        <v>81</v>
      </c>
      <c r="D3011" s="17" t="s">
        <v>82</v>
      </c>
      <c r="E3011" s="19">
        <v>44665.020833330003</v>
      </c>
      <c r="F3011" s="19">
        <v>44665.239583330003</v>
      </c>
      <c r="G3011" s="9">
        <v>315</v>
      </c>
      <c r="H3011" s="9">
        <v>45</v>
      </c>
      <c r="I3011" s="9">
        <v>14175</v>
      </c>
      <c r="J3011" s="17" t="s">
        <v>315</v>
      </c>
    </row>
    <row r="3012" spans="1:10">
      <c r="A3012" s="17" t="s">
        <v>3278</v>
      </c>
      <c r="B3012" s="18" t="s">
        <v>314</v>
      </c>
      <c r="C3012" s="17" t="s">
        <v>52</v>
      </c>
      <c r="D3012" s="17" t="s">
        <v>54</v>
      </c>
      <c r="E3012" s="19">
        <v>42837.259722219998</v>
      </c>
      <c r="F3012" s="19">
        <v>42837.454166659998</v>
      </c>
      <c r="G3012" s="9">
        <v>280</v>
      </c>
      <c r="H3012" s="9">
        <v>58</v>
      </c>
      <c r="I3012" s="9">
        <v>14172</v>
      </c>
      <c r="J3012" s="17" t="s">
        <v>315</v>
      </c>
    </row>
    <row r="3013" spans="1:10">
      <c r="A3013" s="17" t="s">
        <v>3279</v>
      </c>
      <c r="B3013" s="18" t="s">
        <v>318</v>
      </c>
      <c r="C3013" s="17" t="s">
        <v>149</v>
      </c>
      <c r="D3013" s="17" t="s">
        <v>151</v>
      </c>
      <c r="E3013" s="19">
        <v>44461.477083329999</v>
      </c>
      <c r="F3013" s="19">
        <v>44461.69097222</v>
      </c>
      <c r="G3013" s="9">
        <v>308</v>
      </c>
      <c r="H3013" s="9">
        <v>46</v>
      </c>
      <c r="I3013" s="9">
        <v>14168</v>
      </c>
      <c r="J3013" s="17" t="s">
        <v>315</v>
      </c>
    </row>
    <row r="3014" spans="1:10">
      <c r="A3014" s="17" t="s">
        <v>3280</v>
      </c>
      <c r="B3014" s="18" t="s">
        <v>314</v>
      </c>
      <c r="C3014" s="17" t="s">
        <v>137</v>
      </c>
      <c r="D3014" s="17" t="s">
        <v>138</v>
      </c>
      <c r="E3014" s="19">
        <v>43799.22430555</v>
      </c>
      <c r="F3014" s="19">
        <v>43799.541666659999</v>
      </c>
      <c r="G3014" s="9">
        <v>457</v>
      </c>
      <c r="H3014" s="9">
        <v>31</v>
      </c>
      <c r="I3014" s="9">
        <v>14167</v>
      </c>
      <c r="J3014" s="17" t="s">
        <v>315</v>
      </c>
    </row>
    <row r="3015" spans="1:10">
      <c r="A3015" s="17" t="s">
        <v>3281</v>
      </c>
      <c r="B3015" s="18" t="s">
        <v>318</v>
      </c>
      <c r="C3015" s="17" t="s">
        <v>86</v>
      </c>
      <c r="D3015" s="17" t="s">
        <v>87</v>
      </c>
      <c r="E3015" s="19">
        <v>42954.942361109999</v>
      </c>
      <c r="F3015" s="19">
        <v>42955.458333330003</v>
      </c>
      <c r="G3015" s="9">
        <v>743</v>
      </c>
      <c r="H3015" s="9">
        <v>19</v>
      </c>
      <c r="I3015" s="9">
        <v>14117</v>
      </c>
      <c r="J3015" s="17" t="s">
        <v>315</v>
      </c>
    </row>
    <row r="3016" spans="1:10">
      <c r="A3016" s="17" t="s">
        <v>3282</v>
      </c>
      <c r="B3016" s="18" t="s">
        <v>314</v>
      </c>
      <c r="C3016" s="17" t="s">
        <v>81</v>
      </c>
      <c r="D3016" s="17" t="s">
        <v>82</v>
      </c>
      <c r="E3016" s="19">
        <v>40025.345138880002</v>
      </c>
      <c r="F3016" s="19">
        <v>40025.422916659998</v>
      </c>
      <c r="G3016" s="9">
        <v>112</v>
      </c>
      <c r="H3016" s="9">
        <v>126</v>
      </c>
      <c r="I3016" s="9">
        <v>14112</v>
      </c>
      <c r="J3016" s="17" t="s">
        <v>315</v>
      </c>
    </row>
    <row r="3017" spans="1:10">
      <c r="A3017" s="17" t="s">
        <v>3283</v>
      </c>
      <c r="B3017" s="18" t="s">
        <v>314</v>
      </c>
      <c r="C3017" s="17" t="s">
        <v>116</v>
      </c>
      <c r="D3017" s="17" t="s">
        <v>117</v>
      </c>
      <c r="E3017" s="19">
        <v>43937.368750000001</v>
      </c>
      <c r="F3017" s="19">
        <v>43937.71875</v>
      </c>
      <c r="G3017" s="9">
        <v>504</v>
      </c>
      <c r="H3017" s="9">
        <v>28</v>
      </c>
      <c r="I3017" s="9">
        <v>14112</v>
      </c>
      <c r="J3017" s="17" t="s">
        <v>315</v>
      </c>
    </row>
    <row r="3018" spans="1:10">
      <c r="A3018" s="17" t="s">
        <v>3284</v>
      </c>
      <c r="B3018" s="18" t="s">
        <v>318</v>
      </c>
      <c r="C3018" s="17" t="s">
        <v>227</v>
      </c>
      <c r="D3018" s="17" t="s">
        <v>228</v>
      </c>
      <c r="E3018" s="19">
        <v>43678.333333330003</v>
      </c>
      <c r="F3018" s="19">
        <v>43678.883333329999</v>
      </c>
      <c r="G3018" s="9">
        <v>792</v>
      </c>
      <c r="H3018" s="9">
        <v>59</v>
      </c>
      <c r="I3018" s="9">
        <v>14094</v>
      </c>
      <c r="J3018" s="17" t="s">
        <v>315</v>
      </c>
    </row>
    <row r="3019" spans="1:10">
      <c r="A3019" s="17" t="s">
        <v>3285</v>
      </c>
      <c r="B3019" s="18" t="s">
        <v>314</v>
      </c>
      <c r="C3019" s="17" t="s">
        <v>81</v>
      </c>
      <c r="D3019" s="17" t="s">
        <v>82</v>
      </c>
      <c r="E3019" s="19">
        <v>39634.85</v>
      </c>
      <c r="F3019" s="19">
        <v>39635.041666659999</v>
      </c>
      <c r="G3019" s="9">
        <v>276</v>
      </c>
      <c r="H3019" s="9">
        <v>51</v>
      </c>
      <c r="I3019" s="9">
        <v>14076</v>
      </c>
      <c r="J3019" s="17" t="s">
        <v>315</v>
      </c>
    </row>
    <row r="3020" spans="1:10">
      <c r="A3020" s="17" t="s">
        <v>3286</v>
      </c>
      <c r="B3020" s="18" t="s">
        <v>318</v>
      </c>
      <c r="C3020" s="17" t="s">
        <v>199</v>
      </c>
      <c r="D3020" s="17" t="s">
        <v>200</v>
      </c>
      <c r="E3020" s="19">
        <v>40170.465277770003</v>
      </c>
      <c r="F3020" s="19">
        <v>40173.72222222</v>
      </c>
      <c r="G3020" s="9">
        <v>4690</v>
      </c>
      <c r="H3020" s="9">
        <v>3</v>
      </c>
      <c r="I3020" s="9">
        <v>14070</v>
      </c>
      <c r="J3020" s="17" t="s">
        <v>315</v>
      </c>
    </row>
    <row r="3021" spans="1:10">
      <c r="A3021" s="17" t="s">
        <v>3287</v>
      </c>
      <c r="B3021" s="18" t="s">
        <v>314</v>
      </c>
      <c r="C3021" s="17" t="s">
        <v>160</v>
      </c>
      <c r="D3021" s="17" t="s">
        <v>162</v>
      </c>
      <c r="E3021" s="19">
        <v>42875.844444440001</v>
      </c>
      <c r="F3021" s="19">
        <v>42876.65833333</v>
      </c>
      <c r="G3021" s="9">
        <v>1172</v>
      </c>
      <c r="H3021" s="9">
        <v>12</v>
      </c>
      <c r="I3021" s="9">
        <v>14064</v>
      </c>
      <c r="J3021" s="17" t="s">
        <v>315</v>
      </c>
    </row>
    <row r="3022" spans="1:10">
      <c r="A3022" s="17" t="s">
        <v>3288</v>
      </c>
      <c r="B3022" s="18" t="s">
        <v>314</v>
      </c>
      <c r="C3022" s="17" t="s">
        <v>282</v>
      </c>
      <c r="D3022" s="17" t="s">
        <v>284</v>
      </c>
      <c r="E3022" s="19">
        <v>45631.199305549999</v>
      </c>
      <c r="F3022" s="19">
        <v>45631.491666659997</v>
      </c>
      <c r="G3022" s="9">
        <v>421</v>
      </c>
      <c r="H3022" s="9">
        <v>72</v>
      </c>
      <c r="I3022" s="9">
        <v>14058</v>
      </c>
      <c r="J3022" s="17" t="s">
        <v>315</v>
      </c>
    </row>
    <row r="3023" spans="1:10">
      <c r="A3023" s="17" t="s">
        <v>3289</v>
      </c>
      <c r="B3023" s="18" t="s">
        <v>318</v>
      </c>
      <c r="C3023" s="17" t="s">
        <v>169</v>
      </c>
      <c r="D3023" s="17" t="s">
        <v>171</v>
      </c>
      <c r="E3023" s="19">
        <v>41430.118750000001</v>
      </c>
      <c r="F3023" s="19">
        <v>41430.5625</v>
      </c>
      <c r="G3023" s="9">
        <v>639</v>
      </c>
      <c r="H3023" s="9">
        <v>22</v>
      </c>
      <c r="I3023" s="9">
        <v>14058</v>
      </c>
      <c r="J3023" s="17" t="s">
        <v>315</v>
      </c>
    </row>
    <row r="3024" spans="1:10">
      <c r="A3024" s="17" t="s">
        <v>3290</v>
      </c>
      <c r="B3024" s="18" t="s">
        <v>318</v>
      </c>
      <c r="C3024" s="17" t="s">
        <v>169</v>
      </c>
      <c r="D3024" s="17" t="s">
        <v>171</v>
      </c>
      <c r="E3024" s="19">
        <v>44317.200694439998</v>
      </c>
      <c r="F3024" s="19">
        <v>44317.468055550002</v>
      </c>
      <c r="G3024" s="9">
        <v>385</v>
      </c>
      <c r="H3024" s="9">
        <v>48</v>
      </c>
      <c r="I3024" s="9">
        <v>14053</v>
      </c>
      <c r="J3024" s="17" t="s">
        <v>315</v>
      </c>
    </row>
    <row r="3025" spans="1:10">
      <c r="A3025" s="17" t="s">
        <v>3291</v>
      </c>
      <c r="B3025" s="18" t="s">
        <v>318</v>
      </c>
      <c r="C3025" s="17" t="s">
        <v>254</v>
      </c>
      <c r="D3025" s="17" t="s">
        <v>255</v>
      </c>
      <c r="E3025" s="19">
        <v>40332.984027769999</v>
      </c>
      <c r="F3025" s="19">
        <v>40333.59375</v>
      </c>
      <c r="G3025" s="9">
        <v>878</v>
      </c>
      <c r="H3025" s="9">
        <v>16</v>
      </c>
      <c r="I3025" s="9">
        <v>14048</v>
      </c>
      <c r="J3025" s="17" t="s">
        <v>315</v>
      </c>
    </row>
    <row r="3026" spans="1:10">
      <c r="A3026" s="17" t="s">
        <v>3292</v>
      </c>
      <c r="B3026" s="18" t="s">
        <v>318</v>
      </c>
      <c r="C3026" s="17" t="s">
        <v>149</v>
      </c>
      <c r="D3026" s="17" t="s">
        <v>150</v>
      </c>
      <c r="E3026" s="19">
        <v>43769.531944440001</v>
      </c>
      <c r="F3026" s="19">
        <v>43769.856944439998</v>
      </c>
      <c r="G3026" s="9">
        <v>468</v>
      </c>
      <c r="H3026" s="9">
        <v>30</v>
      </c>
      <c r="I3026" s="9">
        <v>14040</v>
      </c>
      <c r="J3026" s="17" t="s">
        <v>315</v>
      </c>
    </row>
    <row r="3027" spans="1:10">
      <c r="A3027" s="17" t="s">
        <v>3293</v>
      </c>
      <c r="B3027" s="18" t="s">
        <v>314</v>
      </c>
      <c r="C3027" s="17" t="s">
        <v>120</v>
      </c>
      <c r="D3027" s="17" t="s">
        <v>121</v>
      </c>
      <c r="E3027" s="19">
        <v>40677.224999999999</v>
      </c>
      <c r="F3027" s="19">
        <v>40677.50347222</v>
      </c>
      <c r="G3027" s="9">
        <v>401</v>
      </c>
      <c r="H3027" s="9">
        <v>35</v>
      </c>
      <c r="I3027" s="9">
        <v>14035</v>
      </c>
      <c r="J3027" s="17" t="s">
        <v>315</v>
      </c>
    </row>
    <row r="3028" spans="1:10">
      <c r="A3028" s="17" t="s">
        <v>3294</v>
      </c>
      <c r="B3028" s="18" t="s">
        <v>318</v>
      </c>
      <c r="C3028" s="17" t="s">
        <v>280</v>
      </c>
      <c r="D3028" s="17" t="s">
        <v>70</v>
      </c>
      <c r="E3028" s="19">
        <v>44948.578472219997</v>
      </c>
      <c r="F3028" s="19">
        <v>44948.777083330002</v>
      </c>
      <c r="G3028" s="9">
        <v>286</v>
      </c>
      <c r="H3028" s="9">
        <v>49</v>
      </c>
      <c r="I3028" s="9">
        <v>14014</v>
      </c>
      <c r="J3028" s="17" t="s">
        <v>315</v>
      </c>
    </row>
    <row r="3029" spans="1:10">
      <c r="A3029" s="17" t="s">
        <v>3295</v>
      </c>
      <c r="B3029" s="18" t="s">
        <v>314</v>
      </c>
      <c r="C3029" s="17" t="s">
        <v>291</v>
      </c>
      <c r="D3029" s="17" t="s">
        <v>195</v>
      </c>
      <c r="E3029" s="19">
        <v>42558.393055549997</v>
      </c>
      <c r="F3029" s="19">
        <v>42558.479861109998</v>
      </c>
      <c r="G3029" s="9">
        <v>125</v>
      </c>
      <c r="H3029" s="9">
        <v>112</v>
      </c>
      <c r="I3029" s="9">
        <v>14000</v>
      </c>
      <c r="J3029" s="17" t="s">
        <v>315</v>
      </c>
    </row>
    <row r="3030" spans="1:10">
      <c r="A3030" s="17" t="s">
        <v>3296</v>
      </c>
      <c r="B3030" s="18" t="s">
        <v>318</v>
      </c>
      <c r="C3030" s="17" t="s">
        <v>199</v>
      </c>
      <c r="D3030" s="17" t="s">
        <v>200</v>
      </c>
      <c r="E3030" s="19">
        <v>44426.135416659999</v>
      </c>
      <c r="F3030" s="19">
        <v>44426.56944444</v>
      </c>
      <c r="G3030" s="9">
        <v>625</v>
      </c>
      <c r="H3030" s="9">
        <v>30</v>
      </c>
      <c r="I3030" s="9">
        <v>14000</v>
      </c>
      <c r="J3030" s="17" t="s">
        <v>315</v>
      </c>
    </row>
    <row r="3031" spans="1:10">
      <c r="A3031" s="17" t="s">
        <v>3297</v>
      </c>
      <c r="B3031" s="18" t="s">
        <v>314</v>
      </c>
      <c r="C3031" s="17" t="s">
        <v>160</v>
      </c>
      <c r="D3031" s="17" t="s">
        <v>162</v>
      </c>
      <c r="E3031" s="19">
        <v>41367.724999999999</v>
      </c>
      <c r="F3031" s="19">
        <v>41367.91319444</v>
      </c>
      <c r="G3031" s="9">
        <v>271</v>
      </c>
      <c r="H3031" s="9">
        <v>71</v>
      </c>
      <c r="I3031" s="9">
        <v>13997</v>
      </c>
      <c r="J3031" s="17" t="s">
        <v>315</v>
      </c>
    </row>
    <row r="3032" spans="1:10">
      <c r="A3032" s="17" t="s">
        <v>3298</v>
      </c>
      <c r="B3032" s="18" t="s">
        <v>314</v>
      </c>
      <c r="C3032" s="17" t="s">
        <v>282</v>
      </c>
      <c r="D3032" s="17" t="s">
        <v>283</v>
      </c>
      <c r="E3032" s="19">
        <v>40714.428472220003</v>
      </c>
      <c r="F3032" s="19">
        <v>40714.833333330003</v>
      </c>
      <c r="G3032" s="9">
        <v>583</v>
      </c>
      <c r="H3032" s="9">
        <v>24</v>
      </c>
      <c r="I3032" s="9">
        <v>13992</v>
      </c>
      <c r="J3032" s="17" t="s">
        <v>315</v>
      </c>
    </row>
    <row r="3033" spans="1:10">
      <c r="A3033" s="17" t="s">
        <v>3299</v>
      </c>
      <c r="B3033" s="18" t="s">
        <v>314</v>
      </c>
      <c r="C3033" s="17" t="s">
        <v>160</v>
      </c>
      <c r="D3033" s="17" t="s">
        <v>162</v>
      </c>
      <c r="E3033" s="19">
        <v>43667.997916660002</v>
      </c>
      <c r="F3033" s="19">
        <v>43668.242361110002</v>
      </c>
      <c r="G3033" s="9">
        <v>352</v>
      </c>
      <c r="H3033" s="9">
        <v>46</v>
      </c>
      <c r="I3033" s="9">
        <v>13984</v>
      </c>
      <c r="J3033" s="17" t="s">
        <v>315</v>
      </c>
    </row>
    <row r="3034" spans="1:10">
      <c r="A3034" s="17" t="s">
        <v>3300</v>
      </c>
      <c r="B3034" s="18" t="s">
        <v>314</v>
      </c>
      <c r="C3034" s="17" t="s">
        <v>89</v>
      </c>
      <c r="D3034" s="17" t="s">
        <v>91</v>
      </c>
      <c r="E3034" s="19">
        <v>44728.167361109998</v>
      </c>
      <c r="F3034" s="19">
        <v>44728.47083333</v>
      </c>
      <c r="G3034" s="9">
        <v>437</v>
      </c>
      <c r="H3034" s="9">
        <v>32</v>
      </c>
      <c r="I3034" s="9">
        <v>13984</v>
      </c>
      <c r="J3034" s="17" t="s">
        <v>315</v>
      </c>
    </row>
    <row r="3035" spans="1:10">
      <c r="A3035" s="17" t="s">
        <v>3301</v>
      </c>
      <c r="B3035" s="18" t="s">
        <v>318</v>
      </c>
      <c r="C3035" s="17" t="s">
        <v>254</v>
      </c>
      <c r="D3035" s="17" t="s">
        <v>255</v>
      </c>
      <c r="E3035" s="19">
        <v>39982.698611109998</v>
      </c>
      <c r="F3035" s="19">
        <v>39982.984027769999</v>
      </c>
      <c r="G3035" s="9">
        <v>411</v>
      </c>
      <c r="H3035" s="9">
        <v>34</v>
      </c>
      <c r="I3035" s="9">
        <v>13974</v>
      </c>
      <c r="J3035" s="17" t="s">
        <v>315</v>
      </c>
    </row>
    <row r="3036" spans="1:10">
      <c r="A3036" s="17" t="s">
        <v>3302</v>
      </c>
      <c r="B3036" s="18" t="s">
        <v>314</v>
      </c>
      <c r="C3036" s="17" t="s">
        <v>137</v>
      </c>
      <c r="D3036" s="17" t="s">
        <v>138</v>
      </c>
      <c r="E3036" s="19">
        <v>42424.421527769999</v>
      </c>
      <c r="F3036" s="19">
        <v>42424.597916660001</v>
      </c>
      <c r="G3036" s="9">
        <v>254</v>
      </c>
      <c r="H3036" s="9">
        <v>55</v>
      </c>
      <c r="I3036" s="9">
        <v>13970</v>
      </c>
      <c r="J3036" s="17" t="s">
        <v>315</v>
      </c>
    </row>
    <row r="3037" spans="1:10">
      <c r="A3037" s="17" t="s">
        <v>3303</v>
      </c>
      <c r="B3037" s="18" t="s">
        <v>314</v>
      </c>
      <c r="C3037" s="17" t="s">
        <v>291</v>
      </c>
      <c r="D3037" s="17" t="s">
        <v>195</v>
      </c>
      <c r="E3037" s="19">
        <v>40614.684027770003</v>
      </c>
      <c r="F3037" s="19">
        <v>40615.03125</v>
      </c>
      <c r="G3037" s="9">
        <v>500</v>
      </c>
      <c r="H3037" s="9">
        <v>44</v>
      </c>
      <c r="I3037" s="9">
        <v>13960</v>
      </c>
      <c r="J3037" s="17" t="s">
        <v>315</v>
      </c>
    </row>
    <row r="3038" spans="1:10">
      <c r="A3038" s="17" t="s">
        <v>3304</v>
      </c>
      <c r="B3038" s="18" t="s">
        <v>314</v>
      </c>
      <c r="C3038" s="17" t="s">
        <v>291</v>
      </c>
      <c r="D3038" s="17" t="s">
        <v>195</v>
      </c>
      <c r="E3038" s="19">
        <v>43614.65972222</v>
      </c>
      <c r="F3038" s="19">
        <v>43615.5625</v>
      </c>
      <c r="G3038" s="9">
        <v>1300</v>
      </c>
      <c r="H3038" s="9">
        <v>56</v>
      </c>
      <c r="I3038" s="9">
        <v>13940</v>
      </c>
      <c r="J3038" s="17" t="s">
        <v>315</v>
      </c>
    </row>
    <row r="3039" spans="1:10">
      <c r="A3039" s="17" t="s">
        <v>3305</v>
      </c>
      <c r="B3039" s="18" t="s">
        <v>314</v>
      </c>
      <c r="C3039" s="17" t="s">
        <v>120</v>
      </c>
      <c r="D3039" s="17" t="s">
        <v>121</v>
      </c>
      <c r="E3039" s="19">
        <v>40157.486111110004</v>
      </c>
      <c r="F3039" s="19">
        <v>40158.69444444</v>
      </c>
      <c r="G3039" s="9">
        <v>1740</v>
      </c>
      <c r="H3039" s="9">
        <v>8</v>
      </c>
      <c r="I3039" s="9">
        <v>13920</v>
      </c>
      <c r="J3039" s="17" t="s">
        <v>315</v>
      </c>
    </row>
    <row r="3040" spans="1:10">
      <c r="A3040" s="17" t="s">
        <v>3306</v>
      </c>
      <c r="B3040" s="18" t="s">
        <v>318</v>
      </c>
      <c r="C3040" s="17" t="s">
        <v>134</v>
      </c>
      <c r="D3040" s="17" t="s">
        <v>136</v>
      </c>
      <c r="E3040" s="19">
        <v>43989.610416659998</v>
      </c>
      <c r="F3040" s="19">
        <v>43989.871527770003</v>
      </c>
      <c r="G3040" s="9">
        <v>376</v>
      </c>
      <c r="H3040" s="9">
        <v>37</v>
      </c>
      <c r="I3040" s="9">
        <v>13912</v>
      </c>
      <c r="J3040" s="17" t="s">
        <v>315</v>
      </c>
    </row>
    <row r="3041" spans="1:10">
      <c r="A3041" s="17" t="s">
        <v>3307</v>
      </c>
      <c r="B3041" s="18" t="s">
        <v>314</v>
      </c>
      <c r="C3041" s="17" t="s">
        <v>89</v>
      </c>
      <c r="D3041" s="17" t="s">
        <v>90</v>
      </c>
      <c r="E3041" s="19">
        <v>44783.701388879999</v>
      </c>
      <c r="F3041" s="19">
        <v>44784.504861109999</v>
      </c>
      <c r="G3041" s="9">
        <v>1157</v>
      </c>
      <c r="H3041" s="9">
        <v>12</v>
      </c>
      <c r="I3041" s="9">
        <v>13884</v>
      </c>
      <c r="J3041" s="17" t="s">
        <v>315</v>
      </c>
    </row>
    <row r="3042" spans="1:10">
      <c r="A3042" s="17" t="s">
        <v>3308</v>
      </c>
      <c r="B3042" s="18" t="s">
        <v>314</v>
      </c>
      <c r="C3042" s="17" t="s">
        <v>212</v>
      </c>
      <c r="D3042" s="17" t="s">
        <v>215</v>
      </c>
      <c r="E3042" s="19">
        <v>45565.561111110001</v>
      </c>
      <c r="F3042" s="19">
        <v>45566.63194444</v>
      </c>
      <c r="G3042" s="9">
        <v>1542</v>
      </c>
      <c r="H3042" s="9">
        <v>9</v>
      </c>
      <c r="I3042" s="9">
        <v>13878</v>
      </c>
      <c r="J3042" s="17" t="s">
        <v>315</v>
      </c>
    </row>
    <row r="3043" spans="1:10">
      <c r="A3043" s="17" t="s">
        <v>3309</v>
      </c>
      <c r="B3043" s="18" t="s">
        <v>314</v>
      </c>
      <c r="C3043" s="17" t="s">
        <v>212</v>
      </c>
      <c r="D3043" s="17" t="s">
        <v>215</v>
      </c>
      <c r="E3043" s="19">
        <v>41265.568749999999</v>
      </c>
      <c r="F3043" s="19">
        <v>41265.619444440003</v>
      </c>
      <c r="G3043" s="9">
        <v>73</v>
      </c>
      <c r="H3043" s="9">
        <v>190</v>
      </c>
      <c r="I3043" s="9">
        <v>13870</v>
      </c>
      <c r="J3043" s="17" t="s">
        <v>315</v>
      </c>
    </row>
    <row r="3044" spans="1:10">
      <c r="A3044" s="17" t="s">
        <v>3310</v>
      </c>
      <c r="B3044" s="18" t="s">
        <v>314</v>
      </c>
      <c r="C3044" s="17" t="s">
        <v>291</v>
      </c>
      <c r="D3044" s="17" t="s">
        <v>292</v>
      </c>
      <c r="E3044" s="19">
        <v>45136.650694440003</v>
      </c>
      <c r="F3044" s="19">
        <v>45137.506249999999</v>
      </c>
      <c r="G3044" s="9">
        <v>1232</v>
      </c>
      <c r="H3044" s="9">
        <v>12</v>
      </c>
      <c r="I3044" s="9">
        <v>13864</v>
      </c>
      <c r="J3044" s="17" t="s">
        <v>315</v>
      </c>
    </row>
    <row r="3045" spans="1:10">
      <c r="A3045" s="17" t="s">
        <v>3311</v>
      </c>
      <c r="B3045" s="18" t="s">
        <v>318</v>
      </c>
      <c r="C3045" s="17" t="s">
        <v>280</v>
      </c>
      <c r="D3045" s="17" t="s">
        <v>69</v>
      </c>
      <c r="E3045" s="19">
        <v>44329.65625</v>
      </c>
      <c r="F3045" s="19">
        <v>44329.875</v>
      </c>
      <c r="G3045" s="9">
        <v>315</v>
      </c>
      <c r="H3045" s="9">
        <v>44</v>
      </c>
      <c r="I3045" s="9">
        <v>13860</v>
      </c>
      <c r="J3045" s="17" t="s">
        <v>315</v>
      </c>
    </row>
    <row r="3046" spans="1:10">
      <c r="A3046" s="17" t="s">
        <v>3312</v>
      </c>
      <c r="B3046" s="18" t="s">
        <v>314</v>
      </c>
      <c r="C3046" s="17" t="s">
        <v>124</v>
      </c>
      <c r="D3046" s="17" t="s">
        <v>125</v>
      </c>
      <c r="E3046" s="19">
        <v>45303.493750000001</v>
      </c>
      <c r="F3046" s="19">
        <v>45303.668749999997</v>
      </c>
      <c r="G3046" s="9">
        <v>252</v>
      </c>
      <c r="H3046" s="9">
        <v>55</v>
      </c>
      <c r="I3046" s="9">
        <v>13860</v>
      </c>
      <c r="J3046" s="17" t="s">
        <v>315</v>
      </c>
    </row>
    <row r="3047" spans="1:10">
      <c r="A3047" s="17" t="s">
        <v>3313</v>
      </c>
      <c r="B3047" s="18" t="s">
        <v>314</v>
      </c>
      <c r="C3047" s="17" t="s">
        <v>81</v>
      </c>
      <c r="D3047" s="17" t="s">
        <v>82</v>
      </c>
      <c r="E3047" s="19">
        <v>39885.410416660001</v>
      </c>
      <c r="F3047" s="19">
        <v>39885.60277777</v>
      </c>
      <c r="G3047" s="9">
        <v>277</v>
      </c>
      <c r="H3047" s="9">
        <v>50</v>
      </c>
      <c r="I3047" s="9">
        <v>13850</v>
      </c>
      <c r="J3047" s="17" t="s">
        <v>315</v>
      </c>
    </row>
    <row r="3048" spans="1:10">
      <c r="A3048" s="17" t="s">
        <v>3314</v>
      </c>
      <c r="B3048" s="18" t="s">
        <v>314</v>
      </c>
      <c r="C3048" s="17" t="s">
        <v>282</v>
      </c>
      <c r="D3048" s="17" t="s">
        <v>283</v>
      </c>
      <c r="E3048" s="19">
        <v>44744.900694440003</v>
      </c>
      <c r="F3048" s="19">
        <v>44745.5</v>
      </c>
      <c r="G3048" s="9">
        <v>863</v>
      </c>
      <c r="H3048" s="9">
        <v>32</v>
      </c>
      <c r="I3048" s="9">
        <v>13841</v>
      </c>
      <c r="J3048" s="17" t="s">
        <v>315</v>
      </c>
    </row>
    <row r="3049" spans="1:10">
      <c r="A3049" s="17" t="s">
        <v>3315</v>
      </c>
      <c r="B3049" s="18" t="s">
        <v>314</v>
      </c>
      <c r="C3049" s="17" t="s">
        <v>137</v>
      </c>
      <c r="D3049" s="17" t="s">
        <v>138</v>
      </c>
      <c r="E3049" s="19">
        <v>44808.88402777</v>
      </c>
      <c r="F3049" s="19">
        <v>44809.013888879999</v>
      </c>
      <c r="G3049" s="9">
        <v>187</v>
      </c>
      <c r="H3049" s="9">
        <v>74</v>
      </c>
      <c r="I3049" s="9">
        <v>13838</v>
      </c>
      <c r="J3049" s="17" t="s">
        <v>315</v>
      </c>
    </row>
    <row r="3050" spans="1:10">
      <c r="A3050" s="17" t="s">
        <v>3316</v>
      </c>
      <c r="B3050" s="18" t="s">
        <v>318</v>
      </c>
      <c r="C3050" s="17" t="s">
        <v>217</v>
      </c>
      <c r="D3050" s="17" t="s">
        <v>217</v>
      </c>
      <c r="E3050" s="19">
        <v>44732.331944439997</v>
      </c>
      <c r="F3050" s="19">
        <v>44732.864583330003</v>
      </c>
      <c r="G3050" s="9">
        <v>767</v>
      </c>
      <c r="H3050" s="9">
        <v>18</v>
      </c>
      <c r="I3050" s="9">
        <v>13806</v>
      </c>
      <c r="J3050" s="17" t="s">
        <v>315</v>
      </c>
    </row>
    <row r="3051" spans="1:10">
      <c r="A3051" s="17" t="s">
        <v>3317</v>
      </c>
      <c r="B3051" s="18" t="s">
        <v>314</v>
      </c>
      <c r="C3051" s="17" t="s">
        <v>192</v>
      </c>
      <c r="D3051" s="17" t="s">
        <v>193</v>
      </c>
      <c r="E3051" s="19">
        <v>43657.336111110002</v>
      </c>
      <c r="F3051" s="19">
        <v>43657.559027770003</v>
      </c>
      <c r="G3051" s="9">
        <v>321</v>
      </c>
      <c r="H3051" s="9">
        <v>43</v>
      </c>
      <c r="I3051" s="9">
        <v>13803</v>
      </c>
      <c r="J3051" s="17" t="s">
        <v>315</v>
      </c>
    </row>
    <row r="3052" spans="1:10">
      <c r="A3052" s="17" t="s">
        <v>3318</v>
      </c>
      <c r="B3052" s="18" t="s">
        <v>314</v>
      </c>
      <c r="C3052" s="17" t="s">
        <v>52</v>
      </c>
      <c r="D3052" s="17" t="s">
        <v>54</v>
      </c>
      <c r="E3052" s="19">
        <v>44603.550694439997</v>
      </c>
      <c r="F3052" s="19">
        <v>44603.809722220001</v>
      </c>
      <c r="G3052" s="9">
        <v>373</v>
      </c>
      <c r="H3052" s="9">
        <v>60</v>
      </c>
      <c r="I3052" s="9">
        <v>13800</v>
      </c>
      <c r="J3052" s="17" t="s">
        <v>315</v>
      </c>
    </row>
    <row r="3053" spans="1:10">
      <c r="A3053" s="17" t="s">
        <v>3319</v>
      </c>
      <c r="B3053" s="18" t="s">
        <v>318</v>
      </c>
      <c r="C3053" s="17" t="s">
        <v>199</v>
      </c>
      <c r="D3053" s="17" t="s">
        <v>200</v>
      </c>
      <c r="E3053" s="19">
        <v>45630.829861110004</v>
      </c>
      <c r="F3053" s="19">
        <v>45631.229166659999</v>
      </c>
      <c r="G3053" s="9">
        <v>575</v>
      </c>
      <c r="H3053" s="9">
        <v>24</v>
      </c>
      <c r="I3053" s="9">
        <v>13800</v>
      </c>
      <c r="J3053" s="17" t="s">
        <v>315</v>
      </c>
    </row>
    <row r="3054" spans="1:10">
      <c r="A3054" s="17" t="s">
        <v>3320</v>
      </c>
      <c r="B3054" s="18" t="s">
        <v>314</v>
      </c>
      <c r="C3054" s="17" t="s">
        <v>282</v>
      </c>
      <c r="D3054" s="17" t="s">
        <v>284</v>
      </c>
      <c r="E3054" s="19">
        <v>42601.459722220003</v>
      </c>
      <c r="F3054" s="19">
        <v>42601.859027769999</v>
      </c>
      <c r="G3054" s="9">
        <v>575</v>
      </c>
      <c r="H3054" s="9">
        <v>24</v>
      </c>
      <c r="I3054" s="9">
        <v>13800</v>
      </c>
      <c r="J3054" s="17" t="s">
        <v>315</v>
      </c>
    </row>
    <row r="3055" spans="1:10">
      <c r="A3055" s="17" t="s">
        <v>3321</v>
      </c>
      <c r="B3055" s="18" t="s">
        <v>314</v>
      </c>
      <c r="C3055" s="17" t="s">
        <v>271</v>
      </c>
      <c r="D3055" s="17" t="s">
        <v>272</v>
      </c>
      <c r="E3055" s="19">
        <v>43794.963888879996</v>
      </c>
      <c r="F3055" s="19">
        <v>43795.318749999999</v>
      </c>
      <c r="G3055" s="9">
        <v>511</v>
      </c>
      <c r="H3055" s="9">
        <v>27</v>
      </c>
      <c r="I3055" s="9">
        <v>13797</v>
      </c>
      <c r="J3055" s="17" t="s">
        <v>315</v>
      </c>
    </row>
    <row r="3056" spans="1:10">
      <c r="A3056" s="17" t="s">
        <v>3322</v>
      </c>
      <c r="B3056" s="18" t="s">
        <v>314</v>
      </c>
      <c r="C3056" s="17" t="s">
        <v>120</v>
      </c>
      <c r="D3056" s="17" t="s">
        <v>121</v>
      </c>
      <c r="E3056" s="19">
        <v>42957.53680555</v>
      </c>
      <c r="F3056" s="19">
        <v>42957.827083329998</v>
      </c>
      <c r="G3056" s="9">
        <v>418</v>
      </c>
      <c r="H3056" s="9">
        <v>33</v>
      </c>
      <c r="I3056" s="9">
        <v>13794</v>
      </c>
      <c r="J3056" s="17" t="s">
        <v>315</v>
      </c>
    </row>
    <row r="3057" spans="1:10">
      <c r="A3057" s="17" t="s">
        <v>3323</v>
      </c>
      <c r="B3057" s="18" t="s">
        <v>314</v>
      </c>
      <c r="C3057" s="17" t="s">
        <v>109</v>
      </c>
      <c r="D3057" s="17" t="s">
        <v>109</v>
      </c>
      <c r="E3057" s="19">
        <v>39660.381249999999</v>
      </c>
      <c r="F3057" s="19">
        <v>39660.680555550003</v>
      </c>
      <c r="G3057" s="9">
        <v>431</v>
      </c>
      <c r="H3057" s="9">
        <v>32</v>
      </c>
      <c r="I3057" s="9">
        <v>13792</v>
      </c>
      <c r="J3057" s="17" t="s">
        <v>315</v>
      </c>
    </row>
    <row r="3058" spans="1:10">
      <c r="A3058" s="17" t="s">
        <v>3324</v>
      </c>
      <c r="B3058" s="18" t="s">
        <v>314</v>
      </c>
      <c r="C3058" s="17" t="s">
        <v>212</v>
      </c>
      <c r="D3058" s="17" t="s">
        <v>214</v>
      </c>
      <c r="E3058" s="19">
        <v>41864.197222219998</v>
      </c>
      <c r="F3058" s="19">
        <v>41864.760416659999</v>
      </c>
      <c r="G3058" s="9">
        <v>811</v>
      </c>
      <c r="H3058" s="9">
        <v>17</v>
      </c>
      <c r="I3058" s="9">
        <v>13787</v>
      </c>
      <c r="J3058" s="17" t="s">
        <v>315</v>
      </c>
    </row>
    <row r="3059" spans="1:10">
      <c r="A3059" s="17" t="s">
        <v>3325</v>
      </c>
      <c r="B3059" s="18" t="s">
        <v>314</v>
      </c>
      <c r="C3059" s="17" t="s">
        <v>212</v>
      </c>
      <c r="D3059" s="17" t="s">
        <v>214</v>
      </c>
      <c r="E3059" s="19">
        <v>40345.183333330002</v>
      </c>
      <c r="F3059" s="19">
        <v>40345.609027769999</v>
      </c>
      <c r="G3059" s="9">
        <v>613</v>
      </c>
      <c r="H3059" s="9">
        <v>26</v>
      </c>
      <c r="I3059" s="9">
        <v>13778</v>
      </c>
      <c r="J3059" s="17" t="s">
        <v>315</v>
      </c>
    </row>
    <row r="3060" spans="1:10">
      <c r="A3060" s="17" t="s">
        <v>3326</v>
      </c>
      <c r="B3060" s="18" t="s">
        <v>318</v>
      </c>
      <c r="C3060" s="17" t="s">
        <v>49</v>
      </c>
      <c r="D3060" s="17" t="s">
        <v>51</v>
      </c>
      <c r="E3060" s="19">
        <v>44080.438888880002</v>
      </c>
      <c r="F3060" s="19">
        <v>44080.651388879996</v>
      </c>
      <c r="G3060" s="9">
        <v>306</v>
      </c>
      <c r="H3060" s="9">
        <v>45</v>
      </c>
      <c r="I3060" s="9">
        <v>13770</v>
      </c>
      <c r="J3060" s="17" t="s">
        <v>315</v>
      </c>
    </row>
    <row r="3061" spans="1:10">
      <c r="A3061" s="17" t="s">
        <v>3327</v>
      </c>
      <c r="B3061" s="18" t="s">
        <v>351</v>
      </c>
      <c r="C3061" s="17" t="s">
        <v>99</v>
      </c>
      <c r="D3061" s="17" t="s">
        <v>103</v>
      </c>
      <c r="E3061" s="19">
        <v>44078.031944440001</v>
      </c>
      <c r="F3061" s="19">
        <v>44078.5625</v>
      </c>
      <c r="G3061" s="9">
        <v>764</v>
      </c>
      <c r="H3061" s="9">
        <v>18</v>
      </c>
      <c r="I3061" s="9">
        <v>13752</v>
      </c>
      <c r="J3061" s="17" t="s">
        <v>315</v>
      </c>
    </row>
    <row r="3062" spans="1:10">
      <c r="A3062" s="17" t="s">
        <v>3328</v>
      </c>
      <c r="B3062" s="18" t="s">
        <v>314</v>
      </c>
      <c r="C3062" s="17" t="s">
        <v>124</v>
      </c>
      <c r="D3062" s="17" t="s">
        <v>125</v>
      </c>
      <c r="E3062" s="19">
        <v>43305.407638880002</v>
      </c>
      <c r="F3062" s="19">
        <v>43305.789583329999</v>
      </c>
      <c r="G3062" s="9">
        <v>550</v>
      </c>
      <c r="H3062" s="9">
        <v>25</v>
      </c>
      <c r="I3062" s="9">
        <v>13750</v>
      </c>
      <c r="J3062" s="17" t="s">
        <v>315</v>
      </c>
    </row>
    <row r="3063" spans="1:10">
      <c r="A3063" s="17" t="s">
        <v>3329</v>
      </c>
      <c r="B3063" s="18" t="s">
        <v>318</v>
      </c>
      <c r="C3063" s="17" t="s">
        <v>280</v>
      </c>
      <c r="D3063" s="17" t="s">
        <v>69</v>
      </c>
      <c r="E3063" s="19">
        <v>43672.713194440003</v>
      </c>
      <c r="F3063" s="19">
        <v>43672.965277770003</v>
      </c>
      <c r="G3063" s="9">
        <v>363</v>
      </c>
      <c r="H3063" s="9">
        <v>67</v>
      </c>
      <c r="I3063" s="9">
        <v>13746</v>
      </c>
      <c r="J3063" s="17" t="s">
        <v>315</v>
      </c>
    </row>
    <row r="3064" spans="1:10">
      <c r="A3064" s="17" t="s">
        <v>3330</v>
      </c>
      <c r="B3064" s="18" t="s">
        <v>314</v>
      </c>
      <c r="C3064" s="17" t="s">
        <v>81</v>
      </c>
      <c r="D3064" s="17" t="s">
        <v>82</v>
      </c>
      <c r="E3064" s="19">
        <v>45114.06944444</v>
      </c>
      <c r="F3064" s="19">
        <v>45114.557638879996</v>
      </c>
      <c r="G3064" s="9">
        <v>703</v>
      </c>
      <c r="H3064" s="9">
        <v>42</v>
      </c>
      <c r="I3064" s="9">
        <v>13746</v>
      </c>
      <c r="J3064" s="17" t="s">
        <v>315</v>
      </c>
    </row>
    <row r="3065" spans="1:10">
      <c r="A3065" s="17" t="s">
        <v>3331</v>
      </c>
      <c r="B3065" s="18" t="s">
        <v>314</v>
      </c>
      <c r="C3065" s="17" t="s">
        <v>160</v>
      </c>
      <c r="D3065" s="17" t="s">
        <v>161</v>
      </c>
      <c r="E3065" s="19">
        <v>43611.798611110004</v>
      </c>
      <c r="F3065" s="19">
        <v>43612.752777770002</v>
      </c>
      <c r="G3065" s="9">
        <v>1374</v>
      </c>
      <c r="H3065" s="9">
        <v>10</v>
      </c>
      <c r="I3065" s="9">
        <v>13740</v>
      </c>
      <c r="J3065" s="17" t="s">
        <v>315</v>
      </c>
    </row>
    <row r="3066" spans="1:10">
      <c r="A3066" s="17" t="s">
        <v>3332</v>
      </c>
      <c r="B3066" s="18" t="s">
        <v>314</v>
      </c>
      <c r="C3066" s="17" t="s">
        <v>212</v>
      </c>
      <c r="D3066" s="17" t="s">
        <v>215</v>
      </c>
      <c r="E3066" s="19">
        <v>42722.054166659997</v>
      </c>
      <c r="F3066" s="19">
        <v>42722.690277770002</v>
      </c>
      <c r="G3066" s="9">
        <v>916</v>
      </c>
      <c r="H3066" s="9">
        <v>15</v>
      </c>
      <c r="I3066" s="9">
        <v>13740</v>
      </c>
      <c r="J3066" s="17" t="s">
        <v>315</v>
      </c>
    </row>
    <row r="3067" spans="1:10">
      <c r="A3067" s="17" t="s">
        <v>3333</v>
      </c>
      <c r="B3067" s="18" t="s">
        <v>314</v>
      </c>
      <c r="C3067" s="17" t="s">
        <v>89</v>
      </c>
      <c r="D3067" s="17" t="s">
        <v>90</v>
      </c>
      <c r="E3067" s="19">
        <v>44407.65833333</v>
      </c>
      <c r="F3067" s="19">
        <v>44408.451388879999</v>
      </c>
      <c r="G3067" s="9">
        <v>1142</v>
      </c>
      <c r="H3067" s="9">
        <v>12</v>
      </c>
      <c r="I3067" s="9">
        <v>13704</v>
      </c>
      <c r="J3067" s="17" t="s">
        <v>315</v>
      </c>
    </row>
    <row r="3068" spans="1:10">
      <c r="A3068" s="17" t="s">
        <v>3334</v>
      </c>
      <c r="B3068" s="18" t="s">
        <v>314</v>
      </c>
      <c r="C3068" s="17" t="s">
        <v>81</v>
      </c>
      <c r="D3068" s="17" t="s">
        <v>79</v>
      </c>
      <c r="E3068" s="19">
        <v>44357.097916660001</v>
      </c>
      <c r="F3068" s="19">
        <v>44357.478472219998</v>
      </c>
      <c r="G3068" s="9">
        <v>548</v>
      </c>
      <c r="H3068" s="9">
        <v>25</v>
      </c>
      <c r="I3068" s="9">
        <v>13700</v>
      </c>
      <c r="J3068" s="17" t="s">
        <v>315</v>
      </c>
    </row>
    <row r="3069" spans="1:10">
      <c r="A3069" s="17" t="s">
        <v>2859</v>
      </c>
      <c r="B3069" s="18" t="s">
        <v>314</v>
      </c>
      <c r="C3069" s="17" t="s">
        <v>89</v>
      </c>
      <c r="D3069" s="17" t="s">
        <v>91</v>
      </c>
      <c r="E3069" s="19">
        <v>42475.54027777</v>
      </c>
      <c r="F3069" s="19">
        <v>42475.65625</v>
      </c>
      <c r="G3069" s="9">
        <v>167</v>
      </c>
      <c r="H3069" s="9">
        <v>82</v>
      </c>
      <c r="I3069" s="9">
        <v>13694</v>
      </c>
      <c r="J3069" s="17" t="s">
        <v>315</v>
      </c>
    </row>
    <row r="3070" spans="1:10">
      <c r="A3070" s="17" t="s">
        <v>3335</v>
      </c>
      <c r="B3070" s="18" t="s">
        <v>314</v>
      </c>
      <c r="C3070" s="17" t="s">
        <v>89</v>
      </c>
      <c r="D3070" s="17" t="s">
        <v>91</v>
      </c>
      <c r="E3070" s="19">
        <v>42536.81944444</v>
      </c>
      <c r="F3070" s="19">
        <v>42536.947916659999</v>
      </c>
      <c r="G3070" s="9">
        <v>185</v>
      </c>
      <c r="H3070" s="9">
        <v>74</v>
      </c>
      <c r="I3070" s="9">
        <v>13690</v>
      </c>
      <c r="J3070" s="17" t="s">
        <v>315</v>
      </c>
    </row>
    <row r="3071" spans="1:10">
      <c r="A3071" s="17" t="s">
        <v>3336</v>
      </c>
      <c r="B3071" s="18" t="s">
        <v>314</v>
      </c>
      <c r="C3071" s="17" t="s">
        <v>271</v>
      </c>
      <c r="D3071" s="17" t="s">
        <v>272</v>
      </c>
      <c r="E3071" s="19">
        <v>40763.615277769997</v>
      </c>
      <c r="F3071" s="19">
        <v>40763.75694444</v>
      </c>
      <c r="G3071" s="9">
        <v>204</v>
      </c>
      <c r="H3071" s="9">
        <v>67</v>
      </c>
      <c r="I3071" s="9">
        <v>13668</v>
      </c>
      <c r="J3071" s="17" t="s">
        <v>315</v>
      </c>
    </row>
    <row r="3072" spans="1:10">
      <c r="A3072" s="17" t="s">
        <v>3337</v>
      </c>
      <c r="B3072" s="18" t="s">
        <v>314</v>
      </c>
      <c r="C3072" s="17" t="s">
        <v>52</v>
      </c>
      <c r="D3072" s="17" t="s">
        <v>54</v>
      </c>
      <c r="E3072" s="19">
        <v>41781.359722219997</v>
      </c>
      <c r="F3072" s="19">
        <v>41781.557638879996</v>
      </c>
      <c r="G3072" s="9">
        <v>285</v>
      </c>
      <c r="H3072" s="9">
        <v>60</v>
      </c>
      <c r="I3072" s="9">
        <v>13668</v>
      </c>
      <c r="J3072" s="17" t="s">
        <v>315</v>
      </c>
    </row>
    <row r="3073" spans="1:10">
      <c r="A3073" s="17" t="s">
        <v>3338</v>
      </c>
      <c r="B3073" s="18" t="s">
        <v>318</v>
      </c>
      <c r="C3073" s="17" t="s">
        <v>149</v>
      </c>
      <c r="D3073" s="17" t="s">
        <v>151</v>
      </c>
      <c r="E3073" s="19">
        <v>40602.517361110004</v>
      </c>
      <c r="F3073" s="19">
        <v>40602.672916659998</v>
      </c>
      <c r="G3073" s="9">
        <v>224</v>
      </c>
      <c r="H3073" s="9">
        <v>61</v>
      </c>
      <c r="I3073" s="9">
        <v>13664</v>
      </c>
      <c r="J3073" s="17" t="s">
        <v>315</v>
      </c>
    </row>
    <row r="3074" spans="1:10">
      <c r="A3074" s="17" t="s">
        <v>3339</v>
      </c>
      <c r="B3074" s="18" t="s">
        <v>314</v>
      </c>
      <c r="C3074" s="17" t="s">
        <v>192</v>
      </c>
      <c r="D3074" s="17" t="s">
        <v>194</v>
      </c>
      <c r="E3074" s="19">
        <v>41848.913888880001</v>
      </c>
      <c r="F3074" s="19">
        <v>41849.461805550003</v>
      </c>
      <c r="G3074" s="9">
        <v>789</v>
      </c>
      <c r="H3074" s="9">
        <v>22</v>
      </c>
      <c r="I3074" s="9">
        <v>13658</v>
      </c>
      <c r="J3074" s="17" t="s">
        <v>315</v>
      </c>
    </row>
    <row r="3075" spans="1:10">
      <c r="A3075" s="17" t="s">
        <v>3340</v>
      </c>
      <c r="B3075" s="18" t="s">
        <v>314</v>
      </c>
      <c r="C3075" s="17" t="s">
        <v>81</v>
      </c>
      <c r="D3075" s="17" t="s">
        <v>82</v>
      </c>
      <c r="E3075" s="19">
        <v>43974.749305550002</v>
      </c>
      <c r="F3075" s="19">
        <v>43975.144444439997</v>
      </c>
      <c r="G3075" s="9">
        <v>569</v>
      </c>
      <c r="H3075" s="9">
        <v>24</v>
      </c>
      <c r="I3075" s="9">
        <v>13656</v>
      </c>
      <c r="J3075" s="17" t="s">
        <v>315</v>
      </c>
    </row>
    <row r="3076" spans="1:10">
      <c r="A3076" s="17" t="s">
        <v>3341</v>
      </c>
      <c r="B3076" s="18" t="s">
        <v>314</v>
      </c>
      <c r="C3076" s="17" t="s">
        <v>81</v>
      </c>
      <c r="D3076" s="17" t="s">
        <v>82</v>
      </c>
      <c r="E3076" s="19">
        <v>43369.523611110002</v>
      </c>
      <c r="F3076" s="19">
        <v>43369.90833333</v>
      </c>
      <c r="G3076" s="9">
        <v>554</v>
      </c>
      <c r="H3076" s="9">
        <v>69</v>
      </c>
      <c r="I3076" s="9">
        <v>13656</v>
      </c>
      <c r="J3076" s="17" t="s">
        <v>315</v>
      </c>
    </row>
    <row r="3077" spans="1:10">
      <c r="A3077" s="17" t="s">
        <v>3342</v>
      </c>
      <c r="B3077" s="18" t="s">
        <v>314</v>
      </c>
      <c r="C3077" s="17" t="s">
        <v>192</v>
      </c>
      <c r="D3077" s="17" t="s">
        <v>194</v>
      </c>
      <c r="E3077" s="19">
        <v>44426.436805550002</v>
      </c>
      <c r="F3077" s="19">
        <v>44426.652083330002</v>
      </c>
      <c r="G3077" s="9">
        <v>310</v>
      </c>
      <c r="H3077" s="9">
        <v>44</v>
      </c>
      <c r="I3077" s="9">
        <v>13640</v>
      </c>
      <c r="J3077" s="17" t="s">
        <v>315</v>
      </c>
    </row>
    <row r="3078" spans="1:10">
      <c r="A3078" s="17" t="s">
        <v>3343</v>
      </c>
      <c r="B3078" s="18" t="s">
        <v>314</v>
      </c>
      <c r="C3078" s="17" t="s">
        <v>109</v>
      </c>
      <c r="D3078" s="17" t="s">
        <v>109</v>
      </c>
      <c r="E3078" s="19">
        <v>41710.529861110001</v>
      </c>
      <c r="F3078" s="19">
        <v>41710.708333330003</v>
      </c>
      <c r="G3078" s="9">
        <v>257</v>
      </c>
      <c r="H3078" s="9">
        <v>53</v>
      </c>
      <c r="I3078" s="9">
        <v>13621</v>
      </c>
      <c r="J3078" s="17" t="s">
        <v>315</v>
      </c>
    </row>
    <row r="3079" spans="1:10">
      <c r="A3079" s="17" t="s">
        <v>3344</v>
      </c>
      <c r="B3079" s="18" t="s">
        <v>314</v>
      </c>
      <c r="C3079" s="17" t="s">
        <v>124</v>
      </c>
      <c r="D3079" s="17" t="s">
        <v>125</v>
      </c>
      <c r="E3079" s="19">
        <v>45303.679861110002</v>
      </c>
      <c r="F3079" s="19">
        <v>45305.570833329999</v>
      </c>
      <c r="G3079" s="9">
        <v>2723</v>
      </c>
      <c r="H3079" s="9">
        <v>5</v>
      </c>
      <c r="I3079" s="9">
        <v>13615</v>
      </c>
      <c r="J3079" s="17" t="s">
        <v>315</v>
      </c>
    </row>
    <row r="3080" spans="1:10">
      <c r="A3080" s="17" t="s">
        <v>3345</v>
      </c>
      <c r="B3080" s="18" t="s">
        <v>318</v>
      </c>
      <c r="C3080" s="17" t="s">
        <v>199</v>
      </c>
      <c r="D3080" s="17" t="s">
        <v>201</v>
      </c>
      <c r="E3080" s="19">
        <v>44987.971527770002</v>
      </c>
      <c r="F3080" s="19">
        <v>44988.266666659998</v>
      </c>
      <c r="G3080" s="9">
        <v>425</v>
      </c>
      <c r="H3080" s="9">
        <v>32</v>
      </c>
      <c r="I3080" s="9">
        <v>13600</v>
      </c>
      <c r="J3080" s="17" t="s">
        <v>315</v>
      </c>
    </row>
    <row r="3081" spans="1:10">
      <c r="A3081" s="17" t="s">
        <v>3346</v>
      </c>
      <c r="B3081" s="18" t="s">
        <v>314</v>
      </c>
      <c r="C3081" s="17" t="s">
        <v>124</v>
      </c>
      <c r="D3081" s="17" t="s">
        <v>125</v>
      </c>
      <c r="E3081" s="19">
        <v>45439.603472219998</v>
      </c>
      <c r="F3081" s="19">
        <v>45442.751388880002</v>
      </c>
      <c r="G3081" s="9">
        <v>4533</v>
      </c>
      <c r="H3081" s="9">
        <v>3</v>
      </c>
      <c r="I3081" s="9">
        <v>13599</v>
      </c>
      <c r="J3081" s="17" t="s">
        <v>315</v>
      </c>
    </row>
    <row r="3082" spans="1:10">
      <c r="A3082" s="17" t="s">
        <v>3347</v>
      </c>
      <c r="B3082" s="18" t="s">
        <v>318</v>
      </c>
      <c r="C3082" s="17" t="s">
        <v>149</v>
      </c>
      <c r="D3082" s="17" t="s">
        <v>151</v>
      </c>
      <c r="E3082" s="19">
        <v>43590.840277770003</v>
      </c>
      <c r="F3082" s="19">
        <v>43591.208333330003</v>
      </c>
      <c r="G3082" s="9">
        <v>530</v>
      </c>
      <c r="H3082" s="9">
        <v>62</v>
      </c>
      <c r="I3082" s="9">
        <v>13594</v>
      </c>
      <c r="J3082" s="17" t="s">
        <v>315</v>
      </c>
    </row>
    <row r="3083" spans="1:10">
      <c r="A3083" s="17" t="s">
        <v>3348</v>
      </c>
      <c r="B3083" s="18" t="s">
        <v>314</v>
      </c>
      <c r="C3083" s="17" t="s">
        <v>81</v>
      </c>
      <c r="D3083" s="17" t="s">
        <v>82</v>
      </c>
      <c r="E3083" s="19">
        <v>39793.294444439998</v>
      </c>
      <c r="F3083" s="19">
        <v>39793.429166659997</v>
      </c>
      <c r="G3083" s="9">
        <v>194</v>
      </c>
      <c r="H3083" s="9">
        <v>122</v>
      </c>
      <c r="I3083" s="9">
        <v>13588</v>
      </c>
      <c r="J3083" s="17" t="s">
        <v>315</v>
      </c>
    </row>
    <row r="3084" spans="1:10">
      <c r="A3084" s="17" t="s">
        <v>3349</v>
      </c>
      <c r="B3084" s="18" t="s">
        <v>314</v>
      </c>
      <c r="C3084" s="17" t="s">
        <v>282</v>
      </c>
      <c r="D3084" s="17" t="s">
        <v>283</v>
      </c>
      <c r="E3084" s="19">
        <v>41780.949999999997</v>
      </c>
      <c r="F3084" s="19">
        <v>41781.736111110004</v>
      </c>
      <c r="G3084" s="9">
        <v>1132</v>
      </c>
      <c r="H3084" s="9">
        <v>12</v>
      </c>
      <c r="I3084" s="9">
        <v>13584</v>
      </c>
      <c r="J3084" s="17" t="s">
        <v>315</v>
      </c>
    </row>
    <row r="3085" spans="1:10">
      <c r="A3085" s="17" t="s">
        <v>3350</v>
      </c>
      <c r="B3085" s="18" t="s">
        <v>314</v>
      </c>
      <c r="C3085" s="17" t="s">
        <v>124</v>
      </c>
      <c r="D3085" s="17" t="s">
        <v>125</v>
      </c>
      <c r="E3085" s="19">
        <v>45503.31597222</v>
      </c>
      <c r="F3085" s="19">
        <v>45503.611111110004</v>
      </c>
      <c r="G3085" s="9">
        <v>425</v>
      </c>
      <c r="H3085" s="9">
        <v>41</v>
      </c>
      <c r="I3085" s="9">
        <v>13577</v>
      </c>
      <c r="J3085" s="17" t="s">
        <v>315</v>
      </c>
    </row>
    <row r="3086" spans="1:10">
      <c r="A3086" s="17" t="s">
        <v>3351</v>
      </c>
      <c r="B3086" s="18" t="s">
        <v>314</v>
      </c>
      <c r="C3086" s="17" t="s">
        <v>160</v>
      </c>
      <c r="D3086" s="17" t="s">
        <v>162</v>
      </c>
      <c r="E3086" s="19">
        <v>44682.365972220003</v>
      </c>
      <c r="F3086" s="19">
        <v>44682.743055550003</v>
      </c>
      <c r="G3086" s="9">
        <v>543</v>
      </c>
      <c r="H3086" s="9">
        <v>25</v>
      </c>
      <c r="I3086" s="9">
        <v>13575</v>
      </c>
      <c r="J3086" s="17" t="s">
        <v>315</v>
      </c>
    </row>
    <row r="3087" spans="1:10">
      <c r="A3087" s="17" t="s">
        <v>3352</v>
      </c>
      <c r="B3087" s="18" t="s">
        <v>318</v>
      </c>
      <c r="C3087" s="17" t="s">
        <v>86</v>
      </c>
      <c r="D3087" s="17" t="s">
        <v>87</v>
      </c>
      <c r="E3087" s="19">
        <v>42712.724999999999</v>
      </c>
      <c r="F3087" s="19">
        <v>42712.958333330003</v>
      </c>
      <c r="G3087" s="9">
        <v>336</v>
      </c>
      <c r="H3087" s="9">
        <v>77</v>
      </c>
      <c r="I3087" s="9">
        <v>13560</v>
      </c>
      <c r="J3087" s="17" t="s">
        <v>315</v>
      </c>
    </row>
    <row r="3088" spans="1:10">
      <c r="A3088" s="17" t="s">
        <v>3353</v>
      </c>
      <c r="B3088" s="18" t="s">
        <v>314</v>
      </c>
      <c r="C3088" s="17" t="s">
        <v>291</v>
      </c>
      <c r="D3088" s="17" t="s">
        <v>195</v>
      </c>
      <c r="E3088" s="19">
        <v>39949.717361110001</v>
      </c>
      <c r="F3088" s="19">
        <v>39949.931250000001</v>
      </c>
      <c r="G3088" s="9">
        <v>308</v>
      </c>
      <c r="H3088" s="9">
        <v>44</v>
      </c>
      <c r="I3088" s="9">
        <v>13552</v>
      </c>
      <c r="J3088" s="17" t="s">
        <v>315</v>
      </c>
    </row>
    <row r="3089" spans="1:10">
      <c r="A3089" s="17" t="s">
        <v>3354</v>
      </c>
      <c r="B3089" s="18" t="s">
        <v>318</v>
      </c>
      <c r="C3089" s="17" t="s">
        <v>206</v>
      </c>
      <c r="D3089" s="17" t="s">
        <v>207</v>
      </c>
      <c r="E3089" s="19">
        <v>43307.313194440001</v>
      </c>
      <c r="F3089" s="19">
        <v>43307.454166659998</v>
      </c>
      <c r="G3089" s="9">
        <v>203</v>
      </c>
      <c r="H3089" s="9">
        <v>104</v>
      </c>
      <c r="I3089" s="9">
        <v>13552</v>
      </c>
      <c r="J3089" s="17" t="s">
        <v>315</v>
      </c>
    </row>
    <row r="3090" spans="1:10">
      <c r="A3090" s="17" t="s">
        <v>3355</v>
      </c>
      <c r="B3090" s="18" t="s">
        <v>314</v>
      </c>
      <c r="C3090" s="17" t="s">
        <v>291</v>
      </c>
      <c r="D3090" s="17" t="s">
        <v>292</v>
      </c>
      <c r="E3090" s="19">
        <v>43339.108333329998</v>
      </c>
      <c r="F3090" s="19">
        <v>43339.524305550003</v>
      </c>
      <c r="G3090" s="9">
        <v>599</v>
      </c>
      <c r="H3090" s="9">
        <v>30</v>
      </c>
      <c r="I3090" s="9">
        <v>13550</v>
      </c>
      <c r="J3090" s="17" t="s">
        <v>315</v>
      </c>
    </row>
    <row r="3091" spans="1:10">
      <c r="A3091" s="17" t="s">
        <v>3356</v>
      </c>
      <c r="B3091" s="18" t="s">
        <v>314</v>
      </c>
      <c r="C3091" s="17" t="s">
        <v>282</v>
      </c>
      <c r="D3091" s="17" t="s">
        <v>283</v>
      </c>
      <c r="E3091" s="19">
        <v>43569.579861110004</v>
      </c>
      <c r="F3091" s="19">
        <v>43569.847916660001</v>
      </c>
      <c r="G3091" s="9">
        <v>386</v>
      </c>
      <c r="H3091" s="9">
        <v>35</v>
      </c>
      <c r="I3091" s="9">
        <v>13510</v>
      </c>
      <c r="J3091" s="17" t="s">
        <v>315</v>
      </c>
    </row>
    <row r="3092" spans="1:10">
      <c r="A3092" s="17" t="s">
        <v>3357</v>
      </c>
      <c r="B3092" s="18" t="s">
        <v>314</v>
      </c>
      <c r="C3092" s="17" t="s">
        <v>81</v>
      </c>
      <c r="D3092" s="17" t="s">
        <v>82</v>
      </c>
      <c r="E3092" s="19">
        <v>41499.142361110004</v>
      </c>
      <c r="F3092" s="19">
        <v>41499.497916660002</v>
      </c>
      <c r="G3092" s="9">
        <v>512</v>
      </c>
      <c r="H3092" s="9">
        <v>32</v>
      </c>
      <c r="I3092" s="9">
        <v>13501</v>
      </c>
      <c r="J3092" s="17" t="s">
        <v>315</v>
      </c>
    </row>
    <row r="3093" spans="1:10">
      <c r="A3093" s="17" t="s">
        <v>3358</v>
      </c>
      <c r="B3093" s="18" t="s">
        <v>314</v>
      </c>
      <c r="C3093" s="17" t="s">
        <v>52</v>
      </c>
      <c r="D3093" s="17" t="s">
        <v>53</v>
      </c>
      <c r="E3093" s="19">
        <v>39476.996527770003</v>
      </c>
      <c r="F3093" s="19">
        <v>39477.695138880001</v>
      </c>
      <c r="G3093" s="9">
        <v>1006</v>
      </c>
      <c r="H3093" s="9">
        <v>32</v>
      </c>
      <c r="I3093" s="9">
        <v>13498</v>
      </c>
      <c r="J3093" s="17" t="s">
        <v>315</v>
      </c>
    </row>
    <row r="3094" spans="1:10">
      <c r="A3094" s="17" t="s">
        <v>3359</v>
      </c>
      <c r="B3094" s="18" t="s">
        <v>314</v>
      </c>
      <c r="C3094" s="17" t="s">
        <v>298</v>
      </c>
      <c r="D3094" s="17" t="s">
        <v>299</v>
      </c>
      <c r="E3094" s="19">
        <v>39797.94097222</v>
      </c>
      <c r="F3094" s="19">
        <v>39798.152777770003</v>
      </c>
      <c r="G3094" s="9">
        <v>305</v>
      </c>
      <c r="H3094" s="9">
        <v>109</v>
      </c>
      <c r="I3094" s="9">
        <v>13495</v>
      </c>
      <c r="J3094" s="17" t="s">
        <v>315</v>
      </c>
    </row>
    <row r="3095" spans="1:10">
      <c r="A3095" s="17" t="s">
        <v>3360</v>
      </c>
      <c r="B3095" s="18" t="s">
        <v>314</v>
      </c>
      <c r="C3095" s="17" t="s">
        <v>81</v>
      </c>
      <c r="D3095" s="17" t="s">
        <v>82</v>
      </c>
      <c r="E3095" s="19">
        <v>41304.613888879998</v>
      </c>
      <c r="F3095" s="19">
        <v>41304.708333330003</v>
      </c>
      <c r="G3095" s="9">
        <v>136</v>
      </c>
      <c r="H3095" s="9">
        <v>99</v>
      </c>
      <c r="I3095" s="9">
        <v>13464</v>
      </c>
      <c r="J3095" s="17" t="s">
        <v>315</v>
      </c>
    </row>
    <row r="3096" spans="1:10">
      <c r="A3096" s="17" t="s">
        <v>3361</v>
      </c>
      <c r="B3096" s="18" t="s">
        <v>314</v>
      </c>
      <c r="C3096" s="17" t="s">
        <v>212</v>
      </c>
      <c r="D3096" s="17" t="s">
        <v>215</v>
      </c>
      <c r="E3096" s="19">
        <v>45298.561111110001</v>
      </c>
      <c r="F3096" s="19">
        <v>45298.813194440001</v>
      </c>
      <c r="G3096" s="9">
        <v>363</v>
      </c>
      <c r="H3096" s="9">
        <v>37</v>
      </c>
      <c r="I3096" s="9">
        <v>13431</v>
      </c>
      <c r="J3096" s="17" t="s">
        <v>315</v>
      </c>
    </row>
    <row r="3097" spans="1:10">
      <c r="A3097" s="17" t="s">
        <v>3362</v>
      </c>
      <c r="B3097" s="18" t="s">
        <v>314</v>
      </c>
      <c r="C3097" s="17" t="s">
        <v>195</v>
      </c>
      <c r="D3097" s="17" t="s">
        <v>197</v>
      </c>
      <c r="E3097" s="19">
        <v>43233.827777769999</v>
      </c>
      <c r="F3097" s="19">
        <v>43234.675694439997</v>
      </c>
      <c r="G3097" s="9">
        <v>1221</v>
      </c>
      <c r="H3097" s="9">
        <v>11</v>
      </c>
      <c r="I3097" s="9">
        <v>13431</v>
      </c>
      <c r="J3097" s="17" t="s">
        <v>315</v>
      </c>
    </row>
    <row r="3098" spans="1:10">
      <c r="A3098" s="17" t="s">
        <v>3363</v>
      </c>
      <c r="B3098" s="18" t="s">
        <v>314</v>
      </c>
      <c r="C3098" s="17" t="s">
        <v>124</v>
      </c>
      <c r="D3098" s="17" t="s">
        <v>125</v>
      </c>
      <c r="E3098" s="19">
        <v>43890.401388879996</v>
      </c>
      <c r="F3098" s="19">
        <v>43890.539583329999</v>
      </c>
      <c r="G3098" s="9">
        <v>199</v>
      </c>
      <c r="H3098" s="9">
        <v>373</v>
      </c>
      <c r="I3098" s="9">
        <v>13427</v>
      </c>
      <c r="J3098" s="17" t="s">
        <v>315</v>
      </c>
    </row>
    <row r="3099" spans="1:10">
      <c r="A3099" s="17" t="s">
        <v>3364</v>
      </c>
      <c r="B3099" s="18" t="s">
        <v>314</v>
      </c>
      <c r="C3099" s="17" t="s">
        <v>52</v>
      </c>
      <c r="D3099" s="17" t="s">
        <v>53</v>
      </c>
      <c r="E3099" s="19">
        <v>44763.083333330003</v>
      </c>
      <c r="F3099" s="19">
        <v>44763.69305555</v>
      </c>
      <c r="G3099" s="9">
        <v>878</v>
      </c>
      <c r="H3099" s="9">
        <v>52</v>
      </c>
      <c r="I3099" s="9">
        <v>13414</v>
      </c>
      <c r="J3099" s="17" t="s">
        <v>315</v>
      </c>
    </row>
    <row r="3100" spans="1:10">
      <c r="A3100" s="17" t="s">
        <v>3365</v>
      </c>
      <c r="B3100" s="18" t="s">
        <v>314</v>
      </c>
      <c r="C3100" s="17" t="s">
        <v>282</v>
      </c>
      <c r="D3100" s="17" t="s">
        <v>283</v>
      </c>
      <c r="E3100" s="19">
        <v>45504.854861109998</v>
      </c>
      <c r="F3100" s="19">
        <v>45504.998611110001</v>
      </c>
      <c r="G3100" s="9">
        <v>207</v>
      </c>
      <c r="H3100" s="9">
        <v>145</v>
      </c>
      <c r="I3100" s="9">
        <v>13410</v>
      </c>
      <c r="J3100" s="17" t="s">
        <v>315</v>
      </c>
    </row>
    <row r="3101" spans="1:10">
      <c r="A3101" s="17" t="s">
        <v>3366</v>
      </c>
      <c r="B3101" s="18" t="s">
        <v>314</v>
      </c>
      <c r="C3101" s="17" t="s">
        <v>267</v>
      </c>
      <c r="D3101" s="17" t="s">
        <v>125</v>
      </c>
      <c r="E3101" s="19">
        <v>42067.800694439997</v>
      </c>
      <c r="F3101" s="19">
        <v>42067.958333330003</v>
      </c>
      <c r="G3101" s="9">
        <v>227</v>
      </c>
      <c r="H3101" s="9">
        <v>59</v>
      </c>
      <c r="I3101" s="9">
        <v>13393</v>
      </c>
      <c r="J3101" s="17" t="s">
        <v>315</v>
      </c>
    </row>
    <row r="3102" spans="1:10">
      <c r="A3102" s="17" t="s">
        <v>3367</v>
      </c>
      <c r="B3102" s="18" t="s">
        <v>318</v>
      </c>
      <c r="C3102" s="17" t="s">
        <v>86</v>
      </c>
      <c r="D3102" s="17" t="s">
        <v>87</v>
      </c>
      <c r="E3102" s="19">
        <v>44316.587500000001</v>
      </c>
      <c r="F3102" s="19">
        <v>44316.612500000003</v>
      </c>
      <c r="G3102" s="9">
        <v>36</v>
      </c>
      <c r="H3102" s="9">
        <v>372</v>
      </c>
      <c r="I3102" s="9">
        <v>13392</v>
      </c>
      <c r="J3102" s="17" t="s">
        <v>315</v>
      </c>
    </row>
    <row r="3103" spans="1:10">
      <c r="A3103" s="17" t="s">
        <v>3368</v>
      </c>
      <c r="B3103" s="18" t="s">
        <v>314</v>
      </c>
      <c r="C3103" s="17" t="s">
        <v>271</v>
      </c>
      <c r="D3103" s="17" t="s">
        <v>272</v>
      </c>
      <c r="E3103" s="19">
        <v>44775.861805549997</v>
      </c>
      <c r="F3103" s="19">
        <v>44775.961805550003</v>
      </c>
      <c r="G3103" s="9">
        <v>144</v>
      </c>
      <c r="H3103" s="9">
        <v>93</v>
      </c>
      <c r="I3103" s="9">
        <v>13392</v>
      </c>
      <c r="J3103" s="17" t="s">
        <v>315</v>
      </c>
    </row>
    <row r="3104" spans="1:10">
      <c r="A3104" s="17" t="s">
        <v>3369</v>
      </c>
      <c r="B3104" s="18" t="s">
        <v>351</v>
      </c>
      <c r="C3104" s="17" t="s">
        <v>99</v>
      </c>
      <c r="D3104" s="17" t="s">
        <v>103</v>
      </c>
      <c r="E3104" s="19">
        <v>43959.651388879996</v>
      </c>
      <c r="F3104" s="19">
        <v>43959.831250000003</v>
      </c>
      <c r="G3104" s="9">
        <v>259</v>
      </c>
      <c r="H3104" s="9">
        <v>137</v>
      </c>
      <c r="I3104" s="9">
        <v>13385</v>
      </c>
      <c r="J3104" s="17" t="s">
        <v>315</v>
      </c>
    </row>
    <row r="3105" spans="1:10">
      <c r="A3105" s="17" t="s">
        <v>3370</v>
      </c>
      <c r="B3105" s="18" t="s">
        <v>314</v>
      </c>
      <c r="C3105" s="17" t="s">
        <v>298</v>
      </c>
      <c r="D3105" s="17" t="s">
        <v>299</v>
      </c>
      <c r="E3105" s="19">
        <v>45524.172916659998</v>
      </c>
      <c r="F3105" s="19">
        <v>45524.434722220001</v>
      </c>
      <c r="G3105" s="9">
        <v>377</v>
      </c>
      <c r="H3105" s="9">
        <v>55</v>
      </c>
      <c r="I3105" s="9">
        <v>13377</v>
      </c>
      <c r="J3105" s="17" t="s">
        <v>315</v>
      </c>
    </row>
    <row r="3106" spans="1:10">
      <c r="A3106" s="17" t="s">
        <v>3371</v>
      </c>
      <c r="B3106" s="18" t="s">
        <v>318</v>
      </c>
      <c r="C3106" s="17" t="s">
        <v>254</v>
      </c>
      <c r="D3106" s="17" t="s">
        <v>255</v>
      </c>
      <c r="E3106" s="19">
        <v>44760.662499999999</v>
      </c>
      <c r="F3106" s="19">
        <v>44760.982638879999</v>
      </c>
      <c r="G3106" s="9">
        <v>461</v>
      </c>
      <c r="H3106" s="9">
        <v>29</v>
      </c>
      <c r="I3106" s="9">
        <v>13369</v>
      </c>
      <c r="J3106" s="17" t="s">
        <v>315</v>
      </c>
    </row>
    <row r="3107" spans="1:10">
      <c r="A3107" s="17" t="s">
        <v>3372</v>
      </c>
      <c r="B3107" s="18" t="s">
        <v>314</v>
      </c>
      <c r="C3107" s="17" t="s">
        <v>81</v>
      </c>
      <c r="D3107" s="17" t="s">
        <v>79</v>
      </c>
      <c r="E3107" s="19">
        <v>40341.264583329998</v>
      </c>
      <c r="F3107" s="19">
        <v>40341.618055550003</v>
      </c>
      <c r="G3107" s="9">
        <v>509</v>
      </c>
      <c r="H3107" s="9">
        <v>78</v>
      </c>
      <c r="I3107" s="9">
        <v>13368</v>
      </c>
      <c r="J3107" s="17" t="s">
        <v>315</v>
      </c>
    </row>
    <row r="3108" spans="1:10">
      <c r="A3108" s="17" t="s">
        <v>3373</v>
      </c>
      <c r="B3108" s="18" t="s">
        <v>314</v>
      </c>
      <c r="C3108" s="17" t="s">
        <v>192</v>
      </c>
      <c r="D3108" s="17" t="s">
        <v>194</v>
      </c>
      <c r="E3108" s="19">
        <v>42597.8125</v>
      </c>
      <c r="F3108" s="19">
        <v>42598.391666659998</v>
      </c>
      <c r="G3108" s="9">
        <v>834</v>
      </c>
      <c r="H3108" s="9">
        <v>16</v>
      </c>
      <c r="I3108" s="9">
        <v>13344</v>
      </c>
      <c r="J3108" s="17" t="s">
        <v>315</v>
      </c>
    </row>
    <row r="3109" spans="1:10">
      <c r="A3109" s="17" t="s">
        <v>3053</v>
      </c>
      <c r="B3109" s="18" t="s">
        <v>314</v>
      </c>
      <c r="C3109" s="17" t="s">
        <v>267</v>
      </c>
      <c r="D3109" s="17" t="s">
        <v>125</v>
      </c>
      <c r="E3109" s="19">
        <v>45529.052083330003</v>
      </c>
      <c r="F3109" s="19">
        <v>45529.211805550003</v>
      </c>
      <c r="G3109" s="9">
        <v>230</v>
      </c>
      <c r="H3109" s="9">
        <v>58</v>
      </c>
      <c r="I3109" s="9">
        <v>13340</v>
      </c>
      <c r="J3109" s="17" t="s">
        <v>315</v>
      </c>
    </row>
    <row r="3110" spans="1:10">
      <c r="A3110" s="17" t="s">
        <v>3374</v>
      </c>
      <c r="B3110" s="18" t="s">
        <v>314</v>
      </c>
      <c r="C3110" s="17" t="s">
        <v>195</v>
      </c>
      <c r="D3110" s="17" t="s">
        <v>197</v>
      </c>
      <c r="E3110" s="19">
        <v>43136.09583333</v>
      </c>
      <c r="F3110" s="19">
        <v>43136.452083329998</v>
      </c>
      <c r="G3110" s="9">
        <v>513</v>
      </c>
      <c r="H3110" s="9">
        <v>26</v>
      </c>
      <c r="I3110" s="9">
        <v>13338</v>
      </c>
      <c r="J3110" s="17" t="s">
        <v>315</v>
      </c>
    </row>
    <row r="3111" spans="1:10">
      <c r="A3111" s="17" t="s">
        <v>3375</v>
      </c>
      <c r="B3111" s="18" t="s">
        <v>351</v>
      </c>
      <c r="C3111" s="17" t="s">
        <v>99</v>
      </c>
      <c r="D3111" s="17" t="s">
        <v>103</v>
      </c>
      <c r="E3111" s="19">
        <v>43150.84375</v>
      </c>
      <c r="F3111" s="19">
        <v>43150.885416659999</v>
      </c>
      <c r="G3111" s="9">
        <v>60</v>
      </c>
      <c r="H3111" s="9">
        <v>222</v>
      </c>
      <c r="I3111" s="9">
        <v>13320</v>
      </c>
      <c r="J3111" s="17" t="s">
        <v>315</v>
      </c>
    </row>
    <row r="3112" spans="1:10">
      <c r="A3112" s="17" t="s">
        <v>3376</v>
      </c>
      <c r="B3112" s="18" t="s">
        <v>314</v>
      </c>
      <c r="C3112" s="17" t="s">
        <v>116</v>
      </c>
      <c r="D3112" s="17" t="s">
        <v>118</v>
      </c>
      <c r="E3112" s="19">
        <v>43507.126388880002</v>
      </c>
      <c r="F3112" s="19">
        <v>43507.5625</v>
      </c>
      <c r="G3112" s="9">
        <v>628</v>
      </c>
      <c r="H3112" s="9">
        <v>25</v>
      </c>
      <c r="I3112" s="9">
        <v>13295</v>
      </c>
      <c r="J3112" s="17" t="s">
        <v>315</v>
      </c>
    </row>
    <row r="3113" spans="1:10">
      <c r="A3113" s="17" t="s">
        <v>3377</v>
      </c>
      <c r="B3113" s="18" t="s">
        <v>314</v>
      </c>
      <c r="C3113" s="17" t="s">
        <v>267</v>
      </c>
      <c r="D3113" s="17" t="s">
        <v>125</v>
      </c>
      <c r="E3113" s="19">
        <v>43490.1</v>
      </c>
      <c r="F3113" s="19">
        <v>43490.393055549997</v>
      </c>
      <c r="G3113" s="9">
        <v>422</v>
      </c>
      <c r="H3113" s="9">
        <v>53</v>
      </c>
      <c r="I3113" s="9">
        <v>13266</v>
      </c>
      <c r="J3113" s="17" t="s">
        <v>315</v>
      </c>
    </row>
    <row r="3114" spans="1:10">
      <c r="A3114" s="17" t="s">
        <v>3378</v>
      </c>
      <c r="B3114" s="18" t="s">
        <v>314</v>
      </c>
      <c r="C3114" s="17" t="s">
        <v>282</v>
      </c>
      <c r="D3114" s="17" t="s">
        <v>283</v>
      </c>
      <c r="E3114" s="19">
        <v>41781.729861109998</v>
      </c>
      <c r="F3114" s="19">
        <v>41782.666666659999</v>
      </c>
      <c r="G3114" s="9">
        <v>1349</v>
      </c>
      <c r="H3114" s="9">
        <v>12</v>
      </c>
      <c r="I3114" s="9">
        <v>13263</v>
      </c>
      <c r="J3114" s="17" t="s">
        <v>315</v>
      </c>
    </row>
    <row r="3115" spans="1:10">
      <c r="A3115" s="17" t="s">
        <v>3379</v>
      </c>
      <c r="B3115" s="18" t="s">
        <v>314</v>
      </c>
      <c r="C3115" s="17" t="s">
        <v>212</v>
      </c>
      <c r="D3115" s="17" t="s">
        <v>213</v>
      </c>
      <c r="E3115" s="19">
        <v>42598.375</v>
      </c>
      <c r="F3115" s="19">
        <v>42598.493055550003</v>
      </c>
      <c r="G3115" s="9">
        <v>170</v>
      </c>
      <c r="H3115" s="9">
        <v>78</v>
      </c>
      <c r="I3115" s="9">
        <v>13260</v>
      </c>
      <c r="J3115" s="17" t="s">
        <v>315</v>
      </c>
    </row>
    <row r="3116" spans="1:10">
      <c r="A3116" s="17" t="s">
        <v>3380</v>
      </c>
      <c r="B3116" s="18" t="s">
        <v>314</v>
      </c>
      <c r="C3116" s="17" t="s">
        <v>137</v>
      </c>
      <c r="D3116" s="17" t="s">
        <v>138</v>
      </c>
      <c r="E3116" s="19">
        <v>43286.642361110004</v>
      </c>
      <c r="F3116" s="19">
        <v>43286.680555550003</v>
      </c>
      <c r="G3116" s="9">
        <v>55</v>
      </c>
      <c r="H3116" s="9">
        <v>241</v>
      </c>
      <c r="I3116" s="9">
        <v>13255</v>
      </c>
      <c r="J3116" s="17" t="s">
        <v>315</v>
      </c>
    </row>
    <row r="3117" spans="1:10">
      <c r="A3117" s="17" t="s">
        <v>3381</v>
      </c>
      <c r="B3117" s="18" t="s">
        <v>314</v>
      </c>
      <c r="C3117" s="17" t="s">
        <v>160</v>
      </c>
      <c r="D3117" s="17" t="s">
        <v>162</v>
      </c>
      <c r="E3117" s="19">
        <v>41456.995138879996</v>
      </c>
      <c r="F3117" s="19">
        <v>41457.47777777</v>
      </c>
      <c r="G3117" s="9">
        <v>695</v>
      </c>
      <c r="H3117" s="9">
        <v>21</v>
      </c>
      <c r="I3117" s="9">
        <v>13251</v>
      </c>
      <c r="J3117" s="17" t="s">
        <v>315</v>
      </c>
    </row>
    <row r="3118" spans="1:10">
      <c r="A3118" s="17" t="s">
        <v>3382</v>
      </c>
      <c r="B3118" s="18" t="s">
        <v>314</v>
      </c>
      <c r="C3118" s="17" t="s">
        <v>89</v>
      </c>
      <c r="D3118" s="17" t="s">
        <v>91</v>
      </c>
      <c r="E3118" s="19">
        <v>45046.699305549999</v>
      </c>
      <c r="F3118" s="19">
        <v>45047.013194439998</v>
      </c>
      <c r="G3118" s="9">
        <v>452</v>
      </c>
      <c r="H3118" s="9">
        <v>64</v>
      </c>
      <c r="I3118" s="9">
        <v>13234</v>
      </c>
      <c r="J3118" s="17" t="s">
        <v>315</v>
      </c>
    </row>
    <row r="3119" spans="1:10">
      <c r="A3119" s="17" t="s">
        <v>3383</v>
      </c>
      <c r="B3119" s="18" t="s">
        <v>314</v>
      </c>
      <c r="C3119" s="17" t="s">
        <v>160</v>
      </c>
      <c r="D3119" s="17" t="s">
        <v>162</v>
      </c>
      <c r="E3119" s="19">
        <v>41439.795138879999</v>
      </c>
      <c r="F3119" s="19">
        <v>41440.451388879999</v>
      </c>
      <c r="G3119" s="9">
        <v>945</v>
      </c>
      <c r="H3119" s="9">
        <v>14</v>
      </c>
      <c r="I3119" s="9">
        <v>13230</v>
      </c>
      <c r="J3119" s="17" t="s">
        <v>315</v>
      </c>
    </row>
    <row r="3120" spans="1:10">
      <c r="A3120" s="17" t="s">
        <v>3384</v>
      </c>
      <c r="B3120" s="18" t="s">
        <v>314</v>
      </c>
      <c r="C3120" s="17" t="s">
        <v>212</v>
      </c>
      <c r="D3120" s="17" t="s">
        <v>214</v>
      </c>
      <c r="E3120" s="19">
        <v>42597.669444439998</v>
      </c>
      <c r="F3120" s="19">
        <v>42598.481249999997</v>
      </c>
      <c r="G3120" s="9">
        <v>1169</v>
      </c>
      <c r="H3120" s="9">
        <v>14</v>
      </c>
      <c r="I3120" s="9">
        <v>13225</v>
      </c>
      <c r="J3120" s="17" t="s">
        <v>315</v>
      </c>
    </row>
    <row r="3121" spans="1:10">
      <c r="A3121" s="17" t="s">
        <v>3385</v>
      </c>
      <c r="B3121" s="18" t="s">
        <v>318</v>
      </c>
      <c r="C3121" s="17" t="s">
        <v>134</v>
      </c>
      <c r="D3121" s="17" t="s">
        <v>136</v>
      </c>
      <c r="E3121" s="19">
        <v>43405.53680555</v>
      </c>
      <c r="F3121" s="19">
        <v>43405.772222220003</v>
      </c>
      <c r="G3121" s="9">
        <v>339</v>
      </c>
      <c r="H3121" s="9">
        <v>39</v>
      </c>
      <c r="I3121" s="9">
        <v>13221</v>
      </c>
      <c r="J3121" s="17" t="s">
        <v>315</v>
      </c>
    </row>
    <row r="3122" spans="1:10">
      <c r="A3122" s="17" t="s">
        <v>3386</v>
      </c>
      <c r="B3122" s="18" t="s">
        <v>314</v>
      </c>
      <c r="C3122" s="17" t="s">
        <v>262</v>
      </c>
      <c r="D3122" s="17" t="s">
        <v>263</v>
      </c>
      <c r="E3122" s="19">
        <v>43237.263194439998</v>
      </c>
      <c r="F3122" s="19">
        <v>43237.559027770003</v>
      </c>
      <c r="G3122" s="9">
        <v>426</v>
      </c>
      <c r="H3122" s="9">
        <v>31</v>
      </c>
      <c r="I3122" s="9">
        <v>13206</v>
      </c>
      <c r="J3122" s="17" t="s">
        <v>315</v>
      </c>
    </row>
    <row r="3123" spans="1:10">
      <c r="A3123" s="17" t="s">
        <v>3387</v>
      </c>
      <c r="B3123" s="18" t="s">
        <v>314</v>
      </c>
      <c r="C3123" s="17" t="s">
        <v>212</v>
      </c>
      <c r="D3123" s="17" t="s">
        <v>215</v>
      </c>
      <c r="E3123" s="19">
        <v>40204.147222220003</v>
      </c>
      <c r="F3123" s="19">
        <v>40204.53819444</v>
      </c>
      <c r="G3123" s="9">
        <v>563</v>
      </c>
      <c r="H3123" s="9">
        <v>36</v>
      </c>
      <c r="I3123" s="9">
        <v>13206</v>
      </c>
      <c r="J3123" s="17" t="s">
        <v>315</v>
      </c>
    </row>
    <row r="3124" spans="1:10">
      <c r="A3124" s="17" t="s">
        <v>3388</v>
      </c>
      <c r="B3124" s="18" t="s">
        <v>314</v>
      </c>
      <c r="C3124" s="17" t="s">
        <v>195</v>
      </c>
      <c r="D3124" s="17" t="s">
        <v>197</v>
      </c>
      <c r="E3124" s="19">
        <v>42919.734722219997</v>
      </c>
      <c r="F3124" s="19">
        <v>42919.947916659999</v>
      </c>
      <c r="G3124" s="9">
        <v>307</v>
      </c>
      <c r="H3124" s="9">
        <v>43</v>
      </c>
      <c r="I3124" s="9">
        <v>13201</v>
      </c>
      <c r="J3124" s="17" t="s">
        <v>315</v>
      </c>
    </row>
    <row r="3125" spans="1:10">
      <c r="A3125" s="17" t="s">
        <v>3389</v>
      </c>
      <c r="B3125" s="18" t="s">
        <v>318</v>
      </c>
      <c r="C3125" s="17" t="s">
        <v>199</v>
      </c>
      <c r="D3125" s="17" t="s">
        <v>200</v>
      </c>
      <c r="E3125" s="19">
        <v>41104.125694440001</v>
      </c>
      <c r="F3125" s="19">
        <v>41104.431250000001</v>
      </c>
      <c r="G3125" s="9">
        <v>440</v>
      </c>
      <c r="H3125" s="9">
        <v>30</v>
      </c>
      <c r="I3125" s="9">
        <v>13200</v>
      </c>
      <c r="J3125" s="17" t="s">
        <v>315</v>
      </c>
    </row>
    <row r="3126" spans="1:10">
      <c r="A3126" s="17" t="s">
        <v>3390</v>
      </c>
      <c r="B3126" s="18" t="s">
        <v>314</v>
      </c>
      <c r="C3126" s="17" t="s">
        <v>52</v>
      </c>
      <c r="D3126" s="17" t="s">
        <v>53</v>
      </c>
      <c r="E3126" s="19">
        <v>39569.782638880002</v>
      </c>
      <c r="F3126" s="19">
        <v>39569.919444439998</v>
      </c>
      <c r="G3126" s="9">
        <v>197</v>
      </c>
      <c r="H3126" s="9">
        <v>67</v>
      </c>
      <c r="I3126" s="9">
        <v>13199</v>
      </c>
      <c r="J3126" s="17" t="s">
        <v>315</v>
      </c>
    </row>
    <row r="3127" spans="1:10">
      <c r="A3127" s="17" t="s">
        <v>3391</v>
      </c>
      <c r="B3127" s="18" t="s">
        <v>314</v>
      </c>
      <c r="C3127" s="17" t="s">
        <v>212</v>
      </c>
      <c r="D3127" s="17" t="s">
        <v>213</v>
      </c>
      <c r="E3127" s="19">
        <v>41875.636111109998</v>
      </c>
      <c r="F3127" s="19">
        <v>41875.827083329998</v>
      </c>
      <c r="G3127" s="9">
        <v>275</v>
      </c>
      <c r="H3127" s="9">
        <v>65</v>
      </c>
      <c r="I3127" s="9">
        <v>13189</v>
      </c>
      <c r="J3127" s="17" t="s">
        <v>315</v>
      </c>
    </row>
    <row r="3128" spans="1:10">
      <c r="A3128" s="17" t="s">
        <v>3392</v>
      </c>
      <c r="B3128" s="18" t="s">
        <v>314</v>
      </c>
      <c r="C3128" s="17" t="s">
        <v>160</v>
      </c>
      <c r="D3128" s="17" t="s">
        <v>161</v>
      </c>
      <c r="E3128" s="19">
        <v>43016.830555549997</v>
      </c>
      <c r="F3128" s="19">
        <v>43017.53472222</v>
      </c>
      <c r="G3128" s="9">
        <v>1014</v>
      </c>
      <c r="H3128" s="9">
        <v>13</v>
      </c>
      <c r="I3128" s="9">
        <v>13182</v>
      </c>
      <c r="J3128" s="17" t="s">
        <v>315</v>
      </c>
    </row>
    <row r="3129" spans="1:10">
      <c r="A3129" s="17" t="s">
        <v>3393</v>
      </c>
      <c r="B3129" s="18" t="s">
        <v>314</v>
      </c>
      <c r="C3129" s="17" t="s">
        <v>116</v>
      </c>
      <c r="D3129" s="17" t="s">
        <v>118</v>
      </c>
      <c r="E3129" s="19">
        <v>45559.862500000003</v>
      </c>
      <c r="F3129" s="19">
        <v>45560.777777770003</v>
      </c>
      <c r="G3129" s="9">
        <v>1318</v>
      </c>
      <c r="H3129" s="9">
        <v>10</v>
      </c>
      <c r="I3129" s="9">
        <v>13180</v>
      </c>
      <c r="J3129" s="17" t="s">
        <v>315</v>
      </c>
    </row>
    <row r="3130" spans="1:10">
      <c r="A3130" s="17" t="s">
        <v>3394</v>
      </c>
      <c r="B3130" s="18" t="s">
        <v>314</v>
      </c>
      <c r="C3130" s="17" t="s">
        <v>124</v>
      </c>
      <c r="D3130" s="17" t="s">
        <v>125</v>
      </c>
      <c r="E3130" s="19">
        <v>42205.763194439998</v>
      </c>
      <c r="F3130" s="19">
        <v>42205.886805549999</v>
      </c>
      <c r="G3130" s="9">
        <v>178</v>
      </c>
      <c r="H3130" s="9">
        <v>74</v>
      </c>
      <c r="I3130" s="9">
        <v>13172</v>
      </c>
      <c r="J3130" s="17" t="s">
        <v>315</v>
      </c>
    </row>
    <row r="3131" spans="1:10">
      <c r="A3131" s="17" t="s">
        <v>3395</v>
      </c>
      <c r="B3131" s="18" t="s">
        <v>314</v>
      </c>
      <c r="C3131" s="17" t="s">
        <v>262</v>
      </c>
      <c r="D3131" s="17" t="s">
        <v>263</v>
      </c>
      <c r="E3131" s="19">
        <v>43523.227083329999</v>
      </c>
      <c r="F3131" s="19">
        <v>43523.515277769999</v>
      </c>
      <c r="G3131" s="9">
        <v>415</v>
      </c>
      <c r="H3131" s="9">
        <v>34</v>
      </c>
      <c r="I3131" s="9">
        <v>13166</v>
      </c>
      <c r="J3131" s="17" t="s">
        <v>315</v>
      </c>
    </row>
    <row r="3132" spans="1:10">
      <c r="A3132" s="17" t="s">
        <v>3396</v>
      </c>
      <c r="B3132" s="18" t="s">
        <v>314</v>
      </c>
      <c r="C3132" s="17" t="s">
        <v>160</v>
      </c>
      <c r="D3132" s="17" t="s">
        <v>162</v>
      </c>
      <c r="E3132" s="19">
        <v>42488.341666660002</v>
      </c>
      <c r="F3132" s="19">
        <v>42488.635416659999</v>
      </c>
      <c r="G3132" s="9">
        <v>423</v>
      </c>
      <c r="H3132" s="9">
        <v>44</v>
      </c>
      <c r="I3132" s="9">
        <v>13155</v>
      </c>
      <c r="J3132" s="17" t="s">
        <v>315</v>
      </c>
    </row>
    <row r="3133" spans="1:10">
      <c r="A3133" s="17" t="s">
        <v>3397</v>
      </c>
      <c r="B3133" s="18" t="s">
        <v>314</v>
      </c>
      <c r="C3133" s="17" t="s">
        <v>109</v>
      </c>
      <c r="D3133" s="17" t="s">
        <v>109</v>
      </c>
      <c r="E3133" s="19">
        <v>43950.463194440003</v>
      </c>
      <c r="F3133" s="19">
        <v>43950.583333330003</v>
      </c>
      <c r="G3133" s="9">
        <v>173</v>
      </c>
      <c r="H3133" s="9">
        <v>76</v>
      </c>
      <c r="I3133" s="9">
        <v>13148</v>
      </c>
      <c r="J3133" s="17" t="s">
        <v>315</v>
      </c>
    </row>
    <row r="3134" spans="1:10">
      <c r="A3134" s="17" t="s">
        <v>3398</v>
      </c>
      <c r="B3134" s="18" t="s">
        <v>314</v>
      </c>
      <c r="C3134" s="17" t="s">
        <v>271</v>
      </c>
      <c r="D3134" s="17" t="s">
        <v>272</v>
      </c>
      <c r="E3134" s="19">
        <v>43484.847916660001</v>
      </c>
      <c r="F3134" s="19">
        <v>43485.5</v>
      </c>
      <c r="G3134" s="9">
        <v>939</v>
      </c>
      <c r="H3134" s="9">
        <v>14</v>
      </c>
      <c r="I3134" s="9">
        <v>13146</v>
      </c>
      <c r="J3134" s="17" t="s">
        <v>315</v>
      </c>
    </row>
    <row r="3135" spans="1:10">
      <c r="A3135" s="17" t="s">
        <v>3399</v>
      </c>
      <c r="B3135" s="18" t="s">
        <v>314</v>
      </c>
      <c r="C3135" s="17" t="s">
        <v>89</v>
      </c>
      <c r="D3135" s="17" t="s">
        <v>90</v>
      </c>
      <c r="E3135" s="19">
        <v>40686.724999999999</v>
      </c>
      <c r="F3135" s="19">
        <v>40686.872222220001</v>
      </c>
      <c r="G3135" s="9">
        <v>212</v>
      </c>
      <c r="H3135" s="9">
        <v>62</v>
      </c>
      <c r="I3135" s="9">
        <v>13144</v>
      </c>
      <c r="J3135" s="17" t="s">
        <v>315</v>
      </c>
    </row>
    <row r="3136" spans="1:10">
      <c r="A3136" s="17" t="s">
        <v>3400</v>
      </c>
      <c r="B3136" s="18" t="s">
        <v>318</v>
      </c>
      <c r="C3136" s="17" t="s">
        <v>149</v>
      </c>
      <c r="D3136" s="17" t="s">
        <v>151</v>
      </c>
      <c r="E3136" s="19">
        <v>45439.872916660002</v>
      </c>
      <c r="F3136" s="19">
        <v>45440.574999999997</v>
      </c>
      <c r="G3136" s="9">
        <v>1011</v>
      </c>
      <c r="H3136" s="9">
        <v>13</v>
      </c>
      <c r="I3136" s="9">
        <v>13143</v>
      </c>
      <c r="J3136" s="17" t="s">
        <v>315</v>
      </c>
    </row>
    <row r="3137" spans="1:10">
      <c r="A3137" s="17" t="s">
        <v>3401</v>
      </c>
      <c r="B3137" s="18" t="s">
        <v>318</v>
      </c>
      <c r="C3137" s="17" t="s">
        <v>149</v>
      </c>
      <c r="D3137" s="17" t="s">
        <v>150</v>
      </c>
      <c r="E3137" s="19">
        <v>39794.113194439997</v>
      </c>
      <c r="F3137" s="19">
        <v>39794.493055550003</v>
      </c>
      <c r="G3137" s="9">
        <v>547</v>
      </c>
      <c r="H3137" s="9">
        <v>24</v>
      </c>
      <c r="I3137" s="9">
        <v>13128</v>
      </c>
      <c r="J3137" s="17" t="s">
        <v>315</v>
      </c>
    </row>
    <row r="3138" spans="1:10">
      <c r="A3138" s="17" t="s">
        <v>3402</v>
      </c>
      <c r="B3138" s="18" t="s">
        <v>314</v>
      </c>
      <c r="C3138" s="17" t="s">
        <v>89</v>
      </c>
      <c r="D3138" s="17" t="s">
        <v>91</v>
      </c>
      <c r="E3138" s="19">
        <v>40150.470138880002</v>
      </c>
      <c r="F3138" s="19">
        <v>40150.697916659999</v>
      </c>
      <c r="G3138" s="9">
        <v>328</v>
      </c>
      <c r="H3138" s="9">
        <v>40</v>
      </c>
      <c r="I3138" s="9">
        <v>13120</v>
      </c>
      <c r="J3138" s="17" t="s">
        <v>315</v>
      </c>
    </row>
    <row r="3139" spans="1:10">
      <c r="A3139" s="17" t="s">
        <v>3403</v>
      </c>
      <c r="B3139" s="18" t="s">
        <v>314</v>
      </c>
      <c r="C3139" s="17" t="s">
        <v>160</v>
      </c>
      <c r="D3139" s="17" t="s">
        <v>161</v>
      </c>
      <c r="E3139" s="19">
        <v>42610.65833333</v>
      </c>
      <c r="F3139" s="19">
        <v>42610.97222222</v>
      </c>
      <c r="G3139" s="9">
        <v>452</v>
      </c>
      <c r="H3139" s="9">
        <v>29</v>
      </c>
      <c r="I3139" s="9">
        <v>13108</v>
      </c>
      <c r="J3139" s="17" t="s">
        <v>315</v>
      </c>
    </row>
    <row r="3140" spans="1:10">
      <c r="A3140" s="17" t="s">
        <v>3404</v>
      </c>
      <c r="B3140" s="18" t="s">
        <v>351</v>
      </c>
      <c r="C3140" s="17" t="s">
        <v>99</v>
      </c>
      <c r="D3140" s="17" t="s">
        <v>103</v>
      </c>
      <c r="E3140" s="19">
        <v>44040.62847222</v>
      </c>
      <c r="F3140" s="19">
        <v>44040.805555550003</v>
      </c>
      <c r="G3140" s="9">
        <v>255</v>
      </c>
      <c r="H3140" s="9">
        <v>66</v>
      </c>
      <c r="I3140" s="9">
        <v>13105</v>
      </c>
      <c r="J3140" s="17" t="s">
        <v>315</v>
      </c>
    </row>
    <row r="3141" spans="1:10">
      <c r="A3141" s="17" t="s">
        <v>3405</v>
      </c>
      <c r="B3141" s="18" t="s">
        <v>314</v>
      </c>
      <c r="C3141" s="17" t="s">
        <v>192</v>
      </c>
      <c r="D3141" s="17" t="s">
        <v>193</v>
      </c>
      <c r="E3141" s="19">
        <v>40301.07152777</v>
      </c>
      <c r="F3141" s="19">
        <v>40301.577083329998</v>
      </c>
      <c r="G3141" s="9">
        <v>728</v>
      </c>
      <c r="H3141" s="9">
        <v>18</v>
      </c>
      <c r="I3141" s="9">
        <v>13104</v>
      </c>
      <c r="J3141" s="17" t="s">
        <v>315</v>
      </c>
    </row>
    <row r="3142" spans="1:10">
      <c r="A3142" s="17" t="s">
        <v>3406</v>
      </c>
      <c r="B3142" s="18" t="s">
        <v>318</v>
      </c>
      <c r="C3142" s="17" t="s">
        <v>199</v>
      </c>
      <c r="D3142" s="17" t="s">
        <v>200</v>
      </c>
      <c r="E3142" s="19">
        <v>42704.923611110004</v>
      </c>
      <c r="F3142" s="19">
        <v>42705.429166659997</v>
      </c>
      <c r="G3142" s="9">
        <v>728</v>
      </c>
      <c r="H3142" s="9">
        <v>18</v>
      </c>
      <c r="I3142" s="9">
        <v>13104</v>
      </c>
      <c r="J3142" s="17" t="s">
        <v>315</v>
      </c>
    </row>
    <row r="3143" spans="1:10">
      <c r="A3143" s="17" t="s">
        <v>3407</v>
      </c>
      <c r="B3143" s="18" t="s">
        <v>314</v>
      </c>
      <c r="C3143" s="17" t="s">
        <v>137</v>
      </c>
      <c r="D3143" s="17" t="s">
        <v>138</v>
      </c>
      <c r="E3143" s="19">
        <v>41590.246527770003</v>
      </c>
      <c r="F3143" s="19">
        <v>41590.363194439997</v>
      </c>
      <c r="G3143" s="9">
        <v>168</v>
      </c>
      <c r="H3143" s="9">
        <v>78</v>
      </c>
      <c r="I3143" s="9">
        <v>13104</v>
      </c>
      <c r="J3143" s="17" t="s">
        <v>315</v>
      </c>
    </row>
    <row r="3144" spans="1:10">
      <c r="A3144" s="17" t="s">
        <v>3408</v>
      </c>
      <c r="B3144" s="18" t="s">
        <v>314</v>
      </c>
      <c r="C3144" s="17" t="s">
        <v>212</v>
      </c>
      <c r="D3144" s="17" t="s">
        <v>214</v>
      </c>
      <c r="E3144" s="19">
        <v>44627.572222219998</v>
      </c>
      <c r="F3144" s="19">
        <v>44627.78125</v>
      </c>
      <c r="G3144" s="9">
        <v>301</v>
      </c>
      <c r="H3144" s="9">
        <v>94</v>
      </c>
      <c r="I3144" s="9">
        <v>13100</v>
      </c>
      <c r="J3144" s="17" t="s">
        <v>315</v>
      </c>
    </row>
    <row r="3145" spans="1:10">
      <c r="A3145" s="17" t="s">
        <v>3409</v>
      </c>
      <c r="B3145" s="18" t="s">
        <v>314</v>
      </c>
      <c r="C3145" s="17" t="s">
        <v>212</v>
      </c>
      <c r="D3145" s="17" t="s">
        <v>215</v>
      </c>
      <c r="E3145" s="19">
        <v>42559.788888880001</v>
      </c>
      <c r="F3145" s="19">
        <v>42560.615277769997</v>
      </c>
      <c r="G3145" s="9">
        <v>1190</v>
      </c>
      <c r="H3145" s="9">
        <v>11</v>
      </c>
      <c r="I3145" s="9">
        <v>13090</v>
      </c>
      <c r="J3145" s="17" t="s">
        <v>315</v>
      </c>
    </row>
    <row r="3146" spans="1:10">
      <c r="A3146" s="17" t="s">
        <v>3410</v>
      </c>
      <c r="B3146" s="18" t="s">
        <v>314</v>
      </c>
      <c r="C3146" s="17" t="s">
        <v>262</v>
      </c>
      <c r="D3146" s="17" t="s">
        <v>263</v>
      </c>
      <c r="E3146" s="19">
        <v>42292.22083333</v>
      </c>
      <c r="F3146" s="19">
        <v>42292.488194439997</v>
      </c>
      <c r="G3146" s="9">
        <v>385</v>
      </c>
      <c r="H3146" s="9">
        <v>38</v>
      </c>
      <c r="I3146" s="9">
        <v>13082</v>
      </c>
      <c r="J3146" s="17" t="s">
        <v>315</v>
      </c>
    </row>
    <row r="3147" spans="1:10">
      <c r="A3147" s="17" t="s">
        <v>3411</v>
      </c>
      <c r="B3147" s="18" t="s">
        <v>314</v>
      </c>
      <c r="C3147" s="17" t="s">
        <v>160</v>
      </c>
      <c r="D3147" s="17" t="s">
        <v>162</v>
      </c>
      <c r="E3147" s="19">
        <v>42721.258333329999</v>
      </c>
      <c r="F3147" s="19">
        <v>42721.486111110004</v>
      </c>
      <c r="G3147" s="9">
        <v>328</v>
      </c>
      <c r="H3147" s="9">
        <v>108</v>
      </c>
      <c r="I3147" s="9">
        <v>13068</v>
      </c>
      <c r="J3147" s="17" t="s">
        <v>315</v>
      </c>
    </row>
    <row r="3148" spans="1:10">
      <c r="A3148" s="17" t="s">
        <v>3412</v>
      </c>
      <c r="B3148" s="18" t="s">
        <v>318</v>
      </c>
      <c r="C3148" s="17" t="s">
        <v>280</v>
      </c>
      <c r="D3148" s="17" t="s">
        <v>70</v>
      </c>
      <c r="E3148" s="19">
        <v>44578.06944444</v>
      </c>
      <c r="F3148" s="19">
        <v>44578.463888879996</v>
      </c>
      <c r="G3148" s="9">
        <v>568</v>
      </c>
      <c r="H3148" s="9">
        <v>23</v>
      </c>
      <c r="I3148" s="9">
        <v>13064</v>
      </c>
      <c r="J3148" s="17" t="s">
        <v>315</v>
      </c>
    </row>
    <row r="3149" spans="1:10">
      <c r="A3149" s="17" t="s">
        <v>3413</v>
      </c>
      <c r="B3149" s="18" t="s">
        <v>314</v>
      </c>
      <c r="C3149" s="17" t="s">
        <v>52</v>
      </c>
      <c r="D3149" s="17" t="s">
        <v>53</v>
      </c>
      <c r="E3149" s="19">
        <v>41966.79027777</v>
      </c>
      <c r="F3149" s="19">
        <v>41967.55</v>
      </c>
      <c r="G3149" s="9">
        <v>1094</v>
      </c>
      <c r="H3149" s="9">
        <v>12</v>
      </c>
      <c r="I3149" s="9">
        <v>13056</v>
      </c>
      <c r="J3149" s="17" t="s">
        <v>315</v>
      </c>
    </row>
    <row r="3150" spans="1:10">
      <c r="A3150" s="17" t="s">
        <v>1263</v>
      </c>
      <c r="B3150" s="18" t="s">
        <v>318</v>
      </c>
      <c r="C3150" s="17" t="s">
        <v>217</v>
      </c>
      <c r="D3150" s="17" t="s">
        <v>217</v>
      </c>
      <c r="E3150" s="19">
        <v>42525.693749999999</v>
      </c>
      <c r="F3150" s="19">
        <v>42525.862500000003</v>
      </c>
      <c r="G3150" s="9">
        <v>243</v>
      </c>
      <c r="H3150" s="9">
        <v>56</v>
      </c>
      <c r="I3150" s="9">
        <v>13056</v>
      </c>
      <c r="J3150" s="17" t="s">
        <v>315</v>
      </c>
    </row>
    <row r="3151" spans="1:10">
      <c r="A3151" s="17" t="s">
        <v>3414</v>
      </c>
      <c r="B3151" s="18" t="s">
        <v>318</v>
      </c>
      <c r="C3151" s="17" t="s">
        <v>199</v>
      </c>
      <c r="D3151" s="17" t="s">
        <v>200</v>
      </c>
      <c r="E3151" s="19">
        <v>40900.13055555</v>
      </c>
      <c r="F3151" s="19">
        <v>40900.479166659999</v>
      </c>
      <c r="G3151" s="9">
        <v>502</v>
      </c>
      <c r="H3151" s="9">
        <v>26</v>
      </c>
      <c r="I3151" s="9">
        <v>13052</v>
      </c>
      <c r="J3151" s="17" t="s">
        <v>315</v>
      </c>
    </row>
    <row r="3152" spans="1:10">
      <c r="A3152" s="17" t="s">
        <v>3415</v>
      </c>
      <c r="B3152" s="18" t="s">
        <v>314</v>
      </c>
      <c r="C3152" s="17" t="s">
        <v>282</v>
      </c>
      <c r="D3152" s="17" t="s">
        <v>283</v>
      </c>
      <c r="E3152" s="19">
        <v>43516.664583329999</v>
      </c>
      <c r="F3152" s="19">
        <v>43516.826388879999</v>
      </c>
      <c r="G3152" s="9">
        <v>233</v>
      </c>
      <c r="H3152" s="9">
        <v>56</v>
      </c>
      <c r="I3152" s="9">
        <v>13048</v>
      </c>
      <c r="J3152" s="17" t="s">
        <v>315</v>
      </c>
    </row>
    <row r="3153" spans="1:10">
      <c r="A3153" s="17" t="s">
        <v>3416</v>
      </c>
      <c r="B3153" s="18" t="s">
        <v>314</v>
      </c>
      <c r="C3153" s="17" t="s">
        <v>116</v>
      </c>
      <c r="D3153" s="17" t="s">
        <v>118</v>
      </c>
      <c r="E3153" s="19">
        <v>44837.16180555</v>
      </c>
      <c r="F3153" s="19">
        <v>44837.4</v>
      </c>
      <c r="G3153" s="9">
        <v>343</v>
      </c>
      <c r="H3153" s="9">
        <v>38</v>
      </c>
      <c r="I3153" s="9">
        <v>13034</v>
      </c>
      <c r="J3153" s="17" t="s">
        <v>315</v>
      </c>
    </row>
    <row r="3154" spans="1:10">
      <c r="A3154" s="17" t="s">
        <v>3417</v>
      </c>
      <c r="B3154" s="18" t="s">
        <v>314</v>
      </c>
      <c r="C3154" s="17" t="s">
        <v>212</v>
      </c>
      <c r="D3154" s="17" t="s">
        <v>215</v>
      </c>
      <c r="E3154" s="19">
        <v>41683.383333329999</v>
      </c>
      <c r="F3154" s="19">
        <v>41684.486111110004</v>
      </c>
      <c r="G3154" s="9">
        <v>1588</v>
      </c>
      <c r="H3154" s="9">
        <v>18</v>
      </c>
      <c r="I3154" s="9">
        <v>13029</v>
      </c>
      <c r="J3154" s="17" t="s">
        <v>315</v>
      </c>
    </row>
    <row r="3155" spans="1:10">
      <c r="A3155" s="17" t="s">
        <v>3418</v>
      </c>
      <c r="B3155" s="18" t="s">
        <v>314</v>
      </c>
      <c r="C3155" s="17" t="s">
        <v>291</v>
      </c>
      <c r="D3155" s="17" t="s">
        <v>195</v>
      </c>
      <c r="E3155" s="19">
        <v>42631.640277769999</v>
      </c>
      <c r="F3155" s="19">
        <v>42631.84583333</v>
      </c>
      <c r="G3155" s="9">
        <v>296</v>
      </c>
      <c r="H3155" s="9">
        <v>44</v>
      </c>
      <c r="I3155" s="9">
        <v>13024</v>
      </c>
      <c r="J3155" s="17" t="s">
        <v>315</v>
      </c>
    </row>
    <row r="3156" spans="1:10">
      <c r="A3156" s="17" t="s">
        <v>3419</v>
      </c>
      <c r="B3156" s="18" t="s">
        <v>318</v>
      </c>
      <c r="C3156" s="17" t="s">
        <v>169</v>
      </c>
      <c r="D3156" s="17" t="s">
        <v>171</v>
      </c>
      <c r="E3156" s="19">
        <v>45494.826388879999</v>
      </c>
      <c r="F3156" s="19">
        <v>45495.092361110001</v>
      </c>
      <c r="G3156" s="9">
        <v>383</v>
      </c>
      <c r="H3156" s="9">
        <v>34</v>
      </c>
      <c r="I3156" s="9">
        <v>13022</v>
      </c>
      <c r="J3156" s="17" t="s">
        <v>315</v>
      </c>
    </row>
    <row r="3157" spans="1:10">
      <c r="A3157" s="17" t="s">
        <v>3420</v>
      </c>
      <c r="B3157" s="18" t="s">
        <v>318</v>
      </c>
      <c r="C3157" s="17" t="s">
        <v>254</v>
      </c>
      <c r="D3157" s="17" t="s">
        <v>255</v>
      </c>
      <c r="E3157" s="19">
        <v>44974.240277769997</v>
      </c>
      <c r="F3157" s="19">
        <v>44974.552083330003</v>
      </c>
      <c r="G3157" s="9">
        <v>449</v>
      </c>
      <c r="H3157" s="9">
        <v>29</v>
      </c>
      <c r="I3157" s="9">
        <v>13021</v>
      </c>
      <c r="J3157" s="17" t="s">
        <v>315</v>
      </c>
    </row>
    <row r="3158" spans="1:10">
      <c r="A3158" s="17" t="s">
        <v>3421</v>
      </c>
      <c r="B3158" s="18" t="s">
        <v>318</v>
      </c>
      <c r="C3158" s="17" t="s">
        <v>169</v>
      </c>
      <c r="D3158" s="17" t="s">
        <v>171</v>
      </c>
      <c r="E3158" s="19">
        <v>44715.25347222</v>
      </c>
      <c r="F3158" s="19">
        <v>44715.430555550003</v>
      </c>
      <c r="G3158" s="9">
        <v>255</v>
      </c>
      <c r="H3158" s="9">
        <v>80</v>
      </c>
      <c r="I3158" s="9">
        <v>13020</v>
      </c>
      <c r="J3158" s="17" t="s">
        <v>315</v>
      </c>
    </row>
    <row r="3159" spans="1:10">
      <c r="A3159" s="17" t="s">
        <v>3422</v>
      </c>
      <c r="B3159" s="18" t="s">
        <v>314</v>
      </c>
      <c r="C3159" s="17" t="s">
        <v>81</v>
      </c>
      <c r="D3159" s="17" t="s">
        <v>82</v>
      </c>
      <c r="E3159" s="19">
        <v>40691.476388880001</v>
      </c>
      <c r="F3159" s="19">
        <v>40691.75</v>
      </c>
      <c r="G3159" s="9">
        <v>394</v>
      </c>
      <c r="H3159" s="9">
        <v>33</v>
      </c>
      <c r="I3159" s="9">
        <v>13002</v>
      </c>
      <c r="J3159" s="17" t="s">
        <v>315</v>
      </c>
    </row>
    <row r="3160" spans="1:10">
      <c r="A3160" s="17" t="s">
        <v>3423</v>
      </c>
      <c r="B3160" s="18" t="s">
        <v>314</v>
      </c>
      <c r="C3160" s="17" t="s">
        <v>124</v>
      </c>
      <c r="D3160" s="17" t="s">
        <v>125</v>
      </c>
      <c r="E3160" s="19">
        <v>44617.513888879999</v>
      </c>
      <c r="F3160" s="19">
        <v>44617.652777770003</v>
      </c>
      <c r="G3160" s="9">
        <v>200</v>
      </c>
      <c r="H3160" s="9">
        <v>65</v>
      </c>
      <c r="I3160" s="9">
        <v>13000</v>
      </c>
      <c r="J3160" s="17" t="s">
        <v>315</v>
      </c>
    </row>
    <row r="3161" spans="1:10">
      <c r="A3161" s="17" t="s">
        <v>3424</v>
      </c>
      <c r="B3161" s="18" t="s">
        <v>318</v>
      </c>
      <c r="C3161" s="17" t="s">
        <v>227</v>
      </c>
      <c r="D3161" s="17" t="s">
        <v>228</v>
      </c>
      <c r="E3161" s="19">
        <v>43616.759722219998</v>
      </c>
      <c r="F3161" s="19">
        <v>43617.041666659999</v>
      </c>
      <c r="G3161" s="9">
        <v>406</v>
      </c>
      <c r="H3161" s="9">
        <v>32</v>
      </c>
      <c r="I3161" s="9">
        <v>12992</v>
      </c>
      <c r="J3161" s="17" t="s">
        <v>315</v>
      </c>
    </row>
    <row r="3162" spans="1:10">
      <c r="A3162" s="17" t="s">
        <v>3425</v>
      </c>
      <c r="B3162" s="18" t="s">
        <v>314</v>
      </c>
      <c r="C3162" s="17" t="s">
        <v>160</v>
      </c>
      <c r="D3162" s="17" t="s">
        <v>161</v>
      </c>
      <c r="E3162" s="19">
        <v>40715.886805549999</v>
      </c>
      <c r="F3162" s="19">
        <v>40716.488194439997</v>
      </c>
      <c r="G3162" s="9">
        <v>866</v>
      </c>
      <c r="H3162" s="9">
        <v>15</v>
      </c>
      <c r="I3162" s="9">
        <v>12990</v>
      </c>
      <c r="J3162" s="17" t="s">
        <v>315</v>
      </c>
    </row>
    <row r="3163" spans="1:10">
      <c r="A3163" s="17" t="s">
        <v>3426</v>
      </c>
      <c r="B3163" s="18" t="s">
        <v>314</v>
      </c>
      <c r="C3163" s="17" t="s">
        <v>116</v>
      </c>
      <c r="D3163" s="17" t="s">
        <v>118</v>
      </c>
      <c r="E3163" s="19">
        <v>45186.433333330002</v>
      </c>
      <c r="F3163" s="19">
        <v>45186.656944440001</v>
      </c>
      <c r="G3163" s="9">
        <v>322</v>
      </c>
      <c r="H3163" s="9">
        <v>41</v>
      </c>
      <c r="I3163" s="9">
        <v>12976</v>
      </c>
      <c r="J3163" s="17" t="s">
        <v>315</v>
      </c>
    </row>
    <row r="3164" spans="1:10">
      <c r="A3164" s="17" t="s">
        <v>3427</v>
      </c>
      <c r="B3164" s="18" t="s">
        <v>314</v>
      </c>
      <c r="C3164" s="17" t="s">
        <v>81</v>
      </c>
      <c r="D3164" s="17" t="s">
        <v>82</v>
      </c>
      <c r="E3164" s="19">
        <v>44423.892361110004</v>
      </c>
      <c r="F3164" s="19">
        <v>44424.493055550003</v>
      </c>
      <c r="G3164" s="9">
        <v>865</v>
      </c>
      <c r="H3164" s="9">
        <v>15</v>
      </c>
      <c r="I3164" s="9">
        <v>12975</v>
      </c>
      <c r="J3164" s="17" t="s">
        <v>315</v>
      </c>
    </row>
    <row r="3165" spans="1:10">
      <c r="A3165" s="17" t="s">
        <v>3428</v>
      </c>
      <c r="B3165" s="18" t="s">
        <v>314</v>
      </c>
      <c r="C3165" s="17" t="s">
        <v>291</v>
      </c>
      <c r="D3165" s="17" t="s">
        <v>195</v>
      </c>
      <c r="E3165" s="19">
        <v>43276.702083329998</v>
      </c>
      <c r="F3165" s="19">
        <v>43276.78472222</v>
      </c>
      <c r="G3165" s="9">
        <v>119</v>
      </c>
      <c r="H3165" s="9">
        <v>109</v>
      </c>
      <c r="I3165" s="9">
        <v>12971</v>
      </c>
      <c r="J3165" s="17" t="s">
        <v>315</v>
      </c>
    </row>
    <row r="3166" spans="1:10">
      <c r="A3166" s="17" t="s">
        <v>3429</v>
      </c>
      <c r="B3166" s="18" t="s">
        <v>314</v>
      </c>
      <c r="C3166" s="17" t="s">
        <v>124</v>
      </c>
      <c r="D3166" s="17" t="s">
        <v>125</v>
      </c>
      <c r="E3166" s="19">
        <v>45115.853472219998</v>
      </c>
      <c r="F3166" s="19">
        <v>45116.126388880002</v>
      </c>
      <c r="G3166" s="9">
        <v>393</v>
      </c>
      <c r="H3166" s="9">
        <v>33</v>
      </c>
      <c r="I3166" s="9">
        <v>12969</v>
      </c>
      <c r="J3166" s="17" t="s">
        <v>315</v>
      </c>
    </row>
    <row r="3167" spans="1:10">
      <c r="A3167" s="17" t="s">
        <v>3430</v>
      </c>
      <c r="B3167" s="18" t="s">
        <v>314</v>
      </c>
      <c r="C3167" s="17" t="s">
        <v>271</v>
      </c>
      <c r="D3167" s="17" t="s">
        <v>272</v>
      </c>
      <c r="E3167" s="19">
        <v>40660.894444439997</v>
      </c>
      <c r="F3167" s="19">
        <v>40661.368055550003</v>
      </c>
      <c r="G3167" s="9">
        <v>682</v>
      </c>
      <c r="H3167" s="9">
        <v>19</v>
      </c>
      <c r="I3167" s="9">
        <v>12958</v>
      </c>
      <c r="J3167" s="17" t="s">
        <v>315</v>
      </c>
    </row>
    <row r="3168" spans="1:10">
      <c r="A3168" s="17" t="s">
        <v>3431</v>
      </c>
      <c r="B3168" s="18" t="s">
        <v>351</v>
      </c>
      <c r="C3168" s="17" t="s">
        <v>99</v>
      </c>
      <c r="D3168" s="17" t="s">
        <v>103</v>
      </c>
      <c r="E3168" s="19">
        <v>43312.581944439997</v>
      </c>
      <c r="F3168" s="19">
        <v>43312.81944444</v>
      </c>
      <c r="G3168" s="9">
        <v>342</v>
      </c>
      <c r="H3168" s="9">
        <v>120</v>
      </c>
      <c r="I3168" s="9">
        <v>12957</v>
      </c>
      <c r="J3168" s="17" t="s">
        <v>315</v>
      </c>
    </row>
    <row r="3169" spans="1:10">
      <c r="A3169" s="17" t="s">
        <v>1420</v>
      </c>
      <c r="B3169" s="18" t="s">
        <v>318</v>
      </c>
      <c r="C3169" s="17" t="s">
        <v>52</v>
      </c>
      <c r="D3169" s="17" t="s">
        <v>53</v>
      </c>
      <c r="E3169" s="19">
        <v>41124.632638880001</v>
      </c>
      <c r="F3169" s="19">
        <v>41124.809027770003</v>
      </c>
      <c r="G3169" s="9">
        <v>254</v>
      </c>
      <c r="H3169" s="9">
        <v>51</v>
      </c>
      <c r="I3169" s="9">
        <v>12954</v>
      </c>
      <c r="J3169" s="17" t="s">
        <v>315</v>
      </c>
    </row>
    <row r="3170" spans="1:10">
      <c r="A3170" s="17" t="s">
        <v>3432</v>
      </c>
      <c r="B3170" s="18" t="s">
        <v>314</v>
      </c>
      <c r="C3170" s="17" t="s">
        <v>291</v>
      </c>
      <c r="D3170" s="17" t="s">
        <v>195</v>
      </c>
      <c r="E3170" s="19">
        <v>41978.528472220001</v>
      </c>
      <c r="F3170" s="19">
        <v>41978.785416660001</v>
      </c>
      <c r="G3170" s="9">
        <v>370</v>
      </c>
      <c r="H3170" s="9">
        <v>35</v>
      </c>
      <c r="I3170" s="9">
        <v>12950</v>
      </c>
      <c r="J3170" s="17" t="s">
        <v>315</v>
      </c>
    </row>
    <row r="3171" spans="1:10">
      <c r="A3171" s="17" t="s">
        <v>3433</v>
      </c>
      <c r="B3171" s="18" t="s">
        <v>314</v>
      </c>
      <c r="C3171" s="17" t="s">
        <v>160</v>
      </c>
      <c r="D3171" s="17" t="s">
        <v>161</v>
      </c>
      <c r="E3171" s="19">
        <v>45380.676388879998</v>
      </c>
      <c r="F3171" s="19">
        <v>45380.933333330002</v>
      </c>
      <c r="G3171" s="9">
        <v>370</v>
      </c>
      <c r="H3171" s="9">
        <v>35</v>
      </c>
      <c r="I3171" s="9">
        <v>12950</v>
      </c>
      <c r="J3171" s="17" t="s">
        <v>315</v>
      </c>
    </row>
    <row r="3172" spans="1:10">
      <c r="A3172" s="17" t="s">
        <v>3434</v>
      </c>
      <c r="B3172" s="18" t="s">
        <v>314</v>
      </c>
      <c r="C3172" s="17" t="s">
        <v>160</v>
      </c>
      <c r="D3172" s="17" t="s">
        <v>161</v>
      </c>
      <c r="E3172" s="19">
        <v>45071.711805550003</v>
      </c>
      <c r="F3172" s="19">
        <v>45071.769444439997</v>
      </c>
      <c r="G3172" s="9">
        <v>83</v>
      </c>
      <c r="H3172" s="9">
        <v>156</v>
      </c>
      <c r="I3172" s="9">
        <v>12948</v>
      </c>
      <c r="J3172" s="17" t="s">
        <v>315</v>
      </c>
    </row>
    <row r="3173" spans="1:10">
      <c r="A3173" s="17" t="s">
        <v>3435</v>
      </c>
      <c r="B3173" s="18" t="s">
        <v>318</v>
      </c>
      <c r="C3173" s="17" t="s">
        <v>254</v>
      </c>
      <c r="D3173" s="17" t="s">
        <v>255</v>
      </c>
      <c r="E3173" s="19">
        <v>44721.059722220001</v>
      </c>
      <c r="F3173" s="19">
        <v>44721.559027770003</v>
      </c>
      <c r="G3173" s="9">
        <v>719</v>
      </c>
      <c r="H3173" s="9">
        <v>18</v>
      </c>
      <c r="I3173" s="9">
        <v>12942</v>
      </c>
      <c r="J3173" s="17" t="s">
        <v>315</v>
      </c>
    </row>
    <row r="3174" spans="1:10">
      <c r="A3174" s="17" t="s">
        <v>3436</v>
      </c>
      <c r="B3174" s="18" t="s">
        <v>314</v>
      </c>
      <c r="C3174" s="17" t="s">
        <v>291</v>
      </c>
      <c r="D3174" s="17" t="s">
        <v>292</v>
      </c>
      <c r="E3174" s="19">
        <v>44763.122916660002</v>
      </c>
      <c r="F3174" s="19">
        <v>44763.53125</v>
      </c>
      <c r="G3174" s="9">
        <v>588</v>
      </c>
      <c r="H3174" s="9">
        <v>22</v>
      </c>
      <c r="I3174" s="9">
        <v>12936</v>
      </c>
      <c r="J3174" s="17" t="s">
        <v>315</v>
      </c>
    </row>
    <row r="3175" spans="1:10">
      <c r="A3175" s="17" t="s">
        <v>3437</v>
      </c>
      <c r="B3175" s="18" t="s">
        <v>314</v>
      </c>
      <c r="C3175" s="17" t="s">
        <v>212</v>
      </c>
      <c r="D3175" s="17" t="s">
        <v>213</v>
      </c>
      <c r="E3175" s="19">
        <v>44665.376388880002</v>
      </c>
      <c r="F3175" s="19">
        <v>44665.78819444</v>
      </c>
      <c r="G3175" s="9">
        <v>593</v>
      </c>
      <c r="H3175" s="9">
        <v>46</v>
      </c>
      <c r="I3175" s="9">
        <v>12934</v>
      </c>
      <c r="J3175" s="17" t="s">
        <v>315</v>
      </c>
    </row>
    <row r="3176" spans="1:10">
      <c r="A3176" s="17" t="s">
        <v>3438</v>
      </c>
      <c r="B3176" s="18" t="s">
        <v>314</v>
      </c>
      <c r="C3176" s="17" t="s">
        <v>81</v>
      </c>
      <c r="D3176" s="17" t="s">
        <v>82</v>
      </c>
      <c r="E3176" s="19">
        <v>41427.506249999999</v>
      </c>
      <c r="F3176" s="19">
        <v>41427.647916659997</v>
      </c>
      <c r="G3176" s="9">
        <v>204</v>
      </c>
      <c r="H3176" s="9">
        <v>100</v>
      </c>
      <c r="I3176" s="9">
        <v>12931</v>
      </c>
      <c r="J3176" s="17" t="s">
        <v>315</v>
      </c>
    </row>
    <row r="3177" spans="1:10">
      <c r="A3177" s="17" t="s">
        <v>3439</v>
      </c>
      <c r="B3177" s="18" t="s">
        <v>314</v>
      </c>
      <c r="C3177" s="17" t="s">
        <v>212</v>
      </c>
      <c r="D3177" s="17" t="s">
        <v>215</v>
      </c>
      <c r="E3177" s="19">
        <v>45507.674305549997</v>
      </c>
      <c r="F3177" s="19">
        <v>45507.85</v>
      </c>
      <c r="G3177" s="9">
        <v>253</v>
      </c>
      <c r="H3177" s="9">
        <v>51</v>
      </c>
      <c r="I3177" s="9">
        <v>12903</v>
      </c>
      <c r="J3177" s="17" t="s">
        <v>315</v>
      </c>
    </row>
    <row r="3178" spans="1:10">
      <c r="A3178" s="17" t="s">
        <v>3440</v>
      </c>
      <c r="B3178" s="18" t="s">
        <v>318</v>
      </c>
      <c r="C3178" s="17" t="s">
        <v>199</v>
      </c>
      <c r="D3178" s="17" t="s">
        <v>200</v>
      </c>
      <c r="E3178" s="19">
        <v>40276.56458333</v>
      </c>
      <c r="F3178" s="19">
        <v>40276.654166660002</v>
      </c>
      <c r="G3178" s="9">
        <v>129</v>
      </c>
      <c r="H3178" s="9">
        <v>100</v>
      </c>
      <c r="I3178" s="9">
        <v>12900</v>
      </c>
      <c r="J3178" s="17" t="s">
        <v>315</v>
      </c>
    </row>
    <row r="3179" spans="1:10">
      <c r="A3179" s="17" t="s">
        <v>3441</v>
      </c>
      <c r="B3179" s="18" t="s">
        <v>314</v>
      </c>
      <c r="C3179" s="17" t="s">
        <v>282</v>
      </c>
      <c r="D3179" s="17" t="s">
        <v>283</v>
      </c>
      <c r="E3179" s="19">
        <v>42899.75208333</v>
      </c>
      <c r="F3179" s="19">
        <v>42900.746527770003</v>
      </c>
      <c r="G3179" s="9">
        <v>1432</v>
      </c>
      <c r="H3179" s="9">
        <v>9</v>
      </c>
      <c r="I3179" s="9">
        <v>12888</v>
      </c>
      <c r="J3179" s="17" t="s">
        <v>315</v>
      </c>
    </row>
    <row r="3180" spans="1:10">
      <c r="A3180" s="17" t="s">
        <v>3442</v>
      </c>
      <c r="B3180" s="18" t="s">
        <v>318</v>
      </c>
      <c r="C3180" s="17" t="s">
        <v>169</v>
      </c>
      <c r="D3180" s="17" t="s">
        <v>171</v>
      </c>
      <c r="E3180" s="19">
        <v>44066.43958333</v>
      </c>
      <c r="F3180" s="19">
        <v>44066.681250000001</v>
      </c>
      <c r="G3180" s="9">
        <v>348</v>
      </c>
      <c r="H3180" s="9">
        <v>37</v>
      </c>
      <c r="I3180" s="9">
        <v>12876</v>
      </c>
      <c r="J3180" s="17" t="s">
        <v>315</v>
      </c>
    </row>
    <row r="3181" spans="1:10">
      <c r="A3181" s="17" t="s">
        <v>3443</v>
      </c>
      <c r="B3181" s="18" t="s">
        <v>314</v>
      </c>
      <c r="C3181" s="17" t="s">
        <v>212</v>
      </c>
      <c r="D3181" s="17" t="s">
        <v>214</v>
      </c>
      <c r="E3181" s="19">
        <v>45478.140972219997</v>
      </c>
      <c r="F3181" s="19">
        <v>45478.566666660001</v>
      </c>
      <c r="G3181" s="9">
        <v>613</v>
      </c>
      <c r="H3181" s="9">
        <v>21</v>
      </c>
      <c r="I3181" s="9">
        <v>12873</v>
      </c>
      <c r="J3181" s="17" t="s">
        <v>315</v>
      </c>
    </row>
    <row r="3182" spans="1:10">
      <c r="A3182" s="17" t="s">
        <v>3444</v>
      </c>
      <c r="B3182" s="18" t="s">
        <v>314</v>
      </c>
      <c r="C3182" s="17" t="s">
        <v>282</v>
      </c>
      <c r="D3182" s="17" t="s">
        <v>283</v>
      </c>
      <c r="E3182" s="19">
        <v>45460.815277770002</v>
      </c>
      <c r="F3182" s="19">
        <v>45461.53472222</v>
      </c>
      <c r="G3182" s="9">
        <v>1036</v>
      </c>
      <c r="H3182" s="9">
        <v>16</v>
      </c>
      <c r="I3182" s="9">
        <v>12872</v>
      </c>
      <c r="J3182" s="17" t="s">
        <v>315</v>
      </c>
    </row>
    <row r="3183" spans="1:10">
      <c r="A3183" s="17" t="s">
        <v>3445</v>
      </c>
      <c r="B3183" s="18" t="s">
        <v>318</v>
      </c>
      <c r="C3183" s="17" t="s">
        <v>149</v>
      </c>
      <c r="D3183" s="17" t="s">
        <v>151</v>
      </c>
      <c r="E3183" s="19">
        <v>44366.554861110002</v>
      </c>
      <c r="F3183" s="19">
        <v>44366.730555549999</v>
      </c>
      <c r="G3183" s="9">
        <v>253</v>
      </c>
      <c r="H3183" s="9">
        <v>61</v>
      </c>
      <c r="I3183" s="9">
        <v>12871</v>
      </c>
      <c r="J3183" s="17" t="s">
        <v>315</v>
      </c>
    </row>
    <row r="3184" spans="1:10">
      <c r="A3184" s="17" t="s">
        <v>3446</v>
      </c>
      <c r="B3184" s="18" t="s">
        <v>314</v>
      </c>
      <c r="C3184" s="17" t="s">
        <v>298</v>
      </c>
      <c r="D3184" s="17" t="s">
        <v>299</v>
      </c>
      <c r="E3184" s="19">
        <v>42979.586111110002</v>
      </c>
      <c r="F3184" s="19">
        <v>42979.737500000003</v>
      </c>
      <c r="G3184" s="9">
        <v>218</v>
      </c>
      <c r="H3184" s="9">
        <v>59</v>
      </c>
      <c r="I3184" s="9">
        <v>12862</v>
      </c>
      <c r="J3184" s="17" t="s">
        <v>315</v>
      </c>
    </row>
    <row r="3185" spans="1:10">
      <c r="A3185" s="17" t="s">
        <v>3447</v>
      </c>
      <c r="B3185" s="18" t="s">
        <v>318</v>
      </c>
      <c r="C3185" s="17" t="s">
        <v>217</v>
      </c>
      <c r="D3185" s="17" t="s">
        <v>217</v>
      </c>
      <c r="E3185" s="19">
        <v>44418.732638879999</v>
      </c>
      <c r="F3185" s="19">
        <v>44418.779861110001</v>
      </c>
      <c r="G3185" s="9">
        <v>68</v>
      </c>
      <c r="H3185" s="9">
        <v>189</v>
      </c>
      <c r="I3185" s="9">
        <v>12852</v>
      </c>
      <c r="J3185" s="17" t="s">
        <v>315</v>
      </c>
    </row>
    <row r="3186" spans="1:10">
      <c r="A3186" s="17" t="s">
        <v>3448</v>
      </c>
      <c r="B3186" s="18" t="s">
        <v>314</v>
      </c>
      <c r="C3186" s="17" t="s">
        <v>262</v>
      </c>
      <c r="D3186" s="17" t="s">
        <v>263</v>
      </c>
      <c r="E3186" s="19">
        <v>40960.81458333</v>
      </c>
      <c r="F3186" s="19">
        <v>40961.805555550003</v>
      </c>
      <c r="G3186" s="9">
        <v>1427</v>
      </c>
      <c r="H3186" s="9">
        <v>9</v>
      </c>
      <c r="I3186" s="9">
        <v>12843</v>
      </c>
      <c r="J3186" s="17" t="s">
        <v>315</v>
      </c>
    </row>
    <row r="3187" spans="1:10">
      <c r="A3187" s="17" t="s">
        <v>3449</v>
      </c>
      <c r="B3187" s="18" t="s">
        <v>314</v>
      </c>
      <c r="C3187" s="17" t="s">
        <v>124</v>
      </c>
      <c r="D3187" s="17" t="s">
        <v>125</v>
      </c>
      <c r="E3187" s="19">
        <v>44734.927083330003</v>
      </c>
      <c r="F3187" s="19">
        <v>44735.484027769999</v>
      </c>
      <c r="G3187" s="9">
        <v>802</v>
      </c>
      <c r="H3187" s="9">
        <v>16</v>
      </c>
      <c r="I3187" s="9">
        <v>12832</v>
      </c>
      <c r="J3187" s="17" t="s">
        <v>315</v>
      </c>
    </row>
    <row r="3188" spans="1:10">
      <c r="A3188" s="17" t="s">
        <v>3450</v>
      </c>
      <c r="B3188" s="18" t="s">
        <v>314</v>
      </c>
      <c r="C3188" s="17" t="s">
        <v>116</v>
      </c>
      <c r="D3188" s="17" t="s">
        <v>118</v>
      </c>
      <c r="E3188" s="19">
        <v>43519.889583329998</v>
      </c>
      <c r="F3188" s="19">
        <v>43520.63194444</v>
      </c>
      <c r="G3188" s="9">
        <v>1069</v>
      </c>
      <c r="H3188" s="9">
        <v>12</v>
      </c>
      <c r="I3188" s="9">
        <v>12828</v>
      </c>
      <c r="J3188" s="17" t="s">
        <v>315</v>
      </c>
    </row>
    <row r="3189" spans="1:10">
      <c r="A3189" s="17" t="s">
        <v>3451</v>
      </c>
      <c r="B3189" s="18" t="s">
        <v>314</v>
      </c>
      <c r="C3189" s="17" t="s">
        <v>271</v>
      </c>
      <c r="D3189" s="17" t="s">
        <v>272</v>
      </c>
      <c r="E3189" s="19">
        <v>42684.484027769999</v>
      </c>
      <c r="F3189" s="19">
        <v>42684.572222219998</v>
      </c>
      <c r="G3189" s="9">
        <v>127</v>
      </c>
      <c r="H3189" s="9">
        <v>101</v>
      </c>
      <c r="I3189" s="9">
        <v>12827</v>
      </c>
      <c r="J3189" s="17" t="s">
        <v>315</v>
      </c>
    </row>
    <row r="3190" spans="1:10">
      <c r="A3190" s="17" t="s">
        <v>3452</v>
      </c>
      <c r="B3190" s="18" t="s">
        <v>314</v>
      </c>
      <c r="C3190" s="17" t="s">
        <v>52</v>
      </c>
      <c r="D3190" s="17" t="s">
        <v>53</v>
      </c>
      <c r="E3190" s="19">
        <v>43936.823611109998</v>
      </c>
      <c r="F3190" s="19">
        <v>43939.791666659999</v>
      </c>
      <c r="G3190" s="9">
        <v>4274</v>
      </c>
      <c r="H3190" s="9">
        <v>3</v>
      </c>
      <c r="I3190" s="9">
        <v>12822</v>
      </c>
      <c r="J3190" s="17" t="s">
        <v>315</v>
      </c>
    </row>
    <row r="3191" spans="1:10">
      <c r="A3191" s="17" t="s">
        <v>3453</v>
      </c>
      <c r="B3191" s="18" t="s">
        <v>314</v>
      </c>
      <c r="C3191" s="17" t="s">
        <v>137</v>
      </c>
      <c r="D3191" s="17" t="s">
        <v>138</v>
      </c>
      <c r="E3191" s="19">
        <v>43375.490277769997</v>
      </c>
      <c r="F3191" s="19">
        <v>43375.603472219998</v>
      </c>
      <c r="G3191" s="9">
        <v>163</v>
      </c>
      <c r="H3191" s="9">
        <v>91</v>
      </c>
      <c r="I3191" s="9">
        <v>12820</v>
      </c>
      <c r="J3191" s="17" t="s">
        <v>315</v>
      </c>
    </row>
    <row r="3192" spans="1:10">
      <c r="A3192" s="17" t="s">
        <v>3454</v>
      </c>
      <c r="B3192" s="18" t="s">
        <v>314</v>
      </c>
      <c r="C3192" s="17" t="s">
        <v>212</v>
      </c>
      <c r="D3192" s="17" t="s">
        <v>213</v>
      </c>
      <c r="E3192" s="19">
        <v>43444.063888880002</v>
      </c>
      <c r="F3192" s="19">
        <v>43444.587500000001</v>
      </c>
      <c r="G3192" s="9">
        <v>754</v>
      </c>
      <c r="H3192" s="9">
        <v>17</v>
      </c>
      <c r="I3192" s="9">
        <v>12818</v>
      </c>
      <c r="J3192" s="17" t="s">
        <v>315</v>
      </c>
    </row>
    <row r="3193" spans="1:10">
      <c r="A3193" s="17" t="s">
        <v>3455</v>
      </c>
      <c r="B3193" s="18" t="s">
        <v>318</v>
      </c>
      <c r="C3193" s="17" t="s">
        <v>49</v>
      </c>
      <c r="D3193" s="17" t="s">
        <v>51</v>
      </c>
      <c r="E3193" s="19">
        <v>44424.55</v>
      </c>
      <c r="F3193" s="19">
        <v>44424.75694444</v>
      </c>
      <c r="G3193" s="9">
        <v>298</v>
      </c>
      <c r="H3193" s="9">
        <v>43</v>
      </c>
      <c r="I3193" s="9">
        <v>12814</v>
      </c>
      <c r="J3193" s="17" t="s">
        <v>315</v>
      </c>
    </row>
    <row r="3194" spans="1:10">
      <c r="A3194" s="17" t="s">
        <v>2428</v>
      </c>
      <c r="B3194" s="18" t="s">
        <v>314</v>
      </c>
      <c r="C3194" s="17" t="s">
        <v>52</v>
      </c>
      <c r="D3194" s="17" t="s">
        <v>53</v>
      </c>
      <c r="E3194" s="19">
        <v>43754.402777770003</v>
      </c>
      <c r="F3194" s="19">
        <v>43754.609027769999</v>
      </c>
      <c r="G3194" s="9">
        <v>297</v>
      </c>
      <c r="H3194" s="9">
        <v>98</v>
      </c>
      <c r="I3194" s="9">
        <v>12809</v>
      </c>
      <c r="J3194" s="17" t="s">
        <v>315</v>
      </c>
    </row>
    <row r="3195" spans="1:10">
      <c r="A3195" s="17" t="s">
        <v>3456</v>
      </c>
      <c r="B3195" s="18" t="s">
        <v>314</v>
      </c>
      <c r="C3195" s="17" t="s">
        <v>195</v>
      </c>
      <c r="D3195" s="17" t="s">
        <v>197</v>
      </c>
      <c r="E3195" s="19">
        <v>42247.188888880002</v>
      </c>
      <c r="F3195" s="19">
        <v>42247.45</v>
      </c>
      <c r="G3195" s="9">
        <v>376</v>
      </c>
      <c r="H3195" s="9">
        <v>34</v>
      </c>
      <c r="I3195" s="9">
        <v>12784</v>
      </c>
      <c r="J3195" s="17" t="s">
        <v>315</v>
      </c>
    </row>
    <row r="3196" spans="1:10">
      <c r="A3196" s="17" t="s">
        <v>3457</v>
      </c>
      <c r="B3196" s="18" t="s">
        <v>314</v>
      </c>
      <c r="C3196" s="17" t="s">
        <v>160</v>
      </c>
      <c r="D3196" s="17" t="s">
        <v>161</v>
      </c>
      <c r="E3196" s="19">
        <v>44773.91527777</v>
      </c>
      <c r="F3196" s="19">
        <v>44774.654861110001</v>
      </c>
      <c r="G3196" s="9">
        <v>1065</v>
      </c>
      <c r="H3196" s="9">
        <v>12</v>
      </c>
      <c r="I3196" s="9">
        <v>12780</v>
      </c>
      <c r="J3196" s="17" t="s">
        <v>315</v>
      </c>
    </row>
    <row r="3197" spans="1:10">
      <c r="A3197" s="17" t="s">
        <v>3458</v>
      </c>
      <c r="B3197" s="18" t="s">
        <v>314</v>
      </c>
      <c r="C3197" s="17" t="s">
        <v>282</v>
      </c>
      <c r="D3197" s="17" t="s">
        <v>283</v>
      </c>
      <c r="E3197" s="19">
        <v>44482.542361109998</v>
      </c>
      <c r="F3197" s="19">
        <v>44482.690277770002</v>
      </c>
      <c r="G3197" s="9">
        <v>213</v>
      </c>
      <c r="H3197" s="9">
        <v>60</v>
      </c>
      <c r="I3197" s="9">
        <v>12780</v>
      </c>
      <c r="J3197" s="17" t="s">
        <v>315</v>
      </c>
    </row>
    <row r="3198" spans="1:10">
      <c r="A3198" s="17" t="s">
        <v>3459</v>
      </c>
      <c r="B3198" s="18" t="s">
        <v>351</v>
      </c>
      <c r="C3198" s="17" t="s">
        <v>99</v>
      </c>
      <c r="D3198" s="17" t="s">
        <v>103</v>
      </c>
      <c r="E3198" s="19">
        <v>45521.677777769997</v>
      </c>
      <c r="F3198" s="19">
        <v>45522.15972222</v>
      </c>
      <c r="G3198" s="9">
        <v>694</v>
      </c>
      <c r="H3198" s="9">
        <v>31</v>
      </c>
      <c r="I3198" s="9">
        <v>12776</v>
      </c>
      <c r="J3198" s="17" t="s">
        <v>315</v>
      </c>
    </row>
    <row r="3199" spans="1:10">
      <c r="A3199" s="17" t="s">
        <v>3460</v>
      </c>
      <c r="B3199" s="18" t="s">
        <v>314</v>
      </c>
      <c r="C3199" s="17" t="s">
        <v>160</v>
      </c>
      <c r="D3199" s="17" t="s">
        <v>161</v>
      </c>
      <c r="E3199" s="19">
        <v>39476.972916660001</v>
      </c>
      <c r="F3199" s="19">
        <v>39478.618750000001</v>
      </c>
      <c r="G3199" s="9">
        <v>2370</v>
      </c>
      <c r="H3199" s="9">
        <v>10</v>
      </c>
      <c r="I3199" s="9">
        <v>12774</v>
      </c>
      <c r="J3199" s="17" t="s">
        <v>315</v>
      </c>
    </row>
    <row r="3200" spans="1:10">
      <c r="A3200" s="17" t="s">
        <v>3461</v>
      </c>
      <c r="B3200" s="18" t="s">
        <v>314</v>
      </c>
      <c r="C3200" s="17" t="s">
        <v>160</v>
      </c>
      <c r="D3200" s="17" t="s">
        <v>162</v>
      </c>
      <c r="E3200" s="19">
        <v>41109.681250000001</v>
      </c>
      <c r="F3200" s="19">
        <v>41110.487500000003</v>
      </c>
      <c r="G3200" s="9">
        <v>1161</v>
      </c>
      <c r="H3200" s="9">
        <v>11</v>
      </c>
      <c r="I3200" s="9">
        <v>12771</v>
      </c>
      <c r="J3200" s="17" t="s">
        <v>315</v>
      </c>
    </row>
    <row r="3201" spans="1:10">
      <c r="A3201" s="17" t="s">
        <v>3462</v>
      </c>
      <c r="B3201" s="18" t="s">
        <v>314</v>
      </c>
      <c r="C3201" s="17" t="s">
        <v>212</v>
      </c>
      <c r="D3201" s="17" t="s">
        <v>215</v>
      </c>
      <c r="E3201" s="19">
        <v>45439.165972219998</v>
      </c>
      <c r="F3201" s="19">
        <v>45439.798611110004</v>
      </c>
      <c r="G3201" s="9">
        <v>911</v>
      </c>
      <c r="H3201" s="9">
        <v>14</v>
      </c>
      <c r="I3201" s="9">
        <v>12754</v>
      </c>
      <c r="J3201" s="17" t="s">
        <v>315</v>
      </c>
    </row>
    <row r="3202" spans="1:10">
      <c r="A3202" s="17" t="s">
        <v>3463</v>
      </c>
      <c r="B3202" s="18" t="s">
        <v>314</v>
      </c>
      <c r="C3202" s="17" t="s">
        <v>89</v>
      </c>
      <c r="D3202" s="17" t="s">
        <v>91</v>
      </c>
      <c r="E3202" s="19">
        <v>42556.434722220001</v>
      </c>
      <c r="F3202" s="19">
        <v>42557.541666659999</v>
      </c>
      <c r="G3202" s="9">
        <v>1594</v>
      </c>
      <c r="H3202" s="9">
        <v>8</v>
      </c>
      <c r="I3202" s="9">
        <v>12752</v>
      </c>
      <c r="J3202" s="17" t="s">
        <v>315</v>
      </c>
    </row>
    <row r="3203" spans="1:10">
      <c r="A3203" s="17" t="s">
        <v>3464</v>
      </c>
      <c r="B3203" s="18" t="s">
        <v>318</v>
      </c>
      <c r="C3203" s="17" t="s">
        <v>134</v>
      </c>
      <c r="D3203" s="17" t="s">
        <v>135</v>
      </c>
      <c r="E3203" s="19">
        <v>40764.402777770003</v>
      </c>
      <c r="F3203" s="19">
        <v>40764.75694444</v>
      </c>
      <c r="G3203" s="9">
        <v>510</v>
      </c>
      <c r="H3203" s="9">
        <v>25</v>
      </c>
      <c r="I3203" s="9">
        <v>12750</v>
      </c>
      <c r="J3203" s="17" t="s">
        <v>315</v>
      </c>
    </row>
    <row r="3204" spans="1:10">
      <c r="A3204" s="17" t="s">
        <v>3465</v>
      </c>
      <c r="B3204" s="18" t="s">
        <v>314</v>
      </c>
      <c r="C3204" s="17" t="s">
        <v>282</v>
      </c>
      <c r="D3204" s="17" t="s">
        <v>283</v>
      </c>
      <c r="E3204" s="19">
        <v>44811.137499999997</v>
      </c>
      <c r="F3204" s="19">
        <v>44811.539583329999</v>
      </c>
      <c r="G3204" s="9">
        <v>579</v>
      </c>
      <c r="H3204" s="9">
        <v>22</v>
      </c>
      <c r="I3204" s="9">
        <v>12738</v>
      </c>
      <c r="J3204" s="17" t="s">
        <v>315</v>
      </c>
    </row>
    <row r="3205" spans="1:10">
      <c r="A3205" s="17" t="s">
        <v>3466</v>
      </c>
      <c r="B3205" s="18" t="s">
        <v>314</v>
      </c>
      <c r="C3205" s="17" t="s">
        <v>81</v>
      </c>
      <c r="D3205" s="17" t="s">
        <v>82</v>
      </c>
      <c r="E3205" s="19">
        <v>40745.355555549999</v>
      </c>
      <c r="F3205" s="19">
        <v>40745.775000000001</v>
      </c>
      <c r="G3205" s="9">
        <v>604</v>
      </c>
      <c r="H3205" s="9">
        <v>30</v>
      </c>
      <c r="I3205" s="9">
        <v>12720</v>
      </c>
      <c r="J3205" s="17" t="s">
        <v>315</v>
      </c>
    </row>
    <row r="3206" spans="1:10">
      <c r="A3206" s="17" t="s">
        <v>3467</v>
      </c>
      <c r="B3206" s="18" t="s">
        <v>314</v>
      </c>
      <c r="C3206" s="17" t="s">
        <v>291</v>
      </c>
      <c r="D3206" s="17" t="s">
        <v>195</v>
      </c>
      <c r="E3206" s="19">
        <v>45350.435416660002</v>
      </c>
      <c r="F3206" s="19">
        <v>45350.81944444</v>
      </c>
      <c r="G3206" s="9">
        <v>553</v>
      </c>
      <c r="H3206" s="9">
        <v>23</v>
      </c>
      <c r="I3206" s="9">
        <v>12719</v>
      </c>
      <c r="J3206" s="17" t="s">
        <v>315</v>
      </c>
    </row>
    <row r="3207" spans="1:10">
      <c r="A3207" s="17" t="s">
        <v>3468</v>
      </c>
      <c r="B3207" s="18" t="s">
        <v>318</v>
      </c>
      <c r="C3207" s="17" t="s">
        <v>149</v>
      </c>
      <c r="D3207" s="17" t="s">
        <v>151</v>
      </c>
      <c r="E3207" s="19">
        <v>45598.8</v>
      </c>
      <c r="F3207" s="19">
        <v>45598.91319444</v>
      </c>
      <c r="G3207" s="9">
        <v>163</v>
      </c>
      <c r="H3207" s="9">
        <v>78</v>
      </c>
      <c r="I3207" s="9">
        <v>12714</v>
      </c>
      <c r="J3207" s="17" t="s">
        <v>315</v>
      </c>
    </row>
    <row r="3208" spans="1:10">
      <c r="A3208" s="17" t="s">
        <v>3469</v>
      </c>
      <c r="B3208" s="18" t="s">
        <v>318</v>
      </c>
      <c r="C3208" s="17" t="s">
        <v>199</v>
      </c>
      <c r="D3208" s="17" t="s">
        <v>201</v>
      </c>
      <c r="E3208" s="19">
        <v>44386.355555549999</v>
      </c>
      <c r="F3208" s="19">
        <v>44386.422916659998</v>
      </c>
      <c r="G3208" s="9">
        <v>97</v>
      </c>
      <c r="H3208" s="9">
        <v>131</v>
      </c>
      <c r="I3208" s="9">
        <v>12707</v>
      </c>
      <c r="J3208" s="17" t="s">
        <v>315</v>
      </c>
    </row>
    <row r="3209" spans="1:10">
      <c r="A3209" s="17" t="s">
        <v>3470</v>
      </c>
      <c r="B3209" s="18" t="s">
        <v>314</v>
      </c>
      <c r="C3209" s="17" t="s">
        <v>52</v>
      </c>
      <c r="D3209" s="17" t="s">
        <v>53</v>
      </c>
      <c r="E3209" s="19">
        <v>42090.275000000001</v>
      </c>
      <c r="F3209" s="19">
        <v>42090.427083330003</v>
      </c>
      <c r="G3209" s="9">
        <v>219</v>
      </c>
      <c r="H3209" s="9">
        <v>58</v>
      </c>
      <c r="I3209" s="9">
        <v>12702</v>
      </c>
      <c r="J3209" s="17" t="s">
        <v>315</v>
      </c>
    </row>
    <row r="3210" spans="1:10">
      <c r="A3210" s="17" t="s">
        <v>3471</v>
      </c>
      <c r="B3210" s="18" t="s">
        <v>314</v>
      </c>
      <c r="C3210" s="17" t="s">
        <v>120</v>
      </c>
      <c r="D3210" s="17" t="s">
        <v>121</v>
      </c>
      <c r="E3210" s="19">
        <v>43764.832638879998</v>
      </c>
      <c r="F3210" s="19">
        <v>43765.714583330002</v>
      </c>
      <c r="G3210" s="9">
        <v>1270</v>
      </c>
      <c r="H3210" s="9">
        <v>10</v>
      </c>
      <c r="I3210" s="9">
        <v>12700</v>
      </c>
      <c r="J3210" s="17" t="s">
        <v>315</v>
      </c>
    </row>
    <row r="3211" spans="1:10">
      <c r="A3211" s="17" t="s">
        <v>3472</v>
      </c>
      <c r="B3211" s="18" t="s">
        <v>314</v>
      </c>
      <c r="C3211" s="17" t="s">
        <v>52</v>
      </c>
      <c r="D3211" s="17" t="s">
        <v>54</v>
      </c>
      <c r="E3211" s="19">
        <v>41920.659027770002</v>
      </c>
      <c r="F3211" s="19">
        <v>41920.85069444</v>
      </c>
      <c r="G3211" s="9">
        <v>276</v>
      </c>
      <c r="H3211" s="9">
        <v>46</v>
      </c>
      <c r="I3211" s="9">
        <v>12696</v>
      </c>
      <c r="J3211" s="17" t="s">
        <v>315</v>
      </c>
    </row>
    <row r="3212" spans="1:10">
      <c r="A3212" s="17" t="s">
        <v>3473</v>
      </c>
      <c r="B3212" s="18" t="s">
        <v>314</v>
      </c>
      <c r="C3212" s="17" t="s">
        <v>89</v>
      </c>
      <c r="D3212" s="17" t="s">
        <v>91</v>
      </c>
      <c r="E3212" s="19">
        <v>42548.704166659998</v>
      </c>
      <c r="F3212" s="19">
        <v>42548.942361109999</v>
      </c>
      <c r="G3212" s="9">
        <v>343</v>
      </c>
      <c r="H3212" s="9">
        <v>37</v>
      </c>
      <c r="I3212" s="9">
        <v>12691</v>
      </c>
      <c r="J3212" s="17" t="s">
        <v>315</v>
      </c>
    </row>
    <row r="3213" spans="1:10">
      <c r="A3213" s="17" t="s">
        <v>3350</v>
      </c>
      <c r="B3213" s="18" t="s">
        <v>314</v>
      </c>
      <c r="C3213" s="17" t="s">
        <v>267</v>
      </c>
      <c r="D3213" s="17" t="s">
        <v>125</v>
      </c>
      <c r="E3213" s="19">
        <v>40713.485416659998</v>
      </c>
      <c r="F3213" s="19">
        <v>40713.547916659998</v>
      </c>
      <c r="G3213" s="9">
        <v>90</v>
      </c>
      <c r="H3213" s="9">
        <v>141</v>
      </c>
      <c r="I3213" s="9">
        <v>12690</v>
      </c>
      <c r="J3213" s="17" t="s">
        <v>315</v>
      </c>
    </row>
    <row r="3214" spans="1:10">
      <c r="A3214" s="17" t="s">
        <v>3474</v>
      </c>
      <c r="B3214" s="18" t="s">
        <v>314</v>
      </c>
      <c r="C3214" s="17" t="s">
        <v>291</v>
      </c>
      <c r="D3214" s="17" t="s">
        <v>292</v>
      </c>
      <c r="E3214" s="19">
        <v>44765.79027777</v>
      </c>
      <c r="F3214" s="19">
        <v>44766.524305550003</v>
      </c>
      <c r="G3214" s="9">
        <v>1057</v>
      </c>
      <c r="H3214" s="9">
        <v>12</v>
      </c>
      <c r="I3214" s="9">
        <v>12684</v>
      </c>
      <c r="J3214" s="17" t="s">
        <v>315</v>
      </c>
    </row>
    <row r="3215" spans="1:10">
      <c r="A3215" s="17" t="s">
        <v>3475</v>
      </c>
      <c r="B3215" s="18" t="s">
        <v>314</v>
      </c>
      <c r="C3215" s="17" t="s">
        <v>160</v>
      </c>
      <c r="D3215" s="17" t="s">
        <v>161</v>
      </c>
      <c r="E3215" s="19">
        <v>44553.988194439997</v>
      </c>
      <c r="F3215" s="19">
        <v>44554.53819444</v>
      </c>
      <c r="G3215" s="9">
        <v>792</v>
      </c>
      <c r="H3215" s="9">
        <v>16</v>
      </c>
      <c r="I3215" s="9">
        <v>12672</v>
      </c>
      <c r="J3215" s="17" t="s">
        <v>315</v>
      </c>
    </row>
    <row r="3216" spans="1:10">
      <c r="A3216" s="17" t="s">
        <v>3476</v>
      </c>
      <c r="B3216" s="18" t="s">
        <v>314</v>
      </c>
      <c r="C3216" s="17" t="s">
        <v>137</v>
      </c>
      <c r="D3216" s="17" t="s">
        <v>138</v>
      </c>
      <c r="E3216" s="19">
        <v>41701.201388879999</v>
      </c>
      <c r="F3216" s="19">
        <v>41701.5625</v>
      </c>
      <c r="G3216" s="9">
        <v>520</v>
      </c>
      <c r="H3216" s="9">
        <v>27</v>
      </c>
      <c r="I3216" s="9">
        <v>12660</v>
      </c>
      <c r="J3216" s="17" t="s">
        <v>315</v>
      </c>
    </row>
    <row r="3217" spans="1:10">
      <c r="A3217" s="17" t="s">
        <v>3477</v>
      </c>
      <c r="B3217" s="18" t="s">
        <v>314</v>
      </c>
      <c r="C3217" s="17" t="s">
        <v>52</v>
      </c>
      <c r="D3217" s="17" t="s">
        <v>53</v>
      </c>
      <c r="E3217" s="19">
        <v>44378.81944444</v>
      </c>
      <c r="F3217" s="19">
        <v>44379.618055550003</v>
      </c>
      <c r="G3217" s="9">
        <v>1150</v>
      </c>
      <c r="H3217" s="9">
        <v>11</v>
      </c>
      <c r="I3217" s="9">
        <v>12650</v>
      </c>
      <c r="J3217" s="17" t="s">
        <v>315</v>
      </c>
    </row>
    <row r="3218" spans="1:10">
      <c r="A3218" s="17" t="s">
        <v>3478</v>
      </c>
      <c r="B3218" s="18" t="s">
        <v>318</v>
      </c>
      <c r="C3218" s="17" t="s">
        <v>149</v>
      </c>
      <c r="D3218" s="17" t="s">
        <v>151</v>
      </c>
      <c r="E3218" s="19">
        <v>43867.675694439997</v>
      </c>
      <c r="F3218" s="19">
        <v>43867.817361109999</v>
      </c>
      <c r="G3218" s="9">
        <v>204</v>
      </c>
      <c r="H3218" s="9">
        <v>62</v>
      </c>
      <c r="I3218" s="9">
        <v>12648</v>
      </c>
      <c r="J3218" s="17" t="s">
        <v>315</v>
      </c>
    </row>
    <row r="3219" spans="1:10">
      <c r="A3219" s="17" t="s">
        <v>3479</v>
      </c>
      <c r="B3219" s="18" t="s">
        <v>314</v>
      </c>
      <c r="C3219" s="17" t="s">
        <v>116</v>
      </c>
      <c r="D3219" s="17" t="s">
        <v>117</v>
      </c>
      <c r="E3219" s="19">
        <v>45361.785416660001</v>
      </c>
      <c r="F3219" s="19">
        <v>45362.068749999999</v>
      </c>
      <c r="G3219" s="9">
        <v>408</v>
      </c>
      <c r="H3219" s="9">
        <v>31</v>
      </c>
      <c r="I3219" s="9">
        <v>12648</v>
      </c>
      <c r="J3219" s="17" t="s">
        <v>315</v>
      </c>
    </row>
    <row r="3220" spans="1:10">
      <c r="A3220" s="17" t="s">
        <v>3480</v>
      </c>
      <c r="B3220" s="18" t="s">
        <v>314</v>
      </c>
      <c r="C3220" s="17" t="s">
        <v>291</v>
      </c>
      <c r="D3220" s="17" t="s">
        <v>292</v>
      </c>
      <c r="E3220" s="19">
        <v>43950.772222220003</v>
      </c>
      <c r="F3220" s="19">
        <v>43951.762499999997</v>
      </c>
      <c r="G3220" s="9">
        <v>1426</v>
      </c>
      <c r="H3220" s="9">
        <v>9</v>
      </c>
      <c r="I3220" s="9">
        <v>12642</v>
      </c>
      <c r="J3220" s="17" t="s">
        <v>315</v>
      </c>
    </row>
    <row r="3221" spans="1:10">
      <c r="A3221" s="17" t="s">
        <v>3481</v>
      </c>
      <c r="B3221" s="18" t="s">
        <v>314</v>
      </c>
      <c r="C3221" s="17" t="s">
        <v>212</v>
      </c>
      <c r="D3221" s="17" t="s">
        <v>213</v>
      </c>
      <c r="E3221" s="19">
        <v>43629.197916659999</v>
      </c>
      <c r="F3221" s="19">
        <v>43629.47222222</v>
      </c>
      <c r="G3221" s="9">
        <v>395</v>
      </c>
      <c r="H3221" s="9">
        <v>32</v>
      </c>
      <c r="I3221" s="9">
        <v>12640</v>
      </c>
      <c r="J3221" s="17" t="s">
        <v>315</v>
      </c>
    </row>
    <row r="3222" spans="1:10">
      <c r="A3222" s="17" t="s">
        <v>3482</v>
      </c>
      <c r="B3222" s="18" t="s">
        <v>314</v>
      </c>
      <c r="C3222" s="17" t="s">
        <v>124</v>
      </c>
      <c r="D3222" s="17" t="s">
        <v>125</v>
      </c>
      <c r="E3222" s="19">
        <v>42511.301388879998</v>
      </c>
      <c r="F3222" s="19">
        <v>42511.552083330003</v>
      </c>
      <c r="G3222" s="9">
        <v>361</v>
      </c>
      <c r="H3222" s="9">
        <v>35</v>
      </c>
      <c r="I3222" s="9">
        <v>12635</v>
      </c>
      <c r="J3222" s="17" t="s">
        <v>315</v>
      </c>
    </row>
    <row r="3223" spans="1:10">
      <c r="A3223" s="17" t="s">
        <v>3483</v>
      </c>
      <c r="B3223" s="18" t="s">
        <v>314</v>
      </c>
      <c r="C3223" s="17" t="s">
        <v>267</v>
      </c>
      <c r="D3223" s="17" t="s">
        <v>125</v>
      </c>
      <c r="E3223" s="19">
        <v>44077.094444440001</v>
      </c>
      <c r="F3223" s="19">
        <v>44077.556250000001</v>
      </c>
      <c r="G3223" s="9">
        <v>665</v>
      </c>
      <c r="H3223" s="9">
        <v>19</v>
      </c>
      <c r="I3223" s="9">
        <v>12635</v>
      </c>
      <c r="J3223" s="17" t="s">
        <v>315</v>
      </c>
    </row>
    <row r="3224" spans="1:10">
      <c r="A3224" s="17" t="s">
        <v>3484</v>
      </c>
      <c r="B3224" s="18" t="s">
        <v>314</v>
      </c>
      <c r="C3224" s="17" t="s">
        <v>192</v>
      </c>
      <c r="D3224" s="17" t="s">
        <v>193</v>
      </c>
      <c r="E3224" s="19">
        <v>42875.009722219998</v>
      </c>
      <c r="F3224" s="19">
        <v>42875.302083330003</v>
      </c>
      <c r="G3224" s="9">
        <v>421</v>
      </c>
      <c r="H3224" s="9">
        <v>30</v>
      </c>
      <c r="I3224" s="9">
        <v>12630</v>
      </c>
      <c r="J3224" s="17" t="s">
        <v>315</v>
      </c>
    </row>
    <row r="3225" spans="1:10">
      <c r="A3225" s="17" t="s">
        <v>3485</v>
      </c>
      <c r="B3225" s="18" t="s">
        <v>318</v>
      </c>
      <c r="C3225" s="17" t="s">
        <v>49</v>
      </c>
      <c r="D3225" s="17" t="s">
        <v>50</v>
      </c>
      <c r="E3225" s="19">
        <v>42234.951388879999</v>
      </c>
      <c r="F3225" s="19">
        <v>42235.271527769997</v>
      </c>
      <c r="G3225" s="9">
        <v>461</v>
      </c>
      <c r="H3225" s="9">
        <v>60</v>
      </c>
      <c r="I3225" s="9">
        <v>12621</v>
      </c>
      <c r="J3225" s="17" t="s">
        <v>315</v>
      </c>
    </row>
    <row r="3226" spans="1:10">
      <c r="A3226" s="17" t="s">
        <v>3486</v>
      </c>
      <c r="B3226" s="18" t="s">
        <v>314</v>
      </c>
      <c r="C3226" s="17" t="s">
        <v>212</v>
      </c>
      <c r="D3226" s="17" t="s">
        <v>215</v>
      </c>
      <c r="E3226" s="19">
        <v>39661.084027769997</v>
      </c>
      <c r="F3226" s="19">
        <v>39661.500694440001</v>
      </c>
      <c r="G3226" s="9">
        <v>600</v>
      </c>
      <c r="H3226" s="9">
        <v>42</v>
      </c>
      <c r="I3226" s="9">
        <v>12603</v>
      </c>
      <c r="J3226" s="17" t="s">
        <v>315</v>
      </c>
    </row>
    <row r="3227" spans="1:10">
      <c r="A3227" s="17" t="s">
        <v>3487</v>
      </c>
      <c r="B3227" s="18" t="s">
        <v>314</v>
      </c>
      <c r="C3227" s="17" t="s">
        <v>81</v>
      </c>
      <c r="D3227" s="17" t="s">
        <v>79</v>
      </c>
      <c r="E3227" s="19">
        <v>43634.479166659999</v>
      </c>
      <c r="F3227" s="19">
        <v>43634.697916659999</v>
      </c>
      <c r="G3227" s="9">
        <v>315</v>
      </c>
      <c r="H3227" s="9">
        <v>40</v>
      </c>
      <c r="I3227" s="9">
        <v>12600</v>
      </c>
      <c r="J3227" s="17" t="s">
        <v>315</v>
      </c>
    </row>
    <row r="3228" spans="1:10">
      <c r="A3228" s="17" t="s">
        <v>3488</v>
      </c>
      <c r="B3228" s="18" t="s">
        <v>314</v>
      </c>
      <c r="C3228" s="17" t="s">
        <v>137</v>
      </c>
      <c r="D3228" s="17" t="s">
        <v>138</v>
      </c>
      <c r="E3228" s="19">
        <v>44700.309722220001</v>
      </c>
      <c r="F3228" s="19">
        <v>44700.555555550003</v>
      </c>
      <c r="G3228" s="9">
        <v>354</v>
      </c>
      <c r="H3228" s="9">
        <v>86</v>
      </c>
      <c r="I3228" s="9">
        <v>12594</v>
      </c>
      <c r="J3228" s="17" t="s">
        <v>315</v>
      </c>
    </row>
    <row r="3229" spans="1:10">
      <c r="A3229" s="17" t="s">
        <v>3489</v>
      </c>
      <c r="B3229" s="18" t="s">
        <v>314</v>
      </c>
      <c r="C3229" s="17" t="s">
        <v>212</v>
      </c>
      <c r="D3229" s="17" t="s">
        <v>215</v>
      </c>
      <c r="E3229" s="19">
        <v>45008.547222219997</v>
      </c>
      <c r="F3229" s="19">
        <v>45008.78333333</v>
      </c>
      <c r="G3229" s="9">
        <v>340</v>
      </c>
      <c r="H3229" s="9">
        <v>37</v>
      </c>
      <c r="I3229" s="9">
        <v>12580</v>
      </c>
      <c r="J3229" s="17" t="s">
        <v>315</v>
      </c>
    </row>
    <row r="3230" spans="1:10">
      <c r="A3230" s="17" t="s">
        <v>3490</v>
      </c>
      <c r="B3230" s="18" t="s">
        <v>314</v>
      </c>
      <c r="C3230" s="17" t="s">
        <v>137</v>
      </c>
      <c r="D3230" s="17" t="s">
        <v>138</v>
      </c>
      <c r="E3230" s="19">
        <v>43646.545138879999</v>
      </c>
      <c r="F3230" s="19">
        <v>43646.777083330002</v>
      </c>
      <c r="G3230" s="9">
        <v>334</v>
      </c>
      <c r="H3230" s="9">
        <v>48</v>
      </c>
      <c r="I3230" s="9">
        <v>12576</v>
      </c>
      <c r="J3230" s="17" t="s">
        <v>315</v>
      </c>
    </row>
    <row r="3231" spans="1:10">
      <c r="A3231" s="17" t="s">
        <v>3491</v>
      </c>
      <c r="B3231" s="18" t="s">
        <v>318</v>
      </c>
      <c r="C3231" s="17" t="s">
        <v>206</v>
      </c>
      <c r="D3231" s="17" t="s">
        <v>209</v>
      </c>
      <c r="E3231" s="19">
        <v>39979.242361110002</v>
      </c>
      <c r="F3231" s="19">
        <v>39979.75555555</v>
      </c>
      <c r="G3231" s="9">
        <v>739</v>
      </c>
      <c r="H3231" s="9">
        <v>17</v>
      </c>
      <c r="I3231" s="9">
        <v>12563</v>
      </c>
      <c r="J3231" s="17" t="s">
        <v>315</v>
      </c>
    </row>
    <row r="3232" spans="1:10">
      <c r="A3232" s="17" t="s">
        <v>3492</v>
      </c>
      <c r="B3232" s="18" t="s">
        <v>318</v>
      </c>
      <c r="C3232" s="17" t="s">
        <v>199</v>
      </c>
      <c r="D3232" s="17" t="s">
        <v>201</v>
      </c>
      <c r="E3232" s="19">
        <v>40341.588194440003</v>
      </c>
      <c r="F3232" s="19">
        <v>40341.773611110002</v>
      </c>
      <c r="G3232" s="9">
        <v>267</v>
      </c>
      <c r="H3232" s="9">
        <v>50</v>
      </c>
      <c r="I3232" s="9">
        <v>12558</v>
      </c>
      <c r="J3232" s="17" t="s">
        <v>315</v>
      </c>
    </row>
    <row r="3233" spans="1:10">
      <c r="A3233" s="17" t="s">
        <v>3493</v>
      </c>
      <c r="B3233" s="18" t="s">
        <v>318</v>
      </c>
      <c r="C3233" s="17" t="s">
        <v>199</v>
      </c>
      <c r="D3233" s="17" t="s">
        <v>200</v>
      </c>
      <c r="E3233" s="19">
        <v>44747.622222220001</v>
      </c>
      <c r="F3233" s="19">
        <v>44747.81597222</v>
      </c>
      <c r="G3233" s="9">
        <v>279</v>
      </c>
      <c r="H3233" s="9">
        <v>45</v>
      </c>
      <c r="I3233" s="9">
        <v>12555</v>
      </c>
      <c r="J3233" s="17" t="s">
        <v>315</v>
      </c>
    </row>
    <row r="3234" spans="1:10">
      <c r="A3234" s="17" t="s">
        <v>3494</v>
      </c>
      <c r="B3234" s="18" t="s">
        <v>318</v>
      </c>
      <c r="C3234" s="17" t="s">
        <v>169</v>
      </c>
      <c r="D3234" s="17" t="s">
        <v>171</v>
      </c>
      <c r="E3234" s="19">
        <v>39975.697916659999</v>
      </c>
      <c r="F3234" s="19">
        <v>39975.970138880002</v>
      </c>
      <c r="G3234" s="9">
        <v>392</v>
      </c>
      <c r="H3234" s="9">
        <v>32</v>
      </c>
      <c r="I3234" s="9">
        <v>12544</v>
      </c>
      <c r="J3234" s="17" t="s">
        <v>315</v>
      </c>
    </row>
    <row r="3235" spans="1:10">
      <c r="A3235" s="17" t="s">
        <v>3495</v>
      </c>
      <c r="B3235" s="18" t="s">
        <v>318</v>
      </c>
      <c r="C3235" s="17" t="s">
        <v>134</v>
      </c>
      <c r="D3235" s="17" t="s">
        <v>136</v>
      </c>
      <c r="E3235" s="19">
        <v>44895.40972222</v>
      </c>
      <c r="F3235" s="19">
        <v>44895.645138879998</v>
      </c>
      <c r="G3235" s="9">
        <v>339</v>
      </c>
      <c r="H3235" s="9">
        <v>37</v>
      </c>
      <c r="I3235" s="9">
        <v>12543</v>
      </c>
      <c r="J3235" s="17" t="s">
        <v>315</v>
      </c>
    </row>
    <row r="3236" spans="1:10">
      <c r="A3236" s="17" t="s">
        <v>3496</v>
      </c>
      <c r="B3236" s="18" t="s">
        <v>314</v>
      </c>
      <c r="C3236" s="17" t="s">
        <v>81</v>
      </c>
      <c r="D3236" s="17" t="s">
        <v>82</v>
      </c>
      <c r="E3236" s="19">
        <v>42163.594444440001</v>
      </c>
      <c r="F3236" s="19">
        <v>42163.691666660001</v>
      </c>
      <c r="G3236" s="9">
        <v>140</v>
      </c>
      <c r="H3236" s="9">
        <v>98</v>
      </c>
      <c r="I3236" s="9">
        <v>12542</v>
      </c>
      <c r="J3236" s="17" t="s">
        <v>315</v>
      </c>
    </row>
    <row r="3237" spans="1:10">
      <c r="A3237" s="17" t="s">
        <v>3497</v>
      </c>
      <c r="B3237" s="18" t="s">
        <v>314</v>
      </c>
      <c r="C3237" s="17" t="s">
        <v>291</v>
      </c>
      <c r="D3237" s="17" t="s">
        <v>195</v>
      </c>
      <c r="E3237" s="19">
        <v>44809.186111110001</v>
      </c>
      <c r="F3237" s="19">
        <v>44809.614583330003</v>
      </c>
      <c r="G3237" s="9">
        <v>617</v>
      </c>
      <c r="H3237" s="9">
        <v>23</v>
      </c>
      <c r="I3237" s="9">
        <v>12541</v>
      </c>
      <c r="J3237" s="17" t="s">
        <v>315</v>
      </c>
    </row>
    <row r="3238" spans="1:10">
      <c r="A3238" s="17" t="s">
        <v>3498</v>
      </c>
      <c r="B3238" s="18" t="s">
        <v>314</v>
      </c>
      <c r="C3238" s="17" t="s">
        <v>160</v>
      </c>
      <c r="D3238" s="17" t="s">
        <v>162</v>
      </c>
      <c r="E3238" s="19">
        <v>41496.392361110004</v>
      </c>
      <c r="F3238" s="19">
        <v>41496.416666659999</v>
      </c>
      <c r="G3238" s="9">
        <v>35</v>
      </c>
      <c r="H3238" s="9">
        <v>358</v>
      </c>
      <c r="I3238" s="9">
        <v>12530</v>
      </c>
      <c r="J3238" s="17" t="s">
        <v>315</v>
      </c>
    </row>
    <row r="3239" spans="1:10">
      <c r="A3239" s="17" t="s">
        <v>3499</v>
      </c>
      <c r="B3239" s="18" t="s">
        <v>314</v>
      </c>
      <c r="C3239" s="17" t="s">
        <v>89</v>
      </c>
      <c r="D3239" s="17" t="s">
        <v>90</v>
      </c>
      <c r="E3239" s="19">
        <v>41995.680555550003</v>
      </c>
      <c r="F3239" s="19">
        <v>41995.897916659997</v>
      </c>
      <c r="G3239" s="9">
        <v>313</v>
      </c>
      <c r="H3239" s="9">
        <v>40</v>
      </c>
      <c r="I3239" s="9">
        <v>12520</v>
      </c>
      <c r="J3239" s="17" t="s">
        <v>315</v>
      </c>
    </row>
    <row r="3240" spans="1:10">
      <c r="A3240" s="17" t="s">
        <v>3500</v>
      </c>
      <c r="B3240" s="18" t="s">
        <v>318</v>
      </c>
      <c r="C3240" s="17" t="s">
        <v>134</v>
      </c>
      <c r="D3240" s="17" t="s">
        <v>136</v>
      </c>
      <c r="E3240" s="19">
        <v>42879.59375</v>
      </c>
      <c r="F3240" s="19">
        <v>42879.816666660001</v>
      </c>
      <c r="G3240" s="9">
        <v>321</v>
      </c>
      <c r="H3240" s="9">
        <v>39</v>
      </c>
      <c r="I3240" s="9">
        <v>12519</v>
      </c>
      <c r="J3240" s="17" t="s">
        <v>315</v>
      </c>
    </row>
    <row r="3241" spans="1:10">
      <c r="A3241" s="17" t="s">
        <v>3501</v>
      </c>
      <c r="B3241" s="18" t="s">
        <v>314</v>
      </c>
      <c r="C3241" s="17" t="s">
        <v>109</v>
      </c>
      <c r="D3241" s="17" t="s">
        <v>109</v>
      </c>
      <c r="E3241" s="19">
        <v>40881.831944439997</v>
      </c>
      <c r="F3241" s="19">
        <v>40882.375</v>
      </c>
      <c r="G3241" s="9">
        <v>782</v>
      </c>
      <c r="H3241" s="9">
        <v>16</v>
      </c>
      <c r="I3241" s="9">
        <v>12512</v>
      </c>
      <c r="J3241" s="17" t="s">
        <v>315</v>
      </c>
    </row>
    <row r="3242" spans="1:10">
      <c r="A3242" s="17" t="s">
        <v>3502</v>
      </c>
      <c r="B3242" s="18" t="s">
        <v>314</v>
      </c>
      <c r="C3242" s="17" t="s">
        <v>89</v>
      </c>
      <c r="D3242" s="17" t="s">
        <v>91</v>
      </c>
      <c r="E3242" s="19">
        <v>44938.949305549999</v>
      </c>
      <c r="F3242" s="19">
        <v>44939.10069444</v>
      </c>
      <c r="G3242" s="9">
        <v>218</v>
      </c>
      <c r="H3242" s="9">
        <v>71</v>
      </c>
      <c r="I3242" s="9">
        <v>12510</v>
      </c>
      <c r="J3242" s="17" t="s">
        <v>315</v>
      </c>
    </row>
    <row r="3243" spans="1:10">
      <c r="A3243" s="17" t="s">
        <v>3503</v>
      </c>
      <c r="B3243" s="18" t="s">
        <v>314</v>
      </c>
      <c r="C3243" s="17" t="s">
        <v>298</v>
      </c>
      <c r="D3243" s="17" t="s">
        <v>299</v>
      </c>
      <c r="E3243" s="19">
        <v>43677.013888879999</v>
      </c>
      <c r="F3243" s="19">
        <v>43677.304861110002</v>
      </c>
      <c r="G3243" s="9">
        <v>419</v>
      </c>
      <c r="H3243" s="9">
        <v>39</v>
      </c>
      <c r="I3243" s="9">
        <v>12507</v>
      </c>
      <c r="J3243" s="17" t="s">
        <v>315</v>
      </c>
    </row>
    <row r="3244" spans="1:10">
      <c r="A3244" s="17" t="s">
        <v>3504</v>
      </c>
      <c r="B3244" s="18" t="s">
        <v>318</v>
      </c>
      <c r="C3244" s="17" t="s">
        <v>49</v>
      </c>
      <c r="D3244" s="17" t="s">
        <v>50</v>
      </c>
      <c r="E3244" s="19">
        <v>43802.081250000003</v>
      </c>
      <c r="F3244" s="19">
        <v>43802.238194439997</v>
      </c>
      <c r="G3244" s="9">
        <v>226</v>
      </c>
      <c r="H3244" s="9">
        <v>112</v>
      </c>
      <c r="I3244" s="9">
        <v>12496</v>
      </c>
      <c r="J3244" s="17" t="s">
        <v>315</v>
      </c>
    </row>
    <row r="3245" spans="1:10">
      <c r="A3245" s="17" t="s">
        <v>3505</v>
      </c>
      <c r="B3245" s="18" t="s">
        <v>314</v>
      </c>
      <c r="C3245" s="17" t="s">
        <v>262</v>
      </c>
      <c r="D3245" s="17" t="s">
        <v>263</v>
      </c>
      <c r="E3245" s="19">
        <v>45392.769444439997</v>
      </c>
      <c r="F3245" s="19">
        <v>45393.017361110004</v>
      </c>
      <c r="G3245" s="9">
        <v>357</v>
      </c>
      <c r="H3245" s="9">
        <v>35</v>
      </c>
      <c r="I3245" s="9">
        <v>12495</v>
      </c>
      <c r="J3245" s="17" t="s">
        <v>315</v>
      </c>
    </row>
    <row r="3246" spans="1:10">
      <c r="A3246" s="17" t="s">
        <v>1404</v>
      </c>
      <c r="B3246" s="18" t="s">
        <v>318</v>
      </c>
      <c r="C3246" s="17" t="s">
        <v>52</v>
      </c>
      <c r="D3246" s="17" t="s">
        <v>53</v>
      </c>
      <c r="E3246" s="19">
        <v>41398.149305550003</v>
      </c>
      <c r="F3246" s="19">
        <v>41398.326388879999</v>
      </c>
      <c r="G3246" s="9">
        <v>255</v>
      </c>
      <c r="H3246" s="9">
        <v>49</v>
      </c>
      <c r="I3246" s="9">
        <v>12495</v>
      </c>
      <c r="J3246" s="17" t="s">
        <v>315</v>
      </c>
    </row>
    <row r="3247" spans="1:10">
      <c r="A3247" s="17" t="s">
        <v>3506</v>
      </c>
      <c r="B3247" s="18" t="s">
        <v>318</v>
      </c>
      <c r="C3247" s="17" t="s">
        <v>280</v>
      </c>
      <c r="D3247" s="17" t="s">
        <v>69</v>
      </c>
      <c r="E3247" s="19">
        <v>43614.610416659998</v>
      </c>
      <c r="F3247" s="19">
        <v>43615.574305549999</v>
      </c>
      <c r="G3247" s="9">
        <v>1388</v>
      </c>
      <c r="H3247" s="9">
        <v>9</v>
      </c>
      <c r="I3247" s="9">
        <v>12492</v>
      </c>
      <c r="J3247" s="17" t="s">
        <v>315</v>
      </c>
    </row>
    <row r="3248" spans="1:10">
      <c r="A3248" s="17" t="s">
        <v>3507</v>
      </c>
      <c r="B3248" s="18" t="s">
        <v>318</v>
      </c>
      <c r="C3248" s="17" t="s">
        <v>169</v>
      </c>
      <c r="D3248" s="17" t="s">
        <v>170</v>
      </c>
      <c r="E3248" s="19">
        <v>41264.354166659999</v>
      </c>
      <c r="F3248" s="19">
        <v>41264.570833329999</v>
      </c>
      <c r="G3248" s="9">
        <v>312</v>
      </c>
      <c r="H3248" s="9">
        <v>40</v>
      </c>
      <c r="I3248" s="9">
        <v>12480</v>
      </c>
      <c r="J3248" s="17" t="s">
        <v>315</v>
      </c>
    </row>
    <row r="3249" spans="1:10">
      <c r="A3249" s="17" t="s">
        <v>3508</v>
      </c>
      <c r="B3249" s="18" t="s">
        <v>318</v>
      </c>
      <c r="C3249" s="17" t="s">
        <v>254</v>
      </c>
      <c r="D3249" s="17" t="s">
        <v>255</v>
      </c>
      <c r="E3249" s="19">
        <v>40170.779166660002</v>
      </c>
      <c r="F3249" s="19">
        <v>40171.645833330003</v>
      </c>
      <c r="G3249" s="9">
        <v>1248</v>
      </c>
      <c r="H3249" s="9">
        <v>10</v>
      </c>
      <c r="I3249" s="9">
        <v>12480</v>
      </c>
      <c r="J3249" s="17" t="s">
        <v>315</v>
      </c>
    </row>
    <row r="3250" spans="1:10">
      <c r="A3250" s="17" t="s">
        <v>3509</v>
      </c>
      <c r="B3250" s="18" t="s">
        <v>318</v>
      </c>
      <c r="C3250" s="17" t="s">
        <v>149</v>
      </c>
      <c r="D3250" s="17" t="s">
        <v>150</v>
      </c>
      <c r="E3250" s="19">
        <v>45059.999305550002</v>
      </c>
      <c r="F3250" s="19">
        <v>45060.508333329999</v>
      </c>
      <c r="G3250" s="9">
        <v>733</v>
      </c>
      <c r="H3250" s="9">
        <v>17</v>
      </c>
      <c r="I3250" s="9">
        <v>12461</v>
      </c>
      <c r="J3250" s="17" t="s">
        <v>315</v>
      </c>
    </row>
    <row r="3251" spans="1:10">
      <c r="A3251" s="17" t="s">
        <v>3510</v>
      </c>
      <c r="B3251" s="18" t="s">
        <v>314</v>
      </c>
      <c r="C3251" s="17" t="s">
        <v>81</v>
      </c>
      <c r="D3251" s="17" t="s">
        <v>79</v>
      </c>
      <c r="E3251" s="19">
        <v>45011.421527769999</v>
      </c>
      <c r="F3251" s="19">
        <v>45011.541666659999</v>
      </c>
      <c r="G3251" s="9">
        <v>173</v>
      </c>
      <c r="H3251" s="9">
        <v>72</v>
      </c>
      <c r="I3251" s="9">
        <v>12456</v>
      </c>
      <c r="J3251" s="17" t="s">
        <v>315</v>
      </c>
    </row>
    <row r="3252" spans="1:10">
      <c r="A3252" s="17" t="s">
        <v>3511</v>
      </c>
      <c r="B3252" s="18" t="s">
        <v>314</v>
      </c>
      <c r="C3252" s="17" t="s">
        <v>267</v>
      </c>
      <c r="D3252" s="17" t="s">
        <v>125</v>
      </c>
      <c r="E3252" s="19">
        <v>43596.365277769997</v>
      </c>
      <c r="F3252" s="19">
        <v>43596.697916659999</v>
      </c>
      <c r="G3252" s="9">
        <v>479</v>
      </c>
      <c r="H3252" s="9">
        <v>26</v>
      </c>
      <c r="I3252" s="9">
        <v>12454</v>
      </c>
      <c r="J3252" s="17" t="s">
        <v>315</v>
      </c>
    </row>
    <row r="3253" spans="1:10">
      <c r="A3253" s="17" t="s">
        <v>3512</v>
      </c>
      <c r="B3253" s="18" t="s">
        <v>314</v>
      </c>
      <c r="C3253" s="17" t="s">
        <v>212</v>
      </c>
      <c r="D3253" s="17" t="s">
        <v>215</v>
      </c>
      <c r="E3253" s="19">
        <v>44610</v>
      </c>
      <c r="F3253" s="19">
        <v>44610.864583330003</v>
      </c>
      <c r="G3253" s="9">
        <v>1245</v>
      </c>
      <c r="H3253" s="9">
        <v>10</v>
      </c>
      <c r="I3253" s="9">
        <v>12450</v>
      </c>
      <c r="J3253" s="17" t="s">
        <v>315</v>
      </c>
    </row>
    <row r="3254" spans="1:10">
      <c r="A3254" s="17" t="s">
        <v>3513</v>
      </c>
      <c r="B3254" s="18" t="s">
        <v>314</v>
      </c>
      <c r="C3254" s="17" t="s">
        <v>52</v>
      </c>
      <c r="D3254" s="17" t="s">
        <v>54</v>
      </c>
      <c r="E3254" s="19">
        <v>39510.46875</v>
      </c>
      <c r="F3254" s="19">
        <v>39510.489583330003</v>
      </c>
      <c r="G3254" s="9">
        <v>30</v>
      </c>
      <c r="H3254" s="9">
        <v>415</v>
      </c>
      <c r="I3254" s="9">
        <v>12450</v>
      </c>
      <c r="J3254" s="17" t="s">
        <v>315</v>
      </c>
    </row>
    <row r="3255" spans="1:10">
      <c r="A3255" s="17" t="s">
        <v>3514</v>
      </c>
      <c r="B3255" s="18" t="s">
        <v>314</v>
      </c>
      <c r="C3255" s="17" t="s">
        <v>137</v>
      </c>
      <c r="D3255" s="17" t="s">
        <v>138</v>
      </c>
      <c r="E3255" s="19">
        <v>44777.423611110004</v>
      </c>
      <c r="F3255" s="19">
        <v>44777.72222222</v>
      </c>
      <c r="G3255" s="9">
        <v>430</v>
      </c>
      <c r="H3255" s="9">
        <v>80</v>
      </c>
      <c r="I3255" s="9">
        <v>12450</v>
      </c>
      <c r="J3255" s="17" t="s">
        <v>315</v>
      </c>
    </row>
    <row r="3256" spans="1:10">
      <c r="A3256" s="17" t="s">
        <v>3515</v>
      </c>
      <c r="B3256" s="18" t="s">
        <v>314</v>
      </c>
      <c r="C3256" s="17" t="s">
        <v>81</v>
      </c>
      <c r="D3256" s="17" t="s">
        <v>82</v>
      </c>
      <c r="E3256" s="19">
        <v>43563.744444440003</v>
      </c>
      <c r="F3256" s="19">
        <v>43564.625</v>
      </c>
      <c r="G3256" s="9">
        <v>1268</v>
      </c>
      <c r="H3256" s="9">
        <v>24</v>
      </c>
      <c r="I3256" s="9">
        <v>12442</v>
      </c>
      <c r="J3256" s="17" t="s">
        <v>315</v>
      </c>
    </row>
    <row r="3257" spans="1:10">
      <c r="A3257" s="17" t="s">
        <v>3516</v>
      </c>
      <c r="B3257" s="18" t="s">
        <v>314</v>
      </c>
      <c r="C3257" s="17" t="s">
        <v>212</v>
      </c>
      <c r="D3257" s="17" t="s">
        <v>215</v>
      </c>
      <c r="E3257" s="19">
        <v>42722.052083330003</v>
      </c>
      <c r="F3257" s="19">
        <v>42722.559027770003</v>
      </c>
      <c r="G3257" s="9">
        <v>730</v>
      </c>
      <c r="H3257" s="9">
        <v>17</v>
      </c>
      <c r="I3257" s="9">
        <v>12410</v>
      </c>
      <c r="J3257" s="17" t="s">
        <v>315</v>
      </c>
    </row>
    <row r="3258" spans="1:10">
      <c r="A3258" s="17" t="s">
        <v>3517</v>
      </c>
      <c r="B3258" s="18" t="s">
        <v>314</v>
      </c>
      <c r="C3258" s="17" t="s">
        <v>195</v>
      </c>
      <c r="D3258" s="17" t="s">
        <v>197</v>
      </c>
      <c r="E3258" s="19">
        <v>44665.186111110001</v>
      </c>
      <c r="F3258" s="19">
        <v>44665.545138879999</v>
      </c>
      <c r="G3258" s="9">
        <v>517</v>
      </c>
      <c r="H3258" s="9">
        <v>24</v>
      </c>
      <c r="I3258" s="9">
        <v>12408</v>
      </c>
      <c r="J3258" s="17" t="s">
        <v>315</v>
      </c>
    </row>
    <row r="3259" spans="1:10">
      <c r="A3259" s="17" t="s">
        <v>3518</v>
      </c>
      <c r="B3259" s="18" t="s">
        <v>318</v>
      </c>
      <c r="C3259" s="17" t="s">
        <v>169</v>
      </c>
      <c r="D3259" s="17" t="s">
        <v>171</v>
      </c>
      <c r="E3259" s="19">
        <v>41650.221527770002</v>
      </c>
      <c r="F3259" s="19">
        <v>41650.482638879999</v>
      </c>
      <c r="G3259" s="9">
        <v>376</v>
      </c>
      <c r="H3259" s="9">
        <v>33</v>
      </c>
      <c r="I3259" s="9">
        <v>12408</v>
      </c>
      <c r="J3259" s="17" t="s">
        <v>315</v>
      </c>
    </row>
    <row r="3260" spans="1:10">
      <c r="A3260" s="17" t="s">
        <v>3519</v>
      </c>
      <c r="B3260" s="18" t="s">
        <v>314</v>
      </c>
      <c r="C3260" s="17" t="s">
        <v>212</v>
      </c>
      <c r="D3260" s="17" t="s">
        <v>215</v>
      </c>
      <c r="E3260" s="19">
        <v>43664.47777777</v>
      </c>
      <c r="F3260" s="19">
        <v>43664.698611109998</v>
      </c>
      <c r="G3260" s="9">
        <v>318</v>
      </c>
      <c r="H3260" s="9">
        <v>39</v>
      </c>
      <c r="I3260" s="9">
        <v>12402</v>
      </c>
      <c r="J3260" s="17" t="s">
        <v>315</v>
      </c>
    </row>
    <row r="3261" spans="1:10">
      <c r="A3261" s="17" t="s">
        <v>3520</v>
      </c>
      <c r="B3261" s="18" t="s">
        <v>314</v>
      </c>
      <c r="C3261" s="17" t="s">
        <v>81</v>
      </c>
      <c r="D3261" s="17" t="s">
        <v>82</v>
      </c>
      <c r="E3261" s="19">
        <v>42460.547916659998</v>
      </c>
      <c r="F3261" s="19">
        <v>42461.504166660001</v>
      </c>
      <c r="G3261" s="9">
        <v>1377</v>
      </c>
      <c r="H3261" s="9">
        <v>9</v>
      </c>
      <c r="I3261" s="9">
        <v>12393</v>
      </c>
      <c r="J3261" s="17" t="s">
        <v>315</v>
      </c>
    </row>
    <row r="3262" spans="1:10">
      <c r="A3262" s="17" t="s">
        <v>3521</v>
      </c>
      <c r="B3262" s="18" t="s">
        <v>314</v>
      </c>
      <c r="C3262" s="17" t="s">
        <v>52</v>
      </c>
      <c r="D3262" s="17" t="s">
        <v>53</v>
      </c>
      <c r="E3262" s="19">
        <v>44738.677777769997</v>
      </c>
      <c r="F3262" s="19">
        <v>44739.53819444</v>
      </c>
      <c r="G3262" s="9">
        <v>1239</v>
      </c>
      <c r="H3262" s="9">
        <v>10</v>
      </c>
      <c r="I3262" s="9">
        <v>12390</v>
      </c>
      <c r="J3262" s="17" t="s">
        <v>315</v>
      </c>
    </row>
    <row r="3263" spans="1:10">
      <c r="A3263" s="17" t="s">
        <v>3522</v>
      </c>
      <c r="B3263" s="18" t="s">
        <v>318</v>
      </c>
      <c r="C3263" s="17" t="s">
        <v>169</v>
      </c>
      <c r="D3263" s="17" t="s">
        <v>171</v>
      </c>
      <c r="E3263" s="19">
        <v>44197.577777769999</v>
      </c>
      <c r="F3263" s="19">
        <v>44197.84583333</v>
      </c>
      <c r="G3263" s="9">
        <v>386</v>
      </c>
      <c r="H3263" s="9">
        <v>52</v>
      </c>
      <c r="I3263" s="9">
        <v>12383</v>
      </c>
      <c r="J3263" s="17" t="s">
        <v>315</v>
      </c>
    </row>
    <row r="3264" spans="1:10">
      <c r="A3264" s="17" t="s">
        <v>3523</v>
      </c>
      <c r="B3264" s="18" t="s">
        <v>314</v>
      </c>
      <c r="C3264" s="17" t="s">
        <v>271</v>
      </c>
      <c r="D3264" s="17" t="s">
        <v>272</v>
      </c>
      <c r="E3264" s="19">
        <v>41127.397916659997</v>
      </c>
      <c r="F3264" s="19">
        <v>41127.607638879999</v>
      </c>
      <c r="G3264" s="9">
        <v>302</v>
      </c>
      <c r="H3264" s="9">
        <v>41</v>
      </c>
      <c r="I3264" s="9">
        <v>12382</v>
      </c>
      <c r="J3264" s="17" t="s">
        <v>315</v>
      </c>
    </row>
    <row r="3265" spans="1:10">
      <c r="A3265" s="17" t="s">
        <v>3524</v>
      </c>
      <c r="B3265" s="18" t="s">
        <v>314</v>
      </c>
      <c r="C3265" s="17" t="s">
        <v>78</v>
      </c>
      <c r="D3265" s="17" t="s">
        <v>79</v>
      </c>
      <c r="E3265" s="19">
        <v>45350.563888880002</v>
      </c>
      <c r="F3265" s="19">
        <v>45350.62708333</v>
      </c>
      <c r="G3265" s="9">
        <v>91</v>
      </c>
      <c r="H3265" s="9">
        <v>136</v>
      </c>
      <c r="I3265" s="9">
        <v>12376</v>
      </c>
      <c r="J3265" s="17" t="s">
        <v>315</v>
      </c>
    </row>
    <row r="3266" spans="1:10">
      <c r="A3266" s="17" t="s">
        <v>3525</v>
      </c>
      <c r="B3266" s="18" t="s">
        <v>314</v>
      </c>
      <c r="C3266" s="17" t="s">
        <v>271</v>
      </c>
      <c r="D3266" s="17" t="s">
        <v>272</v>
      </c>
      <c r="E3266" s="19">
        <v>40879.670138879999</v>
      </c>
      <c r="F3266" s="19">
        <v>40879.75694444</v>
      </c>
      <c r="G3266" s="9">
        <v>125</v>
      </c>
      <c r="H3266" s="9">
        <v>99</v>
      </c>
      <c r="I3266" s="9">
        <v>12375</v>
      </c>
      <c r="J3266" s="17" t="s">
        <v>315</v>
      </c>
    </row>
    <row r="3267" spans="1:10">
      <c r="A3267" s="17" t="s">
        <v>3526</v>
      </c>
      <c r="B3267" s="18" t="s">
        <v>314</v>
      </c>
      <c r="C3267" s="17" t="s">
        <v>298</v>
      </c>
      <c r="D3267" s="17" t="s">
        <v>299</v>
      </c>
      <c r="E3267" s="19">
        <v>44036.66180555</v>
      </c>
      <c r="F3267" s="19">
        <v>44036.8125</v>
      </c>
      <c r="G3267" s="9">
        <v>217</v>
      </c>
      <c r="H3267" s="9">
        <v>57</v>
      </c>
      <c r="I3267" s="9">
        <v>12369</v>
      </c>
      <c r="J3267" s="17" t="s">
        <v>315</v>
      </c>
    </row>
    <row r="3268" spans="1:10">
      <c r="A3268" s="17" t="s">
        <v>3527</v>
      </c>
      <c r="B3268" s="18" t="s">
        <v>318</v>
      </c>
      <c r="C3268" s="17" t="s">
        <v>169</v>
      </c>
      <c r="D3268" s="17" t="s">
        <v>171</v>
      </c>
      <c r="E3268" s="19">
        <v>40293.695833329999</v>
      </c>
      <c r="F3268" s="19">
        <v>40293.951388879999</v>
      </c>
      <c r="G3268" s="9">
        <v>368</v>
      </c>
      <c r="H3268" s="9">
        <v>51</v>
      </c>
      <c r="I3268" s="9">
        <v>12363</v>
      </c>
      <c r="J3268" s="17" t="s">
        <v>315</v>
      </c>
    </row>
    <row r="3269" spans="1:10">
      <c r="A3269" s="17" t="s">
        <v>3528</v>
      </c>
      <c r="B3269" s="18" t="s">
        <v>318</v>
      </c>
      <c r="C3269" s="17" t="s">
        <v>199</v>
      </c>
      <c r="D3269" s="17" t="s">
        <v>200</v>
      </c>
      <c r="E3269" s="19">
        <v>40172.420138879999</v>
      </c>
      <c r="F3269" s="19">
        <v>40173.646527769997</v>
      </c>
      <c r="G3269" s="9">
        <v>1766</v>
      </c>
      <c r="H3269" s="9">
        <v>7</v>
      </c>
      <c r="I3269" s="9">
        <v>12362</v>
      </c>
      <c r="J3269" s="17" t="s">
        <v>315</v>
      </c>
    </row>
    <row r="3270" spans="1:10">
      <c r="A3270" s="17" t="s">
        <v>3529</v>
      </c>
      <c r="B3270" s="18" t="s">
        <v>314</v>
      </c>
      <c r="C3270" s="17" t="s">
        <v>282</v>
      </c>
      <c r="D3270" s="17" t="s">
        <v>284</v>
      </c>
      <c r="E3270" s="19">
        <v>39982.042361109998</v>
      </c>
      <c r="F3270" s="19">
        <v>39982.547222219997</v>
      </c>
      <c r="G3270" s="9">
        <v>727</v>
      </c>
      <c r="H3270" s="9">
        <v>17</v>
      </c>
      <c r="I3270" s="9">
        <v>12359</v>
      </c>
      <c r="J3270" s="17" t="s">
        <v>315</v>
      </c>
    </row>
    <row r="3271" spans="1:10">
      <c r="A3271" s="17" t="s">
        <v>3530</v>
      </c>
      <c r="B3271" s="18" t="s">
        <v>318</v>
      </c>
      <c r="C3271" s="17" t="s">
        <v>280</v>
      </c>
      <c r="D3271" s="17" t="s">
        <v>69</v>
      </c>
      <c r="E3271" s="19">
        <v>44748.601388880001</v>
      </c>
      <c r="F3271" s="19">
        <v>44748.833333330003</v>
      </c>
      <c r="G3271" s="9">
        <v>334</v>
      </c>
      <c r="H3271" s="9">
        <v>37</v>
      </c>
      <c r="I3271" s="9">
        <v>12358</v>
      </c>
      <c r="J3271" s="17" t="s">
        <v>315</v>
      </c>
    </row>
    <row r="3272" spans="1:10">
      <c r="A3272" s="17" t="s">
        <v>3531</v>
      </c>
      <c r="B3272" s="18" t="s">
        <v>314</v>
      </c>
      <c r="C3272" s="17" t="s">
        <v>81</v>
      </c>
      <c r="D3272" s="17" t="s">
        <v>82</v>
      </c>
      <c r="E3272" s="19">
        <v>39808.520138879998</v>
      </c>
      <c r="F3272" s="19">
        <v>39808.666666659999</v>
      </c>
      <c r="G3272" s="9">
        <v>211</v>
      </c>
      <c r="H3272" s="9">
        <v>125</v>
      </c>
      <c r="I3272" s="9">
        <v>12353</v>
      </c>
      <c r="J3272" s="17" t="s">
        <v>315</v>
      </c>
    </row>
    <row r="3273" spans="1:10">
      <c r="A3273" s="17" t="s">
        <v>1963</v>
      </c>
      <c r="B3273" s="18" t="s">
        <v>318</v>
      </c>
      <c r="C3273" s="17" t="s">
        <v>52</v>
      </c>
      <c r="D3273" s="17" t="s">
        <v>53</v>
      </c>
      <c r="E3273" s="19">
        <v>42492.647916659997</v>
      </c>
      <c r="F3273" s="19">
        <v>42492.822916659999</v>
      </c>
      <c r="G3273" s="9">
        <v>252</v>
      </c>
      <c r="H3273" s="9">
        <v>49</v>
      </c>
      <c r="I3273" s="9">
        <v>12348</v>
      </c>
      <c r="J3273" s="17" t="s">
        <v>315</v>
      </c>
    </row>
    <row r="3274" spans="1:10">
      <c r="A3274" s="17" t="s">
        <v>3532</v>
      </c>
      <c r="B3274" s="18" t="s">
        <v>314</v>
      </c>
      <c r="C3274" s="17" t="s">
        <v>212</v>
      </c>
      <c r="D3274" s="17" t="s">
        <v>214</v>
      </c>
      <c r="E3274" s="19">
        <v>43567.563888880002</v>
      </c>
      <c r="F3274" s="19">
        <v>43568.662499999999</v>
      </c>
      <c r="G3274" s="9">
        <v>1582</v>
      </c>
      <c r="H3274" s="9">
        <v>14</v>
      </c>
      <c r="I3274" s="9">
        <v>12347</v>
      </c>
      <c r="J3274" s="17" t="s">
        <v>315</v>
      </c>
    </row>
    <row r="3275" spans="1:10">
      <c r="A3275" s="17" t="s">
        <v>3533</v>
      </c>
      <c r="B3275" s="18" t="s">
        <v>314</v>
      </c>
      <c r="C3275" s="17" t="s">
        <v>262</v>
      </c>
      <c r="D3275" s="17" t="s">
        <v>263</v>
      </c>
      <c r="E3275" s="19">
        <v>44892.435416660002</v>
      </c>
      <c r="F3275" s="19">
        <v>44892.72083333</v>
      </c>
      <c r="G3275" s="9">
        <v>411</v>
      </c>
      <c r="H3275" s="9">
        <v>30</v>
      </c>
      <c r="I3275" s="9">
        <v>12330</v>
      </c>
      <c r="J3275" s="17" t="s">
        <v>315</v>
      </c>
    </row>
    <row r="3276" spans="1:10">
      <c r="A3276" s="17" t="s">
        <v>3534</v>
      </c>
      <c r="B3276" s="18" t="s">
        <v>351</v>
      </c>
      <c r="C3276" s="17" t="s">
        <v>99</v>
      </c>
      <c r="D3276" s="17" t="s">
        <v>103</v>
      </c>
      <c r="E3276" s="19">
        <v>45128.716666660002</v>
      </c>
      <c r="F3276" s="19">
        <v>45128.844444440001</v>
      </c>
      <c r="G3276" s="9">
        <v>184</v>
      </c>
      <c r="H3276" s="9">
        <v>67</v>
      </c>
      <c r="I3276" s="9">
        <v>12328</v>
      </c>
      <c r="J3276" s="17" t="s">
        <v>315</v>
      </c>
    </row>
    <row r="3277" spans="1:10">
      <c r="A3277" s="17" t="s">
        <v>3535</v>
      </c>
      <c r="B3277" s="18" t="s">
        <v>318</v>
      </c>
      <c r="C3277" s="17" t="s">
        <v>280</v>
      </c>
      <c r="D3277" s="17" t="s">
        <v>70</v>
      </c>
      <c r="E3277" s="19">
        <v>44065.747916660002</v>
      </c>
      <c r="F3277" s="19">
        <v>44065.968055550002</v>
      </c>
      <c r="G3277" s="9">
        <v>317</v>
      </c>
      <c r="H3277" s="9">
        <v>82</v>
      </c>
      <c r="I3277" s="9">
        <v>12327</v>
      </c>
      <c r="J3277" s="17" t="s">
        <v>315</v>
      </c>
    </row>
    <row r="3278" spans="1:10">
      <c r="A3278" s="17" t="s">
        <v>3536</v>
      </c>
      <c r="B3278" s="18" t="s">
        <v>318</v>
      </c>
      <c r="C3278" s="17" t="s">
        <v>206</v>
      </c>
      <c r="D3278" s="17" t="s">
        <v>209</v>
      </c>
      <c r="E3278" s="19">
        <v>45631.207638879998</v>
      </c>
      <c r="F3278" s="19">
        <v>45631.427083330003</v>
      </c>
      <c r="G3278" s="9">
        <v>316</v>
      </c>
      <c r="H3278" s="9">
        <v>39</v>
      </c>
      <c r="I3278" s="9">
        <v>12324</v>
      </c>
      <c r="J3278" s="17" t="s">
        <v>315</v>
      </c>
    </row>
    <row r="3279" spans="1:10">
      <c r="A3279" s="17" t="s">
        <v>3537</v>
      </c>
      <c r="B3279" s="18" t="s">
        <v>314</v>
      </c>
      <c r="C3279" s="17" t="s">
        <v>271</v>
      </c>
      <c r="D3279" s="17" t="s">
        <v>272</v>
      </c>
      <c r="E3279" s="19">
        <v>43942.552083330003</v>
      </c>
      <c r="F3279" s="19">
        <v>43942.740277769997</v>
      </c>
      <c r="G3279" s="9">
        <v>271</v>
      </c>
      <c r="H3279" s="9">
        <v>57</v>
      </c>
      <c r="I3279" s="9">
        <v>12311</v>
      </c>
      <c r="J3279" s="17" t="s">
        <v>315</v>
      </c>
    </row>
    <row r="3280" spans="1:10">
      <c r="A3280" s="17" t="s">
        <v>3538</v>
      </c>
      <c r="B3280" s="18" t="s">
        <v>318</v>
      </c>
      <c r="C3280" s="17" t="s">
        <v>49</v>
      </c>
      <c r="D3280" s="17" t="s">
        <v>50</v>
      </c>
      <c r="E3280" s="19">
        <v>44562.386805549999</v>
      </c>
      <c r="F3280" s="19">
        <v>44562.645833330003</v>
      </c>
      <c r="G3280" s="9">
        <v>373</v>
      </c>
      <c r="H3280" s="9">
        <v>33</v>
      </c>
      <c r="I3280" s="9">
        <v>12309</v>
      </c>
      <c r="J3280" s="17" t="s">
        <v>315</v>
      </c>
    </row>
    <row r="3281" spans="1:10">
      <c r="A3281" s="17" t="s">
        <v>3539</v>
      </c>
      <c r="B3281" s="18" t="s">
        <v>314</v>
      </c>
      <c r="C3281" s="17" t="s">
        <v>262</v>
      </c>
      <c r="D3281" s="17" t="s">
        <v>263</v>
      </c>
      <c r="E3281" s="19">
        <v>43796.467361110001</v>
      </c>
      <c r="F3281" s="19">
        <v>43796.71875</v>
      </c>
      <c r="G3281" s="9">
        <v>362</v>
      </c>
      <c r="H3281" s="9">
        <v>34</v>
      </c>
      <c r="I3281" s="9">
        <v>12308</v>
      </c>
      <c r="J3281" s="17" t="s">
        <v>315</v>
      </c>
    </row>
    <row r="3282" spans="1:10">
      <c r="A3282" s="17" t="s">
        <v>3540</v>
      </c>
      <c r="B3282" s="18" t="s">
        <v>318</v>
      </c>
      <c r="C3282" s="17" t="s">
        <v>254</v>
      </c>
      <c r="D3282" s="17" t="s">
        <v>255</v>
      </c>
      <c r="E3282" s="19">
        <v>43183.596527770002</v>
      </c>
      <c r="F3282" s="19">
        <v>43184.817361109999</v>
      </c>
      <c r="G3282" s="9">
        <v>1758</v>
      </c>
      <c r="H3282" s="9">
        <v>7</v>
      </c>
      <c r="I3282" s="9">
        <v>12306</v>
      </c>
      <c r="J3282" s="17" t="s">
        <v>315</v>
      </c>
    </row>
    <row r="3283" spans="1:10">
      <c r="A3283" s="17" t="s">
        <v>3541</v>
      </c>
      <c r="B3283" s="18" t="s">
        <v>314</v>
      </c>
      <c r="C3283" s="17" t="s">
        <v>52</v>
      </c>
      <c r="D3283" s="17" t="s">
        <v>54</v>
      </c>
      <c r="E3283" s="19">
        <v>40379.496527770003</v>
      </c>
      <c r="F3283" s="19">
        <v>40379.704861110004</v>
      </c>
      <c r="G3283" s="9">
        <v>300</v>
      </c>
      <c r="H3283" s="9">
        <v>41</v>
      </c>
      <c r="I3283" s="9">
        <v>12300</v>
      </c>
      <c r="J3283" s="17" t="s">
        <v>315</v>
      </c>
    </row>
    <row r="3284" spans="1:10">
      <c r="A3284" s="17" t="s">
        <v>3542</v>
      </c>
      <c r="B3284" s="18" t="s">
        <v>318</v>
      </c>
      <c r="C3284" s="17" t="s">
        <v>206</v>
      </c>
      <c r="D3284" s="17" t="s">
        <v>207</v>
      </c>
      <c r="E3284" s="19">
        <v>45287.370138879996</v>
      </c>
      <c r="F3284" s="19">
        <v>45287.44652777</v>
      </c>
      <c r="G3284" s="9">
        <v>110</v>
      </c>
      <c r="H3284" s="9">
        <v>143</v>
      </c>
      <c r="I3284" s="9">
        <v>12298</v>
      </c>
      <c r="J3284" s="17" t="s">
        <v>315</v>
      </c>
    </row>
    <row r="3285" spans="1:10">
      <c r="A3285" s="17" t="s">
        <v>3543</v>
      </c>
      <c r="B3285" s="18" t="s">
        <v>314</v>
      </c>
      <c r="C3285" s="17" t="s">
        <v>124</v>
      </c>
      <c r="D3285" s="17" t="s">
        <v>125</v>
      </c>
      <c r="E3285" s="19">
        <v>45483.12847222</v>
      </c>
      <c r="F3285" s="19">
        <v>45483.60277777</v>
      </c>
      <c r="G3285" s="9">
        <v>683</v>
      </c>
      <c r="H3285" s="9">
        <v>18</v>
      </c>
      <c r="I3285" s="9">
        <v>12294</v>
      </c>
      <c r="J3285" s="17" t="s">
        <v>315</v>
      </c>
    </row>
    <row r="3286" spans="1:10">
      <c r="A3286" s="17" t="s">
        <v>3544</v>
      </c>
      <c r="B3286" s="18" t="s">
        <v>318</v>
      </c>
      <c r="C3286" s="17" t="s">
        <v>280</v>
      </c>
      <c r="D3286" s="17" t="s">
        <v>69</v>
      </c>
      <c r="E3286" s="19">
        <v>44563.018055549997</v>
      </c>
      <c r="F3286" s="19">
        <v>44563.44444444</v>
      </c>
      <c r="G3286" s="9">
        <v>614</v>
      </c>
      <c r="H3286" s="9">
        <v>20</v>
      </c>
      <c r="I3286" s="9">
        <v>12280</v>
      </c>
      <c r="J3286" s="17" t="s">
        <v>315</v>
      </c>
    </row>
    <row r="3287" spans="1:10">
      <c r="A3287" s="17" t="s">
        <v>3545</v>
      </c>
      <c r="B3287" s="18" t="s">
        <v>314</v>
      </c>
      <c r="C3287" s="17" t="s">
        <v>124</v>
      </c>
      <c r="D3287" s="17" t="s">
        <v>125</v>
      </c>
      <c r="E3287" s="19">
        <v>43357.613888879998</v>
      </c>
      <c r="F3287" s="19">
        <v>43357.791666659999</v>
      </c>
      <c r="G3287" s="9">
        <v>256</v>
      </c>
      <c r="H3287" s="9">
        <v>82</v>
      </c>
      <c r="I3287" s="9">
        <v>12277</v>
      </c>
      <c r="J3287" s="17" t="s">
        <v>315</v>
      </c>
    </row>
    <row r="3288" spans="1:10">
      <c r="A3288" s="17" t="s">
        <v>3546</v>
      </c>
      <c r="B3288" s="18" t="s">
        <v>314</v>
      </c>
      <c r="C3288" s="17" t="s">
        <v>109</v>
      </c>
      <c r="D3288" s="17" t="s">
        <v>109</v>
      </c>
      <c r="E3288" s="19">
        <v>44807.734722219997</v>
      </c>
      <c r="F3288" s="19">
        <v>44807.892361110004</v>
      </c>
      <c r="G3288" s="9">
        <v>227</v>
      </c>
      <c r="H3288" s="9">
        <v>54</v>
      </c>
      <c r="I3288" s="9">
        <v>12258</v>
      </c>
      <c r="J3288" s="17" t="s">
        <v>315</v>
      </c>
    </row>
    <row r="3289" spans="1:10">
      <c r="A3289" s="17" t="s">
        <v>3547</v>
      </c>
      <c r="B3289" s="18" t="s">
        <v>314</v>
      </c>
      <c r="C3289" s="17" t="s">
        <v>267</v>
      </c>
      <c r="D3289" s="17" t="s">
        <v>125</v>
      </c>
      <c r="E3289" s="19">
        <v>43919.432638879996</v>
      </c>
      <c r="F3289" s="19">
        <v>43919.759722219998</v>
      </c>
      <c r="G3289" s="9">
        <v>471</v>
      </c>
      <c r="H3289" s="9">
        <v>26</v>
      </c>
      <c r="I3289" s="9">
        <v>12246</v>
      </c>
      <c r="J3289" s="17" t="s">
        <v>315</v>
      </c>
    </row>
    <row r="3290" spans="1:10">
      <c r="A3290" s="17" t="s">
        <v>3548</v>
      </c>
      <c r="B3290" s="18" t="s">
        <v>314</v>
      </c>
      <c r="C3290" s="17" t="s">
        <v>160</v>
      </c>
      <c r="D3290" s="17" t="s">
        <v>161</v>
      </c>
      <c r="E3290" s="19">
        <v>41628.965277770003</v>
      </c>
      <c r="F3290" s="19">
        <v>41629.000694440001</v>
      </c>
      <c r="G3290" s="9">
        <v>51</v>
      </c>
      <c r="H3290" s="9">
        <v>240</v>
      </c>
      <c r="I3290" s="9">
        <v>12240</v>
      </c>
      <c r="J3290" s="17" t="s">
        <v>315</v>
      </c>
    </row>
    <row r="3291" spans="1:10">
      <c r="A3291" s="17" t="s">
        <v>3549</v>
      </c>
      <c r="B3291" s="18" t="s">
        <v>318</v>
      </c>
      <c r="C3291" s="17" t="s">
        <v>254</v>
      </c>
      <c r="D3291" s="17" t="s">
        <v>240</v>
      </c>
      <c r="E3291" s="19">
        <v>43508.791666659999</v>
      </c>
      <c r="F3291" s="19">
        <v>43508.958333330003</v>
      </c>
      <c r="G3291" s="9">
        <v>240</v>
      </c>
      <c r="H3291" s="9">
        <v>51</v>
      </c>
      <c r="I3291" s="9">
        <v>12240</v>
      </c>
      <c r="J3291" s="17" t="s">
        <v>315</v>
      </c>
    </row>
    <row r="3292" spans="1:10">
      <c r="A3292" s="17" t="s">
        <v>3550</v>
      </c>
      <c r="B3292" s="18" t="s">
        <v>318</v>
      </c>
      <c r="C3292" s="17" t="s">
        <v>240</v>
      </c>
      <c r="D3292" s="17" t="s">
        <v>241</v>
      </c>
      <c r="E3292" s="19">
        <v>42173.747222220001</v>
      </c>
      <c r="F3292" s="19">
        <v>42173.88194444</v>
      </c>
      <c r="G3292" s="9">
        <v>194</v>
      </c>
      <c r="H3292" s="9">
        <v>63</v>
      </c>
      <c r="I3292" s="9">
        <v>12222</v>
      </c>
      <c r="J3292" s="17" t="s">
        <v>315</v>
      </c>
    </row>
    <row r="3293" spans="1:10">
      <c r="A3293" s="17" t="s">
        <v>3551</v>
      </c>
      <c r="B3293" s="18" t="s">
        <v>314</v>
      </c>
      <c r="C3293" s="17" t="s">
        <v>212</v>
      </c>
      <c r="D3293" s="17" t="s">
        <v>215</v>
      </c>
      <c r="E3293" s="19">
        <v>43248.201388879999</v>
      </c>
      <c r="F3293" s="19">
        <v>43248.464583330002</v>
      </c>
      <c r="G3293" s="9">
        <v>379</v>
      </c>
      <c r="H3293" s="9">
        <v>39</v>
      </c>
      <c r="I3293" s="9">
        <v>12218</v>
      </c>
      <c r="J3293" s="17" t="s">
        <v>315</v>
      </c>
    </row>
    <row r="3294" spans="1:10">
      <c r="A3294" s="17" t="s">
        <v>3552</v>
      </c>
      <c r="B3294" s="18" t="s">
        <v>314</v>
      </c>
      <c r="C3294" s="17" t="s">
        <v>160</v>
      </c>
      <c r="D3294" s="17" t="s">
        <v>162</v>
      </c>
      <c r="E3294" s="19">
        <v>45448.643055549997</v>
      </c>
      <c r="F3294" s="19">
        <v>45448.85069444</v>
      </c>
      <c r="G3294" s="9">
        <v>299</v>
      </c>
      <c r="H3294" s="9">
        <v>45</v>
      </c>
      <c r="I3294" s="9">
        <v>12213</v>
      </c>
      <c r="J3294" s="17" t="s">
        <v>315</v>
      </c>
    </row>
    <row r="3295" spans="1:10">
      <c r="A3295" s="17" t="s">
        <v>3553</v>
      </c>
      <c r="B3295" s="18" t="s">
        <v>314</v>
      </c>
      <c r="C3295" s="17" t="s">
        <v>271</v>
      </c>
      <c r="D3295" s="17" t="s">
        <v>272</v>
      </c>
      <c r="E3295" s="19">
        <v>44773.602083329999</v>
      </c>
      <c r="F3295" s="19">
        <v>44775.72222222</v>
      </c>
      <c r="G3295" s="9">
        <v>3053</v>
      </c>
      <c r="H3295" s="9">
        <v>4</v>
      </c>
      <c r="I3295" s="9">
        <v>12212</v>
      </c>
      <c r="J3295" s="17" t="s">
        <v>315</v>
      </c>
    </row>
    <row r="3296" spans="1:10">
      <c r="A3296" s="17" t="s">
        <v>3554</v>
      </c>
      <c r="B3296" s="18" t="s">
        <v>318</v>
      </c>
      <c r="C3296" s="17" t="s">
        <v>227</v>
      </c>
      <c r="D3296" s="17" t="s">
        <v>228</v>
      </c>
      <c r="E3296" s="19">
        <v>44837.088194440003</v>
      </c>
      <c r="F3296" s="19">
        <v>44837.472916660001</v>
      </c>
      <c r="G3296" s="9">
        <v>554</v>
      </c>
      <c r="H3296" s="9">
        <v>22</v>
      </c>
      <c r="I3296" s="9">
        <v>12188</v>
      </c>
      <c r="J3296" s="17" t="s">
        <v>315</v>
      </c>
    </row>
    <row r="3297" spans="1:10">
      <c r="A3297" s="17" t="s">
        <v>3555</v>
      </c>
      <c r="B3297" s="18" t="s">
        <v>314</v>
      </c>
      <c r="C3297" s="17" t="s">
        <v>116</v>
      </c>
      <c r="D3297" s="17" t="s">
        <v>117</v>
      </c>
      <c r="E3297" s="19">
        <v>44609.774305550003</v>
      </c>
      <c r="F3297" s="19">
        <v>44610.543749999997</v>
      </c>
      <c r="G3297" s="9">
        <v>1108</v>
      </c>
      <c r="H3297" s="9">
        <v>11</v>
      </c>
      <c r="I3297" s="9">
        <v>12188</v>
      </c>
      <c r="J3297" s="17" t="s">
        <v>315</v>
      </c>
    </row>
    <row r="3298" spans="1:10">
      <c r="A3298" s="17" t="s">
        <v>3556</v>
      </c>
      <c r="B3298" s="18" t="s">
        <v>318</v>
      </c>
      <c r="C3298" s="17" t="s">
        <v>169</v>
      </c>
      <c r="D3298" s="17" t="s">
        <v>171</v>
      </c>
      <c r="E3298" s="19">
        <v>40675.734722219997</v>
      </c>
      <c r="F3298" s="19">
        <v>40675.855555549999</v>
      </c>
      <c r="G3298" s="9">
        <v>174</v>
      </c>
      <c r="H3298" s="9">
        <v>70</v>
      </c>
      <c r="I3298" s="9">
        <v>12180</v>
      </c>
      <c r="J3298" s="17" t="s">
        <v>315</v>
      </c>
    </row>
    <row r="3299" spans="1:10">
      <c r="A3299" s="17" t="s">
        <v>3557</v>
      </c>
      <c r="B3299" s="18" t="s">
        <v>314</v>
      </c>
      <c r="C3299" s="17" t="s">
        <v>212</v>
      </c>
      <c r="D3299" s="17" t="s">
        <v>213</v>
      </c>
      <c r="E3299" s="19">
        <v>45148.232638879999</v>
      </c>
      <c r="F3299" s="19">
        <v>45148.53472222</v>
      </c>
      <c r="G3299" s="9">
        <v>435</v>
      </c>
      <c r="H3299" s="9">
        <v>28</v>
      </c>
      <c r="I3299" s="9">
        <v>12180</v>
      </c>
      <c r="J3299" s="17" t="s">
        <v>315</v>
      </c>
    </row>
    <row r="3300" spans="1:10">
      <c r="A3300" s="17" t="s">
        <v>3558</v>
      </c>
      <c r="B3300" s="18" t="s">
        <v>314</v>
      </c>
      <c r="C3300" s="17" t="s">
        <v>195</v>
      </c>
      <c r="D3300" s="17" t="s">
        <v>197</v>
      </c>
      <c r="E3300" s="19">
        <v>44041.277777770003</v>
      </c>
      <c r="F3300" s="19">
        <v>44041.579861110004</v>
      </c>
      <c r="G3300" s="9">
        <v>435</v>
      </c>
      <c r="H3300" s="9">
        <v>28</v>
      </c>
      <c r="I3300" s="9">
        <v>12180</v>
      </c>
      <c r="J3300" s="17" t="s">
        <v>315</v>
      </c>
    </row>
    <row r="3301" spans="1:10">
      <c r="A3301" s="17" t="s">
        <v>3559</v>
      </c>
      <c r="B3301" s="18" t="s">
        <v>318</v>
      </c>
      <c r="C3301" s="17" t="s">
        <v>169</v>
      </c>
      <c r="D3301" s="17" t="s">
        <v>171</v>
      </c>
      <c r="E3301" s="19">
        <v>44709.21875</v>
      </c>
      <c r="F3301" s="19">
        <v>44709.46875</v>
      </c>
      <c r="G3301" s="9">
        <v>360</v>
      </c>
      <c r="H3301" s="9">
        <v>40</v>
      </c>
      <c r="I3301" s="9">
        <v>12156</v>
      </c>
      <c r="J3301" s="17" t="s">
        <v>315</v>
      </c>
    </row>
    <row r="3302" spans="1:10">
      <c r="A3302" s="17" t="s">
        <v>3560</v>
      </c>
      <c r="B3302" s="18" t="s">
        <v>314</v>
      </c>
      <c r="C3302" s="17" t="s">
        <v>116</v>
      </c>
      <c r="D3302" s="17" t="s">
        <v>118</v>
      </c>
      <c r="E3302" s="19">
        <v>41290.397222220003</v>
      </c>
      <c r="F3302" s="19">
        <v>41290.652777770003</v>
      </c>
      <c r="G3302" s="9">
        <v>368</v>
      </c>
      <c r="H3302" s="9">
        <v>33</v>
      </c>
      <c r="I3302" s="9">
        <v>12144</v>
      </c>
      <c r="J3302" s="17" t="s">
        <v>315</v>
      </c>
    </row>
    <row r="3303" spans="1:10">
      <c r="A3303" s="17" t="s">
        <v>3561</v>
      </c>
      <c r="B3303" s="18" t="s">
        <v>314</v>
      </c>
      <c r="C3303" s="17" t="s">
        <v>262</v>
      </c>
      <c r="D3303" s="17" t="s">
        <v>263</v>
      </c>
      <c r="E3303" s="19">
        <v>45489.798611110004</v>
      </c>
      <c r="F3303" s="19">
        <v>45490.054166659997</v>
      </c>
      <c r="G3303" s="9">
        <v>368</v>
      </c>
      <c r="H3303" s="9">
        <v>33</v>
      </c>
      <c r="I3303" s="9">
        <v>12144</v>
      </c>
      <c r="J3303" s="17" t="s">
        <v>315</v>
      </c>
    </row>
    <row r="3304" spans="1:10">
      <c r="A3304" s="17" t="s">
        <v>3562</v>
      </c>
      <c r="B3304" s="18" t="s">
        <v>314</v>
      </c>
      <c r="C3304" s="17" t="s">
        <v>160</v>
      </c>
      <c r="D3304" s="17" t="s">
        <v>161</v>
      </c>
      <c r="E3304" s="19">
        <v>41673.53819444</v>
      </c>
      <c r="F3304" s="19">
        <v>41673.739583330003</v>
      </c>
      <c r="G3304" s="9">
        <v>290</v>
      </c>
      <c r="H3304" s="9">
        <v>73</v>
      </c>
      <c r="I3304" s="9">
        <v>12143</v>
      </c>
      <c r="J3304" s="17" t="s">
        <v>315</v>
      </c>
    </row>
    <row r="3305" spans="1:10">
      <c r="A3305" s="17" t="s">
        <v>3563</v>
      </c>
      <c r="B3305" s="18" t="s">
        <v>351</v>
      </c>
      <c r="C3305" s="17" t="s">
        <v>99</v>
      </c>
      <c r="D3305" s="17" t="s">
        <v>103</v>
      </c>
      <c r="E3305" s="19">
        <v>42433.38402777</v>
      </c>
      <c r="F3305" s="19">
        <v>42433.720138880002</v>
      </c>
      <c r="G3305" s="9">
        <v>484</v>
      </c>
      <c r="H3305" s="9">
        <v>25</v>
      </c>
      <c r="I3305" s="9">
        <v>12100</v>
      </c>
      <c r="J3305" s="17" t="s">
        <v>315</v>
      </c>
    </row>
    <row r="3306" spans="1:10">
      <c r="A3306" s="17" t="s">
        <v>3564</v>
      </c>
      <c r="B3306" s="18" t="s">
        <v>314</v>
      </c>
      <c r="C3306" s="17" t="s">
        <v>291</v>
      </c>
      <c r="D3306" s="17" t="s">
        <v>195</v>
      </c>
      <c r="E3306" s="19">
        <v>44466.84375</v>
      </c>
      <c r="F3306" s="19">
        <v>44466.91319444</v>
      </c>
      <c r="G3306" s="9">
        <v>100</v>
      </c>
      <c r="H3306" s="9">
        <v>121</v>
      </c>
      <c r="I3306" s="9">
        <v>12100</v>
      </c>
      <c r="J3306" s="17" t="s">
        <v>315</v>
      </c>
    </row>
    <row r="3307" spans="1:10">
      <c r="A3307" s="17" t="s">
        <v>3565</v>
      </c>
      <c r="B3307" s="18" t="s">
        <v>314</v>
      </c>
      <c r="C3307" s="17" t="s">
        <v>116</v>
      </c>
      <c r="D3307" s="17" t="s">
        <v>118</v>
      </c>
      <c r="E3307" s="19">
        <v>43601.585416659997</v>
      </c>
      <c r="F3307" s="19">
        <v>43601.71875</v>
      </c>
      <c r="G3307" s="9">
        <v>192</v>
      </c>
      <c r="H3307" s="9">
        <v>63</v>
      </c>
      <c r="I3307" s="9">
        <v>12096</v>
      </c>
      <c r="J3307" s="17" t="s">
        <v>315</v>
      </c>
    </row>
    <row r="3308" spans="1:10">
      <c r="A3308" s="17" t="s">
        <v>3566</v>
      </c>
      <c r="B3308" s="18" t="s">
        <v>318</v>
      </c>
      <c r="C3308" s="17" t="s">
        <v>169</v>
      </c>
      <c r="D3308" s="17" t="s">
        <v>171</v>
      </c>
      <c r="E3308" s="19">
        <v>44708.768750000003</v>
      </c>
      <c r="F3308" s="19">
        <v>44708.902083330002</v>
      </c>
      <c r="G3308" s="9">
        <v>192</v>
      </c>
      <c r="H3308" s="9">
        <v>63</v>
      </c>
      <c r="I3308" s="9">
        <v>12096</v>
      </c>
      <c r="J3308" s="17" t="s">
        <v>315</v>
      </c>
    </row>
    <row r="3309" spans="1:10">
      <c r="A3309" s="17" t="s">
        <v>3567</v>
      </c>
      <c r="B3309" s="18" t="s">
        <v>318</v>
      </c>
      <c r="C3309" s="17" t="s">
        <v>217</v>
      </c>
      <c r="D3309" s="17" t="s">
        <v>217</v>
      </c>
      <c r="E3309" s="19">
        <v>45122.704861110004</v>
      </c>
      <c r="F3309" s="19">
        <v>45122.90972222</v>
      </c>
      <c r="G3309" s="9">
        <v>295</v>
      </c>
      <c r="H3309" s="9">
        <v>41</v>
      </c>
      <c r="I3309" s="9">
        <v>12095</v>
      </c>
      <c r="J3309" s="17" t="s">
        <v>315</v>
      </c>
    </row>
    <row r="3310" spans="1:10">
      <c r="A3310" s="17" t="s">
        <v>3568</v>
      </c>
      <c r="B3310" s="18" t="s">
        <v>318</v>
      </c>
      <c r="C3310" s="17" t="s">
        <v>169</v>
      </c>
      <c r="D3310" s="17" t="s">
        <v>171</v>
      </c>
      <c r="E3310" s="19">
        <v>43872.831944439997</v>
      </c>
      <c r="F3310" s="19">
        <v>43873.10277777</v>
      </c>
      <c r="G3310" s="9">
        <v>390</v>
      </c>
      <c r="H3310" s="9">
        <v>31</v>
      </c>
      <c r="I3310" s="9">
        <v>12090</v>
      </c>
      <c r="J3310" s="17" t="s">
        <v>315</v>
      </c>
    </row>
    <row r="3311" spans="1:10">
      <c r="A3311" s="17" t="s">
        <v>3569</v>
      </c>
      <c r="B3311" s="18" t="s">
        <v>314</v>
      </c>
      <c r="C3311" s="17" t="s">
        <v>212</v>
      </c>
      <c r="D3311" s="17" t="s">
        <v>213</v>
      </c>
      <c r="E3311" s="19">
        <v>42598.170138879999</v>
      </c>
      <c r="F3311" s="19">
        <v>42598.493055550003</v>
      </c>
      <c r="G3311" s="9">
        <v>465</v>
      </c>
      <c r="H3311" s="9">
        <v>26</v>
      </c>
      <c r="I3311" s="9">
        <v>12090</v>
      </c>
      <c r="J3311" s="17" t="s">
        <v>315</v>
      </c>
    </row>
    <row r="3312" spans="1:10">
      <c r="A3312" s="17" t="s">
        <v>3570</v>
      </c>
      <c r="B3312" s="18" t="s">
        <v>314</v>
      </c>
      <c r="C3312" s="17" t="s">
        <v>52</v>
      </c>
      <c r="D3312" s="17" t="s">
        <v>54</v>
      </c>
      <c r="E3312" s="19">
        <v>43868.570833329999</v>
      </c>
      <c r="F3312" s="19">
        <v>43869.053472220003</v>
      </c>
      <c r="G3312" s="9">
        <v>695</v>
      </c>
      <c r="H3312" s="9">
        <v>66</v>
      </c>
      <c r="I3312" s="9">
        <v>12081</v>
      </c>
      <c r="J3312" s="17" t="s">
        <v>315</v>
      </c>
    </row>
    <row r="3313" spans="1:10">
      <c r="A3313" s="17" t="s">
        <v>3571</v>
      </c>
      <c r="B3313" s="18" t="s">
        <v>314</v>
      </c>
      <c r="C3313" s="17" t="s">
        <v>212</v>
      </c>
      <c r="D3313" s="17" t="s">
        <v>213</v>
      </c>
      <c r="E3313" s="19">
        <v>45439.838194440003</v>
      </c>
      <c r="F3313" s="19">
        <v>45442.63402777</v>
      </c>
      <c r="G3313" s="9">
        <v>4026</v>
      </c>
      <c r="H3313" s="9">
        <v>3</v>
      </c>
      <c r="I3313" s="9">
        <v>12078</v>
      </c>
      <c r="J3313" s="17" t="s">
        <v>315</v>
      </c>
    </row>
    <row r="3314" spans="1:10">
      <c r="A3314" s="17" t="s">
        <v>3572</v>
      </c>
      <c r="B3314" s="18" t="s">
        <v>314</v>
      </c>
      <c r="C3314" s="17" t="s">
        <v>271</v>
      </c>
      <c r="D3314" s="17" t="s">
        <v>272</v>
      </c>
      <c r="E3314" s="19">
        <v>45316.489583330003</v>
      </c>
      <c r="F3314" s="19">
        <v>45316.875</v>
      </c>
      <c r="G3314" s="9">
        <v>555</v>
      </c>
      <c r="H3314" s="9">
        <v>37</v>
      </c>
      <c r="I3314" s="9">
        <v>12075</v>
      </c>
      <c r="J3314" s="17" t="s">
        <v>315</v>
      </c>
    </row>
    <row r="3315" spans="1:10">
      <c r="A3315" s="17" t="s">
        <v>3573</v>
      </c>
      <c r="B3315" s="18" t="s">
        <v>318</v>
      </c>
      <c r="C3315" s="17" t="s">
        <v>254</v>
      </c>
      <c r="D3315" s="17" t="s">
        <v>255</v>
      </c>
      <c r="E3315" s="19">
        <v>40705.88194444</v>
      </c>
      <c r="F3315" s="19">
        <v>40705.905555550002</v>
      </c>
      <c r="G3315" s="9">
        <v>34</v>
      </c>
      <c r="H3315" s="9">
        <v>355</v>
      </c>
      <c r="I3315" s="9">
        <v>12070</v>
      </c>
      <c r="J3315" s="17" t="s">
        <v>315</v>
      </c>
    </row>
    <row r="3316" spans="1:10">
      <c r="A3316" s="17" t="s">
        <v>3574</v>
      </c>
      <c r="B3316" s="18" t="s">
        <v>314</v>
      </c>
      <c r="C3316" s="17" t="s">
        <v>52</v>
      </c>
      <c r="D3316" s="17" t="s">
        <v>53</v>
      </c>
      <c r="E3316" s="19">
        <v>43384.970138880002</v>
      </c>
      <c r="F3316" s="19">
        <v>43385.465277770003</v>
      </c>
      <c r="G3316" s="9">
        <v>713</v>
      </c>
      <c r="H3316" s="9">
        <v>78</v>
      </c>
      <c r="I3316" s="9">
        <v>12061</v>
      </c>
      <c r="J3316" s="17" t="s">
        <v>315</v>
      </c>
    </row>
    <row r="3317" spans="1:10">
      <c r="A3317" s="17" t="s">
        <v>3575</v>
      </c>
      <c r="B3317" s="18" t="s">
        <v>318</v>
      </c>
      <c r="C3317" s="17" t="s">
        <v>280</v>
      </c>
      <c r="D3317" s="17" t="s">
        <v>281</v>
      </c>
      <c r="E3317" s="19">
        <v>45304.1875</v>
      </c>
      <c r="F3317" s="19">
        <v>45304.420138879999</v>
      </c>
      <c r="G3317" s="9">
        <v>335</v>
      </c>
      <c r="H3317" s="9">
        <v>36</v>
      </c>
      <c r="I3317" s="9">
        <v>12060</v>
      </c>
      <c r="J3317" s="17" t="s">
        <v>315</v>
      </c>
    </row>
    <row r="3318" spans="1:10">
      <c r="A3318" s="17" t="s">
        <v>3576</v>
      </c>
      <c r="B3318" s="18" t="s">
        <v>314</v>
      </c>
      <c r="C3318" s="17" t="s">
        <v>212</v>
      </c>
      <c r="D3318" s="17" t="s">
        <v>214</v>
      </c>
      <c r="E3318" s="19">
        <v>40599.394444439997</v>
      </c>
      <c r="F3318" s="19">
        <v>40599.886805549999</v>
      </c>
      <c r="G3318" s="9">
        <v>709</v>
      </c>
      <c r="H3318" s="9">
        <v>17</v>
      </c>
      <c r="I3318" s="9">
        <v>12053</v>
      </c>
      <c r="J3318" s="17" t="s">
        <v>315</v>
      </c>
    </row>
    <row r="3319" spans="1:10">
      <c r="A3319" s="17" t="s">
        <v>3577</v>
      </c>
      <c r="B3319" s="18" t="s">
        <v>314</v>
      </c>
      <c r="C3319" s="17" t="s">
        <v>160</v>
      </c>
      <c r="D3319" s="17" t="s">
        <v>162</v>
      </c>
      <c r="E3319" s="19">
        <v>45332.28472222</v>
      </c>
      <c r="F3319" s="19">
        <v>45332.750694440001</v>
      </c>
      <c r="G3319" s="9">
        <v>671</v>
      </c>
      <c r="H3319" s="9">
        <v>25</v>
      </c>
      <c r="I3319" s="9">
        <v>12040</v>
      </c>
      <c r="J3319" s="17" t="s">
        <v>315</v>
      </c>
    </row>
    <row r="3320" spans="1:10">
      <c r="A3320" s="17" t="s">
        <v>3578</v>
      </c>
      <c r="B3320" s="18" t="s">
        <v>314</v>
      </c>
      <c r="C3320" s="17" t="s">
        <v>160</v>
      </c>
      <c r="D3320" s="17" t="s">
        <v>162</v>
      </c>
      <c r="E3320" s="19">
        <v>41693.492361110002</v>
      </c>
      <c r="F3320" s="19">
        <v>41693.785416660001</v>
      </c>
      <c r="G3320" s="9">
        <v>422</v>
      </c>
      <c r="H3320" s="9">
        <v>38</v>
      </c>
      <c r="I3320" s="9">
        <v>12031</v>
      </c>
      <c r="J3320" s="17" t="s">
        <v>315</v>
      </c>
    </row>
    <row r="3321" spans="1:10">
      <c r="A3321" s="17" t="s">
        <v>2074</v>
      </c>
      <c r="B3321" s="18" t="s">
        <v>314</v>
      </c>
      <c r="C3321" s="17" t="s">
        <v>212</v>
      </c>
      <c r="D3321" s="17" t="s">
        <v>214</v>
      </c>
      <c r="E3321" s="19">
        <v>40658.854861109998</v>
      </c>
      <c r="F3321" s="19">
        <v>40659.451388879999</v>
      </c>
      <c r="G3321" s="9">
        <v>859</v>
      </c>
      <c r="H3321" s="9">
        <v>14</v>
      </c>
      <c r="I3321" s="9">
        <v>12026</v>
      </c>
      <c r="J3321" s="17" t="s">
        <v>315</v>
      </c>
    </row>
    <row r="3322" spans="1:10">
      <c r="A3322" s="17" t="s">
        <v>3579</v>
      </c>
      <c r="B3322" s="18" t="s">
        <v>318</v>
      </c>
      <c r="C3322" s="17" t="s">
        <v>149</v>
      </c>
      <c r="D3322" s="17" t="s">
        <v>151</v>
      </c>
      <c r="E3322" s="19">
        <v>39792.339583330002</v>
      </c>
      <c r="F3322" s="19">
        <v>39792.552083330003</v>
      </c>
      <c r="G3322" s="9">
        <v>306</v>
      </c>
      <c r="H3322" s="9">
        <v>61</v>
      </c>
      <c r="I3322" s="9">
        <v>12016</v>
      </c>
      <c r="J3322" s="17" t="s">
        <v>315</v>
      </c>
    </row>
    <row r="3323" spans="1:10">
      <c r="A3323" s="17" t="s">
        <v>3580</v>
      </c>
      <c r="B3323" s="18" t="s">
        <v>314</v>
      </c>
      <c r="C3323" s="17" t="s">
        <v>137</v>
      </c>
      <c r="D3323" s="17" t="s">
        <v>138</v>
      </c>
      <c r="E3323" s="19">
        <v>44190.052777769997</v>
      </c>
      <c r="F3323" s="19">
        <v>44192.831250000003</v>
      </c>
      <c r="G3323" s="9">
        <v>4001</v>
      </c>
      <c r="H3323" s="9">
        <v>3</v>
      </c>
      <c r="I3323" s="9">
        <v>12003</v>
      </c>
      <c r="J3323" s="17" t="s">
        <v>315</v>
      </c>
    </row>
    <row r="3324" spans="1:10">
      <c r="A3324" s="17" t="s">
        <v>3581</v>
      </c>
      <c r="B3324" s="18" t="s">
        <v>314</v>
      </c>
      <c r="C3324" s="17" t="s">
        <v>52</v>
      </c>
      <c r="D3324" s="17" t="s">
        <v>53</v>
      </c>
      <c r="E3324" s="19">
        <v>43113.427777769997</v>
      </c>
      <c r="F3324" s="19">
        <v>43113.660416660001</v>
      </c>
      <c r="G3324" s="9">
        <v>335</v>
      </c>
      <c r="H3324" s="9">
        <v>48</v>
      </c>
      <c r="I3324" s="9">
        <v>12001</v>
      </c>
      <c r="J3324" s="17" t="s">
        <v>315</v>
      </c>
    </row>
    <row r="3325" spans="1:10">
      <c r="A3325" s="17" t="s">
        <v>3582</v>
      </c>
      <c r="B3325" s="18" t="s">
        <v>318</v>
      </c>
      <c r="C3325" s="17" t="s">
        <v>149</v>
      </c>
      <c r="D3325" s="17" t="s">
        <v>151</v>
      </c>
      <c r="E3325" s="19">
        <v>43430.466666660002</v>
      </c>
      <c r="F3325" s="19">
        <v>43430.598611109999</v>
      </c>
      <c r="G3325" s="9">
        <v>190</v>
      </c>
      <c r="H3325" s="9">
        <v>63</v>
      </c>
      <c r="I3325" s="9">
        <v>11970</v>
      </c>
      <c r="J3325" s="17" t="s">
        <v>315</v>
      </c>
    </row>
    <row r="3326" spans="1:10">
      <c r="A3326" s="17" t="s">
        <v>3583</v>
      </c>
      <c r="B3326" s="18" t="s">
        <v>314</v>
      </c>
      <c r="C3326" s="17" t="s">
        <v>267</v>
      </c>
      <c r="D3326" s="17" t="s">
        <v>125</v>
      </c>
      <c r="E3326" s="19">
        <v>42056.804166659997</v>
      </c>
      <c r="F3326" s="19">
        <v>42057.081250000003</v>
      </c>
      <c r="G3326" s="9">
        <v>399</v>
      </c>
      <c r="H3326" s="9">
        <v>30</v>
      </c>
      <c r="I3326" s="9">
        <v>11970</v>
      </c>
      <c r="J3326" s="17" t="s">
        <v>315</v>
      </c>
    </row>
    <row r="3327" spans="1:10">
      <c r="A3327" s="17" t="s">
        <v>3584</v>
      </c>
      <c r="B3327" s="18" t="s">
        <v>314</v>
      </c>
      <c r="C3327" s="17" t="s">
        <v>212</v>
      </c>
      <c r="D3327" s="17" t="s">
        <v>214</v>
      </c>
      <c r="E3327" s="19">
        <v>40544.390277769999</v>
      </c>
      <c r="F3327" s="19">
        <v>40544.697916659999</v>
      </c>
      <c r="G3327" s="9">
        <v>443</v>
      </c>
      <c r="H3327" s="9">
        <v>27</v>
      </c>
      <c r="I3327" s="9">
        <v>11961</v>
      </c>
      <c r="J3327" s="17" t="s">
        <v>315</v>
      </c>
    </row>
    <row r="3328" spans="1:10">
      <c r="A3328" s="17" t="s">
        <v>3585</v>
      </c>
      <c r="B3328" s="18" t="s">
        <v>318</v>
      </c>
      <c r="C3328" s="17" t="s">
        <v>149</v>
      </c>
      <c r="D3328" s="17" t="s">
        <v>151</v>
      </c>
      <c r="E3328" s="19">
        <v>45393.772222220003</v>
      </c>
      <c r="F3328" s="19">
        <v>45394.056250000001</v>
      </c>
      <c r="G3328" s="9">
        <v>409</v>
      </c>
      <c r="H3328" s="9">
        <v>44</v>
      </c>
      <c r="I3328" s="9">
        <v>11950</v>
      </c>
      <c r="J3328" s="17" t="s">
        <v>315</v>
      </c>
    </row>
    <row r="3329" spans="1:10">
      <c r="A3329" s="17" t="s">
        <v>3586</v>
      </c>
      <c r="B3329" s="18" t="s">
        <v>314</v>
      </c>
      <c r="C3329" s="17" t="s">
        <v>282</v>
      </c>
      <c r="D3329" s="17" t="s">
        <v>284</v>
      </c>
      <c r="E3329" s="19">
        <v>40792.506249999999</v>
      </c>
      <c r="F3329" s="19">
        <v>40792.526388879996</v>
      </c>
      <c r="G3329" s="9">
        <v>29</v>
      </c>
      <c r="H3329" s="9">
        <v>412</v>
      </c>
      <c r="I3329" s="9">
        <v>11948</v>
      </c>
      <c r="J3329" s="17" t="s">
        <v>315</v>
      </c>
    </row>
    <row r="3330" spans="1:10">
      <c r="A3330" s="17" t="s">
        <v>3587</v>
      </c>
      <c r="B3330" s="18" t="s">
        <v>318</v>
      </c>
      <c r="C3330" s="17" t="s">
        <v>86</v>
      </c>
      <c r="D3330" s="17" t="s">
        <v>87</v>
      </c>
      <c r="E3330" s="19">
        <v>43044.72569444</v>
      </c>
      <c r="F3330" s="19">
        <v>43044.871527770003</v>
      </c>
      <c r="G3330" s="9">
        <v>210</v>
      </c>
      <c r="H3330" s="9">
        <v>269</v>
      </c>
      <c r="I3330" s="9">
        <v>11939</v>
      </c>
      <c r="J3330" s="17" t="s">
        <v>315</v>
      </c>
    </row>
    <row r="3331" spans="1:10">
      <c r="A3331" s="17" t="s">
        <v>3588</v>
      </c>
      <c r="B3331" s="18" t="s">
        <v>314</v>
      </c>
      <c r="C3331" s="17" t="s">
        <v>78</v>
      </c>
      <c r="D3331" s="17" t="s">
        <v>80</v>
      </c>
      <c r="E3331" s="19">
        <v>39627.834722220003</v>
      </c>
      <c r="F3331" s="19">
        <v>39628.264583329998</v>
      </c>
      <c r="G3331" s="9">
        <v>619</v>
      </c>
      <c r="H3331" s="9">
        <v>66</v>
      </c>
      <c r="I3331" s="9">
        <v>11937</v>
      </c>
      <c r="J3331" s="17" t="s">
        <v>315</v>
      </c>
    </row>
    <row r="3332" spans="1:10">
      <c r="A3332" s="17" t="s">
        <v>3589</v>
      </c>
      <c r="B3332" s="18" t="s">
        <v>318</v>
      </c>
      <c r="C3332" s="17" t="s">
        <v>52</v>
      </c>
      <c r="D3332" s="17" t="s">
        <v>53</v>
      </c>
      <c r="E3332" s="19">
        <v>41872.177083330003</v>
      </c>
      <c r="F3332" s="19">
        <v>41873.618055550003</v>
      </c>
      <c r="G3332" s="9">
        <v>2075</v>
      </c>
      <c r="H3332" s="9">
        <v>20</v>
      </c>
      <c r="I3332" s="9">
        <v>11936</v>
      </c>
      <c r="J3332" s="17" t="s">
        <v>315</v>
      </c>
    </row>
    <row r="3333" spans="1:10">
      <c r="A3333" s="17" t="s">
        <v>3590</v>
      </c>
      <c r="B3333" s="18" t="s">
        <v>314</v>
      </c>
      <c r="C3333" s="17" t="s">
        <v>212</v>
      </c>
      <c r="D3333" s="17" t="s">
        <v>215</v>
      </c>
      <c r="E3333" s="19">
        <v>41809.168055549999</v>
      </c>
      <c r="F3333" s="19">
        <v>41809.427083330003</v>
      </c>
      <c r="G3333" s="9">
        <v>373</v>
      </c>
      <c r="H3333" s="9">
        <v>32</v>
      </c>
      <c r="I3333" s="9">
        <v>11936</v>
      </c>
      <c r="J3333" s="17" t="s">
        <v>315</v>
      </c>
    </row>
    <row r="3334" spans="1:10">
      <c r="A3334" s="17" t="s">
        <v>3591</v>
      </c>
      <c r="B3334" s="18" t="s">
        <v>314</v>
      </c>
      <c r="C3334" s="17" t="s">
        <v>137</v>
      </c>
      <c r="D3334" s="17" t="s">
        <v>138</v>
      </c>
      <c r="E3334" s="19">
        <v>43831.734027769999</v>
      </c>
      <c r="F3334" s="19">
        <v>43831.936111110001</v>
      </c>
      <c r="G3334" s="9">
        <v>291</v>
      </c>
      <c r="H3334" s="9">
        <v>52</v>
      </c>
      <c r="I3334" s="9">
        <v>11934</v>
      </c>
      <c r="J3334" s="17" t="s">
        <v>315</v>
      </c>
    </row>
    <row r="3335" spans="1:10">
      <c r="A3335" s="17" t="s">
        <v>3592</v>
      </c>
      <c r="B3335" s="18" t="s">
        <v>314</v>
      </c>
      <c r="C3335" s="17" t="s">
        <v>124</v>
      </c>
      <c r="D3335" s="17" t="s">
        <v>125</v>
      </c>
      <c r="E3335" s="19">
        <v>39479.182638879996</v>
      </c>
      <c r="F3335" s="19">
        <v>39479.513888879999</v>
      </c>
      <c r="G3335" s="9">
        <v>477</v>
      </c>
      <c r="H3335" s="9">
        <v>25</v>
      </c>
      <c r="I3335" s="9">
        <v>11925</v>
      </c>
      <c r="J3335" s="17" t="s">
        <v>315</v>
      </c>
    </row>
    <row r="3336" spans="1:10">
      <c r="A3336" s="17" t="s">
        <v>3593</v>
      </c>
      <c r="B3336" s="18" t="s">
        <v>314</v>
      </c>
      <c r="C3336" s="17" t="s">
        <v>212</v>
      </c>
      <c r="D3336" s="17" t="s">
        <v>215</v>
      </c>
      <c r="E3336" s="19">
        <v>41613.776388879996</v>
      </c>
      <c r="F3336" s="19">
        <v>41614.69652777</v>
      </c>
      <c r="G3336" s="9">
        <v>1325</v>
      </c>
      <c r="H3336" s="9">
        <v>9</v>
      </c>
      <c r="I3336" s="9">
        <v>11925</v>
      </c>
      <c r="J3336" s="17" t="s">
        <v>315</v>
      </c>
    </row>
    <row r="3337" spans="1:10">
      <c r="A3337" s="17" t="s">
        <v>3594</v>
      </c>
      <c r="B3337" s="18" t="s">
        <v>318</v>
      </c>
      <c r="C3337" s="17" t="s">
        <v>169</v>
      </c>
      <c r="D3337" s="17" t="s">
        <v>170</v>
      </c>
      <c r="E3337" s="19">
        <v>44461.47430555</v>
      </c>
      <c r="F3337" s="19">
        <v>44461.805555550003</v>
      </c>
      <c r="G3337" s="9">
        <v>477</v>
      </c>
      <c r="H3337" s="9">
        <v>25</v>
      </c>
      <c r="I3337" s="9">
        <v>11925</v>
      </c>
      <c r="J3337" s="17" t="s">
        <v>315</v>
      </c>
    </row>
    <row r="3338" spans="1:10">
      <c r="A3338" s="17" t="s">
        <v>3595</v>
      </c>
      <c r="B3338" s="18" t="s">
        <v>318</v>
      </c>
      <c r="C3338" s="17" t="s">
        <v>227</v>
      </c>
      <c r="D3338" s="17" t="s">
        <v>228</v>
      </c>
      <c r="E3338" s="19">
        <v>44721.685416660002</v>
      </c>
      <c r="F3338" s="19">
        <v>44721.873611110001</v>
      </c>
      <c r="G3338" s="9">
        <v>271</v>
      </c>
      <c r="H3338" s="9">
        <v>44</v>
      </c>
      <c r="I3338" s="9">
        <v>11924</v>
      </c>
      <c r="J3338" s="17" t="s">
        <v>315</v>
      </c>
    </row>
    <row r="3339" spans="1:10">
      <c r="A3339" s="17" t="s">
        <v>3596</v>
      </c>
      <c r="B3339" s="18" t="s">
        <v>314</v>
      </c>
      <c r="C3339" s="17" t="s">
        <v>291</v>
      </c>
      <c r="D3339" s="17" t="s">
        <v>195</v>
      </c>
      <c r="E3339" s="19">
        <v>44088.990277769997</v>
      </c>
      <c r="F3339" s="19">
        <v>44089.679166659997</v>
      </c>
      <c r="G3339" s="9">
        <v>992</v>
      </c>
      <c r="H3339" s="9">
        <v>12</v>
      </c>
      <c r="I3339" s="9">
        <v>11904</v>
      </c>
      <c r="J3339" s="17" t="s">
        <v>315</v>
      </c>
    </row>
    <row r="3340" spans="1:10">
      <c r="A3340" s="17" t="s">
        <v>3597</v>
      </c>
      <c r="B3340" s="18" t="s">
        <v>318</v>
      </c>
      <c r="C3340" s="17" t="s">
        <v>169</v>
      </c>
      <c r="D3340" s="17" t="s">
        <v>171</v>
      </c>
      <c r="E3340" s="19">
        <v>41515.331944439997</v>
      </c>
      <c r="F3340" s="19">
        <v>41515.556944440003</v>
      </c>
      <c r="G3340" s="9">
        <v>324</v>
      </c>
      <c r="H3340" s="9">
        <v>51</v>
      </c>
      <c r="I3340" s="9">
        <v>11904</v>
      </c>
      <c r="J3340" s="17" t="s">
        <v>315</v>
      </c>
    </row>
    <row r="3341" spans="1:10">
      <c r="A3341" s="17" t="s">
        <v>3598</v>
      </c>
      <c r="B3341" s="18" t="s">
        <v>318</v>
      </c>
      <c r="C3341" s="17" t="s">
        <v>134</v>
      </c>
      <c r="D3341" s="17" t="s">
        <v>135</v>
      </c>
      <c r="E3341" s="19">
        <v>39924.438194440001</v>
      </c>
      <c r="F3341" s="19">
        <v>39924.681250000001</v>
      </c>
      <c r="G3341" s="9">
        <v>350</v>
      </c>
      <c r="H3341" s="9">
        <v>34</v>
      </c>
      <c r="I3341" s="9">
        <v>11900</v>
      </c>
      <c r="J3341" s="17" t="s">
        <v>315</v>
      </c>
    </row>
    <row r="3342" spans="1:10">
      <c r="A3342" s="17" t="s">
        <v>3599</v>
      </c>
      <c r="B3342" s="18" t="s">
        <v>314</v>
      </c>
      <c r="C3342" s="17" t="s">
        <v>124</v>
      </c>
      <c r="D3342" s="17" t="s">
        <v>125</v>
      </c>
      <c r="E3342" s="19">
        <v>40745.575694439998</v>
      </c>
      <c r="F3342" s="19">
        <v>40745.737500000003</v>
      </c>
      <c r="G3342" s="9">
        <v>233</v>
      </c>
      <c r="H3342" s="9">
        <v>51</v>
      </c>
      <c r="I3342" s="9">
        <v>11883</v>
      </c>
      <c r="J3342" s="17" t="s">
        <v>315</v>
      </c>
    </row>
    <row r="3343" spans="1:10">
      <c r="A3343" s="17" t="s">
        <v>3600</v>
      </c>
      <c r="B3343" s="18" t="s">
        <v>318</v>
      </c>
      <c r="C3343" s="17" t="s">
        <v>217</v>
      </c>
      <c r="D3343" s="17" t="s">
        <v>217</v>
      </c>
      <c r="E3343" s="19">
        <v>40870.00555555</v>
      </c>
      <c r="F3343" s="19">
        <v>40870.430555550003</v>
      </c>
      <c r="G3343" s="9">
        <v>612</v>
      </c>
      <c r="H3343" s="9">
        <v>46</v>
      </c>
      <c r="I3343" s="9">
        <v>11883</v>
      </c>
      <c r="J3343" s="17" t="s">
        <v>315</v>
      </c>
    </row>
    <row r="3344" spans="1:10">
      <c r="A3344" s="17" t="s">
        <v>3601</v>
      </c>
      <c r="B3344" s="18" t="s">
        <v>314</v>
      </c>
      <c r="C3344" s="17" t="s">
        <v>212</v>
      </c>
      <c r="D3344" s="17" t="s">
        <v>214</v>
      </c>
      <c r="E3344" s="19">
        <v>39477.012499999997</v>
      </c>
      <c r="F3344" s="19">
        <v>39477.377777770002</v>
      </c>
      <c r="G3344" s="9">
        <v>526</v>
      </c>
      <c r="H3344" s="9">
        <v>25</v>
      </c>
      <c r="I3344" s="9">
        <v>11878</v>
      </c>
      <c r="J3344" s="17" t="s">
        <v>315</v>
      </c>
    </row>
    <row r="3345" spans="1:10">
      <c r="A3345" s="17" t="s">
        <v>3602</v>
      </c>
      <c r="B3345" s="18" t="s">
        <v>318</v>
      </c>
      <c r="C3345" s="17" t="s">
        <v>254</v>
      </c>
      <c r="D3345" s="17" t="s">
        <v>255</v>
      </c>
      <c r="E3345" s="19">
        <v>40171.695138880001</v>
      </c>
      <c r="F3345" s="19">
        <v>40173.75694444</v>
      </c>
      <c r="G3345" s="9">
        <v>2969</v>
      </c>
      <c r="H3345" s="9">
        <v>4</v>
      </c>
      <c r="I3345" s="9">
        <v>11876</v>
      </c>
      <c r="J3345" s="17" t="s">
        <v>315</v>
      </c>
    </row>
    <row r="3346" spans="1:10">
      <c r="A3346" s="17" t="s">
        <v>3603</v>
      </c>
      <c r="B3346" s="18" t="s">
        <v>318</v>
      </c>
      <c r="C3346" s="17" t="s">
        <v>149</v>
      </c>
      <c r="D3346" s="17" t="s">
        <v>150</v>
      </c>
      <c r="E3346" s="19">
        <v>42928.95</v>
      </c>
      <c r="F3346" s="19">
        <v>42929.015972219997</v>
      </c>
      <c r="G3346" s="9">
        <v>95</v>
      </c>
      <c r="H3346" s="9">
        <v>125</v>
      </c>
      <c r="I3346" s="9">
        <v>11875</v>
      </c>
      <c r="J3346" s="17" t="s">
        <v>315</v>
      </c>
    </row>
    <row r="3347" spans="1:10">
      <c r="A3347" s="17" t="s">
        <v>3604</v>
      </c>
      <c r="B3347" s="18" t="s">
        <v>314</v>
      </c>
      <c r="C3347" s="17" t="s">
        <v>212</v>
      </c>
      <c r="D3347" s="17" t="s">
        <v>214</v>
      </c>
      <c r="E3347" s="19">
        <v>39935.370138879996</v>
      </c>
      <c r="F3347" s="19">
        <v>39935.59722222</v>
      </c>
      <c r="G3347" s="9">
        <v>327</v>
      </c>
      <c r="H3347" s="9">
        <v>42</v>
      </c>
      <c r="I3347" s="9">
        <v>11874</v>
      </c>
      <c r="J3347" s="17" t="s">
        <v>315</v>
      </c>
    </row>
    <row r="3348" spans="1:10">
      <c r="A3348" s="17" t="s">
        <v>3605</v>
      </c>
      <c r="B3348" s="18" t="s">
        <v>314</v>
      </c>
      <c r="C3348" s="17" t="s">
        <v>120</v>
      </c>
      <c r="D3348" s="17" t="s">
        <v>121</v>
      </c>
      <c r="E3348" s="19">
        <v>42579.892361110004</v>
      </c>
      <c r="F3348" s="19">
        <v>42580.15833333</v>
      </c>
      <c r="G3348" s="9">
        <v>383</v>
      </c>
      <c r="H3348" s="9">
        <v>31</v>
      </c>
      <c r="I3348" s="9">
        <v>11873</v>
      </c>
      <c r="J3348" s="17" t="s">
        <v>315</v>
      </c>
    </row>
    <row r="3349" spans="1:10">
      <c r="A3349" s="17" t="s">
        <v>3606</v>
      </c>
      <c r="B3349" s="18" t="s">
        <v>314</v>
      </c>
      <c r="C3349" s="17" t="s">
        <v>192</v>
      </c>
      <c r="D3349" s="17" t="s">
        <v>193</v>
      </c>
      <c r="E3349" s="19">
        <v>40579.806944440003</v>
      </c>
      <c r="F3349" s="19">
        <v>40580.072916659999</v>
      </c>
      <c r="G3349" s="9">
        <v>383</v>
      </c>
      <c r="H3349" s="9">
        <v>31</v>
      </c>
      <c r="I3349" s="9">
        <v>11873</v>
      </c>
      <c r="J3349" s="17" t="s">
        <v>315</v>
      </c>
    </row>
    <row r="3350" spans="1:10">
      <c r="A3350" s="17" t="s">
        <v>3607</v>
      </c>
      <c r="B3350" s="18" t="s">
        <v>318</v>
      </c>
      <c r="C3350" s="17" t="s">
        <v>206</v>
      </c>
      <c r="D3350" s="17" t="s">
        <v>207</v>
      </c>
      <c r="E3350" s="19">
        <v>44286.806944440003</v>
      </c>
      <c r="F3350" s="19">
        <v>44286.958333330003</v>
      </c>
      <c r="G3350" s="9">
        <v>218</v>
      </c>
      <c r="H3350" s="9">
        <v>103</v>
      </c>
      <c r="I3350" s="9">
        <v>11870</v>
      </c>
      <c r="J3350" s="17" t="s">
        <v>315</v>
      </c>
    </row>
    <row r="3351" spans="1:10">
      <c r="A3351" s="17" t="s">
        <v>3608</v>
      </c>
      <c r="B3351" s="18" t="s">
        <v>314</v>
      </c>
      <c r="C3351" s="17" t="s">
        <v>124</v>
      </c>
      <c r="D3351" s="17" t="s">
        <v>125</v>
      </c>
      <c r="E3351" s="19">
        <v>44650.91319444</v>
      </c>
      <c r="F3351" s="19">
        <v>44651.662499999999</v>
      </c>
      <c r="G3351" s="9">
        <v>1079</v>
      </c>
      <c r="H3351" s="9">
        <v>11</v>
      </c>
      <c r="I3351" s="9">
        <v>11869</v>
      </c>
      <c r="J3351" s="17" t="s">
        <v>315</v>
      </c>
    </row>
    <row r="3352" spans="1:10">
      <c r="A3352" s="17" t="s">
        <v>3609</v>
      </c>
      <c r="B3352" s="18" t="s">
        <v>314</v>
      </c>
      <c r="C3352" s="17" t="s">
        <v>116</v>
      </c>
      <c r="D3352" s="17" t="s">
        <v>118</v>
      </c>
      <c r="E3352" s="19">
        <v>44703.411111109999</v>
      </c>
      <c r="F3352" s="19">
        <v>44703.577777769999</v>
      </c>
      <c r="G3352" s="9">
        <v>240</v>
      </c>
      <c r="H3352" s="9">
        <v>55</v>
      </c>
      <c r="I3352" s="9">
        <v>11860</v>
      </c>
      <c r="J3352" s="17" t="s">
        <v>315</v>
      </c>
    </row>
    <row r="3353" spans="1:10">
      <c r="A3353" s="17" t="s">
        <v>3610</v>
      </c>
      <c r="B3353" s="18" t="s">
        <v>314</v>
      </c>
      <c r="C3353" s="17" t="s">
        <v>160</v>
      </c>
      <c r="D3353" s="17" t="s">
        <v>162</v>
      </c>
      <c r="E3353" s="19">
        <v>39793.951388879999</v>
      </c>
      <c r="F3353" s="19">
        <v>39794.539583329999</v>
      </c>
      <c r="G3353" s="9">
        <v>847</v>
      </c>
      <c r="H3353" s="9">
        <v>14</v>
      </c>
      <c r="I3353" s="9">
        <v>11858</v>
      </c>
      <c r="J3353" s="17" t="s">
        <v>315</v>
      </c>
    </row>
    <row r="3354" spans="1:10">
      <c r="A3354" s="17" t="s">
        <v>2564</v>
      </c>
      <c r="B3354" s="18" t="s">
        <v>314</v>
      </c>
      <c r="C3354" s="17" t="s">
        <v>52</v>
      </c>
      <c r="D3354" s="17" t="s">
        <v>53</v>
      </c>
      <c r="E3354" s="19">
        <v>42211.932638879996</v>
      </c>
      <c r="F3354" s="19">
        <v>42212.520833330003</v>
      </c>
      <c r="G3354" s="9">
        <v>847</v>
      </c>
      <c r="H3354" s="9">
        <v>14</v>
      </c>
      <c r="I3354" s="9">
        <v>11858</v>
      </c>
      <c r="J3354" s="17" t="s">
        <v>315</v>
      </c>
    </row>
    <row r="3355" spans="1:10">
      <c r="A3355" s="17" t="s">
        <v>3611</v>
      </c>
      <c r="B3355" s="18" t="s">
        <v>318</v>
      </c>
      <c r="C3355" s="17" t="s">
        <v>169</v>
      </c>
      <c r="D3355" s="17" t="s">
        <v>171</v>
      </c>
      <c r="E3355" s="19">
        <v>43745.757638880001</v>
      </c>
      <c r="F3355" s="19">
        <v>43746.443749999999</v>
      </c>
      <c r="G3355" s="9">
        <v>988</v>
      </c>
      <c r="H3355" s="9">
        <v>12</v>
      </c>
      <c r="I3355" s="9">
        <v>11856</v>
      </c>
      <c r="J3355" s="17" t="s">
        <v>315</v>
      </c>
    </row>
    <row r="3356" spans="1:10">
      <c r="A3356" s="17" t="s">
        <v>3612</v>
      </c>
      <c r="B3356" s="18" t="s">
        <v>318</v>
      </c>
      <c r="C3356" s="17" t="s">
        <v>134</v>
      </c>
      <c r="D3356" s="17" t="s">
        <v>135</v>
      </c>
      <c r="E3356" s="19">
        <v>41507.72569444</v>
      </c>
      <c r="F3356" s="19">
        <v>41508.068749999999</v>
      </c>
      <c r="G3356" s="9">
        <v>494</v>
      </c>
      <c r="H3356" s="9">
        <v>24</v>
      </c>
      <c r="I3356" s="9">
        <v>11856</v>
      </c>
      <c r="J3356" s="17" t="s">
        <v>315</v>
      </c>
    </row>
    <row r="3357" spans="1:10">
      <c r="A3357" s="17" t="s">
        <v>3613</v>
      </c>
      <c r="B3357" s="18" t="s">
        <v>314</v>
      </c>
      <c r="C3357" s="17" t="s">
        <v>78</v>
      </c>
      <c r="D3357" s="17" t="s">
        <v>80</v>
      </c>
      <c r="E3357" s="19">
        <v>43263.208333330003</v>
      </c>
      <c r="F3357" s="19">
        <v>43263.56597222</v>
      </c>
      <c r="G3357" s="9">
        <v>515</v>
      </c>
      <c r="H3357" s="9">
        <v>23</v>
      </c>
      <c r="I3357" s="9">
        <v>11845</v>
      </c>
      <c r="J3357" s="17" t="s">
        <v>315</v>
      </c>
    </row>
    <row r="3358" spans="1:10">
      <c r="A3358" s="17" t="s">
        <v>3614</v>
      </c>
      <c r="B3358" s="18" t="s">
        <v>314</v>
      </c>
      <c r="C3358" s="17" t="s">
        <v>116</v>
      </c>
      <c r="D3358" s="17" t="s">
        <v>118</v>
      </c>
      <c r="E3358" s="19">
        <v>40809.754166660001</v>
      </c>
      <c r="F3358" s="19">
        <v>40809.982638879999</v>
      </c>
      <c r="G3358" s="9">
        <v>329</v>
      </c>
      <c r="H3358" s="9">
        <v>36</v>
      </c>
      <c r="I3358" s="9">
        <v>11844</v>
      </c>
      <c r="J3358" s="17" t="s">
        <v>315</v>
      </c>
    </row>
    <row r="3359" spans="1:10">
      <c r="A3359" s="17" t="s">
        <v>3615</v>
      </c>
      <c r="B3359" s="18" t="s">
        <v>314</v>
      </c>
      <c r="C3359" s="17" t="s">
        <v>160</v>
      </c>
      <c r="D3359" s="17" t="s">
        <v>162</v>
      </c>
      <c r="E3359" s="19">
        <v>42598.870833330002</v>
      </c>
      <c r="F3359" s="19">
        <v>42598.927083330003</v>
      </c>
      <c r="G3359" s="9">
        <v>81</v>
      </c>
      <c r="H3359" s="9">
        <v>146</v>
      </c>
      <c r="I3359" s="9">
        <v>11826</v>
      </c>
      <c r="J3359" s="17" t="s">
        <v>315</v>
      </c>
    </row>
    <row r="3360" spans="1:10">
      <c r="A3360" s="17" t="s">
        <v>3616</v>
      </c>
      <c r="B3360" s="18" t="s">
        <v>314</v>
      </c>
      <c r="C3360" s="17" t="s">
        <v>160</v>
      </c>
      <c r="D3360" s="17" t="s">
        <v>161</v>
      </c>
      <c r="E3360" s="19">
        <v>43142.22569444</v>
      </c>
      <c r="F3360" s="19">
        <v>43142.72569444</v>
      </c>
      <c r="G3360" s="9">
        <v>720</v>
      </c>
      <c r="H3360" s="9">
        <v>20</v>
      </c>
      <c r="I3360" s="9">
        <v>11820</v>
      </c>
      <c r="J3360" s="17" t="s">
        <v>315</v>
      </c>
    </row>
    <row r="3361" spans="1:10">
      <c r="A3361" s="17" t="s">
        <v>3617</v>
      </c>
      <c r="B3361" s="18" t="s">
        <v>318</v>
      </c>
      <c r="C3361" s="17" t="s">
        <v>199</v>
      </c>
      <c r="D3361" s="17" t="s">
        <v>200</v>
      </c>
      <c r="E3361" s="19">
        <v>41869.91319444</v>
      </c>
      <c r="F3361" s="19">
        <v>41870.596527770002</v>
      </c>
      <c r="G3361" s="9">
        <v>984</v>
      </c>
      <c r="H3361" s="9">
        <v>12</v>
      </c>
      <c r="I3361" s="9">
        <v>11808</v>
      </c>
      <c r="J3361" s="17" t="s">
        <v>315</v>
      </c>
    </row>
    <row r="3362" spans="1:10">
      <c r="A3362" s="17" t="s">
        <v>3618</v>
      </c>
      <c r="B3362" s="18" t="s">
        <v>314</v>
      </c>
      <c r="C3362" s="17" t="s">
        <v>78</v>
      </c>
      <c r="D3362" s="17" t="s">
        <v>79</v>
      </c>
      <c r="E3362" s="19">
        <v>44022.890277769999</v>
      </c>
      <c r="F3362" s="19">
        <v>44023.47569444</v>
      </c>
      <c r="G3362" s="9">
        <v>843</v>
      </c>
      <c r="H3362" s="9">
        <v>14</v>
      </c>
      <c r="I3362" s="9">
        <v>11802</v>
      </c>
      <c r="J3362" s="17" t="s">
        <v>315</v>
      </c>
    </row>
    <row r="3363" spans="1:10">
      <c r="A3363" s="17" t="s">
        <v>3619</v>
      </c>
      <c r="B3363" s="18" t="s">
        <v>314</v>
      </c>
      <c r="C3363" s="17" t="s">
        <v>282</v>
      </c>
      <c r="D3363" s="17" t="s">
        <v>283</v>
      </c>
      <c r="E3363" s="19">
        <v>39577.357638879999</v>
      </c>
      <c r="F3363" s="19">
        <v>39577.476388880001</v>
      </c>
      <c r="G3363" s="9">
        <v>171</v>
      </c>
      <c r="H3363" s="9">
        <v>69</v>
      </c>
      <c r="I3363" s="9">
        <v>11799</v>
      </c>
      <c r="J3363" s="17" t="s">
        <v>315</v>
      </c>
    </row>
    <row r="3364" spans="1:10">
      <c r="A3364" s="17" t="s">
        <v>3620</v>
      </c>
      <c r="B3364" s="18" t="s">
        <v>318</v>
      </c>
      <c r="C3364" s="17" t="s">
        <v>254</v>
      </c>
      <c r="D3364" s="17" t="s">
        <v>240</v>
      </c>
      <c r="E3364" s="19">
        <v>41036.608333329998</v>
      </c>
      <c r="F3364" s="19">
        <v>41036.647916659997</v>
      </c>
      <c r="G3364" s="9">
        <v>57</v>
      </c>
      <c r="H3364" s="9">
        <v>207</v>
      </c>
      <c r="I3364" s="9">
        <v>11799</v>
      </c>
      <c r="J3364" s="17" t="s">
        <v>315</v>
      </c>
    </row>
    <row r="3365" spans="1:10">
      <c r="A3365" s="17" t="s">
        <v>3621</v>
      </c>
      <c r="B3365" s="18" t="s">
        <v>314</v>
      </c>
      <c r="C3365" s="17" t="s">
        <v>212</v>
      </c>
      <c r="D3365" s="17" t="s">
        <v>215</v>
      </c>
      <c r="E3365" s="19">
        <v>41060.956944439997</v>
      </c>
      <c r="F3365" s="19">
        <v>41061.586805550003</v>
      </c>
      <c r="G3365" s="9">
        <v>907</v>
      </c>
      <c r="H3365" s="9">
        <v>13</v>
      </c>
      <c r="I3365" s="9">
        <v>11791</v>
      </c>
      <c r="J3365" s="17" t="s">
        <v>315</v>
      </c>
    </row>
    <row r="3366" spans="1:10">
      <c r="A3366" s="17" t="s">
        <v>3622</v>
      </c>
      <c r="B3366" s="18" t="s">
        <v>318</v>
      </c>
      <c r="C3366" s="17" t="s">
        <v>169</v>
      </c>
      <c r="D3366" s="17" t="s">
        <v>171</v>
      </c>
      <c r="E3366" s="19">
        <v>44115.4375</v>
      </c>
      <c r="F3366" s="19">
        <v>44115.652777770003</v>
      </c>
      <c r="G3366" s="9">
        <v>310</v>
      </c>
      <c r="H3366" s="9">
        <v>38</v>
      </c>
      <c r="I3366" s="9">
        <v>11780</v>
      </c>
      <c r="J3366" s="17" t="s">
        <v>315</v>
      </c>
    </row>
    <row r="3367" spans="1:10">
      <c r="A3367" s="17" t="s">
        <v>3623</v>
      </c>
      <c r="B3367" s="18" t="s">
        <v>314</v>
      </c>
      <c r="C3367" s="17" t="s">
        <v>137</v>
      </c>
      <c r="D3367" s="17" t="s">
        <v>138</v>
      </c>
      <c r="E3367" s="19">
        <v>44632.229861109998</v>
      </c>
      <c r="F3367" s="19">
        <v>44632.532638880002</v>
      </c>
      <c r="G3367" s="9">
        <v>436</v>
      </c>
      <c r="H3367" s="9">
        <v>27</v>
      </c>
      <c r="I3367" s="9">
        <v>11772</v>
      </c>
      <c r="J3367" s="17" t="s">
        <v>315</v>
      </c>
    </row>
    <row r="3368" spans="1:10">
      <c r="A3368" s="17" t="s">
        <v>3624</v>
      </c>
      <c r="B3368" s="18" t="s">
        <v>314</v>
      </c>
      <c r="C3368" s="17" t="s">
        <v>116</v>
      </c>
      <c r="D3368" s="17" t="s">
        <v>117</v>
      </c>
      <c r="E3368" s="19">
        <v>41802.371527770003</v>
      </c>
      <c r="F3368" s="19">
        <v>41803.538888880001</v>
      </c>
      <c r="G3368" s="9">
        <v>1681</v>
      </c>
      <c r="H3368" s="9">
        <v>7</v>
      </c>
      <c r="I3368" s="9">
        <v>11767</v>
      </c>
      <c r="J3368" s="17" t="s">
        <v>315</v>
      </c>
    </row>
    <row r="3369" spans="1:10">
      <c r="A3369" s="17" t="s">
        <v>3625</v>
      </c>
      <c r="B3369" s="18" t="s">
        <v>314</v>
      </c>
      <c r="C3369" s="17" t="s">
        <v>160</v>
      </c>
      <c r="D3369" s="17" t="s">
        <v>162</v>
      </c>
      <c r="E3369" s="19">
        <v>41882.795833329998</v>
      </c>
      <c r="F3369" s="19">
        <v>41882.989583330003</v>
      </c>
      <c r="G3369" s="9">
        <v>279</v>
      </c>
      <c r="H3369" s="9">
        <v>46</v>
      </c>
      <c r="I3369" s="9">
        <v>11767</v>
      </c>
      <c r="J3369" s="17" t="s">
        <v>315</v>
      </c>
    </row>
    <row r="3370" spans="1:10">
      <c r="A3370" s="17" t="s">
        <v>3626</v>
      </c>
      <c r="B3370" s="18" t="s">
        <v>314</v>
      </c>
      <c r="C3370" s="17" t="s">
        <v>212</v>
      </c>
      <c r="D3370" s="17" t="s">
        <v>214</v>
      </c>
      <c r="E3370" s="19">
        <v>41861.735416659998</v>
      </c>
      <c r="F3370" s="19">
        <v>41861.809027770003</v>
      </c>
      <c r="G3370" s="9">
        <v>106</v>
      </c>
      <c r="H3370" s="9">
        <v>111</v>
      </c>
      <c r="I3370" s="9">
        <v>11766</v>
      </c>
      <c r="J3370" s="17" t="s">
        <v>315</v>
      </c>
    </row>
    <row r="3371" spans="1:10">
      <c r="A3371" s="17" t="s">
        <v>3627</v>
      </c>
      <c r="B3371" s="18" t="s">
        <v>314</v>
      </c>
      <c r="C3371" s="17" t="s">
        <v>282</v>
      </c>
      <c r="D3371" s="17" t="s">
        <v>283</v>
      </c>
      <c r="E3371" s="19">
        <v>45435.886805549999</v>
      </c>
      <c r="F3371" s="19">
        <v>45436.567361109999</v>
      </c>
      <c r="G3371" s="9">
        <v>980</v>
      </c>
      <c r="H3371" s="9">
        <v>12</v>
      </c>
      <c r="I3371" s="9">
        <v>11760</v>
      </c>
      <c r="J3371" s="17" t="s">
        <v>315</v>
      </c>
    </row>
    <row r="3372" spans="1:10">
      <c r="A3372" s="17" t="s">
        <v>3628</v>
      </c>
      <c r="B3372" s="18" t="s">
        <v>314</v>
      </c>
      <c r="C3372" s="17" t="s">
        <v>160</v>
      </c>
      <c r="D3372" s="17" t="s">
        <v>162</v>
      </c>
      <c r="E3372" s="19">
        <v>44738.44444444</v>
      </c>
      <c r="F3372" s="19">
        <v>44738.68958333</v>
      </c>
      <c r="G3372" s="9">
        <v>353</v>
      </c>
      <c r="H3372" s="9">
        <v>42</v>
      </c>
      <c r="I3372" s="9">
        <v>11757</v>
      </c>
      <c r="J3372" s="17" t="s">
        <v>315</v>
      </c>
    </row>
    <row r="3373" spans="1:10">
      <c r="A3373" s="17" t="s">
        <v>3629</v>
      </c>
      <c r="B3373" s="18" t="s">
        <v>314</v>
      </c>
      <c r="C3373" s="17" t="s">
        <v>212</v>
      </c>
      <c r="D3373" s="17" t="s">
        <v>214</v>
      </c>
      <c r="E3373" s="19">
        <v>45441.636111109998</v>
      </c>
      <c r="F3373" s="19">
        <v>45442.635416659999</v>
      </c>
      <c r="G3373" s="9">
        <v>1439</v>
      </c>
      <c r="H3373" s="9">
        <v>13</v>
      </c>
      <c r="I3373" s="9">
        <v>11753</v>
      </c>
      <c r="J3373" s="17" t="s">
        <v>315</v>
      </c>
    </row>
    <row r="3374" spans="1:10">
      <c r="A3374" s="17" t="s">
        <v>3630</v>
      </c>
      <c r="B3374" s="18" t="s">
        <v>314</v>
      </c>
      <c r="C3374" s="17" t="s">
        <v>291</v>
      </c>
      <c r="D3374" s="17" t="s">
        <v>195</v>
      </c>
      <c r="E3374" s="19">
        <v>39610.396527769997</v>
      </c>
      <c r="F3374" s="19">
        <v>39610.606944439998</v>
      </c>
      <c r="G3374" s="9">
        <v>303</v>
      </c>
      <c r="H3374" s="9">
        <v>45</v>
      </c>
      <c r="I3374" s="9">
        <v>11745</v>
      </c>
      <c r="J3374" s="17" t="s">
        <v>315</v>
      </c>
    </row>
    <row r="3375" spans="1:10">
      <c r="A3375" s="17" t="s">
        <v>3631</v>
      </c>
      <c r="B3375" s="18" t="s">
        <v>314</v>
      </c>
      <c r="C3375" s="17" t="s">
        <v>78</v>
      </c>
      <c r="D3375" s="17" t="s">
        <v>80</v>
      </c>
      <c r="E3375" s="19">
        <v>45136.641666659998</v>
      </c>
      <c r="F3375" s="19">
        <v>45136.78472222</v>
      </c>
      <c r="G3375" s="9">
        <v>206</v>
      </c>
      <c r="H3375" s="9">
        <v>57</v>
      </c>
      <c r="I3375" s="9">
        <v>11742</v>
      </c>
      <c r="J3375" s="17" t="s">
        <v>315</v>
      </c>
    </row>
    <row r="3376" spans="1:10">
      <c r="A3376" s="17" t="s">
        <v>3632</v>
      </c>
      <c r="B3376" s="18" t="s">
        <v>314</v>
      </c>
      <c r="C3376" s="17" t="s">
        <v>137</v>
      </c>
      <c r="D3376" s="17" t="s">
        <v>138</v>
      </c>
      <c r="E3376" s="19">
        <v>41383.372222220001</v>
      </c>
      <c r="F3376" s="19">
        <v>41383.6875</v>
      </c>
      <c r="G3376" s="9">
        <v>454</v>
      </c>
      <c r="H3376" s="9">
        <v>98</v>
      </c>
      <c r="I3376" s="9">
        <v>11732</v>
      </c>
      <c r="J3376" s="17" t="s">
        <v>315</v>
      </c>
    </row>
    <row r="3377" spans="1:10">
      <c r="A3377" s="17" t="s">
        <v>3633</v>
      </c>
      <c r="B3377" s="18" t="s">
        <v>314</v>
      </c>
      <c r="C3377" s="17" t="s">
        <v>267</v>
      </c>
      <c r="D3377" s="17" t="s">
        <v>125</v>
      </c>
      <c r="E3377" s="19">
        <v>43443.461111110002</v>
      </c>
      <c r="F3377" s="19">
        <v>43444.625</v>
      </c>
      <c r="G3377" s="9">
        <v>1676</v>
      </c>
      <c r="H3377" s="9">
        <v>7</v>
      </c>
      <c r="I3377" s="9">
        <v>11732</v>
      </c>
      <c r="J3377" s="17" t="s">
        <v>315</v>
      </c>
    </row>
    <row r="3378" spans="1:10">
      <c r="A3378" s="17" t="s">
        <v>3634</v>
      </c>
      <c r="B3378" s="18" t="s">
        <v>314</v>
      </c>
      <c r="C3378" s="17" t="s">
        <v>124</v>
      </c>
      <c r="D3378" s="17" t="s">
        <v>125</v>
      </c>
      <c r="E3378" s="19">
        <v>43769.516666659998</v>
      </c>
      <c r="F3378" s="19">
        <v>43769.756249999999</v>
      </c>
      <c r="G3378" s="9">
        <v>345</v>
      </c>
      <c r="H3378" s="9">
        <v>34</v>
      </c>
      <c r="I3378" s="9">
        <v>11730</v>
      </c>
      <c r="J3378" s="17" t="s">
        <v>315</v>
      </c>
    </row>
    <row r="3379" spans="1:10">
      <c r="A3379" s="17" t="s">
        <v>3635</v>
      </c>
      <c r="B3379" s="18" t="s">
        <v>314</v>
      </c>
      <c r="C3379" s="17" t="s">
        <v>212</v>
      </c>
      <c r="D3379" s="17" t="s">
        <v>213</v>
      </c>
      <c r="E3379" s="19">
        <v>40341.454861110004</v>
      </c>
      <c r="F3379" s="19">
        <v>40341.608333329998</v>
      </c>
      <c r="G3379" s="9">
        <v>221</v>
      </c>
      <c r="H3379" s="9">
        <v>53</v>
      </c>
      <c r="I3379" s="9">
        <v>11713</v>
      </c>
      <c r="J3379" s="17" t="s">
        <v>315</v>
      </c>
    </row>
    <row r="3380" spans="1:10">
      <c r="A3380" s="17" t="s">
        <v>3636</v>
      </c>
      <c r="B3380" s="18" t="s">
        <v>314</v>
      </c>
      <c r="C3380" s="17" t="s">
        <v>109</v>
      </c>
      <c r="D3380" s="17" t="s">
        <v>109</v>
      </c>
      <c r="E3380" s="19">
        <v>45028.65972222</v>
      </c>
      <c r="F3380" s="19">
        <v>45028.81597222</v>
      </c>
      <c r="G3380" s="9">
        <v>225</v>
      </c>
      <c r="H3380" s="9">
        <v>52</v>
      </c>
      <c r="I3380" s="9">
        <v>11700</v>
      </c>
      <c r="J3380" s="17" t="s">
        <v>315</v>
      </c>
    </row>
    <row r="3381" spans="1:10">
      <c r="A3381" s="17" t="s">
        <v>3637</v>
      </c>
      <c r="B3381" s="18" t="s">
        <v>314</v>
      </c>
      <c r="C3381" s="17" t="s">
        <v>160</v>
      </c>
      <c r="D3381" s="17" t="s">
        <v>161</v>
      </c>
      <c r="E3381" s="19">
        <v>42468.927083330003</v>
      </c>
      <c r="F3381" s="19">
        <v>42469.186111110001</v>
      </c>
      <c r="G3381" s="9">
        <v>373</v>
      </c>
      <c r="H3381" s="9">
        <v>42</v>
      </c>
      <c r="I3381" s="9">
        <v>11699</v>
      </c>
      <c r="J3381" s="17" t="s">
        <v>315</v>
      </c>
    </row>
    <row r="3382" spans="1:10">
      <c r="A3382" s="17" t="s">
        <v>3638</v>
      </c>
      <c r="B3382" s="18" t="s">
        <v>314</v>
      </c>
      <c r="C3382" s="17" t="s">
        <v>89</v>
      </c>
      <c r="D3382" s="17" t="s">
        <v>91</v>
      </c>
      <c r="E3382" s="19">
        <v>41801.724999999999</v>
      </c>
      <c r="F3382" s="19">
        <v>41802.739583330003</v>
      </c>
      <c r="G3382" s="9">
        <v>1461</v>
      </c>
      <c r="H3382" s="9">
        <v>8</v>
      </c>
      <c r="I3382" s="9">
        <v>11688</v>
      </c>
      <c r="J3382" s="17" t="s">
        <v>315</v>
      </c>
    </row>
    <row r="3383" spans="1:10">
      <c r="A3383" s="17" t="s">
        <v>3639</v>
      </c>
      <c r="B3383" s="18" t="s">
        <v>318</v>
      </c>
      <c r="C3383" s="17" t="s">
        <v>149</v>
      </c>
      <c r="D3383" s="17" t="s">
        <v>151</v>
      </c>
      <c r="E3383" s="19">
        <v>40196.895833330003</v>
      </c>
      <c r="F3383" s="19">
        <v>40197.00694444</v>
      </c>
      <c r="G3383" s="9">
        <v>160</v>
      </c>
      <c r="H3383" s="9">
        <v>73</v>
      </c>
      <c r="I3383" s="9">
        <v>11680</v>
      </c>
      <c r="J3383" s="17" t="s">
        <v>315</v>
      </c>
    </row>
    <row r="3384" spans="1:10">
      <c r="A3384" s="17" t="s">
        <v>3640</v>
      </c>
      <c r="B3384" s="18" t="s">
        <v>314</v>
      </c>
      <c r="C3384" s="17" t="s">
        <v>282</v>
      </c>
      <c r="D3384" s="17" t="s">
        <v>283</v>
      </c>
      <c r="E3384" s="19">
        <v>40340.717361110001</v>
      </c>
      <c r="F3384" s="19">
        <v>40341.041666659999</v>
      </c>
      <c r="G3384" s="9">
        <v>467</v>
      </c>
      <c r="H3384" s="9">
        <v>25</v>
      </c>
      <c r="I3384" s="9">
        <v>11675</v>
      </c>
      <c r="J3384" s="17" t="s">
        <v>315</v>
      </c>
    </row>
    <row r="3385" spans="1:10">
      <c r="A3385" s="17" t="s">
        <v>3641</v>
      </c>
      <c r="B3385" s="18" t="s">
        <v>314</v>
      </c>
      <c r="C3385" s="17" t="s">
        <v>282</v>
      </c>
      <c r="D3385" s="17" t="s">
        <v>283</v>
      </c>
      <c r="E3385" s="19">
        <v>45397.952083329998</v>
      </c>
      <c r="F3385" s="19">
        <v>45398.22222222</v>
      </c>
      <c r="G3385" s="9">
        <v>389</v>
      </c>
      <c r="H3385" s="9">
        <v>30</v>
      </c>
      <c r="I3385" s="9">
        <v>11670</v>
      </c>
      <c r="J3385" s="17" t="s">
        <v>315</v>
      </c>
    </row>
    <row r="3386" spans="1:10">
      <c r="A3386" s="17" t="s">
        <v>3642</v>
      </c>
      <c r="B3386" s="18" t="s">
        <v>318</v>
      </c>
      <c r="C3386" s="17" t="s">
        <v>199</v>
      </c>
      <c r="D3386" s="17" t="s">
        <v>200</v>
      </c>
      <c r="E3386" s="19">
        <v>41459.302777769997</v>
      </c>
      <c r="F3386" s="19">
        <v>41459.572916659999</v>
      </c>
      <c r="G3386" s="9">
        <v>389</v>
      </c>
      <c r="H3386" s="9">
        <v>30</v>
      </c>
      <c r="I3386" s="9">
        <v>11670</v>
      </c>
      <c r="J3386" s="17" t="s">
        <v>315</v>
      </c>
    </row>
    <row r="3387" spans="1:10">
      <c r="A3387" s="17" t="s">
        <v>3643</v>
      </c>
      <c r="B3387" s="18" t="s">
        <v>318</v>
      </c>
      <c r="C3387" s="17" t="s">
        <v>199</v>
      </c>
      <c r="D3387" s="17" t="s">
        <v>200</v>
      </c>
      <c r="E3387" s="19">
        <v>41121.817361109999</v>
      </c>
      <c r="F3387" s="19">
        <v>41122.649305550003</v>
      </c>
      <c r="G3387" s="9">
        <v>1198</v>
      </c>
      <c r="H3387" s="9">
        <v>16</v>
      </c>
      <c r="I3387" s="9">
        <v>11668</v>
      </c>
      <c r="J3387" s="17" t="s">
        <v>315</v>
      </c>
    </row>
    <row r="3388" spans="1:10">
      <c r="A3388" s="17" t="s">
        <v>3644</v>
      </c>
      <c r="B3388" s="18" t="s">
        <v>314</v>
      </c>
      <c r="C3388" s="17" t="s">
        <v>52</v>
      </c>
      <c r="D3388" s="17" t="s">
        <v>54</v>
      </c>
      <c r="E3388" s="19">
        <v>44652.276388879996</v>
      </c>
      <c r="F3388" s="19">
        <v>44652.362500000003</v>
      </c>
      <c r="G3388" s="9">
        <v>124</v>
      </c>
      <c r="H3388" s="9">
        <v>94</v>
      </c>
      <c r="I3388" s="9">
        <v>11656</v>
      </c>
      <c r="J3388" s="17" t="s">
        <v>315</v>
      </c>
    </row>
    <row r="3389" spans="1:10">
      <c r="A3389" s="17" t="s">
        <v>3645</v>
      </c>
      <c r="B3389" s="18" t="s">
        <v>314</v>
      </c>
      <c r="C3389" s="17" t="s">
        <v>52</v>
      </c>
      <c r="D3389" s="17" t="s">
        <v>54</v>
      </c>
      <c r="E3389" s="19">
        <v>44787.886111109998</v>
      </c>
      <c r="F3389" s="19">
        <v>44788.764583329998</v>
      </c>
      <c r="G3389" s="9">
        <v>1265</v>
      </c>
      <c r="H3389" s="9">
        <v>10</v>
      </c>
      <c r="I3389" s="9">
        <v>11624</v>
      </c>
      <c r="J3389" s="17" t="s">
        <v>315</v>
      </c>
    </row>
    <row r="3390" spans="1:10">
      <c r="A3390" s="17" t="s">
        <v>3646</v>
      </c>
      <c r="B3390" s="18" t="s">
        <v>318</v>
      </c>
      <c r="C3390" s="17" t="s">
        <v>134</v>
      </c>
      <c r="D3390" s="17" t="s">
        <v>135</v>
      </c>
      <c r="E3390" s="19">
        <v>43276.313194440001</v>
      </c>
      <c r="F3390" s="19">
        <v>43276.500694440001</v>
      </c>
      <c r="G3390" s="9">
        <v>270</v>
      </c>
      <c r="H3390" s="9">
        <v>43</v>
      </c>
      <c r="I3390" s="9">
        <v>11610</v>
      </c>
      <c r="J3390" s="17" t="s">
        <v>315</v>
      </c>
    </row>
    <row r="3391" spans="1:10">
      <c r="A3391" s="17" t="s">
        <v>3647</v>
      </c>
      <c r="B3391" s="18" t="s">
        <v>314</v>
      </c>
      <c r="C3391" s="17" t="s">
        <v>192</v>
      </c>
      <c r="D3391" s="17" t="s">
        <v>194</v>
      </c>
      <c r="E3391" s="19">
        <v>42203.573611109998</v>
      </c>
      <c r="F3391" s="19">
        <v>42205.584722220003</v>
      </c>
      <c r="G3391" s="9">
        <v>2896</v>
      </c>
      <c r="H3391" s="9">
        <v>4</v>
      </c>
      <c r="I3391" s="9">
        <v>11584</v>
      </c>
      <c r="J3391" s="17" t="s">
        <v>315</v>
      </c>
    </row>
    <row r="3392" spans="1:10">
      <c r="A3392" s="17" t="s">
        <v>3648</v>
      </c>
      <c r="B3392" s="18" t="s">
        <v>314</v>
      </c>
      <c r="C3392" s="17" t="s">
        <v>291</v>
      </c>
      <c r="D3392" s="17" t="s">
        <v>195</v>
      </c>
      <c r="E3392" s="19">
        <v>43430.269444439997</v>
      </c>
      <c r="F3392" s="19">
        <v>43430.520833330003</v>
      </c>
      <c r="G3392" s="9">
        <v>362</v>
      </c>
      <c r="H3392" s="9">
        <v>32</v>
      </c>
      <c r="I3392" s="9">
        <v>11584</v>
      </c>
      <c r="J3392" s="17" t="s">
        <v>315</v>
      </c>
    </row>
    <row r="3393" spans="1:10">
      <c r="A3393" s="17" t="s">
        <v>3649</v>
      </c>
      <c r="B3393" s="18" t="s">
        <v>314</v>
      </c>
      <c r="C3393" s="17" t="s">
        <v>81</v>
      </c>
      <c r="D3393" s="17" t="s">
        <v>82</v>
      </c>
      <c r="E3393" s="19">
        <v>41030.186111110001</v>
      </c>
      <c r="F3393" s="19">
        <v>41030.431250000001</v>
      </c>
      <c r="G3393" s="9">
        <v>353</v>
      </c>
      <c r="H3393" s="9">
        <v>55</v>
      </c>
      <c r="I3393" s="9">
        <v>11575</v>
      </c>
      <c r="J3393" s="17" t="s">
        <v>315</v>
      </c>
    </row>
    <row r="3394" spans="1:10">
      <c r="A3394" s="17" t="s">
        <v>3650</v>
      </c>
      <c r="B3394" s="18" t="s">
        <v>314</v>
      </c>
      <c r="C3394" s="17" t="s">
        <v>282</v>
      </c>
      <c r="D3394" s="17" t="s">
        <v>283</v>
      </c>
      <c r="E3394" s="19">
        <v>43938.771527769997</v>
      </c>
      <c r="F3394" s="19">
        <v>43939.717361110001</v>
      </c>
      <c r="G3394" s="9">
        <v>1362</v>
      </c>
      <c r="H3394" s="9">
        <v>33</v>
      </c>
      <c r="I3394" s="9">
        <v>11570</v>
      </c>
      <c r="J3394" s="17" t="s">
        <v>315</v>
      </c>
    </row>
    <row r="3395" spans="1:10">
      <c r="A3395" s="17" t="s">
        <v>3651</v>
      </c>
      <c r="B3395" s="18" t="s">
        <v>314</v>
      </c>
      <c r="C3395" s="17" t="s">
        <v>212</v>
      </c>
      <c r="D3395" s="17" t="s">
        <v>213</v>
      </c>
      <c r="E3395" s="19">
        <v>39982.572916659999</v>
      </c>
      <c r="F3395" s="19">
        <v>39983.719444440001</v>
      </c>
      <c r="G3395" s="9">
        <v>1651</v>
      </c>
      <c r="H3395" s="9">
        <v>7</v>
      </c>
      <c r="I3395" s="9">
        <v>11557</v>
      </c>
      <c r="J3395" s="17" t="s">
        <v>315</v>
      </c>
    </row>
    <row r="3396" spans="1:10">
      <c r="A3396" s="17" t="s">
        <v>3652</v>
      </c>
      <c r="B3396" s="18" t="s">
        <v>314</v>
      </c>
      <c r="C3396" s="17" t="s">
        <v>271</v>
      </c>
      <c r="D3396" s="17" t="s">
        <v>272</v>
      </c>
      <c r="E3396" s="19">
        <v>42596.90833333</v>
      </c>
      <c r="F3396" s="19">
        <v>42597.091666660002</v>
      </c>
      <c r="G3396" s="9">
        <v>264</v>
      </c>
      <c r="H3396" s="9">
        <v>99</v>
      </c>
      <c r="I3396" s="9">
        <v>11556</v>
      </c>
      <c r="J3396" s="17" t="s">
        <v>315</v>
      </c>
    </row>
    <row r="3397" spans="1:10">
      <c r="A3397" s="17" t="s">
        <v>3653</v>
      </c>
      <c r="B3397" s="18" t="s">
        <v>314</v>
      </c>
      <c r="C3397" s="17" t="s">
        <v>282</v>
      </c>
      <c r="D3397" s="17" t="s">
        <v>283</v>
      </c>
      <c r="E3397" s="19">
        <v>40408.741666659997</v>
      </c>
      <c r="F3397" s="19">
        <v>40409.529861110001</v>
      </c>
      <c r="G3397" s="9">
        <v>1135</v>
      </c>
      <c r="H3397" s="9">
        <v>24</v>
      </c>
      <c r="I3397" s="9">
        <v>11549</v>
      </c>
      <c r="J3397" s="17" t="s">
        <v>315</v>
      </c>
    </row>
    <row r="3398" spans="1:10">
      <c r="A3398" s="17" t="s">
        <v>3654</v>
      </c>
      <c r="B3398" s="18" t="s">
        <v>318</v>
      </c>
      <c r="C3398" s="17" t="s">
        <v>134</v>
      </c>
      <c r="D3398" s="17" t="s">
        <v>136</v>
      </c>
      <c r="E3398" s="19">
        <v>40960.436111110001</v>
      </c>
      <c r="F3398" s="19">
        <v>40960.881249999999</v>
      </c>
      <c r="G3398" s="9">
        <v>641</v>
      </c>
      <c r="H3398" s="9">
        <v>18</v>
      </c>
      <c r="I3398" s="9">
        <v>11538</v>
      </c>
      <c r="J3398" s="17" t="s">
        <v>315</v>
      </c>
    </row>
    <row r="3399" spans="1:10">
      <c r="A3399" s="17" t="s">
        <v>3655</v>
      </c>
      <c r="B3399" s="18" t="s">
        <v>314</v>
      </c>
      <c r="C3399" s="17" t="s">
        <v>267</v>
      </c>
      <c r="D3399" s="17" t="s">
        <v>125</v>
      </c>
      <c r="E3399" s="19">
        <v>39982.840972220001</v>
      </c>
      <c r="F3399" s="19">
        <v>39983.841666660002</v>
      </c>
      <c r="G3399" s="9">
        <v>1441</v>
      </c>
      <c r="H3399" s="9">
        <v>8</v>
      </c>
      <c r="I3399" s="9">
        <v>11528</v>
      </c>
      <c r="J3399" s="17" t="s">
        <v>315</v>
      </c>
    </row>
    <row r="3400" spans="1:10">
      <c r="A3400" s="17" t="s">
        <v>3656</v>
      </c>
      <c r="B3400" s="18" t="s">
        <v>314</v>
      </c>
      <c r="C3400" s="17" t="s">
        <v>291</v>
      </c>
      <c r="D3400" s="17" t="s">
        <v>195</v>
      </c>
      <c r="E3400" s="19">
        <v>41499.428472220003</v>
      </c>
      <c r="F3400" s="19">
        <v>41499.623611110001</v>
      </c>
      <c r="G3400" s="9">
        <v>281</v>
      </c>
      <c r="H3400" s="9">
        <v>41</v>
      </c>
      <c r="I3400" s="9">
        <v>11521</v>
      </c>
      <c r="J3400" s="17" t="s">
        <v>315</v>
      </c>
    </row>
    <row r="3401" spans="1:10">
      <c r="A3401" s="17" t="s">
        <v>3657</v>
      </c>
      <c r="B3401" s="18" t="s">
        <v>318</v>
      </c>
      <c r="C3401" s="17" t="s">
        <v>206</v>
      </c>
      <c r="D3401" s="17" t="s">
        <v>208</v>
      </c>
      <c r="E3401" s="19">
        <v>44549.3125</v>
      </c>
      <c r="F3401" s="19">
        <v>44549.391666659998</v>
      </c>
      <c r="G3401" s="9">
        <v>114</v>
      </c>
      <c r="H3401" s="9">
        <v>101</v>
      </c>
      <c r="I3401" s="9">
        <v>11514</v>
      </c>
      <c r="J3401" s="17" t="s">
        <v>315</v>
      </c>
    </row>
    <row r="3402" spans="1:10">
      <c r="A3402" s="17" t="s">
        <v>3658</v>
      </c>
      <c r="B3402" s="18" t="s">
        <v>318</v>
      </c>
      <c r="C3402" s="17" t="s">
        <v>169</v>
      </c>
      <c r="D3402" s="17" t="s">
        <v>171</v>
      </c>
      <c r="E3402" s="19">
        <v>41305.205555549997</v>
      </c>
      <c r="F3402" s="19">
        <v>41305.675694439997</v>
      </c>
      <c r="G3402" s="9">
        <v>677</v>
      </c>
      <c r="H3402" s="9">
        <v>17</v>
      </c>
      <c r="I3402" s="9">
        <v>11509</v>
      </c>
      <c r="J3402" s="17" t="s">
        <v>315</v>
      </c>
    </row>
    <row r="3403" spans="1:10">
      <c r="A3403" s="17" t="s">
        <v>3659</v>
      </c>
      <c r="B3403" s="18" t="s">
        <v>314</v>
      </c>
      <c r="C3403" s="17" t="s">
        <v>282</v>
      </c>
      <c r="D3403" s="17" t="s">
        <v>283</v>
      </c>
      <c r="E3403" s="19">
        <v>45547.327083329998</v>
      </c>
      <c r="F3403" s="19">
        <v>45547.584722220003</v>
      </c>
      <c r="G3403" s="9">
        <v>371</v>
      </c>
      <c r="H3403" s="9">
        <v>31</v>
      </c>
      <c r="I3403" s="9">
        <v>11501</v>
      </c>
      <c r="J3403" s="17" t="s">
        <v>315</v>
      </c>
    </row>
    <row r="3404" spans="1:10">
      <c r="A3404" s="17" t="s">
        <v>3660</v>
      </c>
      <c r="B3404" s="18" t="s">
        <v>314</v>
      </c>
      <c r="C3404" s="17" t="s">
        <v>78</v>
      </c>
      <c r="D3404" s="17" t="s">
        <v>79</v>
      </c>
      <c r="E3404" s="19">
        <v>45439.907638880002</v>
      </c>
      <c r="F3404" s="19">
        <v>45442.56944444</v>
      </c>
      <c r="G3404" s="9">
        <v>3833</v>
      </c>
      <c r="H3404" s="9">
        <v>3</v>
      </c>
      <c r="I3404" s="9">
        <v>11499</v>
      </c>
      <c r="J3404" s="17" t="s">
        <v>2498</v>
      </c>
    </row>
    <row r="3405" spans="1:10">
      <c r="A3405" s="17" t="s">
        <v>3661</v>
      </c>
      <c r="B3405" s="18" t="s">
        <v>314</v>
      </c>
      <c r="C3405" s="17" t="s">
        <v>282</v>
      </c>
      <c r="D3405" s="17" t="s">
        <v>284</v>
      </c>
      <c r="E3405" s="19">
        <v>42758.576388879999</v>
      </c>
      <c r="F3405" s="19">
        <v>42758.791666659999</v>
      </c>
      <c r="G3405" s="9">
        <v>310</v>
      </c>
      <c r="H3405" s="9">
        <v>37</v>
      </c>
      <c r="I3405" s="9">
        <v>11470</v>
      </c>
      <c r="J3405" s="17" t="s">
        <v>315</v>
      </c>
    </row>
    <row r="3406" spans="1:10">
      <c r="A3406" s="17" t="s">
        <v>3662</v>
      </c>
      <c r="B3406" s="18" t="s">
        <v>318</v>
      </c>
      <c r="C3406" s="17" t="s">
        <v>217</v>
      </c>
      <c r="D3406" s="17" t="s">
        <v>217</v>
      </c>
      <c r="E3406" s="19">
        <v>41417.103472219998</v>
      </c>
      <c r="F3406" s="19">
        <v>41417.686111110001</v>
      </c>
      <c r="G3406" s="9">
        <v>839</v>
      </c>
      <c r="H3406" s="9">
        <v>66</v>
      </c>
      <c r="I3406" s="9">
        <v>11466</v>
      </c>
      <c r="J3406" s="17" t="s">
        <v>315</v>
      </c>
    </row>
    <row r="3407" spans="1:10">
      <c r="A3407" s="17" t="s">
        <v>3663</v>
      </c>
      <c r="B3407" s="18" t="s">
        <v>314</v>
      </c>
      <c r="C3407" s="17" t="s">
        <v>116</v>
      </c>
      <c r="D3407" s="17" t="s">
        <v>118</v>
      </c>
      <c r="E3407" s="19">
        <v>42566.671527769999</v>
      </c>
      <c r="F3407" s="19">
        <v>42566.72222222</v>
      </c>
      <c r="G3407" s="9">
        <v>73</v>
      </c>
      <c r="H3407" s="9">
        <v>157</v>
      </c>
      <c r="I3407" s="9">
        <v>11461</v>
      </c>
      <c r="J3407" s="17" t="s">
        <v>315</v>
      </c>
    </row>
    <row r="3408" spans="1:10">
      <c r="A3408" s="17" t="s">
        <v>3664</v>
      </c>
      <c r="B3408" s="18" t="s">
        <v>314</v>
      </c>
      <c r="C3408" s="17" t="s">
        <v>212</v>
      </c>
      <c r="D3408" s="17" t="s">
        <v>213</v>
      </c>
      <c r="E3408" s="19">
        <v>41339.047916659998</v>
      </c>
      <c r="F3408" s="19">
        <v>41339.489583330003</v>
      </c>
      <c r="G3408" s="9">
        <v>636</v>
      </c>
      <c r="H3408" s="9">
        <v>18</v>
      </c>
      <c r="I3408" s="9">
        <v>11448</v>
      </c>
      <c r="J3408" s="17" t="s">
        <v>315</v>
      </c>
    </row>
    <row r="3409" spans="1:10">
      <c r="A3409" s="17" t="s">
        <v>3665</v>
      </c>
      <c r="B3409" s="18" t="s">
        <v>318</v>
      </c>
      <c r="C3409" s="17" t="s">
        <v>227</v>
      </c>
      <c r="D3409" s="17" t="s">
        <v>228</v>
      </c>
      <c r="E3409" s="19">
        <v>39714.556250000001</v>
      </c>
      <c r="F3409" s="19">
        <v>39714.736111110004</v>
      </c>
      <c r="G3409" s="9">
        <v>259</v>
      </c>
      <c r="H3409" s="9">
        <v>55</v>
      </c>
      <c r="I3409" s="9">
        <v>11445</v>
      </c>
      <c r="J3409" s="17" t="s">
        <v>315</v>
      </c>
    </row>
    <row r="3410" spans="1:10">
      <c r="A3410" s="17" t="s">
        <v>3666</v>
      </c>
      <c r="B3410" s="18" t="s">
        <v>314</v>
      </c>
      <c r="C3410" s="17" t="s">
        <v>109</v>
      </c>
      <c r="D3410" s="17" t="s">
        <v>109</v>
      </c>
      <c r="E3410" s="19">
        <v>45481.66527777</v>
      </c>
      <c r="F3410" s="19">
        <v>45481.921527769999</v>
      </c>
      <c r="G3410" s="9">
        <v>369</v>
      </c>
      <c r="H3410" s="9">
        <v>31</v>
      </c>
      <c r="I3410" s="9">
        <v>11439</v>
      </c>
      <c r="J3410" s="17" t="s">
        <v>315</v>
      </c>
    </row>
    <row r="3411" spans="1:10">
      <c r="A3411" s="17" t="s">
        <v>3667</v>
      </c>
      <c r="B3411" s="18" t="s">
        <v>314</v>
      </c>
      <c r="C3411" s="17" t="s">
        <v>291</v>
      </c>
      <c r="D3411" s="17" t="s">
        <v>292</v>
      </c>
      <c r="E3411" s="19">
        <v>44044.119444440003</v>
      </c>
      <c r="F3411" s="19">
        <v>44044.651388879996</v>
      </c>
      <c r="G3411" s="9">
        <v>766</v>
      </c>
      <c r="H3411" s="9">
        <v>25</v>
      </c>
      <c r="I3411" s="9">
        <v>11425</v>
      </c>
      <c r="J3411" s="17" t="s">
        <v>315</v>
      </c>
    </row>
    <row r="3412" spans="1:10">
      <c r="A3412" s="17" t="s">
        <v>3668</v>
      </c>
      <c r="B3412" s="18" t="s">
        <v>314</v>
      </c>
      <c r="C3412" s="17" t="s">
        <v>298</v>
      </c>
      <c r="D3412" s="17" t="s">
        <v>299</v>
      </c>
      <c r="E3412" s="19">
        <v>44422.325694439998</v>
      </c>
      <c r="F3412" s="19">
        <v>44422.420138879999</v>
      </c>
      <c r="G3412" s="9">
        <v>136</v>
      </c>
      <c r="H3412" s="9">
        <v>84</v>
      </c>
      <c r="I3412" s="9">
        <v>11424</v>
      </c>
      <c r="J3412" s="17" t="s">
        <v>315</v>
      </c>
    </row>
    <row r="3413" spans="1:10">
      <c r="A3413" s="17" t="s">
        <v>3669</v>
      </c>
      <c r="B3413" s="18" t="s">
        <v>318</v>
      </c>
      <c r="C3413" s="17" t="s">
        <v>86</v>
      </c>
      <c r="D3413" s="17" t="s">
        <v>87</v>
      </c>
      <c r="E3413" s="19">
        <v>43443.68958333</v>
      </c>
      <c r="F3413" s="19">
        <v>43444.482638879999</v>
      </c>
      <c r="G3413" s="9">
        <v>1142</v>
      </c>
      <c r="H3413" s="9">
        <v>10</v>
      </c>
      <c r="I3413" s="9">
        <v>11420</v>
      </c>
      <c r="J3413" s="17" t="s">
        <v>315</v>
      </c>
    </row>
    <row r="3414" spans="1:10">
      <c r="A3414" s="17" t="s">
        <v>3670</v>
      </c>
      <c r="B3414" s="18" t="s">
        <v>314</v>
      </c>
      <c r="C3414" s="17" t="s">
        <v>282</v>
      </c>
      <c r="D3414" s="17" t="s">
        <v>283</v>
      </c>
      <c r="E3414" s="19">
        <v>41795.374305550002</v>
      </c>
      <c r="F3414" s="19">
        <v>41795.614583330003</v>
      </c>
      <c r="G3414" s="9">
        <v>346</v>
      </c>
      <c r="H3414" s="9">
        <v>33</v>
      </c>
      <c r="I3414" s="9">
        <v>11418</v>
      </c>
      <c r="J3414" s="17" t="s">
        <v>315</v>
      </c>
    </row>
    <row r="3415" spans="1:10">
      <c r="A3415" s="17" t="s">
        <v>3671</v>
      </c>
      <c r="B3415" s="18" t="s">
        <v>318</v>
      </c>
      <c r="C3415" s="17" t="s">
        <v>280</v>
      </c>
      <c r="D3415" s="17" t="s">
        <v>70</v>
      </c>
      <c r="E3415" s="19">
        <v>44989.56944444</v>
      </c>
      <c r="F3415" s="19">
        <v>44990.890972219997</v>
      </c>
      <c r="G3415" s="9">
        <v>1903</v>
      </c>
      <c r="H3415" s="9">
        <v>6</v>
      </c>
      <c r="I3415" s="9">
        <v>11418</v>
      </c>
      <c r="J3415" s="17" t="s">
        <v>315</v>
      </c>
    </row>
    <row r="3416" spans="1:10">
      <c r="A3416" s="17" t="s">
        <v>3672</v>
      </c>
      <c r="B3416" s="18" t="s">
        <v>318</v>
      </c>
      <c r="C3416" s="17" t="s">
        <v>199</v>
      </c>
      <c r="D3416" s="17" t="s">
        <v>200</v>
      </c>
      <c r="E3416" s="19">
        <v>43351.780555550002</v>
      </c>
      <c r="F3416" s="19">
        <v>43352.572916659999</v>
      </c>
      <c r="G3416" s="9">
        <v>1141</v>
      </c>
      <c r="H3416" s="9">
        <v>10</v>
      </c>
      <c r="I3416" s="9">
        <v>11410</v>
      </c>
      <c r="J3416" s="17" t="s">
        <v>315</v>
      </c>
    </row>
    <row r="3417" spans="1:10">
      <c r="A3417" s="17" t="s">
        <v>3673</v>
      </c>
      <c r="B3417" s="18" t="s">
        <v>351</v>
      </c>
      <c r="C3417" s="17" t="s">
        <v>99</v>
      </c>
      <c r="D3417" s="17" t="s">
        <v>103</v>
      </c>
      <c r="E3417" s="19">
        <v>42433.375694440001</v>
      </c>
      <c r="F3417" s="19">
        <v>42433.720138880002</v>
      </c>
      <c r="G3417" s="9">
        <v>496</v>
      </c>
      <c r="H3417" s="9">
        <v>23</v>
      </c>
      <c r="I3417" s="9">
        <v>11408</v>
      </c>
      <c r="J3417" s="17" t="s">
        <v>315</v>
      </c>
    </row>
    <row r="3418" spans="1:10">
      <c r="A3418" s="17" t="s">
        <v>3674</v>
      </c>
      <c r="B3418" s="18" t="s">
        <v>314</v>
      </c>
      <c r="C3418" s="17" t="s">
        <v>271</v>
      </c>
      <c r="D3418" s="17" t="s">
        <v>272</v>
      </c>
      <c r="E3418" s="19">
        <v>41618.515277769999</v>
      </c>
      <c r="F3418" s="19">
        <v>41618.6875</v>
      </c>
      <c r="G3418" s="9">
        <v>248</v>
      </c>
      <c r="H3418" s="9">
        <v>46</v>
      </c>
      <c r="I3418" s="9">
        <v>11408</v>
      </c>
      <c r="J3418" s="17" t="s">
        <v>315</v>
      </c>
    </row>
    <row r="3419" spans="1:10">
      <c r="A3419" s="17" t="s">
        <v>3675</v>
      </c>
      <c r="B3419" s="18" t="s">
        <v>314</v>
      </c>
      <c r="C3419" s="17" t="s">
        <v>160</v>
      </c>
      <c r="D3419" s="17" t="s">
        <v>162</v>
      </c>
      <c r="E3419" s="19">
        <v>43633.179166659997</v>
      </c>
      <c r="F3419" s="19">
        <v>43633.554166659997</v>
      </c>
      <c r="G3419" s="9">
        <v>540</v>
      </c>
      <c r="H3419" s="9">
        <v>62</v>
      </c>
      <c r="I3419" s="9">
        <v>11405</v>
      </c>
      <c r="J3419" s="17" t="s">
        <v>315</v>
      </c>
    </row>
    <row r="3420" spans="1:10">
      <c r="A3420" s="17" t="s">
        <v>3676</v>
      </c>
      <c r="B3420" s="18" t="s">
        <v>314</v>
      </c>
      <c r="C3420" s="17" t="s">
        <v>195</v>
      </c>
      <c r="D3420" s="17" t="s">
        <v>197</v>
      </c>
      <c r="E3420" s="19">
        <v>45461.216666660002</v>
      </c>
      <c r="F3420" s="19">
        <v>45461.40972222</v>
      </c>
      <c r="G3420" s="9">
        <v>278</v>
      </c>
      <c r="H3420" s="9">
        <v>41</v>
      </c>
      <c r="I3420" s="9">
        <v>11398</v>
      </c>
      <c r="J3420" s="17" t="s">
        <v>315</v>
      </c>
    </row>
    <row r="3421" spans="1:10">
      <c r="A3421" s="17" t="s">
        <v>3677</v>
      </c>
      <c r="B3421" s="18" t="s">
        <v>314</v>
      </c>
      <c r="C3421" s="17" t="s">
        <v>282</v>
      </c>
      <c r="D3421" s="17" t="s">
        <v>284</v>
      </c>
      <c r="E3421" s="19">
        <v>45414.29027777</v>
      </c>
      <c r="F3421" s="19">
        <v>45414.4375</v>
      </c>
      <c r="G3421" s="9">
        <v>212</v>
      </c>
      <c r="H3421" s="9">
        <v>62</v>
      </c>
      <c r="I3421" s="9">
        <v>11394</v>
      </c>
      <c r="J3421" s="17" t="s">
        <v>315</v>
      </c>
    </row>
    <row r="3422" spans="1:10">
      <c r="A3422" s="17" t="s">
        <v>3678</v>
      </c>
      <c r="B3422" s="18" t="s">
        <v>314</v>
      </c>
      <c r="C3422" s="17" t="s">
        <v>195</v>
      </c>
      <c r="D3422" s="17" t="s">
        <v>197</v>
      </c>
      <c r="E3422" s="19">
        <v>45303.575694439998</v>
      </c>
      <c r="F3422" s="19">
        <v>45304.454166659998</v>
      </c>
      <c r="G3422" s="9">
        <v>1265</v>
      </c>
      <c r="H3422" s="9">
        <v>9</v>
      </c>
      <c r="I3422" s="9">
        <v>11385</v>
      </c>
      <c r="J3422" s="17" t="s">
        <v>315</v>
      </c>
    </row>
    <row r="3423" spans="1:10">
      <c r="A3423" s="17" t="s">
        <v>3679</v>
      </c>
      <c r="B3423" s="18" t="s">
        <v>318</v>
      </c>
      <c r="C3423" s="17" t="s">
        <v>199</v>
      </c>
      <c r="D3423" s="17" t="s">
        <v>200</v>
      </c>
      <c r="E3423" s="19">
        <v>41794.816666660001</v>
      </c>
      <c r="F3423" s="19">
        <v>41795.47430555</v>
      </c>
      <c r="G3423" s="9">
        <v>947</v>
      </c>
      <c r="H3423" s="9">
        <v>12</v>
      </c>
      <c r="I3423" s="9">
        <v>11364</v>
      </c>
      <c r="J3423" s="17" t="s">
        <v>315</v>
      </c>
    </row>
    <row r="3424" spans="1:10">
      <c r="A3424" s="17" t="s">
        <v>3680</v>
      </c>
      <c r="B3424" s="18" t="s">
        <v>314</v>
      </c>
      <c r="C3424" s="17" t="s">
        <v>212</v>
      </c>
      <c r="D3424" s="17" t="s">
        <v>214</v>
      </c>
      <c r="E3424" s="19">
        <v>45617.561805550002</v>
      </c>
      <c r="F3424" s="19">
        <v>45617.733333329998</v>
      </c>
      <c r="G3424" s="9">
        <v>247</v>
      </c>
      <c r="H3424" s="9">
        <v>46</v>
      </c>
      <c r="I3424" s="9">
        <v>11362</v>
      </c>
      <c r="J3424" s="17" t="s">
        <v>315</v>
      </c>
    </row>
    <row r="3425" spans="1:10">
      <c r="A3425" s="17" t="s">
        <v>3174</v>
      </c>
      <c r="B3425" s="18" t="s">
        <v>314</v>
      </c>
      <c r="C3425" s="17" t="s">
        <v>160</v>
      </c>
      <c r="D3425" s="17" t="s">
        <v>161</v>
      </c>
      <c r="E3425" s="19">
        <v>43410.201388879999</v>
      </c>
      <c r="F3425" s="19">
        <v>43410.59583333</v>
      </c>
      <c r="G3425" s="9">
        <v>568</v>
      </c>
      <c r="H3425" s="9">
        <v>20</v>
      </c>
      <c r="I3425" s="9">
        <v>11360</v>
      </c>
      <c r="J3425" s="17" t="s">
        <v>315</v>
      </c>
    </row>
    <row r="3426" spans="1:10">
      <c r="A3426" s="17" t="s">
        <v>3681</v>
      </c>
      <c r="B3426" s="18" t="s">
        <v>314</v>
      </c>
      <c r="C3426" s="17" t="s">
        <v>81</v>
      </c>
      <c r="D3426" s="17" t="s">
        <v>79</v>
      </c>
      <c r="E3426" s="19">
        <v>44918.478472219998</v>
      </c>
      <c r="F3426" s="19">
        <v>44918.652777770003</v>
      </c>
      <c r="G3426" s="9">
        <v>89</v>
      </c>
      <c r="H3426" s="9">
        <v>143</v>
      </c>
      <c r="I3426" s="9">
        <v>11358</v>
      </c>
      <c r="J3426" s="17" t="s">
        <v>315</v>
      </c>
    </row>
    <row r="3427" spans="1:10">
      <c r="A3427" s="17" t="s">
        <v>3682</v>
      </c>
      <c r="B3427" s="18" t="s">
        <v>314</v>
      </c>
      <c r="C3427" s="17" t="s">
        <v>109</v>
      </c>
      <c r="D3427" s="17" t="s">
        <v>109</v>
      </c>
      <c r="E3427" s="19">
        <v>41184.4375</v>
      </c>
      <c r="F3427" s="19">
        <v>41184.629861109999</v>
      </c>
      <c r="G3427" s="9">
        <v>277</v>
      </c>
      <c r="H3427" s="9">
        <v>41</v>
      </c>
      <c r="I3427" s="9">
        <v>11357</v>
      </c>
      <c r="J3427" s="17" t="s">
        <v>315</v>
      </c>
    </row>
    <row r="3428" spans="1:10">
      <c r="A3428" s="17" t="s">
        <v>3683</v>
      </c>
      <c r="B3428" s="18" t="s">
        <v>318</v>
      </c>
      <c r="C3428" s="17" t="s">
        <v>134</v>
      </c>
      <c r="D3428" s="17" t="s">
        <v>136</v>
      </c>
      <c r="E3428" s="19">
        <v>43528.079166659998</v>
      </c>
      <c r="F3428" s="19">
        <v>43528.472916660001</v>
      </c>
      <c r="G3428" s="9">
        <v>567</v>
      </c>
      <c r="H3428" s="9">
        <v>20</v>
      </c>
      <c r="I3428" s="9">
        <v>11340</v>
      </c>
      <c r="J3428" s="17" t="s">
        <v>315</v>
      </c>
    </row>
    <row r="3429" spans="1:10">
      <c r="A3429" s="17" t="s">
        <v>3684</v>
      </c>
      <c r="B3429" s="18" t="s">
        <v>314</v>
      </c>
      <c r="C3429" s="17" t="s">
        <v>116</v>
      </c>
      <c r="D3429" s="17" t="s">
        <v>118</v>
      </c>
      <c r="E3429" s="19">
        <v>39859.664583329999</v>
      </c>
      <c r="F3429" s="19">
        <v>39859.810416660002</v>
      </c>
      <c r="G3429" s="9">
        <v>210</v>
      </c>
      <c r="H3429" s="9">
        <v>54</v>
      </c>
      <c r="I3429" s="9">
        <v>11340</v>
      </c>
      <c r="J3429" s="17" t="s">
        <v>315</v>
      </c>
    </row>
    <row r="3430" spans="1:10">
      <c r="A3430" s="17" t="s">
        <v>3685</v>
      </c>
      <c r="B3430" s="18" t="s">
        <v>314</v>
      </c>
      <c r="C3430" s="17" t="s">
        <v>160</v>
      </c>
      <c r="D3430" s="17" t="s">
        <v>162</v>
      </c>
      <c r="E3430" s="19">
        <v>42363.515972219997</v>
      </c>
      <c r="F3430" s="19">
        <v>42363.638888879999</v>
      </c>
      <c r="G3430" s="9">
        <v>177</v>
      </c>
      <c r="H3430" s="9">
        <v>64</v>
      </c>
      <c r="I3430" s="9">
        <v>11328</v>
      </c>
      <c r="J3430" s="17" t="s">
        <v>315</v>
      </c>
    </row>
    <row r="3431" spans="1:10">
      <c r="A3431" s="17" t="s">
        <v>3686</v>
      </c>
      <c r="B3431" s="18" t="s">
        <v>314</v>
      </c>
      <c r="C3431" s="17" t="s">
        <v>116</v>
      </c>
      <c r="D3431" s="17" t="s">
        <v>118</v>
      </c>
      <c r="E3431" s="19">
        <v>43815.132638880001</v>
      </c>
      <c r="F3431" s="19">
        <v>43815.604166659999</v>
      </c>
      <c r="G3431" s="9">
        <v>679</v>
      </c>
      <c r="H3431" s="9">
        <v>58</v>
      </c>
      <c r="I3431" s="9">
        <v>11313</v>
      </c>
      <c r="J3431" s="17" t="s">
        <v>315</v>
      </c>
    </row>
    <row r="3432" spans="1:10">
      <c r="A3432" s="17" t="s">
        <v>3687</v>
      </c>
      <c r="B3432" s="18" t="s">
        <v>314</v>
      </c>
      <c r="C3432" s="17" t="s">
        <v>291</v>
      </c>
      <c r="D3432" s="17" t="s">
        <v>195</v>
      </c>
      <c r="E3432" s="19">
        <v>40343.524305550003</v>
      </c>
      <c r="F3432" s="19">
        <v>40343.795138879999</v>
      </c>
      <c r="G3432" s="9">
        <v>390</v>
      </c>
      <c r="H3432" s="9">
        <v>29</v>
      </c>
      <c r="I3432" s="9">
        <v>11310</v>
      </c>
      <c r="J3432" s="17" t="s">
        <v>315</v>
      </c>
    </row>
    <row r="3433" spans="1:10">
      <c r="A3433" s="17" t="s">
        <v>3688</v>
      </c>
      <c r="B3433" s="18" t="s">
        <v>314</v>
      </c>
      <c r="C3433" s="17" t="s">
        <v>291</v>
      </c>
      <c r="D3433" s="17" t="s">
        <v>195</v>
      </c>
      <c r="E3433" s="19">
        <v>44650.547222219997</v>
      </c>
      <c r="F3433" s="19">
        <v>44650.72569444</v>
      </c>
      <c r="G3433" s="9">
        <v>257</v>
      </c>
      <c r="H3433" s="9">
        <v>44</v>
      </c>
      <c r="I3433" s="9">
        <v>11308</v>
      </c>
      <c r="J3433" s="17" t="s">
        <v>315</v>
      </c>
    </row>
    <row r="3434" spans="1:10">
      <c r="A3434" s="17" t="s">
        <v>2123</v>
      </c>
      <c r="B3434" s="18" t="s">
        <v>314</v>
      </c>
      <c r="C3434" s="17" t="s">
        <v>212</v>
      </c>
      <c r="D3434" s="17" t="s">
        <v>214</v>
      </c>
      <c r="E3434" s="19">
        <v>43636.423611110004</v>
      </c>
      <c r="F3434" s="19">
        <v>43636.719444440001</v>
      </c>
      <c r="G3434" s="9">
        <v>426</v>
      </c>
      <c r="H3434" s="9">
        <v>38</v>
      </c>
      <c r="I3434" s="9">
        <v>11304</v>
      </c>
      <c r="J3434" s="17" t="s">
        <v>315</v>
      </c>
    </row>
    <row r="3435" spans="1:10">
      <c r="A3435" s="17" t="s">
        <v>3689</v>
      </c>
      <c r="B3435" s="18" t="s">
        <v>314</v>
      </c>
      <c r="C3435" s="17" t="s">
        <v>160</v>
      </c>
      <c r="D3435" s="17" t="s">
        <v>162</v>
      </c>
      <c r="E3435" s="19">
        <v>44389.053472220003</v>
      </c>
      <c r="F3435" s="19">
        <v>44389.524305550003</v>
      </c>
      <c r="G3435" s="9">
        <v>678</v>
      </c>
      <c r="H3435" s="9">
        <v>25</v>
      </c>
      <c r="I3435" s="9">
        <v>11296</v>
      </c>
      <c r="J3435" s="17" t="s">
        <v>315</v>
      </c>
    </row>
    <row r="3436" spans="1:10">
      <c r="A3436" s="17" t="s">
        <v>3690</v>
      </c>
      <c r="B3436" s="18" t="s">
        <v>351</v>
      </c>
      <c r="C3436" s="17" t="s">
        <v>99</v>
      </c>
      <c r="D3436" s="17" t="s">
        <v>103</v>
      </c>
      <c r="E3436" s="19">
        <v>39810.094444440001</v>
      </c>
      <c r="F3436" s="19">
        <v>39810.333333330003</v>
      </c>
      <c r="G3436" s="9">
        <v>344</v>
      </c>
      <c r="H3436" s="9">
        <v>70</v>
      </c>
      <c r="I3436" s="9">
        <v>11292</v>
      </c>
      <c r="J3436" s="17" t="s">
        <v>315</v>
      </c>
    </row>
    <row r="3437" spans="1:10">
      <c r="A3437" s="17" t="s">
        <v>3691</v>
      </c>
      <c r="B3437" s="18" t="s">
        <v>314</v>
      </c>
      <c r="C3437" s="17" t="s">
        <v>282</v>
      </c>
      <c r="D3437" s="17" t="s">
        <v>283</v>
      </c>
      <c r="E3437" s="19">
        <v>41781.645138879998</v>
      </c>
      <c r="F3437" s="19">
        <v>41782.625</v>
      </c>
      <c r="G3437" s="9">
        <v>1411</v>
      </c>
      <c r="H3437" s="9">
        <v>8</v>
      </c>
      <c r="I3437" s="9">
        <v>11288</v>
      </c>
      <c r="J3437" s="17" t="s">
        <v>315</v>
      </c>
    </row>
    <row r="3438" spans="1:10">
      <c r="A3438" s="17" t="s">
        <v>3692</v>
      </c>
      <c r="B3438" s="18" t="s">
        <v>314</v>
      </c>
      <c r="C3438" s="17" t="s">
        <v>212</v>
      </c>
      <c r="D3438" s="17" t="s">
        <v>215</v>
      </c>
      <c r="E3438" s="19">
        <v>40387.191666660001</v>
      </c>
      <c r="F3438" s="19">
        <v>40387.547916659998</v>
      </c>
      <c r="G3438" s="9">
        <v>513</v>
      </c>
      <c r="H3438" s="9">
        <v>22</v>
      </c>
      <c r="I3438" s="9">
        <v>11286</v>
      </c>
      <c r="J3438" s="17" t="s">
        <v>315</v>
      </c>
    </row>
    <row r="3439" spans="1:10">
      <c r="A3439" s="17" t="s">
        <v>3693</v>
      </c>
      <c r="B3439" s="18" t="s">
        <v>314</v>
      </c>
      <c r="C3439" s="17" t="s">
        <v>212</v>
      </c>
      <c r="D3439" s="17" t="s">
        <v>214</v>
      </c>
      <c r="E3439" s="19">
        <v>44433.339583330002</v>
      </c>
      <c r="F3439" s="19">
        <v>44434.708333330003</v>
      </c>
      <c r="G3439" s="9">
        <v>1881</v>
      </c>
      <c r="H3439" s="9">
        <v>12</v>
      </c>
      <c r="I3439" s="9">
        <v>11286</v>
      </c>
      <c r="J3439" s="17" t="s">
        <v>315</v>
      </c>
    </row>
    <row r="3440" spans="1:10">
      <c r="A3440" s="17" t="s">
        <v>3694</v>
      </c>
      <c r="B3440" s="18" t="s">
        <v>318</v>
      </c>
      <c r="C3440" s="17" t="s">
        <v>199</v>
      </c>
      <c r="D3440" s="17" t="s">
        <v>200</v>
      </c>
      <c r="E3440" s="19">
        <v>40544.241666659997</v>
      </c>
      <c r="F3440" s="19">
        <v>40544.677083330003</v>
      </c>
      <c r="G3440" s="9">
        <v>627</v>
      </c>
      <c r="H3440" s="9">
        <v>18</v>
      </c>
      <c r="I3440" s="9">
        <v>11286</v>
      </c>
      <c r="J3440" s="17" t="s">
        <v>315</v>
      </c>
    </row>
    <row r="3441" spans="1:10">
      <c r="A3441" s="17" t="s">
        <v>3695</v>
      </c>
      <c r="B3441" s="18" t="s">
        <v>318</v>
      </c>
      <c r="C3441" s="17" t="s">
        <v>169</v>
      </c>
      <c r="D3441" s="17" t="s">
        <v>171</v>
      </c>
      <c r="E3441" s="19">
        <v>39579.559027770003</v>
      </c>
      <c r="F3441" s="19">
        <v>39580.53819444</v>
      </c>
      <c r="G3441" s="9">
        <v>1410</v>
      </c>
      <c r="H3441" s="9">
        <v>8</v>
      </c>
      <c r="I3441" s="9">
        <v>11280</v>
      </c>
      <c r="J3441" s="17" t="s">
        <v>315</v>
      </c>
    </row>
    <row r="3442" spans="1:10">
      <c r="A3442" s="17" t="s">
        <v>3696</v>
      </c>
      <c r="B3442" s="18" t="s">
        <v>318</v>
      </c>
      <c r="C3442" s="17" t="s">
        <v>134</v>
      </c>
      <c r="D3442" s="17" t="s">
        <v>135</v>
      </c>
      <c r="E3442" s="19">
        <v>44428.407638880002</v>
      </c>
      <c r="F3442" s="19">
        <v>44428.598611109999</v>
      </c>
      <c r="G3442" s="9">
        <v>275</v>
      </c>
      <c r="H3442" s="9">
        <v>41</v>
      </c>
      <c r="I3442" s="9">
        <v>11275</v>
      </c>
      <c r="J3442" s="17" t="s">
        <v>315</v>
      </c>
    </row>
    <row r="3443" spans="1:10">
      <c r="A3443" s="17" t="s">
        <v>3697</v>
      </c>
      <c r="B3443" s="18" t="s">
        <v>314</v>
      </c>
      <c r="C3443" s="17" t="s">
        <v>160</v>
      </c>
      <c r="D3443" s="17" t="s">
        <v>161</v>
      </c>
      <c r="E3443" s="19">
        <v>39603.704861110004</v>
      </c>
      <c r="F3443" s="19">
        <v>39604.045138879999</v>
      </c>
      <c r="G3443" s="9">
        <v>490</v>
      </c>
      <c r="H3443" s="9">
        <v>23</v>
      </c>
      <c r="I3443" s="9">
        <v>11270</v>
      </c>
      <c r="J3443" s="17" t="s">
        <v>315</v>
      </c>
    </row>
    <row r="3444" spans="1:10">
      <c r="A3444" s="17" t="s">
        <v>3698</v>
      </c>
      <c r="B3444" s="18" t="s">
        <v>318</v>
      </c>
      <c r="C3444" s="17" t="s">
        <v>280</v>
      </c>
      <c r="D3444" s="17" t="s">
        <v>69</v>
      </c>
      <c r="E3444" s="19">
        <v>43873.590277770003</v>
      </c>
      <c r="F3444" s="19">
        <v>43873.652083330002</v>
      </c>
      <c r="G3444" s="9">
        <v>89</v>
      </c>
      <c r="H3444" s="9">
        <v>157</v>
      </c>
      <c r="I3444" s="9">
        <v>11270</v>
      </c>
      <c r="J3444" s="17" t="s">
        <v>315</v>
      </c>
    </row>
    <row r="3445" spans="1:10">
      <c r="A3445" s="17" t="s">
        <v>3699</v>
      </c>
      <c r="B3445" s="18" t="s">
        <v>314</v>
      </c>
      <c r="C3445" s="17" t="s">
        <v>282</v>
      </c>
      <c r="D3445" s="17" t="s">
        <v>283</v>
      </c>
      <c r="E3445" s="19">
        <v>44610.03680555</v>
      </c>
      <c r="F3445" s="19">
        <v>44610.595138880002</v>
      </c>
      <c r="G3445" s="9">
        <v>804</v>
      </c>
      <c r="H3445" s="9">
        <v>14</v>
      </c>
      <c r="I3445" s="9">
        <v>11256</v>
      </c>
      <c r="J3445" s="17" t="s">
        <v>315</v>
      </c>
    </row>
    <row r="3446" spans="1:10">
      <c r="A3446" s="17" t="s">
        <v>3700</v>
      </c>
      <c r="B3446" s="18" t="s">
        <v>314</v>
      </c>
      <c r="C3446" s="17" t="s">
        <v>81</v>
      </c>
      <c r="D3446" s="17" t="s">
        <v>82</v>
      </c>
      <c r="E3446" s="19">
        <v>45136.639583329998</v>
      </c>
      <c r="F3446" s="19">
        <v>45138.552083330003</v>
      </c>
      <c r="G3446" s="9">
        <v>2754</v>
      </c>
      <c r="H3446" s="9">
        <v>18</v>
      </c>
      <c r="I3446" s="9">
        <v>11236</v>
      </c>
      <c r="J3446" s="17" t="s">
        <v>315</v>
      </c>
    </row>
    <row r="3447" spans="1:10">
      <c r="A3447" s="17" t="s">
        <v>3701</v>
      </c>
      <c r="B3447" s="18" t="s">
        <v>314</v>
      </c>
      <c r="C3447" s="17" t="s">
        <v>282</v>
      </c>
      <c r="D3447" s="17" t="s">
        <v>283</v>
      </c>
      <c r="E3447" s="19">
        <v>40988.403472220001</v>
      </c>
      <c r="F3447" s="19">
        <v>40988.50347222</v>
      </c>
      <c r="G3447" s="9">
        <v>144</v>
      </c>
      <c r="H3447" s="9">
        <v>78</v>
      </c>
      <c r="I3447" s="9">
        <v>11232</v>
      </c>
      <c r="J3447" s="17" t="s">
        <v>315</v>
      </c>
    </row>
    <row r="3448" spans="1:10">
      <c r="A3448" s="17" t="s">
        <v>3702</v>
      </c>
      <c r="B3448" s="18" t="s">
        <v>318</v>
      </c>
      <c r="C3448" s="17" t="s">
        <v>169</v>
      </c>
      <c r="D3448" s="17" t="s">
        <v>171</v>
      </c>
      <c r="E3448" s="19">
        <v>41438.561805550002</v>
      </c>
      <c r="F3448" s="19">
        <v>41438.811111110001</v>
      </c>
      <c r="G3448" s="9">
        <v>359</v>
      </c>
      <c r="H3448" s="9">
        <v>63</v>
      </c>
      <c r="I3448" s="9">
        <v>11230</v>
      </c>
      <c r="J3448" s="17" t="s">
        <v>315</v>
      </c>
    </row>
    <row r="3449" spans="1:10">
      <c r="A3449" s="17" t="s">
        <v>3703</v>
      </c>
      <c r="B3449" s="18" t="s">
        <v>314</v>
      </c>
      <c r="C3449" s="17" t="s">
        <v>282</v>
      </c>
      <c r="D3449" s="17" t="s">
        <v>283</v>
      </c>
      <c r="E3449" s="19">
        <v>40326.769444439997</v>
      </c>
      <c r="F3449" s="19">
        <v>40327.03819444</v>
      </c>
      <c r="G3449" s="9">
        <v>387</v>
      </c>
      <c r="H3449" s="9">
        <v>29</v>
      </c>
      <c r="I3449" s="9">
        <v>11223</v>
      </c>
      <c r="J3449" s="17" t="s">
        <v>315</v>
      </c>
    </row>
    <row r="3450" spans="1:10">
      <c r="A3450" s="17" t="s">
        <v>3704</v>
      </c>
      <c r="B3450" s="18" t="s">
        <v>314</v>
      </c>
      <c r="C3450" s="17" t="s">
        <v>81</v>
      </c>
      <c r="D3450" s="17" t="s">
        <v>82</v>
      </c>
      <c r="E3450" s="19">
        <v>39484.299305549997</v>
      </c>
      <c r="F3450" s="19">
        <v>39484.375694440001</v>
      </c>
      <c r="G3450" s="9">
        <v>110</v>
      </c>
      <c r="H3450" s="9">
        <v>102</v>
      </c>
      <c r="I3450" s="9">
        <v>11220</v>
      </c>
      <c r="J3450" s="17" t="s">
        <v>315</v>
      </c>
    </row>
    <row r="3451" spans="1:10">
      <c r="A3451" s="17" t="s">
        <v>3705</v>
      </c>
      <c r="B3451" s="18" t="s">
        <v>318</v>
      </c>
      <c r="C3451" s="17" t="s">
        <v>134</v>
      </c>
      <c r="D3451" s="17" t="s">
        <v>136</v>
      </c>
      <c r="E3451" s="19">
        <v>44425.894444439997</v>
      </c>
      <c r="F3451" s="19">
        <v>44426.868055550003</v>
      </c>
      <c r="G3451" s="9">
        <v>1402</v>
      </c>
      <c r="H3451" s="9">
        <v>8</v>
      </c>
      <c r="I3451" s="9">
        <v>11216</v>
      </c>
      <c r="J3451" s="17" t="s">
        <v>315</v>
      </c>
    </row>
    <row r="3452" spans="1:10">
      <c r="A3452" s="17" t="s">
        <v>3706</v>
      </c>
      <c r="B3452" s="18" t="s">
        <v>318</v>
      </c>
      <c r="C3452" s="17" t="s">
        <v>49</v>
      </c>
      <c r="D3452" s="17" t="s">
        <v>50</v>
      </c>
      <c r="E3452" s="19">
        <v>44778.864583330003</v>
      </c>
      <c r="F3452" s="19">
        <v>44779.074999999997</v>
      </c>
      <c r="G3452" s="9">
        <v>303</v>
      </c>
      <c r="H3452" s="9">
        <v>37</v>
      </c>
      <c r="I3452" s="9">
        <v>11211</v>
      </c>
      <c r="J3452" s="17" t="s">
        <v>315</v>
      </c>
    </row>
    <row r="3453" spans="1:10">
      <c r="A3453" s="17" t="s">
        <v>3707</v>
      </c>
      <c r="B3453" s="18" t="s">
        <v>314</v>
      </c>
      <c r="C3453" s="17" t="s">
        <v>212</v>
      </c>
      <c r="D3453" s="17" t="s">
        <v>215</v>
      </c>
      <c r="E3453" s="19">
        <v>42176.355555549999</v>
      </c>
      <c r="F3453" s="19">
        <v>42176.56597222</v>
      </c>
      <c r="G3453" s="9">
        <v>303</v>
      </c>
      <c r="H3453" s="9">
        <v>37</v>
      </c>
      <c r="I3453" s="9">
        <v>11211</v>
      </c>
      <c r="J3453" s="17" t="s">
        <v>315</v>
      </c>
    </row>
    <row r="3454" spans="1:10">
      <c r="A3454" s="17" t="s">
        <v>3708</v>
      </c>
      <c r="B3454" s="18" t="s">
        <v>351</v>
      </c>
      <c r="C3454" s="17" t="s">
        <v>99</v>
      </c>
      <c r="D3454" s="17" t="s">
        <v>103</v>
      </c>
      <c r="E3454" s="19">
        <v>45055.352083329999</v>
      </c>
      <c r="F3454" s="19">
        <v>45055.556944440003</v>
      </c>
      <c r="G3454" s="9">
        <v>295</v>
      </c>
      <c r="H3454" s="9">
        <v>38</v>
      </c>
      <c r="I3454" s="9">
        <v>11210</v>
      </c>
      <c r="J3454" s="17" t="s">
        <v>315</v>
      </c>
    </row>
    <row r="3455" spans="1:10">
      <c r="A3455" s="17" t="s">
        <v>3709</v>
      </c>
      <c r="B3455" s="18" t="s">
        <v>314</v>
      </c>
      <c r="C3455" s="17" t="s">
        <v>116</v>
      </c>
      <c r="D3455" s="17" t="s">
        <v>118</v>
      </c>
      <c r="E3455" s="19">
        <v>44061.972916660001</v>
      </c>
      <c r="F3455" s="19">
        <v>44062.621527770003</v>
      </c>
      <c r="G3455" s="9">
        <v>934</v>
      </c>
      <c r="H3455" s="9">
        <v>12</v>
      </c>
      <c r="I3455" s="9">
        <v>11208</v>
      </c>
      <c r="J3455" s="17" t="s">
        <v>315</v>
      </c>
    </row>
    <row r="3456" spans="1:10">
      <c r="A3456" s="17" t="s">
        <v>3710</v>
      </c>
      <c r="B3456" s="18" t="s">
        <v>314</v>
      </c>
      <c r="C3456" s="17" t="s">
        <v>291</v>
      </c>
      <c r="D3456" s="17" t="s">
        <v>292</v>
      </c>
      <c r="E3456" s="19">
        <v>41692.854861109998</v>
      </c>
      <c r="F3456" s="19">
        <v>41693.602083329999</v>
      </c>
      <c r="G3456" s="9">
        <v>1076</v>
      </c>
      <c r="H3456" s="9">
        <v>12</v>
      </c>
      <c r="I3456" s="9">
        <v>11198</v>
      </c>
      <c r="J3456" s="17" t="s">
        <v>315</v>
      </c>
    </row>
    <row r="3457" spans="1:10">
      <c r="A3457" s="17" t="s">
        <v>3711</v>
      </c>
      <c r="B3457" s="18" t="s">
        <v>318</v>
      </c>
      <c r="C3457" s="17" t="s">
        <v>49</v>
      </c>
      <c r="D3457" s="17" t="s">
        <v>51</v>
      </c>
      <c r="E3457" s="19">
        <v>44632.44305555</v>
      </c>
      <c r="F3457" s="19">
        <v>44632.852083329999</v>
      </c>
      <c r="G3457" s="9">
        <v>589</v>
      </c>
      <c r="H3457" s="9">
        <v>19</v>
      </c>
      <c r="I3457" s="9">
        <v>11191</v>
      </c>
      <c r="J3457" s="17" t="s">
        <v>315</v>
      </c>
    </row>
    <row r="3458" spans="1:10">
      <c r="A3458" s="17" t="s">
        <v>3712</v>
      </c>
      <c r="B3458" s="18" t="s">
        <v>314</v>
      </c>
      <c r="C3458" s="17" t="s">
        <v>267</v>
      </c>
      <c r="D3458" s="17" t="s">
        <v>125</v>
      </c>
      <c r="E3458" s="19">
        <v>42290.608333329998</v>
      </c>
      <c r="F3458" s="19">
        <v>42290.72430555</v>
      </c>
      <c r="G3458" s="9">
        <v>167</v>
      </c>
      <c r="H3458" s="9">
        <v>67</v>
      </c>
      <c r="I3458" s="9">
        <v>11189</v>
      </c>
      <c r="J3458" s="17" t="s">
        <v>315</v>
      </c>
    </row>
    <row r="3459" spans="1:10">
      <c r="A3459" s="17" t="s">
        <v>3713</v>
      </c>
      <c r="B3459" s="18" t="s">
        <v>314</v>
      </c>
      <c r="C3459" s="17" t="s">
        <v>212</v>
      </c>
      <c r="D3459" s="17" t="s">
        <v>214</v>
      </c>
      <c r="E3459" s="19">
        <v>42874.477083329999</v>
      </c>
      <c r="F3459" s="19">
        <v>42874.774305550003</v>
      </c>
      <c r="G3459" s="9">
        <v>428</v>
      </c>
      <c r="H3459" s="9">
        <v>35</v>
      </c>
      <c r="I3459" s="9">
        <v>11155</v>
      </c>
      <c r="J3459" s="17" t="s">
        <v>315</v>
      </c>
    </row>
    <row r="3460" spans="1:10">
      <c r="A3460" s="17" t="s">
        <v>3714</v>
      </c>
      <c r="B3460" s="18" t="s">
        <v>318</v>
      </c>
      <c r="C3460" s="17" t="s">
        <v>199</v>
      </c>
      <c r="D3460" s="17" t="s">
        <v>200</v>
      </c>
      <c r="E3460" s="19">
        <v>44325.706250000003</v>
      </c>
      <c r="F3460" s="19">
        <v>44326.566666660001</v>
      </c>
      <c r="G3460" s="9">
        <v>1239</v>
      </c>
      <c r="H3460" s="9">
        <v>9</v>
      </c>
      <c r="I3460" s="9">
        <v>11151</v>
      </c>
      <c r="J3460" s="17" t="s">
        <v>315</v>
      </c>
    </row>
    <row r="3461" spans="1:10">
      <c r="A3461" s="17" t="s">
        <v>3715</v>
      </c>
      <c r="B3461" s="18" t="s">
        <v>314</v>
      </c>
      <c r="C3461" s="17" t="s">
        <v>212</v>
      </c>
      <c r="D3461" s="17" t="s">
        <v>215</v>
      </c>
      <c r="E3461" s="19">
        <v>43611.81597222</v>
      </c>
      <c r="F3461" s="19">
        <v>43612.589583330002</v>
      </c>
      <c r="G3461" s="9">
        <v>1114</v>
      </c>
      <c r="H3461" s="9">
        <v>10</v>
      </c>
      <c r="I3461" s="9">
        <v>11140</v>
      </c>
      <c r="J3461" s="17" t="s">
        <v>315</v>
      </c>
    </row>
    <row r="3462" spans="1:10">
      <c r="A3462" s="17" t="s">
        <v>3716</v>
      </c>
      <c r="B3462" s="18" t="s">
        <v>318</v>
      </c>
      <c r="C3462" s="17" t="s">
        <v>240</v>
      </c>
      <c r="D3462" s="17" t="s">
        <v>241</v>
      </c>
      <c r="E3462" s="19">
        <v>40608.493750000001</v>
      </c>
      <c r="F3462" s="19">
        <v>40608.815277770002</v>
      </c>
      <c r="G3462" s="9">
        <v>463</v>
      </c>
      <c r="H3462" s="9">
        <v>24</v>
      </c>
      <c r="I3462" s="9">
        <v>11112</v>
      </c>
      <c r="J3462" s="17" t="s">
        <v>315</v>
      </c>
    </row>
    <row r="3463" spans="1:10">
      <c r="A3463" s="17" t="s">
        <v>2662</v>
      </c>
      <c r="B3463" s="18" t="s">
        <v>314</v>
      </c>
      <c r="C3463" s="17" t="s">
        <v>124</v>
      </c>
      <c r="D3463" s="17" t="s">
        <v>125</v>
      </c>
      <c r="E3463" s="19">
        <v>45303.478472219998</v>
      </c>
      <c r="F3463" s="19">
        <v>45303.719444440001</v>
      </c>
      <c r="G3463" s="9">
        <v>347</v>
      </c>
      <c r="H3463" s="9">
        <v>32</v>
      </c>
      <c r="I3463" s="9">
        <v>11104</v>
      </c>
      <c r="J3463" s="17" t="s">
        <v>315</v>
      </c>
    </row>
    <row r="3464" spans="1:10">
      <c r="A3464" s="17" t="s">
        <v>3717</v>
      </c>
      <c r="B3464" s="18" t="s">
        <v>314</v>
      </c>
      <c r="C3464" s="17" t="s">
        <v>116</v>
      </c>
      <c r="D3464" s="17" t="s">
        <v>117</v>
      </c>
      <c r="E3464" s="19">
        <v>40661.272222220003</v>
      </c>
      <c r="F3464" s="19">
        <v>40661.754166660001</v>
      </c>
      <c r="G3464" s="9">
        <v>694</v>
      </c>
      <c r="H3464" s="9">
        <v>16</v>
      </c>
      <c r="I3464" s="9">
        <v>11104</v>
      </c>
      <c r="J3464" s="17" t="s">
        <v>315</v>
      </c>
    </row>
    <row r="3465" spans="1:10">
      <c r="A3465" s="17" t="s">
        <v>3718</v>
      </c>
      <c r="B3465" s="18" t="s">
        <v>318</v>
      </c>
      <c r="C3465" s="17" t="s">
        <v>199</v>
      </c>
      <c r="D3465" s="17" t="s">
        <v>200</v>
      </c>
      <c r="E3465" s="19">
        <v>43873.910416660001</v>
      </c>
      <c r="F3465" s="19">
        <v>43874.50347222</v>
      </c>
      <c r="G3465" s="9">
        <v>854</v>
      </c>
      <c r="H3465" s="9">
        <v>13</v>
      </c>
      <c r="I3465" s="9">
        <v>11102</v>
      </c>
      <c r="J3465" s="17" t="s">
        <v>315</v>
      </c>
    </row>
    <row r="3466" spans="1:10">
      <c r="A3466" s="17" t="s">
        <v>3719</v>
      </c>
      <c r="B3466" s="18" t="s">
        <v>314</v>
      </c>
      <c r="C3466" s="17" t="s">
        <v>195</v>
      </c>
      <c r="D3466" s="17" t="s">
        <v>197</v>
      </c>
      <c r="E3466" s="19">
        <v>44719.741666659997</v>
      </c>
      <c r="F3466" s="19">
        <v>44719.858333329998</v>
      </c>
      <c r="G3466" s="9">
        <v>168</v>
      </c>
      <c r="H3466" s="9">
        <v>66</v>
      </c>
      <c r="I3466" s="9">
        <v>11088</v>
      </c>
      <c r="J3466" s="17" t="s">
        <v>315</v>
      </c>
    </row>
    <row r="3467" spans="1:10">
      <c r="A3467" s="17" t="s">
        <v>3720</v>
      </c>
      <c r="B3467" s="18" t="s">
        <v>314</v>
      </c>
      <c r="C3467" s="17" t="s">
        <v>52</v>
      </c>
      <c r="D3467" s="17" t="s">
        <v>54</v>
      </c>
      <c r="E3467" s="19">
        <v>43193.770138879998</v>
      </c>
      <c r="F3467" s="19">
        <v>43195.87847222</v>
      </c>
      <c r="G3467" s="9">
        <v>3036</v>
      </c>
      <c r="H3467" s="9">
        <v>26</v>
      </c>
      <c r="I3467" s="9">
        <v>11086</v>
      </c>
      <c r="J3467" s="17" t="s">
        <v>315</v>
      </c>
    </row>
    <row r="3468" spans="1:10">
      <c r="A3468" s="17" t="s">
        <v>3721</v>
      </c>
      <c r="B3468" s="18" t="s">
        <v>318</v>
      </c>
      <c r="C3468" s="17" t="s">
        <v>149</v>
      </c>
      <c r="D3468" s="17" t="s">
        <v>151</v>
      </c>
      <c r="E3468" s="19">
        <v>40355.553472220003</v>
      </c>
      <c r="F3468" s="19">
        <v>40355.827777769999</v>
      </c>
      <c r="G3468" s="9">
        <v>395</v>
      </c>
      <c r="H3468" s="9">
        <v>133</v>
      </c>
      <c r="I3468" s="9">
        <v>11084</v>
      </c>
      <c r="J3468" s="17" t="s">
        <v>315</v>
      </c>
    </row>
    <row r="3469" spans="1:10">
      <c r="A3469" s="17" t="s">
        <v>3722</v>
      </c>
      <c r="B3469" s="18" t="s">
        <v>314</v>
      </c>
      <c r="C3469" s="17" t="s">
        <v>81</v>
      </c>
      <c r="D3469" s="17" t="s">
        <v>79</v>
      </c>
      <c r="E3469" s="19">
        <v>44989.44652777</v>
      </c>
      <c r="F3469" s="19">
        <v>44990.729166659999</v>
      </c>
      <c r="G3469" s="9">
        <v>1847</v>
      </c>
      <c r="H3469" s="9">
        <v>6</v>
      </c>
      <c r="I3469" s="9">
        <v>11082</v>
      </c>
      <c r="J3469" s="17" t="s">
        <v>2498</v>
      </c>
    </row>
    <row r="3470" spans="1:10">
      <c r="A3470" s="17" t="s">
        <v>3723</v>
      </c>
      <c r="B3470" s="18" t="s">
        <v>314</v>
      </c>
      <c r="C3470" s="17" t="s">
        <v>160</v>
      </c>
      <c r="D3470" s="17" t="s">
        <v>162</v>
      </c>
      <c r="E3470" s="19">
        <v>43632.793055549999</v>
      </c>
      <c r="F3470" s="19">
        <v>43632.985416659998</v>
      </c>
      <c r="G3470" s="9">
        <v>277</v>
      </c>
      <c r="H3470" s="9">
        <v>40</v>
      </c>
      <c r="I3470" s="9">
        <v>11080</v>
      </c>
      <c r="J3470" s="17" t="s">
        <v>315</v>
      </c>
    </row>
    <row r="3471" spans="1:10">
      <c r="A3471" s="17" t="s">
        <v>3724</v>
      </c>
      <c r="B3471" s="18" t="s">
        <v>318</v>
      </c>
      <c r="C3471" s="17" t="s">
        <v>149</v>
      </c>
      <c r="D3471" s="17" t="s">
        <v>151</v>
      </c>
      <c r="E3471" s="19">
        <v>41313.281944440001</v>
      </c>
      <c r="F3471" s="19">
        <v>41313.666666659999</v>
      </c>
      <c r="G3471" s="9">
        <v>554</v>
      </c>
      <c r="H3471" s="9">
        <v>20</v>
      </c>
      <c r="I3471" s="9">
        <v>11080</v>
      </c>
      <c r="J3471" s="17" t="s">
        <v>315</v>
      </c>
    </row>
    <row r="3472" spans="1:10">
      <c r="A3472" s="17" t="s">
        <v>3725</v>
      </c>
      <c r="B3472" s="18" t="s">
        <v>314</v>
      </c>
      <c r="C3472" s="17" t="s">
        <v>160</v>
      </c>
      <c r="D3472" s="17" t="s">
        <v>161</v>
      </c>
      <c r="E3472" s="19">
        <v>43569.644444439997</v>
      </c>
      <c r="F3472" s="19">
        <v>43570.049305549997</v>
      </c>
      <c r="G3472" s="9">
        <v>583</v>
      </c>
      <c r="H3472" s="9">
        <v>19</v>
      </c>
      <c r="I3472" s="9">
        <v>11077</v>
      </c>
      <c r="J3472" s="17" t="s">
        <v>315</v>
      </c>
    </row>
    <row r="3473" spans="1:10">
      <c r="A3473" s="17" t="s">
        <v>3726</v>
      </c>
      <c r="B3473" s="18" t="s">
        <v>314</v>
      </c>
      <c r="C3473" s="17" t="s">
        <v>212</v>
      </c>
      <c r="D3473" s="17" t="s">
        <v>215</v>
      </c>
      <c r="E3473" s="19">
        <v>43519.531944440001</v>
      </c>
      <c r="F3473" s="19">
        <v>43519.729166659999</v>
      </c>
      <c r="G3473" s="9">
        <v>284</v>
      </c>
      <c r="H3473" s="9">
        <v>39</v>
      </c>
      <c r="I3473" s="9">
        <v>11076</v>
      </c>
      <c r="J3473" s="17" t="s">
        <v>315</v>
      </c>
    </row>
    <row r="3474" spans="1:10">
      <c r="A3474" s="17" t="s">
        <v>3727</v>
      </c>
      <c r="B3474" s="18" t="s">
        <v>318</v>
      </c>
      <c r="C3474" s="17" t="s">
        <v>199</v>
      </c>
      <c r="D3474" s="17" t="s">
        <v>201</v>
      </c>
      <c r="E3474" s="19">
        <v>45145.704166659998</v>
      </c>
      <c r="F3474" s="19">
        <v>45145.782638880002</v>
      </c>
      <c r="G3474" s="9">
        <v>113</v>
      </c>
      <c r="H3474" s="9">
        <v>98</v>
      </c>
      <c r="I3474" s="9">
        <v>11074</v>
      </c>
      <c r="J3474" s="17" t="s">
        <v>315</v>
      </c>
    </row>
    <row r="3475" spans="1:10">
      <c r="A3475" s="17" t="s">
        <v>3728</v>
      </c>
      <c r="B3475" s="18" t="s">
        <v>314</v>
      </c>
      <c r="C3475" s="17" t="s">
        <v>124</v>
      </c>
      <c r="D3475" s="17" t="s">
        <v>125</v>
      </c>
      <c r="E3475" s="19">
        <v>45495.376388880002</v>
      </c>
      <c r="F3475" s="19">
        <v>45495.856944439998</v>
      </c>
      <c r="G3475" s="9">
        <v>692</v>
      </c>
      <c r="H3475" s="9">
        <v>16</v>
      </c>
      <c r="I3475" s="9">
        <v>11072</v>
      </c>
      <c r="J3475" s="17" t="s">
        <v>315</v>
      </c>
    </row>
    <row r="3476" spans="1:10">
      <c r="A3476" s="17" t="s">
        <v>3729</v>
      </c>
      <c r="B3476" s="18" t="s">
        <v>314</v>
      </c>
      <c r="C3476" s="17" t="s">
        <v>160</v>
      </c>
      <c r="D3476" s="17" t="s">
        <v>161</v>
      </c>
      <c r="E3476" s="19">
        <v>40740.916666659999</v>
      </c>
      <c r="F3476" s="19">
        <v>40741.50694444</v>
      </c>
      <c r="G3476" s="9">
        <v>850</v>
      </c>
      <c r="H3476" s="9">
        <v>13</v>
      </c>
      <c r="I3476" s="9">
        <v>11050</v>
      </c>
      <c r="J3476" s="17" t="s">
        <v>315</v>
      </c>
    </row>
    <row r="3477" spans="1:10">
      <c r="A3477" s="17" t="s">
        <v>3730</v>
      </c>
      <c r="B3477" s="18" t="s">
        <v>314</v>
      </c>
      <c r="C3477" s="17" t="s">
        <v>160</v>
      </c>
      <c r="D3477" s="17" t="s">
        <v>162</v>
      </c>
      <c r="E3477" s="19">
        <v>42963.231249999997</v>
      </c>
      <c r="F3477" s="19">
        <v>42963.413888880001</v>
      </c>
      <c r="G3477" s="9">
        <v>263</v>
      </c>
      <c r="H3477" s="9">
        <v>42</v>
      </c>
      <c r="I3477" s="9">
        <v>11046</v>
      </c>
      <c r="J3477" s="17" t="s">
        <v>315</v>
      </c>
    </row>
    <row r="3478" spans="1:10">
      <c r="A3478" s="17" t="s">
        <v>3731</v>
      </c>
      <c r="B3478" s="18" t="s">
        <v>314</v>
      </c>
      <c r="C3478" s="17" t="s">
        <v>116</v>
      </c>
      <c r="D3478" s="17" t="s">
        <v>118</v>
      </c>
      <c r="E3478" s="19">
        <v>39635.781944440001</v>
      </c>
      <c r="F3478" s="19">
        <v>39635.868055550003</v>
      </c>
      <c r="G3478" s="9">
        <v>124</v>
      </c>
      <c r="H3478" s="9">
        <v>89</v>
      </c>
      <c r="I3478" s="9">
        <v>11036</v>
      </c>
      <c r="J3478" s="17" t="s">
        <v>315</v>
      </c>
    </row>
    <row r="3479" spans="1:10">
      <c r="A3479" s="17" t="s">
        <v>3732</v>
      </c>
      <c r="B3479" s="18" t="s">
        <v>314</v>
      </c>
      <c r="C3479" s="17" t="s">
        <v>282</v>
      </c>
      <c r="D3479" s="17" t="s">
        <v>283</v>
      </c>
      <c r="E3479" s="19">
        <v>45503.731249999997</v>
      </c>
      <c r="F3479" s="19">
        <v>45503.868055550003</v>
      </c>
      <c r="G3479" s="9">
        <v>197</v>
      </c>
      <c r="H3479" s="9">
        <v>56</v>
      </c>
      <c r="I3479" s="9">
        <v>11032</v>
      </c>
      <c r="J3479" s="17" t="s">
        <v>315</v>
      </c>
    </row>
    <row r="3480" spans="1:10">
      <c r="A3480" s="17" t="s">
        <v>3733</v>
      </c>
      <c r="B3480" s="18" t="s">
        <v>314</v>
      </c>
      <c r="C3480" s="17" t="s">
        <v>212</v>
      </c>
      <c r="D3480" s="17" t="s">
        <v>213</v>
      </c>
      <c r="E3480" s="19">
        <v>40314.513888879999</v>
      </c>
      <c r="F3480" s="19">
        <v>40314.520833330003</v>
      </c>
      <c r="G3480" s="9">
        <v>10</v>
      </c>
      <c r="H3480" s="9">
        <v>1103</v>
      </c>
      <c r="I3480" s="9">
        <v>11030</v>
      </c>
      <c r="J3480" s="17" t="s">
        <v>358</v>
      </c>
    </row>
    <row r="3481" spans="1:10">
      <c r="A3481" s="17" t="s">
        <v>3734</v>
      </c>
      <c r="B3481" s="18" t="s">
        <v>314</v>
      </c>
      <c r="C3481" s="17" t="s">
        <v>212</v>
      </c>
      <c r="D3481" s="17" t="s">
        <v>215</v>
      </c>
      <c r="E3481" s="19">
        <v>44795.856249999997</v>
      </c>
      <c r="F3481" s="19">
        <v>44796.494444440003</v>
      </c>
      <c r="G3481" s="9">
        <v>919</v>
      </c>
      <c r="H3481" s="9">
        <v>12</v>
      </c>
      <c r="I3481" s="9">
        <v>11028</v>
      </c>
      <c r="J3481" s="17" t="s">
        <v>315</v>
      </c>
    </row>
    <row r="3482" spans="1:10">
      <c r="A3482" s="17" t="s">
        <v>3735</v>
      </c>
      <c r="B3482" s="18" t="s">
        <v>318</v>
      </c>
      <c r="C3482" s="17" t="s">
        <v>227</v>
      </c>
      <c r="D3482" s="17" t="s">
        <v>228</v>
      </c>
      <c r="E3482" s="19">
        <v>44632.345138880002</v>
      </c>
      <c r="F3482" s="19">
        <v>44632.69305555</v>
      </c>
      <c r="G3482" s="9">
        <v>501</v>
      </c>
      <c r="H3482" s="9">
        <v>22</v>
      </c>
      <c r="I3482" s="9">
        <v>11022</v>
      </c>
      <c r="J3482" s="17" t="s">
        <v>315</v>
      </c>
    </row>
    <row r="3483" spans="1:10">
      <c r="A3483" s="17" t="s">
        <v>3736</v>
      </c>
      <c r="B3483" s="18" t="s">
        <v>318</v>
      </c>
      <c r="C3483" s="17" t="s">
        <v>134</v>
      </c>
      <c r="D3483" s="17" t="s">
        <v>135</v>
      </c>
      <c r="E3483" s="19">
        <v>43864.534027770002</v>
      </c>
      <c r="F3483" s="19">
        <v>43864.805555550003</v>
      </c>
      <c r="G3483" s="9">
        <v>391</v>
      </c>
      <c r="H3483" s="9">
        <v>35</v>
      </c>
      <c r="I3483" s="9">
        <v>11019</v>
      </c>
      <c r="J3483" s="17" t="s">
        <v>315</v>
      </c>
    </row>
    <row r="3484" spans="1:10">
      <c r="A3484" s="17" t="s">
        <v>3737</v>
      </c>
      <c r="B3484" s="18" t="s">
        <v>314</v>
      </c>
      <c r="C3484" s="17" t="s">
        <v>160</v>
      </c>
      <c r="D3484" s="17" t="s">
        <v>161</v>
      </c>
      <c r="E3484" s="19">
        <v>42925.013194439998</v>
      </c>
      <c r="F3484" s="19">
        <v>42925.650694440003</v>
      </c>
      <c r="G3484" s="9">
        <v>918</v>
      </c>
      <c r="H3484" s="9">
        <v>12</v>
      </c>
      <c r="I3484" s="9">
        <v>11016</v>
      </c>
      <c r="J3484" s="17" t="s">
        <v>315</v>
      </c>
    </row>
    <row r="3485" spans="1:10">
      <c r="A3485" s="17" t="s">
        <v>3738</v>
      </c>
      <c r="B3485" s="18" t="s">
        <v>314</v>
      </c>
      <c r="C3485" s="17" t="s">
        <v>109</v>
      </c>
      <c r="D3485" s="17" t="s">
        <v>109</v>
      </c>
      <c r="E3485" s="19">
        <v>40402.75208333</v>
      </c>
      <c r="F3485" s="19">
        <v>40403.177083330003</v>
      </c>
      <c r="G3485" s="9">
        <v>612</v>
      </c>
      <c r="H3485" s="9">
        <v>18</v>
      </c>
      <c r="I3485" s="9">
        <v>11016</v>
      </c>
      <c r="J3485" s="17" t="s">
        <v>315</v>
      </c>
    </row>
    <row r="3486" spans="1:10">
      <c r="A3486" s="17" t="s">
        <v>3739</v>
      </c>
      <c r="B3486" s="18" t="s">
        <v>314</v>
      </c>
      <c r="C3486" s="17" t="s">
        <v>282</v>
      </c>
      <c r="D3486" s="17" t="s">
        <v>284</v>
      </c>
      <c r="E3486" s="19">
        <v>44810.684722220001</v>
      </c>
      <c r="F3486" s="19">
        <v>44810.790972219998</v>
      </c>
      <c r="G3486" s="9">
        <v>153</v>
      </c>
      <c r="H3486" s="9">
        <v>72</v>
      </c>
      <c r="I3486" s="9">
        <v>11016</v>
      </c>
      <c r="J3486" s="17" t="s">
        <v>315</v>
      </c>
    </row>
    <row r="3487" spans="1:10">
      <c r="A3487" s="17" t="s">
        <v>3740</v>
      </c>
      <c r="B3487" s="18" t="s">
        <v>314</v>
      </c>
      <c r="C3487" s="17" t="s">
        <v>282</v>
      </c>
      <c r="D3487" s="17" t="s">
        <v>283</v>
      </c>
      <c r="E3487" s="19">
        <v>41061.472916660001</v>
      </c>
      <c r="F3487" s="19">
        <v>41061.69097222</v>
      </c>
      <c r="G3487" s="9">
        <v>314</v>
      </c>
      <c r="H3487" s="9">
        <v>35</v>
      </c>
      <c r="I3487" s="9">
        <v>10990</v>
      </c>
      <c r="J3487" s="17" t="s">
        <v>315</v>
      </c>
    </row>
    <row r="3488" spans="1:10">
      <c r="A3488" s="17" t="s">
        <v>3741</v>
      </c>
      <c r="B3488" s="18" t="s">
        <v>318</v>
      </c>
      <c r="C3488" s="17" t="s">
        <v>169</v>
      </c>
      <c r="D3488" s="17" t="s">
        <v>171</v>
      </c>
      <c r="E3488" s="19">
        <v>41397.479166659999</v>
      </c>
      <c r="F3488" s="19">
        <v>41397.616666659997</v>
      </c>
      <c r="G3488" s="9">
        <v>198</v>
      </c>
      <c r="H3488" s="9">
        <v>68</v>
      </c>
      <c r="I3488" s="9">
        <v>10986</v>
      </c>
      <c r="J3488" s="17" t="s">
        <v>315</v>
      </c>
    </row>
    <row r="3489" spans="1:10">
      <c r="A3489" s="17" t="s">
        <v>3742</v>
      </c>
      <c r="B3489" s="18" t="s">
        <v>318</v>
      </c>
      <c r="C3489" s="17" t="s">
        <v>149</v>
      </c>
      <c r="D3489" s="17" t="s">
        <v>150</v>
      </c>
      <c r="E3489" s="19">
        <v>45075.254861109999</v>
      </c>
      <c r="F3489" s="19">
        <v>45075.547916659998</v>
      </c>
      <c r="G3489" s="9">
        <v>422</v>
      </c>
      <c r="H3489" s="9">
        <v>26</v>
      </c>
      <c r="I3489" s="9">
        <v>10972</v>
      </c>
      <c r="J3489" s="17" t="s">
        <v>315</v>
      </c>
    </row>
    <row r="3490" spans="1:10">
      <c r="A3490" s="17" t="s">
        <v>3743</v>
      </c>
      <c r="B3490" s="18" t="s">
        <v>314</v>
      </c>
      <c r="C3490" s="17" t="s">
        <v>212</v>
      </c>
      <c r="D3490" s="17" t="s">
        <v>214</v>
      </c>
      <c r="E3490" s="19">
        <v>40300.050694439997</v>
      </c>
      <c r="F3490" s="19">
        <v>40300.368055550003</v>
      </c>
      <c r="G3490" s="9">
        <v>457</v>
      </c>
      <c r="H3490" s="9">
        <v>24</v>
      </c>
      <c r="I3490" s="9">
        <v>10968</v>
      </c>
      <c r="J3490" s="17" t="s">
        <v>315</v>
      </c>
    </row>
    <row r="3491" spans="1:10">
      <c r="A3491" s="17" t="s">
        <v>3744</v>
      </c>
      <c r="B3491" s="18" t="s">
        <v>314</v>
      </c>
      <c r="C3491" s="17" t="s">
        <v>271</v>
      </c>
      <c r="D3491" s="17" t="s">
        <v>272</v>
      </c>
      <c r="E3491" s="19">
        <v>43710.960416659997</v>
      </c>
      <c r="F3491" s="19">
        <v>43711.09375</v>
      </c>
      <c r="G3491" s="9">
        <v>192</v>
      </c>
      <c r="H3491" s="9">
        <v>57</v>
      </c>
      <c r="I3491" s="9">
        <v>10944</v>
      </c>
      <c r="J3491" s="17" t="s">
        <v>315</v>
      </c>
    </row>
    <row r="3492" spans="1:10">
      <c r="A3492" s="17" t="s">
        <v>3745</v>
      </c>
      <c r="B3492" s="18" t="s">
        <v>314</v>
      </c>
      <c r="C3492" s="17" t="s">
        <v>195</v>
      </c>
      <c r="D3492" s="17" t="s">
        <v>197</v>
      </c>
      <c r="E3492" s="19">
        <v>45447.359722219997</v>
      </c>
      <c r="F3492" s="19">
        <v>45447.559722220001</v>
      </c>
      <c r="G3492" s="9">
        <v>288</v>
      </c>
      <c r="H3492" s="9">
        <v>38</v>
      </c>
      <c r="I3492" s="9">
        <v>10944</v>
      </c>
      <c r="J3492" s="17" t="s">
        <v>315</v>
      </c>
    </row>
    <row r="3493" spans="1:10">
      <c r="A3493" s="17" t="s">
        <v>3746</v>
      </c>
      <c r="B3493" s="18" t="s">
        <v>314</v>
      </c>
      <c r="C3493" s="17" t="s">
        <v>116</v>
      </c>
      <c r="D3493" s="17" t="s">
        <v>118</v>
      </c>
      <c r="E3493" s="19">
        <v>45111.918749999997</v>
      </c>
      <c r="F3493" s="19">
        <v>45112.425000000003</v>
      </c>
      <c r="G3493" s="9">
        <v>729</v>
      </c>
      <c r="H3493" s="9">
        <v>15</v>
      </c>
      <c r="I3493" s="9">
        <v>10935</v>
      </c>
      <c r="J3493" s="17" t="s">
        <v>315</v>
      </c>
    </row>
    <row r="3494" spans="1:10">
      <c r="A3494" s="17" t="s">
        <v>3747</v>
      </c>
      <c r="B3494" s="18" t="s">
        <v>314</v>
      </c>
      <c r="C3494" s="17" t="s">
        <v>160</v>
      </c>
      <c r="D3494" s="17" t="s">
        <v>162</v>
      </c>
      <c r="E3494" s="19">
        <v>41465.885416659999</v>
      </c>
      <c r="F3494" s="19">
        <v>41465.916666659999</v>
      </c>
      <c r="G3494" s="9">
        <v>45</v>
      </c>
      <c r="H3494" s="9">
        <v>243</v>
      </c>
      <c r="I3494" s="9">
        <v>10935</v>
      </c>
      <c r="J3494" s="17" t="s">
        <v>315</v>
      </c>
    </row>
    <row r="3495" spans="1:10">
      <c r="A3495" s="17" t="s">
        <v>3748</v>
      </c>
      <c r="B3495" s="18" t="s">
        <v>314</v>
      </c>
      <c r="C3495" s="17" t="s">
        <v>124</v>
      </c>
      <c r="D3495" s="17" t="s">
        <v>125</v>
      </c>
      <c r="E3495" s="19">
        <v>39808.581250000003</v>
      </c>
      <c r="F3495" s="19">
        <v>39808.811111110001</v>
      </c>
      <c r="G3495" s="9">
        <v>331</v>
      </c>
      <c r="H3495" s="9">
        <v>33</v>
      </c>
      <c r="I3495" s="9">
        <v>10923</v>
      </c>
      <c r="J3495" s="17" t="s">
        <v>315</v>
      </c>
    </row>
    <row r="3496" spans="1:10">
      <c r="A3496" s="17" t="s">
        <v>3749</v>
      </c>
      <c r="B3496" s="18" t="s">
        <v>314</v>
      </c>
      <c r="C3496" s="17" t="s">
        <v>109</v>
      </c>
      <c r="D3496" s="17" t="s">
        <v>109</v>
      </c>
      <c r="E3496" s="19">
        <v>45304.134722219998</v>
      </c>
      <c r="F3496" s="19">
        <v>45304.893055549997</v>
      </c>
      <c r="G3496" s="9">
        <v>1092</v>
      </c>
      <c r="H3496" s="9">
        <v>10</v>
      </c>
      <c r="I3496" s="9">
        <v>10920</v>
      </c>
      <c r="J3496" s="17" t="s">
        <v>315</v>
      </c>
    </row>
    <row r="3497" spans="1:10">
      <c r="A3497" s="17" t="s">
        <v>3750</v>
      </c>
      <c r="B3497" s="18" t="s">
        <v>314</v>
      </c>
      <c r="C3497" s="17" t="s">
        <v>160</v>
      </c>
      <c r="D3497" s="17" t="s">
        <v>161</v>
      </c>
      <c r="E3497" s="19">
        <v>43829.081944439997</v>
      </c>
      <c r="F3497" s="19">
        <v>43829.587500000001</v>
      </c>
      <c r="G3497" s="9">
        <v>728</v>
      </c>
      <c r="H3497" s="9">
        <v>15</v>
      </c>
      <c r="I3497" s="9">
        <v>10920</v>
      </c>
      <c r="J3497" s="17" t="s">
        <v>315</v>
      </c>
    </row>
    <row r="3498" spans="1:10">
      <c r="A3498" s="17" t="s">
        <v>3751</v>
      </c>
      <c r="B3498" s="18" t="s">
        <v>314</v>
      </c>
      <c r="C3498" s="17" t="s">
        <v>267</v>
      </c>
      <c r="D3498" s="17" t="s">
        <v>125</v>
      </c>
      <c r="E3498" s="19">
        <v>44763.372222220001</v>
      </c>
      <c r="F3498" s="19">
        <v>44764.635416659999</v>
      </c>
      <c r="G3498" s="9">
        <v>1819</v>
      </c>
      <c r="H3498" s="9">
        <v>6</v>
      </c>
      <c r="I3498" s="9">
        <v>10914</v>
      </c>
      <c r="J3498" s="17" t="s">
        <v>315</v>
      </c>
    </row>
    <row r="3499" spans="1:10">
      <c r="A3499" s="17" t="s">
        <v>3752</v>
      </c>
      <c r="B3499" s="18" t="s">
        <v>318</v>
      </c>
      <c r="C3499" s="17" t="s">
        <v>134</v>
      </c>
      <c r="D3499" s="17" t="s">
        <v>136</v>
      </c>
      <c r="E3499" s="19">
        <v>43263.508333329999</v>
      </c>
      <c r="F3499" s="19">
        <v>43263.684027770003</v>
      </c>
      <c r="G3499" s="9">
        <v>253</v>
      </c>
      <c r="H3499" s="9">
        <v>43</v>
      </c>
      <c r="I3499" s="9">
        <v>10879</v>
      </c>
      <c r="J3499" s="17" t="s">
        <v>315</v>
      </c>
    </row>
    <row r="3500" spans="1:10">
      <c r="A3500" s="17" t="s">
        <v>3753</v>
      </c>
      <c r="B3500" s="18" t="s">
        <v>314</v>
      </c>
      <c r="C3500" s="17" t="s">
        <v>160</v>
      </c>
      <c r="D3500" s="17" t="s">
        <v>162</v>
      </c>
      <c r="E3500" s="19">
        <v>40088.573611109998</v>
      </c>
      <c r="F3500" s="19">
        <v>40088.806944440003</v>
      </c>
      <c r="G3500" s="9">
        <v>336</v>
      </c>
      <c r="H3500" s="9">
        <v>33</v>
      </c>
      <c r="I3500" s="9">
        <v>10878</v>
      </c>
      <c r="J3500" s="17" t="s">
        <v>315</v>
      </c>
    </row>
    <row r="3501" spans="1:10">
      <c r="A3501" s="17" t="s">
        <v>2037</v>
      </c>
      <c r="B3501" s="18" t="s">
        <v>314</v>
      </c>
      <c r="C3501" s="17" t="s">
        <v>160</v>
      </c>
      <c r="D3501" s="17" t="s">
        <v>161</v>
      </c>
      <c r="E3501" s="19">
        <v>40029.692361109999</v>
      </c>
      <c r="F3501" s="19">
        <v>40030.771527769997</v>
      </c>
      <c r="G3501" s="9">
        <v>1554</v>
      </c>
      <c r="H3501" s="9">
        <v>7</v>
      </c>
      <c r="I3501" s="9">
        <v>10878</v>
      </c>
      <c r="J3501" s="17" t="s">
        <v>315</v>
      </c>
    </row>
    <row r="3502" spans="1:10">
      <c r="A3502" s="17" t="s">
        <v>3754</v>
      </c>
      <c r="B3502" s="18" t="s">
        <v>351</v>
      </c>
      <c r="C3502" s="17" t="s">
        <v>99</v>
      </c>
      <c r="D3502" s="17" t="s">
        <v>103</v>
      </c>
      <c r="E3502" s="19">
        <v>41052.552083330003</v>
      </c>
      <c r="F3502" s="19">
        <v>41052.8125</v>
      </c>
      <c r="G3502" s="9">
        <v>375</v>
      </c>
      <c r="H3502" s="9">
        <v>29</v>
      </c>
      <c r="I3502" s="9">
        <v>10875</v>
      </c>
      <c r="J3502" s="17" t="s">
        <v>315</v>
      </c>
    </row>
    <row r="3503" spans="1:10">
      <c r="A3503" s="17" t="s">
        <v>3755</v>
      </c>
      <c r="B3503" s="18" t="s">
        <v>314</v>
      </c>
      <c r="C3503" s="17" t="s">
        <v>160</v>
      </c>
      <c r="D3503" s="17" t="s">
        <v>162</v>
      </c>
      <c r="E3503" s="19">
        <v>41579.560416660002</v>
      </c>
      <c r="F3503" s="19">
        <v>41579.618055550003</v>
      </c>
      <c r="G3503" s="9">
        <v>83</v>
      </c>
      <c r="H3503" s="9">
        <v>131</v>
      </c>
      <c r="I3503" s="9">
        <v>10873</v>
      </c>
      <c r="J3503" s="17" t="s">
        <v>315</v>
      </c>
    </row>
    <row r="3504" spans="1:10">
      <c r="A3504" s="17" t="s">
        <v>3756</v>
      </c>
      <c r="B3504" s="18" t="s">
        <v>314</v>
      </c>
      <c r="C3504" s="17" t="s">
        <v>116</v>
      </c>
      <c r="D3504" s="17" t="s">
        <v>118</v>
      </c>
      <c r="E3504" s="19">
        <v>39665.356249999997</v>
      </c>
      <c r="F3504" s="19">
        <v>39665.607638879999</v>
      </c>
      <c r="G3504" s="9">
        <v>362</v>
      </c>
      <c r="H3504" s="9">
        <v>30</v>
      </c>
      <c r="I3504" s="9">
        <v>10860</v>
      </c>
      <c r="J3504" s="17" t="s">
        <v>315</v>
      </c>
    </row>
    <row r="3505" spans="1:10">
      <c r="A3505" s="17" t="s">
        <v>3757</v>
      </c>
      <c r="B3505" s="18" t="s">
        <v>314</v>
      </c>
      <c r="C3505" s="17" t="s">
        <v>160</v>
      </c>
      <c r="D3505" s="17" t="s">
        <v>162</v>
      </c>
      <c r="E3505" s="19">
        <v>40080.861805549997</v>
      </c>
      <c r="F3505" s="19">
        <v>40080.985416659998</v>
      </c>
      <c r="G3505" s="9">
        <v>178</v>
      </c>
      <c r="H3505" s="9">
        <v>61</v>
      </c>
      <c r="I3505" s="9">
        <v>10858</v>
      </c>
      <c r="J3505" s="17" t="s">
        <v>315</v>
      </c>
    </row>
    <row r="3506" spans="1:10">
      <c r="A3506" s="17" t="s">
        <v>3758</v>
      </c>
      <c r="B3506" s="18" t="s">
        <v>314</v>
      </c>
      <c r="C3506" s="17" t="s">
        <v>267</v>
      </c>
      <c r="D3506" s="17" t="s">
        <v>125</v>
      </c>
      <c r="E3506" s="19">
        <v>40149.399305550003</v>
      </c>
      <c r="F3506" s="19">
        <v>40149.522916659997</v>
      </c>
      <c r="G3506" s="9">
        <v>178</v>
      </c>
      <c r="H3506" s="9">
        <v>61</v>
      </c>
      <c r="I3506" s="9">
        <v>10858</v>
      </c>
      <c r="J3506" s="17" t="s">
        <v>315</v>
      </c>
    </row>
    <row r="3507" spans="1:10">
      <c r="A3507" s="17" t="s">
        <v>3759</v>
      </c>
      <c r="B3507" s="18" t="s">
        <v>318</v>
      </c>
      <c r="C3507" s="17" t="s">
        <v>134</v>
      </c>
      <c r="D3507" s="17" t="s">
        <v>136</v>
      </c>
      <c r="E3507" s="19">
        <v>44461.476388880001</v>
      </c>
      <c r="F3507" s="19">
        <v>44461.633333329999</v>
      </c>
      <c r="G3507" s="9">
        <v>226</v>
      </c>
      <c r="H3507" s="9">
        <v>48</v>
      </c>
      <c r="I3507" s="9">
        <v>10848</v>
      </c>
      <c r="J3507" s="17" t="s">
        <v>315</v>
      </c>
    </row>
    <row r="3508" spans="1:10">
      <c r="A3508" s="17" t="s">
        <v>3760</v>
      </c>
      <c r="B3508" s="18" t="s">
        <v>314</v>
      </c>
      <c r="C3508" s="17" t="s">
        <v>116</v>
      </c>
      <c r="D3508" s="17" t="s">
        <v>118</v>
      </c>
      <c r="E3508" s="19">
        <v>39794.098611109999</v>
      </c>
      <c r="F3508" s="19">
        <v>39794.56944444</v>
      </c>
      <c r="G3508" s="9">
        <v>678</v>
      </c>
      <c r="H3508" s="9">
        <v>16</v>
      </c>
      <c r="I3508" s="9">
        <v>10848</v>
      </c>
      <c r="J3508" s="17" t="s">
        <v>315</v>
      </c>
    </row>
    <row r="3509" spans="1:10">
      <c r="A3509" s="17" t="s">
        <v>3761</v>
      </c>
      <c r="B3509" s="18" t="s">
        <v>314</v>
      </c>
      <c r="C3509" s="17" t="s">
        <v>271</v>
      </c>
      <c r="D3509" s="17" t="s">
        <v>272</v>
      </c>
      <c r="E3509" s="19">
        <v>44100.63194444</v>
      </c>
      <c r="F3509" s="19">
        <v>44100.760416659999</v>
      </c>
      <c r="G3509" s="9">
        <v>185</v>
      </c>
      <c r="H3509" s="9">
        <v>71</v>
      </c>
      <c r="I3509" s="9">
        <v>10847</v>
      </c>
      <c r="J3509" s="17" t="s">
        <v>315</v>
      </c>
    </row>
    <row r="3510" spans="1:10">
      <c r="A3510" s="17" t="s">
        <v>3762</v>
      </c>
      <c r="B3510" s="18" t="s">
        <v>314</v>
      </c>
      <c r="C3510" s="17" t="s">
        <v>81</v>
      </c>
      <c r="D3510" s="17" t="s">
        <v>79</v>
      </c>
      <c r="E3510" s="19">
        <v>45300.728472219998</v>
      </c>
      <c r="F3510" s="19">
        <v>45301.473611109999</v>
      </c>
      <c r="G3510" s="9">
        <v>1073</v>
      </c>
      <c r="H3510" s="9">
        <v>102</v>
      </c>
      <c r="I3510" s="9">
        <v>10846</v>
      </c>
      <c r="J3510" s="17" t="s">
        <v>315</v>
      </c>
    </row>
    <row r="3511" spans="1:10">
      <c r="A3511" s="17" t="s">
        <v>3763</v>
      </c>
      <c r="B3511" s="18" t="s">
        <v>314</v>
      </c>
      <c r="C3511" s="17" t="s">
        <v>116</v>
      </c>
      <c r="D3511" s="17" t="s">
        <v>118</v>
      </c>
      <c r="E3511" s="19">
        <v>40082.90833333</v>
      </c>
      <c r="F3511" s="19">
        <v>40083.027777770003</v>
      </c>
      <c r="G3511" s="9">
        <v>172</v>
      </c>
      <c r="H3511" s="9">
        <v>63</v>
      </c>
      <c r="I3511" s="9">
        <v>10836</v>
      </c>
      <c r="J3511" s="17" t="s">
        <v>315</v>
      </c>
    </row>
    <row r="3512" spans="1:10">
      <c r="A3512" s="17" t="s">
        <v>3764</v>
      </c>
      <c r="B3512" s="18" t="s">
        <v>314</v>
      </c>
      <c r="C3512" s="17" t="s">
        <v>89</v>
      </c>
      <c r="D3512" s="17" t="s">
        <v>90</v>
      </c>
      <c r="E3512" s="19">
        <v>44760.827777769999</v>
      </c>
      <c r="F3512" s="19">
        <v>44761.454861110004</v>
      </c>
      <c r="G3512" s="9">
        <v>903</v>
      </c>
      <c r="H3512" s="9">
        <v>12</v>
      </c>
      <c r="I3512" s="9">
        <v>10836</v>
      </c>
      <c r="J3512" s="17" t="s">
        <v>315</v>
      </c>
    </row>
    <row r="3513" spans="1:10">
      <c r="A3513" s="17" t="s">
        <v>3765</v>
      </c>
      <c r="B3513" s="18" t="s">
        <v>314</v>
      </c>
      <c r="C3513" s="17" t="s">
        <v>212</v>
      </c>
      <c r="D3513" s="17" t="s">
        <v>215</v>
      </c>
      <c r="E3513" s="19">
        <v>41644.97430555</v>
      </c>
      <c r="F3513" s="19">
        <v>41645.31597222</v>
      </c>
      <c r="G3513" s="9">
        <v>492</v>
      </c>
      <c r="H3513" s="9">
        <v>22</v>
      </c>
      <c r="I3513" s="9">
        <v>10824</v>
      </c>
      <c r="J3513" s="17" t="s">
        <v>315</v>
      </c>
    </row>
    <row r="3514" spans="1:10">
      <c r="A3514" s="17" t="s">
        <v>3766</v>
      </c>
      <c r="B3514" s="18" t="s">
        <v>318</v>
      </c>
      <c r="C3514" s="17" t="s">
        <v>206</v>
      </c>
      <c r="D3514" s="17" t="s">
        <v>207</v>
      </c>
      <c r="E3514" s="19">
        <v>45062.773611110002</v>
      </c>
      <c r="F3514" s="19">
        <v>45063.504166660001</v>
      </c>
      <c r="G3514" s="9">
        <v>1052</v>
      </c>
      <c r="H3514" s="9">
        <v>45</v>
      </c>
      <c r="I3514" s="9">
        <v>10820</v>
      </c>
      <c r="J3514" s="17" t="s">
        <v>315</v>
      </c>
    </row>
    <row r="3515" spans="1:10">
      <c r="A3515" s="17" t="s">
        <v>3767</v>
      </c>
      <c r="B3515" s="18" t="s">
        <v>314</v>
      </c>
      <c r="C3515" s="17" t="s">
        <v>212</v>
      </c>
      <c r="D3515" s="17" t="s">
        <v>215</v>
      </c>
      <c r="E3515" s="19">
        <v>40599.25902777</v>
      </c>
      <c r="F3515" s="19">
        <v>40599.451388879999</v>
      </c>
      <c r="G3515" s="9">
        <v>277</v>
      </c>
      <c r="H3515" s="9">
        <v>39</v>
      </c>
      <c r="I3515" s="9">
        <v>10803</v>
      </c>
      <c r="J3515" s="17" t="s">
        <v>315</v>
      </c>
    </row>
    <row r="3516" spans="1:10">
      <c r="A3516" s="17" t="s">
        <v>3768</v>
      </c>
      <c r="B3516" s="18" t="s">
        <v>314</v>
      </c>
      <c r="C3516" s="17" t="s">
        <v>52</v>
      </c>
      <c r="D3516" s="17" t="s">
        <v>53</v>
      </c>
      <c r="E3516" s="19">
        <v>44814.710416659997</v>
      </c>
      <c r="F3516" s="19">
        <v>44815.010416659999</v>
      </c>
      <c r="G3516" s="9">
        <v>432</v>
      </c>
      <c r="H3516" s="9">
        <v>25</v>
      </c>
      <c r="I3516" s="9">
        <v>10800</v>
      </c>
      <c r="J3516" s="17" t="s">
        <v>315</v>
      </c>
    </row>
    <row r="3517" spans="1:10">
      <c r="A3517" s="17" t="s">
        <v>3769</v>
      </c>
      <c r="B3517" s="18" t="s">
        <v>314</v>
      </c>
      <c r="C3517" s="17" t="s">
        <v>282</v>
      </c>
      <c r="D3517" s="17" t="s">
        <v>283</v>
      </c>
      <c r="E3517" s="19">
        <v>40950.44097222</v>
      </c>
      <c r="F3517" s="19">
        <v>40950.71875</v>
      </c>
      <c r="G3517" s="9">
        <v>400</v>
      </c>
      <c r="H3517" s="9">
        <v>27</v>
      </c>
      <c r="I3517" s="9">
        <v>10800</v>
      </c>
      <c r="J3517" s="17" t="s">
        <v>315</v>
      </c>
    </row>
    <row r="3518" spans="1:10">
      <c r="A3518" s="17" t="s">
        <v>3770</v>
      </c>
      <c r="B3518" s="18" t="s">
        <v>314</v>
      </c>
      <c r="C3518" s="17" t="s">
        <v>192</v>
      </c>
      <c r="D3518" s="17" t="s">
        <v>193</v>
      </c>
      <c r="E3518" s="19">
        <v>41885.365972220003</v>
      </c>
      <c r="F3518" s="19">
        <v>41885.400694440003</v>
      </c>
      <c r="G3518" s="9">
        <v>50</v>
      </c>
      <c r="H3518" s="9">
        <v>216</v>
      </c>
      <c r="I3518" s="9">
        <v>10800</v>
      </c>
      <c r="J3518" s="17" t="s">
        <v>315</v>
      </c>
    </row>
    <row r="3519" spans="1:10">
      <c r="A3519" s="17" t="s">
        <v>3771</v>
      </c>
      <c r="B3519" s="18" t="s">
        <v>318</v>
      </c>
      <c r="C3519" s="17" t="s">
        <v>254</v>
      </c>
      <c r="D3519" s="17" t="s">
        <v>240</v>
      </c>
      <c r="E3519" s="19">
        <v>41439.90833333</v>
      </c>
      <c r="F3519" s="19">
        <v>41440.517361110004</v>
      </c>
      <c r="G3519" s="9">
        <v>877</v>
      </c>
      <c r="H3519" s="9">
        <v>38</v>
      </c>
      <c r="I3519" s="9">
        <v>10793</v>
      </c>
      <c r="J3519" s="17" t="s">
        <v>315</v>
      </c>
    </row>
    <row r="3520" spans="1:10">
      <c r="A3520" s="17" t="s">
        <v>3772</v>
      </c>
      <c r="B3520" s="18" t="s">
        <v>314</v>
      </c>
      <c r="C3520" s="17" t="s">
        <v>120</v>
      </c>
      <c r="D3520" s="17" t="s">
        <v>121</v>
      </c>
      <c r="E3520" s="19">
        <v>39980.800694439997</v>
      </c>
      <c r="F3520" s="19">
        <v>39980.997916660002</v>
      </c>
      <c r="G3520" s="9">
        <v>284</v>
      </c>
      <c r="H3520" s="9">
        <v>38</v>
      </c>
      <c r="I3520" s="9">
        <v>10792</v>
      </c>
      <c r="J3520" s="17" t="s">
        <v>315</v>
      </c>
    </row>
    <row r="3521" spans="1:10">
      <c r="A3521" s="17" t="s">
        <v>3773</v>
      </c>
      <c r="B3521" s="18" t="s">
        <v>314</v>
      </c>
      <c r="C3521" s="17" t="s">
        <v>81</v>
      </c>
      <c r="D3521" s="17" t="s">
        <v>82</v>
      </c>
      <c r="E3521" s="19">
        <v>41443.25902777</v>
      </c>
      <c r="F3521" s="19">
        <v>41443.795138879999</v>
      </c>
      <c r="G3521" s="9">
        <v>772</v>
      </c>
      <c r="H3521" s="9">
        <v>17</v>
      </c>
      <c r="I3521" s="9">
        <v>10784</v>
      </c>
      <c r="J3521" s="17" t="s">
        <v>315</v>
      </c>
    </row>
    <row r="3522" spans="1:10">
      <c r="A3522" s="17" t="s">
        <v>3774</v>
      </c>
      <c r="B3522" s="18" t="s">
        <v>314</v>
      </c>
      <c r="C3522" s="17" t="s">
        <v>81</v>
      </c>
      <c r="D3522" s="17" t="s">
        <v>82</v>
      </c>
      <c r="E3522" s="19">
        <v>42120.027083330002</v>
      </c>
      <c r="F3522" s="19">
        <v>42120.602083329999</v>
      </c>
      <c r="G3522" s="9">
        <v>828</v>
      </c>
      <c r="H3522" s="9">
        <v>13</v>
      </c>
      <c r="I3522" s="9">
        <v>10764</v>
      </c>
      <c r="J3522" s="17" t="s">
        <v>315</v>
      </c>
    </row>
    <row r="3523" spans="1:10">
      <c r="A3523" s="17" t="s">
        <v>3775</v>
      </c>
      <c r="B3523" s="18" t="s">
        <v>318</v>
      </c>
      <c r="C3523" s="17" t="s">
        <v>199</v>
      </c>
      <c r="D3523" s="17" t="s">
        <v>200</v>
      </c>
      <c r="E3523" s="19">
        <v>40123.660416660001</v>
      </c>
      <c r="F3523" s="19">
        <v>40123.901388879996</v>
      </c>
      <c r="G3523" s="9">
        <v>347</v>
      </c>
      <c r="H3523" s="9">
        <v>31</v>
      </c>
      <c r="I3523" s="9">
        <v>10757</v>
      </c>
      <c r="J3523" s="17" t="s">
        <v>315</v>
      </c>
    </row>
    <row r="3524" spans="1:10">
      <c r="A3524" s="17" t="s">
        <v>3776</v>
      </c>
      <c r="B3524" s="18" t="s">
        <v>318</v>
      </c>
      <c r="C3524" s="17" t="s">
        <v>169</v>
      </c>
      <c r="D3524" s="17" t="s">
        <v>171</v>
      </c>
      <c r="E3524" s="19">
        <v>43833.16319444</v>
      </c>
      <c r="F3524" s="19">
        <v>43833.404166660002</v>
      </c>
      <c r="G3524" s="9">
        <v>347</v>
      </c>
      <c r="H3524" s="9">
        <v>31</v>
      </c>
      <c r="I3524" s="9">
        <v>10757</v>
      </c>
      <c r="J3524" s="17" t="s">
        <v>315</v>
      </c>
    </row>
    <row r="3525" spans="1:10">
      <c r="A3525" s="17" t="s">
        <v>3777</v>
      </c>
      <c r="B3525" s="18" t="s">
        <v>314</v>
      </c>
      <c r="C3525" s="17" t="s">
        <v>212</v>
      </c>
      <c r="D3525" s="17" t="s">
        <v>213</v>
      </c>
      <c r="E3525" s="19">
        <v>44738.672222219997</v>
      </c>
      <c r="F3525" s="19">
        <v>44738.920833329998</v>
      </c>
      <c r="G3525" s="9">
        <v>358</v>
      </c>
      <c r="H3525" s="9">
        <v>30</v>
      </c>
      <c r="I3525" s="9">
        <v>10740</v>
      </c>
      <c r="J3525" s="17" t="s">
        <v>315</v>
      </c>
    </row>
    <row r="3526" spans="1:10">
      <c r="A3526" s="17" t="s">
        <v>3778</v>
      </c>
      <c r="B3526" s="18" t="s">
        <v>314</v>
      </c>
      <c r="C3526" s="17" t="s">
        <v>212</v>
      </c>
      <c r="D3526" s="17" t="s">
        <v>214</v>
      </c>
      <c r="E3526" s="19">
        <v>42200.806250000001</v>
      </c>
      <c r="F3526" s="19">
        <v>42201.871527770003</v>
      </c>
      <c r="G3526" s="9">
        <v>1534</v>
      </c>
      <c r="H3526" s="9">
        <v>7</v>
      </c>
      <c r="I3526" s="9">
        <v>10738</v>
      </c>
      <c r="J3526" s="17" t="s">
        <v>315</v>
      </c>
    </row>
    <row r="3527" spans="1:10">
      <c r="A3527" s="17" t="s">
        <v>3779</v>
      </c>
      <c r="B3527" s="18" t="s">
        <v>351</v>
      </c>
      <c r="C3527" s="17" t="s">
        <v>99</v>
      </c>
      <c r="D3527" s="17" t="s">
        <v>103</v>
      </c>
      <c r="E3527" s="19">
        <v>40277.447222219998</v>
      </c>
      <c r="F3527" s="19">
        <v>40277.47777777</v>
      </c>
      <c r="G3527" s="9">
        <v>44</v>
      </c>
      <c r="H3527" s="9">
        <v>244</v>
      </c>
      <c r="I3527" s="9">
        <v>10736</v>
      </c>
      <c r="J3527" s="17" t="s">
        <v>315</v>
      </c>
    </row>
    <row r="3528" spans="1:10">
      <c r="A3528" s="17" t="s">
        <v>3780</v>
      </c>
      <c r="B3528" s="18" t="s">
        <v>318</v>
      </c>
      <c r="C3528" s="17" t="s">
        <v>169</v>
      </c>
      <c r="D3528" s="17" t="s">
        <v>171</v>
      </c>
      <c r="E3528" s="19">
        <v>44608.724999999999</v>
      </c>
      <c r="F3528" s="19">
        <v>44608.965277770003</v>
      </c>
      <c r="G3528" s="9">
        <v>346</v>
      </c>
      <c r="H3528" s="9">
        <v>31</v>
      </c>
      <c r="I3528" s="9">
        <v>10726</v>
      </c>
      <c r="J3528" s="17" t="s">
        <v>315</v>
      </c>
    </row>
    <row r="3529" spans="1:10">
      <c r="A3529" s="17" t="s">
        <v>3781</v>
      </c>
      <c r="B3529" s="18" t="s">
        <v>318</v>
      </c>
      <c r="C3529" s="17" t="s">
        <v>227</v>
      </c>
      <c r="D3529" s="17" t="s">
        <v>228</v>
      </c>
      <c r="E3529" s="19">
        <v>39801.78125</v>
      </c>
      <c r="F3529" s="19">
        <v>39802.145833330003</v>
      </c>
      <c r="G3529" s="9">
        <v>525</v>
      </c>
      <c r="H3529" s="9">
        <v>35</v>
      </c>
      <c r="I3529" s="9">
        <v>10725</v>
      </c>
      <c r="J3529" s="17" t="s">
        <v>315</v>
      </c>
    </row>
    <row r="3530" spans="1:10">
      <c r="A3530" s="17" t="s">
        <v>3782</v>
      </c>
      <c r="B3530" s="18" t="s">
        <v>318</v>
      </c>
      <c r="C3530" s="17" t="s">
        <v>169</v>
      </c>
      <c r="D3530" s="17" t="s">
        <v>170</v>
      </c>
      <c r="E3530" s="19">
        <v>40757.124305550002</v>
      </c>
      <c r="F3530" s="19">
        <v>40757.496527770003</v>
      </c>
      <c r="G3530" s="9">
        <v>536</v>
      </c>
      <c r="H3530" s="9">
        <v>20</v>
      </c>
      <c r="I3530" s="9">
        <v>10720</v>
      </c>
      <c r="J3530" s="17" t="s">
        <v>315</v>
      </c>
    </row>
    <row r="3531" spans="1:10">
      <c r="A3531" s="17" t="s">
        <v>3783</v>
      </c>
      <c r="B3531" s="18" t="s">
        <v>318</v>
      </c>
      <c r="C3531" s="17" t="s">
        <v>199</v>
      </c>
      <c r="D3531" s="17" t="s">
        <v>201</v>
      </c>
      <c r="E3531" s="19">
        <v>43371.584722220003</v>
      </c>
      <c r="F3531" s="19">
        <v>43371.797222219997</v>
      </c>
      <c r="G3531" s="9">
        <v>306</v>
      </c>
      <c r="H3531" s="9">
        <v>35</v>
      </c>
      <c r="I3531" s="9">
        <v>10710</v>
      </c>
      <c r="J3531" s="17" t="s">
        <v>315</v>
      </c>
    </row>
    <row r="3532" spans="1:10">
      <c r="A3532" s="17" t="s">
        <v>3784</v>
      </c>
      <c r="B3532" s="18" t="s">
        <v>314</v>
      </c>
      <c r="C3532" s="17" t="s">
        <v>160</v>
      </c>
      <c r="D3532" s="17" t="s">
        <v>162</v>
      </c>
      <c r="E3532" s="19">
        <v>42482.31597222</v>
      </c>
      <c r="F3532" s="19">
        <v>42482.68958333</v>
      </c>
      <c r="G3532" s="9">
        <v>538</v>
      </c>
      <c r="H3532" s="9">
        <v>61</v>
      </c>
      <c r="I3532" s="9">
        <v>10708</v>
      </c>
      <c r="J3532" s="17" t="s">
        <v>315</v>
      </c>
    </row>
    <row r="3533" spans="1:10">
      <c r="A3533" s="17" t="s">
        <v>3785</v>
      </c>
      <c r="B3533" s="18" t="s">
        <v>318</v>
      </c>
      <c r="C3533" s="17" t="s">
        <v>49</v>
      </c>
      <c r="D3533" s="17" t="s">
        <v>50</v>
      </c>
      <c r="E3533" s="19">
        <v>42555.791666659999</v>
      </c>
      <c r="F3533" s="19">
        <v>42556.720138880002</v>
      </c>
      <c r="G3533" s="9">
        <v>1337</v>
      </c>
      <c r="H3533" s="9">
        <v>8</v>
      </c>
      <c r="I3533" s="9">
        <v>10696</v>
      </c>
      <c r="J3533" s="17" t="s">
        <v>315</v>
      </c>
    </row>
    <row r="3534" spans="1:10">
      <c r="A3534" s="17" t="s">
        <v>3786</v>
      </c>
      <c r="B3534" s="18" t="s">
        <v>318</v>
      </c>
      <c r="C3534" s="17" t="s">
        <v>217</v>
      </c>
      <c r="D3534" s="17" t="s">
        <v>217</v>
      </c>
      <c r="E3534" s="19">
        <v>45178.66180555</v>
      </c>
      <c r="F3534" s="19">
        <v>45179.013888879999</v>
      </c>
      <c r="G3534" s="9">
        <v>507</v>
      </c>
      <c r="H3534" s="9">
        <v>42</v>
      </c>
      <c r="I3534" s="9">
        <v>10695</v>
      </c>
      <c r="J3534" s="17" t="s">
        <v>315</v>
      </c>
    </row>
    <row r="3535" spans="1:10">
      <c r="A3535" s="17" t="s">
        <v>3787</v>
      </c>
      <c r="B3535" s="18" t="s">
        <v>318</v>
      </c>
      <c r="C3535" s="17" t="s">
        <v>134</v>
      </c>
      <c r="D3535" s="17" t="s">
        <v>136</v>
      </c>
      <c r="E3535" s="19">
        <v>39799.4</v>
      </c>
      <c r="F3535" s="19">
        <v>39799.60069444</v>
      </c>
      <c r="G3535" s="9">
        <v>289</v>
      </c>
      <c r="H3535" s="9">
        <v>37</v>
      </c>
      <c r="I3535" s="9">
        <v>10693</v>
      </c>
      <c r="J3535" s="17" t="s">
        <v>315</v>
      </c>
    </row>
    <row r="3536" spans="1:10">
      <c r="A3536" s="17" t="s">
        <v>3788</v>
      </c>
      <c r="B3536" s="18" t="s">
        <v>318</v>
      </c>
      <c r="C3536" s="17" t="s">
        <v>169</v>
      </c>
      <c r="D3536" s="17" t="s">
        <v>171</v>
      </c>
      <c r="E3536" s="19">
        <v>41605.207638879998</v>
      </c>
      <c r="F3536" s="19">
        <v>41605.43958333</v>
      </c>
      <c r="G3536" s="9">
        <v>334</v>
      </c>
      <c r="H3536" s="9">
        <v>32</v>
      </c>
      <c r="I3536" s="9">
        <v>10688</v>
      </c>
      <c r="J3536" s="17" t="s">
        <v>315</v>
      </c>
    </row>
    <row r="3537" spans="1:10">
      <c r="A3537" s="17" t="s">
        <v>3789</v>
      </c>
      <c r="B3537" s="18" t="s">
        <v>314</v>
      </c>
      <c r="C3537" s="17" t="s">
        <v>192</v>
      </c>
      <c r="D3537" s="17" t="s">
        <v>193</v>
      </c>
      <c r="E3537" s="19">
        <v>44748.528472220001</v>
      </c>
      <c r="F3537" s="19">
        <v>44748.701388879999</v>
      </c>
      <c r="G3537" s="9">
        <v>249</v>
      </c>
      <c r="H3537" s="9">
        <v>65</v>
      </c>
      <c r="I3537" s="9">
        <v>10673</v>
      </c>
      <c r="J3537" s="17" t="s">
        <v>315</v>
      </c>
    </row>
    <row r="3538" spans="1:10">
      <c r="A3538" s="17" t="s">
        <v>3790</v>
      </c>
      <c r="B3538" s="18" t="s">
        <v>314</v>
      </c>
      <c r="C3538" s="17" t="s">
        <v>109</v>
      </c>
      <c r="D3538" s="17" t="s">
        <v>109</v>
      </c>
      <c r="E3538" s="19">
        <v>40408.484027769999</v>
      </c>
      <c r="F3538" s="19">
        <v>40408.739583330003</v>
      </c>
      <c r="G3538" s="9">
        <v>368</v>
      </c>
      <c r="H3538" s="9">
        <v>29</v>
      </c>
      <c r="I3538" s="9">
        <v>10672</v>
      </c>
      <c r="J3538" s="17" t="s">
        <v>315</v>
      </c>
    </row>
    <row r="3539" spans="1:10">
      <c r="A3539" s="17" t="s">
        <v>3791</v>
      </c>
      <c r="B3539" s="18" t="s">
        <v>314</v>
      </c>
      <c r="C3539" s="17" t="s">
        <v>282</v>
      </c>
      <c r="D3539" s="17" t="s">
        <v>283</v>
      </c>
      <c r="E3539" s="19">
        <v>43637.759722219998</v>
      </c>
      <c r="F3539" s="19">
        <v>43638.465972220001</v>
      </c>
      <c r="G3539" s="9">
        <v>1017</v>
      </c>
      <c r="H3539" s="9">
        <v>39</v>
      </c>
      <c r="I3539" s="9">
        <v>10669</v>
      </c>
      <c r="J3539" s="17" t="s">
        <v>315</v>
      </c>
    </row>
    <row r="3540" spans="1:10">
      <c r="A3540" s="17" t="s">
        <v>3792</v>
      </c>
      <c r="B3540" s="18" t="s">
        <v>314</v>
      </c>
      <c r="C3540" s="17" t="s">
        <v>89</v>
      </c>
      <c r="D3540" s="17" t="s">
        <v>90</v>
      </c>
      <c r="E3540" s="19">
        <v>42723.889583329998</v>
      </c>
      <c r="F3540" s="19">
        <v>42724.418749999997</v>
      </c>
      <c r="G3540" s="9">
        <v>762</v>
      </c>
      <c r="H3540" s="9">
        <v>14</v>
      </c>
      <c r="I3540" s="9">
        <v>10668</v>
      </c>
      <c r="J3540" s="17" t="s">
        <v>315</v>
      </c>
    </row>
    <row r="3541" spans="1:10">
      <c r="A3541" s="17" t="s">
        <v>3793</v>
      </c>
      <c r="B3541" s="18" t="s">
        <v>351</v>
      </c>
      <c r="C3541" s="17" t="s">
        <v>99</v>
      </c>
      <c r="D3541" s="17" t="s">
        <v>103</v>
      </c>
      <c r="E3541" s="19">
        <v>41114.593055550002</v>
      </c>
      <c r="F3541" s="19">
        <v>41114.765972219997</v>
      </c>
      <c r="G3541" s="9">
        <v>249</v>
      </c>
      <c r="H3541" s="9">
        <v>94</v>
      </c>
      <c r="I3541" s="9">
        <v>10666</v>
      </c>
      <c r="J3541" s="17" t="s">
        <v>315</v>
      </c>
    </row>
    <row r="3542" spans="1:10">
      <c r="A3542" s="17" t="s">
        <v>3794</v>
      </c>
      <c r="B3542" s="18" t="s">
        <v>314</v>
      </c>
      <c r="C3542" s="17" t="s">
        <v>291</v>
      </c>
      <c r="D3542" s="17" t="s">
        <v>195</v>
      </c>
      <c r="E3542" s="19">
        <v>43213.429166659997</v>
      </c>
      <c r="F3542" s="19">
        <v>43213.63194444</v>
      </c>
      <c r="G3542" s="9">
        <v>292</v>
      </c>
      <c r="H3542" s="9">
        <v>125</v>
      </c>
      <c r="I3542" s="9">
        <v>10661</v>
      </c>
      <c r="J3542" s="17" t="s">
        <v>315</v>
      </c>
    </row>
    <row r="3543" spans="1:10">
      <c r="A3543" s="17" t="s">
        <v>3795</v>
      </c>
      <c r="B3543" s="18" t="s">
        <v>314</v>
      </c>
      <c r="C3543" s="17" t="s">
        <v>160</v>
      </c>
      <c r="D3543" s="17" t="s">
        <v>161</v>
      </c>
      <c r="E3543" s="19">
        <v>42939.260416659999</v>
      </c>
      <c r="F3543" s="19">
        <v>42939.484722219997</v>
      </c>
      <c r="G3543" s="9">
        <v>323</v>
      </c>
      <c r="H3543" s="9">
        <v>33</v>
      </c>
      <c r="I3543" s="9">
        <v>10659</v>
      </c>
      <c r="J3543" s="17" t="s">
        <v>315</v>
      </c>
    </row>
    <row r="3544" spans="1:10">
      <c r="A3544" s="17" t="s">
        <v>3796</v>
      </c>
      <c r="B3544" s="18" t="s">
        <v>318</v>
      </c>
      <c r="C3544" s="17" t="s">
        <v>206</v>
      </c>
      <c r="D3544" s="17" t="s">
        <v>208</v>
      </c>
      <c r="E3544" s="19">
        <v>39909.080555549997</v>
      </c>
      <c r="F3544" s="19">
        <v>39909.388888879999</v>
      </c>
      <c r="G3544" s="9">
        <v>444</v>
      </c>
      <c r="H3544" s="9">
        <v>24</v>
      </c>
      <c r="I3544" s="9">
        <v>10656</v>
      </c>
      <c r="J3544" s="17" t="s">
        <v>315</v>
      </c>
    </row>
    <row r="3545" spans="1:10">
      <c r="A3545" s="17" t="s">
        <v>3797</v>
      </c>
      <c r="B3545" s="18" t="s">
        <v>318</v>
      </c>
      <c r="C3545" s="17" t="s">
        <v>49</v>
      </c>
      <c r="D3545" s="17" t="s">
        <v>50</v>
      </c>
      <c r="E3545" s="19">
        <v>43745.581250000003</v>
      </c>
      <c r="F3545" s="19">
        <v>43745.81944444</v>
      </c>
      <c r="G3545" s="9">
        <v>343</v>
      </c>
      <c r="H3545" s="9">
        <v>46</v>
      </c>
      <c r="I3545" s="9">
        <v>10648</v>
      </c>
      <c r="J3545" s="17" t="s">
        <v>315</v>
      </c>
    </row>
    <row r="3546" spans="1:10">
      <c r="A3546" s="17" t="s">
        <v>3798</v>
      </c>
      <c r="B3546" s="18" t="s">
        <v>314</v>
      </c>
      <c r="C3546" s="17" t="s">
        <v>124</v>
      </c>
      <c r="D3546" s="17" t="s">
        <v>125</v>
      </c>
      <c r="E3546" s="19">
        <v>43590.234722219997</v>
      </c>
      <c r="F3546" s="19">
        <v>43590.669444439998</v>
      </c>
      <c r="G3546" s="9">
        <v>626</v>
      </c>
      <c r="H3546" s="9">
        <v>17</v>
      </c>
      <c r="I3546" s="9">
        <v>10642</v>
      </c>
      <c r="J3546" s="17" t="s">
        <v>315</v>
      </c>
    </row>
    <row r="3547" spans="1:10">
      <c r="A3547" s="17" t="s">
        <v>3799</v>
      </c>
      <c r="B3547" s="18" t="s">
        <v>314</v>
      </c>
      <c r="C3547" s="17" t="s">
        <v>124</v>
      </c>
      <c r="D3547" s="17" t="s">
        <v>125</v>
      </c>
      <c r="E3547" s="19">
        <v>45533.431250000001</v>
      </c>
      <c r="F3547" s="19">
        <v>45533.611111110004</v>
      </c>
      <c r="G3547" s="9">
        <v>259</v>
      </c>
      <c r="H3547" s="9">
        <v>55</v>
      </c>
      <c r="I3547" s="9">
        <v>10637</v>
      </c>
      <c r="J3547" s="17" t="s">
        <v>315</v>
      </c>
    </row>
    <row r="3548" spans="1:10">
      <c r="A3548" s="17" t="s">
        <v>3800</v>
      </c>
      <c r="B3548" s="18" t="s">
        <v>314</v>
      </c>
      <c r="C3548" s="17" t="s">
        <v>291</v>
      </c>
      <c r="D3548" s="17" t="s">
        <v>195</v>
      </c>
      <c r="E3548" s="19">
        <v>43057.957638879998</v>
      </c>
      <c r="F3548" s="19">
        <v>43058.777777770003</v>
      </c>
      <c r="G3548" s="9">
        <v>1181</v>
      </c>
      <c r="H3548" s="9">
        <v>9</v>
      </c>
      <c r="I3548" s="9">
        <v>10629</v>
      </c>
      <c r="J3548" s="17" t="s">
        <v>315</v>
      </c>
    </row>
    <row r="3549" spans="1:10">
      <c r="A3549" s="17" t="s">
        <v>3801</v>
      </c>
      <c r="B3549" s="18" t="s">
        <v>314</v>
      </c>
      <c r="C3549" s="17" t="s">
        <v>137</v>
      </c>
      <c r="D3549" s="17" t="s">
        <v>138</v>
      </c>
      <c r="E3549" s="19">
        <v>45448.336805550003</v>
      </c>
      <c r="F3549" s="19">
        <v>45448.657638880002</v>
      </c>
      <c r="G3549" s="9">
        <v>462</v>
      </c>
      <c r="H3549" s="9">
        <v>23</v>
      </c>
      <c r="I3549" s="9">
        <v>10626</v>
      </c>
      <c r="J3549" s="17" t="s">
        <v>315</v>
      </c>
    </row>
    <row r="3550" spans="1:10">
      <c r="A3550" s="17" t="s">
        <v>3802</v>
      </c>
      <c r="B3550" s="18" t="s">
        <v>318</v>
      </c>
      <c r="C3550" s="17" t="s">
        <v>227</v>
      </c>
      <c r="D3550" s="17" t="s">
        <v>228</v>
      </c>
      <c r="E3550" s="19">
        <v>44779.486805549997</v>
      </c>
      <c r="F3550" s="19">
        <v>44779.72569444</v>
      </c>
      <c r="G3550" s="9">
        <v>344</v>
      </c>
      <c r="H3550" s="9">
        <v>60</v>
      </c>
      <c r="I3550" s="9">
        <v>10620</v>
      </c>
      <c r="J3550" s="17" t="s">
        <v>315</v>
      </c>
    </row>
    <row r="3551" spans="1:10">
      <c r="A3551" s="17" t="s">
        <v>3803</v>
      </c>
      <c r="B3551" s="18" t="s">
        <v>318</v>
      </c>
      <c r="C3551" s="17" t="s">
        <v>206</v>
      </c>
      <c r="D3551" s="17" t="s">
        <v>209</v>
      </c>
      <c r="E3551" s="19">
        <v>39526.907638880002</v>
      </c>
      <c r="F3551" s="19">
        <v>39527.579861110004</v>
      </c>
      <c r="G3551" s="9">
        <v>968</v>
      </c>
      <c r="H3551" s="9">
        <v>19</v>
      </c>
      <c r="I3551" s="9">
        <v>10607</v>
      </c>
      <c r="J3551" s="17" t="s">
        <v>315</v>
      </c>
    </row>
    <row r="3552" spans="1:10">
      <c r="A3552" s="17" t="s">
        <v>3804</v>
      </c>
      <c r="B3552" s="18" t="s">
        <v>314</v>
      </c>
      <c r="C3552" s="17" t="s">
        <v>160</v>
      </c>
      <c r="D3552" s="17" t="s">
        <v>162</v>
      </c>
      <c r="E3552" s="19">
        <v>43842.045833329998</v>
      </c>
      <c r="F3552" s="19">
        <v>43842.581944439997</v>
      </c>
      <c r="G3552" s="9">
        <v>772</v>
      </c>
      <c r="H3552" s="9">
        <v>16</v>
      </c>
      <c r="I3552" s="9">
        <v>10592</v>
      </c>
      <c r="J3552" s="17" t="s">
        <v>315</v>
      </c>
    </row>
    <row r="3553" spans="1:10">
      <c r="A3553" s="17" t="s">
        <v>3805</v>
      </c>
      <c r="B3553" s="18" t="s">
        <v>314</v>
      </c>
      <c r="C3553" s="17" t="s">
        <v>124</v>
      </c>
      <c r="D3553" s="17" t="s">
        <v>125</v>
      </c>
      <c r="E3553" s="19">
        <v>42565.739583330003</v>
      </c>
      <c r="F3553" s="19">
        <v>42565.993055550003</v>
      </c>
      <c r="G3553" s="9">
        <v>365</v>
      </c>
      <c r="H3553" s="9">
        <v>29</v>
      </c>
      <c r="I3553" s="9">
        <v>10585</v>
      </c>
      <c r="J3553" s="17" t="s">
        <v>315</v>
      </c>
    </row>
    <row r="3554" spans="1:10">
      <c r="A3554" s="17" t="s">
        <v>3806</v>
      </c>
      <c r="B3554" s="18" t="s">
        <v>314</v>
      </c>
      <c r="C3554" s="17" t="s">
        <v>160</v>
      </c>
      <c r="D3554" s="17" t="s">
        <v>162</v>
      </c>
      <c r="E3554" s="19">
        <v>43057.554861110002</v>
      </c>
      <c r="F3554" s="19">
        <v>43057.827083329998</v>
      </c>
      <c r="G3554" s="9">
        <v>392</v>
      </c>
      <c r="H3554" s="9">
        <v>27</v>
      </c>
      <c r="I3554" s="9">
        <v>10584</v>
      </c>
      <c r="J3554" s="17" t="s">
        <v>315</v>
      </c>
    </row>
    <row r="3555" spans="1:10">
      <c r="A3555" s="17" t="s">
        <v>3807</v>
      </c>
      <c r="B3555" s="18" t="s">
        <v>314</v>
      </c>
      <c r="C3555" s="17" t="s">
        <v>160</v>
      </c>
      <c r="D3555" s="17" t="s">
        <v>162</v>
      </c>
      <c r="E3555" s="19">
        <v>42733.547916659998</v>
      </c>
      <c r="F3555" s="19">
        <v>42733.746527770003</v>
      </c>
      <c r="G3555" s="9">
        <v>286</v>
      </c>
      <c r="H3555" s="9">
        <v>37</v>
      </c>
      <c r="I3555" s="9">
        <v>10582</v>
      </c>
      <c r="J3555" s="17" t="s">
        <v>315</v>
      </c>
    </row>
    <row r="3556" spans="1:10">
      <c r="A3556" s="17" t="s">
        <v>3808</v>
      </c>
      <c r="B3556" s="18" t="s">
        <v>314</v>
      </c>
      <c r="C3556" s="17" t="s">
        <v>109</v>
      </c>
      <c r="D3556" s="17" t="s">
        <v>109</v>
      </c>
      <c r="E3556" s="19">
        <v>43057.918749999997</v>
      </c>
      <c r="F3556" s="19">
        <v>43059.636805549999</v>
      </c>
      <c r="G3556" s="9">
        <v>2432</v>
      </c>
      <c r="H3556" s="9">
        <v>17</v>
      </c>
      <c r="I3556" s="9">
        <v>10581</v>
      </c>
      <c r="J3556" s="17" t="s">
        <v>315</v>
      </c>
    </row>
    <row r="3557" spans="1:10">
      <c r="A3557" s="17" t="s">
        <v>3809</v>
      </c>
      <c r="B3557" s="18" t="s">
        <v>318</v>
      </c>
      <c r="C3557" s="17" t="s">
        <v>169</v>
      </c>
      <c r="D3557" s="17" t="s">
        <v>171</v>
      </c>
      <c r="E3557" s="19">
        <v>39575.830555549997</v>
      </c>
      <c r="F3557" s="19">
        <v>39575.90625</v>
      </c>
      <c r="G3557" s="9">
        <v>109</v>
      </c>
      <c r="H3557" s="9">
        <v>97</v>
      </c>
      <c r="I3557" s="9">
        <v>10573</v>
      </c>
      <c r="J3557" s="17" t="s">
        <v>315</v>
      </c>
    </row>
    <row r="3558" spans="1:10">
      <c r="A3558" s="17" t="s">
        <v>3810</v>
      </c>
      <c r="B3558" s="18" t="s">
        <v>314</v>
      </c>
      <c r="C3558" s="17" t="s">
        <v>282</v>
      </c>
      <c r="D3558" s="17" t="s">
        <v>283</v>
      </c>
      <c r="E3558" s="19">
        <v>43969.012499999997</v>
      </c>
      <c r="F3558" s="19">
        <v>43969.754861109999</v>
      </c>
      <c r="G3558" s="9">
        <v>1069</v>
      </c>
      <c r="H3558" s="9">
        <v>21</v>
      </c>
      <c r="I3558" s="9">
        <v>10569</v>
      </c>
      <c r="J3558" s="17" t="s">
        <v>315</v>
      </c>
    </row>
    <row r="3559" spans="1:10">
      <c r="A3559" s="17" t="s">
        <v>3811</v>
      </c>
      <c r="B3559" s="18" t="s">
        <v>314</v>
      </c>
      <c r="C3559" s="17" t="s">
        <v>160</v>
      </c>
      <c r="D3559" s="17" t="s">
        <v>161</v>
      </c>
      <c r="E3559" s="19">
        <v>42710.765277769999</v>
      </c>
      <c r="F3559" s="19">
        <v>42711.15625</v>
      </c>
      <c r="G3559" s="9">
        <v>563</v>
      </c>
      <c r="H3559" s="9">
        <v>39</v>
      </c>
      <c r="I3559" s="9">
        <v>10567</v>
      </c>
      <c r="J3559" s="17" t="s">
        <v>315</v>
      </c>
    </row>
    <row r="3560" spans="1:10">
      <c r="A3560" s="17" t="s">
        <v>3812</v>
      </c>
      <c r="B3560" s="18" t="s">
        <v>314</v>
      </c>
      <c r="C3560" s="17" t="s">
        <v>52</v>
      </c>
      <c r="D3560" s="17" t="s">
        <v>54</v>
      </c>
      <c r="E3560" s="19">
        <v>40065.454166659998</v>
      </c>
      <c r="F3560" s="19">
        <v>40065.576388879999</v>
      </c>
      <c r="G3560" s="9">
        <v>176</v>
      </c>
      <c r="H3560" s="9">
        <v>60</v>
      </c>
      <c r="I3560" s="9">
        <v>10560</v>
      </c>
      <c r="J3560" s="17" t="s">
        <v>315</v>
      </c>
    </row>
    <row r="3561" spans="1:10">
      <c r="A3561" s="17" t="s">
        <v>3813</v>
      </c>
      <c r="B3561" s="18" t="s">
        <v>351</v>
      </c>
      <c r="C3561" s="17" t="s">
        <v>99</v>
      </c>
      <c r="D3561" s="17" t="s">
        <v>103</v>
      </c>
      <c r="E3561" s="19">
        <v>45166.740972220003</v>
      </c>
      <c r="F3561" s="19">
        <v>45167.074305549999</v>
      </c>
      <c r="G3561" s="9">
        <v>480</v>
      </c>
      <c r="H3561" s="9">
        <v>22</v>
      </c>
      <c r="I3561" s="9">
        <v>10560</v>
      </c>
      <c r="J3561" s="17" t="s">
        <v>315</v>
      </c>
    </row>
    <row r="3562" spans="1:10">
      <c r="A3562" s="17" t="s">
        <v>3814</v>
      </c>
      <c r="B3562" s="18" t="s">
        <v>314</v>
      </c>
      <c r="C3562" s="17" t="s">
        <v>52</v>
      </c>
      <c r="D3562" s="17" t="s">
        <v>54</v>
      </c>
      <c r="E3562" s="19">
        <v>42073.621527770003</v>
      </c>
      <c r="F3562" s="19">
        <v>42073.795138879999</v>
      </c>
      <c r="G3562" s="9">
        <v>250</v>
      </c>
      <c r="H3562" s="9">
        <v>60</v>
      </c>
      <c r="I3562" s="9">
        <v>10552</v>
      </c>
      <c r="J3562" s="17" t="s">
        <v>315</v>
      </c>
    </row>
    <row r="3563" spans="1:10">
      <c r="A3563" s="17" t="s">
        <v>3815</v>
      </c>
      <c r="B3563" s="18" t="s">
        <v>314</v>
      </c>
      <c r="C3563" s="17" t="s">
        <v>195</v>
      </c>
      <c r="D3563" s="17" t="s">
        <v>197</v>
      </c>
      <c r="E3563" s="19">
        <v>42847.729861109998</v>
      </c>
      <c r="F3563" s="19">
        <v>42848.022916659997</v>
      </c>
      <c r="G3563" s="9">
        <v>422</v>
      </c>
      <c r="H3563" s="9">
        <v>25</v>
      </c>
      <c r="I3563" s="9">
        <v>10550</v>
      </c>
      <c r="J3563" s="17" t="s">
        <v>315</v>
      </c>
    </row>
    <row r="3564" spans="1:10">
      <c r="A3564" s="17" t="s">
        <v>3816</v>
      </c>
      <c r="B3564" s="18" t="s">
        <v>314</v>
      </c>
      <c r="C3564" s="17" t="s">
        <v>282</v>
      </c>
      <c r="D3564" s="17" t="s">
        <v>283</v>
      </c>
      <c r="E3564" s="19">
        <v>44768.703472219997</v>
      </c>
      <c r="F3564" s="19">
        <v>44769.75</v>
      </c>
      <c r="G3564" s="9">
        <v>1507</v>
      </c>
      <c r="H3564" s="9">
        <v>7</v>
      </c>
      <c r="I3564" s="9">
        <v>10549</v>
      </c>
      <c r="J3564" s="17" t="s">
        <v>315</v>
      </c>
    </row>
    <row r="3565" spans="1:10">
      <c r="A3565" s="17" t="s">
        <v>3817</v>
      </c>
      <c r="B3565" s="18" t="s">
        <v>314</v>
      </c>
      <c r="C3565" s="17" t="s">
        <v>52</v>
      </c>
      <c r="D3565" s="17" t="s">
        <v>53</v>
      </c>
      <c r="E3565" s="19">
        <v>43160.78333333</v>
      </c>
      <c r="F3565" s="19">
        <v>43161.510416659999</v>
      </c>
      <c r="G3565" s="9">
        <v>1047</v>
      </c>
      <c r="H3565" s="9">
        <v>24</v>
      </c>
      <c r="I3565" s="9">
        <v>10548</v>
      </c>
      <c r="J3565" s="17" t="s">
        <v>315</v>
      </c>
    </row>
    <row r="3566" spans="1:10">
      <c r="A3566" s="17" t="s">
        <v>3818</v>
      </c>
      <c r="B3566" s="18" t="s">
        <v>314</v>
      </c>
      <c r="C3566" s="17" t="s">
        <v>109</v>
      </c>
      <c r="D3566" s="17" t="s">
        <v>109</v>
      </c>
      <c r="E3566" s="19">
        <v>44651.121527770003</v>
      </c>
      <c r="F3566" s="19">
        <v>44651.25</v>
      </c>
      <c r="G3566" s="9">
        <v>185</v>
      </c>
      <c r="H3566" s="9">
        <v>57</v>
      </c>
      <c r="I3566" s="9">
        <v>10545</v>
      </c>
      <c r="J3566" s="17" t="s">
        <v>315</v>
      </c>
    </row>
    <row r="3567" spans="1:10">
      <c r="A3567" s="17" t="s">
        <v>3819</v>
      </c>
      <c r="B3567" s="18" t="s">
        <v>318</v>
      </c>
      <c r="C3567" s="17" t="s">
        <v>149</v>
      </c>
      <c r="D3567" s="17" t="s">
        <v>151</v>
      </c>
      <c r="E3567" s="19">
        <v>45542.565277770002</v>
      </c>
      <c r="F3567" s="19">
        <v>45542.795833329998</v>
      </c>
      <c r="G3567" s="9">
        <v>332</v>
      </c>
      <c r="H3567" s="9">
        <v>54</v>
      </c>
      <c r="I3567" s="9">
        <v>10544</v>
      </c>
      <c r="J3567" s="17" t="s">
        <v>315</v>
      </c>
    </row>
    <row r="3568" spans="1:10">
      <c r="A3568" s="17" t="s">
        <v>3820</v>
      </c>
      <c r="B3568" s="18" t="s">
        <v>314</v>
      </c>
      <c r="C3568" s="17" t="s">
        <v>160</v>
      </c>
      <c r="D3568" s="17" t="s">
        <v>161</v>
      </c>
      <c r="E3568" s="19">
        <v>42459.524305550003</v>
      </c>
      <c r="F3568" s="19">
        <v>42459.711805550003</v>
      </c>
      <c r="G3568" s="9">
        <v>270</v>
      </c>
      <c r="H3568" s="9">
        <v>39</v>
      </c>
      <c r="I3568" s="9">
        <v>10530</v>
      </c>
      <c r="J3568" s="17" t="s">
        <v>315</v>
      </c>
    </row>
    <row r="3569" spans="1:10">
      <c r="A3569" s="17" t="s">
        <v>3821</v>
      </c>
      <c r="B3569" s="18" t="s">
        <v>314</v>
      </c>
      <c r="C3569" s="17" t="s">
        <v>81</v>
      </c>
      <c r="D3569" s="17" t="s">
        <v>82</v>
      </c>
      <c r="E3569" s="19">
        <v>40315.879166660001</v>
      </c>
      <c r="F3569" s="19">
        <v>40316.441666660001</v>
      </c>
      <c r="G3569" s="9">
        <v>810</v>
      </c>
      <c r="H3569" s="9">
        <v>13</v>
      </c>
      <c r="I3569" s="9">
        <v>10530</v>
      </c>
      <c r="J3569" s="17" t="s">
        <v>315</v>
      </c>
    </row>
    <row r="3570" spans="1:10">
      <c r="A3570" s="17" t="s">
        <v>3822</v>
      </c>
      <c r="B3570" s="18" t="s">
        <v>318</v>
      </c>
      <c r="C3570" s="17" t="s">
        <v>86</v>
      </c>
      <c r="D3570" s="17" t="s">
        <v>88</v>
      </c>
      <c r="E3570" s="19">
        <v>41884.791666659999</v>
      </c>
      <c r="F3570" s="19">
        <v>41885.013194439998</v>
      </c>
      <c r="G3570" s="9">
        <v>319</v>
      </c>
      <c r="H3570" s="9">
        <v>33</v>
      </c>
      <c r="I3570" s="9">
        <v>10527</v>
      </c>
      <c r="J3570" s="17" t="s">
        <v>315</v>
      </c>
    </row>
    <row r="3571" spans="1:10">
      <c r="A3571" s="17" t="s">
        <v>3823</v>
      </c>
      <c r="B3571" s="18" t="s">
        <v>314</v>
      </c>
      <c r="C3571" s="17" t="s">
        <v>212</v>
      </c>
      <c r="D3571" s="17" t="s">
        <v>214</v>
      </c>
      <c r="E3571" s="19">
        <v>45103.375</v>
      </c>
      <c r="F3571" s="19">
        <v>45103.596527770002</v>
      </c>
      <c r="G3571" s="9">
        <v>319</v>
      </c>
      <c r="H3571" s="9">
        <v>33</v>
      </c>
      <c r="I3571" s="9">
        <v>10527</v>
      </c>
      <c r="J3571" s="17" t="s">
        <v>315</v>
      </c>
    </row>
    <row r="3572" spans="1:10">
      <c r="A3572" s="17" t="s">
        <v>3824</v>
      </c>
      <c r="B3572" s="18" t="s">
        <v>318</v>
      </c>
      <c r="C3572" s="17" t="s">
        <v>254</v>
      </c>
      <c r="D3572" s="17" t="s">
        <v>255</v>
      </c>
      <c r="E3572" s="19">
        <v>45304.073611109998</v>
      </c>
      <c r="F3572" s="19">
        <v>45304.35069444</v>
      </c>
      <c r="G3572" s="9">
        <v>399</v>
      </c>
      <c r="H3572" s="9">
        <v>78</v>
      </c>
      <c r="I3572" s="9">
        <v>10514</v>
      </c>
      <c r="J3572" s="17" t="s">
        <v>315</v>
      </c>
    </row>
    <row r="3573" spans="1:10">
      <c r="A3573" s="17" t="s">
        <v>3825</v>
      </c>
      <c r="B3573" s="18" t="s">
        <v>314</v>
      </c>
      <c r="C3573" s="17" t="s">
        <v>282</v>
      </c>
      <c r="D3573" s="17" t="s">
        <v>283</v>
      </c>
      <c r="E3573" s="19">
        <v>40373.675000000003</v>
      </c>
      <c r="F3573" s="19">
        <v>40373.927083330003</v>
      </c>
      <c r="G3573" s="9">
        <v>363</v>
      </c>
      <c r="H3573" s="9">
        <v>50</v>
      </c>
      <c r="I3573" s="9">
        <v>10512</v>
      </c>
      <c r="J3573" s="17" t="s">
        <v>315</v>
      </c>
    </row>
    <row r="3574" spans="1:10">
      <c r="A3574" s="17" t="s">
        <v>3826</v>
      </c>
      <c r="B3574" s="18" t="s">
        <v>314</v>
      </c>
      <c r="C3574" s="17" t="s">
        <v>89</v>
      </c>
      <c r="D3574" s="17" t="s">
        <v>90</v>
      </c>
      <c r="E3574" s="19">
        <v>40314.743750000001</v>
      </c>
      <c r="F3574" s="19">
        <v>40314.94097222</v>
      </c>
      <c r="G3574" s="9">
        <v>284</v>
      </c>
      <c r="H3574" s="9">
        <v>37</v>
      </c>
      <c r="I3574" s="9">
        <v>10508</v>
      </c>
      <c r="J3574" s="17" t="s">
        <v>315</v>
      </c>
    </row>
    <row r="3575" spans="1:10">
      <c r="A3575" s="17" t="s">
        <v>3827</v>
      </c>
      <c r="B3575" s="18" t="s">
        <v>318</v>
      </c>
      <c r="C3575" s="17" t="s">
        <v>149</v>
      </c>
      <c r="D3575" s="17" t="s">
        <v>151</v>
      </c>
      <c r="E3575" s="19">
        <v>40676.679861110002</v>
      </c>
      <c r="F3575" s="19">
        <v>40676.822916659999</v>
      </c>
      <c r="G3575" s="9">
        <v>206</v>
      </c>
      <c r="H3575" s="9">
        <v>51</v>
      </c>
      <c r="I3575" s="9">
        <v>10506</v>
      </c>
      <c r="J3575" s="17" t="s">
        <v>315</v>
      </c>
    </row>
    <row r="3576" spans="1:10">
      <c r="A3576" s="17" t="s">
        <v>3828</v>
      </c>
      <c r="B3576" s="18" t="s">
        <v>314</v>
      </c>
      <c r="C3576" s="17" t="s">
        <v>212</v>
      </c>
      <c r="D3576" s="17" t="s">
        <v>214</v>
      </c>
      <c r="E3576" s="19">
        <v>39984.588888879996</v>
      </c>
      <c r="F3576" s="19">
        <v>39984.66180555</v>
      </c>
      <c r="G3576" s="9">
        <v>105</v>
      </c>
      <c r="H3576" s="9">
        <v>100</v>
      </c>
      <c r="I3576" s="9">
        <v>10500</v>
      </c>
      <c r="J3576" s="17" t="s">
        <v>315</v>
      </c>
    </row>
    <row r="3577" spans="1:10">
      <c r="A3577" s="17" t="s">
        <v>3829</v>
      </c>
      <c r="B3577" s="18" t="s">
        <v>314</v>
      </c>
      <c r="C3577" s="17" t="s">
        <v>81</v>
      </c>
      <c r="D3577" s="17" t="s">
        <v>82</v>
      </c>
      <c r="E3577" s="19">
        <v>40170.048611110004</v>
      </c>
      <c r="F3577" s="19">
        <v>40173.693749999999</v>
      </c>
      <c r="G3577" s="9">
        <v>5249</v>
      </c>
      <c r="H3577" s="9">
        <v>2</v>
      </c>
      <c r="I3577" s="9">
        <v>10498</v>
      </c>
      <c r="J3577" s="17" t="s">
        <v>315</v>
      </c>
    </row>
    <row r="3578" spans="1:10">
      <c r="A3578" s="17" t="s">
        <v>3830</v>
      </c>
      <c r="B3578" s="18" t="s">
        <v>314</v>
      </c>
      <c r="C3578" s="17" t="s">
        <v>89</v>
      </c>
      <c r="D3578" s="17" t="s">
        <v>91</v>
      </c>
      <c r="E3578" s="19">
        <v>40295.827083329998</v>
      </c>
      <c r="F3578" s="19">
        <v>40296.3125</v>
      </c>
      <c r="G3578" s="9">
        <v>699</v>
      </c>
      <c r="H3578" s="9">
        <v>15</v>
      </c>
      <c r="I3578" s="9">
        <v>10485</v>
      </c>
      <c r="J3578" s="17" t="s">
        <v>315</v>
      </c>
    </row>
    <row r="3579" spans="1:10">
      <c r="A3579" s="17" t="s">
        <v>3831</v>
      </c>
      <c r="B3579" s="18" t="s">
        <v>314</v>
      </c>
      <c r="C3579" s="17" t="s">
        <v>81</v>
      </c>
      <c r="D3579" s="17" t="s">
        <v>79</v>
      </c>
      <c r="E3579" s="19">
        <v>42704.515277769999</v>
      </c>
      <c r="F3579" s="19">
        <v>42704.861805549997</v>
      </c>
      <c r="G3579" s="9">
        <v>499</v>
      </c>
      <c r="H3579" s="9">
        <v>21</v>
      </c>
      <c r="I3579" s="9">
        <v>10479</v>
      </c>
      <c r="J3579" s="17" t="s">
        <v>315</v>
      </c>
    </row>
    <row r="3580" spans="1:10">
      <c r="A3580" s="17" t="s">
        <v>3832</v>
      </c>
      <c r="B3580" s="18" t="s">
        <v>314</v>
      </c>
      <c r="C3580" s="17" t="s">
        <v>271</v>
      </c>
      <c r="D3580" s="17" t="s">
        <v>272</v>
      </c>
      <c r="E3580" s="19">
        <v>45503.289583329999</v>
      </c>
      <c r="F3580" s="19">
        <v>45503.56944444</v>
      </c>
      <c r="G3580" s="9">
        <v>403</v>
      </c>
      <c r="H3580" s="9">
        <v>26</v>
      </c>
      <c r="I3580" s="9">
        <v>10478</v>
      </c>
      <c r="J3580" s="17" t="s">
        <v>315</v>
      </c>
    </row>
    <row r="3581" spans="1:10">
      <c r="A3581" s="17" t="s">
        <v>3833</v>
      </c>
      <c r="B3581" s="18" t="s">
        <v>314</v>
      </c>
      <c r="C3581" s="17" t="s">
        <v>116</v>
      </c>
      <c r="D3581" s="17" t="s">
        <v>117</v>
      </c>
      <c r="E3581" s="19">
        <v>44763.401388879996</v>
      </c>
      <c r="F3581" s="19">
        <v>44763.805555550003</v>
      </c>
      <c r="G3581" s="9">
        <v>582</v>
      </c>
      <c r="H3581" s="9">
        <v>18</v>
      </c>
      <c r="I3581" s="9">
        <v>10476</v>
      </c>
      <c r="J3581" s="17" t="s">
        <v>315</v>
      </c>
    </row>
    <row r="3582" spans="1:10">
      <c r="A3582" s="17" t="s">
        <v>3834</v>
      </c>
      <c r="B3582" s="18" t="s">
        <v>314</v>
      </c>
      <c r="C3582" s="17" t="s">
        <v>160</v>
      </c>
      <c r="D3582" s="17" t="s">
        <v>161</v>
      </c>
      <c r="E3582" s="19">
        <v>41805.775000000001</v>
      </c>
      <c r="F3582" s="19">
        <v>41806.583333330003</v>
      </c>
      <c r="G3582" s="9">
        <v>1164</v>
      </c>
      <c r="H3582" s="9">
        <v>9</v>
      </c>
      <c r="I3582" s="9">
        <v>10476</v>
      </c>
      <c r="J3582" s="17" t="s">
        <v>315</v>
      </c>
    </row>
    <row r="3583" spans="1:10">
      <c r="A3583" s="17" t="s">
        <v>3411</v>
      </c>
      <c r="B3583" s="18" t="s">
        <v>314</v>
      </c>
      <c r="C3583" s="17" t="s">
        <v>89</v>
      </c>
      <c r="D3583" s="17" t="s">
        <v>91</v>
      </c>
      <c r="E3583" s="19">
        <v>42721.258333329999</v>
      </c>
      <c r="F3583" s="19">
        <v>42721.486111110004</v>
      </c>
      <c r="G3583" s="9">
        <v>328</v>
      </c>
      <c r="H3583" s="9">
        <v>78</v>
      </c>
      <c r="I3583" s="9">
        <v>10473</v>
      </c>
      <c r="J3583" s="17" t="s">
        <v>315</v>
      </c>
    </row>
    <row r="3584" spans="1:10">
      <c r="A3584" s="17" t="s">
        <v>3835</v>
      </c>
      <c r="B3584" s="18" t="s">
        <v>314</v>
      </c>
      <c r="C3584" s="17" t="s">
        <v>116</v>
      </c>
      <c r="D3584" s="17" t="s">
        <v>117</v>
      </c>
      <c r="E3584" s="19">
        <v>44892.462500000001</v>
      </c>
      <c r="F3584" s="19">
        <v>44892.676388879998</v>
      </c>
      <c r="G3584" s="9">
        <v>308</v>
      </c>
      <c r="H3584" s="9">
        <v>34</v>
      </c>
      <c r="I3584" s="9">
        <v>10472</v>
      </c>
      <c r="J3584" s="17" t="s">
        <v>315</v>
      </c>
    </row>
    <row r="3585" spans="1:10">
      <c r="A3585" s="17" t="s">
        <v>3836</v>
      </c>
      <c r="B3585" s="18" t="s">
        <v>314</v>
      </c>
      <c r="C3585" s="17" t="s">
        <v>52</v>
      </c>
      <c r="D3585" s="17" t="s">
        <v>54</v>
      </c>
      <c r="E3585" s="19">
        <v>40688.852083329999</v>
      </c>
      <c r="F3585" s="19">
        <v>40689.013888879999</v>
      </c>
      <c r="G3585" s="9">
        <v>233</v>
      </c>
      <c r="H3585" s="9">
        <v>57</v>
      </c>
      <c r="I3585" s="9">
        <v>10472</v>
      </c>
      <c r="J3585" s="17" t="s">
        <v>315</v>
      </c>
    </row>
    <row r="3586" spans="1:10">
      <c r="A3586" s="17" t="s">
        <v>3837</v>
      </c>
      <c r="B3586" s="18" t="s">
        <v>314</v>
      </c>
      <c r="C3586" s="17" t="s">
        <v>212</v>
      </c>
      <c r="D3586" s="17" t="s">
        <v>215</v>
      </c>
      <c r="E3586" s="19">
        <v>43147.244444440003</v>
      </c>
      <c r="F3586" s="19">
        <v>43147.44097222</v>
      </c>
      <c r="G3586" s="9">
        <v>283</v>
      </c>
      <c r="H3586" s="9">
        <v>37</v>
      </c>
      <c r="I3586" s="9">
        <v>10471</v>
      </c>
      <c r="J3586" s="17" t="s">
        <v>315</v>
      </c>
    </row>
    <row r="3587" spans="1:10">
      <c r="A3587" s="17" t="s">
        <v>1550</v>
      </c>
      <c r="B3587" s="18" t="s">
        <v>318</v>
      </c>
      <c r="C3587" s="17" t="s">
        <v>254</v>
      </c>
      <c r="D3587" s="17" t="s">
        <v>240</v>
      </c>
      <c r="E3587" s="19">
        <v>44007.093055550002</v>
      </c>
      <c r="F3587" s="19">
        <v>44007.41319444</v>
      </c>
      <c r="G3587" s="9">
        <v>461</v>
      </c>
      <c r="H3587" s="9">
        <v>50</v>
      </c>
      <c r="I3587" s="9">
        <v>10470</v>
      </c>
      <c r="J3587" s="17" t="s">
        <v>315</v>
      </c>
    </row>
    <row r="3588" spans="1:10">
      <c r="A3588" s="17" t="s">
        <v>3838</v>
      </c>
      <c r="B3588" s="18" t="s">
        <v>314</v>
      </c>
      <c r="C3588" s="17" t="s">
        <v>160</v>
      </c>
      <c r="D3588" s="17" t="s">
        <v>162</v>
      </c>
      <c r="E3588" s="19">
        <v>41923.510416659999</v>
      </c>
      <c r="F3588" s="19">
        <v>41923.633333329999</v>
      </c>
      <c r="G3588" s="9">
        <v>177</v>
      </c>
      <c r="H3588" s="9">
        <v>59</v>
      </c>
      <c r="I3588" s="9">
        <v>10443</v>
      </c>
      <c r="J3588" s="17" t="s">
        <v>315</v>
      </c>
    </row>
    <row r="3589" spans="1:10">
      <c r="A3589" s="17" t="s">
        <v>3839</v>
      </c>
      <c r="B3589" s="18" t="s">
        <v>318</v>
      </c>
      <c r="C3589" s="17" t="s">
        <v>149</v>
      </c>
      <c r="D3589" s="17" t="s">
        <v>150</v>
      </c>
      <c r="E3589" s="19">
        <v>44387.747916660002</v>
      </c>
      <c r="F3589" s="19">
        <v>44389.559027770003</v>
      </c>
      <c r="G3589" s="9">
        <v>2608</v>
      </c>
      <c r="H3589" s="9">
        <v>4</v>
      </c>
      <c r="I3589" s="9">
        <v>10432</v>
      </c>
      <c r="J3589" s="17" t="s">
        <v>315</v>
      </c>
    </row>
    <row r="3590" spans="1:10">
      <c r="A3590" s="17" t="s">
        <v>3840</v>
      </c>
      <c r="B3590" s="18" t="s">
        <v>318</v>
      </c>
      <c r="C3590" s="17" t="s">
        <v>217</v>
      </c>
      <c r="D3590" s="17" t="s">
        <v>217</v>
      </c>
      <c r="E3590" s="19">
        <v>39637.19444444</v>
      </c>
      <c r="F3590" s="19">
        <v>39637.286111109999</v>
      </c>
      <c r="G3590" s="9">
        <v>132</v>
      </c>
      <c r="H3590" s="9">
        <v>79</v>
      </c>
      <c r="I3590" s="9">
        <v>10428</v>
      </c>
      <c r="J3590" s="17" t="s">
        <v>315</v>
      </c>
    </row>
    <row r="3591" spans="1:10">
      <c r="A3591" s="17" t="s">
        <v>3545</v>
      </c>
      <c r="B3591" s="18" t="s">
        <v>318</v>
      </c>
      <c r="C3591" s="17" t="s">
        <v>86</v>
      </c>
      <c r="D3591" s="17" t="s">
        <v>87</v>
      </c>
      <c r="E3591" s="19">
        <v>44012.964583330002</v>
      </c>
      <c r="F3591" s="19">
        <v>44013.520833330003</v>
      </c>
      <c r="G3591" s="9">
        <v>801</v>
      </c>
      <c r="H3591" s="9">
        <v>13</v>
      </c>
      <c r="I3591" s="9">
        <v>10413</v>
      </c>
      <c r="J3591" s="17" t="s">
        <v>315</v>
      </c>
    </row>
    <row r="3592" spans="1:10">
      <c r="A3592" s="17" t="s">
        <v>3841</v>
      </c>
      <c r="B3592" s="18" t="s">
        <v>314</v>
      </c>
      <c r="C3592" s="17" t="s">
        <v>52</v>
      </c>
      <c r="D3592" s="17" t="s">
        <v>54</v>
      </c>
      <c r="E3592" s="19">
        <v>40330.750694440001</v>
      </c>
      <c r="F3592" s="19">
        <v>40331.553472220003</v>
      </c>
      <c r="G3592" s="9">
        <v>1156</v>
      </c>
      <c r="H3592" s="9">
        <v>9</v>
      </c>
      <c r="I3592" s="9">
        <v>10404</v>
      </c>
      <c r="J3592" s="17" t="s">
        <v>315</v>
      </c>
    </row>
    <row r="3593" spans="1:10">
      <c r="A3593" s="17" t="s">
        <v>962</v>
      </c>
      <c r="B3593" s="18" t="s">
        <v>318</v>
      </c>
      <c r="C3593" s="17" t="s">
        <v>52</v>
      </c>
      <c r="D3593" s="17" t="s">
        <v>53</v>
      </c>
      <c r="E3593" s="19">
        <v>42842.455555549997</v>
      </c>
      <c r="F3593" s="19">
        <v>42842.594444440001</v>
      </c>
      <c r="G3593" s="9">
        <v>200</v>
      </c>
      <c r="H3593" s="9">
        <v>52</v>
      </c>
      <c r="I3593" s="9">
        <v>10400</v>
      </c>
      <c r="J3593" s="17" t="s">
        <v>315</v>
      </c>
    </row>
    <row r="3594" spans="1:10">
      <c r="A3594" s="17" t="s">
        <v>3842</v>
      </c>
      <c r="B3594" s="18" t="s">
        <v>314</v>
      </c>
      <c r="C3594" s="17" t="s">
        <v>291</v>
      </c>
      <c r="D3594" s="17" t="s">
        <v>292</v>
      </c>
      <c r="E3594" s="19">
        <v>40898.554166659997</v>
      </c>
      <c r="F3594" s="19">
        <v>40898.846527770002</v>
      </c>
      <c r="G3594" s="9">
        <v>421</v>
      </c>
      <c r="H3594" s="9">
        <v>30</v>
      </c>
      <c r="I3594" s="9">
        <v>10397</v>
      </c>
      <c r="J3594" s="17" t="s">
        <v>315</v>
      </c>
    </row>
    <row r="3595" spans="1:10">
      <c r="A3595" s="17" t="s">
        <v>3843</v>
      </c>
      <c r="B3595" s="18" t="s">
        <v>314</v>
      </c>
      <c r="C3595" s="17" t="s">
        <v>212</v>
      </c>
      <c r="D3595" s="17" t="s">
        <v>213</v>
      </c>
      <c r="E3595" s="19">
        <v>44708.593055550002</v>
      </c>
      <c r="F3595" s="19">
        <v>44708.75</v>
      </c>
      <c r="G3595" s="9">
        <v>226</v>
      </c>
      <c r="H3595" s="9">
        <v>46</v>
      </c>
      <c r="I3595" s="9">
        <v>10396</v>
      </c>
      <c r="J3595" s="17" t="s">
        <v>315</v>
      </c>
    </row>
    <row r="3596" spans="1:10">
      <c r="A3596" s="17" t="s">
        <v>3844</v>
      </c>
      <c r="B3596" s="18" t="s">
        <v>318</v>
      </c>
      <c r="C3596" s="17" t="s">
        <v>217</v>
      </c>
      <c r="D3596" s="17" t="s">
        <v>217</v>
      </c>
      <c r="E3596" s="19">
        <v>42067.322222219998</v>
      </c>
      <c r="F3596" s="19">
        <v>42067.44444444</v>
      </c>
      <c r="G3596" s="9">
        <v>176</v>
      </c>
      <c r="H3596" s="9">
        <v>59</v>
      </c>
      <c r="I3596" s="9">
        <v>10384</v>
      </c>
      <c r="J3596" s="17" t="s">
        <v>315</v>
      </c>
    </row>
    <row r="3597" spans="1:10">
      <c r="A3597" s="17" t="s">
        <v>3845</v>
      </c>
      <c r="B3597" s="18" t="s">
        <v>318</v>
      </c>
      <c r="C3597" s="17" t="s">
        <v>169</v>
      </c>
      <c r="D3597" s="17" t="s">
        <v>171</v>
      </c>
      <c r="E3597" s="19">
        <v>44378.84583333</v>
      </c>
      <c r="F3597" s="19">
        <v>44379.501388880002</v>
      </c>
      <c r="G3597" s="9">
        <v>944</v>
      </c>
      <c r="H3597" s="9">
        <v>11</v>
      </c>
      <c r="I3597" s="9">
        <v>10384</v>
      </c>
      <c r="J3597" s="17" t="s">
        <v>315</v>
      </c>
    </row>
    <row r="3598" spans="1:10">
      <c r="A3598" s="17" t="s">
        <v>3846</v>
      </c>
      <c r="B3598" s="18" t="s">
        <v>314</v>
      </c>
      <c r="C3598" s="17" t="s">
        <v>81</v>
      </c>
      <c r="D3598" s="17" t="s">
        <v>82</v>
      </c>
      <c r="E3598" s="19">
        <v>41324.094444440001</v>
      </c>
      <c r="F3598" s="19">
        <v>41324.422916659998</v>
      </c>
      <c r="G3598" s="9">
        <v>473</v>
      </c>
      <c r="H3598" s="9">
        <v>43</v>
      </c>
      <c r="I3598" s="9">
        <v>10379</v>
      </c>
      <c r="J3598" s="17" t="s">
        <v>315</v>
      </c>
    </row>
    <row r="3599" spans="1:10">
      <c r="A3599" s="17" t="s">
        <v>3847</v>
      </c>
      <c r="B3599" s="18" t="s">
        <v>314</v>
      </c>
      <c r="C3599" s="17" t="s">
        <v>291</v>
      </c>
      <c r="D3599" s="17" t="s">
        <v>195</v>
      </c>
      <c r="E3599" s="19">
        <v>44763.06597222</v>
      </c>
      <c r="F3599" s="19">
        <v>44763.786111109999</v>
      </c>
      <c r="G3599" s="9">
        <v>1037</v>
      </c>
      <c r="H3599" s="9">
        <v>10</v>
      </c>
      <c r="I3599" s="9">
        <v>10370</v>
      </c>
      <c r="J3599" s="17" t="s">
        <v>315</v>
      </c>
    </row>
    <row r="3600" spans="1:10">
      <c r="A3600" s="17" t="s">
        <v>3848</v>
      </c>
      <c r="B3600" s="18" t="s">
        <v>314</v>
      </c>
      <c r="C3600" s="17" t="s">
        <v>81</v>
      </c>
      <c r="D3600" s="17" t="s">
        <v>82</v>
      </c>
      <c r="E3600" s="19">
        <v>44511.487500000003</v>
      </c>
      <c r="F3600" s="19">
        <v>44512.651388879996</v>
      </c>
      <c r="G3600" s="9">
        <v>284</v>
      </c>
      <c r="H3600" s="9">
        <v>120</v>
      </c>
      <c r="I3600" s="9">
        <v>10370</v>
      </c>
      <c r="J3600" s="17" t="s">
        <v>315</v>
      </c>
    </row>
    <row r="3601" spans="1:10">
      <c r="A3601" s="17" t="s">
        <v>3849</v>
      </c>
      <c r="B3601" s="18" t="s">
        <v>314</v>
      </c>
      <c r="C3601" s="17" t="s">
        <v>160</v>
      </c>
      <c r="D3601" s="17" t="s">
        <v>162</v>
      </c>
      <c r="E3601" s="19">
        <v>41096.458333330003</v>
      </c>
      <c r="F3601" s="19">
        <v>41096.488194439997</v>
      </c>
      <c r="G3601" s="9">
        <v>43</v>
      </c>
      <c r="H3601" s="9">
        <v>243</v>
      </c>
      <c r="I3601" s="9">
        <v>10366</v>
      </c>
      <c r="J3601" s="17" t="s">
        <v>315</v>
      </c>
    </row>
    <row r="3602" spans="1:10">
      <c r="A3602" s="17" t="s">
        <v>3850</v>
      </c>
      <c r="B3602" s="18" t="s">
        <v>314</v>
      </c>
      <c r="C3602" s="17" t="s">
        <v>212</v>
      </c>
      <c r="D3602" s="17" t="s">
        <v>215</v>
      </c>
      <c r="E3602" s="19">
        <v>41683.690277770002</v>
      </c>
      <c r="F3602" s="19">
        <v>41684.40972222</v>
      </c>
      <c r="G3602" s="9">
        <v>1036</v>
      </c>
      <c r="H3602" s="9">
        <v>10</v>
      </c>
      <c r="I3602" s="9">
        <v>10360</v>
      </c>
      <c r="J3602" s="17" t="s">
        <v>315</v>
      </c>
    </row>
    <row r="3603" spans="1:10">
      <c r="A3603" s="17" t="s">
        <v>2805</v>
      </c>
      <c r="B3603" s="18" t="s">
        <v>314</v>
      </c>
      <c r="C3603" s="17" t="s">
        <v>89</v>
      </c>
      <c r="D3603" s="17" t="s">
        <v>90</v>
      </c>
      <c r="E3603" s="19">
        <v>40599.136805549999</v>
      </c>
      <c r="F3603" s="19">
        <v>40599.855555549999</v>
      </c>
      <c r="G3603" s="9">
        <v>1035</v>
      </c>
      <c r="H3603" s="9">
        <v>10</v>
      </c>
      <c r="I3603" s="9">
        <v>10350</v>
      </c>
      <c r="J3603" s="17" t="s">
        <v>315</v>
      </c>
    </row>
    <row r="3604" spans="1:10">
      <c r="A3604" s="17" t="s">
        <v>3851</v>
      </c>
      <c r="B3604" s="18" t="s">
        <v>314</v>
      </c>
      <c r="C3604" s="17" t="s">
        <v>291</v>
      </c>
      <c r="D3604" s="17" t="s">
        <v>195</v>
      </c>
      <c r="E3604" s="19">
        <v>40075.844444440001</v>
      </c>
      <c r="F3604" s="19">
        <v>40076.13194444</v>
      </c>
      <c r="G3604" s="9">
        <v>414</v>
      </c>
      <c r="H3604" s="9">
        <v>25</v>
      </c>
      <c r="I3604" s="9">
        <v>10350</v>
      </c>
      <c r="J3604" s="17" t="s">
        <v>315</v>
      </c>
    </row>
    <row r="3605" spans="1:10">
      <c r="A3605" s="17" t="s">
        <v>3852</v>
      </c>
      <c r="B3605" s="18" t="s">
        <v>314</v>
      </c>
      <c r="C3605" s="17" t="s">
        <v>212</v>
      </c>
      <c r="D3605" s="17" t="s">
        <v>214</v>
      </c>
      <c r="E3605" s="19">
        <v>44685.917361109998</v>
      </c>
      <c r="F3605" s="19">
        <v>44686.470138880002</v>
      </c>
      <c r="G3605" s="9">
        <v>796</v>
      </c>
      <c r="H3605" s="9">
        <v>13</v>
      </c>
      <c r="I3605" s="9">
        <v>10348</v>
      </c>
      <c r="J3605" s="17" t="s">
        <v>315</v>
      </c>
    </row>
    <row r="3606" spans="1:10">
      <c r="A3606" s="17" t="s">
        <v>3853</v>
      </c>
      <c r="B3606" s="18" t="s">
        <v>318</v>
      </c>
      <c r="C3606" s="17" t="s">
        <v>149</v>
      </c>
      <c r="D3606" s="17" t="s">
        <v>150</v>
      </c>
      <c r="E3606" s="19">
        <v>41507.718055550002</v>
      </c>
      <c r="F3606" s="19">
        <v>41508.017361110004</v>
      </c>
      <c r="G3606" s="9">
        <v>431</v>
      </c>
      <c r="H3606" s="9">
        <v>24</v>
      </c>
      <c r="I3606" s="9">
        <v>10344</v>
      </c>
      <c r="J3606" s="17" t="s">
        <v>315</v>
      </c>
    </row>
    <row r="3607" spans="1:10">
      <c r="A3607" s="17" t="s">
        <v>3854</v>
      </c>
      <c r="B3607" s="18" t="s">
        <v>314</v>
      </c>
      <c r="C3607" s="17" t="s">
        <v>298</v>
      </c>
      <c r="D3607" s="17" t="s">
        <v>299</v>
      </c>
      <c r="E3607" s="19">
        <v>42938.335416659997</v>
      </c>
      <c r="F3607" s="19">
        <v>42938.57152777</v>
      </c>
      <c r="G3607" s="9">
        <v>340</v>
      </c>
      <c r="H3607" s="9">
        <v>59</v>
      </c>
      <c r="I3607" s="9">
        <v>10336</v>
      </c>
      <c r="J3607" s="17" t="s">
        <v>315</v>
      </c>
    </row>
    <row r="3608" spans="1:10">
      <c r="A3608" s="17" t="s">
        <v>3855</v>
      </c>
      <c r="B3608" s="18" t="s">
        <v>314</v>
      </c>
      <c r="C3608" s="17" t="s">
        <v>192</v>
      </c>
      <c r="D3608" s="17" t="s">
        <v>193</v>
      </c>
      <c r="E3608" s="19">
        <v>39638.831250000003</v>
      </c>
      <c r="F3608" s="19">
        <v>39639.055555550003</v>
      </c>
      <c r="G3608" s="9">
        <v>323</v>
      </c>
      <c r="H3608" s="9">
        <v>32</v>
      </c>
      <c r="I3608" s="9">
        <v>10336</v>
      </c>
      <c r="J3608" s="17" t="s">
        <v>315</v>
      </c>
    </row>
    <row r="3609" spans="1:10">
      <c r="A3609" s="17" t="s">
        <v>3856</v>
      </c>
      <c r="B3609" s="18" t="s">
        <v>314</v>
      </c>
      <c r="C3609" s="17" t="s">
        <v>212</v>
      </c>
      <c r="D3609" s="17" t="s">
        <v>214</v>
      </c>
      <c r="E3609" s="19">
        <v>41844.840972220001</v>
      </c>
      <c r="F3609" s="19">
        <v>41848.363194439997</v>
      </c>
      <c r="G3609" s="9">
        <v>5072</v>
      </c>
      <c r="H3609" s="9">
        <v>5</v>
      </c>
      <c r="I3609" s="9">
        <v>10329</v>
      </c>
      <c r="J3609" s="17" t="s">
        <v>315</v>
      </c>
    </row>
    <row r="3610" spans="1:10">
      <c r="A3610" s="17" t="s">
        <v>3857</v>
      </c>
      <c r="B3610" s="18" t="s">
        <v>318</v>
      </c>
      <c r="C3610" s="17" t="s">
        <v>199</v>
      </c>
      <c r="D3610" s="17" t="s">
        <v>200</v>
      </c>
      <c r="E3610" s="19">
        <v>44021.212500000001</v>
      </c>
      <c r="F3610" s="19">
        <v>44021.63402777</v>
      </c>
      <c r="G3610" s="9">
        <v>607</v>
      </c>
      <c r="H3610" s="9">
        <v>17</v>
      </c>
      <c r="I3610" s="9">
        <v>10319</v>
      </c>
      <c r="J3610" s="17" t="s">
        <v>315</v>
      </c>
    </row>
    <row r="3611" spans="1:10">
      <c r="A3611" s="17" t="s">
        <v>3858</v>
      </c>
      <c r="B3611" s="18" t="s">
        <v>314</v>
      </c>
      <c r="C3611" s="17" t="s">
        <v>78</v>
      </c>
      <c r="D3611" s="17" t="s">
        <v>79</v>
      </c>
      <c r="E3611" s="19">
        <v>44039.184027770003</v>
      </c>
      <c r="F3611" s="19">
        <v>44039.618055550003</v>
      </c>
      <c r="G3611" s="9">
        <v>625</v>
      </c>
      <c r="H3611" s="9">
        <v>62</v>
      </c>
      <c r="I3611" s="9">
        <v>10312</v>
      </c>
      <c r="J3611" s="17" t="s">
        <v>315</v>
      </c>
    </row>
    <row r="3612" spans="1:10">
      <c r="A3612" s="17" t="s">
        <v>3859</v>
      </c>
      <c r="B3612" s="18" t="s">
        <v>314</v>
      </c>
      <c r="C3612" s="17" t="s">
        <v>291</v>
      </c>
      <c r="D3612" s="17" t="s">
        <v>195</v>
      </c>
      <c r="E3612" s="19">
        <v>41416.574305549999</v>
      </c>
      <c r="F3612" s="19">
        <v>41417.369444440003</v>
      </c>
      <c r="G3612" s="9">
        <v>1145</v>
      </c>
      <c r="H3612" s="9">
        <v>9</v>
      </c>
      <c r="I3612" s="9">
        <v>10305</v>
      </c>
      <c r="J3612" s="17" t="s">
        <v>315</v>
      </c>
    </row>
    <row r="3613" spans="1:10">
      <c r="A3613" s="17" t="s">
        <v>3860</v>
      </c>
      <c r="B3613" s="18" t="s">
        <v>314</v>
      </c>
      <c r="C3613" s="17" t="s">
        <v>79</v>
      </c>
      <c r="D3613" s="17" t="s">
        <v>79</v>
      </c>
      <c r="E3613" s="19">
        <v>43276.910416660001</v>
      </c>
      <c r="F3613" s="19">
        <v>43277.421527769999</v>
      </c>
      <c r="G3613" s="9">
        <v>736</v>
      </c>
      <c r="H3613" s="9">
        <v>14</v>
      </c>
      <c r="I3613" s="9">
        <v>10304</v>
      </c>
      <c r="J3613" s="17" t="s">
        <v>315</v>
      </c>
    </row>
    <row r="3614" spans="1:10">
      <c r="A3614" s="17" t="s">
        <v>3861</v>
      </c>
      <c r="B3614" s="18" t="s">
        <v>318</v>
      </c>
      <c r="C3614" s="17" t="s">
        <v>199</v>
      </c>
      <c r="D3614" s="17" t="s">
        <v>201</v>
      </c>
      <c r="E3614" s="19">
        <v>44783.861111110004</v>
      </c>
      <c r="F3614" s="19">
        <v>44784.576388879999</v>
      </c>
      <c r="G3614" s="9">
        <v>1030</v>
      </c>
      <c r="H3614" s="9">
        <v>10</v>
      </c>
      <c r="I3614" s="9">
        <v>10300</v>
      </c>
      <c r="J3614" s="17" t="s">
        <v>315</v>
      </c>
    </row>
    <row r="3615" spans="1:10">
      <c r="A3615" s="17" t="s">
        <v>3862</v>
      </c>
      <c r="B3615" s="18" t="s">
        <v>314</v>
      </c>
      <c r="C3615" s="17" t="s">
        <v>212</v>
      </c>
      <c r="D3615" s="17" t="s">
        <v>214</v>
      </c>
      <c r="E3615" s="19">
        <v>44989.313194440001</v>
      </c>
      <c r="F3615" s="19">
        <v>44990.504861109999</v>
      </c>
      <c r="G3615" s="9">
        <v>1716</v>
      </c>
      <c r="H3615" s="9">
        <v>6</v>
      </c>
      <c r="I3615" s="9">
        <v>10296</v>
      </c>
      <c r="J3615" s="17" t="s">
        <v>315</v>
      </c>
    </row>
    <row r="3616" spans="1:10">
      <c r="A3616" s="17" t="s">
        <v>3863</v>
      </c>
      <c r="B3616" s="18" t="s">
        <v>314</v>
      </c>
      <c r="C3616" s="17" t="s">
        <v>212</v>
      </c>
      <c r="D3616" s="17" t="s">
        <v>214</v>
      </c>
      <c r="E3616" s="19">
        <v>44678.360416659998</v>
      </c>
      <c r="F3616" s="19">
        <v>44679.552083330003</v>
      </c>
      <c r="G3616" s="9">
        <v>1716</v>
      </c>
      <c r="H3616" s="9">
        <v>6</v>
      </c>
      <c r="I3616" s="9">
        <v>10296</v>
      </c>
      <c r="J3616" s="17" t="s">
        <v>315</v>
      </c>
    </row>
    <row r="3617" spans="1:10">
      <c r="A3617" s="17" t="s">
        <v>3864</v>
      </c>
      <c r="B3617" s="18" t="s">
        <v>314</v>
      </c>
      <c r="C3617" s="17" t="s">
        <v>291</v>
      </c>
      <c r="D3617" s="17" t="s">
        <v>195</v>
      </c>
      <c r="E3617" s="19">
        <v>42565.865277769997</v>
      </c>
      <c r="F3617" s="19">
        <v>42565.9375</v>
      </c>
      <c r="G3617" s="9">
        <v>104</v>
      </c>
      <c r="H3617" s="9">
        <v>99</v>
      </c>
      <c r="I3617" s="9">
        <v>10296</v>
      </c>
      <c r="J3617" s="17" t="s">
        <v>315</v>
      </c>
    </row>
    <row r="3618" spans="1:10">
      <c r="A3618" s="17" t="s">
        <v>3865</v>
      </c>
      <c r="B3618" s="18" t="s">
        <v>314</v>
      </c>
      <c r="C3618" s="17" t="s">
        <v>212</v>
      </c>
      <c r="D3618" s="17" t="s">
        <v>215</v>
      </c>
      <c r="E3618" s="19">
        <v>44989.749305550002</v>
      </c>
      <c r="F3618" s="19">
        <v>44990.769444439997</v>
      </c>
      <c r="G3618" s="9">
        <v>1469</v>
      </c>
      <c r="H3618" s="9">
        <v>7</v>
      </c>
      <c r="I3618" s="9">
        <v>10283</v>
      </c>
      <c r="J3618" s="17" t="s">
        <v>315</v>
      </c>
    </row>
    <row r="3619" spans="1:10">
      <c r="A3619" s="17" t="s">
        <v>3866</v>
      </c>
      <c r="B3619" s="18" t="s">
        <v>318</v>
      </c>
      <c r="C3619" s="17" t="s">
        <v>227</v>
      </c>
      <c r="D3619" s="17" t="s">
        <v>228</v>
      </c>
      <c r="E3619" s="19">
        <v>43484.718055550002</v>
      </c>
      <c r="F3619" s="19">
        <v>43485.71875</v>
      </c>
      <c r="G3619" s="9">
        <v>1441</v>
      </c>
      <c r="H3619" s="9">
        <v>37</v>
      </c>
      <c r="I3619" s="9">
        <v>10280</v>
      </c>
      <c r="J3619" s="17" t="s">
        <v>315</v>
      </c>
    </row>
    <row r="3620" spans="1:10">
      <c r="A3620" s="17" t="s">
        <v>3867</v>
      </c>
      <c r="B3620" s="18" t="s">
        <v>318</v>
      </c>
      <c r="C3620" s="17" t="s">
        <v>199</v>
      </c>
      <c r="D3620" s="17" t="s">
        <v>200</v>
      </c>
      <c r="E3620" s="19">
        <v>40685.768055549997</v>
      </c>
      <c r="F3620" s="19">
        <v>40686.659027770002</v>
      </c>
      <c r="G3620" s="9">
        <v>1283</v>
      </c>
      <c r="H3620" s="9">
        <v>8</v>
      </c>
      <c r="I3620" s="9">
        <v>10264</v>
      </c>
      <c r="J3620" s="17" t="s">
        <v>315</v>
      </c>
    </row>
    <row r="3621" spans="1:10">
      <c r="A3621" s="17" t="s">
        <v>3868</v>
      </c>
      <c r="B3621" s="18" t="s">
        <v>314</v>
      </c>
      <c r="C3621" s="17" t="s">
        <v>282</v>
      </c>
      <c r="D3621" s="17" t="s">
        <v>283</v>
      </c>
      <c r="E3621" s="19">
        <v>44563.575694439998</v>
      </c>
      <c r="F3621" s="19">
        <v>44563.805555550003</v>
      </c>
      <c r="G3621" s="9">
        <v>331</v>
      </c>
      <c r="H3621" s="9">
        <v>31</v>
      </c>
      <c r="I3621" s="9">
        <v>10261</v>
      </c>
      <c r="J3621" s="17" t="s">
        <v>315</v>
      </c>
    </row>
    <row r="3622" spans="1:10">
      <c r="A3622" s="17" t="s">
        <v>3869</v>
      </c>
      <c r="B3622" s="18" t="s">
        <v>314</v>
      </c>
      <c r="C3622" s="17" t="s">
        <v>116</v>
      </c>
      <c r="D3622" s="17" t="s">
        <v>117</v>
      </c>
      <c r="E3622" s="19">
        <v>42495.458333330003</v>
      </c>
      <c r="F3622" s="19">
        <v>42495.645833330003</v>
      </c>
      <c r="G3622" s="9">
        <v>270</v>
      </c>
      <c r="H3622" s="9">
        <v>38</v>
      </c>
      <c r="I3622" s="9">
        <v>10260</v>
      </c>
      <c r="J3622" s="17" t="s">
        <v>315</v>
      </c>
    </row>
    <row r="3623" spans="1:10">
      <c r="A3623" s="17" t="s">
        <v>3870</v>
      </c>
      <c r="B3623" s="18" t="s">
        <v>351</v>
      </c>
      <c r="C3623" s="17" t="s">
        <v>99</v>
      </c>
      <c r="D3623" s="17" t="s">
        <v>103</v>
      </c>
      <c r="E3623" s="19">
        <v>45338.938194440001</v>
      </c>
      <c r="F3623" s="19">
        <v>45339.077083329998</v>
      </c>
      <c r="G3623" s="9">
        <v>200</v>
      </c>
      <c r="H3623" s="9">
        <v>67</v>
      </c>
      <c r="I3623" s="9">
        <v>10254</v>
      </c>
      <c r="J3623" s="17" t="s">
        <v>315</v>
      </c>
    </row>
    <row r="3624" spans="1:10">
      <c r="A3624" s="17" t="s">
        <v>3871</v>
      </c>
      <c r="B3624" s="18" t="s">
        <v>314</v>
      </c>
      <c r="C3624" s="17" t="s">
        <v>282</v>
      </c>
      <c r="D3624" s="17" t="s">
        <v>283</v>
      </c>
      <c r="E3624" s="19">
        <v>44929.438194440001</v>
      </c>
      <c r="F3624" s="19">
        <v>44929.802083330003</v>
      </c>
      <c r="G3624" s="9">
        <v>524</v>
      </c>
      <c r="H3624" s="9">
        <v>37</v>
      </c>
      <c r="I3624" s="9">
        <v>10253</v>
      </c>
      <c r="J3624" s="17" t="s">
        <v>315</v>
      </c>
    </row>
    <row r="3625" spans="1:10">
      <c r="A3625" s="17" t="s">
        <v>1674</v>
      </c>
      <c r="B3625" s="18" t="s">
        <v>318</v>
      </c>
      <c r="C3625" s="17" t="s">
        <v>52</v>
      </c>
      <c r="D3625" s="17" t="s">
        <v>53</v>
      </c>
      <c r="E3625" s="19">
        <v>42252.379861109999</v>
      </c>
      <c r="F3625" s="19">
        <v>42252.516666659998</v>
      </c>
      <c r="G3625" s="9">
        <v>197</v>
      </c>
      <c r="H3625" s="9">
        <v>52</v>
      </c>
      <c r="I3625" s="9">
        <v>10244</v>
      </c>
      <c r="J3625" s="17" t="s">
        <v>315</v>
      </c>
    </row>
    <row r="3626" spans="1:10">
      <c r="A3626" s="17" t="s">
        <v>3872</v>
      </c>
      <c r="B3626" s="18" t="s">
        <v>314</v>
      </c>
      <c r="C3626" s="17" t="s">
        <v>212</v>
      </c>
      <c r="D3626" s="17" t="s">
        <v>215</v>
      </c>
      <c r="E3626" s="19">
        <v>43280.263888879999</v>
      </c>
      <c r="F3626" s="19">
        <v>43280.479166659999</v>
      </c>
      <c r="G3626" s="9">
        <v>310</v>
      </c>
      <c r="H3626" s="9">
        <v>33</v>
      </c>
      <c r="I3626" s="9">
        <v>10230</v>
      </c>
      <c r="J3626" s="17" t="s">
        <v>315</v>
      </c>
    </row>
    <row r="3627" spans="1:10">
      <c r="A3627" s="17" t="s">
        <v>3873</v>
      </c>
      <c r="B3627" s="18" t="s">
        <v>314</v>
      </c>
      <c r="C3627" s="17" t="s">
        <v>109</v>
      </c>
      <c r="D3627" s="17" t="s">
        <v>109</v>
      </c>
      <c r="E3627" s="19">
        <v>40271.745833330002</v>
      </c>
      <c r="F3627" s="19">
        <v>40272.763888879999</v>
      </c>
      <c r="G3627" s="9">
        <v>1466</v>
      </c>
      <c r="H3627" s="9">
        <v>14</v>
      </c>
      <c r="I3627" s="9">
        <v>10228</v>
      </c>
      <c r="J3627" s="17" t="s">
        <v>315</v>
      </c>
    </row>
    <row r="3628" spans="1:10">
      <c r="A3628" s="17" t="s">
        <v>3874</v>
      </c>
      <c r="B3628" s="18" t="s">
        <v>314</v>
      </c>
      <c r="C3628" s="17" t="s">
        <v>160</v>
      </c>
      <c r="D3628" s="17" t="s">
        <v>162</v>
      </c>
      <c r="E3628" s="19">
        <v>44763.084027769997</v>
      </c>
      <c r="F3628" s="19">
        <v>44764.50347222</v>
      </c>
      <c r="G3628" s="9">
        <v>2044</v>
      </c>
      <c r="H3628" s="9">
        <v>5</v>
      </c>
      <c r="I3628" s="9">
        <v>10220</v>
      </c>
      <c r="J3628" s="17" t="s">
        <v>315</v>
      </c>
    </row>
    <row r="3629" spans="1:10">
      <c r="A3629" s="17" t="s">
        <v>3875</v>
      </c>
      <c r="B3629" s="18" t="s">
        <v>314</v>
      </c>
      <c r="C3629" s="17" t="s">
        <v>192</v>
      </c>
      <c r="D3629" s="17" t="s">
        <v>193</v>
      </c>
      <c r="E3629" s="19">
        <v>43975.668055549999</v>
      </c>
      <c r="F3629" s="19">
        <v>43975.763888879999</v>
      </c>
      <c r="G3629" s="9">
        <v>138</v>
      </c>
      <c r="H3629" s="9">
        <v>74</v>
      </c>
      <c r="I3629" s="9">
        <v>10212</v>
      </c>
      <c r="J3629" s="17" t="s">
        <v>315</v>
      </c>
    </row>
    <row r="3630" spans="1:10">
      <c r="A3630" s="17" t="s">
        <v>3876</v>
      </c>
      <c r="B3630" s="18" t="s">
        <v>314</v>
      </c>
      <c r="C3630" s="17" t="s">
        <v>116</v>
      </c>
      <c r="D3630" s="17" t="s">
        <v>117</v>
      </c>
      <c r="E3630" s="19">
        <v>42200.337500000001</v>
      </c>
      <c r="F3630" s="19">
        <v>42202.701388879999</v>
      </c>
      <c r="G3630" s="9">
        <v>3404</v>
      </c>
      <c r="H3630" s="9">
        <v>3</v>
      </c>
      <c r="I3630" s="9">
        <v>10212</v>
      </c>
      <c r="J3630" s="17" t="s">
        <v>315</v>
      </c>
    </row>
    <row r="3631" spans="1:10">
      <c r="A3631" s="17" t="s">
        <v>3877</v>
      </c>
      <c r="B3631" s="18" t="s">
        <v>314</v>
      </c>
      <c r="C3631" s="17" t="s">
        <v>52</v>
      </c>
      <c r="D3631" s="17" t="s">
        <v>53</v>
      </c>
      <c r="E3631" s="19">
        <v>39594.862500000003</v>
      </c>
      <c r="F3631" s="19">
        <v>39595.098611109999</v>
      </c>
      <c r="G3631" s="9">
        <v>340</v>
      </c>
      <c r="H3631" s="9">
        <v>30</v>
      </c>
      <c r="I3631" s="9">
        <v>10200</v>
      </c>
      <c r="J3631" s="17" t="s">
        <v>315</v>
      </c>
    </row>
    <row r="3632" spans="1:10">
      <c r="A3632" s="17" t="s">
        <v>3878</v>
      </c>
      <c r="B3632" s="18" t="s">
        <v>314</v>
      </c>
      <c r="C3632" s="17" t="s">
        <v>81</v>
      </c>
      <c r="D3632" s="17" t="s">
        <v>82</v>
      </c>
      <c r="E3632" s="19">
        <v>45116.105555549999</v>
      </c>
      <c r="F3632" s="19">
        <v>45116.522222220003</v>
      </c>
      <c r="G3632" s="9">
        <v>600</v>
      </c>
      <c r="H3632" s="9">
        <v>17</v>
      </c>
      <c r="I3632" s="9">
        <v>10200</v>
      </c>
      <c r="J3632" s="17" t="s">
        <v>315</v>
      </c>
    </row>
    <row r="3633" spans="1:10">
      <c r="A3633" s="17" t="s">
        <v>3879</v>
      </c>
      <c r="B3633" s="18" t="s">
        <v>314</v>
      </c>
      <c r="C3633" s="17" t="s">
        <v>116</v>
      </c>
      <c r="D3633" s="17" t="s">
        <v>117</v>
      </c>
      <c r="E3633" s="19">
        <v>40752.334027769997</v>
      </c>
      <c r="F3633" s="19">
        <v>40752.62708333</v>
      </c>
      <c r="G3633" s="9">
        <v>422</v>
      </c>
      <c r="H3633" s="9">
        <v>41</v>
      </c>
      <c r="I3633" s="9">
        <v>10196</v>
      </c>
      <c r="J3633" s="17" t="s">
        <v>315</v>
      </c>
    </row>
    <row r="3634" spans="1:10">
      <c r="A3634" s="17" t="s">
        <v>3880</v>
      </c>
      <c r="B3634" s="18" t="s">
        <v>314</v>
      </c>
      <c r="C3634" s="17" t="s">
        <v>195</v>
      </c>
      <c r="D3634" s="17" t="s">
        <v>197</v>
      </c>
      <c r="E3634" s="19">
        <v>44416.609722219997</v>
      </c>
      <c r="F3634" s="19">
        <v>44417.199305549999</v>
      </c>
      <c r="G3634" s="9">
        <v>849</v>
      </c>
      <c r="H3634" s="9">
        <v>12</v>
      </c>
      <c r="I3634" s="9">
        <v>10188</v>
      </c>
      <c r="J3634" s="17" t="s">
        <v>315</v>
      </c>
    </row>
    <row r="3635" spans="1:10">
      <c r="A3635" s="17" t="s">
        <v>3881</v>
      </c>
      <c r="B3635" s="18" t="s">
        <v>314</v>
      </c>
      <c r="C3635" s="17" t="s">
        <v>160</v>
      </c>
      <c r="D3635" s="17" t="s">
        <v>161</v>
      </c>
      <c r="E3635" s="19">
        <v>40688.087500000001</v>
      </c>
      <c r="F3635" s="19">
        <v>40688.677083330003</v>
      </c>
      <c r="G3635" s="9">
        <v>849</v>
      </c>
      <c r="H3635" s="9">
        <v>12</v>
      </c>
      <c r="I3635" s="9">
        <v>10188</v>
      </c>
      <c r="J3635" s="17" t="s">
        <v>315</v>
      </c>
    </row>
    <row r="3636" spans="1:10">
      <c r="A3636" s="17" t="s">
        <v>3882</v>
      </c>
      <c r="B3636" s="18" t="s">
        <v>318</v>
      </c>
      <c r="C3636" s="17" t="s">
        <v>217</v>
      </c>
      <c r="D3636" s="17" t="s">
        <v>217</v>
      </c>
      <c r="E3636" s="19">
        <v>44378.848611109999</v>
      </c>
      <c r="F3636" s="19">
        <v>44379.201388879999</v>
      </c>
      <c r="G3636" s="9">
        <v>508</v>
      </c>
      <c r="H3636" s="9">
        <v>32</v>
      </c>
      <c r="I3636" s="9">
        <v>10184</v>
      </c>
      <c r="J3636" s="17" t="s">
        <v>315</v>
      </c>
    </row>
    <row r="3637" spans="1:10">
      <c r="A3637" s="17" t="s">
        <v>3883</v>
      </c>
      <c r="B3637" s="18" t="s">
        <v>314</v>
      </c>
      <c r="C3637" s="17" t="s">
        <v>212</v>
      </c>
      <c r="D3637" s="17" t="s">
        <v>214</v>
      </c>
      <c r="E3637" s="19">
        <v>44574.497222220001</v>
      </c>
      <c r="F3637" s="19">
        <v>44574.85069444</v>
      </c>
      <c r="G3637" s="9">
        <v>509</v>
      </c>
      <c r="H3637" s="9">
        <v>20</v>
      </c>
      <c r="I3637" s="9">
        <v>10180</v>
      </c>
      <c r="J3637" s="17" t="s">
        <v>315</v>
      </c>
    </row>
    <row r="3638" spans="1:10">
      <c r="A3638" s="17" t="s">
        <v>3884</v>
      </c>
      <c r="B3638" s="18" t="s">
        <v>314</v>
      </c>
      <c r="C3638" s="17" t="s">
        <v>271</v>
      </c>
      <c r="D3638" s="17" t="s">
        <v>272</v>
      </c>
      <c r="E3638" s="19">
        <v>42587.507638880001</v>
      </c>
      <c r="F3638" s="19">
        <v>42587.618055550003</v>
      </c>
      <c r="G3638" s="9">
        <v>159</v>
      </c>
      <c r="H3638" s="9">
        <v>64</v>
      </c>
      <c r="I3638" s="9">
        <v>10176</v>
      </c>
      <c r="J3638" s="17" t="s">
        <v>315</v>
      </c>
    </row>
    <row r="3639" spans="1:10">
      <c r="A3639" s="17" t="s">
        <v>3885</v>
      </c>
      <c r="B3639" s="18" t="s">
        <v>318</v>
      </c>
      <c r="C3639" s="17" t="s">
        <v>149</v>
      </c>
      <c r="D3639" s="17" t="s">
        <v>150</v>
      </c>
      <c r="E3639" s="19">
        <v>40736.092361110001</v>
      </c>
      <c r="F3639" s="19">
        <v>40737.858333329998</v>
      </c>
      <c r="G3639" s="9">
        <v>2543</v>
      </c>
      <c r="H3639" s="9">
        <v>4</v>
      </c>
      <c r="I3639" s="9">
        <v>10172</v>
      </c>
      <c r="J3639" s="17" t="s">
        <v>315</v>
      </c>
    </row>
    <row r="3640" spans="1:10">
      <c r="A3640" s="17" t="s">
        <v>3886</v>
      </c>
      <c r="B3640" s="18" t="s">
        <v>314</v>
      </c>
      <c r="C3640" s="17" t="s">
        <v>81</v>
      </c>
      <c r="D3640" s="17" t="s">
        <v>79</v>
      </c>
      <c r="E3640" s="19">
        <v>39793.916666659999</v>
      </c>
      <c r="F3640" s="19">
        <v>39794.925694439997</v>
      </c>
      <c r="G3640" s="9">
        <v>1453</v>
      </c>
      <c r="H3640" s="9">
        <v>7</v>
      </c>
      <c r="I3640" s="9">
        <v>10171</v>
      </c>
      <c r="J3640" s="17" t="s">
        <v>315</v>
      </c>
    </row>
    <row r="3641" spans="1:10">
      <c r="A3641" s="17" t="s">
        <v>3887</v>
      </c>
      <c r="B3641" s="18" t="s">
        <v>318</v>
      </c>
      <c r="C3641" s="17" t="s">
        <v>134</v>
      </c>
      <c r="D3641" s="17" t="s">
        <v>136</v>
      </c>
      <c r="E3641" s="19">
        <v>42205.991666659997</v>
      </c>
      <c r="F3641" s="19">
        <v>42206.697916659999</v>
      </c>
      <c r="G3641" s="9">
        <v>1017</v>
      </c>
      <c r="H3641" s="9">
        <v>10</v>
      </c>
      <c r="I3641" s="9">
        <v>10170</v>
      </c>
      <c r="J3641" s="17" t="s">
        <v>315</v>
      </c>
    </row>
    <row r="3642" spans="1:10">
      <c r="A3642" s="17" t="s">
        <v>3888</v>
      </c>
      <c r="B3642" s="18" t="s">
        <v>318</v>
      </c>
      <c r="C3642" s="17" t="s">
        <v>227</v>
      </c>
      <c r="D3642" s="17" t="s">
        <v>228</v>
      </c>
      <c r="E3642" s="19">
        <v>43642.581250000003</v>
      </c>
      <c r="F3642" s="19">
        <v>43642.75347222</v>
      </c>
      <c r="G3642" s="9">
        <v>248</v>
      </c>
      <c r="H3642" s="9">
        <v>41</v>
      </c>
      <c r="I3642" s="9">
        <v>10168</v>
      </c>
      <c r="J3642" s="17" t="s">
        <v>315</v>
      </c>
    </row>
    <row r="3643" spans="1:10">
      <c r="A3643" s="17" t="s">
        <v>3889</v>
      </c>
      <c r="B3643" s="18" t="s">
        <v>314</v>
      </c>
      <c r="C3643" s="17" t="s">
        <v>137</v>
      </c>
      <c r="D3643" s="17" t="s">
        <v>138</v>
      </c>
      <c r="E3643" s="19">
        <v>42578.652777770003</v>
      </c>
      <c r="F3643" s="19">
        <v>42578.78333333</v>
      </c>
      <c r="G3643" s="9">
        <v>188</v>
      </c>
      <c r="H3643" s="9">
        <v>54</v>
      </c>
      <c r="I3643" s="9">
        <v>10152</v>
      </c>
      <c r="J3643" s="17" t="s">
        <v>315</v>
      </c>
    </row>
    <row r="3644" spans="1:10">
      <c r="A3644" s="17" t="s">
        <v>3890</v>
      </c>
      <c r="B3644" s="18" t="s">
        <v>318</v>
      </c>
      <c r="C3644" s="17" t="s">
        <v>217</v>
      </c>
      <c r="D3644" s="17" t="s">
        <v>217</v>
      </c>
      <c r="E3644" s="19">
        <v>39976.449999999997</v>
      </c>
      <c r="F3644" s="19">
        <v>39976.66319444</v>
      </c>
      <c r="G3644" s="9">
        <v>307</v>
      </c>
      <c r="H3644" s="9">
        <v>33</v>
      </c>
      <c r="I3644" s="9">
        <v>10131</v>
      </c>
      <c r="J3644" s="17" t="s">
        <v>315</v>
      </c>
    </row>
    <row r="3645" spans="1:10">
      <c r="A3645" s="17" t="s">
        <v>3891</v>
      </c>
      <c r="B3645" s="18" t="s">
        <v>314</v>
      </c>
      <c r="C3645" s="17" t="s">
        <v>160</v>
      </c>
      <c r="D3645" s="17" t="s">
        <v>161</v>
      </c>
      <c r="E3645" s="19">
        <v>41871.807638879996</v>
      </c>
      <c r="F3645" s="19">
        <v>41872.511805549999</v>
      </c>
      <c r="G3645" s="9">
        <v>1014</v>
      </c>
      <c r="H3645" s="9">
        <v>10</v>
      </c>
      <c r="I3645" s="9">
        <v>10130</v>
      </c>
      <c r="J3645" s="17" t="s">
        <v>315</v>
      </c>
    </row>
    <row r="3646" spans="1:10">
      <c r="A3646" s="17" t="s">
        <v>3892</v>
      </c>
      <c r="B3646" s="18" t="s">
        <v>318</v>
      </c>
      <c r="C3646" s="17" t="s">
        <v>280</v>
      </c>
      <c r="D3646" s="17" t="s">
        <v>281</v>
      </c>
      <c r="E3646" s="19">
        <v>45439.181250000001</v>
      </c>
      <c r="F3646" s="19">
        <v>45439.423611110004</v>
      </c>
      <c r="G3646" s="9">
        <v>349</v>
      </c>
      <c r="H3646" s="9">
        <v>29</v>
      </c>
      <c r="I3646" s="9">
        <v>10121</v>
      </c>
      <c r="J3646" s="17" t="s">
        <v>315</v>
      </c>
    </row>
    <row r="3647" spans="1:10">
      <c r="A3647" s="17" t="s">
        <v>3893</v>
      </c>
      <c r="B3647" s="18" t="s">
        <v>314</v>
      </c>
      <c r="C3647" s="17" t="s">
        <v>282</v>
      </c>
      <c r="D3647" s="17" t="s">
        <v>284</v>
      </c>
      <c r="E3647" s="19">
        <v>42113.548611110004</v>
      </c>
      <c r="F3647" s="19">
        <v>42113.609722219997</v>
      </c>
      <c r="G3647" s="9">
        <v>88</v>
      </c>
      <c r="H3647" s="9">
        <v>115</v>
      </c>
      <c r="I3647" s="9">
        <v>10120</v>
      </c>
      <c r="J3647" s="17" t="s">
        <v>315</v>
      </c>
    </row>
    <row r="3648" spans="1:10">
      <c r="A3648" s="17" t="s">
        <v>3894</v>
      </c>
      <c r="B3648" s="18" t="s">
        <v>314</v>
      </c>
      <c r="C3648" s="17" t="s">
        <v>291</v>
      </c>
      <c r="D3648" s="17" t="s">
        <v>195</v>
      </c>
      <c r="E3648" s="19">
        <v>45124.291666659999</v>
      </c>
      <c r="F3648" s="19">
        <v>45124.59722222</v>
      </c>
      <c r="G3648" s="9">
        <v>440</v>
      </c>
      <c r="H3648" s="9">
        <v>23</v>
      </c>
      <c r="I3648" s="9">
        <v>10120</v>
      </c>
      <c r="J3648" s="17" t="s">
        <v>315</v>
      </c>
    </row>
    <row r="3649" spans="1:10">
      <c r="A3649" s="17" t="s">
        <v>1049</v>
      </c>
      <c r="B3649" s="18" t="s">
        <v>314</v>
      </c>
      <c r="C3649" s="17" t="s">
        <v>212</v>
      </c>
      <c r="D3649" s="17" t="s">
        <v>214</v>
      </c>
      <c r="E3649" s="19">
        <v>40101.897222220003</v>
      </c>
      <c r="F3649" s="19">
        <v>40102.4375</v>
      </c>
      <c r="G3649" s="9">
        <v>778</v>
      </c>
      <c r="H3649" s="9">
        <v>13</v>
      </c>
      <c r="I3649" s="9">
        <v>10114</v>
      </c>
      <c r="J3649" s="17" t="s">
        <v>315</v>
      </c>
    </row>
    <row r="3650" spans="1:10">
      <c r="A3650" s="17" t="s">
        <v>3895</v>
      </c>
      <c r="B3650" s="18" t="s">
        <v>314</v>
      </c>
      <c r="C3650" s="17" t="s">
        <v>52</v>
      </c>
      <c r="D3650" s="17" t="s">
        <v>54</v>
      </c>
      <c r="E3650" s="19">
        <v>42905.256249999999</v>
      </c>
      <c r="F3650" s="19">
        <v>42905.47569444</v>
      </c>
      <c r="G3650" s="9">
        <v>316</v>
      </c>
      <c r="H3650" s="9">
        <v>32</v>
      </c>
      <c r="I3650" s="9">
        <v>10112</v>
      </c>
      <c r="J3650" s="17" t="s">
        <v>315</v>
      </c>
    </row>
    <row r="3651" spans="1:10">
      <c r="A3651" s="17" t="s">
        <v>3896</v>
      </c>
      <c r="B3651" s="18" t="s">
        <v>314</v>
      </c>
      <c r="C3651" s="17" t="s">
        <v>124</v>
      </c>
      <c r="D3651" s="17" t="s">
        <v>125</v>
      </c>
      <c r="E3651" s="19">
        <v>44234.28333333</v>
      </c>
      <c r="F3651" s="19">
        <v>44234.78472222</v>
      </c>
      <c r="G3651" s="9">
        <v>722</v>
      </c>
      <c r="H3651" s="9">
        <v>14</v>
      </c>
      <c r="I3651" s="9">
        <v>10108</v>
      </c>
      <c r="J3651" s="17" t="s">
        <v>315</v>
      </c>
    </row>
    <row r="3652" spans="1:10">
      <c r="A3652" s="17" t="s">
        <v>3897</v>
      </c>
      <c r="B3652" s="18" t="s">
        <v>314</v>
      </c>
      <c r="C3652" s="17" t="s">
        <v>124</v>
      </c>
      <c r="D3652" s="17" t="s">
        <v>125</v>
      </c>
      <c r="E3652" s="19">
        <v>45644.47430555</v>
      </c>
      <c r="F3652" s="19">
        <v>45644.912499999999</v>
      </c>
      <c r="G3652" s="9">
        <v>631</v>
      </c>
      <c r="H3652" s="9">
        <v>16</v>
      </c>
      <c r="I3652" s="9">
        <v>10096</v>
      </c>
      <c r="J3652" s="17" t="s">
        <v>315</v>
      </c>
    </row>
    <row r="3653" spans="1:10">
      <c r="A3653" s="17" t="s">
        <v>3898</v>
      </c>
      <c r="B3653" s="18" t="s">
        <v>314</v>
      </c>
      <c r="C3653" s="17" t="s">
        <v>212</v>
      </c>
      <c r="D3653" s="17" t="s">
        <v>214</v>
      </c>
      <c r="E3653" s="19">
        <v>42206.818749999999</v>
      </c>
      <c r="F3653" s="19">
        <v>42206.885416659999</v>
      </c>
      <c r="G3653" s="9">
        <v>96</v>
      </c>
      <c r="H3653" s="9">
        <v>105</v>
      </c>
      <c r="I3653" s="9">
        <v>10080</v>
      </c>
      <c r="J3653" s="17" t="s">
        <v>315</v>
      </c>
    </row>
    <row r="3654" spans="1:10">
      <c r="A3654" s="17" t="s">
        <v>3899</v>
      </c>
      <c r="B3654" s="18" t="s">
        <v>318</v>
      </c>
      <c r="C3654" s="17" t="s">
        <v>199</v>
      </c>
      <c r="D3654" s="17" t="s">
        <v>200</v>
      </c>
      <c r="E3654" s="19">
        <v>41860.379166660001</v>
      </c>
      <c r="F3654" s="19">
        <v>41860.59375</v>
      </c>
      <c r="G3654" s="9">
        <v>309</v>
      </c>
      <c r="H3654" s="9">
        <v>44</v>
      </c>
      <c r="I3654" s="9">
        <v>10076</v>
      </c>
      <c r="J3654" s="17" t="s">
        <v>315</v>
      </c>
    </row>
    <row r="3655" spans="1:10">
      <c r="A3655" s="17" t="s">
        <v>3900</v>
      </c>
      <c r="B3655" s="18" t="s">
        <v>314</v>
      </c>
      <c r="C3655" s="17" t="s">
        <v>124</v>
      </c>
      <c r="D3655" s="17" t="s">
        <v>125</v>
      </c>
      <c r="E3655" s="19">
        <v>42365.532638880002</v>
      </c>
      <c r="F3655" s="19">
        <v>42365.702777769999</v>
      </c>
      <c r="G3655" s="9">
        <v>245</v>
      </c>
      <c r="H3655" s="9">
        <v>41</v>
      </c>
      <c r="I3655" s="9">
        <v>10045</v>
      </c>
      <c r="J3655" s="17" t="s">
        <v>315</v>
      </c>
    </row>
    <row r="3656" spans="1:10">
      <c r="A3656" s="17" t="s">
        <v>3901</v>
      </c>
      <c r="B3656" s="18" t="s">
        <v>314</v>
      </c>
      <c r="C3656" s="17" t="s">
        <v>116</v>
      </c>
      <c r="D3656" s="17" t="s">
        <v>117</v>
      </c>
      <c r="E3656" s="19">
        <v>40653.22083333</v>
      </c>
      <c r="F3656" s="19">
        <v>40653.390972219997</v>
      </c>
      <c r="G3656" s="9">
        <v>245</v>
      </c>
      <c r="H3656" s="9">
        <v>41</v>
      </c>
      <c r="I3656" s="9">
        <v>10045</v>
      </c>
      <c r="J3656" s="17" t="s">
        <v>315</v>
      </c>
    </row>
    <row r="3657" spans="1:10">
      <c r="A3657" s="17" t="s">
        <v>3126</v>
      </c>
      <c r="B3657" s="18" t="s">
        <v>314</v>
      </c>
      <c r="C3657" s="17" t="s">
        <v>89</v>
      </c>
      <c r="D3657" s="17" t="s">
        <v>91</v>
      </c>
      <c r="E3657" s="19">
        <v>43245.151388879996</v>
      </c>
      <c r="F3657" s="19">
        <v>43245.679861110002</v>
      </c>
      <c r="G3657" s="9">
        <v>761</v>
      </c>
      <c r="H3657" s="9">
        <v>36</v>
      </c>
      <c r="I3657" s="9">
        <v>10042</v>
      </c>
      <c r="J3657" s="17" t="s">
        <v>315</v>
      </c>
    </row>
    <row r="3658" spans="1:10">
      <c r="A3658" s="17" t="s">
        <v>3902</v>
      </c>
      <c r="B3658" s="18" t="s">
        <v>314</v>
      </c>
      <c r="C3658" s="17" t="s">
        <v>160</v>
      </c>
      <c r="D3658" s="17" t="s">
        <v>162</v>
      </c>
      <c r="E3658" s="19">
        <v>42361.686805550002</v>
      </c>
      <c r="F3658" s="19">
        <v>42361.806944440003</v>
      </c>
      <c r="G3658" s="9">
        <v>173</v>
      </c>
      <c r="H3658" s="9">
        <v>58</v>
      </c>
      <c r="I3658" s="9">
        <v>10034</v>
      </c>
      <c r="J3658" s="17" t="s">
        <v>315</v>
      </c>
    </row>
    <row r="3659" spans="1:10">
      <c r="A3659" s="17" t="s">
        <v>3903</v>
      </c>
      <c r="B3659" s="18" t="s">
        <v>314</v>
      </c>
      <c r="C3659" s="17" t="s">
        <v>52</v>
      </c>
      <c r="D3659" s="17" t="s">
        <v>53</v>
      </c>
      <c r="E3659" s="19">
        <v>43490.84930555</v>
      </c>
      <c r="F3659" s="19">
        <v>43490.9375</v>
      </c>
      <c r="G3659" s="9">
        <v>127</v>
      </c>
      <c r="H3659" s="9">
        <v>79</v>
      </c>
      <c r="I3659" s="9">
        <v>10033</v>
      </c>
      <c r="J3659" s="17" t="s">
        <v>315</v>
      </c>
    </row>
    <row r="3660" spans="1:10">
      <c r="A3660" s="17" t="s">
        <v>3904</v>
      </c>
      <c r="B3660" s="18" t="s">
        <v>314</v>
      </c>
      <c r="C3660" s="17" t="s">
        <v>212</v>
      </c>
      <c r="D3660" s="17" t="s">
        <v>213</v>
      </c>
      <c r="E3660" s="19">
        <v>43509.563194440001</v>
      </c>
      <c r="F3660" s="19">
        <v>43509.708333330003</v>
      </c>
      <c r="G3660" s="9">
        <v>209</v>
      </c>
      <c r="H3660" s="9">
        <v>48</v>
      </c>
      <c r="I3660" s="9">
        <v>10032</v>
      </c>
      <c r="J3660" s="17" t="s">
        <v>315</v>
      </c>
    </row>
    <row r="3661" spans="1:10">
      <c r="A3661" s="17" t="s">
        <v>3905</v>
      </c>
      <c r="B3661" s="18" t="s">
        <v>318</v>
      </c>
      <c r="C3661" s="17" t="s">
        <v>217</v>
      </c>
      <c r="D3661" s="17" t="s">
        <v>217</v>
      </c>
      <c r="E3661" s="19">
        <v>44077.343055550002</v>
      </c>
      <c r="F3661" s="19">
        <v>44077.578472219997</v>
      </c>
      <c r="G3661" s="9">
        <v>339</v>
      </c>
      <c r="H3661" s="9">
        <v>44</v>
      </c>
      <c r="I3661" s="9">
        <v>10026</v>
      </c>
      <c r="J3661" s="17" t="s">
        <v>315</v>
      </c>
    </row>
    <row r="3662" spans="1:10">
      <c r="A3662" s="17" t="s">
        <v>3906</v>
      </c>
      <c r="B3662" s="18" t="s">
        <v>314</v>
      </c>
      <c r="C3662" s="17" t="s">
        <v>298</v>
      </c>
      <c r="D3662" s="17" t="s">
        <v>299</v>
      </c>
      <c r="E3662" s="19">
        <v>44536.422916659998</v>
      </c>
      <c r="F3662" s="19">
        <v>44536.640277769999</v>
      </c>
      <c r="G3662" s="9">
        <v>313</v>
      </c>
      <c r="H3662" s="9">
        <v>32</v>
      </c>
      <c r="I3662" s="9">
        <v>10016</v>
      </c>
      <c r="J3662" s="17" t="s">
        <v>315</v>
      </c>
    </row>
    <row r="3663" spans="1:10">
      <c r="A3663" s="17" t="s">
        <v>3907</v>
      </c>
      <c r="B3663" s="18" t="s">
        <v>314</v>
      </c>
      <c r="C3663" s="17" t="s">
        <v>116</v>
      </c>
      <c r="D3663" s="17" t="s">
        <v>117</v>
      </c>
      <c r="E3663" s="19">
        <v>43959.760416659999</v>
      </c>
      <c r="F3663" s="19">
        <v>43960.169444439998</v>
      </c>
      <c r="G3663" s="9">
        <v>589</v>
      </c>
      <c r="H3663" s="9">
        <v>17</v>
      </c>
      <c r="I3663" s="9">
        <v>10013</v>
      </c>
      <c r="J3663" s="17" t="s">
        <v>315</v>
      </c>
    </row>
    <row r="3664" spans="1:10">
      <c r="A3664" s="17" t="s">
        <v>3908</v>
      </c>
      <c r="B3664" s="18" t="s">
        <v>318</v>
      </c>
      <c r="C3664" s="17" t="s">
        <v>134</v>
      </c>
      <c r="D3664" s="17" t="s">
        <v>135</v>
      </c>
      <c r="E3664" s="19">
        <v>41517.534027770002</v>
      </c>
      <c r="F3664" s="19">
        <v>41517.626388880002</v>
      </c>
      <c r="G3664" s="9">
        <v>133</v>
      </c>
      <c r="H3664" s="9">
        <v>110</v>
      </c>
      <c r="I3664" s="9">
        <v>10013</v>
      </c>
      <c r="J3664" s="17" t="s">
        <v>315</v>
      </c>
    </row>
    <row r="3665" spans="1:10">
      <c r="A3665" s="17" t="s">
        <v>3909</v>
      </c>
      <c r="B3665" s="18" t="s">
        <v>314</v>
      </c>
      <c r="C3665" s="17" t="s">
        <v>267</v>
      </c>
      <c r="D3665" s="17" t="s">
        <v>125</v>
      </c>
      <c r="E3665" s="19">
        <v>45489.807638879996</v>
      </c>
      <c r="F3665" s="19">
        <v>45490.650694440003</v>
      </c>
      <c r="G3665" s="9">
        <v>1214</v>
      </c>
      <c r="H3665" s="9">
        <v>17</v>
      </c>
      <c r="I3665" s="9">
        <v>10006</v>
      </c>
      <c r="J3665" s="17" t="s">
        <v>315</v>
      </c>
    </row>
    <row r="3666" spans="1:10">
      <c r="A3666" s="17" t="s">
        <v>3910</v>
      </c>
      <c r="B3666" s="18" t="s">
        <v>314</v>
      </c>
      <c r="C3666" s="17" t="s">
        <v>160</v>
      </c>
      <c r="D3666" s="17" t="s">
        <v>162</v>
      </c>
      <c r="E3666" s="19">
        <v>41118.852083329999</v>
      </c>
      <c r="F3666" s="19">
        <v>41119.504166660001</v>
      </c>
      <c r="G3666" s="9">
        <v>939</v>
      </c>
      <c r="H3666" s="9">
        <v>14</v>
      </c>
      <c r="I3666" s="9">
        <v>9998</v>
      </c>
      <c r="J3666" s="17" t="s">
        <v>315</v>
      </c>
    </row>
    <row r="3667" spans="1:10">
      <c r="A3667" s="17" t="s">
        <v>3911</v>
      </c>
      <c r="B3667" s="18" t="s">
        <v>314</v>
      </c>
      <c r="C3667" s="17" t="s">
        <v>212</v>
      </c>
      <c r="D3667" s="17" t="s">
        <v>214</v>
      </c>
      <c r="E3667" s="19">
        <v>43596.97569444</v>
      </c>
      <c r="F3667" s="19">
        <v>43597.476388880001</v>
      </c>
      <c r="G3667" s="9">
        <v>721</v>
      </c>
      <c r="H3667" s="9">
        <v>18</v>
      </c>
      <c r="I3667" s="9">
        <v>9988</v>
      </c>
      <c r="J3667" s="17" t="s">
        <v>315</v>
      </c>
    </row>
    <row r="3668" spans="1:10">
      <c r="A3668" s="17" t="s">
        <v>3912</v>
      </c>
      <c r="B3668" s="18" t="s">
        <v>314</v>
      </c>
      <c r="C3668" s="17" t="s">
        <v>124</v>
      </c>
      <c r="D3668" s="17" t="s">
        <v>125</v>
      </c>
      <c r="E3668" s="19">
        <v>41073.226388880001</v>
      </c>
      <c r="F3668" s="19">
        <v>41073.65972222</v>
      </c>
      <c r="G3668" s="9">
        <v>624</v>
      </c>
      <c r="H3668" s="9">
        <v>16</v>
      </c>
      <c r="I3668" s="9">
        <v>9984</v>
      </c>
      <c r="J3668" s="17" t="s">
        <v>315</v>
      </c>
    </row>
    <row r="3669" spans="1:10">
      <c r="A3669" s="17" t="s">
        <v>3913</v>
      </c>
      <c r="B3669" s="18" t="s">
        <v>318</v>
      </c>
      <c r="C3669" s="17" t="s">
        <v>280</v>
      </c>
      <c r="D3669" s="17" t="s">
        <v>69</v>
      </c>
      <c r="E3669" s="19">
        <v>45152.353472219998</v>
      </c>
      <c r="F3669" s="19">
        <v>45152.543055549999</v>
      </c>
      <c r="G3669" s="9">
        <v>273</v>
      </c>
      <c r="H3669" s="9">
        <v>84</v>
      </c>
      <c r="I3669" s="9">
        <v>9982</v>
      </c>
      <c r="J3669" s="17" t="s">
        <v>315</v>
      </c>
    </row>
    <row r="3670" spans="1:10">
      <c r="A3670" s="17" t="s">
        <v>2867</v>
      </c>
      <c r="B3670" s="18" t="s">
        <v>314</v>
      </c>
      <c r="C3670" s="17" t="s">
        <v>291</v>
      </c>
      <c r="D3670" s="17" t="s">
        <v>292</v>
      </c>
      <c r="E3670" s="19">
        <v>44546.870138879996</v>
      </c>
      <c r="F3670" s="19">
        <v>44546.989583330003</v>
      </c>
      <c r="G3670" s="9">
        <v>172</v>
      </c>
      <c r="H3670" s="9">
        <v>58</v>
      </c>
      <c r="I3670" s="9">
        <v>9976</v>
      </c>
      <c r="J3670" s="17" t="s">
        <v>315</v>
      </c>
    </row>
    <row r="3671" spans="1:10">
      <c r="A3671" s="17" t="s">
        <v>3914</v>
      </c>
      <c r="B3671" s="18" t="s">
        <v>314</v>
      </c>
      <c r="C3671" s="17" t="s">
        <v>160</v>
      </c>
      <c r="D3671" s="17" t="s">
        <v>162</v>
      </c>
      <c r="E3671" s="19">
        <v>43538.63055555</v>
      </c>
      <c r="F3671" s="19">
        <v>43538.977083329999</v>
      </c>
      <c r="G3671" s="9">
        <v>499</v>
      </c>
      <c r="H3671" s="9">
        <v>24</v>
      </c>
      <c r="I3671" s="9">
        <v>9969</v>
      </c>
      <c r="J3671" s="17" t="s">
        <v>315</v>
      </c>
    </row>
    <row r="3672" spans="1:10">
      <c r="A3672" s="17" t="s">
        <v>3915</v>
      </c>
      <c r="B3672" s="18" t="s">
        <v>314</v>
      </c>
      <c r="C3672" s="17" t="s">
        <v>160</v>
      </c>
      <c r="D3672" s="17" t="s">
        <v>162</v>
      </c>
      <c r="E3672" s="19">
        <v>43474.124305550002</v>
      </c>
      <c r="F3672" s="19">
        <v>43474.75347222</v>
      </c>
      <c r="G3672" s="9">
        <v>906</v>
      </c>
      <c r="H3672" s="9">
        <v>11</v>
      </c>
      <c r="I3672" s="9">
        <v>9966</v>
      </c>
      <c r="J3672" s="17" t="s">
        <v>315</v>
      </c>
    </row>
    <row r="3673" spans="1:10">
      <c r="A3673" s="17" t="s">
        <v>3916</v>
      </c>
      <c r="B3673" s="18" t="s">
        <v>318</v>
      </c>
      <c r="C3673" s="17" t="s">
        <v>217</v>
      </c>
      <c r="D3673" s="17" t="s">
        <v>217</v>
      </c>
      <c r="E3673" s="19">
        <v>43893.627777770002</v>
      </c>
      <c r="F3673" s="19">
        <v>43893.79027777</v>
      </c>
      <c r="G3673" s="9">
        <v>234</v>
      </c>
      <c r="H3673" s="9">
        <v>43</v>
      </c>
      <c r="I3673" s="9">
        <v>9942</v>
      </c>
      <c r="J3673" s="17" t="s">
        <v>315</v>
      </c>
    </row>
    <row r="3674" spans="1:10">
      <c r="A3674" s="17" t="s">
        <v>3917</v>
      </c>
      <c r="B3674" s="18" t="s">
        <v>314</v>
      </c>
      <c r="C3674" s="17" t="s">
        <v>282</v>
      </c>
      <c r="D3674" s="17" t="s">
        <v>284</v>
      </c>
      <c r="E3674" s="19">
        <v>39982.587500000001</v>
      </c>
      <c r="F3674" s="19">
        <v>39983.968055550002</v>
      </c>
      <c r="G3674" s="9">
        <v>1988</v>
      </c>
      <c r="H3674" s="9">
        <v>5</v>
      </c>
      <c r="I3674" s="9">
        <v>9940</v>
      </c>
      <c r="J3674" s="17" t="s">
        <v>315</v>
      </c>
    </row>
    <row r="3675" spans="1:10">
      <c r="A3675" s="17" t="s">
        <v>3918</v>
      </c>
      <c r="B3675" s="18" t="s">
        <v>314</v>
      </c>
      <c r="C3675" s="17" t="s">
        <v>212</v>
      </c>
      <c r="D3675" s="17" t="s">
        <v>215</v>
      </c>
      <c r="E3675" s="19">
        <v>44788.334722220003</v>
      </c>
      <c r="F3675" s="19">
        <v>44789.697222219998</v>
      </c>
      <c r="G3675" s="9">
        <v>527</v>
      </c>
      <c r="H3675" s="9">
        <v>19</v>
      </c>
      <c r="I3675" s="9">
        <v>9937</v>
      </c>
      <c r="J3675" s="17" t="s">
        <v>315</v>
      </c>
    </row>
    <row r="3676" spans="1:10">
      <c r="A3676" s="17" t="s">
        <v>3919</v>
      </c>
      <c r="B3676" s="18" t="s">
        <v>314</v>
      </c>
      <c r="C3676" s="17" t="s">
        <v>120</v>
      </c>
      <c r="D3676" s="17" t="s">
        <v>121</v>
      </c>
      <c r="E3676" s="19">
        <v>39601.090972220001</v>
      </c>
      <c r="F3676" s="19">
        <v>39601.522222220003</v>
      </c>
      <c r="G3676" s="9">
        <v>621</v>
      </c>
      <c r="H3676" s="9">
        <v>16</v>
      </c>
      <c r="I3676" s="9">
        <v>9936</v>
      </c>
      <c r="J3676" s="17" t="s">
        <v>315</v>
      </c>
    </row>
    <row r="3677" spans="1:10">
      <c r="A3677" s="17" t="s">
        <v>3920</v>
      </c>
      <c r="B3677" s="18" t="s">
        <v>314</v>
      </c>
      <c r="C3677" s="17" t="s">
        <v>267</v>
      </c>
      <c r="D3677" s="17" t="s">
        <v>125</v>
      </c>
      <c r="E3677" s="19">
        <v>40019.813888880002</v>
      </c>
      <c r="F3677" s="19">
        <v>40020.963888879996</v>
      </c>
      <c r="G3677" s="9">
        <v>1656</v>
      </c>
      <c r="H3677" s="9">
        <v>6</v>
      </c>
      <c r="I3677" s="9">
        <v>9936</v>
      </c>
      <c r="J3677" s="17" t="s">
        <v>315</v>
      </c>
    </row>
    <row r="3678" spans="1:10">
      <c r="A3678" s="17" t="s">
        <v>3921</v>
      </c>
      <c r="B3678" s="18" t="s">
        <v>314</v>
      </c>
      <c r="C3678" s="17" t="s">
        <v>160</v>
      </c>
      <c r="D3678" s="17" t="s">
        <v>161</v>
      </c>
      <c r="E3678" s="19">
        <v>42009.022916659997</v>
      </c>
      <c r="F3678" s="19">
        <v>42009.322916659999</v>
      </c>
      <c r="G3678" s="9">
        <v>432</v>
      </c>
      <c r="H3678" s="9">
        <v>23</v>
      </c>
      <c r="I3678" s="9">
        <v>9936</v>
      </c>
      <c r="J3678" s="17" t="s">
        <v>315</v>
      </c>
    </row>
    <row r="3679" spans="1:10">
      <c r="A3679" s="17" t="s">
        <v>3214</v>
      </c>
      <c r="B3679" s="18" t="s">
        <v>314</v>
      </c>
      <c r="C3679" s="17" t="s">
        <v>137</v>
      </c>
      <c r="D3679" s="17" t="s">
        <v>138</v>
      </c>
      <c r="E3679" s="19">
        <v>43538.642361110004</v>
      </c>
      <c r="F3679" s="19">
        <v>43538.78472222</v>
      </c>
      <c r="G3679" s="9">
        <v>205</v>
      </c>
      <c r="H3679" s="9">
        <v>89</v>
      </c>
      <c r="I3679" s="9">
        <v>9929</v>
      </c>
      <c r="J3679" s="17" t="s">
        <v>315</v>
      </c>
    </row>
    <row r="3680" spans="1:10">
      <c r="A3680" s="17" t="s">
        <v>3922</v>
      </c>
      <c r="B3680" s="18" t="s">
        <v>318</v>
      </c>
      <c r="C3680" s="17" t="s">
        <v>199</v>
      </c>
      <c r="D3680" s="17" t="s">
        <v>200</v>
      </c>
      <c r="E3680" s="19">
        <v>40171.84375</v>
      </c>
      <c r="F3680" s="19">
        <v>40173.567361109999</v>
      </c>
      <c r="G3680" s="9">
        <v>2482</v>
      </c>
      <c r="H3680" s="9">
        <v>4</v>
      </c>
      <c r="I3680" s="9">
        <v>9928</v>
      </c>
      <c r="J3680" s="17" t="s">
        <v>315</v>
      </c>
    </row>
    <row r="3681" spans="1:10">
      <c r="A3681" s="17" t="s">
        <v>3923</v>
      </c>
      <c r="B3681" s="18" t="s">
        <v>318</v>
      </c>
      <c r="C3681" s="17" t="s">
        <v>169</v>
      </c>
      <c r="D3681" s="17" t="s">
        <v>171</v>
      </c>
      <c r="E3681" s="19">
        <v>45107.336111110002</v>
      </c>
      <c r="F3681" s="19">
        <v>45107.538888880001</v>
      </c>
      <c r="G3681" s="9">
        <v>292</v>
      </c>
      <c r="H3681" s="9">
        <v>34</v>
      </c>
      <c r="I3681" s="9">
        <v>9928</v>
      </c>
      <c r="J3681" s="17" t="s">
        <v>315</v>
      </c>
    </row>
    <row r="3682" spans="1:10">
      <c r="A3682" s="17" t="s">
        <v>3924</v>
      </c>
      <c r="B3682" s="18" t="s">
        <v>314</v>
      </c>
      <c r="C3682" s="17" t="s">
        <v>271</v>
      </c>
      <c r="D3682" s="17" t="s">
        <v>272</v>
      </c>
      <c r="E3682" s="19">
        <v>44563.029861110001</v>
      </c>
      <c r="F3682" s="19">
        <v>44563.522222220003</v>
      </c>
      <c r="G3682" s="9">
        <v>709</v>
      </c>
      <c r="H3682" s="9">
        <v>14</v>
      </c>
      <c r="I3682" s="9">
        <v>9926</v>
      </c>
      <c r="J3682" s="17" t="s">
        <v>315</v>
      </c>
    </row>
    <row r="3683" spans="1:10">
      <c r="A3683" s="17" t="s">
        <v>3925</v>
      </c>
      <c r="B3683" s="18" t="s">
        <v>314</v>
      </c>
      <c r="C3683" s="17" t="s">
        <v>78</v>
      </c>
      <c r="D3683" s="17" t="s">
        <v>79</v>
      </c>
      <c r="E3683" s="19">
        <v>39599.43958333</v>
      </c>
      <c r="F3683" s="19">
        <v>39599.607638879999</v>
      </c>
      <c r="G3683" s="9">
        <v>242</v>
      </c>
      <c r="H3683" s="9">
        <v>41</v>
      </c>
      <c r="I3683" s="9">
        <v>9922</v>
      </c>
      <c r="J3683" s="17" t="s">
        <v>315</v>
      </c>
    </row>
    <row r="3684" spans="1:10">
      <c r="A3684" s="17" t="s">
        <v>3926</v>
      </c>
      <c r="B3684" s="18" t="s">
        <v>314</v>
      </c>
      <c r="C3684" s="17" t="s">
        <v>291</v>
      </c>
      <c r="D3684" s="17" t="s">
        <v>195</v>
      </c>
      <c r="E3684" s="19">
        <v>42871.593055550002</v>
      </c>
      <c r="F3684" s="19">
        <v>42871.808333330002</v>
      </c>
      <c r="G3684" s="9">
        <v>310</v>
      </c>
      <c r="H3684" s="9">
        <v>32</v>
      </c>
      <c r="I3684" s="9">
        <v>9920</v>
      </c>
      <c r="J3684" s="17" t="s">
        <v>315</v>
      </c>
    </row>
    <row r="3685" spans="1:10">
      <c r="A3685" s="17" t="s">
        <v>3927</v>
      </c>
      <c r="B3685" s="18" t="s">
        <v>318</v>
      </c>
      <c r="C3685" s="17" t="s">
        <v>49</v>
      </c>
      <c r="D3685" s="17" t="s">
        <v>51</v>
      </c>
      <c r="E3685" s="19">
        <v>41372.930555550003</v>
      </c>
      <c r="F3685" s="19">
        <v>41373.152777770003</v>
      </c>
      <c r="G3685" s="9">
        <v>320</v>
      </c>
      <c r="H3685" s="9">
        <v>31</v>
      </c>
      <c r="I3685" s="9">
        <v>9920</v>
      </c>
      <c r="J3685" s="17" t="s">
        <v>315</v>
      </c>
    </row>
    <row r="3686" spans="1:10">
      <c r="A3686" s="17" t="s">
        <v>3928</v>
      </c>
      <c r="B3686" s="18" t="s">
        <v>314</v>
      </c>
      <c r="C3686" s="17" t="s">
        <v>195</v>
      </c>
      <c r="D3686" s="17" t="s">
        <v>197</v>
      </c>
      <c r="E3686" s="19">
        <v>44044.209722220003</v>
      </c>
      <c r="F3686" s="19">
        <v>44044.390972219997</v>
      </c>
      <c r="G3686" s="9">
        <v>261</v>
      </c>
      <c r="H3686" s="9">
        <v>38</v>
      </c>
      <c r="I3686" s="9">
        <v>9918</v>
      </c>
      <c r="J3686" s="17" t="s">
        <v>315</v>
      </c>
    </row>
    <row r="3687" spans="1:10">
      <c r="A3687" s="17" t="s">
        <v>3929</v>
      </c>
      <c r="B3687" s="18" t="s">
        <v>314</v>
      </c>
      <c r="C3687" s="17" t="s">
        <v>212</v>
      </c>
      <c r="D3687" s="17" t="s">
        <v>214</v>
      </c>
      <c r="E3687" s="19">
        <v>40341.724999999999</v>
      </c>
      <c r="F3687" s="19">
        <v>40342.708333330003</v>
      </c>
      <c r="G3687" s="9">
        <v>1416</v>
      </c>
      <c r="H3687" s="9">
        <v>7</v>
      </c>
      <c r="I3687" s="9">
        <v>9912</v>
      </c>
      <c r="J3687" s="17" t="s">
        <v>315</v>
      </c>
    </row>
    <row r="3688" spans="1:10">
      <c r="A3688" s="17" t="s">
        <v>3930</v>
      </c>
      <c r="B3688" s="18" t="s">
        <v>318</v>
      </c>
      <c r="C3688" s="17" t="s">
        <v>49</v>
      </c>
      <c r="D3688" s="17" t="s">
        <v>50</v>
      </c>
      <c r="E3688" s="19">
        <v>44918.138888879999</v>
      </c>
      <c r="F3688" s="19">
        <v>44918.451388879999</v>
      </c>
      <c r="G3688" s="9">
        <v>450</v>
      </c>
      <c r="H3688" s="9">
        <v>22</v>
      </c>
      <c r="I3688" s="9">
        <v>9900</v>
      </c>
      <c r="J3688" s="17" t="s">
        <v>315</v>
      </c>
    </row>
    <row r="3689" spans="1:10">
      <c r="A3689" s="17" t="s">
        <v>3931</v>
      </c>
      <c r="B3689" s="18" t="s">
        <v>318</v>
      </c>
      <c r="C3689" s="17" t="s">
        <v>240</v>
      </c>
      <c r="D3689" s="17" t="s">
        <v>241</v>
      </c>
      <c r="E3689" s="19">
        <v>41801.074305549999</v>
      </c>
      <c r="F3689" s="19">
        <v>41801.837500000001</v>
      </c>
      <c r="G3689" s="9">
        <v>1099</v>
      </c>
      <c r="H3689" s="9">
        <v>9</v>
      </c>
      <c r="I3689" s="9">
        <v>9891</v>
      </c>
      <c r="J3689" s="17" t="s">
        <v>315</v>
      </c>
    </row>
    <row r="3690" spans="1:10">
      <c r="A3690" s="17" t="s">
        <v>3932</v>
      </c>
      <c r="B3690" s="18" t="s">
        <v>314</v>
      </c>
      <c r="C3690" s="17" t="s">
        <v>291</v>
      </c>
      <c r="D3690" s="17" t="s">
        <v>292</v>
      </c>
      <c r="E3690" s="19">
        <v>43142.527083330002</v>
      </c>
      <c r="F3690" s="19">
        <v>43142.728472219998</v>
      </c>
      <c r="G3690" s="9">
        <v>290</v>
      </c>
      <c r="H3690" s="9">
        <v>34</v>
      </c>
      <c r="I3690" s="9">
        <v>9860</v>
      </c>
      <c r="J3690" s="17" t="s">
        <v>315</v>
      </c>
    </row>
    <row r="3691" spans="1:10">
      <c r="A3691" s="17" t="s">
        <v>3933</v>
      </c>
      <c r="B3691" s="18" t="s">
        <v>314</v>
      </c>
      <c r="C3691" s="17" t="s">
        <v>262</v>
      </c>
      <c r="D3691" s="17" t="s">
        <v>263</v>
      </c>
      <c r="E3691" s="19">
        <v>42098.490972220003</v>
      </c>
      <c r="F3691" s="19">
        <v>42098.552083330003</v>
      </c>
      <c r="G3691" s="9">
        <v>88</v>
      </c>
      <c r="H3691" s="9">
        <v>112</v>
      </c>
      <c r="I3691" s="9">
        <v>9856</v>
      </c>
      <c r="J3691" s="17" t="s">
        <v>315</v>
      </c>
    </row>
    <row r="3692" spans="1:10">
      <c r="A3692" s="17" t="s">
        <v>3934</v>
      </c>
      <c r="B3692" s="18" t="s">
        <v>314</v>
      </c>
      <c r="C3692" s="17" t="s">
        <v>282</v>
      </c>
      <c r="D3692" s="17" t="s">
        <v>283</v>
      </c>
      <c r="E3692" s="19">
        <v>42922.782638880002</v>
      </c>
      <c r="F3692" s="19">
        <v>42923.496527770003</v>
      </c>
      <c r="G3692" s="9">
        <v>1028</v>
      </c>
      <c r="H3692" s="9">
        <v>27</v>
      </c>
      <c r="I3692" s="9">
        <v>9856</v>
      </c>
      <c r="J3692" s="17" t="s">
        <v>315</v>
      </c>
    </row>
    <row r="3693" spans="1:10">
      <c r="A3693" s="17" t="s">
        <v>3935</v>
      </c>
      <c r="B3693" s="18" t="s">
        <v>314</v>
      </c>
      <c r="C3693" s="17" t="s">
        <v>160</v>
      </c>
      <c r="D3693" s="17" t="s">
        <v>161</v>
      </c>
      <c r="E3693" s="19">
        <v>44407.082638879998</v>
      </c>
      <c r="F3693" s="19">
        <v>44407.510416659999</v>
      </c>
      <c r="G3693" s="9">
        <v>616</v>
      </c>
      <c r="H3693" s="9">
        <v>16</v>
      </c>
      <c r="I3693" s="9">
        <v>9856</v>
      </c>
      <c r="J3693" s="17" t="s">
        <v>315</v>
      </c>
    </row>
    <row r="3694" spans="1:10">
      <c r="A3694" s="17" t="s">
        <v>3936</v>
      </c>
      <c r="B3694" s="18" t="s">
        <v>314</v>
      </c>
      <c r="C3694" s="17" t="s">
        <v>109</v>
      </c>
      <c r="D3694" s="17" t="s">
        <v>109</v>
      </c>
      <c r="E3694" s="19">
        <v>40715.639583329998</v>
      </c>
      <c r="F3694" s="19">
        <v>40715.680555550003</v>
      </c>
      <c r="G3694" s="9">
        <v>59</v>
      </c>
      <c r="H3694" s="9">
        <v>167</v>
      </c>
      <c r="I3694" s="9">
        <v>9853</v>
      </c>
      <c r="J3694" s="17" t="s">
        <v>315</v>
      </c>
    </row>
    <row r="3695" spans="1:10">
      <c r="A3695" s="17" t="s">
        <v>2920</v>
      </c>
      <c r="B3695" s="18" t="s">
        <v>318</v>
      </c>
      <c r="C3695" s="17" t="s">
        <v>280</v>
      </c>
      <c r="D3695" s="17" t="s">
        <v>70</v>
      </c>
      <c r="E3695" s="19">
        <v>45334.955555549997</v>
      </c>
      <c r="F3695" s="19">
        <v>45335.111111110004</v>
      </c>
      <c r="G3695" s="9">
        <v>224</v>
      </c>
      <c r="H3695" s="9">
        <v>47</v>
      </c>
      <c r="I3695" s="9">
        <v>9848</v>
      </c>
      <c r="J3695" s="17" t="s">
        <v>315</v>
      </c>
    </row>
    <row r="3696" spans="1:10">
      <c r="A3696" s="17" t="s">
        <v>3937</v>
      </c>
      <c r="B3696" s="18" t="s">
        <v>318</v>
      </c>
      <c r="C3696" s="17" t="s">
        <v>169</v>
      </c>
      <c r="D3696" s="17" t="s">
        <v>171</v>
      </c>
      <c r="E3696" s="19">
        <v>40625.454166659998</v>
      </c>
      <c r="F3696" s="19">
        <v>40625.638888879999</v>
      </c>
      <c r="G3696" s="9">
        <v>266</v>
      </c>
      <c r="H3696" s="9">
        <v>37</v>
      </c>
      <c r="I3696" s="9">
        <v>9842</v>
      </c>
      <c r="J3696" s="17" t="s">
        <v>315</v>
      </c>
    </row>
    <row r="3697" spans="1:10">
      <c r="A3697" s="17" t="s">
        <v>3938</v>
      </c>
      <c r="B3697" s="18" t="s">
        <v>318</v>
      </c>
      <c r="C3697" s="17" t="s">
        <v>169</v>
      </c>
      <c r="D3697" s="17" t="s">
        <v>171</v>
      </c>
      <c r="E3697" s="19">
        <v>44136.794444439998</v>
      </c>
      <c r="F3697" s="19">
        <v>44137.395833330003</v>
      </c>
      <c r="G3697" s="9">
        <v>866</v>
      </c>
      <c r="H3697" s="9">
        <v>36</v>
      </c>
      <c r="I3697" s="9">
        <v>9826</v>
      </c>
      <c r="J3697" s="17" t="s">
        <v>315</v>
      </c>
    </row>
    <row r="3698" spans="1:10">
      <c r="A3698" s="17" t="s">
        <v>3939</v>
      </c>
      <c r="B3698" s="18" t="s">
        <v>314</v>
      </c>
      <c r="C3698" s="17" t="s">
        <v>212</v>
      </c>
      <c r="D3698" s="17" t="s">
        <v>214</v>
      </c>
      <c r="E3698" s="19">
        <v>39477.436111110001</v>
      </c>
      <c r="F3698" s="19">
        <v>39477.649305550003</v>
      </c>
      <c r="G3698" s="9">
        <v>307</v>
      </c>
      <c r="H3698" s="9">
        <v>32</v>
      </c>
      <c r="I3698" s="9">
        <v>9824</v>
      </c>
      <c r="J3698" s="17" t="s">
        <v>315</v>
      </c>
    </row>
    <row r="3699" spans="1:10">
      <c r="A3699" s="17" t="s">
        <v>3940</v>
      </c>
      <c r="B3699" s="18" t="s">
        <v>318</v>
      </c>
      <c r="C3699" s="17" t="s">
        <v>280</v>
      </c>
      <c r="D3699" s="17" t="s">
        <v>69</v>
      </c>
      <c r="E3699" s="19">
        <v>45054.764583329998</v>
      </c>
      <c r="F3699" s="19">
        <v>45054.809722220001</v>
      </c>
      <c r="G3699" s="9">
        <v>65</v>
      </c>
      <c r="H3699" s="9">
        <v>151</v>
      </c>
      <c r="I3699" s="9">
        <v>9815</v>
      </c>
      <c r="J3699" s="17" t="s">
        <v>315</v>
      </c>
    </row>
    <row r="3700" spans="1:10">
      <c r="A3700" s="17" t="s">
        <v>3941</v>
      </c>
      <c r="B3700" s="18" t="s">
        <v>314</v>
      </c>
      <c r="C3700" s="17" t="s">
        <v>52</v>
      </c>
      <c r="D3700" s="17" t="s">
        <v>53</v>
      </c>
      <c r="E3700" s="19">
        <v>42766.572222219998</v>
      </c>
      <c r="F3700" s="19">
        <v>42766.672916659998</v>
      </c>
      <c r="G3700" s="9">
        <v>145</v>
      </c>
      <c r="H3700" s="9">
        <v>78</v>
      </c>
      <c r="I3700" s="9">
        <v>9814</v>
      </c>
      <c r="J3700" s="17" t="s">
        <v>315</v>
      </c>
    </row>
    <row r="3701" spans="1:10">
      <c r="A3701" s="17" t="s">
        <v>3942</v>
      </c>
      <c r="B3701" s="18" t="s">
        <v>314</v>
      </c>
      <c r="C3701" s="17" t="s">
        <v>212</v>
      </c>
      <c r="D3701" s="17" t="s">
        <v>213</v>
      </c>
      <c r="E3701" s="19">
        <v>44299.164583329999</v>
      </c>
      <c r="F3701" s="19">
        <v>44299.476388880001</v>
      </c>
      <c r="G3701" s="9">
        <v>449</v>
      </c>
      <c r="H3701" s="9">
        <v>41</v>
      </c>
      <c r="I3701" s="9">
        <v>9807</v>
      </c>
      <c r="J3701" s="17" t="s">
        <v>315</v>
      </c>
    </row>
    <row r="3702" spans="1:10">
      <c r="A3702" s="17" t="s">
        <v>3943</v>
      </c>
      <c r="B3702" s="18" t="s">
        <v>314</v>
      </c>
      <c r="C3702" s="17" t="s">
        <v>79</v>
      </c>
      <c r="D3702" s="17" t="s">
        <v>79</v>
      </c>
      <c r="E3702" s="19">
        <v>44809.538888880001</v>
      </c>
      <c r="F3702" s="19">
        <v>44809.722916660001</v>
      </c>
      <c r="G3702" s="9">
        <v>265</v>
      </c>
      <c r="H3702" s="9">
        <v>37</v>
      </c>
      <c r="I3702" s="9">
        <v>9805</v>
      </c>
      <c r="J3702" s="17" t="s">
        <v>315</v>
      </c>
    </row>
    <row r="3703" spans="1:10">
      <c r="A3703" s="17" t="s">
        <v>3944</v>
      </c>
      <c r="B3703" s="18" t="s">
        <v>314</v>
      </c>
      <c r="C3703" s="17" t="s">
        <v>160</v>
      </c>
      <c r="D3703" s="17" t="s">
        <v>162</v>
      </c>
      <c r="E3703" s="19">
        <v>45074.97083333</v>
      </c>
      <c r="F3703" s="19">
        <v>45075.53125</v>
      </c>
      <c r="G3703" s="9">
        <v>807</v>
      </c>
      <c r="H3703" s="9">
        <v>14</v>
      </c>
      <c r="I3703" s="9">
        <v>9804</v>
      </c>
      <c r="J3703" s="17" t="s">
        <v>315</v>
      </c>
    </row>
    <row r="3704" spans="1:10">
      <c r="A3704" s="17" t="s">
        <v>3945</v>
      </c>
      <c r="B3704" s="18" t="s">
        <v>314</v>
      </c>
      <c r="C3704" s="17" t="s">
        <v>109</v>
      </c>
      <c r="D3704" s="17" t="s">
        <v>109</v>
      </c>
      <c r="E3704" s="19">
        <v>44765.536111109999</v>
      </c>
      <c r="F3704" s="19">
        <v>44765.748611110001</v>
      </c>
      <c r="G3704" s="9">
        <v>306</v>
      </c>
      <c r="H3704" s="9">
        <v>32</v>
      </c>
      <c r="I3704" s="9">
        <v>9792</v>
      </c>
      <c r="J3704" s="17" t="s">
        <v>315</v>
      </c>
    </row>
    <row r="3705" spans="1:10">
      <c r="A3705" s="17" t="s">
        <v>3946</v>
      </c>
      <c r="B3705" s="18" t="s">
        <v>314</v>
      </c>
      <c r="C3705" s="17" t="s">
        <v>291</v>
      </c>
      <c r="D3705" s="17" t="s">
        <v>195</v>
      </c>
      <c r="E3705" s="19">
        <v>41405.4375</v>
      </c>
      <c r="F3705" s="19">
        <v>41405.541666659999</v>
      </c>
      <c r="G3705" s="9">
        <v>150</v>
      </c>
      <c r="H3705" s="9">
        <v>111</v>
      </c>
      <c r="I3705" s="9">
        <v>9783</v>
      </c>
      <c r="J3705" s="17" t="s">
        <v>315</v>
      </c>
    </row>
    <row r="3706" spans="1:10">
      <c r="A3706" s="17" t="s">
        <v>3947</v>
      </c>
      <c r="B3706" s="18" t="s">
        <v>318</v>
      </c>
      <c r="C3706" s="17" t="s">
        <v>240</v>
      </c>
      <c r="D3706" s="17" t="s">
        <v>241</v>
      </c>
      <c r="E3706" s="19">
        <v>45467.244444440003</v>
      </c>
      <c r="F3706" s="19">
        <v>45467.375</v>
      </c>
      <c r="G3706" s="9">
        <v>188</v>
      </c>
      <c r="H3706" s="9">
        <v>52</v>
      </c>
      <c r="I3706" s="9">
        <v>9776</v>
      </c>
      <c r="J3706" s="17" t="s">
        <v>315</v>
      </c>
    </row>
    <row r="3707" spans="1:10">
      <c r="A3707" s="17" t="s">
        <v>3948</v>
      </c>
      <c r="B3707" s="18" t="s">
        <v>318</v>
      </c>
      <c r="C3707" s="17" t="s">
        <v>169</v>
      </c>
      <c r="D3707" s="17" t="s">
        <v>171</v>
      </c>
      <c r="E3707" s="19">
        <v>43485.279861110001</v>
      </c>
      <c r="F3707" s="19">
        <v>43485.525694440003</v>
      </c>
      <c r="G3707" s="9">
        <v>354</v>
      </c>
      <c r="H3707" s="9">
        <v>30</v>
      </c>
      <c r="I3707" s="9">
        <v>9768</v>
      </c>
      <c r="J3707" s="17" t="s">
        <v>315</v>
      </c>
    </row>
    <row r="3708" spans="1:10">
      <c r="A3708" s="17" t="s">
        <v>3949</v>
      </c>
      <c r="B3708" s="18" t="s">
        <v>318</v>
      </c>
      <c r="C3708" s="17" t="s">
        <v>217</v>
      </c>
      <c r="D3708" s="17" t="s">
        <v>217</v>
      </c>
      <c r="E3708" s="19">
        <v>44323.525694440003</v>
      </c>
      <c r="F3708" s="19">
        <v>44323.781944440001</v>
      </c>
      <c r="G3708" s="9">
        <v>369</v>
      </c>
      <c r="H3708" s="9">
        <v>44</v>
      </c>
      <c r="I3708" s="9">
        <v>9756</v>
      </c>
      <c r="J3708" s="17" t="s">
        <v>315</v>
      </c>
    </row>
    <row r="3709" spans="1:10">
      <c r="A3709" s="17" t="s">
        <v>3950</v>
      </c>
      <c r="B3709" s="18" t="s">
        <v>314</v>
      </c>
      <c r="C3709" s="17" t="s">
        <v>137</v>
      </c>
      <c r="D3709" s="17" t="s">
        <v>138</v>
      </c>
      <c r="E3709" s="19">
        <v>42882.756249999999</v>
      </c>
      <c r="F3709" s="19">
        <v>42883.723611109999</v>
      </c>
      <c r="G3709" s="9">
        <v>1393</v>
      </c>
      <c r="H3709" s="9">
        <v>7</v>
      </c>
      <c r="I3709" s="9">
        <v>9751</v>
      </c>
      <c r="J3709" s="17" t="s">
        <v>315</v>
      </c>
    </row>
    <row r="3710" spans="1:10">
      <c r="A3710" s="17" t="s">
        <v>3951</v>
      </c>
      <c r="B3710" s="18" t="s">
        <v>314</v>
      </c>
      <c r="C3710" s="17" t="s">
        <v>116</v>
      </c>
      <c r="D3710" s="17" t="s">
        <v>117</v>
      </c>
      <c r="E3710" s="19">
        <v>44763.463888879996</v>
      </c>
      <c r="F3710" s="19">
        <v>44763.734722219997</v>
      </c>
      <c r="G3710" s="9">
        <v>390</v>
      </c>
      <c r="H3710" s="9">
        <v>25</v>
      </c>
      <c r="I3710" s="9">
        <v>9750</v>
      </c>
      <c r="J3710" s="17" t="s">
        <v>315</v>
      </c>
    </row>
    <row r="3711" spans="1:10">
      <c r="A3711" s="17" t="s">
        <v>3952</v>
      </c>
      <c r="B3711" s="18" t="s">
        <v>314</v>
      </c>
      <c r="C3711" s="17" t="s">
        <v>212</v>
      </c>
      <c r="D3711" s="17" t="s">
        <v>213</v>
      </c>
      <c r="E3711" s="19">
        <v>40664.652083330002</v>
      </c>
      <c r="F3711" s="19">
        <v>40664.885416659999</v>
      </c>
      <c r="G3711" s="9">
        <v>336</v>
      </c>
      <c r="H3711" s="9">
        <v>29</v>
      </c>
      <c r="I3711" s="9">
        <v>9744</v>
      </c>
      <c r="J3711" s="17" t="s">
        <v>315</v>
      </c>
    </row>
    <row r="3712" spans="1:10">
      <c r="A3712" s="17" t="s">
        <v>3953</v>
      </c>
      <c r="B3712" s="18" t="s">
        <v>314</v>
      </c>
      <c r="C3712" s="17" t="s">
        <v>282</v>
      </c>
      <c r="D3712" s="17" t="s">
        <v>283</v>
      </c>
      <c r="E3712" s="19">
        <v>40037.115277769997</v>
      </c>
      <c r="F3712" s="19">
        <v>40037.791666659999</v>
      </c>
      <c r="G3712" s="9">
        <v>974</v>
      </c>
      <c r="H3712" s="9">
        <v>10</v>
      </c>
      <c r="I3712" s="9">
        <v>9740</v>
      </c>
      <c r="J3712" s="17" t="s">
        <v>315</v>
      </c>
    </row>
    <row r="3713" spans="1:10">
      <c r="A3713" s="17" t="s">
        <v>3954</v>
      </c>
      <c r="B3713" s="18" t="s">
        <v>314</v>
      </c>
      <c r="C3713" s="17" t="s">
        <v>212</v>
      </c>
      <c r="D3713" s="17" t="s">
        <v>214</v>
      </c>
      <c r="E3713" s="19">
        <v>39650.486111110004</v>
      </c>
      <c r="F3713" s="19">
        <v>39650.668749999997</v>
      </c>
      <c r="G3713" s="9">
        <v>263</v>
      </c>
      <c r="H3713" s="9">
        <v>37</v>
      </c>
      <c r="I3713" s="9">
        <v>9731</v>
      </c>
      <c r="J3713" s="17" t="s">
        <v>315</v>
      </c>
    </row>
    <row r="3714" spans="1:10">
      <c r="A3714" s="17" t="s">
        <v>3955</v>
      </c>
      <c r="B3714" s="18" t="s">
        <v>314</v>
      </c>
      <c r="C3714" s="17" t="s">
        <v>52</v>
      </c>
      <c r="D3714" s="17" t="s">
        <v>54</v>
      </c>
      <c r="E3714" s="19">
        <v>41285.723611109999</v>
      </c>
      <c r="F3714" s="19">
        <v>41285.90625</v>
      </c>
      <c r="G3714" s="9">
        <v>263</v>
      </c>
      <c r="H3714" s="9">
        <v>37</v>
      </c>
      <c r="I3714" s="9">
        <v>9731</v>
      </c>
      <c r="J3714" s="17" t="s">
        <v>315</v>
      </c>
    </row>
    <row r="3715" spans="1:10">
      <c r="A3715" s="17" t="s">
        <v>3956</v>
      </c>
      <c r="B3715" s="18" t="s">
        <v>314</v>
      </c>
      <c r="C3715" s="17" t="s">
        <v>195</v>
      </c>
      <c r="D3715" s="17" t="s">
        <v>197</v>
      </c>
      <c r="E3715" s="19">
        <v>45495.315277770002</v>
      </c>
      <c r="F3715" s="19">
        <v>45495.484722219997</v>
      </c>
      <c r="G3715" s="9">
        <v>244</v>
      </c>
      <c r="H3715" s="9">
        <v>44</v>
      </c>
      <c r="I3715" s="9">
        <v>9728</v>
      </c>
      <c r="J3715" s="17" t="s">
        <v>315</v>
      </c>
    </row>
    <row r="3716" spans="1:10">
      <c r="A3716" s="17" t="s">
        <v>3957</v>
      </c>
      <c r="B3716" s="18" t="s">
        <v>318</v>
      </c>
      <c r="C3716" s="17" t="s">
        <v>280</v>
      </c>
      <c r="D3716" s="17" t="s">
        <v>69</v>
      </c>
      <c r="E3716" s="19">
        <v>45498.32152777</v>
      </c>
      <c r="F3716" s="19">
        <v>45498.430555550003</v>
      </c>
      <c r="G3716" s="9">
        <v>157</v>
      </c>
      <c r="H3716" s="9">
        <v>69</v>
      </c>
      <c r="I3716" s="9">
        <v>9723</v>
      </c>
      <c r="J3716" s="17" t="s">
        <v>315</v>
      </c>
    </row>
    <row r="3717" spans="1:10">
      <c r="A3717" s="17" t="s">
        <v>3958</v>
      </c>
      <c r="B3717" s="18" t="s">
        <v>314</v>
      </c>
      <c r="C3717" s="17" t="s">
        <v>109</v>
      </c>
      <c r="D3717" s="17" t="s">
        <v>109</v>
      </c>
      <c r="E3717" s="19">
        <v>40284.420833329998</v>
      </c>
      <c r="F3717" s="19">
        <v>40287.796527769999</v>
      </c>
      <c r="G3717" s="9">
        <v>4861</v>
      </c>
      <c r="H3717" s="9">
        <v>2</v>
      </c>
      <c r="I3717" s="9">
        <v>9722</v>
      </c>
      <c r="J3717" s="17" t="s">
        <v>315</v>
      </c>
    </row>
    <row r="3718" spans="1:10">
      <c r="A3718" s="17" t="s">
        <v>3959</v>
      </c>
      <c r="B3718" s="18" t="s">
        <v>314</v>
      </c>
      <c r="C3718" s="17" t="s">
        <v>52</v>
      </c>
      <c r="D3718" s="17" t="s">
        <v>54</v>
      </c>
      <c r="E3718" s="19">
        <v>40499.395833330003</v>
      </c>
      <c r="F3718" s="19">
        <v>40499.458333330003</v>
      </c>
      <c r="G3718" s="9">
        <v>90</v>
      </c>
      <c r="H3718" s="9">
        <v>108</v>
      </c>
      <c r="I3718" s="9">
        <v>9720</v>
      </c>
      <c r="J3718" s="17" t="s">
        <v>315</v>
      </c>
    </row>
    <row r="3719" spans="1:10">
      <c r="A3719" s="17" t="s">
        <v>3960</v>
      </c>
      <c r="B3719" s="18" t="s">
        <v>314</v>
      </c>
      <c r="C3719" s="17" t="s">
        <v>267</v>
      </c>
      <c r="D3719" s="17" t="s">
        <v>125</v>
      </c>
      <c r="E3719" s="19">
        <v>44955.59930555</v>
      </c>
      <c r="F3719" s="19">
        <v>44955.762499999997</v>
      </c>
      <c r="G3719" s="9">
        <v>235</v>
      </c>
      <c r="H3719" s="9">
        <v>56</v>
      </c>
      <c r="I3719" s="9">
        <v>9719</v>
      </c>
      <c r="J3719" s="17" t="s">
        <v>315</v>
      </c>
    </row>
    <row r="3720" spans="1:10">
      <c r="A3720" s="17" t="s">
        <v>3961</v>
      </c>
      <c r="B3720" s="18" t="s">
        <v>314</v>
      </c>
      <c r="C3720" s="17" t="s">
        <v>291</v>
      </c>
      <c r="D3720" s="17" t="s">
        <v>292</v>
      </c>
      <c r="E3720" s="19">
        <v>43445.638194439998</v>
      </c>
      <c r="F3720" s="19">
        <v>43445.78472222</v>
      </c>
      <c r="G3720" s="9">
        <v>211</v>
      </c>
      <c r="H3720" s="9">
        <v>46</v>
      </c>
      <c r="I3720" s="9">
        <v>9706</v>
      </c>
      <c r="J3720" s="17" t="s">
        <v>315</v>
      </c>
    </row>
    <row r="3721" spans="1:10">
      <c r="A3721" s="17" t="s">
        <v>3962</v>
      </c>
      <c r="B3721" s="18" t="s">
        <v>314</v>
      </c>
      <c r="C3721" s="17" t="s">
        <v>298</v>
      </c>
      <c r="D3721" s="17" t="s">
        <v>299</v>
      </c>
      <c r="E3721" s="19">
        <v>43966.399305550003</v>
      </c>
      <c r="F3721" s="19">
        <v>43966.576388879999</v>
      </c>
      <c r="G3721" s="9">
        <v>255</v>
      </c>
      <c r="H3721" s="9">
        <v>38</v>
      </c>
      <c r="I3721" s="9">
        <v>9690</v>
      </c>
      <c r="J3721" s="17" t="s">
        <v>315</v>
      </c>
    </row>
    <row r="3722" spans="1:10">
      <c r="A3722" s="17" t="s">
        <v>3963</v>
      </c>
      <c r="B3722" s="18" t="s">
        <v>318</v>
      </c>
      <c r="C3722" s="17" t="s">
        <v>199</v>
      </c>
      <c r="D3722" s="17" t="s">
        <v>201</v>
      </c>
      <c r="E3722" s="19">
        <v>42796.44305555</v>
      </c>
      <c r="F3722" s="19">
        <v>42798.684722220001</v>
      </c>
      <c r="G3722" s="9">
        <v>3228</v>
      </c>
      <c r="H3722" s="9">
        <v>3</v>
      </c>
      <c r="I3722" s="9">
        <v>9684</v>
      </c>
      <c r="J3722" s="17" t="s">
        <v>315</v>
      </c>
    </row>
    <row r="3723" spans="1:10">
      <c r="A3723" s="17" t="s">
        <v>3964</v>
      </c>
      <c r="B3723" s="18" t="s">
        <v>314</v>
      </c>
      <c r="C3723" s="17" t="s">
        <v>195</v>
      </c>
      <c r="D3723" s="17" t="s">
        <v>197</v>
      </c>
      <c r="E3723" s="19">
        <v>44662.693749999999</v>
      </c>
      <c r="F3723" s="19">
        <v>44663.035416660001</v>
      </c>
      <c r="G3723" s="9">
        <v>492</v>
      </c>
      <c r="H3723" s="9">
        <v>24</v>
      </c>
      <c r="I3723" s="9">
        <v>9672</v>
      </c>
      <c r="J3723" s="17" t="s">
        <v>315</v>
      </c>
    </row>
    <row r="3724" spans="1:10">
      <c r="A3724" s="17" t="s">
        <v>3965</v>
      </c>
      <c r="B3724" s="18" t="s">
        <v>318</v>
      </c>
      <c r="C3724" s="17" t="s">
        <v>134</v>
      </c>
      <c r="D3724" s="17" t="s">
        <v>136</v>
      </c>
      <c r="E3724" s="19">
        <v>44014.392361110004</v>
      </c>
      <c r="F3724" s="19">
        <v>44014.440277770002</v>
      </c>
      <c r="G3724" s="9">
        <v>69</v>
      </c>
      <c r="H3724" s="9">
        <v>140</v>
      </c>
      <c r="I3724" s="9">
        <v>9660</v>
      </c>
      <c r="J3724" s="17" t="s">
        <v>315</v>
      </c>
    </row>
    <row r="3725" spans="1:10">
      <c r="A3725" s="17" t="s">
        <v>1474</v>
      </c>
      <c r="B3725" s="18" t="s">
        <v>314</v>
      </c>
      <c r="C3725" s="17" t="s">
        <v>116</v>
      </c>
      <c r="D3725" s="17" t="s">
        <v>117</v>
      </c>
      <c r="E3725" s="19">
        <v>42716.06458333</v>
      </c>
      <c r="F3725" s="19">
        <v>42716.369444440003</v>
      </c>
      <c r="G3725" s="9">
        <v>439</v>
      </c>
      <c r="H3725" s="9">
        <v>22</v>
      </c>
      <c r="I3725" s="9">
        <v>9658</v>
      </c>
      <c r="J3725" s="17" t="s">
        <v>315</v>
      </c>
    </row>
    <row r="3726" spans="1:10">
      <c r="A3726" s="17" t="s">
        <v>3966</v>
      </c>
      <c r="B3726" s="18" t="s">
        <v>314</v>
      </c>
      <c r="C3726" s="17" t="s">
        <v>160</v>
      </c>
      <c r="D3726" s="17" t="s">
        <v>161</v>
      </c>
      <c r="E3726" s="19">
        <v>42424.798611110004</v>
      </c>
      <c r="F3726" s="19">
        <v>42425.543749999997</v>
      </c>
      <c r="G3726" s="9">
        <v>1073</v>
      </c>
      <c r="H3726" s="9">
        <v>9</v>
      </c>
      <c r="I3726" s="9">
        <v>9657</v>
      </c>
      <c r="J3726" s="17" t="s">
        <v>315</v>
      </c>
    </row>
    <row r="3727" spans="1:10">
      <c r="A3727" s="17" t="s">
        <v>3967</v>
      </c>
      <c r="B3727" s="18" t="s">
        <v>318</v>
      </c>
      <c r="C3727" s="17" t="s">
        <v>280</v>
      </c>
      <c r="D3727" s="17" t="s">
        <v>70</v>
      </c>
      <c r="E3727" s="19">
        <v>43702.44097222</v>
      </c>
      <c r="F3727" s="19">
        <v>43702.580555549997</v>
      </c>
      <c r="G3727" s="9">
        <v>201</v>
      </c>
      <c r="H3727" s="9">
        <v>48</v>
      </c>
      <c r="I3727" s="9">
        <v>9648</v>
      </c>
      <c r="J3727" s="17" t="s">
        <v>315</v>
      </c>
    </row>
    <row r="3728" spans="1:10">
      <c r="A3728" s="17" t="s">
        <v>3968</v>
      </c>
      <c r="B3728" s="18" t="s">
        <v>314</v>
      </c>
      <c r="C3728" s="17" t="s">
        <v>52</v>
      </c>
      <c r="D3728" s="17" t="s">
        <v>54</v>
      </c>
      <c r="E3728" s="19">
        <v>45421.298611110004</v>
      </c>
      <c r="F3728" s="19">
        <v>45421.717361110001</v>
      </c>
      <c r="G3728" s="9">
        <v>603</v>
      </c>
      <c r="H3728" s="9">
        <v>16</v>
      </c>
      <c r="I3728" s="9">
        <v>9648</v>
      </c>
      <c r="J3728" s="17" t="s">
        <v>315</v>
      </c>
    </row>
    <row r="3729" spans="1:10">
      <c r="A3729" s="17" t="s">
        <v>3969</v>
      </c>
      <c r="B3729" s="18" t="s">
        <v>314</v>
      </c>
      <c r="C3729" s="17" t="s">
        <v>109</v>
      </c>
      <c r="D3729" s="17" t="s">
        <v>109</v>
      </c>
      <c r="E3729" s="19">
        <v>45035.07152777</v>
      </c>
      <c r="F3729" s="19">
        <v>45035.586805550003</v>
      </c>
      <c r="G3729" s="9">
        <v>742</v>
      </c>
      <c r="H3729" s="9">
        <v>13</v>
      </c>
      <c r="I3729" s="9">
        <v>9646</v>
      </c>
      <c r="J3729" s="17" t="s">
        <v>315</v>
      </c>
    </row>
    <row r="3730" spans="1:10">
      <c r="A3730" s="17" t="s">
        <v>3970</v>
      </c>
      <c r="B3730" s="18" t="s">
        <v>314</v>
      </c>
      <c r="C3730" s="17" t="s">
        <v>52</v>
      </c>
      <c r="D3730" s="17" t="s">
        <v>54</v>
      </c>
      <c r="E3730" s="19">
        <v>40029.726388880001</v>
      </c>
      <c r="F3730" s="19">
        <v>40030.621527770003</v>
      </c>
      <c r="G3730" s="9">
        <v>1289</v>
      </c>
      <c r="H3730" s="9">
        <v>39</v>
      </c>
      <c r="I3730" s="9">
        <v>9641</v>
      </c>
      <c r="J3730" s="17" t="s">
        <v>315</v>
      </c>
    </row>
    <row r="3731" spans="1:10">
      <c r="A3731" s="17" t="s">
        <v>3971</v>
      </c>
      <c r="B3731" s="18" t="s">
        <v>318</v>
      </c>
      <c r="C3731" s="17" t="s">
        <v>254</v>
      </c>
      <c r="D3731" s="17" t="s">
        <v>240</v>
      </c>
      <c r="E3731" s="19">
        <v>44485.387499999997</v>
      </c>
      <c r="F3731" s="19">
        <v>44485.559027770003</v>
      </c>
      <c r="G3731" s="9">
        <v>247</v>
      </c>
      <c r="H3731" s="9">
        <v>39</v>
      </c>
      <c r="I3731" s="9">
        <v>9633</v>
      </c>
      <c r="J3731" s="17" t="s">
        <v>315</v>
      </c>
    </row>
    <row r="3732" spans="1:10">
      <c r="A3732" s="17" t="s">
        <v>3972</v>
      </c>
      <c r="B3732" s="18" t="s">
        <v>314</v>
      </c>
      <c r="C3732" s="17" t="s">
        <v>298</v>
      </c>
      <c r="D3732" s="17" t="s">
        <v>299</v>
      </c>
      <c r="E3732" s="19">
        <v>45393.997916660002</v>
      </c>
      <c r="F3732" s="19">
        <v>45394.464583330002</v>
      </c>
      <c r="G3732" s="9">
        <v>672</v>
      </c>
      <c r="H3732" s="9">
        <v>38</v>
      </c>
      <c r="I3732" s="9">
        <v>9624</v>
      </c>
      <c r="J3732" s="17" t="s">
        <v>315</v>
      </c>
    </row>
    <row r="3733" spans="1:10">
      <c r="A3733" s="17" t="s">
        <v>3973</v>
      </c>
      <c r="B3733" s="18" t="s">
        <v>314</v>
      </c>
      <c r="C3733" s="17" t="s">
        <v>52</v>
      </c>
      <c r="D3733" s="17" t="s">
        <v>53</v>
      </c>
      <c r="E3733" s="19">
        <v>42911.22222222</v>
      </c>
      <c r="F3733" s="19">
        <v>42911.479166659999</v>
      </c>
      <c r="G3733" s="9">
        <v>370</v>
      </c>
      <c r="H3733" s="9">
        <v>26</v>
      </c>
      <c r="I3733" s="9">
        <v>9620</v>
      </c>
      <c r="J3733" s="17" t="s">
        <v>315</v>
      </c>
    </row>
    <row r="3734" spans="1:10">
      <c r="A3734" s="17" t="s">
        <v>3974</v>
      </c>
      <c r="B3734" s="18" t="s">
        <v>314</v>
      </c>
      <c r="C3734" s="17" t="s">
        <v>267</v>
      </c>
      <c r="D3734" s="17" t="s">
        <v>125</v>
      </c>
      <c r="E3734" s="19">
        <v>43273.699305549999</v>
      </c>
      <c r="F3734" s="19">
        <v>43273.989583330003</v>
      </c>
      <c r="G3734" s="9">
        <v>418</v>
      </c>
      <c r="H3734" s="9">
        <v>23</v>
      </c>
      <c r="I3734" s="9">
        <v>9614</v>
      </c>
      <c r="J3734" s="17" t="s">
        <v>315</v>
      </c>
    </row>
    <row r="3735" spans="1:10">
      <c r="A3735" s="17" t="s">
        <v>3975</v>
      </c>
      <c r="B3735" s="18" t="s">
        <v>318</v>
      </c>
      <c r="C3735" s="17" t="s">
        <v>199</v>
      </c>
      <c r="D3735" s="17" t="s">
        <v>200</v>
      </c>
      <c r="E3735" s="19">
        <v>43931.617361110002</v>
      </c>
      <c r="F3735" s="19">
        <v>43931.920833329998</v>
      </c>
      <c r="G3735" s="9">
        <v>437</v>
      </c>
      <c r="H3735" s="9">
        <v>22</v>
      </c>
      <c r="I3735" s="9">
        <v>9614</v>
      </c>
      <c r="J3735" s="17" t="s">
        <v>315</v>
      </c>
    </row>
    <row r="3736" spans="1:10">
      <c r="A3736" s="17" t="s">
        <v>3976</v>
      </c>
      <c r="B3736" s="18" t="s">
        <v>318</v>
      </c>
      <c r="C3736" s="17" t="s">
        <v>134</v>
      </c>
      <c r="D3736" s="17" t="s">
        <v>136</v>
      </c>
      <c r="E3736" s="19">
        <v>40020.0625</v>
      </c>
      <c r="F3736" s="19">
        <v>40020.804166659997</v>
      </c>
      <c r="G3736" s="9">
        <v>1068</v>
      </c>
      <c r="H3736" s="9">
        <v>9</v>
      </c>
      <c r="I3736" s="9">
        <v>9612</v>
      </c>
      <c r="J3736" s="17" t="s">
        <v>315</v>
      </c>
    </row>
    <row r="3737" spans="1:10">
      <c r="A3737" s="17" t="s">
        <v>3977</v>
      </c>
      <c r="B3737" s="18" t="s">
        <v>314</v>
      </c>
      <c r="C3737" s="17" t="s">
        <v>192</v>
      </c>
      <c r="D3737" s="17" t="s">
        <v>193</v>
      </c>
      <c r="E3737" s="19">
        <v>42206.238888879998</v>
      </c>
      <c r="F3737" s="19">
        <v>42206.682638879996</v>
      </c>
      <c r="G3737" s="9">
        <v>639</v>
      </c>
      <c r="H3737" s="9">
        <v>15</v>
      </c>
      <c r="I3737" s="9">
        <v>9585</v>
      </c>
      <c r="J3737" s="17" t="s">
        <v>315</v>
      </c>
    </row>
    <row r="3738" spans="1:10">
      <c r="A3738" s="17" t="s">
        <v>3978</v>
      </c>
      <c r="B3738" s="18" t="s">
        <v>318</v>
      </c>
      <c r="C3738" s="17" t="s">
        <v>280</v>
      </c>
      <c r="D3738" s="17" t="s">
        <v>281</v>
      </c>
      <c r="E3738" s="19">
        <v>45616.611805549997</v>
      </c>
      <c r="F3738" s="19">
        <v>45617.5625</v>
      </c>
      <c r="G3738" s="9">
        <v>1369</v>
      </c>
      <c r="H3738" s="9">
        <v>7</v>
      </c>
      <c r="I3738" s="9">
        <v>9583</v>
      </c>
      <c r="J3738" s="17" t="s">
        <v>315</v>
      </c>
    </row>
    <row r="3739" spans="1:10">
      <c r="A3739" s="17" t="s">
        <v>3979</v>
      </c>
      <c r="B3739" s="18" t="s">
        <v>314</v>
      </c>
      <c r="C3739" s="17" t="s">
        <v>212</v>
      </c>
      <c r="D3739" s="17" t="s">
        <v>214</v>
      </c>
      <c r="E3739" s="19">
        <v>40314.513888879999</v>
      </c>
      <c r="F3739" s="19">
        <v>40314.520833330003</v>
      </c>
      <c r="G3739" s="9">
        <v>10</v>
      </c>
      <c r="H3739" s="9">
        <v>958</v>
      </c>
      <c r="I3739" s="9">
        <v>9580</v>
      </c>
      <c r="J3739" s="17" t="s">
        <v>358</v>
      </c>
    </row>
    <row r="3740" spans="1:10">
      <c r="A3740" s="17" t="s">
        <v>3980</v>
      </c>
      <c r="B3740" s="18" t="s">
        <v>318</v>
      </c>
      <c r="C3740" s="17" t="s">
        <v>169</v>
      </c>
      <c r="D3740" s="17" t="s">
        <v>171</v>
      </c>
      <c r="E3740" s="19">
        <v>40703.695138880001</v>
      </c>
      <c r="F3740" s="19">
        <v>40704.027777770003</v>
      </c>
      <c r="G3740" s="9">
        <v>479</v>
      </c>
      <c r="H3740" s="9">
        <v>20</v>
      </c>
      <c r="I3740" s="9">
        <v>9580</v>
      </c>
      <c r="J3740" s="17" t="s">
        <v>315</v>
      </c>
    </row>
    <row r="3741" spans="1:10">
      <c r="A3741" s="17" t="s">
        <v>3981</v>
      </c>
      <c r="B3741" s="18" t="s">
        <v>314</v>
      </c>
      <c r="C3741" s="17" t="s">
        <v>195</v>
      </c>
      <c r="D3741" s="17" t="s">
        <v>197</v>
      </c>
      <c r="E3741" s="19">
        <v>43057.870138879996</v>
      </c>
      <c r="F3741" s="19">
        <v>43058.683333330002</v>
      </c>
      <c r="G3741" s="9">
        <v>1171</v>
      </c>
      <c r="H3741" s="9">
        <v>26</v>
      </c>
      <c r="I3741" s="9">
        <v>9572</v>
      </c>
      <c r="J3741" s="17" t="s">
        <v>315</v>
      </c>
    </row>
    <row r="3742" spans="1:10">
      <c r="A3742" s="17" t="s">
        <v>3982</v>
      </c>
      <c r="B3742" s="18" t="s">
        <v>314</v>
      </c>
      <c r="C3742" s="17" t="s">
        <v>282</v>
      </c>
      <c r="D3742" s="17" t="s">
        <v>283</v>
      </c>
      <c r="E3742" s="19">
        <v>44190.327083329998</v>
      </c>
      <c r="F3742" s="19">
        <v>44192.542361109998</v>
      </c>
      <c r="G3742" s="9">
        <v>3190</v>
      </c>
      <c r="H3742" s="9">
        <v>3</v>
      </c>
      <c r="I3742" s="9">
        <v>9570</v>
      </c>
      <c r="J3742" s="17" t="s">
        <v>315</v>
      </c>
    </row>
    <row r="3743" spans="1:10">
      <c r="A3743" s="17" t="s">
        <v>3983</v>
      </c>
      <c r="B3743" s="18" t="s">
        <v>314</v>
      </c>
      <c r="C3743" s="17" t="s">
        <v>160</v>
      </c>
      <c r="D3743" s="17" t="s">
        <v>161</v>
      </c>
      <c r="E3743" s="19">
        <v>39543.03680555</v>
      </c>
      <c r="F3743" s="19">
        <v>39543.385416659999</v>
      </c>
      <c r="G3743" s="9">
        <v>502</v>
      </c>
      <c r="H3743" s="9">
        <v>21</v>
      </c>
      <c r="I3743" s="9">
        <v>9567</v>
      </c>
      <c r="J3743" s="17" t="s">
        <v>315</v>
      </c>
    </row>
    <row r="3744" spans="1:10">
      <c r="A3744" s="17" t="s">
        <v>3984</v>
      </c>
      <c r="B3744" s="18" t="s">
        <v>314</v>
      </c>
      <c r="C3744" s="17" t="s">
        <v>282</v>
      </c>
      <c r="D3744" s="17" t="s">
        <v>283</v>
      </c>
      <c r="E3744" s="19">
        <v>42190.929861110002</v>
      </c>
      <c r="F3744" s="19">
        <v>42191.59375</v>
      </c>
      <c r="G3744" s="9">
        <v>956</v>
      </c>
      <c r="H3744" s="9">
        <v>10</v>
      </c>
      <c r="I3744" s="9">
        <v>9560</v>
      </c>
      <c r="J3744" s="17" t="s">
        <v>315</v>
      </c>
    </row>
    <row r="3745" spans="1:10">
      <c r="A3745" s="17" t="s">
        <v>3985</v>
      </c>
      <c r="B3745" s="18" t="s">
        <v>318</v>
      </c>
      <c r="C3745" s="17" t="s">
        <v>134</v>
      </c>
      <c r="D3745" s="17" t="s">
        <v>136</v>
      </c>
      <c r="E3745" s="19">
        <v>41324.16319444</v>
      </c>
      <c r="F3745" s="19">
        <v>41324.604166659999</v>
      </c>
      <c r="G3745" s="9">
        <v>635</v>
      </c>
      <c r="H3745" s="9">
        <v>18</v>
      </c>
      <c r="I3745" s="9">
        <v>9560</v>
      </c>
      <c r="J3745" s="17" t="s">
        <v>315</v>
      </c>
    </row>
    <row r="3746" spans="1:10">
      <c r="A3746" s="17" t="s">
        <v>3986</v>
      </c>
      <c r="B3746" s="18" t="s">
        <v>318</v>
      </c>
      <c r="C3746" s="17" t="s">
        <v>49</v>
      </c>
      <c r="D3746" s="17" t="s">
        <v>50</v>
      </c>
      <c r="E3746" s="19">
        <v>44342.623611110001</v>
      </c>
      <c r="F3746" s="19">
        <v>44342.809027770003</v>
      </c>
      <c r="G3746" s="9">
        <v>267</v>
      </c>
      <c r="H3746" s="9">
        <v>38</v>
      </c>
      <c r="I3746" s="9">
        <v>9558</v>
      </c>
      <c r="J3746" s="17" t="s">
        <v>315</v>
      </c>
    </row>
    <row r="3747" spans="1:10">
      <c r="A3747" s="17" t="s">
        <v>3987</v>
      </c>
      <c r="B3747" s="18" t="s">
        <v>318</v>
      </c>
      <c r="C3747" s="17" t="s">
        <v>280</v>
      </c>
      <c r="D3747" s="17" t="s">
        <v>70</v>
      </c>
      <c r="E3747" s="19">
        <v>44453.623611110001</v>
      </c>
      <c r="F3747" s="19">
        <v>44453.736111110004</v>
      </c>
      <c r="G3747" s="9">
        <v>162</v>
      </c>
      <c r="H3747" s="9">
        <v>59</v>
      </c>
      <c r="I3747" s="9">
        <v>9558</v>
      </c>
      <c r="J3747" s="17" t="s">
        <v>315</v>
      </c>
    </row>
    <row r="3748" spans="1:10">
      <c r="A3748" s="17" t="s">
        <v>3988</v>
      </c>
      <c r="B3748" s="18" t="s">
        <v>314</v>
      </c>
      <c r="C3748" s="17" t="s">
        <v>116</v>
      </c>
      <c r="D3748" s="17" t="s">
        <v>118</v>
      </c>
      <c r="E3748" s="19">
        <v>44369.50208333</v>
      </c>
      <c r="F3748" s="19">
        <v>44369.625</v>
      </c>
      <c r="G3748" s="9">
        <v>177</v>
      </c>
      <c r="H3748" s="9">
        <v>54</v>
      </c>
      <c r="I3748" s="9">
        <v>9558</v>
      </c>
      <c r="J3748" s="17" t="s">
        <v>315</v>
      </c>
    </row>
    <row r="3749" spans="1:10">
      <c r="A3749" s="17" t="s">
        <v>3989</v>
      </c>
      <c r="B3749" s="18" t="s">
        <v>318</v>
      </c>
      <c r="C3749" s="17" t="s">
        <v>149</v>
      </c>
      <c r="D3749" s="17" t="s">
        <v>151</v>
      </c>
      <c r="E3749" s="19">
        <v>44835.584027769997</v>
      </c>
      <c r="F3749" s="19">
        <v>44835.779166660002</v>
      </c>
      <c r="G3749" s="9">
        <v>281</v>
      </c>
      <c r="H3749" s="9">
        <v>34</v>
      </c>
      <c r="I3749" s="9">
        <v>9554</v>
      </c>
      <c r="J3749" s="17" t="s">
        <v>315</v>
      </c>
    </row>
    <row r="3750" spans="1:10">
      <c r="A3750" s="17" t="s">
        <v>3990</v>
      </c>
      <c r="B3750" s="18" t="s">
        <v>314</v>
      </c>
      <c r="C3750" s="17" t="s">
        <v>52</v>
      </c>
      <c r="D3750" s="17" t="s">
        <v>54</v>
      </c>
      <c r="E3750" s="19">
        <v>45483.152777770003</v>
      </c>
      <c r="F3750" s="19">
        <v>45483.31458333</v>
      </c>
      <c r="G3750" s="9">
        <v>233</v>
      </c>
      <c r="H3750" s="9">
        <v>41</v>
      </c>
      <c r="I3750" s="9">
        <v>9553</v>
      </c>
      <c r="J3750" s="17" t="s">
        <v>315</v>
      </c>
    </row>
    <row r="3751" spans="1:10">
      <c r="A3751" s="17" t="s">
        <v>3991</v>
      </c>
      <c r="B3751" s="18" t="s">
        <v>318</v>
      </c>
      <c r="C3751" s="17" t="s">
        <v>217</v>
      </c>
      <c r="D3751" s="17" t="s">
        <v>217</v>
      </c>
      <c r="E3751" s="19">
        <v>44775.605555549999</v>
      </c>
      <c r="F3751" s="19">
        <v>44775.826388879999</v>
      </c>
      <c r="G3751" s="9">
        <v>318</v>
      </c>
      <c r="H3751" s="9">
        <v>43</v>
      </c>
      <c r="I3751" s="9">
        <v>9546</v>
      </c>
      <c r="J3751" s="17" t="s">
        <v>315</v>
      </c>
    </row>
    <row r="3752" spans="1:10">
      <c r="A3752" s="17" t="s">
        <v>3992</v>
      </c>
      <c r="B3752" s="18" t="s">
        <v>314</v>
      </c>
      <c r="C3752" s="17" t="s">
        <v>52</v>
      </c>
      <c r="D3752" s="17" t="s">
        <v>54</v>
      </c>
      <c r="E3752" s="19">
        <v>39510.504861109999</v>
      </c>
      <c r="F3752" s="19">
        <v>39510.520833330003</v>
      </c>
      <c r="G3752" s="9">
        <v>23</v>
      </c>
      <c r="H3752" s="9">
        <v>415</v>
      </c>
      <c r="I3752" s="9">
        <v>9545</v>
      </c>
      <c r="J3752" s="17" t="s">
        <v>315</v>
      </c>
    </row>
    <row r="3753" spans="1:10">
      <c r="A3753" s="17" t="s">
        <v>3993</v>
      </c>
      <c r="B3753" s="18" t="s">
        <v>314</v>
      </c>
      <c r="C3753" s="17" t="s">
        <v>137</v>
      </c>
      <c r="D3753" s="17" t="s">
        <v>138</v>
      </c>
      <c r="E3753" s="19">
        <v>45435.636805549999</v>
      </c>
      <c r="F3753" s="19">
        <v>45436.583333330003</v>
      </c>
      <c r="G3753" s="9">
        <v>1363</v>
      </c>
      <c r="H3753" s="9">
        <v>7</v>
      </c>
      <c r="I3753" s="9">
        <v>9541</v>
      </c>
      <c r="J3753" s="17" t="s">
        <v>315</v>
      </c>
    </row>
    <row r="3754" spans="1:10">
      <c r="A3754" s="17" t="s">
        <v>3994</v>
      </c>
      <c r="B3754" s="18" t="s">
        <v>318</v>
      </c>
      <c r="C3754" s="17" t="s">
        <v>149</v>
      </c>
      <c r="D3754" s="17" t="s">
        <v>151</v>
      </c>
      <c r="E3754" s="19">
        <v>43747.041666659999</v>
      </c>
      <c r="F3754" s="19">
        <v>43747.59375</v>
      </c>
      <c r="G3754" s="9">
        <v>795</v>
      </c>
      <c r="H3754" s="9">
        <v>12</v>
      </c>
      <c r="I3754" s="9">
        <v>9540</v>
      </c>
      <c r="J3754" s="17" t="s">
        <v>315</v>
      </c>
    </row>
    <row r="3755" spans="1:10">
      <c r="A3755" s="17" t="s">
        <v>3995</v>
      </c>
      <c r="B3755" s="18" t="s">
        <v>314</v>
      </c>
      <c r="C3755" s="17" t="s">
        <v>137</v>
      </c>
      <c r="D3755" s="17" t="s">
        <v>138</v>
      </c>
      <c r="E3755" s="19">
        <v>42008.022222220003</v>
      </c>
      <c r="F3755" s="19">
        <v>42008.267361110004</v>
      </c>
      <c r="G3755" s="9">
        <v>353</v>
      </c>
      <c r="H3755" s="9">
        <v>27</v>
      </c>
      <c r="I3755" s="9">
        <v>9531</v>
      </c>
      <c r="J3755" s="17" t="s">
        <v>315</v>
      </c>
    </row>
    <row r="3756" spans="1:10">
      <c r="A3756" s="17" t="s">
        <v>3996</v>
      </c>
      <c r="B3756" s="18" t="s">
        <v>314</v>
      </c>
      <c r="C3756" s="17" t="s">
        <v>195</v>
      </c>
      <c r="D3756" s="17" t="s">
        <v>197</v>
      </c>
      <c r="E3756" s="19">
        <v>44426.117361110002</v>
      </c>
      <c r="F3756" s="19">
        <v>44426.393055549997</v>
      </c>
      <c r="G3756" s="9">
        <v>397</v>
      </c>
      <c r="H3756" s="9">
        <v>24</v>
      </c>
      <c r="I3756" s="9">
        <v>9528</v>
      </c>
      <c r="J3756" s="17" t="s">
        <v>315</v>
      </c>
    </row>
    <row r="3757" spans="1:10">
      <c r="A3757" s="17" t="s">
        <v>3997</v>
      </c>
      <c r="B3757" s="18" t="s">
        <v>318</v>
      </c>
      <c r="C3757" s="17" t="s">
        <v>199</v>
      </c>
      <c r="D3757" s="17" t="s">
        <v>200</v>
      </c>
      <c r="E3757" s="19">
        <v>41710.649305550003</v>
      </c>
      <c r="F3757" s="19">
        <v>41710.84375</v>
      </c>
      <c r="G3757" s="9">
        <v>280</v>
      </c>
      <c r="H3757" s="9">
        <v>34</v>
      </c>
      <c r="I3757" s="9">
        <v>9520</v>
      </c>
      <c r="J3757" s="17" t="s">
        <v>315</v>
      </c>
    </row>
    <row r="3758" spans="1:10">
      <c r="A3758" s="17" t="s">
        <v>3998</v>
      </c>
      <c r="B3758" s="18" t="s">
        <v>314</v>
      </c>
      <c r="C3758" s="17" t="s">
        <v>192</v>
      </c>
      <c r="D3758" s="17" t="s">
        <v>193</v>
      </c>
      <c r="E3758" s="19">
        <v>39948.84930555</v>
      </c>
      <c r="F3758" s="19">
        <v>39949.0625</v>
      </c>
      <c r="G3758" s="9">
        <v>307</v>
      </c>
      <c r="H3758" s="9">
        <v>31</v>
      </c>
      <c r="I3758" s="9">
        <v>9517</v>
      </c>
      <c r="J3758" s="17" t="s">
        <v>315</v>
      </c>
    </row>
    <row r="3759" spans="1:10">
      <c r="A3759" s="17" t="s">
        <v>3999</v>
      </c>
      <c r="B3759" s="18" t="s">
        <v>314</v>
      </c>
      <c r="C3759" s="17" t="s">
        <v>81</v>
      </c>
      <c r="D3759" s="17" t="s">
        <v>79</v>
      </c>
      <c r="E3759" s="19">
        <v>45521.781944440001</v>
      </c>
      <c r="F3759" s="19">
        <v>45521.94305555</v>
      </c>
      <c r="G3759" s="9">
        <v>232</v>
      </c>
      <c r="H3759" s="9">
        <v>41</v>
      </c>
      <c r="I3759" s="9">
        <v>9512</v>
      </c>
      <c r="J3759" s="17" t="s">
        <v>315</v>
      </c>
    </row>
    <row r="3760" spans="1:10">
      <c r="A3760" s="17" t="s">
        <v>4000</v>
      </c>
      <c r="B3760" s="18" t="s">
        <v>314</v>
      </c>
      <c r="C3760" s="17" t="s">
        <v>52</v>
      </c>
      <c r="D3760" s="17" t="s">
        <v>53</v>
      </c>
      <c r="E3760" s="19">
        <v>39657.651388879996</v>
      </c>
      <c r="F3760" s="19">
        <v>39657.879166660001</v>
      </c>
      <c r="G3760" s="9">
        <v>328</v>
      </c>
      <c r="H3760" s="9">
        <v>29</v>
      </c>
      <c r="I3760" s="9">
        <v>9512</v>
      </c>
      <c r="J3760" s="17" t="s">
        <v>315</v>
      </c>
    </row>
    <row r="3761" spans="1:10">
      <c r="A3761" s="17" t="s">
        <v>4001</v>
      </c>
      <c r="B3761" s="18" t="s">
        <v>351</v>
      </c>
      <c r="C3761" s="17" t="s">
        <v>99</v>
      </c>
      <c r="D3761" s="17" t="s">
        <v>103</v>
      </c>
      <c r="E3761" s="19">
        <v>43745.346527770002</v>
      </c>
      <c r="F3761" s="19">
        <v>43745.621527770003</v>
      </c>
      <c r="G3761" s="9">
        <v>396</v>
      </c>
      <c r="H3761" s="9">
        <v>29</v>
      </c>
      <c r="I3761" s="9">
        <v>9504</v>
      </c>
      <c r="J3761" s="17" t="s">
        <v>315</v>
      </c>
    </row>
    <row r="3762" spans="1:10">
      <c r="A3762" s="17" t="s">
        <v>4002</v>
      </c>
      <c r="B3762" s="18" t="s">
        <v>318</v>
      </c>
      <c r="C3762" s="17" t="s">
        <v>169</v>
      </c>
      <c r="D3762" s="17" t="s">
        <v>171</v>
      </c>
      <c r="E3762" s="19">
        <v>43226.3</v>
      </c>
      <c r="F3762" s="19">
        <v>43226.574999999997</v>
      </c>
      <c r="G3762" s="9">
        <v>396</v>
      </c>
      <c r="H3762" s="9">
        <v>24</v>
      </c>
      <c r="I3762" s="9">
        <v>9504</v>
      </c>
      <c r="J3762" s="17" t="s">
        <v>315</v>
      </c>
    </row>
    <row r="3763" spans="1:10">
      <c r="A3763" s="17" t="s">
        <v>4003</v>
      </c>
      <c r="B3763" s="18" t="s">
        <v>314</v>
      </c>
      <c r="C3763" s="17" t="s">
        <v>52</v>
      </c>
      <c r="D3763" s="17" t="s">
        <v>54</v>
      </c>
      <c r="E3763" s="19">
        <v>44981.864583330003</v>
      </c>
      <c r="F3763" s="19">
        <v>44982.06458333</v>
      </c>
      <c r="G3763" s="9">
        <v>288</v>
      </c>
      <c r="H3763" s="9">
        <v>33</v>
      </c>
      <c r="I3763" s="9">
        <v>9504</v>
      </c>
      <c r="J3763" s="17" t="s">
        <v>315</v>
      </c>
    </row>
    <row r="3764" spans="1:10">
      <c r="A3764" s="17" t="s">
        <v>4004</v>
      </c>
      <c r="B3764" s="18" t="s">
        <v>314</v>
      </c>
      <c r="C3764" s="17" t="s">
        <v>212</v>
      </c>
      <c r="D3764" s="17" t="s">
        <v>213</v>
      </c>
      <c r="E3764" s="19">
        <v>42631.495833330002</v>
      </c>
      <c r="F3764" s="19">
        <v>42631.75</v>
      </c>
      <c r="G3764" s="9">
        <v>366</v>
      </c>
      <c r="H3764" s="9">
        <v>42</v>
      </c>
      <c r="I3764" s="9">
        <v>9492</v>
      </c>
      <c r="J3764" s="17" t="s">
        <v>315</v>
      </c>
    </row>
    <row r="3765" spans="1:10">
      <c r="A3765" s="17" t="s">
        <v>4005</v>
      </c>
      <c r="B3765" s="18" t="s">
        <v>318</v>
      </c>
      <c r="C3765" s="17" t="s">
        <v>254</v>
      </c>
      <c r="D3765" s="17" t="s">
        <v>255</v>
      </c>
      <c r="E3765" s="19">
        <v>45118.1875</v>
      </c>
      <c r="F3765" s="19">
        <v>45118.554166659997</v>
      </c>
      <c r="G3765" s="9">
        <v>528</v>
      </c>
      <c r="H3765" s="9">
        <v>22</v>
      </c>
      <c r="I3765" s="9">
        <v>9486</v>
      </c>
      <c r="J3765" s="17" t="s">
        <v>315</v>
      </c>
    </row>
    <row r="3766" spans="1:10">
      <c r="A3766" s="17" t="s">
        <v>4006</v>
      </c>
      <c r="B3766" s="18" t="s">
        <v>318</v>
      </c>
      <c r="C3766" s="17" t="s">
        <v>199</v>
      </c>
      <c r="D3766" s="17" t="s">
        <v>200</v>
      </c>
      <c r="E3766" s="19">
        <v>42565.4</v>
      </c>
      <c r="F3766" s="19">
        <v>42565.746527770003</v>
      </c>
      <c r="G3766" s="9">
        <v>499</v>
      </c>
      <c r="H3766" s="9">
        <v>19</v>
      </c>
      <c r="I3766" s="9">
        <v>9481</v>
      </c>
      <c r="J3766" s="17" t="s">
        <v>315</v>
      </c>
    </row>
    <row r="3767" spans="1:10">
      <c r="A3767" s="17" t="s">
        <v>4007</v>
      </c>
      <c r="B3767" s="18" t="s">
        <v>314</v>
      </c>
      <c r="C3767" s="17" t="s">
        <v>109</v>
      </c>
      <c r="D3767" s="17" t="s">
        <v>109</v>
      </c>
      <c r="E3767" s="19">
        <v>41810.802083330003</v>
      </c>
      <c r="F3767" s="19">
        <v>41810.84375</v>
      </c>
      <c r="G3767" s="9">
        <v>60</v>
      </c>
      <c r="H3767" s="9">
        <v>158</v>
      </c>
      <c r="I3767" s="9">
        <v>9480</v>
      </c>
      <c r="J3767" s="17" t="s">
        <v>315</v>
      </c>
    </row>
    <row r="3768" spans="1:10">
      <c r="A3768" s="17" t="s">
        <v>4008</v>
      </c>
      <c r="B3768" s="18" t="s">
        <v>318</v>
      </c>
      <c r="C3768" s="17" t="s">
        <v>169</v>
      </c>
      <c r="D3768" s="17" t="s">
        <v>171</v>
      </c>
      <c r="E3768" s="19">
        <v>43755.280555550002</v>
      </c>
      <c r="F3768" s="19">
        <v>43755.59375</v>
      </c>
      <c r="G3768" s="9">
        <v>451</v>
      </c>
      <c r="H3768" s="9">
        <v>21</v>
      </c>
      <c r="I3768" s="9">
        <v>9471</v>
      </c>
      <c r="J3768" s="17" t="s">
        <v>315</v>
      </c>
    </row>
    <row r="3769" spans="1:10">
      <c r="A3769" s="17" t="s">
        <v>4009</v>
      </c>
      <c r="B3769" s="18" t="s">
        <v>314</v>
      </c>
      <c r="C3769" s="17" t="s">
        <v>298</v>
      </c>
      <c r="D3769" s="17" t="s">
        <v>299</v>
      </c>
      <c r="E3769" s="19">
        <v>43809.945833329999</v>
      </c>
      <c r="F3769" s="19">
        <v>43810.25694444</v>
      </c>
      <c r="G3769" s="9">
        <v>448</v>
      </c>
      <c r="H3769" s="9">
        <v>48</v>
      </c>
      <c r="I3769" s="9">
        <v>9462</v>
      </c>
      <c r="J3769" s="17" t="s">
        <v>315</v>
      </c>
    </row>
    <row r="3770" spans="1:10">
      <c r="A3770" s="17" t="s">
        <v>4010</v>
      </c>
      <c r="B3770" s="18" t="s">
        <v>314</v>
      </c>
      <c r="C3770" s="17" t="s">
        <v>81</v>
      </c>
      <c r="D3770" s="17" t="s">
        <v>79</v>
      </c>
      <c r="E3770" s="19">
        <v>45138.21875</v>
      </c>
      <c r="F3770" s="19">
        <v>45138.56458333</v>
      </c>
      <c r="G3770" s="9">
        <v>498</v>
      </c>
      <c r="H3770" s="9">
        <v>19</v>
      </c>
      <c r="I3770" s="9">
        <v>9462</v>
      </c>
      <c r="J3770" s="17" t="s">
        <v>315</v>
      </c>
    </row>
    <row r="3771" spans="1:10">
      <c r="A3771" s="17" t="s">
        <v>4011</v>
      </c>
      <c r="B3771" s="18" t="s">
        <v>314</v>
      </c>
      <c r="C3771" s="17" t="s">
        <v>160</v>
      </c>
      <c r="D3771" s="17" t="s">
        <v>162</v>
      </c>
      <c r="E3771" s="19">
        <v>44837.667361109998</v>
      </c>
      <c r="F3771" s="19">
        <v>44837.816666660001</v>
      </c>
      <c r="G3771" s="9">
        <v>215</v>
      </c>
      <c r="H3771" s="9">
        <v>44</v>
      </c>
      <c r="I3771" s="9">
        <v>9460</v>
      </c>
      <c r="J3771" s="17" t="s">
        <v>315</v>
      </c>
    </row>
    <row r="3772" spans="1:10">
      <c r="A3772" s="17" t="s">
        <v>4012</v>
      </c>
      <c r="B3772" s="18" t="s">
        <v>314</v>
      </c>
      <c r="C3772" s="17" t="s">
        <v>137</v>
      </c>
      <c r="D3772" s="17" t="s">
        <v>138</v>
      </c>
      <c r="E3772" s="19">
        <v>42722.03472222</v>
      </c>
      <c r="F3772" s="19">
        <v>42722.764583329998</v>
      </c>
      <c r="G3772" s="9">
        <v>1051</v>
      </c>
      <c r="H3772" s="9">
        <v>9</v>
      </c>
      <c r="I3772" s="9">
        <v>9459</v>
      </c>
      <c r="J3772" s="17" t="s">
        <v>315</v>
      </c>
    </row>
    <row r="3773" spans="1:10">
      <c r="A3773" s="17" t="s">
        <v>4013</v>
      </c>
      <c r="B3773" s="18" t="s">
        <v>314</v>
      </c>
      <c r="C3773" s="17" t="s">
        <v>212</v>
      </c>
      <c r="D3773" s="17" t="s">
        <v>214</v>
      </c>
      <c r="E3773" s="19">
        <v>42519.629861109999</v>
      </c>
      <c r="F3773" s="19">
        <v>42519.861111110004</v>
      </c>
      <c r="G3773" s="9">
        <v>333</v>
      </c>
      <c r="H3773" s="9">
        <v>38</v>
      </c>
      <c r="I3773" s="9">
        <v>9454</v>
      </c>
      <c r="J3773" s="17" t="s">
        <v>315</v>
      </c>
    </row>
    <row r="3774" spans="1:10">
      <c r="A3774" s="17" t="s">
        <v>4014</v>
      </c>
      <c r="B3774" s="18" t="s">
        <v>314</v>
      </c>
      <c r="C3774" s="17" t="s">
        <v>116</v>
      </c>
      <c r="D3774" s="17" t="s">
        <v>118</v>
      </c>
      <c r="E3774" s="19">
        <v>44133.956944439997</v>
      </c>
      <c r="F3774" s="19">
        <v>44134.479166659999</v>
      </c>
      <c r="G3774" s="9">
        <v>752</v>
      </c>
      <c r="H3774" s="9">
        <v>22</v>
      </c>
      <c r="I3774" s="9">
        <v>9448</v>
      </c>
      <c r="J3774" s="17" t="s">
        <v>315</v>
      </c>
    </row>
    <row r="3775" spans="1:10">
      <c r="A3775" s="17" t="s">
        <v>4015</v>
      </c>
      <c r="B3775" s="18" t="s">
        <v>318</v>
      </c>
      <c r="C3775" s="17" t="s">
        <v>227</v>
      </c>
      <c r="D3775" s="17" t="s">
        <v>228</v>
      </c>
      <c r="E3775" s="19">
        <v>42930.785416660001</v>
      </c>
      <c r="F3775" s="19">
        <v>42931.44097222</v>
      </c>
      <c r="G3775" s="9">
        <v>944</v>
      </c>
      <c r="H3775" s="9">
        <v>10</v>
      </c>
      <c r="I3775" s="9">
        <v>9440</v>
      </c>
      <c r="J3775" s="17" t="s">
        <v>315</v>
      </c>
    </row>
    <row r="3776" spans="1:10">
      <c r="A3776" s="17" t="s">
        <v>4016</v>
      </c>
      <c r="B3776" s="18" t="s">
        <v>318</v>
      </c>
      <c r="C3776" s="17" t="s">
        <v>169</v>
      </c>
      <c r="D3776" s="17" t="s">
        <v>171</v>
      </c>
      <c r="E3776" s="19">
        <v>42194.395138879998</v>
      </c>
      <c r="F3776" s="19">
        <v>42194.59375</v>
      </c>
      <c r="G3776" s="9">
        <v>286</v>
      </c>
      <c r="H3776" s="9">
        <v>33</v>
      </c>
      <c r="I3776" s="9">
        <v>9438</v>
      </c>
      <c r="J3776" s="17" t="s">
        <v>315</v>
      </c>
    </row>
    <row r="3777" spans="1:10">
      <c r="A3777" s="17" t="s">
        <v>4017</v>
      </c>
      <c r="B3777" s="18" t="s">
        <v>314</v>
      </c>
      <c r="C3777" s="17" t="s">
        <v>212</v>
      </c>
      <c r="D3777" s="17" t="s">
        <v>215</v>
      </c>
      <c r="E3777" s="19">
        <v>44378.63055555</v>
      </c>
      <c r="F3777" s="19">
        <v>44380.070138880001</v>
      </c>
      <c r="G3777" s="9">
        <v>2073</v>
      </c>
      <c r="H3777" s="9">
        <v>12</v>
      </c>
      <c r="I3777" s="9">
        <v>9436</v>
      </c>
      <c r="J3777" s="17" t="s">
        <v>315</v>
      </c>
    </row>
    <row r="3778" spans="1:10">
      <c r="A3778" s="17" t="s">
        <v>4018</v>
      </c>
      <c r="B3778" s="18" t="s">
        <v>318</v>
      </c>
      <c r="C3778" s="17" t="s">
        <v>169</v>
      </c>
      <c r="D3778" s="17" t="s">
        <v>171</v>
      </c>
      <c r="E3778" s="19">
        <v>44744.982638879999</v>
      </c>
      <c r="F3778" s="19">
        <v>44745.513888879999</v>
      </c>
      <c r="G3778" s="9">
        <v>156</v>
      </c>
      <c r="H3778" s="9">
        <v>128</v>
      </c>
      <c r="I3778" s="9">
        <v>9412</v>
      </c>
      <c r="J3778" s="17" t="s">
        <v>315</v>
      </c>
    </row>
    <row r="3779" spans="1:10">
      <c r="A3779" s="17" t="s">
        <v>4019</v>
      </c>
      <c r="B3779" s="18" t="s">
        <v>314</v>
      </c>
      <c r="C3779" s="17" t="s">
        <v>195</v>
      </c>
      <c r="D3779" s="17" t="s">
        <v>197</v>
      </c>
      <c r="E3779" s="19">
        <v>42721.518750000003</v>
      </c>
      <c r="F3779" s="19">
        <v>42721.674305549997</v>
      </c>
      <c r="G3779" s="9">
        <v>224</v>
      </c>
      <c r="H3779" s="9">
        <v>42</v>
      </c>
      <c r="I3779" s="9">
        <v>9408</v>
      </c>
      <c r="J3779" s="17" t="s">
        <v>315</v>
      </c>
    </row>
    <row r="3780" spans="1:10">
      <c r="A3780" s="17" t="s">
        <v>4020</v>
      </c>
      <c r="B3780" s="18" t="s">
        <v>314</v>
      </c>
      <c r="C3780" s="17" t="s">
        <v>137</v>
      </c>
      <c r="D3780" s="17" t="s">
        <v>138</v>
      </c>
      <c r="E3780" s="19">
        <v>41579.012499999997</v>
      </c>
      <c r="F3780" s="19">
        <v>41579.479166659999</v>
      </c>
      <c r="G3780" s="9">
        <v>672</v>
      </c>
      <c r="H3780" s="9">
        <v>14</v>
      </c>
      <c r="I3780" s="9">
        <v>9408</v>
      </c>
      <c r="J3780" s="17" t="s">
        <v>315</v>
      </c>
    </row>
    <row r="3781" spans="1:10">
      <c r="A3781" s="17" t="s">
        <v>4021</v>
      </c>
      <c r="B3781" s="18" t="s">
        <v>318</v>
      </c>
      <c r="C3781" s="17" t="s">
        <v>280</v>
      </c>
      <c r="D3781" s="17" t="s">
        <v>70</v>
      </c>
      <c r="E3781" s="19">
        <v>44415.56458333</v>
      </c>
      <c r="F3781" s="19">
        <v>44416.15833333</v>
      </c>
      <c r="G3781" s="9">
        <v>855</v>
      </c>
      <c r="H3781" s="9">
        <v>11</v>
      </c>
      <c r="I3781" s="9">
        <v>9405</v>
      </c>
      <c r="J3781" s="17" t="s">
        <v>315</v>
      </c>
    </row>
    <row r="3782" spans="1:10">
      <c r="A3782" s="17" t="s">
        <v>4022</v>
      </c>
      <c r="B3782" s="18" t="s">
        <v>314</v>
      </c>
      <c r="C3782" s="17" t="s">
        <v>282</v>
      </c>
      <c r="D3782" s="17" t="s">
        <v>284</v>
      </c>
      <c r="E3782" s="19">
        <v>39878.244444440003</v>
      </c>
      <c r="F3782" s="19">
        <v>39878.281944440001</v>
      </c>
      <c r="G3782" s="9">
        <v>54</v>
      </c>
      <c r="H3782" s="9">
        <v>174</v>
      </c>
      <c r="I3782" s="9">
        <v>9396</v>
      </c>
      <c r="J3782" s="17" t="s">
        <v>315</v>
      </c>
    </row>
    <row r="3783" spans="1:10">
      <c r="A3783" s="17" t="s">
        <v>4023</v>
      </c>
      <c r="B3783" s="18" t="s">
        <v>314</v>
      </c>
      <c r="C3783" s="17" t="s">
        <v>116</v>
      </c>
      <c r="D3783" s="17" t="s">
        <v>117</v>
      </c>
      <c r="E3783" s="19">
        <v>43074.623611110001</v>
      </c>
      <c r="F3783" s="19">
        <v>43074.648611110002</v>
      </c>
      <c r="G3783" s="9">
        <v>36</v>
      </c>
      <c r="H3783" s="9">
        <v>261</v>
      </c>
      <c r="I3783" s="9">
        <v>9396</v>
      </c>
      <c r="J3783" s="17" t="s">
        <v>315</v>
      </c>
    </row>
    <row r="3784" spans="1:10">
      <c r="A3784" s="17" t="s">
        <v>4024</v>
      </c>
      <c r="B3784" s="18" t="s">
        <v>314</v>
      </c>
      <c r="C3784" s="17" t="s">
        <v>195</v>
      </c>
      <c r="D3784" s="17" t="s">
        <v>197</v>
      </c>
      <c r="E3784" s="19">
        <v>45600.685416660002</v>
      </c>
      <c r="F3784" s="19">
        <v>45600.895833330003</v>
      </c>
      <c r="G3784" s="9">
        <v>303</v>
      </c>
      <c r="H3784" s="9">
        <v>31</v>
      </c>
      <c r="I3784" s="9">
        <v>9393</v>
      </c>
      <c r="J3784" s="17" t="s">
        <v>315</v>
      </c>
    </row>
    <row r="3785" spans="1:10">
      <c r="A3785" s="17" t="s">
        <v>4025</v>
      </c>
      <c r="B3785" s="18" t="s">
        <v>314</v>
      </c>
      <c r="C3785" s="17" t="s">
        <v>109</v>
      </c>
      <c r="D3785" s="17" t="s">
        <v>109</v>
      </c>
      <c r="E3785" s="19">
        <v>43330.81805555</v>
      </c>
      <c r="F3785" s="19">
        <v>43331.06805555</v>
      </c>
      <c r="G3785" s="9">
        <v>360</v>
      </c>
      <c r="H3785" s="9">
        <v>30</v>
      </c>
      <c r="I3785" s="9">
        <v>9390</v>
      </c>
      <c r="J3785" s="17" t="s">
        <v>315</v>
      </c>
    </row>
    <row r="3786" spans="1:10">
      <c r="A3786" s="17" t="s">
        <v>4026</v>
      </c>
      <c r="B3786" s="18" t="s">
        <v>314</v>
      </c>
      <c r="C3786" s="17" t="s">
        <v>116</v>
      </c>
      <c r="D3786" s="17" t="s">
        <v>118</v>
      </c>
      <c r="E3786" s="19">
        <v>40320.338194440003</v>
      </c>
      <c r="F3786" s="19">
        <v>40320.431250000001</v>
      </c>
      <c r="G3786" s="9">
        <v>134</v>
      </c>
      <c r="H3786" s="9">
        <v>70</v>
      </c>
      <c r="I3786" s="9">
        <v>9380</v>
      </c>
      <c r="J3786" s="17" t="s">
        <v>315</v>
      </c>
    </row>
    <row r="3787" spans="1:10">
      <c r="A3787" s="17" t="s">
        <v>4027</v>
      </c>
      <c r="B3787" s="18" t="s">
        <v>314</v>
      </c>
      <c r="C3787" s="17" t="s">
        <v>52</v>
      </c>
      <c r="D3787" s="17" t="s">
        <v>53</v>
      </c>
      <c r="E3787" s="19">
        <v>41574.69444444</v>
      </c>
      <c r="F3787" s="19">
        <v>41574.927083330003</v>
      </c>
      <c r="G3787" s="9">
        <v>335</v>
      </c>
      <c r="H3787" s="9">
        <v>28</v>
      </c>
      <c r="I3787" s="9">
        <v>9380</v>
      </c>
      <c r="J3787" s="17" t="s">
        <v>315</v>
      </c>
    </row>
    <row r="3788" spans="1:10">
      <c r="A3788" s="17" t="s">
        <v>4028</v>
      </c>
      <c r="B3788" s="18" t="s">
        <v>314</v>
      </c>
      <c r="C3788" s="17" t="s">
        <v>137</v>
      </c>
      <c r="D3788" s="17" t="s">
        <v>138</v>
      </c>
      <c r="E3788" s="19">
        <v>45439.486111110004</v>
      </c>
      <c r="F3788" s="19">
        <v>45442.743055550003</v>
      </c>
      <c r="G3788" s="9">
        <v>4690</v>
      </c>
      <c r="H3788" s="9">
        <v>2</v>
      </c>
      <c r="I3788" s="9">
        <v>9380</v>
      </c>
      <c r="J3788" s="17" t="s">
        <v>315</v>
      </c>
    </row>
    <row r="3789" spans="1:10">
      <c r="A3789" s="17" t="s">
        <v>3219</v>
      </c>
      <c r="B3789" s="18" t="s">
        <v>318</v>
      </c>
      <c r="C3789" s="17" t="s">
        <v>199</v>
      </c>
      <c r="D3789" s="17" t="s">
        <v>200</v>
      </c>
      <c r="E3789" s="19">
        <v>41009.63402777</v>
      </c>
      <c r="F3789" s="19">
        <v>41009.837500000001</v>
      </c>
      <c r="G3789" s="9">
        <v>293</v>
      </c>
      <c r="H3789" s="9">
        <v>32</v>
      </c>
      <c r="I3789" s="9">
        <v>9376</v>
      </c>
      <c r="J3789" s="17" t="s">
        <v>315</v>
      </c>
    </row>
    <row r="3790" spans="1:10">
      <c r="A3790" s="17" t="s">
        <v>4029</v>
      </c>
      <c r="B3790" s="18" t="s">
        <v>318</v>
      </c>
      <c r="C3790" s="17" t="s">
        <v>280</v>
      </c>
      <c r="D3790" s="17" t="s">
        <v>281</v>
      </c>
      <c r="E3790" s="19">
        <v>45612.452777769999</v>
      </c>
      <c r="F3790" s="19">
        <v>45612.686111110001</v>
      </c>
      <c r="G3790" s="9">
        <v>336</v>
      </c>
      <c r="H3790" s="9">
        <v>37</v>
      </c>
      <c r="I3790" s="9">
        <v>9372</v>
      </c>
      <c r="J3790" s="17" t="s">
        <v>315</v>
      </c>
    </row>
    <row r="3791" spans="1:10">
      <c r="A3791" s="17" t="s">
        <v>4030</v>
      </c>
      <c r="B3791" s="18" t="s">
        <v>314</v>
      </c>
      <c r="C3791" s="17" t="s">
        <v>212</v>
      </c>
      <c r="D3791" s="17" t="s">
        <v>215</v>
      </c>
      <c r="E3791" s="19">
        <v>45148.513194439998</v>
      </c>
      <c r="F3791" s="19">
        <v>45148.895833330003</v>
      </c>
      <c r="G3791" s="9">
        <v>551</v>
      </c>
      <c r="H3791" s="9">
        <v>17</v>
      </c>
      <c r="I3791" s="9">
        <v>9367</v>
      </c>
      <c r="J3791" s="17" t="s">
        <v>315</v>
      </c>
    </row>
    <row r="3792" spans="1:10">
      <c r="A3792" s="17" t="s">
        <v>4031</v>
      </c>
      <c r="B3792" s="18" t="s">
        <v>318</v>
      </c>
      <c r="C3792" s="17" t="s">
        <v>169</v>
      </c>
      <c r="D3792" s="17" t="s">
        <v>171</v>
      </c>
      <c r="E3792" s="19">
        <v>44145.56597222</v>
      </c>
      <c r="F3792" s="19">
        <v>44145.741666659997</v>
      </c>
      <c r="G3792" s="9">
        <v>253</v>
      </c>
      <c r="H3792" s="9">
        <v>37</v>
      </c>
      <c r="I3792" s="9">
        <v>9361</v>
      </c>
      <c r="J3792" s="17" t="s">
        <v>315</v>
      </c>
    </row>
    <row r="3793" spans="1:10">
      <c r="A3793" s="17" t="s">
        <v>4032</v>
      </c>
      <c r="B3793" s="18" t="s">
        <v>314</v>
      </c>
      <c r="C3793" s="17" t="s">
        <v>160</v>
      </c>
      <c r="D3793" s="17" t="s">
        <v>162</v>
      </c>
      <c r="E3793" s="19">
        <v>45210.692361109999</v>
      </c>
      <c r="F3793" s="19">
        <v>45211.135416659999</v>
      </c>
      <c r="G3793" s="9">
        <v>638</v>
      </c>
      <c r="H3793" s="9">
        <v>20</v>
      </c>
      <c r="I3793" s="9">
        <v>9361</v>
      </c>
      <c r="J3793" s="17" t="s">
        <v>315</v>
      </c>
    </row>
    <row r="3794" spans="1:10">
      <c r="A3794" s="17" t="s">
        <v>4033</v>
      </c>
      <c r="B3794" s="18" t="s">
        <v>314</v>
      </c>
      <c r="C3794" s="17" t="s">
        <v>192</v>
      </c>
      <c r="D3794" s="17" t="s">
        <v>193</v>
      </c>
      <c r="E3794" s="19">
        <v>43306.721527770002</v>
      </c>
      <c r="F3794" s="19">
        <v>43306.881249999999</v>
      </c>
      <c r="G3794" s="9">
        <v>230</v>
      </c>
      <c r="H3794" s="9">
        <v>81</v>
      </c>
      <c r="I3794" s="9">
        <v>9358</v>
      </c>
      <c r="J3794" s="17" t="s">
        <v>315</v>
      </c>
    </row>
    <row r="3795" spans="1:10">
      <c r="A3795" s="17" t="s">
        <v>4034</v>
      </c>
      <c r="B3795" s="18" t="s">
        <v>314</v>
      </c>
      <c r="C3795" s="17" t="s">
        <v>195</v>
      </c>
      <c r="D3795" s="17" t="s">
        <v>197</v>
      </c>
      <c r="E3795" s="19">
        <v>43303.185416660002</v>
      </c>
      <c r="F3795" s="19">
        <v>43303.46875</v>
      </c>
      <c r="G3795" s="9">
        <v>408</v>
      </c>
      <c r="H3795" s="9">
        <v>32</v>
      </c>
      <c r="I3795" s="9">
        <v>9356</v>
      </c>
      <c r="J3795" s="17" t="s">
        <v>315</v>
      </c>
    </row>
    <row r="3796" spans="1:10">
      <c r="A3796" s="17" t="s">
        <v>4035</v>
      </c>
      <c r="B3796" s="18" t="s">
        <v>314</v>
      </c>
      <c r="C3796" s="17" t="s">
        <v>212</v>
      </c>
      <c r="D3796" s="17" t="s">
        <v>213</v>
      </c>
      <c r="E3796" s="19">
        <v>43141.760416659999</v>
      </c>
      <c r="F3796" s="19">
        <v>43142.572916659999</v>
      </c>
      <c r="G3796" s="9">
        <v>1159</v>
      </c>
      <c r="H3796" s="9">
        <v>23</v>
      </c>
      <c r="I3796" s="9">
        <v>9353</v>
      </c>
      <c r="J3796" s="17" t="s">
        <v>315</v>
      </c>
    </row>
    <row r="3797" spans="1:10">
      <c r="A3797" s="17" t="s">
        <v>4036</v>
      </c>
      <c r="B3797" s="18" t="s">
        <v>351</v>
      </c>
      <c r="C3797" s="17" t="s">
        <v>99</v>
      </c>
      <c r="D3797" s="17" t="s">
        <v>103</v>
      </c>
      <c r="E3797" s="19">
        <v>44193.277083330002</v>
      </c>
      <c r="F3797" s="19">
        <v>44193.568749999999</v>
      </c>
      <c r="G3797" s="9">
        <v>420</v>
      </c>
      <c r="H3797" s="9">
        <v>28</v>
      </c>
      <c r="I3797" s="9">
        <v>9351</v>
      </c>
      <c r="J3797" s="17" t="s">
        <v>315</v>
      </c>
    </row>
    <row r="3798" spans="1:10">
      <c r="A3798" s="17" t="s">
        <v>4037</v>
      </c>
      <c r="B3798" s="18" t="s">
        <v>314</v>
      </c>
      <c r="C3798" s="17" t="s">
        <v>212</v>
      </c>
      <c r="D3798" s="17" t="s">
        <v>215</v>
      </c>
      <c r="E3798" s="19">
        <v>39767.434027770003</v>
      </c>
      <c r="F3798" s="19">
        <v>39767.552083330003</v>
      </c>
      <c r="G3798" s="9">
        <v>170</v>
      </c>
      <c r="H3798" s="9">
        <v>55</v>
      </c>
      <c r="I3798" s="9">
        <v>9350</v>
      </c>
      <c r="J3798" s="17" t="s">
        <v>315</v>
      </c>
    </row>
    <row r="3799" spans="1:10">
      <c r="A3799" s="17" t="s">
        <v>4038</v>
      </c>
      <c r="B3799" s="18" t="s">
        <v>351</v>
      </c>
      <c r="C3799" s="17" t="s">
        <v>99</v>
      </c>
      <c r="D3799" s="17" t="s">
        <v>103</v>
      </c>
      <c r="E3799" s="19">
        <v>42885.726388880001</v>
      </c>
      <c r="F3799" s="19">
        <v>42885.777083330002</v>
      </c>
      <c r="G3799" s="9">
        <v>73</v>
      </c>
      <c r="H3799" s="9">
        <v>128</v>
      </c>
      <c r="I3799" s="9">
        <v>9344</v>
      </c>
      <c r="J3799" s="17" t="s">
        <v>315</v>
      </c>
    </row>
    <row r="3800" spans="1:10">
      <c r="A3800" s="17" t="s">
        <v>4039</v>
      </c>
      <c r="B3800" s="18" t="s">
        <v>314</v>
      </c>
      <c r="C3800" s="17" t="s">
        <v>89</v>
      </c>
      <c r="D3800" s="17" t="s">
        <v>91</v>
      </c>
      <c r="E3800" s="19">
        <v>44750.556944440003</v>
      </c>
      <c r="F3800" s="19">
        <v>44750.677777769997</v>
      </c>
      <c r="G3800" s="9">
        <v>174</v>
      </c>
      <c r="H3800" s="9">
        <v>69</v>
      </c>
      <c r="I3800" s="9">
        <v>9342</v>
      </c>
      <c r="J3800" s="17" t="s">
        <v>315</v>
      </c>
    </row>
    <row r="3801" spans="1:10">
      <c r="A3801" s="17" t="s">
        <v>4040</v>
      </c>
      <c r="B3801" s="18" t="s">
        <v>314</v>
      </c>
      <c r="C3801" s="17" t="s">
        <v>89</v>
      </c>
      <c r="D3801" s="17" t="s">
        <v>91</v>
      </c>
      <c r="E3801" s="19">
        <v>43044.952777769999</v>
      </c>
      <c r="F3801" s="19">
        <v>43045.563888880002</v>
      </c>
      <c r="G3801" s="9">
        <v>202</v>
      </c>
      <c r="H3801" s="9">
        <v>72</v>
      </c>
      <c r="I3801" s="9">
        <v>9342</v>
      </c>
      <c r="J3801" s="17" t="s">
        <v>315</v>
      </c>
    </row>
    <row r="3802" spans="1:10">
      <c r="A3802" s="17" t="s">
        <v>4041</v>
      </c>
      <c r="B3802" s="18" t="s">
        <v>314</v>
      </c>
      <c r="C3802" s="17" t="s">
        <v>160</v>
      </c>
      <c r="D3802" s="17" t="s">
        <v>162</v>
      </c>
      <c r="E3802" s="19">
        <v>42555.405555550002</v>
      </c>
      <c r="F3802" s="19">
        <v>42555.645833330003</v>
      </c>
      <c r="G3802" s="9">
        <v>346</v>
      </c>
      <c r="H3802" s="9">
        <v>27</v>
      </c>
      <c r="I3802" s="9">
        <v>9342</v>
      </c>
      <c r="J3802" s="17" t="s">
        <v>315</v>
      </c>
    </row>
    <row r="3803" spans="1:10">
      <c r="A3803" s="17" t="s">
        <v>4042</v>
      </c>
      <c r="B3803" s="18" t="s">
        <v>314</v>
      </c>
      <c r="C3803" s="17" t="s">
        <v>160</v>
      </c>
      <c r="D3803" s="17" t="s">
        <v>161</v>
      </c>
      <c r="E3803" s="19">
        <v>43724.800000000003</v>
      </c>
      <c r="F3803" s="19">
        <v>43725.520833330003</v>
      </c>
      <c r="G3803" s="9">
        <v>1038</v>
      </c>
      <c r="H3803" s="9">
        <v>9</v>
      </c>
      <c r="I3803" s="9">
        <v>9342</v>
      </c>
      <c r="J3803" s="17" t="s">
        <v>315</v>
      </c>
    </row>
    <row r="3804" spans="1:10">
      <c r="A3804" s="17" t="s">
        <v>4043</v>
      </c>
      <c r="B3804" s="18" t="s">
        <v>318</v>
      </c>
      <c r="C3804" s="17" t="s">
        <v>280</v>
      </c>
      <c r="D3804" s="17" t="s">
        <v>281</v>
      </c>
      <c r="E3804" s="19">
        <v>44682.342361110001</v>
      </c>
      <c r="F3804" s="19">
        <v>44682.589583330002</v>
      </c>
      <c r="G3804" s="9">
        <v>356</v>
      </c>
      <c r="H3804" s="9">
        <v>41</v>
      </c>
      <c r="I3804" s="9">
        <v>9340</v>
      </c>
      <c r="J3804" s="17" t="s">
        <v>315</v>
      </c>
    </row>
    <row r="3805" spans="1:10">
      <c r="A3805" s="17" t="s">
        <v>4044</v>
      </c>
      <c r="B3805" s="18" t="s">
        <v>318</v>
      </c>
      <c r="C3805" s="17" t="s">
        <v>134</v>
      </c>
      <c r="D3805" s="17" t="s">
        <v>135</v>
      </c>
      <c r="E3805" s="19">
        <v>41614.472916660001</v>
      </c>
      <c r="F3805" s="19">
        <v>41614.743055550003</v>
      </c>
      <c r="G3805" s="9">
        <v>389</v>
      </c>
      <c r="H3805" s="9">
        <v>24</v>
      </c>
      <c r="I3805" s="9">
        <v>9336</v>
      </c>
      <c r="J3805" s="17" t="s">
        <v>315</v>
      </c>
    </row>
    <row r="3806" spans="1:10">
      <c r="A3806" s="17" t="s">
        <v>4045</v>
      </c>
      <c r="B3806" s="18" t="s">
        <v>318</v>
      </c>
      <c r="C3806" s="17" t="s">
        <v>199</v>
      </c>
      <c r="D3806" s="17" t="s">
        <v>200</v>
      </c>
      <c r="E3806" s="19">
        <v>43534.522916659997</v>
      </c>
      <c r="F3806" s="19">
        <v>43534.904166660002</v>
      </c>
      <c r="G3806" s="9">
        <v>549</v>
      </c>
      <c r="H3806" s="9">
        <v>17</v>
      </c>
      <c r="I3806" s="9">
        <v>9333</v>
      </c>
      <c r="J3806" s="17" t="s">
        <v>315</v>
      </c>
    </row>
    <row r="3807" spans="1:10">
      <c r="A3807" s="17" t="s">
        <v>4046</v>
      </c>
      <c r="B3807" s="18" t="s">
        <v>314</v>
      </c>
      <c r="C3807" s="17" t="s">
        <v>160</v>
      </c>
      <c r="D3807" s="17" t="s">
        <v>162</v>
      </c>
      <c r="E3807" s="19">
        <v>43277.395138879998</v>
      </c>
      <c r="F3807" s="19">
        <v>43277.81458333</v>
      </c>
      <c r="G3807" s="9">
        <v>604</v>
      </c>
      <c r="H3807" s="9">
        <v>21</v>
      </c>
      <c r="I3807" s="9">
        <v>9327</v>
      </c>
      <c r="J3807" s="17" t="s">
        <v>315</v>
      </c>
    </row>
    <row r="3808" spans="1:10">
      <c r="A3808" s="17" t="s">
        <v>4047</v>
      </c>
      <c r="B3808" s="18" t="s">
        <v>314</v>
      </c>
      <c r="C3808" s="17" t="s">
        <v>116</v>
      </c>
      <c r="D3808" s="17" t="s">
        <v>118</v>
      </c>
      <c r="E3808" s="19">
        <v>42498.454166659998</v>
      </c>
      <c r="F3808" s="19">
        <v>42498.53125</v>
      </c>
      <c r="G3808" s="9">
        <v>111</v>
      </c>
      <c r="H3808" s="9">
        <v>84</v>
      </c>
      <c r="I3808" s="9">
        <v>9324</v>
      </c>
      <c r="J3808" s="17" t="s">
        <v>315</v>
      </c>
    </row>
    <row r="3809" spans="1:10">
      <c r="A3809" s="17" t="s">
        <v>4048</v>
      </c>
      <c r="B3809" s="18" t="s">
        <v>314</v>
      </c>
      <c r="C3809" s="17" t="s">
        <v>282</v>
      </c>
      <c r="D3809" s="17" t="s">
        <v>283</v>
      </c>
      <c r="E3809" s="19">
        <v>44989.373611110001</v>
      </c>
      <c r="F3809" s="19">
        <v>44991.531944440001</v>
      </c>
      <c r="G3809" s="9">
        <v>3108</v>
      </c>
      <c r="H3809" s="9">
        <v>3</v>
      </c>
      <c r="I3809" s="9">
        <v>9324</v>
      </c>
      <c r="J3809" s="17" t="s">
        <v>315</v>
      </c>
    </row>
    <row r="3810" spans="1:10">
      <c r="A3810" s="17" t="s">
        <v>4049</v>
      </c>
      <c r="B3810" s="18" t="s">
        <v>318</v>
      </c>
      <c r="C3810" s="17" t="s">
        <v>169</v>
      </c>
      <c r="D3810" s="17" t="s">
        <v>171</v>
      </c>
      <c r="E3810" s="19">
        <v>40292.928472220003</v>
      </c>
      <c r="F3810" s="19">
        <v>40293.197916659999</v>
      </c>
      <c r="G3810" s="9">
        <v>388</v>
      </c>
      <c r="H3810" s="9">
        <v>24</v>
      </c>
      <c r="I3810" s="9">
        <v>9312</v>
      </c>
      <c r="J3810" s="17" t="s">
        <v>315</v>
      </c>
    </row>
    <row r="3811" spans="1:10">
      <c r="A3811" s="17" t="s">
        <v>4050</v>
      </c>
      <c r="B3811" s="18" t="s">
        <v>318</v>
      </c>
      <c r="C3811" s="17" t="s">
        <v>149</v>
      </c>
      <c r="D3811" s="17" t="s">
        <v>151</v>
      </c>
      <c r="E3811" s="19">
        <v>45053.501388880002</v>
      </c>
      <c r="F3811" s="19">
        <v>45053.686111110001</v>
      </c>
      <c r="G3811" s="9">
        <v>266</v>
      </c>
      <c r="H3811" s="9">
        <v>35</v>
      </c>
      <c r="I3811" s="9">
        <v>9310</v>
      </c>
      <c r="J3811" s="17" t="s">
        <v>315</v>
      </c>
    </row>
    <row r="3812" spans="1:10">
      <c r="A3812" s="17" t="s">
        <v>4051</v>
      </c>
      <c r="B3812" s="18" t="s">
        <v>318</v>
      </c>
      <c r="C3812" s="17" t="s">
        <v>134</v>
      </c>
      <c r="D3812" s="17" t="s">
        <v>136</v>
      </c>
      <c r="E3812" s="19">
        <v>44747.987500000003</v>
      </c>
      <c r="F3812" s="19">
        <v>44748.449305549999</v>
      </c>
      <c r="G3812" s="9">
        <v>665</v>
      </c>
      <c r="H3812" s="9">
        <v>14</v>
      </c>
      <c r="I3812" s="9">
        <v>9310</v>
      </c>
      <c r="J3812" s="17" t="s">
        <v>315</v>
      </c>
    </row>
    <row r="3813" spans="1:10">
      <c r="A3813" s="17" t="s">
        <v>4052</v>
      </c>
      <c r="B3813" s="18" t="s">
        <v>314</v>
      </c>
      <c r="C3813" s="17" t="s">
        <v>212</v>
      </c>
      <c r="D3813" s="17" t="s">
        <v>215</v>
      </c>
      <c r="E3813" s="19">
        <v>42879.724999999999</v>
      </c>
      <c r="F3813" s="19">
        <v>42879.90972222</v>
      </c>
      <c r="G3813" s="9">
        <v>266</v>
      </c>
      <c r="H3813" s="9">
        <v>35</v>
      </c>
      <c r="I3813" s="9">
        <v>9310</v>
      </c>
      <c r="J3813" s="17" t="s">
        <v>315</v>
      </c>
    </row>
    <row r="3814" spans="1:10">
      <c r="A3814" s="17" t="s">
        <v>4053</v>
      </c>
      <c r="B3814" s="18" t="s">
        <v>318</v>
      </c>
      <c r="C3814" s="17" t="s">
        <v>206</v>
      </c>
      <c r="D3814" s="17" t="s">
        <v>209</v>
      </c>
      <c r="E3814" s="19">
        <v>40516.625</v>
      </c>
      <c r="F3814" s="19">
        <v>40516.647916659997</v>
      </c>
      <c r="G3814" s="9">
        <v>33</v>
      </c>
      <c r="H3814" s="9">
        <v>282</v>
      </c>
      <c r="I3814" s="9">
        <v>9306</v>
      </c>
      <c r="J3814" s="17" t="s">
        <v>315</v>
      </c>
    </row>
    <row r="3815" spans="1:10">
      <c r="A3815" s="17" t="s">
        <v>4054</v>
      </c>
      <c r="B3815" s="18" t="s">
        <v>314</v>
      </c>
      <c r="C3815" s="17" t="s">
        <v>160</v>
      </c>
      <c r="D3815" s="17" t="s">
        <v>161</v>
      </c>
      <c r="E3815" s="19">
        <v>44989.31805555</v>
      </c>
      <c r="F3815" s="19">
        <v>44990.609722219997</v>
      </c>
      <c r="G3815" s="9">
        <v>1860</v>
      </c>
      <c r="H3815" s="9">
        <v>5</v>
      </c>
      <c r="I3815" s="9">
        <v>9300</v>
      </c>
      <c r="J3815" s="17" t="s">
        <v>315</v>
      </c>
    </row>
    <row r="3816" spans="1:10">
      <c r="A3816" s="17" t="s">
        <v>4055</v>
      </c>
      <c r="B3816" s="18" t="s">
        <v>314</v>
      </c>
      <c r="C3816" s="17" t="s">
        <v>109</v>
      </c>
      <c r="D3816" s="17" t="s">
        <v>109</v>
      </c>
      <c r="E3816" s="19">
        <v>43919.996527770003</v>
      </c>
      <c r="F3816" s="19">
        <v>43920.03819444</v>
      </c>
      <c r="G3816" s="9">
        <v>60</v>
      </c>
      <c r="H3816" s="9">
        <v>155</v>
      </c>
      <c r="I3816" s="9">
        <v>9300</v>
      </c>
      <c r="J3816" s="17" t="s">
        <v>315</v>
      </c>
    </row>
    <row r="3817" spans="1:10">
      <c r="A3817" s="17" t="s">
        <v>4056</v>
      </c>
      <c r="B3817" s="18" t="s">
        <v>318</v>
      </c>
      <c r="C3817" s="17" t="s">
        <v>169</v>
      </c>
      <c r="D3817" s="17" t="s">
        <v>171</v>
      </c>
      <c r="E3817" s="19">
        <v>44726.204861110004</v>
      </c>
      <c r="F3817" s="19">
        <v>44726.59930555</v>
      </c>
      <c r="G3817" s="9">
        <v>568</v>
      </c>
      <c r="H3817" s="9">
        <v>19</v>
      </c>
      <c r="I3817" s="9">
        <v>9298</v>
      </c>
      <c r="J3817" s="17" t="s">
        <v>315</v>
      </c>
    </row>
    <row r="3818" spans="1:10">
      <c r="A3818" s="17" t="s">
        <v>4057</v>
      </c>
      <c r="B3818" s="18" t="s">
        <v>314</v>
      </c>
      <c r="C3818" s="17" t="s">
        <v>212</v>
      </c>
      <c r="D3818" s="17" t="s">
        <v>214</v>
      </c>
      <c r="E3818" s="19">
        <v>44530.176388879998</v>
      </c>
      <c r="F3818" s="19">
        <v>44530.493055550003</v>
      </c>
      <c r="G3818" s="9">
        <v>456</v>
      </c>
      <c r="H3818" s="9">
        <v>35</v>
      </c>
      <c r="I3818" s="9">
        <v>9294</v>
      </c>
      <c r="J3818" s="17" t="s">
        <v>315</v>
      </c>
    </row>
    <row r="3819" spans="1:10">
      <c r="A3819" s="17" t="s">
        <v>4058</v>
      </c>
      <c r="B3819" s="18" t="s">
        <v>318</v>
      </c>
      <c r="C3819" s="17" t="s">
        <v>280</v>
      </c>
      <c r="D3819" s="17" t="s">
        <v>70</v>
      </c>
      <c r="E3819" s="19">
        <v>44010.613888879998</v>
      </c>
      <c r="F3819" s="19">
        <v>44011.50347222</v>
      </c>
      <c r="G3819" s="9">
        <v>1281</v>
      </c>
      <c r="H3819" s="9">
        <v>91</v>
      </c>
      <c r="I3819" s="9">
        <v>9291</v>
      </c>
      <c r="J3819" s="17" t="s">
        <v>315</v>
      </c>
    </row>
    <row r="3820" spans="1:10">
      <c r="A3820" s="17" t="s">
        <v>4059</v>
      </c>
      <c r="B3820" s="18" t="s">
        <v>314</v>
      </c>
      <c r="C3820" s="17" t="s">
        <v>212</v>
      </c>
      <c r="D3820" s="17" t="s">
        <v>214</v>
      </c>
      <c r="E3820" s="19">
        <v>40602.364583330003</v>
      </c>
      <c r="F3820" s="19">
        <v>40602.829861110004</v>
      </c>
      <c r="G3820" s="9">
        <v>670</v>
      </c>
      <c r="H3820" s="9">
        <v>17</v>
      </c>
      <c r="I3820" s="9">
        <v>9290</v>
      </c>
      <c r="J3820" s="17" t="s">
        <v>315</v>
      </c>
    </row>
    <row r="3821" spans="1:10">
      <c r="A3821" s="17" t="s">
        <v>4060</v>
      </c>
      <c r="B3821" s="18" t="s">
        <v>314</v>
      </c>
      <c r="C3821" s="17" t="s">
        <v>212</v>
      </c>
      <c r="D3821" s="17" t="s">
        <v>215</v>
      </c>
      <c r="E3821" s="19">
        <v>43066.467361110001</v>
      </c>
      <c r="F3821" s="19">
        <v>43067.541666659999</v>
      </c>
      <c r="G3821" s="9">
        <v>1547</v>
      </c>
      <c r="H3821" s="9">
        <v>6</v>
      </c>
      <c r="I3821" s="9">
        <v>9282</v>
      </c>
      <c r="J3821" s="17" t="s">
        <v>315</v>
      </c>
    </row>
    <row r="3822" spans="1:10">
      <c r="A3822" s="17" t="s">
        <v>4061</v>
      </c>
      <c r="B3822" s="18" t="s">
        <v>314</v>
      </c>
      <c r="C3822" s="17" t="s">
        <v>291</v>
      </c>
      <c r="D3822" s="17" t="s">
        <v>195</v>
      </c>
      <c r="E3822" s="19">
        <v>41614.291666659999</v>
      </c>
      <c r="F3822" s="19">
        <v>41614.493055550003</v>
      </c>
      <c r="G3822" s="9">
        <v>290</v>
      </c>
      <c r="H3822" s="9">
        <v>32</v>
      </c>
      <c r="I3822" s="9">
        <v>9280</v>
      </c>
      <c r="J3822" s="17" t="s">
        <v>315</v>
      </c>
    </row>
    <row r="3823" spans="1:10">
      <c r="A3823" s="17" t="s">
        <v>4062</v>
      </c>
      <c r="B3823" s="18" t="s">
        <v>314</v>
      </c>
      <c r="C3823" s="17" t="s">
        <v>109</v>
      </c>
      <c r="D3823" s="17" t="s">
        <v>109</v>
      </c>
      <c r="E3823" s="19">
        <v>39935.746527770003</v>
      </c>
      <c r="F3823" s="19">
        <v>39935.84722222</v>
      </c>
      <c r="G3823" s="9">
        <v>145</v>
      </c>
      <c r="H3823" s="9">
        <v>64</v>
      </c>
      <c r="I3823" s="9">
        <v>9280</v>
      </c>
      <c r="J3823" s="17" t="s">
        <v>315</v>
      </c>
    </row>
    <row r="3824" spans="1:10">
      <c r="A3824" s="17" t="s">
        <v>4063</v>
      </c>
      <c r="B3824" s="18" t="s">
        <v>318</v>
      </c>
      <c r="C3824" s="17" t="s">
        <v>134</v>
      </c>
      <c r="D3824" s="17" t="s">
        <v>136</v>
      </c>
      <c r="E3824" s="19">
        <v>45303.715972220001</v>
      </c>
      <c r="F3824" s="19">
        <v>45303.9</v>
      </c>
      <c r="G3824" s="9">
        <v>265</v>
      </c>
      <c r="H3824" s="9">
        <v>35</v>
      </c>
      <c r="I3824" s="9">
        <v>9275</v>
      </c>
      <c r="J3824" s="17" t="s">
        <v>315</v>
      </c>
    </row>
    <row r="3825" spans="1:10">
      <c r="A3825" s="17" t="s">
        <v>4064</v>
      </c>
      <c r="B3825" s="18" t="s">
        <v>314</v>
      </c>
      <c r="C3825" s="17" t="s">
        <v>212</v>
      </c>
      <c r="D3825" s="17" t="s">
        <v>215</v>
      </c>
      <c r="E3825" s="19">
        <v>39991.081250000003</v>
      </c>
      <c r="F3825" s="19">
        <v>39991.666666659999</v>
      </c>
      <c r="G3825" s="9">
        <v>843</v>
      </c>
      <c r="H3825" s="9">
        <v>11</v>
      </c>
      <c r="I3825" s="9">
        <v>9273</v>
      </c>
      <c r="J3825" s="17" t="s">
        <v>315</v>
      </c>
    </row>
    <row r="3826" spans="1:10">
      <c r="A3826" s="17" t="s">
        <v>1084</v>
      </c>
      <c r="B3826" s="18" t="s">
        <v>318</v>
      </c>
      <c r="C3826" s="17" t="s">
        <v>134</v>
      </c>
      <c r="D3826" s="17" t="s">
        <v>135</v>
      </c>
      <c r="E3826" s="19">
        <v>41460.756249999999</v>
      </c>
      <c r="F3826" s="19">
        <v>41460.861805549997</v>
      </c>
      <c r="G3826" s="9">
        <v>152</v>
      </c>
      <c r="H3826" s="9">
        <v>61</v>
      </c>
      <c r="I3826" s="9">
        <v>9272</v>
      </c>
      <c r="J3826" s="17" t="s">
        <v>315</v>
      </c>
    </row>
    <row r="3827" spans="1:10">
      <c r="A3827" s="17" t="s">
        <v>4065</v>
      </c>
      <c r="B3827" s="18" t="s">
        <v>318</v>
      </c>
      <c r="C3827" s="17" t="s">
        <v>280</v>
      </c>
      <c r="D3827" s="17" t="s">
        <v>281</v>
      </c>
      <c r="E3827" s="19">
        <v>44283.723611109999</v>
      </c>
      <c r="F3827" s="19">
        <v>44283.808333330002</v>
      </c>
      <c r="G3827" s="9">
        <v>122</v>
      </c>
      <c r="H3827" s="9">
        <v>76</v>
      </c>
      <c r="I3827" s="9">
        <v>9272</v>
      </c>
      <c r="J3827" s="17" t="s">
        <v>315</v>
      </c>
    </row>
    <row r="3828" spans="1:10">
      <c r="A3828" s="17" t="s">
        <v>4066</v>
      </c>
      <c r="B3828" s="18" t="s">
        <v>314</v>
      </c>
      <c r="C3828" s="17" t="s">
        <v>291</v>
      </c>
      <c r="D3828" s="17" t="s">
        <v>195</v>
      </c>
      <c r="E3828" s="19">
        <v>40198.84583333</v>
      </c>
      <c r="F3828" s="19">
        <v>40198.896527769997</v>
      </c>
      <c r="G3828" s="9">
        <v>73</v>
      </c>
      <c r="H3828" s="9">
        <v>127</v>
      </c>
      <c r="I3828" s="9">
        <v>9271</v>
      </c>
      <c r="J3828" s="17" t="s">
        <v>315</v>
      </c>
    </row>
    <row r="3829" spans="1:10">
      <c r="A3829" s="17" t="s">
        <v>4067</v>
      </c>
      <c r="B3829" s="18" t="s">
        <v>351</v>
      </c>
      <c r="C3829" s="17" t="s">
        <v>99</v>
      </c>
      <c r="D3829" s="17" t="s">
        <v>103</v>
      </c>
      <c r="E3829" s="19">
        <v>41033.53819444</v>
      </c>
      <c r="F3829" s="19">
        <v>41033.60069444</v>
      </c>
      <c r="G3829" s="9">
        <v>90</v>
      </c>
      <c r="H3829" s="9">
        <v>103</v>
      </c>
      <c r="I3829" s="9">
        <v>9270</v>
      </c>
      <c r="J3829" s="17" t="s">
        <v>315</v>
      </c>
    </row>
    <row r="3830" spans="1:10">
      <c r="A3830" s="17" t="s">
        <v>4068</v>
      </c>
      <c r="B3830" s="18" t="s">
        <v>314</v>
      </c>
      <c r="C3830" s="17" t="s">
        <v>52</v>
      </c>
      <c r="D3830" s="17" t="s">
        <v>53</v>
      </c>
      <c r="E3830" s="19">
        <v>40907.931944440003</v>
      </c>
      <c r="F3830" s="19">
        <v>40908.074999999997</v>
      </c>
      <c r="G3830" s="9">
        <v>206</v>
      </c>
      <c r="H3830" s="9">
        <v>45</v>
      </c>
      <c r="I3830" s="9">
        <v>9270</v>
      </c>
      <c r="J3830" s="17" t="s">
        <v>315</v>
      </c>
    </row>
    <row r="3831" spans="1:10">
      <c r="A3831" s="17" t="s">
        <v>4069</v>
      </c>
      <c r="B3831" s="18" t="s">
        <v>314</v>
      </c>
      <c r="C3831" s="17" t="s">
        <v>116</v>
      </c>
      <c r="D3831" s="17" t="s">
        <v>117</v>
      </c>
      <c r="E3831" s="19">
        <v>42421.574999999997</v>
      </c>
      <c r="F3831" s="19">
        <v>42421.804861110002</v>
      </c>
      <c r="G3831" s="9">
        <v>331</v>
      </c>
      <c r="H3831" s="9">
        <v>28</v>
      </c>
      <c r="I3831" s="9">
        <v>9268</v>
      </c>
      <c r="J3831" s="17" t="s">
        <v>315</v>
      </c>
    </row>
    <row r="3832" spans="1:10">
      <c r="A3832" s="17" t="s">
        <v>4070</v>
      </c>
      <c r="B3832" s="18" t="s">
        <v>314</v>
      </c>
      <c r="C3832" s="17" t="s">
        <v>212</v>
      </c>
      <c r="D3832" s="17" t="s">
        <v>214</v>
      </c>
      <c r="E3832" s="19">
        <v>41896.44097222</v>
      </c>
      <c r="F3832" s="19">
        <v>41896.81944444</v>
      </c>
      <c r="G3832" s="9">
        <v>545</v>
      </c>
      <c r="H3832" s="9">
        <v>17</v>
      </c>
      <c r="I3832" s="9">
        <v>9265</v>
      </c>
      <c r="J3832" s="17" t="s">
        <v>315</v>
      </c>
    </row>
    <row r="3833" spans="1:10">
      <c r="A3833" s="17" t="s">
        <v>4071</v>
      </c>
      <c r="B3833" s="18" t="s">
        <v>314</v>
      </c>
      <c r="C3833" s="17" t="s">
        <v>195</v>
      </c>
      <c r="D3833" s="17" t="s">
        <v>197</v>
      </c>
      <c r="E3833" s="19">
        <v>45441.854861109998</v>
      </c>
      <c r="F3833" s="19">
        <v>45442.496527770003</v>
      </c>
      <c r="G3833" s="9">
        <v>924</v>
      </c>
      <c r="H3833" s="9">
        <v>10</v>
      </c>
      <c r="I3833" s="9">
        <v>9240</v>
      </c>
      <c r="J3833" s="17" t="s">
        <v>315</v>
      </c>
    </row>
    <row r="3834" spans="1:10">
      <c r="A3834" s="17" t="s">
        <v>4072</v>
      </c>
      <c r="B3834" s="18" t="s">
        <v>314</v>
      </c>
      <c r="C3834" s="17" t="s">
        <v>81</v>
      </c>
      <c r="D3834" s="17" t="s">
        <v>79</v>
      </c>
      <c r="E3834" s="19">
        <v>44632.293749999997</v>
      </c>
      <c r="F3834" s="19">
        <v>44632.614583330003</v>
      </c>
      <c r="G3834" s="9">
        <v>462</v>
      </c>
      <c r="H3834" s="9">
        <v>20</v>
      </c>
      <c r="I3834" s="9">
        <v>9240</v>
      </c>
      <c r="J3834" s="17" t="s">
        <v>315</v>
      </c>
    </row>
    <row r="3835" spans="1:10">
      <c r="A3835" s="17" t="s">
        <v>4073</v>
      </c>
      <c r="B3835" s="18" t="s">
        <v>318</v>
      </c>
      <c r="C3835" s="17" t="s">
        <v>206</v>
      </c>
      <c r="D3835" s="17" t="s">
        <v>207</v>
      </c>
      <c r="E3835" s="19">
        <v>44632.354166659999</v>
      </c>
      <c r="F3835" s="19">
        <v>44632.583333330003</v>
      </c>
      <c r="G3835" s="9">
        <v>330</v>
      </c>
      <c r="H3835" s="9">
        <v>28</v>
      </c>
      <c r="I3835" s="9">
        <v>9240</v>
      </c>
      <c r="J3835" s="17" t="s">
        <v>315</v>
      </c>
    </row>
    <row r="3836" spans="1:10">
      <c r="A3836" s="17" t="s">
        <v>4074</v>
      </c>
      <c r="B3836" s="18" t="s">
        <v>314</v>
      </c>
      <c r="C3836" s="17" t="s">
        <v>79</v>
      </c>
      <c r="D3836" s="17" t="s">
        <v>79</v>
      </c>
      <c r="E3836" s="19">
        <v>45401.643055549997</v>
      </c>
      <c r="F3836" s="19">
        <v>45401.826388879999</v>
      </c>
      <c r="G3836" s="9">
        <v>264</v>
      </c>
      <c r="H3836" s="9">
        <v>35</v>
      </c>
      <c r="I3836" s="9">
        <v>9240</v>
      </c>
      <c r="J3836" s="17" t="s">
        <v>315</v>
      </c>
    </row>
    <row r="3837" spans="1:10">
      <c r="A3837" s="17" t="s">
        <v>4075</v>
      </c>
      <c r="B3837" s="18" t="s">
        <v>314</v>
      </c>
      <c r="C3837" s="17" t="s">
        <v>282</v>
      </c>
      <c r="D3837" s="17" t="s">
        <v>283</v>
      </c>
      <c r="E3837" s="19">
        <v>43074.404861110001</v>
      </c>
      <c r="F3837" s="19">
        <v>43074.789583329999</v>
      </c>
      <c r="G3837" s="9">
        <v>554</v>
      </c>
      <c r="H3837" s="9">
        <v>18</v>
      </c>
      <c r="I3837" s="9">
        <v>9232</v>
      </c>
      <c r="J3837" s="17" t="s">
        <v>315</v>
      </c>
    </row>
    <row r="3838" spans="1:10">
      <c r="A3838" s="17" t="s">
        <v>4076</v>
      </c>
      <c r="B3838" s="18" t="s">
        <v>314</v>
      </c>
      <c r="C3838" s="17" t="s">
        <v>79</v>
      </c>
      <c r="D3838" s="17" t="s">
        <v>79</v>
      </c>
      <c r="E3838" s="19">
        <v>43322.084027769997</v>
      </c>
      <c r="F3838" s="19">
        <v>43322.576388879999</v>
      </c>
      <c r="G3838" s="9">
        <v>709</v>
      </c>
      <c r="H3838" s="9">
        <v>13</v>
      </c>
      <c r="I3838" s="9">
        <v>9217</v>
      </c>
      <c r="J3838" s="17" t="s">
        <v>315</v>
      </c>
    </row>
    <row r="3839" spans="1:10">
      <c r="A3839" s="17" t="s">
        <v>4077</v>
      </c>
      <c r="B3839" s="18" t="s">
        <v>318</v>
      </c>
      <c r="C3839" s="17" t="s">
        <v>199</v>
      </c>
      <c r="D3839" s="17" t="s">
        <v>200</v>
      </c>
      <c r="E3839" s="19">
        <v>44438.625694440001</v>
      </c>
      <c r="F3839" s="19">
        <v>44439.424305549997</v>
      </c>
      <c r="G3839" s="9">
        <v>1150</v>
      </c>
      <c r="H3839" s="9">
        <v>8</v>
      </c>
      <c r="I3839" s="9">
        <v>9200</v>
      </c>
      <c r="J3839" s="17" t="s">
        <v>315</v>
      </c>
    </row>
    <row r="3840" spans="1:10">
      <c r="A3840" s="17" t="s">
        <v>4078</v>
      </c>
      <c r="B3840" s="18" t="s">
        <v>314</v>
      </c>
      <c r="C3840" s="17" t="s">
        <v>81</v>
      </c>
      <c r="D3840" s="17" t="s">
        <v>82</v>
      </c>
      <c r="E3840" s="19">
        <v>45460.795138879999</v>
      </c>
      <c r="F3840" s="19">
        <v>45461.504166660001</v>
      </c>
      <c r="G3840" s="9">
        <v>1021</v>
      </c>
      <c r="H3840" s="9">
        <v>9</v>
      </c>
      <c r="I3840" s="9">
        <v>9189</v>
      </c>
      <c r="J3840" s="17" t="s">
        <v>315</v>
      </c>
    </row>
    <row r="3841" spans="1:10">
      <c r="A3841" s="17" t="s">
        <v>4079</v>
      </c>
      <c r="B3841" s="18" t="s">
        <v>314</v>
      </c>
      <c r="C3841" s="17" t="s">
        <v>267</v>
      </c>
      <c r="D3841" s="17" t="s">
        <v>125</v>
      </c>
      <c r="E3841" s="19">
        <v>44191.770138879998</v>
      </c>
      <c r="F3841" s="19">
        <v>44192.833333330003</v>
      </c>
      <c r="G3841" s="9">
        <v>1531</v>
      </c>
      <c r="H3841" s="9">
        <v>6</v>
      </c>
      <c r="I3841" s="9">
        <v>9186</v>
      </c>
      <c r="J3841" s="17" t="s">
        <v>315</v>
      </c>
    </row>
    <row r="3842" spans="1:10">
      <c r="A3842" s="17" t="s">
        <v>4080</v>
      </c>
      <c r="B3842" s="18" t="s">
        <v>314</v>
      </c>
      <c r="C3842" s="17" t="s">
        <v>267</v>
      </c>
      <c r="D3842" s="17" t="s">
        <v>125</v>
      </c>
      <c r="E3842" s="19">
        <v>39479.086805550003</v>
      </c>
      <c r="F3842" s="19">
        <v>39479.322916659999</v>
      </c>
      <c r="G3842" s="9">
        <v>340</v>
      </c>
      <c r="H3842" s="9">
        <v>27</v>
      </c>
      <c r="I3842" s="9">
        <v>9180</v>
      </c>
      <c r="J3842" s="17" t="s">
        <v>315</v>
      </c>
    </row>
    <row r="3843" spans="1:10">
      <c r="A3843" s="17" t="s">
        <v>4081</v>
      </c>
      <c r="B3843" s="18" t="s">
        <v>314</v>
      </c>
      <c r="C3843" s="17" t="s">
        <v>81</v>
      </c>
      <c r="D3843" s="17" t="s">
        <v>82</v>
      </c>
      <c r="E3843" s="19">
        <v>39863.588888879996</v>
      </c>
      <c r="F3843" s="19">
        <v>39863.60277777</v>
      </c>
      <c r="G3843" s="9">
        <v>20</v>
      </c>
      <c r="H3843" s="9">
        <v>459</v>
      </c>
      <c r="I3843" s="9">
        <v>9180</v>
      </c>
      <c r="J3843" s="17" t="s">
        <v>315</v>
      </c>
    </row>
    <row r="3844" spans="1:10">
      <c r="A3844" s="17" t="s">
        <v>4082</v>
      </c>
      <c r="B3844" s="18" t="s">
        <v>314</v>
      </c>
      <c r="C3844" s="17" t="s">
        <v>282</v>
      </c>
      <c r="D3844" s="17" t="s">
        <v>283</v>
      </c>
      <c r="E3844" s="19">
        <v>44150.363194439997</v>
      </c>
      <c r="F3844" s="19">
        <v>44150.679166659997</v>
      </c>
      <c r="G3844" s="9">
        <v>455</v>
      </c>
      <c r="H3844" s="9">
        <v>21</v>
      </c>
      <c r="I3844" s="9">
        <v>9175</v>
      </c>
      <c r="J3844" s="17" t="s">
        <v>315</v>
      </c>
    </row>
    <row r="3845" spans="1:10">
      <c r="A3845" s="17" t="s">
        <v>4083</v>
      </c>
      <c r="B3845" s="18" t="s">
        <v>318</v>
      </c>
      <c r="C3845" s="17" t="s">
        <v>199</v>
      </c>
      <c r="D3845" s="17" t="s">
        <v>200</v>
      </c>
      <c r="E3845" s="19">
        <v>39820.94305555</v>
      </c>
      <c r="F3845" s="19">
        <v>39821.208333330003</v>
      </c>
      <c r="G3845" s="9">
        <v>382</v>
      </c>
      <c r="H3845" s="9">
        <v>24</v>
      </c>
      <c r="I3845" s="9">
        <v>9168</v>
      </c>
      <c r="J3845" s="17" t="s">
        <v>315</v>
      </c>
    </row>
    <row r="3846" spans="1:10">
      <c r="A3846" s="17" t="s">
        <v>4084</v>
      </c>
      <c r="B3846" s="18" t="s">
        <v>318</v>
      </c>
      <c r="C3846" s="17" t="s">
        <v>217</v>
      </c>
      <c r="D3846" s="17" t="s">
        <v>217</v>
      </c>
      <c r="E3846" s="19">
        <v>45029.989583330003</v>
      </c>
      <c r="F3846" s="19">
        <v>45030.560416660002</v>
      </c>
      <c r="G3846" s="9">
        <v>822</v>
      </c>
      <c r="H3846" s="9">
        <v>26</v>
      </c>
      <c r="I3846" s="9">
        <v>9166</v>
      </c>
      <c r="J3846" s="17" t="s">
        <v>315</v>
      </c>
    </row>
    <row r="3847" spans="1:10">
      <c r="A3847" s="17" t="s">
        <v>4085</v>
      </c>
      <c r="B3847" s="18" t="s">
        <v>318</v>
      </c>
      <c r="C3847" s="17" t="s">
        <v>227</v>
      </c>
      <c r="D3847" s="17" t="s">
        <v>228</v>
      </c>
      <c r="E3847" s="19">
        <v>41103.698611109998</v>
      </c>
      <c r="F3847" s="19">
        <v>41103.872222220001</v>
      </c>
      <c r="G3847" s="9">
        <v>250</v>
      </c>
      <c r="H3847" s="9">
        <v>54</v>
      </c>
      <c r="I3847" s="9">
        <v>9157</v>
      </c>
      <c r="J3847" s="17" t="s">
        <v>315</v>
      </c>
    </row>
    <row r="3848" spans="1:10">
      <c r="A3848" s="17" t="s">
        <v>4086</v>
      </c>
      <c r="B3848" s="18" t="s">
        <v>314</v>
      </c>
      <c r="C3848" s="17" t="s">
        <v>109</v>
      </c>
      <c r="D3848" s="17" t="s">
        <v>109</v>
      </c>
      <c r="E3848" s="19">
        <v>40695.78472222</v>
      </c>
      <c r="F3848" s="19">
        <v>40695.996527770003</v>
      </c>
      <c r="G3848" s="9">
        <v>305</v>
      </c>
      <c r="H3848" s="9">
        <v>30</v>
      </c>
      <c r="I3848" s="9">
        <v>9150</v>
      </c>
      <c r="J3848" s="17" t="s">
        <v>315</v>
      </c>
    </row>
    <row r="3849" spans="1:10">
      <c r="A3849" s="17" t="s">
        <v>4087</v>
      </c>
      <c r="B3849" s="18" t="s">
        <v>314</v>
      </c>
      <c r="C3849" s="17" t="s">
        <v>160</v>
      </c>
      <c r="D3849" s="17" t="s">
        <v>162</v>
      </c>
      <c r="E3849" s="19">
        <v>40873.646527769997</v>
      </c>
      <c r="F3849" s="19">
        <v>40873.857638879999</v>
      </c>
      <c r="G3849" s="9">
        <v>304</v>
      </c>
      <c r="H3849" s="9">
        <v>30</v>
      </c>
      <c r="I3849" s="9">
        <v>9120</v>
      </c>
      <c r="J3849" s="17" t="s">
        <v>315</v>
      </c>
    </row>
    <row r="3850" spans="1:10">
      <c r="A3850" s="17" t="s">
        <v>4088</v>
      </c>
      <c r="B3850" s="18" t="s">
        <v>314</v>
      </c>
      <c r="C3850" s="17" t="s">
        <v>116</v>
      </c>
      <c r="D3850" s="17" t="s">
        <v>117</v>
      </c>
      <c r="E3850" s="19">
        <v>44503.656944440001</v>
      </c>
      <c r="F3850" s="19">
        <v>44503.920833329998</v>
      </c>
      <c r="G3850" s="9">
        <v>380</v>
      </c>
      <c r="H3850" s="9">
        <v>24</v>
      </c>
      <c r="I3850" s="9">
        <v>9120</v>
      </c>
      <c r="J3850" s="17" t="s">
        <v>315</v>
      </c>
    </row>
    <row r="3851" spans="1:10">
      <c r="A3851" s="17" t="s">
        <v>4089</v>
      </c>
      <c r="B3851" s="18" t="s">
        <v>318</v>
      </c>
      <c r="C3851" s="17" t="s">
        <v>169</v>
      </c>
      <c r="D3851" s="17" t="s">
        <v>171</v>
      </c>
      <c r="E3851" s="19">
        <v>43374.584722220003</v>
      </c>
      <c r="F3851" s="19">
        <v>43374.760416659999</v>
      </c>
      <c r="G3851" s="9">
        <v>253</v>
      </c>
      <c r="H3851" s="9">
        <v>36</v>
      </c>
      <c r="I3851" s="9">
        <v>9108</v>
      </c>
      <c r="J3851" s="17" t="s">
        <v>315</v>
      </c>
    </row>
    <row r="3852" spans="1:10">
      <c r="A3852" s="17" t="s">
        <v>4090</v>
      </c>
      <c r="B3852" s="18" t="s">
        <v>318</v>
      </c>
      <c r="C3852" s="17" t="s">
        <v>199</v>
      </c>
      <c r="D3852" s="17" t="s">
        <v>201</v>
      </c>
      <c r="E3852" s="19">
        <v>39456.188194440001</v>
      </c>
      <c r="F3852" s="19">
        <v>39456.483333329998</v>
      </c>
      <c r="G3852" s="9">
        <v>425</v>
      </c>
      <c r="H3852" s="9">
        <v>37</v>
      </c>
      <c r="I3852" s="9">
        <v>9103</v>
      </c>
      <c r="J3852" s="17" t="s">
        <v>315</v>
      </c>
    </row>
    <row r="3853" spans="1:10">
      <c r="A3853" s="17" t="s">
        <v>3715</v>
      </c>
      <c r="B3853" s="18" t="s">
        <v>314</v>
      </c>
      <c r="C3853" s="17" t="s">
        <v>160</v>
      </c>
      <c r="D3853" s="17" t="s">
        <v>161</v>
      </c>
      <c r="E3853" s="19">
        <v>45332.986111110004</v>
      </c>
      <c r="F3853" s="19">
        <v>45333.675000000003</v>
      </c>
      <c r="G3853" s="9">
        <v>992</v>
      </c>
      <c r="H3853" s="9">
        <v>20</v>
      </c>
      <c r="I3853" s="9">
        <v>9102</v>
      </c>
      <c r="J3853" s="17" t="s">
        <v>315</v>
      </c>
    </row>
    <row r="3854" spans="1:10">
      <c r="A3854" s="17" t="s">
        <v>4091</v>
      </c>
      <c r="B3854" s="18" t="s">
        <v>314</v>
      </c>
      <c r="C3854" s="17" t="s">
        <v>195</v>
      </c>
      <c r="D3854" s="17" t="s">
        <v>197</v>
      </c>
      <c r="E3854" s="19">
        <v>45021.653472220001</v>
      </c>
      <c r="F3854" s="19">
        <v>45021.775000000001</v>
      </c>
      <c r="G3854" s="9">
        <v>175</v>
      </c>
      <c r="H3854" s="9">
        <v>52</v>
      </c>
      <c r="I3854" s="9">
        <v>9100</v>
      </c>
      <c r="J3854" s="17" t="s">
        <v>315</v>
      </c>
    </row>
    <row r="3855" spans="1:10">
      <c r="A3855" s="17" t="s">
        <v>4092</v>
      </c>
      <c r="B3855" s="18" t="s">
        <v>318</v>
      </c>
      <c r="C3855" s="17" t="s">
        <v>217</v>
      </c>
      <c r="D3855" s="17" t="s">
        <v>217</v>
      </c>
      <c r="E3855" s="19">
        <v>42067.385416659999</v>
      </c>
      <c r="F3855" s="19">
        <v>42067.44444444</v>
      </c>
      <c r="G3855" s="9">
        <v>85</v>
      </c>
      <c r="H3855" s="9">
        <v>107</v>
      </c>
      <c r="I3855" s="9">
        <v>9095</v>
      </c>
      <c r="J3855" s="17" t="s">
        <v>315</v>
      </c>
    </row>
    <row r="3856" spans="1:10">
      <c r="A3856" s="17" t="s">
        <v>1806</v>
      </c>
      <c r="B3856" s="18" t="s">
        <v>318</v>
      </c>
      <c r="C3856" s="17" t="s">
        <v>49</v>
      </c>
      <c r="D3856" s="17" t="s">
        <v>50</v>
      </c>
      <c r="E3856" s="19">
        <v>44763.072222219998</v>
      </c>
      <c r="F3856" s="19">
        <v>44763.493055550003</v>
      </c>
      <c r="G3856" s="9">
        <v>606</v>
      </c>
      <c r="H3856" s="9">
        <v>15</v>
      </c>
      <c r="I3856" s="9">
        <v>9090</v>
      </c>
      <c r="J3856" s="17" t="s">
        <v>315</v>
      </c>
    </row>
    <row r="3857" spans="1:10">
      <c r="A3857" s="17" t="s">
        <v>4093</v>
      </c>
      <c r="B3857" s="18" t="s">
        <v>314</v>
      </c>
      <c r="C3857" s="17" t="s">
        <v>160</v>
      </c>
      <c r="D3857" s="17" t="s">
        <v>161</v>
      </c>
      <c r="E3857" s="19">
        <v>44425.82152777</v>
      </c>
      <c r="F3857" s="19">
        <v>44426.522916659997</v>
      </c>
      <c r="G3857" s="9">
        <v>1010</v>
      </c>
      <c r="H3857" s="9">
        <v>9</v>
      </c>
      <c r="I3857" s="9">
        <v>9090</v>
      </c>
      <c r="J3857" s="17" t="s">
        <v>315</v>
      </c>
    </row>
    <row r="3858" spans="1:10">
      <c r="A3858" s="17" t="s">
        <v>4094</v>
      </c>
      <c r="B3858" s="18" t="s">
        <v>314</v>
      </c>
      <c r="C3858" s="17" t="s">
        <v>212</v>
      </c>
      <c r="D3858" s="17" t="s">
        <v>215</v>
      </c>
      <c r="E3858" s="19">
        <v>44436.347916660001</v>
      </c>
      <c r="F3858" s="19">
        <v>44436.543749999997</v>
      </c>
      <c r="G3858" s="9">
        <v>282</v>
      </c>
      <c r="H3858" s="9">
        <v>52</v>
      </c>
      <c r="I3858" s="9">
        <v>9078</v>
      </c>
      <c r="J3858" s="17" t="s">
        <v>315</v>
      </c>
    </row>
    <row r="3859" spans="1:10">
      <c r="A3859" s="17" t="s">
        <v>4095</v>
      </c>
      <c r="B3859" s="18" t="s">
        <v>314</v>
      </c>
      <c r="C3859" s="17" t="s">
        <v>195</v>
      </c>
      <c r="D3859" s="17" t="s">
        <v>197</v>
      </c>
      <c r="E3859" s="19">
        <v>43991.575694439998</v>
      </c>
      <c r="F3859" s="19">
        <v>43991.697916659999</v>
      </c>
      <c r="G3859" s="9">
        <v>176</v>
      </c>
      <c r="H3859" s="9">
        <v>68</v>
      </c>
      <c r="I3859" s="9">
        <v>9064</v>
      </c>
      <c r="J3859" s="17" t="s">
        <v>315</v>
      </c>
    </row>
    <row r="3860" spans="1:10">
      <c r="A3860" s="17" t="s">
        <v>4096</v>
      </c>
      <c r="B3860" s="18" t="s">
        <v>318</v>
      </c>
      <c r="C3860" s="17" t="s">
        <v>199</v>
      </c>
      <c r="D3860" s="17" t="s">
        <v>200</v>
      </c>
      <c r="E3860" s="19">
        <v>45413.451388879999</v>
      </c>
      <c r="F3860" s="19">
        <v>45413.782638880002</v>
      </c>
      <c r="G3860" s="9">
        <v>477</v>
      </c>
      <c r="H3860" s="9">
        <v>19</v>
      </c>
      <c r="I3860" s="9">
        <v>9063</v>
      </c>
      <c r="J3860" s="17" t="s">
        <v>315</v>
      </c>
    </row>
    <row r="3861" spans="1:10">
      <c r="A3861" s="17" t="s">
        <v>4097</v>
      </c>
      <c r="B3861" s="18" t="s">
        <v>314</v>
      </c>
      <c r="C3861" s="17" t="s">
        <v>212</v>
      </c>
      <c r="D3861" s="17" t="s">
        <v>214</v>
      </c>
      <c r="E3861" s="19">
        <v>44461.402083330002</v>
      </c>
      <c r="F3861" s="19">
        <v>44461.555555550003</v>
      </c>
      <c r="G3861" s="9">
        <v>221</v>
      </c>
      <c r="H3861" s="9">
        <v>41</v>
      </c>
      <c r="I3861" s="9">
        <v>9061</v>
      </c>
      <c r="J3861" s="17" t="s">
        <v>315</v>
      </c>
    </row>
    <row r="3862" spans="1:10">
      <c r="A3862" s="17" t="s">
        <v>4098</v>
      </c>
      <c r="B3862" s="18" t="s">
        <v>314</v>
      </c>
      <c r="C3862" s="17" t="s">
        <v>52</v>
      </c>
      <c r="D3862" s="17" t="s">
        <v>53</v>
      </c>
      <c r="E3862" s="19">
        <v>41388.611111110004</v>
      </c>
      <c r="F3862" s="19">
        <v>41388.820833329999</v>
      </c>
      <c r="G3862" s="9">
        <v>302</v>
      </c>
      <c r="H3862" s="9">
        <v>30</v>
      </c>
      <c r="I3862" s="9">
        <v>9060</v>
      </c>
      <c r="J3862" s="17" t="s">
        <v>315</v>
      </c>
    </row>
    <row r="3863" spans="1:10">
      <c r="A3863" s="17" t="s">
        <v>4099</v>
      </c>
      <c r="B3863" s="18" t="s">
        <v>314</v>
      </c>
      <c r="C3863" s="17" t="s">
        <v>282</v>
      </c>
      <c r="D3863" s="17" t="s">
        <v>283</v>
      </c>
      <c r="E3863" s="19">
        <v>45506.490972220003</v>
      </c>
      <c r="F3863" s="19">
        <v>45506.840277770003</v>
      </c>
      <c r="G3863" s="9">
        <v>503</v>
      </c>
      <c r="H3863" s="9">
        <v>18</v>
      </c>
      <c r="I3863" s="9">
        <v>9054</v>
      </c>
      <c r="J3863" s="17" t="s">
        <v>315</v>
      </c>
    </row>
    <row r="3864" spans="1:10">
      <c r="A3864" s="17" t="s">
        <v>4100</v>
      </c>
      <c r="B3864" s="18" t="s">
        <v>314</v>
      </c>
      <c r="C3864" s="17" t="s">
        <v>89</v>
      </c>
      <c r="D3864" s="17" t="s">
        <v>90</v>
      </c>
      <c r="E3864" s="19">
        <v>45153.954861110004</v>
      </c>
      <c r="F3864" s="19">
        <v>45154.526388879996</v>
      </c>
      <c r="G3864" s="9">
        <v>823</v>
      </c>
      <c r="H3864" s="9">
        <v>11</v>
      </c>
      <c r="I3864" s="9">
        <v>9053</v>
      </c>
      <c r="J3864" s="17" t="s">
        <v>315</v>
      </c>
    </row>
    <row r="3865" spans="1:10">
      <c r="A3865" s="17" t="s">
        <v>4101</v>
      </c>
      <c r="B3865" s="18" t="s">
        <v>314</v>
      </c>
      <c r="C3865" s="17" t="s">
        <v>89</v>
      </c>
      <c r="D3865" s="17" t="s">
        <v>91</v>
      </c>
      <c r="E3865" s="19">
        <v>42180.97222222</v>
      </c>
      <c r="F3865" s="19">
        <v>42181.583333330003</v>
      </c>
      <c r="G3865" s="9">
        <v>880</v>
      </c>
      <c r="H3865" s="9">
        <v>35</v>
      </c>
      <c r="I3865" s="9">
        <v>9040</v>
      </c>
      <c r="J3865" s="17" t="s">
        <v>315</v>
      </c>
    </row>
    <row r="3866" spans="1:10">
      <c r="A3866" s="17" t="s">
        <v>4102</v>
      </c>
      <c r="B3866" s="18" t="s">
        <v>314</v>
      </c>
      <c r="C3866" s="17" t="s">
        <v>81</v>
      </c>
      <c r="D3866" s="17" t="s">
        <v>79</v>
      </c>
      <c r="E3866" s="19">
        <v>41496.227083329999</v>
      </c>
      <c r="F3866" s="19">
        <v>41496.40625</v>
      </c>
      <c r="G3866" s="9">
        <v>258</v>
      </c>
      <c r="H3866" s="9">
        <v>35</v>
      </c>
      <c r="I3866" s="9">
        <v>9030</v>
      </c>
      <c r="J3866" s="17" t="s">
        <v>315</v>
      </c>
    </row>
    <row r="3867" spans="1:10">
      <c r="A3867" s="17" t="s">
        <v>4103</v>
      </c>
      <c r="B3867" s="18" t="s">
        <v>314</v>
      </c>
      <c r="C3867" s="17" t="s">
        <v>160</v>
      </c>
      <c r="D3867" s="17" t="s">
        <v>161</v>
      </c>
      <c r="E3867" s="19">
        <v>43770.251388880002</v>
      </c>
      <c r="F3867" s="19">
        <v>43770.620138879996</v>
      </c>
      <c r="G3867" s="9">
        <v>531</v>
      </c>
      <c r="H3867" s="9">
        <v>17</v>
      </c>
      <c r="I3867" s="9">
        <v>9027</v>
      </c>
      <c r="J3867" s="17" t="s">
        <v>315</v>
      </c>
    </row>
    <row r="3868" spans="1:10">
      <c r="A3868" s="17" t="s">
        <v>4104</v>
      </c>
      <c r="B3868" s="18" t="s">
        <v>318</v>
      </c>
      <c r="C3868" s="17" t="s">
        <v>169</v>
      </c>
      <c r="D3868" s="17" t="s">
        <v>170</v>
      </c>
      <c r="E3868" s="19">
        <v>44783.825694439998</v>
      </c>
      <c r="F3868" s="19">
        <v>44784.609027769999</v>
      </c>
      <c r="G3868" s="9">
        <v>1128</v>
      </c>
      <c r="H3868" s="9">
        <v>8</v>
      </c>
      <c r="I3868" s="9">
        <v>9024</v>
      </c>
      <c r="J3868" s="17" t="s">
        <v>315</v>
      </c>
    </row>
    <row r="3869" spans="1:10">
      <c r="A3869" s="17" t="s">
        <v>4105</v>
      </c>
      <c r="B3869" s="18" t="s">
        <v>318</v>
      </c>
      <c r="C3869" s="17" t="s">
        <v>134</v>
      </c>
      <c r="D3869" s="17" t="s">
        <v>135</v>
      </c>
      <c r="E3869" s="19">
        <v>40149.530555550002</v>
      </c>
      <c r="F3869" s="19">
        <v>40149.791666659999</v>
      </c>
      <c r="G3869" s="9">
        <v>376</v>
      </c>
      <c r="H3869" s="9">
        <v>24</v>
      </c>
      <c r="I3869" s="9">
        <v>9024</v>
      </c>
      <c r="J3869" s="17" t="s">
        <v>315</v>
      </c>
    </row>
    <row r="3870" spans="1:10">
      <c r="A3870" s="17" t="s">
        <v>4106</v>
      </c>
      <c r="B3870" s="18" t="s">
        <v>318</v>
      </c>
      <c r="C3870" s="17" t="s">
        <v>169</v>
      </c>
      <c r="D3870" s="17" t="s">
        <v>171</v>
      </c>
      <c r="E3870" s="19">
        <v>43131.708333330003</v>
      </c>
      <c r="F3870" s="19">
        <v>43131.8125</v>
      </c>
      <c r="G3870" s="9">
        <v>150</v>
      </c>
      <c r="H3870" s="9">
        <v>68</v>
      </c>
      <c r="I3870" s="9">
        <v>9024</v>
      </c>
      <c r="J3870" s="17" t="s">
        <v>315</v>
      </c>
    </row>
    <row r="3871" spans="1:10">
      <c r="A3871" s="17" t="s">
        <v>4107</v>
      </c>
      <c r="B3871" s="18" t="s">
        <v>318</v>
      </c>
      <c r="C3871" s="17" t="s">
        <v>149</v>
      </c>
      <c r="D3871" s="17" t="s">
        <v>150</v>
      </c>
      <c r="E3871" s="19">
        <v>41535.506249999999</v>
      </c>
      <c r="F3871" s="19">
        <v>41535.756249999999</v>
      </c>
      <c r="G3871" s="9">
        <v>360</v>
      </c>
      <c r="H3871" s="9">
        <v>68</v>
      </c>
      <c r="I3871" s="9">
        <v>9010</v>
      </c>
      <c r="J3871" s="17" t="s">
        <v>315</v>
      </c>
    </row>
    <row r="3872" spans="1:10">
      <c r="A3872" s="17" t="s">
        <v>4108</v>
      </c>
      <c r="B3872" s="18" t="s">
        <v>314</v>
      </c>
      <c r="C3872" s="17" t="s">
        <v>291</v>
      </c>
      <c r="D3872" s="17" t="s">
        <v>195</v>
      </c>
      <c r="E3872" s="19">
        <v>39808.375694440001</v>
      </c>
      <c r="F3872" s="19">
        <v>39808.766666659998</v>
      </c>
      <c r="G3872" s="9">
        <v>563</v>
      </c>
      <c r="H3872" s="9">
        <v>16</v>
      </c>
      <c r="I3872" s="9">
        <v>9008</v>
      </c>
      <c r="J3872" s="17" t="s">
        <v>315</v>
      </c>
    </row>
    <row r="3873" spans="1:10">
      <c r="A3873" s="17" t="s">
        <v>4109</v>
      </c>
      <c r="B3873" s="18" t="s">
        <v>314</v>
      </c>
      <c r="C3873" s="17" t="s">
        <v>160</v>
      </c>
      <c r="D3873" s="17" t="s">
        <v>161</v>
      </c>
      <c r="E3873" s="19">
        <v>45655.53333333</v>
      </c>
      <c r="F3873" s="19">
        <v>45655.924305549997</v>
      </c>
      <c r="G3873" s="9">
        <v>563</v>
      </c>
      <c r="H3873" s="9">
        <v>16</v>
      </c>
      <c r="I3873" s="9">
        <v>9008</v>
      </c>
      <c r="J3873" s="17" t="s">
        <v>315</v>
      </c>
    </row>
    <row r="3874" spans="1:10">
      <c r="A3874" s="17" t="s">
        <v>4110</v>
      </c>
      <c r="B3874" s="18" t="s">
        <v>314</v>
      </c>
      <c r="C3874" s="17" t="s">
        <v>212</v>
      </c>
      <c r="D3874" s="17" t="s">
        <v>214</v>
      </c>
      <c r="E3874" s="19">
        <v>42460.653472220001</v>
      </c>
      <c r="F3874" s="19">
        <v>42461.545833329998</v>
      </c>
      <c r="G3874" s="9">
        <v>1285</v>
      </c>
      <c r="H3874" s="9">
        <v>7</v>
      </c>
      <c r="I3874" s="9">
        <v>8995</v>
      </c>
      <c r="J3874" s="17" t="s">
        <v>315</v>
      </c>
    </row>
    <row r="3875" spans="1:10">
      <c r="A3875" s="17" t="s">
        <v>4111</v>
      </c>
      <c r="B3875" s="18" t="s">
        <v>318</v>
      </c>
      <c r="C3875" s="17" t="s">
        <v>227</v>
      </c>
      <c r="D3875" s="17" t="s">
        <v>228</v>
      </c>
      <c r="E3875" s="19">
        <v>44578.318749999999</v>
      </c>
      <c r="F3875" s="19">
        <v>44578.395833330003</v>
      </c>
      <c r="G3875" s="9">
        <v>111</v>
      </c>
      <c r="H3875" s="9">
        <v>81</v>
      </c>
      <c r="I3875" s="9">
        <v>8991</v>
      </c>
      <c r="J3875" s="17" t="s">
        <v>315</v>
      </c>
    </row>
    <row r="3876" spans="1:10">
      <c r="A3876" s="17" t="s">
        <v>4112</v>
      </c>
      <c r="B3876" s="18" t="s">
        <v>314</v>
      </c>
      <c r="C3876" s="17" t="s">
        <v>52</v>
      </c>
      <c r="D3876" s="17" t="s">
        <v>53</v>
      </c>
      <c r="E3876" s="19">
        <v>40171.413888880001</v>
      </c>
      <c r="F3876" s="19">
        <v>40172.662499999999</v>
      </c>
      <c r="G3876" s="9">
        <v>1798</v>
      </c>
      <c r="H3876" s="9">
        <v>5</v>
      </c>
      <c r="I3876" s="9">
        <v>8990</v>
      </c>
      <c r="J3876" s="17" t="s">
        <v>315</v>
      </c>
    </row>
    <row r="3877" spans="1:10">
      <c r="A3877" s="17" t="s">
        <v>4113</v>
      </c>
      <c r="B3877" s="18" t="s">
        <v>314</v>
      </c>
      <c r="C3877" s="17" t="s">
        <v>89</v>
      </c>
      <c r="D3877" s="17" t="s">
        <v>91</v>
      </c>
      <c r="E3877" s="19">
        <v>43057.88055555</v>
      </c>
      <c r="F3877" s="19">
        <v>43058.660416660001</v>
      </c>
      <c r="G3877" s="9">
        <v>1123</v>
      </c>
      <c r="H3877" s="9">
        <v>8</v>
      </c>
      <c r="I3877" s="9">
        <v>8984</v>
      </c>
      <c r="J3877" s="17" t="s">
        <v>315</v>
      </c>
    </row>
    <row r="3878" spans="1:10">
      <c r="A3878" s="17" t="s">
        <v>4114</v>
      </c>
      <c r="B3878" s="18" t="s">
        <v>314</v>
      </c>
      <c r="C3878" s="17" t="s">
        <v>267</v>
      </c>
      <c r="D3878" s="17" t="s">
        <v>125</v>
      </c>
      <c r="E3878" s="19">
        <v>44358.265277769999</v>
      </c>
      <c r="F3878" s="19">
        <v>44358.525000000001</v>
      </c>
      <c r="G3878" s="9">
        <v>374</v>
      </c>
      <c r="H3878" s="9">
        <v>24</v>
      </c>
      <c r="I3878" s="9">
        <v>8976</v>
      </c>
      <c r="J3878" s="17" t="s">
        <v>315</v>
      </c>
    </row>
    <row r="3879" spans="1:10">
      <c r="A3879" s="17" t="s">
        <v>4115</v>
      </c>
      <c r="B3879" s="18" t="s">
        <v>314</v>
      </c>
      <c r="C3879" s="17" t="s">
        <v>78</v>
      </c>
      <c r="D3879" s="17" t="s">
        <v>80</v>
      </c>
      <c r="E3879" s="19">
        <v>41114.692361109999</v>
      </c>
      <c r="F3879" s="19">
        <v>41114.746527770003</v>
      </c>
      <c r="G3879" s="9">
        <v>78</v>
      </c>
      <c r="H3879" s="9">
        <v>115</v>
      </c>
      <c r="I3879" s="9">
        <v>8970</v>
      </c>
      <c r="J3879" s="17" t="s">
        <v>315</v>
      </c>
    </row>
    <row r="3880" spans="1:10">
      <c r="A3880" s="17" t="s">
        <v>4116</v>
      </c>
      <c r="B3880" s="18" t="s">
        <v>314</v>
      </c>
      <c r="C3880" s="17" t="s">
        <v>160</v>
      </c>
      <c r="D3880" s="17" t="s">
        <v>161</v>
      </c>
      <c r="E3880" s="19">
        <v>42136.622916660002</v>
      </c>
      <c r="F3880" s="19">
        <v>42136.78680555</v>
      </c>
      <c r="G3880" s="9">
        <v>236</v>
      </c>
      <c r="H3880" s="9">
        <v>38</v>
      </c>
      <c r="I3880" s="9">
        <v>8968</v>
      </c>
      <c r="J3880" s="17" t="s">
        <v>315</v>
      </c>
    </row>
    <row r="3881" spans="1:10">
      <c r="A3881" s="17" t="s">
        <v>4117</v>
      </c>
      <c r="B3881" s="18" t="s">
        <v>314</v>
      </c>
      <c r="C3881" s="17" t="s">
        <v>291</v>
      </c>
      <c r="D3881" s="17" t="s">
        <v>292</v>
      </c>
      <c r="E3881" s="19">
        <v>44350.19652777</v>
      </c>
      <c r="F3881" s="19">
        <v>44350.394444439997</v>
      </c>
      <c r="G3881" s="9">
        <v>285</v>
      </c>
      <c r="H3881" s="9">
        <v>34</v>
      </c>
      <c r="I3881" s="9">
        <v>8965</v>
      </c>
      <c r="J3881" s="17" t="s">
        <v>315</v>
      </c>
    </row>
    <row r="3882" spans="1:10">
      <c r="A3882" s="17" t="s">
        <v>4118</v>
      </c>
      <c r="B3882" s="18" t="s">
        <v>314</v>
      </c>
      <c r="C3882" s="17" t="s">
        <v>212</v>
      </c>
      <c r="D3882" s="17" t="s">
        <v>213</v>
      </c>
      <c r="E3882" s="19">
        <v>44708.231249999997</v>
      </c>
      <c r="F3882" s="19">
        <v>44708.461805550003</v>
      </c>
      <c r="G3882" s="9">
        <v>332</v>
      </c>
      <c r="H3882" s="9">
        <v>27</v>
      </c>
      <c r="I3882" s="9">
        <v>8964</v>
      </c>
      <c r="J3882" s="17" t="s">
        <v>315</v>
      </c>
    </row>
    <row r="3883" spans="1:10">
      <c r="A3883" s="17" t="s">
        <v>4119</v>
      </c>
      <c r="B3883" s="18" t="s">
        <v>314</v>
      </c>
      <c r="C3883" s="17" t="s">
        <v>52</v>
      </c>
      <c r="D3883" s="17" t="s">
        <v>53</v>
      </c>
      <c r="E3883" s="19">
        <v>42460.604861109998</v>
      </c>
      <c r="F3883" s="19">
        <v>42461.493055550003</v>
      </c>
      <c r="G3883" s="9">
        <v>1279</v>
      </c>
      <c r="H3883" s="9">
        <v>7</v>
      </c>
      <c r="I3883" s="9">
        <v>8953</v>
      </c>
      <c r="J3883" s="17" t="s">
        <v>315</v>
      </c>
    </row>
    <row r="3884" spans="1:10">
      <c r="A3884" s="17" t="s">
        <v>4120</v>
      </c>
      <c r="B3884" s="18" t="s">
        <v>318</v>
      </c>
      <c r="C3884" s="17" t="s">
        <v>169</v>
      </c>
      <c r="D3884" s="17" t="s">
        <v>171</v>
      </c>
      <c r="E3884" s="19">
        <v>41645.045833329998</v>
      </c>
      <c r="F3884" s="19">
        <v>41645.489583330003</v>
      </c>
      <c r="G3884" s="9">
        <v>639</v>
      </c>
      <c r="H3884" s="9">
        <v>14</v>
      </c>
      <c r="I3884" s="9">
        <v>8946</v>
      </c>
      <c r="J3884" s="17" t="s">
        <v>315</v>
      </c>
    </row>
    <row r="3885" spans="1:10">
      <c r="A3885" s="17" t="s">
        <v>4121</v>
      </c>
      <c r="B3885" s="18" t="s">
        <v>314</v>
      </c>
      <c r="C3885" s="17" t="s">
        <v>116</v>
      </c>
      <c r="D3885" s="17" t="s">
        <v>117</v>
      </c>
      <c r="E3885" s="19">
        <v>43298.070833329999</v>
      </c>
      <c r="F3885" s="19">
        <v>43298.548611110004</v>
      </c>
      <c r="G3885" s="9">
        <v>688</v>
      </c>
      <c r="H3885" s="9">
        <v>13</v>
      </c>
      <c r="I3885" s="9">
        <v>8944</v>
      </c>
      <c r="J3885" s="17" t="s">
        <v>315</v>
      </c>
    </row>
    <row r="3886" spans="1:10">
      <c r="A3886" s="17" t="s">
        <v>4122</v>
      </c>
      <c r="B3886" s="18" t="s">
        <v>314</v>
      </c>
      <c r="C3886" s="17" t="s">
        <v>81</v>
      </c>
      <c r="D3886" s="17" t="s">
        <v>82</v>
      </c>
      <c r="E3886" s="19">
        <v>39624.301388879998</v>
      </c>
      <c r="F3886" s="19">
        <v>39624.715277770003</v>
      </c>
      <c r="G3886" s="9">
        <v>596</v>
      </c>
      <c r="H3886" s="9">
        <v>15</v>
      </c>
      <c r="I3886" s="9">
        <v>8940</v>
      </c>
      <c r="J3886" s="17" t="s">
        <v>315</v>
      </c>
    </row>
    <row r="3887" spans="1:10">
      <c r="A3887" s="17" t="s">
        <v>4123</v>
      </c>
      <c r="B3887" s="18" t="s">
        <v>314</v>
      </c>
      <c r="C3887" s="17" t="s">
        <v>291</v>
      </c>
      <c r="D3887" s="17" t="s">
        <v>195</v>
      </c>
      <c r="E3887" s="19">
        <v>40517.290972219998</v>
      </c>
      <c r="F3887" s="19">
        <v>40517.702083329998</v>
      </c>
      <c r="G3887" s="9">
        <v>592</v>
      </c>
      <c r="H3887" s="9">
        <v>27</v>
      </c>
      <c r="I3887" s="9">
        <v>8935</v>
      </c>
      <c r="J3887" s="17" t="s">
        <v>315</v>
      </c>
    </row>
    <row r="3888" spans="1:10">
      <c r="A3888" s="17" t="s">
        <v>4124</v>
      </c>
      <c r="B3888" s="18" t="s">
        <v>318</v>
      </c>
      <c r="C3888" s="17" t="s">
        <v>149</v>
      </c>
      <c r="D3888" s="17" t="s">
        <v>151</v>
      </c>
      <c r="E3888" s="19">
        <v>43874.618750000001</v>
      </c>
      <c r="F3888" s="19">
        <v>43874.71875</v>
      </c>
      <c r="G3888" s="9">
        <v>144</v>
      </c>
      <c r="H3888" s="9">
        <v>62</v>
      </c>
      <c r="I3888" s="9">
        <v>8928</v>
      </c>
      <c r="J3888" s="17" t="s">
        <v>315</v>
      </c>
    </row>
    <row r="3889" spans="1:10">
      <c r="A3889" s="17" t="s">
        <v>4125</v>
      </c>
      <c r="B3889" s="18" t="s">
        <v>351</v>
      </c>
      <c r="C3889" s="17" t="s">
        <v>99</v>
      </c>
      <c r="D3889" s="17" t="s">
        <v>103</v>
      </c>
      <c r="E3889" s="19">
        <v>44564.114583330003</v>
      </c>
      <c r="F3889" s="19">
        <v>44564.479166659999</v>
      </c>
      <c r="G3889" s="9">
        <v>525</v>
      </c>
      <c r="H3889" s="9">
        <v>17</v>
      </c>
      <c r="I3889" s="9">
        <v>8925</v>
      </c>
      <c r="J3889" s="17" t="s">
        <v>315</v>
      </c>
    </row>
    <row r="3890" spans="1:10">
      <c r="A3890" s="17" t="s">
        <v>4126</v>
      </c>
      <c r="B3890" s="18" t="s">
        <v>318</v>
      </c>
      <c r="C3890" s="17" t="s">
        <v>280</v>
      </c>
      <c r="D3890" s="17" t="s">
        <v>281</v>
      </c>
      <c r="E3890" s="19">
        <v>44799.903472220001</v>
      </c>
      <c r="F3890" s="19">
        <v>44800.184722220001</v>
      </c>
      <c r="G3890" s="9">
        <v>405</v>
      </c>
      <c r="H3890" s="9">
        <v>22</v>
      </c>
      <c r="I3890" s="9">
        <v>8910</v>
      </c>
      <c r="J3890" s="17" t="s">
        <v>315</v>
      </c>
    </row>
    <row r="3891" spans="1:10">
      <c r="A3891" s="17" t="s">
        <v>4127</v>
      </c>
      <c r="B3891" s="18" t="s">
        <v>318</v>
      </c>
      <c r="C3891" s="17" t="s">
        <v>206</v>
      </c>
      <c r="D3891" s="17" t="s">
        <v>207</v>
      </c>
      <c r="E3891" s="19">
        <v>44439.416666659999</v>
      </c>
      <c r="F3891" s="19">
        <v>44439.622916660002</v>
      </c>
      <c r="G3891" s="9">
        <v>297</v>
      </c>
      <c r="H3891" s="9">
        <v>30</v>
      </c>
      <c r="I3891" s="9">
        <v>8910</v>
      </c>
      <c r="J3891" s="17" t="s">
        <v>315</v>
      </c>
    </row>
    <row r="3892" spans="1:10">
      <c r="A3892" s="17" t="s">
        <v>4128</v>
      </c>
      <c r="B3892" s="18" t="s">
        <v>314</v>
      </c>
      <c r="C3892" s="17" t="s">
        <v>282</v>
      </c>
      <c r="D3892" s="17" t="s">
        <v>283</v>
      </c>
      <c r="E3892" s="19">
        <v>41462.515972219997</v>
      </c>
      <c r="F3892" s="19">
        <v>41463.493055550003</v>
      </c>
      <c r="G3892" s="9">
        <v>1407</v>
      </c>
      <c r="H3892" s="9">
        <v>23</v>
      </c>
      <c r="I3892" s="9">
        <v>8909</v>
      </c>
      <c r="J3892" s="17" t="s">
        <v>315</v>
      </c>
    </row>
    <row r="3893" spans="1:10">
      <c r="A3893" s="17" t="s">
        <v>4129</v>
      </c>
      <c r="B3893" s="18" t="s">
        <v>318</v>
      </c>
      <c r="C3893" s="17" t="s">
        <v>149</v>
      </c>
      <c r="D3893" s="17" t="s">
        <v>150</v>
      </c>
      <c r="E3893" s="19">
        <v>44271.773611110002</v>
      </c>
      <c r="F3893" s="19">
        <v>44271.87847222</v>
      </c>
      <c r="G3893" s="9">
        <v>151</v>
      </c>
      <c r="H3893" s="9">
        <v>59</v>
      </c>
      <c r="I3893" s="9">
        <v>8909</v>
      </c>
      <c r="J3893" s="17" t="s">
        <v>315</v>
      </c>
    </row>
    <row r="3894" spans="1:10">
      <c r="A3894" s="17" t="s">
        <v>4130</v>
      </c>
      <c r="B3894" s="18" t="s">
        <v>314</v>
      </c>
      <c r="C3894" s="17" t="s">
        <v>109</v>
      </c>
      <c r="D3894" s="17" t="s">
        <v>109</v>
      </c>
      <c r="E3894" s="19">
        <v>43488.41180555</v>
      </c>
      <c r="F3894" s="19">
        <v>43488.59375</v>
      </c>
      <c r="G3894" s="9">
        <v>262</v>
      </c>
      <c r="H3894" s="9">
        <v>34</v>
      </c>
      <c r="I3894" s="9">
        <v>8908</v>
      </c>
      <c r="J3894" s="17" t="s">
        <v>315</v>
      </c>
    </row>
    <row r="3895" spans="1:10">
      <c r="A3895" s="17" t="s">
        <v>4131</v>
      </c>
      <c r="B3895" s="18" t="s">
        <v>314</v>
      </c>
      <c r="C3895" s="17" t="s">
        <v>291</v>
      </c>
      <c r="D3895" s="17" t="s">
        <v>195</v>
      </c>
      <c r="E3895" s="19">
        <v>39579.465972220001</v>
      </c>
      <c r="F3895" s="19">
        <v>39579.824305549999</v>
      </c>
      <c r="G3895" s="9">
        <v>516</v>
      </c>
      <c r="H3895" s="9">
        <v>50</v>
      </c>
      <c r="I3895" s="9">
        <v>8908</v>
      </c>
      <c r="J3895" s="17" t="s">
        <v>315</v>
      </c>
    </row>
    <row r="3896" spans="1:10">
      <c r="A3896" s="17" t="s">
        <v>4132</v>
      </c>
      <c r="B3896" s="18" t="s">
        <v>314</v>
      </c>
      <c r="C3896" s="17" t="s">
        <v>116</v>
      </c>
      <c r="D3896" s="17" t="s">
        <v>118</v>
      </c>
      <c r="E3896" s="19">
        <v>45504.836805550003</v>
      </c>
      <c r="F3896" s="19">
        <v>45504.88194444</v>
      </c>
      <c r="G3896" s="9">
        <v>65</v>
      </c>
      <c r="H3896" s="9">
        <v>137</v>
      </c>
      <c r="I3896" s="9">
        <v>8905</v>
      </c>
      <c r="J3896" s="17" t="s">
        <v>315</v>
      </c>
    </row>
    <row r="3897" spans="1:10">
      <c r="A3897" s="17" t="s">
        <v>4133</v>
      </c>
      <c r="B3897" s="18" t="s">
        <v>314</v>
      </c>
      <c r="C3897" s="17" t="s">
        <v>160</v>
      </c>
      <c r="D3897" s="17" t="s">
        <v>162</v>
      </c>
      <c r="E3897" s="19">
        <v>41518.103472219998</v>
      </c>
      <c r="F3897" s="19">
        <v>41518.59722222</v>
      </c>
      <c r="G3897" s="9">
        <v>711</v>
      </c>
      <c r="H3897" s="9">
        <v>14</v>
      </c>
      <c r="I3897" s="9">
        <v>8904</v>
      </c>
      <c r="J3897" s="17" t="s">
        <v>315</v>
      </c>
    </row>
    <row r="3898" spans="1:10">
      <c r="A3898" s="17" t="s">
        <v>4134</v>
      </c>
      <c r="B3898" s="18" t="s">
        <v>318</v>
      </c>
      <c r="C3898" s="17" t="s">
        <v>149</v>
      </c>
      <c r="D3898" s="17" t="s">
        <v>150</v>
      </c>
      <c r="E3898" s="19">
        <v>45066.90972222</v>
      </c>
      <c r="F3898" s="19">
        <v>45067.295833329998</v>
      </c>
      <c r="G3898" s="9">
        <v>556</v>
      </c>
      <c r="H3898" s="9">
        <v>16</v>
      </c>
      <c r="I3898" s="9">
        <v>8896</v>
      </c>
      <c r="J3898" s="17" t="s">
        <v>315</v>
      </c>
    </row>
    <row r="3899" spans="1:10">
      <c r="A3899" s="17" t="s">
        <v>4135</v>
      </c>
      <c r="B3899" s="18" t="s">
        <v>314</v>
      </c>
      <c r="C3899" s="17" t="s">
        <v>291</v>
      </c>
      <c r="D3899" s="17" t="s">
        <v>195</v>
      </c>
      <c r="E3899" s="19">
        <v>39745.370833330002</v>
      </c>
      <c r="F3899" s="19">
        <v>39745.53125</v>
      </c>
      <c r="G3899" s="9">
        <v>231</v>
      </c>
      <c r="H3899" s="9">
        <v>123</v>
      </c>
      <c r="I3899" s="9">
        <v>8893</v>
      </c>
      <c r="J3899" s="17" t="s">
        <v>315</v>
      </c>
    </row>
    <row r="3900" spans="1:10">
      <c r="A3900" s="17" t="s">
        <v>4136</v>
      </c>
      <c r="B3900" s="18" t="s">
        <v>318</v>
      </c>
      <c r="C3900" s="17" t="s">
        <v>169</v>
      </c>
      <c r="D3900" s="17" t="s">
        <v>171</v>
      </c>
      <c r="E3900" s="19">
        <v>39626.00694444</v>
      </c>
      <c r="F3900" s="19">
        <v>39626.481944439998</v>
      </c>
      <c r="G3900" s="9">
        <v>684</v>
      </c>
      <c r="H3900" s="9">
        <v>13</v>
      </c>
      <c r="I3900" s="9">
        <v>8892</v>
      </c>
      <c r="J3900" s="17" t="s">
        <v>315</v>
      </c>
    </row>
    <row r="3901" spans="1:10">
      <c r="A3901" s="17" t="s">
        <v>4137</v>
      </c>
      <c r="B3901" s="18" t="s">
        <v>314</v>
      </c>
      <c r="C3901" s="17" t="s">
        <v>291</v>
      </c>
      <c r="D3901" s="17" t="s">
        <v>195</v>
      </c>
      <c r="E3901" s="19">
        <v>40382.590972220001</v>
      </c>
      <c r="F3901" s="19">
        <v>40382.72222222</v>
      </c>
      <c r="G3901" s="9">
        <v>189</v>
      </c>
      <c r="H3901" s="9">
        <v>47</v>
      </c>
      <c r="I3901" s="9">
        <v>8883</v>
      </c>
      <c r="J3901" s="17" t="s">
        <v>315</v>
      </c>
    </row>
    <row r="3902" spans="1:10">
      <c r="A3902" s="17" t="s">
        <v>4138</v>
      </c>
      <c r="B3902" s="18" t="s">
        <v>318</v>
      </c>
      <c r="C3902" s="17" t="s">
        <v>206</v>
      </c>
      <c r="D3902" s="17" t="s">
        <v>208</v>
      </c>
      <c r="E3902" s="19">
        <v>41170.88194444</v>
      </c>
      <c r="F3902" s="19">
        <v>41170.895833330003</v>
      </c>
      <c r="G3902" s="9">
        <v>20</v>
      </c>
      <c r="H3902" s="9">
        <v>444</v>
      </c>
      <c r="I3902" s="9">
        <v>8880</v>
      </c>
      <c r="J3902" s="17" t="s">
        <v>315</v>
      </c>
    </row>
    <row r="3903" spans="1:10">
      <c r="A3903" s="17" t="s">
        <v>4139</v>
      </c>
      <c r="B3903" s="18" t="s">
        <v>314</v>
      </c>
      <c r="C3903" s="17" t="s">
        <v>271</v>
      </c>
      <c r="D3903" s="17" t="s">
        <v>272</v>
      </c>
      <c r="E3903" s="19">
        <v>43970.00902777</v>
      </c>
      <c r="F3903" s="19">
        <v>43970.56944444</v>
      </c>
      <c r="G3903" s="9">
        <v>807</v>
      </c>
      <c r="H3903" s="9">
        <v>11</v>
      </c>
      <c r="I3903" s="9">
        <v>8877</v>
      </c>
      <c r="J3903" s="17" t="s">
        <v>315</v>
      </c>
    </row>
    <row r="3904" spans="1:10">
      <c r="A3904" s="17" t="s">
        <v>4140</v>
      </c>
      <c r="B3904" s="18" t="s">
        <v>314</v>
      </c>
      <c r="C3904" s="17" t="s">
        <v>160</v>
      </c>
      <c r="D3904" s="17" t="s">
        <v>161</v>
      </c>
      <c r="E3904" s="19">
        <v>42188.813194440001</v>
      </c>
      <c r="F3904" s="19">
        <v>42189.029861110001</v>
      </c>
      <c r="G3904" s="9">
        <v>312</v>
      </c>
      <c r="H3904" s="9">
        <v>100</v>
      </c>
      <c r="I3904" s="9">
        <v>8875</v>
      </c>
      <c r="J3904" s="17" t="s">
        <v>315</v>
      </c>
    </row>
    <row r="3905" spans="1:10">
      <c r="A3905" s="17" t="s">
        <v>4141</v>
      </c>
      <c r="B3905" s="18" t="s">
        <v>314</v>
      </c>
      <c r="C3905" s="17" t="s">
        <v>137</v>
      </c>
      <c r="D3905" s="17" t="s">
        <v>138</v>
      </c>
      <c r="E3905" s="19">
        <v>43516.618750000001</v>
      </c>
      <c r="F3905" s="19">
        <v>43516.739583330003</v>
      </c>
      <c r="G3905" s="9">
        <v>174</v>
      </c>
      <c r="H3905" s="9">
        <v>51</v>
      </c>
      <c r="I3905" s="9">
        <v>8874</v>
      </c>
      <c r="J3905" s="17" t="s">
        <v>315</v>
      </c>
    </row>
    <row r="3906" spans="1:10">
      <c r="A3906" s="17" t="s">
        <v>4142</v>
      </c>
      <c r="B3906" s="18" t="s">
        <v>318</v>
      </c>
      <c r="C3906" s="17" t="s">
        <v>49</v>
      </c>
      <c r="D3906" s="17" t="s">
        <v>50</v>
      </c>
      <c r="E3906" s="19">
        <v>43946.863194439997</v>
      </c>
      <c r="F3906" s="19">
        <v>43947.061805550002</v>
      </c>
      <c r="G3906" s="9">
        <v>286</v>
      </c>
      <c r="H3906" s="9">
        <v>31</v>
      </c>
      <c r="I3906" s="9">
        <v>8866</v>
      </c>
      <c r="J3906" s="17" t="s">
        <v>315</v>
      </c>
    </row>
    <row r="3907" spans="1:10">
      <c r="A3907" s="17" t="s">
        <v>4143</v>
      </c>
      <c r="B3907" s="18" t="s">
        <v>318</v>
      </c>
      <c r="C3907" s="17" t="s">
        <v>199</v>
      </c>
      <c r="D3907" s="17" t="s">
        <v>200</v>
      </c>
      <c r="E3907" s="19">
        <v>43508.744444440003</v>
      </c>
      <c r="F3907" s="19">
        <v>43509.428472220003</v>
      </c>
      <c r="G3907" s="9">
        <v>985</v>
      </c>
      <c r="H3907" s="9">
        <v>9</v>
      </c>
      <c r="I3907" s="9">
        <v>8865</v>
      </c>
      <c r="J3907" s="17" t="s">
        <v>315</v>
      </c>
    </row>
    <row r="3908" spans="1:10">
      <c r="A3908" s="17" t="s">
        <v>4144</v>
      </c>
      <c r="B3908" s="18" t="s">
        <v>314</v>
      </c>
      <c r="C3908" s="17" t="s">
        <v>116</v>
      </c>
      <c r="D3908" s="17" t="s">
        <v>118</v>
      </c>
      <c r="E3908" s="19">
        <v>39980.877777770002</v>
      </c>
      <c r="F3908" s="19">
        <v>39981.47222222</v>
      </c>
      <c r="G3908" s="9">
        <v>856</v>
      </c>
      <c r="H3908" s="9">
        <v>44</v>
      </c>
      <c r="I3908" s="9">
        <v>8864</v>
      </c>
      <c r="J3908" s="17" t="s">
        <v>315</v>
      </c>
    </row>
    <row r="3909" spans="1:10">
      <c r="A3909" s="17" t="s">
        <v>4145</v>
      </c>
      <c r="B3909" s="18" t="s">
        <v>314</v>
      </c>
      <c r="C3909" s="17" t="s">
        <v>81</v>
      </c>
      <c r="D3909" s="17" t="s">
        <v>82</v>
      </c>
      <c r="E3909" s="19">
        <v>42557.838888879996</v>
      </c>
      <c r="F3909" s="19">
        <v>42558.454166659998</v>
      </c>
      <c r="G3909" s="9">
        <v>886</v>
      </c>
      <c r="H3909" s="9">
        <v>10</v>
      </c>
      <c r="I3909" s="9">
        <v>8860</v>
      </c>
      <c r="J3909" s="17" t="s">
        <v>315</v>
      </c>
    </row>
    <row r="3910" spans="1:10">
      <c r="A3910" s="17" t="s">
        <v>4146</v>
      </c>
      <c r="B3910" s="18" t="s">
        <v>318</v>
      </c>
      <c r="C3910" s="17" t="s">
        <v>217</v>
      </c>
      <c r="D3910" s="17" t="s">
        <v>217</v>
      </c>
      <c r="E3910" s="19">
        <v>42097.896527769997</v>
      </c>
      <c r="F3910" s="19">
        <v>42098.579861110004</v>
      </c>
      <c r="G3910" s="9">
        <v>984</v>
      </c>
      <c r="H3910" s="9">
        <v>9</v>
      </c>
      <c r="I3910" s="9">
        <v>8856</v>
      </c>
      <c r="J3910" s="17" t="s">
        <v>315</v>
      </c>
    </row>
    <row r="3911" spans="1:10">
      <c r="A3911" s="17" t="s">
        <v>4147</v>
      </c>
      <c r="B3911" s="18" t="s">
        <v>351</v>
      </c>
      <c r="C3911" s="17" t="s">
        <v>99</v>
      </c>
      <c r="D3911" s="17" t="s">
        <v>103</v>
      </c>
      <c r="E3911" s="19">
        <v>45304.120138879996</v>
      </c>
      <c r="F3911" s="19">
        <v>45304.50208333</v>
      </c>
      <c r="G3911" s="9">
        <v>550</v>
      </c>
      <c r="H3911" s="9">
        <v>24</v>
      </c>
      <c r="I3911" s="9">
        <v>8853</v>
      </c>
      <c r="J3911" s="17" t="s">
        <v>315</v>
      </c>
    </row>
    <row r="3912" spans="1:10">
      <c r="A3912" s="17" t="s">
        <v>4148</v>
      </c>
      <c r="B3912" s="18" t="s">
        <v>318</v>
      </c>
      <c r="C3912" s="17" t="s">
        <v>227</v>
      </c>
      <c r="D3912" s="17" t="s">
        <v>228</v>
      </c>
      <c r="E3912" s="19">
        <v>45421.66180555</v>
      </c>
      <c r="F3912" s="19">
        <v>45421.854166659999</v>
      </c>
      <c r="G3912" s="9">
        <v>277</v>
      </c>
      <c r="H3912" s="9">
        <v>56</v>
      </c>
      <c r="I3912" s="9">
        <v>8852</v>
      </c>
      <c r="J3912" s="17" t="s">
        <v>315</v>
      </c>
    </row>
    <row r="3913" spans="1:10">
      <c r="A3913" s="17" t="s">
        <v>4149</v>
      </c>
      <c r="B3913" s="18" t="s">
        <v>318</v>
      </c>
      <c r="C3913" s="17" t="s">
        <v>134</v>
      </c>
      <c r="D3913" s="17" t="s">
        <v>135</v>
      </c>
      <c r="E3913" s="19">
        <v>40289.102083329999</v>
      </c>
      <c r="F3913" s="19">
        <v>40289.684027770003</v>
      </c>
      <c r="G3913" s="9">
        <v>838</v>
      </c>
      <c r="H3913" s="9">
        <v>25</v>
      </c>
      <c r="I3913" s="9">
        <v>8850</v>
      </c>
      <c r="J3913" s="17" t="s">
        <v>315</v>
      </c>
    </row>
    <row r="3914" spans="1:10">
      <c r="A3914" s="17" t="s">
        <v>4150</v>
      </c>
      <c r="B3914" s="18" t="s">
        <v>314</v>
      </c>
      <c r="C3914" s="17" t="s">
        <v>212</v>
      </c>
      <c r="D3914" s="17" t="s">
        <v>214</v>
      </c>
      <c r="E3914" s="19">
        <v>43938.591666660002</v>
      </c>
      <c r="F3914" s="19">
        <v>43938.673611110004</v>
      </c>
      <c r="G3914" s="9">
        <v>118</v>
      </c>
      <c r="H3914" s="9">
        <v>75</v>
      </c>
      <c r="I3914" s="9">
        <v>8850</v>
      </c>
      <c r="J3914" s="17" t="s">
        <v>315</v>
      </c>
    </row>
    <row r="3915" spans="1:10">
      <c r="A3915" s="17" t="s">
        <v>4151</v>
      </c>
      <c r="B3915" s="18" t="s">
        <v>314</v>
      </c>
      <c r="C3915" s="17" t="s">
        <v>282</v>
      </c>
      <c r="D3915" s="17" t="s">
        <v>284</v>
      </c>
      <c r="E3915" s="19">
        <v>40931.633333329999</v>
      </c>
      <c r="F3915" s="19">
        <v>40931.66180555</v>
      </c>
      <c r="G3915" s="9">
        <v>41</v>
      </c>
      <c r="H3915" s="9">
        <v>362</v>
      </c>
      <c r="I3915" s="9">
        <v>8822</v>
      </c>
      <c r="J3915" s="17" t="s">
        <v>315</v>
      </c>
    </row>
    <row r="3916" spans="1:10">
      <c r="A3916" s="17" t="s">
        <v>4152</v>
      </c>
      <c r="B3916" s="18" t="s">
        <v>314</v>
      </c>
      <c r="C3916" s="17" t="s">
        <v>212</v>
      </c>
      <c r="D3916" s="17" t="s">
        <v>214</v>
      </c>
      <c r="E3916" s="19">
        <v>43637.339583330002</v>
      </c>
      <c r="F3916" s="19">
        <v>43637.631249999999</v>
      </c>
      <c r="G3916" s="9">
        <v>420</v>
      </c>
      <c r="H3916" s="9">
        <v>21</v>
      </c>
      <c r="I3916" s="9">
        <v>8820</v>
      </c>
      <c r="J3916" s="17" t="s">
        <v>315</v>
      </c>
    </row>
    <row r="3917" spans="1:10">
      <c r="A3917" s="17" t="s">
        <v>4153</v>
      </c>
      <c r="B3917" s="18" t="s">
        <v>314</v>
      </c>
      <c r="C3917" s="17" t="s">
        <v>52</v>
      </c>
      <c r="D3917" s="17" t="s">
        <v>53</v>
      </c>
      <c r="E3917" s="19">
        <v>42555.854166659999</v>
      </c>
      <c r="F3917" s="19">
        <v>42556.875</v>
      </c>
      <c r="G3917" s="9">
        <v>1470</v>
      </c>
      <c r="H3917" s="9">
        <v>6</v>
      </c>
      <c r="I3917" s="9">
        <v>8820</v>
      </c>
      <c r="J3917" s="17" t="s">
        <v>315</v>
      </c>
    </row>
    <row r="3918" spans="1:10">
      <c r="A3918" s="17" t="s">
        <v>4154</v>
      </c>
      <c r="B3918" s="18" t="s">
        <v>314</v>
      </c>
      <c r="C3918" s="17" t="s">
        <v>212</v>
      </c>
      <c r="D3918" s="17" t="s">
        <v>214</v>
      </c>
      <c r="E3918" s="19">
        <v>44989.398611110002</v>
      </c>
      <c r="F3918" s="19">
        <v>44990.419444439998</v>
      </c>
      <c r="G3918" s="9">
        <v>1470</v>
      </c>
      <c r="H3918" s="9">
        <v>6</v>
      </c>
      <c r="I3918" s="9">
        <v>8820</v>
      </c>
      <c r="J3918" s="17" t="s">
        <v>315</v>
      </c>
    </row>
    <row r="3919" spans="1:10">
      <c r="A3919" s="17" t="s">
        <v>4155</v>
      </c>
      <c r="B3919" s="18" t="s">
        <v>314</v>
      </c>
      <c r="C3919" s="17" t="s">
        <v>282</v>
      </c>
      <c r="D3919" s="17" t="s">
        <v>283</v>
      </c>
      <c r="E3919" s="19">
        <v>43667.746527770003</v>
      </c>
      <c r="F3919" s="19">
        <v>43667.965277770003</v>
      </c>
      <c r="G3919" s="9">
        <v>315</v>
      </c>
      <c r="H3919" s="9">
        <v>28</v>
      </c>
      <c r="I3919" s="9">
        <v>8820</v>
      </c>
      <c r="J3919" s="17" t="s">
        <v>315</v>
      </c>
    </row>
    <row r="3920" spans="1:10">
      <c r="A3920" s="17" t="s">
        <v>4156</v>
      </c>
      <c r="B3920" s="18" t="s">
        <v>351</v>
      </c>
      <c r="C3920" s="17" t="s">
        <v>99</v>
      </c>
      <c r="D3920" s="17" t="s">
        <v>103</v>
      </c>
      <c r="E3920" s="19">
        <v>43476.870138879996</v>
      </c>
      <c r="F3920" s="19">
        <v>43477.03125</v>
      </c>
      <c r="G3920" s="9">
        <v>232</v>
      </c>
      <c r="H3920" s="9">
        <v>38</v>
      </c>
      <c r="I3920" s="9">
        <v>8816</v>
      </c>
      <c r="J3920" s="17" t="s">
        <v>315</v>
      </c>
    </row>
    <row r="3921" spans="1:10">
      <c r="A3921" s="17" t="s">
        <v>4157</v>
      </c>
      <c r="B3921" s="18" t="s">
        <v>314</v>
      </c>
      <c r="C3921" s="17" t="s">
        <v>116</v>
      </c>
      <c r="D3921" s="17" t="s">
        <v>117</v>
      </c>
      <c r="E3921" s="19">
        <v>45473.203472219997</v>
      </c>
      <c r="F3921" s="19">
        <v>45473.552083330003</v>
      </c>
      <c r="G3921" s="9">
        <v>502</v>
      </c>
      <c r="H3921" s="9">
        <v>26</v>
      </c>
      <c r="I3921" s="9">
        <v>8802</v>
      </c>
      <c r="J3921" s="17" t="s">
        <v>315</v>
      </c>
    </row>
    <row r="3922" spans="1:10">
      <c r="A3922" s="17" t="s">
        <v>4158</v>
      </c>
      <c r="B3922" s="18" t="s">
        <v>314</v>
      </c>
      <c r="C3922" s="17" t="s">
        <v>160</v>
      </c>
      <c r="D3922" s="17" t="s">
        <v>162</v>
      </c>
      <c r="E3922" s="19">
        <v>45306.292361109998</v>
      </c>
      <c r="F3922" s="19">
        <v>45306.597916660001</v>
      </c>
      <c r="G3922" s="9">
        <v>440</v>
      </c>
      <c r="H3922" s="9">
        <v>20</v>
      </c>
      <c r="I3922" s="9">
        <v>8800</v>
      </c>
      <c r="J3922" s="17" t="s">
        <v>315</v>
      </c>
    </row>
    <row r="3923" spans="1:10">
      <c r="A3923" s="17" t="s">
        <v>4159</v>
      </c>
      <c r="B3923" s="18" t="s">
        <v>314</v>
      </c>
      <c r="C3923" s="17" t="s">
        <v>160</v>
      </c>
      <c r="D3923" s="17" t="s">
        <v>161</v>
      </c>
      <c r="E3923" s="19">
        <v>43202.670138879999</v>
      </c>
      <c r="F3923" s="19">
        <v>43202.861111110004</v>
      </c>
      <c r="G3923" s="9">
        <v>275</v>
      </c>
      <c r="H3923" s="9">
        <v>32</v>
      </c>
      <c r="I3923" s="9">
        <v>8800</v>
      </c>
      <c r="J3923" s="17" t="s">
        <v>315</v>
      </c>
    </row>
    <row r="3924" spans="1:10">
      <c r="A3924" s="17" t="s">
        <v>4160</v>
      </c>
      <c r="B3924" s="18" t="s">
        <v>318</v>
      </c>
      <c r="C3924" s="17" t="s">
        <v>217</v>
      </c>
      <c r="D3924" s="17" t="s">
        <v>217</v>
      </c>
      <c r="E3924" s="19">
        <v>45644.914583329999</v>
      </c>
      <c r="F3924" s="19">
        <v>45645.470138880002</v>
      </c>
      <c r="G3924" s="9">
        <v>800</v>
      </c>
      <c r="H3924" s="9">
        <v>11</v>
      </c>
      <c r="I3924" s="9">
        <v>8800</v>
      </c>
      <c r="J3924" s="17" t="s">
        <v>315</v>
      </c>
    </row>
    <row r="3925" spans="1:10">
      <c r="A3925" s="17" t="s">
        <v>4161</v>
      </c>
      <c r="B3925" s="18" t="s">
        <v>314</v>
      </c>
      <c r="C3925" s="17" t="s">
        <v>89</v>
      </c>
      <c r="D3925" s="17" t="s">
        <v>90</v>
      </c>
      <c r="E3925" s="19">
        <v>40736.081250000003</v>
      </c>
      <c r="F3925" s="19">
        <v>40736.954166659998</v>
      </c>
      <c r="G3925" s="9">
        <v>1257</v>
      </c>
      <c r="H3925" s="9">
        <v>7</v>
      </c>
      <c r="I3925" s="9">
        <v>8799</v>
      </c>
      <c r="J3925" s="17" t="s">
        <v>315</v>
      </c>
    </row>
    <row r="3926" spans="1:10">
      <c r="A3926" s="17" t="s">
        <v>4162</v>
      </c>
      <c r="B3926" s="18" t="s">
        <v>314</v>
      </c>
      <c r="C3926" s="17" t="s">
        <v>160</v>
      </c>
      <c r="D3926" s="17" t="s">
        <v>162</v>
      </c>
      <c r="E3926" s="19">
        <v>42746.552777769997</v>
      </c>
      <c r="F3926" s="19">
        <v>42746.84375</v>
      </c>
      <c r="G3926" s="9">
        <v>419</v>
      </c>
      <c r="H3926" s="9">
        <v>21</v>
      </c>
      <c r="I3926" s="9">
        <v>8799</v>
      </c>
      <c r="J3926" s="17" t="s">
        <v>315</v>
      </c>
    </row>
    <row r="3927" spans="1:10">
      <c r="A3927" s="17" t="s">
        <v>4163</v>
      </c>
      <c r="B3927" s="18" t="s">
        <v>314</v>
      </c>
      <c r="C3927" s="17" t="s">
        <v>160</v>
      </c>
      <c r="D3927" s="17" t="s">
        <v>162</v>
      </c>
      <c r="E3927" s="19">
        <v>39878.38194444</v>
      </c>
      <c r="F3927" s="19">
        <v>39878.538888880001</v>
      </c>
      <c r="G3927" s="9">
        <v>226</v>
      </c>
      <c r="H3927" s="9">
        <v>56</v>
      </c>
      <c r="I3927" s="9">
        <v>8792</v>
      </c>
      <c r="J3927" s="17" t="s">
        <v>315</v>
      </c>
    </row>
    <row r="3928" spans="1:10">
      <c r="A3928" s="17" t="s">
        <v>4164</v>
      </c>
      <c r="B3928" s="18" t="s">
        <v>318</v>
      </c>
      <c r="C3928" s="17" t="s">
        <v>49</v>
      </c>
      <c r="D3928" s="17" t="s">
        <v>51</v>
      </c>
      <c r="E3928" s="19">
        <v>41874.03333333</v>
      </c>
      <c r="F3928" s="19">
        <v>41874.796527769999</v>
      </c>
      <c r="G3928" s="9">
        <v>1099</v>
      </c>
      <c r="H3928" s="9">
        <v>8</v>
      </c>
      <c r="I3928" s="9">
        <v>8792</v>
      </c>
      <c r="J3928" s="17" t="s">
        <v>315</v>
      </c>
    </row>
    <row r="3929" spans="1:10">
      <c r="A3929" s="17" t="s">
        <v>4165</v>
      </c>
      <c r="B3929" s="18" t="s">
        <v>318</v>
      </c>
      <c r="C3929" s="17" t="s">
        <v>280</v>
      </c>
      <c r="D3929" s="17" t="s">
        <v>281</v>
      </c>
      <c r="E3929" s="19">
        <v>44892.465277770003</v>
      </c>
      <c r="F3929" s="19">
        <v>44892.872222220001</v>
      </c>
      <c r="G3929" s="9">
        <v>586</v>
      </c>
      <c r="H3929" s="9">
        <v>15</v>
      </c>
      <c r="I3929" s="9">
        <v>8790</v>
      </c>
      <c r="J3929" s="17" t="s">
        <v>315</v>
      </c>
    </row>
    <row r="3930" spans="1:10">
      <c r="A3930" s="17" t="s">
        <v>4166</v>
      </c>
      <c r="B3930" s="18" t="s">
        <v>314</v>
      </c>
      <c r="C3930" s="17" t="s">
        <v>212</v>
      </c>
      <c r="D3930" s="17" t="s">
        <v>214</v>
      </c>
      <c r="E3930" s="19">
        <v>40856.473611109999</v>
      </c>
      <c r="F3930" s="19">
        <v>40856.603472219998</v>
      </c>
      <c r="G3930" s="9">
        <v>187</v>
      </c>
      <c r="H3930" s="9">
        <v>47</v>
      </c>
      <c r="I3930" s="9">
        <v>8789</v>
      </c>
      <c r="J3930" s="17" t="s">
        <v>315</v>
      </c>
    </row>
    <row r="3931" spans="1:10">
      <c r="A3931" s="17" t="s">
        <v>4167</v>
      </c>
      <c r="B3931" s="18" t="s">
        <v>314</v>
      </c>
      <c r="C3931" s="17" t="s">
        <v>124</v>
      </c>
      <c r="D3931" s="17" t="s">
        <v>125</v>
      </c>
      <c r="E3931" s="19">
        <v>43910.316666660001</v>
      </c>
      <c r="F3931" s="19">
        <v>43910.501388880002</v>
      </c>
      <c r="G3931" s="9">
        <v>266</v>
      </c>
      <c r="H3931" s="9">
        <v>33</v>
      </c>
      <c r="I3931" s="9">
        <v>8778</v>
      </c>
      <c r="J3931" s="17" t="s">
        <v>315</v>
      </c>
    </row>
    <row r="3932" spans="1:10">
      <c r="A3932" s="17" t="s">
        <v>4168</v>
      </c>
      <c r="B3932" s="18" t="s">
        <v>314</v>
      </c>
      <c r="C3932" s="17" t="s">
        <v>282</v>
      </c>
      <c r="D3932" s="17" t="s">
        <v>283</v>
      </c>
      <c r="E3932" s="19">
        <v>44423.35277777</v>
      </c>
      <c r="F3932" s="19">
        <v>44423.527777770003</v>
      </c>
      <c r="G3932" s="9">
        <v>252</v>
      </c>
      <c r="H3932" s="9">
        <v>38</v>
      </c>
      <c r="I3932" s="9">
        <v>8776</v>
      </c>
      <c r="J3932" s="17" t="s">
        <v>315</v>
      </c>
    </row>
    <row r="3933" spans="1:10">
      <c r="A3933" s="17" t="s">
        <v>4169</v>
      </c>
      <c r="B3933" s="18" t="s">
        <v>314</v>
      </c>
      <c r="C3933" s="17" t="s">
        <v>212</v>
      </c>
      <c r="D3933" s="17" t="s">
        <v>215</v>
      </c>
      <c r="E3933" s="19">
        <v>42746.53472222</v>
      </c>
      <c r="F3933" s="19">
        <v>42746.69097222</v>
      </c>
      <c r="G3933" s="9">
        <v>225</v>
      </c>
      <c r="H3933" s="9">
        <v>39</v>
      </c>
      <c r="I3933" s="9">
        <v>8775</v>
      </c>
      <c r="J3933" s="17" t="s">
        <v>315</v>
      </c>
    </row>
    <row r="3934" spans="1:10">
      <c r="A3934" s="17" t="s">
        <v>4170</v>
      </c>
      <c r="B3934" s="18" t="s">
        <v>314</v>
      </c>
      <c r="C3934" s="17" t="s">
        <v>212</v>
      </c>
      <c r="D3934" s="17" t="s">
        <v>215</v>
      </c>
      <c r="E3934" s="19">
        <v>40333.931944440003</v>
      </c>
      <c r="F3934" s="19">
        <v>40334.29027777</v>
      </c>
      <c r="G3934" s="9">
        <v>516</v>
      </c>
      <c r="H3934" s="9">
        <v>17</v>
      </c>
      <c r="I3934" s="9">
        <v>8772</v>
      </c>
      <c r="J3934" s="17" t="s">
        <v>315</v>
      </c>
    </row>
    <row r="3935" spans="1:10">
      <c r="A3935" s="17" t="s">
        <v>4171</v>
      </c>
      <c r="B3935" s="18" t="s">
        <v>314</v>
      </c>
      <c r="C3935" s="17" t="s">
        <v>89</v>
      </c>
      <c r="D3935" s="17" t="s">
        <v>91</v>
      </c>
      <c r="E3935" s="19">
        <v>42817.71875</v>
      </c>
      <c r="F3935" s="19">
        <v>42817.897916659997</v>
      </c>
      <c r="G3935" s="9">
        <v>258</v>
      </c>
      <c r="H3935" s="9">
        <v>34</v>
      </c>
      <c r="I3935" s="9">
        <v>8772</v>
      </c>
      <c r="J3935" s="17" t="s">
        <v>315</v>
      </c>
    </row>
    <row r="3936" spans="1:10">
      <c r="A3936" s="17" t="s">
        <v>3589</v>
      </c>
      <c r="B3936" s="18" t="s">
        <v>314</v>
      </c>
      <c r="C3936" s="17" t="s">
        <v>116</v>
      </c>
      <c r="D3936" s="17" t="s">
        <v>118</v>
      </c>
      <c r="E3936" s="19">
        <v>41449.686111110001</v>
      </c>
      <c r="F3936" s="19">
        <v>41449.876388880002</v>
      </c>
      <c r="G3936" s="9">
        <v>274</v>
      </c>
      <c r="H3936" s="9">
        <v>32</v>
      </c>
      <c r="I3936" s="9">
        <v>8768</v>
      </c>
      <c r="J3936" s="17" t="s">
        <v>315</v>
      </c>
    </row>
    <row r="3937" spans="1:10">
      <c r="A3937" s="17" t="s">
        <v>4172</v>
      </c>
      <c r="B3937" s="18" t="s">
        <v>314</v>
      </c>
      <c r="C3937" s="17" t="s">
        <v>291</v>
      </c>
      <c r="D3937" s="17" t="s">
        <v>195</v>
      </c>
      <c r="E3937" s="19">
        <v>44314.718055550002</v>
      </c>
      <c r="F3937" s="19">
        <v>44315.550694439997</v>
      </c>
      <c r="G3937" s="9">
        <v>1199</v>
      </c>
      <c r="H3937" s="9">
        <v>22</v>
      </c>
      <c r="I3937" s="9">
        <v>8766</v>
      </c>
      <c r="J3937" s="17" t="s">
        <v>315</v>
      </c>
    </row>
    <row r="3938" spans="1:10">
      <c r="A3938" s="17" t="s">
        <v>4173</v>
      </c>
      <c r="B3938" s="18" t="s">
        <v>314</v>
      </c>
      <c r="C3938" s="17" t="s">
        <v>291</v>
      </c>
      <c r="D3938" s="17" t="s">
        <v>195</v>
      </c>
      <c r="E3938" s="19">
        <v>44559.931250000001</v>
      </c>
      <c r="F3938" s="19">
        <v>44560.365972220003</v>
      </c>
      <c r="G3938" s="9">
        <v>626</v>
      </c>
      <c r="H3938" s="9">
        <v>14</v>
      </c>
      <c r="I3938" s="9">
        <v>8764</v>
      </c>
      <c r="J3938" s="17" t="s">
        <v>315</v>
      </c>
    </row>
    <row r="3939" spans="1:10">
      <c r="A3939" s="17" t="s">
        <v>4174</v>
      </c>
      <c r="B3939" s="18" t="s">
        <v>314</v>
      </c>
      <c r="C3939" s="17" t="s">
        <v>212</v>
      </c>
      <c r="D3939" s="17" t="s">
        <v>215</v>
      </c>
      <c r="E3939" s="19">
        <v>40305.561805550002</v>
      </c>
      <c r="F3939" s="19">
        <v>40305.826388879999</v>
      </c>
      <c r="G3939" s="9">
        <v>381</v>
      </c>
      <c r="H3939" s="9">
        <v>23</v>
      </c>
      <c r="I3939" s="9">
        <v>8763</v>
      </c>
      <c r="J3939" s="17" t="s">
        <v>315</v>
      </c>
    </row>
    <row r="3940" spans="1:10">
      <c r="A3940" s="17" t="s">
        <v>4175</v>
      </c>
      <c r="B3940" s="18" t="s">
        <v>318</v>
      </c>
      <c r="C3940" s="17" t="s">
        <v>280</v>
      </c>
      <c r="D3940" s="17" t="s">
        <v>69</v>
      </c>
      <c r="E3940" s="19">
        <v>44562.543055549999</v>
      </c>
      <c r="F3940" s="19">
        <v>44562.631249999999</v>
      </c>
      <c r="G3940" s="9">
        <v>127</v>
      </c>
      <c r="H3940" s="9">
        <v>69</v>
      </c>
      <c r="I3940" s="9">
        <v>8763</v>
      </c>
      <c r="J3940" s="17" t="s">
        <v>315</v>
      </c>
    </row>
    <row r="3941" spans="1:10">
      <c r="A3941" s="17" t="s">
        <v>4176</v>
      </c>
      <c r="B3941" s="18" t="s">
        <v>314</v>
      </c>
      <c r="C3941" s="17" t="s">
        <v>298</v>
      </c>
      <c r="D3941" s="17" t="s">
        <v>299</v>
      </c>
      <c r="E3941" s="19">
        <v>39659.591666660002</v>
      </c>
      <c r="F3941" s="19">
        <v>39659.91180555</v>
      </c>
      <c r="G3941" s="9">
        <v>461</v>
      </c>
      <c r="H3941" s="9">
        <v>19</v>
      </c>
      <c r="I3941" s="9">
        <v>8759</v>
      </c>
      <c r="J3941" s="17" t="s">
        <v>315</v>
      </c>
    </row>
    <row r="3942" spans="1:10">
      <c r="A3942" s="17" t="s">
        <v>4177</v>
      </c>
      <c r="B3942" s="18" t="s">
        <v>318</v>
      </c>
      <c r="C3942" s="17" t="s">
        <v>49</v>
      </c>
      <c r="D3942" s="17" t="s">
        <v>51</v>
      </c>
      <c r="E3942" s="19">
        <v>44384.7</v>
      </c>
      <c r="F3942" s="19">
        <v>44385.106944439998</v>
      </c>
      <c r="G3942" s="9">
        <v>586</v>
      </c>
      <c r="H3942" s="9">
        <v>15</v>
      </c>
      <c r="I3942" s="9">
        <v>8750</v>
      </c>
      <c r="J3942" s="17" t="s">
        <v>315</v>
      </c>
    </row>
    <row r="3943" spans="1:10">
      <c r="A3943" s="17" t="s">
        <v>3556</v>
      </c>
      <c r="B3943" s="18" t="s">
        <v>314</v>
      </c>
      <c r="C3943" s="17" t="s">
        <v>262</v>
      </c>
      <c r="D3943" s="17" t="s">
        <v>263</v>
      </c>
      <c r="E3943" s="19">
        <v>44863.717361110001</v>
      </c>
      <c r="F3943" s="19">
        <v>44863.890972219997</v>
      </c>
      <c r="G3943" s="9">
        <v>250</v>
      </c>
      <c r="H3943" s="9">
        <v>35</v>
      </c>
      <c r="I3943" s="9">
        <v>8750</v>
      </c>
      <c r="J3943" s="17" t="s">
        <v>315</v>
      </c>
    </row>
    <row r="3944" spans="1:10">
      <c r="A3944" s="17" t="s">
        <v>4178</v>
      </c>
      <c r="B3944" s="18" t="s">
        <v>314</v>
      </c>
      <c r="C3944" s="17" t="s">
        <v>78</v>
      </c>
      <c r="D3944" s="17" t="s">
        <v>79</v>
      </c>
      <c r="E3944" s="19">
        <v>42947.313194440001</v>
      </c>
      <c r="F3944" s="19">
        <v>42947.322222219998</v>
      </c>
      <c r="G3944" s="9">
        <v>13</v>
      </c>
      <c r="H3944" s="9">
        <v>673</v>
      </c>
      <c r="I3944" s="9">
        <v>8749</v>
      </c>
      <c r="J3944" s="17" t="s">
        <v>358</v>
      </c>
    </row>
    <row r="3945" spans="1:10">
      <c r="A3945" s="17" t="s">
        <v>4179</v>
      </c>
      <c r="B3945" s="18" t="s">
        <v>318</v>
      </c>
      <c r="C3945" s="17" t="s">
        <v>134</v>
      </c>
      <c r="D3945" s="17" t="s">
        <v>135</v>
      </c>
      <c r="E3945" s="19">
        <v>40292.936111110001</v>
      </c>
      <c r="F3945" s="19">
        <v>40293.273611110002</v>
      </c>
      <c r="G3945" s="9">
        <v>486</v>
      </c>
      <c r="H3945" s="9">
        <v>18</v>
      </c>
      <c r="I3945" s="9">
        <v>8748</v>
      </c>
      <c r="J3945" s="17" t="s">
        <v>315</v>
      </c>
    </row>
    <row r="3946" spans="1:10">
      <c r="A3946" s="17" t="s">
        <v>4180</v>
      </c>
      <c r="B3946" s="18" t="s">
        <v>314</v>
      </c>
      <c r="C3946" s="17" t="s">
        <v>160</v>
      </c>
      <c r="D3946" s="17" t="s">
        <v>162</v>
      </c>
      <c r="E3946" s="19">
        <v>40313.84930555</v>
      </c>
      <c r="F3946" s="19">
        <v>40314.401388879996</v>
      </c>
      <c r="G3946" s="9">
        <v>795</v>
      </c>
      <c r="H3946" s="9">
        <v>11</v>
      </c>
      <c r="I3946" s="9">
        <v>8745</v>
      </c>
      <c r="J3946" s="17" t="s">
        <v>315</v>
      </c>
    </row>
    <row r="3947" spans="1:10">
      <c r="A3947" s="17" t="s">
        <v>4181</v>
      </c>
      <c r="B3947" s="18" t="s">
        <v>318</v>
      </c>
      <c r="C3947" s="17" t="s">
        <v>134</v>
      </c>
      <c r="D3947" s="17" t="s">
        <v>136</v>
      </c>
      <c r="E3947" s="19">
        <v>44730.453472219997</v>
      </c>
      <c r="F3947" s="19">
        <v>44732.477083329999</v>
      </c>
      <c r="G3947" s="9">
        <v>2914</v>
      </c>
      <c r="H3947" s="9">
        <v>3</v>
      </c>
      <c r="I3947" s="9">
        <v>8742</v>
      </c>
      <c r="J3947" s="17" t="s">
        <v>2498</v>
      </c>
    </row>
    <row r="3948" spans="1:10">
      <c r="A3948" s="17" t="s">
        <v>4182</v>
      </c>
      <c r="B3948" s="18" t="s">
        <v>314</v>
      </c>
      <c r="C3948" s="17" t="s">
        <v>81</v>
      </c>
      <c r="D3948" s="17" t="s">
        <v>82</v>
      </c>
      <c r="E3948" s="19">
        <v>44536.326388879999</v>
      </c>
      <c r="F3948" s="19">
        <v>44536.552083330003</v>
      </c>
      <c r="G3948" s="9">
        <v>325</v>
      </c>
      <c r="H3948" s="9">
        <v>37</v>
      </c>
      <c r="I3948" s="9">
        <v>8737</v>
      </c>
      <c r="J3948" s="17" t="s">
        <v>315</v>
      </c>
    </row>
    <row r="3949" spans="1:10">
      <c r="A3949" s="17" t="s">
        <v>4183</v>
      </c>
      <c r="B3949" s="18" t="s">
        <v>318</v>
      </c>
      <c r="C3949" s="17" t="s">
        <v>169</v>
      </c>
      <c r="D3949" s="17" t="s">
        <v>171</v>
      </c>
      <c r="E3949" s="19">
        <v>43578.552777769997</v>
      </c>
      <c r="F3949" s="19">
        <v>43578.716666660002</v>
      </c>
      <c r="G3949" s="9">
        <v>236</v>
      </c>
      <c r="H3949" s="9">
        <v>37</v>
      </c>
      <c r="I3949" s="9">
        <v>8732</v>
      </c>
      <c r="J3949" s="17" t="s">
        <v>315</v>
      </c>
    </row>
    <row r="3950" spans="1:10">
      <c r="A3950" s="17" t="s">
        <v>4184</v>
      </c>
      <c r="B3950" s="18" t="s">
        <v>314</v>
      </c>
      <c r="C3950" s="17" t="s">
        <v>160</v>
      </c>
      <c r="D3950" s="17" t="s">
        <v>162</v>
      </c>
      <c r="E3950" s="19">
        <v>41252.651388879996</v>
      </c>
      <c r="F3950" s="19">
        <v>41253.65972222</v>
      </c>
      <c r="G3950" s="9">
        <v>1452</v>
      </c>
      <c r="H3950" s="9">
        <v>6</v>
      </c>
      <c r="I3950" s="9">
        <v>8712</v>
      </c>
      <c r="J3950" s="17" t="s">
        <v>315</v>
      </c>
    </row>
    <row r="3951" spans="1:10">
      <c r="A3951" s="17" t="s">
        <v>4185</v>
      </c>
      <c r="B3951" s="18" t="s">
        <v>314</v>
      </c>
      <c r="C3951" s="17" t="s">
        <v>160</v>
      </c>
      <c r="D3951" s="17" t="s">
        <v>161</v>
      </c>
      <c r="E3951" s="19">
        <v>44570.922916659998</v>
      </c>
      <c r="F3951" s="19">
        <v>44571.138888879999</v>
      </c>
      <c r="G3951" s="9">
        <v>311</v>
      </c>
      <c r="H3951" s="9">
        <v>28</v>
      </c>
      <c r="I3951" s="9">
        <v>8708</v>
      </c>
      <c r="J3951" s="17" t="s">
        <v>315</v>
      </c>
    </row>
    <row r="3952" spans="1:10">
      <c r="A3952" s="17" t="s">
        <v>2184</v>
      </c>
      <c r="B3952" s="18" t="s">
        <v>318</v>
      </c>
      <c r="C3952" s="17" t="s">
        <v>199</v>
      </c>
      <c r="D3952" s="17" t="s">
        <v>200</v>
      </c>
      <c r="E3952" s="19">
        <v>40796.563194440001</v>
      </c>
      <c r="F3952" s="19">
        <v>40796.752777770002</v>
      </c>
      <c r="G3952" s="9">
        <v>273</v>
      </c>
      <c r="H3952" s="9">
        <v>46</v>
      </c>
      <c r="I3952" s="9">
        <v>8708</v>
      </c>
      <c r="J3952" s="17" t="s">
        <v>315</v>
      </c>
    </row>
    <row r="3953" spans="1:10">
      <c r="A3953" s="17" t="s">
        <v>4186</v>
      </c>
      <c r="B3953" s="18" t="s">
        <v>314</v>
      </c>
      <c r="C3953" s="17" t="s">
        <v>212</v>
      </c>
      <c r="D3953" s="17" t="s">
        <v>215</v>
      </c>
      <c r="E3953" s="19">
        <v>42558.436111110001</v>
      </c>
      <c r="F3953" s="19">
        <v>42558.625</v>
      </c>
      <c r="G3953" s="9">
        <v>272</v>
      </c>
      <c r="H3953" s="9">
        <v>32</v>
      </c>
      <c r="I3953" s="9">
        <v>8704</v>
      </c>
      <c r="J3953" s="17" t="s">
        <v>315</v>
      </c>
    </row>
    <row r="3954" spans="1:10">
      <c r="A3954" s="17" t="s">
        <v>4187</v>
      </c>
      <c r="B3954" s="18" t="s">
        <v>314</v>
      </c>
      <c r="C3954" s="17" t="s">
        <v>212</v>
      </c>
      <c r="D3954" s="17" t="s">
        <v>215</v>
      </c>
      <c r="E3954" s="19">
        <v>42437.454861110004</v>
      </c>
      <c r="F3954" s="19">
        <v>42437.555555550003</v>
      </c>
      <c r="G3954" s="9">
        <v>145</v>
      </c>
      <c r="H3954" s="9">
        <v>60</v>
      </c>
      <c r="I3954" s="9">
        <v>8700</v>
      </c>
      <c r="J3954" s="17" t="s">
        <v>315</v>
      </c>
    </row>
    <row r="3955" spans="1:10">
      <c r="A3955" s="17" t="s">
        <v>4188</v>
      </c>
      <c r="B3955" s="18" t="s">
        <v>351</v>
      </c>
      <c r="C3955" s="17" t="s">
        <v>99</v>
      </c>
      <c r="D3955" s="17" t="s">
        <v>103</v>
      </c>
      <c r="E3955" s="19">
        <v>44406.900694440003</v>
      </c>
      <c r="F3955" s="19">
        <v>44407.248611110001</v>
      </c>
      <c r="G3955" s="9">
        <v>501</v>
      </c>
      <c r="H3955" s="9">
        <v>24</v>
      </c>
      <c r="I3955" s="9">
        <v>8696</v>
      </c>
      <c r="J3955" s="17" t="s">
        <v>315</v>
      </c>
    </row>
    <row r="3956" spans="1:10">
      <c r="A3956" s="17" t="s">
        <v>4189</v>
      </c>
      <c r="B3956" s="18" t="s">
        <v>314</v>
      </c>
      <c r="C3956" s="17" t="s">
        <v>137</v>
      </c>
      <c r="D3956" s="17" t="s">
        <v>138</v>
      </c>
      <c r="E3956" s="19">
        <v>42543.754166660001</v>
      </c>
      <c r="F3956" s="19">
        <v>42544.616666659997</v>
      </c>
      <c r="G3956" s="9">
        <v>1242</v>
      </c>
      <c r="H3956" s="9">
        <v>7</v>
      </c>
      <c r="I3956" s="9">
        <v>8694</v>
      </c>
      <c r="J3956" s="17" t="s">
        <v>315</v>
      </c>
    </row>
    <row r="3957" spans="1:10">
      <c r="A3957" s="17" t="s">
        <v>4190</v>
      </c>
      <c r="B3957" s="18" t="s">
        <v>314</v>
      </c>
      <c r="C3957" s="17" t="s">
        <v>291</v>
      </c>
      <c r="D3957" s="17" t="s">
        <v>195</v>
      </c>
      <c r="E3957" s="19">
        <v>40602.245833330002</v>
      </c>
      <c r="F3957" s="19">
        <v>40602.396527769997</v>
      </c>
      <c r="G3957" s="9">
        <v>217</v>
      </c>
      <c r="H3957" s="9">
        <v>40</v>
      </c>
      <c r="I3957" s="9">
        <v>8680</v>
      </c>
      <c r="J3957" s="17" t="s">
        <v>315</v>
      </c>
    </row>
    <row r="3958" spans="1:10">
      <c r="A3958" s="17" t="s">
        <v>4191</v>
      </c>
      <c r="B3958" s="18" t="s">
        <v>314</v>
      </c>
      <c r="C3958" s="17" t="s">
        <v>282</v>
      </c>
      <c r="D3958" s="17" t="s">
        <v>283</v>
      </c>
      <c r="E3958" s="19">
        <v>42721.996527770003</v>
      </c>
      <c r="F3958" s="19">
        <v>42722.811805550002</v>
      </c>
      <c r="G3958" s="9">
        <v>1174</v>
      </c>
      <c r="H3958" s="9">
        <v>20</v>
      </c>
      <c r="I3958" s="9">
        <v>8679</v>
      </c>
      <c r="J3958" s="17" t="s">
        <v>315</v>
      </c>
    </row>
    <row r="3959" spans="1:10">
      <c r="A3959" s="17" t="s">
        <v>4192</v>
      </c>
      <c r="B3959" s="18" t="s">
        <v>314</v>
      </c>
      <c r="C3959" s="17" t="s">
        <v>124</v>
      </c>
      <c r="D3959" s="17" t="s">
        <v>125</v>
      </c>
      <c r="E3959" s="19">
        <v>45401.179861110002</v>
      </c>
      <c r="F3959" s="19">
        <v>45401.346527770002</v>
      </c>
      <c r="G3959" s="9">
        <v>240</v>
      </c>
      <c r="H3959" s="9">
        <v>37</v>
      </c>
      <c r="I3959" s="9">
        <v>8677</v>
      </c>
      <c r="J3959" s="17" t="s">
        <v>315</v>
      </c>
    </row>
    <row r="3960" spans="1:10">
      <c r="A3960" s="17" t="s">
        <v>4193</v>
      </c>
      <c r="B3960" s="18" t="s">
        <v>318</v>
      </c>
      <c r="C3960" s="17" t="s">
        <v>199</v>
      </c>
      <c r="D3960" s="17" t="s">
        <v>200</v>
      </c>
      <c r="E3960" s="19">
        <v>45429.993750000001</v>
      </c>
      <c r="F3960" s="19">
        <v>45430.423611110004</v>
      </c>
      <c r="G3960" s="9">
        <v>619</v>
      </c>
      <c r="H3960" s="9">
        <v>14</v>
      </c>
      <c r="I3960" s="9">
        <v>8666</v>
      </c>
      <c r="J3960" s="17" t="s">
        <v>315</v>
      </c>
    </row>
    <row r="3961" spans="1:10">
      <c r="A3961" s="17" t="s">
        <v>4194</v>
      </c>
      <c r="B3961" s="18" t="s">
        <v>318</v>
      </c>
      <c r="C3961" s="17" t="s">
        <v>169</v>
      </c>
      <c r="D3961" s="17" t="s">
        <v>170</v>
      </c>
      <c r="E3961" s="19">
        <v>41127.347916660001</v>
      </c>
      <c r="F3961" s="19">
        <v>41127.634722219998</v>
      </c>
      <c r="G3961" s="9">
        <v>413</v>
      </c>
      <c r="H3961" s="9">
        <v>35</v>
      </c>
      <c r="I3961" s="9">
        <v>8665</v>
      </c>
      <c r="J3961" s="17" t="s">
        <v>315</v>
      </c>
    </row>
    <row r="3962" spans="1:10">
      <c r="A3962" s="17" t="s">
        <v>4195</v>
      </c>
      <c r="B3962" s="18" t="s">
        <v>314</v>
      </c>
      <c r="C3962" s="17" t="s">
        <v>137</v>
      </c>
      <c r="D3962" s="17" t="s">
        <v>138</v>
      </c>
      <c r="E3962" s="19">
        <v>45419.056944440003</v>
      </c>
      <c r="F3962" s="19">
        <v>45419.457638879998</v>
      </c>
      <c r="G3962" s="9">
        <v>577</v>
      </c>
      <c r="H3962" s="9">
        <v>15</v>
      </c>
      <c r="I3962" s="9">
        <v>8655</v>
      </c>
      <c r="J3962" s="17" t="s">
        <v>315</v>
      </c>
    </row>
    <row r="3963" spans="1:10">
      <c r="A3963" s="17" t="s">
        <v>4196</v>
      </c>
      <c r="B3963" s="18" t="s">
        <v>314</v>
      </c>
      <c r="C3963" s="17" t="s">
        <v>137</v>
      </c>
      <c r="D3963" s="17" t="s">
        <v>138</v>
      </c>
      <c r="E3963" s="19">
        <v>42929.550694439997</v>
      </c>
      <c r="F3963" s="19">
        <v>42929.670833329998</v>
      </c>
      <c r="G3963" s="9">
        <v>173</v>
      </c>
      <c r="H3963" s="9">
        <v>50</v>
      </c>
      <c r="I3963" s="9">
        <v>8650</v>
      </c>
      <c r="J3963" s="17" t="s">
        <v>315</v>
      </c>
    </row>
    <row r="3964" spans="1:10">
      <c r="A3964" s="17" t="s">
        <v>4197</v>
      </c>
      <c r="B3964" s="18" t="s">
        <v>314</v>
      </c>
      <c r="C3964" s="17" t="s">
        <v>192</v>
      </c>
      <c r="D3964" s="17" t="s">
        <v>193</v>
      </c>
      <c r="E3964" s="19">
        <v>42899.729166659999</v>
      </c>
      <c r="F3964" s="19">
        <v>42899.969444440001</v>
      </c>
      <c r="G3964" s="9">
        <v>346</v>
      </c>
      <c r="H3964" s="9">
        <v>25</v>
      </c>
      <c r="I3964" s="9">
        <v>8650</v>
      </c>
      <c r="J3964" s="17" t="s">
        <v>315</v>
      </c>
    </row>
    <row r="3965" spans="1:10">
      <c r="A3965" s="17" t="s">
        <v>4198</v>
      </c>
      <c r="B3965" s="18" t="s">
        <v>314</v>
      </c>
      <c r="C3965" s="17" t="s">
        <v>120</v>
      </c>
      <c r="D3965" s="17" t="s">
        <v>121</v>
      </c>
      <c r="E3965" s="19">
        <v>43148.59722222</v>
      </c>
      <c r="F3965" s="19">
        <v>43148.790972219998</v>
      </c>
      <c r="G3965" s="9">
        <v>279</v>
      </c>
      <c r="H3965" s="9">
        <v>31</v>
      </c>
      <c r="I3965" s="9">
        <v>8649</v>
      </c>
      <c r="J3965" s="17" t="s">
        <v>315</v>
      </c>
    </row>
    <row r="3966" spans="1:10">
      <c r="A3966" s="17" t="s">
        <v>4199</v>
      </c>
      <c r="B3966" s="18" t="s">
        <v>318</v>
      </c>
      <c r="C3966" s="17" t="s">
        <v>169</v>
      </c>
      <c r="D3966" s="17" t="s">
        <v>171</v>
      </c>
      <c r="E3966" s="19">
        <v>41834.673611110004</v>
      </c>
      <c r="F3966" s="19">
        <v>41834.763194439998</v>
      </c>
      <c r="G3966" s="9">
        <v>129</v>
      </c>
      <c r="H3966" s="9">
        <v>67</v>
      </c>
      <c r="I3966" s="9">
        <v>8643</v>
      </c>
      <c r="J3966" s="17" t="s">
        <v>315</v>
      </c>
    </row>
    <row r="3967" spans="1:10">
      <c r="A3967" s="17" t="s">
        <v>4200</v>
      </c>
      <c r="B3967" s="18" t="s">
        <v>314</v>
      </c>
      <c r="C3967" s="17" t="s">
        <v>116</v>
      </c>
      <c r="D3967" s="17" t="s">
        <v>118</v>
      </c>
      <c r="E3967" s="19">
        <v>43393.983333329998</v>
      </c>
      <c r="F3967" s="19">
        <v>43394.108333329998</v>
      </c>
      <c r="G3967" s="9">
        <v>180</v>
      </c>
      <c r="H3967" s="9">
        <v>48</v>
      </c>
      <c r="I3967" s="9">
        <v>8640</v>
      </c>
      <c r="J3967" s="17" t="s">
        <v>315</v>
      </c>
    </row>
    <row r="3968" spans="1:10">
      <c r="A3968" s="17" t="s">
        <v>4201</v>
      </c>
      <c r="B3968" s="18" t="s">
        <v>318</v>
      </c>
      <c r="C3968" s="17" t="s">
        <v>199</v>
      </c>
      <c r="D3968" s="17" t="s">
        <v>200</v>
      </c>
      <c r="E3968" s="19">
        <v>44687.743750000001</v>
      </c>
      <c r="F3968" s="19">
        <v>44688.40972222</v>
      </c>
      <c r="G3968" s="9">
        <v>959</v>
      </c>
      <c r="H3968" s="9">
        <v>9</v>
      </c>
      <c r="I3968" s="9">
        <v>8631</v>
      </c>
      <c r="J3968" s="17" t="s">
        <v>315</v>
      </c>
    </row>
    <row r="3969" spans="1:10">
      <c r="A3969" s="17" t="s">
        <v>4202</v>
      </c>
      <c r="B3969" s="18" t="s">
        <v>314</v>
      </c>
      <c r="C3969" s="17" t="s">
        <v>81</v>
      </c>
      <c r="D3969" s="17" t="s">
        <v>79</v>
      </c>
      <c r="E3969" s="19">
        <v>45461.061805550002</v>
      </c>
      <c r="F3969" s="19">
        <v>45461.561111110001</v>
      </c>
      <c r="G3969" s="9">
        <v>719</v>
      </c>
      <c r="H3969" s="9">
        <v>12</v>
      </c>
      <c r="I3969" s="9">
        <v>8628</v>
      </c>
      <c r="J3969" s="17" t="s">
        <v>315</v>
      </c>
    </row>
    <row r="3970" spans="1:10">
      <c r="A3970" s="17" t="s">
        <v>4203</v>
      </c>
      <c r="B3970" s="18" t="s">
        <v>318</v>
      </c>
      <c r="C3970" s="17" t="s">
        <v>134</v>
      </c>
      <c r="D3970" s="17" t="s">
        <v>135</v>
      </c>
      <c r="E3970" s="19">
        <v>40609.147916659997</v>
      </c>
      <c r="F3970" s="19">
        <v>40609.484722219997</v>
      </c>
      <c r="G3970" s="9">
        <v>485</v>
      </c>
      <c r="H3970" s="9">
        <v>44</v>
      </c>
      <c r="I3970" s="9">
        <v>8620</v>
      </c>
      <c r="J3970" s="17" t="s">
        <v>315</v>
      </c>
    </row>
    <row r="3971" spans="1:10">
      <c r="A3971" s="17" t="s">
        <v>4204</v>
      </c>
      <c r="B3971" s="18" t="s">
        <v>314</v>
      </c>
      <c r="C3971" s="17" t="s">
        <v>79</v>
      </c>
      <c r="D3971" s="17" t="s">
        <v>79</v>
      </c>
      <c r="E3971" s="19">
        <v>44283.368055550003</v>
      </c>
      <c r="F3971" s="19">
        <v>44283.828472219997</v>
      </c>
      <c r="G3971" s="9">
        <v>663</v>
      </c>
      <c r="H3971" s="9">
        <v>13</v>
      </c>
      <c r="I3971" s="9">
        <v>8619</v>
      </c>
      <c r="J3971" s="17" t="s">
        <v>315</v>
      </c>
    </row>
    <row r="3972" spans="1:10">
      <c r="A3972" s="17" t="s">
        <v>4205</v>
      </c>
      <c r="B3972" s="18" t="s">
        <v>314</v>
      </c>
      <c r="C3972" s="17" t="s">
        <v>192</v>
      </c>
      <c r="D3972" s="17" t="s">
        <v>193</v>
      </c>
      <c r="E3972" s="19">
        <v>40599.296527769999</v>
      </c>
      <c r="F3972" s="19">
        <v>40599.489583330003</v>
      </c>
      <c r="G3972" s="9">
        <v>278</v>
      </c>
      <c r="H3972" s="9">
        <v>31</v>
      </c>
      <c r="I3972" s="9">
        <v>8618</v>
      </c>
      <c r="J3972" s="17" t="s">
        <v>315</v>
      </c>
    </row>
    <row r="3973" spans="1:10">
      <c r="A3973" s="17" t="s">
        <v>4206</v>
      </c>
      <c r="B3973" s="18" t="s">
        <v>314</v>
      </c>
      <c r="C3973" s="17" t="s">
        <v>52</v>
      </c>
      <c r="D3973" s="17" t="s">
        <v>54</v>
      </c>
      <c r="E3973" s="19">
        <v>44032.884722219998</v>
      </c>
      <c r="F3973" s="19">
        <v>44033.482638879999</v>
      </c>
      <c r="G3973" s="9">
        <v>861</v>
      </c>
      <c r="H3973" s="9">
        <v>10</v>
      </c>
      <c r="I3973" s="9">
        <v>8610</v>
      </c>
      <c r="J3973" s="17" t="s">
        <v>315</v>
      </c>
    </row>
    <row r="3974" spans="1:10">
      <c r="A3974" s="17" t="s">
        <v>4207</v>
      </c>
      <c r="B3974" s="18" t="s">
        <v>314</v>
      </c>
      <c r="C3974" s="17" t="s">
        <v>267</v>
      </c>
      <c r="D3974" s="17" t="s">
        <v>125</v>
      </c>
      <c r="E3974" s="19">
        <v>40687.399305550003</v>
      </c>
      <c r="F3974" s="19">
        <v>40687.768055549997</v>
      </c>
      <c r="G3974" s="9">
        <v>531</v>
      </c>
      <c r="H3974" s="9">
        <v>30</v>
      </c>
      <c r="I3974" s="9">
        <v>8596</v>
      </c>
      <c r="J3974" s="17" t="s">
        <v>315</v>
      </c>
    </row>
    <row r="3975" spans="1:10">
      <c r="A3975" s="17" t="s">
        <v>4208</v>
      </c>
      <c r="B3975" s="18" t="s">
        <v>314</v>
      </c>
      <c r="C3975" s="17" t="s">
        <v>282</v>
      </c>
      <c r="D3975" s="17" t="s">
        <v>283</v>
      </c>
      <c r="E3975" s="19">
        <v>42177.042361109998</v>
      </c>
      <c r="F3975" s="19">
        <v>42177.638888879999</v>
      </c>
      <c r="G3975" s="9">
        <v>859</v>
      </c>
      <c r="H3975" s="9">
        <v>10</v>
      </c>
      <c r="I3975" s="9">
        <v>8590</v>
      </c>
      <c r="J3975" s="17" t="s">
        <v>315</v>
      </c>
    </row>
    <row r="3976" spans="1:10">
      <c r="A3976" s="17" t="s">
        <v>4209</v>
      </c>
      <c r="B3976" s="18" t="s">
        <v>314</v>
      </c>
      <c r="C3976" s="17" t="s">
        <v>291</v>
      </c>
      <c r="D3976" s="17" t="s">
        <v>195</v>
      </c>
      <c r="E3976" s="19">
        <v>42733.579861110004</v>
      </c>
      <c r="F3976" s="19">
        <v>42734.604166659999</v>
      </c>
      <c r="G3976" s="9">
        <v>1475</v>
      </c>
      <c r="H3976" s="9">
        <v>26</v>
      </c>
      <c r="I3976" s="9">
        <v>8590</v>
      </c>
      <c r="J3976" s="17" t="s">
        <v>315</v>
      </c>
    </row>
    <row r="3977" spans="1:10">
      <c r="A3977" s="17" t="s">
        <v>4210</v>
      </c>
      <c r="B3977" s="18" t="s">
        <v>314</v>
      </c>
      <c r="C3977" s="17" t="s">
        <v>291</v>
      </c>
      <c r="D3977" s="17" t="s">
        <v>195</v>
      </c>
      <c r="E3977" s="19">
        <v>45505.95</v>
      </c>
      <c r="F3977" s="19">
        <v>45506.612500000003</v>
      </c>
      <c r="G3977" s="9">
        <v>954</v>
      </c>
      <c r="H3977" s="9">
        <v>9</v>
      </c>
      <c r="I3977" s="9">
        <v>8586</v>
      </c>
      <c r="J3977" s="17" t="s">
        <v>315</v>
      </c>
    </row>
    <row r="3978" spans="1:10">
      <c r="A3978" s="17" t="s">
        <v>4211</v>
      </c>
      <c r="B3978" s="18" t="s">
        <v>318</v>
      </c>
      <c r="C3978" s="17" t="s">
        <v>49</v>
      </c>
      <c r="D3978" s="17" t="s">
        <v>50</v>
      </c>
      <c r="E3978" s="19">
        <v>41926.168055549999</v>
      </c>
      <c r="F3978" s="19">
        <v>41926.329166659998</v>
      </c>
      <c r="G3978" s="9">
        <v>232</v>
      </c>
      <c r="H3978" s="9">
        <v>82</v>
      </c>
      <c r="I3978" s="9">
        <v>8585</v>
      </c>
      <c r="J3978" s="17" t="s">
        <v>315</v>
      </c>
    </row>
    <row r="3979" spans="1:10">
      <c r="A3979" s="17" t="s">
        <v>4212</v>
      </c>
      <c r="B3979" s="18" t="s">
        <v>314</v>
      </c>
      <c r="C3979" s="17" t="s">
        <v>291</v>
      </c>
      <c r="D3979" s="17" t="s">
        <v>195</v>
      </c>
      <c r="E3979" s="19">
        <v>40301.656944440001</v>
      </c>
      <c r="F3979" s="19">
        <v>40301.862500000003</v>
      </c>
      <c r="G3979" s="9">
        <v>296</v>
      </c>
      <c r="H3979" s="9">
        <v>29</v>
      </c>
      <c r="I3979" s="9">
        <v>8584</v>
      </c>
      <c r="J3979" s="17" t="s">
        <v>315</v>
      </c>
    </row>
    <row r="3980" spans="1:10">
      <c r="A3980" s="17" t="s">
        <v>4213</v>
      </c>
      <c r="B3980" s="18" t="s">
        <v>314</v>
      </c>
      <c r="C3980" s="17" t="s">
        <v>109</v>
      </c>
      <c r="D3980" s="17" t="s">
        <v>109</v>
      </c>
      <c r="E3980" s="19">
        <v>42211.656944440001</v>
      </c>
      <c r="F3980" s="19">
        <v>42211.827083329998</v>
      </c>
      <c r="G3980" s="9">
        <v>245</v>
      </c>
      <c r="H3980" s="9">
        <v>35</v>
      </c>
      <c r="I3980" s="9">
        <v>8575</v>
      </c>
      <c r="J3980" s="17" t="s">
        <v>315</v>
      </c>
    </row>
    <row r="3981" spans="1:10">
      <c r="A3981" s="17" t="s">
        <v>4214</v>
      </c>
      <c r="B3981" s="18" t="s">
        <v>351</v>
      </c>
      <c r="C3981" s="17" t="s">
        <v>99</v>
      </c>
      <c r="D3981" s="17" t="s">
        <v>103</v>
      </c>
      <c r="E3981" s="19">
        <v>42492.16319444</v>
      </c>
      <c r="F3981" s="19">
        <v>42492.411111109999</v>
      </c>
      <c r="G3981" s="9">
        <v>357</v>
      </c>
      <c r="H3981" s="9">
        <v>24</v>
      </c>
      <c r="I3981" s="9">
        <v>8568</v>
      </c>
      <c r="J3981" s="17" t="s">
        <v>315</v>
      </c>
    </row>
    <row r="3982" spans="1:10">
      <c r="A3982" s="17" t="s">
        <v>4215</v>
      </c>
      <c r="B3982" s="18" t="s">
        <v>318</v>
      </c>
      <c r="C3982" s="17" t="s">
        <v>169</v>
      </c>
      <c r="D3982" s="17" t="s">
        <v>171</v>
      </c>
      <c r="E3982" s="19">
        <v>42339.990972220003</v>
      </c>
      <c r="F3982" s="19">
        <v>42340.734722219997</v>
      </c>
      <c r="G3982" s="9">
        <v>1071</v>
      </c>
      <c r="H3982" s="9">
        <v>8</v>
      </c>
      <c r="I3982" s="9">
        <v>8568</v>
      </c>
      <c r="J3982" s="17" t="s">
        <v>315</v>
      </c>
    </row>
    <row r="3983" spans="1:10">
      <c r="A3983" s="17" t="s">
        <v>4216</v>
      </c>
      <c r="B3983" s="18" t="s">
        <v>314</v>
      </c>
      <c r="C3983" s="17" t="s">
        <v>124</v>
      </c>
      <c r="D3983" s="17" t="s">
        <v>125</v>
      </c>
      <c r="E3983" s="19">
        <v>45522.058333330002</v>
      </c>
      <c r="F3983" s="19">
        <v>45522.388888879999</v>
      </c>
      <c r="G3983" s="9">
        <v>476</v>
      </c>
      <c r="H3983" s="9">
        <v>18</v>
      </c>
      <c r="I3983" s="9">
        <v>8568</v>
      </c>
      <c r="J3983" s="17" t="s">
        <v>315</v>
      </c>
    </row>
    <row r="3984" spans="1:10">
      <c r="A3984" s="17" t="s">
        <v>4217</v>
      </c>
      <c r="B3984" s="18" t="s">
        <v>314</v>
      </c>
      <c r="C3984" s="17" t="s">
        <v>282</v>
      </c>
      <c r="D3984" s="17" t="s">
        <v>283</v>
      </c>
      <c r="E3984" s="19">
        <v>43287.668055549999</v>
      </c>
      <c r="F3984" s="19">
        <v>43287.833333330003</v>
      </c>
      <c r="G3984" s="9">
        <v>238</v>
      </c>
      <c r="H3984" s="9">
        <v>36</v>
      </c>
      <c r="I3984" s="9">
        <v>8568</v>
      </c>
      <c r="J3984" s="17" t="s">
        <v>315</v>
      </c>
    </row>
    <row r="3985" spans="1:10">
      <c r="A3985" s="17" t="s">
        <v>4218</v>
      </c>
      <c r="B3985" s="18" t="s">
        <v>314</v>
      </c>
      <c r="C3985" s="17" t="s">
        <v>212</v>
      </c>
      <c r="D3985" s="17" t="s">
        <v>214</v>
      </c>
      <c r="E3985" s="19">
        <v>40114.601388880001</v>
      </c>
      <c r="F3985" s="19">
        <v>40114.829861110004</v>
      </c>
      <c r="G3985" s="9">
        <v>329</v>
      </c>
      <c r="H3985" s="9">
        <v>26</v>
      </c>
      <c r="I3985" s="9">
        <v>8554</v>
      </c>
      <c r="J3985" s="17" t="s">
        <v>315</v>
      </c>
    </row>
    <row r="3986" spans="1:10">
      <c r="A3986" s="17" t="s">
        <v>4219</v>
      </c>
      <c r="B3986" s="18" t="s">
        <v>318</v>
      </c>
      <c r="C3986" s="17" t="s">
        <v>280</v>
      </c>
      <c r="D3986" s="17" t="s">
        <v>69</v>
      </c>
      <c r="E3986" s="19">
        <v>44369.172916659998</v>
      </c>
      <c r="F3986" s="19">
        <v>44369.469444440001</v>
      </c>
      <c r="G3986" s="9">
        <v>427</v>
      </c>
      <c r="H3986" s="9">
        <v>20</v>
      </c>
      <c r="I3986" s="9">
        <v>8540</v>
      </c>
      <c r="J3986" s="17" t="s">
        <v>315</v>
      </c>
    </row>
    <row r="3987" spans="1:10">
      <c r="A3987" s="17" t="s">
        <v>4220</v>
      </c>
      <c r="B3987" s="18" t="s">
        <v>318</v>
      </c>
      <c r="C3987" s="17" t="s">
        <v>149</v>
      </c>
      <c r="D3987" s="17" t="s">
        <v>150</v>
      </c>
      <c r="E3987" s="19">
        <v>42163.642361110004</v>
      </c>
      <c r="F3987" s="19">
        <v>42163.938888880002</v>
      </c>
      <c r="G3987" s="9">
        <v>427</v>
      </c>
      <c r="H3987" s="9">
        <v>20</v>
      </c>
      <c r="I3987" s="9">
        <v>8540</v>
      </c>
      <c r="J3987" s="17" t="s">
        <v>315</v>
      </c>
    </row>
    <row r="3988" spans="1:10">
      <c r="A3988" s="17" t="s">
        <v>4221</v>
      </c>
      <c r="B3988" s="18" t="s">
        <v>314</v>
      </c>
      <c r="C3988" s="17" t="s">
        <v>89</v>
      </c>
      <c r="D3988" s="17" t="s">
        <v>91</v>
      </c>
      <c r="E3988" s="19">
        <v>40794.502777770002</v>
      </c>
      <c r="F3988" s="19">
        <v>40794.672222219997</v>
      </c>
      <c r="G3988" s="9">
        <v>244</v>
      </c>
      <c r="H3988" s="9">
        <v>35</v>
      </c>
      <c r="I3988" s="9">
        <v>8540</v>
      </c>
      <c r="J3988" s="17" t="s">
        <v>315</v>
      </c>
    </row>
    <row r="3989" spans="1:10">
      <c r="A3989" s="17" t="s">
        <v>4222</v>
      </c>
      <c r="B3989" s="18" t="s">
        <v>314</v>
      </c>
      <c r="C3989" s="17" t="s">
        <v>160</v>
      </c>
      <c r="D3989" s="17" t="s">
        <v>162</v>
      </c>
      <c r="E3989" s="19">
        <v>42108.034027770002</v>
      </c>
      <c r="F3989" s="19">
        <v>42108.572916659999</v>
      </c>
      <c r="G3989" s="9">
        <v>776</v>
      </c>
      <c r="H3989" s="9">
        <v>11</v>
      </c>
      <c r="I3989" s="9">
        <v>8536</v>
      </c>
      <c r="J3989" s="17" t="s">
        <v>315</v>
      </c>
    </row>
    <row r="3990" spans="1:10">
      <c r="A3990" s="17" t="s">
        <v>4223</v>
      </c>
      <c r="B3990" s="18" t="s">
        <v>314</v>
      </c>
      <c r="C3990" s="17" t="s">
        <v>81</v>
      </c>
      <c r="D3990" s="17" t="s">
        <v>82</v>
      </c>
      <c r="E3990" s="19">
        <v>39819.91527777</v>
      </c>
      <c r="F3990" s="19">
        <v>39820.22222222</v>
      </c>
      <c r="G3990" s="9">
        <v>442</v>
      </c>
      <c r="H3990" s="9">
        <v>39</v>
      </c>
      <c r="I3990" s="9">
        <v>8536</v>
      </c>
      <c r="J3990" s="17" t="s">
        <v>315</v>
      </c>
    </row>
    <row r="3991" spans="1:10">
      <c r="A3991" s="17" t="s">
        <v>4224</v>
      </c>
      <c r="B3991" s="18" t="s">
        <v>314</v>
      </c>
      <c r="C3991" s="17" t="s">
        <v>282</v>
      </c>
      <c r="D3991" s="17" t="s">
        <v>283</v>
      </c>
      <c r="E3991" s="19">
        <v>44274.470138880002</v>
      </c>
      <c r="F3991" s="19">
        <v>44274.644444439997</v>
      </c>
      <c r="G3991" s="9">
        <v>251</v>
      </c>
      <c r="H3991" s="9">
        <v>34</v>
      </c>
      <c r="I3991" s="9">
        <v>8534</v>
      </c>
      <c r="J3991" s="17" t="s">
        <v>315</v>
      </c>
    </row>
    <row r="3992" spans="1:10">
      <c r="A3992" s="17" t="s">
        <v>4225</v>
      </c>
      <c r="B3992" s="18" t="s">
        <v>314</v>
      </c>
      <c r="C3992" s="17" t="s">
        <v>282</v>
      </c>
      <c r="D3992" s="17" t="s">
        <v>283</v>
      </c>
      <c r="E3992" s="19">
        <v>44704.75347222</v>
      </c>
      <c r="F3992" s="19">
        <v>44705.599999999999</v>
      </c>
      <c r="G3992" s="9">
        <v>1219</v>
      </c>
      <c r="H3992" s="9">
        <v>7</v>
      </c>
      <c r="I3992" s="9">
        <v>8533</v>
      </c>
      <c r="J3992" s="17" t="s">
        <v>315</v>
      </c>
    </row>
    <row r="3993" spans="1:10">
      <c r="A3993" s="17" t="s">
        <v>4226</v>
      </c>
      <c r="B3993" s="18" t="s">
        <v>314</v>
      </c>
      <c r="C3993" s="17" t="s">
        <v>212</v>
      </c>
      <c r="D3993" s="17" t="s">
        <v>214</v>
      </c>
      <c r="E3993" s="19">
        <v>42416.608333329998</v>
      </c>
      <c r="F3993" s="19">
        <v>42416.66319444</v>
      </c>
      <c r="G3993" s="9">
        <v>79</v>
      </c>
      <c r="H3993" s="9">
        <v>108</v>
      </c>
      <c r="I3993" s="9">
        <v>8532</v>
      </c>
      <c r="J3993" s="17" t="s">
        <v>315</v>
      </c>
    </row>
    <row r="3994" spans="1:10">
      <c r="A3994" s="17" t="s">
        <v>4227</v>
      </c>
      <c r="B3994" s="18" t="s">
        <v>314</v>
      </c>
      <c r="C3994" s="17" t="s">
        <v>124</v>
      </c>
      <c r="D3994" s="17" t="s">
        <v>125</v>
      </c>
      <c r="E3994" s="19">
        <v>41438.341666660002</v>
      </c>
      <c r="F3994" s="19">
        <v>41438.711805550003</v>
      </c>
      <c r="G3994" s="9">
        <v>533</v>
      </c>
      <c r="H3994" s="9">
        <v>16</v>
      </c>
      <c r="I3994" s="9">
        <v>8528</v>
      </c>
      <c r="J3994" s="17" t="s">
        <v>315</v>
      </c>
    </row>
    <row r="3995" spans="1:10">
      <c r="A3995" s="17" t="s">
        <v>1849</v>
      </c>
      <c r="B3995" s="18" t="s">
        <v>318</v>
      </c>
      <c r="C3995" s="17" t="s">
        <v>52</v>
      </c>
      <c r="D3995" s="17" t="s">
        <v>53</v>
      </c>
      <c r="E3995" s="19">
        <v>41157.713888879996</v>
      </c>
      <c r="F3995" s="19">
        <v>41157.829861110004</v>
      </c>
      <c r="G3995" s="9">
        <v>167</v>
      </c>
      <c r="H3995" s="9">
        <v>51</v>
      </c>
      <c r="I3995" s="9">
        <v>8517</v>
      </c>
      <c r="J3995" s="17" t="s">
        <v>315</v>
      </c>
    </row>
    <row r="3996" spans="1:10">
      <c r="A3996" s="17" t="s">
        <v>4228</v>
      </c>
      <c r="B3996" s="18" t="s">
        <v>314</v>
      </c>
      <c r="C3996" s="17" t="s">
        <v>81</v>
      </c>
      <c r="D3996" s="17" t="s">
        <v>82</v>
      </c>
      <c r="E3996" s="19">
        <v>45644.664583329999</v>
      </c>
      <c r="F3996" s="19">
        <v>45644.993055550003</v>
      </c>
      <c r="G3996" s="9">
        <v>473</v>
      </c>
      <c r="H3996" s="9">
        <v>18</v>
      </c>
      <c r="I3996" s="9">
        <v>8514</v>
      </c>
      <c r="J3996" s="17" t="s">
        <v>315</v>
      </c>
    </row>
    <row r="3997" spans="1:10">
      <c r="A3997" s="17" t="s">
        <v>4229</v>
      </c>
      <c r="B3997" s="18" t="s">
        <v>318</v>
      </c>
      <c r="C3997" s="17" t="s">
        <v>280</v>
      </c>
      <c r="D3997" s="17" t="s">
        <v>70</v>
      </c>
      <c r="E3997" s="19">
        <v>44684.50347222</v>
      </c>
      <c r="F3997" s="19">
        <v>44684.674305549997</v>
      </c>
      <c r="G3997" s="9">
        <v>246</v>
      </c>
      <c r="H3997" s="9">
        <v>47</v>
      </c>
      <c r="I3997" s="9">
        <v>8512</v>
      </c>
      <c r="J3997" s="17" t="s">
        <v>315</v>
      </c>
    </row>
    <row r="3998" spans="1:10">
      <c r="A3998" s="17" t="s">
        <v>4230</v>
      </c>
      <c r="B3998" s="18" t="s">
        <v>314</v>
      </c>
      <c r="C3998" s="17" t="s">
        <v>78</v>
      </c>
      <c r="D3998" s="17" t="s">
        <v>80</v>
      </c>
      <c r="E3998" s="19">
        <v>42320.424305549997</v>
      </c>
      <c r="F3998" s="19">
        <v>42320.512499999997</v>
      </c>
      <c r="G3998" s="9">
        <v>127</v>
      </c>
      <c r="H3998" s="9">
        <v>67</v>
      </c>
      <c r="I3998" s="9">
        <v>8509</v>
      </c>
      <c r="J3998" s="17" t="s">
        <v>315</v>
      </c>
    </row>
    <row r="3999" spans="1:10">
      <c r="A3999" s="17" t="s">
        <v>4231</v>
      </c>
      <c r="B3999" s="18" t="s">
        <v>318</v>
      </c>
      <c r="C3999" s="17" t="s">
        <v>169</v>
      </c>
      <c r="D3999" s="17" t="s">
        <v>171</v>
      </c>
      <c r="E3999" s="19">
        <v>40027.471527770002</v>
      </c>
      <c r="F3999" s="19">
        <v>40027.640277769999</v>
      </c>
      <c r="G3999" s="9">
        <v>243</v>
      </c>
      <c r="H3999" s="9">
        <v>35</v>
      </c>
      <c r="I3999" s="9">
        <v>8505</v>
      </c>
      <c r="J3999" s="17" t="s">
        <v>315</v>
      </c>
    </row>
    <row r="4000" spans="1:10">
      <c r="A4000" s="17" t="s">
        <v>4232</v>
      </c>
      <c r="B4000" s="18" t="s">
        <v>314</v>
      </c>
      <c r="C4000" s="17" t="s">
        <v>81</v>
      </c>
      <c r="D4000" s="17" t="s">
        <v>82</v>
      </c>
      <c r="E4000" s="19">
        <v>39982.761805549999</v>
      </c>
      <c r="F4000" s="19">
        <v>39983.5</v>
      </c>
      <c r="G4000" s="9">
        <v>1063</v>
      </c>
      <c r="H4000" s="9">
        <v>8</v>
      </c>
      <c r="I4000" s="9">
        <v>8504</v>
      </c>
      <c r="J4000" s="17" t="s">
        <v>315</v>
      </c>
    </row>
    <row r="4001" spans="1:10">
      <c r="A4001" s="17" t="s">
        <v>4233</v>
      </c>
      <c r="B4001" s="18" t="s">
        <v>314</v>
      </c>
      <c r="C4001" s="17" t="s">
        <v>160</v>
      </c>
      <c r="D4001" s="17" t="s">
        <v>161</v>
      </c>
      <c r="E4001" s="19">
        <v>43977.97430555</v>
      </c>
      <c r="F4001" s="19">
        <v>43978.454861110004</v>
      </c>
      <c r="G4001" s="9">
        <v>692</v>
      </c>
      <c r="H4001" s="9">
        <v>17</v>
      </c>
      <c r="I4001" s="9">
        <v>8504</v>
      </c>
      <c r="J4001" s="17" t="s">
        <v>315</v>
      </c>
    </row>
    <row r="4002" spans="1:10">
      <c r="A4002" s="17" t="s">
        <v>4234</v>
      </c>
      <c r="B4002" s="18" t="s">
        <v>318</v>
      </c>
      <c r="C4002" s="17" t="s">
        <v>227</v>
      </c>
      <c r="D4002" s="17" t="s">
        <v>228</v>
      </c>
      <c r="E4002" s="19">
        <v>40270.81458333</v>
      </c>
      <c r="F4002" s="19">
        <v>40271.101388880001</v>
      </c>
      <c r="G4002" s="9">
        <v>413</v>
      </c>
      <c r="H4002" s="9">
        <v>30</v>
      </c>
      <c r="I4002" s="9">
        <v>8503</v>
      </c>
      <c r="J4002" s="17" t="s">
        <v>315</v>
      </c>
    </row>
    <row r="4003" spans="1:10">
      <c r="A4003" s="17" t="s">
        <v>4235</v>
      </c>
      <c r="B4003" s="18" t="s">
        <v>314</v>
      </c>
      <c r="C4003" s="17" t="s">
        <v>212</v>
      </c>
      <c r="D4003" s="17" t="s">
        <v>213</v>
      </c>
      <c r="E4003" s="19">
        <v>40685.734722219997</v>
      </c>
      <c r="F4003" s="19">
        <v>40686.716666660002</v>
      </c>
      <c r="G4003" s="9">
        <v>1414</v>
      </c>
      <c r="H4003" s="9">
        <v>6</v>
      </c>
      <c r="I4003" s="9">
        <v>8484</v>
      </c>
      <c r="J4003" s="17" t="s">
        <v>315</v>
      </c>
    </row>
    <row r="4004" spans="1:10">
      <c r="A4004" s="17" t="s">
        <v>1995</v>
      </c>
      <c r="B4004" s="18" t="s">
        <v>318</v>
      </c>
      <c r="C4004" s="17" t="s">
        <v>52</v>
      </c>
      <c r="D4004" s="17" t="s">
        <v>53</v>
      </c>
      <c r="E4004" s="19">
        <v>42824.680555550003</v>
      </c>
      <c r="F4004" s="19">
        <v>42824.791666659999</v>
      </c>
      <c r="G4004" s="9">
        <v>160</v>
      </c>
      <c r="H4004" s="9">
        <v>53</v>
      </c>
      <c r="I4004" s="9">
        <v>8480</v>
      </c>
      <c r="J4004" s="17" t="s">
        <v>315</v>
      </c>
    </row>
    <row r="4005" spans="1:10">
      <c r="A4005" s="17" t="s">
        <v>4236</v>
      </c>
      <c r="B4005" s="18" t="s">
        <v>318</v>
      </c>
      <c r="C4005" s="17" t="s">
        <v>49</v>
      </c>
      <c r="D4005" s="17" t="s">
        <v>50</v>
      </c>
      <c r="E4005" s="19">
        <v>44259.993750000001</v>
      </c>
      <c r="F4005" s="19">
        <v>44260.834722220003</v>
      </c>
      <c r="G4005" s="9">
        <v>1211</v>
      </c>
      <c r="H4005" s="9">
        <v>7</v>
      </c>
      <c r="I4005" s="9">
        <v>8477</v>
      </c>
      <c r="J4005" s="17" t="s">
        <v>315</v>
      </c>
    </row>
    <row r="4006" spans="1:10">
      <c r="A4006" s="17" t="s">
        <v>4237</v>
      </c>
      <c r="B4006" s="18" t="s">
        <v>314</v>
      </c>
      <c r="C4006" s="17" t="s">
        <v>192</v>
      </c>
      <c r="D4006" s="17" t="s">
        <v>194</v>
      </c>
      <c r="E4006" s="19">
        <v>43304.046527769999</v>
      </c>
      <c r="F4006" s="19">
        <v>43304.643750000003</v>
      </c>
      <c r="G4006" s="9">
        <v>860</v>
      </c>
      <c r="H4006" s="9">
        <v>14</v>
      </c>
      <c r="I4006" s="9">
        <v>8476</v>
      </c>
      <c r="J4006" s="17" t="s">
        <v>315</v>
      </c>
    </row>
    <row r="4007" spans="1:10">
      <c r="A4007" s="17" t="s">
        <v>1870</v>
      </c>
      <c r="B4007" s="18" t="s">
        <v>318</v>
      </c>
      <c r="C4007" s="17" t="s">
        <v>52</v>
      </c>
      <c r="D4007" s="17" t="s">
        <v>53</v>
      </c>
      <c r="E4007" s="19">
        <v>41096.818749999999</v>
      </c>
      <c r="F4007" s="19">
        <v>41096.934027770003</v>
      </c>
      <c r="G4007" s="9">
        <v>166</v>
      </c>
      <c r="H4007" s="9">
        <v>51</v>
      </c>
      <c r="I4007" s="9">
        <v>8466</v>
      </c>
      <c r="J4007" s="17" t="s">
        <v>315</v>
      </c>
    </row>
    <row r="4008" spans="1:10">
      <c r="A4008" s="17" t="s">
        <v>4238</v>
      </c>
      <c r="B4008" s="18" t="s">
        <v>314</v>
      </c>
      <c r="C4008" s="17" t="s">
        <v>267</v>
      </c>
      <c r="D4008" s="17" t="s">
        <v>125</v>
      </c>
      <c r="E4008" s="19">
        <v>42391.647222220003</v>
      </c>
      <c r="F4008" s="19">
        <v>42392.822916659999</v>
      </c>
      <c r="G4008" s="9">
        <v>1693</v>
      </c>
      <c r="H4008" s="9">
        <v>5</v>
      </c>
      <c r="I4008" s="9">
        <v>8465</v>
      </c>
      <c r="J4008" s="17" t="s">
        <v>315</v>
      </c>
    </row>
    <row r="4009" spans="1:10">
      <c r="A4009" s="17" t="s">
        <v>4239</v>
      </c>
      <c r="B4009" s="18" t="s">
        <v>314</v>
      </c>
      <c r="C4009" s="17" t="s">
        <v>52</v>
      </c>
      <c r="D4009" s="17" t="s">
        <v>54</v>
      </c>
      <c r="E4009" s="19">
        <v>43007.789583329999</v>
      </c>
      <c r="F4009" s="19">
        <v>43008.442361109999</v>
      </c>
      <c r="G4009" s="9">
        <v>940</v>
      </c>
      <c r="H4009" s="9">
        <v>9</v>
      </c>
      <c r="I4009" s="9">
        <v>8460</v>
      </c>
      <c r="J4009" s="17" t="s">
        <v>315</v>
      </c>
    </row>
    <row r="4010" spans="1:10">
      <c r="A4010" s="17" t="s">
        <v>4240</v>
      </c>
      <c r="B4010" s="18" t="s">
        <v>314</v>
      </c>
      <c r="C4010" s="17" t="s">
        <v>79</v>
      </c>
      <c r="D4010" s="17" t="s">
        <v>79</v>
      </c>
      <c r="E4010" s="19">
        <v>39992.675694439997</v>
      </c>
      <c r="F4010" s="19">
        <v>39992.840277770003</v>
      </c>
      <c r="G4010" s="9">
        <v>237</v>
      </c>
      <c r="H4010" s="9">
        <v>37</v>
      </c>
      <c r="I4010" s="9">
        <v>8459</v>
      </c>
      <c r="J4010" s="17" t="s">
        <v>315</v>
      </c>
    </row>
    <row r="4011" spans="1:10">
      <c r="A4011" s="17" t="s">
        <v>4241</v>
      </c>
      <c r="B4011" s="18" t="s">
        <v>318</v>
      </c>
      <c r="C4011" s="17" t="s">
        <v>49</v>
      </c>
      <c r="D4011" s="17" t="s">
        <v>50</v>
      </c>
      <c r="E4011" s="19">
        <v>44747.713194440003</v>
      </c>
      <c r="F4011" s="19">
        <v>44747.916666659999</v>
      </c>
      <c r="G4011" s="9">
        <v>293</v>
      </c>
      <c r="H4011" s="9">
        <v>40</v>
      </c>
      <c r="I4011" s="9">
        <v>8458</v>
      </c>
      <c r="J4011" s="17" t="s">
        <v>315</v>
      </c>
    </row>
    <row r="4012" spans="1:10">
      <c r="A4012" s="17" t="s">
        <v>4242</v>
      </c>
      <c r="B4012" s="18" t="s">
        <v>351</v>
      </c>
      <c r="C4012" s="17" t="s">
        <v>99</v>
      </c>
      <c r="D4012" s="17" t="s">
        <v>103</v>
      </c>
      <c r="E4012" s="19">
        <v>44707.994444440003</v>
      </c>
      <c r="F4012" s="19">
        <v>44708.445833329999</v>
      </c>
      <c r="G4012" s="9">
        <v>650</v>
      </c>
      <c r="H4012" s="9">
        <v>13</v>
      </c>
      <c r="I4012" s="9">
        <v>8450</v>
      </c>
      <c r="J4012" s="17" t="s">
        <v>315</v>
      </c>
    </row>
    <row r="4013" spans="1:10">
      <c r="A4013" s="17" t="s">
        <v>4243</v>
      </c>
      <c r="B4013" s="18" t="s">
        <v>314</v>
      </c>
      <c r="C4013" s="17" t="s">
        <v>81</v>
      </c>
      <c r="D4013" s="17" t="s">
        <v>79</v>
      </c>
      <c r="E4013" s="19">
        <v>40459.631249999999</v>
      </c>
      <c r="F4013" s="19">
        <v>40459.770833330003</v>
      </c>
      <c r="G4013" s="9">
        <v>201</v>
      </c>
      <c r="H4013" s="9">
        <v>42</v>
      </c>
      <c r="I4013" s="9">
        <v>8442</v>
      </c>
      <c r="J4013" s="17" t="s">
        <v>315</v>
      </c>
    </row>
    <row r="4014" spans="1:10">
      <c r="A4014" s="17" t="s">
        <v>4244</v>
      </c>
      <c r="B4014" s="18" t="s">
        <v>318</v>
      </c>
      <c r="C4014" s="17" t="s">
        <v>134</v>
      </c>
      <c r="D4014" s="17" t="s">
        <v>136</v>
      </c>
      <c r="E4014" s="19">
        <v>43287.861805549997</v>
      </c>
      <c r="F4014" s="19">
        <v>43288.447916659999</v>
      </c>
      <c r="G4014" s="9">
        <v>844</v>
      </c>
      <c r="H4014" s="9">
        <v>10</v>
      </c>
      <c r="I4014" s="9">
        <v>8440</v>
      </c>
      <c r="J4014" s="17" t="s">
        <v>315</v>
      </c>
    </row>
    <row r="4015" spans="1:10">
      <c r="A4015" s="17" t="s">
        <v>4245</v>
      </c>
      <c r="B4015" s="18" t="s">
        <v>314</v>
      </c>
      <c r="C4015" s="17" t="s">
        <v>271</v>
      </c>
      <c r="D4015" s="17" t="s">
        <v>272</v>
      </c>
      <c r="E4015" s="19">
        <v>45016.640972219997</v>
      </c>
      <c r="F4015" s="19">
        <v>45016.807638879996</v>
      </c>
      <c r="G4015" s="9">
        <v>240</v>
      </c>
      <c r="H4015" s="9">
        <v>54</v>
      </c>
      <c r="I4015" s="9">
        <v>8436</v>
      </c>
      <c r="J4015" s="17" t="s">
        <v>315</v>
      </c>
    </row>
    <row r="4016" spans="1:10">
      <c r="A4016" s="17" t="s">
        <v>4246</v>
      </c>
      <c r="B4016" s="18" t="s">
        <v>318</v>
      </c>
      <c r="C4016" s="17" t="s">
        <v>149</v>
      </c>
      <c r="D4016" s="17" t="s">
        <v>151</v>
      </c>
      <c r="E4016" s="19">
        <v>45103.204166659998</v>
      </c>
      <c r="F4016" s="19">
        <v>45103.371527770003</v>
      </c>
      <c r="G4016" s="9">
        <v>241</v>
      </c>
      <c r="H4016" s="9">
        <v>35</v>
      </c>
      <c r="I4016" s="9">
        <v>8435</v>
      </c>
      <c r="J4016" s="17" t="s">
        <v>315</v>
      </c>
    </row>
    <row r="4017" spans="1:10">
      <c r="A4017" s="17" t="s">
        <v>3207</v>
      </c>
      <c r="B4017" s="18" t="s">
        <v>314</v>
      </c>
      <c r="C4017" s="17" t="s">
        <v>267</v>
      </c>
      <c r="D4017" s="17" t="s">
        <v>125</v>
      </c>
      <c r="E4017" s="19">
        <v>41781.299305549997</v>
      </c>
      <c r="F4017" s="19">
        <v>41781.949999999997</v>
      </c>
      <c r="G4017" s="9">
        <v>937</v>
      </c>
      <c r="H4017" s="9">
        <v>9</v>
      </c>
      <c r="I4017" s="9">
        <v>8433</v>
      </c>
      <c r="J4017" s="17" t="s">
        <v>315</v>
      </c>
    </row>
    <row r="4018" spans="1:10">
      <c r="A4018" s="17" t="s">
        <v>4247</v>
      </c>
      <c r="B4018" s="18" t="s">
        <v>318</v>
      </c>
      <c r="C4018" s="17" t="s">
        <v>199</v>
      </c>
      <c r="D4018" s="17" t="s">
        <v>201</v>
      </c>
      <c r="E4018" s="19">
        <v>42632.646527769997</v>
      </c>
      <c r="F4018" s="19">
        <v>42633.090972220001</v>
      </c>
      <c r="G4018" s="9">
        <v>640</v>
      </c>
      <c r="H4018" s="9">
        <v>25</v>
      </c>
      <c r="I4018" s="9">
        <v>8432</v>
      </c>
      <c r="J4018" s="17" t="s">
        <v>315</v>
      </c>
    </row>
    <row r="4019" spans="1:10">
      <c r="A4019" s="17" t="s">
        <v>4248</v>
      </c>
      <c r="B4019" s="18" t="s">
        <v>314</v>
      </c>
      <c r="C4019" s="17" t="s">
        <v>116</v>
      </c>
      <c r="D4019" s="17" t="s">
        <v>118</v>
      </c>
      <c r="E4019" s="19">
        <v>43609.5625</v>
      </c>
      <c r="F4019" s="19">
        <v>43609.787499999999</v>
      </c>
      <c r="G4019" s="9">
        <v>324</v>
      </c>
      <c r="H4019" s="9">
        <v>26</v>
      </c>
      <c r="I4019" s="9">
        <v>8424</v>
      </c>
      <c r="J4019" s="17" t="s">
        <v>315</v>
      </c>
    </row>
    <row r="4020" spans="1:10">
      <c r="A4020" s="17" t="s">
        <v>4249</v>
      </c>
      <c r="B4020" s="18" t="s">
        <v>314</v>
      </c>
      <c r="C4020" s="17" t="s">
        <v>109</v>
      </c>
      <c r="D4020" s="17" t="s">
        <v>109</v>
      </c>
      <c r="E4020" s="19">
        <v>45361.143055549997</v>
      </c>
      <c r="F4020" s="19">
        <v>45361.421527769999</v>
      </c>
      <c r="G4020" s="9">
        <v>401</v>
      </c>
      <c r="H4020" s="9">
        <v>21</v>
      </c>
      <c r="I4020" s="9">
        <v>8421</v>
      </c>
      <c r="J4020" s="17" t="s">
        <v>315</v>
      </c>
    </row>
    <row r="4021" spans="1:10">
      <c r="A4021" s="17" t="s">
        <v>4250</v>
      </c>
      <c r="B4021" s="18" t="s">
        <v>314</v>
      </c>
      <c r="C4021" s="17" t="s">
        <v>160</v>
      </c>
      <c r="D4021" s="17" t="s">
        <v>162</v>
      </c>
      <c r="E4021" s="19">
        <v>42715.967361110001</v>
      </c>
      <c r="F4021" s="19">
        <v>42716.552083330003</v>
      </c>
      <c r="G4021" s="9">
        <v>842</v>
      </c>
      <c r="H4021" s="9">
        <v>10</v>
      </c>
      <c r="I4021" s="9">
        <v>8420</v>
      </c>
      <c r="J4021" s="17" t="s">
        <v>315</v>
      </c>
    </row>
    <row r="4022" spans="1:10">
      <c r="A4022" s="17" t="s">
        <v>4251</v>
      </c>
      <c r="B4022" s="18" t="s">
        <v>314</v>
      </c>
      <c r="C4022" s="17" t="s">
        <v>116</v>
      </c>
      <c r="D4022" s="17" t="s">
        <v>117</v>
      </c>
      <c r="E4022" s="19">
        <v>43035.490972220003</v>
      </c>
      <c r="F4022" s="19">
        <v>43035.618055550003</v>
      </c>
      <c r="G4022" s="9">
        <v>183</v>
      </c>
      <c r="H4022" s="9">
        <v>46</v>
      </c>
      <c r="I4022" s="9">
        <v>8418</v>
      </c>
      <c r="J4022" s="17" t="s">
        <v>315</v>
      </c>
    </row>
    <row r="4023" spans="1:10">
      <c r="A4023" s="17" t="s">
        <v>4252</v>
      </c>
      <c r="B4023" s="18" t="s">
        <v>314</v>
      </c>
      <c r="C4023" s="17" t="s">
        <v>160</v>
      </c>
      <c r="D4023" s="17" t="s">
        <v>161</v>
      </c>
      <c r="E4023" s="19">
        <v>40907.800694439997</v>
      </c>
      <c r="F4023" s="19">
        <v>40907.820833329999</v>
      </c>
      <c r="G4023" s="9">
        <v>29</v>
      </c>
      <c r="H4023" s="9">
        <v>290</v>
      </c>
      <c r="I4023" s="9">
        <v>8410</v>
      </c>
      <c r="J4023" s="17" t="s">
        <v>315</v>
      </c>
    </row>
    <row r="4024" spans="1:10">
      <c r="A4024" s="17" t="s">
        <v>4253</v>
      </c>
      <c r="B4024" s="18" t="s">
        <v>318</v>
      </c>
      <c r="C4024" s="17" t="s">
        <v>206</v>
      </c>
      <c r="D4024" s="17" t="s">
        <v>207</v>
      </c>
      <c r="E4024" s="19">
        <v>45412.911111109999</v>
      </c>
      <c r="F4024" s="19">
        <v>45413.458333330003</v>
      </c>
      <c r="G4024" s="9">
        <v>788</v>
      </c>
      <c r="H4024" s="9">
        <v>16</v>
      </c>
      <c r="I4024" s="9">
        <v>8408</v>
      </c>
      <c r="J4024" s="17" t="s">
        <v>315</v>
      </c>
    </row>
    <row r="4025" spans="1:10">
      <c r="A4025" s="17" t="s">
        <v>4254</v>
      </c>
      <c r="B4025" s="18" t="s">
        <v>314</v>
      </c>
      <c r="C4025" s="17" t="s">
        <v>160</v>
      </c>
      <c r="D4025" s="17" t="s">
        <v>162</v>
      </c>
      <c r="E4025" s="19">
        <v>39546.986111110004</v>
      </c>
      <c r="F4025" s="19">
        <v>39547.229166659999</v>
      </c>
      <c r="G4025" s="9">
        <v>350</v>
      </c>
      <c r="H4025" s="9">
        <v>24</v>
      </c>
      <c r="I4025" s="9">
        <v>8400</v>
      </c>
      <c r="J4025" s="17" t="s">
        <v>315</v>
      </c>
    </row>
    <row r="4026" spans="1:10">
      <c r="A4026" s="17" t="s">
        <v>4255</v>
      </c>
      <c r="B4026" s="18" t="s">
        <v>314</v>
      </c>
      <c r="C4026" s="17" t="s">
        <v>137</v>
      </c>
      <c r="D4026" s="17" t="s">
        <v>138</v>
      </c>
      <c r="E4026" s="19">
        <v>44407.211805550003</v>
      </c>
      <c r="F4026" s="19">
        <v>44407.576388879999</v>
      </c>
      <c r="G4026" s="9">
        <v>525</v>
      </c>
      <c r="H4026" s="9">
        <v>16</v>
      </c>
      <c r="I4026" s="9">
        <v>8400</v>
      </c>
      <c r="J4026" s="17" t="s">
        <v>315</v>
      </c>
    </row>
    <row r="4027" spans="1:10">
      <c r="A4027" s="17" t="s">
        <v>4256</v>
      </c>
      <c r="B4027" s="18" t="s">
        <v>314</v>
      </c>
      <c r="C4027" s="17" t="s">
        <v>124</v>
      </c>
      <c r="D4027" s="17" t="s">
        <v>125</v>
      </c>
      <c r="E4027" s="19">
        <v>43298.680555550003</v>
      </c>
      <c r="F4027" s="19">
        <v>43298.875</v>
      </c>
      <c r="G4027" s="9">
        <v>280</v>
      </c>
      <c r="H4027" s="9">
        <v>30</v>
      </c>
      <c r="I4027" s="9">
        <v>8400</v>
      </c>
      <c r="J4027" s="17" t="s">
        <v>315</v>
      </c>
    </row>
    <row r="4028" spans="1:10">
      <c r="A4028" s="17" t="s">
        <v>4257</v>
      </c>
      <c r="B4028" s="18" t="s">
        <v>314</v>
      </c>
      <c r="C4028" s="17" t="s">
        <v>81</v>
      </c>
      <c r="D4028" s="17" t="s">
        <v>82</v>
      </c>
      <c r="E4028" s="19">
        <v>45180.129166660001</v>
      </c>
      <c r="F4028" s="19">
        <v>45180.493750000001</v>
      </c>
      <c r="G4028" s="9">
        <v>525</v>
      </c>
      <c r="H4028" s="9">
        <v>16</v>
      </c>
      <c r="I4028" s="9">
        <v>8400</v>
      </c>
      <c r="J4028" s="17" t="s">
        <v>315</v>
      </c>
    </row>
    <row r="4029" spans="1:10">
      <c r="A4029" s="17" t="s">
        <v>4258</v>
      </c>
      <c r="B4029" s="18" t="s">
        <v>314</v>
      </c>
      <c r="C4029" s="17" t="s">
        <v>120</v>
      </c>
      <c r="D4029" s="17" t="s">
        <v>121</v>
      </c>
      <c r="E4029" s="19">
        <v>43919.541666659999</v>
      </c>
      <c r="F4029" s="19">
        <v>43920.070833329999</v>
      </c>
      <c r="G4029" s="9">
        <v>762</v>
      </c>
      <c r="H4029" s="9">
        <v>11</v>
      </c>
      <c r="I4029" s="9">
        <v>8382</v>
      </c>
      <c r="J4029" s="17" t="s">
        <v>315</v>
      </c>
    </row>
    <row r="4030" spans="1:10">
      <c r="A4030" s="17" t="s">
        <v>4259</v>
      </c>
      <c r="B4030" s="18" t="s">
        <v>318</v>
      </c>
      <c r="C4030" s="17" t="s">
        <v>134</v>
      </c>
      <c r="D4030" s="17" t="s">
        <v>135</v>
      </c>
      <c r="E4030" s="19">
        <v>45062.729861109998</v>
      </c>
      <c r="F4030" s="19">
        <v>45063.020833330003</v>
      </c>
      <c r="G4030" s="9">
        <v>419</v>
      </c>
      <c r="H4030" s="9">
        <v>20</v>
      </c>
      <c r="I4030" s="9">
        <v>8380</v>
      </c>
      <c r="J4030" s="17" t="s">
        <v>315</v>
      </c>
    </row>
    <row r="4031" spans="1:10">
      <c r="A4031" s="17" t="s">
        <v>4260</v>
      </c>
      <c r="B4031" s="18" t="s">
        <v>314</v>
      </c>
      <c r="C4031" s="17" t="s">
        <v>267</v>
      </c>
      <c r="D4031" s="17" t="s">
        <v>125</v>
      </c>
      <c r="E4031" s="19">
        <v>39975.65972222</v>
      </c>
      <c r="F4031" s="19">
        <v>39976.822916659999</v>
      </c>
      <c r="G4031" s="9">
        <v>1675</v>
      </c>
      <c r="H4031" s="9">
        <v>5</v>
      </c>
      <c r="I4031" s="9">
        <v>8375</v>
      </c>
      <c r="J4031" s="17" t="s">
        <v>315</v>
      </c>
    </row>
    <row r="4032" spans="1:10">
      <c r="A4032" s="17" t="s">
        <v>4261</v>
      </c>
      <c r="B4032" s="18" t="s">
        <v>318</v>
      </c>
      <c r="C4032" s="17" t="s">
        <v>280</v>
      </c>
      <c r="D4032" s="17" t="s">
        <v>70</v>
      </c>
      <c r="E4032" s="19">
        <v>44562.618750000001</v>
      </c>
      <c r="F4032" s="19">
        <v>44563.583333330003</v>
      </c>
      <c r="G4032" s="9">
        <v>1389</v>
      </c>
      <c r="H4032" s="9">
        <v>7</v>
      </c>
      <c r="I4032" s="9">
        <v>8373</v>
      </c>
      <c r="J4032" s="17" t="s">
        <v>315</v>
      </c>
    </row>
    <row r="4033" spans="1:10">
      <c r="A4033" s="17" t="s">
        <v>2939</v>
      </c>
      <c r="B4033" s="18" t="s">
        <v>314</v>
      </c>
      <c r="C4033" s="17" t="s">
        <v>89</v>
      </c>
      <c r="D4033" s="17" t="s">
        <v>91</v>
      </c>
      <c r="E4033" s="19">
        <v>42731.238888879998</v>
      </c>
      <c r="F4033" s="19">
        <v>42731.35069444</v>
      </c>
      <c r="G4033" s="9">
        <v>161</v>
      </c>
      <c r="H4033" s="9">
        <v>52</v>
      </c>
      <c r="I4033" s="9">
        <v>8372</v>
      </c>
      <c r="J4033" s="17" t="s">
        <v>315</v>
      </c>
    </row>
    <row r="4034" spans="1:10">
      <c r="A4034" s="17" t="s">
        <v>4262</v>
      </c>
      <c r="B4034" s="18" t="s">
        <v>318</v>
      </c>
      <c r="C4034" s="17" t="s">
        <v>149</v>
      </c>
      <c r="D4034" s="17" t="s">
        <v>151</v>
      </c>
      <c r="E4034" s="19">
        <v>45118.63194444</v>
      </c>
      <c r="F4034" s="19">
        <v>45118.758333329999</v>
      </c>
      <c r="G4034" s="9">
        <v>182</v>
      </c>
      <c r="H4034" s="9">
        <v>46</v>
      </c>
      <c r="I4034" s="9">
        <v>8372</v>
      </c>
      <c r="J4034" s="17" t="s">
        <v>315</v>
      </c>
    </row>
    <row r="4035" spans="1:10">
      <c r="A4035" s="17" t="s">
        <v>4263</v>
      </c>
      <c r="B4035" s="18" t="s">
        <v>314</v>
      </c>
      <c r="C4035" s="17" t="s">
        <v>109</v>
      </c>
      <c r="D4035" s="17" t="s">
        <v>109</v>
      </c>
      <c r="E4035" s="19">
        <v>40025.608333329998</v>
      </c>
      <c r="F4035" s="19">
        <v>40025.916666659999</v>
      </c>
      <c r="G4035" s="9">
        <v>444</v>
      </c>
      <c r="H4035" s="9">
        <v>24</v>
      </c>
      <c r="I4035" s="9">
        <v>8361</v>
      </c>
      <c r="J4035" s="17" t="s">
        <v>315</v>
      </c>
    </row>
    <row r="4036" spans="1:10">
      <c r="A4036" s="17" t="s">
        <v>4264</v>
      </c>
      <c r="B4036" s="18" t="s">
        <v>314</v>
      </c>
      <c r="C4036" s="17" t="s">
        <v>298</v>
      </c>
      <c r="D4036" s="17" t="s">
        <v>299</v>
      </c>
      <c r="E4036" s="19">
        <v>43634.521527769997</v>
      </c>
      <c r="F4036" s="19">
        <v>43634.666666659999</v>
      </c>
      <c r="G4036" s="9">
        <v>209</v>
      </c>
      <c r="H4036" s="9">
        <v>40</v>
      </c>
      <c r="I4036" s="9">
        <v>8360</v>
      </c>
      <c r="J4036" s="17" t="s">
        <v>315</v>
      </c>
    </row>
    <row r="4037" spans="1:10">
      <c r="A4037" s="17" t="s">
        <v>1096</v>
      </c>
      <c r="B4037" s="18" t="s">
        <v>314</v>
      </c>
      <c r="C4037" s="17" t="s">
        <v>212</v>
      </c>
      <c r="D4037" s="17" t="s">
        <v>215</v>
      </c>
      <c r="E4037" s="19">
        <v>41578.852083329999</v>
      </c>
      <c r="F4037" s="19">
        <v>41579.432638879996</v>
      </c>
      <c r="G4037" s="9">
        <v>836</v>
      </c>
      <c r="H4037" s="9">
        <v>10</v>
      </c>
      <c r="I4037" s="9">
        <v>8360</v>
      </c>
      <c r="J4037" s="17" t="s">
        <v>315</v>
      </c>
    </row>
    <row r="4038" spans="1:10">
      <c r="A4038" s="17" t="s">
        <v>4265</v>
      </c>
      <c r="B4038" s="18" t="s">
        <v>318</v>
      </c>
      <c r="C4038" s="17" t="s">
        <v>206</v>
      </c>
      <c r="D4038" s="17" t="s">
        <v>208</v>
      </c>
      <c r="E4038" s="19">
        <v>43443.795138879999</v>
      </c>
      <c r="F4038" s="19">
        <v>43444.762499999997</v>
      </c>
      <c r="G4038" s="9">
        <v>1393</v>
      </c>
      <c r="H4038" s="9">
        <v>6</v>
      </c>
      <c r="I4038" s="9">
        <v>8358</v>
      </c>
      <c r="J4038" s="17" t="s">
        <v>315</v>
      </c>
    </row>
    <row r="4039" spans="1:10">
      <c r="A4039" s="17" t="s">
        <v>4266</v>
      </c>
      <c r="B4039" s="18" t="s">
        <v>318</v>
      </c>
      <c r="C4039" s="17" t="s">
        <v>206</v>
      </c>
      <c r="D4039" s="17" t="s">
        <v>208</v>
      </c>
      <c r="E4039" s="19">
        <v>42096.425000000003</v>
      </c>
      <c r="F4039" s="19">
        <v>42096.60069444</v>
      </c>
      <c r="G4039" s="9">
        <v>253</v>
      </c>
      <c r="H4039" s="9">
        <v>33</v>
      </c>
      <c r="I4039" s="9">
        <v>8349</v>
      </c>
      <c r="J4039" s="17" t="s">
        <v>315</v>
      </c>
    </row>
    <row r="4040" spans="1:10">
      <c r="A4040" s="17" t="s">
        <v>4267</v>
      </c>
      <c r="B4040" s="18" t="s">
        <v>318</v>
      </c>
      <c r="C4040" s="17" t="s">
        <v>199</v>
      </c>
      <c r="D4040" s="17" t="s">
        <v>201</v>
      </c>
      <c r="E4040" s="19">
        <v>43919.563888880002</v>
      </c>
      <c r="F4040" s="19">
        <v>43919.81597222</v>
      </c>
      <c r="G4040" s="9">
        <v>363</v>
      </c>
      <c r="H4040" s="9">
        <v>23</v>
      </c>
      <c r="I4040" s="9">
        <v>8349</v>
      </c>
      <c r="J4040" s="17" t="s">
        <v>315</v>
      </c>
    </row>
    <row r="4041" spans="1:10">
      <c r="A4041" s="17" t="s">
        <v>4268</v>
      </c>
      <c r="B4041" s="18" t="s">
        <v>314</v>
      </c>
      <c r="C4041" s="17" t="s">
        <v>298</v>
      </c>
      <c r="D4041" s="17" t="s">
        <v>299</v>
      </c>
      <c r="E4041" s="19">
        <v>44403.820138880001</v>
      </c>
      <c r="F4041" s="19">
        <v>44404.043055549999</v>
      </c>
      <c r="G4041" s="9">
        <v>321</v>
      </c>
      <c r="H4041" s="9">
        <v>26</v>
      </c>
      <c r="I4041" s="9">
        <v>8346</v>
      </c>
      <c r="J4041" s="17" t="s">
        <v>315</v>
      </c>
    </row>
    <row r="4042" spans="1:10">
      <c r="A4042" s="17" t="s">
        <v>4269</v>
      </c>
      <c r="B4042" s="18" t="s">
        <v>314</v>
      </c>
      <c r="C4042" s="17" t="s">
        <v>124</v>
      </c>
      <c r="D4042" s="17" t="s">
        <v>125</v>
      </c>
      <c r="E4042" s="19">
        <v>44283.642361110004</v>
      </c>
      <c r="F4042" s="19">
        <v>44283.729166659999</v>
      </c>
      <c r="G4042" s="9">
        <v>125</v>
      </c>
      <c r="H4042" s="9">
        <v>99</v>
      </c>
      <c r="I4042" s="9">
        <v>8345</v>
      </c>
      <c r="J4042" s="17" t="s">
        <v>315</v>
      </c>
    </row>
    <row r="4043" spans="1:10">
      <c r="A4043" s="17" t="s">
        <v>4270</v>
      </c>
      <c r="B4043" s="18" t="s">
        <v>314</v>
      </c>
      <c r="C4043" s="17" t="s">
        <v>81</v>
      </c>
      <c r="D4043" s="17" t="s">
        <v>82</v>
      </c>
      <c r="E4043" s="19">
        <v>45136.633333329999</v>
      </c>
      <c r="F4043" s="19">
        <v>45138.579861110004</v>
      </c>
      <c r="G4043" s="9">
        <v>2803</v>
      </c>
      <c r="H4043" s="9">
        <v>3</v>
      </c>
      <c r="I4043" s="9">
        <v>8339</v>
      </c>
      <c r="J4043" s="17" t="s">
        <v>315</v>
      </c>
    </row>
    <row r="4044" spans="1:10">
      <c r="A4044" s="17" t="s">
        <v>4271</v>
      </c>
      <c r="B4044" s="18" t="s">
        <v>314</v>
      </c>
      <c r="C4044" s="17" t="s">
        <v>109</v>
      </c>
      <c r="D4044" s="17" t="s">
        <v>109</v>
      </c>
      <c r="E4044" s="19">
        <v>42556.235416659998</v>
      </c>
      <c r="F4044" s="19">
        <v>42556.87847222</v>
      </c>
      <c r="G4044" s="9">
        <v>926</v>
      </c>
      <c r="H4044" s="9">
        <v>9</v>
      </c>
      <c r="I4044" s="9">
        <v>8334</v>
      </c>
      <c r="J4044" s="17" t="s">
        <v>315</v>
      </c>
    </row>
    <row r="4045" spans="1:10">
      <c r="A4045" s="17" t="s">
        <v>4272</v>
      </c>
      <c r="B4045" s="18" t="s">
        <v>314</v>
      </c>
      <c r="C4045" s="17" t="s">
        <v>52</v>
      </c>
      <c r="D4045" s="17" t="s">
        <v>54</v>
      </c>
      <c r="E4045" s="19">
        <v>40175.745138879996</v>
      </c>
      <c r="F4045" s="19">
        <v>40176.57152777</v>
      </c>
      <c r="G4045" s="9">
        <v>1190</v>
      </c>
      <c r="H4045" s="9">
        <v>7</v>
      </c>
      <c r="I4045" s="9">
        <v>8330</v>
      </c>
      <c r="J4045" s="17" t="s">
        <v>315</v>
      </c>
    </row>
    <row r="4046" spans="1:10">
      <c r="A4046" s="17" t="s">
        <v>4273</v>
      </c>
      <c r="B4046" s="18" t="s">
        <v>314</v>
      </c>
      <c r="C4046" s="17" t="s">
        <v>52</v>
      </c>
      <c r="D4046" s="17" t="s">
        <v>53</v>
      </c>
      <c r="E4046" s="19">
        <v>40298.521527769997</v>
      </c>
      <c r="F4046" s="19">
        <v>40298.613194439997</v>
      </c>
      <c r="G4046" s="9">
        <v>132</v>
      </c>
      <c r="H4046" s="9">
        <v>63</v>
      </c>
      <c r="I4046" s="9">
        <v>8316</v>
      </c>
      <c r="J4046" s="17" t="s">
        <v>315</v>
      </c>
    </row>
    <row r="4047" spans="1:10">
      <c r="A4047" s="17" t="s">
        <v>4274</v>
      </c>
      <c r="B4047" s="18" t="s">
        <v>314</v>
      </c>
      <c r="C4047" s="17" t="s">
        <v>160</v>
      </c>
      <c r="D4047" s="17" t="s">
        <v>161</v>
      </c>
      <c r="E4047" s="19">
        <v>39981.827777769999</v>
      </c>
      <c r="F4047" s="19">
        <v>39982.652777770003</v>
      </c>
      <c r="G4047" s="9">
        <v>1188</v>
      </c>
      <c r="H4047" s="9">
        <v>7</v>
      </c>
      <c r="I4047" s="9">
        <v>8316</v>
      </c>
      <c r="J4047" s="17" t="s">
        <v>315</v>
      </c>
    </row>
    <row r="4048" spans="1:10">
      <c r="A4048" s="17" t="s">
        <v>4275</v>
      </c>
      <c r="B4048" s="18" t="s">
        <v>318</v>
      </c>
      <c r="C4048" s="17" t="s">
        <v>217</v>
      </c>
      <c r="D4048" s="17" t="s">
        <v>217</v>
      </c>
      <c r="E4048" s="19">
        <v>44639.72083333</v>
      </c>
      <c r="F4048" s="19">
        <v>44640.004166660001</v>
      </c>
      <c r="G4048" s="9">
        <v>408</v>
      </c>
      <c r="H4048" s="9">
        <v>33</v>
      </c>
      <c r="I4048" s="9">
        <v>8315</v>
      </c>
      <c r="J4048" s="17" t="s">
        <v>315</v>
      </c>
    </row>
    <row r="4049" spans="1:10">
      <c r="A4049" s="17" t="s">
        <v>4276</v>
      </c>
      <c r="B4049" s="18" t="s">
        <v>314</v>
      </c>
      <c r="C4049" s="17" t="s">
        <v>262</v>
      </c>
      <c r="D4049" s="17" t="s">
        <v>263</v>
      </c>
      <c r="E4049" s="19">
        <v>43251.731944439998</v>
      </c>
      <c r="F4049" s="19">
        <v>43251.982638879999</v>
      </c>
      <c r="G4049" s="9">
        <v>361</v>
      </c>
      <c r="H4049" s="9">
        <v>23</v>
      </c>
      <c r="I4049" s="9">
        <v>8303</v>
      </c>
      <c r="J4049" s="17" t="s">
        <v>315</v>
      </c>
    </row>
    <row r="4050" spans="1:10">
      <c r="A4050" s="17" t="s">
        <v>4277</v>
      </c>
      <c r="B4050" s="18" t="s">
        <v>314</v>
      </c>
      <c r="C4050" s="17" t="s">
        <v>291</v>
      </c>
      <c r="D4050" s="17" t="s">
        <v>195</v>
      </c>
      <c r="E4050" s="19">
        <v>44748.871527770003</v>
      </c>
      <c r="F4050" s="19">
        <v>44749.617361110002</v>
      </c>
      <c r="G4050" s="9">
        <v>1074</v>
      </c>
      <c r="H4050" s="9">
        <v>8</v>
      </c>
      <c r="I4050" s="9">
        <v>8298</v>
      </c>
      <c r="J4050" s="17" t="s">
        <v>315</v>
      </c>
    </row>
    <row r="4051" spans="1:10">
      <c r="A4051" s="17" t="s">
        <v>4278</v>
      </c>
      <c r="B4051" s="18" t="s">
        <v>314</v>
      </c>
      <c r="C4051" s="17" t="s">
        <v>282</v>
      </c>
      <c r="D4051" s="17" t="s">
        <v>283</v>
      </c>
      <c r="E4051" s="19">
        <v>43204.464583330002</v>
      </c>
      <c r="F4051" s="19">
        <v>43204.803472220003</v>
      </c>
      <c r="G4051" s="9">
        <v>488</v>
      </c>
      <c r="H4051" s="9">
        <v>17</v>
      </c>
      <c r="I4051" s="9">
        <v>8296</v>
      </c>
      <c r="J4051" s="17" t="s">
        <v>315</v>
      </c>
    </row>
    <row r="4052" spans="1:10">
      <c r="A4052" s="17" t="s">
        <v>4279</v>
      </c>
      <c r="B4052" s="18" t="s">
        <v>318</v>
      </c>
      <c r="C4052" s="17" t="s">
        <v>169</v>
      </c>
      <c r="D4052" s="17" t="s">
        <v>171</v>
      </c>
      <c r="E4052" s="19">
        <v>44541.317361109999</v>
      </c>
      <c r="F4052" s="19">
        <v>44541.481944439998</v>
      </c>
      <c r="G4052" s="9">
        <v>237</v>
      </c>
      <c r="H4052" s="9">
        <v>35</v>
      </c>
      <c r="I4052" s="9">
        <v>8295</v>
      </c>
      <c r="J4052" s="17" t="s">
        <v>315</v>
      </c>
    </row>
    <row r="4053" spans="1:10">
      <c r="A4053" s="17" t="s">
        <v>4280</v>
      </c>
      <c r="B4053" s="18" t="s">
        <v>314</v>
      </c>
      <c r="C4053" s="17" t="s">
        <v>160</v>
      </c>
      <c r="D4053" s="17" t="s">
        <v>161</v>
      </c>
      <c r="E4053" s="19">
        <v>43566.740972220003</v>
      </c>
      <c r="F4053" s="19">
        <v>43567.568749999999</v>
      </c>
      <c r="G4053" s="9">
        <v>1192</v>
      </c>
      <c r="H4053" s="9">
        <v>13</v>
      </c>
      <c r="I4053" s="9">
        <v>8293</v>
      </c>
      <c r="J4053" s="17" t="s">
        <v>315</v>
      </c>
    </row>
    <row r="4054" spans="1:10">
      <c r="A4054" s="17" t="s">
        <v>4281</v>
      </c>
      <c r="B4054" s="18" t="s">
        <v>318</v>
      </c>
      <c r="C4054" s="17" t="s">
        <v>169</v>
      </c>
      <c r="D4054" s="17" t="s">
        <v>171</v>
      </c>
      <c r="E4054" s="19">
        <v>42765.531944440001</v>
      </c>
      <c r="F4054" s="19">
        <v>42765.711805550003</v>
      </c>
      <c r="G4054" s="9">
        <v>259</v>
      </c>
      <c r="H4054" s="9">
        <v>32</v>
      </c>
      <c r="I4054" s="9">
        <v>8288</v>
      </c>
      <c r="J4054" s="17" t="s">
        <v>315</v>
      </c>
    </row>
    <row r="4055" spans="1:10">
      <c r="A4055" s="17" t="s">
        <v>4282</v>
      </c>
      <c r="B4055" s="18" t="s">
        <v>318</v>
      </c>
      <c r="C4055" s="17" t="s">
        <v>169</v>
      </c>
      <c r="D4055" s="17" t="s">
        <v>171</v>
      </c>
      <c r="E4055" s="19">
        <v>44077.55</v>
      </c>
      <c r="F4055" s="19">
        <v>44077.705555549997</v>
      </c>
      <c r="G4055" s="9">
        <v>224</v>
      </c>
      <c r="H4055" s="9">
        <v>37</v>
      </c>
      <c r="I4055" s="9">
        <v>8288</v>
      </c>
      <c r="J4055" s="17" t="s">
        <v>315</v>
      </c>
    </row>
    <row r="4056" spans="1:10">
      <c r="A4056" s="17" t="s">
        <v>3359</v>
      </c>
      <c r="B4056" s="18" t="s">
        <v>314</v>
      </c>
      <c r="C4056" s="17" t="s">
        <v>52</v>
      </c>
      <c r="D4056" s="17" t="s">
        <v>54</v>
      </c>
      <c r="E4056" s="19">
        <v>39982.604861109998</v>
      </c>
      <c r="F4056" s="19">
        <v>39983.75555555</v>
      </c>
      <c r="G4056" s="9">
        <v>1657</v>
      </c>
      <c r="H4056" s="9">
        <v>5</v>
      </c>
      <c r="I4056" s="9">
        <v>8285</v>
      </c>
      <c r="J4056" s="17" t="s">
        <v>315</v>
      </c>
    </row>
    <row r="4057" spans="1:10">
      <c r="A4057" s="17" t="s">
        <v>4283</v>
      </c>
      <c r="B4057" s="18" t="s">
        <v>314</v>
      </c>
      <c r="C4057" s="17" t="s">
        <v>52</v>
      </c>
      <c r="D4057" s="17" t="s">
        <v>54</v>
      </c>
      <c r="E4057" s="19">
        <v>43669.605555549999</v>
      </c>
      <c r="F4057" s="19">
        <v>43669.829861110004</v>
      </c>
      <c r="G4057" s="9">
        <v>323</v>
      </c>
      <c r="H4057" s="9">
        <v>38</v>
      </c>
      <c r="I4057" s="9">
        <v>8284</v>
      </c>
      <c r="J4057" s="17" t="s">
        <v>315</v>
      </c>
    </row>
    <row r="4058" spans="1:10">
      <c r="A4058" s="17" t="s">
        <v>3018</v>
      </c>
      <c r="B4058" s="18" t="s">
        <v>314</v>
      </c>
      <c r="C4058" s="17" t="s">
        <v>212</v>
      </c>
      <c r="D4058" s="17" t="s">
        <v>215</v>
      </c>
      <c r="E4058" s="19">
        <v>43393.953472219997</v>
      </c>
      <c r="F4058" s="19">
        <v>43394.774305550003</v>
      </c>
      <c r="G4058" s="9">
        <v>1182</v>
      </c>
      <c r="H4058" s="9">
        <v>7</v>
      </c>
      <c r="I4058" s="9">
        <v>8274</v>
      </c>
      <c r="J4058" s="17" t="s">
        <v>315</v>
      </c>
    </row>
    <row r="4059" spans="1:10">
      <c r="A4059" s="17" t="s">
        <v>4284</v>
      </c>
      <c r="B4059" s="18" t="s">
        <v>318</v>
      </c>
      <c r="C4059" s="17" t="s">
        <v>199</v>
      </c>
      <c r="D4059" s="17" t="s">
        <v>201</v>
      </c>
      <c r="E4059" s="19">
        <v>44010.507638880001</v>
      </c>
      <c r="F4059" s="19">
        <v>44010.768750000003</v>
      </c>
      <c r="G4059" s="9">
        <v>376</v>
      </c>
      <c r="H4059" s="9">
        <v>22</v>
      </c>
      <c r="I4059" s="9">
        <v>8272</v>
      </c>
      <c r="J4059" s="17" t="s">
        <v>315</v>
      </c>
    </row>
    <row r="4060" spans="1:10">
      <c r="A4060" s="17" t="s">
        <v>4285</v>
      </c>
      <c r="B4060" s="18" t="s">
        <v>314</v>
      </c>
      <c r="C4060" s="17" t="s">
        <v>116</v>
      </c>
      <c r="D4060" s="17" t="s">
        <v>117</v>
      </c>
      <c r="E4060" s="19">
        <v>43156.447916659999</v>
      </c>
      <c r="F4060" s="19">
        <v>43156.69444444</v>
      </c>
      <c r="G4060" s="9">
        <v>355</v>
      </c>
      <c r="H4060" s="9">
        <v>29</v>
      </c>
      <c r="I4060" s="9">
        <v>8271</v>
      </c>
      <c r="J4060" s="17" t="s">
        <v>315</v>
      </c>
    </row>
    <row r="4061" spans="1:10">
      <c r="A4061" s="17" t="s">
        <v>4286</v>
      </c>
      <c r="B4061" s="18" t="s">
        <v>318</v>
      </c>
      <c r="C4061" s="17" t="s">
        <v>254</v>
      </c>
      <c r="D4061" s="17" t="s">
        <v>255</v>
      </c>
      <c r="E4061" s="19">
        <v>44616.860416659998</v>
      </c>
      <c r="F4061" s="19">
        <v>44617.44444444</v>
      </c>
      <c r="G4061" s="9">
        <v>841</v>
      </c>
      <c r="H4061" s="9">
        <v>22</v>
      </c>
      <c r="I4061" s="9">
        <v>8262</v>
      </c>
      <c r="J4061" s="17" t="s">
        <v>315</v>
      </c>
    </row>
    <row r="4062" spans="1:10">
      <c r="A4062" s="17" t="s">
        <v>4287</v>
      </c>
      <c r="B4062" s="18" t="s">
        <v>314</v>
      </c>
      <c r="C4062" s="17" t="s">
        <v>81</v>
      </c>
      <c r="D4062" s="17" t="s">
        <v>82</v>
      </c>
      <c r="E4062" s="19">
        <v>41644.979861109998</v>
      </c>
      <c r="F4062" s="19">
        <v>41645.420833329998</v>
      </c>
      <c r="G4062" s="9">
        <v>635</v>
      </c>
      <c r="H4062" s="9">
        <v>13</v>
      </c>
      <c r="I4062" s="9">
        <v>8255</v>
      </c>
      <c r="J4062" s="17" t="s">
        <v>315</v>
      </c>
    </row>
    <row r="4063" spans="1:10">
      <c r="A4063" s="17" t="s">
        <v>4288</v>
      </c>
      <c r="B4063" s="18" t="s">
        <v>314</v>
      </c>
      <c r="C4063" s="17" t="s">
        <v>212</v>
      </c>
      <c r="D4063" s="17" t="s">
        <v>214</v>
      </c>
      <c r="E4063" s="19">
        <v>42791.098611109999</v>
      </c>
      <c r="F4063" s="19">
        <v>42791.619444440003</v>
      </c>
      <c r="G4063" s="9">
        <v>750</v>
      </c>
      <c r="H4063" s="9">
        <v>11</v>
      </c>
      <c r="I4063" s="9">
        <v>8250</v>
      </c>
      <c r="J4063" s="17" t="s">
        <v>315</v>
      </c>
    </row>
    <row r="4064" spans="1:10">
      <c r="A4064" s="17" t="s">
        <v>4289</v>
      </c>
      <c r="B4064" s="18" t="s">
        <v>318</v>
      </c>
      <c r="C4064" s="17" t="s">
        <v>134</v>
      </c>
      <c r="D4064" s="17" t="s">
        <v>136</v>
      </c>
      <c r="E4064" s="19">
        <v>42049.763194439998</v>
      </c>
      <c r="F4064" s="19">
        <v>42050.479166659999</v>
      </c>
      <c r="G4064" s="9">
        <v>1031</v>
      </c>
      <c r="H4064" s="9">
        <v>8</v>
      </c>
      <c r="I4064" s="9">
        <v>8248</v>
      </c>
      <c r="J4064" s="17" t="s">
        <v>315</v>
      </c>
    </row>
    <row r="4065" spans="1:10">
      <c r="A4065" s="17" t="s">
        <v>4290</v>
      </c>
      <c r="B4065" s="18" t="s">
        <v>314</v>
      </c>
      <c r="C4065" s="17" t="s">
        <v>137</v>
      </c>
      <c r="D4065" s="17" t="s">
        <v>138</v>
      </c>
      <c r="E4065" s="19">
        <v>43646.726388880001</v>
      </c>
      <c r="F4065" s="19">
        <v>43647.135416659999</v>
      </c>
      <c r="G4065" s="9">
        <v>589</v>
      </c>
      <c r="H4065" s="9">
        <v>14</v>
      </c>
      <c r="I4065" s="9">
        <v>8246</v>
      </c>
      <c r="J4065" s="17" t="s">
        <v>315</v>
      </c>
    </row>
    <row r="4066" spans="1:10">
      <c r="A4066" s="17" t="s">
        <v>4291</v>
      </c>
      <c r="B4066" s="18" t="s">
        <v>314</v>
      </c>
      <c r="C4066" s="17" t="s">
        <v>282</v>
      </c>
      <c r="D4066" s="17" t="s">
        <v>283</v>
      </c>
      <c r="E4066" s="19">
        <v>43634.981944439998</v>
      </c>
      <c r="F4066" s="19">
        <v>43635.318749999999</v>
      </c>
      <c r="G4066" s="9">
        <v>485</v>
      </c>
      <c r="H4066" s="9">
        <v>17</v>
      </c>
      <c r="I4066" s="9">
        <v>8245</v>
      </c>
      <c r="J4066" s="17" t="s">
        <v>315</v>
      </c>
    </row>
    <row r="4067" spans="1:10">
      <c r="A4067" s="17" t="s">
        <v>4292</v>
      </c>
      <c r="B4067" s="18" t="s">
        <v>314</v>
      </c>
      <c r="C4067" s="17" t="s">
        <v>212</v>
      </c>
      <c r="D4067" s="17" t="s">
        <v>215</v>
      </c>
      <c r="E4067" s="19">
        <v>44763.085416659997</v>
      </c>
      <c r="F4067" s="19">
        <v>44763.5625</v>
      </c>
      <c r="G4067" s="9">
        <v>687</v>
      </c>
      <c r="H4067" s="9">
        <v>12</v>
      </c>
      <c r="I4067" s="9">
        <v>8244</v>
      </c>
      <c r="J4067" s="17" t="s">
        <v>315</v>
      </c>
    </row>
    <row r="4068" spans="1:10">
      <c r="A4068" s="17" t="s">
        <v>4293</v>
      </c>
      <c r="B4068" s="18" t="s">
        <v>314</v>
      </c>
      <c r="C4068" s="17" t="s">
        <v>124</v>
      </c>
      <c r="D4068" s="17" t="s">
        <v>125</v>
      </c>
      <c r="E4068" s="19">
        <v>40963.388888879999</v>
      </c>
      <c r="F4068" s="19">
        <v>40963.482638879999</v>
      </c>
      <c r="G4068" s="9">
        <v>135</v>
      </c>
      <c r="H4068" s="9">
        <v>61</v>
      </c>
      <c r="I4068" s="9">
        <v>8235</v>
      </c>
      <c r="J4068" s="17" t="s">
        <v>315</v>
      </c>
    </row>
    <row r="4069" spans="1:10">
      <c r="A4069" s="17" t="s">
        <v>4294</v>
      </c>
      <c r="B4069" s="18" t="s">
        <v>314</v>
      </c>
      <c r="C4069" s="17" t="s">
        <v>212</v>
      </c>
      <c r="D4069" s="17" t="s">
        <v>213</v>
      </c>
      <c r="E4069" s="19">
        <v>42921.153472220001</v>
      </c>
      <c r="F4069" s="19">
        <v>42921.53472222</v>
      </c>
      <c r="G4069" s="9">
        <v>549</v>
      </c>
      <c r="H4069" s="9">
        <v>15</v>
      </c>
      <c r="I4069" s="9">
        <v>8235</v>
      </c>
      <c r="J4069" s="17" t="s">
        <v>315</v>
      </c>
    </row>
    <row r="4070" spans="1:10">
      <c r="A4070" s="17" t="s">
        <v>4295</v>
      </c>
      <c r="B4070" s="18" t="s">
        <v>318</v>
      </c>
      <c r="C4070" s="17" t="s">
        <v>149</v>
      </c>
      <c r="D4070" s="17" t="s">
        <v>150</v>
      </c>
      <c r="E4070" s="19">
        <v>43299.371527770003</v>
      </c>
      <c r="F4070" s="19">
        <v>43299.583333330003</v>
      </c>
      <c r="G4070" s="9">
        <v>305</v>
      </c>
      <c r="H4070" s="9">
        <v>27</v>
      </c>
      <c r="I4070" s="9">
        <v>8235</v>
      </c>
      <c r="J4070" s="17" t="s">
        <v>315</v>
      </c>
    </row>
    <row r="4071" spans="1:10">
      <c r="A4071" s="17" t="s">
        <v>4296</v>
      </c>
      <c r="B4071" s="18" t="s">
        <v>314</v>
      </c>
      <c r="C4071" s="17" t="s">
        <v>195</v>
      </c>
      <c r="D4071" s="17" t="s">
        <v>197</v>
      </c>
      <c r="E4071" s="19">
        <v>43346.664583329999</v>
      </c>
      <c r="F4071" s="19">
        <v>43347.072916659999</v>
      </c>
      <c r="G4071" s="9">
        <v>588</v>
      </c>
      <c r="H4071" s="9">
        <v>14</v>
      </c>
      <c r="I4071" s="9">
        <v>8232</v>
      </c>
      <c r="J4071" s="17" t="s">
        <v>315</v>
      </c>
    </row>
    <row r="4072" spans="1:10">
      <c r="A4072" s="17" t="s">
        <v>4297</v>
      </c>
      <c r="B4072" s="18" t="s">
        <v>314</v>
      </c>
      <c r="C4072" s="17" t="s">
        <v>291</v>
      </c>
      <c r="D4072" s="17" t="s">
        <v>195</v>
      </c>
      <c r="E4072" s="19">
        <v>43676.772222220003</v>
      </c>
      <c r="F4072" s="19">
        <v>43677.211805550003</v>
      </c>
      <c r="G4072" s="9">
        <v>633</v>
      </c>
      <c r="H4072" s="9">
        <v>13</v>
      </c>
      <c r="I4072" s="9">
        <v>8229</v>
      </c>
      <c r="J4072" s="17" t="s">
        <v>315</v>
      </c>
    </row>
    <row r="4073" spans="1:10">
      <c r="A4073" s="17" t="s">
        <v>4298</v>
      </c>
      <c r="B4073" s="18" t="s">
        <v>318</v>
      </c>
      <c r="C4073" s="17" t="s">
        <v>169</v>
      </c>
      <c r="D4073" s="17" t="s">
        <v>170</v>
      </c>
      <c r="E4073" s="19">
        <v>44784.004166660001</v>
      </c>
      <c r="F4073" s="19">
        <v>44784.47777777</v>
      </c>
      <c r="G4073" s="9">
        <v>682</v>
      </c>
      <c r="H4073" s="9">
        <v>210</v>
      </c>
      <c r="I4073" s="9">
        <v>8228</v>
      </c>
      <c r="J4073" s="17" t="s">
        <v>315</v>
      </c>
    </row>
    <row r="4074" spans="1:10">
      <c r="A4074" s="17" t="s">
        <v>4299</v>
      </c>
      <c r="B4074" s="18" t="s">
        <v>314</v>
      </c>
      <c r="C4074" s="17" t="s">
        <v>81</v>
      </c>
      <c r="D4074" s="17" t="s">
        <v>82</v>
      </c>
      <c r="E4074" s="19">
        <v>42930.863194439997</v>
      </c>
      <c r="F4074" s="19">
        <v>42931.03125</v>
      </c>
      <c r="G4074" s="9">
        <v>242</v>
      </c>
      <c r="H4074" s="9">
        <v>34</v>
      </c>
      <c r="I4074" s="9">
        <v>8228</v>
      </c>
      <c r="J4074" s="17" t="s">
        <v>315</v>
      </c>
    </row>
    <row r="4075" spans="1:10">
      <c r="A4075" s="17" t="s">
        <v>4300</v>
      </c>
      <c r="B4075" s="18" t="s">
        <v>314</v>
      </c>
      <c r="C4075" s="17" t="s">
        <v>124</v>
      </c>
      <c r="D4075" s="17" t="s">
        <v>125</v>
      </c>
      <c r="E4075" s="19">
        <v>39579.459027769997</v>
      </c>
      <c r="F4075" s="19">
        <v>39579.6875</v>
      </c>
      <c r="G4075" s="9">
        <v>329</v>
      </c>
      <c r="H4075" s="9">
        <v>25</v>
      </c>
      <c r="I4075" s="9">
        <v>8225</v>
      </c>
      <c r="J4075" s="17" t="s">
        <v>315</v>
      </c>
    </row>
    <row r="4076" spans="1:10">
      <c r="A4076" s="17" t="s">
        <v>4301</v>
      </c>
      <c r="B4076" s="18" t="s">
        <v>314</v>
      </c>
      <c r="C4076" s="17" t="s">
        <v>52</v>
      </c>
      <c r="D4076" s="17" t="s">
        <v>53</v>
      </c>
      <c r="E4076" s="19">
        <v>43344.146527769997</v>
      </c>
      <c r="F4076" s="19">
        <v>43344.53472222</v>
      </c>
      <c r="G4076" s="9">
        <v>559</v>
      </c>
      <c r="H4076" s="9">
        <v>24</v>
      </c>
      <c r="I4076" s="9">
        <v>8216</v>
      </c>
      <c r="J4076" s="17" t="s">
        <v>315</v>
      </c>
    </row>
    <row r="4077" spans="1:10">
      <c r="A4077" s="17" t="s">
        <v>4302</v>
      </c>
      <c r="B4077" s="18" t="s">
        <v>314</v>
      </c>
      <c r="C4077" s="17" t="s">
        <v>298</v>
      </c>
      <c r="D4077" s="17" t="s">
        <v>299</v>
      </c>
      <c r="E4077" s="19">
        <v>44708.616666659997</v>
      </c>
      <c r="F4077" s="19">
        <v>44708.770833330003</v>
      </c>
      <c r="G4077" s="9">
        <v>222</v>
      </c>
      <c r="H4077" s="9">
        <v>37</v>
      </c>
      <c r="I4077" s="9">
        <v>8214</v>
      </c>
      <c r="J4077" s="17" t="s">
        <v>315</v>
      </c>
    </row>
    <row r="4078" spans="1:10">
      <c r="A4078" s="17" t="s">
        <v>4303</v>
      </c>
      <c r="B4078" s="18" t="s">
        <v>314</v>
      </c>
      <c r="C4078" s="17" t="s">
        <v>291</v>
      </c>
      <c r="D4078" s="17" t="s">
        <v>195</v>
      </c>
      <c r="E4078" s="19">
        <v>39629.579861110004</v>
      </c>
      <c r="F4078" s="19">
        <v>39629.691666660001</v>
      </c>
      <c r="G4078" s="9">
        <v>161</v>
      </c>
      <c r="H4078" s="9">
        <v>51</v>
      </c>
      <c r="I4078" s="9">
        <v>8211</v>
      </c>
      <c r="J4078" s="17" t="s">
        <v>315</v>
      </c>
    </row>
    <row r="4079" spans="1:10">
      <c r="A4079" s="17" t="s">
        <v>4304</v>
      </c>
      <c r="B4079" s="18" t="s">
        <v>314</v>
      </c>
      <c r="C4079" s="17" t="s">
        <v>78</v>
      </c>
      <c r="D4079" s="17" t="s">
        <v>80</v>
      </c>
      <c r="E4079" s="19">
        <v>40984.237500000003</v>
      </c>
      <c r="F4079" s="19">
        <v>40984.402777770003</v>
      </c>
      <c r="G4079" s="9">
        <v>238</v>
      </c>
      <c r="H4079" s="9">
        <v>63</v>
      </c>
      <c r="I4079" s="9">
        <v>8210</v>
      </c>
      <c r="J4079" s="17" t="s">
        <v>315</v>
      </c>
    </row>
    <row r="4080" spans="1:10">
      <c r="A4080" s="17" t="s">
        <v>4305</v>
      </c>
      <c r="B4080" s="18" t="s">
        <v>314</v>
      </c>
      <c r="C4080" s="17" t="s">
        <v>116</v>
      </c>
      <c r="D4080" s="17" t="s">
        <v>117</v>
      </c>
      <c r="E4080" s="19">
        <v>42847.531944440001</v>
      </c>
      <c r="F4080" s="19">
        <v>42849.458333330003</v>
      </c>
      <c r="G4080" s="9">
        <v>2774</v>
      </c>
      <c r="H4080" s="9">
        <v>3</v>
      </c>
      <c r="I4080" s="9">
        <v>8206</v>
      </c>
      <c r="J4080" s="17" t="s">
        <v>315</v>
      </c>
    </row>
    <row r="4081" spans="1:10">
      <c r="A4081" s="17" t="s">
        <v>4306</v>
      </c>
      <c r="B4081" s="18" t="s">
        <v>318</v>
      </c>
      <c r="C4081" s="17" t="s">
        <v>199</v>
      </c>
      <c r="D4081" s="17" t="s">
        <v>200</v>
      </c>
      <c r="E4081" s="19">
        <v>44440.53680555</v>
      </c>
      <c r="F4081" s="19">
        <v>44440.675694439997</v>
      </c>
      <c r="G4081" s="9">
        <v>200</v>
      </c>
      <c r="H4081" s="9">
        <v>41</v>
      </c>
      <c r="I4081" s="9">
        <v>8200</v>
      </c>
      <c r="J4081" s="17" t="s">
        <v>315</v>
      </c>
    </row>
    <row r="4082" spans="1:10">
      <c r="A4082" s="17" t="s">
        <v>4307</v>
      </c>
      <c r="B4082" s="18" t="s">
        <v>314</v>
      </c>
      <c r="C4082" s="17" t="s">
        <v>212</v>
      </c>
      <c r="D4082" s="17" t="s">
        <v>215</v>
      </c>
      <c r="E4082" s="19">
        <v>43937.795833329998</v>
      </c>
      <c r="F4082" s="19">
        <v>43940.642361110004</v>
      </c>
      <c r="G4082" s="9">
        <v>4099</v>
      </c>
      <c r="H4082" s="9">
        <v>2</v>
      </c>
      <c r="I4082" s="9">
        <v>8198</v>
      </c>
      <c r="J4082" s="17" t="s">
        <v>315</v>
      </c>
    </row>
    <row r="4083" spans="1:10">
      <c r="A4083" s="17" t="s">
        <v>4308</v>
      </c>
      <c r="B4083" s="18" t="s">
        <v>314</v>
      </c>
      <c r="C4083" s="17" t="s">
        <v>262</v>
      </c>
      <c r="D4083" s="17" t="s">
        <v>263</v>
      </c>
      <c r="E4083" s="19">
        <v>43273.795833329998</v>
      </c>
      <c r="F4083" s="19">
        <v>43273.995138879996</v>
      </c>
      <c r="G4083" s="9">
        <v>287</v>
      </c>
      <c r="H4083" s="9">
        <v>144</v>
      </c>
      <c r="I4083" s="9">
        <v>8193</v>
      </c>
      <c r="J4083" s="17" t="s">
        <v>315</v>
      </c>
    </row>
    <row r="4084" spans="1:10">
      <c r="A4084" s="17" t="s">
        <v>908</v>
      </c>
      <c r="B4084" s="18" t="s">
        <v>318</v>
      </c>
      <c r="C4084" s="17" t="s">
        <v>280</v>
      </c>
      <c r="D4084" s="17" t="s">
        <v>69</v>
      </c>
      <c r="E4084" s="19">
        <v>44632.543749999997</v>
      </c>
      <c r="F4084" s="19">
        <v>44633.454166659998</v>
      </c>
      <c r="G4084" s="9">
        <v>1311</v>
      </c>
      <c r="H4084" s="9">
        <v>32</v>
      </c>
      <c r="I4084" s="9">
        <v>8193</v>
      </c>
      <c r="J4084" s="17" t="s">
        <v>315</v>
      </c>
    </row>
    <row r="4085" spans="1:10">
      <c r="A4085" s="17" t="s">
        <v>4309</v>
      </c>
      <c r="B4085" s="18" t="s">
        <v>314</v>
      </c>
      <c r="C4085" s="17" t="s">
        <v>160</v>
      </c>
      <c r="D4085" s="17" t="s">
        <v>161</v>
      </c>
      <c r="E4085" s="19">
        <v>45468.585416659997</v>
      </c>
      <c r="F4085" s="19">
        <v>45468.872222220001</v>
      </c>
      <c r="G4085" s="9">
        <v>396</v>
      </c>
      <c r="H4085" s="9">
        <v>30</v>
      </c>
      <c r="I4085" s="9">
        <v>8190</v>
      </c>
      <c r="J4085" s="17" t="s">
        <v>315</v>
      </c>
    </row>
    <row r="4086" spans="1:10">
      <c r="A4086" s="17" t="s">
        <v>4310</v>
      </c>
      <c r="B4086" s="18" t="s">
        <v>318</v>
      </c>
      <c r="C4086" s="17" t="s">
        <v>199</v>
      </c>
      <c r="D4086" s="17" t="s">
        <v>200</v>
      </c>
      <c r="E4086" s="19">
        <v>45560.433333330002</v>
      </c>
      <c r="F4086" s="19">
        <v>45560.680555550003</v>
      </c>
      <c r="G4086" s="9">
        <v>356</v>
      </c>
      <c r="H4086" s="9">
        <v>23</v>
      </c>
      <c r="I4086" s="9">
        <v>8188</v>
      </c>
      <c r="J4086" s="17" t="s">
        <v>315</v>
      </c>
    </row>
    <row r="4087" spans="1:10">
      <c r="A4087" s="17" t="s">
        <v>4311</v>
      </c>
      <c r="B4087" s="18" t="s">
        <v>314</v>
      </c>
      <c r="C4087" s="17" t="s">
        <v>124</v>
      </c>
      <c r="D4087" s="17" t="s">
        <v>125</v>
      </c>
      <c r="E4087" s="19">
        <v>42352.09930555</v>
      </c>
      <c r="F4087" s="19">
        <v>42352.536111109999</v>
      </c>
      <c r="G4087" s="9">
        <v>629</v>
      </c>
      <c r="H4087" s="9">
        <v>13</v>
      </c>
      <c r="I4087" s="9">
        <v>8177</v>
      </c>
      <c r="J4087" s="17" t="s">
        <v>315</v>
      </c>
    </row>
    <row r="4088" spans="1:10">
      <c r="A4088" s="17" t="s">
        <v>4312</v>
      </c>
      <c r="B4088" s="18" t="s">
        <v>318</v>
      </c>
      <c r="C4088" s="17" t="s">
        <v>134</v>
      </c>
      <c r="D4088" s="17" t="s">
        <v>136</v>
      </c>
      <c r="E4088" s="19">
        <v>43921.494444440003</v>
      </c>
      <c r="F4088" s="19">
        <v>43921.668055549999</v>
      </c>
      <c r="G4088" s="9">
        <v>250</v>
      </c>
      <c r="H4088" s="9">
        <v>56</v>
      </c>
      <c r="I4088" s="9">
        <v>8176</v>
      </c>
      <c r="J4088" s="17" t="s">
        <v>315</v>
      </c>
    </row>
    <row r="4089" spans="1:10">
      <c r="A4089" s="17" t="s">
        <v>4313</v>
      </c>
      <c r="B4089" s="18" t="s">
        <v>351</v>
      </c>
      <c r="C4089" s="17" t="s">
        <v>99</v>
      </c>
      <c r="D4089" s="17" t="s">
        <v>103</v>
      </c>
      <c r="E4089" s="19">
        <v>42491.827083329998</v>
      </c>
      <c r="F4089" s="19">
        <v>42492.53680555</v>
      </c>
      <c r="G4089" s="9">
        <v>1022</v>
      </c>
      <c r="H4089" s="9">
        <v>8</v>
      </c>
      <c r="I4089" s="9">
        <v>8176</v>
      </c>
      <c r="J4089" s="17" t="s">
        <v>315</v>
      </c>
    </row>
    <row r="4090" spans="1:10">
      <c r="A4090" s="17" t="s">
        <v>4314</v>
      </c>
      <c r="B4090" s="18" t="s">
        <v>318</v>
      </c>
      <c r="C4090" s="17" t="s">
        <v>206</v>
      </c>
      <c r="D4090" s="17" t="s">
        <v>207</v>
      </c>
      <c r="E4090" s="19">
        <v>45395.13194444</v>
      </c>
      <c r="F4090" s="19">
        <v>45395.430555550003</v>
      </c>
      <c r="G4090" s="9">
        <v>430</v>
      </c>
      <c r="H4090" s="9">
        <v>19</v>
      </c>
      <c r="I4090" s="9">
        <v>8170</v>
      </c>
      <c r="J4090" s="17" t="s">
        <v>315</v>
      </c>
    </row>
    <row r="4091" spans="1:10">
      <c r="A4091" s="17" t="s">
        <v>4315</v>
      </c>
      <c r="B4091" s="18" t="s">
        <v>314</v>
      </c>
      <c r="C4091" s="17" t="s">
        <v>160</v>
      </c>
      <c r="D4091" s="17" t="s">
        <v>162</v>
      </c>
      <c r="E4091" s="19">
        <v>42069.75208333</v>
      </c>
      <c r="F4091" s="19">
        <v>42070.515972219997</v>
      </c>
      <c r="G4091" s="9">
        <v>1100</v>
      </c>
      <c r="H4091" s="9">
        <v>18</v>
      </c>
      <c r="I4091" s="9">
        <v>8166</v>
      </c>
      <c r="J4091" s="17" t="s">
        <v>315</v>
      </c>
    </row>
    <row r="4092" spans="1:10">
      <c r="A4092" s="17" t="s">
        <v>4316</v>
      </c>
      <c r="B4092" s="18" t="s">
        <v>314</v>
      </c>
      <c r="C4092" s="17" t="s">
        <v>124</v>
      </c>
      <c r="D4092" s="17" t="s">
        <v>125</v>
      </c>
      <c r="E4092" s="19">
        <v>45649.436111110001</v>
      </c>
      <c r="F4092" s="19">
        <v>45649.579861110004</v>
      </c>
      <c r="G4092" s="9">
        <v>207</v>
      </c>
      <c r="H4092" s="9">
        <v>105</v>
      </c>
      <c r="I4092" s="9">
        <v>8164</v>
      </c>
      <c r="J4092" s="17" t="s">
        <v>315</v>
      </c>
    </row>
    <row r="4093" spans="1:10">
      <c r="A4093" s="17" t="s">
        <v>4317</v>
      </c>
      <c r="B4093" s="18" t="s">
        <v>314</v>
      </c>
      <c r="C4093" s="17" t="s">
        <v>81</v>
      </c>
      <c r="D4093" s="17" t="s">
        <v>82</v>
      </c>
      <c r="E4093" s="19">
        <v>40688.621527770003</v>
      </c>
      <c r="F4093" s="19">
        <v>40688.704861110004</v>
      </c>
      <c r="G4093" s="9">
        <v>120</v>
      </c>
      <c r="H4093" s="9">
        <v>68</v>
      </c>
      <c r="I4093" s="9">
        <v>8160</v>
      </c>
      <c r="J4093" s="17" t="s">
        <v>315</v>
      </c>
    </row>
    <row r="4094" spans="1:10">
      <c r="A4094" s="17" t="s">
        <v>4318</v>
      </c>
      <c r="B4094" s="18" t="s">
        <v>314</v>
      </c>
      <c r="C4094" s="17" t="s">
        <v>116</v>
      </c>
      <c r="D4094" s="17" t="s">
        <v>117</v>
      </c>
      <c r="E4094" s="19">
        <v>43800.282638880002</v>
      </c>
      <c r="F4094" s="19">
        <v>43800.665972219998</v>
      </c>
      <c r="G4094" s="9">
        <v>552</v>
      </c>
      <c r="H4094" s="9">
        <v>19</v>
      </c>
      <c r="I4094" s="9">
        <v>8154</v>
      </c>
      <c r="J4094" s="17" t="s">
        <v>315</v>
      </c>
    </row>
    <row r="4095" spans="1:10">
      <c r="A4095" s="17" t="s">
        <v>4319</v>
      </c>
      <c r="B4095" s="18" t="s">
        <v>314</v>
      </c>
      <c r="C4095" s="17" t="s">
        <v>282</v>
      </c>
      <c r="D4095" s="17" t="s">
        <v>284</v>
      </c>
      <c r="E4095" s="19">
        <v>39886.429166659997</v>
      </c>
      <c r="F4095" s="19">
        <v>39886.727083329999</v>
      </c>
      <c r="G4095" s="9">
        <v>429</v>
      </c>
      <c r="H4095" s="9">
        <v>19</v>
      </c>
      <c r="I4095" s="9">
        <v>8151</v>
      </c>
      <c r="J4095" s="17" t="s">
        <v>315</v>
      </c>
    </row>
    <row r="4096" spans="1:10">
      <c r="A4096" s="17" t="s">
        <v>4320</v>
      </c>
      <c r="B4096" s="18" t="s">
        <v>318</v>
      </c>
      <c r="C4096" s="17" t="s">
        <v>206</v>
      </c>
      <c r="D4096" s="17" t="s">
        <v>207</v>
      </c>
      <c r="E4096" s="19">
        <v>43273.761805549999</v>
      </c>
      <c r="F4096" s="19">
        <v>43273.997222220001</v>
      </c>
      <c r="G4096" s="9">
        <v>339</v>
      </c>
      <c r="H4096" s="9">
        <v>24</v>
      </c>
      <c r="I4096" s="9">
        <v>8136</v>
      </c>
      <c r="J4096" s="17" t="s">
        <v>315</v>
      </c>
    </row>
    <row r="4097" spans="1:10">
      <c r="A4097" s="17" t="s">
        <v>4321</v>
      </c>
      <c r="B4097" s="18" t="s">
        <v>318</v>
      </c>
      <c r="C4097" s="17" t="s">
        <v>169</v>
      </c>
      <c r="D4097" s="17" t="s">
        <v>171</v>
      </c>
      <c r="E4097" s="19">
        <v>40687.292361109998</v>
      </c>
      <c r="F4097" s="19">
        <v>40687.589583330002</v>
      </c>
      <c r="G4097" s="9">
        <v>428</v>
      </c>
      <c r="H4097" s="9">
        <v>19</v>
      </c>
      <c r="I4097" s="9">
        <v>8132</v>
      </c>
      <c r="J4097" s="17" t="s">
        <v>315</v>
      </c>
    </row>
    <row r="4098" spans="1:10">
      <c r="A4098" s="17" t="s">
        <v>4322</v>
      </c>
      <c r="B4098" s="18" t="s">
        <v>318</v>
      </c>
      <c r="C4098" s="17" t="s">
        <v>199</v>
      </c>
      <c r="D4098" s="17" t="s">
        <v>200</v>
      </c>
      <c r="E4098" s="19">
        <v>40674.074999999997</v>
      </c>
      <c r="F4098" s="19">
        <v>40676.898611110002</v>
      </c>
      <c r="G4098" s="9">
        <v>4066</v>
      </c>
      <c r="H4098" s="9">
        <v>2</v>
      </c>
      <c r="I4098" s="9">
        <v>8132</v>
      </c>
      <c r="J4098" s="17" t="s">
        <v>315</v>
      </c>
    </row>
    <row r="4099" spans="1:10">
      <c r="A4099" s="17" t="s">
        <v>4323</v>
      </c>
      <c r="B4099" s="18" t="s">
        <v>314</v>
      </c>
      <c r="C4099" s="17" t="s">
        <v>79</v>
      </c>
      <c r="D4099" s="17" t="s">
        <v>79</v>
      </c>
      <c r="E4099" s="19">
        <v>45237.752777770002</v>
      </c>
      <c r="F4099" s="19">
        <v>45238.186805550002</v>
      </c>
      <c r="G4099" s="9">
        <v>625</v>
      </c>
      <c r="H4099" s="9">
        <v>13</v>
      </c>
      <c r="I4099" s="9">
        <v>8125</v>
      </c>
      <c r="J4099" s="17" t="s">
        <v>315</v>
      </c>
    </row>
    <row r="4100" spans="1:10">
      <c r="A4100" s="17" t="s">
        <v>4324</v>
      </c>
      <c r="B4100" s="18" t="s">
        <v>318</v>
      </c>
      <c r="C4100" s="17" t="s">
        <v>149</v>
      </c>
      <c r="D4100" s="17" t="s">
        <v>150</v>
      </c>
      <c r="E4100" s="19">
        <v>44706.75694444</v>
      </c>
      <c r="F4100" s="19">
        <v>44706.951388879999</v>
      </c>
      <c r="G4100" s="9">
        <v>280</v>
      </c>
      <c r="H4100" s="9">
        <v>29</v>
      </c>
      <c r="I4100" s="9">
        <v>8120</v>
      </c>
      <c r="J4100" s="17" t="s">
        <v>315</v>
      </c>
    </row>
    <row r="4101" spans="1:10">
      <c r="A4101" s="17" t="s">
        <v>4325</v>
      </c>
      <c r="B4101" s="18" t="s">
        <v>314</v>
      </c>
      <c r="C4101" s="17" t="s">
        <v>81</v>
      </c>
      <c r="D4101" s="17" t="s">
        <v>82</v>
      </c>
      <c r="E4101" s="19">
        <v>42660.497916660002</v>
      </c>
      <c r="F4101" s="19">
        <v>42660.638888879999</v>
      </c>
      <c r="G4101" s="9">
        <v>203</v>
      </c>
      <c r="H4101" s="9">
        <v>40</v>
      </c>
      <c r="I4101" s="9">
        <v>8120</v>
      </c>
      <c r="J4101" s="17" t="s">
        <v>315</v>
      </c>
    </row>
    <row r="4102" spans="1:10">
      <c r="A4102" s="17" t="s">
        <v>4326</v>
      </c>
      <c r="B4102" s="18" t="s">
        <v>314</v>
      </c>
      <c r="C4102" s="17" t="s">
        <v>81</v>
      </c>
      <c r="D4102" s="17" t="s">
        <v>82</v>
      </c>
      <c r="E4102" s="19">
        <v>41730.436805550002</v>
      </c>
      <c r="F4102" s="19">
        <v>41730.75</v>
      </c>
      <c r="G4102" s="9">
        <v>451</v>
      </c>
      <c r="H4102" s="9">
        <v>18</v>
      </c>
      <c r="I4102" s="9">
        <v>8118</v>
      </c>
      <c r="J4102" s="17" t="s">
        <v>315</v>
      </c>
    </row>
    <row r="4103" spans="1:10">
      <c r="A4103" s="17" t="s">
        <v>4327</v>
      </c>
      <c r="B4103" s="18" t="s">
        <v>318</v>
      </c>
      <c r="C4103" s="17" t="s">
        <v>199</v>
      </c>
      <c r="D4103" s="17" t="s">
        <v>200</v>
      </c>
      <c r="E4103" s="19">
        <v>40404.972916660001</v>
      </c>
      <c r="F4103" s="19">
        <v>40405.425000000003</v>
      </c>
      <c r="G4103" s="9">
        <v>651</v>
      </c>
      <c r="H4103" s="9">
        <v>25</v>
      </c>
      <c r="I4103" s="9">
        <v>8115</v>
      </c>
      <c r="J4103" s="17" t="s">
        <v>315</v>
      </c>
    </row>
    <row r="4104" spans="1:10">
      <c r="A4104" s="17" t="s">
        <v>4328</v>
      </c>
      <c r="B4104" s="18" t="s">
        <v>318</v>
      </c>
      <c r="C4104" s="17" t="s">
        <v>199</v>
      </c>
      <c r="D4104" s="17" t="s">
        <v>201</v>
      </c>
      <c r="E4104" s="19">
        <v>44024.957638879998</v>
      </c>
      <c r="F4104" s="19">
        <v>44025.254166660001</v>
      </c>
      <c r="G4104" s="9">
        <v>427</v>
      </c>
      <c r="H4104" s="9">
        <v>19</v>
      </c>
      <c r="I4104" s="9">
        <v>8113</v>
      </c>
      <c r="J4104" s="17" t="s">
        <v>315</v>
      </c>
    </row>
    <row r="4105" spans="1:10">
      <c r="A4105" s="17" t="s">
        <v>4329</v>
      </c>
      <c r="B4105" s="18" t="s">
        <v>314</v>
      </c>
      <c r="C4105" s="17" t="s">
        <v>89</v>
      </c>
      <c r="D4105" s="17" t="s">
        <v>90</v>
      </c>
      <c r="E4105" s="19">
        <v>45164.025000000001</v>
      </c>
      <c r="F4105" s="19">
        <v>45164.650694440003</v>
      </c>
      <c r="G4105" s="9">
        <v>901</v>
      </c>
      <c r="H4105" s="9">
        <v>9</v>
      </c>
      <c r="I4105" s="9">
        <v>8109</v>
      </c>
      <c r="J4105" s="17" t="s">
        <v>315</v>
      </c>
    </row>
    <row r="4106" spans="1:10">
      <c r="A4106" s="17" t="s">
        <v>4330</v>
      </c>
      <c r="B4106" s="18" t="s">
        <v>318</v>
      </c>
      <c r="C4106" s="17" t="s">
        <v>149</v>
      </c>
      <c r="D4106" s="17" t="s">
        <v>150</v>
      </c>
      <c r="E4106" s="19">
        <v>45033.545833329998</v>
      </c>
      <c r="F4106" s="19">
        <v>45033.770833330003</v>
      </c>
      <c r="G4106" s="9">
        <v>324</v>
      </c>
      <c r="H4106" s="9">
        <v>25</v>
      </c>
      <c r="I4106" s="9">
        <v>8100</v>
      </c>
      <c r="J4106" s="17" t="s">
        <v>315</v>
      </c>
    </row>
    <row r="4107" spans="1:10">
      <c r="A4107" s="17" t="s">
        <v>4331</v>
      </c>
      <c r="B4107" s="18" t="s">
        <v>314</v>
      </c>
      <c r="C4107" s="17" t="s">
        <v>116</v>
      </c>
      <c r="D4107" s="17" t="s">
        <v>118</v>
      </c>
      <c r="E4107" s="19">
        <v>43242.435416660002</v>
      </c>
      <c r="F4107" s="19">
        <v>43242.636111109998</v>
      </c>
      <c r="G4107" s="9">
        <v>289</v>
      </c>
      <c r="H4107" s="9">
        <v>28</v>
      </c>
      <c r="I4107" s="9">
        <v>8092</v>
      </c>
      <c r="J4107" s="17" t="s">
        <v>315</v>
      </c>
    </row>
    <row r="4108" spans="1:10">
      <c r="A4108" s="17" t="s">
        <v>4332</v>
      </c>
      <c r="B4108" s="18" t="s">
        <v>318</v>
      </c>
      <c r="C4108" s="17" t="s">
        <v>169</v>
      </c>
      <c r="D4108" s="17" t="s">
        <v>171</v>
      </c>
      <c r="E4108" s="19">
        <v>43598.686111110001</v>
      </c>
      <c r="F4108" s="19">
        <v>43598.842361110001</v>
      </c>
      <c r="G4108" s="9">
        <v>225</v>
      </c>
      <c r="H4108" s="9">
        <v>50</v>
      </c>
      <c r="I4108" s="9">
        <v>8090</v>
      </c>
      <c r="J4108" s="17" t="s">
        <v>315</v>
      </c>
    </row>
    <row r="4109" spans="1:10">
      <c r="A4109" s="17" t="s">
        <v>4333</v>
      </c>
      <c r="B4109" s="18" t="s">
        <v>314</v>
      </c>
      <c r="C4109" s="17" t="s">
        <v>212</v>
      </c>
      <c r="D4109" s="17" t="s">
        <v>214</v>
      </c>
      <c r="E4109" s="19">
        <v>43252.354166659999</v>
      </c>
      <c r="F4109" s="19">
        <v>43252.616666659997</v>
      </c>
      <c r="G4109" s="9">
        <v>378</v>
      </c>
      <c r="H4109" s="9">
        <v>37</v>
      </c>
      <c r="I4109" s="9">
        <v>8090</v>
      </c>
      <c r="J4109" s="17" t="s">
        <v>315</v>
      </c>
    </row>
    <row r="4110" spans="1:10">
      <c r="A4110" s="17" t="s">
        <v>4334</v>
      </c>
      <c r="B4110" s="18" t="s">
        <v>314</v>
      </c>
      <c r="C4110" s="17" t="s">
        <v>192</v>
      </c>
      <c r="D4110" s="17" t="s">
        <v>194</v>
      </c>
      <c r="E4110" s="19">
        <v>44325.63402777</v>
      </c>
      <c r="F4110" s="19">
        <v>44325.868055550003</v>
      </c>
      <c r="G4110" s="9">
        <v>337</v>
      </c>
      <c r="H4110" s="9">
        <v>24</v>
      </c>
      <c r="I4110" s="9">
        <v>8088</v>
      </c>
      <c r="J4110" s="17" t="s">
        <v>315</v>
      </c>
    </row>
    <row r="4111" spans="1:10">
      <c r="A4111" s="17" t="s">
        <v>4335</v>
      </c>
      <c r="B4111" s="18" t="s">
        <v>314</v>
      </c>
      <c r="C4111" s="17" t="s">
        <v>137</v>
      </c>
      <c r="D4111" s="17" t="s">
        <v>138</v>
      </c>
      <c r="E4111" s="19">
        <v>44843.175000000003</v>
      </c>
      <c r="F4111" s="19">
        <v>44843.798611110004</v>
      </c>
      <c r="G4111" s="9">
        <v>898</v>
      </c>
      <c r="H4111" s="9">
        <v>9</v>
      </c>
      <c r="I4111" s="9">
        <v>8082</v>
      </c>
      <c r="J4111" s="17" t="s">
        <v>315</v>
      </c>
    </row>
    <row r="4112" spans="1:10">
      <c r="A4112" s="17" t="s">
        <v>4336</v>
      </c>
      <c r="B4112" s="18" t="s">
        <v>314</v>
      </c>
      <c r="C4112" s="17" t="s">
        <v>267</v>
      </c>
      <c r="D4112" s="17" t="s">
        <v>125</v>
      </c>
      <c r="E4112" s="19">
        <v>44396.590277770003</v>
      </c>
      <c r="F4112" s="19">
        <v>44396.870833330002</v>
      </c>
      <c r="G4112" s="9">
        <v>404</v>
      </c>
      <c r="H4112" s="9">
        <v>20</v>
      </c>
      <c r="I4112" s="9">
        <v>8080</v>
      </c>
      <c r="J4112" s="17" t="s">
        <v>315</v>
      </c>
    </row>
    <row r="4113" spans="1:10">
      <c r="A4113" s="17" t="s">
        <v>4337</v>
      </c>
      <c r="B4113" s="18" t="s">
        <v>318</v>
      </c>
      <c r="C4113" s="17" t="s">
        <v>169</v>
      </c>
      <c r="D4113" s="17" t="s">
        <v>171</v>
      </c>
      <c r="E4113" s="19">
        <v>44957.986111110004</v>
      </c>
      <c r="F4113" s="19">
        <v>44958.453472219997</v>
      </c>
      <c r="G4113" s="9">
        <v>673</v>
      </c>
      <c r="H4113" s="9">
        <v>12</v>
      </c>
      <c r="I4113" s="9">
        <v>8076</v>
      </c>
      <c r="J4113" s="17" t="s">
        <v>315</v>
      </c>
    </row>
    <row r="4114" spans="1:10">
      <c r="A4114" s="17" t="s">
        <v>4338</v>
      </c>
      <c r="B4114" s="18" t="s">
        <v>314</v>
      </c>
      <c r="C4114" s="17" t="s">
        <v>81</v>
      </c>
      <c r="D4114" s="17" t="s">
        <v>79</v>
      </c>
      <c r="E4114" s="19">
        <v>44043.767361110004</v>
      </c>
      <c r="F4114" s="19">
        <v>44044.0625</v>
      </c>
      <c r="G4114" s="9">
        <v>425</v>
      </c>
      <c r="H4114" s="9">
        <v>19</v>
      </c>
      <c r="I4114" s="9">
        <v>8075</v>
      </c>
      <c r="J4114" s="17" t="s">
        <v>315</v>
      </c>
    </row>
    <row r="4115" spans="1:10">
      <c r="A4115" s="17" t="s">
        <v>4339</v>
      </c>
      <c r="B4115" s="18" t="s">
        <v>314</v>
      </c>
      <c r="C4115" s="17" t="s">
        <v>124</v>
      </c>
      <c r="D4115" s="17" t="s">
        <v>125</v>
      </c>
      <c r="E4115" s="19">
        <v>41858.463888879996</v>
      </c>
      <c r="F4115" s="19">
        <v>41858.673611110004</v>
      </c>
      <c r="G4115" s="9">
        <v>302</v>
      </c>
      <c r="H4115" s="9">
        <v>38</v>
      </c>
      <c r="I4115" s="9">
        <v>8074</v>
      </c>
      <c r="J4115" s="17" t="s">
        <v>315</v>
      </c>
    </row>
    <row r="4116" spans="1:10">
      <c r="A4116" s="17" t="s">
        <v>4340</v>
      </c>
      <c r="B4116" s="18" t="s">
        <v>314</v>
      </c>
      <c r="C4116" s="17" t="s">
        <v>160</v>
      </c>
      <c r="D4116" s="17" t="s">
        <v>162</v>
      </c>
      <c r="E4116" s="19">
        <v>44424.507638880001</v>
      </c>
      <c r="F4116" s="19">
        <v>44424.651388879996</v>
      </c>
      <c r="G4116" s="9">
        <v>207</v>
      </c>
      <c r="H4116" s="9">
        <v>39</v>
      </c>
      <c r="I4116" s="9">
        <v>8073</v>
      </c>
      <c r="J4116" s="17" t="s">
        <v>315</v>
      </c>
    </row>
    <row r="4117" spans="1:10">
      <c r="A4117" s="17" t="s">
        <v>4341</v>
      </c>
      <c r="B4117" s="18" t="s">
        <v>314</v>
      </c>
      <c r="C4117" s="17" t="s">
        <v>212</v>
      </c>
      <c r="D4117" s="17" t="s">
        <v>214</v>
      </c>
      <c r="E4117" s="19">
        <v>41338.801388879998</v>
      </c>
      <c r="F4117" s="19">
        <v>41339.50208333</v>
      </c>
      <c r="G4117" s="9">
        <v>1009</v>
      </c>
      <c r="H4117" s="9">
        <v>8</v>
      </c>
      <c r="I4117" s="9">
        <v>8072</v>
      </c>
      <c r="J4117" s="17" t="s">
        <v>315</v>
      </c>
    </row>
    <row r="4118" spans="1:10">
      <c r="A4118" s="17" t="s">
        <v>4342</v>
      </c>
      <c r="B4118" s="18" t="s">
        <v>314</v>
      </c>
      <c r="C4118" s="17" t="s">
        <v>160</v>
      </c>
      <c r="D4118" s="17" t="s">
        <v>162</v>
      </c>
      <c r="E4118" s="19">
        <v>42181.259722219998</v>
      </c>
      <c r="F4118" s="19">
        <v>42181.459722220003</v>
      </c>
      <c r="G4118" s="9">
        <v>288</v>
      </c>
      <c r="H4118" s="9">
        <v>28</v>
      </c>
      <c r="I4118" s="9">
        <v>8064</v>
      </c>
      <c r="J4118" s="17" t="s">
        <v>315</v>
      </c>
    </row>
    <row r="4119" spans="1:10">
      <c r="A4119" s="17" t="s">
        <v>4343</v>
      </c>
      <c r="B4119" s="18" t="s">
        <v>318</v>
      </c>
      <c r="C4119" s="17" t="s">
        <v>169</v>
      </c>
      <c r="D4119" s="17" t="s">
        <v>171</v>
      </c>
      <c r="E4119" s="19">
        <v>40693.104166659999</v>
      </c>
      <c r="F4119" s="19">
        <v>40693.504166660001</v>
      </c>
      <c r="G4119" s="9">
        <v>576</v>
      </c>
      <c r="H4119" s="9">
        <v>14</v>
      </c>
      <c r="I4119" s="9">
        <v>8064</v>
      </c>
      <c r="J4119" s="17" t="s">
        <v>315</v>
      </c>
    </row>
    <row r="4120" spans="1:10">
      <c r="A4120" s="17" t="s">
        <v>4344</v>
      </c>
      <c r="B4120" s="18" t="s">
        <v>314</v>
      </c>
      <c r="C4120" s="17" t="s">
        <v>298</v>
      </c>
      <c r="D4120" s="17" t="s">
        <v>299</v>
      </c>
      <c r="E4120" s="19">
        <v>42460.56597222</v>
      </c>
      <c r="F4120" s="19">
        <v>42460.746527770003</v>
      </c>
      <c r="G4120" s="9">
        <v>260</v>
      </c>
      <c r="H4120" s="9">
        <v>31</v>
      </c>
      <c r="I4120" s="9">
        <v>8060</v>
      </c>
      <c r="J4120" s="17" t="s">
        <v>315</v>
      </c>
    </row>
    <row r="4121" spans="1:10">
      <c r="A4121" s="17" t="s">
        <v>4345</v>
      </c>
      <c r="B4121" s="18" t="s">
        <v>318</v>
      </c>
      <c r="C4121" s="17" t="s">
        <v>217</v>
      </c>
      <c r="D4121" s="17" t="s">
        <v>217</v>
      </c>
      <c r="E4121" s="19">
        <v>42186.317361109999</v>
      </c>
      <c r="F4121" s="19">
        <v>42186.425000000003</v>
      </c>
      <c r="G4121" s="9">
        <v>155</v>
      </c>
      <c r="H4121" s="9">
        <v>64</v>
      </c>
      <c r="I4121" s="9">
        <v>8060</v>
      </c>
      <c r="J4121" s="17" t="s">
        <v>315</v>
      </c>
    </row>
    <row r="4122" spans="1:10">
      <c r="A4122" s="17" t="s">
        <v>4346</v>
      </c>
      <c r="B4122" s="18" t="s">
        <v>314</v>
      </c>
      <c r="C4122" s="17" t="s">
        <v>79</v>
      </c>
      <c r="D4122" s="17" t="s">
        <v>79</v>
      </c>
      <c r="E4122" s="19">
        <v>43413.59583333</v>
      </c>
      <c r="F4122" s="19">
        <v>43413.743055550003</v>
      </c>
      <c r="G4122" s="9">
        <v>212</v>
      </c>
      <c r="H4122" s="9">
        <v>38</v>
      </c>
      <c r="I4122" s="9">
        <v>8056</v>
      </c>
      <c r="J4122" s="17" t="s">
        <v>315</v>
      </c>
    </row>
    <row r="4123" spans="1:10">
      <c r="A4123" s="17" t="s">
        <v>4347</v>
      </c>
      <c r="B4123" s="18" t="s">
        <v>318</v>
      </c>
      <c r="C4123" s="17" t="s">
        <v>206</v>
      </c>
      <c r="D4123" s="17" t="s">
        <v>208</v>
      </c>
      <c r="E4123" s="19">
        <v>43867.304861110002</v>
      </c>
      <c r="F4123" s="19">
        <v>43867.615277769997</v>
      </c>
      <c r="G4123" s="9">
        <v>447</v>
      </c>
      <c r="H4123" s="9">
        <v>18</v>
      </c>
      <c r="I4123" s="9">
        <v>8046</v>
      </c>
      <c r="J4123" s="17" t="s">
        <v>315</v>
      </c>
    </row>
    <row r="4124" spans="1:10">
      <c r="A4124" s="17" t="s">
        <v>1520</v>
      </c>
      <c r="B4124" s="18" t="s">
        <v>314</v>
      </c>
      <c r="C4124" s="17" t="s">
        <v>81</v>
      </c>
      <c r="D4124" s="17" t="s">
        <v>82</v>
      </c>
      <c r="E4124" s="19">
        <v>45136.668055549999</v>
      </c>
      <c r="F4124" s="19">
        <v>45137.784027770002</v>
      </c>
      <c r="G4124" s="9">
        <v>1607</v>
      </c>
      <c r="H4124" s="9">
        <v>5</v>
      </c>
      <c r="I4124" s="9">
        <v>8035</v>
      </c>
      <c r="J4124" s="17" t="s">
        <v>315</v>
      </c>
    </row>
    <row r="4125" spans="1:10">
      <c r="A4125" s="17" t="s">
        <v>4348</v>
      </c>
      <c r="B4125" s="18" t="s">
        <v>351</v>
      </c>
      <c r="C4125" s="17" t="s">
        <v>99</v>
      </c>
      <c r="D4125" s="17" t="s">
        <v>103</v>
      </c>
      <c r="E4125" s="19">
        <v>43569.887499999997</v>
      </c>
      <c r="F4125" s="19">
        <v>43570.394444439997</v>
      </c>
      <c r="G4125" s="9">
        <v>730</v>
      </c>
      <c r="H4125" s="9">
        <v>11</v>
      </c>
      <c r="I4125" s="9">
        <v>8030</v>
      </c>
      <c r="J4125" s="17" t="s">
        <v>315</v>
      </c>
    </row>
    <row r="4126" spans="1:10">
      <c r="A4126" s="17" t="s">
        <v>4349</v>
      </c>
      <c r="B4126" s="18" t="s">
        <v>314</v>
      </c>
      <c r="C4126" s="17" t="s">
        <v>124</v>
      </c>
      <c r="D4126" s="17" t="s">
        <v>125</v>
      </c>
      <c r="E4126" s="19">
        <v>40663.816666660001</v>
      </c>
      <c r="F4126" s="19">
        <v>40665.674305549997</v>
      </c>
      <c r="G4126" s="9">
        <v>2675</v>
      </c>
      <c r="H4126" s="9">
        <v>3</v>
      </c>
      <c r="I4126" s="9">
        <v>8025</v>
      </c>
      <c r="J4126" s="17" t="s">
        <v>315</v>
      </c>
    </row>
    <row r="4127" spans="1:10">
      <c r="A4127" s="17" t="s">
        <v>4350</v>
      </c>
      <c r="B4127" s="18" t="s">
        <v>318</v>
      </c>
      <c r="C4127" s="17" t="s">
        <v>199</v>
      </c>
      <c r="D4127" s="17" t="s">
        <v>200</v>
      </c>
      <c r="E4127" s="19">
        <v>39570.466666660002</v>
      </c>
      <c r="F4127" s="19">
        <v>39570.635416659999</v>
      </c>
      <c r="G4127" s="9">
        <v>243</v>
      </c>
      <c r="H4127" s="9">
        <v>33</v>
      </c>
      <c r="I4127" s="9">
        <v>8019</v>
      </c>
      <c r="J4127" s="17" t="s">
        <v>315</v>
      </c>
    </row>
    <row r="4128" spans="1:10">
      <c r="A4128" s="17" t="s">
        <v>4351</v>
      </c>
      <c r="B4128" s="18" t="s">
        <v>314</v>
      </c>
      <c r="C4128" s="17" t="s">
        <v>116</v>
      </c>
      <c r="D4128" s="17" t="s">
        <v>118</v>
      </c>
      <c r="E4128" s="19">
        <v>41159.584027769997</v>
      </c>
      <c r="F4128" s="19">
        <v>41159.809027770003</v>
      </c>
      <c r="G4128" s="9">
        <v>324</v>
      </c>
      <c r="H4128" s="9">
        <v>51</v>
      </c>
      <c r="I4128" s="9">
        <v>8014</v>
      </c>
      <c r="J4128" s="17" t="s">
        <v>315</v>
      </c>
    </row>
    <row r="4129" spans="1:10">
      <c r="A4129" s="17" t="s">
        <v>4352</v>
      </c>
      <c r="B4129" s="18" t="s">
        <v>314</v>
      </c>
      <c r="C4129" s="17" t="s">
        <v>291</v>
      </c>
      <c r="D4129" s="17" t="s">
        <v>195</v>
      </c>
      <c r="E4129" s="19">
        <v>39504.206250000003</v>
      </c>
      <c r="F4129" s="19">
        <v>39504.414583329999</v>
      </c>
      <c r="G4129" s="9">
        <v>300</v>
      </c>
      <c r="H4129" s="9">
        <v>55</v>
      </c>
      <c r="I4129" s="9">
        <v>8013</v>
      </c>
      <c r="J4129" s="17" t="s">
        <v>315</v>
      </c>
    </row>
    <row r="4130" spans="1:10">
      <c r="A4130" s="17" t="s">
        <v>4353</v>
      </c>
      <c r="B4130" s="18" t="s">
        <v>318</v>
      </c>
      <c r="C4130" s="17" t="s">
        <v>149</v>
      </c>
      <c r="D4130" s="17" t="s">
        <v>150</v>
      </c>
      <c r="E4130" s="19">
        <v>40676.682638879996</v>
      </c>
      <c r="F4130" s="19">
        <v>40676.934722220001</v>
      </c>
      <c r="G4130" s="9">
        <v>363</v>
      </c>
      <c r="H4130" s="9">
        <v>42</v>
      </c>
      <c r="I4130" s="9">
        <v>8006</v>
      </c>
      <c r="J4130" s="17" t="s">
        <v>315</v>
      </c>
    </row>
    <row r="4131" spans="1:10">
      <c r="A4131" s="17" t="s">
        <v>4354</v>
      </c>
      <c r="B4131" s="18" t="s">
        <v>314</v>
      </c>
      <c r="C4131" s="17" t="s">
        <v>89</v>
      </c>
      <c r="D4131" s="17" t="s">
        <v>90</v>
      </c>
      <c r="E4131" s="19">
        <v>40687.44097222</v>
      </c>
      <c r="F4131" s="19">
        <v>40688.552083330003</v>
      </c>
      <c r="G4131" s="9">
        <v>1600</v>
      </c>
      <c r="H4131" s="9">
        <v>5</v>
      </c>
      <c r="I4131" s="9">
        <v>8000</v>
      </c>
      <c r="J4131" s="17" t="s">
        <v>315</v>
      </c>
    </row>
    <row r="4132" spans="1:10">
      <c r="A4132" s="17" t="s">
        <v>4355</v>
      </c>
      <c r="B4132" s="18" t="s">
        <v>314</v>
      </c>
      <c r="C4132" s="17" t="s">
        <v>262</v>
      </c>
      <c r="D4132" s="17" t="s">
        <v>263</v>
      </c>
      <c r="E4132" s="19">
        <v>41099.388888879999</v>
      </c>
      <c r="F4132" s="19">
        <v>41099.611111110004</v>
      </c>
      <c r="G4132" s="9">
        <v>320</v>
      </c>
      <c r="H4132" s="9">
        <v>25</v>
      </c>
      <c r="I4132" s="9">
        <v>8000</v>
      </c>
      <c r="J4132" s="17" t="s">
        <v>315</v>
      </c>
    </row>
    <row r="4133" spans="1:10">
      <c r="A4133" s="17" t="s">
        <v>4356</v>
      </c>
      <c r="B4133" s="18" t="s">
        <v>314</v>
      </c>
      <c r="C4133" s="17" t="s">
        <v>262</v>
      </c>
      <c r="D4133" s="17" t="s">
        <v>263</v>
      </c>
      <c r="E4133" s="19">
        <v>43697.750694440001</v>
      </c>
      <c r="F4133" s="19">
        <v>43698.052777769997</v>
      </c>
      <c r="G4133" s="9">
        <v>435</v>
      </c>
      <c r="H4133" s="9">
        <v>26</v>
      </c>
      <c r="I4133" s="9">
        <v>7999</v>
      </c>
      <c r="J4133" s="17" t="s">
        <v>315</v>
      </c>
    </row>
    <row r="4134" spans="1:10">
      <c r="A4134" s="17" t="s">
        <v>4357</v>
      </c>
      <c r="B4134" s="18" t="s">
        <v>318</v>
      </c>
      <c r="C4134" s="17" t="s">
        <v>169</v>
      </c>
      <c r="D4134" s="17" t="s">
        <v>171</v>
      </c>
      <c r="E4134" s="19">
        <v>42067.863194439997</v>
      </c>
      <c r="F4134" s="19">
        <v>42068.65625</v>
      </c>
      <c r="G4134" s="9">
        <v>1142</v>
      </c>
      <c r="H4134" s="9">
        <v>7</v>
      </c>
      <c r="I4134" s="9">
        <v>7994</v>
      </c>
      <c r="J4134" s="17" t="s">
        <v>315</v>
      </c>
    </row>
    <row r="4135" spans="1:10">
      <c r="A4135" s="17" t="s">
        <v>4358</v>
      </c>
      <c r="B4135" s="18" t="s">
        <v>318</v>
      </c>
      <c r="C4135" s="17" t="s">
        <v>169</v>
      </c>
      <c r="D4135" s="17" t="s">
        <v>171</v>
      </c>
      <c r="E4135" s="19">
        <v>44199.911111109999</v>
      </c>
      <c r="F4135" s="19">
        <v>44200.142361110004</v>
      </c>
      <c r="G4135" s="9">
        <v>333</v>
      </c>
      <c r="H4135" s="9">
        <v>24</v>
      </c>
      <c r="I4135" s="9">
        <v>7992</v>
      </c>
      <c r="J4135" s="17" t="s">
        <v>315</v>
      </c>
    </row>
    <row r="4136" spans="1:10">
      <c r="A4136" s="17" t="s">
        <v>4359</v>
      </c>
      <c r="B4136" s="18" t="s">
        <v>314</v>
      </c>
      <c r="C4136" s="17" t="s">
        <v>52</v>
      </c>
      <c r="D4136" s="17" t="s">
        <v>54</v>
      </c>
      <c r="E4136" s="19">
        <v>43469.865277769997</v>
      </c>
      <c r="F4136" s="19">
        <v>43470.558333330002</v>
      </c>
      <c r="G4136" s="9">
        <v>998</v>
      </c>
      <c r="H4136" s="9">
        <v>8</v>
      </c>
      <c r="I4136" s="9">
        <v>7984</v>
      </c>
      <c r="J4136" s="17" t="s">
        <v>315</v>
      </c>
    </row>
    <row r="4137" spans="1:10">
      <c r="A4137" s="17" t="s">
        <v>4360</v>
      </c>
      <c r="B4137" s="18" t="s">
        <v>314</v>
      </c>
      <c r="C4137" s="17" t="s">
        <v>52</v>
      </c>
      <c r="D4137" s="17" t="s">
        <v>53</v>
      </c>
      <c r="E4137" s="19">
        <v>44783.797222219997</v>
      </c>
      <c r="F4137" s="19">
        <v>44784.559027770003</v>
      </c>
      <c r="G4137" s="9">
        <v>1097</v>
      </c>
      <c r="H4137" s="9">
        <v>9</v>
      </c>
      <c r="I4137" s="9">
        <v>7983</v>
      </c>
      <c r="J4137" s="17" t="s">
        <v>315</v>
      </c>
    </row>
    <row r="4138" spans="1:10">
      <c r="A4138" s="17" t="s">
        <v>4361</v>
      </c>
      <c r="B4138" s="18" t="s">
        <v>314</v>
      </c>
      <c r="C4138" s="17" t="s">
        <v>192</v>
      </c>
      <c r="D4138" s="17" t="s">
        <v>194</v>
      </c>
      <c r="E4138" s="19">
        <v>43614.579166659998</v>
      </c>
      <c r="F4138" s="19">
        <v>43614.859027769999</v>
      </c>
      <c r="G4138" s="9">
        <v>403</v>
      </c>
      <c r="H4138" s="9">
        <v>52</v>
      </c>
      <c r="I4138" s="9">
        <v>7981</v>
      </c>
      <c r="J4138" s="17" t="s">
        <v>315</v>
      </c>
    </row>
    <row r="4139" spans="1:10">
      <c r="A4139" s="17" t="s">
        <v>4362</v>
      </c>
      <c r="B4139" s="18" t="s">
        <v>314</v>
      </c>
      <c r="C4139" s="17" t="s">
        <v>160</v>
      </c>
      <c r="D4139" s="17" t="s">
        <v>162</v>
      </c>
      <c r="E4139" s="19">
        <v>39820.906944440001</v>
      </c>
      <c r="F4139" s="19">
        <v>39821.091666660002</v>
      </c>
      <c r="G4139" s="9">
        <v>266</v>
      </c>
      <c r="H4139" s="9">
        <v>30</v>
      </c>
      <c r="I4139" s="9">
        <v>7980</v>
      </c>
      <c r="J4139" s="17" t="s">
        <v>315</v>
      </c>
    </row>
    <row r="4140" spans="1:10">
      <c r="A4140" s="17" t="s">
        <v>4363</v>
      </c>
      <c r="B4140" s="18" t="s">
        <v>318</v>
      </c>
      <c r="C4140" s="17" t="s">
        <v>206</v>
      </c>
      <c r="D4140" s="17" t="s">
        <v>208</v>
      </c>
      <c r="E4140" s="19">
        <v>43062.348611109999</v>
      </c>
      <c r="F4140" s="19">
        <v>43062.401388879996</v>
      </c>
      <c r="G4140" s="9">
        <v>76</v>
      </c>
      <c r="H4140" s="9">
        <v>388</v>
      </c>
      <c r="I4140" s="9">
        <v>7979</v>
      </c>
      <c r="J4140" s="17" t="s">
        <v>315</v>
      </c>
    </row>
    <row r="4141" spans="1:10">
      <c r="A4141" s="17" t="s">
        <v>4364</v>
      </c>
      <c r="B4141" s="18" t="s">
        <v>314</v>
      </c>
      <c r="C4141" s="17" t="s">
        <v>160</v>
      </c>
      <c r="D4141" s="17" t="s">
        <v>162</v>
      </c>
      <c r="E4141" s="19">
        <v>39989.6875</v>
      </c>
      <c r="F4141" s="19">
        <v>39989.926388879998</v>
      </c>
      <c r="G4141" s="9">
        <v>344</v>
      </c>
      <c r="H4141" s="9">
        <v>32</v>
      </c>
      <c r="I4141" s="9">
        <v>7979</v>
      </c>
      <c r="J4141" s="17" t="s">
        <v>315</v>
      </c>
    </row>
    <row r="4142" spans="1:10">
      <c r="A4142" s="17" t="s">
        <v>4365</v>
      </c>
      <c r="B4142" s="18" t="s">
        <v>314</v>
      </c>
      <c r="C4142" s="17" t="s">
        <v>78</v>
      </c>
      <c r="D4142" s="17" t="s">
        <v>80</v>
      </c>
      <c r="E4142" s="19">
        <v>41022.56597222</v>
      </c>
      <c r="F4142" s="19">
        <v>41022.648611110002</v>
      </c>
      <c r="G4142" s="9">
        <v>119</v>
      </c>
      <c r="H4142" s="9">
        <v>67</v>
      </c>
      <c r="I4142" s="9">
        <v>7973</v>
      </c>
      <c r="J4142" s="17" t="s">
        <v>315</v>
      </c>
    </row>
    <row r="4143" spans="1:10">
      <c r="A4143" s="17" t="s">
        <v>4366</v>
      </c>
      <c r="B4143" s="18" t="s">
        <v>314</v>
      </c>
      <c r="C4143" s="17" t="s">
        <v>52</v>
      </c>
      <c r="D4143" s="17" t="s">
        <v>53</v>
      </c>
      <c r="E4143" s="19">
        <v>44708.675694439997</v>
      </c>
      <c r="F4143" s="19">
        <v>44708.848611109999</v>
      </c>
      <c r="G4143" s="9">
        <v>249</v>
      </c>
      <c r="H4143" s="9">
        <v>32</v>
      </c>
      <c r="I4143" s="9">
        <v>7968</v>
      </c>
      <c r="J4143" s="17" t="s">
        <v>315</v>
      </c>
    </row>
    <row r="4144" spans="1:10">
      <c r="A4144" s="17" t="s">
        <v>4367</v>
      </c>
      <c r="B4144" s="18" t="s">
        <v>314</v>
      </c>
      <c r="C4144" s="17" t="s">
        <v>124</v>
      </c>
      <c r="D4144" s="17" t="s">
        <v>125</v>
      </c>
      <c r="E4144" s="19">
        <v>41112.211111110002</v>
      </c>
      <c r="F4144" s="19">
        <v>41112.326388879999</v>
      </c>
      <c r="G4144" s="9">
        <v>166</v>
      </c>
      <c r="H4144" s="9">
        <v>48</v>
      </c>
      <c r="I4144" s="9">
        <v>7968</v>
      </c>
      <c r="J4144" s="17" t="s">
        <v>315</v>
      </c>
    </row>
    <row r="4145" spans="1:10">
      <c r="A4145" s="17" t="s">
        <v>4368</v>
      </c>
      <c r="B4145" s="18" t="s">
        <v>318</v>
      </c>
      <c r="C4145" s="17" t="s">
        <v>134</v>
      </c>
      <c r="D4145" s="17" t="s">
        <v>136</v>
      </c>
      <c r="E4145" s="19">
        <v>44165.650694440003</v>
      </c>
      <c r="F4145" s="19">
        <v>44165.996527770003</v>
      </c>
      <c r="G4145" s="9">
        <v>498</v>
      </c>
      <c r="H4145" s="9">
        <v>16</v>
      </c>
      <c r="I4145" s="9">
        <v>7968</v>
      </c>
      <c r="J4145" s="17" t="s">
        <v>315</v>
      </c>
    </row>
    <row r="4146" spans="1:10">
      <c r="A4146" s="17" t="s">
        <v>4369</v>
      </c>
      <c r="B4146" s="18" t="s">
        <v>314</v>
      </c>
      <c r="C4146" s="17" t="s">
        <v>160</v>
      </c>
      <c r="D4146" s="17" t="s">
        <v>162</v>
      </c>
      <c r="E4146" s="19">
        <v>41859.831250000003</v>
      </c>
      <c r="F4146" s="19">
        <v>41860.177083330003</v>
      </c>
      <c r="G4146" s="9">
        <v>498</v>
      </c>
      <c r="H4146" s="9">
        <v>16</v>
      </c>
      <c r="I4146" s="9">
        <v>7968</v>
      </c>
      <c r="J4146" s="17" t="s">
        <v>315</v>
      </c>
    </row>
    <row r="4147" spans="1:10">
      <c r="A4147" s="17" t="s">
        <v>4370</v>
      </c>
      <c r="B4147" s="18" t="s">
        <v>314</v>
      </c>
      <c r="C4147" s="17" t="s">
        <v>212</v>
      </c>
      <c r="D4147" s="17" t="s">
        <v>213</v>
      </c>
      <c r="E4147" s="19">
        <v>42056.180555550003</v>
      </c>
      <c r="F4147" s="19">
        <v>42056.795138879999</v>
      </c>
      <c r="G4147" s="9">
        <v>885</v>
      </c>
      <c r="H4147" s="9">
        <v>9</v>
      </c>
      <c r="I4147" s="9">
        <v>7965</v>
      </c>
      <c r="J4147" s="17" t="s">
        <v>315</v>
      </c>
    </row>
    <row r="4148" spans="1:10">
      <c r="A4148" s="17" t="s">
        <v>4371</v>
      </c>
      <c r="B4148" s="18" t="s">
        <v>314</v>
      </c>
      <c r="C4148" s="17" t="s">
        <v>291</v>
      </c>
      <c r="D4148" s="17" t="s">
        <v>195</v>
      </c>
      <c r="E4148" s="19">
        <v>43938.597916660001</v>
      </c>
      <c r="F4148" s="19">
        <v>43939.708333330003</v>
      </c>
      <c r="G4148" s="9">
        <v>1599</v>
      </c>
      <c r="H4148" s="9">
        <v>5</v>
      </c>
      <c r="I4148" s="9">
        <v>7965</v>
      </c>
      <c r="J4148" s="17" t="s">
        <v>315</v>
      </c>
    </row>
    <row r="4149" spans="1:10">
      <c r="A4149" s="17" t="s">
        <v>4372</v>
      </c>
      <c r="B4149" s="18" t="s">
        <v>318</v>
      </c>
      <c r="C4149" s="17" t="s">
        <v>134</v>
      </c>
      <c r="D4149" s="17" t="s">
        <v>135</v>
      </c>
      <c r="E4149" s="19">
        <v>45303.88194444</v>
      </c>
      <c r="F4149" s="19">
        <v>45304.495138879996</v>
      </c>
      <c r="G4149" s="9">
        <v>883</v>
      </c>
      <c r="H4149" s="9">
        <v>9</v>
      </c>
      <c r="I4149" s="9">
        <v>7947</v>
      </c>
      <c r="J4149" s="17" t="s">
        <v>315</v>
      </c>
    </row>
    <row r="4150" spans="1:10">
      <c r="A4150" s="17" t="s">
        <v>4373</v>
      </c>
      <c r="B4150" s="18" t="s">
        <v>314</v>
      </c>
      <c r="C4150" s="17" t="s">
        <v>262</v>
      </c>
      <c r="D4150" s="17" t="s">
        <v>263</v>
      </c>
      <c r="E4150" s="19">
        <v>44966.447222219998</v>
      </c>
      <c r="F4150" s="19">
        <v>44966.625</v>
      </c>
      <c r="G4150" s="9">
        <v>256</v>
      </c>
      <c r="H4150" s="9">
        <v>31</v>
      </c>
      <c r="I4150" s="9">
        <v>7936</v>
      </c>
      <c r="J4150" s="17" t="s">
        <v>315</v>
      </c>
    </row>
    <row r="4151" spans="1:10">
      <c r="A4151" s="17" t="s">
        <v>4374</v>
      </c>
      <c r="B4151" s="18" t="s">
        <v>314</v>
      </c>
      <c r="C4151" s="17" t="s">
        <v>195</v>
      </c>
      <c r="D4151" s="17" t="s">
        <v>197</v>
      </c>
      <c r="E4151" s="19">
        <v>41923.06597222</v>
      </c>
      <c r="F4151" s="19">
        <v>41923.277777770003</v>
      </c>
      <c r="G4151" s="9">
        <v>305</v>
      </c>
      <c r="H4151" s="9">
        <v>26</v>
      </c>
      <c r="I4151" s="9">
        <v>7930</v>
      </c>
      <c r="J4151" s="17" t="s">
        <v>315</v>
      </c>
    </row>
    <row r="4152" spans="1:10">
      <c r="A4152" s="17" t="s">
        <v>4375</v>
      </c>
      <c r="B4152" s="18" t="s">
        <v>314</v>
      </c>
      <c r="C4152" s="17" t="s">
        <v>160</v>
      </c>
      <c r="D4152" s="17" t="s">
        <v>161</v>
      </c>
      <c r="E4152" s="19">
        <v>44815.629861109999</v>
      </c>
      <c r="F4152" s="19">
        <v>44816.179861110002</v>
      </c>
      <c r="G4152" s="9">
        <v>792</v>
      </c>
      <c r="H4152" s="9">
        <v>10</v>
      </c>
      <c r="I4152" s="9">
        <v>7920</v>
      </c>
      <c r="J4152" s="17" t="s">
        <v>315</v>
      </c>
    </row>
    <row r="4153" spans="1:10">
      <c r="A4153" s="17" t="s">
        <v>4376</v>
      </c>
      <c r="B4153" s="18" t="s">
        <v>314</v>
      </c>
      <c r="C4153" s="17" t="s">
        <v>212</v>
      </c>
      <c r="D4153" s="17" t="s">
        <v>214</v>
      </c>
      <c r="E4153" s="19">
        <v>43254.826388879999</v>
      </c>
      <c r="F4153" s="19">
        <v>43254.88194444</v>
      </c>
      <c r="G4153" s="9">
        <v>80</v>
      </c>
      <c r="H4153" s="9">
        <v>99</v>
      </c>
      <c r="I4153" s="9">
        <v>7920</v>
      </c>
      <c r="J4153" s="17" t="s">
        <v>315</v>
      </c>
    </row>
    <row r="4154" spans="1:10">
      <c r="A4154" s="17" t="s">
        <v>4377</v>
      </c>
      <c r="B4154" s="18" t="s">
        <v>314</v>
      </c>
      <c r="C4154" s="17" t="s">
        <v>160</v>
      </c>
      <c r="D4154" s="17" t="s">
        <v>162</v>
      </c>
      <c r="E4154" s="19">
        <v>42502.166666659999</v>
      </c>
      <c r="F4154" s="19">
        <v>42502.510416659999</v>
      </c>
      <c r="G4154" s="9">
        <v>495</v>
      </c>
      <c r="H4154" s="9">
        <v>16</v>
      </c>
      <c r="I4154" s="9">
        <v>7920</v>
      </c>
      <c r="J4154" s="17" t="s">
        <v>315</v>
      </c>
    </row>
    <row r="4155" spans="1:10">
      <c r="A4155" s="17" t="s">
        <v>4378</v>
      </c>
      <c r="B4155" s="18" t="s">
        <v>314</v>
      </c>
      <c r="C4155" s="17" t="s">
        <v>195</v>
      </c>
      <c r="D4155" s="17" t="s">
        <v>197</v>
      </c>
      <c r="E4155" s="19">
        <v>41926.170138879999</v>
      </c>
      <c r="F4155" s="19">
        <v>41926.420138879999</v>
      </c>
      <c r="G4155" s="9">
        <v>360</v>
      </c>
      <c r="H4155" s="9">
        <v>22</v>
      </c>
      <c r="I4155" s="9">
        <v>7920</v>
      </c>
      <c r="J4155" s="17" t="s">
        <v>315</v>
      </c>
    </row>
    <row r="4156" spans="1:10">
      <c r="A4156" s="17" t="s">
        <v>4379</v>
      </c>
      <c r="B4156" s="18" t="s">
        <v>314</v>
      </c>
      <c r="C4156" s="17" t="s">
        <v>52</v>
      </c>
      <c r="D4156" s="17" t="s">
        <v>54</v>
      </c>
      <c r="E4156" s="19">
        <v>45080.852083329999</v>
      </c>
      <c r="F4156" s="19">
        <v>45081.461805550003</v>
      </c>
      <c r="G4156" s="9">
        <v>878</v>
      </c>
      <c r="H4156" s="9">
        <v>9</v>
      </c>
      <c r="I4156" s="9">
        <v>7902</v>
      </c>
      <c r="J4156" s="17" t="s">
        <v>315</v>
      </c>
    </row>
    <row r="4157" spans="1:10">
      <c r="A4157" s="17" t="s">
        <v>4380</v>
      </c>
      <c r="B4157" s="18" t="s">
        <v>314</v>
      </c>
      <c r="C4157" s="17" t="s">
        <v>89</v>
      </c>
      <c r="D4157" s="17" t="s">
        <v>91</v>
      </c>
      <c r="E4157" s="19">
        <v>43277.736111110004</v>
      </c>
      <c r="F4157" s="19">
        <v>43278.519444439997</v>
      </c>
      <c r="G4157" s="9">
        <v>1128</v>
      </c>
      <c r="H4157" s="9">
        <v>7</v>
      </c>
      <c r="I4157" s="9">
        <v>7896</v>
      </c>
      <c r="J4157" s="17" t="s">
        <v>315</v>
      </c>
    </row>
    <row r="4158" spans="1:10">
      <c r="A4158" s="17" t="s">
        <v>4381</v>
      </c>
      <c r="B4158" s="18" t="s">
        <v>314</v>
      </c>
      <c r="C4158" s="17" t="s">
        <v>137</v>
      </c>
      <c r="D4158" s="17" t="s">
        <v>138</v>
      </c>
      <c r="E4158" s="19">
        <v>40689.455555549997</v>
      </c>
      <c r="F4158" s="19">
        <v>40689.84722222</v>
      </c>
      <c r="G4158" s="9">
        <v>564</v>
      </c>
      <c r="H4158" s="9">
        <v>14</v>
      </c>
      <c r="I4158" s="9">
        <v>7896</v>
      </c>
      <c r="J4158" s="17" t="s">
        <v>315</v>
      </c>
    </row>
    <row r="4159" spans="1:10">
      <c r="A4159" s="17" t="s">
        <v>4382</v>
      </c>
      <c r="B4159" s="18" t="s">
        <v>314</v>
      </c>
      <c r="C4159" s="17" t="s">
        <v>52</v>
      </c>
      <c r="D4159" s="17" t="s">
        <v>54</v>
      </c>
      <c r="E4159" s="19">
        <v>45350.429166659997</v>
      </c>
      <c r="F4159" s="19">
        <v>45351.670138879999</v>
      </c>
      <c r="G4159" s="9">
        <v>1787</v>
      </c>
      <c r="H4159" s="9">
        <v>8</v>
      </c>
      <c r="I4159" s="9">
        <v>7896</v>
      </c>
      <c r="J4159" s="17" t="s">
        <v>315</v>
      </c>
    </row>
    <row r="4160" spans="1:10">
      <c r="A4160" s="17" t="s">
        <v>4383</v>
      </c>
      <c r="B4160" s="18" t="s">
        <v>314</v>
      </c>
      <c r="C4160" s="17" t="s">
        <v>116</v>
      </c>
      <c r="D4160" s="17" t="s">
        <v>117</v>
      </c>
      <c r="E4160" s="19">
        <v>43624.334027769997</v>
      </c>
      <c r="F4160" s="19">
        <v>43624.62847222</v>
      </c>
      <c r="G4160" s="9">
        <v>424</v>
      </c>
      <c r="H4160" s="9">
        <v>29</v>
      </c>
      <c r="I4160" s="9">
        <v>7886</v>
      </c>
      <c r="J4160" s="17" t="s">
        <v>315</v>
      </c>
    </row>
    <row r="4161" spans="1:10">
      <c r="A4161" s="17" t="s">
        <v>4384</v>
      </c>
      <c r="B4161" s="18" t="s">
        <v>314</v>
      </c>
      <c r="C4161" s="17" t="s">
        <v>160</v>
      </c>
      <c r="D4161" s="17" t="s">
        <v>161</v>
      </c>
      <c r="E4161" s="19">
        <v>43697.787499999999</v>
      </c>
      <c r="F4161" s="19">
        <v>43698.688888880002</v>
      </c>
      <c r="G4161" s="9">
        <v>1298</v>
      </c>
      <c r="H4161" s="9">
        <v>17</v>
      </c>
      <c r="I4161" s="9">
        <v>7886</v>
      </c>
      <c r="J4161" s="17" t="s">
        <v>315</v>
      </c>
    </row>
    <row r="4162" spans="1:10">
      <c r="A4162" s="17" t="s">
        <v>4385</v>
      </c>
      <c r="B4162" s="18" t="s">
        <v>318</v>
      </c>
      <c r="C4162" s="17" t="s">
        <v>217</v>
      </c>
      <c r="D4162" s="17" t="s">
        <v>217</v>
      </c>
      <c r="E4162" s="19">
        <v>45448.015277769999</v>
      </c>
      <c r="F4162" s="19">
        <v>45448.31944444</v>
      </c>
      <c r="G4162" s="9">
        <v>438</v>
      </c>
      <c r="H4162" s="9">
        <v>18</v>
      </c>
      <c r="I4162" s="9">
        <v>7884</v>
      </c>
      <c r="J4162" s="17" t="s">
        <v>315</v>
      </c>
    </row>
    <row r="4163" spans="1:10">
      <c r="A4163" s="17" t="s">
        <v>4386</v>
      </c>
      <c r="B4163" s="18" t="s">
        <v>314</v>
      </c>
      <c r="C4163" s="17" t="s">
        <v>282</v>
      </c>
      <c r="D4163" s="17" t="s">
        <v>283</v>
      </c>
      <c r="E4163" s="19">
        <v>43914.497916660002</v>
      </c>
      <c r="F4163" s="19">
        <v>43914.645833330003</v>
      </c>
      <c r="G4163" s="9">
        <v>213</v>
      </c>
      <c r="H4163" s="9">
        <v>37</v>
      </c>
      <c r="I4163" s="9">
        <v>7881</v>
      </c>
      <c r="J4163" s="17" t="s">
        <v>315</v>
      </c>
    </row>
    <row r="4164" spans="1:10">
      <c r="A4164" s="17" t="s">
        <v>4387</v>
      </c>
      <c r="B4164" s="18" t="s">
        <v>318</v>
      </c>
      <c r="C4164" s="17" t="s">
        <v>49</v>
      </c>
      <c r="D4164" s="17" t="s">
        <v>51</v>
      </c>
      <c r="E4164" s="19">
        <v>43677.771527769997</v>
      </c>
      <c r="F4164" s="19">
        <v>43678.002777770002</v>
      </c>
      <c r="G4164" s="9">
        <v>333</v>
      </c>
      <c r="H4164" s="9">
        <v>30</v>
      </c>
      <c r="I4164" s="9">
        <v>7875</v>
      </c>
      <c r="J4164" s="17" t="s">
        <v>315</v>
      </c>
    </row>
    <row r="4165" spans="1:10">
      <c r="A4165" s="17" t="s">
        <v>4388</v>
      </c>
      <c r="B4165" s="18" t="s">
        <v>314</v>
      </c>
      <c r="C4165" s="17" t="s">
        <v>124</v>
      </c>
      <c r="D4165" s="17" t="s">
        <v>125</v>
      </c>
      <c r="E4165" s="19">
        <v>41418.302083330003</v>
      </c>
      <c r="F4165" s="19">
        <v>41418.445833329999</v>
      </c>
      <c r="G4165" s="9">
        <v>207</v>
      </c>
      <c r="H4165" s="9">
        <v>38</v>
      </c>
      <c r="I4165" s="9">
        <v>7866</v>
      </c>
      <c r="J4165" s="17" t="s">
        <v>315</v>
      </c>
    </row>
    <row r="4166" spans="1:10">
      <c r="A4166" s="17" t="s">
        <v>4389</v>
      </c>
      <c r="B4166" s="18" t="s">
        <v>314</v>
      </c>
      <c r="C4166" s="17" t="s">
        <v>291</v>
      </c>
      <c r="D4166" s="17" t="s">
        <v>292</v>
      </c>
      <c r="E4166" s="19">
        <v>43936.742361110002</v>
      </c>
      <c r="F4166" s="19">
        <v>43938.5625</v>
      </c>
      <c r="G4166" s="9">
        <v>2621</v>
      </c>
      <c r="H4166" s="9">
        <v>3</v>
      </c>
      <c r="I4166" s="9">
        <v>7863</v>
      </c>
      <c r="J4166" s="17" t="s">
        <v>315</v>
      </c>
    </row>
    <row r="4167" spans="1:10">
      <c r="A4167" s="17" t="s">
        <v>4390</v>
      </c>
      <c r="B4167" s="18" t="s">
        <v>314</v>
      </c>
      <c r="C4167" s="17" t="s">
        <v>89</v>
      </c>
      <c r="D4167" s="17" t="s">
        <v>91</v>
      </c>
      <c r="E4167" s="19">
        <v>42556.153472220001</v>
      </c>
      <c r="F4167" s="19">
        <v>42557.517361110004</v>
      </c>
      <c r="G4167" s="9">
        <v>1964</v>
      </c>
      <c r="H4167" s="9">
        <v>4</v>
      </c>
      <c r="I4167" s="9">
        <v>7856</v>
      </c>
      <c r="J4167" s="17" t="s">
        <v>315</v>
      </c>
    </row>
    <row r="4168" spans="1:10">
      <c r="A4168" s="17" t="s">
        <v>4391</v>
      </c>
      <c r="B4168" s="18" t="s">
        <v>314</v>
      </c>
      <c r="C4168" s="17" t="s">
        <v>195</v>
      </c>
      <c r="D4168" s="17" t="s">
        <v>197</v>
      </c>
      <c r="E4168" s="19">
        <v>44634.810416660002</v>
      </c>
      <c r="F4168" s="19">
        <v>44635.037499999999</v>
      </c>
      <c r="G4168" s="9">
        <v>327</v>
      </c>
      <c r="H4168" s="9">
        <v>24</v>
      </c>
      <c r="I4168" s="9">
        <v>7848</v>
      </c>
      <c r="J4168" s="17" t="s">
        <v>315</v>
      </c>
    </row>
    <row r="4169" spans="1:10">
      <c r="A4169" s="17" t="s">
        <v>4392</v>
      </c>
      <c r="B4169" s="18" t="s">
        <v>314</v>
      </c>
      <c r="C4169" s="17" t="s">
        <v>116</v>
      </c>
      <c r="D4169" s="17" t="s">
        <v>117</v>
      </c>
      <c r="E4169" s="19">
        <v>39484.067361109999</v>
      </c>
      <c r="F4169" s="19">
        <v>39484.304166659997</v>
      </c>
      <c r="G4169" s="9">
        <v>341</v>
      </c>
      <c r="H4169" s="9">
        <v>23</v>
      </c>
      <c r="I4169" s="9">
        <v>7843</v>
      </c>
      <c r="J4169" s="17" t="s">
        <v>315</v>
      </c>
    </row>
    <row r="4170" spans="1:10">
      <c r="A4170" s="17" t="s">
        <v>4393</v>
      </c>
      <c r="B4170" s="18" t="s">
        <v>314</v>
      </c>
      <c r="C4170" s="17" t="s">
        <v>116</v>
      </c>
      <c r="D4170" s="17" t="s">
        <v>118</v>
      </c>
      <c r="E4170" s="19">
        <v>44632.47222222</v>
      </c>
      <c r="F4170" s="19">
        <v>44632.666666659999</v>
      </c>
      <c r="G4170" s="9">
        <v>280</v>
      </c>
      <c r="H4170" s="9">
        <v>28</v>
      </c>
      <c r="I4170" s="9">
        <v>7840</v>
      </c>
      <c r="J4170" s="17" t="s">
        <v>315</v>
      </c>
    </row>
    <row r="4171" spans="1:10">
      <c r="A4171" s="17" t="s">
        <v>4394</v>
      </c>
      <c r="B4171" s="18" t="s">
        <v>314</v>
      </c>
      <c r="C4171" s="17" t="s">
        <v>52</v>
      </c>
      <c r="D4171" s="17" t="s">
        <v>53</v>
      </c>
      <c r="E4171" s="19">
        <v>40544.575694439998</v>
      </c>
      <c r="F4171" s="19">
        <v>40544.643750000003</v>
      </c>
      <c r="G4171" s="9">
        <v>98</v>
      </c>
      <c r="H4171" s="9">
        <v>80</v>
      </c>
      <c r="I4171" s="9">
        <v>7840</v>
      </c>
      <c r="J4171" s="17" t="s">
        <v>315</v>
      </c>
    </row>
    <row r="4172" spans="1:10">
      <c r="A4172" s="17" t="s">
        <v>4395</v>
      </c>
      <c r="B4172" s="18" t="s">
        <v>314</v>
      </c>
      <c r="C4172" s="17" t="s">
        <v>160</v>
      </c>
      <c r="D4172" s="17" t="s">
        <v>162</v>
      </c>
      <c r="E4172" s="19">
        <v>44379.011111109998</v>
      </c>
      <c r="F4172" s="19">
        <v>44379.668749999997</v>
      </c>
      <c r="G4172" s="9">
        <v>947</v>
      </c>
      <c r="H4172" s="9">
        <v>10</v>
      </c>
      <c r="I4172" s="9">
        <v>7832</v>
      </c>
      <c r="J4172" s="17" t="s">
        <v>315</v>
      </c>
    </row>
    <row r="4173" spans="1:10">
      <c r="A4173" s="17" t="s">
        <v>4396</v>
      </c>
      <c r="B4173" s="18" t="s">
        <v>314</v>
      </c>
      <c r="C4173" s="17" t="s">
        <v>192</v>
      </c>
      <c r="D4173" s="17" t="s">
        <v>194</v>
      </c>
      <c r="E4173" s="19">
        <v>44763.259722219998</v>
      </c>
      <c r="F4173" s="19">
        <v>44763.53125</v>
      </c>
      <c r="G4173" s="9">
        <v>391</v>
      </c>
      <c r="H4173" s="9">
        <v>20</v>
      </c>
      <c r="I4173" s="9">
        <v>7820</v>
      </c>
      <c r="J4173" s="17" t="s">
        <v>315</v>
      </c>
    </row>
    <row r="4174" spans="1:10">
      <c r="A4174" s="17" t="s">
        <v>4397</v>
      </c>
      <c r="B4174" s="18" t="s">
        <v>314</v>
      </c>
      <c r="C4174" s="17" t="s">
        <v>52</v>
      </c>
      <c r="D4174" s="17" t="s">
        <v>53</v>
      </c>
      <c r="E4174" s="19">
        <v>41979.023611110002</v>
      </c>
      <c r="F4174" s="19">
        <v>41979.141666659998</v>
      </c>
      <c r="G4174" s="9">
        <v>170</v>
      </c>
      <c r="H4174" s="9">
        <v>46</v>
      </c>
      <c r="I4174" s="9">
        <v>7820</v>
      </c>
      <c r="J4174" s="17" t="s">
        <v>315</v>
      </c>
    </row>
    <row r="4175" spans="1:10">
      <c r="A4175" s="17" t="s">
        <v>4398</v>
      </c>
      <c r="B4175" s="18" t="s">
        <v>318</v>
      </c>
      <c r="C4175" s="17" t="s">
        <v>49</v>
      </c>
      <c r="D4175" s="17" t="s">
        <v>50</v>
      </c>
      <c r="E4175" s="19">
        <v>42899.679166659997</v>
      </c>
      <c r="F4175" s="19">
        <v>42899.808333330002</v>
      </c>
      <c r="G4175" s="9">
        <v>186</v>
      </c>
      <c r="H4175" s="9">
        <v>42</v>
      </c>
      <c r="I4175" s="9">
        <v>7812</v>
      </c>
      <c r="J4175" s="17" t="s">
        <v>315</v>
      </c>
    </row>
    <row r="4176" spans="1:10">
      <c r="A4176" s="17" t="s">
        <v>4399</v>
      </c>
      <c r="B4176" s="18" t="s">
        <v>318</v>
      </c>
      <c r="C4176" s="17" t="s">
        <v>169</v>
      </c>
      <c r="D4176" s="17" t="s">
        <v>171</v>
      </c>
      <c r="E4176" s="19">
        <v>39862.247222220001</v>
      </c>
      <c r="F4176" s="19">
        <v>39862.416666659999</v>
      </c>
      <c r="G4176" s="9">
        <v>244</v>
      </c>
      <c r="H4176" s="9">
        <v>32</v>
      </c>
      <c r="I4176" s="9">
        <v>7808</v>
      </c>
      <c r="J4176" s="17" t="s">
        <v>315</v>
      </c>
    </row>
    <row r="4177" spans="1:10">
      <c r="A4177" s="17" t="s">
        <v>4400</v>
      </c>
      <c r="B4177" s="18" t="s">
        <v>318</v>
      </c>
      <c r="C4177" s="17" t="s">
        <v>49</v>
      </c>
      <c r="D4177" s="17" t="s">
        <v>50</v>
      </c>
      <c r="E4177" s="19">
        <v>41827.691666660001</v>
      </c>
      <c r="F4177" s="19">
        <v>41827.81458333</v>
      </c>
      <c r="G4177" s="9">
        <v>177</v>
      </c>
      <c r="H4177" s="9">
        <v>62</v>
      </c>
      <c r="I4177" s="9">
        <v>7802</v>
      </c>
      <c r="J4177" s="17" t="s">
        <v>315</v>
      </c>
    </row>
    <row r="4178" spans="1:10">
      <c r="A4178" s="17" t="s">
        <v>4401</v>
      </c>
      <c r="B4178" s="18" t="s">
        <v>314</v>
      </c>
      <c r="C4178" s="17" t="s">
        <v>298</v>
      </c>
      <c r="D4178" s="17" t="s">
        <v>299</v>
      </c>
      <c r="E4178" s="19">
        <v>45657.737500000003</v>
      </c>
      <c r="F4178" s="19">
        <v>45657.963194440003</v>
      </c>
      <c r="G4178" s="9">
        <v>325</v>
      </c>
      <c r="H4178" s="9">
        <v>24</v>
      </c>
      <c r="I4178" s="9">
        <v>7800</v>
      </c>
      <c r="J4178" s="17" t="s">
        <v>315</v>
      </c>
    </row>
    <row r="4179" spans="1:10">
      <c r="A4179" s="17" t="s">
        <v>4402</v>
      </c>
      <c r="B4179" s="18" t="s">
        <v>318</v>
      </c>
      <c r="C4179" s="17" t="s">
        <v>134</v>
      </c>
      <c r="D4179" s="17" t="s">
        <v>135</v>
      </c>
      <c r="E4179" s="19">
        <v>45599.956250000003</v>
      </c>
      <c r="F4179" s="19">
        <v>45600.164583329999</v>
      </c>
      <c r="G4179" s="9">
        <v>300</v>
      </c>
      <c r="H4179" s="9">
        <v>26</v>
      </c>
      <c r="I4179" s="9">
        <v>7800</v>
      </c>
      <c r="J4179" s="17" t="s">
        <v>315</v>
      </c>
    </row>
    <row r="4180" spans="1:10">
      <c r="A4180" s="17" t="s">
        <v>4403</v>
      </c>
      <c r="B4180" s="18" t="s">
        <v>314</v>
      </c>
      <c r="C4180" s="17" t="s">
        <v>192</v>
      </c>
      <c r="D4180" s="17" t="s">
        <v>194</v>
      </c>
      <c r="E4180" s="19">
        <v>44629.091666660002</v>
      </c>
      <c r="F4180" s="19">
        <v>44629.508333329999</v>
      </c>
      <c r="G4180" s="9">
        <v>600</v>
      </c>
      <c r="H4180" s="9">
        <v>13</v>
      </c>
      <c r="I4180" s="9">
        <v>7800</v>
      </c>
      <c r="J4180" s="17" t="s">
        <v>315</v>
      </c>
    </row>
    <row r="4181" spans="1:10">
      <c r="A4181" s="17" t="s">
        <v>4404</v>
      </c>
      <c r="B4181" s="18" t="s">
        <v>314</v>
      </c>
      <c r="C4181" s="17" t="s">
        <v>192</v>
      </c>
      <c r="D4181" s="17" t="s">
        <v>194</v>
      </c>
      <c r="E4181" s="19">
        <v>44626.25208333</v>
      </c>
      <c r="F4181" s="19">
        <v>44626.638888879999</v>
      </c>
      <c r="G4181" s="9">
        <v>557</v>
      </c>
      <c r="H4181" s="9">
        <v>14</v>
      </c>
      <c r="I4181" s="9">
        <v>7798</v>
      </c>
      <c r="J4181" s="17" t="s">
        <v>315</v>
      </c>
    </row>
    <row r="4182" spans="1:10">
      <c r="A4182" s="17" t="s">
        <v>4405</v>
      </c>
      <c r="B4182" s="18" t="s">
        <v>314</v>
      </c>
      <c r="C4182" s="17" t="s">
        <v>212</v>
      </c>
      <c r="D4182" s="17" t="s">
        <v>215</v>
      </c>
      <c r="E4182" s="19">
        <v>40477.573611109998</v>
      </c>
      <c r="F4182" s="19">
        <v>40478.47569444</v>
      </c>
      <c r="G4182" s="9">
        <v>1299</v>
      </c>
      <c r="H4182" s="9">
        <v>6</v>
      </c>
      <c r="I4182" s="9">
        <v>7794</v>
      </c>
      <c r="J4182" s="17" t="s">
        <v>315</v>
      </c>
    </row>
    <row r="4183" spans="1:10">
      <c r="A4183" s="17" t="s">
        <v>4406</v>
      </c>
      <c r="B4183" s="18" t="s">
        <v>351</v>
      </c>
      <c r="C4183" s="17" t="s">
        <v>99</v>
      </c>
      <c r="D4183" s="17" t="s">
        <v>103</v>
      </c>
      <c r="E4183" s="19">
        <v>43251.326388879999</v>
      </c>
      <c r="F4183" s="19">
        <v>43251.576388879999</v>
      </c>
      <c r="G4183" s="9">
        <v>360</v>
      </c>
      <c r="H4183" s="9">
        <v>31</v>
      </c>
      <c r="I4183" s="9">
        <v>7793</v>
      </c>
      <c r="J4183" s="17" t="s">
        <v>315</v>
      </c>
    </row>
    <row r="4184" spans="1:10">
      <c r="A4184" s="17" t="s">
        <v>4407</v>
      </c>
      <c r="B4184" s="18" t="s">
        <v>314</v>
      </c>
      <c r="C4184" s="17" t="s">
        <v>78</v>
      </c>
      <c r="D4184" s="17" t="s">
        <v>80</v>
      </c>
      <c r="E4184" s="19">
        <v>43276.375694440001</v>
      </c>
      <c r="F4184" s="19">
        <v>43276.633333329999</v>
      </c>
      <c r="G4184" s="9">
        <v>371</v>
      </c>
      <c r="H4184" s="9">
        <v>21</v>
      </c>
      <c r="I4184" s="9">
        <v>7791</v>
      </c>
      <c r="J4184" s="17" t="s">
        <v>315</v>
      </c>
    </row>
    <row r="4185" spans="1:10">
      <c r="A4185" s="17" t="s">
        <v>4408</v>
      </c>
      <c r="B4185" s="18" t="s">
        <v>314</v>
      </c>
      <c r="C4185" s="17" t="s">
        <v>291</v>
      </c>
      <c r="D4185" s="17" t="s">
        <v>195</v>
      </c>
      <c r="E4185" s="19">
        <v>42171.684722220001</v>
      </c>
      <c r="F4185" s="19">
        <v>42172.011805549999</v>
      </c>
      <c r="G4185" s="9">
        <v>471</v>
      </c>
      <c r="H4185" s="9">
        <v>30</v>
      </c>
      <c r="I4185" s="9">
        <v>7788</v>
      </c>
      <c r="J4185" s="17" t="s">
        <v>315</v>
      </c>
    </row>
    <row r="4186" spans="1:10">
      <c r="A4186" s="17" t="s">
        <v>4409</v>
      </c>
      <c r="B4186" s="18" t="s">
        <v>314</v>
      </c>
      <c r="C4186" s="17" t="s">
        <v>81</v>
      </c>
      <c r="D4186" s="17" t="s">
        <v>82</v>
      </c>
      <c r="E4186" s="19">
        <v>44024.615277769997</v>
      </c>
      <c r="F4186" s="19">
        <v>44024.661111109999</v>
      </c>
      <c r="G4186" s="9">
        <v>66</v>
      </c>
      <c r="H4186" s="9">
        <v>118</v>
      </c>
      <c r="I4186" s="9">
        <v>7788</v>
      </c>
      <c r="J4186" s="17" t="s">
        <v>315</v>
      </c>
    </row>
    <row r="4187" spans="1:10">
      <c r="A4187" s="17" t="s">
        <v>4410</v>
      </c>
      <c r="B4187" s="18" t="s">
        <v>318</v>
      </c>
      <c r="C4187" s="17" t="s">
        <v>227</v>
      </c>
      <c r="D4187" s="17" t="s">
        <v>228</v>
      </c>
      <c r="E4187" s="19">
        <v>44739.405555550002</v>
      </c>
      <c r="F4187" s="19">
        <v>44739.579861110004</v>
      </c>
      <c r="G4187" s="9">
        <v>251</v>
      </c>
      <c r="H4187" s="9">
        <v>31</v>
      </c>
      <c r="I4187" s="9">
        <v>7781</v>
      </c>
      <c r="J4187" s="17" t="s">
        <v>315</v>
      </c>
    </row>
    <row r="4188" spans="1:10">
      <c r="A4188" s="17" t="s">
        <v>4411</v>
      </c>
      <c r="B4188" s="18" t="s">
        <v>318</v>
      </c>
      <c r="C4188" s="17" t="s">
        <v>280</v>
      </c>
      <c r="D4188" s="17" t="s">
        <v>70</v>
      </c>
      <c r="E4188" s="19">
        <v>43711.91180555</v>
      </c>
      <c r="F4188" s="19">
        <v>43712.451388879999</v>
      </c>
      <c r="G4188" s="9">
        <v>777</v>
      </c>
      <c r="H4188" s="9">
        <v>10</v>
      </c>
      <c r="I4188" s="9">
        <v>7770</v>
      </c>
      <c r="J4188" s="17" t="s">
        <v>315</v>
      </c>
    </row>
    <row r="4189" spans="1:10">
      <c r="A4189" s="17" t="s">
        <v>4412</v>
      </c>
      <c r="B4189" s="18" t="s">
        <v>314</v>
      </c>
      <c r="C4189" s="17" t="s">
        <v>291</v>
      </c>
      <c r="D4189" s="17" t="s">
        <v>195</v>
      </c>
      <c r="E4189" s="19">
        <v>42849.47222222</v>
      </c>
      <c r="F4189" s="19">
        <v>42849.729166659999</v>
      </c>
      <c r="G4189" s="9">
        <v>370</v>
      </c>
      <c r="H4189" s="9">
        <v>21</v>
      </c>
      <c r="I4189" s="9">
        <v>7770</v>
      </c>
      <c r="J4189" s="17" t="s">
        <v>315</v>
      </c>
    </row>
    <row r="4190" spans="1:10">
      <c r="A4190" s="17" t="s">
        <v>4413</v>
      </c>
      <c r="B4190" s="18" t="s">
        <v>351</v>
      </c>
      <c r="C4190" s="17" t="s">
        <v>99</v>
      </c>
      <c r="D4190" s="17" t="s">
        <v>103</v>
      </c>
      <c r="E4190" s="19">
        <v>40028.593055550002</v>
      </c>
      <c r="F4190" s="19">
        <v>40028.670138879999</v>
      </c>
      <c r="G4190" s="9">
        <v>111</v>
      </c>
      <c r="H4190" s="9">
        <v>70</v>
      </c>
      <c r="I4190" s="9">
        <v>7770</v>
      </c>
      <c r="J4190" s="17" t="s">
        <v>315</v>
      </c>
    </row>
    <row r="4191" spans="1:10">
      <c r="A4191" s="17" t="s">
        <v>4414</v>
      </c>
      <c r="B4191" s="18" t="s">
        <v>314</v>
      </c>
      <c r="C4191" s="17" t="s">
        <v>52</v>
      </c>
      <c r="D4191" s="17" t="s">
        <v>54</v>
      </c>
      <c r="E4191" s="19">
        <v>40588.646527769997</v>
      </c>
      <c r="F4191" s="19">
        <v>40588.791666659999</v>
      </c>
      <c r="G4191" s="9">
        <v>209</v>
      </c>
      <c r="H4191" s="9">
        <v>43</v>
      </c>
      <c r="I4191" s="9">
        <v>7763</v>
      </c>
      <c r="J4191" s="17" t="s">
        <v>315</v>
      </c>
    </row>
    <row r="4192" spans="1:10">
      <c r="A4192" s="17" t="s">
        <v>4415</v>
      </c>
      <c r="B4192" s="18" t="s">
        <v>314</v>
      </c>
      <c r="C4192" s="17" t="s">
        <v>267</v>
      </c>
      <c r="D4192" s="17" t="s">
        <v>125</v>
      </c>
      <c r="E4192" s="19">
        <v>45482.659027770002</v>
      </c>
      <c r="F4192" s="19">
        <v>45482.822916659999</v>
      </c>
      <c r="G4192" s="9">
        <v>236</v>
      </c>
      <c r="H4192" s="9">
        <v>55</v>
      </c>
      <c r="I4192" s="9">
        <v>7759</v>
      </c>
      <c r="J4192" s="17" t="s">
        <v>315</v>
      </c>
    </row>
    <row r="4193" spans="1:10">
      <c r="A4193" s="17" t="s">
        <v>4416</v>
      </c>
      <c r="B4193" s="18" t="s">
        <v>314</v>
      </c>
      <c r="C4193" s="17" t="s">
        <v>116</v>
      </c>
      <c r="D4193" s="17" t="s">
        <v>118</v>
      </c>
      <c r="E4193" s="19">
        <v>45462.65625</v>
      </c>
      <c r="F4193" s="19">
        <v>45462.848611109999</v>
      </c>
      <c r="G4193" s="9">
        <v>277</v>
      </c>
      <c r="H4193" s="9">
        <v>28</v>
      </c>
      <c r="I4193" s="9">
        <v>7756</v>
      </c>
      <c r="J4193" s="17" t="s">
        <v>315</v>
      </c>
    </row>
    <row r="4194" spans="1:10">
      <c r="A4194" s="17" t="s">
        <v>4417</v>
      </c>
      <c r="B4194" s="18" t="s">
        <v>314</v>
      </c>
      <c r="C4194" s="17" t="s">
        <v>195</v>
      </c>
      <c r="D4194" s="17" t="s">
        <v>197</v>
      </c>
      <c r="E4194" s="19">
        <v>45350.307638879996</v>
      </c>
      <c r="F4194" s="19">
        <v>45350.531944440001</v>
      </c>
      <c r="G4194" s="9">
        <v>323</v>
      </c>
      <c r="H4194" s="9">
        <v>24</v>
      </c>
      <c r="I4194" s="9">
        <v>7752</v>
      </c>
      <c r="J4194" s="17" t="s">
        <v>315</v>
      </c>
    </row>
    <row r="4195" spans="1:10">
      <c r="A4195" s="17" t="s">
        <v>4418</v>
      </c>
      <c r="B4195" s="18" t="s">
        <v>314</v>
      </c>
      <c r="C4195" s="17" t="s">
        <v>89</v>
      </c>
      <c r="D4195" s="17" t="s">
        <v>91</v>
      </c>
      <c r="E4195" s="19">
        <v>41164.824305549999</v>
      </c>
      <c r="F4195" s="19">
        <v>41164.982638879999</v>
      </c>
      <c r="G4195" s="9">
        <v>228</v>
      </c>
      <c r="H4195" s="9">
        <v>34</v>
      </c>
      <c r="I4195" s="9">
        <v>7752</v>
      </c>
      <c r="J4195" s="17" t="s">
        <v>315</v>
      </c>
    </row>
    <row r="4196" spans="1:10">
      <c r="A4196" s="17" t="s">
        <v>4419</v>
      </c>
      <c r="B4196" s="18" t="s">
        <v>314</v>
      </c>
      <c r="C4196" s="17" t="s">
        <v>282</v>
      </c>
      <c r="D4196" s="17" t="s">
        <v>283</v>
      </c>
      <c r="E4196" s="19">
        <v>42453.508333329999</v>
      </c>
      <c r="F4196" s="19">
        <v>42453.791666659999</v>
      </c>
      <c r="G4196" s="9">
        <v>408</v>
      </c>
      <c r="H4196" s="9">
        <v>19</v>
      </c>
      <c r="I4196" s="9">
        <v>7752</v>
      </c>
      <c r="J4196" s="17" t="s">
        <v>315</v>
      </c>
    </row>
    <row r="4197" spans="1:10">
      <c r="A4197" s="17" t="s">
        <v>4420</v>
      </c>
      <c r="B4197" s="18" t="s">
        <v>318</v>
      </c>
      <c r="C4197" s="17" t="s">
        <v>134</v>
      </c>
      <c r="D4197" s="17" t="s">
        <v>135</v>
      </c>
      <c r="E4197" s="19">
        <v>42290.566666660001</v>
      </c>
      <c r="F4197" s="19">
        <v>42290.708333330003</v>
      </c>
      <c r="G4197" s="9">
        <v>204</v>
      </c>
      <c r="H4197" s="9">
        <v>38</v>
      </c>
      <c r="I4197" s="9">
        <v>7752</v>
      </c>
      <c r="J4197" s="17" t="s">
        <v>315</v>
      </c>
    </row>
    <row r="4198" spans="1:10">
      <c r="A4198" s="17" t="s">
        <v>4421</v>
      </c>
      <c r="B4198" s="18" t="s">
        <v>314</v>
      </c>
      <c r="C4198" s="17" t="s">
        <v>116</v>
      </c>
      <c r="D4198" s="17" t="s">
        <v>117</v>
      </c>
      <c r="E4198" s="19">
        <v>41885.333333330003</v>
      </c>
      <c r="F4198" s="19">
        <v>41885.523611110002</v>
      </c>
      <c r="G4198" s="9">
        <v>274</v>
      </c>
      <c r="H4198" s="9">
        <v>29</v>
      </c>
      <c r="I4198" s="9">
        <v>7750</v>
      </c>
      <c r="J4198" s="17" t="s">
        <v>315</v>
      </c>
    </row>
    <row r="4199" spans="1:10">
      <c r="A4199" s="17" t="s">
        <v>4422</v>
      </c>
      <c r="B4199" s="18" t="s">
        <v>318</v>
      </c>
      <c r="C4199" s="17" t="s">
        <v>217</v>
      </c>
      <c r="D4199" s="17" t="s">
        <v>217</v>
      </c>
      <c r="E4199" s="19">
        <v>39820.947916659999</v>
      </c>
      <c r="F4199" s="19">
        <v>39821.5625</v>
      </c>
      <c r="G4199" s="9">
        <v>885</v>
      </c>
      <c r="H4199" s="9">
        <v>34</v>
      </c>
      <c r="I4199" s="9">
        <v>7746</v>
      </c>
      <c r="J4199" s="17" t="s">
        <v>315</v>
      </c>
    </row>
    <row r="4200" spans="1:10">
      <c r="A4200" s="17" t="s">
        <v>4423</v>
      </c>
      <c r="B4200" s="18" t="s">
        <v>318</v>
      </c>
      <c r="C4200" s="17" t="s">
        <v>149</v>
      </c>
      <c r="D4200" s="17" t="s">
        <v>150</v>
      </c>
      <c r="E4200" s="19">
        <v>45503.385416659999</v>
      </c>
      <c r="F4200" s="19">
        <v>45503.570833329999</v>
      </c>
      <c r="G4200" s="9">
        <v>267</v>
      </c>
      <c r="H4200" s="9">
        <v>29</v>
      </c>
      <c r="I4200" s="9">
        <v>7743</v>
      </c>
      <c r="J4200" s="17" t="s">
        <v>315</v>
      </c>
    </row>
    <row r="4201" spans="1:10">
      <c r="A4201" s="17" t="s">
        <v>4424</v>
      </c>
      <c r="B4201" s="18" t="s">
        <v>318</v>
      </c>
      <c r="C4201" s="17" t="s">
        <v>134</v>
      </c>
      <c r="D4201" s="17" t="s">
        <v>136</v>
      </c>
      <c r="E4201" s="19">
        <v>41017.417361109998</v>
      </c>
      <c r="F4201" s="19">
        <v>41017.508333329999</v>
      </c>
      <c r="G4201" s="9">
        <v>131</v>
      </c>
      <c r="H4201" s="9">
        <v>59</v>
      </c>
      <c r="I4201" s="9">
        <v>7729</v>
      </c>
      <c r="J4201" s="17" t="s">
        <v>315</v>
      </c>
    </row>
    <row r="4202" spans="1:10">
      <c r="A4202" s="17" t="s">
        <v>4425</v>
      </c>
      <c r="B4202" s="18" t="s">
        <v>318</v>
      </c>
      <c r="C4202" s="17" t="s">
        <v>227</v>
      </c>
      <c r="D4202" s="17" t="s">
        <v>228</v>
      </c>
      <c r="E4202" s="19">
        <v>43451.676388879998</v>
      </c>
      <c r="F4202" s="19">
        <v>43451.90972222</v>
      </c>
      <c r="G4202" s="9">
        <v>336</v>
      </c>
      <c r="H4202" s="9">
        <v>23</v>
      </c>
      <c r="I4202" s="9">
        <v>7728</v>
      </c>
      <c r="J4202" s="17" t="s">
        <v>315</v>
      </c>
    </row>
    <row r="4203" spans="1:10">
      <c r="A4203" s="17" t="s">
        <v>4426</v>
      </c>
      <c r="B4203" s="18" t="s">
        <v>318</v>
      </c>
      <c r="C4203" s="17" t="s">
        <v>169</v>
      </c>
      <c r="D4203" s="17" t="s">
        <v>171</v>
      </c>
      <c r="E4203" s="19">
        <v>44534.266666659998</v>
      </c>
      <c r="F4203" s="19">
        <v>44534.429166659997</v>
      </c>
      <c r="G4203" s="9">
        <v>234</v>
      </c>
      <c r="H4203" s="9">
        <v>33</v>
      </c>
      <c r="I4203" s="9">
        <v>7722</v>
      </c>
      <c r="J4203" s="17" t="s">
        <v>315</v>
      </c>
    </row>
    <row r="4204" spans="1:10">
      <c r="A4204" s="17" t="s">
        <v>4427</v>
      </c>
      <c r="B4204" s="18" t="s">
        <v>318</v>
      </c>
      <c r="C4204" s="17" t="s">
        <v>199</v>
      </c>
      <c r="D4204" s="17" t="s">
        <v>200</v>
      </c>
      <c r="E4204" s="19">
        <v>40602.731249999997</v>
      </c>
      <c r="F4204" s="19">
        <v>40603.497222220001</v>
      </c>
      <c r="G4204" s="9">
        <v>1103</v>
      </c>
      <c r="H4204" s="9">
        <v>7</v>
      </c>
      <c r="I4204" s="9">
        <v>7721</v>
      </c>
      <c r="J4204" s="17" t="s">
        <v>315</v>
      </c>
    </row>
    <row r="4205" spans="1:10">
      <c r="A4205" s="17" t="s">
        <v>4428</v>
      </c>
      <c r="B4205" s="18" t="s">
        <v>314</v>
      </c>
      <c r="C4205" s="17" t="s">
        <v>282</v>
      </c>
      <c r="D4205" s="17" t="s">
        <v>284</v>
      </c>
      <c r="E4205" s="19">
        <v>42738.931944440003</v>
      </c>
      <c r="F4205" s="19">
        <v>42738.989583330003</v>
      </c>
      <c r="G4205" s="9">
        <v>83</v>
      </c>
      <c r="H4205" s="9">
        <v>93</v>
      </c>
      <c r="I4205" s="9">
        <v>7719</v>
      </c>
      <c r="J4205" s="17" t="s">
        <v>315</v>
      </c>
    </row>
    <row r="4206" spans="1:10">
      <c r="A4206" s="17" t="s">
        <v>681</v>
      </c>
      <c r="B4206" s="18" t="s">
        <v>314</v>
      </c>
      <c r="C4206" s="17" t="s">
        <v>78</v>
      </c>
      <c r="D4206" s="17" t="s">
        <v>79</v>
      </c>
      <c r="E4206" s="19">
        <v>44191.595138880002</v>
      </c>
      <c r="F4206" s="19">
        <v>44193.38194444</v>
      </c>
      <c r="G4206" s="9">
        <v>2573</v>
      </c>
      <c r="H4206" s="9">
        <v>3</v>
      </c>
      <c r="I4206" s="9">
        <v>7719</v>
      </c>
      <c r="J4206" s="17" t="s">
        <v>315</v>
      </c>
    </row>
    <row r="4207" spans="1:10">
      <c r="A4207" s="17" t="s">
        <v>4429</v>
      </c>
      <c r="B4207" s="18" t="s">
        <v>318</v>
      </c>
      <c r="C4207" s="17" t="s">
        <v>240</v>
      </c>
      <c r="D4207" s="17" t="s">
        <v>241</v>
      </c>
      <c r="E4207" s="19">
        <v>43567.734027769999</v>
      </c>
      <c r="F4207" s="19">
        <v>43567.899305550003</v>
      </c>
      <c r="G4207" s="9">
        <v>238</v>
      </c>
      <c r="H4207" s="9">
        <v>83</v>
      </c>
      <c r="I4207" s="9">
        <v>7718</v>
      </c>
      <c r="J4207" s="17" t="s">
        <v>315</v>
      </c>
    </row>
    <row r="4208" spans="1:10">
      <c r="A4208" s="17" t="s">
        <v>4430</v>
      </c>
      <c r="B4208" s="18" t="s">
        <v>314</v>
      </c>
      <c r="C4208" s="17" t="s">
        <v>267</v>
      </c>
      <c r="D4208" s="17" t="s">
        <v>125</v>
      </c>
      <c r="E4208" s="19">
        <v>42871.355555549999</v>
      </c>
      <c r="F4208" s="19">
        <v>42871.525694440003</v>
      </c>
      <c r="G4208" s="9">
        <v>245</v>
      </c>
      <c r="H4208" s="9">
        <v>113</v>
      </c>
      <c r="I4208" s="9">
        <v>7717</v>
      </c>
      <c r="J4208" s="17" t="s">
        <v>315</v>
      </c>
    </row>
    <row r="4209" spans="1:10">
      <c r="A4209" s="17" t="s">
        <v>4431</v>
      </c>
      <c r="B4209" s="18" t="s">
        <v>314</v>
      </c>
      <c r="C4209" s="17" t="s">
        <v>298</v>
      </c>
      <c r="D4209" s="17" t="s">
        <v>299</v>
      </c>
      <c r="E4209" s="19">
        <v>43451.468055550002</v>
      </c>
      <c r="F4209" s="19">
        <v>43451.560416660002</v>
      </c>
      <c r="G4209" s="9">
        <v>133</v>
      </c>
      <c r="H4209" s="9">
        <v>58</v>
      </c>
      <c r="I4209" s="9">
        <v>7714</v>
      </c>
      <c r="J4209" s="17" t="s">
        <v>315</v>
      </c>
    </row>
    <row r="4210" spans="1:10">
      <c r="A4210" s="17" t="s">
        <v>4432</v>
      </c>
      <c r="B4210" s="18" t="s">
        <v>314</v>
      </c>
      <c r="C4210" s="17" t="s">
        <v>160</v>
      </c>
      <c r="D4210" s="17" t="s">
        <v>161</v>
      </c>
      <c r="E4210" s="19">
        <v>39491.248611110001</v>
      </c>
      <c r="F4210" s="19">
        <v>39491.534027770002</v>
      </c>
      <c r="G4210" s="9">
        <v>411</v>
      </c>
      <c r="H4210" s="9">
        <v>43</v>
      </c>
      <c r="I4210" s="9">
        <v>7713</v>
      </c>
      <c r="J4210" s="17" t="s">
        <v>315</v>
      </c>
    </row>
    <row r="4211" spans="1:10">
      <c r="A4211" s="17" t="s">
        <v>4433</v>
      </c>
      <c r="B4211" s="18" t="s">
        <v>314</v>
      </c>
      <c r="C4211" s="17" t="s">
        <v>160</v>
      </c>
      <c r="D4211" s="17" t="s">
        <v>162</v>
      </c>
      <c r="E4211" s="19">
        <v>40301.248611110001</v>
      </c>
      <c r="F4211" s="19">
        <v>40301.583333330003</v>
      </c>
      <c r="G4211" s="9">
        <v>482</v>
      </c>
      <c r="H4211" s="9">
        <v>16</v>
      </c>
      <c r="I4211" s="9">
        <v>7712</v>
      </c>
      <c r="J4211" s="17" t="s">
        <v>315</v>
      </c>
    </row>
    <row r="4212" spans="1:10">
      <c r="A4212" s="17" t="s">
        <v>4434</v>
      </c>
      <c r="B4212" s="18" t="s">
        <v>314</v>
      </c>
      <c r="C4212" s="17" t="s">
        <v>160</v>
      </c>
      <c r="D4212" s="17" t="s">
        <v>162</v>
      </c>
      <c r="E4212" s="19">
        <v>39858.872222220001</v>
      </c>
      <c r="F4212" s="19">
        <v>39859.764583329998</v>
      </c>
      <c r="G4212" s="9">
        <v>1285</v>
      </c>
      <c r="H4212" s="9">
        <v>6</v>
      </c>
      <c r="I4212" s="9">
        <v>7710</v>
      </c>
      <c r="J4212" s="17" t="s">
        <v>315</v>
      </c>
    </row>
    <row r="4213" spans="1:10">
      <c r="A4213" s="17" t="s">
        <v>4435</v>
      </c>
      <c r="B4213" s="18" t="s">
        <v>318</v>
      </c>
      <c r="C4213" s="17" t="s">
        <v>199</v>
      </c>
      <c r="D4213" s="17" t="s">
        <v>200</v>
      </c>
      <c r="E4213" s="19">
        <v>41260.802777769997</v>
      </c>
      <c r="F4213" s="19">
        <v>41261.016666659998</v>
      </c>
      <c r="G4213" s="9">
        <v>308</v>
      </c>
      <c r="H4213" s="9">
        <v>25</v>
      </c>
      <c r="I4213" s="9">
        <v>7700</v>
      </c>
      <c r="J4213" s="17" t="s">
        <v>315</v>
      </c>
    </row>
    <row r="4214" spans="1:10">
      <c r="A4214" s="17" t="s">
        <v>4436</v>
      </c>
      <c r="B4214" s="18" t="s">
        <v>318</v>
      </c>
      <c r="C4214" s="17" t="s">
        <v>199</v>
      </c>
      <c r="D4214" s="17" t="s">
        <v>200</v>
      </c>
      <c r="E4214" s="19">
        <v>41967.63055555</v>
      </c>
      <c r="F4214" s="19">
        <v>41967.873611110001</v>
      </c>
      <c r="G4214" s="9">
        <v>350</v>
      </c>
      <c r="H4214" s="9">
        <v>22</v>
      </c>
      <c r="I4214" s="9">
        <v>7700</v>
      </c>
      <c r="J4214" s="17" t="s">
        <v>315</v>
      </c>
    </row>
    <row r="4215" spans="1:10">
      <c r="A4215" s="17" t="s">
        <v>4437</v>
      </c>
      <c r="B4215" s="18" t="s">
        <v>314</v>
      </c>
      <c r="C4215" s="17" t="s">
        <v>89</v>
      </c>
      <c r="D4215" s="17" t="s">
        <v>90</v>
      </c>
      <c r="E4215" s="19">
        <v>39477.41319444</v>
      </c>
      <c r="F4215" s="19">
        <v>39477.461805550003</v>
      </c>
      <c r="G4215" s="9">
        <v>70</v>
      </c>
      <c r="H4215" s="9">
        <v>110</v>
      </c>
      <c r="I4215" s="9">
        <v>7700</v>
      </c>
      <c r="J4215" s="17" t="s">
        <v>315</v>
      </c>
    </row>
    <row r="4216" spans="1:10">
      <c r="A4216" s="17" t="s">
        <v>4438</v>
      </c>
      <c r="B4216" s="18" t="s">
        <v>314</v>
      </c>
      <c r="C4216" s="17" t="s">
        <v>267</v>
      </c>
      <c r="D4216" s="17" t="s">
        <v>125</v>
      </c>
      <c r="E4216" s="19">
        <v>39991.098611109999</v>
      </c>
      <c r="F4216" s="19">
        <v>39991.622222220001</v>
      </c>
      <c r="G4216" s="9">
        <v>754</v>
      </c>
      <c r="H4216" s="9">
        <v>35</v>
      </c>
      <c r="I4216" s="9">
        <v>7697</v>
      </c>
      <c r="J4216" s="17" t="s">
        <v>315</v>
      </c>
    </row>
    <row r="4217" spans="1:10">
      <c r="A4217" s="17" t="s">
        <v>589</v>
      </c>
      <c r="B4217" s="18" t="s">
        <v>314</v>
      </c>
      <c r="C4217" s="17" t="s">
        <v>212</v>
      </c>
      <c r="D4217" s="17" t="s">
        <v>213</v>
      </c>
      <c r="E4217" s="19">
        <v>40301.895138879998</v>
      </c>
      <c r="F4217" s="19">
        <v>40302.229166659999</v>
      </c>
      <c r="G4217" s="9">
        <v>481</v>
      </c>
      <c r="H4217" s="9">
        <v>16</v>
      </c>
      <c r="I4217" s="9">
        <v>7696</v>
      </c>
      <c r="J4217" s="17" t="s">
        <v>315</v>
      </c>
    </row>
    <row r="4218" spans="1:10">
      <c r="A4218" s="17" t="s">
        <v>4439</v>
      </c>
      <c r="B4218" s="18" t="s">
        <v>314</v>
      </c>
      <c r="C4218" s="17" t="s">
        <v>124</v>
      </c>
      <c r="D4218" s="17" t="s">
        <v>125</v>
      </c>
      <c r="E4218" s="19">
        <v>43277.456944439997</v>
      </c>
      <c r="F4218" s="19">
        <v>43277.813194440001</v>
      </c>
      <c r="G4218" s="9">
        <v>513</v>
      </c>
      <c r="H4218" s="9">
        <v>15</v>
      </c>
      <c r="I4218" s="9">
        <v>7695</v>
      </c>
      <c r="J4218" s="17" t="s">
        <v>315</v>
      </c>
    </row>
    <row r="4219" spans="1:10">
      <c r="A4219" s="17" t="s">
        <v>1477</v>
      </c>
      <c r="B4219" s="18" t="s">
        <v>318</v>
      </c>
      <c r="C4219" s="17" t="s">
        <v>280</v>
      </c>
      <c r="D4219" s="17" t="s">
        <v>70</v>
      </c>
      <c r="E4219" s="19">
        <v>43998.645833330003</v>
      </c>
      <c r="F4219" s="19">
        <v>43998.797916659998</v>
      </c>
      <c r="G4219" s="9">
        <v>219</v>
      </c>
      <c r="H4219" s="9">
        <v>51</v>
      </c>
      <c r="I4219" s="9">
        <v>7694</v>
      </c>
      <c r="J4219" s="17" t="s">
        <v>315</v>
      </c>
    </row>
    <row r="4220" spans="1:10">
      <c r="A4220" s="17" t="s">
        <v>4440</v>
      </c>
      <c r="B4220" s="18" t="s">
        <v>314</v>
      </c>
      <c r="C4220" s="17" t="s">
        <v>291</v>
      </c>
      <c r="D4220" s="17" t="s">
        <v>292</v>
      </c>
      <c r="E4220" s="19">
        <v>43676.770833330003</v>
      </c>
      <c r="F4220" s="19">
        <v>43677.47569444</v>
      </c>
      <c r="G4220" s="9">
        <v>1015</v>
      </c>
      <c r="H4220" s="9">
        <v>30</v>
      </c>
      <c r="I4220" s="9">
        <v>7685</v>
      </c>
      <c r="J4220" s="17" t="s">
        <v>315</v>
      </c>
    </row>
    <row r="4221" spans="1:10">
      <c r="A4221" s="17" t="s">
        <v>4441</v>
      </c>
      <c r="B4221" s="18" t="s">
        <v>314</v>
      </c>
      <c r="C4221" s="17" t="s">
        <v>212</v>
      </c>
      <c r="D4221" s="17" t="s">
        <v>215</v>
      </c>
      <c r="E4221" s="19">
        <v>40498.844444440001</v>
      </c>
      <c r="F4221" s="19">
        <v>40499.076388879999</v>
      </c>
      <c r="G4221" s="9">
        <v>334</v>
      </c>
      <c r="H4221" s="9">
        <v>23</v>
      </c>
      <c r="I4221" s="9">
        <v>7682</v>
      </c>
      <c r="J4221" s="17" t="s">
        <v>315</v>
      </c>
    </row>
    <row r="4222" spans="1:10">
      <c r="A4222" s="17" t="s">
        <v>4442</v>
      </c>
      <c r="B4222" s="18" t="s">
        <v>314</v>
      </c>
      <c r="C4222" s="17" t="s">
        <v>116</v>
      </c>
      <c r="D4222" s="17" t="s">
        <v>118</v>
      </c>
      <c r="E4222" s="19">
        <v>40730.675694439997</v>
      </c>
      <c r="F4222" s="19">
        <v>40730.974999999999</v>
      </c>
      <c r="G4222" s="9">
        <v>431</v>
      </c>
      <c r="H4222" s="9">
        <v>31</v>
      </c>
      <c r="I4222" s="9">
        <v>7680</v>
      </c>
      <c r="J4222" s="17" t="s">
        <v>315</v>
      </c>
    </row>
    <row r="4223" spans="1:10">
      <c r="A4223" s="17" t="s">
        <v>4443</v>
      </c>
      <c r="B4223" s="18" t="s">
        <v>314</v>
      </c>
      <c r="C4223" s="17" t="s">
        <v>79</v>
      </c>
      <c r="D4223" s="17" t="s">
        <v>79</v>
      </c>
      <c r="E4223" s="19">
        <v>40157.371527770003</v>
      </c>
      <c r="F4223" s="19">
        <v>40158.4375</v>
      </c>
      <c r="G4223" s="9">
        <v>1535</v>
      </c>
      <c r="H4223" s="9">
        <v>5</v>
      </c>
      <c r="I4223" s="9">
        <v>7675</v>
      </c>
      <c r="J4223" s="17" t="s">
        <v>315</v>
      </c>
    </row>
    <row r="4224" spans="1:10">
      <c r="A4224" s="17" t="s">
        <v>4444</v>
      </c>
      <c r="B4224" s="18" t="s">
        <v>318</v>
      </c>
      <c r="C4224" s="17" t="s">
        <v>280</v>
      </c>
      <c r="D4224" s="17" t="s">
        <v>69</v>
      </c>
      <c r="E4224" s="19">
        <v>44357.822916659999</v>
      </c>
      <c r="F4224" s="19">
        <v>44358.203472219997</v>
      </c>
      <c r="G4224" s="9">
        <v>548</v>
      </c>
      <c r="H4224" s="9">
        <v>14</v>
      </c>
      <c r="I4224" s="9">
        <v>7672</v>
      </c>
      <c r="J4224" s="17" t="s">
        <v>315</v>
      </c>
    </row>
    <row r="4225" spans="1:10">
      <c r="A4225" s="17" t="s">
        <v>4445</v>
      </c>
      <c r="B4225" s="18" t="s">
        <v>314</v>
      </c>
      <c r="C4225" s="17" t="s">
        <v>282</v>
      </c>
      <c r="D4225" s="17" t="s">
        <v>283</v>
      </c>
      <c r="E4225" s="19">
        <v>45655.53333333</v>
      </c>
      <c r="F4225" s="19">
        <v>45656.125</v>
      </c>
      <c r="G4225" s="9">
        <v>852</v>
      </c>
      <c r="H4225" s="9">
        <v>9</v>
      </c>
      <c r="I4225" s="9">
        <v>7668</v>
      </c>
      <c r="J4225" s="17" t="s">
        <v>315</v>
      </c>
    </row>
    <row r="4226" spans="1:10">
      <c r="A4226" s="17" t="s">
        <v>4446</v>
      </c>
      <c r="B4226" s="18" t="s">
        <v>318</v>
      </c>
      <c r="C4226" s="17" t="s">
        <v>169</v>
      </c>
      <c r="D4226" s="17" t="s">
        <v>170</v>
      </c>
      <c r="E4226" s="19">
        <v>42200.840972220001</v>
      </c>
      <c r="F4226" s="19">
        <v>42202.614583330003</v>
      </c>
      <c r="G4226" s="9">
        <v>2554</v>
      </c>
      <c r="H4226" s="9">
        <v>3</v>
      </c>
      <c r="I4226" s="9">
        <v>7662</v>
      </c>
      <c r="J4226" s="17" t="s">
        <v>315</v>
      </c>
    </row>
    <row r="4227" spans="1:10">
      <c r="A4227" s="17" t="s">
        <v>4447</v>
      </c>
      <c r="B4227" s="18" t="s">
        <v>318</v>
      </c>
      <c r="C4227" s="17" t="s">
        <v>134</v>
      </c>
      <c r="D4227" s="17" t="s">
        <v>136</v>
      </c>
      <c r="E4227" s="19">
        <v>39686.942361109999</v>
      </c>
      <c r="F4227" s="19">
        <v>39687.208333330003</v>
      </c>
      <c r="G4227" s="9">
        <v>383</v>
      </c>
      <c r="H4227" s="9">
        <v>20</v>
      </c>
      <c r="I4227" s="9">
        <v>7660</v>
      </c>
      <c r="J4227" s="17" t="s">
        <v>315</v>
      </c>
    </row>
    <row r="4228" spans="1:10">
      <c r="A4228" s="17" t="s">
        <v>4448</v>
      </c>
      <c r="B4228" s="18" t="s">
        <v>314</v>
      </c>
      <c r="C4228" s="17" t="s">
        <v>192</v>
      </c>
      <c r="D4228" s="17" t="s">
        <v>193</v>
      </c>
      <c r="E4228" s="19">
        <v>42194.652777770003</v>
      </c>
      <c r="F4228" s="19">
        <v>42195.00694444</v>
      </c>
      <c r="G4228" s="9">
        <v>510</v>
      </c>
      <c r="H4228" s="9">
        <v>15</v>
      </c>
      <c r="I4228" s="9">
        <v>7650</v>
      </c>
      <c r="J4228" s="17" t="s">
        <v>315</v>
      </c>
    </row>
    <row r="4229" spans="1:10">
      <c r="A4229" s="17" t="s">
        <v>4449</v>
      </c>
      <c r="B4229" s="18" t="s">
        <v>314</v>
      </c>
      <c r="C4229" s="17" t="s">
        <v>124</v>
      </c>
      <c r="D4229" s="17" t="s">
        <v>125</v>
      </c>
      <c r="E4229" s="19">
        <v>41398.385416659999</v>
      </c>
      <c r="F4229" s="19">
        <v>41398.50347222</v>
      </c>
      <c r="G4229" s="9">
        <v>170</v>
      </c>
      <c r="H4229" s="9">
        <v>45</v>
      </c>
      <c r="I4229" s="9">
        <v>7650</v>
      </c>
      <c r="J4229" s="17" t="s">
        <v>315</v>
      </c>
    </row>
    <row r="4230" spans="1:10">
      <c r="A4230" s="17" t="s">
        <v>4450</v>
      </c>
      <c r="B4230" s="18" t="s">
        <v>314</v>
      </c>
      <c r="C4230" s="17" t="s">
        <v>79</v>
      </c>
      <c r="D4230" s="17" t="s">
        <v>79</v>
      </c>
      <c r="E4230" s="19">
        <v>44574.154861110001</v>
      </c>
      <c r="F4230" s="19">
        <v>44574.45</v>
      </c>
      <c r="G4230" s="9">
        <v>425</v>
      </c>
      <c r="H4230" s="9">
        <v>18</v>
      </c>
      <c r="I4230" s="9">
        <v>7650</v>
      </c>
      <c r="J4230" s="17" t="s">
        <v>315</v>
      </c>
    </row>
    <row r="4231" spans="1:10">
      <c r="A4231" s="17" t="s">
        <v>4451</v>
      </c>
      <c r="B4231" s="18" t="s">
        <v>314</v>
      </c>
      <c r="C4231" s="17" t="s">
        <v>271</v>
      </c>
      <c r="D4231" s="17" t="s">
        <v>272</v>
      </c>
      <c r="E4231" s="19">
        <v>42343.491666659997</v>
      </c>
      <c r="F4231" s="19">
        <v>42343.804166659997</v>
      </c>
      <c r="G4231" s="9">
        <v>450</v>
      </c>
      <c r="H4231" s="9">
        <v>17</v>
      </c>
      <c r="I4231" s="9">
        <v>7650</v>
      </c>
      <c r="J4231" s="17" t="s">
        <v>315</v>
      </c>
    </row>
    <row r="4232" spans="1:10">
      <c r="A4232" s="17" t="s">
        <v>4452</v>
      </c>
      <c r="B4232" s="18" t="s">
        <v>314</v>
      </c>
      <c r="C4232" s="17" t="s">
        <v>212</v>
      </c>
      <c r="D4232" s="17" t="s">
        <v>213</v>
      </c>
      <c r="E4232" s="19">
        <v>42731.173611110004</v>
      </c>
      <c r="F4232" s="19">
        <v>42731.46875</v>
      </c>
      <c r="G4232" s="9">
        <v>425</v>
      </c>
      <c r="H4232" s="9">
        <v>18</v>
      </c>
      <c r="I4232" s="9">
        <v>7650</v>
      </c>
      <c r="J4232" s="17" t="s">
        <v>315</v>
      </c>
    </row>
    <row r="4233" spans="1:10">
      <c r="A4233" s="17" t="s">
        <v>352</v>
      </c>
      <c r="B4233" s="18" t="s">
        <v>314</v>
      </c>
      <c r="C4233" s="17" t="s">
        <v>89</v>
      </c>
      <c r="D4233" s="17" t="s">
        <v>91</v>
      </c>
      <c r="E4233" s="19">
        <v>40935.133333329999</v>
      </c>
      <c r="F4233" s="19">
        <v>40935.427083330003</v>
      </c>
      <c r="G4233" s="9">
        <v>423</v>
      </c>
      <c r="H4233" s="9">
        <v>40</v>
      </c>
      <c r="I4233" s="9">
        <v>7647</v>
      </c>
      <c r="J4233" s="17" t="s">
        <v>315</v>
      </c>
    </row>
    <row r="4234" spans="1:10">
      <c r="A4234" s="17" t="s">
        <v>4453</v>
      </c>
      <c r="B4234" s="18" t="s">
        <v>318</v>
      </c>
      <c r="C4234" s="17" t="s">
        <v>254</v>
      </c>
      <c r="D4234" s="17" t="s">
        <v>255</v>
      </c>
      <c r="E4234" s="19">
        <v>43276.602083329999</v>
      </c>
      <c r="F4234" s="19">
        <v>43277.486111110004</v>
      </c>
      <c r="G4234" s="9">
        <v>1273</v>
      </c>
      <c r="H4234" s="9">
        <v>6</v>
      </c>
      <c r="I4234" s="9">
        <v>7638</v>
      </c>
      <c r="J4234" s="17" t="s">
        <v>315</v>
      </c>
    </row>
    <row r="4235" spans="1:10">
      <c r="A4235" s="17" t="s">
        <v>4454</v>
      </c>
      <c r="B4235" s="18" t="s">
        <v>314</v>
      </c>
      <c r="C4235" s="17" t="s">
        <v>282</v>
      </c>
      <c r="D4235" s="17" t="s">
        <v>283</v>
      </c>
      <c r="E4235" s="19">
        <v>40649.405555550002</v>
      </c>
      <c r="F4235" s="19">
        <v>40649.520833330003</v>
      </c>
      <c r="G4235" s="9">
        <v>166</v>
      </c>
      <c r="H4235" s="9">
        <v>46</v>
      </c>
      <c r="I4235" s="9">
        <v>7636</v>
      </c>
      <c r="J4235" s="17" t="s">
        <v>315</v>
      </c>
    </row>
    <row r="4236" spans="1:10">
      <c r="A4236" s="17" t="s">
        <v>4455</v>
      </c>
      <c r="B4236" s="18" t="s">
        <v>314</v>
      </c>
      <c r="C4236" s="17" t="s">
        <v>267</v>
      </c>
      <c r="D4236" s="17" t="s">
        <v>125</v>
      </c>
      <c r="E4236" s="19">
        <v>40687.459722220003</v>
      </c>
      <c r="F4236" s="19">
        <v>40688.78472222</v>
      </c>
      <c r="G4236" s="9">
        <v>1908</v>
      </c>
      <c r="H4236" s="9">
        <v>4</v>
      </c>
      <c r="I4236" s="9">
        <v>7632</v>
      </c>
      <c r="J4236" s="17" t="s">
        <v>315</v>
      </c>
    </row>
    <row r="4237" spans="1:10">
      <c r="A4237" s="17" t="s">
        <v>4456</v>
      </c>
      <c r="B4237" s="18" t="s">
        <v>318</v>
      </c>
      <c r="C4237" s="17" t="s">
        <v>227</v>
      </c>
      <c r="D4237" s="17" t="s">
        <v>228</v>
      </c>
      <c r="E4237" s="19">
        <v>44497.476388880001</v>
      </c>
      <c r="F4237" s="19">
        <v>44497.770833330003</v>
      </c>
      <c r="G4237" s="9">
        <v>424</v>
      </c>
      <c r="H4237" s="9">
        <v>18</v>
      </c>
      <c r="I4237" s="9">
        <v>7632</v>
      </c>
      <c r="J4237" s="17" t="s">
        <v>315</v>
      </c>
    </row>
    <row r="4238" spans="1:10">
      <c r="A4238" s="17" t="s">
        <v>4457</v>
      </c>
      <c r="B4238" s="18" t="s">
        <v>318</v>
      </c>
      <c r="C4238" s="17" t="s">
        <v>199</v>
      </c>
      <c r="D4238" s="17" t="s">
        <v>200</v>
      </c>
      <c r="E4238" s="19">
        <v>43278.092361110001</v>
      </c>
      <c r="F4238" s="19">
        <v>43278.47083333</v>
      </c>
      <c r="G4238" s="9">
        <v>545</v>
      </c>
      <c r="H4238" s="9">
        <v>14</v>
      </c>
      <c r="I4238" s="9">
        <v>7630</v>
      </c>
      <c r="J4238" s="17" t="s">
        <v>315</v>
      </c>
    </row>
    <row r="4239" spans="1:10">
      <c r="A4239" s="17" t="s">
        <v>4458</v>
      </c>
      <c r="B4239" s="18" t="s">
        <v>314</v>
      </c>
      <c r="C4239" s="17" t="s">
        <v>120</v>
      </c>
      <c r="D4239" s="17" t="s">
        <v>121</v>
      </c>
      <c r="E4239" s="19">
        <v>39989.901388879996</v>
      </c>
      <c r="F4239" s="19">
        <v>39990.072222219998</v>
      </c>
      <c r="G4239" s="9">
        <v>246</v>
      </c>
      <c r="H4239" s="9">
        <v>31</v>
      </c>
      <c r="I4239" s="9">
        <v>7626</v>
      </c>
      <c r="J4239" s="17" t="s">
        <v>315</v>
      </c>
    </row>
    <row r="4240" spans="1:10">
      <c r="A4240" s="17" t="s">
        <v>4459</v>
      </c>
      <c r="B4240" s="18" t="s">
        <v>314</v>
      </c>
      <c r="C4240" s="17" t="s">
        <v>192</v>
      </c>
      <c r="D4240" s="17" t="s">
        <v>194</v>
      </c>
      <c r="E4240" s="19">
        <v>40776.91180555</v>
      </c>
      <c r="F4240" s="19">
        <v>40777.44097222</v>
      </c>
      <c r="G4240" s="9">
        <v>762</v>
      </c>
      <c r="H4240" s="9">
        <v>10</v>
      </c>
      <c r="I4240" s="9">
        <v>7620</v>
      </c>
      <c r="J4240" s="17" t="s">
        <v>315</v>
      </c>
    </row>
    <row r="4241" spans="1:10">
      <c r="A4241" s="17" t="s">
        <v>4460</v>
      </c>
      <c r="B4241" s="18" t="s">
        <v>318</v>
      </c>
      <c r="C4241" s="17" t="s">
        <v>254</v>
      </c>
      <c r="D4241" s="17" t="s">
        <v>240</v>
      </c>
      <c r="E4241" s="19">
        <v>44386.324305549999</v>
      </c>
      <c r="F4241" s="19">
        <v>44386.60277777</v>
      </c>
      <c r="G4241" s="9">
        <v>401</v>
      </c>
      <c r="H4241" s="9">
        <v>19</v>
      </c>
      <c r="I4241" s="9">
        <v>7619</v>
      </c>
      <c r="J4241" s="17" t="s">
        <v>315</v>
      </c>
    </row>
    <row r="4242" spans="1:10">
      <c r="A4242" s="17" t="s">
        <v>4461</v>
      </c>
      <c r="B4242" s="18" t="s">
        <v>314</v>
      </c>
      <c r="C4242" s="17" t="s">
        <v>192</v>
      </c>
      <c r="D4242" s="17" t="s">
        <v>193</v>
      </c>
      <c r="E4242" s="19">
        <v>44741.084722220003</v>
      </c>
      <c r="F4242" s="19">
        <v>44741.395833330003</v>
      </c>
      <c r="G4242" s="9">
        <v>448</v>
      </c>
      <c r="H4242" s="9">
        <v>17</v>
      </c>
      <c r="I4242" s="9">
        <v>7616</v>
      </c>
      <c r="J4242" s="17" t="s">
        <v>315</v>
      </c>
    </row>
    <row r="4243" spans="1:10">
      <c r="A4243" s="17" t="s">
        <v>4462</v>
      </c>
      <c r="B4243" s="18" t="s">
        <v>314</v>
      </c>
      <c r="C4243" s="17" t="s">
        <v>52</v>
      </c>
      <c r="D4243" s="17" t="s">
        <v>54</v>
      </c>
      <c r="E4243" s="19">
        <v>45018.978472219998</v>
      </c>
      <c r="F4243" s="19">
        <v>45020.546527769999</v>
      </c>
      <c r="G4243" s="9">
        <v>2258</v>
      </c>
      <c r="H4243" s="9">
        <v>4</v>
      </c>
      <c r="I4243" s="9">
        <v>7602</v>
      </c>
      <c r="J4243" s="17" t="s">
        <v>315</v>
      </c>
    </row>
    <row r="4244" spans="1:10">
      <c r="A4244" s="17" t="s">
        <v>4463</v>
      </c>
      <c r="B4244" s="18" t="s">
        <v>318</v>
      </c>
      <c r="C4244" s="17" t="s">
        <v>49</v>
      </c>
      <c r="D4244" s="17" t="s">
        <v>50</v>
      </c>
      <c r="E4244" s="19">
        <v>43265.511111109998</v>
      </c>
      <c r="F4244" s="19">
        <v>43265.616666659997</v>
      </c>
      <c r="G4244" s="9">
        <v>152</v>
      </c>
      <c r="H4244" s="9">
        <v>50</v>
      </c>
      <c r="I4244" s="9">
        <v>7600</v>
      </c>
      <c r="J4244" s="17" t="s">
        <v>315</v>
      </c>
    </row>
    <row r="4245" spans="1:10">
      <c r="A4245" s="17" t="s">
        <v>4464</v>
      </c>
      <c r="B4245" s="18" t="s">
        <v>314</v>
      </c>
      <c r="C4245" s="17" t="s">
        <v>282</v>
      </c>
      <c r="D4245" s="17" t="s">
        <v>283</v>
      </c>
      <c r="E4245" s="19">
        <v>43919.229166659999</v>
      </c>
      <c r="F4245" s="19">
        <v>43919.493055550003</v>
      </c>
      <c r="G4245" s="9">
        <v>380</v>
      </c>
      <c r="H4245" s="9">
        <v>20</v>
      </c>
      <c r="I4245" s="9">
        <v>7600</v>
      </c>
      <c r="J4245" s="17" t="s">
        <v>315</v>
      </c>
    </row>
    <row r="4246" spans="1:10">
      <c r="A4246" s="17" t="s">
        <v>4465</v>
      </c>
      <c r="B4246" s="18" t="s">
        <v>314</v>
      </c>
      <c r="C4246" s="17" t="s">
        <v>282</v>
      </c>
      <c r="D4246" s="17" t="s">
        <v>283</v>
      </c>
      <c r="E4246" s="19">
        <v>45657.665972219998</v>
      </c>
      <c r="F4246" s="19">
        <v>45657.854166659999</v>
      </c>
      <c r="G4246" s="9">
        <v>271</v>
      </c>
      <c r="H4246" s="9">
        <v>28</v>
      </c>
      <c r="I4246" s="9">
        <v>7588</v>
      </c>
      <c r="J4246" s="17" t="s">
        <v>315</v>
      </c>
    </row>
    <row r="4247" spans="1:10">
      <c r="A4247" s="17" t="s">
        <v>4466</v>
      </c>
      <c r="B4247" s="18" t="s">
        <v>314</v>
      </c>
      <c r="C4247" s="17" t="s">
        <v>124</v>
      </c>
      <c r="D4247" s="17" t="s">
        <v>125</v>
      </c>
      <c r="E4247" s="19">
        <v>40512.137499999997</v>
      </c>
      <c r="F4247" s="19">
        <v>40512.466666660002</v>
      </c>
      <c r="G4247" s="9">
        <v>474</v>
      </c>
      <c r="H4247" s="9">
        <v>16</v>
      </c>
      <c r="I4247" s="9">
        <v>7584</v>
      </c>
      <c r="J4247" s="17" t="s">
        <v>315</v>
      </c>
    </row>
    <row r="4248" spans="1:10">
      <c r="A4248" s="17" t="s">
        <v>4467</v>
      </c>
      <c r="B4248" s="18" t="s">
        <v>314</v>
      </c>
      <c r="C4248" s="17" t="s">
        <v>160</v>
      </c>
      <c r="D4248" s="17" t="s">
        <v>161</v>
      </c>
      <c r="E4248" s="19">
        <v>42400.584027769997</v>
      </c>
      <c r="F4248" s="19">
        <v>42400.876388880002</v>
      </c>
      <c r="G4248" s="9">
        <v>421</v>
      </c>
      <c r="H4248" s="9">
        <v>18</v>
      </c>
      <c r="I4248" s="9">
        <v>7578</v>
      </c>
      <c r="J4248" s="17" t="s">
        <v>315</v>
      </c>
    </row>
    <row r="4249" spans="1:10">
      <c r="A4249" s="17" t="s">
        <v>4468</v>
      </c>
      <c r="B4249" s="18" t="s">
        <v>314</v>
      </c>
      <c r="C4249" s="17" t="s">
        <v>160</v>
      </c>
      <c r="D4249" s="17" t="s">
        <v>162</v>
      </c>
      <c r="E4249" s="19">
        <v>43957.098611109999</v>
      </c>
      <c r="F4249" s="19">
        <v>43957.504861109999</v>
      </c>
      <c r="G4249" s="9">
        <v>585</v>
      </c>
      <c r="H4249" s="9">
        <v>16</v>
      </c>
      <c r="I4249" s="9">
        <v>7578</v>
      </c>
      <c r="J4249" s="17" t="s">
        <v>315</v>
      </c>
    </row>
    <row r="4250" spans="1:10">
      <c r="A4250" s="17" t="s">
        <v>4469</v>
      </c>
      <c r="B4250" s="18" t="s">
        <v>314</v>
      </c>
      <c r="C4250" s="17" t="s">
        <v>282</v>
      </c>
      <c r="D4250" s="17" t="s">
        <v>283</v>
      </c>
      <c r="E4250" s="19">
        <v>44966.54027777</v>
      </c>
      <c r="F4250" s="19">
        <v>44967.416666659999</v>
      </c>
      <c r="G4250" s="9">
        <v>1262</v>
      </c>
      <c r="H4250" s="9">
        <v>6</v>
      </c>
      <c r="I4250" s="9">
        <v>7572</v>
      </c>
      <c r="J4250" s="17" t="s">
        <v>315</v>
      </c>
    </row>
    <row r="4251" spans="1:10">
      <c r="A4251" s="17" t="s">
        <v>4470</v>
      </c>
      <c r="B4251" s="18" t="s">
        <v>314</v>
      </c>
      <c r="C4251" s="17" t="s">
        <v>212</v>
      </c>
      <c r="D4251" s="17" t="s">
        <v>215</v>
      </c>
      <c r="E4251" s="19">
        <v>43388.84930555</v>
      </c>
      <c r="F4251" s="19">
        <v>43389.506249999999</v>
      </c>
      <c r="G4251" s="9">
        <v>946</v>
      </c>
      <c r="H4251" s="9">
        <v>8</v>
      </c>
      <c r="I4251" s="9">
        <v>7568</v>
      </c>
      <c r="J4251" s="17" t="s">
        <v>315</v>
      </c>
    </row>
    <row r="4252" spans="1:10">
      <c r="A4252" s="17" t="s">
        <v>4471</v>
      </c>
      <c r="B4252" s="18" t="s">
        <v>318</v>
      </c>
      <c r="C4252" s="17" t="s">
        <v>149</v>
      </c>
      <c r="D4252" s="17" t="s">
        <v>151</v>
      </c>
      <c r="E4252" s="19">
        <v>41288.75</v>
      </c>
      <c r="F4252" s="19">
        <v>41288.777777770003</v>
      </c>
      <c r="G4252" s="9">
        <v>40</v>
      </c>
      <c r="H4252" s="9">
        <v>189</v>
      </c>
      <c r="I4252" s="9">
        <v>7560</v>
      </c>
      <c r="J4252" s="17" t="s">
        <v>315</v>
      </c>
    </row>
    <row r="4253" spans="1:10">
      <c r="A4253" s="17" t="s">
        <v>4472</v>
      </c>
      <c r="B4253" s="18" t="s">
        <v>314</v>
      </c>
      <c r="C4253" s="17" t="s">
        <v>109</v>
      </c>
      <c r="D4253" s="17" t="s">
        <v>109</v>
      </c>
      <c r="E4253" s="19">
        <v>43863.916666659999</v>
      </c>
      <c r="F4253" s="19">
        <v>43864.091666660002</v>
      </c>
      <c r="G4253" s="9">
        <v>252</v>
      </c>
      <c r="H4253" s="9">
        <v>30</v>
      </c>
      <c r="I4253" s="9">
        <v>7560</v>
      </c>
      <c r="J4253" s="17" t="s">
        <v>315</v>
      </c>
    </row>
    <row r="4254" spans="1:10">
      <c r="A4254" s="17" t="s">
        <v>4473</v>
      </c>
      <c r="B4254" s="18" t="s">
        <v>318</v>
      </c>
      <c r="C4254" s="17" t="s">
        <v>169</v>
      </c>
      <c r="D4254" s="17" t="s">
        <v>171</v>
      </c>
      <c r="E4254" s="19">
        <v>44856.651388879996</v>
      </c>
      <c r="F4254" s="19">
        <v>44856.810416660002</v>
      </c>
      <c r="G4254" s="9">
        <v>229</v>
      </c>
      <c r="H4254" s="9">
        <v>33</v>
      </c>
      <c r="I4254" s="9">
        <v>7557</v>
      </c>
      <c r="J4254" s="17" t="s">
        <v>315</v>
      </c>
    </row>
    <row r="4255" spans="1:10">
      <c r="A4255" s="17" t="s">
        <v>4474</v>
      </c>
      <c r="B4255" s="18" t="s">
        <v>314</v>
      </c>
      <c r="C4255" s="17" t="s">
        <v>52</v>
      </c>
      <c r="D4255" s="17" t="s">
        <v>53</v>
      </c>
      <c r="E4255" s="19">
        <v>41125.574305549999</v>
      </c>
      <c r="F4255" s="19">
        <v>41125.930555550003</v>
      </c>
      <c r="G4255" s="9">
        <v>513</v>
      </c>
      <c r="H4255" s="9">
        <v>18</v>
      </c>
      <c r="I4255" s="9">
        <v>7554</v>
      </c>
      <c r="J4255" s="17" t="s">
        <v>315</v>
      </c>
    </row>
    <row r="4256" spans="1:10">
      <c r="A4256" s="17" t="s">
        <v>4475</v>
      </c>
      <c r="B4256" s="18" t="s">
        <v>314</v>
      </c>
      <c r="C4256" s="17" t="s">
        <v>137</v>
      </c>
      <c r="D4256" s="17" t="s">
        <v>138</v>
      </c>
      <c r="E4256" s="19">
        <v>41780.992361110002</v>
      </c>
      <c r="F4256" s="19">
        <v>41782.524305550003</v>
      </c>
      <c r="G4256" s="9">
        <v>2206</v>
      </c>
      <c r="H4256" s="9">
        <v>7</v>
      </c>
      <c r="I4256" s="9">
        <v>7552</v>
      </c>
      <c r="J4256" s="17" t="s">
        <v>315</v>
      </c>
    </row>
    <row r="4257" spans="1:10">
      <c r="A4257" s="17" t="s">
        <v>4476</v>
      </c>
      <c r="B4257" s="18" t="s">
        <v>314</v>
      </c>
      <c r="C4257" s="17" t="s">
        <v>120</v>
      </c>
      <c r="D4257" s="17" t="s">
        <v>121</v>
      </c>
      <c r="E4257" s="19">
        <v>44371.793055549999</v>
      </c>
      <c r="F4257" s="19">
        <v>44372.020833330003</v>
      </c>
      <c r="G4257" s="9">
        <v>328</v>
      </c>
      <c r="H4257" s="9">
        <v>23</v>
      </c>
      <c r="I4257" s="9">
        <v>7544</v>
      </c>
      <c r="J4257" s="17" t="s">
        <v>315</v>
      </c>
    </row>
    <row r="4258" spans="1:10">
      <c r="A4258" s="17" t="s">
        <v>4477</v>
      </c>
      <c r="B4258" s="18" t="s">
        <v>314</v>
      </c>
      <c r="C4258" s="17" t="s">
        <v>212</v>
      </c>
      <c r="D4258" s="17" t="s">
        <v>214</v>
      </c>
      <c r="E4258" s="19">
        <v>41059.871527770003</v>
      </c>
      <c r="F4258" s="19">
        <v>41059.885416659999</v>
      </c>
      <c r="G4258" s="9">
        <v>20</v>
      </c>
      <c r="H4258" s="9">
        <v>377</v>
      </c>
      <c r="I4258" s="9">
        <v>7540</v>
      </c>
      <c r="J4258" s="17" t="s">
        <v>315</v>
      </c>
    </row>
    <row r="4259" spans="1:10">
      <c r="A4259" s="17" t="s">
        <v>4478</v>
      </c>
      <c r="B4259" s="18" t="s">
        <v>314</v>
      </c>
      <c r="C4259" s="17" t="s">
        <v>192</v>
      </c>
      <c r="D4259" s="17" t="s">
        <v>194</v>
      </c>
      <c r="E4259" s="19">
        <v>41862.78125</v>
      </c>
      <c r="F4259" s="19">
        <v>41863.00208333</v>
      </c>
      <c r="G4259" s="9">
        <v>318</v>
      </c>
      <c r="H4259" s="9">
        <v>39</v>
      </c>
      <c r="I4259" s="9">
        <v>7538</v>
      </c>
      <c r="J4259" s="17" t="s">
        <v>315</v>
      </c>
    </row>
    <row r="4260" spans="1:10">
      <c r="A4260" s="17" t="s">
        <v>4479</v>
      </c>
      <c r="B4260" s="18" t="s">
        <v>314</v>
      </c>
      <c r="C4260" s="17" t="s">
        <v>160</v>
      </c>
      <c r="D4260" s="17" t="s">
        <v>162</v>
      </c>
      <c r="E4260" s="19">
        <v>41930.129166660001</v>
      </c>
      <c r="F4260" s="19">
        <v>41930.495833330002</v>
      </c>
      <c r="G4260" s="9">
        <v>528</v>
      </c>
      <c r="H4260" s="9">
        <v>20</v>
      </c>
      <c r="I4260" s="9">
        <v>7536</v>
      </c>
      <c r="J4260" s="17" t="s">
        <v>315</v>
      </c>
    </row>
    <row r="4261" spans="1:10">
      <c r="A4261" s="17" t="s">
        <v>4480</v>
      </c>
      <c r="B4261" s="18" t="s">
        <v>314</v>
      </c>
      <c r="C4261" s="17" t="s">
        <v>120</v>
      </c>
      <c r="D4261" s="17" t="s">
        <v>121</v>
      </c>
      <c r="E4261" s="19">
        <v>43611.815277770002</v>
      </c>
      <c r="F4261" s="19">
        <v>43612.46875</v>
      </c>
      <c r="G4261" s="9">
        <v>941</v>
      </c>
      <c r="H4261" s="9">
        <v>8</v>
      </c>
      <c r="I4261" s="9">
        <v>7528</v>
      </c>
      <c r="J4261" s="17" t="s">
        <v>315</v>
      </c>
    </row>
    <row r="4262" spans="1:10">
      <c r="A4262" s="17" t="s">
        <v>4481</v>
      </c>
      <c r="B4262" s="18" t="s">
        <v>314</v>
      </c>
      <c r="C4262" s="17" t="s">
        <v>89</v>
      </c>
      <c r="D4262" s="17" t="s">
        <v>91</v>
      </c>
      <c r="E4262" s="19">
        <v>44677.606944439998</v>
      </c>
      <c r="F4262" s="19">
        <v>44677.765277769999</v>
      </c>
      <c r="G4262" s="9">
        <v>228</v>
      </c>
      <c r="H4262" s="9">
        <v>33</v>
      </c>
      <c r="I4262" s="9">
        <v>7524</v>
      </c>
      <c r="J4262" s="17" t="s">
        <v>315</v>
      </c>
    </row>
    <row r="4263" spans="1:10">
      <c r="A4263" s="17" t="s">
        <v>4482</v>
      </c>
      <c r="B4263" s="18" t="s">
        <v>314</v>
      </c>
      <c r="C4263" s="17" t="s">
        <v>282</v>
      </c>
      <c r="D4263" s="17" t="s">
        <v>283</v>
      </c>
      <c r="E4263" s="19">
        <v>41264.184027770003</v>
      </c>
      <c r="F4263" s="19">
        <v>41264.65833333</v>
      </c>
      <c r="G4263" s="9">
        <v>683</v>
      </c>
      <c r="H4263" s="9">
        <v>11</v>
      </c>
      <c r="I4263" s="9">
        <v>7513</v>
      </c>
      <c r="J4263" s="17" t="s">
        <v>315</v>
      </c>
    </row>
    <row r="4264" spans="1:10">
      <c r="A4264" s="17" t="s">
        <v>4483</v>
      </c>
      <c r="B4264" s="18" t="s">
        <v>318</v>
      </c>
      <c r="C4264" s="17" t="s">
        <v>134</v>
      </c>
      <c r="D4264" s="17" t="s">
        <v>136</v>
      </c>
      <c r="E4264" s="19">
        <v>39626.612500000003</v>
      </c>
      <c r="F4264" s="19">
        <v>39626.796527769999</v>
      </c>
      <c r="G4264" s="9">
        <v>265</v>
      </c>
      <c r="H4264" s="9">
        <v>48</v>
      </c>
      <c r="I4264" s="9">
        <v>7513</v>
      </c>
      <c r="J4264" s="17" t="s">
        <v>315</v>
      </c>
    </row>
    <row r="4265" spans="1:10">
      <c r="A4265" s="17" t="s">
        <v>4484</v>
      </c>
      <c r="B4265" s="18" t="s">
        <v>318</v>
      </c>
      <c r="C4265" s="17" t="s">
        <v>199</v>
      </c>
      <c r="D4265" s="17" t="s">
        <v>201</v>
      </c>
      <c r="E4265" s="19">
        <v>44710.180555550003</v>
      </c>
      <c r="F4265" s="19">
        <v>44710.527777770003</v>
      </c>
      <c r="G4265" s="9">
        <v>500</v>
      </c>
      <c r="H4265" s="9">
        <v>15</v>
      </c>
      <c r="I4265" s="9">
        <v>7500</v>
      </c>
      <c r="J4265" s="17" t="s">
        <v>315</v>
      </c>
    </row>
    <row r="4266" spans="1:10">
      <c r="A4266" s="17" t="s">
        <v>4485</v>
      </c>
      <c r="B4266" s="18" t="s">
        <v>318</v>
      </c>
      <c r="C4266" s="17" t="s">
        <v>199</v>
      </c>
      <c r="D4266" s="17" t="s">
        <v>201</v>
      </c>
      <c r="E4266" s="19">
        <v>41507.749305550002</v>
      </c>
      <c r="F4266" s="19">
        <v>41507.922916659998</v>
      </c>
      <c r="G4266" s="9">
        <v>250</v>
      </c>
      <c r="H4266" s="9">
        <v>30</v>
      </c>
      <c r="I4266" s="9">
        <v>7500</v>
      </c>
      <c r="J4266" s="17" t="s">
        <v>315</v>
      </c>
    </row>
    <row r="4267" spans="1:10">
      <c r="A4267" s="17" t="s">
        <v>4486</v>
      </c>
      <c r="B4267" s="18" t="s">
        <v>318</v>
      </c>
      <c r="C4267" s="17" t="s">
        <v>149</v>
      </c>
      <c r="D4267" s="17" t="s">
        <v>150</v>
      </c>
      <c r="E4267" s="19">
        <v>39665.59930555</v>
      </c>
      <c r="F4267" s="19">
        <v>39665.84722222</v>
      </c>
      <c r="G4267" s="9">
        <v>357</v>
      </c>
      <c r="H4267" s="9">
        <v>21</v>
      </c>
      <c r="I4267" s="9">
        <v>7497</v>
      </c>
      <c r="J4267" s="17" t="s">
        <v>315</v>
      </c>
    </row>
    <row r="4268" spans="1:10">
      <c r="A4268" s="17" t="s">
        <v>4487</v>
      </c>
      <c r="B4268" s="18" t="s">
        <v>314</v>
      </c>
      <c r="C4268" s="17" t="s">
        <v>52</v>
      </c>
      <c r="D4268" s="17" t="s">
        <v>53</v>
      </c>
      <c r="E4268" s="19">
        <v>42278.174305549997</v>
      </c>
      <c r="F4268" s="19">
        <v>42278.480555549999</v>
      </c>
      <c r="G4268" s="9">
        <v>441</v>
      </c>
      <c r="H4268" s="9">
        <v>17</v>
      </c>
      <c r="I4268" s="9">
        <v>7497</v>
      </c>
      <c r="J4268" s="17" t="s">
        <v>315</v>
      </c>
    </row>
    <row r="4269" spans="1:10">
      <c r="A4269" s="17" t="s">
        <v>4488</v>
      </c>
      <c r="B4269" s="18" t="s">
        <v>318</v>
      </c>
      <c r="C4269" s="17" t="s">
        <v>134</v>
      </c>
      <c r="D4269" s="17" t="s">
        <v>136</v>
      </c>
      <c r="E4269" s="19">
        <v>42960.559027770003</v>
      </c>
      <c r="F4269" s="19">
        <v>42960.793055549999</v>
      </c>
      <c r="G4269" s="9">
        <v>337</v>
      </c>
      <c r="H4269" s="9">
        <v>40</v>
      </c>
      <c r="I4269" s="9">
        <v>7496</v>
      </c>
      <c r="J4269" s="17" t="s">
        <v>315</v>
      </c>
    </row>
    <row r="4270" spans="1:10">
      <c r="A4270" s="17" t="s">
        <v>4489</v>
      </c>
      <c r="B4270" s="18" t="s">
        <v>314</v>
      </c>
      <c r="C4270" s="17" t="s">
        <v>81</v>
      </c>
      <c r="D4270" s="17" t="s">
        <v>82</v>
      </c>
      <c r="E4270" s="19">
        <v>39966.793749999997</v>
      </c>
      <c r="F4270" s="19">
        <v>39967.44444444</v>
      </c>
      <c r="G4270" s="9">
        <v>937</v>
      </c>
      <c r="H4270" s="9">
        <v>8</v>
      </c>
      <c r="I4270" s="9">
        <v>7496</v>
      </c>
      <c r="J4270" s="17" t="s">
        <v>315</v>
      </c>
    </row>
    <row r="4271" spans="1:10">
      <c r="A4271" s="17" t="s">
        <v>4490</v>
      </c>
      <c r="B4271" s="18" t="s">
        <v>314</v>
      </c>
      <c r="C4271" s="17" t="s">
        <v>81</v>
      </c>
      <c r="D4271" s="17" t="s">
        <v>82</v>
      </c>
      <c r="E4271" s="19">
        <v>40931.62847222</v>
      </c>
      <c r="F4271" s="19">
        <v>40931.934027770003</v>
      </c>
      <c r="G4271" s="9">
        <v>440</v>
      </c>
      <c r="H4271" s="9">
        <v>17</v>
      </c>
      <c r="I4271" s="9">
        <v>7480</v>
      </c>
      <c r="J4271" s="17" t="s">
        <v>315</v>
      </c>
    </row>
    <row r="4272" spans="1:10">
      <c r="A4272" s="17" t="s">
        <v>4491</v>
      </c>
      <c r="B4272" s="18" t="s">
        <v>314</v>
      </c>
      <c r="C4272" s="17" t="s">
        <v>81</v>
      </c>
      <c r="D4272" s="17" t="s">
        <v>82</v>
      </c>
      <c r="E4272" s="19">
        <v>39885.304166659997</v>
      </c>
      <c r="F4272" s="19">
        <v>39885.609722219997</v>
      </c>
      <c r="G4272" s="9">
        <v>440</v>
      </c>
      <c r="H4272" s="9">
        <v>17</v>
      </c>
      <c r="I4272" s="9">
        <v>7480</v>
      </c>
      <c r="J4272" s="17" t="s">
        <v>315</v>
      </c>
    </row>
    <row r="4273" spans="1:10">
      <c r="A4273" s="17" t="s">
        <v>4492</v>
      </c>
      <c r="B4273" s="18" t="s">
        <v>351</v>
      </c>
      <c r="C4273" s="17" t="s">
        <v>99</v>
      </c>
      <c r="D4273" s="17" t="s">
        <v>103</v>
      </c>
      <c r="E4273" s="19">
        <v>44404.339583330002</v>
      </c>
      <c r="F4273" s="19">
        <v>44404.415972219998</v>
      </c>
      <c r="G4273" s="9">
        <v>110</v>
      </c>
      <c r="H4273" s="9">
        <v>68</v>
      </c>
      <c r="I4273" s="9">
        <v>7480</v>
      </c>
      <c r="J4273" s="17" t="s">
        <v>315</v>
      </c>
    </row>
    <row r="4274" spans="1:10">
      <c r="A4274" s="17" t="s">
        <v>4493</v>
      </c>
      <c r="B4274" s="18" t="s">
        <v>318</v>
      </c>
      <c r="C4274" s="17" t="s">
        <v>134</v>
      </c>
      <c r="D4274" s="17" t="s">
        <v>135</v>
      </c>
      <c r="E4274" s="19">
        <v>41579.561805550002</v>
      </c>
      <c r="F4274" s="19">
        <v>41579.777777770003</v>
      </c>
      <c r="G4274" s="9">
        <v>311</v>
      </c>
      <c r="H4274" s="9">
        <v>24</v>
      </c>
      <c r="I4274" s="9">
        <v>7464</v>
      </c>
      <c r="J4274" s="17" t="s">
        <v>315</v>
      </c>
    </row>
    <row r="4275" spans="1:10">
      <c r="A4275" s="17" t="s">
        <v>4494</v>
      </c>
      <c r="B4275" s="18" t="s">
        <v>318</v>
      </c>
      <c r="C4275" s="17" t="s">
        <v>227</v>
      </c>
      <c r="D4275" s="17" t="s">
        <v>228</v>
      </c>
      <c r="E4275" s="19">
        <v>39909.44097222</v>
      </c>
      <c r="F4275" s="19">
        <v>39909.469444440001</v>
      </c>
      <c r="G4275" s="9">
        <v>41</v>
      </c>
      <c r="H4275" s="9">
        <v>182</v>
      </c>
      <c r="I4275" s="9">
        <v>7462</v>
      </c>
      <c r="J4275" s="17" t="s">
        <v>315</v>
      </c>
    </row>
    <row r="4276" spans="1:10">
      <c r="A4276" s="17" t="s">
        <v>4495</v>
      </c>
      <c r="B4276" s="18" t="s">
        <v>314</v>
      </c>
      <c r="C4276" s="17" t="s">
        <v>212</v>
      </c>
      <c r="D4276" s="17" t="s">
        <v>214</v>
      </c>
      <c r="E4276" s="19">
        <v>40717.603472219998</v>
      </c>
      <c r="F4276" s="19">
        <v>40717.927083330003</v>
      </c>
      <c r="G4276" s="9">
        <v>466</v>
      </c>
      <c r="H4276" s="9">
        <v>16</v>
      </c>
      <c r="I4276" s="9">
        <v>7456</v>
      </c>
      <c r="J4276" s="17" t="s">
        <v>315</v>
      </c>
    </row>
    <row r="4277" spans="1:10">
      <c r="A4277" s="17" t="s">
        <v>4496</v>
      </c>
      <c r="B4277" s="18" t="s">
        <v>314</v>
      </c>
      <c r="C4277" s="17" t="s">
        <v>267</v>
      </c>
      <c r="D4277" s="17" t="s">
        <v>125</v>
      </c>
      <c r="E4277" s="19">
        <v>44632.47777777</v>
      </c>
      <c r="F4277" s="19">
        <v>44632.65625</v>
      </c>
      <c r="G4277" s="9">
        <v>257</v>
      </c>
      <c r="H4277" s="9">
        <v>29</v>
      </c>
      <c r="I4277" s="9">
        <v>7453</v>
      </c>
      <c r="J4277" s="17" t="s">
        <v>315</v>
      </c>
    </row>
    <row r="4278" spans="1:10">
      <c r="A4278" s="17" t="s">
        <v>4497</v>
      </c>
      <c r="B4278" s="18" t="s">
        <v>314</v>
      </c>
      <c r="C4278" s="17" t="s">
        <v>212</v>
      </c>
      <c r="D4278" s="17" t="s">
        <v>215</v>
      </c>
      <c r="E4278" s="19">
        <v>40639.306250000001</v>
      </c>
      <c r="F4278" s="19">
        <v>40640.59930555</v>
      </c>
      <c r="G4278" s="9">
        <v>1862</v>
      </c>
      <c r="H4278" s="9">
        <v>4</v>
      </c>
      <c r="I4278" s="9">
        <v>7448</v>
      </c>
      <c r="J4278" s="17" t="s">
        <v>315</v>
      </c>
    </row>
    <row r="4279" spans="1:10">
      <c r="A4279" s="17" t="s">
        <v>4498</v>
      </c>
      <c r="B4279" s="18" t="s">
        <v>314</v>
      </c>
      <c r="C4279" s="17" t="s">
        <v>298</v>
      </c>
      <c r="D4279" s="17" t="s">
        <v>299</v>
      </c>
      <c r="E4279" s="19">
        <v>39659.84375</v>
      </c>
      <c r="F4279" s="19">
        <v>39659.91180555</v>
      </c>
      <c r="G4279" s="9">
        <v>98</v>
      </c>
      <c r="H4279" s="9">
        <v>76</v>
      </c>
      <c r="I4279" s="9">
        <v>7448</v>
      </c>
      <c r="J4279" s="17" t="s">
        <v>315</v>
      </c>
    </row>
    <row r="4280" spans="1:10">
      <c r="A4280" s="17" t="s">
        <v>4499</v>
      </c>
      <c r="B4280" s="18" t="s">
        <v>318</v>
      </c>
      <c r="C4280" s="17" t="s">
        <v>280</v>
      </c>
      <c r="D4280" s="17" t="s">
        <v>70</v>
      </c>
      <c r="E4280" s="19">
        <v>44748.591666660002</v>
      </c>
      <c r="F4280" s="19">
        <v>44748.806944440003</v>
      </c>
      <c r="G4280" s="9">
        <v>310</v>
      </c>
      <c r="H4280" s="9">
        <v>24</v>
      </c>
      <c r="I4280" s="9">
        <v>7440</v>
      </c>
      <c r="J4280" s="17" t="s">
        <v>315</v>
      </c>
    </row>
    <row r="4281" spans="1:10">
      <c r="A4281" s="17" t="s">
        <v>4500</v>
      </c>
      <c r="B4281" s="18" t="s">
        <v>314</v>
      </c>
      <c r="C4281" s="17" t="s">
        <v>291</v>
      </c>
      <c r="D4281" s="17" t="s">
        <v>195</v>
      </c>
      <c r="E4281" s="19">
        <v>43419.829166659998</v>
      </c>
      <c r="F4281" s="19">
        <v>43420.574999999997</v>
      </c>
      <c r="G4281" s="9">
        <v>1074</v>
      </c>
      <c r="H4281" s="9">
        <v>13</v>
      </c>
      <c r="I4281" s="9">
        <v>7431</v>
      </c>
      <c r="J4281" s="17" t="s">
        <v>315</v>
      </c>
    </row>
    <row r="4282" spans="1:10">
      <c r="A4282" s="17" t="s">
        <v>4501</v>
      </c>
      <c r="B4282" s="18" t="s">
        <v>314</v>
      </c>
      <c r="C4282" s="17" t="s">
        <v>52</v>
      </c>
      <c r="D4282" s="17" t="s">
        <v>53</v>
      </c>
      <c r="E4282" s="19">
        <v>40579.516666659998</v>
      </c>
      <c r="F4282" s="19">
        <v>40579.59375</v>
      </c>
      <c r="G4282" s="9">
        <v>111</v>
      </c>
      <c r="H4282" s="9">
        <v>80</v>
      </c>
      <c r="I4282" s="9">
        <v>7430</v>
      </c>
      <c r="J4282" s="17" t="s">
        <v>315</v>
      </c>
    </row>
    <row r="4283" spans="1:10">
      <c r="A4283" s="17" t="s">
        <v>4502</v>
      </c>
      <c r="B4283" s="18" t="s">
        <v>314</v>
      </c>
      <c r="C4283" s="17" t="s">
        <v>124</v>
      </c>
      <c r="D4283" s="17" t="s">
        <v>125</v>
      </c>
      <c r="E4283" s="19">
        <v>45442.202083329998</v>
      </c>
      <c r="F4283" s="19">
        <v>45442.50555555</v>
      </c>
      <c r="G4283" s="9">
        <v>437</v>
      </c>
      <c r="H4283" s="9">
        <v>17</v>
      </c>
      <c r="I4283" s="9">
        <v>7429</v>
      </c>
      <c r="J4283" s="17" t="s">
        <v>315</v>
      </c>
    </row>
    <row r="4284" spans="1:10">
      <c r="A4284" s="17" t="s">
        <v>4503</v>
      </c>
      <c r="B4284" s="18" t="s">
        <v>314</v>
      </c>
      <c r="C4284" s="17" t="s">
        <v>160</v>
      </c>
      <c r="D4284" s="17" t="s">
        <v>162</v>
      </c>
      <c r="E4284" s="19">
        <v>41770.175000000003</v>
      </c>
      <c r="F4284" s="19">
        <v>41770.399305550003</v>
      </c>
      <c r="G4284" s="9">
        <v>323</v>
      </c>
      <c r="H4284" s="9">
        <v>23</v>
      </c>
      <c r="I4284" s="9">
        <v>7429</v>
      </c>
      <c r="J4284" s="17" t="s">
        <v>315</v>
      </c>
    </row>
    <row r="4285" spans="1:10">
      <c r="A4285" s="17" t="s">
        <v>4504</v>
      </c>
      <c r="B4285" s="18" t="s">
        <v>318</v>
      </c>
      <c r="C4285" s="17" t="s">
        <v>217</v>
      </c>
      <c r="D4285" s="17" t="s">
        <v>217</v>
      </c>
      <c r="E4285" s="19">
        <v>40926.59375</v>
      </c>
      <c r="F4285" s="19">
        <v>40926.625</v>
      </c>
      <c r="G4285" s="9">
        <v>45</v>
      </c>
      <c r="H4285" s="9">
        <v>211</v>
      </c>
      <c r="I4285" s="9">
        <v>7428</v>
      </c>
      <c r="J4285" s="17" t="s">
        <v>315</v>
      </c>
    </row>
    <row r="4286" spans="1:10">
      <c r="A4286" s="17" t="s">
        <v>4505</v>
      </c>
      <c r="B4286" s="18" t="s">
        <v>318</v>
      </c>
      <c r="C4286" s="17" t="s">
        <v>169</v>
      </c>
      <c r="D4286" s="17" t="s">
        <v>171</v>
      </c>
      <c r="E4286" s="19">
        <v>41453.979166659999</v>
      </c>
      <c r="F4286" s="19">
        <v>41454.135416659999</v>
      </c>
      <c r="G4286" s="9">
        <v>225</v>
      </c>
      <c r="H4286" s="9">
        <v>33</v>
      </c>
      <c r="I4286" s="9">
        <v>7425</v>
      </c>
      <c r="J4286" s="17" t="s">
        <v>315</v>
      </c>
    </row>
    <row r="4287" spans="1:10">
      <c r="A4287" s="17" t="s">
        <v>4506</v>
      </c>
      <c r="B4287" s="18" t="s">
        <v>318</v>
      </c>
      <c r="C4287" s="17" t="s">
        <v>134</v>
      </c>
      <c r="D4287" s="17" t="s">
        <v>135</v>
      </c>
      <c r="E4287" s="19">
        <v>43276.369444440003</v>
      </c>
      <c r="F4287" s="19">
        <v>43276.62708333</v>
      </c>
      <c r="G4287" s="9">
        <v>371</v>
      </c>
      <c r="H4287" s="9">
        <v>20</v>
      </c>
      <c r="I4287" s="9">
        <v>7420</v>
      </c>
      <c r="J4287" s="17" t="s">
        <v>315</v>
      </c>
    </row>
    <row r="4288" spans="1:10">
      <c r="A4288" s="17" t="s">
        <v>4507</v>
      </c>
      <c r="B4288" s="18" t="s">
        <v>314</v>
      </c>
      <c r="C4288" s="17" t="s">
        <v>52</v>
      </c>
      <c r="D4288" s="17" t="s">
        <v>53</v>
      </c>
      <c r="E4288" s="19">
        <v>42855.520833330003</v>
      </c>
      <c r="F4288" s="19">
        <v>42855.735416659998</v>
      </c>
      <c r="G4288" s="9">
        <v>309</v>
      </c>
      <c r="H4288" s="9">
        <v>24</v>
      </c>
      <c r="I4288" s="9">
        <v>7416</v>
      </c>
      <c r="J4288" s="17" t="s">
        <v>315</v>
      </c>
    </row>
    <row r="4289" spans="1:10">
      <c r="A4289" s="17" t="s">
        <v>4508</v>
      </c>
      <c r="B4289" s="18" t="s">
        <v>314</v>
      </c>
      <c r="C4289" s="17" t="s">
        <v>124</v>
      </c>
      <c r="D4289" s="17" t="s">
        <v>125</v>
      </c>
      <c r="E4289" s="19">
        <v>43975.490277769997</v>
      </c>
      <c r="F4289" s="19">
        <v>43975.88194444</v>
      </c>
      <c r="G4289" s="9">
        <v>564</v>
      </c>
      <c r="H4289" s="9">
        <v>18</v>
      </c>
      <c r="I4289" s="9">
        <v>7416</v>
      </c>
      <c r="J4289" s="17" t="s">
        <v>315</v>
      </c>
    </row>
    <row r="4290" spans="1:10">
      <c r="A4290" s="17" t="s">
        <v>1461</v>
      </c>
      <c r="B4290" s="18" t="s">
        <v>318</v>
      </c>
      <c r="C4290" s="17" t="s">
        <v>169</v>
      </c>
      <c r="D4290" s="17" t="s">
        <v>171</v>
      </c>
      <c r="E4290" s="19">
        <v>45052.90625</v>
      </c>
      <c r="F4290" s="19">
        <v>45053.140277769999</v>
      </c>
      <c r="G4290" s="9">
        <v>337</v>
      </c>
      <c r="H4290" s="9">
        <v>22</v>
      </c>
      <c r="I4290" s="9">
        <v>7414</v>
      </c>
      <c r="J4290" s="17" t="s">
        <v>315</v>
      </c>
    </row>
    <row r="4291" spans="1:10">
      <c r="A4291" s="17" t="s">
        <v>4509</v>
      </c>
      <c r="B4291" s="18" t="s">
        <v>314</v>
      </c>
      <c r="C4291" s="17" t="s">
        <v>89</v>
      </c>
      <c r="D4291" s="17" t="s">
        <v>90</v>
      </c>
      <c r="E4291" s="19">
        <v>40340.75902777</v>
      </c>
      <c r="F4291" s="19">
        <v>40341.273611110002</v>
      </c>
      <c r="G4291" s="9">
        <v>741</v>
      </c>
      <c r="H4291" s="9">
        <v>10</v>
      </c>
      <c r="I4291" s="9">
        <v>7410</v>
      </c>
      <c r="J4291" s="17" t="s">
        <v>315</v>
      </c>
    </row>
    <row r="4292" spans="1:10">
      <c r="A4292" s="17" t="s">
        <v>4510</v>
      </c>
      <c r="B4292" s="18" t="s">
        <v>351</v>
      </c>
      <c r="C4292" s="17" t="s">
        <v>99</v>
      </c>
      <c r="D4292" s="17" t="s">
        <v>103</v>
      </c>
      <c r="E4292" s="19">
        <v>44955.47083333</v>
      </c>
      <c r="F4292" s="19">
        <v>44955.642361110004</v>
      </c>
      <c r="G4292" s="9">
        <v>247</v>
      </c>
      <c r="H4292" s="9">
        <v>30</v>
      </c>
      <c r="I4292" s="9">
        <v>7410</v>
      </c>
      <c r="J4292" s="17" t="s">
        <v>315</v>
      </c>
    </row>
    <row r="4293" spans="1:10">
      <c r="A4293" s="17" t="s">
        <v>4511</v>
      </c>
      <c r="B4293" s="18" t="s">
        <v>314</v>
      </c>
      <c r="C4293" s="17" t="s">
        <v>212</v>
      </c>
      <c r="D4293" s="17" t="s">
        <v>215</v>
      </c>
      <c r="E4293" s="19">
        <v>44665.013888879999</v>
      </c>
      <c r="F4293" s="19">
        <v>44665.656944440001</v>
      </c>
      <c r="G4293" s="9">
        <v>926</v>
      </c>
      <c r="H4293" s="9">
        <v>8</v>
      </c>
      <c r="I4293" s="9">
        <v>7408</v>
      </c>
      <c r="J4293" s="17" t="s">
        <v>315</v>
      </c>
    </row>
    <row r="4294" spans="1:10">
      <c r="A4294" s="17" t="s">
        <v>615</v>
      </c>
      <c r="B4294" s="18" t="s">
        <v>314</v>
      </c>
      <c r="C4294" s="17" t="s">
        <v>160</v>
      </c>
      <c r="D4294" s="17" t="s">
        <v>161</v>
      </c>
      <c r="E4294" s="19">
        <v>42379.53125</v>
      </c>
      <c r="F4294" s="19">
        <v>42379.78819444</v>
      </c>
      <c r="G4294" s="9">
        <v>370</v>
      </c>
      <c r="H4294" s="9">
        <v>20</v>
      </c>
      <c r="I4294" s="9">
        <v>7400</v>
      </c>
      <c r="J4294" s="17" t="s">
        <v>315</v>
      </c>
    </row>
    <row r="4295" spans="1:10">
      <c r="A4295" s="17" t="s">
        <v>1745</v>
      </c>
      <c r="B4295" s="18" t="s">
        <v>314</v>
      </c>
      <c r="C4295" s="17" t="s">
        <v>212</v>
      </c>
      <c r="D4295" s="17" t="s">
        <v>215</v>
      </c>
      <c r="E4295" s="19">
        <v>43612.490277769997</v>
      </c>
      <c r="F4295" s="19">
        <v>43612.747222220001</v>
      </c>
      <c r="G4295" s="9">
        <v>370</v>
      </c>
      <c r="H4295" s="9">
        <v>20</v>
      </c>
      <c r="I4295" s="9">
        <v>7400</v>
      </c>
      <c r="J4295" s="17" t="s">
        <v>315</v>
      </c>
    </row>
    <row r="4296" spans="1:10">
      <c r="A4296" s="17" t="s">
        <v>4512</v>
      </c>
      <c r="B4296" s="18" t="s">
        <v>318</v>
      </c>
      <c r="C4296" s="17" t="s">
        <v>280</v>
      </c>
      <c r="D4296" s="17" t="s">
        <v>69</v>
      </c>
      <c r="E4296" s="19">
        <v>45396.796527769999</v>
      </c>
      <c r="F4296" s="19">
        <v>45396.947916659999</v>
      </c>
      <c r="G4296" s="9">
        <v>218</v>
      </c>
      <c r="H4296" s="9">
        <v>67</v>
      </c>
      <c r="I4296" s="9">
        <v>7398</v>
      </c>
      <c r="J4296" s="17" t="s">
        <v>315</v>
      </c>
    </row>
    <row r="4297" spans="1:10">
      <c r="A4297" s="17" t="s">
        <v>4513</v>
      </c>
      <c r="B4297" s="18" t="s">
        <v>314</v>
      </c>
      <c r="C4297" s="17" t="s">
        <v>212</v>
      </c>
      <c r="D4297" s="17" t="s">
        <v>213</v>
      </c>
      <c r="E4297" s="19">
        <v>43644.666666659999</v>
      </c>
      <c r="F4297" s="19">
        <v>43644.916666659999</v>
      </c>
      <c r="G4297" s="9">
        <v>360</v>
      </c>
      <c r="H4297" s="9">
        <v>32</v>
      </c>
      <c r="I4297" s="9">
        <v>7397</v>
      </c>
      <c r="J4297" s="17" t="s">
        <v>315</v>
      </c>
    </row>
    <row r="4298" spans="1:10">
      <c r="A4298" s="17" t="s">
        <v>4514</v>
      </c>
      <c r="B4298" s="18" t="s">
        <v>314</v>
      </c>
      <c r="C4298" s="17" t="s">
        <v>271</v>
      </c>
      <c r="D4298" s="17" t="s">
        <v>272</v>
      </c>
      <c r="E4298" s="19">
        <v>43277.738888879998</v>
      </c>
      <c r="F4298" s="19">
        <v>43278.552083330003</v>
      </c>
      <c r="G4298" s="9">
        <v>1171</v>
      </c>
      <c r="H4298" s="9">
        <v>16</v>
      </c>
      <c r="I4298" s="9">
        <v>7396</v>
      </c>
      <c r="J4298" s="17" t="s">
        <v>315</v>
      </c>
    </row>
    <row r="4299" spans="1:10">
      <c r="A4299" s="17" t="s">
        <v>4515</v>
      </c>
      <c r="B4299" s="18" t="s">
        <v>314</v>
      </c>
      <c r="C4299" s="17" t="s">
        <v>120</v>
      </c>
      <c r="D4299" s="17" t="s">
        <v>121</v>
      </c>
      <c r="E4299" s="19">
        <v>42555.871527770003</v>
      </c>
      <c r="F4299" s="19">
        <v>42557.583333330003</v>
      </c>
      <c r="G4299" s="9">
        <v>2465</v>
      </c>
      <c r="H4299" s="9">
        <v>3</v>
      </c>
      <c r="I4299" s="9">
        <v>7395</v>
      </c>
      <c r="J4299" s="17" t="s">
        <v>315</v>
      </c>
    </row>
    <row r="4300" spans="1:10">
      <c r="A4300" s="17" t="s">
        <v>4516</v>
      </c>
      <c r="B4300" s="18" t="s">
        <v>318</v>
      </c>
      <c r="C4300" s="17" t="s">
        <v>199</v>
      </c>
      <c r="D4300" s="17" t="s">
        <v>200</v>
      </c>
      <c r="E4300" s="19">
        <v>44357.4375</v>
      </c>
      <c r="F4300" s="19">
        <v>44357.739583330003</v>
      </c>
      <c r="G4300" s="9">
        <v>435</v>
      </c>
      <c r="H4300" s="9">
        <v>17</v>
      </c>
      <c r="I4300" s="9">
        <v>7395</v>
      </c>
      <c r="J4300" s="17" t="s">
        <v>315</v>
      </c>
    </row>
    <row r="4301" spans="1:10">
      <c r="A4301" s="17" t="s">
        <v>4517</v>
      </c>
      <c r="B4301" s="18" t="s">
        <v>318</v>
      </c>
      <c r="C4301" s="17" t="s">
        <v>199</v>
      </c>
      <c r="D4301" s="17" t="s">
        <v>200</v>
      </c>
      <c r="E4301" s="19">
        <v>44325.643750000003</v>
      </c>
      <c r="F4301" s="19">
        <v>44325.857638879999</v>
      </c>
      <c r="G4301" s="9">
        <v>308</v>
      </c>
      <c r="H4301" s="9">
        <v>24</v>
      </c>
      <c r="I4301" s="9">
        <v>7392</v>
      </c>
      <c r="J4301" s="17" t="s">
        <v>315</v>
      </c>
    </row>
    <row r="4302" spans="1:10">
      <c r="A4302" s="17" t="s">
        <v>4518</v>
      </c>
      <c r="B4302" s="18" t="s">
        <v>314</v>
      </c>
      <c r="C4302" s="17" t="s">
        <v>291</v>
      </c>
      <c r="D4302" s="17" t="s">
        <v>292</v>
      </c>
      <c r="E4302" s="19">
        <v>43944.754166660001</v>
      </c>
      <c r="F4302" s="19">
        <v>43944.864583330003</v>
      </c>
      <c r="G4302" s="9">
        <v>159</v>
      </c>
      <c r="H4302" s="9">
        <v>53</v>
      </c>
      <c r="I4302" s="9">
        <v>7387</v>
      </c>
      <c r="J4302" s="17" t="s">
        <v>315</v>
      </c>
    </row>
    <row r="4303" spans="1:10">
      <c r="A4303" s="17" t="s">
        <v>4519</v>
      </c>
      <c r="B4303" s="18" t="s">
        <v>314</v>
      </c>
      <c r="C4303" s="17" t="s">
        <v>116</v>
      </c>
      <c r="D4303" s="17" t="s">
        <v>117</v>
      </c>
      <c r="E4303" s="19">
        <v>41288.613888879998</v>
      </c>
      <c r="F4303" s="19">
        <v>41288.874305550002</v>
      </c>
      <c r="G4303" s="9">
        <v>375</v>
      </c>
      <c r="H4303" s="9">
        <v>101</v>
      </c>
      <c r="I4303" s="9">
        <v>7383</v>
      </c>
      <c r="J4303" s="17" t="s">
        <v>315</v>
      </c>
    </row>
    <row r="4304" spans="1:10">
      <c r="A4304" s="17" t="s">
        <v>4520</v>
      </c>
      <c r="B4304" s="18" t="s">
        <v>318</v>
      </c>
      <c r="C4304" s="17" t="s">
        <v>227</v>
      </c>
      <c r="D4304" s="17" t="s">
        <v>228</v>
      </c>
      <c r="E4304" s="19">
        <v>42510.197916659999</v>
      </c>
      <c r="F4304" s="19">
        <v>42510.625</v>
      </c>
      <c r="G4304" s="9">
        <v>615</v>
      </c>
      <c r="H4304" s="9">
        <v>12</v>
      </c>
      <c r="I4304" s="9">
        <v>7380</v>
      </c>
      <c r="J4304" s="17" t="s">
        <v>315</v>
      </c>
    </row>
    <row r="4305" spans="1:10">
      <c r="A4305" s="17" t="s">
        <v>4521</v>
      </c>
      <c r="B4305" s="18" t="s">
        <v>314</v>
      </c>
      <c r="C4305" s="17" t="s">
        <v>271</v>
      </c>
      <c r="D4305" s="17" t="s">
        <v>272</v>
      </c>
      <c r="E4305" s="19">
        <v>44195.678472220003</v>
      </c>
      <c r="F4305" s="19">
        <v>44195.774305550003</v>
      </c>
      <c r="G4305" s="9">
        <v>138</v>
      </c>
      <c r="H4305" s="9">
        <v>57</v>
      </c>
      <c r="I4305" s="9">
        <v>7369</v>
      </c>
      <c r="J4305" s="17" t="s">
        <v>315</v>
      </c>
    </row>
    <row r="4306" spans="1:10">
      <c r="A4306" s="17" t="s">
        <v>4522</v>
      </c>
      <c r="B4306" s="18" t="s">
        <v>351</v>
      </c>
      <c r="C4306" s="17" t="s">
        <v>99</v>
      </c>
      <c r="D4306" s="17" t="s">
        <v>103</v>
      </c>
      <c r="E4306" s="19">
        <v>42424.636805549999</v>
      </c>
      <c r="F4306" s="19">
        <v>42424.677083330003</v>
      </c>
      <c r="G4306" s="9">
        <v>58</v>
      </c>
      <c r="H4306" s="9">
        <v>127</v>
      </c>
      <c r="I4306" s="9">
        <v>7366</v>
      </c>
      <c r="J4306" s="17" t="s">
        <v>315</v>
      </c>
    </row>
    <row r="4307" spans="1:10">
      <c r="A4307" s="17" t="s">
        <v>4523</v>
      </c>
      <c r="B4307" s="18" t="s">
        <v>314</v>
      </c>
      <c r="C4307" s="17" t="s">
        <v>160</v>
      </c>
      <c r="D4307" s="17" t="s">
        <v>162</v>
      </c>
      <c r="E4307" s="19">
        <v>45531.82152777</v>
      </c>
      <c r="F4307" s="19">
        <v>45532.69444444</v>
      </c>
      <c r="G4307" s="9">
        <v>1257</v>
      </c>
      <c r="H4307" s="9">
        <v>11</v>
      </c>
      <c r="I4307" s="9">
        <v>7366</v>
      </c>
      <c r="J4307" s="17" t="s">
        <v>315</v>
      </c>
    </row>
    <row r="4308" spans="1:10">
      <c r="A4308" s="17" t="s">
        <v>4524</v>
      </c>
      <c r="B4308" s="18" t="s">
        <v>314</v>
      </c>
      <c r="C4308" s="17" t="s">
        <v>212</v>
      </c>
      <c r="D4308" s="17" t="s">
        <v>214</v>
      </c>
      <c r="E4308" s="19">
        <v>43196.81805555</v>
      </c>
      <c r="F4308" s="19">
        <v>43197.670138879999</v>
      </c>
      <c r="G4308" s="9">
        <v>1227</v>
      </c>
      <c r="H4308" s="9">
        <v>6</v>
      </c>
      <c r="I4308" s="9">
        <v>7362</v>
      </c>
      <c r="J4308" s="17" t="s">
        <v>315</v>
      </c>
    </row>
    <row r="4309" spans="1:10">
      <c r="A4309" s="17" t="s">
        <v>4525</v>
      </c>
      <c r="B4309" s="18" t="s">
        <v>314</v>
      </c>
      <c r="C4309" s="17" t="s">
        <v>291</v>
      </c>
      <c r="D4309" s="17" t="s">
        <v>195</v>
      </c>
      <c r="E4309" s="19">
        <v>44267.419444439998</v>
      </c>
      <c r="F4309" s="19">
        <v>44267.579166659998</v>
      </c>
      <c r="G4309" s="9">
        <v>230</v>
      </c>
      <c r="H4309" s="9">
        <v>32</v>
      </c>
      <c r="I4309" s="9">
        <v>7360</v>
      </c>
      <c r="J4309" s="17" t="s">
        <v>315</v>
      </c>
    </row>
    <row r="4310" spans="1:10">
      <c r="A4310" s="17" t="s">
        <v>4526</v>
      </c>
      <c r="B4310" s="18" t="s">
        <v>314</v>
      </c>
      <c r="C4310" s="17" t="s">
        <v>262</v>
      </c>
      <c r="D4310" s="17" t="s">
        <v>263</v>
      </c>
      <c r="E4310" s="19">
        <v>41848.034027770002</v>
      </c>
      <c r="F4310" s="19">
        <v>41848.498611110001</v>
      </c>
      <c r="G4310" s="9">
        <v>669</v>
      </c>
      <c r="H4310" s="9">
        <v>11</v>
      </c>
      <c r="I4310" s="9">
        <v>7359</v>
      </c>
      <c r="J4310" s="17" t="s">
        <v>315</v>
      </c>
    </row>
    <row r="4311" spans="1:10">
      <c r="A4311" s="17" t="s">
        <v>4527</v>
      </c>
      <c r="B4311" s="18" t="s">
        <v>314</v>
      </c>
      <c r="C4311" s="17" t="s">
        <v>52</v>
      </c>
      <c r="D4311" s="17" t="s">
        <v>53</v>
      </c>
      <c r="E4311" s="19">
        <v>43129.811111110001</v>
      </c>
      <c r="F4311" s="19">
        <v>43129.965972220001</v>
      </c>
      <c r="G4311" s="9">
        <v>223</v>
      </c>
      <c r="H4311" s="9">
        <v>33</v>
      </c>
      <c r="I4311" s="9">
        <v>7359</v>
      </c>
      <c r="J4311" s="17" t="s">
        <v>315</v>
      </c>
    </row>
    <row r="4312" spans="1:10">
      <c r="A4312" s="17" t="s">
        <v>4528</v>
      </c>
      <c r="B4312" s="18" t="s">
        <v>318</v>
      </c>
      <c r="C4312" s="17" t="s">
        <v>49</v>
      </c>
      <c r="D4312" s="17" t="s">
        <v>50</v>
      </c>
      <c r="E4312" s="19">
        <v>41885.872222220001</v>
      </c>
      <c r="F4312" s="19">
        <v>41886.645833330003</v>
      </c>
      <c r="G4312" s="9">
        <v>1114</v>
      </c>
      <c r="H4312" s="9">
        <v>17</v>
      </c>
      <c r="I4312" s="9">
        <v>7358</v>
      </c>
      <c r="J4312" s="17" t="s">
        <v>315</v>
      </c>
    </row>
    <row r="4313" spans="1:10">
      <c r="A4313" s="17" t="s">
        <v>4529</v>
      </c>
      <c r="B4313" s="18" t="s">
        <v>314</v>
      </c>
      <c r="C4313" s="17" t="s">
        <v>291</v>
      </c>
      <c r="D4313" s="17" t="s">
        <v>195</v>
      </c>
      <c r="E4313" s="19">
        <v>42849.31458333</v>
      </c>
      <c r="F4313" s="19">
        <v>42849.729166659999</v>
      </c>
      <c r="G4313" s="9">
        <v>597</v>
      </c>
      <c r="H4313" s="9">
        <v>17</v>
      </c>
      <c r="I4313" s="9">
        <v>7349</v>
      </c>
      <c r="J4313" s="17" t="s">
        <v>315</v>
      </c>
    </row>
    <row r="4314" spans="1:10">
      <c r="A4314" s="17" t="s">
        <v>4530</v>
      </c>
      <c r="B4314" s="18" t="s">
        <v>314</v>
      </c>
      <c r="C4314" s="17" t="s">
        <v>124</v>
      </c>
      <c r="D4314" s="17" t="s">
        <v>125</v>
      </c>
      <c r="E4314" s="19">
        <v>42559.715972220001</v>
      </c>
      <c r="F4314" s="19">
        <v>42559.88055555</v>
      </c>
      <c r="G4314" s="9">
        <v>237</v>
      </c>
      <c r="H4314" s="9">
        <v>31</v>
      </c>
      <c r="I4314" s="9">
        <v>7347</v>
      </c>
      <c r="J4314" s="17" t="s">
        <v>315</v>
      </c>
    </row>
    <row r="4315" spans="1:10">
      <c r="A4315" s="17" t="s">
        <v>4531</v>
      </c>
      <c r="B4315" s="18" t="s">
        <v>314</v>
      </c>
      <c r="C4315" s="17" t="s">
        <v>81</v>
      </c>
      <c r="D4315" s="17" t="s">
        <v>82</v>
      </c>
      <c r="E4315" s="19">
        <v>39634.935416660002</v>
      </c>
      <c r="F4315" s="19">
        <v>39635.041666659999</v>
      </c>
      <c r="G4315" s="9">
        <v>153</v>
      </c>
      <c r="H4315" s="9">
        <v>48</v>
      </c>
      <c r="I4315" s="9">
        <v>7344</v>
      </c>
      <c r="J4315" s="17" t="s">
        <v>315</v>
      </c>
    </row>
    <row r="4316" spans="1:10">
      <c r="A4316" s="17" t="s">
        <v>4532</v>
      </c>
      <c r="B4316" s="18" t="s">
        <v>314</v>
      </c>
      <c r="C4316" s="17" t="s">
        <v>195</v>
      </c>
      <c r="D4316" s="17" t="s">
        <v>197</v>
      </c>
      <c r="E4316" s="19">
        <v>41923.62708333</v>
      </c>
      <c r="F4316" s="19">
        <v>41923.88194444</v>
      </c>
      <c r="G4316" s="9">
        <v>367</v>
      </c>
      <c r="H4316" s="9">
        <v>20</v>
      </c>
      <c r="I4316" s="9">
        <v>7340</v>
      </c>
      <c r="J4316" s="17" t="s">
        <v>315</v>
      </c>
    </row>
    <row r="4317" spans="1:10">
      <c r="A4317" s="17" t="s">
        <v>4533</v>
      </c>
      <c r="B4317" s="18" t="s">
        <v>318</v>
      </c>
      <c r="C4317" s="17" t="s">
        <v>280</v>
      </c>
      <c r="D4317" s="17" t="s">
        <v>281</v>
      </c>
      <c r="E4317" s="19">
        <v>44396.500694440001</v>
      </c>
      <c r="F4317" s="19">
        <v>44396.625</v>
      </c>
      <c r="G4317" s="9">
        <v>179</v>
      </c>
      <c r="H4317" s="9">
        <v>41</v>
      </c>
      <c r="I4317" s="9">
        <v>7339</v>
      </c>
      <c r="J4317" s="17" t="s">
        <v>315</v>
      </c>
    </row>
    <row r="4318" spans="1:10">
      <c r="A4318" s="17" t="s">
        <v>4534</v>
      </c>
      <c r="B4318" s="18" t="s">
        <v>314</v>
      </c>
      <c r="C4318" s="17" t="s">
        <v>291</v>
      </c>
      <c r="D4318" s="17" t="s">
        <v>195</v>
      </c>
      <c r="E4318" s="19">
        <v>41917.53333333</v>
      </c>
      <c r="F4318" s="19">
        <v>41917.716666660002</v>
      </c>
      <c r="G4318" s="9">
        <v>264</v>
      </c>
      <c r="H4318" s="9">
        <v>44</v>
      </c>
      <c r="I4318" s="9">
        <v>7332</v>
      </c>
      <c r="J4318" s="17" t="s">
        <v>315</v>
      </c>
    </row>
    <row r="4319" spans="1:10">
      <c r="A4319" s="17" t="s">
        <v>4535</v>
      </c>
      <c r="B4319" s="18" t="s">
        <v>318</v>
      </c>
      <c r="C4319" s="17" t="s">
        <v>149</v>
      </c>
      <c r="D4319" s="17" t="s">
        <v>151</v>
      </c>
      <c r="E4319" s="19">
        <v>43183.635416659999</v>
      </c>
      <c r="F4319" s="19">
        <v>43184.907638880002</v>
      </c>
      <c r="G4319" s="9">
        <v>1832</v>
      </c>
      <c r="H4319" s="9">
        <v>4</v>
      </c>
      <c r="I4319" s="9">
        <v>7328</v>
      </c>
      <c r="J4319" s="17" t="s">
        <v>315</v>
      </c>
    </row>
    <row r="4320" spans="1:10">
      <c r="A4320" s="17" t="s">
        <v>4536</v>
      </c>
      <c r="B4320" s="18" t="s">
        <v>314</v>
      </c>
      <c r="C4320" s="17" t="s">
        <v>52</v>
      </c>
      <c r="D4320" s="17" t="s">
        <v>54</v>
      </c>
      <c r="E4320" s="19">
        <v>43361.566666660001</v>
      </c>
      <c r="F4320" s="19">
        <v>43361.757638880001</v>
      </c>
      <c r="G4320" s="9">
        <v>275</v>
      </c>
      <c r="H4320" s="9">
        <v>76</v>
      </c>
      <c r="I4320" s="9">
        <v>7325</v>
      </c>
      <c r="J4320" s="17" t="s">
        <v>315</v>
      </c>
    </row>
    <row r="4321" spans="1:10">
      <c r="A4321" s="17" t="s">
        <v>4537</v>
      </c>
      <c r="B4321" s="18" t="s">
        <v>314</v>
      </c>
      <c r="C4321" s="17" t="s">
        <v>282</v>
      </c>
      <c r="D4321" s="17" t="s">
        <v>283</v>
      </c>
      <c r="E4321" s="19">
        <v>43739.63402777</v>
      </c>
      <c r="F4321" s="19">
        <v>43739.803472220003</v>
      </c>
      <c r="G4321" s="9">
        <v>244</v>
      </c>
      <c r="H4321" s="9">
        <v>30</v>
      </c>
      <c r="I4321" s="9">
        <v>7320</v>
      </c>
      <c r="J4321" s="17" t="s">
        <v>315</v>
      </c>
    </row>
    <row r="4322" spans="1:10">
      <c r="A4322" s="17" t="s">
        <v>4538</v>
      </c>
      <c r="B4322" s="18" t="s">
        <v>314</v>
      </c>
      <c r="C4322" s="17" t="s">
        <v>160</v>
      </c>
      <c r="D4322" s="17" t="s">
        <v>162</v>
      </c>
      <c r="E4322" s="19">
        <v>43843.142361110004</v>
      </c>
      <c r="F4322" s="19">
        <v>43843.53333333</v>
      </c>
      <c r="G4322" s="9">
        <v>563</v>
      </c>
      <c r="H4322" s="9">
        <v>13</v>
      </c>
      <c r="I4322" s="9">
        <v>7319</v>
      </c>
      <c r="J4322" s="17" t="s">
        <v>315</v>
      </c>
    </row>
    <row r="4323" spans="1:10">
      <c r="A4323" s="17" t="s">
        <v>4539</v>
      </c>
      <c r="B4323" s="18" t="s">
        <v>314</v>
      </c>
      <c r="C4323" s="17" t="s">
        <v>78</v>
      </c>
      <c r="D4323" s="17" t="s">
        <v>80</v>
      </c>
      <c r="E4323" s="19">
        <v>40950.537499999999</v>
      </c>
      <c r="F4323" s="19">
        <v>40950.72569444</v>
      </c>
      <c r="G4323" s="9">
        <v>271</v>
      </c>
      <c r="H4323" s="9">
        <v>27</v>
      </c>
      <c r="I4323" s="9">
        <v>7317</v>
      </c>
      <c r="J4323" s="17" t="s">
        <v>315</v>
      </c>
    </row>
    <row r="4324" spans="1:10">
      <c r="A4324" s="17" t="s">
        <v>4540</v>
      </c>
      <c r="B4324" s="18" t="s">
        <v>318</v>
      </c>
      <c r="C4324" s="17" t="s">
        <v>134</v>
      </c>
      <c r="D4324" s="17" t="s">
        <v>136</v>
      </c>
      <c r="E4324" s="19">
        <v>45561.920138879999</v>
      </c>
      <c r="F4324" s="19">
        <v>45562.202083329998</v>
      </c>
      <c r="G4324" s="9">
        <v>406</v>
      </c>
      <c r="H4324" s="9">
        <v>18</v>
      </c>
      <c r="I4324" s="9">
        <v>7308</v>
      </c>
      <c r="J4324" s="17" t="s">
        <v>315</v>
      </c>
    </row>
    <row r="4325" spans="1:10">
      <c r="A4325" s="17" t="s">
        <v>4541</v>
      </c>
      <c r="B4325" s="18" t="s">
        <v>314</v>
      </c>
      <c r="C4325" s="17" t="s">
        <v>192</v>
      </c>
      <c r="D4325" s="17" t="s">
        <v>193</v>
      </c>
      <c r="E4325" s="19">
        <v>45506.41527777</v>
      </c>
      <c r="F4325" s="19">
        <v>45506.777777770003</v>
      </c>
      <c r="G4325" s="9">
        <v>522</v>
      </c>
      <c r="H4325" s="9">
        <v>14</v>
      </c>
      <c r="I4325" s="9">
        <v>7308</v>
      </c>
      <c r="J4325" s="17" t="s">
        <v>315</v>
      </c>
    </row>
    <row r="4326" spans="1:10">
      <c r="A4326" s="17" t="s">
        <v>4542</v>
      </c>
      <c r="B4326" s="18" t="s">
        <v>314</v>
      </c>
      <c r="C4326" s="17" t="s">
        <v>160</v>
      </c>
      <c r="D4326" s="17" t="s">
        <v>162</v>
      </c>
      <c r="E4326" s="19">
        <v>39526.734027769999</v>
      </c>
      <c r="F4326" s="19">
        <v>39526.860416659998</v>
      </c>
      <c r="G4326" s="9">
        <v>182</v>
      </c>
      <c r="H4326" s="9">
        <v>44</v>
      </c>
      <c r="I4326" s="9">
        <v>7308</v>
      </c>
      <c r="J4326" s="17" t="s">
        <v>315</v>
      </c>
    </row>
    <row r="4327" spans="1:10">
      <c r="A4327" s="17" t="s">
        <v>4543</v>
      </c>
      <c r="B4327" s="18" t="s">
        <v>318</v>
      </c>
      <c r="C4327" s="17" t="s">
        <v>149</v>
      </c>
      <c r="D4327" s="17" t="s">
        <v>150</v>
      </c>
      <c r="E4327" s="19">
        <v>41093.795138879999</v>
      </c>
      <c r="F4327" s="19">
        <v>41095.486111110004</v>
      </c>
      <c r="G4327" s="9">
        <v>2435</v>
      </c>
      <c r="H4327" s="9">
        <v>3</v>
      </c>
      <c r="I4327" s="9">
        <v>7305</v>
      </c>
      <c r="J4327" s="17" t="s">
        <v>315</v>
      </c>
    </row>
    <row r="4328" spans="1:10">
      <c r="A4328" s="17" t="s">
        <v>4544</v>
      </c>
      <c r="B4328" s="18" t="s">
        <v>318</v>
      </c>
      <c r="C4328" s="17" t="s">
        <v>199</v>
      </c>
      <c r="D4328" s="17" t="s">
        <v>200</v>
      </c>
      <c r="E4328" s="19">
        <v>40863.31944444</v>
      </c>
      <c r="F4328" s="19">
        <v>40863.572916659999</v>
      </c>
      <c r="G4328" s="9">
        <v>365</v>
      </c>
      <c r="H4328" s="9">
        <v>20</v>
      </c>
      <c r="I4328" s="9">
        <v>7300</v>
      </c>
      <c r="J4328" s="17" t="s">
        <v>315</v>
      </c>
    </row>
    <row r="4329" spans="1:10">
      <c r="A4329" s="17" t="s">
        <v>4545</v>
      </c>
      <c r="B4329" s="18" t="s">
        <v>314</v>
      </c>
      <c r="C4329" s="17" t="s">
        <v>52</v>
      </c>
      <c r="D4329" s="17" t="s">
        <v>53</v>
      </c>
      <c r="E4329" s="19">
        <v>45287.464583330002</v>
      </c>
      <c r="F4329" s="19">
        <v>45287.611111110004</v>
      </c>
      <c r="G4329" s="9">
        <v>211</v>
      </c>
      <c r="H4329" s="9">
        <v>52</v>
      </c>
      <c r="I4329" s="9">
        <v>7297</v>
      </c>
      <c r="J4329" s="17" t="s">
        <v>315</v>
      </c>
    </row>
    <row r="4330" spans="1:10">
      <c r="A4330" s="17" t="s">
        <v>4546</v>
      </c>
      <c r="B4330" s="18" t="s">
        <v>314</v>
      </c>
      <c r="C4330" s="17" t="s">
        <v>192</v>
      </c>
      <c r="D4330" s="17" t="s">
        <v>194</v>
      </c>
      <c r="E4330" s="19">
        <v>43321.785416660001</v>
      </c>
      <c r="F4330" s="19">
        <v>43322.791666659999</v>
      </c>
      <c r="G4330" s="9">
        <v>1449</v>
      </c>
      <c r="H4330" s="9">
        <v>14</v>
      </c>
      <c r="I4330" s="9">
        <v>7296</v>
      </c>
      <c r="J4330" s="17" t="s">
        <v>315</v>
      </c>
    </row>
    <row r="4331" spans="1:10">
      <c r="A4331" s="17" t="s">
        <v>4547</v>
      </c>
      <c r="B4331" s="18" t="s">
        <v>314</v>
      </c>
      <c r="C4331" s="17" t="s">
        <v>78</v>
      </c>
      <c r="D4331" s="17" t="s">
        <v>79</v>
      </c>
      <c r="E4331" s="19">
        <v>39457.888194439998</v>
      </c>
      <c r="F4331" s="19">
        <v>39458.277777770003</v>
      </c>
      <c r="G4331" s="9">
        <v>561</v>
      </c>
      <c r="H4331" s="9">
        <v>13</v>
      </c>
      <c r="I4331" s="9">
        <v>7293</v>
      </c>
      <c r="J4331" s="17" t="s">
        <v>315</v>
      </c>
    </row>
    <row r="4332" spans="1:10">
      <c r="A4332" s="17" t="s">
        <v>4548</v>
      </c>
      <c r="B4332" s="18" t="s">
        <v>314</v>
      </c>
      <c r="C4332" s="17" t="s">
        <v>160</v>
      </c>
      <c r="D4332" s="17" t="s">
        <v>161</v>
      </c>
      <c r="E4332" s="19">
        <v>44737.018750000003</v>
      </c>
      <c r="F4332" s="19">
        <v>44737.524305550003</v>
      </c>
      <c r="G4332" s="9">
        <v>728</v>
      </c>
      <c r="H4332" s="9">
        <v>10</v>
      </c>
      <c r="I4332" s="9">
        <v>7280</v>
      </c>
      <c r="J4332" s="17" t="s">
        <v>315</v>
      </c>
    </row>
    <row r="4333" spans="1:10">
      <c r="A4333" s="17" t="s">
        <v>4549</v>
      </c>
      <c r="B4333" s="18" t="s">
        <v>351</v>
      </c>
      <c r="C4333" s="17" t="s">
        <v>99</v>
      </c>
      <c r="D4333" s="17" t="s">
        <v>103</v>
      </c>
      <c r="E4333" s="19">
        <v>44754.702083329998</v>
      </c>
      <c r="F4333" s="19">
        <v>44754.979166659999</v>
      </c>
      <c r="G4333" s="9">
        <v>399</v>
      </c>
      <c r="H4333" s="9">
        <v>30</v>
      </c>
      <c r="I4333" s="9">
        <v>7278</v>
      </c>
      <c r="J4333" s="17" t="s">
        <v>315</v>
      </c>
    </row>
    <row r="4334" spans="1:10">
      <c r="A4334" s="17" t="s">
        <v>4550</v>
      </c>
      <c r="B4334" s="18" t="s">
        <v>318</v>
      </c>
      <c r="C4334" s="17" t="s">
        <v>149</v>
      </c>
      <c r="D4334" s="17" t="s">
        <v>150</v>
      </c>
      <c r="E4334" s="19">
        <v>42070.370138879996</v>
      </c>
      <c r="F4334" s="19">
        <v>42070.706944439997</v>
      </c>
      <c r="G4334" s="9">
        <v>485</v>
      </c>
      <c r="H4334" s="9">
        <v>15</v>
      </c>
      <c r="I4334" s="9">
        <v>7275</v>
      </c>
      <c r="J4334" s="17" t="s">
        <v>315</v>
      </c>
    </row>
    <row r="4335" spans="1:10">
      <c r="A4335" s="17" t="s">
        <v>4551</v>
      </c>
      <c r="B4335" s="18" t="s">
        <v>314</v>
      </c>
      <c r="C4335" s="17" t="s">
        <v>212</v>
      </c>
      <c r="D4335" s="17" t="s">
        <v>215</v>
      </c>
      <c r="E4335" s="19">
        <v>39980.810416660002</v>
      </c>
      <c r="F4335" s="19">
        <v>39982.491666659997</v>
      </c>
      <c r="G4335" s="9">
        <v>2421</v>
      </c>
      <c r="H4335" s="9">
        <v>3</v>
      </c>
      <c r="I4335" s="9">
        <v>7263</v>
      </c>
      <c r="J4335" s="17" t="s">
        <v>315</v>
      </c>
    </row>
    <row r="4336" spans="1:10">
      <c r="A4336" s="17" t="s">
        <v>4552</v>
      </c>
      <c r="B4336" s="18" t="s">
        <v>314</v>
      </c>
      <c r="C4336" s="17" t="s">
        <v>124</v>
      </c>
      <c r="D4336" s="17" t="s">
        <v>125</v>
      </c>
      <c r="E4336" s="19">
        <v>42274.254166660001</v>
      </c>
      <c r="F4336" s="19">
        <v>42274.590277770003</v>
      </c>
      <c r="G4336" s="9">
        <v>484</v>
      </c>
      <c r="H4336" s="9">
        <v>15</v>
      </c>
      <c r="I4336" s="9">
        <v>7260</v>
      </c>
      <c r="J4336" s="17" t="s">
        <v>315</v>
      </c>
    </row>
    <row r="4337" spans="1:10">
      <c r="A4337" s="17" t="s">
        <v>4553</v>
      </c>
      <c r="B4337" s="18" t="s">
        <v>318</v>
      </c>
      <c r="C4337" s="17" t="s">
        <v>149</v>
      </c>
      <c r="D4337" s="17" t="s">
        <v>150</v>
      </c>
      <c r="E4337" s="19">
        <v>45304.410416660001</v>
      </c>
      <c r="F4337" s="19">
        <v>45304.572916659999</v>
      </c>
      <c r="G4337" s="9">
        <v>234</v>
      </c>
      <c r="H4337" s="9">
        <v>31</v>
      </c>
      <c r="I4337" s="9">
        <v>7254</v>
      </c>
      <c r="J4337" s="17" t="s">
        <v>315</v>
      </c>
    </row>
    <row r="4338" spans="1:10">
      <c r="A4338" s="17" t="s">
        <v>4554</v>
      </c>
      <c r="B4338" s="18" t="s">
        <v>318</v>
      </c>
      <c r="C4338" s="17" t="s">
        <v>254</v>
      </c>
      <c r="D4338" s="17" t="s">
        <v>240</v>
      </c>
      <c r="E4338" s="19">
        <v>42794.618055550003</v>
      </c>
      <c r="F4338" s="19">
        <v>42794.747222220001</v>
      </c>
      <c r="G4338" s="9">
        <v>186</v>
      </c>
      <c r="H4338" s="9">
        <v>39</v>
      </c>
      <c r="I4338" s="9">
        <v>7254</v>
      </c>
      <c r="J4338" s="17" t="s">
        <v>315</v>
      </c>
    </row>
    <row r="4339" spans="1:10">
      <c r="A4339" s="17" t="s">
        <v>4555</v>
      </c>
      <c r="B4339" s="18" t="s">
        <v>314</v>
      </c>
      <c r="C4339" s="17" t="s">
        <v>212</v>
      </c>
      <c r="D4339" s="17" t="s">
        <v>215</v>
      </c>
      <c r="E4339" s="19">
        <v>42501.22777777</v>
      </c>
      <c r="F4339" s="19">
        <v>42501.81597222</v>
      </c>
      <c r="G4339" s="9">
        <v>847</v>
      </c>
      <c r="H4339" s="9">
        <v>12</v>
      </c>
      <c r="I4339" s="9">
        <v>7254</v>
      </c>
      <c r="J4339" s="17" t="s">
        <v>315</v>
      </c>
    </row>
    <row r="4340" spans="1:10">
      <c r="A4340" s="17" t="s">
        <v>4556</v>
      </c>
      <c r="B4340" s="18" t="s">
        <v>318</v>
      </c>
      <c r="C4340" s="17" t="s">
        <v>206</v>
      </c>
      <c r="D4340" s="17" t="s">
        <v>208</v>
      </c>
      <c r="E4340" s="19">
        <v>42878.743750000001</v>
      </c>
      <c r="F4340" s="19">
        <v>42878.9375</v>
      </c>
      <c r="G4340" s="9">
        <v>279</v>
      </c>
      <c r="H4340" s="9">
        <v>26</v>
      </c>
      <c r="I4340" s="9">
        <v>7254</v>
      </c>
      <c r="J4340" s="17" t="s">
        <v>315</v>
      </c>
    </row>
    <row r="4341" spans="1:10">
      <c r="A4341" s="17" t="s">
        <v>4557</v>
      </c>
      <c r="B4341" s="18" t="s">
        <v>314</v>
      </c>
      <c r="C4341" s="17" t="s">
        <v>78</v>
      </c>
      <c r="D4341" s="17" t="s">
        <v>79</v>
      </c>
      <c r="E4341" s="19">
        <v>41034.150694440003</v>
      </c>
      <c r="F4341" s="19">
        <v>41034.510416659999</v>
      </c>
      <c r="G4341" s="9">
        <v>518</v>
      </c>
      <c r="H4341" s="9">
        <v>14</v>
      </c>
      <c r="I4341" s="9">
        <v>7252</v>
      </c>
      <c r="J4341" s="17" t="s">
        <v>315</v>
      </c>
    </row>
    <row r="4342" spans="1:10">
      <c r="A4342" s="17" t="s">
        <v>4558</v>
      </c>
      <c r="B4342" s="18" t="s">
        <v>314</v>
      </c>
      <c r="C4342" s="17" t="s">
        <v>282</v>
      </c>
      <c r="D4342" s="17" t="s">
        <v>283</v>
      </c>
      <c r="E4342" s="19">
        <v>40745.365972220003</v>
      </c>
      <c r="F4342" s="19">
        <v>40745.902777770003</v>
      </c>
      <c r="G4342" s="9">
        <v>773</v>
      </c>
      <c r="H4342" s="9">
        <v>23</v>
      </c>
      <c r="I4342" s="9">
        <v>7249</v>
      </c>
      <c r="J4342" s="17" t="s">
        <v>315</v>
      </c>
    </row>
    <row r="4343" spans="1:10">
      <c r="A4343" s="17" t="s">
        <v>4559</v>
      </c>
      <c r="B4343" s="18" t="s">
        <v>314</v>
      </c>
      <c r="C4343" s="17" t="s">
        <v>160</v>
      </c>
      <c r="D4343" s="17" t="s">
        <v>162</v>
      </c>
      <c r="E4343" s="19">
        <v>42491.402083330002</v>
      </c>
      <c r="F4343" s="19">
        <v>42491.82152777</v>
      </c>
      <c r="G4343" s="9">
        <v>604</v>
      </c>
      <c r="H4343" s="9">
        <v>12</v>
      </c>
      <c r="I4343" s="9">
        <v>7248</v>
      </c>
      <c r="J4343" s="17" t="s">
        <v>315</v>
      </c>
    </row>
    <row r="4344" spans="1:10">
      <c r="A4344" s="17" t="s">
        <v>4560</v>
      </c>
      <c r="B4344" s="18" t="s">
        <v>314</v>
      </c>
      <c r="C4344" s="17" t="s">
        <v>52</v>
      </c>
      <c r="D4344" s="17" t="s">
        <v>54</v>
      </c>
      <c r="E4344" s="19">
        <v>39484.62708333</v>
      </c>
      <c r="F4344" s="19">
        <v>39484.72569444</v>
      </c>
      <c r="G4344" s="9">
        <v>142</v>
      </c>
      <c r="H4344" s="9">
        <v>51</v>
      </c>
      <c r="I4344" s="9">
        <v>7242</v>
      </c>
      <c r="J4344" s="17" t="s">
        <v>315</v>
      </c>
    </row>
    <row r="4345" spans="1:10">
      <c r="A4345" s="17" t="s">
        <v>4561</v>
      </c>
      <c r="B4345" s="18" t="s">
        <v>314</v>
      </c>
      <c r="C4345" s="17" t="s">
        <v>160</v>
      </c>
      <c r="D4345" s="17" t="s">
        <v>162</v>
      </c>
      <c r="E4345" s="19">
        <v>42340.144444439997</v>
      </c>
      <c r="F4345" s="19">
        <v>42340.395833330003</v>
      </c>
      <c r="G4345" s="9">
        <v>362</v>
      </c>
      <c r="H4345" s="9">
        <v>20</v>
      </c>
      <c r="I4345" s="9">
        <v>7240</v>
      </c>
      <c r="J4345" s="17" t="s">
        <v>315</v>
      </c>
    </row>
    <row r="4346" spans="1:10">
      <c r="A4346" s="17" t="s">
        <v>4562</v>
      </c>
      <c r="B4346" s="18" t="s">
        <v>314</v>
      </c>
      <c r="C4346" s="17" t="s">
        <v>137</v>
      </c>
      <c r="D4346" s="17" t="s">
        <v>138</v>
      </c>
      <c r="E4346" s="19">
        <v>41115.045138879999</v>
      </c>
      <c r="F4346" s="19">
        <v>41115.059027770003</v>
      </c>
      <c r="G4346" s="9">
        <v>20</v>
      </c>
      <c r="H4346" s="9">
        <v>362</v>
      </c>
      <c r="I4346" s="9">
        <v>7240</v>
      </c>
      <c r="J4346" s="17" t="s">
        <v>315</v>
      </c>
    </row>
    <row r="4347" spans="1:10">
      <c r="A4347" s="17" t="s">
        <v>4563</v>
      </c>
      <c r="B4347" s="18" t="s">
        <v>314</v>
      </c>
      <c r="C4347" s="17" t="s">
        <v>137</v>
      </c>
      <c r="D4347" s="17" t="s">
        <v>138</v>
      </c>
      <c r="E4347" s="19">
        <v>42457.15</v>
      </c>
      <c r="F4347" s="19">
        <v>42457.336111110002</v>
      </c>
      <c r="G4347" s="9">
        <v>268</v>
      </c>
      <c r="H4347" s="9">
        <v>27</v>
      </c>
      <c r="I4347" s="9">
        <v>7236</v>
      </c>
      <c r="J4347" s="17" t="s">
        <v>315</v>
      </c>
    </row>
    <row r="4348" spans="1:10">
      <c r="A4348" s="17" t="s">
        <v>4564</v>
      </c>
      <c r="B4348" s="18" t="s">
        <v>314</v>
      </c>
      <c r="C4348" s="17" t="s">
        <v>212</v>
      </c>
      <c r="D4348" s="17" t="s">
        <v>214</v>
      </c>
      <c r="E4348" s="19">
        <v>41584.547222219997</v>
      </c>
      <c r="F4348" s="19">
        <v>41584.666666659999</v>
      </c>
      <c r="G4348" s="9">
        <v>172</v>
      </c>
      <c r="H4348" s="9">
        <v>42</v>
      </c>
      <c r="I4348" s="9">
        <v>7224</v>
      </c>
      <c r="J4348" s="17" t="s">
        <v>315</v>
      </c>
    </row>
    <row r="4349" spans="1:10">
      <c r="A4349" s="17" t="s">
        <v>4565</v>
      </c>
      <c r="B4349" s="18" t="s">
        <v>314</v>
      </c>
      <c r="C4349" s="17" t="s">
        <v>271</v>
      </c>
      <c r="D4349" s="17" t="s">
        <v>272</v>
      </c>
      <c r="E4349" s="19">
        <v>40984.638888879999</v>
      </c>
      <c r="F4349" s="19">
        <v>40984.704861110004</v>
      </c>
      <c r="G4349" s="9">
        <v>95</v>
      </c>
      <c r="H4349" s="9">
        <v>76</v>
      </c>
      <c r="I4349" s="9">
        <v>7220</v>
      </c>
      <c r="J4349" s="17" t="s">
        <v>315</v>
      </c>
    </row>
    <row r="4350" spans="1:10">
      <c r="A4350" s="17" t="s">
        <v>4566</v>
      </c>
      <c r="B4350" s="18" t="s">
        <v>318</v>
      </c>
      <c r="C4350" s="17" t="s">
        <v>169</v>
      </c>
      <c r="D4350" s="17" t="s">
        <v>171</v>
      </c>
      <c r="E4350" s="19">
        <v>40173.496527770003</v>
      </c>
      <c r="F4350" s="19">
        <v>40174.75</v>
      </c>
      <c r="G4350" s="9">
        <v>1805</v>
      </c>
      <c r="H4350" s="9">
        <v>4</v>
      </c>
      <c r="I4350" s="9">
        <v>7220</v>
      </c>
      <c r="J4350" s="17" t="s">
        <v>315</v>
      </c>
    </row>
    <row r="4351" spans="1:10">
      <c r="A4351" s="17" t="s">
        <v>4567</v>
      </c>
      <c r="B4351" s="18" t="s">
        <v>314</v>
      </c>
      <c r="C4351" s="17" t="s">
        <v>282</v>
      </c>
      <c r="D4351" s="17" t="s">
        <v>284</v>
      </c>
      <c r="E4351" s="19">
        <v>44385.662499999999</v>
      </c>
      <c r="F4351" s="19">
        <v>44385.723611109999</v>
      </c>
      <c r="G4351" s="9">
        <v>88</v>
      </c>
      <c r="H4351" s="9">
        <v>82</v>
      </c>
      <c r="I4351" s="9">
        <v>7216</v>
      </c>
      <c r="J4351" s="17" t="s">
        <v>315</v>
      </c>
    </row>
    <row r="4352" spans="1:10">
      <c r="A4352" s="17" t="s">
        <v>4568</v>
      </c>
      <c r="B4352" s="18" t="s">
        <v>314</v>
      </c>
      <c r="C4352" s="17" t="s">
        <v>212</v>
      </c>
      <c r="D4352" s="17" t="s">
        <v>215</v>
      </c>
      <c r="E4352" s="19">
        <v>44706.590277770003</v>
      </c>
      <c r="F4352" s="19">
        <v>44706.741666659997</v>
      </c>
      <c r="G4352" s="9">
        <v>218</v>
      </c>
      <c r="H4352" s="9">
        <v>51</v>
      </c>
      <c r="I4352" s="9">
        <v>7214</v>
      </c>
      <c r="J4352" s="17" t="s">
        <v>315</v>
      </c>
    </row>
    <row r="4353" spans="1:10">
      <c r="A4353" s="17" t="s">
        <v>4569</v>
      </c>
      <c r="B4353" s="18" t="s">
        <v>314</v>
      </c>
      <c r="C4353" s="17" t="s">
        <v>271</v>
      </c>
      <c r="D4353" s="17" t="s">
        <v>272</v>
      </c>
      <c r="E4353" s="19">
        <v>45564.045138879999</v>
      </c>
      <c r="F4353" s="19">
        <v>45566.548611110004</v>
      </c>
      <c r="G4353" s="9">
        <v>3605</v>
      </c>
      <c r="H4353" s="9">
        <v>2</v>
      </c>
      <c r="I4353" s="9">
        <v>7210</v>
      </c>
      <c r="J4353" s="17" t="s">
        <v>315</v>
      </c>
    </row>
    <row r="4354" spans="1:10">
      <c r="A4354" s="17" t="s">
        <v>4570</v>
      </c>
      <c r="B4354" s="18" t="s">
        <v>314</v>
      </c>
      <c r="C4354" s="17" t="s">
        <v>52</v>
      </c>
      <c r="D4354" s="17" t="s">
        <v>54</v>
      </c>
      <c r="E4354" s="19">
        <v>44075.25902777</v>
      </c>
      <c r="F4354" s="19">
        <v>44075.581944439997</v>
      </c>
      <c r="G4354" s="9">
        <v>465</v>
      </c>
      <c r="H4354" s="9">
        <v>41</v>
      </c>
      <c r="I4354" s="9">
        <v>7209</v>
      </c>
      <c r="J4354" s="17" t="s">
        <v>315</v>
      </c>
    </row>
    <row r="4355" spans="1:10">
      <c r="A4355" s="17" t="s">
        <v>4571</v>
      </c>
      <c r="B4355" s="18" t="s">
        <v>314</v>
      </c>
      <c r="C4355" s="17" t="s">
        <v>195</v>
      </c>
      <c r="D4355" s="17" t="s">
        <v>197</v>
      </c>
      <c r="E4355" s="19">
        <v>43893.425000000003</v>
      </c>
      <c r="F4355" s="19">
        <v>43893.609027769999</v>
      </c>
      <c r="G4355" s="9">
        <v>265</v>
      </c>
      <c r="H4355" s="9">
        <v>31</v>
      </c>
      <c r="I4355" s="9">
        <v>7207</v>
      </c>
      <c r="J4355" s="17" t="s">
        <v>315</v>
      </c>
    </row>
    <row r="4356" spans="1:10">
      <c r="A4356" s="17" t="s">
        <v>4572</v>
      </c>
      <c r="B4356" s="18" t="s">
        <v>314</v>
      </c>
      <c r="C4356" s="17" t="s">
        <v>212</v>
      </c>
      <c r="D4356" s="17" t="s">
        <v>214</v>
      </c>
      <c r="E4356" s="19">
        <v>41949.623611110001</v>
      </c>
      <c r="F4356" s="19">
        <v>41949.822916659999</v>
      </c>
      <c r="G4356" s="9">
        <v>287</v>
      </c>
      <c r="H4356" s="9">
        <v>38</v>
      </c>
      <c r="I4356" s="9">
        <v>7201</v>
      </c>
      <c r="J4356" s="17" t="s">
        <v>315</v>
      </c>
    </row>
    <row r="4357" spans="1:10">
      <c r="A4357" s="17" t="s">
        <v>4573</v>
      </c>
      <c r="B4357" s="18" t="s">
        <v>318</v>
      </c>
      <c r="C4357" s="17" t="s">
        <v>134</v>
      </c>
      <c r="D4357" s="17" t="s">
        <v>136</v>
      </c>
      <c r="E4357" s="19">
        <v>43150.517361110004</v>
      </c>
      <c r="F4357" s="19">
        <v>43150.747916660002</v>
      </c>
      <c r="G4357" s="9">
        <v>332</v>
      </c>
      <c r="H4357" s="9">
        <v>25</v>
      </c>
      <c r="I4357" s="9">
        <v>7200</v>
      </c>
      <c r="J4357" s="17" t="s">
        <v>315</v>
      </c>
    </row>
    <row r="4358" spans="1:10">
      <c r="A4358" s="17" t="s">
        <v>4574</v>
      </c>
      <c r="B4358" s="18" t="s">
        <v>318</v>
      </c>
      <c r="C4358" s="17" t="s">
        <v>134</v>
      </c>
      <c r="D4358" s="17" t="s">
        <v>135</v>
      </c>
      <c r="E4358" s="19">
        <v>40648.611111110004</v>
      </c>
      <c r="F4358" s="19">
        <v>40648.736111110004</v>
      </c>
      <c r="G4358" s="9">
        <v>180</v>
      </c>
      <c r="H4358" s="9">
        <v>40</v>
      </c>
      <c r="I4358" s="9">
        <v>7200</v>
      </c>
      <c r="J4358" s="17" t="s">
        <v>315</v>
      </c>
    </row>
    <row r="4359" spans="1:10">
      <c r="A4359" s="17" t="s">
        <v>2068</v>
      </c>
      <c r="B4359" s="18" t="s">
        <v>314</v>
      </c>
      <c r="C4359" s="17" t="s">
        <v>78</v>
      </c>
      <c r="D4359" s="17" t="s">
        <v>80</v>
      </c>
      <c r="E4359" s="19">
        <v>44221.684027770003</v>
      </c>
      <c r="F4359" s="19">
        <v>44222.517361110004</v>
      </c>
      <c r="G4359" s="9">
        <v>1200</v>
      </c>
      <c r="H4359" s="9">
        <v>6</v>
      </c>
      <c r="I4359" s="9">
        <v>7200</v>
      </c>
      <c r="J4359" s="17" t="s">
        <v>315</v>
      </c>
    </row>
    <row r="4360" spans="1:10">
      <c r="A4360" s="17" t="s">
        <v>4575</v>
      </c>
      <c r="B4360" s="18" t="s">
        <v>314</v>
      </c>
      <c r="C4360" s="17" t="s">
        <v>291</v>
      </c>
      <c r="D4360" s="17" t="s">
        <v>292</v>
      </c>
      <c r="E4360" s="19">
        <v>39857.487500000003</v>
      </c>
      <c r="F4360" s="19">
        <v>39857.638888879999</v>
      </c>
      <c r="G4360" s="9">
        <v>218</v>
      </c>
      <c r="H4360" s="9">
        <v>33</v>
      </c>
      <c r="I4360" s="9">
        <v>7194</v>
      </c>
      <c r="J4360" s="17" t="s">
        <v>315</v>
      </c>
    </row>
    <row r="4361" spans="1:10">
      <c r="A4361" s="17" t="s">
        <v>4576</v>
      </c>
      <c r="B4361" s="18" t="s">
        <v>318</v>
      </c>
      <c r="C4361" s="17" t="s">
        <v>49</v>
      </c>
      <c r="D4361" s="17" t="s">
        <v>50</v>
      </c>
      <c r="E4361" s="19">
        <v>41701.177777769997</v>
      </c>
      <c r="F4361" s="19">
        <v>41701.510416659999</v>
      </c>
      <c r="G4361" s="9">
        <v>479</v>
      </c>
      <c r="H4361" s="9">
        <v>15</v>
      </c>
      <c r="I4361" s="9">
        <v>7185</v>
      </c>
      <c r="J4361" s="17" t="s">
        <v>315</v>
      </c>
    </row>
    <row r="4362" spans="1:10">
      <c r="A4362" s="17" t="s">
        <v>4577</v>
      </c>
      <c r="B4362" s="18" t="s">
        <v>314</v>
      </c>
      <c r="C4362" s="17" t="s">
        <v>298</v>
      </c>
      <c r="D4362" s="17" t="s">
        <v>299</v>
      </c>
      <c r="E4362" s="19">
        <v>44425.609027769999</v>
      </c>
      <c r="F4362" s="19">
        <v>44425.701388879999</v>
      </c>
      <c r="G4362" s="9">
        <v>133</v>
      </c>
      <c r="H4362" s="9">
        <v>54</v>
      </c>
      <c r="I4362" s="9">
        <v>7182</v>
      </c>
      <c r="J4362" s="17" t="s">
        <v>315</v>
      </c>
    </row>
    <row r="4363" spans="1:10">
      <c r="A4363" s="17" t="s">
        <v>4578</v>
      </c>
      <c r="B4363" s="18" t="s">
        <v>318</v>
      </c>
      <c r="C4363" s="17" t="s">
        <v>227</v>
      </c>
      <c r="D4363" s="17" t="s">
        <v>228</v>
      </c>
      <c r="E4363" s="19">
        <v>44348.513194439998</v>
      </c>
      <c r="F4363" s="19">
        <v>44348.592361110001</v>
      </c>
      <c r="G4363" s="9">
        <v>114</v>
      </c>
      <c r="H4363" s="9">
        <v>63</v>
      </c>
      <c r="I4363" s="9">
        <v>7182</v>
      </c>
      <c r="J4363" s="17" t="s">
        <v>315</v>
      </c>
    </row>
    <row r="4364" spans="1:10">
      <c r="A4364" s="17" t="s">
        <v>1393</v>
      </c>
      <c r="B4364" s="18" t="s">
        <v>314</v>
      </c>
      <c r="C4364" s="17" t="s">
        <v>212</v>
      </c>
      <c r="D4364" s="17" t="s">
        <v>213</v>
      </c>
      <c r="E4364" s="19">
        <v>41304.91180555</v>
      </c>
      <c r="F4364" s="19">
        <v>41305.53472222</v>
      </c>
      <c r="G4364" s="9">
        <v>897</v>
      </c>
      <c r="H4364" s="9">
        <v>8</v>
      </c>
      <c r="I4364" s="9">
        <v>7176</v>
      </c>
      <c r="J4364" s="17" t="s">
        <v>315</v>
      </c>
    </row>
    <row r="4365" spans="1:10">
      <c r="A4365" s="17" t="s">
        <v>761</v>
      </c>
      <c r="B4365" s="18" t="s">
        <v>314</v>
      </c>
      <c r="C4365" s="17" t="s">
        <v>282</v>
      </c>
      <c r="D4365" s="17" t="s">
        <v>283</v>
      </c>
      <c r="E4365" s="19">
        <v>39526.623611110001</v>
      </c>
      <c r="F4365" s="19">
        <v>39526.745138879996</v>
      </c>
      <c r="G4365" s="9">
        <v>175</v>
      </c>
      <c r="H4365" s="9">
        <v>41</v>
      </c>
      <c r="I4365" s="9">
        <v>7175</v>
      </c>
      <c r="J4365" s="17" t="s">
        <v>315</v>
      </c>
    </row>
    <row r="4366" spans="1:10">
      <c r="A4366" s="17" t="s">
        <v>4579</v>
      </c>
      <c r="B4366" s="18" t="s">
        <v>318</v>
      </c>
      <c r="C4366" s="17" t="s">
        <v>134</v>
      </c>
      <c r="D4366" s="17" t="s">
        <v>135</v>
      </c>
      <c r="E4366" s="19">
        <v>39906.44097222</v>
      </c>
      <c r="F4366" s="19">
        <v>39906.583333330003</v>
      </c>
      <c r="G4366" s="9">
        <v>205</v>
      </c>
      <c r="H4366" s="9">
        <v>35</v>
      </c>
      <c r="I4366" s="9">
        <v>7175</v>
      </c>
      <c r="J4366" s="17" t="s">
        <v>315</v>
      </c>
    </row>
    <row r="4367" spans="1:10">
      <c r="A4367" s="17" t="s">
        <v>4580</v>
      </c>
      <c r="B4367" s="18" t="s">
        <v>318</v>
      </c>
      <c r="C4367" s="17" t="s">
        <v>206</v>
      </c>
      <c r="D4367" s="17" t="s">
        <v>207</v>
      </c>
      <c r="E4367" s="19">
        <v>43874.284027770002</v>
      </c>
      <c r="F4367" s="19">
        <v>43874.510416659999</v>
      </c>
      <c r="G4367" s="9">
        <v>326</v>
      </c>
      <c r="H4367" s="9">
        <v>22</v>
      </c>
      <c r="I4367" s="9">
        <v>7172</v>
      </c>
      <c r="J4367" s="17" t="s">
        <v>315</v>
      </c>
    </row>
    <row r="4368" spans="1:10">
      <c r="A4368" s="17" t="s">
        <v>4581</v>
      </c>
      <c r="B4368" s="18" t="s">
        <v>314</v>
      </c>
      <c r="C4368" s="17" t="s">
        <v>52</v>
      </c>
      <c r="D4368" s="17" t="s">
        <v>54</v>
      </c>
      <c r="E4368" s="19">
        <v>42097.931250000001</v>
      </c>
      <c r="F4368" s="19">
        <v>42098.484027769999</v>
      </c>
      <c r="G4368" s="9">
        <v>796</v>
      </c>
      <c r="H4368" s="9">
        <v>9</v>
      </c>
      <c r="I4368" s="9">
        <v>7164</v>
      </c>
      <c r="J4368" s="17" t="s">
        <v>315</v>
      </c>
    </row>
    <row r="4369" spans="1:10">
      <c r="A4369" s="17" t="s">
        <v>4582</v>
      </c>
      <c r="B4369" s="18" t="s">
        <v>314</v>
      </c>
      <c r="C4369" s="17" t="s">
        <v>192</v>
      </c>
      <c r="D4369" s="17" t="s">
        <v>193</v>
      </c>
      <c r="E4369" s="19">
        <v>42228.029166660002</v>
      </c>
      <c r="F4369" s="19">
        <v>42228.329861110004</v>
      </c>
      <c r="G4369" s="9">
        <v>433</v>
      </c>
      <c r="H4369" s="9">
        <v>24</v>
      </c>
      <c r="I4369" s="9">
        <v>7164</v>
      </c>
      <c r="J4369" s="17" t="s">
        <v>315</v>
      </c>
    </row>
    <row r="4370" spans="1:10">
      <c r="A4370" s="17" t="s">
        <v>4583</v>
      </c>
      <c r="B4370" s="18" t="s">
        <v>314</v>
      </c>
      <c r="C4370" s="17" t="s">
        <v>192</v>
      </c>
      <c r="D4370" s="17" t="s">
        <v>194</v>
      </c>
      <c r="E4370" s="19">
        <v>40029.704166659998</v>
      </c>
      <c r="F4370" s="19">
        <v>40030.53333333</v>
      </c>
      <c r="G4370" s="9">
        <v>1194</v>
      </c>
      <c r="H4370" s="9">
        <v>6</v>
      </c>
      <c r="I4370" s="9">
        <v>7164</v>
      </c>
      <c r="J4370" s="17" t="s">
        <v>315</v>
      </c>
    </row>
    <row r="4371" spans="1:10">
      <c r="A4371" s="17" t="s">
        <v>4584</v>
      </c>
      <c r="B4371" s="18" t="s">
        <v>318</v>
      </c>
      <c r="C4371" s="17" t="s">
        <v>199</v>
      </c>
      <c r="D4371" s="17" t="s">
        <v>201</v>
      </c>
      <c r="E4371" s="19">
        <v>43031.560416660002</v>
      </c>
      <c r="F4371" s="19">
        <v>43032.389583329998</v>
      </c>
      <c r="G4371" s="9">
        <v>1194</v>
      </c>
      <c r="H4371" s="9">
        <v>6</v>
      </c>
      <c r="I4371" s="9">
        <v>7164</v>
      </c>
      <c r="J4371" s="17" t="s">
        <v>315</v>
      </c>
    </row>
    <row r="4372" spans="1:10">
      <c r="A4372" s="17" t="s">
        <v>4585</v>
      </c>
      <c r="B4372" s="18" t="s">
        <v>318</v>
      </c>
      <c r="C4372" s="17" t="s">
        <v>149</v>
      </c>
      <c r="D4372" s="17" t="s">
        <v>150</v>
      </c>
      <c r="E4372" s="19">
        <v>41131.672222219997</v>
      </c>
      <c r="F4372" s="19">
        <v>41131.736805549997</v>
      </c>
      <c r="G4372" s="9">
        <v>93</v>
      </c>
      <c r="H4372" s="9">
        <v>77</v>
      </c>
      <c r="I4372" s="9">
        <v>7161</v>
      </c>
      <c r="J4372" s="17" t="s">
        <v>315</v>
      </c>
    </row>
    <row r="4373" spans="1:10">
      <c r="A4373" s="17" t="s">
        <v>4586</v>
      </c>
      <c r="B4373" s="18" t="s">
        <v>314</v>
      </c>
      <c r="C4373" s="17" t="s">
        <v>192</v>
      </c>
      <c r="D4373" s="17" t="s">
        <v>194</v>
      </c>
      <c r="E4373" s="19">
        <v>44650.645138879998</v>
      </c>
      <c r="F4373" s="19">
        <v>44650.805555550003</v>
      </c>
      <c r="G4373" s="9">
        <v>231</v>
      </c>
      <c r="H4373" s="9">
        <v>31</v>
      </c>
      <c r="I4373" s="9">
        <v>7161</v>
      </c>
      <c r="J4373" s="17" t="s">
        <v>315</v>
      </c>
    </row>
    <row r="4374" spans="1:10">
      <c r="A4374" s="17" t="s">
        <v>4587</v>
      </c>
      <c r="B4374" s="18" t="s">
        <v>314</v>
      </c>
      <c r="C4374" s="17" t="s">
        <v>81</v>
      </c>
      <c r="D4374" s="17" t="s">
        <v>82</v>
      </c>
      <c r="E4374" s="19">
        <v>40658.861111110004</v>
      </c>
      <c r="F4374" s="19">
        <v>40659.192361109999</v>
      </c>
      <c r="G4374" s="9">
        <v>477</v>
      </c>
      <c r="H4374" s="9">
        <v>15</v>
      </c>
      <c r="I4374" s="9">
        <v>7155</v>
      </c>
      <c r="J4374" s="17" t="s">
        <v>315</v>
      </c>
    </row>
    <row r="4375" spans="1:10">
      <c r="A4375" s="17" t="s">
        <v>4588</v>
      </c>
      <c r="B4375" s="18" t="s">
        <v>314</v>
      </c>
      <c r="C4375" s="17" t="s">
        <v>81</v>
      </c>
      <c r="D4375" s="17" t="s">
        <v>79</v>
      </c>
      <c r="E4375" s="19">
        <v>44851.228472219998</v>
      </c>
      <c r="F4375" s="19">
        <v>44851.833333330003</v>
      </c>
      <c r="G4375" s="9">
        <v>871</v>
      </c>
      <c r="H4375" s="9">
        <v>18</v>
      </c>
      <c r="I4375" s="9">
        <v>7150</v>
      </c>
      <c r="J4375" s="17" t="s">
        <v>315</v>
      </c>
    </row>
    <row r="4376" spans="1:10">
      <c r="A4376" s="17" t="s">
        <v>4589</v>
      </c>
      <c r="B4376" s="18" t="s">
        <v>318</v>
      </c>
      <c r="C4376" s="17" t="s">
        <v>149</v>
      </c>
      <c r="D4376" s="17" t="s">
        <v>150</v>
      </c>
      <c r="E4376" s="19">
        <v>43443.631249999999</v>
      </c>
      <c r="F4376" s="19">
        <v>43443.829861110004</v>
      </c>
      <c r="G4376" s="9">
        <v>286</v>
      </c>
      <c r="H4376" s="9">
        <v>25</v>
      </c>
      <c r="I4376" s="9">
        <v>7150</v>
      </c>
      <c r="J4376" s="17" t="s">
        <v>315</v>
      </c>
    </row>
    <row r="4377" spans="1:10">
      <c r="A4377" s="17" t="s">
        <v>4590</v>
      </c>
      <c r="B4377" s="18" t="s">
        <v>314</v>
      </c>
      <c r="C4377" s="17" t="s">
        <v>137</v>
      </c>
      <c r="D4377" s="17" t="s">
        <v>138</v>
      </c>
      <c r="E4377" s="19">
        <v>41590.232638879999</v>
      </c>
      <c r="F4377" s="19">
        <v>41590.363194439997</v>
      </c>
      <c r="G4377" s="9">
        <v>188</v>
      </c>
      <c r="H4377" s="9">
        <v>38</v>
      </c>
      <c r="I4377" s="9">
        <v>7144</v>
      </c>
      <c r="J4377" s="17" t="s">
        <v>315</v>
      </c>
    </row>
    <row r="4378" spans="1:10">
      <c r="A4378" s="17" t="s">
        <v>4591</v>
      </c>
      <c r="B4378" s="18" t="s">
        <v>314</v>
      </c>
      <c r="C4378" s="17" t="s">
        <v>160</v>
      </c>
      <c r="D4378" s="17" t="s">
        <v>162</v>
      </c>
      <c r="E4378" s="19">
        <v>39913.738888879998</v>
      </c>
      <c r="F4378" s="19">
        <v>39913.844444440001</v>
      </c>
      <c r="G4378" s="9">
        <v>152</v>
      </c>
      <c r="H4378" s="9">
        <v>47</v>
      </c>
      <c r="I4378" s="9">
        <v>7144</v>
      </c>
      <c r="J4378" s="17" t="s">
        <v>315</v>
      </c>
    </row>
    <row r="4379" spans="1:10">
      <c r="A4379" s="17" t="s">
        <v>4592</v>
      </c>
      <c r="B4379" s="18" t="s">
        <v>318</v>
      </c>
      <c r="C4379" s="17" t="s">
        <v>280</v>
      </c>
      <c r="D4379" s="17" t="s">
        <v>281</v>
      </c>
      <c r="E4379" s="19">
        <v>44387.794444439998</v>
      </c>
      <c r="F4379" s="19">
        <v>44389.447916659999</v>
      </c>
      <c r="G4379" s="9">
        <v>2381</v>
      </c>
      <c r="H4379" s="9">
        <v>3</v>
      </c>
      <c r="I4379" s="9">
        <v>7143</v>
      </c>
      <c r="J4379" s="17" t="s">
        <v>315</v>
      </c>
    </row>
    <row r="4380" spans="1:10">
      <c r="A4380" s="17" t="s">
        <v>4593</v>
      </c>
      <c r="B4380" s="18" t="s">
        <v>314</v>
      </c>
      <c r="C4380" s="17" t="s">
        <v>212</v>
      </c>
      <c r="D4380" s="17" t="s">
        <v>213</v>
      </c>
      <c r="E4380" s="19">
        <v>40653.013888879999</v>
      </c>
      <c r="F4380" s="19">
        <v>40653.13194444</v>
      </c>
      <c r="G4380" s="9">
        <v>170</v>
      </c>
      <c r="H4380" s="9">
        <v>42</v>
      </c>
      <c r="I4380" s="9">
        <v>7140</v>
      </c>
      <c r="J4380" s="17" t="s">
        <v>315</v>
      </c>
    </row>
    <row r="4381" spans="1:10">
      <c r="A4381" s="17" t="s">
        <v>4594</v>
      </c>
      <c r="B4381" s="18" t="s">
        <v>314</v>
      </c>
      <c r="C4381" s="17" t="s">
        <v>116</v>
      </c>
      <c r="D4381" s="17" t="s">
        <v>117</v>
      </c>
      <c r="E4381" s="19">
        <v>41618.166666659999</v>
      </c>
      <c r="F4381" s="19">
        <v>41618.579861110004</v>
      </c>
      <c r="G4381" s="9">
        <v>595</v>
      </c>
      <c r="H4381" s="9">
        <v>12</v>
      </c>
      <c r="I4381" s="9">
        <v>7140</v>
      </c>
      <c r="J4381" s="17" t="s">
        <v>315</v>
      </c>
    </row>
    <row r="4382" spans="1:10">
      <c r="A4382" s="17" t="s">
        <v>4595</v>
      </c>
      <c r="B4382" s="18" t="s">
        <v>314</v>
      </c>
      <c r="C4382" s="17" t="s">
        <v>52</v>
      </c>
      <c r="D4382" s="17" t="s">
        <v>54</v>
      </c>
      <c r="E4382" s="19">
        <v>43986.97777777</v>
      </c>
      <c r="F4382" s="19">
        <v>43987.634722219998</v>
      </c>
      <c r="G4382" s="9">
        <v>946</v>
      </c>
      <c r="H4382" s="9">
        <v>40</v>
      </c>
      <c r="I4382" s="9">
        <v>7136</v>
      </c>
      <c r="J4382" s="17" t="s">
        <v>315</v>
      </c>
    </row>
    <row r="4383" spans="1:10">
      <c r="A4383" s="17" t="s">
        <v>4596</v>
      </c>
      <c r="B4383" s="18" t="s">
        <v>351</v>
      </c>
      <c r="C4383" s="17" t="s">
        <v>99</v>
      </c>
      <c r="D4383" s="17" t="s">
        <v>103</v>
      </c>
      <c r="E4383" s="19">
        <v>42256.936805550002</v>
      </c>
      <c r="F4383" s="19">
        <v>42257.211805550003</v>
      </c>
      <c r="G4383" s="9">
        <v>396</v>
      </c>
      <c r="H4383" s="9">
        <v>18</v>
      </c>
      <c r="I4383" s="9">
        <v>7128</v>
      </c>
      <c r="J4383" s="17" t="s">
        <v>315</v>
      </c>
    </row>
    <row r="4384" spans="1:10">
      <c r="A4384" s="17" t="s">
        <v>4597</v>
      </c>
      <c r="B4384" s="18" t="s">
        <v>314</v>
      </c>
      <c r="C4384" s="17" t="s">
        <v>160</v>
      </c>
      <c r="D4384" s="17" t="s">
        <v>162</v>
      </c>
      <c r="E4384" s="19">
        <v>44708.302777769997</v>
      </c>
      <c r="F4384" s="19">
        <v>44708.715277770003</v>
      </c>
      <c r="G4384" s="9">
        <v>594</v>
      </c>
      <c r="H4384" s="9">
        <v>12</v>
      </c>
      <c r="I4384" s="9">
        <v>7128</v>
      </c>
      <c r="J4384" s="17" t="s">
        <v>315</v>
      </c>
    </row>
    <row r="4385" spans="1:10">
      <c r="A4385" s="17" t="s">
        <v>4598</v>
      </c>
      <c r="B4385" s="18" t="s">
        <v>314</v>
      </c>
      <c r="C4385" s="17" t="s">
        <v>124</v>
      </c>
      <c r="D4385" s="17" t="s">
        <v>125</v>
      </c>
      <c r="E4385" s="19">
        <v>42185.441666660001</v>
      </c>
      <c r="F4385" s="19">
        <v>42185.579166659998</v>
      </c>
      <c r="G4385" s="9">
        <v>198</v>
      </c>
      <c r="H4385" s="9">
        <v>36</v>
      </c>
      <c r="I4385" s="9">
        <v>7128</v>
      </c>
      <c r="J4385" s="17" t="s">
        <v>315</v>
      </c>
    </row>
    <row r="4386" spans="1:10">
      <c r="A4386" s="17" t="s">
        <v>4599</v>
      </c>
      <c r="B4386" s="18" t="s">
        <v>314</v>
      </c>
      <c r="C4386" s="17" t="s">
        <v>52</v>
      </c>
      <c r="D4386" s="17" t="s">
        <v>54</v>
      </c>
      <c r="E4386" s="19">
        <v>44787.902083330002</v>
      </c>
      <c r="F4386" s="19">
        <v>44788.609027769999</v>
      </c>
      <c r="G4386" s="9">
        <v>1018</v>
      </c>
      <c r="H4386" s="9">
        <v>7</v>
      </c>
      <c r="I4386" s="9">
        <v>7126</v>
      </c>
      <c r="J4386" s="17" t="s">
        <v>315</v>
      </c>
    </row>
    <row r="4387" spans="1:10">
      <c r="A4387" s="17" t="s">
        <v>4600</v>
      </c>
      <c r="B4387" s="18" t="s">
        <v>314</v>
      </c>
      <c r="C4387" s="17" t="s">
        <v>298</v>
      </c>
      <c r="D4387" s="17" t="s">
        <v>299</v>
      </c>
      <c r="E4387" s="19">
        <v>43461.611805549997</v>
      </c>
      <c r="F4387" s="19">
        <v>43462.601388880001</v>
      </c>
      <c r="G4387" s="9">
        <v>1425</v>
      </c>
      <c r="H4387" s="9">
        <v>5</v>
      </c>
      <c r="I4387" s="9">
        <v>7125</v>
      </c>
      <c r="J4387" s="17" t="s">
        <v>315</v>
      </c>
    </row>
    <row r="4388" spans="1:10">
      <c r="A4388" s="17" t="s">
        <v>4601</v>
      </c>
      <c r="B4388" s="18" t="s">
        <v>318</v>
      </c>
      <c r="C4388" s="17" t="s">
        <v>199</v>
      </c>
      <c r="D4388" s="17" t="s">
        <v>201</v>
      </c>
      <c r="E4388" s="19">
        <v>45421.390972219997</v>
      </c>
      <c r="F4388" s="19">
        <v>45421.44305555</v>
      </c>
      <c r="G4388" s="9">
        <v>75</v>
      </c>
      <c r="H4388" s="9">
        <v>95</v>
      </c>
      <c r="I4388" s="9">
        <v>7125</v>
      </c>
      <c r="J4388" s="17" t="s">
        <v>315</v>
      </c>
    </row>
    <row r="4389" spans="1:10">
      <c r="A4389" s="17" t="s">
        <v>4602</v>
      </c>
      <c r="B4389" s="18" t="s">
        <v>314</v>
      </c>
      <c r="C4389" s="17" t="s">
        <v>79</v>
      </c>
      <c r="D4389" s="17" t="s">
        <v>79</v>
      </c>
      <c r="E4389" s="19">
        <v>43312.59375</v>
      </c>
      <c r="F4389" s="19">
        <v>43312.81944444</v>
      </c>
      <c r="G4389" s="9">
        <v>325</v>
      </c>
      <c r="H4389" s="9">
        <v>67</v>
      </c>
      <c r="I4389" s="9">
        <v>7123</v>
      </c>
      <c r="J4389" s="17" t="s">
        <v>315</v>
      </c>
    </row>
    <row r="4390" spans="1:10">
      <c r="A4390" s="17" t="s">
        <v>4603</v>
      </c>
      <c r="B4390" s="18" t="s">
        <v>314</v>
      </c>
      <c r="C4390" s="17" t="s">
        <v>160</v>
      </c>
      <c r="D4390" s="17" t="s">
        <v>161</v>
      </c>
      <c r="E4390" s="19">
        <v>41435.472916660001</v>
      </c>
      <c r="F4390" s="19">
        <v>41435.781944440001</v>
      </c>
      <c r="G4390" s="9">
        <v>445</v>
      </c>
      <c r="H4390" s="9">
        <v>16</v>
      </c>
      <c r="I4390" s="9">
        <v>7120</v>
      </c>
      <c r="J4390" s="17" t="s">
        <v>315</v>
      </c>
    </row>
    <row r="4391" spans="1:10">
      <c r="A4391" s="17" t="s">
        <v>4604</v>
      </c>
      <c r="B4391" s="18" t="s">
        <v>314</v>
      </c>
      <c r="C4391" s="17" t="s">
        <v>271</v>
      </c>
      <c r="D4391" s="17" t="s">
        <v>272</v>
      </c>
      <c r="E4391" s="19">
        <v>40020.426388879998</v>
      </c>
      <c r="F4391" s="19">
        <v>40020.923611110004</v>
      </c>
      <c r="G4391" s="9">
        <v>716</v>
      </c>
      <c r="H4391" s="9">
        <v>10</v>
      </c>
      <c r="I4391" s="9">
        <v>7110</v>
      </c>
      <c r="J4391" s="17" t="s">
        <v>315</v>
      </c>
    </row>
    <row r="4392" spans="1:10">
      <c r="A4392" s="17" t="s">
        <v>4605</v>
      </c>
      <c r="B4392" s="18" t="s">
        <v>314</v>
      </c>
      <c r="C4392" s="17" t="s">
        <v>298</v>
      </c>
      <c r="D4392" s="17" t="s">
        <v>299</v>
      </c>
      <c r="E4392" s="19">
        <v>43650.372916660002</v>
      </c>
      <c r="F4392" s="19">
        <v>43650.427777769997</v>
      </c>
      <c r="G4392" s="9">
        <v>79</v>
      </c>
      <c r="H4392" s="9">
        <v>90</v>
      </c>
      <c r="I4392" s="9">
        <v>7110</v>
      </c>
      <c r="J4392" s="17" t="s">
        <v>315</v>
      </c>
    </row>
    <row r="4393" spans="1:10">
      <c r="A4393" s="17" t="s">
        <v>4606</v>
      </c>
      <c r="B4393" s="18" t="s">
        <v>314</v>
      </c>
      <c r="C4393" s="17" t="s">
        <v>160</v>
      </c>
      <c r="D4393" s="17" t="s">
        <v>162</v>
      </c>
      <c r="E4393" s="19">
        <v>40498.612500000003</v>
      </c>
      <c r="F4393" s="19">
        <v>40498.72222222</v>
      </c>
      <c r="G4393" s="9">
        <v>158</v>
      </c>
      <c r="H4393" s="9">
        <v>45</v>
      </c>
      <c r="I4393" s="9">
        <v>7110</v>
      </c>
      <c r="J4393" s="17" t="s">
        <v>315</v>
      </c>
    </row>
    <row r="4394" spans="1:10">
      <c r="A4394" s="17" t="s">
        <v>4607</v>
      </c>
      <c r="B4394" s="18" t="s">
        <v>318</v>
      </c>
      <c r="C4394" s="17" t="s">
        <v>217</v>
      </c>
      <c r="D4394" s="17" t="s">
        <v>217</v>
      </c>
      <c r="E4394" s="19">
        <v>41398.938888880002</v>
      </c>
      <c r="F4394" s="19">
        <v>41399.557638879996</v>
      </c>
      <c r="G4394" s="9">
        <v>891</v>
      </c>
      <c r="H4394" s="9">
        <v>9</v>
      </c>
      <c r="I4394" s="9">
        <v>7109</v>
      </c>
      <c r="J4394" s="17" t="s">
        <v>315</v>
      </c>
    </row>
    <row r="4395" spans="1:10">
      <c r="A4395" s="17" t="s">
        <v>4608</v>
      </c>
      <c r="B4395" s="18" t="s">
        <v>314</v>
      </c>
      <c r="C4395" s="17" t="s">
        <v>52</v>
      </c>
      <c r="D4395" s="17" t="s">
        <v>54</v>
      </c>
      <c r="E4395" s="19">
        <v>43276.733333329998</v>
      </c>
      <c r="F4395" s="19">
        <v>43276.892361110004</v>
      </c>
      <c r="G4395" s="9">
        <v>229</v>
      </c>
      <c r="H4395" s="9">
        <v>31</v>
      </c>
      <c r="I4395" s="9">
        <v>7099</v>
      </c>
      <c r="J4395" s="17" t="s">
        <v>315</v>
      </c>
    </row>
    <row r="4396" spans="1:10">
      <c r="A4396" s="17" t="s">
        <v>4609</v>
      </c>
      <c r="B4396" s="18" t="s">
        <v>318</v>
      </c>
      <c r="C4396" s="17" t="s">
        <v>169</v>
      </c>
      <c r="D4396" s="17" t="s">
        <v>171</v>
      </c>
      <c r="E4396" s="19">
        <v>42187.390277769999</v>
      </c>
      <c r="F4396" s="19">
        <v>42187.495138879996</v>
      </c>
      <c r="G4396" s="9">
        <v>151</v>
      </c>
      <c r="H4396" s="9">
        <v>47</v>
      </c>
      <c r="I4396" s="9">
        <v>7097</v>
      </c>
      <c r="J4396" s="17" t="s">
        <v>315</v>
      </c>
    </row>
    <row r="4397" spans="1:10">
      <c r="A4397" s="17" t="s">
        <v>4610</v>
      </c>
      <c r="B4397" s="18" t="s">
        <v>314</v>
      </c>
      <c r="C4397" s="17" t="s">
        <v>116</v>
      </c>
      <c r="D4397" s="17" t="s">
        <v>118</v>
      </c>
      <c r="E4397" s="19">
        <v>42339.656944440001</v>
      </c>
      <c r="F4397" s="19">
        <v>42339.746527770003</v>
      </c>
      <c r="G4397" s="9">
        <v>129</v>
      </c>
      <c r="H4397" s="9">
        <v>55</v>
      </c>
      <c r="I4397" s="9">
        <v>7095</v>
      </c>
      <c r="J4397" s="17" t="s">
        <v>315</v>
      </c>
    </row>
    <row r="4398" spans="1:10">
      <c r="A4398" s="17" t="s">
        <v>4611</v>
      </c>
      <c r="B4398" s="18" t="s">
        <v>314</v>
      </c>
      <c r="C4398" s="17" t="s">
        <v>212</v>
      </c>
      <c r="D4398" s="17" t="s">
        <v>214</v>
      </c>
      <c r="E4398" s="19">
        <v>44541.344444440001</v>
      </c>
      <c r="F4398" s="19">
        <v>44541.481249999997</v>
      </c>
      <c r="G4398" s="9">
        <v>197</v>
      </c>
      <c r="H4398" s="9">
        <v>36</v>
      </c>
      <c r="I4398" s="9">
        <v>7092</v>
      </c>
      <c r="J4398" s="17" t="s">
        <v>315</v>
      </c>
    </row>
    <row r="4399" spans="1:10">
      <c r="A4399" s="17" t="s">
        <v>4612</v>
      </c>
      <c r="B4399" s="18" t="s">
        <v>314</v>
      </c>
      <c r="C4399" s="17" t="s">
        <v>282</v>
      </c>
      <c r="D4399" s="17" t="s">
        <v>283</v>
      </c>
      <c r="E4399" s="19">
        <v>44221.698611109998</v>
      </c>
      <c r="F4399" s="19">
        <v>44221.795138879999</v>
      </c>
      <c r="G4399" s="9">
        <v>139</v>
      </c>
      <c r="H4399" s="9">
        <v>51</v>
      </c>
      <c r="I4399" s="9">
        <v>7089</v>
      </c>
      <c r="J4399" s="17" t="s">
        <v>315</v>
      </c>
    </row>
    <row r="4400" spans="1:10">
      <c r="A4400" s="17" t="s">
        <v>4613</v>
      </c>
      <c r="B4400" s="18" t="s">
        <v>314</v>
      </c>
      <c r="C4400" s="17" t="s">
        <v>116</v>
      </c>
      <c r="D4400" s="17" t="s">
        <v>118</v>
      </c>
      <c r="E4400" s="19">
        <v>44190.001388880002</v>
      </c>
      <c r="F4400" s="19">
        <v>44192.462500000001</v>
      </c>
      <c r="G4400" s="9">
        <v>3544</v>
      </c>
      <c r="H4400" s="9">
        <v>2</v>
      </c>
      <c r="I4400" s="9">
        <v>7088</v>
      </c>
      <c r="J4400" s="17" t="s">
        <v>315</v>
      </c>
    </row>
    <row r="4401" spans="1:10">
      <c r="A4401" s="17" t="s">
        <v>4614</v>
      </c>
      <c r="B4401" s="18" t="s">
        <v>314</v>
      </c>
      <c r="C4401" s="17" t="s">
        <v>124</v>
      </c>
      <c r="D4401" s="17" t="s">
        <v>125</v>
      </c>
      <c r="E4401" s="19">
        <v>43373.35</v>
      </c>
      <c r="F4401" s="19">
        <v>43373.75347222</v>
      </c>
      <c r="G4401" s="9">
        <v>581</v>
      </c>
      <c r="H4401" s="9">
        <v>44</v>
      </c>
      <c r="I4401" s="9">
        <v>7084</v>
      </c>
      <c r="J4401" s="17" t="s">
        <v>315</v>
      </c>
    </row>
    <row r="4402" spans="1:10">
      <c r="A4402" s="17" t="s">
        <v>4615</v>
      </c>
      <c r="B4402" s="18" t="s">
        <v>314</v>
      </c>
      <c r="C4402" s="17" t="s">
        <v>282</v>
      </c>
      <c r="D4402" s="17" t="s">
        <v>283</v>
      </c>
      <c r="E4402" s="19">
        <v>40716.769444439997</v>
      </c>
      <c r="F4402" s="19">
        <v>40716.833333330003</v>
      </c>
      <c r="G4402" s="9">
        <v>92</v>
      </c>
      <c r="H4402" s="9">
        <v>77</v>
      </c>
      <c r="I4402" s="9">
        <v>7084</v>
      </c>
      <c r="J4402" s="17" t="s">
        <v>315</v>
      </c>
    </row>
    <row r="4403" spans="1:10">
      <c r="A4403" s="17" t="s">
        <v>4616</v>
      </c>
      <c r="B4403" s="18" t="s">
        <v>314</v>
      </c>
      <c r="C4403" s="17" t="s">
        <v>116</v>
      </c>
      <c r="D4403" s="17" t="s">
        <v>118</v>
      </c>
      <c r="E4403" s="19">
        <v>40198.25208333</v>
      </c>
      <c r="F4403" s="19">
        <v>40198.47569444</v>
      </c>
      <c r="G4403" s="9">
        <v>322</v>
      </c>
      <c r="H4403" s="9">
        <v>22</v>
      </c>
      <c r="I4403" s="9">
        <v>7084</v>
      </c>
      <c r="J4403" s="17" t="s">
        <v>315</v>
      </c>
    </row>
    <row r="4404" spans="1:10">
      <c r="A4404" s="17" t="s">
        <v>4617</v>
      </c>
      <c r="B4404" s="18" t="s">
        <v>314</v>
      </c>
      <c r="C4404" s="17" t="s">
        <v>291</v>
      </c>
      <c r="D4404" s="17" t="s">
        <v>195</v>
      </c>
      <c r="E4404" s="19">
        <v>40352.90833333</v>
      </c>
      <c r="F4404" s="19">
        <v>40353.236111110004</v>
      </c>
      <c r="G4404" s="9">
        <v>472</v>
      </c>
      <c r="H4404" s="9">
        <v>15</v>
      </c>
      <c r="I4404" s="9">
        <v>7080</v>
      </c>
      <c r="J4404" s="17" t="s">
        <v>315</v>
      </c>
    </row>
    <row r="4405" spans="1:10">
      <c r="A4405" s="17" t="s">
        <v>4618</v>
      </c>
      <c r="B4405" s="18" t="s">
        <v>314</v>
      </c>
      <c r="C4405" s="17" t="s">
        <v>282</v>
      </c>
      <c r="D4405" s="17" t="s">
        <v>284</v>
      </c>
      <c r="E4405" s="19">
        <v>41830.31597222</v>
      </c>
      <c r="F4405" s="19">
        <v>41830.520833330003</v>
      </c>
      <c r="G4405" s="9">
        <v>295</v>
      </c>
      <c r="H4405" s="9">
        <v>24</v>
      </c>
      <c r="I4405" s="9">
        <v>7080</v>
      </c>
      <c r="J4405" s="17" t="s">
        <v>315</v>
      </c>
    </row>
    <row r="4406" spans="1:10">
      <c r="A4406" s="17" t="s">
        <v>4619</v>
      </c>
      <c r="B4406" s="18" t="s">
        <v>314</v>
      </c>
      <c r="C4406" s="17" t="s">
        <v>267</v>
      </c>
      <c r="D4406" s="17" t="s">
        <v>125</v>
      </c>
      <c r="E4406" s="19">
        <v>40000.207638879998</v>
      </c>
      <c r="F4406" s="19">
        <v>40000.5</v>
      </c>
      <c r="G4406" s="9">
        <v>421</v>
      </c>
      <c r="H4406" s="9">
        <v>23</v>
      </c>
      <c r="I4406" s="9">
        <v>7076</v>
      </c>
      <c r="J4406" s="17" t="s">
        <v>315</v>
      </c>
    </row>
    <row r="4407" spans="1:10">
      <c r="A4407" s="17" t="s">
        <v>4620</v>
      </c>
      <c r="B4407" s="18" t="s">
        <v>314</v>
      </c>
      <c r="C4407" s="17" t="s">
        <v>291</v>
      </c>
      <c r="D4407" s="17" t="s">
        <v>195</v>
      </c>
      <c r="E4407" s="19">
        <v>39563.596527770002</v>
      </c>
      <c r="F4407" s="19">
        <v>39563.736805549997</v>
      </c>
      <c r="G4407" s="9">
        <v>202</v>
      </c>
      <c r="H4407" s="9">
        <v>35</v>
      </c>
      <c r="I4407" s="9">
        <v>7070</v>
      </c>
      <c r="J4407" s="17" t="s">
        <v>315</v>
      </c>
    </row>
    <row r="4408" spans="1:10">
      <c r="A4408" s="17" t="s">
        <v>4621</v>
      </c>
      <c r="B4408" s="18" t="s">
        <v>314</v>
      </c>
      <c r="C4408" s="17" t="s">
        <v>109</v>
      </c>
      <c r="D4408" s="17" t="s">
        <v>109</v>
      </c>
      <c r="E4408" s="19">
        <v>43516.654166660002</v>
      </c>
      <c r="F4408" s="19">
        <v>43516.867361110002</v>
      </c>
      <c r="G4408" s="9">
        <v>307</v>
      </c>
      <c r="H4408" s="9">
        <v>23</v>
      </c>
      <c r="I4408" s="9">
        <v>7061</v>
      </c>
      <c r="J4408" s="17" t="s">
        <v>315</v>
      </c>
    </row>
    <row r="4409" spans="1:10">
      <c r="A4409" s="17" t="s">
        <v>4622</v>
      </c>
      <c r="B4409" s="18" t="s">
        <v>318</v>
      </c>
      <c r="C4409" s="17" t="s">
        <v>149</v>
      </c>
      <c r="D4409" s="17" t="s">
        <v>150</v>
      </c>
      <c r="E4409" s="19">
        <v>40293.407638880002</v>
      </c>
      <c r="F4409" s="19">
        <v>40293.524305550003</v>
      </c>
      <c r="G4409" s="9">
        <v>168</v>
      </c>
      <c r="H4409" s="9">
        <v>42</v>
      </c>
      <c r="I4409" s="9">
        <v>7056</v>
      </c>
      <c r="J4409" s="17" t="s">
        <v>315</v>
      </c>
    </row>
    <row r="4410" spans="1:10">
      <c r="A4410" s="17" t="s">
        <v>4623</v>
      </c>
      <c r="B4410" s="18" t="s">
        <v>318</v>
      </c>
      <c r="C4410" s="17" t="s">
        <v>227</v>
      </c>
      <c r="D4410" s="17" t="s">
        <v>228</v>
      </c>
      <c r="E4410" s="19">
        <v>44536.41527777</v>
      </c>
      <c r="F4410" s="19">
        <v>44536.6875</v>
      </c>
      <c r="G4410" s="9">
        <v>392</v>
      </c>
      <c r="H4410" s="9">
        <v>18</v>
      </c>
      <c r="I4410" s="9">
        <v>7056</v>
      </c>
      <c r="J4410" s="17" t="s">
        <v>315</v>
      </c>
    </row>
    <row r="4411" spans="1:10">
      <c r="A4411" s="17" t="s">
        <v>2947</v>
      </c>
      <c r="B4411" s="18" t="s">
        <v>314</v>
      </c>
      <c r="C4411" s="17" t="s">
        <v>160</v>
      </c>
      <c r="D4411" s="17" t="s">
        <v>162</v>
      </c>
      <c r="E4411" s="19">
        <v>41920.254861109999</v>
      </c>
      <c r="F4411" s="19">
        <v>41920.561111110001</v>
      </c>
      <c r="G4411" s="9">
        <v>441</v>
      </c>
      <c r="H4411" s="9">
        <v>16</v>
      </c>
      <c r="I4411" s="9">
        <v>7056</v>
      </c>
      <c r="J4411" s="17" t="s">
        <v>315</v>
      </c>
    </row>
    <row r="4412" spans="1:10">
      <c r="A4412" s="17" t="s">
        <v>4624</v>
      </c>
      <c r="B4412" s="18" t="s">
        <v>314</v>
      </c>
      <c r="C4412" s="17" t="s">
        <v>124</v>
      </c>
      <c r="D4412" s="17" t="s">
        <v>125</v>
      </c>
      <c r="E4412" s="19">
        <v>39795.436805550002</v>
      </c>
      <c r="F4412" s="19">
        <v>39795.538888880001</v>
      </c>
      <c r="G4412" s="9">
        <v>147</v>
      </c>
      <c r="H4412" s="9">
        <v>48</v>
      </c>
      <c r="I4412" s="9">
        <v>7056</v>
      </c>
      <c r="J4412" s="17" t="s">
        <v>315</v>
      </c>
    </row>
    <row r="4413" spans="1:10">
      <c r="A4413" s="17" t="s">
        <v>4625</v>
      </c>
      <c r="B4413" s="18" t="s">
        <v>314</v>
      </c>
      <c r="C4413" s="17" t="s">
        <v>137</v>
      </c>
      <c r="D4413" s="17" t="s">
        <v>138</v>
      </c>
      <c r="E4413" s="19">
        <v>43328.15</v>
      </c>
      <c r="F4413" s="19">
        <v>43328.5</v>
      </c>
      <c r="G4413" s="9">
        <v>504</v>
      </c>
      <c r="H4413" s="9">
        <v>14</v>
      </c>
      <c r="I4413" s="9">
        <v>7056</v>
      </c>
      <c r="J4413" s="17" t="s">
        <v>315</v>
      </c>
    </row>
    <row r="4414" spans="1:10">
      <c r="A4414" s="17" t="s">
        <v>4626</v>
      </c>
      <c r="B4414" s="18" t="s">
        <v>314</v>
      </c>
      <c r="C4414" s="17" t="s">
        <v>160</v>
      </c>
      <c r="D4414" s="17" t="s">
        <v>161</v>
      </c>
      <c r="E4414" s="19">
        <v>39484.615277769997</v>
      </c>
      <c r="F4414" s="19">
        <v>39484.729166659999</v>
      </c>
      <c r="G4414" s="9">
        <v>164</v>
      </c>
      <c r="H4414" s="9">
        <v>43</v>
      </c>
      <c r="I4414" s="9">
        <v>7052</v>
      </c>
      <c r="J4414" s="17" t="s">
        <v>315</v>
      </c>
    </row>
    <row r="4415" spans="1:10">
      <c r="A4415" s="17" t="s">
        <v>4627</v>
      </c>
      <c r="B4415" s="18" t="s">
        <v>314</v>
      </c>
      <c r="C4415" s="17" t="s">
        <v>124</v>
      </c>
      <c r="D4415" s="17" t="s">
        <v>125</v>
      </c>
      <c r="E4415" s="19">
        <v>40195.836111110002</v>
      </c>
      <c r="F4415" s="19">
        <v>40195.934027770003</v>
      </c>
      <c r="G4415" s="9">
        <v>141</v>
      </c>
      <c r="H4415" s="9">
        <v>50</v>
      </c>
      <c r="I4415" s="9">
        <v>7050</v>
      </c>
      <c r="J4415" s="17" t="s">
        <v>315</v>
      </c>
    </row>
    <row r="4416" spans="1:10">
      <c r="A4416" s="17" t="s">
        <v>4628</v>
      </c>
      <c r="B4416" s="18" t="s">
        <v>314</v>
      </c>
      <c r="C4416" s="17" t="s">
        <v>160</v>
      </c>
      <c r="D4416" s="17" t="s">
        <v>161</v>
      </c>
      <c r="E4416" s="19">
        <v>43697.781944440001</v>
      </c>
      <c r="F4416" s="19">
        <v>43698.039583329999</v>
      </c>
      <c r="G4416" s="9">
        <v>371</v>
      </c>
      <c r="H4416" s="9">
        <v>19</v>
      </c>
      <c r="I4416" s="9">
        <v>7049</v>
      </c>
      <c r="J4416" s="17" t="s">
        <v>315</v>
      </c>
    </row>
    <row r="4417" spans="1:10">
      <c r="A4417" s="17" t="s">
        <v>4629</v>
      </c>
      <c r="B4417" s="18" t="s">
        <v>314</v>
      </c>
      <c r="C4417" s="17" t="s">
        <v>109</v>
      </c>
      <c r="D4417" s="17" t="s">
        <v>109</v>
      </c>
      <c r="E4417" s="19">
        <v>41351.595138880002</v>
      </c>
      <c r="F4417" s="19">
        <v>41351.87847222</v>
      </c>
      <c r="G4417" s="9">
        <v>408</v>
      </c>
      <c r="H4417" s="9">
        <v>26</v>
      </c>
      <c r="I4417" s="9">
        <v>7043</v>
      </c>
      <c r="J4417" s="17" t="s">
        <v>315</v>
      </c>
    </row>
    <row r="4418" spans="1:10">
      <c r="A4418" s="17" t="s">
        <v>4630</v>
      </c>
      <c r="B4418" s="18" t="s">
        <v>314</v>
      </c>
      <c r="C4418" s="17" t="s">
        <v>116</v>
      </c>
      <c r="D4418" s="17" t="s">
        <v>117</v>
      </c>
      <c r="E4418" s="19">
        <v>41263.481249999997</v>
      </c>
      <c r="F4418" s="19">
        <v>41263.72569444</v>
      </c>
      <c r="G4418" s="9">
        <v>352</v>
      </c>
      <c r="H4418" s="9">
        <v>20</v>
      </c>
      <c r="I4418" s="9">
        <v>7040</v>
      </c>
      <c r="J4418" s="17" t="s">
        <v>315</v>
      </c>
    </row>
    <row r="4419" spans="1:10">
      <c r="A4419" s="17" t="s">
        <v>4631</v>
      </c>
      <c r="B4419" s="18" t="s">
        <v>314</v>
      </c>
      <c r="C4419" s="17" t="s">
        <v>212</v>
      </c>
      <c r="D4419" s="17" t="s">
        <v>215</v>
      </c>
      <c r="E4419" s="19">
        <v>45148.544444439998</v>
      </c>
      <c r="F4419" s="19">
        <v>45148.788888880001</v>
      </c>
      <c r="G4419" s="9">
        <v>352</v>
      </c>
      <c r="H4419" s="9">
        <v>20</v>
      </c>
      <c r="I4419" s="9">
        <v>7040</v>
      </c>
      <c r="J4419" s="17" t="s">
        <v>315</v>
      </c>
    </row>
    <row r="4420" spans="1:10">
      <c r="A4420" s="17" t="s">
        <v>4632</v>
      </c>
      <c r="B4420" s="18" t="s">
        <v>318</v>
      </c>
      <c r="C4420" s="17" t="s">
        <v>169</v>
      </c>
      <c r="D4420" s="17" t="s">
        <v>170</v>
      </c>
      <c r="E4420" s="19">
        <v>41925.88194444</v>
      </c>
      <c r="F4420" s="19">
        <v>41925.958333330003</v>
      </c>
      <c r="G4420" s="9">
        <v>110</v>
      </c>
      <c r="H4420" s="9">
        <v>64</v>
      </c>
      <c r="I4420" s="9">
        <v>7040</v>
      </c>
      <c r="J4420" s="17" t="s">
        <v>315</v>
      </c>
    </row>
    <row r="4421" spans="1:10">
      <c r="A4421" s="17" t="s">
        <v>4633</v>
      </c>
      <c r="B4421" s="18" t="s">
        <v>318</v>
      </c>
      <c r="C4421" s="17" t="s">
        <v>199</v>
      </c>
      <c r="D4421" s="17" t="s">
        <v>201</v>
      </c>
      <c r="E4421" s="19">
        <v>43273.316666660001</v>
      </c>
      <c r="F4421" s="19">
        <v>43273.47430555</v>
      </c>
      <c r="G4421" s="9">
        <v>227</v>
      </c>
      <c r="H4421" s="9">
        <v>31</v>
      </c>
      <c r="I4421" s="9">
        <v>7037</v>
      </c>
      <c r="J4421" s="17" t="s">
        <v>315</v>
      </c>
    </row>
    <row r="4422" spans="1:10">
      <c r="A4422" s="17" t="s">
        <v>4634</v>
      </c>
      <c r="B4422" s="18" t="s">
        <v>318</v>
      </c>
      <c r="C4422" s="17" t="s">
        <v>169</v>
      </c>
      <c r="D4422" s="17" t="s">
        <v>170</v>
      </c>
      <c r="E4422" s="19">
        <v>42008.497222220001</v>
      </c>
      <c r="F4422" s="19">
        <v>42008.552083330003</v>
      </c>
      <c r="G4422" s="9">
        <v>79</v>
      </c>
      <c r="H4422" s="9">
        <v>89</v>
      </c>
      <c r="I4422" s="9">
        <v>7031</v>
      </c>
      <c r="J4422" s="17" t="s">
        <v>315</v>
      </c>
    </row>
    <row r="4423" spans="1:10">
      <c r="A4423" s="17" t="s">
        <v>4635</v>
      </c>
      <c r="B4423" s="18" t="s">
        <v>314</v>
      </c>
      <c r="C4423" s="17" t="s">
        <v>160</v>
      </c>
      <c r="D4423" s="17" t="s">
        <v>162</v>
      </c>
      <c r="E4423" s="19">
        <v>41477.649305550003</v>
      </c>
      <c r="F4423" s="19">
        <v>41478.552777769997</v>
      </c>
      <c r="G4423" s="9">
        <v>1301</v>
      </c>
      <c r="H4423" s="9">
        <v>8</v>
      </c>
      <c r="I4423" s="9">
        <v>7030</v>
      </c>
      <c r="J4423" s="17" t="s">
        <v>315</v>
      </c>
    </row>
    <row r="4424" spans="1:10">
      <c r="A4424" s="17" t="s">
        <v>4636</v>
      </c>
      <c r="B4424" s="18" t="s">
        <v>318</v>
      </c>
      <c r="C4424" s="17" t="s">
        <v>254</v>
      </c>
      <c r="D4424" s="17" t="s">
        <v>255</v>
      </c>
      <c r="E4424" s="19">
        <v>41614.809027770003</v>
      </c>
      <c r="F4424" s="19">
        <v>41614.875</v>
      </c>
      <c r="G4424" s="9">
        <v>95</v>
      </c>
      <c r="H4424" s="9">
        <v>74</v>
      </c>
      <c r="I4424" s="9">
        <v>7030</v>
      </c>
      <c r="J4424" s="17" t="s">
        <v>315</v>
      </c>
    </row>
    <row r="4425" spans="1:10">
      <c r="A4425" s="17" t="s">
        <v>4637</v>
      </c>
      <c r="B4425" s="18" t="s">
        <v>318</v>
      </c>
      <c r="C4425" s="17" t="s">
        <v>169</v>
      </c>
      <c r="D4425" s="17" t="s">
        <v>171</v>
      </c>
      <c r="E4425" s="19">
        <v>42597.7</v>
      </c>
      <c r="F4425" s="19">
        <v>42598.048611110004</v>
      </c>
      <c r="G4425" s="9">
        <v>502</v>
      </c>
      <c r="H4425" s="9">
        <v>14</v>
      </c>
      <c r="I4425" s="9">
        <v>7028</v>
      </c>
      <c r="J4425" s="17" t="s">
        <v>315</v>
      </c>
    </row>
    <row r="4426" spans="1:10">
      <c r="A4426" s="17" t="s">
        <v>4638</v>
      </c>
      <c r="B4426" s="18" t="s">
        <v>318</v>
      </c>
      <c r="C4426" s="17" t="s">
        <v>199</v>
      </c>
      <c r="D4426" s="17" t="s">
        <v>200</v>
      </c>
      <c r="E4426" s="19">
        <v>43614.613194439997</v>
      </c>
      <c r="F4426" s="19">
        <v>43614.88402777</v>
      </c>
      <c r="G4426" s="9">
        <v>390</v>
      </c>
      <c r="H4426" s="9">
        <v>18</v>
      </c>
      <c r="I4426" s="9">
        <v>7020</v>
      </c>
      <c r="J4426" s="17" t="s">
        <v>315</v>
      </c>
    </row>
    <row r="4427" spans="1:10">
      <c r="A4427" s="17" t="s">
        <v>4639</v>
      </c>
      <c r="B4427" s="18" t="s">
        <v>314</v>
      </c>
      <c r="C4427" s="17" t="s">
        <v>282</v>
      </c>
      <c r="D4427" s="17" t="s">
        <v>284</v>
      </c>
      <c r="E4427" s="19">
        <v>42722.729166659999</v>
      </c>
      <c r="F4427" s="19">
        <v>42722.791666659999</v>
      </c>
      <c r="G4427" s="9">
        <v>90</v>
      </c>
      <c r="H4427" s="9">
        <v>78</v>
      </c>
      <c r="I4427" s="9">
        <v>7020</v>
      </c>
      <c r="J4427" s="17" t="s">
        <v>315</v>
      </c>
    </row>
    <row r="4428" spans="1:10">
      <c r="A4428" s="17" t="s">
        <v>4640</v>
      </c>
      <c r="B4428" s="18" t="s">
        <v>314</v>
      </c>
      <c r="C4428" s="17" t="s">
        <v>160</v>
      </c>
      <c r="D4428" s="17" t="s">
        <v>162</v>
      </c>
      <c r="E4428" s="19">
        <v>39657.677777769997</v>
      </c>
      <c r="F4428" s="19">
        <v>39657.921527769999</v>
      </c>
      <c r="G4428" s="9">
        <v>351</v>
      </c>
      <c r="H4428" s="9">
        <v>20</v>
      </c>
      <c r="I4428" s="9">
        <v>7020</v>
      </c>
      <c r="J4428" s="17" t="s">
        <v>315</v>
      </c>
    </row>
    <row r="4429" spans="1:10">
      <c r="A4429" s="17" t="s">
        <v>4641</v>
      </c>
      <c r="B4429" s="18" t="s">
        <v>314</v>
      </c>
      <c r="C4429" s="17" t="s">
        <v>282</v>
      </c>
      <c r="D4429" s="17" t="s">
        <v>283</v>
      </c>
      <c r="E4429" s="19">
        <v>45020.195138880001</v>
      </c>
      <c r="F4429" s="19">
        <v>45020.804166659997</v>
      </c>
      <c r="G4429" s="9">
        <v>877</v>
      </c>
      <c r="H4429" s="9">
        <v>8</v>
      </c>
      <c r="I4429" s="9">
        <v>7016</v>
      </c>
      <c r="J4429" s="17" t="s">
        <v>315</v>
      </c>
    </row>
    <row r="4430" spans="1:10">
      <c r="A4430" s="17" t="s">
        <v>4642</v>
      </c>
      <c r="B4430" s="18" t="s">
        <v>314</v>
      </c>
      <c r="C4430" s="17" t="s">
        <v>124</v>
      </c>
      <c r="D4430" s="17" t="s">
        <v>125</v>
      </c>
      <c r="E4430" s="19">
        <v>40665.598611109999</v>
      </c>
      <c r="F4430" s="19">
        <v>40665.613194439997</v>
      </c>
      <c r="G4430" s="9">
        <v>21</v>
      </c>
      <c r="H4430" s="9">
        <v>334</v>
      </c>
      <c r="I4430" s="9">
        <v>7014</v>
      </c>
      <c r="J4430" s="17" t="s">
        <v>315</v>
      </c>
    </row>
    <row r="4431" spans="1:10">
      <c r="A4431" s="17" t="s">
        <v>4643</v>
      </c>
      <c r="B4431" s="18" t="s">
        <v>314</v>
      </c>
      <c r="C4431" s="17" t="s">
        <v>160</v>
      </c>
      <c r="D4431" s="17" t="s">
        <v>161</v>
      </c>
      <c r="E4431" s="19">
        <v>43013.31458333</v>
      </c>
      <c r="F4431" s="19">
        <v>43013.570833329999</v>
      </c>
      <c r="G4431" s="9">
        <v>369</v>
      </c>
      <c r="H4431" s="9">
        <v>19</v>
      </c>
      <c r="I4431" s="9">
        <v>7011</v>
      </c>
      <c r="J4431" s="17" t="s">
        <v>315</v>
      </c>
    </row>
    <row r="4432" spans="1:10">
      <c r="A4432" s="17" t="s">
        <v>4644</v>
      </c>
      <c r="B4432" s="18" t="s">
        <v>318</v>
      </c>
      <c r="C4432" s="17" t="s">
        <v>199</v>
      </c>
      <c r="D4432" s="17" t="s">
        <v>201</v>
      </c>
      <c r="E4432" s="19">
        <v>40172.413888880001</v>
      </c>
      <c r="F4432" s="19">
        <v>40172.527083330002</v>
      </c>
      <c r="G4432" s="9">
        <v>163</v>
      </c>
      <c r="H4432" s="9">
        <v>43</v>
      </c>
      <c r="I4432" s="9">
        <v>7009</v>
      </c>
      <c r="J4432" s="17" t="s">
        <v>315</v>
      </c>
    </row>
    <row r="4433" spans="1:10">
      <c r="A4433" s="17" t="s">
        <v>4645</v>
      </c>
      <c r="B4433" s="18" t="s">
        <v>318</v>
      </c>
      <c r="C4433" s="17" t="s">
        <v>240</v>
      </c>
      <c r="D4433" s="17" t="s">
        <v>241</v>
      </c>
      <c r="E4433" s="19">
        <v>42722.127777770002</v>
      </c>
      <c r="F4433" s="19">
        <v>42722.279861110001</v>
      </c>
      <c r="G4433" s="9">
        <v>219</v>
      </c>
      <c r="H4433" s="9">
        <v>32</v>
      </c>
      <c r="I4433" s="9">
        <v>7008</v>
      </c>
      <c r="J4433" s="17" t="s">
        <v>315</v>
      </c>
    </row>
    <row r="4434" spans="1:10">
      <c r="A4434" s="17" t="s">
        <v>4646</v>
      </c>
      <c r="B4434" s="18" t="s">
        <v>318</v>
      </c>
      <c r="C4434" s="17" t="s">
        <v>169</v>
      </c>
      <c r="D4434" s="17" t="s">
        <v>171</v>
      </c>
      <c r="E4434" s="19">
        <v>41064.758333329999</v>
      </c>
      <c r="F4434" s="19">
        <v>41064.857638879999</v>
      </c>
      <c r="G4434" s="9">
        <v>143</v>
      </c>
      <c r="H4434" s="9">
        <v>49</v>
      </c>
      <c r="I4434" s="9">
        <v>7007</v>
      </c>
      <c r="J4434" s="17" t="s">
        <v>315</v>
      </c>
    </row>
    <row r="4435" spans="1:10">
      <c r="A4435" s="17" t="s">
        <v>4647</v>
      </c>
      <c r="B4435" s="18" t="s">
        <v>314</v>
      </c>
      <c r="C4435" s="17" t="s">
        <v>160</v>
      </c>
      <c r="D4435" s="17" t="s">
        <v>161</v>
      </c>
      <c r="E4435" s="19">
        <v>43874.078472219997</v>
      </c>
      <c r="F4435" s="19">
        <v>43874.520833330003</v>
      </c>
      <c r="G4435" s="9">
        <v>637</v>
      </c>
      <c r="H4435" s="9">
        <v>11</v>
      </c>
      <c r="I4435" s="9">
        <v>7007</v>
      </c>
      <c r="J4435" s="17" t="s">
        <v>315</v>
      </c>
    </row>
    <row r="4436" spans="1:10">
      <c r="A4436" s="17" t="s">
        <v>4648</v>
      </c>
      <c r="B4436" s="18" t="s">
        <v>314</v>
      </c>
      <c r="C4436" s="17" t="s">
        <v>271</v>
      </c>
      <c r="D4436" s="17" t="s">
        <v>272</v>
      </c>
      <c r="E4436" s="19">
        <v>42181.943749999999</v>
      </c>
      <c r="F4436" s="19">
        <v>42182.638888879999</v>
      </c>
      <c r="G4436" s="9">
        <v>1001</v>
      </c>
      <c r="H4436" s="9">
        <v>7</v>
      </c>
      <c r="I4436" s="9">
        <v>7007</v>
      </c>
      <c r="J4436" s="17" t="s">
        <v>315</v>
      </c>
    </row>
    <row r="4437" spans="1:10">
      <c r="A4437" s="17" t="s">
        <v>4649</v>
      </c>
      <c r="B4437" s="18" t="s">
        <v>314</v>
      </c>
      <c r="C4437" s="17" t="s">
        <v>124</v>
      </c>
      <c r="D4437" s="17" t="s">
        <v>125</v>
      </c>
      <c r="E4437" s="19">
        <v>44011.356249999997</v>
      </c>
      <c r="F4437" s="19">
        <v>44011.626388880002</v>
      </c>
      <c r="G4437" s="9">
        <v>389</v>
      </c>
      <c r="H4437" s="9">
        <v>18</v>
      </c>
      <c r="I4437" s="9">
        <v>7002</v>
      </c>
      <c r="J4437" s="17" t="s">
        <v>315</v>
      </c>
    </row>
    <row r="4438" spans="1:10">
      <c r="A4438" s="17" t="s">
        <v>4650</v>
      </c>
      <c r="B4438" s="18" t="s">
        <v>314</v>
      </c>
      <c r="C4438" s="17" t="s">
        <v>137</v>
      </c>
      <c r="D4438" s="17" t="s">
        <v>138</v>
      </c>
      <c r="E4438" s="19">
        <v>41115.045138879999</v>
      </c>
      <c r="F4438" s="19">
        <v>41115.059027770003</v>
      </c>
      <c r="G4438" s="9">
        <v>20</v>
      </c>
      <c r="H4438" s="9">
        <v>350</v>
      </c>
      <c r="I4438" s="9">
        <v>7000</v>
      </c>
      <c r="J4438" s="17" t="s">
        <v>315</v>
      </c>
    </row>
    <row r="4439" spans="1:10">
      <c r="A4439" s="17" t="s">
        <v>4651</v>
      </c>
      <c r="B4439" s="18" t="s">
        <v>314</v>
      </c>
      <c r="C4439" s="17" t="s">
        <v>137</v>
      </c>
      <c r="D4439" s="17" t="s">
        <v>138</v>
      </c>
      <c r="E4439" s="19">
        <v>42241.567361109999</v>
      </c>
      <c r="F4439" s="19">
        <v>42241.97222222</v>
      </c>
      <c r="G4439" s="9">
        <v>583</v>
      </c>
      <c r="H4439" s="9">
        <v>12</v>
      </c>
      <c r="I4439" s="9">
        <v>6996</v>
      </c>
      <c r="J4439" s="17" t="s">
        <v>315</v>
      </c>
    </row>
    <row r="4440" spans="1:10">
      <c r="A4440" s="17" t="s">
        <v>4652</v>
      </c>
      <c r="B4440" s="18" t="s">
        <v>314</v>
      </c>
      <c r="C4440" s="17" t="s">
        <v>160</v>
      </c>
      <c r="D4440" s="17" t="s">
        <v>162</v>
      </c>
      <c r="E4440" s="19">
        <v>39627.870138879996</v>
      </c>
      <c r="F4440" s="19">
        <v>39627.980555549999</v>
      </c>
      <c r="G4440" s="9">
        <v>159</v>
      </c>
      <c r="H4440" s="9">
        <v>44</v>
      </c>
      <c r="I4440" s="9">
        <v>6996</v>
      </c>
      <c r="J4440" s="17" t="s">
        <v>315</v>
      </c>
    </row>
    <row r="4441" spans="1:10">
      <c r="A4441" s="17" t="s">
        <v>4653</v>
      </c>
      <c r="B4441" s="18" t="s">
        <v>314</v>
      </c>
      <c r="C4441" s="17" t="s">
        <v>212</v>
      </c>
      <c r="D4441" s="17" t="s">
        <v>214</v>
      </c>
      <c r="E4441" s="19">
        <v>43581.484027769999</v>
      </c>
      <c r="F4441" s="19">
        <v>43581.715277770003</v>
      </c>
      <c r="G4441" s="9">
        <v>333</v>
      </c>
      <c r="H4441" s="9">
        <v>21</v>
      </c>
      <c r="I4441" s="9">
        <v>6993</v>
      </c>
      <c r="J4441" s="17" t="s">
        <v>315</v>
      </c>
    </row>
    <row r="4442" spans="1:10">
      <c r="A4442" s="17" t="s">
        <v>4654</v>
      </c>
      <c r="B4442" s="18" t="s">
        <v>314</v>
      </c>
      <c r="C4442" s="17" t="s">
        <v>291</v>
      </c>
      <c r="D4442" s="17" t="s">
        <v>292</v>
      </c>
      <c r="E4442" s="19">
        <v>40100.559722220001</v>
      </c>
      <c r="F4442" s="19">
        <v>40100.883333329999</v>
      </c>
      <c r="G4442" s="9">
        <v>466</v>
      </c>
      <c r="H4442" s="9">
        <v>15</v>
      </c>
      <c r="I4442" s="9">
        <v>6990</v>
      </c>
      <c r="J4442" s="17" t="s">
        <v>315</v>
      </c>
    </row>
    <row r="4443" spans="1:10">
      <c r="A4443" s="17" t="s">
        <v>4655</v>
      </c>
      <c r="B4443" s="18" t="s">
        <v>318</v>
      </c>
      <c r="C4443" s="17" t="s">
        <v>149</v>
      </c>
      <c r="D4443" s="17" t="s">
        <v>151</v>
      </c>
      <c r="E4443" s="19">
        <v>43160.936805550002</v>
      </c>
      <c r="F4443" s="19">
        <v>43161.543055549999</v>
      </c>
      <c r="G4443" s="9">
        <v>873</v>
      </c>
      <c r="H4443" s="9">
        <v>8</v>
      </c>
      <c r="I4443" s="9">
        <v>6984</v>
      </c>
      <c r="J4443" s="17" t="s">
        <v>315</v>
      </c>
    </row>
    <row r="4444" spans="1:10">
      <c r="A4444" s="17" t="s">
        <v>4656</v>
      </c>
      <c r="B4444" s="18" t="s">
        <v>318</v>
      </c>
      <c r="C4444" s="17" t="s">
        <v>199</v>
      </c>
      <c r="D4444" s="17" t="s">
        <v>201</v>
      </c>
      <c r="E4444" s="19">
        <v>40863.670138879999</v>
      </c>
      <c r="F4444" s="19">
        <v>40863.912499999999</v>
      </c>
      <c r="G4444" s="9">
        <v>349</v>
      </c>
      <c r="H4444" s="9">
        <v>20</v>
      </c>
      <c r="I4444" s="9">
        <v>6980</v>
      </c>
      <c r="J4444" s="17" t="s">
        <v>315</v>
      </c>
    </row>
    <row r="4445" spans="1:10">
      <c r="A4445" s="17" t="s">
        <v>4657</v>
      </c>
      <c r="B4445" s="18" t="s">
        <v>318</v>
      </c>
      <c r="C4445" s="17" t="s">
        <v>240</v>
      </c>
      <c r="D4445" s="17" t="s">
        <v>241</v>
      </c>
      <c r="E4445" s="19">
        <v>40149.510416659999</v>
      </c>
      <c r="F4445" s="19">
        <v>40149.65625</v>
      </c>
      <c r="G4445" s="9">
        <v>210</v>
      </c>
      <c r="H4445" s="9">
        <v>38</v>
      </c>
      <c r="I4445" s="9">
        <v>6979</v>
      </c>
      <c r="J4445" s="17" t="s">
        <v>315</v>
      </c>
    </row>
    <row r="4446" spans="1:10">
      <c r="A4446" s="17" t="s">
        <v>4658</v>
      </c>
      <c r="B4446" s="18" t="s">
        <v>314</v>
      </c>
      <c r="C4446" s="17" t="s">
        <v>81</v>
      </c>
      <c r="D4446" s="17" t="s">
        <v>82</v>
      </c>
      <c r="E4446" s="19">
        <v>44687.6875</v>
      </c>
      <c r="F4446" s="19">
        <v>44688.010416659999</v>
      </c>
      <c r="G4446" s="9">
        <v>465</v>
      </c>
      <c r="H4446" s="9">
        <v>15</v>
      </c>
      <c r="I4446" s="9">
        <v>6975</v>
      </c>
      <c r="J4446" s="17" t="s">
        <v>315</v>
      </c>
    </row>
    <row r="4447" spans="1:10">
      <c r="A4447" s="17" t="s">
        <v>4659</v>
      </c>
      <c r="B4447" s="18" t="s">
        <v>314</v>
      </c>
      <c r="C4447" s="17" t="s">
        <v>124</v>
      </c>
      <c r="D4447" s="17" t="s">
        <v>125</v>
      </c>
      <c r="E4447" s="19">
        <v>40315.46875</v>
      </c>
      <c r="F4447" s="19">
        <v>40315.611111110004</v>
      </c>
      <c r="G4447" s="9">
        <v>205</v>
      </c>
      <c r="H4447" s="9">
        <v>34</v>
      </c>
      <c r="I4447" s="9">
        <v>6970</v>
      </c>
      <c r="J4447" s="17" t="s">
        <v>315</v>
      </c>
    </row>
    <row r="4448" spans="1:10">
      <c r="A4448" s="17" t="s">
        <v>4660</v>
      </c>
      <c r="B4448" s="18" t="s">
        <v>314</v>
      </c>
      <c r="C4448" s="17" t="s">
        <v>160</v>
      </c>
      <c r="D4448" s="17" t="s">
        <v>162</v>
      </c>
      <c r="E4448" s="19">
        <v>44966.584722220003</v>
      </c>
      <c r="F4448" s="19">
        <v>44967.794444439998</v>
      </c>
      <c r="G4448" s="9">
        <v>1742</v>
      </c>
      <c r="H4448" s="9">
        <v>4</v>
      </c>
      <c r="I4448" s="9">
        <v>6968</v>
      </c>
      <c r="J4448" s="17" t="s">
        <v>315</v>
      </c>
    </row>
    <row r="4449" spans="1:10">
      <c r="A4449" s="17" t="s">
        <v>4661</v>
      </c>
      <c r="B4449" s="18" t="s">
        <v>318</v>
      </c>
      <c r="C4449" s="17" t="s">
        <v>206</v>
      </c>
      <c r="D4449" s="17" t="s">
        <v>207</v>
      </c>
      <c r="E4449" s="19">
        <v>44739.234027769999</v>
      </c>
      <c r="F4449" s="19">
        <v>44739.41319444</v>
      </c>
      <c r="G4449" s="9">
        <v>258</v>
      </c>
      <c r="H4449" s="9">
        <v>27</v>
      </c>
      <c r="I4449" s="9">
        <v>6966</v>
      </c>
      <c r="J4449" s="17" t="s">
        <v>315</v>
      </c>
    </row>
    <row r="4450" spans="1:10">
      <c r="A4450" s="17" t="s">
        <v>4662</v>
      </c>
      <c r="B4450" s="18" t="s">
        <v>314</v>
      </c>
      <c r="C4450" s="17" t="s">
        <v>267</v>
      </c>
      <c r="D4450" s="17" t="s">
        <v>125</v>
      </c>
      <c r="E4450" s="19">
        <v>43970.934722220001</v>
      </c>
      <c r="F4450" s="19">
        <v>43971.625694440001</v>
      </c>
      <c r="G4450" s="9">
        <v>995</v>
      </c>
      <c r="H4450" s="9">
        <v>7</v>
      </c>
      <c r="I4450" s="9">
        <v>6965</v>
      </c>
      <c r="J4450" s="17" t="s">
        <v>315</v>
      </c>
    </row>
    <row r="4451" spans="1:10">
      <c r="A4451" s="17" t="s">
        <v>4663</v>
      </c>
      <c r="B4451" s="18" t="s">
        <v>314</v>
      </c>
      <c r="C4451" s="17" t="s">
        <v>212</v>
      </c>
      <c r="D4451" s="17" t="s">
        <v>215</v>
      </c>
      <c r="E4451" s="19">
        <v>44687.582638879998</v>
      </c>
      <c r="F4451" s="19">
        <v>44688.549305549997</v>
      </c>
      <c r="G4451" s="9">
        <v>1392</v>
      </c>
      <c r="H4451" s="9">
        <v>5</v>
      </c>
      <c r="I4451" s="9">
        <v>6960</v>
      </c>
      <c r="J4451" s="17" t="s">
        <v>315</v>
      </c>
    </row>
    <row r="4452" spans="1:10">
      <c r="A4452" s="17" t="s">
        <v>4664</v>
      </c>
      <c r="B4452" s="18" t="s">
        <v>318</v>
      </c>
      <c r="C4452" s="17" t="s">
        <v>206</v>
      </c>
      <c r="D4452" s="17" t="s">
        <v>208</v>
      </c>
      <c r="E4452" s="19">
        <v>42736.963194440003</v>
      </c>
      <c r="F4452" s="19">
        <v>42737.204861110004</v>
      </c>
      <c r="G4452" s="9">
        <v>348</v>
      </c>
      <c r="H4452" s="9">
        <v>20</v>
      </c>
      <c r="I4452" s="9">
        <v>6960</v>
      </c>
      <c r="J4452" s="17" t="s">
        <v>315</v>
      </c>
    </row>
    <row r="4453" spans="1:10">
      <c r="A4453" s="17" t="s">
        <v>4665</v>
      </c>
      <c r="B4453" s="18" t="s">
        <v>314</v>
      </c>
      <c r="C4453" s="17" t="s">
        <v>212</v>
      </c>
      <c r="D4453" s="17" t="s">
        <v>215</v>
      </c>
      <c r="E4453" s="19">
        <v>41416.326388879999</v>
      </c>
      <c r="F4453" s="19">
        <v>41417.53472222</v>
      </c>
      <c r="G4453" s="9">
        <v>1740</v>
      </c>
      <c r="H4453" s="9">
        <v>4</v>
      </c>
      <c r="I4453" s="9">
        <v>6960</v>
      </c>
      <c r="J4453" s="17" t="s">
        <v>315</v>
      </c>
    </row>
    <row r="4454" spans="1:10">
      <c r="A4454" s="17" t="s">
        <v>4666</v>
      </c>
      <c r="B4454" s="18" t="s">
        <v>318</v>
      </c>
      <c r="C4454" s="17" t="s">
        <v>254</v>
      </c>
      <c r="D4454" s="17" t="s">
        <v>255</v>
      </c>
      <c r="E4454" s="19">
        <v>40676.826388879999</v>
      </c>
      <c r="F4454" s="19">
        <v>40676.894444439997</v>
      </c>
      <c r="G4454" s="9">
        <v>98</v>
      </c>
      <c r="H4454" s="9">
        <v>71</v>
      </c>
      <c r="I4454" s="9">
        <v>6958</v>
      </c>
      <c r="J4454" s="17" t="s">
        <v>315</v>
      </c>
    </row>
    <row r="4455" spans="1:10">
      <c r="A4455" s="17" t="s">
        <v>4667</v>
      </c>
      <c r="B4455" s="18" t="s">
        <v>314</v>
      </c>
      <c r="C4455" s="17" t="s">
        <v>298</v>
      </c>
      <c r="D4455" s="17" t="s">
        <v>299</v>
      </c>
      <c r="E4455" s="19">
        <v>44768.631249999999</v>
      </c>
      <c r="F4455" s="19">
        <v>44768.761805549999</v>
      </c>
      <c r="G4455" s="9">
        <v>188</v>
      </c>
      <c r="H4455" s="9">
        <v>37</v>
      </c>
      <c r="I4455" s="9">
        <v>6956</v>
      </c>
      <c r="J4455" s="17" t="s">
        <v>315</v>
      </c>
    </row>
    <row r="4456" spans="1:10">
      <c r="A4456" s="17" t="s">
        <v>4668</v>
      </c>
      <c r="B4456" s="18" t="s">
        <v>314</v>
      </c>
      <c r="C4456" s="17" t="s">
        <v>160</v>
      </c>
      <c r="D4456" s="17" t="s">
        <v>161</v>
      </c>
      <c r="E4456" s="19">
        <v>44666.483333329998</v>
      </c>
      <c r="F4456" s="19">
        <v>44667.69097222</v>
      </c>
      <c r="G4456" s="9">
        <v>1739</v>
      </c>
      <c r="H4456" s="9">
        <v>4</v>
      </c>
      <c r="I4456" s="9">
        <v>6956</v>
      </c>
      <c r="J4456" s="17" t="s">
        <v>315</v>
      </c>
    </row>
    <row r="4457" spans="1:10">
      <c r="A4457" s="17" t="s">
        <v>4669</v>
      </c>
      <c r="B4457" s="18" t="s">
        <v>318</v>
      </c>
      <c r="C4457" s="17" t="s">
        <v>206</v>
      </c>
      <c r="D4457" s="17" t="s">
        <v>208</v>
      </c>
      <c r="E4457" s="19">
        <v>44768.56805555</v>
      </c>
      <c r="F4457" s="19">
        <v>44768.93958333</v>
      </c>
      <c r="G4457" s="9">
        <v>535</v>
      </c>
      <c r="H4457" s="9">
        <v>13</v>
      </c>
      <c r="I4457" s="9">
        <v>6955</v>
      </c>
      <c r="J4457" s="17" t="s">
        <v>315</v>
      </c>
    </row>
    <row r="4458" spans="1:10">
      <c r="A4458" s="17" t="s">
        <v>4383</v>
      </c>
      <c r="B4458" s="18" t="s">
        <v>314</v>
      </c>
      <c r="C4458" s="17" t="s">
        <v>291</v>
      </c>
      <c r="D4458" s="17" t="s">
        <v>195</v>
      </c>
      <c r="E4458" s="19">
        <v>43021.614583330003</v>
      </c>
      <c r="F4458" s="19">
        <v>43021.654166660002</v>
      </c>
      <c r="G4458" s="9">
        <v>114</v>
      </c>
      <c r="H4458" s="9">
        <v>122</v>
      </c>
      <c r="I4458" s="9">
        <v>6954</v>
      </c>
      <c r="J4458" s="17" t="s">
        <v>315</v>
      </c>
    </row>
    <row r="4459" spans="1:10">
      <c r="A4459" s="17" t="s">
        <v>4670</v>
      </c>
      <c r="B4459" s="18" t="s">
        <v>314</v>
      </c>
      <c r="C4459" s="17" t="s">
        <v>116</v>
      </c>
      <c r="D4459" s="17" t="s">
        <v>117</v>
      </c>
      <c r="E4459" s="19">
        <v>43699.78333333</v>
      </c>
      <c r="F4459" s="19">
        <v>43700.472916660001</v>
      </c>
      <c r="G4459" s="9">
        <v>993</v>
      </c>
      <c r="H4459" s="9">
        <v>7</v>
      </c>
      <c r="I4459" s="9">
        <v>6951</v>
      </c>
      <c r="J4459" s="17" t="s">
        <v>315</v>
      </c>
    </row>
    <row r="4460" spans="1:10">
      <c r="A4460" s="17" t="s">
        <v>4671</v>
      </c>
      <c r="B4460" s="18" t="s">
        <v>314</v>
      </c>
      <c r="C4460" s="17" t="s">
        <v>298</v>
      </c>
      <c r="D4460" s="17" t="s">
        <v>299</v>
      </c>
      <c r="E4460" s="19">
        <v>42941.357638879999</v>
      </c>
      <c r="F4460" s="19">
        <v>42941.375</v>
      </c>
      <c r="G4460" s="9">
        <v>25</v>
      </c>
      <c r="H4460" s="9">
        <v>278</v>
      </c>
      <c r="I4460" s="9">
        <v>6950</v>
      </c>
      <c r="J4460" s="17" t="s">
        <v>315</v>
      </c>
    </row>
    <row r="4461" spans="1:10">
      <c r="A4461" s="17" t="s">
        <v>4672</v>
      </c>
      <c r="B4461" s="18" t="s">
        <v>314</v>
      </c>
      <c r="C4461" s="17" t="s">
        <v>116</v>
      </c>
      <c r="D4461" s="17" t="s">
        <v>117</v>
      </c>
      <c r="E4461" s="19">
        <v>44385.165972219998</v>
      </c>
      <c r="F4461" s="19">
        <v>44385.56805555</v>
      </c>
      <c r="G4461" s="9">
        <v>579</v>
      </c>
      <c r="H4461" s="9">
        <v>12</v>
      </c>
      <c r="I4461" s="9">
        <v>6948</v>
      </c>
      <c r="J4461" s="17" t="s">
        <v>315</v>
      </c>
    </row>
    <row r="4462" spans="1:10">
      <c r="A4462" s="17" t="s">
        <v>4673</v>
      </c>
      <c r="B4462" s="18" t="s">
        <v>314</v>
      </c>
      <c r="C4462" s="17" t="s">
        <v>192</v>
      </c>
      <c r="D4462" s="17" t="s">
        <v>194</v>
      </c>
      <c r="E4462" s="19">
        <v>41263.75347222</v>
      </c>
      <c r="F4462" s="19">
        <v>41263.839583330002</v>
      </c>
      <c r="G4462" s="9">
        <v>124</v>
      </c>
      <c r="H4462" s="9">
        <v>56</v>
      </c>
      <c r="I4462" s="9">
        <v>6944</v>
      </c>
      <c r="J4462" s="17" t="s">
        <v>315</v>
      </c>
    </row>
    <row r="4463" spans="1:10">
      <c r="A4463" s="17" t="s">
        <v>4674</v>
      </c>
      <c r="B4463" s="18" t="s">
        <v>314</v>
      </c>
      <c r="C4463" s="17" t="s">
        <v>160</v>
      </c>
      <c r="D4463" s="17" t="s">
        <v>161</v>
      </c>
      <c r="E4463" s="19">
        <v>44610.006249999999</v>
      </c>
      <c r="F4463" s="19">
        <v>44610.607638879999</v>
      </c>
      <c r="G4463" s="9">
        <v>866</v>
      </c>
      <c r="H4463" s="9">
        <v>8</v>
      </c>
      <c r="I4463" s="9">
        <v>6928</v>
      </c>
      <c r="J4463" s="17" t="s">
        <v>315</v>
      </c>
    </row>
    <row r="4464" spans="1:10">
      <c r="A4464" s="17" t="s">
        <v>4675</v>
      </c>
      <c r="B4464" s="18" t="s">
        <v>314</v>
      </c>
      <c r="C4464" s="17" t="s">
        <v>81</v>
      </c>
      <c r="D4464" s="17" t="s">
        <v>82</v>
      </c>
      <c r="E4464" s="19">
        <v>42704.107638879999</v>
      </c>
      <c r="F4464" s="19">
        <v>42704.40833333</v>
      </c>
      <c r="G4464" s="9">
        <v>433</v>
      </c>
      <c r="H4464" s="9">
        <v>16</v>
      </c>
      <c r="I4464" s="9">
        <v>6928</v>
      </c>
      <c r="J4464" s="17" t="s">
        <v>315</v>
      </c>
    </row>
    <row r="4465" spans="1:10">
      <c r="A4465" s="17" t="s">
        <v>4676</v>
      </c>
      <c r="B4465" s="18" t="s">
        <v>314</v>
      </c>
      <c r="C4465" s="17" t="s">
        <v>89</v>
      </c>
      <c r="D4465" s="17" t="s">
        <v>90</v>
      </c>
      <c r="E4465" s="19">
        <v>40704.788888880001</v>
      </c>
      <c r="F4465" s="19">
        <v>40705.47569444</v>
      </c>
      <c r="G4465" s="9">
        <v>989</v>
      </c>
      <c r="H4465" s="9">
        <v>7</v>
      </c>
      <c r="I4465" s="9">
        <v>6923</v>
      </c>
      <c r="J4465" s="17" t="s">
        <v>315</v>
      </c>
    </row>
    <row r="4466" spans="1:10">
      <c r="A4466" s="17" t="s">
        <v>4677</v>
      </c>
      <c r="B4466" s="18" t="s">
        <v>314</v>
      </c>
      <c r="C4466" s="17" t="s">
        <v>120</v>
      </c>
      <c r="D4466" s="17" t="s">
        <v>121</v>
      </c>
      <c r="E4466" s="19">
        <v>43937.823611109998</v>
      </c>
      <c r="F4466" s="19">
        <v>43938.78472222</v>
      </c>
      <c r="G4466" s="9">
        <v>1384</v>
      </c>
      <c r="H4466" s="9">
        <v>5</v>
      </c>
      <c r="I4466" s="9">
        <v>6920</v>
      </c>
      <c r="J4466" s="17" t="s">
        <v>315</v>
      </c>
    </row>
    <row r="4467" spans="1:10">
      <c r="A4467" s="17" t="s">
        <v>4678</v>
      </c>
      <c r="B4467" s="18" t="s">
        <v>314</v>
      </c>
      <c r="C4467" s="17" t="s">
        <v>282</v>
      </c>
      <c r="D4467" s="17" t="s">
        <v>283</v>
      </c>
      <c r="E4467" s="19">
        <v>43846.213888879996</v>
      </c>
      <c r="F4467" s="19">
        <v>43846.614583330003</v>
      </c>
      <c r="G4467" s="9">
        <v>577</v>
      </c>
      <c r="H4467" s="9">
        <v>24</v>
      </c>
      <c r="I4467" s="9">
        <v>6918</v>
      </c>
      <c r="J4467" s="17" t="s">
        <v>315</v>
      </c>
    </row>
    <row r="4468" spans="1:10">
      <c r="A4468" s="17" t="s">
        <v>4679</v>
      </c>
      <c r="B4468" s="18" t="s">
        <v>314</v>
      </c>
      <c r="C4468" s="17" t="s">
        <v>81</v>
      </c>
      <c r="D4468" s="17" t="s">
        <v>82</v>
      </c>
      <c r="E4468" s="19">
        <v>41304.365277769997</v>
      </c>
      <c r="F4468" s="19">
        <v>41304.743750000001</v>
      </c>
      <c r="G4468" s="9">
        <v>545</v>
      </c>
      <c r="H4468" s="9">
        <v>17</v>
      </c>
      <c r="I4468" s="9">
        <v>6916</v>
      </c>
      <c r="J4468" s="17" t="s">
        <v>315</v>
      </c>
    </row>
    <row r="4469" spans="1:10">
      <c r="A4469" s="17" t="s">
        <v>4680</v>
      </c>
      <c r="B4469" s="18" t="s">
        <v>314</v>
      </c>
      <c r="C4469" s="17" t="s">
        <v>124</v>
      </c>
      <c r="D4469" s="17" t="s">
        <v>125</v>
      </c>
      <c r="E4469" s="19">
        <v>45418.890277769999</v>
      </c>
      <c r="F4469" s="19">
        <v>45419.190277770002</v>
      </c>
      <c r="G4469" s="9">
        <v>432</v>
      </c>
      <c r="H4469" s="9">
        <v>16</v>
      </c>
      <c r="I4469" s="9">
        <v>6912</v>
      </c>
      <c r="J4469" s="17" t="s">
        <v>315</v>
      </c>
    </row>
    <row r="4470" spans="1:10">
      <c r="A4470" s="17" t="s">
        <v>1965</v>
      </c>
      <c r="B4470" s="18" t="s">
        <v>318</v>
      </c>
      <c r="C4470" s="17" t="s">
        <v>169</v>
      </c>
      <c r="D4470" s="17" t="s">
        <v>171</v>
      </c>
      <c r="E4470" s="19">
        <v>40588.579166659998</v>
      </c>
      <c r="F4470" s="19">
        <v>40588.81944444</v>
      </c>
      <c r="G4470" s="9">
        <v>346</v>
      </c>
      <c r="H4470" s="9">
        <v>30</v>
      </c>
      <c r="I4470" s="9">
        <v>6909</v>
      </c>
      <c r="J4470" s="17" t="s">
        <v>315</v>
      </c>
    </row>
    <row r="4471" spans="1:10">
      <c r="A4471" s="17" t="s">
        <v>4681</v>
      </c>
      <c r="B4471" s="18" t="s">
        <v>314</v>
      </c>
      <c r="C4471" s="17" t="s">
        <v>52</v>
      </c>
      <c r="D4471" s="17" t="s">
        <v>53</v>
      </c>
      <c r="E4471" s="19">
        <v>43975.774305550003</v>
      </c>
      <c r="F4471" s="19">
        <v>43976.573611109998</v>
      </c>
      <c r="G4471" s="9">
        <v>1151</v>
      </c>
      <c r="H4471" s="9">
        <v>6</v>
      </c>
      <c r="I4471" s="9">
        <v>6906</v>
      </c>
      <c r="J4471" s="17" t="s">
        <v>315</v>
      </c>
    </row>
    <row r="4472" spans="1:10">
      <c r="A4472" s="17" t="s">
        <v>910</v>
      </c>
      <c r="B4472" s="18" t="s">
        <v>314</v>
      </c>
      <c r="C4472" s="17" t="s">
        <v>124</v>
      </c>
      <c r="D4472" s="17" t="s">
        <v>125</v>
      </c>
      <c r="E4472" s="19">
        <v>42163.870138879996</v>
      </c>
      <c r="F4472" s="19">
        <v>42164.489583330003</v>
      </c>
      <c r="G4472" s="9">
        <v>892</v>
      </c>
      <c r="H4472" s="9">
        <v>20</v>
      </c>
      <c r="I4472" s="9">
        <v>6906</v>
      </c>
      <c r="J4472" s="17" t="s">
        <v>315</v>
      </c>
    </row>
    <row r="4473" spans="1:10">
      <c r="A4473" s="17" t="s">
        <v>4682</v>
      </c>
      <c r="B4473" s="18" t="s">
        <v>318</v>
      </c>
      <c r="C4473" s="17" t="s">
        <v>49</v>
      </c>
      <c r="D4473" s="17" t="s">
        <v>50</v>
      </c>
      <c r="E4473" s="19">
        <v>43394.00694444</v>
      </c>
      <c r="F4473" s="19">
        <v>43394.326388879999</v>
      </c>
      <c r="G4473" s="9">
        <v>460</v>
      </c>
      <c r="H4473" s="9">
        <v>15</v>
      </c>
      <c r="I4473" s="9">
        <v>6900</v>
      </c>
      <c r="J4473" s="17" t="s">
        <v>315</v>
      </c>
    </row>
    <row r="4474" spans="1:10">
      <c r="A4474" s="17" t="s">
        <v>4683</v>
      </c>
      <c r="B4474" s="18" t="s">
        <v>314</v>
      </c>
      <c r="C4474" s="17" t="s">
        <v>124</v>
      </c>
      <c r="D4474" s="17" t="s">
        <v>125</v>
      </c>
      <c r="E4474" s="19">
        <v>39455.97569444</v>
      </c>
      <c r="F4474" s="19">
        <v>39456.65972222</v>
      </c>
      <c r="G4474" s="9">
        <v>985</v>
      </c>
      <c r="H4474" s="9">
        <v>7</v>
      </c>
      <c r="I4474" s="9">
        <v>6895</v>
      </c>
      <c r="J4474" s="17" t="s">
        <v>315</v>
      </c>
    </row>
    <row r="4475" spans="1:10">
      <c r="A4475" s="17" t="s">
        <v>4684</v>
      </c>
      <c r="B4475" s="18" t="s">
        <v>314</v>
      </c>
      <c r="C4475" s="17" t="s">
        <v>116</v>
      </c>
      <c r="D4475" s="17" t="s">
        <v>118</v>
      </c>
      <c r="E4475" s="19">
        <v>43337.584722220003</v>
      </c>
      <c r="F4475" s="19">
        <v>43337.85069444</v>
      </c>
      <c r="G4475" s="9">
        <v>383</v>
      </c>
      <c r="H4475" s="9">
        <v>18</v>
      </c>
      <c r="I4475" s="9">
        <v>6894</v>
      </c>
      <c r="J4475" s="17" t="s">
        <v>315</v>
      </c>
    </row>
    <row r="4476" spans="1:10">
      <c r="A4476" s="17" t="s">
        <v>4685</v>
      </c>
      <c r="B4476" s="18" t="s">
        <v>314</v>
      </c>
      <c r="C4476" s="17" t="s">
        <v>291</v>
      </c>
      <c r="D4476" s="17" t="s">
        <v>292</v>
      </c>
      <c r="E4476" s="19">
        <v>45088.822916659999</v>
      </c>
      <c r="F4476" s="19">
        <v>45088.955555549997</v>
      </c>
      <c r="G4476" s="9">
        <v>191</v>
      </c>
      <c r="H4476" s="9">
        <v>36</v>
      </c>
      <c r="I4476" s="9">
        <v>6876</v>
      </c>
      <c r="J4476" s="17" t="s">
        <v>315</v>
      </c>
    </row>
    <row r="4477" spans="1:10">
      <c r="A4477" s="17" t="s">
        <v>4686</v>
      </c>
      <c r="B4477" s="18" t="s">
        <v>318</v>
      </c>
      <c r="C4477" s="17" t="s">
        <v>254</v>
      </c>
      <c r="D4477" s="17" t="s">
        <v>255</v>
      </c>
      <c r="E4477" s="19">
        <v>40705.765277769999</v>
      </c>
      <c r="F4477" s="19">
        <v>40706.560416660002</v>
      </c>
      <c r="G4477" s="9">
        <v>1145</v>
      </c>
      <c r="H4477" s="9">
        <v>6</v>
      </c>
      <c r="I4477" s="9">
        <v>6870</v>
      </c>
      <c r="J4477" s="17" t="s">
        <v>315</v>
      </c>
    </row>
    <row r="4478" spans="1:10">
      <c r="A4478" s="17" t="s">
        <v>4687</v>
      </c>
      <c r="B4478" s="18" t="s">
        <v>314</v>
      </c>
      <c r="C4478" s="17" t="s">
        <v>116</v>
      </c>
      <c r="D4478" s="17" t="s">
        <v>118</v>
      </c>
      <c r="E4478" s="19">
        <v>44136.575694439998</v>
      </c>
      <c r="F4478" s="19">
        <v>44137.524305550003</v>
      </c>
      <c r="G4478" s="9">
        <v>1366</v>
      </c>
      <c r="H4478" s="9">
        <v>6</v>
      </c>
      <c r="I4478" s="9">
        <v>6866</v>
      </c>
      <c r="J4478" s="17" t="s">
        <v>315</v>
      </c>
    </row>
    <row r="4479" spans="1:10">
      <c r="A4479" s="17" t="s">
        <v>4688</v>
      </c>
      <c r="B4479" s="18" t="s">
        <v>314</v>
      </c>
      <c r="C4479" s="17" t="s">
        <v>89</v>
      </c>
      <c r="D4479" s="17" t="s">
        <v>90</v>
      </c>
      <c r="E4479" s="19">
        <v>41114.19652777</v>
      </c>
      <c r="F4479" s="19">
        <v>41114.28819444</v>
      </c>
      <c r="G4479" s="9">
        <v>132</v>
      </c>
      <c r="H4479" s="9">
        <v>52</v>
      </c>
      <c r="I4479" s="9">
        <v>6864</v>
      </c>
      <c r="J4479" s="17" t="s">
        <v>315</v>
      </c>
    </row>
    <row r="4480" spans="1:10">
      <c r="A4480" s="17" t="s">
        <v>4689</v>
      </c>
      <c r="B4480" s="18" t="s">
        <v>314</v>
      </c>
      <c r="C4480" s="17" t="s">
        <v>78</v>
      </c>
      <c r="D4480" s="17" t="s">
        <v>80</v>
      </c>
      <c r="E4480" s="19">
        <v>40413.984722219997</v>
      </c>
      <c r="F4480" s="19">
        <v>40414.035416660001</v>
      </c>
      <c r="G4480" s="9">
        <v>73</v>
      </c>
      <c r="H4480" s="9">
        <v>94</v>
      </c>
      <c r="I4480" s="9">
        <v>6862</v>
      </c>
      <c r="J4480" s="17" t="s">
        <v>315</v>
      </c>
    </row>
    <row r="4481" spans="1:10">
      <c r="A4481" s="17" t="s">
        <v>4690</v>
      </c>
      <c r="B4481" s="18" t="s">
        <v>314</v>
      </c>
      <c r="C4481" s="17" t="s">
        <v>160</v>
      </c>
      <c r="D4481" s="17" t="s">
        <v>162</v>
      </c>
      <c r="E4481" s="19">
        <v>41600.1</v>
      </c>
      <c r="F4481" s="19">
        <v>41600.276388879996</v>
      </c>
      <c r="G4481" s="9">
        <v>254</v>
      </c>
      <c r="H4481" s="9">
        <v>27</v>
      </c>
      <c r="I4481" s="9">
        <v>6858</v>
      </c>
      <c r="J4481" s="17" t="s">
        <v>315</v>
      </c>
    </row>
    <row r="4482" spans="1:10">
      <c r="A4482" s="17" t="s">
        <v>4691</v>
      </c>
      <c r="B4482" s="18" t="s">
        <v>318</v>
      </c>
      <c r="C4482" s="17" t="s">
        <v>169</v>
      </c>
      <c r="D4482" s="17" t="s">
        <v>171</v>
      </c>
      <c r="E4482" s="19">
        <v>43443.789583329999</v>
      </c>
      <c r="F4482" s="19">
        <v>43444.740972220003</v>
      </c>
      <c r="G4482" s="9">
        <v>1370</v>
      </c>
      <c r="H4482" s="9">
        <v>5</v>
      </c>
      <c r="I4482" s="9">
        <v>6850</v>
      </c>
      <c r="J4482" s="17" t="s">
        <v>315</v>
      </c>
    </row>
    <row r="4483" spans="1:10">
      <c r="A4483" s="17" t="s">
        <v>4692</v>
      </c>
      <c r="B4483" s="18" t="s">
        <v>314</v>
      </c>
      <c r="C4483" s="17" t="s">
        <v>137</v>
      </c>
      <c r="D4483" s="17" t="s">
        <v>138</v>
      </c>
      <c r="E4483" s="19">
        <v>44614.266666659998</v>
      </c>
      <c r="F4483" s="19">
        <v>44614.493055550003</v>
      </c>
      <c r="G4483" s="9">
        <v>326</v>
      </c>
      <c r="H4483" s="9">
        <v>21</v>
      </c>
      <c r="I4483" s="9">
        <v>6846</v>
      </c>
      <c r="J4483" s="17" t="s">
        <v>315</v>
      </c>
    </row>
    <row r="4484" spans="1:10">
      <c r="A4484" s="17" t="s">
        <v>4693</v>
      </c>
      <c r="B4484" s="18" t="s">
        <v>318</v>
      </c>
      <c r="C4484" s="17" t="s">
        <v>134</v>
      </c>
      <c r="D4484" s="17" t="s">
        <v>135</v>
      </c>
      <c r="E4484" s="19">
        <v>42939.728472219998</v>
      </c>
      <c r="F4484" s="19">
        <v>42939.992361110002</v>
      </c>
      <c r="G4484" s="9">
        <v>380</v>
      </c>
      <c r="H4484" s="9">
        <v>18</v>
      </c>
      <c r="I4484" s="9">
        <v>6840</v>
      </c>
      <c r="J4484" s="17" t="s">
        <v>315</v>
      </c>
    </row>
    <row r="4485" spans="1:10">
      <c r="A4485" s="17" t="s">
        <v>4694</v>
      </c>
      <c r="B4485" s="18" t="s">
        <v>351</v>
      </c>
      <c r="C4485" s="17" t="s">
        <v>99</v>
      </c>
      <c r="D4485" s="17" t="s">
        <v>103</v>
      </c>
      <c r="E4485" s="19">
        <v>44549.495833330002</v>
      </c>
      <c r="F4485" s="19">
        <v>44549.736111110004</v>
      </c>
      <c r="G4485" s="9">
        <v>346</v>
      </c>
      <c r="H4485" s="9">
        <v>28</v>
      </c>
      <c r="I4485" s="9">
        <v>6839</v>
      </c>
      <c r="J4485" s="17" t="s">
        <v>315</v>
      </c>
    </row>
    <row r="4486" spans="1:10">
      <c r="A4486" s="17" t="s">
        <v>4695</v>
      </c>
      <c r="B4486" s="18" t="s">
        <v>314</v>
      </c>
      <c r="C4486" s="17" t="s">
        <v>212</v>
      </c>
      <c r="D4486" s="17" t="s">
        <v>214</v>
      </c>
      <c r="E4486" s="19">
        <v>41804.680555550003</v>
      </c>
      <c r="F4486" s="19">
        <v>41806.670833329998</v>
      </c>
      <c r="G4486" s="9">
        <v>2866</v>
      </c>
      <c r="H4486" s="9">
        <v>15</v>
      </c>
      <c r="I4486" s="9">
        <v>6837</v>
      </c>
      <c r="J4486" s="17" t="s">
        <v>315</v>
      </c>
    </row>
    <row r="4487" spans="1:10">
      <c r="A4487" s="17" t="s">
        <v>4696</v>
      </c>
      <c r="B4487" s="18" t="s">
        <v>318</v>
      </c>
      <c r="C4487" s="17" t="s">
        <v>206</v>
      </c>
      <c r="D4487" s="17" t="s">
        <v>208</v>
      </c>
      <c r="E4487" s="19">
        <v>44747.62708333</v>
      </c>
      <c r="F4487" s="19">
        <v>44747.923611110004</v>
      </c>
      <c r="G4487" s="9">
        <v>427</v>
      </c>
      <c r="H4487" s="9">
        <v>16</v>
      </c>
      <c r="I4487" s="9">
        <v>6832</v>
      </c>
      <c r="J4487" s="17" t="s">
        <v>315</v>
      </c>
    </row>
    <row r="4488" spans="1:10">
      <c r="A4488" s="17" t="s">
        <v>4697</v>
      </c>
      <c r="B4488" s="18" t="s">
        <v>314</v>
      </c>
      <c r="C4488" s="17" t="s">
        <v>124</v>
      </c>
      <c r="D4488" s="17" t="s">
        <v>125</v>
      </c>
      <c r="E4488" s="19">
        <v>44150.373611110001</v>
      </c>
      <c r="F4488" s="19">
        <v>44151.051388879998</v>
      </c>
      <c r="G4488" s="9">
        <v>976</v>
      </c>
      <c r="H4488" s="9">
        <v>7</v>
      </c>
      <c r="I4488" s="9">
        <v>6832</v>
      </c>
      <c r="J4488" s="17" t="s">
        <v>315</v>
      </c>
    </row>
    <row r="4489" spans="1:10">
      <c r="A4489" s="17" t="s">
        <v>4698</v>
      </c>
      <c r="B4489" s="18" t="s">
        <v>318</v>
      </c>
      <c r="C4489" s="17" t="s">
        <v>149</v>
      </c>
      <c r="D4489" s="17" t="s">
        <v>150</v>
      </c>
      <c r="E4489" s="19">
        <v>42760.711111110002</v>
      </c>
      <c r="F4489" s="19">
        <v>42760.917361109998</v>
      </c>
      <c r="G4489" s="9">
        <v>297</v>
      </c>
      <c r="H4489" s="9">
        <v>23</v>
      </c>
      <c r="I4489" s="9">
        <v>6831</v>
      </c>
      <c r="J4489" s="17" t="s">
        <v>315</v>
      </c>
    </row>
    <row r="4490" spans="1:10">
      <c r="A4490" s="17" t="s">
        <v>4699</v>
      </c>
      <c r="B4490" s="18" t="s">
        <v>318</v>
      </c>
      <c r="C4490" s="17" t="s">
        <v>199</v>
      </c>
      <c r="D4490" s="17" t="s">
        <v>201</v>
      </c>
      <c r="E4490" s="19">
        <v>40172.450694439998</v>
      </c>
      <c r="F4490" s="19">
        <v>40173.636111109998</v>
      </c>
      <c r="G4490" s="9">
        <v>1707</v>
      </c>
      <c r="H4490" s="9">
        <v>4</v>
      </c>
      <c r="I4490" s="9">
        <v>6828</v>
      </c>
      <c r="J4490" s="17" t="s">
        <v>315</v>
      </c>
    </row>
    <row r="4491" spans="1:10">
      <c r="A4491" s="17" t="s">
        <v>4700</v>
      </c>
      <c r="B4491" s="18" t="s">
        <v>314</v>
      </c>
      <c r="C4491" s="17" t="s">
        <v>81</v>
      </c>
      <c r="D4491" s="17" t="s">
        <v>82</v>
      </c>
      <c r="E4491" s="19">
        <v>44615.78819444</v>
      </c>
      <c r="F4491" s="19">
        <v>44616.013888879999</v>
      </c>
      <c r="G4491" s="9">
        <v>325</v>
      </c>
      <c r="H4491" s="9">
        <v>21</v>
      </c>
      <c r="I4491" s="9">
        <v>6825</v>
      </c>
      <c r="J4491" s="17" t="s">
        <v>315</v>
      </c>
    </row>
    <row r="4492" spans="1:10">
      <c r="A4492" s="17" t="s">
        <v>4701</v>
      </c>
      <c r="B4492" s="18" t="s">
        <v>318</v>
      </c>
      <c r="C4492" s="17" t="s">
        <v>199</v>
      </c>
      <c r="D4492" s="17" t="s">
        <v>201</v>
      </c>
      <c r="E4492" s="19">
        <v>45127.563888880002</v>
      </c>
      <c r="F4492" s="19">
        <v>45127.75347222</v>
      </c>
      <c r="G4492" s="9">
        <v>273</v>
      </c>
      <c r="H4492" s="9">
        <v>25</v>
      </c>
      <c r="I4492" s="9">
        <v>6825</v>
      </c>
      <c r="J4492" s="17" t="s">
        <v>315</v>
      </c>
    </row>
    <row r="4493" spans="1:10">
      <c r="A4493" s="17" t="s">
        <v>4702</v>
      </c>
      <c r="B4493" s="18" t="s">
        <v>314</v>
      </c>
      <c r="C4493" s="17" t="s">
        <v>212</v>
      </c>
      <c r="D4493" s="17" t="s">
        <v>214</v>
      </c>
      <c r="E4493" s="19">
        <v>39458.420138879999</v>
      </c>
      <c r="F4493" s="19">
        <v>39458.555555550003</v>
      </c>
      <c r="G4493" s="9">
        <v>195</v>
      </c>
      <c r="H4493" s="9">
        <v>35</v>
      </c>
      <c r="I4493" s="9">
        <v>6825</v>
      </c>
      <c r="J4493" s="17" t="s">
        <v>315</v>
      </c>
    </row>
    <row r="4494" spans="1:10">
      <c r="A4494" s="17" t="s">
        <v>4703</v>
      </c>
      <c r="B4494" s="18" t="s">
        <v>318</v>
      </c>
      <c r="C4494" s="17" t="s">
        <v>149</v>
      </c>
      <c r="D4494" s="17" t="s">
        <v>150</v>
      </c>
      <c r="E4494" s="19">
        <v>43952.575694439998</v>
      </c>
      <c r="F4494" s="19">
        <v>43952.711111110002</v>
      </c>
      <c r="G4494" s="9">
        <v>195</v>
      </c>
      <c r="H4494" s="9">
        <v>35</v>
      </c>
      <c r="I4494" s="9">
        <v>6825</v>
      </c>
      <c r="J4494" s="17" t="s">
        <v>315</v>
      </c>
    </row>
    <row r="4495" spans="1:10">
      <c r="A4495" s="17" t="s">
        <v>4704</v>
      </c>
      <c r="B4495" s="18" t="s">
        <v>318</v>
      </c>
      <c r="C4495" s="17" t="s">
        <v>199</v>
      </c>
      <c r="D4495" s="17" t="s">
        <v>200</v>
      </c>
      <c r="E4495" s="19">
        <v>40674.679861110002</v>
      </c>
      <c r="F4495" s="19">
        <v>40675.864583330003</v>
      </c>
      <c r="G4495" s="9">
        <v>1706</v>
      </c>
      <c r="H4495" s="9">
        <v>4</v>
      </c>
      <c r="I4495" s="9">
        <v>6824</v>
      </c>
      <c r="J4495" s="17" t="s">
        <v>315</v>
      </c>
    </row>
    <row r="4496" spans="1:10">
      <c r="A4496" s="17" t="s">
        <v>4705</v>
      </c>
      <c r="B4496" s="18" t="s">
        <v>318</v>
      </c>
      <c r="C4496" s="17" t="s">
        <v>169</v>
      </c>
      <c r="D4496" s="17" t="s">
        <v>170</v>
      </c>
      <c r="E4496" s="19">
        <v>39511.541666659999</v>
      </c>
      <c r="F4496" s="19">
        <v>39511.69444444</v>
      </c>
      <c r="G4496" s="9">
        <v>220</v>
      </c>
      <c r="H4496" s="9">
        <v>31</v>
      </c>
      <c r="I4496" s="9">
        <v>6820</v>
      </c>
      <c r="J4496" s="17" t="s">
        <v>315</v>
      </c>
    </row>
    <row r="4497" spans="1:10">
      <c r="A4497" s="17" t="s">
        <v>4706</v>
      </c>
      <c r="B4497" s="18" t="s">
        <v>314</v>
      </c>
      <c r="C4497" s="17" t="s">
        <v>160</v>
      </c>
      <c r="D4497" s="17" t="s">
        <v>161</v>
      </c>
      <c r="E4497" s="19">
        <v>41254.25208333</v>
      </c>
      <c r="F4497" s="19">
        <v>41254.604166659999</v>
      </c>
      <c r="G4497" s="9">
        <v>507</v>
      </c>
      <c r="H4497" s="9">
        <v>14</v>
      </c>
      <c r="I4497" s="9">
        <v>6819</v>
      </c>
      <c r="J4497" s="17" t="s">
        <v>315</v>
      </c>
    </row>
    <row r="4498" spans="1:10">
      <c r="A4498" s="17" t="s">
        <v>4707</v>
      </c>
      <c r="B4498" s="18" t="s">
        <v>314</v>
      </c>
      <c r="C4498" s="17" t="s">
        <v>160</v>
      </c>
      <c r="D4498" s="17" t="s">
        <v>161</v>
      </c>
      <c r="E4498" s="19">
        <v>44715.004166660001</v>
      </c>
      <c r="F4498" s="19">
        <v>44715.368055550003</v>
      </c>
      <c r="G4498" s="9">
        <v>524</v>
      </c>
      <c r="H4498" s="9">
        <v>13</v>
      </c>
      <c r="I4498" s="9">
        <v>6812</v>
      </c>
      <c r="J4498" s="17" t="s">
        <v>315</v>
      </c>
    </row>
    <row r="4499" spans="1:10">
      <c r="A4499" s="17" t="s">
        <v>4708</v>
      </c>
      <c r="B4499" s="18" t="s">
        <v>314</v>
      </c>
      <c r="C4499" s="17" t="s">
        <v>160</v>
      </c>
      <c r="D4499" s="17" t="s">
        <v>161</v>
      </c>
      <c r="E4499" s="19">
        <v>44990.859027769999</v>
      </c>
      <c r="F4499" s="19">
        <v>44991.53472222</v>
      </c>
      <c r="G4499" s="9">
        <v>973</v>
      </c>
      <c r="H4499" s="9">
        <v>7</v>
      </c>
      <c r="I4499" s="9">
        <v>6811</v>
      </c>
      <c r="J4499" s="17" t="s">
        <v>315</v>
      </c>
    </row>
    <row r="4500" spans="1:10">
      <c r="A4500" s="17" t="s">
        <v>4709</v>
      </c>
      <c r="B4500" s="18" t="s">
        <v>314</v>
      </c>
      <c r="C4500" s="17" t="s">
        <v>212</v>
      </c>
      <c r="D4500" s="17" t="s">
        <v>214</v>
      </c>
      <c r="E4500" s="19">
        <v>39477.074999999997</v>
      </c>
      <c r="F4500" s="19">
        <v>39477.75</v>
      </c>
      <c r="G4500" s="9">
        <v>972</v>
      </c>
      <c r="H4500" s="9">
        <v>7</v>
      </c>
      <c r="I4500" s="9">
        <v>6804</v>
      </c>
      <c r="J4500" s="17" t="s">
        <v>315</v>
      </c>
    </row>
    <row r="4501" spans="1:10">
      <c r="A4501" s="17" t="s">
        <v>4710</v>
      </c>
      <c r="B4501" s="18" t="s">
        <v>314</v>
      </c>
      <c r="C4501" s="17" t="s">
        <v>160</v>
      </c>
      <c r="D4501" s="17" t="s">
        <v>162</v>
      </c>
      <c r="E4501" s="19">
        <v>42429.232638879999</v>
      </c>
      <c r="F4501" s="19">
        <v>42429.65</v>
      </c>
      <c r="G4501" s="9">
        <v>601</v>
      </c>
      <c r="H4501" s="9">
        <v>22</v>
      </c>
      <c r="I4501" s="9">
        <v>6802</v>
      </c>
      <c r="J4501" s="17" t="s">
        <v>315</v>
      </c>
    </row>
    <row r="4502" spans="1:10">
      <c r="A4502" s="17" t="s">
        <v>4711</v>
      </c>
      <c r="B4502" s="18" t="s">
        <v>318</v>
      </c>
      <c r="C4502" s="17" t="s">
        <v>169</v>
      </c>
      <c r="D4502" s="17" t="s">
        <v>171</v>
      </c>
      <c r="E4502" s="19">
        <v>43655.711805550003</v>
      </c>
      <c r="F4502" s="19">
        <v>43655.989583330003</v>
      </c>
      <c r="G4502" s="9">
        <v>400</v>
      </c>
      <c r="H4502" s="9">
        <v>17</v>
      </c>
      <c r="I4502" s="9">
        <v>6800</v>
      </c>
      <c r="J4502" s="17" t="s">
        <v>315</v>
      </c>
    </row>
    <row r="4503" spans="1:10">
      <c r="A4503" s="17" t="s">
        <v>4712</v>
      </c>
      <c r="B4503" s="18" t="s">
        <v>318</v>
      </c>
      <c r="C4503" s="17" t="s">
        <v>149</v>
      </c>
      <c r="D4503" s="17" t="s">
        <v>150</v>
      </c>
      <c r="E4503" s="19">
        <v>41291.714583330002</v>
      </c>
      <c r="F4503" s="19">
        <v>41291.726388880001</v>
      </c>
      <c r="G4503" s="9">
        <v>17</v>
      </c>
      <c r="H4503" s="9">
        <v>400</v>
      </c>
      <c r="I4503" s="9">
        <v>6800</v>
      </c>
      <c r="J4503" s="17" t="s">
        <v>315</v>
      </c>
    </row>
    <row r="4504" spans="1:10">
      <c r="A4504" s="17" t="s">
        <v>4713</v>
      </c>
      <c r="B4504" s="18" t="s">
        <v>318</v>
      </c>
      <c r="C4504" s="17" t="s">
        <v>149</v>
      </c>
      <c r="D4504" s="17" t="s">
        <v>151</v>
      </c>
      <c r="E4504" s="19">
        <v>43473.824999999997</v>
      </c>
      <c r="F4504" s="19">
        <v>43474.432638879996</v>
      </c>
      <c r="G4504" s="9">
        <v>875</v>
      </c>
      <c r="H4504" s="9">
        <v>19</v>
      </c>
      <c r="I4504" s="9">
        <v>6799</v>
      </c>
      <c r="J4504" s="17" t="s">
        <v>315</v>
      </c>
    </row>
    <row r="4505" spans="1:10">
      <c r="A4505" s="17" t="s">
        <v>4714</v>
      </c>
      <c r="B4505" s="18" t="s">
        <v>318</v>
      </c>
      <c r="C4505" s="17" t="s">
        <v>86</v>
      </c>
      <c r="D4505" s="17" t="s">
        <v>87</v>
      </c>
      <c r="E4505" s="19">
        <v>45508.6</v>
      </c>
      <c r="F4505" s="19">
        <v>45508.645833330003</v>
      </c>
      <c r="G4505" s="9">
        <v>66</v>
      </c>
      <c r="H4505" s="9">
        <v>103</v>
      </c>
      <c r="I4505" s="9">
        <v>6798</v>
      </c>
      <c r="J4505" s="17" t="s">
        <v>315</v>
      </c>
    </row>
    <row r="4506" spans="1:10">
      <c r="A4506" s="17" t="s">
        <v>4715</v>
      </c>
      <c r="B4506" s="18" t="s">
        <v>318</v>
      </c>
      <c r="C4506" s="17" t="s">
        <v>149</v>
      </c>
      <c r="D4506" s="17" t="s">
        <v>150</v>
      </c>
      <c r="E4506" s="19">
        <v>42070.370138879996</v>
      </c>
      <c r="F4506" s="19">
        <v>42070.706944439997</v>
      </c>
      <c r="G4506" s="9">
        <v>485</v>
      </c>
      <c r="H4506" s="9">
        <v>14</v>
      </c>
      <c r="I4506" s="9">
        <v>6790</v>
      </c>
      <c r="J4506" s="17" t="s">
        <v>315</v>
      </c>
    </row>
    <row r="4507" spans="1:10">
      <c r="A4507" s="17" t="s">
        <v>4716</v>
      </c>
      <c r="B4507" s="18" t="s">
        <v>318</v>
      </c>
      <c r="C4507" s="17" t="s">
        <v>199</v>
      </c>
      <c r="D4507" s="17" t="s">
        <v>200</v>
      </c>
      <c r="E4507" s="19">
        <v>43938.747916660002</v>
      </c>
      <c r="F4507" s="19">
        <v>43939.53333333</v>
      </c>
      <c r="G4507" s="9">
        <v>1131</v>
      </c>
      <c r="H4507" s="9">
        <v>6</v>
      </c>
      <c r="I4507" s="9">
        <v>6786</v>
      </c>
      <c r="J4507" s="17" t="s">
        <v>315</v>
      </c>
    </row>
    <row r="4508" spans="1:10">
      <c r="A4508" s="17" t="s">
        <v>4717</v>
      </c>
      <c r="B4508" s="18" t="s">
        <v>314</v>
      </c>
      <c r="C4508" s="17" t="s">
        <v>195</v>
      </c>
      <c r="D4508" s="17" t="s">
        <v>197</v>
      </c>
      <c r="E4508" s="19">
        <v>45350.436111110001</v>
      </c>
      <c r="F4508" s="19">
        <v>45350.640972219997</v>
      </c>
      <c r="G4508" s="9">
        <v>295</v>
      </c>
      <c r="H4508" s="9">
        <v>23</v>
      </c>
      <c r="I4508" s="9">
        <v>6785</v>
      </c>
      <c r="J4508" s="17" t="s">
        <v>315</v>
      </c>
    </row>
    <row r="4509" spans="1:10">
      <c r="A4509" s="17" t="s">
        <v>4718</v>
      </c>
      <c r="B4509" s="18" t="s">
        <v>314</v>
      </c>
      <c r="C4509" s="17" t="s">
        <v>116</v>
      </c>
      <c r="D4509" s="17" t="s">
        <v>117</v>
      </c>
      <c r="E4509" s="19">
        <v>43031.653472220001</v>
      </c>
      <c r="F4509" s="19">
        <v>43031.876388880002</v>
      </c>
      <c r="G4509" s="9">
        <v>321</v>
      </c>
      <c r="H4509" s="9">
        <v>29</v>
      </c>
      <c r="I4509" s="9">
        <v>6784</v>
      </c>
      <c r="J4509" s="17" t="s">
        <v>315</v>
      </c>
    </row>
    <row r="4510" spans="1:10">
      <c r="A4510" s="17" t="s">
        <v>4719</v>
      </c>
      <c r="B4510" s="18" t="s">
        <v>314</v>
      </c>
      <c r="C4510" s="17" t="s">
        <v>160</v>
      </c>
      <c r="D4510" s="17" t="s">
        <v>161</v>
      </c>
      <c r="E4510" s="19">
        <v>39887.278472220001</v>
      </c>
      <c r="F4510" s="19">
        <v>39887.513888879999</v>
      </c>
      <c r="G4510" s="9">
        <v>339</v>
      </c>
      <c r="H4510" s="9">
        <v>20</v>
      </c>
      <c r="I4510" s="9">
        <v>6780</v>
      </c>
      <c r="J4510" s="17" t="s">
        <v>315</v>
      </c>
    </row>
    <row r="4511" spans="1:10">
      <c r="A4511" s="17" t="s">
        <v>4720</v>
      </c>
      <c r="B4511" s="18" t="s">
        <v>314</v>
      </c>
      <c r="C4511" s="17" t="s">
        <v>52</v>
      </c>
      <c r="D4511" s="17" t="s">
        <v>54</v>
      </c>
      <c r="E4511" s="19">
        <v>45389.468055550002</v>
      </c>
      <c r="F4511" s="19">
        <v>45389.642361110004</v>
      </c>
      <c r="G4511" s="9">
        <v>251</v>
      </c>
      <c r="H4511" s="9">
        <v>27</v>
      </c>
      <c r="I4511" s="9">
        <v>6777</v>
      </c>
      <c r="J4511" s="17" t="s">
        <v>315</v>
      </c>
    </row>
    <row r="4512" spans="1:10">
      <c r="A4512" s="17" t="s">
        <v>4721</v>
      </c>
      <c r="B4512" s="18" t="s">
        <v>318</v>
      </c>
      <c r="C4512" s="17" t="s">
        <v>169</v>
      </c>
      <c r="D4512" s="17" t="s">
        <v>171</v>
      </c>
      <c r="E4512" s="19">
        <v>40024.592361110001</v>
      </c>
      <c r="F4512" s="19">
        <v>40024.760416659999</v>
      </c>
      <c r="G4512" s="9">
        <v>242</v>
      </c>
      <c r="H4512" s="9">
        <v>28</v>
      </c>
      <c r="I4512" s="9">
        <v>6776</v>
      </c>
      <c r="J4512" s="17" t="s">
        <v>315</v>
      </c>
    </row>
    <row r="4513" spans="1:10">
      <c r="A4513" s="17" t="s">
        <v>4722</v>
      </c>
      <c r="B4513" s="18" t="s">
        <v>318</v>
      </c>
      <c r="C4513" s="17" t="s">
        <v>227</v>
      </c>
      <c r="D4513" s="17" t="s">
        <v>228</v>
      </c>
      <c r="E4513" s="19">
        <v>44749.747222220001</v>
      </c>
      <c r="F4513" s="19">
        <v>44750.016666659998</v>
      </c>
      <c r="G4513" s="9">
        <v>388</v>
      </c>
      <c r="H4513" s="9">
        <v>22</v>
      </c>
      <c r="I4513" s="9">
        <v>6760</v>
      </c>
      <c r="J4513" s="17" t="s">
        <v>315</v>
      </c>
    </row>
    <row r="4514" spans="1:10">
      <c r="A4514" s="17" t="s">
        <v>4723</v>
      </c>
      <c r="B4514" s="18" t="s">
        <v>314</v>
      </c>
      <c r="C4514" s="17" t="s">
        <v>212</v>
      </c>
      <c r="D4514" s="17" t="s">
        <v>213</v>
      </c>
      <c r="E4514" s="19">
        <v>45439.487500000003</v>
      </c>
      <c r="F4514" s="19">
        <v>45441.833333330003</v>
      </c>
      <c r="G4514" s="9">
        <v>3378</v>
      </c>
      <c r="H4514" s="9">
        <v>2</v>
      </c>
      <c r="I4514" s="9">
        <v>6756</v>
      </c>
      <c r="J4514" s="17" t="s">
        <v>315</v>
      </c>
    </row>
    <row r="4515" spans="1:10">
      <c r="A4515" s="17" t="s">
        <v>4724</v>
      </c>
      <c r="B4515" s="18" t="s">
        <v>314</v>
      </c>
      <c r="C4515" s="17" t="s">
        <v>192</v>
      </c>
      <c r="D4515" s="17" t="s">
        <v>193</v>
      </c>
      <c r="E4515" s="19">
        <v>45251.953472219997</v>
      </c>
      <c r="F4515" s="19">
        <v>45252.166666659999</v>
      </c>
      <c r="G4515" s="9">
        <v>307</v>
      </c>
      <c r="H4515" s="9">
        <v>22</v>
      </c>
      <c r="I4515" s="9">
        <v>6754</v>
      </c>
      <c r="J4515" s="17" t="s">
        <v>315</v>
      </c>
    </row>
    <row r="4516" spans="1:10">
      <c r="A4516" s="17" t="s">
        <v>4725</v>
      </c>
      <c r="B4516" s="18" t="s">
        <v>318</v>
      </c>
      <c r="C4516" s="17" t="s">
        <v>199</v>
      </c>
      <c r="D4516" s="17" t="s">
        <v>200</v>
      </c>
      <c r="E4516" s="19">
        <v>41020.471527770002</v>
      </c>
      <c r="F4516" s="19">
        <v>41020.739583330003</v>
      </c>
      <c r="G4516" s="9">
        <v>386</v>
      </c>
      <c r="H4516" s="9">
        <v>33</v>
      </c>
      <c r="I4516" s="9">
        <v>6753</v>
      </c>
      <c r="J4516" s="17" t="s">
        <v>315</v>
      </c>
    </row>
    <row r="4517" spans="1:10">
      <c r="A4517" s="17" t="s">
        <v>4726</v>
      </c>
      <c r="B4517" s="18" t="s">
        <v>314</v>
      </c>
      <c r="C4517" s="17" t="s">
        <v>195</v>
      </c>
      <c r="D4517" s="17" t="s">
        <v>197</v>
      </c>
      <c r="E4517" s="19">
        <v>45074.910416660001</v>
      </c>
      <c r="F4517" s="19">
        <v>45075.084027769997</v>
      </c>
      <c r="G4517" s="9">
        <v>250</v>
      </c>
      <c r="H4517" s="9">
        <v>27</v>
      </c>
      <c r="I4517" s="9">
        <v>6750</v>
      </c>
      <c r="J4517" s="17" t="s">
        <v>315</v>
      </c>
    </row>
    <row r="4518" spans="1:10">
      <c r="A4518" s="17" t="s">
        <v>4727</v>
      </c>
      <c r="B4518" s="18" t="s">
        <v>314</v>
      </c>
      <c r="C4518" s="17" t="s">
        <v>291</v>
      </c>
      <c r="D4518" s="17" t="s">
        <v>195</v>
      </c>
      <c r="E4518" s="19">
        <v>43939.912499999999</v>
      </c>
      <c r="F4518" s="19">
        <v>43940.581944439997</v>
      </c>
      <c r="G4518" s="9">
        <v>964</v>
      </c>
      <c r="H4518" s="9">
        <v>7</v>
      </c>
      <c r="I4518" s="9">
        <v>6748</v>
      </c>
      <c r="J4518" s="17" t="s">
        <v>315</v>
      </c>
    </row>
    <row r="4519" spans="1:10">
      <c r="A4519" s="17" t="s">
        <v>4728</v>
      </c>
      <c r="B4519" s="18" t="s">
        <v>314</v>
      </c>
      <c r="C4519" s="17" t="s">
        <v>291</v>
      </c>
      <c r="D4519" s="17" t="s">
        <v>292</v>
      </c>
      <c r="E4519" s="19">
        <v>41136.274305550003</v>
      </c>
      <c r="F4519" s="19">
        <v>41136.469444440001</v>
      </c>
      <c r="G4519" s="9">
        <v>281</v>
      </c>
      <c r="H4519" s="9">
        <v>24</v>
      </c>
      <c r="I4519" s="9">
        <v>6744</v>
      </c>
      <c r="J4519" s="17" t="s">
        <v>315</v>
      </c>
    </row>
    <row r="4520" spans="1:10">
      <c r="A4520" s="17" t="s">
        <v>4729</v>
      </c>
      <c r="B4520" s="18" t="s">
        <v>314</v>
      </c>
      <c r="C4520" s="17" t="s">
        <v>89</v>
      </c>
      <c r="D4520" s="17" t="s">
        <v>90</v>
      </c>
      <c r="E4520" s="19">
        <v>40649.656944440001</v>
      </c>
      <c r="F4520" s="19">
        <v>40649.720138880002</v>
      </c>
      <c r="G4520" s="9">
        <v>91</v>
      </c>
      <c r="H4520" s="9">
        <v>74</v>
      </c>
      <c r="I4520" s="9">
        <v>6734</v>
      </c>
      <c r="J4520" s="17" t="s">
        <v>315</v>
      </c>
    </row>
    <row r="4521" spans="1:10">
      <c r="A4521" s="17" t="s">
        <v>4730</v>
      </c>
      <c r="B4521" s="18" t="s">
        <v>318</v>
      </c>
      <c r="C4521" s="17" t="s">
        <v>206</v>
      </c>
      <c r="D4521" s="17" t="s">
        <v>208</v>
      </c>
      <c r="E4521" s="19">
        <v>43521.561111110001</v>
      </c>
      <c r="F4521" s="19">
        <v>43521.646527769997</v>
      </c>
      <c r="G4521" s="9">
        <v>123</v>
      </c>
      <c r="H4521" s="9">
        <v>72</v>
      </c>
      <c r="I4521" s="9">
        <v>6728</v>
      </c>
      <c r="J4521" s="17" t="s">
        <v>315</v>
      </c>
    </row>
    <row r="4522" spans="1:10">
      <c r="A4522" s="17" t="s">
        <v>4731</v>
      </c>
      <c r="B4522" s="18" t="s">
        <v>318</v>
      </c>
      <c r="C4522" s="17" t="s">
        <v>199</v>
      </c>
      <c r="D4522" s="17" t="s">
        <v>201</v>
      </c>
      <c r="E4522" s="19">
        <v>42424.537499999999</v>
      </c>
      <c r="F4522" s="19">
        <v>42424.660416660001</v>
      </c>
      <c r="G4522" s="9">
        <v>177</v>
      </c>
      <c r="H4522" s="9">
        <v>38</v>
      </c>
      <c r="I4522" s="9">
        <v>6726</v>
      </c>
      <c r="J4522" s="17" t="s">
        <v>315</v>
      </c>
    </row>
    <row r="4523" spans="1:10">
      <c r="A4523" s="17" t="s">
        <v>4732</v>
      </c>
      <c r="B4523" s="18" t="s">
        <v>314</v>
      </c>
      <c r="C4523" s="17" t="s">
        <v>160</v>
      </c>
      <c r="D4523" s="17" t="s">
        <v>162</v>
      </c>
      <c r="E4523" s="19">
        <v>40430.784027770002</v>
      </c>
      <c r="F4523" s="19">
        <v>40431.5625</v>
      </c>
      <c r="G4523" s="9">
        <v>1121</v>
      </c>
      <c r="H4523" s="9">
        <v>6</v>
      </c>
      <c r="I4523" s="9">
        <v>6726</v>
      </c>
      <c r="J4523" s="17" t="s">
        <v>315</v>
      </c>
    </row>
    <row r="4524" spans="1:10">
      <c r="A4524" s="17" t="s">
        <v>4733</v>
      </c>
      <c r="B4524" s="18" t="s">
        <v>314</v>
      </c>
      <c r="C4524" s="17" t="s">
        <v>52</v>
      </c>
      <c r="D4524" s="17" t="s">
        <v>54</v>
      </c>
      <c r="E4524" s="19">
        <v>41404.43958333</v>
      </c>
      <c r="F4524" s="19">
        <v>41404.642361110004</v>
      </c>
      <c r="G4524" s="9">
        <v>292</v>
      </c>
      <c r="H4524" s="9">
        <v>41</v>
      </c>
      <c r="I4524" s="9">
        <v>6725</v>
      </c>
      <c r="J4524" s="17" t="s">
        <v>315</v>
      </c>
    </row>
    <row r="4525" spans="1:10">
      <c r="A4525" s="17" t="s">
        <v>4734</v>
      </c>
      <c r="B4525" s="18" t="s">
        <v>314</v>
      </c>
      <c r="C4525" s="17" t="s">
        <v>212</v>
      </c>
      <c r="D4525" s="17" t="s">
        <v>214</v>
      </c>
      <c r="E4525" s="19">
        <v>43597.226388880001</v>
      </c>
      <c r="F4525" s="19">
        <v>43597.745138879996</v>
      </c>
      <c r="G4525" s="9">
        <v>747</v>
      </c>
      <c r="H4525" s="9">
        <v>9</v>
      </c>
      <c r="I4525" s="9">
        <v>6723</v>
      </c>
      <c r="J4525" s="17" t="s">
        <v>315</v>
      </c>
    </row>
    <row r="4526" spans="1:10">
      <c r="A4526" s="17" t="s">
        <v>4735</v>
      </c>
      <c r="B4526" s="18" t="s">
        <v>314</v>
      </c>
      <c r="C4526" s="17" t="s">
        <v>52</v>
      </c>
      <c r="D4526" s="17" t="s">
        <v>53</v>
      </c>
      <c r="E4526" s="19">
        <v>40676.646527769997</v>
      </c>
      <c r="F4526" s="19">
        <v>40676.654166660002</v>
      </c>
      <c r="G4526" s="9">
        <v>11</v>
      </c>
      <c r="H4526" s="9">
        <v>611</v>
      </c>
      <c r="I4526" s="9">
        <v>6721</v>
      </c>
      <c r="J4526" s="17" t="s">
        <v>315</v>
      </c>
    </row>
    <row r="4527" spans="1:10">
      <c r="A4527" s="17" t="s">
        <v>4736</v>
      </c>
      <c r="B4527" s="18" t="s">
        <v>314</v>
      </c>
      <c r="C4527" s="17" t="s">
        <v>116</v>
      </c>
      <c r="D4527" s="17" t="s">
        <v>118</v>
      </c>
      <c r="E4527" s="19">
        <v>44493.488194439997</v>
      </c>
      <c r="F4527" s="19">
        <v>44493.84722222</v>
      </c>
      <c r="G4527" s="9">
        <v>517</v>
      </c>
      <c r="H4527" s="9">
        <v>13</v>
      </c>
      <c r="I4527" s="9">
        <v>6721</v>
      </c>
      <c r="J4527" s="17" t="s">
        <v>315</v>
      </c>
    </row>
    <row r="4528" spans="1:10">
      <c r="A4528" s="17" t="s">
        <v>4737</v>
      </c>
      <c r="B4528" s="18" t="s">
        <v>318</v>
      </c>
      <c r="C4528" s="17" t="s">
        <v>199</v>
      </c>
      <c r="D4528" s="17" t="s">
        <v>201</v>
      </c>
      <c r="E4528" s="19">
        <v>41949.652777770003</v>
      </c>
      <c r="F4528" s="19">
        <v>41949.763888879999</v>
      </c>
      <c r="G4528" s="9">
        <v>160</v>
      </c>
      <c r="H4528" s="9">
        <v>42</v>
      </c>
      <c r="I4528" s="9">
        <v>6720</v>
      </c>
      <c r="J4528" s="17" t="s">
        <v>315</v>
      </c>
    </row>
    <row r="4529" spans="1:10">
      <c r="A4529" s="17" t="s">
        <v>4738</v>
      </c>
      <c r="B4529" s="18" t="s">
        <v>314</v>
      </c>
      <c r="C4529" s="17" t="s">
        <v>81</v>
      </c>
      <c r="D4529" s="17" t="s">
        <v>82</v>
      </c>
      <c r="E4529" s="19">
        <v>43155.579166659998</v>
      </c>
      <c r="F4529" s="19">
        <v>43155.627777770002</v>
      </c>
      <c r="G4529" s="9">
        <v>70</v>
      </c>
      <c r="H4529" s="9">
        <v>96</v>
      </c>
      <c r="I4529" s="9">
        <v>6720</v>
      </c>
      <c r="J4529" s="17" t="s">
        <v>315</v>
      </c>
    </row>
    <row r="4530" spans="1:10">
      <c r="A4530" s="17" t="s">
        <v>4739</v>
      </c>
      <c r="B4530" s="18" t="s">
        <v>314</v>
      </c>
      <c r="C4530" s="17" t="s">
        <v>192</v>
      </c>
      <c r="D4530" s="17" t="s">
        <v>193</v>
      </c>
      <c r="E4530" s="19">
        <v>39801.56458333</v>
      </c>
      <c r="F4530" s="19">
        <v>39801.619444440003</v>
      </c>
      <c r="G4530" s="9">
        <v>79</v>
      </c>
      <c r="H4530" s="9">
        <v>85</v>
      </c>
      <c r="I4530" s="9">
        <v>6715</v>
      </c>
      <c r="J4530" s="17" t="s">
        <v>315</v>
      </c>
    </row>
    <row r="4531" spans="1:10">
      <c r="A4531" s="17" t="s">
        <v>4740</v>
      </c>
      <c r="B4531" s="18" t="s">
        <v>318</v>
      </c>
      <c r="C4531" s="17" t="s">
        <v>199</v>
      </c>
      <c r="D4531" s="17" t="s">
        <v>200</v>
      </c>
      <c r="E4531" s="19">
        <v>43419.267361110004</v>
      </c>
      <c r="F4531" s="19">
        <v>43419.479166659999</v>
      </c>
      <c r="G4531" s="9">
        <v>305</v>
      </c>
      <c r="H4531" s="9">
        <v>22</v>
      </c>
      <c r="I4531" s="9">
        <v>6710</v>
      </c>
      <c r="J4531" s="17" t="s">
        <v>315</v>
      </c>
    </row>
    <row r="4532" spans="1:10">
      <c r="A4532" s="17" t="s">
        <v>4741</v>
      </c>
      <c r="B4532" s="18" t="s">
        <v>314</v>
      </c>
      <c r="C4532" s="17" t="s">
        <v>137</v>
      </c>
      <c r="D4532" s="17" t="s">
        <v>138</v>
      </c>
      <c r="E4532" s="19">
        <v>42194.644444439997</v>
      </c>
      <c r="F4532" s="19">
        <v>42194.889583329998</v>
      </c>
      <c r="G4532" s="9">
        <v>353</v>
      </c>
      <c r="H4532" s="9">
        <v>19</v>
      </c>
      <c r="I4532" s="9">
        <v>6707</v>
      </c>
      <c r="J4532" s="17" t="s">
        <v>315</v>
      </c>
    </row>
    <row r="4533" spans="1:10">
      <c r="A4533" s="17" t="s">
        <v>4742</v>
      </c>
      <c r="B4533" s="18" t="s">
        <v>314</v>
      </c>
      <c r="C4533" s="17" t="s">
        <v>160</v>
      </c>
      <c r="D4533" s="17" t="s">
        <v>161</v>
      </c>
      <c r="E4533" s="19">
        <v>45655.618055550003</v>
      </c>
      <c r="F4533" s="19">
        <v>45656.549305549997</v>
      </c>
      <c r="G4533" s="9">
        <v>1341</v>
      </c>
      <c r="H4533" s="9">
        <v>5</v>
      </c>
      <c r="I4533" s="9">
        <v>6705</v>
      </c>
      <c r="J4533" s="17" t="s">
        <v>315</v>
      </c>
    </row>
    <row r="4534" spans="1:10">
      <c r="A4534" s="17" t="s">
        <v>4743</v>
      </c>
      <c r="B4534" s="18" t="s">
        <v>314</v>
      </c>
      <c r="C4534" s="17" t="s">
        <v>212</v>
      </c>
      <c r="D4534" s="17" t="s">
        <v>215</v>
      </c>
      <c r="E4534" s="19">
        <v>45394.410416660001</v>
      </c>
      <c r="F4534" s="19">
        <v>45394.72083333</v>
      </c>
      <c r="G4534" s="9">
        <v>447</v>
      </c>
      <c r="H4534" s="9">
        <v>15</v>
      </c>
      <c r="I4534" s="9">
        <v>6705</v>
      </c>
      <c r="J4534" s="17" t="s">
        <v>315</v>
      </c>
    </row>
    <row r="4535" spans="1:10">
      <c r="A4535" s="17" t="s">
        <v>4744</v>
      </c>
      <c r="B4535" s="18" t="s">
        <v>318</v>
      </c>
      <c r="C4535" s="17" t="s">
        <v>134</v>
      </c>
      <c r="D4535" s="17" t="s">
        <v>136</v>
      </c>
      <c r="E4535" s="19">
        <v>40170.977083329999</v>
      </c>
      <c r="F4535" s="19">
        <v>40175.63194444</v>
      </c>
      <c r="G4535" s="9">
        <v>6703</v>
      </c>
      <c r="H4535" s="9">
        <v>1</v>
      </c>
      <c r="I4535" s="9">
        <v>6703</v>
      </c>
      <c r="J4535" s="17" t="s">
        <v>315</v>
      </c>
    </row>
    <row r="4536" spans="1:10">
      <c r="A4536" s="17" t="s">
        <v>4745</v>
      </c>
      <c r="B4536" s="18" t="s">
        <v>314</v>
      </c>
      <c r="C4536" s="17" t="s">
        <v>282</v>
      </c>
      <c r="D4536" s="17" t="s">
        <v>283</v>
      </c>
      <c r="E4536" s="19">
        <v>43193.744444440003</v>
      </c>
      <c r="F4536" s="19">
        <v>43193.993055550003</v>
      </c>
      <c r="G4536" s="9">
        <v>268</v>
      </c>
      <c r="H4536" s="9">
        <v>50</v>
      </c>
      <c r="I4536" s="9">
        <v>6700</v>
      </c>
      <c r="J4536" s="17" t="s">
        <v>315</v>
      </c>
    </row>
    <row r="4537" spans="1:10">
      <c r="A4537" s="17" t="s">
        <v>4746</v>
      </c>
      <c r="B4537" s="18" t="s">
        <v>318</v>
      </c>
      <c r="C4537" s="17" t="s">
        <v>149</v>
      </c>
      <c r="D4537" s="17" t="s">
        <v>150</v>
      </c>
      <c r="E4537" s="19">
        <v>44562.585416659997</v>
      </c>
      <c r="F4537" s="19">
        <v>44562.620138879996</v>
      </c>
      <c r="G4537" s="9">
        <v>50</v>
      </c>
      <c r="H4537" s="9">
        <v>134</v>
      </c>
      <c r="I4537" s="9">
        <v>6700</v>
      </c>
      <c r="J4537" s="17" t="s">
        <v>315</v>
      </c>
    </row>
    <row r="4538" spans="1:10">
      <c r="A4538" s="17" t="s">
        <v>4747</v>
      </c>
      <c r="B4538" s="18" t="s">
        <v>314</v>
      </c>
      <c r="C4538" s="17" t="s">
        <v>267</v>
      </c>
      <c r="D4538" s="17" t="s">
        <v>125</v>
      </c>
      <c r="E4538" s="19">
        <v>43368.652777770003</v>
      </c>
      <c r="F4538" s="19">
        <v>43368.706250000003</v>
      </c>
      <c r="G4538" s="9">
        <v>77</v>
      </c>
      <c r="H4538" s="9">
        <v>87</v>
      </c>
      <c r="I4538" s="9">
        <v>6699</v>
      </c>
      <c r="J4538" s="17" t="s">
        <v>315</v>
      </c>
    </row>
    <row r="4539" spans="1:10">
      <c r="A4539" s="17" t="s">
        <v>4748</v>
      </c>
      <c r="B4539" s="18" t="s">
        <v>314</v>
      </c>
      <c r="C4539" s="17" t="s">
        <v>89</v>
      </c>
      <c r="D4539" s="17" t="s">
        <v>90</v>
      </c>
      <c r="E4539" s="19">
        <v>42960.139583329998</v>
      </c>
      <c r="F4539" s="19">
        <v>42960.1875</v>
      </c>
      <c r="G4539" s="9">
        <v>69</v>
      </c>
      <c r="H4539" s="9">
        <v>97</v>
      </c>
      <c r="I4539" s="9">
        <v>6693</v>
      </c>
      <c r="J4539" s="17" t="s">
        <v>315</v>
      </c>
    </row>
    <row r="4540" spans="1:10">
      <c r="A4540" s="17" t="s">
        <v>4749</v>
      </c>
      <c r="B4540" s="18" t="s">
        <v>314</v>
      </c>
      <c r="C4540" s="17" t="s">
        <v>212</v>
      </c>
      <c r="D4540" s="17" t="s">
        <v>213</v>
      </c>
      <c r="E4540" s="19">
        <v>45407.964583330002</v>
      </c>
      <c r="F4540" s="19">
        <v>45408.274305550003</v>
      </c>
      <c r="G4540" s="9">
        <v>446</v>
      </c>
      <c r="H4540" s="9">
        <v>15</v>
      </c>
      <c r="I4540" s="9">
        <v>6690</v>
      </c>
      <c r="J4540" s="17" t="s">
        <v>315</v>
      </c>
    </row>
    <row r="4541" spans="1:10">
      <c r="A4541" s="17" t="s">
        <v>4750</v>
      </c>
      <c r="B4541" s="18" t="s">
        <v>314</v>
      </c>
      <c r="C4541" s="17" t="s">
        <v>124</v>
      </c>
      <c r="D4541" s="17" t="s">
        <v>125</v>
      </c>
      <c r="E4541" s="19">
        <v>43625.776388879996</v>
      </c>
      <c r="F4541" s="19">
        <v>43626.020833330003</v>
      </c>
      <c r="G4541" s="9">
        <v>352</v>
      </c>
      <c r="H4541" s="9">
        <v>19</v>
      </c>
      <c r="I4541" s="9">
        <v>6688</v>
      </c>
      <c r="J4541" s="17" t="s">
        <v>315</v>
      </c>
    </row>
    <row r="4542" spans="1:10">
      <c r="A4542" s="17" t="s">
        <v>4751</v>
      </c>
      <c r="B4542" s="18" t="s">
        <v>314</v>
      </c>
      <c r="C4542" s="17" t="s">
        <v>116</v>
      </c>
      <c r="D4542" s="17" t="s">
        <v>117</v>
      </c>
      <c r="E4542" s="19">
        <v>42773.528472220001</v>
      </c>
      <c r="F4542" s="19">
        <v>42773.739583330003</v>
      </c>
      <c r="G4542" s="9">
        <v>304</v>
      </c>
      <c r="H4542" s="9">
        <v>22</v>
      </c>
      <c r="I4542" s="9">
        <v>6688</v>
      </c>
      <c r="J4542" s="17" t="s">
        <v>315</v>
      </c>
    </row>
    <row r="4543" spans="1:10">
      <c r="A4543" s="17" t="s">
        <v>4752</v>
      </c>
      <c r="B4543" s="18" t="s">
        <v>318</v>
      </c>
      <c r="C4543" s="17" t="s">
        <v>240</v>
      </c>
      <c r="D4543" s="17" t="s">
        <v>241</v>
      </c>
      <c r="E4543" s="19">
        <v>43938.559722220001</v>
      </c>
      <c r="F4543" s="19">
        <v>43938.770833330003</v>
      </c>
      <c r="G4543" s="9">
        <v>304</v>
      </c>
      <c r="H4543" s="9">
        <v>22</v>
      </c>
      <c r="I4543" s="9">
        <v>6688</v>
      </c>
      <c r="J4543" s="17" t="s">
        <v>315</v>
      </c>
    </row>
    <row r="4544" spans="1:10">
      <c r="A4544" s="17" t="s">
        <v>4753</v>
      </c>
      <c r="B4544" s="18" t="s">
        <v>318</v>
      </c>
      <c r="C4544" s="17" t="s">
        <v>134</v>
      </c>
      <c r="D4544" s="17" t="s">
        <v>136</v>
      </c>
      <c r="E4544" s="19">
        <v>43288.991666659997</v>
      </c>
      <c r="F4544" s="19">
        <v>43289.50694444</v>
      </c>
      <c r="G4544" s="9">
        <v>742</v>
      </c>
      <c r="H4544" s="9">
        <v>9</v>
      </c>
      <c r="I4544" s="9">
        <v>6678</v>
      </c>
      <c r="J4544" s="17" t="s">
        <v>315</v>
      </c>
    </row>
    <row r="4545" spans="1:10">
      <c r="A4545" s="17" t="s">
        <v>4754</v>
      </c>
      <c r="B4545" s="18" t="s">
        <v>314</v>
      </c>
      <c r="C4545" s="17" t="s">
        <v>271</v>
      </c>
      <c r="D4545" s="17" t="s">
        <v>272</v>
      </c>
      <c r="E4545" s="19">
        <v>42067.863194439997</v>
      </c>
      <c r="F4545" s="19">
        <v>42068.525694440003</v>
      </c>
      <c r="G4545" s="9">
        <v>954</v>
      </c>
      <c r="H4545" s="9">
        <v>7</v>
      </c>
      <c r="I4545" s="9">
        <v>6666</v>
      </c>
      <c r="J4545" s="17" t="s">
        <v>315</v>
      </c>
    </row>
    <row r="4546" spans="1:10">
      <c r="A4546" s="17" t="s">
        <v>4755</v>
      </c>
      <c r="B4546" s="18" t="s">
        <v>314</v>
      </c>
      <c r="C4546" s="17" t="s">
        <v>160</v>
      </c>
      <c r="D4546" s="17" t="s">
        <v>161</v>
      </c>
      <c r="E4546" s="19">
        <v>41703.554861110002</v>
      </c>
      <c r="F4546" s="19">
        <v>41703.6875</v>
      </c>
      <c r="G4546" s="9">
        <v>191</v>
      </c>
      <c r="H4546" s="9">
        <v>73</v>
      </c>
      <c r="I4546" s="9">
        <v>6663</v>
      </c>
      <c r="J4546" s="17" t="s">
        <v>315</v>
      </c>
    </row>
    <row r="4547" spans="1:10">
      <c r="A4547" s="17" t="s">
        <v>4756</v>
      </c>
      <c r="B4547" s="18" t="s">
        <v>314</v>
      </c>
      <c r="C4547" s="17" t="s">
        <v>124</v>
      </c>
      <c r="D4547" s="17" t="s">
        <v>125</v>
      </c>
      <c r="E4547" s="19">
        <v>43754.662499999999</v>
      </c>
      <c r="F4547" s="19">
        <v>43754.8125</v>
      </c>
      <c r="G4547" s="9">
        <v>216</v>
      </c>
      <c r="H4547" s="9">
        <v>41</v>
      </c>
      <c r="I4547" s="9">
        <v>6652</v>
      </c>
      <c r="J4547" s="17" t="s">
        <v>315</v>
      </c>
    </row>
    <row r="4548" spans="1:10">
      <c r="A4548" s="17" t="s">
        <v>4757</v>
      </c>
      <c r="B4548" s="18" t="s">
        <v>314</v>
      </c>
      <c r="C4548" s="17" t="s">
        <v>160</v>
      </c>
      <c r="D4548" s="17" t="s">
        <v>161</v>
      </c>
      <c r="E4548" s="19">
        <v>43546.840277770003</v>
      </c>
      <c r="F4548" s="19">
        <v>43547.559027770003</v>
      </c>
      <c r="G4548" s="9">
        <v>1035</v>
      </c>
      <c r="H4548" s="9">
        <v>8</v>
      </c>
      <c r="I4548" s="9">
        <v>6650</v>
      </c>
      <c r="J4548" s="17" t="s">
        <v>315</v>
      </c>
    </row>
    <row r="4549" spans="1:10">
      <c r="A4549" s="17" t="s">
        <v>2326</v>
      </c>
      <c r="B4549" s="18" t="s">
        <v>314</v>
      </c>
      <c r="C4549" s="17" t="s">
        <v>160</v>
      </c>
      <c r="D4549" s="17" t="s">
        <v>161</v>
      </c>
      <c r="E4549" s="19">
        <v>42492.612500000003</v>
      </c>
      <c r="F4549" s="19">
        <v>42492.904166660002</v>
      </c>
      <c r="G4549" s="9">
        <v>420</v>
      </c>
      <c r="H4549" s="9">
        <v>40</v>
      </c>
      <c r="I4549" s="9">
        <v>6650</v>
      </c>
      <c r="J4549" s="17" t="s">
        <v>315</v>
      </c>
    </row>
    <row r="4550" spans="1:10">
      <c r="A4550" s="17" t="s">
        <v>4758</v>
      </c>
      <c r="B4550" s="18" t="s">
        <v>314</v>
      </c>
      <c r="C4550" s="17" t="s">
        <v>116</v>
      </c>
      <c r="D4550" s="17" t="s">
        <v>117</v>
      </c>
      <c r="E4550" s="19">
        <v>45062.720138880002</v>
      </c>
      <c r="F4550" s="19">
        <v>45062.920833329998</v>
      </c>
      <c r="G4550" s="9">
        <v>289</v>
      </c>
      <c r="H4550" s="9">
        <v>31</v>
      </c>
      <c r="I4550" s="9">
        <v>6649</v>
      </c>
      <c r="J4550" s="17" t="s">
        <v>315</v>
      </c>
    </row>
    <row r="4551" spans="1:10">
      <c r="A4551" s="17" t="s">
        <v>4759</v>
      </c>
      <c r="B4551" s="18" t="s">
        <v>318</v>
      </c>
      <c r="C4551" s="17" t="s">
        <v>169</v>
      </c>
      <c r="D4551" s="17" t="s">
        <v>171</v>
      </c>
      <c r="E4551" s="19">
        <v>43992.103472219998</v>
      </c>
      <c r="F4551" s="19">
        <v>43992.458333330003</v>
      </c>
      <c r="G4551" s="9">
        <v>511</v>
      </c>
      <c r="H4551" s="9">
        <v>13</v>
      </c>
      <c r="I4551" s="9">
        <v>6643</v>
      </c>
      <c r="J4551" s="17" t="s">
        <v>315</v>
      </c>
    </row>
    <row r="4552" spans="1:10">
      <c r="A4552" s="17" t="s">
        <v>4760</v>
      </c>
      <c r="B4552" s="18" t="s">
        <v>318</v>
      </c>
      <c r="C4552" s="17" t="s">
        <v>254</v>
      </c>
      <c r="D4552" s="17" t="s">
        <v>255</v>
      </c>
      <c r="E4552" s="19">
        <v>40706.685416660002</v>
      </c>
      <c r="F4552" s="19">
        <v>40706.85</v>
      </c>
      <c r="G4552" s="9">
        <v>237</v>
      </c>
      <c r="H4552" s="9">
        <v>28</v>
      </c>
      <c r="I4552" s="9">
        <v>6636</v>
      </c>
      <c r="J4552" s="17" t="s">
        <v>315</v>
      </c>
    </row>
    <row r="4553" spans="1:10">
      <c r="A4553" s="17" t="s">
        <v>4761</v>
      </c>
      <c r="B4553" s="18" t="s">
        <v>314</v>
      </c>
      <c r="C4553" s="17" t="s">
        <v>291</v>
      </c>
      <c r="D4553" s="17" t="s">
        <v>195</v>
      </c>
      <c r="E4553" s="19">
        <v>43975.745138879996</v>
      </c>
      <c r="F4553" s="19">
        <v>43976.666666659999</v>
      </c>
      <c r="G4553" s="9">
        <v>1327</v>
      </c>
      <c r="H4553" s="9">
        <v>5</v>
      </c>
      <c r="I4553" s="9">
        <v>6635</v>
      </c>
      <c r="J4553" s="17" t="s">
        <v>315</v>
      </c>
    </row>
    <row r="4554" spans="1:10">
      <c r="A4554" s="17" t="s">
        <v>4762</v>
      </c>
      <c r="B4554" s="18" t="s">
        <v>314</v>
      </c>
      <c r="C4554" s="17" t="s">
        <v>81</v>
      </c>
      <c r="D4554" s="17" t="s">
        <v>82</v>
      </c>
      <c r="E4554" s="19">
        <v>45549.193749999999</v>
      </c>
      <c r="F4554" s="19">
        <v>45549.547916659998</v>
      </c>
      <c r="G4554" s="9">
        <v>510</v>
      </c>
      <c r="H4554" s="9">
        <v>13</v>
      </c>
      <c r="I4554" s="9">
        <v>6630</v>
      </c>
      <c r="J4554" s="17" t="s">
        <v>315</v>
      </c>
    </row>
    <row r="4555" spans="1:10">
      <c r="A4555" s="17" t="s">
        <v>4763</v>
      </c>
      <c r="B4555" s="18" t="s">
        <v>314</v>
      </c>
      <c r="C4555" s="17" t="s">
        <v>124</v>
      </c>
      <c r="D4555" s="17" t="s">
        <v>125</v>
      </c>
      <c r="E4555" s="19">
        <v>40158.517361110004</v>
      </c>
      <c r="F4555" s="19">
        <v>40158.550694439997</v>
      </c>
      <c r="G4555" s="9">
        <v>48</v>
      </c>
      <c r="H4555" s="9">
        <v>138</v>
      </c>
      <c r="I4555" s="9">
        <v>6624</v>
      </c>
      <c r="J4555" s="17" t="s">
        <v>315</v>
      </c>
    </row>
    <row r="4556" spans="1:10">
      <c r="A4556" s="17" t="s">
        <v>4764</v>
      </c>
      <c r="B4556" s="18" t="s">
        <v>314</v>
      </c>
      <c r="C4556" s="17" t="s">
        <v>298</v>
      </c>
      <c r="D4556" s="17" t="s">
        <v>299</v>
      </c>
      <c r="E4556" s="19">
        <v>40293.552083330003</v>
      </c>
      <c r="F4556" s="19">
        <v>40293.567361109999</v>
      </c>
      <c r="G4556" s="9">
        <v>22</v>
      </c>
      <c r="H4556" s="9">
        <v>301</v>
      </c>
      <c r="I4556" s="9">
        <v>6622</v>
      </c>
      <c r="J4556" s="17" t="s">
        <v>315</v>
      </c>
    </row>
    <row r="4557" spans="1:10">
      <c r="A4557" s="17" t="s">
        <v>4765</v>
      </c>
      <c r="B4557" s="18" t="s">
        <v>318</v>
      </c>
      <c r="C4557" s="17" t="s">
        <v>227</v>
      </c>
      <c r="D4557" s="17" t="s">
        <v>228</v>
      </c>
      <c r="E4557" s="19">
        <v>42510.40625</v>
      </c>
      <c r="F4557" s="19">
        <v>42510.625</v>
      </c>
      <c r="G4557" s="9">
        <v>315</v>
      </c>
      <c r="H4557" s="9">
        <v>21</v>
      </c>
      <c r="I4557" s="9">
        <v>6615</v>
      </c>
      <c r="J4557" s="17" t="s">
        <v>315</v>
      </c>
    </row>
    <row r="4558" spans="1:10">
      <c r="A4558" s="17" t="s">
        <v>4766</v>
      </c>
      <c r="B4558" s="18" t="s">
        <v>314</v>
      </c>
      <c r="C4558" s="17" t="s">
        <v>282</v>
      </c>
      <c r="D4558" s="17" t="s">
        <v>284</v>
      </c>
      <c r="E4558" s="19">
        <v>44158.12847222</v>
      </c>
      <c r="F4558" s="19">
        <v>44158.34722222</v>
      </c>
      <c r="G4558" s="9">
        <v>315</v>
      </c>
      <c r="H4558" s="9">
        <v>21</v>
      </c>
      <c r="I4558" s="9">
        <v>6615</v>
      </c>
      <c r="J4558" s="17" t="s">
        <v>315</v>
      </c>
    </row>
    <row r="4559" spans="1:10">
      <c r="A4559" s="17" t="s">
        <v>4767</v>
      </c>
      <c r="B4559" s="18" t="s">
        <v>314</v>
      </c>
      <c r="C4559" s="17" t="s">
        <v>116</v>
      </c>
      <c r="D4559" s="17" t="s">
        <v>117</v>
      </c>
      <c r="E4559" s="19">
        <v>42858.359027769999</v>
      </c>
      <c r="F4559" s="19">
        <v>42858.461111110002</v>
      </c>
      <c r="G4559" s="9">
        <v>147</v>
      </c>
      <c r="H4559" s="9">
        <v>45</v>
      </c>
      <c r="I4559" s="9">
        <v>6615</v>
      </c>
      <c r="J4559" s="17" t="s">
        <v>315</v>
      </c>
    </row>
    <row r="4560" spans="1:10">
      <c r="A4560" s="17" t="s">
        <v>4768</v>
      </c>
      <c r="B4560" s="18" t="s">
        <v>314</v>
      </c>
      <c r="C4560" s="17" t="s">
        <v>282</v>
      </c>
      <c r="D4560" s="17" t="s">
        <v>283</v>
      </c>
      <c r="E4560" s="19">
        <v>41457.295138879999</v>
      </c>
      <c r="F4560" s="19">
        <v>41457.712500000001</v>
      </c>
      <c r="G4560" s="9">
        <v>601</v>
      </c>
      <c r="H4560" s="9">
        <v>11</v>
      </c>
      <c r="I4560" s="9">
        <v>6611</v>
      </c>
      <c r="J4560" s="17" t="s">
        <v>315</v>
      </c>
    </row>
    <row r="4561" spans="1:10">
      <c r="A4561" s="17" t="s">
        <v>4769</v>
      </c>
      <c r="B4561" s="18" t="s">
        <v>314</v>
      </c>
      <c r="C4561" s="17" t="s">
        <v>52</v>
      </c>
      <c r="D4561" s="17" t="s">
        <v>53</v>
      </c>
      <c r="E4561" s="19">
        <v>39888.933333330002</v>
      </c>
      <c r="F4561" s="19">
        <v>39889.220138880002</v>
      </c>
      <c r="G4561" s="9">
        <v>413</v>
      </c>
      <c r="H4561" s="9">
        <v>16</v>
      </c>
      <c r="I4561" s="9">
        <v>6608</v>
      </c>
      <c r="J4561" s="17" t="s">
        <v>315</v>
      </c>
    </row>
    <row r="4562" spans="1:10">
      <c r="A4562" s="17" t="s">
        <v>516</v>
      </c>
      <c r="B4562" s="18" t="s">
        <v>318</v>
      </c>
      <c r="C4562" s="17" t="s">
        <v>254</v>
      </c>
      <c r="D4562" s="17" t="s">
        <v>255</v>
      </c>
      <c r="E4562" s="19">
        <v>39885.316666660001</v>
      </c>
      <c r="F4562" s="19">
        <v>39885.952777769999</v>
      </c>
      <c r="G4562" s="9">
        <v>916</v>
      </c>
      <c r="H4562" s="9">
        <v>12</v>
      </c>
      <c r="I4562" s="9">
        <v>6607</v>
      </c>
      <c r="J4562" s="17" t="s">
        <v>315</v>
      </c>
    </row>
    <row r="4563" spans="1:10">
      <c r="A4563" s="17" t="s">
        <v>4770</v>
      </c>
      <c r="B4563" s="18" t="s">
        <v>314</v>
      </c>
      <c r="C4563" s="17" t="s">
        <v>212</v>
      </c>
      <c r="D4563" s="17" t="s">
        <v>215</v>
      </c>
      <c r="E4563" s="19">
        <v>45506.806944440003</v>
      </c>
      <c r="F4563" s="19">
        <v>45507.56944444</v>
      </c>
      <c r="G4563" s="9">
        <v>1098</v>
      </c>
      <c r="H4563" s="9">
        <v>6</v>
      </c>
      <c r="I4563" s="9">
        <v>6588</v>
      </c>
      <c r="J4563" s="17" t="s">
        <v>315</v>
      </c>
    </row>
    <row r="4564" spans="1:10">
      <c r="A4564" s="17" t="s">
        <v>4771</v>
      </c>
      <c r="B4564" s="18" t="s">
        <v>314</v>
      </c>
      <c r="C4564" s="17" t="s">
        <v>160</v>
      </c>
      <c r="D4564" s="17" t="s">
        <v>162</v>
      </c>
      <c r="E4564" s="19">
        <v>41097.10277777</v>
      </c>
      <c r="F4564" s="19">
        <v>41097.407638880002</v>
      </c>
      <c r="G4564" s="9">
        <v>439</v>
      </c>
      <c r="H4564" s="9">
        <v>15</v>
      </c>
      <c r="I4564" s="9">
        <v>6585</v>
      </c>
      <c r="J4564" s="17" t="s">
        <v>315</v>
      </c>
    </row>
    <row r="4565" spans="1:10">
      <c r="A4565" s="17" t="s">
        <v>4772</v>
      </c>
      <c r="B4565" s="18" t="s">
        <v>314</v>
      </c>
      <c r="C4565" s="17" t="s">
        <v>212</v>
      </c>
      <c r="D4565" s="17" t="s">
        <v>215</v>
      </c>
      <c r="E4565" s="19">
        <v>44687.693749999999</v>
      </c>
      <c r="F4565" s="19">
        <v>44688.607638879999</v>
      </c>
      <c r="G4565" s="9">
        <v>1316</v>
      </c>
      <c r="H4565" s="9">
        <v>5</v>
      </c>
      <c r="I4565" s="9">
        <v>6580</v>
      </c>
      <c r="J4565" s="17" t="s">
        <v>315</v>
      </c>
    </row>
    <row r="4566" spans="1:10">
      <c r="A4566" s="17" t="s">
        <v>4773</v>
      </c>
      <c r="B4566" s="18" t="s">
        <v>314</v>
      </c>
      <c r="C4566" s="17" t="s">
        <v>291</v>
      </c>
      <c r="D4566" s="17" t="s">
        <v>195</v>
      </c>
      <c r="E4566" s="19">
        <v>42565.733333329998</v>
      </c>
      <c r="F4566" s="19">
        <v>42565.94097222</v>
      </c>
      <c r="G4566" s="9">
        <v>299</v>
      </c>
      <c r="H4566" s="9">
        <v>22</v>
      </c>
      <c r="I4566" s="9">
        <v>6578</v>
      </c>
      <c r="J4566" s="17" t="s">
        <v>315</v>
      </c>
    </row>
    <row r="4567" spans="1:10">
      <c r="A4567" s="17" t="s">
        <v>4774</v>
      </c>
      <c r="B4567" s="18" t="s">
        <v>314</v>
      </c>
      <c r="C4567" s="17" t="s">
        <v>160</v>
      </c>
      <c r="D4567" s="17" t="s">
        <v>161</v>
      </c>
      <c r="E4567" s="19">
        <v>39627.820138880001</v>
      </c>
      <c r="F4567" s="19">
        <v>39627.963888879996</v>
      </c>
      <c r="G4567" s="9">
        <v>207</v>
      </c>
      <c r="H4567" s="9">
        <v>40</v>
      </c>
      <c r="I4567" s="9">
        <v>6578</v>
      </c>
      <c r="J4567" s="17" t="s">
        <v>315</v>
      </c>
    </row>
    <row r="4568" spans="1:10">
      <c r="A4568" s="17" t="s">
        <v>4775</v>
      </c>
      <c r="B4568" s="18" t="s">
        <v>318</v>
      </c>
      <c r="C4568" s="17" t="s">
        <v>199</v>
      </c>
      <c r="D4568" s="17" t="s">
        <v>200</v>
      </c>
      <c r="E4568" s="19">
        <v>43443.722916660001</v>
      </c>
      <c r="F4568" s="19">
        <v>43444.484027769999</v>
      </c>
      <c r="G4568" s="9">
        <v>1096</v>
      </c>
      <c r="H4568" s="9">
        <v>6</v>
      </c>
      <c r="I4568" s="9">
        <v>6576</v>
      </c>
      <c r="J4568" s="17" t="s">
        <v>315</v>
      </c>
    </row>
    <row r="4569" spans="1:10">
      <c r="A4569" s="17" t="s">
        <v>4776</v>
      </c>
      <c r="B4569" s="18" t="s">
        <v>314</v>
      </c>
      <c r="C4569" s="17" t="s">
        <v>137</v>
      </c>
      <c r="D4569" s="17" t="s">
        <v>138</v>
      </c>
      <c r="E4569" s="19">
        <v>42716.00208333</v>
      </c>
      <c r="F4569" s="19">
        <v>42716.508333329999</v>
      </c>
      <c r="G4569" s="9">
        <v>729</v>
      </c>
      <c r="H4569" s="9">
        <v>9</v>
      </c>
      <c r="I4569" s="9">
        <v>6561</v>
      </c>
      <c r="J4569" s="17" t="s">
        <v>315</v>
      </c>
    </row>
    <row r="4570" spans="1:10">
      <c r="A4570" s="17" t="s">
        <v>4777</v>
      </c>
      <c r="B4570" s="18" t="s">
        <v>314</v>
      </c>
      <c r="C4570" s="17" t="s">
        <v>124</v>
      </c>
      <c r="D4570" s="17" t="s">
        <v>125</v>
      </c>
      <c r="E4570" s="19">
        <v>43760.540972219998</v>
      </c>
      <c r="F4570" s="19">
        <v>43760.780555550002</v>
      </c>
      <c r="G4570" s="9">
        <v>345</v>
      </c>
      <c r="H4570" s="9">
        <v>19</v>
      </c>
      <c r="I4570" s="9">
        <v>6555</v>
      </c>
      <c r="J4570" s="17" t="s">
        <v>315</v>
      </c>
    </row>
    <row r="4571" spans="1:10">
      <c r="A4571" s="17" t="s">
        <v>4778</v>
      </c>
      <c r="B4571" s="18" t="s">
        <v>314</v>
      </c>
      <c r="C4571" s="17" t="s">
        <v>160</v>
      </c>
      <c r="D4571" s="17" t="s">
        <v>161</v>
      </c>
      <c r="E4571" s="19">
        <v>42429.795138879999</v>
      </c>
      <c r="F4571" s="19">
        <v>42429.815277770002</v>
      </c>
      <c r="G4571" s="9">
        <v>29</v>
      </c>
      <c r="H4571" s="9">
        <v>226</v>
      </c>
      <c r="I4571" s="9">
        <v>6554</v>
      </c>
      <c r="J4571" s="17" t="s">
        <v>315</v>
      </c>
    </row>
    <row r="4572" spans="1:10">
      <c r="A4572" s="17" t="s">
        <v>4779</v>
      </c>
      <c r="B4572" s="18" t="s">
        <v>314</v>
      </c>
      <c r="C4572" s="17" t="s">
        <v>282</v>
      </c>
      <c r="D4572" s="17" t="s">
        <v>284</v>
      </c>
      <c r="E4572" s="19">
        <v>44965.608333329998</v>
      </c>
      <c r="F4572" s="19">
        <v>44965.662499999999</v>
      </c>
      <c r="G4572" s="9">
        <v>78</v>
      </c>
      <c r="H4572" s="9">
        <v>84</v>
      </c>
      <c r="I4572" s="9">
        <v>6552</v>
      </c>
      <c r="J4572" s="17" t="s">
        <v>315</v>
      </c>
    </row>
    <row r="4573" spans="1:10">
      <c r="A4573" s="17" t="s">
        <v>4780</v>
      </c>
      <c r="B4573" s="18" t="s">
        <v>314</v>
      </c>
      <c r="C4573" s="17" t="s">
        <v>160</v>
      </c>
      <c r="D4573" s="17" t="s">
        <v>162</v>
      </c>
      <c r="E4573" s="19">
        <v>45103.719444440001</v>
      </c>
      <c r="F4573" s="19">
        <v>45103.88194444</v>
      </c>
      <c r="G4573" s="9">
        <v>234</v>
      </c>
      <c r="H4573" s="9">
        <v>28</v>
      </c>
      <c r="I4573" s="9">
        <v>6552</v>
      </c>
      <c r="J4573" s="17" t="s">
        <v>315</v>
      </c>
    </row>
    <row r="4574" spans="1:10">
      <c r="A4574" s="17" t="s">
        <v>4781</v>
      </c>
      <c r="B4574" s="18" t="s">
        <v>318</v>
      </c>
      <c r="C4574" s="17" t="s">
        <v>206</v>
      </c>
      <c r="D4574" s="17" t="s">
        <v>209</v>
      </c>
      <c r="E4574" s="19">
        <v>44386.320833329999</v>
      </c>
      <c r="F4574" s="19">
        <v>44386.510416659999</v>
      </c>
      <c r="G4574" s="9">
        <v>273</v>
      </c>
      <c r="H4574" s="9">
        <v>24</v>
      </c>
      <c r="I4574" s="9">
        <v>6552</v>
      </c>
      <c r="J4574" s="17" t="s">
        <v>315</v>
      </c>
    </row>
    <row r="4575" spans="1:10">
      <c r="A4575" s="17" t="s">
        <v>4782</v>
      </c>
      <c r="B4575" s="18" t="s">
        <v>318</v>
      </c>
      <c r="C4575" s="17" t="s">
        <v>199</v>
      </c>
      <c r="D4575" s="17" t="s">
        <v>200</v>
      </c>
      <c r="E4575" s="19">
        <v>44783.365277769997</v>
      </c>
      <c r="F4575" s="19">
        <v>44783.681944440003</v>
      </c>
      <c r="G4575" s="9">
        <v>456</v>
      </c>
      <c r="H4575" s="9">
        <v>18</v>
      </c>
      <c r="I4575" s="9">
        <v>6552</v>
      </c>
      <c r="J4575" s="17" t="s">
        <v>315</v>
      </c>
    </row>
    <row r="4576" spans="1:10">
      <c r="A4576" s="17" t="s">
        <v>4783</v>
      </c>
      <c r="B4576" s="18" t="s">
        <v>314</v>
      </c>
      <c r="C4576" s="17" t="s">
        <v>271</v>
      </c>
      <c r="D4576" s="17" t="s">
        <v>272</v>
      </c>
      <c r="E4576" s="19">
        <v>40492.731944439998</v>
      </c>
      <c r="F4576" s="19">
        <v>40492.920138879999</v>
      </c>
      <c r="G4576" s="9">
        <v>271</v>
      </c>
      <c r="H4576" s="9">
        <v>44</v>
      </c>
      <c r="I4576" s="9">
        <v>6549</v>
      </c>
      <c r="J4576" s="17" t="s">
        <v>315</v>
      </c>
    </row>
    <row r="4577" spans="1:10">
      <c r="A4577" s="17" t="s">
        <v>4784</v>
      </c>
      <c r="B4577" s="18" t="s">
        <v>318</v>
      </c>
      <c r="C4577" s="17" t="s">
        <v>199</v>
      </c>
      <c r="D4577" s="17" t="s">
        <v>200</v>
      </c>
      <c r="E4577" s="19">
        <v>41125.032638880002</v>
      </c>
      <c r="F4577" s="19">
        <v>41125.60069444</v>
      </c>
      <c r="G4577" s="9">
        <v>818</v>
      </c>
      <c r="H4577" s="9">
        <v>8</v>
      </c>
      <c r="I4577" s="9">
        <v>6544</v>
      </c>
      <c r="J4577" s="17" t="s">
        <v>315</v>
      </c>
    </row>
    <row r="4578" spans="1:10">
      <c r="A4578" s="17" t="s">
        <v>4785</v>
      </c>
      <c r="B4578" s="18" t="s">
        <v>314</v>
      </c>
      <c r="C4578" s="17" t="s">
        <v>89</v>
      </c>
      <c r="D4578" s="17" t="s">
        <v>90</v>
      </c>
      <c r="E4578" s="19">
        <v>39999.81597222</v>
      </c>
      <c r="F4578" s="19">
        <v>40000.19444444</v>
      </c>
      <c r="G4578" s="9">
        <v>545</v>
      </c>
      <c r="H4578" s="9">
        <v>12</v>
      </c>
      <c r="I4578" s="9">
        <v>6540</v>
      </c>
      <c r="J4578" s="17" t="s">
        <v>315</v>
      </c>
    </row>
    <row r="4579" spans="1:10">
      <c r="A4579" s="17" t="s">
        <v>4786</v>
      </c>
      <c r="B4579" s="18" t="s">
        <v>314</v>
      </c>
      <c r="C4579" s="17" t="s">
        <v>109</v>
      </c>
      <c r="D4579" s="17" t="s">
        <v>109</v>
      </c>
      <c r="E4579" s="19">
        <v>43511.015972219997</v>
      </c>
      <c r="F4579" s="19">
        <v>43511.493750000001</v>
      </c>
      <c r="G4579" s="9">
        <v>688</v>
      </c>
      <c r="H4579" s="9">
        <v>23</v>
      </c>
      <c r="I4579" s="9">
        <v>6540</v>
      </c>
      <c r="J4579" s="17" t="s">
        <v>315</v>
      </c>
    </row>
    <row r="4580" spans="1:10">
      <c r="A4580" s="17" t="s">
        <v>4787</v>
      </c>
      <c r="B4580" s="18" t="s">
        <v>314</v>
      </c>
      <c r="C4580" s="17" t="s">
        <v>52</v>
      </c>
      <c r="D4580" s="17" t="s">
        <v>54</v>
      </c>
      <c r="E4580" s="19">
        <v>44877.394444439997</v>
      </c>
      <c r="F4580" s="19">
        <v>44877.5</v>
      </c>
      <c r="G4580" s="9">
        <v>152</v>
      </c>
      <c r="H4580" s="9">
        <v>94</v>
      </c>
      <c r="I4580" s="9">
        <v>6538</v>
      </c>
      <c r="J4580" s="17" t="s">
        <v>315</v>
      </c>
    </row>
    <row r="4581" spans="1:10">
      <c r="A4581" s="17" t="s">
        <v>4788</v>
      </c>
      <c r="B4581" s="18" t="s">
        <v>314</v>
      </c>
      <c r="C4581" s="17" t="s">
        <v>81</v>
      </c>
      <c r="D4581" s="17" t="s">
        <v>79</v>
      </c>
      <c r="E4581" s="19">
        <v>39634.745833330002</v>
      </c>
      <c r="F4581" s="19">
        <v>39634.805555550003</v>
      </c>
      <c r="G4581" s="9">
        <v>86</v>
      </c>
      <c r="H4581" s="9">
        <v>76</v>
      </c>
      <c r="I4581" s="9">
        <v>6536</v>
      </c>
      <c r="J4581" s="17" t="s">
        <v>315</v>
      </c>
    </row>
    <row r="4582" spans="1:10">
      <c r="A4582" s="17" t="s">
        <v>4789</v>
      </c>
      <c r="B4582" s="18" t="s">
        <v>314</v>
      </c>
      <c r="C4582" s="17" t="s">
        <v>212</v>
      </c>
      <c r="D4582" s="17" t="s">
        <v>215</v>
      </c>
      <c r="E4582" s="19">
        <v>39856.359027769999</v>
      </c>
      <c r="F4582" s="19">
        <v>39858.62708333</v>
      </c>
      <c r="G4582" s="9">
        <v>3266</v>
      </c>
      <c r="H4582" s="9">
        <v>2</v>
      </c>
      <c r="I4582" s="9">
        <v>6532</v>
      </c>
      <c r="J4582" s="17" t="s">
        <v>315</v>
      </c>
    </row>
    <row r="4583" spans="1:10">
      <c r="A4583" s="17" t="s">
        <v>4790</v>
      </c>
      <c r="B4583" s="18" t="s">
        <v>314</v>
      </c>
      <c r="C4583" s="17" t="s">
        <v>282</v>
      </c>
      <c r="D4583" s="17" t="s">
        <v>283</v>
      </c>
      <c r="E4583" s="19">
        <v>42320.537499999999</v>
      </c>
      <c r="F4583" s="19">
        <v>42320.8125</v>
      </c>
      <c r="G4583" s="9">
        <v>396</v>
      </c>
      <c r="H4583" s="9">
        <v>43</v>
      </c>
      <c r="I4583" s="9">
        <v>6528</v>
      </c>
      <c r="J4583" s="17" t="s">
        <v>315</v>
      </c>
    </row>
    <row r="4584" spans="1:10">
      <c r="A4584" s="17" t="s">
        <v>4791</v>
      </c>
      <c r="B4584" s="18" t="s">
        <v>314</v>
      </c>
      <c r="C4584" s="17" t="s">
        <v>89</v>
      </c>
      <c r="D4584" s="17" t="s">
        <v>91</v>
      </c>
      <c r="E4584" s="19">
        <v>43919.638888879999</v>
      </c>
      <c r="F4584" s="19">
        <v>43919.904166660002</v>
      </c>
      <c r="G4584" s="9">
        <v>382</v>
      </c>
      <c r="H4584" s="9">
        <v>17</v>
      </c>
      <c r="I4584" s="9">
        <v>6494</v>
      </c>
      <c r="J4584" s="17" t="s">
        <v>315</v>
      </c>
    </row>
    <row r="4585" spans="1:10">
      <c r="A4585" s="17" t="s">
        <v>4792</v>
      </c>
      <c r="B4585" s="18" t="s">
        <v>314</v>
      </c>
      <c r="C4585" s="17" t="s">
        <v>212</v>
      </c>
      <c r="D4585" s="17" t="s">
        <v>213</v>
      </c>
      <c r="E4585" s="19">
        <v>40394.695138880001</v>
      </c>
      <c r="F4585" s="19">
        <v>40395.070833329999</v>
      </c>
      <c r="G4585" s="9">
        <v>541</v>
      </c>
      <c r="H4585" s="9">
        <v>12</v>
      </c>
      <c r="I4585" s="9">
        <v>6492</v>
      </c>
      <c r="J4585" s="17" t="s">
        <v>315</v>
      </c>
    </row>
    <row r="4586" spans="1:10">
      <c r="A4586" s="17" t="s">
        <v>4793</v>
      </c>
      <c r="B4586" s="18" t="s">
        <v>314</v>
      </c>
      <c r="C4586" s="17" t="s">
        <v>81</v>
      </c>
      <c r="D4586" s="17" t="s">
        <v>82</v>
      </c>
      <c r="E4586" s="19">
        <v>44571.025000000001</v>
      </c>
      <c r="F4586" s="19">
        <v>44571.525694440003</v>
      </c>
      <c r="G4586" s="9">
        <v>721</v>
      </c>
      <c r="H4586" s="9">
        <v>9</v>
      </c>
      <c r="I4586" s="9">
        <v>6489</v>
      </c>
      <c r="J4586" s="17" t="s">
        <v>315</v>
      </c>
    </row>
    <row r="4587" spans="1:10">
      <c r="A4587" s="17" t="s">
        <v>4794</v>
      </c>
      <c r="B4587" s="18" t="s">
        <v>314</v>
      </c>
      <c r="C4587" s="17" t="s">
        <v>271</v>
      </c>
      <c r="D4587" s="17" t="s">
        <v>272</v>
      </c>
      <c r="E4587" s="19">
        <v>44031.461805550003</v>
      </c>
      <c r="F4587" s="19">
        <v>44031.548611110004</v>
      </c>
      <c r="G4587" s="9">
        <v>125</v>
      </c>
      <c r="H4587" s="9">
        <v>58</v>
      </c>
      <c r="I4587" s="9">
        <v>6480</v>
      </c>
      <c r="J4587" s="17" t="s">
        <v>315</v>
      </c>
    </row>
    <row r="4588" spans="1:10">
      <c r="A4588" s="17" t="s">
        <v>4795</v>
      </c>
      <c r="B4588" s="18" t="s">
        <v>318</v>
      </c>
      <c r="C4588" s="17" t="s">
        <v>86</v>
      </c>
      <c r="D4588" s="17" t="s">
        <v>87</v>
      </c>
      <c r="E4588" s="19">
        <v>44783.770138879998</v>
      </c>
      <c r="F4588" s="19">
        <v>44784.670138879999</v>
      </c>
      <c r="G4588" s="9">
        <v>1296</v>
      </c>
      <c r="H4588" s="9">
        <v>5</v>
      </c>
      <c r="I4588" s="9">
        <v>6480</v>
      </c>
      <c r="J4588" s="17" t="s">
        <v>315</v>
      </c>
    </row>
    <row r="4589" spans="1:10">
      <c r="A4589" s="17" t="s">
        <v>4796</v>
      </c>
      <c r="B4589" s="18" t="s">
        <v>314</v>
      </c>
      <c r="C4589" s="17" t="s">
        <v>291</v>
      </c>
      <c r="D4589" s="17" t="s">
        <v>195</v>
      </c>
      <c r="E4589" s="19">
        <v>44781.736805549997</v>
      </c>
      <c r="F4589" s="19">
        <v>44782.486111110004</v>
      </c>
      <c r="G4589" s="9">
        <v>1079</v>
      </c>
      <c r="H4589" s="9">
        <v>6</v>
      </c>
      <c r="I4589" s="9">
        <v>6474</v>
      </c>
      <c r="J4589" s="17" t="s">
        <v>315</v>
      </c>
    </row>
    <row r="4590" spans="1:10">
      <c r="A4590" s="17" t="s">
        <v>4797</v>
      </c>
      <c r="B4590" s="18" t="s">
        <v>314</v>
      </c>
      <c r="C4590" s="17" t="s">
        <v>124</v>
      </c>
      <c r="D4590" s="17" t="s">
        <v>125</v>
      </c>
      <c r="E4590" s="19">
        <v>42393.233333329998</v>
      </c>
      <c r="F4590" s="19">
        <v>42393.732638879999</v>
      </c>
      <c r="G4590" s="9">
        <v>719</v>
      </c>
      <c r="H4590" s="9">
        <v>9</v>
      </c>
      <c r="I4590" s="9">
        <v>6471</v>
      </c>
      <c r="J4590" s="17" t="s">
        <v>315</v>
      </c>
    </row>
    <row r="4591" spans="1:10">
      <c r="A4591" s="17" t="s">
        <v>4798</v>
      </c>
      <c r="B4591" s="18" t="s">
        <v>314</v>
      </c>
      <c r="C4591" s="17" t="s">
        <v>116</v>
      </c>
      <c r="D4591" s="17" t="s">
        <v>117</v>
      </c>
      <c r="E4591" s="19">
        <v>44446.688194440001</v>
      </c>
      <c r="F4591" s="19">
        <v>44446.854166659999</v>
      </c>
      <c r="G4591" s="9">
        <v>239</v>
      </c>
      <c r="H4591" s="9">
        <v>29</v>
      </c>
      <c r="I4591" s="9">
        <v>6469</v>
      </c>
      <c r="J4591" s="17" t="s">
        <v>315</v>
      </c>
    </row>
    <row r="4592" spans="1:10">
      <c r="A4592" s="17" t="s">
        <v>4799</v>
      </c>
      <c r="B4592" s="18" t="s">
        <v>314</v>
      </c>
      <c r="C4592" s="17" t="s">
        <v>160</v>
      </c>
      <c r="D4592" s="17" t="s">
        <v>162</v>
      </c>
      <c r="E4592" s="19">
        <v>43640.718055550002</v>
      </c>
      <c r="F4592" s="19">
        <v>43640.87847222</v>
      </c>
      <c r="G4592" s="9">
        <v>231</v>
      </c>
      <c r="H4592" s="9">
        <v>28</v>
      </c>
      <c r="I4592" s="9">
        <v>6468</v>
      </c>
      <c r="J4592" s="17" t="s">
        <v>315</v>
      </c>
    </row>
    <row r="4593" spans="1:10">
      <c r="A4593" s="17" t="s">
        <v>4800</v>
      </c>
      <c r="B4593" s="18" t="s">
        <v>318</v>
      </c>
      <c r="C4593" s="17" t="s">
        <v>169</v>
      </c>
      <c r="D4593" s="17" t="s">
        <v>171</v>
      </c>
      <c r="E4593" s="19">
        <v>44066.4375</v>
      </c>
      <c r="F4593" s="19">
        <v>44066.758333329999</v>
      </c>
      <c r="G4593" s="9">
        <v>462</v>
      </c>
      <c r="H4593" s="9">
        <v>14</v>
      </c>
      <c r="I4593" s="9">
        <v>6468</v>
      </c>
      <c r="J4593" s="17" t="s">
        <v>315</v>
      </c>
    </row>
    <row r="4594" spans="1:10">
      <c r="A4594" s="17" t="s">
        <v>4801</v>
      </c>
      <c r="B4594" s="18" t="s">
        <v>314</v>
      </c>
      <c r="C4594" s="17" t="s">
        <v>271</v>
      </c>
      <c r="D4594" s="17" t="s">
        <v>272</v>
      </c>
      <c r="E4594" s="19">
        <v>40314.011805549999</v>
      </c>
      <c r="F4594" s="19">
        <v>40314.572916659999</v>
      </c>
      <c r="G4594" s="9">
        <v>808</v>
      </c>
      <c r="H4594" s="9">
        <v>8</v>
      </c>
      <c r="I4594" s="9">
        <v>6464</v>
      </c>
      <c r="J4594" s="17" t="s">
        <v>315</v>
      </c>
    </row>
    <row r="4595" spans="1:10">
      <c r="A4595" s="17" t="s">
        <v>4802</v>
      </c>
      <c r="B4595" s="18" t="s">
        <v>314</v>
      </c>
      <c r="C4595" s="17" t="s">
        <v>81</v>
      </c>
      <c r="D4595" s="17" t="s">
        <v>79</v>
      </c>
      <c r="E4595" s="19">
        <v>40387.863888879998</v>
      </c>
      <c r="F4595" s="19">
        <v>40388.258333329999</v>
      </c>
      <c r="G4595" s="9">
        <v>568</v>
      </c>
      <c r="H4595" s="9">
        <v>84</v>
      </c>
      <c r="I4595" s="9">
        <v>6461</v>
      </c>
      <c r="J4595" s="17" t="s">
        <v>315</v>
      </c>
    </row>
    <row r="4596" spans="1:10">
      <c r="A4596" s="17" t="s">
        <v>4803</v>
      </c>
      <c r="B4596" s="18" t="s">
        <v>314</v>
      </c>
      <c r="C4596" s="17" t="s">
        <v>124</v>
      </c>
      <c r="D4596" s="17" t="s">
        <v>125</v>
      </c>
      <c r="E4596" s="19">
        <v>40408.447916659999</v>
      </c>
      <c r="F4596" s="19">
        <v>40408.579861110004</v>
      </c>
      <c r="G4596" s="9">
        <v>190</v>
      </c>
      <c r="H4596" s="9">
        <v>34</v>
      </c>
      <c r="I4596" s="9">
        <v>6460</v>
      </c>
      <c r="J4596" s="17" t="s">
        <v>315</v>
      </c>
    </row>
    <row r="4597" spans="1:10">
      <c r="A4597" s="17" t="s">
        <v>3304</v>
      </c>
      <c r="B4597" s="18" t="s">
        <v>314</v>
      </c>
      <c r="C4597" s="17" t="s">
        <v>160</v>
      </c>
      <c r="D4597" s="17" t="s">
        <v>162</v>
      </c>
      <c r="E4597" s="19">
        <v>41864.590277770003</v>
      </c>
      <c r="F4597" s="19">
        <v>41864.65625</v>
      </c>
      <c r="G4597" s="9">
        <v>95</v>
      </c>
      <c r="H4597" s="9">
        <v>68</v>
      </c>
      <c r="I4597" s="9">
        <v>6460</v>
      </c>
      <c r="J4597" s="17" t="s">
        <v>315</v>
      </c>
    </row>
    <row r="4598" spans="1:10">
      <c r="A4598" s="17" t="s">
        <v>4804</v>
      </c>
      <c r="B4598" s="18" t="s">
        <v>314</v>
      </c>
      <c r="C4598" s="17" t="s">
        <v>160</v>
      </c>
      <c r="D4598" s="17" t="s">
        <v>161</v>
      </c>
      <c r="E4598" s="19">
        <v>41161.109027769999</v>
      </c>
      <c r="F4598" s="19">
        <v>41161.482638879999</v>
      </c>
      <c r="G4598" s="9">
        <v>538</v>
      </c>
      <c r="H4598" s="9">
        <v>12</v>
      </c>
      <c r="I4598" s="9">
        <v>6456</v>
      </c>
      <c r="J4598" s="17" t="s">
        <v>315</v>
      </c>
    </row>
    <row r="4599" spans="1:10">
      <c r="A4599" s="17" t="s">
        <v>4805</v>
      </c>
      <c r="B4599" s="18" t="s">
        <v>314</v>
      </c>
      <c r="C4599" s="17" t="s">
        <v>271</v>
      </c>
      <c r="D4599" s="17" t="s">
        <v>272</v>
      </c>
      <c r="E4599" s="19">
        <v>40751.906944440001</v>
      </c>
      <c r="F4599" s="19">
        <v>40752.511805549999</v>
      </c>
      <c r="G4599" s="9">
        <v>871</v>
      </c>
      <c r="H4599" s="9">
        <v>11</v>
      </c>
      <c r="I4599" s="9">
        <v>6453</v>
      </c>
      <c r="J4599" s="17" t="s">
        <v>315</v>
      </c>
    </row>
    <row r="4600" spans="1:10">
      <c r="A4600" s="17" t="s">
        <v>4806</v>
      </c>
      <c r="B4600" s="18" t="s">
        <v>314</v>
      </c>
      <c r="C4600" s="17" t="s">
        <v>291</v>
      </c>
      <c r="D4600" s="17" t="s">
        <v>195</v>
      </c>
      <c r="E4600" s="19">
        <v>41631.209027769997</v>
      </c>
      <c r="F4600" s="19">
        <v>41631.375</v>
      </c>
      <c r="G4600" s="9">
        <v>239</v>
      </c>
      <c r="H4600" s="9">
        <v>27</v>
      </c>
      <c r="I4600" s="9">
        <v>6453</v>
      </c>
      <c r="J4600" s="17" t="s">
        <v>315</v>
      </c>
    </row>
    <row r="4601" spans="1:10">
      <c r="A4601" s="17" t="s">
        <v>4807</v>
      </c>
      <c r="B4601" s="18" t="s">
        <v>314</v>
      </c>
      <c r="C4601" s="17" t="s">
        <v>52</v>
      </c>
      <c r="D4601" s="17" t="s">
        <v>54</v>
      </c>
      <c r="E4601" s="19">
        <v>45350.5</v>
      </c>
      <c r="F4601" s="19">
        <v>45350.604166659999</v>
      </c>
      <c r="G4601" s="9">
        <v>150</v>
      </c>
      <c r="H4601" s="9">
        <v>43</v>
      </c>
      <c r="I4601" s="9">
        <v>6450</v>
      </c>
      <c r="J4601" s="17" t="s">
        <v>315</v>
      </c>
    </row>
    <row r="4602" spans="1:10">
      <c r="A4602" s="17" t="s">
        <v>4808</v>
      </c>
      <c r="B4602" s="18" t="s">
        <v>318</v>
      </c>
      <c r="C4602" s="17" t="s">
        <v>169</v>
      </c>
      <c r="D4602" s="17" t="s">
        <v>170</v>
      </c>
      <c r="E4602" s="19">
        <v>44240.574305549999</v>
      </c>
      <c r="F4602" s="19">
        <v>44240.746527770003</v>
      </c>
      <c r="G4602" s="9">
        <v>248</v>
      </c>
      <c r="H4602" s="9">
        <v>26</v>
      </c>
      <c r="I4602" s="9">
        <v>6448</v>
      </c>
      <c r="J4602" s="17" t="s">
        <v>315</v>
      </c>
    </row>
    <row r="4603" spans="1:10">
      <c r="A4603" s="17" t="s">
        <v>4809</v>
      </c>
      <c r="B4603" s="18" t="s">
        <v>314</v>
      </c>
      <c r="C4603" s="17" t="s">
        <v>212</v>
      </c>
      <c r="D4603" s="17" t="s">
        <v>214</v>
      </c>
      <c r="E4603" s="19">
        <v>44747.686111110001</v>
      </c>
      <c r="F4603" s="19">
        <v>44748.030555550002</v>
      </c>
      <c r="G4603" s="9">
        <v>496</v>
      </c>
      <c r="H4603" s="9">
        <v>13</v>
      </c>
      <c r="I4603" s="9">
        <v>6448</v>
      </c>
      <c r="J4603" s="17" t="s">
        <v>315</v>
      </c>
    </row>
    <row r="4604" spans="1:10">
      <c r="A4604" s="17" t="s">
        <v>4810</v>
      </c>
      <c r="B4604" s="18" t="s">
        <v>314</v>
      </c>
      <c r="C4604" s="17" t="s">
        <v>267</v>
      </c>
      <c r="D4604" s="17" t="s">
        <v>125</v>
      </c>
      <c r="E4604" s="19">
        <v>45637.440277770002</v>
      </c>
      <c r="F4604" s="19">
        <v>45637.653472220001</v>
      </c>
      <c r="G4604" s="9">
        <v>307</v>
      </c>
      <c r="H4604" s="9">
        <v>21</v>
      </c>
      <c r="I4604" s="9">
        <v>6447</v>
      </c>
      <c r="J4604" s="17" t="s">
        <v>315</v>
      </c>
    </row>
    <row r="4605" spans="1:10">
      <c r="A4605" s="17" t="s">
        <v>4811</v>
      </c>
      <c r="B4605" s="18" t="s">
        <v>314</v>
      </c>
      <c r="C4605" s="17" t="s">
        <v>160</v>
      </c>
      <c r="D4605" s="17" t="s">
        <v>162</v>
      </c>
      <c r="E4605" s="19">
        <v>39953.900694440003</v>
      </c>
      <c r="F4605" s="19">
        <v>39954.539583329999</v>
      </c>
      <c r="G4605" s="9">
        <v>920</v>
      </c>
      <c r="H4605" s="9">
        <v>7</v>
      </c>
      <c r="I4605" s="9">
        <v>6440</v>
      </c>
      <c r="J4605" s="17" t="s">
        <v>315</v>
      </c>
    </row>
    <row r="4606" spans="1:10">
      <c r="A4606" s="17" t="s">
        <v>4812</v>
      </c>
      <c r="B4606" s="18" t="s">
        <v>314</v>
      </c>
      <c r="C4606" s="17" t="s">
        <v>124</v>
      </c>
      <c r="D4606" s="17" t="s">
        <v>125</v>
      </c>
      <c r="E4606" s="19">
        <v>44007.34930555</v>
      </c>
      <c r="F4606" s="19">
        <v>44007.572916659999</v>
      </c>
      <c r="G4606" s="9">
        <v>322</v>
      </c>
      <c r="H4606" s="9">
        <v>20</v>
      </c>
      <c r="I4606" s="9">
        <v>6440</v>
      </c>
      <c r="J4606" s="17" t="s">
        <v>315</v>
      </c>
    </row>
    <row r="4607" spans="1:10">
      <c r="A4607" s="17" t="s">
        <v>4813</v>
      </c>
      <c r="B4607" s="18" t="s">
        <v>314</v>
      </c>
      <c r="C4607" s="17" t="s">
        <v>212</v>
      </c>
      <c r="D4607" s="17" t="s">
        <v>215</v>
      </c>
      <c r="E4607" s="19">
        <v>40602.12847222</v>
      </c>
      <c r="F4607" s="19">
        <v>40602.53472222</v>
      </c>
      <c r="G4607" s="9">
        <v>585</v>
      </c>
      <c r="H4607" s="9">
        <v>11</v>
      </c>
      <c r="I4607" s="9">
        <v>6435</v>
      </c>
      <c r="J4607" s="17" t="s">
        <v>315</v>
      </c>
    </row>
    <row r="4608" spans="1:10">
      <c r="A4608" s="17" t="s">
        <v>4814</v>
      </c>
      <c r="B4608" s="18" t="s">
        <v>314</v>
      </c>
      <c r="C4608" s="17" t="s">
        <v>160</v>
      </c>
      <c r="D4608" s="17" t="s">
        <v>162</v>
      </c>
      <c r="E4608" s="19">
        <v>42543.521527769997</v>
      </c>
      <c r="F4608" s="19">
        <v>42543.893750000003</v>
      </c>
      <c r="G4608" s="9">
        <v>536</v>
      </c>
      <c r="H4608" s="9">
        <v>12</v>
      </c>
      <c r="I4608" s="9">
        <v>6432</v>
      </c>
      <c r="J4608" s="17" t="s">
        <v>315</v>
      </c>
    </row>
    <row r="4609" spans="1:10">
      <c r="A4609" s="17" t="s">
        <v>4815</v>
      </c>
      <c r="B4609" s="18" t="s">
        <v>314</v>
      </c>
      <c r="C4609" s="17" t="s">
        <v>81</v>
      </c>
      <c r="D4609" s="17" t="s">
        <v>82</v>
      </c>
      <c r="E4609" s="19">
        <v>45033.671527769999</v>
      </c>
      <c r="F4609" s="19">
        <v>45033.865972220003</v>
      </c>
      <c r="G4609" s="9">
        <v>280</v>
      </c>
      <c r="H4609" s="9">
        <v>42</v>
      </c>
      <c r="I4609" s="9">
        <v>6430</v>
      </c>
      <c r="J4609" s="17" t="s">
        <v>315</v>
      </c>
    </row>
    <row r="4610" spans="1:10">
      <c r="A4610" s="17" t="s">
        <v>4816</v>
      </c>
      <c r="B4610" s="18" t="s">
        <v>318</v>
      </c>
      <c r="C4610" s="17" t="s">
        <v>134</v>
      </c>
      <c r="D4610" s="17" t="s">
        <v>135</v>
      </c>
      <c r="E4610" s="19">
        <v>39856.465972220001</v>
      </c>
      <c r="F4610" s="19">
        <v>39858.697916659999</v>
      </c>
      <c r="G4610" s="9">
        <v>3214</v>
      </c>
      <c r="H4610" s="9">
        <v>2</v>
      </c>
      <c r="I4610" s="9">
        <v>6428</v>
      </c>
      <c r="J4610" s="17" t="s">
        <v>315</v>
      </c>
    </row>
    <row r="4611" spans="1:10">
      <c r="A4611" s="17" t="s">
        <v>4817</v>
      </c>
      <c r="B4611" s="18" t="s">
        <v>314</v>
      </c>
      <c r="C4611" s="17" t="s">
        <v>89</v>
      </c>
      <c r="D4611" s="17" t="s">
        <v>91</v>
      </c>
      <c r="E4611" s="19">
        <v>44849.584027769997</v>
      </c>
      <c r="F4611" s="19">
        <v>44849.621527770003</v>
      </c>
      <c r="G4611" s="9">
        <v>54</v>
      </c>
      <c r="H4611" s="9">
        <v>119</v>
      </c>
      <c r="I4611" s="9">
        <v>6426</v>
      </c>
      <c r="J4611" s="17" t="s">
        <v>315</v>
      </c>
    </row>
    <row r="4612" spans="1:10">
      <c r="A4612" s="17" t="s">
        <v>4818</v>
      </c>
      <c r="B4612" s="18" t="s">
        <v>314</v>
      </c>
      <c r="C4612" s="17" t="s">
        <v>291</v>
      </c>
      <c r="D4612" s="17" t="s">
        <v>292</v>
      </c>
      <c r="E4612" s="19">
        <v>45360.631249999999</v>
      </c>
      <c r="F4612" s="19">
        <v>45360.84375</v>
      </c>
      <c r="G4612" s="9">
        <v>306</v>
      </c>
      <c r="H4612" s="9">
        <v>21</v>
      </c>
      <c r="I4612" s="9">
        <v>6426</v>
      </c>
      <c r="J4612" s="17" t="s">
        <v>315</v>
      </c>
    </row>
    <row r="4613" spans="1:10">
      <c r="A4613" s="17" t="s">
        <v>4819</v>
      </c>
      <c r="B4613" s="18" t="s">
        <v>314</v>
      </c>
      <c r="C4613" s="17" t="s">
        <v>282</v>
      </c>
      <c r="D4613" s="17" t="s">
        <v>283</v>
      </c>
      <c r="E4613" s="19">
        <v>44283.471527770002</v>
      </c>
      <c r="F4613" s="19">
        <v>44283.636805549999</v>
      </c>
      <c r="G4613" s="9">
        <v>238</v>
      </c>
      <c r="H4613" s="9">
        <v>27</v>
      </c>
      <c r="I4613" s="9">
        <v>6426</v>
      </c>
      <c r="J4613" s="17" t="s">
        <v>315</v>
      </c>
    </row>
    <row r="4614" spans="1:10">
      <c r="A4614" s="17" t="s">
        <v>4820</v>
      </c>
      <c r="B4614" s="18" t="s">
        <v>314</v>
      </c>
      <c r="C4614" s="17" t="s">
        <v>81</v>
      </c>
      <c r="D4614" s="17" t="s">
        <v>79</v>
      </c>
      <c r="E4614" s="19">
        <v>43353.511111109998</v>
      </c>
      <c r="F4614" s="19">
        <v>43353.723611109999</v>
      </c>
      <c r="G4614" s="9">
        <v>306</v>
      </c>
      <c r="H4614" s="9">
        <v>21</v>
      </c>
      <c r="I4614" s="9">
        <v>6426</v>
      </c>
      <c r="J4614" s="17" t="s">
        <v>315</v>
      </c>
    </row>
    <row r="4615" spans="1:10">
      <c r="A4615" s="17" t="s">
        <v>4821</v>
      </c>
      <c r="B4615" s="18" t="s">
        <v>314</v>
      </c>
      <c r="C4615" s="17" t="s">
        <v>124</v>
      </c>
      <c r="D4615" s="17" t="s">
        <v>125</v>
      </c>
      <c r="E4615" s="19">
        <v>43505.547916659998</v>
      </c>
      <c r="F4615" s="19">
        <v>43505.649305550003</v>
      </c>
      <c r="G4615" s="9">
        <v>146</v>
      </c>
      <c r="H4615" s="9">
        <v>44</v>
      </c>
      <c r="I4615" s="9">
        <v>6424</v>
      </c>
      <c r="J4615" s="17" t="s">
        <v>315</v>
      </c>
    </row>
    <row r="4616" spans="1:10">
      <c r="A4616" s="17" t="s">
        <v>4822</v>
      </c>
      <c r="B4616" s="18" t="s">
        <v>318</v>
      </c>
      <c r="C4616" s="17" t="s">
        <v>280</v>
      </c>
      <c r="D4616" s="17" t="s">
        <v>69</v>
      </c>
      <c r="E4616" s="19">
        <v>45148.756249999999</v>
      </c>
      <c r="F4616" s="19">
        <v>45149.105555549999</v>
      </c>
      <c r="G4616" s="9">
        <v>503</v>
      </c>
      <c r="H4616" s="9">
        <v>13</v>
      </c>
      <c r="I4616" s="9">
        <v>6423</v>
      </c>
      <c r="J4616" s="17" t="s">
        <v>315</v>
      </c>
    </row>
    <row r="4617" spans="1:10">
      <c r="A4617" s="17" t="s">
        <v>4823</v>
      </c>
      <c r="B4617" s="18" t="s">
        <v>318</v>
      </c>
      <c r="C4617" s="17" t="s">
        <v>280</v>
      </c>
      <c r="D4617" s="17" t="s">
        <v>70</v>
      </c>
      <c r="E4617" s="19">
        <v>44687.476388880001</v>
      </c>
      <c r="F4617" s="19">
        <v>44687.59375</v>
      </c>
      <c r="G4617" s="9">
        <v>169</v>
      </c>
      <c r="H4617" s="9">
        <v>48</v>
      </c>
      <c r="I4617" s="9">
        <v>6422</v>
      </c>
      <c r="J4617" s="17" t="s">
        <v>315</v>
      </c>
    </row>
    <row r="4618" spans="1:10">
      <c r="A4618" s="17" t="s">
        <v>4824</v>
      </c>
      <c r="B4618" s="18" t="s">
        <v>314</v>
      </c>
      <c r="C4618" s="17" t="s">
        <v>282</v>
      </c>
      <c r="D4618" s="17" t="s">
        <v>283</v>
      </c>
      <c r="E4618" s="19">
        <v>43320.639583329998</v>
      </c>
      <c r="F4618" s="19">
        <v>43320.75694444</v>
      </c>
      <c r="G4618" s="9">
        <v>169</v>
      </c>
      <c r="H4618" s="9">
        <v>38</v>
      </c>
      <c r="I4618" s="9">
        <v>6422</v>
      </c>
      <c r="J4618" s="17" t="s">
        <v>315</v>
      </c>
    </row>
    <row r="4619" spans="1:10">
      <c r="A4619" s="17" t="s">
        <v>4825</v>
      </c>
      <c r="B4619" s="18" t="s">
        <v>314</v>
      </c>
      <c r="C4619" s="17" t="s">
        <v>116</v>
      </c>
      <c r="D4619" s="17" t="s">
        <v>118</v>
      </c>
      <c r="E4619" s="19">
        <v>45115.077083329998</v>
      </c>
      <c r="F4619" s="19">
        <v>45115.3</v>
      </c>
      <c r="G4619" s="9">
        <v>321</v>
      </c>
      <c r="H4619" s="9">
        <v>20</v>
      </c>
      <c r="I4619" s="9">
        <v>6420</v>
      </c>
      <c r="J4619" s="17" t="s">
        <v>315</v>
      </c>
    </row>
    <row r="4620" spans="1:10">
      <c r="A4620" s="17" t="s">
        <v>4826</v>
      </c>
      <c r="B4620" s="18" t="s">
        <v>318</v>
      </c>
      <c r="C4620" s="17" t="s">
        <v>149</v>
      </c>
      <c r="D4620" s="17" t="s">
        <v>150</v>
      </c>
      <c r="E4620" s="19">
        <v>43495.026388879996</v>
      </c>
      <c r="F4620" s="19">
        <v>43495.397916659997</v>
      </c>
      <c r="G4620" s="9">
        <v>535</v>
      </c>
      <c r="H4620" s="9">
        <v>12</v>
      </c>
      <c r="I4620" s="9">
        <v>6420</v>
      </c>
      <c r="J4620" s="17" t="s">
        <v>315</v>
      </c>
    </row>
    <row r="4621" spans="1:10">
      <c r="A4621" s="17" t="s">
        <v>4827</v>
      </c>
      <c r="B4621" s="18" t="s">
        <v>318</v>
      </c>
      <c r="C4621" s="17" t="s">
        <v>169</v>
      </c>
      <c r="D4621" s="17" t="s">
        <v>171</v>
      </c>
      <c r="E4621" s="19">
        <v>41645.059027770003</v>
      </c>
      <c r="F4621" s="19">
        <v>41645.695833329999</v>
      </c>
      <c r="G4621" s="9">
        <v>917</v>
      </c>
      <c r="H4621" s="9">
        <v>7</v>
      </c>
      <c r="I4621" s="9">
        <v>6419</v>
      </c>
      <c r="J4621" s="17" t="s">
        <v>315</v>
      </c>
    </row>
    <row r="4622" spans="1:10">
      <c r="A4622" s="17" t="s">
        <v>4828</v>
      </c>
      <c r="B4622" s="18" t="s">
        <v>314</v>
      </c>
      <c r="C4622" s="17" t="s">
        <v>124</v>
      </c>
      <c r="D4622" s="17" t="s">
        <v>125</v>
      </c>
      <c r="E4622" s="19">
        <v>44632.243750000001</v>
      </c>
      <c r="F4622" s="19">
        <v>44632.648611110002</v>
      </c>
      <c r="G4622" s="9">
        <v>583</v>
      </c>
      <c r="H4622" s="9">
        <v>11</v>
      </c>
      <c r="I4622" s="9">
        <v>6413</v>
      </c>
      <c r="J4622" s="17" t="s">
        <v>315</v>
      </c>
    </row>
    <row r="4623" spans="1:10">
      <c r="A4623" s="17" t="s">
        <v>4829</v>
      </c>
      <c r="B4623" s="18" t="s">
        <v>314</v>
      </c>
      <c r="C4623" s="17" t="s">
        <v>124</v>
      </c>
      <c r="D4623" s="17" t="s">
        <v>125</v>
      </c>
      <c r="E4623" s="19">
        <v>44627.359722219997</v>
      </c>
      <c r="F4623" s="19">
        <v>44627.621527770003</v>
      </c>
      <c r="G4623" s="9">
        <v>377</v>
      </c>
      <c r="H4623" s="9">
        <v>17</v>
      </c>
      <c r="I4623" s="9">
        <v>6409</v>
      </c>
      <c r="J4623" s="17" t="s">
        <v>315</v>
      </c>
    </row>
    <row r="4624" spans="1:10">
      <c r="A4624" s="17" t="s">
        <v>4830</v>
      </c>
      <c r="B4624" s="18" t="s">
        <v>318</v>
      </c>
      <c r="C4624" s="17" t="s">
        <v>134</v>
      </c>
      <c r="D4624" s="17" t="s">
        <v>135</v>
      </c>
      <c r="E4624" s="19">
        <v>39794.969444440001</v>
      </c>
      <c r="F4624" s="19">
        <v>39795.03125</v>
      </c>
      <c r="G4624" s="9">
        <v>89</v>
      </c>
      <c r="H4624" s="9">
        <v>72</v>
      </c>
      <c r="I4624" s="9">
        <v>6408</v>
      </c>
      <c r="J4624" s="17" t="s">
        <v>315</v>
      </c>
    </row>
    <row r="4625" spans="1:10">
      <c r="A4625" s="17" t="s">
        <v>4831</v>
      </c>
      <c r="B4625" s="18" t="s">
        <v>318</v>
      </c>
      <c r="C4625" s="17" t="s">
        <v>134</v>
      </c>
      <c r="D4625" s="17" t="s">
        <v>136</v>
      </c>
      <c r="E4625" s="19">
        <v>44569.070138880001</v>
      </c>
      <c r="F4625" s="19">
        <v>44569.173611110004</v>
      </c>
      <c r="G4625" s="9">
        <v>149</v>
      </c>
      <c r="H4625" s="9">
        <v>43</v>
      </c>
      <c r="I4625" s="9">
        <v>6407</v>
      </c>
      <c r="J4625" s="17" t="s">
        <v>315</v>
      </c>
    </row>
    <row r="4626" spans="1:10">
      <c r="A4626" s="17" t="s">
        <v>336</v>
      </c>
      <c r="B4626" s="18" t="s">
        <v>318</v>
      </c>
      <c r="C4626" s="17" t="s">
        <v>169</v>
      </c>
      <c r="D4626" s="17" t="s">
        <v>170</v>
      </c>
      <c r="E4626" s="19">
        <v>43488.63055555</v>
      </c>
      <c r="F4626" s="19">
        <v>43488.85</v>
      </c>
      <c r="G4626" s="9">
        <v>316</v>
      </c>
      <c r="H4626" s="9">
        <v>39</v>
      </c>
      <c r="I4626" s="9">
        <v>6396</v>
      </c>
      <c r="J4626" s="17" t="s">
        <v>315</v>
      </c>
    </row>
    <row r="4627" spans="1:10">
      <c r="A4627" s="17" t="s">
        <v>4832</v>
      </c>
      <c r="B4627" s="18" t="s">
        <v>318</v>
      </c>
      <c r="C4627" s="17" t="s">
        <v>199</v>
      </c>
      <c r="D4627" s="17" t="s">
        <v>201</v>
      </c>
      <c r="E4627" s="19">
        <v>42536.673611110004</v>
      </c>
      <c r="F4627" s="19">
        <v>42536.768055549997</v>
      </c>
      <c r="G4627" s="9">
        <v>136</v>
      </c>
      <c r="H4627" s="9">
        <v>47</v>
      </c>
      <c r="I4627" s="9">
        <v>6392</v>
      </c>
      <c r="J4627" s="17" t="s">
        <v>315</v>
      </c>
    </row>
    <row r="4628" spans="1:10">
      <c r="A4628" s="17" t="s">
        <v>4833</v>
      </c>
      <c r="B4628" s="18" t="s">
        <v>314</v>
      </c>
      <c r="C4628" s="17" t="s">
        <v>298</v>
      </c>
      <c r="D4628" s="17" t="s">
        <v>299</v>
      </c>
      <c r="E4628" s="19">
        <v>41043.811111110001</v>
      </c>
      <c r="F4628" s="19">
        <v>41043.864583330003</v>
      </c>
      <c r="G4628" s="9">
        <v>77</v>
      </c>
      <c r="H4628" s="9">
        <v>83</v>
      </c>
      <c r="I4628" s="9">
        <v>6391</v>
      </c>
      <c r="J4628" s="17" t="s">
        <v>315</v>
      </c>
    </row>
    <row r="4629" spans="1:10">
      <c r="A4629" s="17" t="s">
        <v>4834</v>
      </c>
      <c r="B4629" s="18" t="s">
        <v>314</v>
      </c>
      <c r="C4629" s="17" t="s">
        <v>212</v>
      </c>
      <c r="D4629" s="17" t="s">
        <v>215</v>
      </c>
      <c r="E4629" s="19">
        <v>44007.617361110002</v>
      </c>
      <c r="F4629" s="19">
        <v>44007.863888879998</v>
      </c>
      <c r="G4629" s="9">
        <v>355</v>
      </c>
      <c r="H4629" s="9">
        <v>18</v>
      </c>
      <c r="I4629" s="9">
        <v>6390</v>
      </c>
      <c r="J4629" s="17" t="s">
        <v>315</v>
      </c>
    </row>
    <row r="4630" spans="1:10">
      <c r="A4630" s="17" t="s">
        <v>4835</v>
      </c>
      <c r="B4630" s="18" t="s">
        <v>314</v>
      </c>
      <c r="C4630" s="17" t="s">
        <v>291</v>
      </c>
      <c r="D4630" s="17" t="s">
        <v>292</v>
      </c>
      <c r="E4630" s="19">
        <v>44684.495138879996</v>
      </c>
      <c r="F4630" s="19">
        <v>44684.643055549997</v>
      </c>
      <c r="G4630" s="9">
        <v>213</v>
      </c>
      <c r="H4630" s="9">
        <v>30</v>
      </c>
      <c r="I4630" s="9">
        <v>6390</v>
      </c>
      <c r="J4630" s="17" t="s">
        <v>315</v>
      </c>
    </row>
    <row r="4631" spans="1:10">
      <c r="A4631" s="17" t="s">
        <v>4836</v>
      </c>
      <c r="B4631" s="18" t="s">
        <v>314</v>
      </c>
      <c r="C4631" s="17" t="s">
        <v>192</v>
      </c>
      <c r="D4631" s="17" t="s">
        <v>194</v>
      </c>
      <c r="E4631" s="19">
        <v>43796.522222220003</v>
      </c>
      <c r="F4631" s="19">
        <v>43796.81805555</v>
      </c>
      <c r="G4631" s="9">
        <v>426</v>
      </c>
      <c r="H4631" s="9">
        <v>15</v>
      </c>
      <c r="I4631" s="9">
        <v>6390</v>
      </c>
      <c r="J4631" s="17" t="s">
        <v>315</v>
      </c>
    </row>
    <row r="4632" spans="1:10">
      <c r="A4632" s="17" t="s">
        <v>4837</v>
      </c>
      <c r="B4632" s="18" t="s">
        <v>314</v>
      </c>
      <c r="C4632" s="17" t="s">
        <v>81</v>
      </c>
      <c r="D4632" s="17" t="s">
        <v>82</v>
      </c>
      <c r="E4632" s="19">
        <v>41830.418749999997</v>
      </c>
      <c r="F4632" s="19">
        <v>41830.524305550003</v>
      </c>
      <c r="G4632" s="9">
        <v>152</v>
      </c>
      <c r="H4632" s="9">
        <v>42</v>
      </c>
      <c r="I4632" s="9">
        <v>6384</v>
      </c>
      <c r="J4632" s="17" t="s">
        <v>315</v>
      </c>
    </row>
    <row r="4633" spans="1:10">
      <c r="A4633" s="17" t="s">
        <v>4838</v>
      </c>
      <c r="B4633" s="18" t="s">
        <v>318</v>
      </c>
      <c r="C4633" s="17" t="s">
        <v>217</v>
      </c>
      <c r="D4633" s="17" t="s">
        <v>217</v>
      </c>
      <c r="E4633" s="19">
        <v>42190.147222220003</v>
      </c>
      <c r="F4633" s="19">
        <v>42190.639583329998</v>
      </c>
      <c r="G4633" s="9">
        <v>709</v>
      </c>
      <c r="H4633" s="9">
        <v>9</v>
      </c>
      <c r="I4633" s="9">
        <v>6381</v>
      </c>
      <c r="J4633" s="17" t="s">
        <v>315</v>
      </c>
    </row>
    <row r="4634" spans="1:10">
      <c r="A4634" s="17" t="s">
        <v>4839</v>
      </c>
      <c r="B4634" s="18" t="s">
        <v>314</v>
      </c>
      <c r="C4634" s="17" t="s">
        <v>212</v>
      </c>
      <c r="D4634" s="17" t="s">
        <v>215</v>
      </c>
      <c r="E4634" s="19">
        <v>44119.47777777</v>
      </c>
      <c r="F4634" s="19">
        <v>44119.641666659998</v>
      </c>
      <c r="G4634" s="9">
        <v>236</v>
      </c>
      <c r="H4634" s="9">
        <v>27</v>
      </c>
      <c r="I4634" s="9">
        <v>6372</v>
      </c>
      <c r="J4634" s="17" t="s">
        <v>315</v>
      </c>
    </row>
    <row r="4635" spans="1:10">
      <c r="A4635" s="17" t="s">
        <v>4840</v>
      </c>
      <c r="B4635" s="18" t="s">
        <v>318</v>
      </c>
      <c r="C4635" s="17" t="s">
        <v>149</v>
      </c>
      <c r="D4635" s="17" t="s">
        <v>150</v>
      </c>
      <c r="E4635" s="19">
        <v>45303.618750000001</v>
      </c>
      <c r="F4635" s="19">
        <v>45303.745138879996</v>
      </c>
      <c r="G4635" s="9">
        <v>182</v>
      </c>
      <c r="H4635" s="9">
        <v>35</v>
      </c>
      <c r="I4635" s="9">
        <v>6370</v>
      </c>
      <c r="J4635" s="17" t="s">
        <v>315</v>
      </c>
    </row>
    <row r="4636" spans="1:10">
      <c r="A4636" s="17" t="s">
        <v>4841</v>
      </c>
      <c r="B4636" s="18" t="s">
        <v>314</v>
      </c>
      <c r="C4636" s="17" t="s">
        <v>116</v>
      </c>
      <c r="D4636" s="17" t="s">
        <v>117</v>
      </c>
      <c r="E4636" s="19">
        <v>42403.338194440003</v>
      </c>
      <c r="F4636" s="19">
        <v>42403.57152777</v>
      </c>
      <c r="G4636" s="9">
        <v>336</v>
      </c>
      <c r="H4636" s="9">
        <v>28</v>
      </c>
      <c r="I4636" s="9">
        <v>6366</v>
      </c>
      <c r="J4636" s="17" t="s">
        <v>315</v>
      </c>
    </row>
    <row r="4637" spans="1:10">
      <c r="A4637" s="17" t="s">
        <v>4842</v>
      </c>
      <c r="B4637" s="18" t="s">
        <v>314</v>
      </c>
      <c r="C4637" s="17" t="s">
        <v>52</v>
      </c>
      <c r="D4637" s="17" t="s">
        <v>53</v>
      </c>
      <c r="E4637" s="19">
        <v>41213.558333330002</v>
      </c>
      <c r="F4637" s="19">
        <v>41214.66319444</v>
      </c>
      <c r="G4637" s="9">
        <v>1591</v>
      </c>
      <c r="H4637" s="9">
        <v>4</v>
      </c>
      <c r="I4637" s="9">
        <v>6364</v>
      </c>
      <c r="J4637" s="17" t="s">
        <v>315</v>
      </c>
    </row>
    <row r="4638" spans="1:10">
      <c r="A4638" s="17" t="s">
        <v>4843</v>
      </c>
      <c r="B4638" s="18" t="s">
        <v>318</v>
      </c>
      <c r="C4638" s="17" t="s">
        <v>169</v>
      </c>
      <c r="D4638" s="17" t="s">
        <v>170</v>
      </c>
      <c r="E4638" s="19">
        <v>42430.84722222</v>
      </c>
      <c r="F4638" s="19">
        <v>42431.464583330002</v>
      </c>
      <c r="G4638" s="9">
        <v>889</v>
      </c>
      <c r="H4638" s="9">
        <v>30</v>
      </c>
      <c r="I4638" s="9">
        <v>6364</v>
      </c>
      <c r="J4638" s="17" t="s">
        <v>315</v>
      </c>
    </row>
    <row r="4639" spans="1:10">
      <c r="A4639" s="17" t="s">
        <v>4844</v>
      </c>
      <c r="B4639" s="18" t="s">
        <v>318</v>
      </c>
      <c r="C4639" s="17" t="s">
        <v>149</v>
      </c>
      <c r="D4639" s="17" t="s">
        <v>150</v>
      </c>
      <c r="E4639" s="19">
        <v>44283.747916660002</v>
      </c>
      <c r="F4639" s="19">
        <v>44283.96875</v>
      </c>
      <c r="G4639" s="9">
        <v>318</v>
      </c>
      <c r="H4639" s="9">
        <v>20</v>
      </c>
      <c r="I4639" s="9">
        <v>6360</v>
      </c>
      <c r="J4639" s="17" t="s">
        <v>315</v>
      </c>
    </row>
    <row r="4640" spans="1:10">
      <c r="A4640" s="17" t="s">
        <v>4845</v>
      </c>
      <c r="B4640" s="18" t="s">
        <v>314</v>
      </c>
      <c r="C4640" s="17" t="s">
        <v>291</v>
      </c>
      <c r="D4640" s="17" t="s">
        <v>195</v>
      </c>
      <c r="E4640" s="19">
        <v>45503.293055549999</v>
      </c>
      <c r="F4640" s="19">
        <v>45503.493750000001</v>
      </c>
      <c r="G4640" s="9">
        <v>289</v>
      </c>
      <c r="H4640" s="9">
        <v>22</v>
      </c>
      <c r="I4640" s="9">
        <v>6358</v>
      </c>
      <c r="J4640" s="17" t="s">
        <v>315</v>
      </c>
    </row>
    <row r="4641" spans="1:10">
      <c r="A4641" s="17" t="s">
        <v>4846</v>
      </c>
      <c r="B4641" s="18" t="s">
        <v>314</v>
      </c>
      <c r="C4641" s="17" t="s">
        <v>116</v>
      </c>
      <c r="D4641" s="17" t="s">
        <v>117</v>
      </c>
      <c r="E4641" s="19">
        <v>44240.848611109999</v>
      </c>
      <c r="F4641" s="19">
        <v>44241.479166659999</v>
      </c>
      <c r="G4641" s="9">
        <v>908</v>
      </c>
      <c r="H4641" s="9">
        <v>7</v>
      </c>
      <c r="I4641" s="9">
        <v>6356</v>
      </c>
      <c r="J4641" s="17" t="s">
        <v>315</v>
      </c>
    </row>
    <row r="4642" spans="1:10">
      <c r="A4642" s="17" t="s">
        <v>4847</v>
      </c>
      <c r="B4642" s="18" t="s">
        <v>314</v>
      </c>
      <c r="C4642" s="17" t="s">
        <v>282</v>
      </c>
      <c r="D4642" s="17" t="s">
        <v>283</v>
      </c>
      <c r="E4642" s="19">
        <v>42722.223611109999</v>
      </c>
      <c r="F4642" s="19">
        <v>42722.854166659999</v>
      </c>
      <c r="G4642" s="9">
        <v>908</v>
      </c>
      <c r="H4642" s="9">
        <v>7</v>
      </c>
      <c r="I4642" s="9">
        <v>6356</v>
      </c>
      <c r="J4642" s="17" t="s">
        <v>315</v>
      </c>
    </row>
    <row r="4643" spans="1:10">
      <c r="A4643" s="17" t="s">
        <v>4848</v>
      </c>
      <c r="B4643" s="18" t="s">
        <v>314</v>
      </c>
      <c r="C4643" s="17" t="s">
        <v>124</v>
      </c>
      <c r="D4643" s="17" t="s">
        <v>125</v>
      </c>
      <c r="E4643" s="19">
        <v>40879.401388879996</v>
      </c>
      <c r="F4643" s="19">
        <v>40879.567361109999</v>
      </c>
      <c r="G4643" s="9">
        <v>239</v>
      </c>
      <c r="H4643" s="9">
        <v>47</v>
      </c>
      <c r="I4643" s="9">
        <v>6349</v>
      </c>
      <c r="J4643" s="17" t="s">
        <v>315</v>
      </c>
    </row>
    <row r="4644" spans="1:10">
      <c r="A4644" s="17" t="s">
        <v>4849</v>
      </c>
      <c r="B4644" s="18" t="s">
        <v>314</v>
      </c>
      <c r="C4644" s="17" t="s">
        <v>267</v>
      </c>
      <c r="D4644" s="17" t="s">
        <v>125</v>
      </c>
      <c r="E4644" s="19">
        <v>45143.527777770003</v>
      </c>
      <c r="F4644" s="19">
        <v>45143.69097222</v>
      </c>
      <c r="G4644" s="9">
        <v>235</v>
      </c>
      <c r="H4644" s="9">
        <v>27</v>
      </c>
      <c r="I4644" s="9">
        <v>6345</v>
      </c>
      <c r="J4644" s="17" t="s">
        <v>315</v>
      </c>
    </row>
    <row r="4645" spans="1:10">
      <c r="A4645" s="17" t="s">
        <v>4850</v>
      </c>
      <c r="B4645" s="18" t="s">
        <v>314</v>
      </c>
      <c r="C4645" s="17" t="s">
        <v>124</v>
      </c>
      <c r="D4645" s="17" t="s">
        <v>125</v>
      </c>
      <c r="E4645" s="19">
        <v>40410.472916660001</v>
      </c>
      <c r="F4645" s="19">
        <v>40410.642361110004</v>
      </c>
      <c r="G4645" s="9">
        <v>244</v>
      </c>
      <c r="H4645" s="9">
        <v>26</v>
      </c>
      <c r="I4645" s="9">
        <v>6344</v>
      </c>
      <c r="J4645" s="17" t="s">
        <v>315</v>
      </c>
    </row>
    <row r="4646" spans="1:10">
      <c r="A4646" s="17" t="s">
        <v>4851</v>
      </c>
      <c r="B4646" s="18" t="s">
        <v>314</v>
      </c>
      <c r="C4646" s="17" t="s">
        <v>89</v>
      </c>
      <c r="D4646" s="17" t="s">
        <v>90</v>
      </c>
      <c r="E4646" s="19">
        <v>44077.141666659998</v>
      </c>
      <c r="F4646" s="19">
        <v>44077.541666659999</v>
      </c>
      <c r="G4646" s="9">
        <v>576</v>
      </c>
      <c r="H4646" s="9">
        <v>11</v>
      </c>
      <c r="I4646" s="9">
        <v>6336</v>
      </c>
      <c r="J4646" s="17" t="s">
        <v>315</v>
      </c>
    </row>
    <row r="4647" spans="1:10">
      <c r="A4647" s="17" t="s">
        <v>4852</v>
      </c>
      <c r="B4647" s="18" t="s">
        <v>314</v>
      </c>
      <c r="C4647" s="17" t="s">
        <v>267</v>
      </c>
      <c r="D4647" s="17" t="s">
        <v>125</v>
      </c>
      <c r="E4647" s="19">
        <v>39975.856249999997</v>
      </c>
      <c r="F4647" s="19">
        <v>39975.90625</v>
      </c>
      <c r="G4647" s="9">
        <v>72</v>
      </c>
      <c r="H4647" s="9">
        <v>88</v>
      </c>
      <c r="I4647" s="9">
        <v>6336</v>
      </c>
      <c r="J4647" s="17" t="s">
        <v>315</v>
      </c>
    </row>
    <row r="4648" spans="1:10">
      <c r="A4648" s="17" t="s">
        <v>4853</v>
      </c>
      <c r="B4648" s="18" t="s">
        <v>314</v>
      </c>
      <c r="C4648" s="17" t="s">
        <v>212</v>
      </c>
      <c r="D4648" s="17" t="s">
        <v>215</v>
      </c>
      <c r="E4648" s="19">
        <v>41870.657638880002</v>
      </c>
      <c r="F4648" s="19">
        <v>41870.90625</v>
      </c>
      <c r="G4648" s="9">
        <v>358</v>
      </c>
      <c r="H4648" s="9">
        <v>41</v>
      </c>
      <c r="I4648" s="9">
        <v>6332</v>
      </c>
      <c r="J4648" s="17" t="s">
        <v>315</v>
      </c>
    </row>
    <row r="4649" spans="1:10">
      <c r="A4649" s="17" t="s">
        <v>4854</v>
      </c>
      <c r="B4649" s="18" t="s">
        <v>314</v>
      </c>
      <c r="C4649" s="17" t="s">
        <v>81</v>
      </c>
      <c r="D4649" s="17" t="s">
        <v>79</v>
      </c>
      <c r="E4649" s="19">
        <v>45441.392361110004</v>
      </c>
      <c r="F4649" s="19">
        <v>45442.489583330003</v>
      </c>
      <c r="G4649" s="9">
        <v>1580</v>
      </c>
      <c r="H4649" s="9">
        <v>4</v>
      </c>
      <c r="I4649" s="9">
        <v>6320</v>
      </c>
      <c r="J4649" s="17" t="s">
        <v>315</v>
      </c>
    </row>
    <row r="4650" spans="1:10">
      <c r="A4650" s="17" t="s">
        <v>4855</v>
      </c>
      <c r="B4650" s="18" t="s">
        <v>314</v>
      </c>
      <c r="C4650" s="17" t="s">
        <v>212</v>
      </c>
      <c r="D4650" s="17" t="s">
        <v>213</v>
      </c>
      <c r="E4650" s="19">
        <v>43950.56944444</v>
      </c>
      <c r="F4650" s="19">
        <v>43950.84375</v>
      </c>
      <c r="G4650" s="9">
        <v>395</v>
      </c>
      <c r="H4650" s="9">
        <v>16</v>
      </c>
      <c r="I4650" s="9">
        <v>6320</v>
      </c>
      <c r="J4650" s="17" t="s">
        <v>315</v>
      </c>
    </row>
    <row r="4651" spans="1:10">
      <c r="A4651" s="17" t="s">
        <v>4856</v>
      </c>
      <c r="B4651" s="18" t="s">
        <v>314</v>
      </c>
      <c r="C4651" s="17" t="s">
        <v>124</v>
      </c>
      <c r="D4651" s="17" t="s">
        <v>125</v>
      </c>
      <c r="E4651" s="19">
        <v>44946.360416659998</v>
      </c>
      <c r="F4651" s="19">
        <v>44946.604166659999</v>
      </c>
      <c r="G4651" s="9">
        <v>351</v>
      </c>
      <c r="H4651" s="9">
        <v>18</v>
      </c>
      <c r="I4651" s="9">
        <v>6318</v>
      </c>
      <c r="J4651" s="17" t="s">
        <v>315</v>
      </c>
    </row>
    <row r="4652" spans="1:10">
      <c r="A4652" s="17" t="s">
        <v>4857</v>
      </c>
      <c r="B4652" s="18" t="s">
        <v>314</v>
      </c>
      <c r="C4652" s="17" t="s">
        <v>160</v>
      </c>
      <c r="D4652" s="17" t="s">
        <v>161</v>
      </c>
      <c r="E4652" s="19">
        <v>40774.123611110001</v>
      </c>
      <c r="F4652" s="19">
        <v>40774.236111110004</v>
      </c>
      <c r="G4652" s="9">
        <v>162</v>
      </c>
      <c r="H4652" s="9">
        <v>39</v>
      </c>
      <c r="I4652" s="9">
        <v>6318</v>
      </c>
      <c r="J4652" s="17" t="s">
        <v>315</v>
      </c>
    </row>
    <row r="4653" spans="1:10">
      <c r="A4653" s="17" t="s">
        <v>4858</v>
      </c>
      <c r="B4653" s="18" t="s">
        <v>314</v>
      </c>
      <c r="C4653" s="17" t="s">
        <v>116</v>
      </c>
      <c r="D4653" s="17" t="s">
        <v>118</v>
      </c>
      <c r="E4653" s="19">
        <v>43950.705555549997</v>
      </c>
      <c r="F4653" s="19">
        <v>43951.645138879998</v>
      </c>
      <c r="G4653" s="9">
        <v>1353</v>
      </c>
      <c r="H4653" s="9">
        <v>24</v>
      </c>
      <c r="I4653" s="9">
        <v>6314</v>
      </c>
      <c r="J4653" s="17" t="s">
        <v>315</v>
      </c>
    </row>
    <row r="4654" spans="1:10">
      <c r="A4654" s="17" t="s">
        <v>4859</v>
      </c>
      <c r="B4654" s="18" t="s">
        <v>314</v>
      </c>
      <c r="C4654" s="17" t="s">
        <v>160</v>
      </c>
      <c r="D4654" s="17" t="s">
        <v>162</v>
      </c>
      <c r="E4654" s="19">
        <v>44962.532638880002</v>
      </c>
      <c r="F4654" s="19">
        <v>44962.793055549999</v>
      </c>
      <c r="G4654" s="9">
        <v>375</v>
      </c>
      <c r="H4654" s="9">
        <v>35</v>
      </c>
      <c r="I4654" s="9">
        <v>6313</v>
      </c>
      <c r="J4654" s="17" t="s">
        <v>315</v>
      </c>
    </row>
    <row r="4655" spans="1:10">
      <c r="A4655" s="17" t="s">
        <v>4860</v>
      </c>
      <c r="B4655" s="18" t="s">
        <v>318</v>
      </c>
      <c r="C4655" s="17" t="s">
        <v>134</v>
      </c>
      <c r="D4655" s="17" t="s">
        <v>135</v>
      </c>
      <c r="E4655" s="19">
        <v>45320.105555549999</v>
      </c>
      <c r="F4655" s="19">
        <v>45320.43958333</v>
      </c>
      <c r="G4655" s="9">
        <v>481</v>
      </c>
      <c r="H4655" s="9">
        <v>17</v>
      </c>
      <c r="I4655" s="9">
        <v>6305</v>
      </c>
      <c r="J4655" s="17" t="s">
        <v>315</v>
      </c>
    </row>
    <row r="4656" spans="1:10">
      <c r="A4656" s="17" t="s">
        <v>4861</v>
      </c>
      <c r="B4656" s="18" t="s">
        <v>318</v>
      </c>
      <c r="C4656" s="17" t="s">
        <v>169</v>
      </c>
      <c r="D4656" s="17" t="s">
        <v>171</v>
      </c>
      <c r="E4656" s="19">
        <v>41164.792361109998</v>
      </c>
      <c r="F4656" s="19">
        <v>41164.982638879999</v>
      </c>
      <c r="G4656" s="9">
        <v>274</v>
      </c>
      <c r="H4656" s="9">
        <v>23</v>
      </c>
      <c r="I4656" s="9">
        <v>6302</v>
      </c>
      <c r="J4656" s="17" t="s">
        <v>315</v>
      </c>
    </row>
    <row r="4657" spans="1:10">
      <c r="A4657" s="17" t="s">
        <v>4862</v>
      </c>
      <c r="B4657" s="18" t="s">
        <v>314</v>
      </c>
      <c r="C4657" s="17" t="s">
        <v>291</v>
      </c>
      <c r="D4657" s="17" t="s">
        <v>292</v>
      </c>
      <c r="E4657" s="19">
        <v>40730.807638879996</v>
      </c>
      <c r="F4657" s="19">
        <v>40730.824999999997</v>
      </c>
      <c r="G4657" s="9">
        <v>25</v>
      </c>
      <c r="H4657" s="9">
        <v>252</v>
      </c>
      <c r="I4657" s="9">
        <v>6300</v>
      </c>
      <c r="J4657" s="17" t="s">
        <v>315</v>
      </c>
    </row>
    <row r="4658" spans="1:10">
      <c r="A4658" s="17" t="s">
        <v>4863</v>
      </c>
      <c r="B4658" s="18" t="s">
        <v>314</v>
      </c>
      <c r="C4658" s="17" t="s">
        <v>109</v>
      </c>
      <c r="D4658" s="17" t="s">
        <v>109</v>
      </c>
      <c r="E4658" s="19">
        <v>42847.483333329998</v>
      </c>
      <c r="F4658" s="19">
        <v>42847.702083329998</v>
      </c>
      <c r="G4658" s="9">
        <v>315</v>
      </c>
      <c r="H4658" s="9">
        <v>20</v>
      </c>
      <c r="I4658" s="9">
        <v>6300</v>
      </c>
      <c r="J4658" s="17" t="s">
        <v>315</v>
      </c>
    </row>
    <row r="4659" spans="1:10">
      <c r="A4659" s="17" t="s">
        <v>4864</v>
      </c>
      <c r="B4659" s="18" t="s">
        <v>314</v>
      </c>
      <c r="C4659" s="17" t="s">
        <v>291</v>
      </c>
      <c r="D4659" s="17" t="s">
        <v>292</v>
      </c>
      <c r="E4659" s="19">
        <v>43157.090277770003</v>
      </c>
      <c r="F4659" s="19">
        <v>43157.527777770003</v>
      </c>
      <c r="G4659" s="9">
        <v>630</v>
      </c>
      <c r="H4659" s="9">
        <v>10</v>
      </c>
      <c r="I4659" s="9">
        <v>6300</v>
      </c>
      <c r="J4659" s="17" t="s">
        <v>315</v>
      </c>
    </row>
    <row r="4660" spans="1:10">
      <c r="A4660" s="17" t="s">
        <v>4829</v>
      </c>
      <c r="B4660" s="18" t="s">
        <v>314</v>
      </c>
      <c r="C4660" s="17" t="s">
        <v>52</v>
      </c>
      <c r="D4660" s="17" t="s">
        <v>53</v>
      </c>
      <c r="E4660" s="19">
        <v>45136.709027769997</v>
      </c>
      <c r="F4660" s="19">
        <v>45137.4375</v>
      </c>
      <c r="G4660" s="9">
        <v>1049</v>
      </c>
      <c r="H4660" s="9">
        <v>6</v>
      </c>
      <c r="I4660" s="9">
        <v>6294</v>
      </c>
      <c r="J4660" s="17" t="s">
        <v>315</v>
      </c>
    </row>
    <row r="4661" spans="1:10">
      <c r="A4661" s="17" t="s">
        <v>4865</v>
      </c>
      <c r="B4661" s="18" t="s">
        <v>314</v>
      </c>
      <c r="C4661" s="17" t="s">
        <v>116</v>
      </c>
      <c r="D4661" s="17" t="s">
        <v>118</v>
      </c>
      <c r="E4661" s="19">
        <v>43668.479861109998</v>
      </c>
      <c r="F4661" s="19">
        <v>43668.645833330003</v>
      </c>
      <c r="G4661" s="9">
        <v>239</v>
      </c>
      <c r="H4661" s="9">
        <v>35</v>
      </c>
      <c r="I4661" s="9">
        <v>6291</v>
      </c>
      <c r="J4661" s="17" t="s">
        <v>315</v>
      </c>
    </row>
    <row r="4662" spans="1:10">
      <c r="A4662" s="17" t="s">
        <v>4866</v>
      </c>
      <c r="B4662" s="18" t="s">
        <v>314</v>
      </c>
      <c r="C4662" s="17" t="s">
        <v>124</v>
      </c>
      <c r="D4662" s="17" t="s">
        <v>125</v>
      </c>
      <c r="E4662" s="19">
        <v>39862.438194440001</v>
      </c>
      <c r="F4662" s="19">
        <v>39862.529166660002</v>
      </c>
      <c r="G4662" s="9">
        <v>131</v>
      </c>
      <c r="H4662" s="9">
        <v>48</v>
      </c>
      <c r="I4662" s="9">
        <v>6288</v>
      </c>
      <c r="J4662" s="17" t="s">
        <v>315</v>
      </c>
    </row>
    <row r="4663" spans="1:10">
      <c r="A4663" s="17" t="s">
        <v>4867</v>
      </c>
      <c r="B4663" s="18" t="s">
        <v>314</v>
      </c>
      <c r="C4663" s="17" t="s">
        <v>212</v>
      </c>
      <c r="D4663" s="17" t="s">
        <v>214</v>
      </c>
      <c r="E4663" s="19">
        <v>40866.631249999999</v>
      </c>
      <c r="F4663" s="19">
        <v>40866.904166660002</v>
      </c>
      <c r="G4663" s="9">
        <v>393</v>
      </c>
      <c r="H4663" s="9">
        <v>16</v>
      </c>
      <c r="I4663" s="9">
        <v>6288</v>
      </c>
      <c r="J4663" s="17" t="s">
        <v>315</v>
      </c>
    </row>
    <row r="4664" spans="1:10">
      <c r="A4664" s="17" t="s">
        <v>4868</v>
      </c>
      <c r="B4664" s="18" t="s">
        <v>314</v>
      </c>
      <c r="C4664" s="17" t="s">
        <v>160</v>
      </c>
      <c r="D4664" s="17" t="s">
        <v>162</v>
      </c>
      <c r="E4664" s="19">
        <v>42791.240972220003</v>
      </c>
      <c r="F4664" s="19">
        <v>42791.513888879999</v>
      </c>
      <c r="G4664" s="9">
        <v>393</v>
      </c>
      <c r="H4664" s="9">
        <v>16</v>
      </c>
      <c r="I4664" s="9">
        <v>6288</v>
      </c>
      <c r="J4664" s="17" t="s">
        <v>315</v>
      </c>
    </row>
    <row r="4665" spans="1:10">
      <c r="A4665" s="17" t="s">
        <v>4869</v>
      </c>
      <c r="B4665" s="18" t="s">
        <v>314</v>
      </c>
      <c r="C4665" s="17" t="s">
        <v>52</v>
      </c>
      <c r="D4665" s="17" t="s">
        <v>54</v>
      </c>
      <c r="E4665" s="19">
        <v>39717.995833330002</v>
      </c>
      <c r="F4665" s="19">
        <v>39718.392361110004</v>
      </c>
      <c r="G4665" s="9">
        <v>571</v>
      </c>
      <c r="H4665" s="9">
        <v>11</v>
      </c>
      <c r="I4665" s="9">
        <v>6281</v>
      </c>
      <c r="J4665" s="17" t="s">
        <v>315</v>
      </c>
    </row>
    <row r="4666" spans="1:10">
      <c r="A4666" s="17" t="s">
        <v>4870</v>
      </c>
      <c r="B4666" s="18" t="s">
        <v>314</v>
      </c>
      <c r="C4666" s="17" t="s">
        <v>78</v>
      </c>
      <c r="D4666" s="17" t="s">
        <v>80</v>
      </c>
      <c r="E4666" s="19">
        <v>39627.910416660001</v>
      </c>
      <c r="F4666" s="19">
        <v>39628.118055550003</v>
      </c>
      <c r="G4666" s="9">
        <v>299</v>
      </c>
      <c r="H4666" s="9">
        <v>21</v>
      </c>
      <c r="I4666" s="9">
        <v>6279</v>
      </c>
      <c r="J4666" s="17" t="s">
        <v>315</v>
      </c>
    </row>
    <row r="4667" spans="1:10">
      <c r="A4667" s="17" t="s">
        <v>4871</v>
      </c>
      <c r="B4667" s="18" t="s">
        <v>318</v>
      </c>
      <c r="C4667" s="17" t="s">
        <v>280</v>
      </c>
      <c r="D4667" s="17" t="s">
        <v>70</v>
      </c>
      <c r="E4667" s="19">
        <v>45038.159027770002</v>
      </c>
      <c r="F4667" s="19">
        <v>45038.470138880002</v>
      </c>
      <c r="G4667" s="9">
        <v>448</v>
      </c>
      <c r="H4667" s="9">
        <v>14</v>
      </c>
      <c r="I4667" s="9">
        <v>6272</v>
      </c>
      <c r="J4667" s="17" t="s">
        <v>315</v>
      </c>
    </row>
    <row r="4668" spans="1:10">
      <c r="A4668" s="17" t="s">
        <v>4872</v>
      </c>
      <c r="B4668" s="18" t="s">
        <v>314</v>
      </c>
      <c r="C4668" s="17" t="s">
        <v>160</v>
      </c>
      <c r="D4668" s="17" t="s">
        <v>161</v>
      </c>
      <c r="E4668" s="19">
        <v>42874.979861109998</v>
      </c>
      <c r="F4668" s="19">
        <v>42875.524305550003</v>
      </c>
      <c r="G4668" s="9">
        <v>784</v>
      </c>
      <c r="H4668" s="9">
        <v>8</v>
      </c>
      <c r="I4668" s="9">
        <v>6272</v>
      </c>
      <c r="J4668" s="17" t="s">
        <v>315</v>
      </c>
    </row>
    <row r="4669" spans="1:10">
      <c r="A4669" s="17" t="s">
        <v>4873</v>
      </c>
      <c r="B4669" s="18" t="s">
        <v>314</v>
      </c>
      <c r="C4669" s="17" t="s">
        <v>124</v>
      </c>
      <c r="D4669" s="17" t="s">
        <v>125</v>
      </c>
      <c r="E4669" s="19">
        <v>45578.640277769999</v>
      </c>
      <c r="F4669" s="19">
        <v>45578.772222220003</v>
      </c>
      <c r="G4669" s="9">
        <v>190</v>
      </c>
      <c r="H4669" s="9">
        <v>33</v>
      </c>
      <c r="I4669" s="9">
        <v>6270</v>
      </c>
      <c r="J4669" s="17" t="s">
        <v>315</v>
      </c>
    </row>
    <row r="4670" spans="1:10">
      <c r="A4670" s="17" t="s">
        <v>4874</v>
      </c>
      <c r="B4670" s="18" t="s">
        <v>318</v>
      </c>
      <c r="C4670" s="17" t="s">
        <v>199</v>
      </c>
      <c r="D4670" s="17" t="s">
        <v>201</v>
      </c>
      <c r="E4670" s="19">
        <v>44426.551388879998</v>
      </c>
      <c r="F4670" s="19">
        <v>44426.718055550002</v>
      </c>
      <c r="G4670" s="9">
        <v>240</v>
      </c>
      <c r="H4670" s="9">
        <v>138</v>
      </c>
      <c r="I4670" s="9">
        <v>6268</v>
      </c>
      <c r="J4670" s="17" t="s">
        <v>315</v>
      </c>
    </row>
    <row r="4671" spans="1:10">
      <c r="A4671" s="17" t="s">
        <v>4875</v>
      </c>
      <c r="B4671" s="18" t="s">
        <v>351</v>
      </c>
      <c r="C4671" s="17" t="s">
        <v>99</v>
      </c>
      <c r="D4671" s="17" t="s">
        <v>103</v>
      </c>
      <c r="E4671" s="19">
        <v>41456.898611110002</v>
      </c>
      <c r="F4671" s="19">
        <v>41457.38194444</v>
      </c>
      <c r="G4671" s="9">
        <v>696</v>
      </c>
      <c r="H4671" s="9">
        <v>9</v>
      </c>
      <c r="I4671" s="9">
        <v>6264</v>
      </c>
      <c r="J4671" s="17" t="s">
        <v>315</v>
      </c>
    </row>
    <row r="4672" spans="1:10">
      <c r="A4672" s="17" t="s">
        <v>4876</v>
      </c>
      <c r="B4672" s="18" t="s">
        <v>314</v>
      </c>
      <c r="C4672" s="17" t="s">
        <v>124</v>
      </c>
      <c r="D4672" s="17" t="s">
        <v>125</v>
      </c>
      <c r="E4672" s="19">
        <v>44748.846527770002</v>
      </c>
      <c r="F4672" s="19">
        <v>44749.715972220001</v>
      </c>
      <c r="G4672" s="9">
        <v>1252</v>
      </c>
      <c r="H4672" s="9">
        <v>5</v>
      </c>
      <c r="I4672" s="9">
        <v>6260</v>
      </c>
      <c r="J4672" s="17" t="s">
        <v>315</v>
      </c>
    </row>
    <row r="4673" spans="1:10">
      <c r="A4673" s="17" t="s">
        <v>4877</v>
      </c>
      <c r="B4673" s="18" t="s">
        <v>314</v>
      </c>
      <c r="C4673" s="17" t="s">
        <v>291</v>
      </c>
      <c r="D4673" s="17" t="s">
        <v>195</v>
      </c>
      <c r="E4673" s="19">
        <v>43302.143750000003</v>
      </c>
      <c r="F4673" s="19">
        <v>43302.454166659998</v>
      </c>
      <c r="G4673" s="9">
        <v>447</v>
      </c>
      <c r="H4673" s="9">
        <v>14</v>
      </c>
      <c r="I4673" s="9">
        <v>6258</v>
      </c>
      <c r="J4673" s="17" t="s">
        <v>315</v>
      </c>
    </row>
    <row r="4674" spans="1:10">
      <c r="A4674" s="17" t="s">
        <v>4878</v>
      </c>
      <c r="B4674" s="18" t="s">
        <v>318</v>
      </c>
      <c r="C4674" s="17" t="s">
        <v>149</v>
      </c>
      <c r="D4674" s="17" t="s">
        <v>150</v>
      </c>
      <c r="E4674" s="19">
        <v>39697.774305550003</v>
      </c>
      <c r="F4674" s="19">
        <v>39697.947916659999</v>
      </c>
      <c r="G4674" s="9">
        <v>250</v>
      </c>
      <c r="H4674" s="9">
        <v>25</v>
      </c>
      <c r="I4674" s="9">
        <v>6250</v>
      </c>
      <c r="J4674" s="17" t="s">
        <v>315</v>
      </c>
    </row>
    <row r="4675" spans="1:10">
      <c r="A4675" s="17" t="s">
        <v>4879</v>
      </c>
      <c r="B4675" s="18" t="s">
        <v>318</v>
      </c>
      <c r="C4675" s="17" t="s">
        <v>227</v>
      </c>
      <c r="D4675" s="17" t="s">
        <v>228</v>
      </c>
      <c r="E4675" s="19">
        <v>44461.458333330003</v>
      </c>
      <c r="F4675" s="19">
        <v>44461.699305549999</v>
      </c>
      <c r="G4675" s="9">
        <v>347</v>
      </c>
      <c r="H4675" s="9">
        <v>18</v>
      </c>
      <c r="I4675" s="9">
        <v>6246</v>
      </c>
      <c r="J4675" s="17" t="s">
        <v>315</v>
      </c>
    </row>
    <row r="4676" spans="1:10">
      <c r="A4676" s="17" t="s">
        <v>3900</v>
      </c>
      <c r="B4676" s="18" t="s">
        <v>314</v>
      </c>
      <c r="C4676" s="17" t="s">
        <v>282</v>
      </c>
      <c r="D4676" s="17" t="s">
        <v>283</v>
      </c>
      <c r="E4676" s="19">
        <v>43057.340277770003</v>
      </c>
      <c r="F4676" s="19">
        <v>43057.495138879996</v>
      </c>
      <c r="G4676" s="9">
        <v>223</v>
      </c>
      <c r="H4676" s="9">
        <v>28</v>
      </c>
      <c r="I4676" s="9">
        <v>6244</v>
      </c>
      <c r="J4676" s="17" t="s">
        <v>315</v>
      </c>
    </row>
    <row r="4677" spans="1:10">
      <c r="A4677" s="17" t="s">
        <v>4880</v>
      </c>
      <c r="B4677" s="18" t="s">
        <v>318</v>
      </c>
      <c r="C4677" s="17" t="s">
        <v>206</v>
      </c>
      <c r="D4677" s="17" t="s">
        <v>209</v>
      </c>
      <c r="E4677" s="19">
        <v>40638.565277770002</v>
      </c>
      <c r="F4677" s="19">
        <v>40638.875</v>
      </c>
      <c r="G4677" s="9">
        <v>446</v>
      </c>
      <c r="H4677" s="9">
        <v>14</v>
      </c>
      <c r="I4677" s="9">
        <v>6244</v>
      </c>
      <c r="J4677" s="17" t="s">
        <v>315</v>
      </c>
    </row>
    <row r="4678" spans="1:10">
      <c r="A4678" s="17" t="s">
        <v>4881</v>
      </c>
      <c r="B4678" s="18" t="s">
        <v>318</v>
      </c>
      <c r="C4678" s="17" t="s">
        <v>199</v>
      </c>
      <c r="D4678" s="17" t="s">
        <v>201</v>
      </c>
      <c r="E4678" s="19">
        <v>43698.223611109999</v>
      </c>
      <c r="F4678" s="19">
        <v>43698.512499999997</v>
      </c>
      <c r="G4678" s="9">
        <v>416</v>
      </c>
      <c r="H4678" s="9">
        <v>15</v>
      </c>
      <c r="I4678" s="9">
        <v>6240</v>
      </c>
      <c r="J4678" s="17" t="s">
        <v>315</v>
      </c>
    </row>
    <row r="4679" spans="1:10">
      <c r="A4679" s="17" t="s">
        <v>4882</v>
      </c>
      <c r="B4679" s="18" t="s">
        <v>314</v>
      </c>
      <c r="C4679" s="17" t="s">
        <v>160</v>
      </c>
      <c r="D4679" s="17" t="s">
        <v>161</v>
      </c>
      <c r="E4679" s="19">
        <v>45474.390972219997</v>
      </c>
      <c r="F4679" s="19">
        <v>45474.645833330003</v>
      </c>
      <c r="G4679" s="9">
        <v>367</v>
      </c>
      <c r="H4679" s="9">
        <v>17</v>
      </c>
      <c r="I4679" s="9">
        <v>6239</v>
      </c>
      <c r="J4679" s="17" t="s">
        <v>315</v>
      </c>
    </row>
    <row r="4680" spans="1:10">
      <c r="A4680" s="17" t="s">
        <v>4883</v>
      </c>
      <c r="B4680" s="18" t="s">
        <v>318</v>
      </c>
      <c r="C4680" s="17" t="s">
        <v>206</v>
      </c>
      <c r="D4680" s="17" t="s">
        <v>208</v>
      </c>
      <c r="E4680" s="19">
        <v>42114.758333329999</v>
      </c>
      <c r="F4680" s="19">
        <v>42114.889583329998</v>
      </c>
      <c r="G4680" s="9">
        <v>189</v>
      </c>
      <c r="H4680" s="9">
        <v>33</v>
      </c>
      <c r="I4680" s="9">
        <v>6237</v>
      </c>
      <c r="J4680" s="17" t="s">
        <v>315</v>
      </c>
    </row>
    <row r="4681" spans="1:10">
      <c r="A4681" s="17" t="s">
        <v>4884</v>
      </c>
      <c r="B4681" s="18" t="s">
        <v>314</v>
      </c>
      <c r="C4681" s="17" t="s">
        <v>212</v>
      </c>
      <c r="D4681" s="17" t="s">
        <v>214</v>
      </c>
      <c r="E4681" s="19">
        <v>43405.59583333</v>
      </c>
      <c r="F4681" s="19">
        <v>43405.802083330003</v>
      </c>
      <c r="G4681" s="9">
        <v>297</v>
      </c>
      <c r="H4681" s="9">
        <v>21</v>
      </c>
      <c r="I4681" s="9">
        <v>6237</v>
      </c>
      <c r="J4681" s="17" t="s">
        <v>315</v>
      </c>
    </row>
    <row r="4682" spans="1:10">
      <c r="A4682" s="17" t="s">
        <v>4885</v>
      </c>
      <c r="B4682" s="18" t="s">
        <v>314</v>
      </c>
      <c r="C4682" s="17" t="s">
        <v>282</v>
      </c>
      <c r="D4682" s="17" t="s">
        <v>283</v>
      </c>
      <c r="E4682" s="19">
        <v>42497.864583330003</v>
      </c>
      <c r="F4682" s="19">
        <v>42497.965277770003</v>
      </c>
      <c r="G4682" s="9">
        <v>145</v>
      </c>
      <c r="H4682" s="9">
        <v>43</v>
      </c>
      <c r="I4682" s="9">
        <v>6235</v>
      </c>
      <c r="J4682" s="17" t="s">
        <v>315</v>
      </c>
    </row>
    <row r="4683" spans="1:10">
      <c r="A4683" s="17" t="s">
        <v>4886</v>
      </c>
      <c r="B4683" s="18" t="s">
        <v>314</v>
      </c>
      <c r="C4683" s="17" t="s">
        <v>212</v>
      </c>
      <c r="D4683" s="17" t="s">
        <v>215</v>
      </c>
      <c r="E4683" s="19">
        <v>40404.590972220001</v>
      </c>
      <c r="F4683" s="19">
        <v>40405.425000000003</v>
      </c>
      <c r="G4683" s="9">
        <v>1201</v>
      </c>
      <c r="H4683" s="9">
        <v>16</v>
      </c>
      <c r="I4683" s="9">
        <v>6232</v>
      </c>
      <c r="J4683" s="17" t="s">
        <v>315</v>
      </c>
    </row>
    <row r="4684" spans="1:10">
      <c r="A4684" s="17" t="s">
        <v>4887</v>
      </c>
      <c r="B4684" s="18" t="s">
        <v>314</v>
      </c>
      <c r="C4684" s="17" t="s">
        <v>291</v>
      </c>
      <c r="D4684" s="17" t="s">
        <v>195</v>
      </c>
      <c r="E4684" s="19">
        <v>45489.824305549999</v>
      </c>
      <c r="F4684" s="19">
        <v>45490.020833330003</v>
      </c>
      <c r="G4684" s="9">
        <v>283</v>
      </c>
      <c r="H4684" s="9">
        <v>22</v>
      </c>
      <c r="I4684" s="9">
        <v>6226</v>
      </c>
      <c r="J4684" s="17" t="s">
        <v>315</v>
      </c>
    </row>
    <row r="4685" spans="1:10">
      <c r="A4685" s="17" t="s">
        <v>4888</v>
      </c>
      <c r="B4685" s="18" t="s">
        <v>314</v>
      </c>
      <c r="C4685" s="17" t="s">
        <v>212</v>
      </c>
      <c r="D4685" s="17" t="s">
        <v>214</v>
      </c>
      <c r="E4685" s="19">
        <v>44180.94444444</v>
      </c>
      <c r="F4685" s="19">
        <v>44181.484722219997</v>
      </c>
      <c r="G4685" s="9">
        <v>778</v>
      </c>
      <c r="H4685" s="9">
        <v>8</v>
      </c>
      <c r="I4685" s="9">
        <v>6224</v>
      </c>
      <c r="J4685" s="17" t="s">
        <v>315</v>
      </c>
    </row>
    <row r="4686" spans="1:10">
      <c r="A4686" s="17" t="s">
        <v>4889</v>
      </c>
      <c r="B4686" s="18" t="s">
        <v>318</v>
      </c>
      <c r="C4686" s="17" t="s">
        <v>217</v>
      </c>
      <c r="D4686" s="17" t="s">
        <v>217</v>
      </c>
      <c r="E4686" s="19">
        <v>45055.35277777</v>
      </c>
      <c r="F4686" s="19">
        <v>45055.652777770003</v>
      </c>
      <c r="G4686" s="9">
        <v>432</v>
      </c>
      <c r="H4686" s="9">
        <v>26</v>
      </c>
      <c r="I4686" s="9">
        <v>6224</v>
      </c>
      <c r="J4686" s="17" t="s">
        <v>315</v>
      </c>
    </row>
    <row r="4687" spans="1:10">
      <c r="A4687" s="17" t="s">
        <v>4890</v>
      </c>
      <c r="B4687" s="18" t="s">
        <v>314</v>
      </c>
      <c r="C4687" s="17" t="s">
        <v>81</v>
      </c>
      <c r="D4687" s="17" t="s">
        <v>82</v>
      </c>
      <c r="E4687" s="19">
        <v>41304.322916659999</v>
      </c>
      <c r="F4687" s="19">
        <v>41304.715277770003</v>
      </c>
      <c r="G4687" s="9">
        <v>565</v>
      </c>
      <c r="H4687" s="9">
        <v>11</v>
      </c>
      <c r="I4687" s="9">
        <v>6215</v>
      </c>
      <c r="J4687" s="17" t="s">
        <v>315</v>
      </c>
    </row>
    <row r="4688" spans="1:10">
      <c r="A4688" s="17" t="s">
        <v>4891</v>
      </c>
      <c r="B4688" s="18" t="s">
        <v>314</v>
      </c>
      <c r="C4688" s="17" t="s">
        <v>291</v>
      </c>
      <c r="D4688" s="17" t="s">
        <v>292</v>
      </c>
      <c r="E4688" s="19">
        <v>39979.410416660001</v>
      </c>
      <c r="F4688" s="19">
        <v>39979.697916659999</v>
      </c>
      <c r="G4688" s="9">
        <v>414</v>
      </c>
      <c r="H4688" s="9">
        <v>15</v>
      </c>
      <c r="I4688" s="9">
        <v>6210</v>
      </c>
      <c r="J4688" s="17" t="s">
        <v>315</v>
      </c>
    </row>
    <row r="4689" spans="1:10">
      <c r="A4689" s="17" t="s">
        <v>4892</v>
      </c>
      <c r="B4689" s="18" t="s">
        <v>314</v>
      </c>
      <c r="C4689" s="17" t="s">
        <v>89</v>
      </c>
      <c r="D4689" s="17" t="s">
        <v>91</v>
      </c>
      <c r="E4689" s="19">
        <v>41438.65625</v>
      </c>
      <c r="F4689" s="19">
        <v>41438.895833330003</v>
      </c>
      <c r="G4689" s="9">
        <v>345</v>
      </c>
      <c r="H4689" s="9">
        <v>18</v>
      </c>
      <c r="I4689" s="9">
        <v>6210</v>
      </c>
      <c r="J4689" s="17" t="s">
        <v>315</v>
      </c>
    </row>
    <row r="4690" spans="1:10">
      <c r="A4690" s="17" t="s">
        <v>4893</v>
      </c>
      <c r="B4690" s="18" t="s">
        <v>314</v>
      </c>
      <c r="C4690" s="17" t="s">
        <v>291</v>
      </c>
      <c r="D4690" s="17" t="s">
        <v>195</v>
      </c>
      <c r="E4690" s="19">
        <v>41499.199305549999</v>
      </c>
      <c r="F4690" s="19">
        <v>41499.63055555</v>
      </c>
      <c r="G4690" s="9">
        <v>621</v>
      </c>
      <c r="H4690" s="9">
        <v>10</v>
      </c>
      <c r="I4690" s="9">
        <v>6210</v>
      </c>
      <c r="J4690" s="17" t="s">
        <v>315</v>
      </c>
    </row>
    <row r="4691" spans="1:10">
      <c r="A4691" s="17" t="s">
        <v>4894</v>
      </c>
      <c r="B4691" s="18" t="s">
        <v>314</v>
      </c>
      <c r="C4691" s="17" t="s">
        <v>81</v>
      </c>
      <c r="D4691" s="17" t="s">
        <v>79</v>
      </c>
      <c r="E4691" s="19">
        <v>45363.102083329999</v>
      </c>
      <c r="F4691" s="19">
        <v>45363.482638879999</v>
      </c>
      <c r="G4691" s="9">
        <v>548</v>
      </c>
      <c r="H4691" s="9">
        <v>13</v>
      </c>
      <c r="I4691" s="9">
        <v>6210</v>
      </c>
      <c r="J4691" s="17" t="s">
        <v>315</v>
      </c>
    </row>
    <row r="4692" spans="1:10">
      <c r="A4692" s="17" t="s">
        <v>4895</v>
      </c>
      <c r="B4692" s="18" t="s">
        <v>314</v>
      </c>
      <c r="C4692" s="17" t="s">
        <v>298</v>
      </c>
      <c r="D4692" s="17" t="s">
        <v>299</v>
      </c>
      <c r="E4692" s="19">
        <v>40638.047222219997</v>
      </c>
      <c r="F4692" s="19">
        <v>40638.909027770002</v>
      </c>
      <c r="G4692" s="9">
        <v>1241</v>
      </c>
      <c r="H4692" s="9">
        <v>5</v>
      </c>
      <c r="I4692" s="9">
        <v>6205</v>
      </c>
      <c r="J4692" s="17" t="s">
        <v>315</v>
      </c>
    </row>
    <row r="4693" spans="1:10">
      <c r="A4693" s="17" t="s">
        <v>4896</v>
      </c>
      <c r="B4693" s="18" t="s">
        <v>314</v>
      </c>
      <c r="C4693" s="17" t="s">
        <v>212</v>
      </c>
      <c r="D4693" s="17" t="s">
        <v>215</v>
      </c>
      <c r="E4693" s="19">
        <v>42129.40972222</v>
      </c>
      <c r="F4693" s="19">
        <v>42129.46875</v>
      </c>
      <c r="G4693" s="9">
        <v>85</v>
      </c>
      <c r="H4693" s="9">
        <v>73</v>
      </c>
      <c r="I4693" s="9">
        <v>6205</v>
      </c>
      <c r="J4693" s="17" t="s">
        <v>315</v>
      </c>
    </row>
    <row r="4694" spans="1:10">
      <c r="A4694" s="17" t="s">
        <v>3825</v>
      </c>
      <c r="B4694" s="18" t="s">
        <v>314</v>
      </c>
      <c r="C4694" s="17" t="s">
        <v>271</v>
      </c>
      <c r="D4694" s="17" t="s">
        <v>272</v>
      </c>
      <c r="E4694" s="19">
        <v>40171.027777770003</v>
      </c>
      <c r="F4694" s="19">
        <v>40172.459722220003</v>
      </c>
      <c r="G4694" s="9">
        <v>2062</v>
      </c>
      <c r="H4694" s="9">
        <v>3</v>
      </c>
      <c r="I4694" s="9">
        <v>6186</v>
      </c>
      <c r="J4694" s="17" t="s">
        <v>315</v>
      </c>
    </row>
    <row r="4695" spans="1:10">
      <c r="A4695" s="17" t="s">
        <v>4897</v>
      </c>
      <c r="B4695" s="18" t="s">
        <v>318</v>
      </c>
      <c r="C4695" s="17" t="s">
        <v>169</v>
      </c>
      <c r="D4695" s="17" t="s">
        <v>170</v>
      </c>
      <c r="E4695" s="19">
        <v>42944.063194440001</v>
      </c>
      <c r="F4695" s="19">
        <v>42944.453472219997</v>
      </c>
      <c r="G4695" s="9">
        <v>562</v>
      </c>
      <c r="H4695" s="9">
        <v>11</v>
      </c>
      <c r="I4695" s="9">
        <v>6182</v>
      </c>
      <c r="J4695" s="17" t="s">
        <v>315</v>
      </c>
    </row>
    <row r="4696" spans="1:10">
      <c r="A4696" s="17" t="s">
        <v>4898</v>
      </c>
      <c r="B4696" s="18" t="s">
        <v>314</v>
      </c>
      <c r="C4696" s="17" t="s">
        <v>282</v>
      </c>
      <c r="D4696" s="17" t="s">
        <v>283</v>
      </c>
      <c r="E4696" s="19">
        <v>45439.447916659999</v>
      </c>
      <c r="F4696" s="19">
        <v>45441.594444440001</v>
      </c>
      <c r="G4696" s="9">
        <v>3091</v>
      </c>
      <c r="H4696" s="9">
        <v>2</v>
      </c>
      <c r="I4696" s="9">
        <v>6182</v>
      </c>
      <c r="J4696" s="17" t="s">
        <v>315</v>
      </c>
    </row>
    <row r="4697" spans="1:10">
      <c r="A4697" s="17" t="s">
        <v>4899</v>
      </c>
      <c r="B4697" s="18" t="s">
        <v>314</v>
      </c>
      <c r="C4697" s="17" t="s">
        <v>291</v>
      </c>
      <c r="D4697" s="17" t="s">
        <v>195</v>
      </c>
      <c r="E4697" s="19">
        <v>41979.615972220003</v>
      </c>
      <c r="F4697" s="19">
        <v>41979.811111110001</v>
      </c>
      <c r="G4697" s="9">
        <v>281</v>
      </c>
      <c r="H4697" s="9">
        <v>22</v>
      </c>
      <c r="I4697" s="9">
        <v>6182</v>
      </c>
      <c r="J4697" s="17" t="s">
        <v>315</v>
      </c>
    </row>
    <row r="4698" spans="1:10">
      <c r="A4698" s="17" t="s">
        <v>4900</v>
      </c>
      <c r="B4698" s="18" t="s">
        <v>318</v>
      </c>
      <c r="C4698" s="17" t="s">
        <v>217</v>
      </c>
      <c r="D4698" s="17" t="s">
        <v>217</v>
      </c>
      <c r="E4698" s="19">
        <v>45515.605555549999</v>
      </c>
      <c r="F4698" s="19">
        <v>45515.927083330003</v>
      </c>
      <c r="G4698" s="9">
        <v>463</v>
      </c>
      <c r="H4698" s="9">
        <v>25</v>
      </c>
      <c r="I4698" s="9">
        <v>6175</v>
      </c>
      <c r="J4698" s="17" t="s">
        <v>315</v>
      </c>
    </row>
    <row r="4699" spans="1:10">
      <c r="A4699" s="17" t="s">
        <v>4901</v>
      </c>
      <c r="B4699" s="18" t="s">
        <v>314</v>
      </c>
      <c r="C4699" s="17" t="s">
        <v>79</v>
      </c>
      <c r="D4699" s="17" t="s">
        <v>79</v>
      </c>
      <c r="E4699" s="19">
        <v>43843.984027769999</v>
      </c>
      <c r="F4699" s="19">
        <v>43844.22222222</v>
      </c>
      <c r="G4699" s="9">
        <v>343</v>
      </c>
      <c r="H4699" s="9">
        <v>18</v>
      </c>
      <c r="I4699" s="9">
        <v>6174</v>
      </c>
      <c r="J4699" s="17" t="s">
        <v>315</v>
      </c>
    </row>
    <row r="4700" spans="1:10">
      <c r="A4700" s="17" t="s">
        <v>4902</v>
      </c>
      <c r="B4700" s="18" t="s">
        <v>314</v>
      </c>
      <c r="C4700" s="17" t="s">
        <v>160</v>
      </c>
      <c r="D4700" s="17" t="s">
        <v>162</v>
      </c>
      <c r="E4700" s="19">
        <v>40083.609027769999</v>
      </c>
      <c r="F4700" s="19">
        <v>40083.621527770003</v>
      </c>
      <c r="G4700" s="9">
        <v>18</v>
      </c>
      <c r="H4700" s="9">
        <v>343</v>
      </c>
      <c r="I4700" s="9">
        <v>6174</v>
      </c>
      <c r="J4700" s="17" t="s">
        <v>315</v>
      </c>
    </row>
    <row r="4701" spans="1:10">
      <c r="A4701" s="17" t="s">
        <v>4903</v>
      </c>
      <c r="B4701" s="18" t="s">
        <v>314</v>
      </c>
      <c r="C4701" s="17" t="s">
        <v>212</v>
      </c>
      <c r="D4701" s="17" t="s">
        <v>215</v>
      </c>
      <c r="E4701" s="19">
        <v>42923.528472220001</v>
      </c>
      <c r="F4701" s="19">
        <v>42923.834027769997</v>
      </c>
      <c r="G4701" s="9">
        <v>440</v>
      </c>
      <c r="H4701" s="9">
        <v>14</v>
      </c>
      <c r="I4701" s="9">
        <v>6160</v>
      </c>
      <c r="J4701" s="17" t="s">
        <v>315</v>
      </c>
    </row>
    <row r="4702" spans="1:10">
      <c r="A4702" s="17" t="s">
        <v>4904</v>
      </c>
      <c r="B4702" s="18" t="s">
        <v>314</v>
      </c>
      <c r="C4702" s="17" t="s">
        <v>267</v>
      </c>
      <c r="D4702" s="17" t="s">
        <v>125</v>
      </c>
      <c r="E4702" s="19">
        <v>41801.809027770003</v>
      </c>
      <c r="F4702" s="19">
        <v>41802.664583329999</v>
      </c>
      <c r="G4702" s="9">
        <v>1232</v>
      </c>
      <c r="H4702" s="9">
        <v>5</v>
      </c>
      <c r="I4702" s="9">
        <v>6160</v>
      </c>
      <c r="J4702" s="17" t="s">
        <v>315</v>
      </c>
    </row>
    <row r="4703" spans="1:10">
      <c r="A4703" s="17" t="s">
        <v>4905</v>
      </c>
      <c r="B4703" s="18" t="s">
        <v>318</v>
      </c>
      <c r="C4703" s="17" t="s">
        <v>169</v>
      </c>
      <c r="D4703" s="17" t="s">
        <v>170</v>
      </c>
      <c r="E4703" s="19">
        <v>44688.370138879996</v>
      </c>
      <c r="F4703" s="19">
        <v>44688.607638879999</v>
      </c>
      <c r="G4703" s="9">
        <v>342</v>
      </c>
      <c r="H4703" s="9">
        <v>18</v>
      </c>
      <c r="I4703" s="9">
        <v>6156</v>
      </c>
      <c r="J4703" s="17" t="s">
        <v>315</v>
      </c>
    </row>
    <row r="4704" spans="1:10">
      <c r="A4704" s="17" t="s">
        <v>4906</v>
      </c>
      <c r="B4704" s="18" t="s">
        <v>314</v>
      </c>
      <c r="C4704" s="17" t="s">
        <v>212</v>
      </c>
      <c r="D4704" s="17" t="s">
        <v>214</v>
      </c>
      <c r="E4704" s="19">
        <v>45476.853472219998</v>
      </c>
      <c r="F4704" s="19">
        <v>45477.708333330003</v>
      </c>
      <c r="G4704" s="9">
        <v>1231</v>
      </c>
      <c r="H4704" s="9">
        <v>5</v>
      </c>
      <c r="I4704" s="9">
        <v>6155</v>
      </c>
      <c r="J4704" s="17" t="s">
        <v>315</v>
      </c>
    </row>
    <row r="4705" spans="1:10">
      <c r="A4705" s="17" t="s">
        <v>4907</v>
      </c>
      <c r="B4705" s="18" t="s">
        <v>314</v>
      </c>
      <c r="C4705" s="17" t="s">
        <v>291</v>
      </c>
      <c r="D4705" s="17" t="s">
        <v>292</v>
      </c>
      <c r="E4705" s="19">
        <v>41893.025694440003</v>
      </c>
      <c r="F4705" s="19">
        <v>41893.452777769999</v>
      </c>
      <c r="G4705" s="9">
        <v>615</v>
      </c>
      <c r="H4705" s="9">
        <v>10</v>
      </c>
      <c r="I4705" s="9">
        <v>6150</v>
      </c>
      <c r="J4705" s="17" t="s">
        <v>315</v>
      </c>
    </row>
    <row r="4706" spans="1:10">
      <c r="A4706" s="17" t="s">
        <v>4908</v>
      </c>
      <c r="B4706" s="18" t="s">
        <v>314</v>
      </c>
      <c r="C4706" s="17" t="s">
        <v>160</v>
      </c>
      <c r="D4706" s="17" t="s">
        <v>162</v>
      </c>
      <c r="E4706" s="19">
        <v>42180.935416660002</v>
      </c>
      <c r="F4706" s="19">
        <v>42181.323611109998</v>
      </c>
      <c r="G4706" s="9">
        <v>559</v>
      </c>
      <c r="H4706" s="9">
        <v>11</v>
      </c>
      <c r="I4706" s="9">
        <v>6149</v>
      </c>
      <c r="J4706" s="17" t="s">
        <v>315</v>
      </c>
    </row>
    <row r="4707" spans="1:10">
      <c r="A4707" s="17" t="s">
        <v>4909</v>
      </c>
      <c r="B4707" s="18" t="s">
        <v>314</v>
      </c>
      <c r="C4707" s="17" t="s">
        <v>212</v>
      </c>
      <c r="D4707" s="17" t="s">
        <v>215</v>
      </c>
      <c r="E4707" s="19">
        <v>41264.553472220003</v>
      </c>
      <c r="F4707" s="19">
        <v>41265.619444440003</v>
      </c>
      <c r="G4707" s="9">
        <v>1535</v>
      </c>
      <c r="H4707" s="9">
        <v>4</v>
      </c>
      <c r="I4707" s="9">
        <v>6140</v>
      </c>
      <c r="J4707" s="17" t="s">
        <v>315</v>
      </c>
    </row>
    <row r="4708" spans="1:10">
      <c r="A4708" s="17" t="s">
        <v>4910</v>
      </c>
      <c r="B4708" s="18" t="s">
        <v>318</v>
      </c>
      <c r="C4708" s="17" t="s">
        <v>254</v>
      </c>
      <c r="D4708" s="17" t="s">
        <v>255</v>
      </c>
      <c r="E4708" s="19">
        <v>42819.433333330002</v>
      </c>
      <c r="F4708" s="19">
        <v>42819.479166659999</v>
      </c>
      <c r="G4708" s="9">
        <v>66</v>
      </c>
      <c r="H4708" s="9">
        <v>93</v>
      </c>
      <c r="I4708" s="9">
        <v>6138</v>
      </c>
      <c r="J4708" s="17" t="s">
        <v>315</v>
      </c>
    </row>
    <row r="4709" spans="1:10">
      <c r="A4709" s="17" t="s">
        <v>4911</v>
      </c>
      <c r="B4709" s="18" t="s">
        <v>318</v>
      </c>
      <c r="C4709" s="17" t="s">
        <v>134</v>
      </c>
      <c r="D4709" s="17" t="s">
        <v>135</v>
      </c>
      <c r="E4709" s="19">
        <v>44765.75208333</v>
      </c>
      <c r="F4709" s="19">
        <v>44766.462500000001</v>
      </c>
      <c r="G4709" s="9">
        <v>1023</v>
      </c>
      <c r="H4709" s="9">
        <v>6</v>
      </c>
      <c r="I4709" s="9">
        <v>6138</v>
      </c>
      <c r="J4709" s="17" t="s">
        <v>315</v>
      </c>
    </row>
    <row r="4710" spans="1:10">
      <c r="A4710" s="17" t="s">
        <v>343</v>
      </c>
      <c r="B4710" s="18" t="s">
        <v>314</v>
      </c>
      <c r="C4710" s="17" t="s">
        <v>52</v>
      </c>
      <c r="D4710" s="17" t="s">
        <v>53</v>
      </c>
      <c r="E4710" s="19">
        <v>42813.719444440001</v>
      </c>
      <c r="F4710" s="19">
        <v>42814.00347222</v>
      </c>
      <c r="G4710" s="9">
        <v>409</v>
      </c>
      <c r="H4710" s="9">
        <v>15</v>
      </c>
      <c r="I4710" s="9">
        <v>6135</v>
      </c>
      <c r="J4710" s="17" t="s">
        <v>315</v>
      </c>
    </row>
    <row r="4711" spans="1:10">
      <c r="A4711" s="17" t="s">
        <v>4912</v>
      </c>
      <c r="B4711" s="18" t="s">
        <v>314</v>
      </c>
      <c r="C4711" s="17" t="s">
        <v>116</v>
      </c>
      <c r="D4711" s="17" t="s">
        <v>118</v>
      </c>
      <c r="E4711" s="19">
        <v>45148.404166660002</v>
      </c>
      <c r="F4711" s="19">
        <v>45148.730555549999</v>
      </c>
      <c r="G4711" s="9">
        <v>470</v>
      </c>
      <c r="H4711" s="9">
        <v>20</v>
      </c>
      <c r="I4711" s="9">
        <v>6133</v>
      </c>
      <c r="J4711" s="17" t="s">
        <v>315</v>
      </c>
    </row>
    <row r="4712" spans="1:10">
      <c r="A4712" s="17" t="s">
        <v>4913</v>
      </c>
      <c r="B4712" s="18" t="s">
        <v>314</v>
      </c>
      <c r="C4712" s="17" t="s">
        <v>116</v>
      </c>
      <c r="D4712" s="17" t="s">
        <v>118</v>
      </c>
      <c r="E4712" s="19">
        <v>39948.292361109998</v>
      </c>
      <c r="F4712" s="19">
        <v>39948.44444444</v>
      </c>
      <c r="G4712" s="9">
        <v>219</v>
      </c>
      <c r="H4712" s="9">
        <v>28</v>
      </c>
      <c r="I4712" s="9">
        <v>6132</v>
      </c>
      <c r="J4712" s="17" t="s">
        <v>315</v>
      </c>
    </row>
    <row r="4713" spans="1:10">
      <c r="A4713" s="17" t="s">
        <v>4914</v>
      </c>
      <c r="B4713" s="18" t="s">
        <v>318</v>
      </c>
      <c r="C4713" s="17" t="s">
        <v>169</v>
      </c>
      <c r="D4713" s="17" t="s">
        <v>171</v>
      </c>
      <c r="E4713" s="19">
        <v>41832.352083329999</v>
      </c>
      <c r="F4713" s="19">
        <v>41832.572916659999</v>
      </c>
      <c r="G4713" s="9">
        <v>318</v>
      </c>
      <c r="H4713" s="9">
        <v>37</v>
      </c>
      <c r="I4713" s="9">
        <v>6123</v>
      </c>
      <c r="J4713" s="17" t="s">
        <v>315</v>
      </c>
    </row>
    <row r="4714" spans="1:10">
      <c r="A4714" s="17" t="s">
        <v>4915</v>
      </c>
      <c r="B4714" s="18" t="s">
        <v>318</v>
      </c>
      <c r="C4714" s="17" t="s">
        <v>217</v>
      </c>
      <c r="D4714" s="17" t="s">
        <v>217</v>
      </c>
      <c r="E4714" s="19">
        <v>44360.838888879996</v>
      </c>
      <c r="F4714" s="19">
        <v>44361.436805550002</v>
      </c>
      <c r="G4714" s="9">
        <v>861</v>
      </c>
      <c r="H4714" s="9">
        <v>17</v>
      </c>
      <c r="I4714" s="9">
        <v>6111</v>
      </c>
      <c r="J4714" s="17" t="s">
        <v>315</v>
      </c>
    </row>
    <row r="4715" spans="1:10">
      <c r="A4715" s="17" t="s">
        <v>4916</v>
      </c>
      <c r="B4715" s="18" t="s">
        <v>314</v>
      </c>
      <c r="C4715" s="17" t="s">
        <v>262</v>
      </c>
      <c r="D4715" s="17" t="s">
        <v>263</v>
      </c>
      <c r="E4715" s="19">
        <v>44909.895833330003</v>
      </c>
      <c r="F4715" s="19">
        <v>44910.50208333</v>
      </c>
      <c r="G4715" s="9">
        <v>873</v>
      </c>
      <c r="H4715" s="9">
        <v>7</v>
      </c>
      <c r="I4715" s="9">
        <v>6111</v>
      </c>
      <c r="J4715" s="17" t="s">
        <v>315</v>
      </c>
    </row>
    <row r="4716" spans="1:10">
      <c r="A4716" s="17" t="s">
        <v>4896</v>
      </c>
      <c r="B4716" s="18" t="s">
        <v>314</v>
      </c>
      <c r="C4716" s="17" t="s">
        <v>195</v>
      </c>
      <c r="D4716" s="17" t="s">
        <v>197</v>
      </c>
      <c r="E4716" s="19">
        <v>44747.85069444</v>
      </c>
      <c r="F4716" s="19">
        <v>44748.512499999997</v>
      </c>
      <c r="G4716" s="9">
        <v>953</v>
      </c>
      <c r="H4716" s="9">
        <v>13</v>
      </c>
      <c r="I4716" s="9">
        <v>6109</v>
      </c>
      <c r="J4716" s="17" t="s">
        <v>315</v>
      </c>
    </row>
    <row r="4717" spans="1:10">
      <c r="A4717" s="17" t="s">
        <v>4917</v>
      </c>
      <c r="B4717" s="18" t="s">
        <v>318</v>
      </c>
      <c r="C4717" s="17" t="s">
        <v>149</v>
      </c>
      <c r="D4717" s="17" t="s">
        <v>151</v>
      </c>
      <c r="E4717" s="19">
        <v>44603.606249999997</v>
      </c>
      <c r="F4717" s="19">
        <v>44603.959722220003</v>
      </c>
      <c r="G4717" s="9">
        <v>509</v>
      </c>
      <c r="H4717" s="9">
        <v>12</v>
      </c>
      <c r="I4717" s="9">
        <v>6108</v>
      </c>
      <c r="J4717" s="17" t="s">
        <v>315</v>
      </c>
    </row>
    <row r="4718" spans="1:10">
      <c r="A4718" s="17" t="s">
        <v>4918</v>
      </c>
      <c r="B4718" s="18" t="s">
        <v>318</v>
      </c>
      <c r="C4718" s="17" t="s">
        <v>217</v>
      </c>
      <c r="D4718" s="17" t="s">
        <v>217</v>
      </c>
      <c r="E4718" s="19">
        <v>44688.732638879999</v>
      </c>
      <c r="F4718" s="19">
        <v>44688.831250000003</v>
      </c>
      <c r="G4718" s="9">
        <v>142</v>
      </c>
      <c r="H4718" s="9">
        <v>43</v>
      </c>
      <c r="I4718" s="9">
        <v>6106</v>
      </c>
      <c r="J4718" s="17" t="s">
        <v>315</v>
      </c>
    </row>
    <row r="4719" spans="1:10">
      <c r="A4719" s="17" t="s">
        <v>4919</v>
      </c>
      <c r="B4719" s="18" t="s">
        <v>318</v>
      </c>
      <c r="C4719" s="17" t="s">
        <v>149</v>
      </c>
      <c r="D4719" s="17" t="s">
        <v>150</v>
      </c>
      <c r="E4719" s="19">
        <v>43611.84375</v>
      </c>
      <c r="F4719" s="19">
        <v>43612.55</v>
      </c>
      <c r="G4719" s="9">
        <v>1017</v>
      </c>
      <c r="H4719" s="9">
        <v>6</v>
      </c>
      <c r="I4719" s="9">
        <v>6102</v>
      </c>
      <c r="J4719" s="17" t="s">
        <v>315</v>
      </c>
    </row>
    <row r="4720" spans="1:10">
      <c r="A4720" s="17" t="s">
        <v>4920</v>
      </c>
      <c r="B4720" s="18" t="s">
        <v>318</v>
      </c>
      <c r="C4720" s="17" t="s">
        <v>254</v>
      </c>
      <c r="D4720" s="17" t="s">
        <v>255</v>
      </c>
      <c r="E4720" s="19">
        <v>44357.865277769997</v>
      </c>
      <c r="F4720" s="19">
        <v>44358.03472222</v>
      </c>
      <c r="G4720" s="9">
        <v>244</v>
      </c>
      <c r="H4720" s="9">
        <v>25</v>
      </c>
      <c r="I4720" s="9">
        <v>6100</v>
      </c>
      <c r="J4720" s="17" t="s">
        <v>315</v>
      </c>
    </row>
    <row r="4721" spans="1:10">
      <c r="A4721" s="17" t="s">
        <v>4921</v>
      </c>
      <c r="B4721" s="18" t="s">
        <v>318</v>
      </c>
      <c r="C4721" s="17" t="s">
        <v>134</v>
      </c>
      <c r="D4721" s="17" t="s">
        <v>135</v>
      </c>
      <c r="E4721" s="19">
        <v>42116.501388880002</v>
      </c>
      <c r="F4721" s="19">
        <v>42116.543749999997</v>
      </c>
      <c r="G4721" s="9">
        <v>61</v>
      </c>
      <c r="H4721" s="9">
        <v>100</v>
      </c>
      <c r="I4721" s="9">
        <v>6100</v>
      </c>
      <c r="J4721" s="17" t="s">
        <v>315</v>
      </c>
    </row>
    <row r="4722" spans="1:10">
      <c r="A4722" s="17" t="s">
        <v>4922</v>
      </c>
      <c r="B4722" s="18" t="s">
        <v>314</v>
      </c>
      <c r="C4722" s="17" t="s">
        <v>81</v>
      </c>
      <c r="D4722" s="17" t="s">
        <v>82</v>
      </c>
      <c r="E4722" s="19">
        <v>39488.594444440001</v>
      </c>
      <c r="F4722" s="19">
        <v>39488.729166659999</v>
      </c>
      <c r="G4722" s="9">
        <v>194</v>
      </c>
      <c r="H4722" s="9">
        <v>37</v>
      </c>
      <c r="I4722" s="9">
        <v>6098</v>
      </c>
      <c r="J4722" s="17" t="s">
        <v>315</v>
      </c>
    </row>
    <row r="4723" spans="1:10">
      <c r="A4723" s="17" t="s">
        <v>4923</v>
      </c>
      <c r="B4723" s="18" t="s">
        <v>318</v>
      </c>
      <c r="C4723" s="17" t="s">
        <v>149</v>
      </c>
      <c r="D4723" s="17" t="s">
        <v>150</v>
      </c>
      <c r="E4723" s="19">
        <v>41642.959027769997</v>
      </c>
      <c r="F4723" s="19">
        <v>41643.135416659999</v>
      </c>
      <c r="G4723" s="9">
        <v>254</v>
      </c>
      <c r="H4723" s="9">
        <v>24</v>
      </c>
      <c r="I4723" s="9">
        <v>6096</v>
      </c>
      <c r="J4723" s="17" t="s">
        <v>315</v>
      </c>
    </row>
    <row r="4724" spans="1:10">
      <c r="A4724" s="17" t="s">
        <v>4924</v>
      </c>
      <c r="B4724" s="18" t="s">
        <v>314</v>
      </c>
      <c r="C4724" s="17" t="s">
        <v>212</v>
      </c>
      <c r="D4724" s="17" t="s">
        <v>215</v>
      </c>
      <c r="E4724" s="19">
        <v>45178.95</v>
      </c>
      <c r="F4724" s="19">
        <v>45179.47222222</v>
      </c>
      <c r="G4724" s="9">
        <v>752</v>
      </c>
      <c r="H4724" s="9">
        <v>10</v>
      </c>
      <c r="I4724" s="9">
        <v>6095</v>
      </c>
      <c r="J4724" s="17" t="s">
        <v>315</v>
      </c>
    </row>
    <row r="4725" spans="1:10">
      <c r="A4725" s="17" t="s">
        <v>4925</v>
      </c>
      <c r="B4725" s="18" t="s">
        <v>318</v>
      </c>
      <c r="C4725" s="17" t="s">
        <v>206</v>
      </c>
      <c r="D4725" s="17" t="s">
        <v>209</v>
      </c>
      <c r="E4725" s="19">
        <v>42173.986111110004</v>
      </c>
      <c r="F4725" s="19">
        <v>42174.06597222</v>
      </c>
      <c r="G4725" s="9">
        <v>115</v>
      </c>
      <c r="H4725" s="9">
        <v>53</v>
      </c>
      <c r="I4725" s="9">
        <v>6095</v>
      </c>
      <c r="J4725" s="17" t="s">
        <v>315</v>
      </c>
    </row>
    <row r="4726" spans="1:10">
      <c r="A4726" s="17" t="s">
        <v>4926</v>
      </c>
      <c r="B4726" s="18" t="s">
        <v>314</v>
      </c>
      <c r="C4726" s="17" t="s">
        <v>192</v>
      </c>
      <c r="D4726" s="17" t="s">
        <v>193</v>
      </c>
      <c r="E4726" s="19">
        <v>41024.922916659998</v>
      </c>
      <c r="F4726" s="19">
        <v>41025.204861110004</v>
      </c>
      <c r="G4726" s="9">
        <v>406</v>
      </c>
      <c r="H4726" s="9">
        <v>15</v>
      </c>
      <c r="I4726" s="9">
        <v>6090</v>
      </c>
      <c r="J4726" s="17" t="s">
        <v>315</v>
      </c>
    </row>
    <row r="4727" spans="1:10">
      <c r="A4727" s="17" t="s">
        <v>4927</v>
      </c>
      <c r="B4727" s="18" t="s">
        <v>314</v>
      </c>
      <c r="C4727" s="17" t="s">
        <v>160</v>
      </c>
      <c r="D4727" s="17" t="s">
        <v>162</v>
      </c>
      <c r="E4727" s="19">
        <v>44011.895138879998</v>
      </c>
      <c r="F4727" s="19">
        <v>44012.072222219998</v>
      </c>
      <c r="G4727" s="9">
        <v>255</v>
      </c>
      <c r="H4727" s="9">
        <v>27</v>
      </c>
      <c r="I4727" s="9">
        <v>6085</v>
      </c>
      <c r="J4727" s="17" t="s">
        <v>315</v>
      </c>
    </row>
    <row r="4728" spans="1:10">
      <c r="A4728" s="17" t="s">
        <v>4928</v>
      </c>
      <c r="B4728" s="18" t="s">
        <v>314</v>
      </c>
      <c r="C4728" s="17" t="s">
        <v>52</v>
      </c>
      <c r="D4728" s="17" t="s">
        <v>53</v>
      </c>
      <c r="E4728" s="19">
        <v>43616.657638880002</v>
      </c>
      <c r="F4728" s="19">
        <v>43616.712500000001</v>
      </c>
      <c r="G4728" s="9">
        <v>79</v>
      </c>
      <c r="H4728" s="9">
        <v>77</v>
      </c>
      <c r="I4728" s="9">
        <v>6083</v>
      </c>
      <c r="J4728" s="17" t="s">
        <v>315</v>
      </c>
    </row>
    <row r="4729" spans="1:10">
      <c r="A4729" s="17" t="s">
        <v>4929</v>
      </c>
      <c r="B4729" s="18" t="s">
        <v>314</v>
      </c>
      <c r="C4729" s="17" t="s">
        <v>291</v>
      </c>
      <c r="D4729" s="17" t="s">
        <v>195</v>
      </c>
      <c r="E4729" s="19">
        <v>40375.595138880002</v>
      </c>
      <c r="F4729" s="19">
        <v>40375.836805550003</v>
      </c>
      <c r="G4729" s="9">
        <v>348</v>
      </c>
      <c r="H4729" s="9">
        <v>30</v>
      </c>
      <c r="I4729" s="9">
        <v>6080</v>
      </c>
      <c r="J4729" s="17" t="s">
        <v>315</v>
      </c>
    </row>
    <row r="4730" spans="1:10">
      <c r="A4730" s="17" t="s">
        <v>4930</v>
      </c>
      <c r="B4730" s="18" t="s">
        <v>318</v>
      </c>
      <c r="C4730" s="17" t="s">
        <v>199</v>
      </c>
      <c r="D4730" s="17" t="s">
        <v>200</v>
      </c>
      <c r="E4730" s="19">
        <v>41814.749305550002</v>
      </c>
      <c r="F4730" s="19">
        <v>41814.881249999999</v>
      </c>
      <c r="G4730" s="9">
        <v>190</v>
      </c>
      <c r="H4730" s="9">
        <v>32</v>
      </c>
      <c r="I4730" s="9">
        <v>6080</v>
      </c>
      <c r="J4730" s="17" t="s">
        <v>315</v>
      </c>
    </row>
    <row r="4731" spans="1:10">
      <c r="A4731" s="17" t="s">
        <v>4931</v>
      </c>
      <c r="B4731" s="18" t="s">
        <v>314</v>
      </c>
      <c r="C4731" s="17" t="s">
        <v>212</v>
      </c>
      <c r="D4731" s="17" t="s">
        <v>213</v>
      </c>
      <c r="E4731" s="19">
        <v>45063.966666660002</v>
      </c>
      <c r="F4731" s="19">
        <v>45064.670138879999</v>
      </c>
      <c r="G4731" s="9">
        <v>1013</v>
      </c>
      <c r="H4731" s="9">
        <v>6</v>
      </c>
      <c r="I4731" s="9">
        <v>6078</v>
      </c>
      <c r="J4731" s="17" t="s">
        <v>315</v>
      </c>
    </row>
    <row r="4732" spans="1:10">
      <c r="A4732" s="17" t="s">
        <v>2695</v>
      </c>
      <c r="B4732" s="18" t="s">
        <v>318</v>
      </c>
      <c r="C4732" s="17" t="s">
        <v>149</v>
      </c>
      <c r="D4732" s="17" t="s">
        <v>151</v>
      </c>
      <c r="E4732" s="19">
        <v>42326.390277769999</v>
      </c>
      <c r="F4732" s="19">
        <v>42326.458333330003</v>
      </c>
      <c r="G4732" s="9">
        <v>98</v>
      </c>
      <c r="H4732" s="9">
        <v>62</v>
      </c>
      <c r="I4732" s="9">
        <v>6076</v>
      </c>
      <c r="J4732" s="17" t="s">
        <v>315</v>
      </c>
    </row>
    <row r="4733" spans="1:10">
      <c r="A4733" s="17" t="s">
        <v>4932</v>
      </c>
      <c r="B4733" s="18" t="s">
        <v>318</v>
      </c>
      <c r="C4733" s="17" t="s">
        <v>169</v>
      </c>
      <c r="D4733" s="17" t="s">
        <v>170</v>
      </c>
      <c r="E4733" s="19">
        <v>44354.727083329999</v>
      </c>
      <c r="F4733" s="19">
        <v>44355.195833329999</v>
      </c>
      <c r="G4733" s="9">
        <v>675</v>
      </c>
      <c r="H4733" s="9">
        <v>9</v>
      </c>
      <c r="I4733" s="9">
        <v>6075</v>
      </c>
      <c r="J4733" s="17" t="s">
        <v>315</v>
      </c>
    </row>
    <row r="4734" spans="1:10">
      <c r="A4734" s="17" t="s">
        <v>4933</v>
      </c>
      <c r="B4734" s="18" t="s">
        <v>314</v>
      </c>
      <c r="C4734" s="17" t="s">
        <v>212</v>
      </c>
      <c r="D4734" s="17" t="s">
        <v>215</v>
      </c>
      <c r="E4734" s="19">
        <v>45103.184722220001</v>
      </c>
      <c r="F4734" s="19">
        <v>45103.465972220001</v>
      </c>
      <c r="G4734" s="9">
        <v>405</v>
      </c>
      <c r="H4734" s="9">
        <v>15</v>
      </c>
      <c r="I4734" s="9">
        <v>6075</v>
      </c>
      <c r="J4734" s="17" t="s">
        <v>315</v>
      </c>
    </row>
    <row r="4735" spans="1:10">
      <c r="A4735" s="17" t="s">
        <v>4430</v>
      </c>
      <c r="B4735" s="18" t="s">
        <v>314</v>
      </c>
      <c r="C4735" s="17" t="s">
        <v>52</v>
      </c>
      <c r="D4735" s="17" t="s">
        <v>54</v>
      </c>
      <c r="E4735" s="19">
        <v>44371.59375</v>
      </c>
      <c r="F4735" s="19">
        <v>44371.6875</v>
      </c>
      <c r="G4735" s="9">
        <v>135</v>
      </c>
      <c r="H4735" s="9">
        <v>45</v>
      </c>
      <c r="I4735" s="9">
        <v>6075</v>
      </c>
      <c r="J4735" s="17" t="s">
        <v>315</v>
      </c>
    </row>
    <row r="4736" spans="1:10">
      <c r="A4736" s="17" t="s">
        <v>4934</v>
      </c>
      <c r="B4736" s="18" t="s">
        <v>314</v>
      </c>
      <c r="C4736" s="17" t="s">
        <v>298</v>
      </c>
      <c r="D4736" s="17" t="s">
        <v>299</v>
      </c>
      <c r="E4736" s="19">
        <v>44403.833333330003</v>
      </c>
      <c r="F4736" s="19">
        <v>44404.677083330003</v>
      </c>
      <c r="G4736" s="9">
        <v>1215</v>
      </c>
      <c r="H4736" s="9">
        <v>5</v>
      </c>
      <c r="I4736" s="9">
        <v>6075</v>
      </c>
      <c r="J4736" s="17" t="s">
        <v>315</v>
      </c>
    </row>
    <row r="4737" spans="1:10">
      <c r="A4737" s="17" t="s">
        <v>4935</v>
      </c>
      <c r="B4737" s="18" t="s">
        <v>318</v>
      </c>
      <c r="C4737" s="17" t="s">
        <v>199</v>
      </c>
      <c r="D4737" s="17" t="s">
        <v>200</v>
      </c>
      <c r="E4737" s="19">
        <v>42580.47083333</v>
      </c>
      <c r="F4737" s="19">
        <v>42580.493750000001</v>
      </c>
      <c r="G4737" s="9">
        <v>33</v>
      </c>
      <c r="H4737" s="9">
        <v>184</v>
      </c>
      <c r="I4737" s="9">
        <v>6072</v>
      </c>
      <c r="J4737" s="17" t="s">
        <v>315</v>
      </c>
    </row>
    <row r="4738" spans="1:10">
      <c r="A4738" s="17" t="s">
        <v>4936</v>
      </c>
      <c r="B4738" s="18" t="s">
        <v>318</v>
      </c>
      <c r="C4738" s="17" t="s">
        <v>169</v>
      </c>
      <c r="D4738" s="17" t="s">
        <v>171</v>
      </c>
      <c r="E4738" s="19">
        <v>42503.50555555</v>
      </c>
      <c r="F4738" s="19">
        <v>42503.697222219998</v>
      </c>
      <c r="G4738" s="9">
        <v>276</v>
      </c>
      <c r="H4738" s="9">
        <v>22</v>
      </c>
      <c r="I4738" s="9">
        <v>6072</v>
      </c>
      <c r="J4738" s="17" t="s">
        <v>315</v>
      </c>
    </row>
    <row r="4739" spans="1:10">
      <c r="A4739" s="17" t="s">
        <v>4937</v>
      </c>
      <c r="B4739" s="18" t="s">
        <v>314</v>
      </c>
      <c r="C4739" s="17" t="s">
        <v>81</v>
      </c>
      <c r="D4739" s="17" t="s">
        <v>79</v>
      </c>
      <c r="E4739" s="19">
        <v>45018.606249999997</v>
      </c>
      <c r="F4739" s="19">
        <v>45019.555555550003</v>
      </c>
      <c r="G4739" s="9">
        <v>1367</v>
      </c>
      <c r="H4739" s="9">
        <v>5</v>
      </c>
      <c r="I4739" s="9">
        <v>6071</v>
      </c>
      <c r="J4739" s="17" t="s">
        <v>2498</v>
      </c>
    </row>
    <row r="4740" spans="1:10">
      <c r="A4740" s="17" t="s">
        <v>4938</v>
      </c>
      <c r="B4740" s="18" t="s">
        <v>318</v>
      </c>
      <c r="C4740" s="17" t="s">
        <v>254</v>
      </c>
      <c r="D4740" s="17" t="s">
        <v>255</v>
      </c>
      <c r="E4740" s="19">
        <v>45439.461805550003</v>
      </c>
      <c r="F4740" s="19">
        <v>45441.56944444</v>
      </c>
      <c r="G4740" s="9">
        <v>3035</v>
      </c>
      <c r="H4740" s="9">
        <v>2</v>
      </c>
      <c r="I4740" s="9">
        <v>6070</v>
      </c>
      <c r="J4740" s="17" t="s">
        <v>315</v>
      </c>
    </row>
    <row r="4741" spans="1:10">
      <c r="A4741" s="17" t="s">
        <v>4939</v>
      </c>
      <c r="B4741" s="18" t="s">
        <v>314</v>
      </c>
      <c r="C4741" s="17" t="s">
        <v>282</v>
      </c>
      <c r="D4741" s="17" t="s">
        <v>283</v>
      </c>
      <c r="E4741" s="19">
        <v>41381.506249999999</v>
      </c>
      <c r="F4741" s="19">
        <v>41382.763888879999</v>
      </c>
      <c r="G4741" s="9">
        <v>1811</v>
      </c>
      <c r="H4741" s="9">
        <v>10</v>
      </c>
      <c r="I4741" s="9">
        <v>6070</v>
      </c>
      <c r="J4741" s="17" t="s">
        <v>315</v>
      </c>
    </row>
    <row r="4742" spans="1:10">
      <c r="A4742" s="17" t="s">
        <v>4940</v>
      </c>
      <c r="B4742" s="18" t="s">
        <v>318</v>
      </c>
      <c r="C4742" s="17" t="s">
        <v>149</v>
      </c>
      <c r="D4742" s="17" t="s">
        <v>150</v>
      </c>
      <c r="E4742" s="19">
        <v>40149.90972222</v>
      </c>
      <c r="F4742" s="19">
        <v>40149.961111110002</v>
      </c>
      <c r="G4742" s="9">
        <v>74</v>
      </c>
      <c r="H4742" s="9">
        <v>82</v>
      </c>
      <c r="I4742" s="9">
        <v>6068</v>
      </c>
      <c r="J4742" s="17" t="s">
        <v>315</v>
      </c>
    </row>
    <row r="4743" spans="1:10">
      <c r="A4743" s="17" t="s">
        <v>4941</v>
      </c>
      <c r="B4743" s="18" t="s">
        <v>314</v>
      </c>
      <c r="C4743" s="17" t="s">
        <v>116</v>
      </c>
      <c r="D4743" s="17" t="s">
        <v>118</v>
      </c>
      <c r="E4743" s="19">
        <v>43323.073611109998</v>
      </c>
      <c r="F4743" s="19">
        <v>43323.541666659999</v>
      </c>
      <c r="G4743" s="9">
        <v>674</v>
      </c>
      <c r="H4743" s="9">
        <v>9</v>
      </c>
      <c r="I4743" s="9">
        <v>6066</v>
      </c>
      <c r="J4743" s="17" t="s">
        <v>315</v>
      </c>
    </row>
    <row r="4744" spans="1:10">
      <c r="A4744" s="17" t="s">
        <v>4942</v>
      </c>
      <c r="B4744" s="18" t="s">
        <v>314</v>
      </c>
      <c r="C4744" s="17" t="s">
        <v>81</v>
      </c>
      <c r="D4744" s="17" t="s">
        <v>82</v>
      </c>
      <c r="E4744" s="19">
        <v>44037.417361109998</v>
      </c>
      <c r="F4744" s="19">
        <v>44037.885416659999</v>
      </c>
      <c r="G4744" s="9">
        <v>674</v>
      </c>
      <c r="H4744" s="9">
        <v>9</v>
      </c>
      <c r="I4744" s="9">
        <v>6066</v>
      </c>
      <c r="J4744" s="17" t="s">
        <v>315</v>
      </c>
    </row>
    <row r="4745" spans="1:10">
      <c r="A4745" s="17" t="s">
        <v>4943</v>
      </c>
      <c r="B4745" s="18" t="s">
        <v>314</v>
      </c>
      <c r="C4745" s="17" t="s">
        <v>116</v>
      </c>
      <c r="D4745" s="17" t="s">
        <v>117</v>
      </c>
      <c r="E4745" s="19">
        <v>40027.700694439998</v>
      </c>
      <c r="F4745" s="19">
        <v>40028.010416659999</v>
      </c>
      <c r="G4745" s="9">
        <v>446</v>
      </c>
      <c r="H4745" s="9">
        <v>30</v>
      </c>
      <c r="I4745" s="9">
        <v>6066</v>
      </c>
      <c r="J4745" s="17" t="s">
        <v>315</v>
      </c>
    </row>
    <row r="4746" spans="1:10">
      <c r="A4746" s="17" t="s">
        <v>4944</v>
      </c>
      <c r="B4746" s="18" t="s">
        <v>314</v>
      </c>
      <c r="C4746" s="17" t="s">
        <v>291</v>
      </c>
      <c r="D4746" s="17" t="s">
        <v>195</v>
      </c>
      <c r="E4746" s="19">
        <v>43668.886805549999</v>
      </c>
      <c r="F4746" s="19">
        <v>43669.729166659999</v>
      </c>
      <c r="G4746" s="9">
        <v>1213</v>
      </c>
      <c r="H4746" s="9">
        <v>5</v>
      </c>
      <c r="I4746" s="9">
        <v>6065</v>
      </c>
      <c r="J4746" s="17" t="s">
        <v>315</v>
      </c>
    </row>
    <row r="4747" spans="1:10">
      <c r="A4747" s="17" t="s">
        <v>4945</v>
      </c>
      <c r="B4747" s="18" t="s">
        <v>318</v>
      </c>
      <c r="C4747" s="17" t="s">
        <v>134</v>
      </c>
      <c r="D4747" s="17" t="s">
        <v>135</v>
      </c>
      <c r="E4747" s="19">
        <v>42980.015972219997</v>
      </c>
      <c r="F4747" s="19">
        <v>42980.025694440003</v>
      </c>
      <c r="G4747" s="9">
        <v>14</v>
      </c>
      <c r="H4747" s="9">
        <v>433</v>
      </c>
      <c r="I4747" s="9">
        <v>6062</v>
      </c>
      <c r="J4747" s="17" t="s">
        <v>315</v>
      </c>
    </row>
    <row r="4748" spans="1:10">
      <c r="A4748" s="17" t="s">
        <v>4946</v>
      </c>
      <c r="B4748" s="18" t="s">
        <v>318</v>
      </c>
      <c r="C4748" s="17" t="s">
        <v>134</v>
      </c>
      <c r="D4748" s="17" t="s">
        <v>135</v>
      </c>
      <c r="E4748" s="19">
        <v>40100.381249999999</v>
      </c>
      <c r="F4748" s="19">
        <v>40100.763888879999</v>
      </c>
      <c r="G4748" s="9">
        <v>551</v>
      </c>
      <c r="H4748" s="9">
        <v>11</v>
      </c>
      <c r="I4748" s="9">
        <v>6061</v>
      </c>
      <c r="J4748" s="17" t="s">
        <v>315</v>
      </c>
    </row>
    <row r="4749" spans="1:10">
      <c r="A4749" s="17" t="s">
        <v>4947</v>
      </c>
      <c r="B4749" s="18" t="s">
        <v>318</v>
      </c>
      <c r="C4749" s="17" t="s">
        <v>169</v>
      </c>
      <c r="D4749" s="17" t="s">
        <v>171</v>
      </c>
      <c r="E4749" s="19">
        <v>42367.336111110002</v>
      </c>
      <c r="F4749" s="19">
        <v>42367.411111109999</v>
      </c>
      <c r="G4749" s="9">
        <v>108</v>
      </c>
      <c r="H4749" s="9">
        <v>56</v>
      </c>
      <c r="I4749" s="9">
        <v>6048</v>
      </c>
      <c r="J4749" s="17" t="s">
        <v>315</v>
      </c>
    </row>
    <row r="4750" spans="1:10">
      <c r="A4750" s="17" t="s">
        <v>4948</v>
      </c>
      <c r="B4750" s="18" t="s">
        <v>318</v>
      </c>
      <c r="C4750" s="17" t="s">
        <v>254</v>
      </c>
      <c r="D4750" s="17" t="s">
        <v>255</v>
      </c>
      <c r="E4750" s="19">
        <v>44688.511111109998</v>
      </c>
      <c r="F4750" s="19">
        <v>44688.861111110004</v>
      </c>
      <c r="G4750" s="9">
        <v>504</v>
      </c>
      <c r="H4750" s="9">
        <v>12</v>
      </c>
      <c r="I4750" s="9">
        <v>6048</v>
      </c>
      <c r="J4750" s="17" t="s">
        <v>315</v>
      </c>
    </row>
    <row r="4751" spans="1:10">
      <c r="A4751" s="17" t="s">
        <v>4949</v>
      </c>
      <c r="B4751" s="18" t="s">
        <v>314</v>
      </c>
      <c r="C4751" s="17" t="s">
        <v>137</v>
      </c>
      <c r="D4751" s="17" t="s">
        <v>138</v>
      </c>
      <c r="E4751" s="19">
        <v>41770.427777769997</v>
      </c>
      <c r="F4751" s="19">
        <v>41770.72777777</v>
      </c>
      <c r="G4751" s="9">
        <v>432</v>
      </c>
      <c r="H4751" s="9">
        <v>14</v>
      </c>
      <c r="I4751" s="9">
        <v>6048</v>
      </c>
      <c r="J4751" s="17" t="s">
        <v>315</v>
      </c>
    </row>
    <row r="4752" spans="1:10">
      <c r="A4752" s="17" t="s">
        <v>4950</v>
      </c>
      <c r="B4752" s="18" t="s">
        <v>351</v>
      </c>
      <c r="C4752" s="17" t="s">
        <v>99</v>
      </c>
      <c r="D4752" s="17" t="s">
        <v>103</v>
      </c>
      <c r="E4752" s="19">
        <v>42204.418749999997</v>
      </c>
      <c r="F4752" s="19">
        <v>42204.885416659999</v>
      </c>
      <c r="G4752" s="9">
        <v>672</v>
      </c>
      <c r="H4752" s="9">
        <v>9</v>
      </c>
      <c r="I4752" s="9">
        <v>6048</v>
      </c>
      <c r="J4752" s="17" t="s">
        <v>315</v>
      </c>
    </row>
    <row r="4753" spans="1:10">
      <c r="A4753" s="17" t="s">
        <v>4951</v>
      </c>
      <c r="B4753" s="18" t="s">
        <v>314</v>
      </c>
      <c r="C4753" s="17" t="s">
        <v>124</v>
      </c>
      <c r="D4753" s="17" t="s">
        <v>125</v>
      </c>
      <c r="E4753" s="19">
        <v>41159.53819444</v>
      </c>
      <c r="F4753" s="19">
        <v>41159.771527769997</v>
      </c>
      <c r="G4753" s="9">
        <v>336</v>
      </c>
      <c r="H4753" s="9">
        <v>18</v>
      </c>
      <c r="I4753" s="9">
        <v>6048</v>
      </c>
      <c r="J4753" s="17" t="s">
        <v>315</v>
      </c>
    </row>
    <row r="4754" spans="1:10">
      <c r="A4754" s="17" t="s">
        <v>4952</v>
      </c>
      <c r="B4754" s="18" t="s">
        <v>318</v>
      </c>
      <c r="C4754" s="17" t="s">
        <v>199</v>
      </c>
      <c r="D4754" s="17" t="s">
        <v>200</v>
      </c>
      <c r="E4754" s="19">
        <v>43651.666666659999</v>
      </c>
      <c r="F4754" s="19">
        <v>43651.78333333</v>
      </c>
      <c r="G4754" s="9">
        <v>168</v>
      </c>
      <c r="H4754" s="9">
        <v>36</v>
      </c>
      <c r="I4754" s="9">
        <v>6048</v>
      </c>
      <c r="J4754" s="17" t="s">
        <v>315</v>
      </c>
    </row>
    <row r="4755" spans="1:10">
      <c r="A4755" s="17" t="s">
        <v>4953</v>
      </c>
      <c r="B4755" s="18" t="s">
        <v>314</v>
      </c>
      <c r="C4755" s="17" t="s">
        <v>212</v>
      </c>
      <c r="D4755" s="17" t="s">
        <v>214</v>
      </c>
      <c r="E4755" s="19">
        <v>41304.317361109999</v>
      </c>
      <c r="F4755" s="19">
        <v>41304.59722222</v>
      </c>
      <c r="G4755" s="9">
        <v>403</v>
      </c>
      <c r="H4755" s="9">
        <v>15</v>
      </c>
      <c r="I4755" s="9">
        <v>6045</v>
      </c>
      <c r="J4755" s="17" t="s">
        <v>315</v>
      </c>
    </row>
    <row r="4756" spans="1:10">
      <c r="A4756" s="17" t="s">
        <v>4954</v>
      </c>
      <c r="B4756" s="18" t="s">
        <v>351</v>
      </c>
      <c r="C4756" s="17" t="s">
        <v>99</v>
      </c>
      <c r="D4756" s="17" t="s">
        <v>103</v>
      </c>
      <c r="E4756" s="19">
        <v>45287.401388879996</v>
      </c>
      <c r="F4756" s="19">
        <v>45287.53680555</v>
      </c>
      <c r="G4756" s="9">
        <v>195</v>
      </c>
      <c r="H4756" s="9">
        <v>31</v>
      </c>
      <c r="I4756" s="9">
        <v>6045</v>
      </c>
      <c r="J4756" s="17" t="s">
        <v>315</v>
      </c>
    </row>
    <row r="4757" spans="1:10">
      <c r="A4757" s="17" t="s">
        <v>4955</v>
      </c>
      <c r="B4757" s="18" t="s">
        <v>314</v>
      </c>
      <c r="C4757" s="17" t="s">
        <v>160</v>
      </c>
      <c r="D4757" s="17" t="s">
        <v>162</v>
      </c>
      <c r="E4757" s="19">
        <v>41928.535416660001</v>
      </c>
      <c r="F4757" s="19">
        <v>41928.842361110001</v>
      </c>
      <c r="G4757" s="9">
        <v>442</v>
      </c>
      <c r="H4757" s="9">
        <v>20</v>
      </c>
      <c r="I4757" s="9">
        <v>6040</v>
      </c>
      <c r="J4757" s="17" t="s">
        <v>315</v>
      </c>
    </row>
    <row r="4758" spans="1:10">
      <c r="A4758" s="17" t="s">
        <v>4956</v>
      </c>
      <c r="B4758" s="18" t="s">
        <v>314</v>
      </c>
      <c r="C4758" s="17" t="s">
        <v>282</v>
      </c>
      <c r="D4758" s="17" t="s">
        <v>283</v>
      </c>
      <c r="E4758" s="19">
        <v>41847.705555549997</v>
      </c>
      <c r="F4758" s="19">
        <v>41848.229166659999</v>
      </c>
      <c r="G4758" s="9">
        <v>754</v>
      </c>
      <c r="H4758" s="9">
        <v>8</v>
      </c>
      <c r="I4758" s="9">
        <v>6032</v>
      </c>
      <c r="J4758" s="17" t="s">
        <v>315</v>
      </c>
    </row>
    <row r="4759" spans="1:10">
      <c r="A4759" s="17" t="s">
        <v>4957</v>
      </c>
      <c r="B4759" s="18" t="s">
        <v>351</v>
      </c>
      <c r="C4759" s="17" t="s">
        <v>99</v>
      </c>
      <c r="D4759" s="17" t="s">
        <v>103</v>
      </c>
      <c r="E4759" s="19">
        <v>41654.35277777</v>
      </c>
      <c r="F4759" s="19">
        <v>41654.497222220001</v>
      </c>
      <c r="G4759" s="9">
        <v>208</v>
      </c>
      <c r="H4759" s="9">
        <v>29</v>
      </c>
      <c r="I4759" s="9">
        <v>6032</v>
      </c>
      <c r="J4759" s="17" t="s">
        <v>315</v>
      </c>
    </row>
    <row r="4760" spans="1:10">
      <c r="A4760" s="17" t="s">
        <v>4958</v>
      </c>
      <c r="B4760" s="18" t="s">
        <v>314</v>
      </c>
      <c r="C4760" s="17" t="s">
        <v>195</v>
      </c>
      <c r="D4760" s="17" t="s">
        <v>197</v>
      </c>
      <c r="E4760" s="19">
        <v>45018.376388880002</v>
      </c>
      <c r="F4760" s="19">
        <v>45019.772222220003</v>
      </c>
      <c r="G4760" s="9">
        <v>2010</v>
      </c>
      <c r="H4760" s="9">
        <v>3</v>
      </c>
      <c r="I4760" s="9">
        <v>6030</v>
      </c>
      <c r="J4760" s="17" t="s">
        <v>315</v>
      </c>
    </row>
    <row r="4761" spans="1:10">
      <c r="A4761" s="17" t="s">
        <v>4959</v>
      </c>
      <c r="B4761" s="18" t="s">
        <v>318</v>
      </c>
      <c r="C4761" s="17" t="s">
        <v>199</v>
      </c>
      <c r="D4761" s="17" t="s">
        <v>201</v>
      </c>
      <c r="E4761" s="19">
        <v>40155.913888880001</v>
      </c>
      <c r="F4761" s="19">
        <v>40156.015972219997</v>
      </c>
      <c r="G4761" s="9">
        <v>147</v>
      </c>
      <c r="H4761" s="9">
        <v>41</v>
      </c>
      <c r="I4761" s="9">
        <v>6027</v>
      </c>
      <c r="J4761" s="17" t="s">
        <v>315</v>
      </c>
    </row>
    <row r="4762" spans="1:10">
      <c r="A4762" s="17" t="s">
        <v>4960</v>
      </c>
      <c r="B4762" s="18" t="s">
        <v>314</v>
      </c>
      <c r="C4762" s="17" t="s">
        <v>282</v>
      </c>
      <c r="D4762" s="17" t="s">
        <v>283</v>
      </c>
      <c r="E4762" s="19">
        <v>43768.661111109999</v>
      </c>
      <c r="F4762" s="19">
        <v>43768.81597222</v>
      </c>
      <c r="G4762" s="9">
        <v>223</v>
      </c>
      <c r="H4762" s="9">
        <v>27</v>
      </c>
      <c r="I4762" s="9">
        <v>6021</v>
      </c>
      <c r="J4762" s="17" t="s">
        <v>315</v>
      </c>
    </row>
    <row r="4763" spans="1:10">
      <c r="A4763" s="17" t="s">
        <v>4961</v>
      </c>
      <c r="B4763" s="18" t="s">
        <v>318</v>
      </c>
      <c r="C4763" s="17" t="s">
        <v>240</v>
      </c>
      <c r="D4763" s="17" t="s">
        <v>241</v>
      </c>
      <c r="E4763" s="19">
        <v>41802.553472220003</v>
      </c>
      <c r="F4763" s="19">
        <v>41802.708333330003</v>
      </c>
      <c r="G4763" s="9">
        <v>223</v>
      </c>
      <c r="H4763" s="9">
        <v>27</v>
      </c>
      <c r="I4763" s="9">
        <v>6021</v>
      </c>
      <c r="J4763" s="17" t="s">
        <v>315</v>
      </c>
    </row>
    <row r="4764" spans="1:10">
      <c r="A4764" s="17" t="s">
        <v>4962</v>
      </c>
      <c r="B4764" s="18" t="s">
        <v>318</v>
      </c>
      <c r="C4764" s="17" t="s">
        <v>199</v>
      </c>
      <c r="D4764" s="17" t="s">
        <v>200</v>
      </c>
      <c r="E4764" s="19">
        <v>40674.399305550003</v>
      </c>
      <c r="F4764" s="19">
        <v>40676.489583330003</v>
      </c>
      <c r="G4764" s="9">
        <v>3010</v>
      </c>
      <c r="H4764" s="9">
        <v>2</v>
      </c>
      <c r="I4764" s="9">
        <v>6020</v>
      </c>
      <c r="J4764" s="17" t="s">
        <v>315</v>
      </c>
    </row>
    <row r="4765" spans="1:10">
      <c r="A4765" s="17" t="s">
        <v>4963</v>
      </c>
      <c r="B4765" s="18" t="s">
        <v>318</v>
      </c>
      <c r="C4765" s="17" t="s">
        <v>254</v>
      </c>
      <c r="D4765" s="17" t="s">
        <v>240</v>
      </c>
      <c r="E4765" s="19">
        <v>40866.582638879998</v>
      </c>
      <c r="F4765" s="19">
        <v>40866.664583329999</v>
      </c>
      <c r="G4765" s="9">
        <v>118</v>
      </c>
      <c r="H4765" s="9">
        <v>51</v>
      </c>
      <c r="I4765" s="9">
        <v>6018</v>
      </c>
      <c r="J4765" s="17" t="s">
        <v>315</v>
      </c>
    </row>
    <row r="4766" spans="1:10">
      <c r="A4766" s="17" t="s">
        <v>4964</v>
      </c>
      <c r="B4766" s="18" t="s">
        <v>318</v>
      </c>
      <c r="C4766" s="17" t="s">
        <v>206</v>
      </c>
      <c r="D4766" s="17" t="s">
        <v>207</v>
      </c>
      <c r="E4766" s="19">
        <v>44632.655555550002</v>
      </c>
      <c r="F4766" s="19">
        <v>44633.490972220003</v>
      </c>
      <c r="G4766" s="9">
        <v>1203</v>
      </c>
      <c r="H4766" s="9">
        <v>5</v>
      </c>
      <c r="I4766" s="9">
        <v>6015</v>
      </c>
      <c r="J4766" s="17" t="s">
        <v>315</v>
      </c>
    </row>
    <row r="4767" spans="1:10">
      <c r="A4767" s="17" t="s">
        <v>4965</v>
      </c>
      <c r="B4767" s="18" t="s">
        <v>314</v>
      </c>
      <c r="C4767" s="17" t="s">
        <v>124</v>
      </c>
      <c r="D4767" s="17" t="s">
        <v>125</v>
      </c>
      <c r="E4767" s="19">
        <v>40687.404166660002</v>
      </c>
      <c r="F4767" s="19">
        <v>40687.868750000001</v>
      </c>
      <c r="G4767" s="9">
        <v>669</v>
      </c>
      <c r="H4767" s="9">
        <v>9</v>
      </c>
      <c r="I4767" s="9">
        <v>6015</v>
      </c>
      <c r="J4767" s="17" t="s">
        <v>315</v>
      </c>
    </row>
    <row r="4768" spans="1:10">
      <c r="A4768" s="17" t="s">
        <v>4966</v>
      </c>
      <c r="B4768" s="18" t="s">
        <v>314</v>
      </c>
      <c r="C4768" s="17" t="s">
        <v>116</v>
      </c>
      <c r="D4768" s="17" t="s">
        <v>117</v>
      </c>
      <c r="E4768" s="19">
        <v>44296.756249999999</v>
      </c>
      <c r="F4768" s="19">
        <v>44298.56597222</v>
      </c>
      <c r="G4768" s="9">
        <v>2606</v>
      </c>
      <c r="H4768" s="9">
        <v>27</v>
      </c>
      <c r="I4768" s="9">
        <v>6012</v>
      </c>
      <c r="J4768" s="17" t="s">
        <v>315</v>
      </c>
    </row>
    <row r="4769" spans="1:10">
      <c r="A4769" s="17" t="s">
        <v>4967</v>
      </c>
      <c r="B4769" s="18" t="s">
        <v>318</v>
      </c>
      <c r="C4769" s="17" t="s">
        <v>280</v>
      </c>
      <c r="D4769" s="17" t="s">
        <v>69</v>
      </c>
      <c r="E4769" s="19">
        <v>45533.932638879996</v>
      </c>
      <c r="F4769" s="19">
        <v>45534.122222220001</v>
      </c>
      <c r="G4769" s="9">
        <v>273</v>
      </c>
      <c r="H4769" s="9">
        <v>22</v>
      </c>
      <c r="I4769" s="9">
        <v>6006</v>
      </c>
      <c r="J4769" s="17" t="s">
        <v>315</v>
      </c>
    </row>
    <row r="4770" spans="1:10">
      <c r="A4770" s="17" t="s">
        <v>4968</v>
      </c>
      <c r="B4770" s="18" t="s">
        <v>314</v>
      </c>
      <c r="C4770" s="17" t="s">
        <v>192</v>
      </c>
      <c r="D4770" s="17" t="s">
        <v>194</v>
      </c>
      <c r="E4770" s="19">
        <v>41762.709722220003</v>
      </c>
      <c r="F4770" s="19">
        <v>41762.895833330003</v>
      </c>
      <c r="G4770" s="9">
        <v>268</v>
      </c>
      <c r="H4770" s="9">
        <v>49</v>
      </c>
      <c r="I4770" s="9">
        <v>6004</v>
      </c>
      <c r="J4770" s="17" t="s">
        <v>315</v>
      </c>
    </row>
    <row r="4771" spans="1:10">
      <c r="A4771" s="17" t="s">
        <v>4969</v>
      </c>
      <c r="B4771" s="18" t="s">
        <v>351</v>
      </c>
      <c r="C4771" s="17" t="s">
        <v>99</v>
      </c>
      <c r="D4771" s="17" t="s">
        <v>103</v>
      </c>
      <c r="E4771" s="19">
        <v>40674.486111110004</v>
      </c>
      <c r="F4771" s="19">
        <v>40675.875694440001</v>
      </c>
      <c r="G4771" s="9">
        <v>2001</v>
      </c>
      <c r="H4771" s="9">
        <v>3</v>
      </c>
      <c r="I4771" s="9">
        <v>6003</v>
      </c>
      <c r="J4771" s="17" t="s">
        <v>315</v>
      </c>
    </row>
    <row r="4772" spans="1:10">
      <c r="A4772" s="17" t="s">
        <v>4970</v>
      </c>
      <c r="B4772" s="18" t="s">
        <v>318</v>
      </c>
      <c r="C4772" s="17" t="s">
        <v>149</v>
      </c>
      <c r="D4772" s="17" t="s">
        <v>150</v>
      </c>
      <c r="E4772" s="19">
        <v>43455.6875</v>
      </c>
      <c r="F4772" s="19">
        <v>43456.520833330003</v>
      </c>
      <c r="G4772" s="9">
        <v>1200</v>
      </c>
      <c r="H4772" s="9">
        <v>5</v>
      </c>
      <c r="I4772" s="9">
        <v>6000</v>
      </c>
      <c r="J4772" s="17" t="s">
        <v>315</v>
      </c>
    </row>
    <row r="4773" spans="1:10">
      <c r="A4773" s="17" t="s">
        <v>4971</v>
      </c>
      <c r="B4773" s="18" t="s">
        <v>318</v>
      </c>
      <c r="C4773" s="17" t="s">
        <v>49</v>
      </c>
      <c r="D4773" s="17" t="s">
        <v>51</v>
      </c>
      <c r="E4773" s="19">
        <v>41528.430555550003</v>
      </c>
      <c r="F4773" s="19">
        <v>41528.708333330003</v>
      </c>
      <c r="G4773" s="9">
        <v>400</v>
      </c>
      <c r="H4773" s="9">
        <v>15</v>
      </c>
      <c r="I4773" s="9">
        <v>6000</v>
      </c>
      <c r="J4773" s="17" t="s">
        <v>315</v>
      </c>
    </row>
    <row r="4774" spans="1:10">
      <c r="A4774" s="17" t="s">
        <v>4972</v>
      </c>
      <c r="B4774" s="18" t="s">
        <v>351</v>
      </c>
      <c r="C4774" s="17" t="s">
        <v>99</v>
      </c>
      <c r="D4774" s="17" t="s">
        <v>103</v>
      </c>
      <c r="E4774" s="19">
        <v>44247.411111109999</v>
      </c>
      <c r="F4774" s="19">
        <v>44248.797916659998</v>
      </c>
      <c r="G4774" s="9">
        <v>1997</v>
      </c>
      <c r="H4774" s="9">
        <v>3</v>
      </c>
      <c r="I4774" s="9">
        <v>5991</v>
      </c>
      <c r="J4774" s="17" t="s">
        <v>315</v>
      </c>
    </row>
    <row r="4775" spans="1:10">
      <c r="A4775" s="17" t="s">
        <v>4973</v>
      </c>
      <c r="B4775" s="18" t="s">
        <v>314</v>
      </c>
      <c r="C4775" s="17" t="s">
        <v>282</v>
      </c>
      <c r="D4775" s="17" t="s">
        <v>284</v>
      </c>
      <c r="E4775" s="19">
        <v>45445.091666660002</v>
      </c>
      <c r="F4775" s="19">
        <v>45445.438194440001</v>
      </c>
      <c r="G4775" s="9">
        <v>499</v>
      </c>
      <c r="H4775" s="9">
        <v>12</v>
      </c>
      <c r="I4775" s="9">
        <v>5988</v>
      </c>
      <c r="J4775" s="17" t="s">
        <v>315</v>
      </c>
    </row>
    <row r="4776" spans="1:10">
      <c r="A4776" s="17" t="s">
        <v>4974</v>
      </c>
      <c r="B4776" s="18" t="s">
        <v>318</v>
      </c>
      <c r="C4776" s="17" t="s">
        <v>49</v>
      </c>
      <c r="D4776" s="17" t="s">
        <v>50</v>
      </c>
      <c r="E4776" s="19">
        <v>42693.299305549997</v>
      </c>
      <c r="F4776" s="19">
        <v>42693.559027770003</v>
      </c>
      <c r="G4776" s="9">
        <v>374</v>
      </c>
      <c r="H4776" s="9">
        <v>16</v>
      </c>
      <c r="I4776" s="9">
        <v>5984</v>
      </c>
      <c r="J4776" s="17" t="s">
        <v>315</v>
      </c>
    </row>
    <row r="4777" spans="1:10">
      <c r="A4777" s="17" t="s">
        <v>4975</v>
      </c>
      <c r="B4777" s="18" t="s">
        <v>314</v>
      </c>
      <c r="C4777" s="17" t="s">
        <v>116</v>
      </c>
      <c r="D4777" s="17" t="s">
        <v>117</v>
      </c>
      <c r="E4777" s="19">
        <v>40093.249305550002</v>
      </c>
      <c r="F4777" s="19">
        <v>40093.456944439997</v>
      </c>
      <c r="G4777" s="9">
        <v>299</v>
      </c>
      <c r="H4777" s="9">
        <v>20</v>
      </c>
      <c r="I4777" s="9">
        <v>5980</v>
      </c>
      <c r="J4777" s="17" t="s">
        <v>315</v>
      </c>
    </row>
    <row r="4778" spans="1:10">
      <c r="A4778" s="17" t="s">
        <v>4976</v>
      </c>
      <c r="B4778" s="18" t="s">
        <v>314</v>
      </c>
      <c r="C4778" s="17" t="s">
        <v>282</v>
      </c>
      <c r="D4778" s="17" t="s">
        <v>283</v>
      </c>
      <c r="E4778" s="19">
        <v>42203.375</v>
      </c>
      <c r="F4778" s="19">
        <v>42203.69444444</v>
      </c>
      <c r="G4778" s="9">
        <v>460</v>
      </c>
      <c r="H4778" s="9">
        <v>13</v>
      </c>
      <c r="I4778" s="9">
        <v>5980</v>
      </c>
      <c r="J4778" s="17" t="s">
        <v>315</v>
      </c>
    </row>
    <row r="4779" spans="1:10">
      <c r="A4779" s="17" t="s">
        <v>4977</v>
      </c>
      <c r="B4779" s="18" t="s">
        <v>314</v>
      </c>
      <c r="C4779" s="17" t="s">
        <v>160</v>
      </c>
      <c r="D4779" s="17" t="s">
        <v>162</v>
      </c>
      <c r="E4779" s="19">
        <v>40762.638888879999</v>
      </c>
      <c r="F4779" s="19">
        <v>40762.770833330003</v>
      </c>
      <c r="G4779" s="9">
        <v>190</v>
      </c>
      <c r="H4779" s="9">
        <v>44</v>
      </c>
      <c r="I4779" s="9">
        <v>5980</v>
      </c>
      <c r="J4779" s="17" t="s">
        <v>315</v>
      </c>
    </row>
    <row r="4780" spans="1:10">
      <c r="A4780" s="17" t="s">
        <v>4978</v>
      </c>
      <c r="B4780" s="18" t="s">
        <v>318</v>
      </c>
      <c r="C4780" s="17" t="s">
        <v>134</v>
      </c>
      <c r="D4780" s="17" t="s">
        <v>135</v>
      </c>
      <c r="E4780" s="19">
        <v>44407.13194444</v>
      </c>
      <c r="F4780" s="19">
        <v>44407.395833330003</v>
      </c>
      <c r="G4780" s="9">
        <v>380</v>
      </c>
      <c r="H4780" s="9">
        <v>22</v>
      </c>
      <c r="I4780" s="9">
        <v>5980</v>
      </c>
      <c r="J4780" s="17" t="s">
        <v>315</v>
      </c>
    </row>
    <row r="4781" spans="1:10">
      <c r="A4781" s="17" t="s">
        <v>4979</v>
      </c>
      <c r="B4781" s="18" t="s">
        <v>314</v>
      </c>
      <c r="C4781" s="17" t="s">
        <v>212</v>
      </c>
      <c r="D4781" s="17" t="s">
        <v>214</v>
      </c>
      <c r="E4781" s="19">
        <v>40756.661111109999</v>
      </c>
      <c r="F4781" s="19">
        <v>40756.78125</v>
      </c>
      <c r="G4781" s="9">
        <v>173</v>
      </c>
      <c r="H4781" s="9">
        <v>42</v>
      </c>
      <c r="I4781" s="9">
        <v>5974</v>
      </c>
      <c r="J4781" s="17" t="s">
        <v>315</v>
      </c>
    </row>
    <row r="4782" spans="1:10">
      <c r="A4782" s="17" t="s">
        <v>4980</v>
      </c>
      <c r="B4782" s="18" t="s">
        <v>314</v>
      </c>
      <c r="C4782" s="17" t="s">
        <v>78</v>
      </c>
      <c r="D4782" s="17" t="s">
        <v>80</v>
      </c>
      <c r="E4782" s="19">
        <v>42874.986805549997</v>
      </c>
      <c r="F4782" s="19">
        <v>42875.677777769997</v>
      </c>
      <c r="G4782" s="9">
        <v>995</v>
      </c>
      <c r="H4782" s="9">
        <v>6</v>
      </c>
      <c r="I4782" s="9">
        <v>5970</v>
      </c>
      <c r="J4782" s="17" t="s">
        <v>315</v>
      </c>
    </row>
    <row r="4783" spans="1:10">
      <c r="A4783" s="17" t="s">
        <v>4981</v>
      </c>
      <c r="B4783" s="18" t="s">
        <v>318</v>
      </c>
      <c r="C4783" s="17" t="s">
        <v>254</v>
      </c>
      <c r="D4783" s="17" t="s">
        <v>255</v>
      </c>
      <c r="E4783" s="19">
        <v>43327.205555549997</v>
      </c>
      <c r="F4783" s="19">
        <v>43327.620138879996</v>
      </c>
      <c r="G4783" s="9">
        <v>597</v>
      </c>
      <c r="H4783" s="9">
        <v>10</v>
      </c>
      <c r="I4783" s="9">
        <v>5970</v>
      </c>
      <c r="J4783" s="17" t="s">
        <v>315</v>
      </c>
    </row>
    <row r="4784" spans="1:10">
      <c r="A4784" s="17" t="s">
        <v>4982</v>
      </c>
      <c r="B4784" s="18" t="s">
        <v>314</v>
      </c>
      <c r="C4784" s="17" t="s">
        <v>160</v>
      </c>
      <c r="D4784" s="17" t="s">
        <v>162</v>
      </c>
      <c r="E4784" s="19">
        <v>43684.666666659999</v>
      </c>
      <c r="F4784" s="19">
        <v>43684.869444440003</v>
      </c>
      <c r="G4784" s="9">
        <v>292</v>
      </c>
      <c r="H4784" s="9">
        <v>36</v>
      </c>
      <c r="I4784" s="9">
        <v>5968</v>
      </c>
      <c r="J4784" s="17" t="s">
        <v>315</v>
      </c>
    </row>
    <row r="4785" spans="1:10">
      <c r="A4785" s="17" t="s">
        <v>4983</v>
      </c>
      <c r="B4785" s="18" t="s">
        <v>314</v>
      </c>
      <c r="C4785" s="17" t="s">
        <v>195</v>
      </c>
      <c r="D4785" s="17" t="s">
        <v>197</v>
      </c>
      <c r="E4785" s="19">
        <v>45399.375</v>
      </c>
      <c r="F4785" s="19">
        <v>45399.801388879998</v>
      </c>
      <c r="G4785" s="9">
        <v>614</v>
      </c>
      <c r="H4785" s="9">
        <v>22</v>
      </c>
      <c r="I4785" s="9">
        <v>5968</v>
      </c>
      <c r="J4785" s="17" t="s">
        <v>315</v>
      </c>
    </row>
    <row r="4786" spans="1:10">
      <c r="A4786" s="17" t="s">
        <v>4984</v>
      </c>
      <c r="B4786" s="18" t="s">
        <v>318</v>
      </c>
      <c r="C4786" s="17" t="s">
        <v>199</v>
      </c>
      <c r="D4786" s="17" t="s">
        <v>200</v>
      </c>
      <c r="E4786" s="19">
        <v>43621.642361110004</v>
      </c>
      <c r="F4786" s="19">
        <v>43621.795833329998</v>
      </c>
      <c r="G4786" s="9">
        <v>221</v>
      </c>
      <c r="H4786" s="9">
        <v>27</v>
      </c>
      <c r="I4786" s="9">
        <v>5967</v>
      </c>
      <c r="J4786" s="17" t="s">
        <v>315</v>
      </c>
    </row>
    <row r="4787" spans="1:10">
      <c r="A4787" s="17" t="s">
        <v>4985</v>
      </c>
      <c r="B4787" s="18" t="s">
        <v>314</v>
      </c>
      <c r="C4787" s="17" t="s">
        <v>109</v>
      </c>
      <c r="D4787" s="17" t="s">
        <v>109</v>
      </c>
      <c r="E4787" s="19">
        <v>43182.683333330002</v>
      </c>
      <c r="F4787" s="19">
        <v>43183.028472220001</v>
      </c>
      <c r="G4787" s="9">
        <v>497</v>
      </c>
      <c r="H4787" s="9">
        <v>12</v>
      </c>
      <c r="I4787" s="9">
        <v>5964</v>
      </c>
      <c r="J4787" s="17" t="s">
        <v>315</v>
      </c>
    </row>
    <row r="4788" spans="1:10">
      <c r="A4788" s="17" t="s">
        <v>4986</v>
      </c>
      <c r="B4788" s="18" t="s">
        <v>314</v>
      </c>
      <c r="C4788" s="17" t="s">
        <v>89</v>
      </c>
      <c r="D4788" s="17" t="s">
        <v>91</v>
      </c>
      <c r="E4788" s="19">
        <v>42556.150694440003</v>
      </c>
      <c r="F4788" s="19">
        <v>42557.530555550002</v>
      </c>
      <c r="G4788" s="9">
        <v>1987</v>
      </c>
      <c r="H4788" s="9">
        <v>3</v>
      </c>
      <c r="I4788" s="9">
        <v>5961</v>
      </c>
      <c r="J4788" s="17" t="s">
        <v>315</v>
      </c>
    </row>
    <row r="4789" spans="1:10">
      <c r="A4789" s="17" t="s">
        <v>4987</v>
      </c>
      <c r="B4789" s="18" t="s">
        <v>351</v>
      </c>
      <c r="C4789" s="17" t="s">
        <v>99</v>
      </c>
      <c r="D4789" s="17" t="s">
        <v>103</v>
      </c>
      <c r="E4789" s="19">
        <v>44006.931944440003</v>
      </c>
      <c r="F4789" s="19">
        <v>44007.16180555</v>
      </c>
      <c r="G4789" s="9">
        <v>331</v>
      </c>
      <c r="H4789" s="9">
        <v>18</v>
      </c>
      <c r="I4789" s="9">
        <v>5958</v>
      </c>
      <c r="J4789" s="17" t="s">
        <v>315</v>
      </c>
    </row>
    <row r="4790" spans="1:10">
      <c r="A4790" s="17" t="s">
        <v>4988</v>
      </c>
      <c r="B4790" s="18" t="s">
        <v>314</v>
      </c>
      <c r="C4790" s="17" t="s">
        <v>298</v>
      </c>
      <c r="D4790" s="17" t="s">
        <v>299</v>
      </c>
      <c r="E4790" s="19">
        <v>44627.539583329999</v>
      </c>
      <c r="F4790" s="19">
        <v>44627.781944440001</v>
      </c>
      <c r="G4790" s="9">
        <v>349</v>
      </c>
      <c r="H4790" s="9">
        <v>37</v>
      </c>
      <c r="I4790" s="9">
        <v>5953</v>
      </c>
      <c r="J4790" s="17" t="s">
        <v>315</v>
      </c>
    </row>
    <row r="4791" spans="1:10">
      <c r="A4791" s="17" t="s">
        <v>4989</v>
      </c>
      <c r="B4791" s="18" t="s">
        <v>314</v>
      </c>
      <c r="C4791" s="17" t="s">
        <v>124</v>
      </c>
      <c r="D4791" s="17" t="s">
        <v>125</v>
      </c>
      <c r="E4791" s="19">
        <v>39576.327083329998</v>
      </c>
      <c r="F4791" s="19">
        <v>39576.585416659997</v>
      </c>
      <c r="G4791" s="9">
        <v>372</v>
      </c>
      <c r="H4791" s="9">
        <v>16</v>
      </c>
      <c r="I4791" s="9">
        <v>5952</v>
      </c>
      <c r="J4791" s="17" t="s">
        <v>315</v>
      </c>
    </row>
    <row r="4792" spans="1:10">
      <c r="A4792" s="17" t="s">
        <v>4990</v>
      </c>
      <c r="B4792" s="18" t="s">
        <v>314</v>
      </c>
      <c r="C4792" s="17" t="s">
        <v>124</v>
      </c>
      <c r="D4792" s="17" t="s">
        <v>125</v>
      </c>
      <c r="E4792" s="19">
        <v>43405.509722219998</v>
      </c>
      <c r="F4792" s="19">
        <v>43405.885416659999</v>
      </c>
      <c r="G4792" s="9">
        <v>541</v>
      </c>
      <c r="H4792" s="9">
        <v>11</v>
      </c>
      <c r="I4792" s="9">
        <v>5951</v>
      </c>
      <c r="J4792" s="17" t="s">
        <v>315</v>
      </c>
    </row>
    <row r="4793" spans="1:10">
      <c r="A4793" s="17" t="s">
        <v>4991</v>
      </c>
      <c r="B4793" s="18" t="s">
        <v>351</v>
      </c>
      <c r="C4793" s="17" t="s">
        <v>99</v>
      </c>
      <c r="D4793" s="17" t="s">
        <v>103</v>
      </c>
      <c r="E4793" s="19">
        <v>41787.78125</v>
      </c>
      <c r="F4793" s="19">
        <v>41788.024305550003</v>
      </c>
      <c r="G4793" s="9">
        <v>350</v>
      </c>
      <c r="H4793" s="9">
        <v>17</v>
      </c>
      <c r="I4793" s="9">
        <v>5950</v>
      </c>
      <c r="J4793" s="17" t="s">
        <v>315</v>
      </c>
    </row>
    <row r="4794" spans="1:10">
      <c r="A4794" s="17" t="s">
        <v>4992</v>
      </c>
      <c r="B4794" s="18" t="s">
        <v>314</v>
      </c>
      <c r="C4794" s="17" t="s">
        <v>81</v>
      </c>
      <c r="D4794" s="17" t="s">
        <v>82</v>
      </c>
      <c r="E4794" s="19">
        <v>43258.457638879998</v>
      </c>
      <c r="F4794" s="19">
        <v>43258.637499999997</v>
      </c>
      <c r="G4794" s="9">
        <v>259</v>
      </c>
      <c r="H4794" s="9">
        <v>41</v>
      </c>
      <c r="I4794" s="9">
        <v>5945</v>
      </c>
      <c r="J4794" s="17" t="s">
        <v>315</v>
      </c>
    </row>
    <row r="4795" spans="1:10">
      <c r="A4795" s="17" t="s">
        <v>4993</v>
      </c>
      <c r="B4795" s="18" t="s">
        <v>318</v>
      </c>
      <c r="C4795" s="17" t="s">
        <v>134</v>
      </c>
      <c r="D4795" s="17" t="s">
        <v>136</v>
      </c>
      <c r="E4795" s="19">
        <v>40674.644444439997</v>
      </c>
      <c r="F4795" s="19">
        <v>40676.708333330003</v>
      </c>
      <c r="G4795" s="9">
        <v>2972</v>
      </c>
      <c r="H4795" s="9">
        <v>2</v>
      </c>
      <c r="I4795" s="9">
        <v>5944</v>
      </c>
      <c r="J4795" s="17" t="s">
        <v>315</v>
      </c>
    </row>
    <row r="4796" spans="1:10">
      <c r="A4796" s="17" t="s">
        <v>4994</v>
      </c>
      <c r="B4796" s="18" t="s">
        <v>318</v>
      </c>
      <c r="C4796" s="17" t="s">
        <v>199</v>
      </c>
      <c r="D4796" s="17" t="s">
        <v>200</v>
      </c>
      <c r="E4796" s="19">
        <v>41416.87708333</v>
      </c>
      <c r="F4796" s="19">
        <v>41417.56458333</v>
      </c>
      <c r="G4796" s="9">
        <v>990</v>
      </c>
      <c r="H4796" s="9">
        <v>6</v>
      </c>
      <c r="I4796" s="9">
        <v>5940</v>
      </c>
      <c r="J4796" s="17" t="s">
        <v>315</v>
      </c>
    </row>
    <row r="4797" spans="1:10">
      <c r="A4797" s="17" t="s">
        <v>4995</v>
      </c>
      <c r="B4797" s="18" t="s">
        <v>314</v>
      </c>
      <c r="C4797" s="17" t="s">
        <v>192</v>
      </c>
      <c r="D4797" s="17" t="s">
        <v>194</v>
      </c>
      <c r="E4797" s="19">
        <v>44981.670833329998</v>
      </c>
      <c r="F4797" s="19">
        <v>44981.712500000001</v>
      </c>
      <c r="G4797" s="9">
        <v>60</v>
      </c>
      <c r="H4797" s="9">
        <v>99</v>
      </c>
      <c r="I4797" s="9">
        <v>5940</v>
      </c>
      <c r="J4797" s="17" t="s">
        <v>315</v>
      </c>
    </row>
    <row r="4798" spans="1:10">
      <c r="A4798" s="17" t="s">
        <v>4996</v>
      </c>
      <c r="B4798" s="18" t="s">
        <v>314</v>
      </c>
      <c r="C4798" s="17" t="s">
        <v>78</v>
      </c>
      <c r="D4798" s="17" t="s">
        <v>80</v>
      </c>
      <c r="E4798" s="19">
        <v>40648.561111110001</v>
      </c>
      <c r="F4798" s="19">
        <v>40648.748611110001</v>
      </c>
      <c r="G4798" s="9">
        <v>270</v>
      </c>
      <c r="H4798" s="9">
        <v>22</v>
      </c>
      <c r="I4798" s="9">
        <v>5940</v>
      </c>
      <c r="J4798" s="17" t="s">
        <v>315</v>
      </c>
    </row>
    <row r="4799" spans="1:10">
      <c r="A4799" s="17" t="s">
        <v>4997</v>
      </c>
      <c r="B4799" s="18" t="s">
        <v>314</v>
      </c>
      <c r="C4799" s="17" t="s">
        <v>89</v>
      </c>
      <c r="D4799" s="17" t="s">
        <v>90</v>
      </c>
      <c r="E4799" s="19">
        <v>40931.537499999999</v>
      </c>
      <c r="F4799" s="19">
        <v>40931.645833330003</v>
      </c>
      <c r="G4799" s="9">
        <v>156</v>
      </c>
      <c r="H4799" s="9">
        <v>38</v>
      </c>
      <c r="I4799" s="9">
        <v>5928</v>
      </c>
      <c r="J4799" s="17" t="s">
        <v>315</v>
      </c>
    </row>
    <row r="4800" spans="1:10">
      <c r="A4800" s="17" t="s">
        <v>4998</v>
      </c>
      <c r="B4800" s="18" t="s">
        <v>318</v>
      </c>
      <c r="C4800" s="17" t="s">
        <v>134</v>
      </c>
      <c r="D4800" s="17" t="s">
        <v>135</v>
      </c>
      <c r="E4800" s="19">
        <v>43254.149305550003</v>
      </c>
      <c r="F4800" s="19">
        <v>43254.757638880001</v>
      </c>
      <c r="G4800" s="9">
        <v>876</v>
      </c>
      <c r="H4800" s="9">
        <v>23</v>
      </c>
      <c r="I4800" s="9">
        <v>5928</v>
      </c>
      <c r="J4800" s="17" t="s">
        <v>315</v>
      </c>
    </row>
    <row r="4801" spans="1:10">
      <c r="A4801" s="17" t="s">
        <v>4999</v>
      </c>
      <c r="B4801" s="18" t="s">
        <v>318</v>
      </c>
      <c r="C4801" s="17" t="s">
        <v>199</v>
      </c>
      <c r="D4801" s="17" t="s">
        <v>200</v>
      </c>
      <c r="E4801" s="19">
        <v>42509.956944439997</v>
      </c>
      <c r="F4801" s="19">
        <v>42510.544444439998</v>
      </c>
      <c r="G4801" s="9">
        <v>846</v>
      </c>
      <c r="H4801" s="9">
        <v>7</v>
      </c>
      <c r="I4801" s="9">
        <v>5922</v>
      </c>
      <c r="J4801" s="17" t="s">
        <v>315</v>
      </c>
    </row>
    <row r="4802" spans="1:10">
      <c r="A4802" s="17" t="s">
        <v>5000</v>
      </c>
      <c r="B4802" s="18" t="s">
        <v>314</v>
      </c>
      <c r="C4802" s="17" t="s">
        <v>89</v>
      </c>
      <c r="D4802" s="17" t="s">
        <v>91</v>
      </c>
      <c r="E4802" s="19">
        <v>42598.34375</v>
      </c>
      <c r="F4802" s="19">
        <v>42598.369444440003</v>
      </c>
      <c r="G4802" s="9">
        <v>37</v>
      </c>
      <c r="H4802" s="9">
        <v>160</v>
      </c>
      <c r="I4802" s="9">
        <v>5920</v>
      </c>
      <c r="J4802" s="17" t="s">
        <v>315</v>
      </c>
    </row>
    <row r="4803" spans="1:10">
      <c r="A4803" s="17" t="s">
        <v>5001</v>
      </c>
      <c r="B4803" s="18" t="s">
        <v>314</v>
      </c>
      <c r="C4803" s="17" t="s">
        <v>282</v>
      </c>
      <c r="D4803" s="17" t="s">
        <v>283</v>
      </c>
      <c r="E4803" s="19">
        <v>44989.69097222</v>
      </c>
      <c r="F4803" s="19">
        <v>44990.71875</v>
      </c>
      <c r="G4803" s="9">
        <v>1480</v>
      </c>
      <c r="H4803" s="9">
        <v>4</v>
      </c>
      <c r="I4803" s="9">
        <v>5920</v>
      </c>
      <c r="J4803" s="17" t="s">
        <v>315</v>
      </c>
    </row>
    <row r="4804" spans="1:10">
      <c r="A4804" s="17" t="s">
        <v>5002</v>
      </c>
      <c r="B4804" s="18" t="s">
        <v>314</v>
      </c>
      <c r="C4804" s="17" t="s">
        <v>262</v>
      </c>
      <c r="D4804" s="17" t="s">
        <v>263</v>
      </c>
      <c r="E4804" s="19">
        <v>43512.298611110004</v>
      </c>
      <c r="F4804" s="19">
        <v>43512.570833329999</v>
      </c>
      <c r="G4804" s="9">
        <v>392</v>
      </c>
      <c r="H4804" s="9">
        <v>35</v>
      </c>
      <c r="I4804" s="9">
        <v>5917</v>
      </c>
      <c r="J4804" s="17" t="s">
        <v>315</v>
      </c>
    </row>
    <row r="4805" spans="1:10">
      <c r="A4805" s="17" t="s">
        <v>5003</v>
      </c>
      <c r="B4805" s="18" t="s">
        <v>314</v>
      </c>
      <c r="C4805" s="17" t="s">
        <v>282</v>
      </c>
      <c r="D4805" s="17" t="s">
        <v>283</v>
      </c>
      <c r="E4805" s="19">
        <v>45465.230555549999</v>
      </c>
      <c r="F4805" s="19">
        <v>45465.572916659999</v>
      </c>
      <c r="G4805" s="9">
        <v>493</v>
      </c>
      <c r="H4805" s="9">
        <v>12</v>
      </c>
      <c r="I4805" s="9">
        <v>5916</v>
      </c>
      <c r="J4805" s="17" t="s">
        <v>315</v>
      </c>
    </row>
    <row r="4806" spans="1:10">
      <c r="A4806" s="17" t="s">
        <v>5004</v>
      </c>
      <c r="B4806" s="18" t="s">
        <v>314</v>
      </c>
      <c r="C4806" s="17" t="s">
        <v>137</v>
      </c>
      <c r="D4806" s="17" t="s">
        <v>138</v>
      </c>
      <c r="E4806" s="19">
        <v>39600.813888880002</v>
      </c>
      <c r="F4806" s="19">
        <v>39601.015972219997</v>
      </c>
      <c r="G4806" s="9">
        <v>291</v>
      </c>
      <c r="H4806" s="9">
        <v>39</v>
      </c>
      <c r="I4806" s="9">
        <v>5910</v>
      </c>
      <c r="J4806" s="17" t="s">
        <v>315</v>
      </c>
    </row>
    <row r="4807" spans="1:10">
      <c r="A4807" s="17" t="s">
        <v>5005</v>
      </c>
      <c r="B4807" s="18" t="s">
        <v>314</v>
      </c>
      <c r="C4807" s="17" t="s">
        <v>52</v>
      </c>
      <c r="D4807" s="17" t="s">
        <v>53</v>
      </c>
      <c r="E4807" s="19">
        <v>42663.667361109998</v>
      </c>
      <c r="F4807" s="19">
        <v>42663.794444439998</v>
      </c>
      <c r="G4807" s="9">
        <v>183</v>
      </c>
      <c r="H4807" s="9">
        <v>55</v>
      </c>
      <c r="I4807" s="9">
        <v>5905</v>
      </c>
      <c r="J4807" s="17" t="s">
        <v>315</v>
      </c>
    </row>
    <row r="4808" spans="1:10">
      <c r="A4808" s="17" t="s">
        <v>5006</v>
      </c>
      <c r="B4808" s="18" t="s">
        <v>318</v>
      </c>
      <c r="C4808" s="17" t="s">
        <v>199</v>
      </c>
      <c r="D4808" s="17" t="s">
        <v>201</v>
      </c>
      <c r="E4808" s="19">
        <v>43112.66319444</v>
      </c>
      <c r="F4808" s="19">
        <v>43113.004861109999</v>
      </c>
      <c r="G4808" s="9">
        <v>492</v>
      </c>
      <c r="H4808" s="9">
        <v>12</v>
      </c>
      <c r="I4808" s="9">
        <v>5904</v>
      </c>
      <c r="J4808" s="17" t="s">
        <v>315</v>
      </c>
    </row>
    <row r="4809" spans="1:10">
      <c r="A4809" s="17" t="s">
        <v>5007</v>
      </c>
      <c r="B4809" s="18" t="s">
        <v>318</v>
      </c>
      <c r="C4809" s="17" t="s">
        <v>199</v>
      </c>
      <c r="D4809" s="17" t="s">
        <v>201</v>
      </c>
      <c r="E4809" s="19">
        <v>43959.797916659998</v>
      </c>
      <c r="F4809" s="19">
        <v>43959.955555549997</v>
      </c>
      <c r="G4809" s="9">
        <v>227</v>
      </c>
      <c r="H4809" s="9">
        <v>26</v>
      </c>
      <c r="I4809" s="9">
        <v>5902</v>
      </c>
      <c r="J4809" s="17" t="s">
        <v>315</v>
      </c>
    </row>
    <row r="4810" spans="1:10">
      <c r="A4810" s="17" t="s">
        <v>5008</v>
      </c>
      <c r="B4810" s="18" t="s">
        <v>318</v>
      </c>
      <c r="C4810" s="17" t="s">
        <v>254</v>
      </c>
      <c r="D4810" s="17" t="s">
        <v>240</v>
      </c>
      <c r="E4810" s="19">
        <v>44419.164583329999</v>
      </c>
      <c r="F4810" s="19">
        <v>44419.369444440003</v>
      </c>
      <c r="G4810" s="9">
        <v>295</v>
      </c>
      <c r="H4810" s="9">
        <v>20</v>
      </c>
      <c r="I4810" s="9">
        <v>5900</v>
      </c>
      <c r="J4810" s="17" t="s">
        <v>315</v>
      </c>
    </row>
    <row r="4811" spans="1:10">
      <c r="A4811" s="17" t="s">
        <v>5009</v>
      </c>
      <c r="B4811" s="18" t="s">
        <v>351</v>
      </c>
      <c r="C4811" s="17" t="s">
        <v>99</v>
      </c>
      <c r="D4811" s="17" t="s">
        <v>103</v>
      </c>
      <c r="E4811" s="19">
        <v>40765.411111109999</v>
      </c>
      <c r="F4811" s="19">
        <v>40765.634722219998</v>
      </c>
      <c r="G4811" s="9">
        <v>322</v>
      </c>
      <c r="H4811" s="9">
        <v>35</v>
      </c>
      <c r="I4811" s="9">
        <v>5900</v>
      </c>
      <c r="J4811" s="17" t="s">
        <v>315</v>
      </c>
    </row>
    <row r="4812" spans="1:10">
      <c r="A4812" s="17" t="s">
        <v>5010</v>
      </c>
      <c r="B4812" s="18" t="s">
        <v>318</v>
      </c>
      <c r="C4812" s="17" t="s">
        <v>149</v>
      </c>
      <c r="D4812" s="17" t="s">
        <v>150</v>
      </c>
      <c r="E4812" s="19">
        <v>42560.167361109998</v>
      </c>
      <c r="F4812" s="19">
        <v>42560.508333329999</v>
      </c>
      <c r="G4812" s="9">
        <v>491</v>
      </c>
      <c r="H4812" s="9">
        <v>12</v>
      </c>
      <c r="I4812" s="9">
        <v>5892</v>
      </c>
      <c r="J4812" s="17" t="s">
        <v>315</v>
      </c>
    </row>
    <row r="4813" spans="1:10">
      <c r="A4813" s="17" t="s">
        <v>5011</v>
      </c>
      <c r="B4813" s="18" t="s">
        <v>318</v>
      </c>
      <c r="C4813" s="17" t="s">
        <v>169</v>
      </c>
      <c r="D4813" s="17" t="s">
        <v>171</v>
      </c>
      <c r="E4813" s="19">
        <v>39801.484027769999</v>
      </c>
      <c r="F4813" s="19">
        <v>39801.947916659999</v>
      </c>
      <c r="G4813" s="9">
        <v>668</v>
      </c>
      <c r="H4813" s="9">
        <v>10</v>
      </c>
      <c r="I4813" s="9">
        <v>5890</v>
      </c>
      <c r="J4813" s="17" t="s">
        <v>315</v>
      </c>
    </row>
    <row r="4814" spans="1:10">
      <c r="A4814" s="17" t="s">
        <v>5012</v>
      </c>
      <c r="B4814" s="18" t="s">
        <v>351</v>
      </c>
      <c r="C4814" s="17" t="s">
        <v>99</v>
      </c>
      <c r="D4814" s="17" t="s">
        <v>103</v>
      </c>
      <c r="E4814" s="19">
        <v>39819.611805549997</v>
      </c>
      <c r="F4814" s="19">
        <v>39819.6875</v>
      </c>
      <c r="G4814" s="9">
        <v>109</v>
      </c>
      <c r="H4814" s="9">
        <v>54</v>
      </c>
      <c r="I4814" s="9">
        <v>5886</v>
      </c>
      <c r="J4814" s="17" t="s">
        <v>315</v>
      </c>
    </row>
    <row r="4815" spans="1:10">
      <c r="A4815" s="17" t="s">
        <v>5013</v>
      </c>
      <c r="B4815" s="18" t="s">
        <v>318</v>
      </c>
      <c r="C4815" s="17" t="s">
        <v>49</v>
      </c>
      <c r="D4815" s="17" t="s">
        <v>50</v>
      </c>
      <c r="E4815" s="19">
        <v>43539.840277770003</v>
      </c>
      <c r="F4815" s="19">
        <v>43539.91319444</v>
      </c>
      <c r="G4815" s="9">
        <v>105</v>
      </c>
      <c r="H4815" s="9">
        <v>56</v>
      </c>
      <c r="I4815" s="9">
        <v>5880</v>
      </c>
      <c r="J4815" s="17" t="s">
        <v>315</v>
      </c>
    </row>
    <row r="4816" spans="1:10">
      <c r="A4816" s="17" t="s">
        <v>5014</v>
      </c>
      <c r="B4816" s="18" t="s">
        <v>318</v>
      </c>
      <c r="C4816" s="17" t="s">
        <v>134</v>
      </c>
      <c r="D4816" s="17" t="s">
        <v>136</v>
      </c>
      <c r="E4816" s="19">
        <v>44738.416666659999</v>
      </c>
      <c r="F4816" s="19">
        <v>44738.513888879999</v>
      </c>
      <c r="G4816" s="9">
        <v>140</v>
      </c>
      <c r="H4816" s="9">
        <v>42</v>
      </c>
      <c r="I4816" s="9">
        <v>5880</v>
      </c>
      <c r="J4816" s="17" t="s">
        <v>315</v>
      </c>
    </row>
    <row r="4817" spans="1:10">
      <c r="A4817" s="17" t="s">
        <v>5015</v>
      </c>
      <c r="B4817" s="18" t="s">
        <v>314</v>
      </c>
      <c r="C4817" s="17" t="s">
        <v>271</v>
      </c>
      <c r="D4817" s="17" t="s">
        <v>272</v>
      </c>
      <c r="E4817" s="19">
        <v>42883.326388879999</v>
      </c>
      <c r="F4817" s="19">
        <v>42883.644444439997</v>
      </c>
      <c r="G4817" s="9">
        <v>458</v>
      </c>
      <c r="H4817" s="9">
        <v>42</v>
      </c>
      <c r="I4817" s="9">
        <v>5879</v>
      </c>
      <c r="J4817" s="17" t="s">
        <v>315</v>
      </c>
    </row>
    <row r="4818" spans="1:10">
      <c r="A4818" s="17" t="s">
        <v>5016</v>
      </c>
      <c r="B4818" s="18" t="s">
        <v>314</v>
      </c>
      <c r="C4818" s="17" t="s">
        <v>124</v>
      </c>
      <c r="D4818" s="17" t="s">
        <v>125</v>
      </c>
      <c r="E4818" s="19">
        <v>44714.853472219998</v>
      </c>
      <c r="F4818" s="19">
        <v>44715.079861110004</v>
      </c>
      <c r="G4818" s="9">
        <v>326</v>
      </c>
      <c r="H4818" s="9">
        <v>18</v>
      </c>
      <c r="I4818" s="9">
        <v>5868</v>
      </c>
      <c r="J4818" s="17" t="s">
        <v>315</v>
      </c>
    </row>
    <row r="4819" spans="1:10">
      <c r="A4819" s="17" t="s">
        <v>5017</v>
      </c>
      <c r="B4819" s="18" t="s">
        <v>314</v>
      </c>
      <c r="C4819" s="17" t="s">
        <v>212</v>
      </c>
      <c r="D4819" s="17" t="s">
        <v>215</v>
      </c>
      <c r="E4819" s="19">
        <v>42954.746527770003</v>
      </c>
      <c r="F4819" s="19">
        <v>42954.972916660001</v>
      </c>
      <c r="G4819" s="9">
        <v>326</v>
      </c>
      <c r="H4819" s="9">
        <v>18</v>
      </c>
      <c r="I4819" s="9">
        <v>5868</v>
      </c>
      <c r="J4819" s="17" t="s">
        <v>315</v>
      </c>
    </row>
    <row r="4820" spans="1:10">
      <c r="A4820" s="17" t="s">
        <v>1646</v>
      </c>
      <c r="B4820" s="18" t="s">
        <v>314</v>
      </c>
      <c r="C4820" s="17" t="s">
        <v>81</v>
      </c>
      <c r="D4820" s="17" t="s">
        <v>82</v>
      </c>
      <c r="E4820" s="19">
        <v>40224.577777769999</v>
      </c>
      <c r="F4820" s="19">
        <v>40224.804166659997</v>
      </c>
      <c r="G4820" s="9">
        <v>326</v>
      </c>
      <c r="H4820" s="9">
        <v>18</v>
      </c>
      <c r="I4820" s="9">
        <v>5868</v>
      </c>
      <c r="J4820" s="17" t="s">
        <v>315</v>
      </c>
    </row>
    <row r="4821" spans="1:10">
      <c r="A4821" s="17" t="s">
        <v>5018</v>
      </c>
      <c r="B4821" s="18" t="s">
        <v>314</v>
      </c>
      <c r="C4821" s="17" t="s">
        <v>52</v>
      </c>
      <c r="D4821" s="17" t="s">
        <v>54</v>
      </c>
      <c r="E4821" s="19">
        <v>43569.693749999999</v>
      </c>
      <c r="F4821" s="19">
        <v>43570.03333333</v>
      </c>
      <c r="G4821" s="9">
        <v>489</v>
      </c>
      <c r="H4821" s="9">
        <v>12</v>
      </c>
      <c r="I4821" s="9">
        <v>5868</v>
      </c>
      <c r="J4821" s="17" t="s">
        <v>315</v>
      </c>
    </row>
    <row r="4822" spans="1:10">
      <c r="A4822" s="17" t="s">
        <v>5019</v>
      </c>
      <c r="B4822" s="18" t="s">
        <v>314</v>
      </c>
      <c r="C4822" s="17" t="s">
        <v>267</v>
      </c>
      <c r="D4822" s="17" t="s">
        <v>125</v>
      </c>
      <c r="E4822" s="19">
        <v>41673.566666660001</v>
      </c>
      <c r="F4822" s="19">
        <v>41673.673611110004</v>
      </c>
      <c r="G4822" s="9">
        <v>154</v>
      </c>
      <c r="H4822" s="9">
        <v>46</v>
      </c>
      <c r="I4822" s="9">
        <v>5866</v>
      </c>
      <c r="J4822" s="17" t="s">
        <v>315</v>
      </c>
    </row>
    <row r="4823" spans="1:10">
      <c r="A4823" s="17" t="s">
        <v>5020</v>
      </c>
      <c r="B4823" s="18" t="s">
        <v>351</v>
      </c>
      <c r="C4823" s="17" t="s">
        <v>99</v>
      </c>
      <c r="D4823" s="17" t="s">
        <v>103</v>
      </c>
      <c r="E4823" s="19">
        <v>43829.22777777</v>
      </c>
      <c r="F4823" s="19">
        <v>43829.604861109998</v>
      </c>
      <c r="G4823" s="9">
        <v>113</v>
      </c>
      <c r="H4823" s="9">
        <v>120</v>
      </c>
      <c r="I4823" s="9">
        <v>5865</v>
      </c>
      <c r="J4823" s="17" t="s">
        <v>315</v>
      </c>
    </row>
    <row r="4824" spans="1:10">
      <c r="A4824" s="17" t="s">
        <v>5021</v>
      </c>
      <c r="B4824" s="18" t="s">
        <v>314</v>
      </c>
      <c r="C4824" s="17" t="s">
        <v>116</v>
      </c>
      <c r="D4824" s="17" t="s">
        <v>118</v>
      </c>
      <c r="E4824" s="19">
        <v>42207.19444444</v>
      </c>
      <c r="F4824" s="19">
        <v>42207.507638880001</v>
      </c>
      <c r="G4824" s="9">
        <v>451</v>
      </c>
      <c r="H4824" s="9">
        <v>13</v>
      </c>
      <c r="I4824" s="9">
        <v>5863</v>
      </c>
      <c r="J4824" s="17" t="s">
        <v>315</v>
      </c>
    </row>
    <row r="4825" spans="1:10">
      <c r="A4825" s="17" t="s">
        <v>5022</v>
      </c>
      <c r="B4825" s="18" t="s">
        <v>314</v>
      </c>
      <c r="C4825" s="17" t="s">
        <v>52</v>
      </c>
      <c r="D4825" s="17" t="s">
        <v>53</v>
      </c>
      <c r="E4825" s="19">
        <v>44378.466666660002</v>
      </c>
      <c r="F4825" s="19">
        <v>44378.603472219998</v>
      </c>
      <c r="G4825" s="9">
        <v>197</v>
      </c>
      <c r="H4825" s="9">
        <v>53</v>
      </c>
      <c r="I4825" s="9">
        <v>5863</v>
      </c>
      <c r="J4825" s="17" t="s">
        <v>315</v>
      </c>
    </row>
    <row r="4826" spans="1:10">
      <c r="A4826" s="17" t="s">
        <v>5023</v>
      </c>
      <c r="B4826" s="18" t="s">
        <v>314</v>
      </c>
      <c r="C4826" s="17" t="s">
        <v>78</v>
      </c>
      <c r="D4826" s="17" t="s">
        <v>80</v>
      </c>
      <c r="E4826" s="19">
        <v>45492.056250000001</v>
      </c>
      <c r="F4826" s="19">
        <v>45492.466666660002</v>
      </c>
      <c r="G4826" s="9">
        <v>591</v>
      </c>
      <c r="H4826" s="9">
        <v>22</v>
      </c>
      <c r="I4826" s="9">
        <v>5862</v>
      </c>
      <c r="J4826" s="17" t="s">
        <v>315</v>
      </c>
    </row>
    <row r="4827" spans="1:10">
      <c r="A4827" s="17" t="s">
        <v>5024</v>
      </c>
      <c r="B4827" s="18" t="s">
        <v>314</v>
      </c>
      <c r="C4827" s="17" t="s">
        <v>262</v>
      </c>
      <c r="D4827" s="17" t="s">
        <v>263</v>
      </c>
      <c r="E4827" s="19">
        <v>42473.35069444</v>
      </c>
      <c r="F4827" s="19">
        <v>42473.369444440003</v>
      </c>
      <c r="G4827" s="9">
        <v>27</v>
      </c>
      <c r="H4827" s="9">
        <v>217</v>
      </c>
      <c r="I4827" s="9">
        <v>5859</v>
      </c>
      <c r="J4827" s="17" t="s">
        <v>315</v>
      </c>
    </row>
    <row r="4828" spans="1:10">
      <c r="A4828" s="17" t="s">
        <v>5025</v>
      </c>
      <c r="B4828" s="18" t="s">
        <v>314</v>
      </c>
      <c r="C4828" s="17" t="s">
        <v>81</v>
      </c>
      <c r="D4828" s="17" t="s">
        <v>82</v>
      </c>
      <c r="E4828" s="19">
        <v>44760.453472219997</v>
      </c>
      <c r="F4828" s="19">
        <v>44760.604166659999</v>
      </c>
      <c r="G4828" s="9">
        <v>217</v>
      </c>
      <c r="H4828" s="9">
        <v>27</v>
      </c>
      <c r="I4828" s="9">
        <v>5859</v>
      </c>
      <c r="J4828" s="17" t="s">
        <v>315</v>
      </c>
    </row>
    <row r="4829" spans="1:10">
      <c r="A4829" s="17" t="s">
        <v>5026</v>
      </c>
      <c r="B4829" s="18" t="s">
        <v>314</v>
      </c>
      <c r="C4829" s="17" t="s">
        <v>291</v>
      </c>
      <c r="D4829" s="17" t="s">
        <v>195</v>
      </c>
      <c r="E4829" s="19">
        <v>44594.375</v>
      </c>
      <c r="F4829" s="19">
        <v>44594.568749999999</v>
      </c>
      <c r="G4829" s="9">
        <v>279</v>
      </c>
      <c r="H4829" s="9">
        <v>23</v>
      </c>
      <c r="I4829" s="9">
        <v>5857</v>
      </c>
      <c r="J4829" s="17" t="s">
        <v>315</v>
      </c>
    </row>
    <row r="4830" spans="1:10">
      <c r="A4830" s="17" t="s">
        <v>5027</v>
      </c>
      <c r="B4830" s="18" t="s">
        <v>318</v>
      </c>
      <c r="C4830" s="17" t="s">
        <v>206</v>
      </c>
      <c r="D4830" s="17" t="s">
        <v>207</v>
      </c>
      <c r="E4830" s="19">
        <v>44748.653472220001</v>
      </c>
      <c r="F4830" s="19">
        <v>44748.780555550002</v>
      </c>
      <c r="G4830" s="9">
        <v>183</v>
      </c>
      <c r="H4830" s="9">
        <v>32</v>
      </c>
      <c r="I4830" s="9">
        <v>5856</v>
      </c>
      <c r="J4830" s="17" t="s">
        <v>315</v>
      </c>
    </row>
    <row r="4831" spans="1:10">
      <c r="A4831" s="17" t="s">
        <v>5028</v>
      </c>
      <c r="B4831" s="18" t="s">
        <v>314</v>
      </c>
      <c r="C4831" s="17" t="s">
        <v>81</v>
      </c>
      <c r="D4831" s="17" t="s">
        <v>82</v>
      </c>
      <c r="E4831" s="19">
        <v>44181.730555549999</v>
      </c>
      <c r="F4831" s="19">
        <v>44181.875</v>
      </c>
      <c r="G4831" s="9">
        <v>208</v>
      </c>
      <c r="H4831" s="9">
        <v>35</v>
      </c>
      <c r="I4831" s="9">
        <v>5850</v>
      </c>
      <c r="J4831" s="17" t="s">
        <v>315</v>
      </c>
    </row>
    <row r="4832" spans="1:10">
      <c r="A4832" s="17" t="s">
        <v>5029</v>
      </c>
      <c r="B4832" s="18" t="s">
        <v>314</v>
      </c>
      <c r="C4832" s="17" t="s">
        <v>52</v>
      </c>
      <c r="D4832" s="17" t="s">
        <v>54</v>
      </c>
      <c r="E4832" s="19">
        <v>39776.829861110004</v>
      </c>
      <c r="F4832" s="19">
        <v>39777.055555550003</v>
      </c>
      <c r="G4832" s="9">
        <v>325</v>
      </c>
      <c r="H4832" s="9">
        <v>18</v>
      </c>
      <c r="I4832" s="9">
        <v>5850</v>
      </c>
      <c r="J4832" s="17" t="s">
        <v>315</v>
      </c>
    </row>
    <row r="4833" spans="1:10">
      <c r="A4833" s="17" t="s">
        <v>5030</v>
      </c>
      <c r="B4833" s="18" t="s">
        <v>314</v>
      </c>
      <c r="C4833" s="17" t="s">
        <v>267</v>
      </c>
      <c r="D4833" s="17" t="s">
        <v>125</v>
      </c>
      <c r="E4833" s="19">
        <v>43346.735416659998</v>
      </c>
      <c r="F4833" s="19">
        <v>43346.891666659998</v>
      </c>
      <c r="G4833" s="9">
        <v>225</v>
      </c>
      <c r="H4833" s="9">
        <v>26</v>
      </c>
      <c r="I4833" s="9">
        <v>5850</v>
      </c>
      <c r="J4833" s="17" t="s">
        <v>315</v>
      </c>
    </row>
    <row r="4834" spans="1:10">
      <c r="A4834" s="17" t="s">
        <v>5031</v>
      </c>
      <c r="B4834" s="18" t="s">
        <v>314</v>
      </c>
      <c r="C4834" s="17" t="s">
        <v>79</v>
      </c>
      <c r="D4834" s="17" t="s">
        <v>79</v>
      </c>
      <c r="E4834" s="19">
        <v>40870.118055550003</v>
      </c>
      <c r="F4834" s="19">
        <v>40870.34375</v>
      </c>
      <c r="G4834" s="9">
        <v>325</v>
      </c>
      <c r="H4834" s="9">
        <v>18</v>
      </c>
      <c r="I4834" s="9">
        <v>5850</v>
      </c>
      <c r="J4834" s="17" t="s">
        <v>315</v>
      </c>
    </row>
    <row r="4835" spans="1:10">
      <c r="A4835" s="17" t="s">
        <v>5032</v>
      </c>
      <c r="B4835" s="18" t="s">
        <v>314</v>
      </c>
      <c r="C4835" s="17" t="s">
        <v>160</v>
      </c>
      <c r="D4835" s="17" t="s">
        <v>162</v>
      </c>
      <c r="E4835" s="19">
        <v>39857.655555550002</v>
      </c>
      <c r="F4835" s="19">
        <v>39859.686805550002</v>
      </c>
      <c r="G4835" s="9">
        <v>2925</v>
      </c>
      <c r="H4835" s="9">
        <v>2</v>
      </c>
      <c r="I4835" s="9">
        <v>5850</v>
      </c>
      <c r="J4835" s="17" t="s">
        <v>315</v>
      </c>
    </row>
    <row r="4836" spans="1:10">
      <c r="A4836" s="17" t="s">
        <v>5033</v>
      </c>
      <c r="B4836" s="18" t="s">
        <v>318</v>
      </c>
      <c r="C4836" s="17" t="s">
        <v>206</v>
      </c>
      <c r="D4836" s="17" t="s">
        <v>208</v>
      </c>
      <c r="E4836" s="19">
        <v>40170.645833330003</v>
      </c>
      <c r="F4836" s="19">
        <v>40174.708333330003</v>
      </c>
      <c r="G4836" s="9">
        <v>5850</v>
      </c>
      <c r="H4836" s="9">
        <v>1</v>
      </c>
      <c r="I4836" s="9">
        <v>5850</v>
      </c>
      <c r="J4836" s="17" t="s">
        <v>315</v>
      </c>
    </row>
    <row r="4837" spans="1:10">
      <c r="A4837" s="17" t="s">
        <v>5034</v>
      </c>
      <c r="B4837" s="18" t="s">
        <v>314</v>
      </c>
      <c r="C4837" s="17" t="s">
        <v>116</v>
      </c>
      <c r="D4837" s="17" t="s">
        <v>118</v>
      </c>
      <c r="E4837" s="19">
        <v>44495.543055549999</v>
      </c>
      <c r="F4837" s="19">
        <v>44495.652777770003</v>
      </c>
      <c r="G4837" s="9">
        <v>158</v>
      </c>
      <c r="H4837" s="9">
        <v>37</v>
      </c>
      <c r="I4837" s="9">
        <v>5846</v>
      </c>
      <c r="J4837" s="17" t="s">
        <v>315</v>
      </c>
    </row>
    <row r="4838" spans="1:10">
      <c r="A4838" s="17" t="s">
        <v>5035</v>
      </c>
      <c r="B4838" s="18" t="s">
        <v>314</v>
      </c>
      <c r="C4838" s="17" t="s">
        <v>298</v>
      </c>
      <c r="D4838" s="17" t="s">
        <v>299</v>
      </c>
      <c r="E4838" s="19">
        <v>44766.922222219997</v>
      </c>
      <c r="F4838" s="19">
        <v>44767.734027769999</v>
      </c>
      <c r="G4838" s="9">
        <v>1169</v>
      </c>
      <c r="H4838" s="9">
        <v>5</v>
      </c>
      <c r="I4838" s="9">
        <v>5845</v>
      </c>
      <c r="J4838" s="17" t="s">
        <v>315</v>
      </c>
    </row>
    <row r="4839" spans="1:10">
      <c r="A4839" s="17" t="s">
        <v>5036</v>
      </c>
      <c r="B4839" s="18" t="s">
        <v>314</v>
      </c>
      <c r="C4839" s="17" t="s">
        <v>291</v>
      </c>
      <c r="D4839" s="17" t="s">
        <v>195</v>
      </c>
      <c r="E4839" s="19">
        <v>41844.616666659997</v>
      </c>
      <c r="F4839" s="19">
        <v>41844.739583330003</v>
      </c>
      <c r="G4839" s="9">
        <v>177</v>
      </c>
      <c r="H4839" s="9">
        <v>33</v>
      </c>
      <c r="I4839" s="9">
        <v>5841</v>
      </c>
      <c r="J4839" s="17" t="s">
        <v>315</v>
      </c>
    </row>
    <row r="4840" spans="1:10">
      <c r="A4840" s="17" t="s">
        <v>5037</v>
      </c>
      <c r="B4840" s="18" t="s">
        <v>314</v>
      </c>
      <c r="C4840" s="17" t="s">
        <v>212</v>
      </c>
      <c r="D4840" s="17" t="s">
        <v>215</v>
      </c>
      <c r="E4840" s="19">
        <v>44469.989583330003</v>
      </c>
      <c r="F4840" s="19">
        <v>44470.496527770003</v>
      </c>
      <c r="G4840" s="9">
        <v>730</v>
      </c>
      <c r="H4840" s="9">
        <v>8</v>
      </c>
      <c r="I4840" s="9">
        <v>5840</v>
      </c>
      <c r="J4840" s="17" t="s">
        <v>315</v>
      </c>
    </row>
    <row r="4841" spans="1:10">
      <c r="A4841" s="17" t="s">
        <v>5038</v>
      </c>
      <c r="B4841" s="18" t="s">
        <v>351</v>
      </c>
      <c r="C4841" s="17" t="s">
        <v>99</v>
      </c>
      <c r="D4841" s="17" t="s">
        <v>103</v>
      </c>
      <c r="E4841" s="19">
        <v>45398.839583330002</v>
      </c>
      <c r="F4841" s="19">
        <v>45399.093055550002</v>
      </c>
      <c r="G4841" s="9">
        <v>365</v>
      </c>
      <c r="H4841" s="9">
        <v>16</v>
      </c>
      <c r="I4841" s="9">
        <v>5840</v>
      </c>
      <c r="J4841" s="17" t="s">
        <v>315</v>
      </c>
    </row>
    <row r="4842" spans="1:10">
      <c r="A4842" s="17" t="s">
        <v>5039</v>
      </c>
      <c r="B4842" s="18" t="s">
        <v>314</v>
      </c>
      <c r="C4842" s="17" t="s">
        <v>298</v>
      </c>
      <c r="D4842" s="17" t="s">
        <v>299</v>
      </c>
      <c r="E4842" s="19">
        <v>44403.820138880001</v>
      </c>
      <c r="F4842" s="19">
        <v>44404.495833330002</v>
      </c>
      <c r="G4842" s="9">
        <v>973</v>
      </c>
      <c r="H4842" s="9">
        <v>6</v>
      </c>
      <c r="I4842" s="9">
        <v>5838</v>
      </c>
      <c r="J4842" s="17" t="s">
        <v>315</v>
      </c>
    </row>
    <row r="4843" spans="1:10">
      <c r="A4843" s="17" t="s">
        <v>5040</v>
      </c>
      <c r="B4843" s="18" t="s">
        <v>314</v>
      </c>
      <c r="C4843" s="17" t="s">
        <v>160</v>
      </c>
      <c r="D4843" s="17" t="s">
        <v>161</v>
      </c>
      <c r="E4843" s="19">
        <v>41263.795138879999</v>
      </c>
      <c r="F4843" s="19">
        <v>41264.524305550003</v>
      </c>
      <c r="G4843" s="9">
        <v>1050</v>
      </c>
      <c r="H4843" s="9">
        <v>8</v>
      </c>
      <c r="I4843" s="9">
        <v>5838</v>
      </c>
      <c r="J4843" s="17" t="s">
        <v>315</v>
      </c>
    </row>
    <row r="4844" spans="1:10">
      <c r="A4844" s="17" t="s">
        <v>5041</v>
      </c>
      <c r="B4844" s="18" t="s">
        <v>314</v>
      </c>
      <c r="C4844" s="17" t="s">
        <v>89</v>
      </c>
      <c r="D4844" s="17" t="s">
        <v>90</v>
      </c>
      <c r="E4844" s="19">
        <v>42508.469444440001</v>
      </c>
      <c r="F4844" s="19">
        <v>42508.78125</v>
      </c>
      <c r="G4844" s="9">
        <v>449</v>
      </c>
      <c r="H4844" s="9">
        <v>13</v>
      </c>
      <c r="I4844" s="9">
        <v>5837</v>
      </c>
      <c r="J4844" s="17" t="s">
        <v>315</v>
      </c>
    </row>
    <row r="4845" spans="1:10">
      <c r="A4845" s="17" t="s">
        <v>3285</v>
      </c>
      <c r="B4845" s="18" t="s">
        <v>314</v>
      </c>
      <c r="C4845" s="17" t="s">
        <v>282</v>
      </c>
      <c r="D4845" s="17" t="s">
        <v>283</v>
      </c>
      <c r="E4845" s="19">
        <v>39984.504166660001</v>
      </c>
      <c r="F4845" s="19">
        <v>39984.774305550003</v>
      </c>
      <c r="G4845" s="9">
        <v>389</v>
      </c>
      <c r="H4845" s="9">
        <v>15</v>
      </c>
      <c r="I4845" s="9">
        <v>5835</v>
      </c>
      <c r="J4845" s="17" t="s">
        <v>315</v>
      </c>
    </row>
    <row r="4846" spans="1:10">
      <c r="A4846" s="17" t="s">
        <v>5042</v>
      </c>
      <c r="B4846" s="18" t="s">
        <v>314</v>
      </c>
      <c r="C4846" s="17" t="s">
        <v>212</v>
      </c>
      <c r="D4846" s="17" t="s">
        <v>214</v>
      </c>
      <c r="E4846" s="19">
        <v>42188.859722219997</v>
      </c>
      <c r="F4846" s="19">
        <v>42189.129861109999</v>
      </c>
      <c r="G4846" s="9">
        <v>389</v>
      </c>
      <c r="H4846" s="9">
        <v>15</v>
      </c>
      <c r="I4846" s="9">
        <v>5835</v>
      </c>
      <c r="J4846" s="17" t="s">
        <v>315</v>
      </c>
    </row>
    <row r="4847" spans="1:10">
      <c r="A4847" s="17" t="s">
        <v>5043</v>
      </c>
      <c r="B4847" s="18" t="s">
        <v>318</v>
      </c>
      <c r="C4847" s="17" t="s">
        <v>206</v>
      </c>
      <c r="D4847" s="17" t="s">
        <v>208</v>
      </c>
      <c r="E4847" s="19">
        <v>44809.287499999999</v>
      </c>
      <c r="F4847" s="19">
        <v>44809.456250000003</v>
      </c>
      <c r="G4847" s="9">
        <v>243</v>
      </c>
      <c r="H4847" s="9">
        <v>24</v>
      </c>
      <c r="I4847" s="9">
        <v>5832</v>
      </c>
      <c r="J4847" s="17" t="s">
        <v>315</v>
      </c>
    </row>
    <row r="4848" spans="1:10">
      <c r="A4848" s="17" t="s">
        <v>5044</v>
      </c>
      <c r="B4848" s="18" t="s">
        <v>314</v>
      </c>
      <c r="C4848" s="17" t="s">
        <v>137</v>
      </c>
      <c r="D4848" s="17" t="s">
        <v>138</v>
      </c>
      <c r="E4848" s="19">
        <v>43592.797916659998</v>
      </c>
      <c r="F4848" s="19">
        <v>43593.5625</v>
      </c>
      <c r="G4848" s="9">
        <v>1101</v>
      </c>
      <c r="H4848" s="9">
        <v>20</v>
      </c>
      <c r="I4848" s="9">
        <v>5832</v>
      </c>
      <c r="J4848" s="17" t="s">
        <v>315</v>
      </c>
    </row>
    <row r="4849" spans="1:10">
      <c r="A4849" s="17" t="s">
        <v>5045</v>
      </c>
      <c r="B4849" s="18" t="s">
        <v>314</v>
      </c>
      <c r="C4849" s="17" t="s">
        <v>160</v>
      </c>
      <c r="D4849" s="17" t="s">
        <v>162</v>
      </c>
      <c r="E4849" s="19">
        <v>39624.756249999999</v>
      </c>
      <c r="F4849" s="19">
        <v>39624.834027769997</v>
      </c>
      <c r="G4849" s="9">
        <v>112</v>
      </c>
      <c r="H4849" s="9">
        <v>52</v>
      </c>
      <c r="I4849" s="9">
        <v>5824</v>
      </c>
      <c r="J4849" s="17" t="s">
        <v>315</v>
      </c>
    </row>
    <row r="4850" spans="1:10">
      <c r="A4850" s="17" t="s">
        <v>5046</v>
      </c>
      <c r="B4850" s="18" t="s">
        <v>318</v>
      </c>
      <c r="C4850" s="17" t="s">
        <v>134</v>
      </c>
      <c r="D4850" s="17" t="s">
        <v>136</v>
      </c>
      <c r="E4850" s="19">
        <v>39975.377777770002</v>
      </c>
      <c r="F4850" s="19">
        <v>39975.666666659999</v>
      </c>
      <c r="G4850" s="9">
        <v>416</v>
      </c>
      <c r="H4850" s="9">
        <v>14</v>
      </c>
      <c r="I4850" s="9">
        <v>5824</v>
      </c>
      <c r="J4850" s="17" t="s">
        <v>315</v>
      </c>
    </row>
    <row r="4851" spans="1:10">
      <c r="A4851" s="17" t="s">
        <v>5047</v>
      </c>
      <c r="B4851" s="18" t="s">
        <v>314</v>
      </c>
      <c r="C4851" s="17" t="s">
        <v>137</v>
      </c>
      <c r="D4851" s="17" t="s">
        <v>138</v>
      </c>
      <c r="E4851" s="19">
        <v>40661.054861110002</v>
      </c>
      <c r="F4851" s="19">
        <v>40661.504166660001</v>
      </c>
      <c r="G4851" s="9">
        <v>647</v>
      </c>
      <c r="H4851" s="9">
        <v>9</v>
      </c>
      <c r="I4851" s="9">
        <v>5823</v>
      </c>
      <c r="J4851" s="17" t="s">
        <v>315</v>
      </c>
    </row>
    <row r="4852" spans="1:10">
      <c r="A4852" s="17" t="s">
        <v>5048</v>
      </c>
      <c r="B4852" s="18" t="s">
        <v>314</v>
      </c>
      <c r="C4852" s="17" t="s">
        <v>137</v>
      </c>
      <c r="D4852" s="17" t="s">
        <v>138</v>
      </c>
      <c r="E4852" s="19">
        <v>43942.705555549997</v>
      </c>
      <c r="F4852" s="19">
        <v>43942.867361110002</v>
      </c>
      <c r="G4852" s="9">
        <v>233</v>
      </c>
      <c r="H4852" s="9">
        <v>59</v>
      </c>
      <c r="I4852" s="9">
        <v>5820</v>
      </c>
      <c r="J4852" s="17" t="s">
        <v>315</v>
      </c>
    </row>
    <row r="4853" spans="1:10">
      <c r="A4853" s="17" t="s">
        <v>5049</v>
      </c>
      <c r="B4853" s="18" t="s">
        <v>314</v>
      </c>
      <c r="C4853" s="17" t="s">
        <v>109</v>
      </c>
      <c r="D4853" s="17" t="s">
        <v>109</v>
      </c>
      <c r="E4853" s="19">
        <v>42067.418055549999</v>
      </c>
      <c r="F4853" s="19">
        <v>42067.691666660001</v>
      </c>
      <c r="G4853" s="9">
        <v>394</v>
      </c>
      <c r="H4853" s="9">
        <v>18</v>
      </c>
      <c r="I4853" s="9">
        <v>5816</v>
      </c>
      <c r="J4853" s="17" t="s">
        <v>315</v>
      </c>
    </row>
    <row r="4854" spans="1:10">
      <c r="A4854" s="17" t="s">
        <v>5050</v>
      </c>
      <c r="B4854" s="18" t="s">
        <v>318</v>
      </c>
      <c r="C4854" s="17" t="s">
        <v>254</v>
      </c>
      <c r="D4854" s="17" t="s">
        <v>240</v>
      </c>
      <c r="E4854" s="19">
        <v>39629.588888879996</v>
      </c>
      <c r="F4854" s="19">
        <v>39629.65972222</v>
      </c>
      <c r="G4854" s="9">
        <v>102</v>
      </c>
      <c r="H4854" s="9">
        <v>57</v>
      </c>
      <c r="I4854" s="9">
        <v>5814</v>
      </c>
      <c r="J4854" s="17" t="s">
        <v>315</v>
      </c>
    </row>
    <row r="4855" spans="1:10">
      <c r="A4855" s="17" t="s">
        <v>5051</v>
      </c>
      <c r="B4855" s="18" t="s">
        <v>314</v>
      </c>
      <c r="C4855" s="17" t="s">
        <v>52</v>
      </c>
      <c r="D4855" s="17" t="s">
        <v>53</v>
      </c>
      <c r="E4855" s="19">
        <v>41466.363194439997</v>
      </c>
      <c r="F4855" s="19">
        <v>41466.60069444</v>
      </c>
      <c r="G4855" s="9">
        <v>342</v>
      </c>
      <c r="H4855" s="9">
        <v>17</v>
      </c>
      <c r="I4855" s="9">
        <v>5814</v>
      </c>
      <c r="J4855" s="17" t="s">
        <v>315</v>
      </c>
    </row>
    <row r="4856" spans="1:10">
      <c r="A4856" s="17" t="s">
        <v>5052</v>
      </c>
      <c r="B4856" s="18" t="s">
        <v>318</v>
      </c>
      <c r="C4856" s="17" t="s">
        <v>254</v>
      </c>
      <c r="D4856" s="17" t="s">
        <v>255</v>
      </c>
      <c r="E4856" s="19">
        <v>45361.052777769997</v>
      </c>
      <c r="F4856" s="19">
        <v>45361.419444439998</v>
      </c>
      <c r="G4856" s="9">
        <v>528</v>
      </c>
      <c r="H4856" s="9">
        <v>11</v>
      </c>
      <c r="I4856" s="9">
        <v>5808</v>
      </c>
      <c r="J4856" s="17" t="s">
        <v>315</v>
      </c>
    </row>
    <row r="4857" spans="1:10">
      <c r="A4857" s="17" t="s">
        <v>5053</v>
      </c>
      <c r="B4857" s="18" t="s">
        <v>314</v>
      </c>
      <c r="C4857" s="17" t="s">
        <v>124</v>
      </c>
      <c r="D4857" s="17" t="s">
        <v>125</v>
      </c>
      <c r="E4857" s="19">
        <v>44032.228472219998</v>
      </c>
      <c r="F4857" s="19">
        <v>44032.552083330003</v>
      </c>
      <c r="G4857" s="9">
        <v>466</v>
      </c>
      <c r="H4857" s="9">
        <v>14</v>
      </c>
      <c r="I4857" s="9">
        <v>5804</v>
      </c>
      <c r="J4857" s="17" t="s">
        <v>315</v>
      </c>
    </row>
    <row r="4858" spans="1:10">
      <c r="A4858" s="17" t="s">
        <v>5054</v>
      </c>
      <c r="B4858" s="18" t="s">
        <v>314</v>
      </c>
      <c r="C4858" s="17" t="s">
        <v>160</v>
      </c>
      <c r="D4858" s="17" t="s">
        <v>161</v>
      </c>
      <c r="E4858" s="19">
        <v>45655.697916659999</v>
      </c>
      <c r="F4858" s="19">
        <v>45656.50347222</v>
      </c>
      <c r="G4858" s="9">
        <v>1160</v>
      </c>
      <c r="H4858" s="9">
        <v>5</v>
      </c>
      <c r="I4858" s="9">
        <v>5800</v>
      </c>
      <c r="J4858" s="17" t="s">
        <v>315</v>
      </c>
    </row>
    <row r="4859" spans="1:10">
      <c r="A4859" s="17" t="s">
        <v>5055</v>
      </c>
      <c r="B4859" s="18" t="s">
        <v>314</v>
      </c>
      <c r="C4859" s="17" t="s">
        <v>192</v>
      </c>
      <c r="D4859" s="17" t="s">
        <v>193</v>
      </c>
      <c r="E4859" s="19">
        <v>39448.04027777</v>
      </c>
      <c r="F4859" s="19">
        <v>39448.170138879999</v>
      </c>
      <c r="G4859" s="9">
        <v>187</v>
      </c>
      <c r="H4859" s="9">
        <v>31</v>
      </c>
      <c r="I4859" s="9">
        <v>5797</v>
      </c>
      <c r="J4859" s="17" t="s">
        <v>315</v>
      </c>
    </row>
    <row r="4860" spans="1:10">
      <c r="A4860" s="17" t="s">
        <v>5056</v>
      </c>
      <c r="B4860" s="18" t="s">
        <v>318</v>
      </c>
      <c r="C4860" s="17" t="s">
        <v>169</v>
      </c>
      <c r="D4860" s="17" t="s">
        <v>171</v>
      </c>
      <c r="E4860" s="19">
        <v>40792.711111110002</v>
      </c>
      <c r="F4860" s="19">
        <v>40792.822916659999</v>
      </c>
      <c r="G4860" s="9">
        <v>161</v>
      </c>
      <c r="H4860" s="9">
        <v>36</v>
      </c>
      <c r="I4860" s="9">
        <v>5796</v>
      </c>
      <c r="J4860" s="17" t="s">
        <v>315</v>
      </c>
    </row>
    <row r="4861" spans="1:10">
      <c r="A4861" s="17" t="s">
        <v>5057</v>
      </c>
      <c r="B4861" s="18" t="s">
        <v>314</v>
      </c>
      <c r="C4861" s="17" t="s">
        <v>160</v>
      </c>
      <c r="D4861" s="17" t="s">
        <v>161</v>
      </c>
      <c r="E4861" s="19">
        <v>41873.913888880001</v>
      </c>
      <c r="F4861" s="19">
        <v>41874.71875</v>
      </c>
      <c r="G4861" s="9">
        <v>1159</v>
      </c>
      <c r="H4861" s="9">
        <v>5</v>
      </c>
      <c r="I4861" s="9">
        <v>5795</v>
      </c>
      <c r="J4861" s="17" t="s">
        <v>315</v>
      </c>
    </row>
    <row r="4862" spans="1:10">
      <c r="A4862" s="17" t="s">
        <v>5058</v>
      </c>
      <c r="B4862" s="18" t="s">
        <v>314</v>
      </c>
      <c r="C4862" s="17" t="s">
        <v>109</v>
      </c>
      <c r="D4862" s="17" t="s">
        <v>109</v>
      </c>
      <c r="E4862" s="19">
        <v>44775.831944439997</v>
      </c>
      <c r="F4862" s="19">
        <v>44777.84375</v>
      </c>
      <c r="G4862" s="9">
        <v>2897</v>
      </c>
      <c r="H4862" s="9">
        <v>2</v>
      </c>
      <c r="I4862" s="9">
        <v>5794</v>
      </c>
      <c r="J4862" s="17" t="s">
        <v>315</v>
      </c>
    </row>
    <row r="4863" spans="1:10">
      <c r="A4863" s="17" t="s">
        <v>5059</v>
      </c>
      <c r="B4863" s="18" t="s">
        <v>314</v>
      </c>
      <c r="C4863" s="17" t="s">
        <v>212</v>
      </c>
      <c r="D4863" s="17" t="s">
        <v>215</v>
      </c>
      <c r="E4863" s="19">
        <v>44974.493055550003</v>
      </c>
      <c r="F4863" s="19">
        <v>44974.62708333</v>
      </c>
      <c r="G4863" s="9">
        <v>193</v>
      </c>
      <c r="H4863" s="9">
        <v>30</v>
      </c>
      <c r="I4863" s="9">
        <v>5790</v>
      </c>
      <c r="J4863" s="17" t="s">
        <v>315</v>
      </c>
    </row>
    <row r="4864" spans="1:10">
      <c r="A4864" s="17" t="s">
        <v>5060</v>
      </c>
      <c r="B4864" s="18" t="s">
        <v>314</v>
      </c>
      <c r="C4864" s="17" t="s">
        <v>291</v>
      </c>
      <c r="D4864" s="17" t="s">
        <v>292</v>
      </c>
      <c r="E4864" s="19">
        <v>41788.90972222</v>
      </c>
      <c r="F4864" s="19">
        <v>41789.484027769999</v>
      </c>
      <c r="G4864" s="9">
        <v>827</v>
      </c>
      <c r="H4864" s="9">
        <v>7</v>
      </c>
      <c r="I4864" s="9">
        <v>5789</v>
      </c>
      <c r="J4864" s="17" t="s">
        <v>315</v>
      </c>
    </row>
    <row r="4865" spans="1:10">
      <c r="A4865" s="17" t="s">
        <v>5061</v>
      </c>
      <c r="B4865" s="18" t="s">
        <v>318</v>
      </c>
      <c r="C4865" s="17" t="s">
        <v>134</v>
      </c>
      <c r="D4865" s="17" t="s">
        <v>136</v>
      </c>
      <c r="E4865" s="19">
        <v>41072.787499999999</v>
      </c>
      <c r="F4865" s="19">
        <v>41073.461805550003</v>
      </c>
      <c r="G4865" s="9">
        <v>971</v>
      </c>
      <c r="H4865" s="9">
        <v>30</v>
      </c>
      <c r="I4865" s="9">
        <v>5785</v>
      </c>
      <c r="J4865" s="17" t="s">
        <v>315</v>
      </c>
    </row>
    <row r="4866" spans="1:10">
      <c r="A4866" s="17" t="s">
        <v>5062</v>
      </c>
      <c r="B4866" s="18" t="s">
        <v>314</v>
      </c>
      <c r="C4866" s="17" t="s">
        <v>160</v>
      </c>
      <c r="D4866" s="17" t="s">
        <v>162</v>
      </c>
      <c r="E4866" s="19">
        <v>41117.906944440001</v>
      </c>
      <c r="F4866" s="19">
        <v>41118.576388879999</v>
      </c>
      <c r="G4866" s="9">
        <v>964</v>
      </c>
      <c r="H4866" s="9">
        <v>6</v>
      </c>
      <c r="I4866" s="9">
        <v>5784</v>
      </c>
      <c r="J4866" s="17" t="s">
        <v>315</v>
      </c>
    </row>
    <row r="4867" spans="1:10">
      <c r="A4867" s="17" t="s">
        <v>5063</v>
      </c>
      <c r="B4867" s="18" t="s">
        <v>314</v>
      </c>
      <c r="C4867" s="17" t="s">
        <v>291</v>
      </c>
      <c r="D4867" s="17" t="s">
        <v>195</v>
      </c>
      <c r="E4867" s="19">
        <v>43508.002777770002</v>
      </c>
      <c r="F4867" s="19">
        <v>43508.576388879999</v>
      </c>
      <c r="G4867" s="9">
        <v>826</v>
      </c>
      <c r="H4867" s="9">
        <v>7</v>
      </c>
      <c r="I4867" s="9">
        <v>5782</v>
      </c>
      <c r="J4867" s="17" t="s">
        <v>315</v>
      </c>
    </row>
    <row r="4868" spans="1:10">
      <c r="A4868" s="17" t="s">
        <v>5064</v>
      </c>
      <c r="B4868" s="18" t="s">
        <v>314</v>
      </c>
      <c r="C4868" s="17" t="s">
        <v>116</v>
      </c>
      <c r="D4868" s="17" t="s">
        <v>118</v>
      </c>
      <c r="E4868" s="19">
        <v>44980.597916660001</v>
      </c>
      <c r="F4868" s="19">
        <v>44980.746527770003</v>
      </c>
      <c r="G4868" s="9">
        <v>214</v>
      </c>
      <c r="H4868" s="9">
        <v>27</v>
      </c>
      <c r="I4868" s="9">
        <v>5778</v>
      </c>
      <c r="J4868" s="17" t="s">
        <v>315</v>
      </c>
    </row>
    <row r="4869" spans="1:10">
      <c r="A4869" s="17" t="s">
        <v>5065</v>
      </c>
      <c r="B4869" s="18" t="s">
        <v>314</v>
      </c>
      <c r="C4869" s="17" t="s">
        <v>282</v>
      </c>
      <c r="D4869" s="17" t="s">
        <v>283</v>
      </c>
      <c r="E4869" s="19">
        <v>42278.706944439997</v>
      </c>
      <c r="F4869" s="19">
        <v>42278.993055550003</v>
      </c>
      <c r="G4869" s="9">
        <v>412</v>
      </c>
      <c r="H4869" s="9">
        <v>14</v>
      </c>
      <c r="I4869" s="9">
        <v>5768</v>
      </c>
      <c r="J4869" s="17" t="s">
        <v>315</v>
      </c>
    </row>
    <row r="4870" spans="1:10">
      <c r="A4870" s="17" t="s">
        <v>5066</v>
      </c>
      <c r="B4870" s="18" t="s">
        <v>318</v>
      </c>
      <c r="C4870" s="17" t="s">
        <v>49</v>
      </c>
      <c r="D4870" s="17" t="s">
        <v>50</v>
      </c>
      <c r="E4870" s="19">
        <v>42899.743750000001</v>
      </c>
      <c r="F4870" s="19">
        <v>42899.808333330002</v>
      </c>
      <c r="G4870" s="9">
        <v>93</v>
      </c>
      <c r="H4870" s="9">
        <v>62</v>
      </c>
      <c r="I4870" s="9">
        <v>5766</v>
      </c>
      <c r="J4870" s="17" t="s">
        <v>315</v>
      </c>
    </row>
    <row r="4871" spans="1:10">
      <c r="A4871" s="17" t="s">
        <v>5067</v>
      </c>
      <c r="B4871" s="18" t="s">
        <v>318</v>
      </c>
      <c r="C4871" s="17" t="s">
        <v>169</v>
      </c>
      <c r="D4871" s="17" t="s">
        <v>171</v>
      </c>
      <c r="E4871" s="19">
        <v>41927.09722222</v>
      </c>
      <c r="F4871" s="19">
        <v>41927.461111110002</v>
      </c>
      <c r="G4871" s="9">
        <v>524</v>
      </c>
      <c r="H4871" s="9">
        <v>11</v>
      </c>
      <c r="I4871" s="9">
        <v>5764</v>
      </c>
      <c r="J4871" s="17" t="s">
        <v>315</v>
      </c>
    </row>
    <row r="4872" spans="1:10">
      <c r="A4872" s="17" t="s">
        <v>5068</v>
      </c>
      <c r="B4872" s="18" t="s">
        <v>318</v>
      </c>
      <c r="C4872" s="17" t="s">
        <v>199</v>
      </c>
      <c r="D4872" s="17" t="s">
        <v>200</v>
      </c>
      <c r="E4872" s="19">
        <v>41828.75</v>
      </c>
      <c r="F4872" s="19">
        <v>41828.958333330003</v>
      </c>
      <c r="G4872" s="9">
        <v>300</v>
      </c>
      <c r="H4872" s="9">
        <v>36</v>
      </c>
      <c r="I4872" s="9">
        <v>5760</v>
      </c>
      <c r="J4872" s="17" t="s">
        <v>315</v>
      </c>
    </row>
    <row r="4873" spans="1:10">
      <c r="A4873" s="17" t="s">
        <v>5069</v>
      </c>
      <c r="B4873" s="18" t="s">
        <v>314</v>
      </c>
      <c r="C4873" s="17" t="s">
        <v>124</v>
      </c>
      <c r="D4873" s="17" t="s">
        <v>125</v>
      </c>
      <c r="E4873" s="19">
        <v>42945.716666660002</v>
      </c>
      <c r="F4873" s="19">
        <v>42945.916666659999</v>
      </c>
      <c r="G4873" s="9">
        <v>288</v>
      </c>
      <c r="H4873" s="9">
        <v>20</v>
      </c>
      <c r="I4873" s="9">
        <v>5760</v>
      </c>
      <c r="J4873" s="17" t="s">
        <v>315</v>
      </c>
    </row>
    <row r="4874" spans="1:10">
      <c r="A4874" s="17" t="s">
        <v>5070</v>
      </c>
      <c r="B4874" s="18" t="s">
        <v>314</v>
      </c>
      <c r="C4874" s="17" t="s">
        <v>212</v>
      </c>
      <c r="D4874" s="17" t="s">
        <v>213</v>
      </c>
      <c r="E4874" s="19">
        <v>40265.50347222</v>
      </c>
      <c r="F4874" s="19">
        <v>40266.00347222</v>
      </c>
      <c r="G4874" s="9">
        <v>720</v>
      </c>
      <c r="H4874" s="9">
        <v>8</v>
      </c>
      <c r="I4874" s="9">
        <v>5760</v>
      </c>
      <c r="J4874" s="17" t="s">
        <v>315</v>
      </c>
    </row>
    <row r="4875" spans="1:10">
      <c r="A4875" s="17" t="s">
        <v>5071</v>
      </c>
      <c r="B4875" s="18" t="s">
        <v>314</v>
      </c>
      <c r="C4875" s="17" t="s">
        <v>137</v>
      </c>
      <c r="D4875" s="17" t="s">
        <v>138</v>
      </c>
      <c r="E4875" s="19">
        <v>44650.572916659999</v>
      </c>
      <c r="F4875" s="19">
        <v>44650.697916659999</v>
      </c>
      <c r="G4875" s="9">
        <v>180</v>
      </c>
      <c r="H4875" s="9">
        <v>32</v>
      </c>
      <c r="I4875" s="9">
        <v>5760</v>
      </c>
      <c r="J4875" s="17" t="s">
        <v>315</v>
      </c>
    </row>
    <row r="4876" spans="1:10">
      <c r="A4876" s="17" t="s">
        <v>5072</v>
      </c>
      <c r="B4876" s="18" t="s">
        <v>318</v>
      </c>
      <c r="C4876" s="17" t="s">
        <v>169</v>
      </c>
      <c r="D4876" s="17" t="s">
        <v>171</v>
      </c>
      <c r="E4876" s="19">
        <v>43936.376388880002</v>
      </c>
      <c r="F4876" s="19">
        <v>43937.708333330003</v>
      </c>
      <c r="G4876" s="9">
        <v>1918</v>
      </c>
      <c r="H4876" s="9">
        <v>3</v>
      </c>
      <c r="I4876" s="9">
        <v>5754</v>
      </c>
      <c r="J4876" s="17" t="s">
        <v>315</v>
      </c>
    </row>
    <row r="4877" spans="1:10">
      <c r="A4877" s="17" t="s">
        <v>5073</v>
      </c>
      <c r="B4877" s="18" t="s">
        <v>318</v>
      </c>
      <c r="C4877" s="17" t="s">
        <v>206</v>
      </c>
      <c r="D4877" s="17" t="s">
        <v>208</v>
      </c>
      <c r="E4877" s="19">
        <v>43440.371527770003</v>
      </c>
      <c r="F4877" s="19">
        <v>43440.552777769997</v>
      </c>
      <c r="G4877" s="9">
        <v>261</v>
      </c>
      <c r="H4877" s="9">
        <v>22</v>
      </c>
      <c r="I4877" s="9">
        <v>5742</v>
      </c>
      <c r="J4877" s="17" t="s">
        <v>315</v>
      </c>
    </row>
    <row r="4878" spans="1:10">
      <c r="A4878" s="17" t="s">
        <v>5074</v>
      </c>
      <c r="B4878" s="18" t="s">
        <v>314</v>
      </c>
      <c r="C4878" s="17" t="s">
        <v>195</v>
      </c>
      <c r="D4878" s="17" t="s">
        <v>197</v>
      </c>
      <c r="E4878" s="19">
        <v>45521.989583330003</v>
      </c>
      <c r="F4878" s="19">
        <v>45522.432638879996</v>
      </c>
      <c r="G4878" s="9">
        <v>638</v>
      </c>
      <c r="H4878" s="9">
        <v>9</v>
      </c>
      <c r="I4878" s="9">
        <v>5742</v>
      </c>
      <c r="J4878" s="17" t="s">
        <v>315</v>
      </c>
    </row>
    <row r="4879" spans="1:10">
      <c r="A4879" s="17" t="s">
        <v>5075</v>
      </c>
      <c r="B4879" s="18" t="s">
        <v>318</v>
      </c>
      <c r="C4879" s="17" t="s">
        <v>169</v>
      </c>
      <c r="D4879" s="17" t="s">
        <v>171</v>
      </c>
      <c r="E4879" s="19">
        <v>44134.205555549997</v>
      </c>
      <c r="F4879" s="19">
        <v>44134.537499999999</v>
      </c>
      <c r="G4879" s="9">
        <v>478</v>
      </c>
      <c r="H4879" s="9">
        <v>12</v>
      </c>
      <c r="I4879" s="9">
        <v>5736</v>
      </c>
      <c r="J4879" s="17" t="s">
        <v>315</v>
      </c>
    </row>
    <row r="4880" spans="1:10">
      <c r="A4880" s="17" t="s">
        <v>5076</v>
      </c>
      <c r="B4880" s="18" t="s">
        <v>314</v>
      </c>
      <c r="C4880" s="17" t="s">
        <v>160</v>
      </c>
      <c r="D4880" s="17" t="s">
        <v>161</v>
      </c>
      <c r="E4880" s="19">
        <v>43950.654166660002</v>
      </c>
      <c r="F4880" s="19">
        <v>43951.647222220003</v>
      </c>
      <c r="G4880" s="9">
        <v>1430</v>
      </c>
      <c r="H4880" s="9">
        <v>4</v>
      </c>
      <c r="I4880" s="9">
        <v>5720</v>
      </c>
      <c r="J4880" s="17" t="s">
        <v>315</v>
      </c>
    </row>
    <row r="4881" spans="1:10">
      <c r="A4881" s="17" t="s">
        <v>5077</v>
      </c>
      <c r="B4881" s="18" t="s">
        <v>318</v>
      </c>
      <c r="C4881" s="17" t="s">
        <v>206</v>
      </c>
      <c r="D4881" s="17" t="s">
        <v>207</v>
      </c>
      <c r="E4881" s="19">
        <v>41873.577777769999</v>
      </c>
      <c r="F4881" s="19">
        <v>41873.758333329999</v>
      </c>
      <c r="G4881" s="9">
        <v>260</v>
      </c>
      <c r="H4881" s="9">
        <v>22</v>
      </c>
      <c r="I4881" s="9">
        <v>5720</v>
      </c>
      <c r="J4881" s="17" t="s">
        <v>315</v>
      </c>
    </row>
    <row r="4882" spans="1:10">
      <c r="A4882" s="17" t="s">
        <v>5078</v>
      </c>
      <c r="B4882" s="18" t="s">
        <v>314</v>
      </c>
      <c r="C4882" s="17" t="s">
        <v>267</v>
      </c>
      <c r="D4882" s="17" t="s">
        <v>125</v>
      </c>
      <c r="E4882" s="19">
        <v>44616.243055550003</v>
      </c>
      <c r="F4882" s="19">
        <v>44616.527777770003</v>
      </c>
      <c r="G4882" s="9">
        <v>410</v>
      </c>
      <c r="H4882" s="9">
        <v>24</v>
      </c>
      <c r="I4882" s="9">
        <v>5715</v>
      </c>
      <c r="J4882" s="17" t="s">
        <v>315</v>
      </c>
    </row>
    <row r="4883" spans="1:10">
      <c r="A4883" s="17" t="s">
        <v>5079</v>
      </c>
      <c r="B4883" s="18" t="s">
        <v>314</v>
      </c>
      <c r="C4883" s="17" t="s">
        <v>160</v>
      </c>
      <c r="D4883" s="17" t="s">
        <v>161</v>
      </c>
      <c r="E4883" s="19">
        <v>42797.777777770003</v>
      </c>
      <c r="F4883" s="19">
        <v>42798.768750000003</v>
      </c>
      <c r="G4883" s="9">
        <v>1427</v>
      </c>
      <c r="H4883" s="9">
        <v>4</v>
      </c>
      <c r="I4883" s="9">
        <v>5708</v>
      </c>
      <c r="J4883" s="17" t="s">
        <v>315</v>
      </c>
    </row>
    <row r="4884" spans="1:10">
      <c r="A4884" s="17" t="s">
        <v>5080</v>
      </c>
      <c r="B4884" s="18" t="s">
        <v>314</v>
      </c>
      <c r="C4884" s="17" t="s">
        <v>52</v>
      </c>
      <c r="D4884" s="17" t="s">
        <v>54</v>
      </c>
      <c r="E4884" s="19">
        <v>41115.118055550003</v>
      </c>
      <c r="F4884" s="19">
        <v>41115.513888879999</v>
      </c>
      <c r="G4884" s="9">
        <v>570</v>
      </c>
      <c r="H4884" s="9">
        <v>10</v>
      </c>
      <c r="I4884" s="9">
        <v>5700</v>
      </c>
      <c r="J4884" s="17" t="s">
        <v>315</v>
      </c>
    </row>
    <row r="4885" spans="1:10">
      <c r="A4885" s="17" t="s">
        <v>5081</v>
      </c>
      <c r="B4885" s="18" t="s">
        <v>314</v>
      </c>
      <c r="C4885" s="17" t="s">
        <v>52</v>
      </c>
      <c r="D4885" s="17" t="s">
        <v>53</v>
      </c>
      <c r="E4885" s="19">
        <v>39981.650694440003</v>
      </c>
      <c r="F4885" s="19">
        <v>39981.897916659997</v>
      </c>
      <c r="G4885" s="9">
        <v>356</v>
      </c>
      <c r="H4885" s="9">
        <v>16</v>
      </c>
      <c r="I4885" s="9">
        <v>5696</v>
      </c>
      <c r="J4885" s="17" t="s">
        <v>315</v>
      </c>
    </row>
    <row r="4886" spans="1:10">
      <c r="A4886" s="17" t="s">
        <v>5082</v>
      </c>
      <c r="B4886" s="18" t="s">
        <v>318</v>
      </c>
      <c r="C4886" s="17" t="s">
        <v>227</v>
      </c>
      <c r="D4886" s="17" t="s">
        <v>228</v>
      </c>
      <c r="E4886" s="19">
        <v>39638.801388879998</v>
      </c>
      <c r="F4886" s="19">
        <v>39639.048611110004</v>
      </c>
      <c r="G4886" s="9">
        <v>356</v>
      </c>
      <c r="H4886" s="9">
        <v>16</v>
      </c>
      <c r="I4886" s="9">
        <v>5696</v>
      </c>
      <c r="J4886" s="17" t="s">
        <v>315</v>
      </c>
    </row>
    <row r="4887" spans="1:10">
      <c r="A4887" s="17" t="s">
        <v>5083</v>
      </c>
      <c r="B4887" s="18" t="s">
        <v>351</v>
      </c>
      <c r="C4887" s="17" t="s">
        <v>99</v>
      </c>
      <c r="D4887" s="17" t="s">
        <v>103</v>
      </c>
      <c r="E4887" s="19">
        <v>42135.855555549999</v>
      </c>
      <c r="F4887" s="19">
        <v>42136.15972222</v>
      </c>
      <c r="G4887" s="9">
        <v>438</v>
      </c>
      <c r="H4887" s="9">
        <v>13</v>
      </c>
      <c r="I4887" s="9">
        <v>5694</v>
      </c>
      <c r="J4887" s="17" t="s">
        <v>315</v>
      </c>
    </row>
    <row r="4888" spans="1:10">
      <c r="A4888" s="17" t="s">
        <v>5084</v>
      </c>
      <c r="B4888" s="18" t="s">
        <v>314</v>
      </c>
      <c r="C4888" s="17" t="s">
        <v>160</v>
      </c>
      <c r="D4888" s="17" t="s">
        <v>161</v>
      </c>
      <c r="E4888" s="19">
        <v>40715.94097222</v>
      </c>
      <c r="F4888" s="19">
        <v>40716.50555555</v>
      </c>
      <c r="G4888" s="9">
        <v>813</v>
      </c>
      <c r="H4888" s="9">
        <v>7</v>
      </c>
      <c r="I4888" s="9">
        <v>5691</v>
      </c>
      <c r="J4888" s="17" t="s">
        <v>315</v>
      </c>
    </row>
    <row r="4889" spans="1:10">
      <c r="A4889" s="17" t="s">
        <v>5085</v>
      </c>
      <c r="B4889" s="18" t="s">
        <v>314</v>
      </c>
      <c r="C4889" s="17" t="s">
        <v>89</v>
      </c>
      <c r="D4889" s="17" t="s">
        <v>91</v>
      </c>
      <c r="E4889" s="19">
        <v>44783.661111109999</v>
      </c>
      <c r="F4889" s="19">
        <v>44784.451388879999</v>
      </c>
      <c r="G4889" s="9">
        <v>1138</v>
      </c>
      <c r="H4889" s="9">
        <v>5</v>
      </c>
      <c r="I4889" s="9">
        <v>5690</v>
      </c>
      <c r="J4889" s="17" t="s">
        <v>315</v>
      </c>
    </row>
    <row r="4890" spans="1:10">
      <c r="A4890" s="17" t="s">
        <v>5086</v>
      </c>
      <c r="B4890" s="18" t="s">
        <v>318</v>
      </c>
      <c r="C4890" s="17" t="s">
        <v>280</v>
      </c>
      <c r="D4890" s="17" t="s">
        <v>281</v>
      </c>
      <c r="E4890" s="19">
        <v>45448.204861110004</v>
      </c>
      <c r="F4890" s="19">
        <v>45448.340972220001</v>
      </c>
      <c r="G4890" s="9">
        <v>196</v>
      </c>
      <c r="H4890" s="9">
        <v>29</v>
      </c>
      <c r="I4890" s="9">
        <v>5684</v>
      </c>
      <c r="J4890" s="17" t="s">
        <v>315</v>
      </c>
    </row>
    <row r="4891" spans="1:10">
      <c r="A4891" s="17" t="s">
        <v>5087</v>
      </c>
      <c r="B4891" s="18" t="s">
        <v>314</v>
      </c>
      <c r="C4891" s="17" t="s">
        <v>116</v>
      </c>
      <c r="D4891" s="17" t="s">
        <v>117</v>
      </c>
      <c r="E4891" s="19">
        <v>39801.288888880001</v>
      </c>
      <c r="F4891" s="19">
        <v>39801.496527770003</v>
      </c>
      <c r="G4891" s="9">
        <v>299</v>
      </c>
      <c r="H4891" s="9">
        <v>19</v>
      </c>
      <c r="I4891" s="9">
        <v>5681</v>
      </c>
      <c r="J4891" s="17" t="s">
        <v>315</v>
      </c>
    </row>
    <row r="4892" spans="1:10">
      <c r="A4892" s="17" t="s">
        <v>5088</v>
      </c>
      <c r="B4892" s="18" t="s">
        <v>351</v>
      </c>
      <c r="C4892" s="17" t="s">
        <v>99</v>
      </c>
      <c r="D4892" s="17" t="s">
        <v>103</v>
      </c>
      <c r="E4892" s="19">
        <v>42881.836111110002</v>
      </c>
      <c r="F4892" s="19">
        <v>42882.043749999997</v>
      </c>
      <c r="G4892" s="9">
        <v>299</v>
      </c>
      <c r="H4892" s="9">
        <v>19</v>
      </c>
      <c r="I4892" s="9">
        <v>5681</v>
      </c>
      <c r="J4892" s="17" t="s">
        <v>315</v>
      </c>
    </row>
    <row r="4893" spans="1:10">
      <c r="A4893" s="17" t="s">
        <v>5089</v>
      </c>
      <c r="B4893" s="18" t="s">
        <v>318</v>
      </c>
      <c r="C4893" s="17" t="s">
        <v>217</v>
      </c>
      <c r="D4893" s="17" t="s">
        <v>217</v>
      </c>
      <c r="E4893" s="19">
        <v>43375.459027769997</v>
      </c>
      <c r="F4893" s="19">
        <v>43375.65625</v>
      </c>
      <c r="G4893" s="9">
        <v>284</v>
      </c>
      <c r="H4893" s="9">
        <v>20</v>
      </c>
      <c r="I4893" s="9">
        <v>5680</v>
      </c>
      <c r="J4893" s="17" t="s">
        <v>315</v>
      </c>
    </row>
    <row r="4894" spans="1:10">
      <c r="A4894" s="17" t="s">
        <v>5090</v>
      </c>
      <c r="B4894" s="18" t="s">
        <v>318</v>
      </c>
      <c r="C4894" s="17" t="s">
        <v>169</v>
      </c>
      <c r="D4894" s="17" t="s">
        <v>171</v>
      </c>
      <c r="E4894" s="19">
        <v>42424.870833330002</v>
      </c>
      <c r="F4894" s="19">
        <v>42425.527777770003</v>
      </c>
      <c r="G4894" s="9">
        <v>946</v>
      </c>
      <c r="H4894" s="9">
        <v>6</v>
      </c>
      <c r="I4894" s="9">
        <v>5676</v>
      </c>
      <c r="J4894" s="17" t="s">
        <v>315</v>
      </c>
    </row>
    <row r="4895" spans="1:10">
      <c r="A4895" s="17" t="s">
        <v>5091</v>
      </c>
      <c r="B4895" s="18" t="s">
        <v>314</v>
      </c>
      <c r="C4895" s="17" t="s">
        <v>79</v>
      </c>
      <c r="D4895" s="17" t="s">
        <v>79</v>
      </c>
      <c r="E4895" s="19">
        <v>43622.572916659999</v>
      </c>
      <c r="F4895" s="19">
        <v>43622.71875</v>
      </c>
      <c r="G4895" s="9">
        <v>210</v>
      </c>
      <c r="H4895" s="9">
        <v>27</v>
      </c>
      <c r="I4895" s="9">
        <v>5670</v>
      </c>
      <c r="J4895" s="17" t="s">
        <v>315</v>
      </c>
    </row>
    <row r="4896" spans="1:10">
      <c r="A4896" s="17" t="s">
        <v>5092</v>
      </c>
      <c r="B4896" s="18" t="s">
        <v>318</v>
      </c>
      <c r="C4896" s="17" t="s">
        <v>280</v>
      </c>
      <c r="D4896" s="17" t="s">
        <v>281</v>
      </c>
      <c r="E4896" s="19">
        <v>44713.41527777</v>
      </c>
      <c r="F4896" s="19">
        <v>44713.677777769997</v>
      </c>
      <c r="G4896" s="9">
        <v>378</v>
      </c>
      <c r="H4896" s="9">
        <v>15</v>
      </c>
      <c r="I4896" s="9">
        <v>5670</v>
      </c>
      <c r="J4896" s="17" t="s">
        <v>315</v>
      </c>
    </row>
    <row r="4897" spans="1:10">
      <c r="A4897" s="17" t="s">
        <v>5093</v>
      </c>
      <c r="B4897" s="18" t="s">
        <v>314</v>
      </c>
      <c r="C4897" s="17" t="s">
        <v>160</v>
      </c>
      <c r="D4897" s="17" t="s">
        <v>162</v>
      </c>
      <c r="E4897" s="19">
        <v>40479.775000000001</v>
      </c>
      <c r="F4897" s="19">
        <v>40480.430555550003</v>
      </c>
      <c r="G4897" s="9">
        <v>944</v>
      </c>
      <c r="H4897" s="9">
        <v>6</v>
      </c>
      <c r="I4897" s="9">
        <v>5664</v>
      </c>
      <c r="J4897" s="17" t="s">
        <v>315</v>
      </c>
    </row>
    <row r="4898" spans="1:10">
      <c r="A4898" s="17" t="s">
        <v>5094</v>
      </c>
      <c r="B4898" s="18" t="s">
        <v>318</v>
      </c>
      <c r="C4898" s="17" t="s">
        <v>280</v>
      </c>
      <c r="D4898" s="17" t="s">
        <v>69</v>
      </c>
      <c r="E4898" s="19">
        <v>44005.938888880002</v>
      </c>
      <c r="F4898" s="19">
        <v>44006.145833330003</v>
      </c>
      <c r="G4898" s="9">
        <v>298</v>
      </c>
      <c r="H4898" s="9">
        <v>19</v>
      </c>
      <c r="I4898" s="9">
        <v>5662</v>
      </c>
      <c r="J4898" s="17" t="s">
        <v>315</v>
      </c>
    </row>
    <row r="4899" spans="1:10">
      <c r="A4899" s="17" t="s">
        <v>5095</v>
      </c>
      <c r="B4899" s="18" t="s">
        <v>314</v>
      </c>
      <c r="C4899" s="17" t="s">
        <v>81</v>
      </c>
      <c r="D4899" s="17" t="s">
        <v>79</v>
      </c>
      <c r="E4899" s="19">
        <v>41304.35</v>
      </c>
      <c r="F4899" s="19">
        <v>41304.743055550003</v>
      </c>
      <c r="G4899" s="9">
        <v>566</v>
      </c>
      <c r="H4899" s="9">
        <v>10</v>
      </c>
      <c r="I4899" s="9">
        <v>5660</v>
      </c>
      <c r="J4899" s="17" t="s">
        <v>315</v>
      </c>
    </row>
    <row r="4900" spans="1:10">
      <c r="A4900" s="17" t="s">
        <v>5096</v>
      </c>
      <c r="B4900" s="18" t="s">
        <v>318</v>
      </c>
      <c r="C4900" s="17" t="s">
        <v>49</v>
      </c>
      <c r="D4900" s="17" t="s">
        <v>51</v>
      </c>
      <c r="E4900" s="19">
        <v>43942.550694439997</v>
      </c>
      <c r="F4900" s="19">
        <v>43942.69097222</v>
      </c>
      <c r="G4900" s="9">
        <v>202</v>
      </c>
      <c r="H4900" s="9">
        <v>28</v>
      </c>
      <c r="I4900" s="9">
        <v>5656</v>
      </c>
      <c r="J4900" s="17" t="s">
        <v>315</v>
      </c>
    </row>
    <row r="4901" spans="1:10">
      <c r="A4901" s="17" t="s">
        <v>5097</v>
      </c>
      <c r="B4901" s="18" t="s">
        <v>318</v>
      </c>
      <c r="C4901" s="17" t="s">
        <v>217</v>
      </c>
      <c r="D4901" s="17" t="s">
        <v>217</v>
      </c>
      <c r="E4901" s="19">
        <v>43774.32152777</v>
      </c>
      <c r="F4901" s="19">
        <v>43774.341666660002</v>
      </c>
      <c r="G4901" s="9">
        <v>58</v>
      </c>
      <c r="H4901" s="9">
        <v>195</v>
      </c>
      <c r="I4901" s="9">
        <v>5655</v>
      </c>
      <c r="J4901" s="17" t="s">
        <v>315</v>
      </c>
    </row>
    <row r="4902" spans="1:10">
      <c r="A4902" s="17" t="s">
        <v>5098</v>
      </c>
      <c r="B4902" s="18" t="s">
        <v>314</v>
      </c>
      <c r="C4902" s="17" t="s">
        <v>124</v>
      </c>
      <c r="D4902" s="17" t="s">
        <v>125</v>
      </c>
      <c r="E4902" s="19">
        <v>44136.69652777</v>
      </c>
      <c r="F4902" s="19">
        <v>44136.958333330003</v>
      </c>
      <c r="G4902" s="9">
        <v>377</v>
      </c>
      <c r="H4902" s="9">
        <v>15</v>
      </c>
      <c r="I4902" s="9">
        <v>5655</v>
      </c>
      <c r="J4902" s="17" t="s">
        <v>315</v>
      </c>
    </row>
    <row r="4903" spans="1:10">
      <c r="A4903" s="17" t="s">
        <v>5099</v>
      </c>
      <c r="B4903" s="18" t="s">
        <v>314</v>
      </c>
      <c r="C4903" s="17" t="s">
        <v>282</v>
      </c>
      <c r="D4903" s="17" t="s">
        <v>283</v>
      </c>
      <c r="E4903" s="19">
        <v>45561.546527769999</v>
      </c>
      <c r="F4903" s="19">
        <v>45561.759722219998</v>
      </c>
      <c r="G4903" s="9">
        <v>307</v>
      </c>
      <c r="H4903" s="9">
        <v>28</v>
      </c>
      <c r="I4903" s="9">
        <v>5644</v>
      </c>
      <c r="J4903" s="17" t="s">
        <v>315</v>
      </c>
    </row>
    <row r="4904" spans="1:10">
      <c r="A4904" s="17" t="s">
        <v>5100</v>
      </c>
      <c r="B4904" s="18" t="s">
        <v>314</v>
      </c>
      <c r="C4904" s="17" t="s">
        <v>116</v>
      </c>
      <c r="D4904" s="17" t="s">
        <v>117</v>
      </c>
      <c r="E4904" s="19">
        <v>45655.589583330002</v>
      </c>
      <c r="F4904" s="19">
        <v>45656.025000000001</v>
      </c>
      <c r="G4904" s="9">
        <v>627</v>
      </c>
      <c r="H4904" s="9">
        <v>9</v>
      </c>
      <c r="I4904" s="9">
        <v>5643</v>
      </c>
      <c r="J4904" s="17" t="s">
        <v>315</v>
      </c>
    </row>
    <row r="4905" spans="1:10">
      <c r="A4905" s="17" t="s">
        <v>5101</v>
      </c>
      <c r="B4905" s="18" t="s">
        <v>314</v>
      </c>
      <c r="C4905" s="17" t="s">
        <v>212</v>
      </c>
      <c r="D4905" s="17" t="s">
        <v>213</v>
      </c>
      <c r="E4905" s="19">
        <v>43950.363888879998</v>
      </c>
      <c r="F4905" s="19">
        <v>43951.083333330003</v>
      </c>
      <c r="G4905" s="9">
        <v>1036</v>
      </c>
      <c r="H4905" s="9">
        <v>6</v>
      </c>
      <c r="I4905" s="9">
        <v>5641</v>
      </c>
      <c r="J4905" s="17" t="s">
        <v>315</v>
      </c>
    </row>
    <row r="4906" spans="1:10">
      <c r="A4906" s="17" t="s">
        <v>5102</v>
      </c>
      <c r="B4906" s="18" t="s">
        <v>318</v>
      </c>
      <c r="C4906" s="17" t="s">
        <v>134</v>
      </c>
      <c r="D4906" s="17" t="s">
        <v>136</v>
      </c>
      <c r="E4906" s="19">
        <v>43359.891666659998</v>
      </c>
      <c r="F4906" s="19">
        <v>43360.450694439998</v>
      </c>
      <c r="G4906" s="9">
        <v>805</v>
      </c>
      <c r="H4906" s="9">
        <v>7</v>
      </c>
      <c r="I4906" s="9">
        <v>5635</v>
      </c>
      <c r="J4906" s="17" t="s">
        <v>315</v>
      </c>
    </row>
    <row r="4907" spans="1:10">
      <c r="A4907" s="17" t="s">
        <v>5103</v>
      </c>
      <c r="B4907" s="18" t="s">
        <v>314</v>
      </c>
      <c r="C4907" s="17" t="s">
        <v>282</v>
      </c>
      <c r="D4907" s="17" t="s">
        <v>283</v>
      </c>
      <c r="E4907" s="19">
        <v>40394.749305550002</v>
      </c>
      <c r="F4907" s="19">
        <v>40394.861111110004</v>
      </c>
      <c r="G4907" s="9">
        <v>161</v>
      </c>
      <c r="H4907" s="9">
        <v>35</v>
      </c>
      <c r="I4907" s="9">
        <v>5635</v>
      </c>
      <c r="J4907" s="17" t="s">
        <v>315</v>
      </c>
    </row>
    <row r="4908" spans="1:10">
      <c r="A4908" s="17" t="s">
        <v>5104</v>
      </c>
      <c r="B4908" s="18" t="s">
        <v>314</v>
      </c>
      <c r="C4908" s="17" t="s">
        <v>81</v>
      </c>
      <c r="D4908" s="17" t="s">
        <v>82</v>
      </c>
      <c r="E4908" s="19">
        <v>40634.970138880002</v>
      </c>
      <c r="F4908" s="19">
        <v>40635.1875</v>
      </c>
      <c r="G4908" s="9">
        <v>313</v>
      </c>
      <c r="H4908" s="9">
        <v>18</v>
      </c>
      <c r="I4908" s="9">
        <v>5634</v>
      </c>
      <c r="J4908" s="17" t="s">
        <v>315</v>
      </c>
    </row>
    <row r="4909" spans="1:10">
      <c r="A4909" s="17" t="s">
        <v>5105</v>
      </c>
      <c r="B4909" s="18" t="s">
        <v>314</v>
      </c>
      <c r="C4909" s="17" t="s">
        <v>212</v>
      </c>
      <c r="D4909" s="17" t="s">
        <v>215</v>
      </c>
      <c r="E4909" s="19">
        <v>42912.802777769997</v>
      </c>
      <c r="F4909" s="19">
        <v>42912.927083330003</v>
      </c>
      <c r="G4909" s="9">
        <v>179</v>
      </c>
      <c r="H4909" s="9">
        <v>40</v>
      </c>
      <c r="I4909" s="9">
        <v>5630</v>
      </c>
      <c r="J4909" s="17" t="s">
        <v>315</v>
      </c>
    </row>
    <row r="4910" spans="1:10">
      <c r="A4910" s="17" t="s">
        <v>5106</v>
      </c>
      <c r="B4910" s="18" t="s">
        <v>318</v>
      </c>
      <c r="C4910" s="17" t="s">
        <v>199</v>
      </c>
      <c r="D4910" s="17" t="s">
        <v>200</v>
      </c>
      <c r="E4910" s="19">
        <v>45113.215972220001</v>
      </c>
      <c r="F4910" s="19">
        <v>45113.37847222</v>
      </c>
      <c r="G4910" s="9">
        <v>234</v>
      </c>
      <c r="H4910" s="9">
        <v>24</v>
      </c>
      <c r="I4910" s="9">
        <v>5616</v>
      </c>
      <c r="J4910" s="17" t="s">
        <v>315</v>
      </c>
    </row>
    <row r="4911" spans="1:10">
      <c r="A4911" s="17" t="s">
        <v>5107</v>
      </c>
      <c r="B4911" s="18" t="s">
        <v>314</v>
      </c>
      <c r="C4911" s="17" t="s">
        <v>291</v>
      </c>
      <c r="D4911" s="17" t="s">
        <v>195</v>
      </c>
      <c r="E4911" s="19">
        <v>42716.014583329998</v>
      </c>
      <c r="F4911" s="19">
        <v>42716.618055550003</v>
      </c>
      <c r="G4911" s="9">
        <v>869</v>
      </c>
      <c r="H4911" s="9">
        <v>9</v>
      </c>
      <c r="I4911" s="9">
        <v>5613</v>
      </c>
      <c r="J4911" s="17" t="s">
        <v>315</v>
      </c>
    </row>
    <row r="4912" spans="1:10">
      <c r="A4912" s="17" t="s">
        <v>5108</v>
      </c>
      <c r="B4912" s="18" t="s">
        <v>318</v>
      </c>
      <c r="C4912" s="17" t="s">
        <v>134</v>
      </c>
      <c r="D4912" s="17" t="s">
        <v>136</v>
      </c>
      <c r="E4912" s="19">
        <v>40644.888888879999</v>
      </c>
      <c r="F4912" s="19">
        <v>40645.243055550003</v>
      </c>
      <c r="G4912" s="9">
        <v>510</v>
      </c>
      <c r="H4912" s="9">
        <v>11</v>
      </c>
      <c r="I4912" s="9">
        <v>5610</v>
      </c>
      <c r="J4912" s="17" t="s">
        <v>315</v>
      </c>
    </row>
    <row r="4913" spans="1:10">
      <c r="A4913" s="17" t="s">
        <v>5109</v>
      </c>
      <c r="B4913" s="18" t="s">
        <v>318</v>
      </c>
      <c r="C4913" s="17" t="s">
        <v>199</v>
      </c>
      <c r="D4913" s="17" t="s">
        <v>200</v>
      </c>
      <c r="E4913" s="19">
        <v>43273.754166660001</v>
      </c>
      <c r="F4913" s="19">
        <v>43274.501388880002</v>
      </c>
      <c r="G4913" s="9">
        <v>1076</v>
      </c>
      <c r="H4913" s="9">
        <v>23</v>
      </c>
      <c r="I4913" s="9">
        <v>5608</v>
      </c>
      <c r="J4913" s="17" t="s">
        <v>315</v>
      </c>
    </row>
    <row r="4914" spans="1:10">
      <c r="A4914" s="17" t="s">
        <v>5110</v>
      </c>
      <c r="B4914" s="18" t="s">
        <v>314</v>
      </c>
      <c r="C4914" s="17" t="s">
        <v>195</v>
      </c>
      <c r="D4914" s="17" t="s">
        <v>197</v>
      </c>
      <c r="E4914" s="19">
        <v>44033.936805550002</v>
      </c>
      <c r="F4914" s="19">
        <v>44034.493055550003</v>
      </c>
      <c r="G4914" s="9">
        <v>801</v>
      </c>
      <c r="H4914" s="9">
        <v>7</v>
      </c>
      <c r="I4914" s="9">
        <v>5607</v>
      </c>
      <c r="J4914" s="17" t="s">
        <v>315</v>
      </c>
    </row>
    <row r="4915" spans="1:10">
      <c r="A4915" s="17" t="s">
        <v>5111</v>
      </c>
      <c r="B4915" s="18" t="s">
        <v>314</v>
      </c>
      <c r="C4915" s="17" t="s">
        <v>109</v>
      </c>
      <c r="D4915" s="17" t="s">
        <v>109</v>
      </c>
      <c r="E4915" s="19">
        <v>39476.985416659998</v>
      </c>
      <c r="F4915" s="19">
        <v>39477.763888879999</v>
      </c>
      <c r="G4915" s="9">
        <v>1121</v>
      </c>
      <c r="H4915" s="9">
        <v>5</v>
      </c>
      <c r="I4915" s="9">
        <v>5605</v>
      </c>
      <c r="J4915" s="17" t="s">
        <v>315</v>
      </c>
    </row>
    <row r="4916" spans="1:10">
      <c r="A4916" s="17" t="s">
        <v>5112</v>
      </c>
      <c r="B4916" s="18" t="s">
        <v>314</v>
      </c>
      <c r="C4916" s="17" t="s">
        <v>291</v>
      </c>
      <c r="D4916" s="17" t="s">
        <v>292</v>
      </c>
      <c r="E4916" s="19">
        <v>44704.199305549999</v>
      </c>
      <c r="F4916" s="19">
        <v>44704.281944440001</v>
      </c>
      <c r="G4916" s="9">
        <v>119</v>
      </c>
      <c r="H4916" s="9">
        <v>47</v>
      </c>
      <c r="I4916" s="9">
        <v>5593</v>
      </c>
      <c r="J4916" s="17" t="s">
        <v>315</v>
      </c>
    </row>
    <row r="4917" spans="1:10">
      <c r="A4917" s="17" t="s">
        <v>5113</v>
      </c>
      <c r="B4917" s="18" t="s">
        <v>318</v>
      </c>
      <c r="C4917" s="17" t="s">
        <v>227</v>
      </c>
      <c r="D4917" s="17" t="s">
        <v>228</v>
      </c>
      <c r="E4917" s="19">
        <v>44632.538888880001</v>
      </c>
      <c r="F4917" s="19">
        <v>44632.621527770003</v>
      </c>
      <c r="G4917" s="9">
        <v>119</v>
      </c>
      <c r="H4917" s="9">
        <v>47</v>
      </c>
      <c r="I4917" s="9">
        <v>5593</v>
      </c>
      <c r="J4917" s="17" t="s">
        <v>315</v>
      </c>
    </row>
    <row r="4918" spans="1:10">
      <c r="A4918" s="17" t="s">
        <v>5114</v>
      </c>
      <c r="B4918" s="18" t="s">
        <v>314</v>
      </c>
      <c r="C4918" s="17" t="s">
        <v>267</v>
      </c>
      <c r="D4918" s="17" t="s">
        <v>125</v>
      </c>
      <c r="E4918" s="19">
        <v>43842.334027769997</v>
      </c>
      <c r="F4918" s="19">
        <v>43842.81944444</v>
      </c>
      <c r="G4918" s="9">
        <v>699</v>
      </c>
      <c r="H4918" s="9">
        <v>8</v>
      </c>
      <c r="I4918" s="9">
        <v>5592</v>
      </c>
      <c r="J4918" s="17" t="s">
        <v>315</v>
      </c>
    </row>
    <row r="4919" spans="1:10">
      <c r="A4919" s="17" t="s">
        <v>5115</v>
      </c>
      <c r="B4919" s="18" t="s">
        <v>318</v>
      </c>
      <c r="C4919" s="17" t="s">
        <v>199</v>
      </c>
      <c r="D4919" s="17" t="s">
        <v>201</v>
      </c>
      <c r="E4919" s="19">
        <v>43251.657638880002</v>
      </c>
      <c r="F4919" s="19">
        <v>43251.956250000003</v>
      </c>
      <c r="G4919" s="9">
        <v>430</v>
      </c>
      <c r="H4919" s="9">
        <v>13</v>
      </c>
      <c r="I4919" s="9">
        <v>5590</v>
      </c>
      <c r="J4919" s="17" t="s">
        <v>315</v>
      </c>
    </row>
    <row r="4920" spans="1:10">
      <c r="A4920" s="17" t="s">
        <v>5116</v>
      </c>
      <c r="B4920" s="18" t="s">
        <v>314</v>
      </c>
      <c r="C4920" s="17" t="s">
        <v>212</v>
      </c>
      <c r="D4920" s="17" t="s">
        <v>214</v>
      </c>
      <c r="E4920" s="19">
        <v>43834.529861110001</v>
      </c>
      <c r="F4920" s="19">
        <v>43834.622222220001</v>
      </c>
      <c r="G4920" s="9">
        <v>133</v>
      </c>
      <c r="H4920" s="9">
        <v>42</v>
      </c>
      <c r="I4920" s="9">
        <v>5586</v>
      </c>
      <c r="J4920" s="17" t="s">
        <v>315</v>
      </c>
    </row>
    <row r="4921" spans="1:10">
      <c r="A4921" s="17" t="s">
        <v>5117</v>
      </c>
      <c r="B4921" s="18" t="s">
        <v>314</v>
      </c>
      <c r="C4921" s="17" t="s">
        <v>282</v>
      </c>
      <c r="D4921" s="17" t="s">
        <v>283</v>
      </c>
      <c r="E4921" s="19">
        <v>44653.539583329999</v>
      </c>
      <c r="F4921" s="19">
        <v>44653.822916659999</v>
      </c>
      <c r="G4921" s="9">
        <v>408</v>
      </c>
      <c r="H4921" s="9">
        <v>17</v>
      </c>
      <c r="I4921" s="9">
        <v>5586</v>
      </c>
      <c r="J4921" s="17" t="s">
        <v>315</v>
      </c>
    </row>
    <row r="4922" spans="1:10">
      <c r="A4922" s="17" t="s">
        <v>5118</v>
      </c>
      <c r="B4922" s="18" t="s">
        <v>314</v>
      </c>
      <c r="C4922" s="17" t="s">
        <v>212</v>
      </c>
      <c r="D4922" s="17" t="s">
        <v>215</v>
      </c>
      <c r="E4922" s="19">
        <v>43866.155555550002</v>
      </c>
      <c r="F4922" s="19">
        <v>43866.397916659997</v>
      </c>
      <c r="G4922" s="9">
        <v>349</v>
      </c>
      <c r="H4922" s="9">
        <v>16</v>
      </c>
      <c r="I4922" s="9">
        <v>5584</v>
      </c>
      <c r="J4922" s="17" t="s">
        <v>315</v>
      </c>
    </row>
    <row r="4923" spans="1:10">
      <c r="A4923" s="17" t="s">
        <v>5119</v>
      </c>
      <c r="B4923" s="18" t="s">
        <v>314</v>
      </c>
      <c r="C4923" s="17" t="s">
        <v>79</v>
      </c>
      <c r="D4923" s="17" t="s">
        <v>79</v>
      </c>
      <c r="E4923" s="19">
        <v>44562.604166659999</v>
      </c>
      <c r="F4923" s="19">
        <v>44563.572916659999</v>
      </c>
      <c r="G4923" s="9">
        <v>1395</v>
      </c>
      <c r="H4923" s="9">
        <v>4</v>
      </c>
      <c r="I4923" s="9">
        <v>5580</v>
      </c>
      <c r="J4923" s="17" t="s">
        <v>315</v>
      </c>
    </row>
    <row r="4924" spans="1:10">
      <c r="A4924" s="17" t="s">
        <v>5120</v>
      </c>
      <c r="B4924" s="18" t="s">
        <v>351</v>
      </c>
      <c r="C4924" s="17" t="s">
        <v>99</v>
      </c>
      <c r="D4924" s="17" t="s">
        <v>103</v>
      </c>
      <c r="E4924" s="19">
        <v>40674.710416659997</v>
      </c>
      <c r="F4924" s="19">
        <v>40676.645833330003</v>
      </c>
      <c r="G4924" s="9">
        <v>2787</v>
      </c>
      <c r="H4924" s="9">
        <v>2</v>
      </c>
      <c r="I4924" s="9">
        <v>5574</v>
      </c>
      <c r="J4924" s="17" t="s">
        <v>315</v>
      </c>
    </row>
    <row r="4925" spans="1:10">
      <c r="A4925" s="17" t="s">
        <v>5121</v>
      </c>
      <c r="B4925" s="18" t="s">
        <v>318</v>
      </c>
      <c r="C4925" s="17" t="s">
        <v>169</v>
      </c>
      <c r="D4925" s="17" t="s">
        <v>170</v>
      </c>
      <c r="E4925" s="19">
        <v>43456.733333329998</v>
      </c>
      <c r="F4925" s="19">
        <v>43457.50694444</v>
      </c>
      <c r="G4925" s="9">
        <v>1114</v>
      </c>
      <c r="H4925" s="9">
        <v>5</v>
      </c>
      <c r="I4925" s="9">
        <v>5570</v>
      </c>
      <c r="J4925" s="17" t="s">
        <v>315</v>
      </c>
    </row>
    <row r="4926" spans="1:10">
      <c r="A4926" s="17" t="s">
        <v>5122</v>
      </c>
      <c r="B4926" s="18" t="s">
        <v>314</v>
      </c>
      <c r="C4926" s="17" t="s">
        <v>195</v>
      </c>
      <c r="D4926" s="17" t="s">
        <v>197</v>
      </c>
      <c r="E4926" s="19">
        <v>44042.293055549999</v>
      </c>
      <c r="F4926" s="19">
        <v>44042.496527770003</v>
      </c>
      <c r="G4926" s="9">
        <v>293</v>
      </c>
      <c r="H4926" s="9">
        <v>19</v>
      </c>
      <c r="I4926" s="9">
        <v>5567</v>
      </c>
      <c r="J4926" s="17" t="s">
        <v>315</v>
      </c>
    </row>
    <row r="4927" spans="1:10">
      <c r="A4927" s="17" t="s">
        <v>5123</v>
      </c>
      <c r="B4927" s="18" t="s">
        <v>318</v>
      </c>
      <c r="C4927" s="17" t="s">
        <v>149</v>
      </c>
      <c r="D4927" s="17" t="s">
        <v>150</v>
      </c>
      <c r="E4927" s="19">
        <v>44894.90972222</v>
      </c>
      <c r="F4927" s="19">
        <v>44894.94652777</v>
      </c>
      <c r="G4927" s="9">
        <v>53</v>
      </c>
      <c r="H4927" s="9">
        <v>105</v>
      </c>
      <c r="I4927" s="9">
        <v>5565</v>
      </c>
      <c r="J4927" s="17" t="s">
        <v>315</v>
      </c>
    </row>
    <row r="4928" spans="1:10">
      <c r="A4928" s="17" t="s">
        <v>5124</v>
      </c>
      <c r="B4928" s="18" t="s">
        <v>314</v>
      </c>
      <c r="C4928" s="17" t="s">
        <v>116</v>
      </c>
      <c r="D4928" s="17" t="s">
        <v>117</v>
      </c>
      <c r="E4928" s="19">
        <v>42900.181944440003</v>
      </c>
      <c r="F4928" s="19">
        <v>42900.365972220003</v>
      </c>
      <c r="G4928" s="9">
        <v>265</v>
      </c>
      <c r="H4928" s="9">
        <v>21</v>
      </c>
      <c r="I4928" s="9">
        <v>5565</v>
      </c>
      <c r="J4928" s="17" t="s">
        <v>315</v>
      </c>
    </row>
    <row r="4929" spans="1:10">
      <c r="A4929" s="17" t="s">
        <v>5125</v>
      </c>
      <c r="B4929" s="18" t="s">
        <v>314</v>
      </c>
      <c r="C4929" s="17" t="s">
        <v>137</v>
      </c>
      <c r="D4929" s="17" t="s">
        <v>138</v>
      </c>
      <c r="E4929" s="19">
        <v>44067.63055555</v>
      </c>
      <c r="F4929" s="19">
        <v>44067.809722220001</v>
      </c>
      <c r="G4929" s="9">
        <v>258</v>
      </c>
      <c r="H4929" s="9">
        <v>87</v>
      </c>
      <c r="I4929" s="9">
        <v>5562</v>
      </c>
      <c r="J4929" s="17" t="s">
        <v>315</v>
      </c>
    </row>
    <row r="4930" spans="1:10">
      <c r="A4930" s="17" t="s">
        <v>5126</v>
      </c>
      <c r="B4930" s="18" t="s">
        <v>314</v>
      </c>
      <c r="C4930" s="17" t="s">
        <v>89</v>
      </c>
      <c r="D4930" s="17" t="s">
        <v>91</v>
      </c>
      <c r="E4930" s="19">
        <v>45074.277777770003</v>
      </c>
      <c r="F4930" s="19">
        <v>45074.59930555</v>
      </c>
      <c r="G4930" s="9">
        <v>463</v>
      </c>
      <c r="H4930" s="9">
        <v>12</v>
      </c>
      <c r="I4930" s="9">
        <v>5556</v>
      </c>
      <c r="J4930" s="17" t="s">
        <v>315</v>
      </c>
    </row>
    <row r="4931" spans="1:10">
      <c r="A4931" s="17" t="s">
        <v>5127</v>
      </c>
      <c r="B4931" s="18" t="s">
        <v>351</v>
      </c>
      <c r="C4931" s="17" t="s">
        <v>99</v>
      </c>
      <c r="D4931" s="17" t="s">
        <v>103</v>
      </c>
      <c r="E4931" s="19">
        <v>42433.385416659999</v>
      </c>
      <c r="F4931" s="19">
        <v>42433.770833330003</v>
      </c>
      <c r="G4931" s="9">
        <v>555</v>
      </c>
      <c r="H4931" s="9">
        <v>10</v>
      </c>
      <c r="I4931" s="9">
        <v>5550</v>
      </c>
      <c r="J4931" s="17" t="s">
        <v>315</v>
      </c>
    </row>
    <row r="4932" spans="1:10">
      <c r="A4932" s="17" t="s">
        <v>5128</v>
      </c>
      <c r="B4932" s="18" t="s">
        <v>314</v>
      </c>
      <c r="C4932" s="17" t="s">
        <v>160</v>
      </c>
      <c r="D4932" s="17" t="s">
        <v>161</v>
      </c>
      <c r="E4932" s="19">
        <v>40935.036111109999</v>
      </c>
      <c r="F4932" s="19">
        <v>40935.25</v>
      </c>
      <c r="G4932" s="9">
        <v>308</v>
      </c>
      <c r="H4932" s="9">
        <v>18</v>
      </c>
      <c r="I4932" s="9">
        <v>5544</v>
      </c>
      <c r="J4932" s="17" t="s">
        <v>315</v>
      </c>
    </row>
    <row r="4933" spans="1:10">
      <c r="A4933" s="17" t="s">
        <v>586</v>
      </c>
      <c r="B4933" s="18" t="s">
        <v>314</v>
      </c>
      <c r="C4933" s="17" t="s">
        <v>124</v>
      </c>
      <c r="D4933" s="17" t="s">
        <v>125</v>
      </c>
      <c r="E4933" s="19">
        <v>40736.714583330002</v>
      </c>
      <c r="F4933" s="19">
        <v>40736.88194444</v>
      </c>
      <c r="G4933" s="9">
        <v>241</v>
      </c>
      <c r="H4933" s="9">
        <v>23</v>
      </c>
      <c r="I4933" s="9">
        <v>5543</v>
      </c>
      <c r="J4933" s="17" t="s">
        <v>315</v>
      </c>
    </row>
    <row r="4934" spans="1:10">
      <c r="A4934" s="17" t="s">
        <v>5129</v>
      </c>
      <c r="B4934" s="18" t="s">
        <v>314</v>
      </c>
      <c r="C4934" s="17" t="s">
        <v>116</v>
      </c>
      <c r="D4934" s="17" t="s">
        <v>118</v>
      </c>
      <c r="E4934" s="19">
        <v>40029.567361109999</v>
      </c>
      <c r="F4934" s="19">
        <v>40029.621527770003</v>
      </c>
      <c r="G4934" s="9">
        <v>78</v>
      </c>
      <c r="H4934" s="9">
        <v>71</v>
      </c>
      <c r="I4934" s="9">
        <v>5538</v>
      </c>
      <c r="J4934" s="17" t="s">
        <v>315</v>
      </c>
    </row>
    <row r="4935" spans="1:10">
      <c r="A4935" s="17" t="s">
        <v>5130</v>
      </c>
      <c r="B4935" s="18" t="s">
        <v>318</v>
      </c>
      <c r="C4935" s="17" t="s">
        <v>49</v>
      </c>
      <c r="D4935" s="17" t="s">
        <v>50</v>
      </c>
      <c r="E4935" s="19">
        <v>42881.304166659997</v>
      </c>
      <c r="F4935" s="19">
        <v>42881.731249999997</v>
      </c>
      <c r="G4935" s="9">
        <v>615</v>
      </c>
      <c r="H4935" s="9">
        <v>9</v>
      </c>
      <c r="I4935" s="9">
        <v>5535</v>
      </c>
      <c r="J4935" s="17" t="s">
        <v>315</v>
      </c>
    </row>
    <row r="4936" spans="1:10">
      <c r="A4936" s="17" t="s">
        <v>5131</v>
      </c>
      <c r="B4936" s="18" t="s">
        <v>318</v>
      </c>
      <c r="C4936" s="17" t="s">
        <v>254</v>
      </c>
      <c r="D4936" s="17" t="s">
        <v>255</v>
      </c>
      <c r="E4936" s="19">
        <v>44715.265972219997</v>
      </c>
      <c r="F4936" s="19">
        <v>44715.458333330003</v>
      </c>
      <c r="G4936" s="9">
        <v>277</v>
      </c>
      <c r="H4936" s="9">
        <v>23</v>
      </c>
      <c r="I4936" s="9">
        <v>5531</v>
      </c>
      <c r="J4936" s="17" t="s">
        <v>315</v>
      </c>
    </row>
    <row r="4937" spans="1:10">
      <c r="A4937" s="17" t="s">
        <v>5132</v>
      </c>
      <c r="B4937" s="18" t="s">
        <v>318</v>
      </c>
      <c r="C4937" s="17" t="s">
        <v>217</v>
      </c>
      <c r="D4937" s="17" t="s">
        <v>217</v>
      </c>
      <c r="E4937" s="19">
        <v>42796.590277770003</v>
      </c>
      <c r="F4937" s="19">
        <v>42798.509722219998</v>
      </c>
      <c r="G4937" s="9">
        <v>2764</v>
      </c>
      <c r="H4937" s="9">
        <v>2</v>
      </c>
      <c r="I4937" s="9">
        <v>5528</v>
      </c>
      <c r="J4937" s="17" t="s">
        <v>315</v>
      </c>
    </row>
    <row r="4938" spans="1:10">
      <c r="A4938" s="17" t="s">
        <v>5133</v>
      </c>
      <c r="B4938" s="18" t="s">
        <v>314</v>
      </c>
      <c r="C4938" s="17" t="s">
        <v>160</v>
      </c>
      <c r="D4938" s="17" t="s">
        <v>162</v>
      </c>
      <c r="E4938" s="19">
        <v>40844.947916659999</v>
      </c>
      <c r="F4938" s="19">
        <v>40845.587500000001</v>
      </c>
      <c r="G4938" s="9">
        <v>921</v>
      </c>
      <c r="H4938" s="9">
        <v>6</v>
      </c>
      <c r="I4938" s="9">
        <v>5526</v>
      </c>
      <c r="J4938" s="17" t="s">
        <v>315</v>
      </c>
    </row>
    <row r="4939" spans="1:10">
      <c r="A4939" s="17" t="s">
        <v>5134</v>
      </c>
      <c r="B4939" s="18" t="s">
        <v>314</v>
      </c>
      <c r="C4939" s="17" t="s">
        <v>192</v>
      </c>
      <c r="D4939" s="17" t="s">
        <v>193</v>
      </c>
      <c r="E4939" s="19">
        <v>43769.71875</v>
      </c>
      <c r="F4939" s="19">
        <v>43769.910416660001</v>
      </c>
      <c r="G4939" s="9">
        <v>276</v>
      </c>
      <c r="H4939" s="9">
        <v>29</v>
      </c>
      <c r="I4939" s="9">
        <v>5526</v>
      </c>
      <c r="J4939" s="17" t="s">
        <v>315</v>
      </c>
    </row>
    <row r="4940" spans="1:10">
      <c r="A4940" s="17" t="s">
        <v>5135</v>
      </c>
      <c r="B4940" s="18" t="s">
        <v>314</v>
      </c>
      <c r="C4940" s="17" t="s">
        <v>52</v>
      </c>
      <c r="D4940" s="17" t="s">
        <v>53</v>
      </c>
      <c r="E4940" s="19">
        <v>45099.359722219997</v>
      </c>
      <c r="F4940" s="19">
        <v>45099.555555550003</v>
      </c>
      <c r="G4940" s="9">
        <v>282</v>
      </c>
      <c r="H4940" s="9">
        <v>51</v>
      </c>
      <c r="I4940" s="9">
        <v>5526</v>
      </c>
      <c r="J4940" s="17" t="s">
        <v>315</v>
      </c>
    </row>
    <row r="4941" spans="1:10">
      <c r="A4941" s="17" t="s">
        <v>5136</v>
      </c>
      <c r="B4941" s="18" t="s">
        <v>314</v>
      </c>
      <c r="C4941" s="17" t="s">
        <v>212</v>
      </c>
      <c r="D4941" s="17" t="s">
        <v>213</v>
      </c>
      <c r="E4941" s="19">
        <v>44895.38055555</v>
      </c>
      <c r="F4941" s="19">
        <v>44895.675694439997</v>
      </c>
      <c r="G4941" s="9">
        <v>425</v>
      </c>
      <c r="H4941" s="9">
        <v>13</v>
      </c>
      <c r="I4941" s="9">
        <v>5525</v>
      </c>
      <c r="J4941" s="17" t="s">
        <v>315</v>
      </c>
    </row>
    <row r="4942" spans="1:10">
      <c r="A4942" s="17" t="s">
        <v>5137</v>
      </c>
      <c r="B4942" s="18" t="s">
        <v>318</v>
      </c>
      <c r="C4942" s="17" t="s">
        <v>49</v>
      </c>
      <c r="D4942" s="17" t="s">
        <v>50</v>
      </c>
      <c r="E4942" s="19">
        <v>40203.219444440001</v>
      </c>
      <c r="F4942" s="19">
        <v>40203.474999999999</v>
      </c>
      <c r="G4942" s="9">
        <v>368</v>
      </c>
      <c r="H4942" s="9">
        <v>15</v>
      </c>
      <c r="I4942" s="9">
        <v>5520</v>
      </c>
      <c r="J4942" s="17" t="s">
        <v>315</v>
      </c>
    </row>
    <row r="4943" spans="1:10">
      <c r="A4943" s="17" t="s">
        <v>5138</v>
      </c>
      <c r="B4943" s="18" t="s">
        <v>318</v>
      </c>
      <c r="C4943" s="17" t="s">
        <v>227</v>
      </c>
      <c r="D4943" s="17" t="s">
        <v>228</v>
      </c>
      <c r="E4943" s="19">
        <v>41605.098611109999</v>
      </c>
      <c r="F4943" s="19">
        <v>41605.265277769999</v>
      </c>
      <c r="G4943" s="9">
        <v>240</v>
      </c>
      <c r="H4943" s="9">
        <v>23</v>
      </c>
      <c r="I4943" s="9">
        <v>5520</v>
      </c>
      <c r="J4943" s="17" t="s">
        <v>315</v>
      </c>
    </row>
    <row r="4944" spans="1:10">
      <c r="A4944" s="17" t="s">
        <v>5139</v>
      </c>
      <c r="B4944" s="18" t="s">
        <v>314</v>
      </c>
      <c r="C4944" s="17" t="s">
        <v>160</v>
      </c>
      <c r="D4944" s="17" t="s">
        <v>162</v>
      </c>
      <c r="E4944" s="19">
        <v>40265.559722220001</v>
      </c>
      <c r="F4944" s="19">
        <v>40265.833333330003</v>
      </c>
      <c r="G4944" s="9">
        <v>394</v>
      </c>
      <c r="H4944" s="9">
        <v>14</v>
      </c>
      <c r="I4944" s="9">
        <v>5516</v>
      </c>
      <c r="J4944" s="17" t="s">
        <v>315</v>
      </c>
    </row>
    <row r="4945" spans="1:10">
      <c r="A4945" s="17" t="s">
        <v>5140</v>
      </c>
      <c r="B4945" s="18" t="s">
        <v>318</v>
      </c>
      <c r="C4945" s="17" t="s">
        <v>206</v>
      </c>
      <c r="D4945" s="17" t="s">
        <v>208</v>
      </c>
      <c r="E4945" s="19">
        <v>40402.75</v>
      </c>
      <c r="F4945" s="19">
        <v>40403.388194439998</v>
      </c>
      <c r="G4945" s="9">
        <v>919</v>
      </c>
      <c r="H4945" s="9">
        <v>6</v>
      </c>
      <c r="I4945" s="9">
        <v>5514</v>
      </c>
      <c r="J4945" s="17" t="s">
        <v>315</v>
      </c>
    </row>
    <row r="4946" spans="1:10">
      <c r="A4946" s="17" t="s">
        <v>5141</v>
      </c>
      <c r="B4946" s="18" t="s">
        <v>318</v>
      </c>
      <c r="C4946" s="17" t="s">
        <v>199</v>
      </c>
      <c r="D4946" s="17" t="s">
        <v>200</v>
      </c>
      <c r="E4946" s="19">
        <v>43302.400000000001</v>
      </c>
      <c r="F4946" s="19">
        <v>43303.676388879998</v>
      </c>
      <c r="G4946" s="9">
        <v>1838</v>
      </c>
      <c r="H4946" s="9">
        <v>3</v>
      </c>
      <c r="I4946" s="9">
        <v>5514</v>
      </c>
      <c r="J4946" s="17" t="s">
        <v>315</v>
      </c>
    </row>
    <row r="4947" spans="1:10">
      <c r="A4947" s="17" t="s">
        <v>5142</v>
      </c>
      <c r="B4947" s="18" t="s">
        <v>314</v>
      </c>
      <c r="C4947" s="17" t="s">
        <v>137</v>
      </c>
      <c r="D4947" s="17" t="s">
        <v>138</v>
      </c>
      <c r="E4947" s="19">
        <v>39871.445138880001</v>
      </c>
      <c r="F4947" s="19">
        <v>39871.47083333</v>
      </c>
      <c r="G4947" s="9">
        <v>37</v>
      </c>
      <c r="H4947" s="9">
        <v>149</v>
      </c>
      <c r="I4947" s="9">
        <v>5513</v>
      </c>
      <c r="J4947" s="17" t="s">
        <v>315</v>
      </c>
    </row>
    <row r="4948" spans="1:10">
      <c r="A4948" s="17" t="s">
        <v>5143</v>
      </c>
      <c r="B4948" s="18" t="s">
        <v>314</v>
      </c>
      <c r="C4948" s="17" t="s">
        <v>81</v>
      </c>
      <c r="D4948" s="17" t="s">
        <v>82</v>
      </c>
      <c r="E4948" s="19">
        <v>41304.370833330002</v>
      </c>
      <c r="F4948" s="19">
        <v>41304.71875</v>
      </c>
      <c r="G4948" s="9">
        <v>501</v>
      </c>
      <c r="H4948" s="9">
        <v>11</v>
      </c>
      <c r="I4948" s="9">
        <v>5511</v>
      </c>
      <c r="J4948" s="17" t="s">
        <v>315</v>
      </c>
    </row>
    <row r="4949" spans="1:10">
      <c r="A4949" s="17" t="s">
        <v>5144</v>
      </c>
      <c r="B4949" s="18" t="s">
        <v>314</v>
      </c>
      <c r="C4949" s="17" t="s">
        <v>212</v>
      </c>
      <c r="D4949" s="17" t="s">
        <v>214</v>
      </c>
      <c r="E4949" s="19">
        <v>40524.643055549997</v>
      </c>
      <c r="F4949" s="19">
        <v>40524.961805550003</v>
      </c>
      <c r="G4949" s="9">
        <v>459</v>
      </c>
      <c r="H4949" s="9">
        <v>12</v>
      </c>
      <c r="I4949" s="9">
        <v>5508</v>
      </c>
      <c r="J4949" s="17" t="s">
        <v>315</v>
      </c>
    </row>
    <row r="4950" spans="1:10">
      <c r="A4950" s="17" t="s">
        <v>5145</v>
      </c>
      <c r="B4950" s="18" t="s">
        <v>318</v>
      </c>
      <c r="C4950" s="17" t="s">
        <v>199</v>
      </c>
      <c r="D4950" s="17" t="s">
        <v>200</v>
      </c>
      <c r="E4950" s="19">
        <v>42822.070833329999</v>
      </c>
      <c r="F4950" s="19">
        <v>42822.495833330002</v>
      </c>
      <c r="G4950" s="9">
        <v>612</v>
      </c>
      <c r="H4950" s="9">
        <v>9</v>
      </c>
      <c r="I4950" s="9">
        <v>5508</v>
      </c>
      <c r="J4950" s="17" t="s">
        <v>315</v>
      </c>
    </row>
    <row r="4951" spans="1:10">
      <c r="A4951" s="17" t="s">
        <v>5146</v>
      </c>
      <c r="B4951" s="18" t="s">
        <v>314</v>
      </c>
      <c r="C4951" s="17" t="s">
        <v>160</v>
      </c>
      <c r="D4951" s="17" t="s">
        <v>162</v>
      </c>
      <c r="E4951" s="19">
        <v>43828.976388880001</v>
      </c>
      <c r="F4951" s="19">
        <v>43829.522222220003</v>
      </c>
      <c r="G4951" s="9">
        <v>786</v>
      </c>
      <c r="H4951" s="9">
        <v>7</v>
      </c>
      <c r="I4951" s="9">
        <v>5502</v>
      </c>
      <c r="J4951" s="17" t="s">
        <v>315</v>
      </c>
    </row>
    <row r="4952" spans="1:10">
      <c r="A4952" s="17" t="s">
        <v>5147</v>
      </c>
      <c r="B4952" s="18" t="s">
        <v>314</v>
      </c>
      <c r="C4952" s="17" t="s">
        <v>160</v>
      </c>
      <c r="D4952" s="17" t="s">
        <v>162</v>
      </c>
      <c r="E4952" s="19">
        <v>42069.75208333</v>
      </c>
      <c r="F4952" s="19">
        <v>42070.515972219997</v>
      </c>
      <c r="G4952" s="9">
        <v>1100</v>
      </c>
      <c r="H4952" s="9">
        <v>5</v>
      </c>
      <c r="I4952" s="9">
        <v>5500</v>
      </c>
      <c r="J4952" s="17" t="s">
        <v>315</v>
      </c>
    </row>
    <row r="4953" spans="1:10">
      <c r="A4953" s="17" t="s">
        <v>5148</v>
      </c>
      <c r="B4953" s="18" t="s">
        <v>318</v>
      </c>
      <c r="C4953" s="17" t="s">
        <v>206</v>
      </c>
      <c r="D4953" s="17" t="s">
        <v>207</v>
      </c>
      <c r="E4953" s="19">
        <v>42555.791666659999</v>
      </c>
      <c r="F4953" s="19">
        <v>42557.701388879999</v>
      </c>
      <c r="G4953" s="9">
        <v>2750</v>
      </c>
      <c r="H4953" s="9">
        <v>2</v>
      </c>
      <c r="I4953" s="9">
        <v>5500</v>
      </c>
      <c r="J4953" s="17" t="s">
        <v>315</v>
      </c>
    </row>
    <row r="4954" spans="1:10">
      <c r="A4954" s="17" t="s">
        <v>5149</v>
      </c>
      <c r="B4954" s="18" t="s">
        <v>314</v>
      </c>
      <c r="C4954" s="17" t="s">
        <v>282</v>
      </c>
      <c r="D4954" s="17" t="s">
        <v>283</v>
      </c>
      <c r="E4954" s="19">
        <v>43607.579861110004</v>
      </c>
      <c r="F4954" s="19">
        <v>43607.732638879999</v>
      </c>
      <c r="G4954" s="9">
        <v>220</v>
      </c>
      <c r="H4954" s="9">
        <v>25</v>
      </c>
      <c r="I4954" s="9">
        <v>5500</v>
      </c>
      <c r="J4954" s="17" t="s">
        <v>315</v>
      </c>
    </row>
    <row r="4955" spans="1:10">
      <c r="A4955" s="17" t="s">
        <v>5150</v>
      </c>
      <c r="B4955" s="18" t="s">
        <v>318</v>
      </c>
      <c r="C4955" s="17" t="s">
        <v>280</v>
      </c>
      <c r="D4955" s="17" t="s">
        <v>70</v>
      </c>
      <c r="E4955" s="19">
        <v>44441.202083329998</v>
      </c>
      <c r="F4955" s="19">
        <v>44441.3</v>
      </c>
      <c r="G4955" s="9">
        <v>141</v>
      </c>
      <c r="H4955" s="9">
        <v>39</v>
      </c>
      <c r="I4955" s="9">
        <v>5499</v>
      </c>
      <c r="J4955" s="17" t="s">
        <v>315</v>
      </c>
    </row>
    <row r="4956" spans="1:10">
      <c r="A4956" s="17" t="s">
        <v>5151</v>
      </c>
      <c r="B4956" s="18" t="s">
        <v>314</v>
      </c>
      <c r="C4956" s="17" t="s">
        <v>282</v>
      </c>
      <c r="D4956" s="17" t="s">
        <v>283</v>
      </c>
      <c r="E4956" s="19">
        <v>44190.709027769997</v>
      </c>
      <c r="F4956" s="19">
        <v>44192.618055550003</v>
      </c>
      <c r="G4956" s="9">
        <v>2749</v>
      </c>
      <c r="H4956" s="9">
        <v>2</v>
      </c>
      <c r="I4956" s="9">
        <v>5498</v>
      </c>
      <c r="J4956" s="17" t="s">
        <v>315</v>
      </c>
    </row>
    <row r="4957" spans="1:10">
      <c r="A4957" s="17" t="s">
        <v>5152</v>
      </c>
      <c r="B4957" s="18" t="s">
        <v>318</v>
      </c>
      <c r="C4957" s="17" t="s">
        <v>217</v>
      </c>
      <c r="D4957" s="17" t="s">
        <v>217</v>
      </c>
      <c r="E4957" s="19">
        <v>42432.66319444</v>
      </c>
      <c r="F4957" s="19">
        <v>42432.829166659998</v>
      </c>
      <c r="G4957" s="9">
        <v>239</v>
      </c>
      <c r="H4957" s="9">
        <v>23</v>
      </c>
      <c r="I4957" s="9">
        <v>5497</v>
      </c>
      <c r="J4957" s="17" t="s">
        <v>315</v>
      </c>
    </row>
    <row r="4958" spans="1:10">
      <c r="A4958" s="17" t="s">
        <v>5153</v>
      </c>
      <c r="B4958" s="18" t="s">
        <v>314</v>
      </c>
      <c r="C4958" s="17" t="s">
        <v>160</v>
      </c>
      <c r="D4958" s="17" t="s">
        <v>161</v>
      </c>
      <c r="E4958" s="19">
        <v>44765.809722220001</v>
      </c>
      <c r="F4958" s="19">
        <v>44766.763888879999</v>
      </c>
      <c r="G4958" s="9">
        <v>1374</v>
      </c>
      <c r="H4958" s="9">
        <v>4</v>
      </c>
      <c r="I4958" s="9">
        <v>5496</v>
      </c>
      <c r="J4958" s="17" t="s">
        <v>315</v>
      </c>
    </row>
    <row r="4959" spans="1:10">
      <c r="A4959" s="17" t="s">
        <v>5154</v>
      </c>
      <c r="B4959" s="18" t="s">
        <v>314</v>
      </c>
      <c r="C4959" s="17" t="s">
        <v>212</v>
      </c>
      <c r="D4959" s="17" t="s">
        <v>215</v>
      </c>
      <c r="E4959" s="19">
        <v>41526.598611109999</v>
      </c>
      <c r="F4959" s="19">
        <v>41526.810416660002</v>
      </c>
      <c r="G4959" s="9">
        <v>305</v>
      </c>
      <c r="H4959" s="9">
        <v>18</v>
      </c>
      <c r="I4959" s="9">
        <v>5490</v>
      </c>
      <c r="J4959" s="17" t="s">
        <v>315</v>
      </c>
    </row>
    <row r="4960" spans="1:10">
      <c r="A4960" s="17" t="s">
        <v>5155</v>
      </c>
      <c r="B4960" s="18" t="s">
        <v>314</v>
      </c>
      <c r="C4960" s="17" t="s">
        <v>212</v>
      </c>
      <c r="D4960" s="17" t="s">
        <v>214</v>
      </c>
      <c r="E4960" s="19">
        <v>43519.400694440003</v>
      </c>
      <c r="F4960" s="19">
        <v>43519.654861110001</v>
      </c>
      <c r="G4960" s="9">
        <v>366</v>
      </c>
      <c r="H4960" s="9">
        <v>15</v>
      </c>
      <c r="I4960" s="9">
        <v>5490</v>
      </c>
      <c r="J4960" s="17" t="s">
        <v>315</v>
      </c>
    </row>
    <row r="4961" spans="1:10">
      <c r="A4961" s="17" t="s">
        <v>5156</v>
      </c>
      <c r="B4961" s="18" t="s">
        <v>314</v>
      </c>
      <c r="C4961" s="17" t="s">
        <v>291</v>
      </c>
      <c r="D4961" s="17" t="s">
        <v>292</v>
      </c>
      <c r="E4961" s="19">
        <v>43936.761111109998</v>
      </c>
      <c r="F4961" s="19">
        <v>43937.395833330003</v>
      </c>
      <c r="G4961" s="9">
        <v>914</v>
      </c>
      <c r="H4961" s="9">
        <v>6</v>
      </c>
      <c r="I4961" s="9">
        <v>5484</v>
      </c>
      <c r="J4961" s="17" t="s">
        <v>315</v>
      </c>
    </row>
    <row r="4962" spans="1:10">
      <c r="A4962" s="17" t="s">
        <v>5157</v>
      </c>
      <c r="B4962" s="18" t="s">
        <v>314</v>
      </c>
      <c r="C4962" s="17" t="s">
        <v>192</v>
      </c>
      <c r="D4962" s="17" t="s">
        <v>193</v>
      </c>
      <c r="E4962" s="19">
        <v>40664.507638880001</v>
      </c>
      <c r="F4962" s="19">
        <v>40664.680555550003</v>
      </c>
      <c r="G4962" s="9">
        <v>249</v>
      </c>
      <c r="H4962" s="9">
        <v>22</v>
      </c>
      <c r="I4962" s="9">
        <v>5478</v>
      </c>
      <c r="J4962" s="17" t="s">
        <v>315</v>
      </c>
    </row>
    <row r="4963" spans="1:10">
      <c r="A4963" s="17" t="s">
        <v>5158</v>
      </c>
      <c r="B4963" s="18" t="s">
        <v>314</v>
      </c>
      <c r="C4963" s="17" t="s">
        <v>282</v>
      </c>
      <c r="D4963" s="17" t="s">
        <v>284</v>
      </c>
      <c r="E4963" s="19">
        <v>42758.739583330003</v>
      </c>
      <c r="F4963" s="19">
        <v>42758.791666659999</v>
      </c>
      <c r="G4963" s="9">
        <v>75</v>
      </c>
      <c r="H4963" s="9">
        <v>73</v>
      </c>
      <c r="I4963" s="9">
        <v>5475</v>
      </c>
      <c r="J4963" s="17" t="s">
        <v>315</v>
      </c>
    </row>
    <row r="4964" spans="1:10">
      <c r="A4964" s="17" t="s">
        <v>5159</v>
      </c>
      <c r="B4964" s="18" t="s">
        <v>314</v>
      </c>
      <c r="C4964" s="17" t="s">
        <v>137</v>
      </c>
      <c r="D4964" s="17" t="s">
        <v>138</v>
      </c>
      <c r="E4964" s="19">
        <v>43465.63402777</v>
      </c>
      <c r="F4964" s="19">
        <v>43465.881249999999</v>
      </c>
      <c r="G4964" s="9">
        <v>356</v>
      </c>
      <c r="H4964" s="9">
        <v>18</v>
      </c>
      <c r="I4964" s="9">
        <v>5472</v>
      </c>
      <c r="J4964" s="17" t="s">
        <v>315</v>
      </c>
    </row>
    <row r="4965" spans="1:10">
      <c r="A4965" s="17" t="s">
        <v>5160</v>
      </c>
      <c r="B4965" s="18" t="s">
        <v>314</v>
      </c>
      <c r="C4965" s="17" t="s">
        <v>124</v>
      </c>
      <c r="D4965" s="17" t="s">
        <v>125</v>
      </c>
      <c r="E4965" s="19">
        <v>43273.700694439998</v>
      </c>
      <c r="F4965" s="19">
        <v>43273.91180555</v>
      </c>
      <c r="G4965" s="9">
        <v>304</v>
      </c>
      <c r="H4965" s="9">
        <v>18</v>
      </c>
      <c r="I4965" s="9">
        <v>5472</v>
      </c>
      <c r="J4965" s="17" t="s">
        <v>315</v>
      </c>
    </row>
    <row r="4966" spans="1:10">
      <c r="A4966" s="17" t="s">
        <v>5161</v>
      </c>
      <c r="B4966" s="18" t="s">
        <v>314</v>
      </c>
      <c r="C4966" s="17" t="s">
        <v>160</v>
      </c>
      <c r="D4966" s="17" t="s">
        <v>162</v>
      </c>
      <c r="E4966" s="19">
        <v>42560.352083329999</v>
      </c>
      <c r="F4966" s="19">
        <v>42560.730555549999</v>
      </c>
      <c r="G4966" s="9">
        <v>545</v>
      </c>
      <c r="H4966" s="9">
        <v>13</v>
      </c>
      <c r="I4966" s="9">
        <v>5469</v>
      </c>
      <c r="J4966" s="17" t="s">
        <v>315</v>
      </c>
    </row>
    <row r="4967" spans="1:10">
      <c r="A4967" s="17" t="s">
        <v>5162</v>
      </c>
      <c r="B4967" s="18" t="s">
        <v>318</v>
      </c>
      <c r="C4967" s="17" t="s">
        <v>149</v>
      </c>
      <c r="D4967" s="17" t="s">
        <v>150</v>
      </c>
      <c r="E4967" s="19">
        <v>44750.703472219997</v>
      </c>
      <c r="F4967" s="19">
        <v>44751.652777770003</v>
      </c>
      <c r="G4967" s="9">
        <v>1367</v>
      </c>
      <c r="H4967" s="9">
        <v>4</v>
      </c>
      <c r="I4967" s="9">
        <v>5468</v>
      </c>
      <c r="J4967" s="17" t="s">
        <v>315</v>
      </c>
    </row>
    <row r="4968" spans="1:10">
      <c r="A4968" s="17" t="s">
        <v>5163</v>
      </c>
      <c r="B4968" s="18" t="s">
        <v>318</v>
      </c>
      <c r="C4968" s="17" t="s">
        <v>217</v>
      </c>
      <c r="D4968" s="17" t="s">
        <v>217</v>
      </c>
      <c r="E4968" s="19">
        <v>45080.810416660002</v>
      </c>
      <c r="F4968" s="19">
        <v>45081.53125</v>
      </c>
      <c r="G4968" s="9">
        <v>1019</v>
      </c>
      <c r="H4968" s="9">
        <v>17</v>
      </c>
      <c r="I4968" s="9">
        <v>5466</v>
      </c>
      <c r="J4968" s="17" t="s">
        <v>315</v>
      </c>
    </row>
    <row r="4969" spans="1:10">
      <c r="A4969" s="17" t="s">
        <v>5164</v>
      </c>
      <c r="B4969" s="18" t="s">
        <v>314</v>
      </c>
      <c r="C4969" s="17" t="s">
        <v>212</v>
      </c>
      <c r="D4969" s="17" t="s">
        <v>215</v>
      </c>
      <c r="E4969" s="19">
        <v>39817.945833329999</v>
      </c>
      <c r="F4969" s="19">
        <v>39818.487500000003</v>
      </c>
      <c r="G4969" s="9">
        <v>780</v>
      </c>
      <c r="H4969" s="9">
        <v>7</v>
      </c>
      <c r="I4969" s="9">
        <v>5460</v>
      </c>
      <c r="J4969" s="17" t="s">
        <v>315</v>
      </c>
    </row>
    <row r="4970" spans="1:10">
      <c r="A4970" s="17" t="s">
        <v>5165</v>
      </c>
      <c r="B4970" s="18" t="s">
        <v>314</v>
      </c>
      <c r="C4970" s="17" t="s">
        <v>160</v>
      </c>
      <c r="D4970" s="17" t="s">
        <v>162</v>
      </c>
      <c r="E4970" s="19">
        <v>41306.368750000001</v>
      </c>
      <c r="F4970" s="19">
        <v>41306.621527770003</v>
      </c>
      <c r="G4970" s="9">
        <v>364</v>
      </c>
      <c r="H4970" s="9">
        <v>15</v>
      </c>
      <c r="I4970" s="9">
        <v>5460</v>
      </c>
      <c r="J4970" s="17" t="s">
        <v>315</v>
      </c>
    </row>
    <row r="4971" spans="1:10">
      <c r="A4971" s="17" t="s">
        <v>5166</v>
      </c>
      <c r="B4971" s="18" t="s">
        <v>314</v>
      </c>
      <c r="C4971" s="17" t="s">
        <v>212</v>
      </c>
      <c r="D4971" s="17" t="s">
        <v>215</v>
      </c>
      <c r="E4971" s="19">
        <v>42056.520833330003</v>
      </c>
      <c r="F4971" s="19">
        <v>42056.791666659999</v>
      </c>
      <c r="G4971" s="9">
        <v>390</v>
      </c>
      <c r="H4971" s="9">
        <v>14</v>
      </c>
      <c r="I4971" s="9">
        <v>5460</v>
      </c>
      <c r="J4971" s="17" t="s">
        <v>315</v>
      </c>
    </row>
    <row r="4972" spans="1:10">
      <c r="A4972" s="17" t="s">
        <v>5167</v>
      </c>
      <c r="B4972" s="18" t="s">
        <v>314</v>
      </c>
      <c r="C4972" s="17" t="s">
        <v>212</v>
      </c>
      <c r="D4972" s="17" t="s">
        <v>213</v>
      </c>
      <c r="E4972" s="19">
        <v>39882.84930555</v>
      </c>
      <c r="F4972" s="19">
        <v>39883.59375</v>
      </c>
      <c r="G4972" s="9">
        <v>1072</v>
      </c>
      <c r="H4972" s="9">
        <v>15</v>
      </c>
      <c r="I4972" s="9">
        <v>5459</v>
      </c>
      <c r="J4972" s="17" t="s">
        <v>315</v>
      </c>
    </row>
    <row r="4973" spans="1:10">
      <c r="A4973" s="17" t="s">
        <v>5168</v>
      </c>
      <c r="B4973" s="18" t="s">
        <v>318</v>
      </c>
      <c r="C4973" s="17" t="s">
        <v>134</v>
      </c>
      <c r="D4973" s="17" t="s">
        <v>136</v>
      </c>
      <c r="E4973" s="19">
        <v>43092.295833329998</v>
      </c>
      <c r="F4973" s="19">
        <v>43092.640277769999</v>
      </c>
      <c r="G4973" s="9">
        <v>496</v>
      </c>
      <c r="H4973" s="9">
        <v>11</v>
      </c>
      <c r="I4973" s="9">
        <v>5456</v>
      </c>
      <c r="J4973" s="17" t="s">
        <v>315</v>
      </c>
    </row>
    <row r="4974" spans="1:10">
      <c r="A4974" s="17" t="s">
        <v>5169</v>
      </c>
      <c r="B4974" s="18" t="s">
        <v>314</v>
      </c>
      <c r="C4974" s="17" t="s">
        <v>137</v>
      </c>
      <c r="D4974" s="17" t="s">
        <v>138</v>
      </c>
      <c r="E4974" s="19">
        <v>45385.858333329998</v>
      </c>
      <c r="F4974" s="19">
        <v>45386.489583330003</v>
      </c>
      <c r="G4974" s="9">
        <v>909</v>
      </c>
      <c r="H4974" s="9">
        <v>6</v>
      </c>
      <c r="I4974" s="9">
        <v>5454</v>
      </c>
      <c r="J4974" s="17" t="s">
        <v>315</v>
      </c>
    </row>
    <row r="4975" spans="1:10">
      <c r="A4975" s="17" t="s">
        <v>5170</v>
      </c>
      <c r="B4975" s="18" t="s">
        <v>314</v>
      </c>
      <c r="C4975" s="17" t="s">
        <v>109</v>
      </c>
      <c r="D4975" s="17" t="s">
        <v>109</v>
      </c>
      <c r="E4975" s="19">
        <v>44088.337500000001</v>
      </c>
      <c r="F4975" s="19">
        <v>44088.53125</v>
      </c>
      <c r="G4975" s="9">
        <v>279</v>
      </c>
      <c r="H4975" s="9">
        <v>76</v>
      </c>
      <c r="I4975" s="9">
        <v>5454</v>
      </c>
      <c r="J4975" s="17" t="s">
        <v>315</v>
      </c>
    </row>
    <row r="4976" spans="1:10">
      <c r="A4976" s="17" t="s">
        <v>5171</v>
      </c>
      <c r="B4976" s="18" t="s">
        <v>318</v>
      </c>
      <c r="C4976" s="17" t="s">
        <v>206</v>
      </c>
      <c r="D4976" s="17" t="s">
        <v>208</v>
      </c>
      <c r="E4976" s="19">
        <v>44664.587500000001</v>
      </c>
      <c r="F4976" s="19">
        <v>44664.87847222</v>
      </c>
      <c r="G4976" s="9">
        <v>419</v>
      </c>
      <c r="H4976" s="9">
        <v>13</v>
      </c>
      <c r="I4976" s="9">
        <v>5447</v>
      </c>
      <c r="J4976" s="17" t="s">
        <v>315</v>
      </c>
    </row>
    <row r="4977" spans="1:10">
      <c r="A4977" s="17" t="s">
        <v>5172</v>
      </c>
      <c r="B4977" s="18" t="s">
        <v>314</v>
      </c>
      <c r="C4977" s="17" t="s">
        <v>282</v>
      </c>
      <c r="D4977" s="17" t="s">
        <v>283</v>
      </c>
      <c r="E4977" s="19">
        <v>43589.732638879999</v>
      </c>
      <c r="F4977" s="19">
        <v>43590.579861110004</v>
      </c>
      <c r="G4977" s="9">
        <v>1220</v>
      </c>
      <c r="H4977" s="9">
        <v>26</v>
      </c>
      <c r="I4977" s="9">
        <v>5445</v>
      </c>
      <c r="J4977" s="17" t="s">
        <v>315</v>
      </c>
    </row>
    <row r="4978" spans="1:10">
      <c r="A4978" s="17" t="s">
        <v>5173</v>
      </c>
      <c r="B4978" s="18" t="s">
        <v>318</v>
      </c>
      <c r="C4978" s="17" t="s">
        <v>199</v>
      </c>
      <c r="D4978" s="17" t="s">
        <v>200</v>
      </c>
      <c r="E4978" s="19">
        <v>42776.677083330003</v>
      </c>
      <c r="F4978" s="19">
        <v>42776.862500000003</v>
      </c>
      <c r="G4978" s="9">
        <v>267</v>
      </c>
      <c r="H4978" s="9">
        <v>26</v>
      </c>
      <c r="I4978" s="9">
        <v>5442</v>
      </c>
      <c r="J4978" s="17" t="s">
        <v>315</v>
      </c>
    </row>
    <row r="4979" spans="1:10">
      <c r="A4979" s="17" t="s">
        <v>5174</v>
      </c>
      <c r="B4979" s="18" t="s">
        <v>318</v>
      </c>
      <c r="C4979" s="17" t="s">
        <v>199</v>
      </c>
      <c r="D4979" s="17" t="s">
        <v>201</v>
      </c>
      <c r="E4979" s="19">
        <v>42559.884722219998</v>
      </c>
      <c r="F4979" s="19">
        <v>42560.829166659998</v>
      </c>
      <c r="G4979" s="9">
        <v>1360</v>
      </c>
      <c r="H4979" s="9">
        <v>4</v>
      </c>
      <c r="I4979" s="9">
        <v>5440</v>
      </c>
      <c r="J4979" s="17" t="s">
        <v>315</v>
      </c>
    </row>
    <row r="4980" spans="1:10">
      <c r="A4980" s="17" t="s">
        <v>5175</v>
      </c>
      <c r="B4980" s="18" t="s">
        <v>318</v>
      </c>
      <c r="C4980" s="17" t="s">
        <v>199</v>
      </c>
      <c r="D4980" s="17" t="s">
        <v>200</v>
      </c>
      <c r="E4980" s="19">
        <v>39579.581944439997</v>
      </c>
      <c r="F4980" s="19">
        <v>39579.896527769997</v>
      </c>
      <c r="G4980" s="9">
        <v>453</v>
      </c>
      <c r="H4980" s="9">
        <v>12</v>
      </c>
      <c r="I4980" s="9">
        <v>5436</v>
      </c>
      <c r="J4980" s="17" t="s">
        <v>315</v>
      </c>
    </row>
    <row r="4981" spans="1:10">
      <c r="A4981" s="17" t="s">
        <v>5176</v>
      </c>
      <c r="B4981" s="18" t="s">
        <v>314</v>
      </c>
      <c r="C4981" s="17" t="s">
        <v>291</v>
      </c>
      <c r="D4981" s="17" t="s">
        <v>195</v>
      </c>
      <c r="E4981" s="19">
        <v>41848.036111109999</v>
      </c>
      <c r="F4981" s="19">
        <v>41848.35069444</v>
      </c>
      <c r="G4981" s="9">
        <v>453</v>
      </c>
      <c r="H4981" s="9">
        <v>12</v>
      </c>
      <c r="I4981" s="9">
        <v>5436</v>
      </c>
      <c r="J4981" s="17" t="s">
        <v>315</v>
      </c>
    </row>
    <row r="4982" spans="1:10">
      <c r="A4982" s="17" t="s">
        <v>5177</v>
      </c>
      <c r="B4982" s="18" t="s">
        <v>314</v>
      </c>
      <c r="C4982" s="17" t="s">
        <v>267</v>
      </c>
      <c r="D4982" s="17" t="s">
        <v>125</v>
      </c>
      <c r="E4982" s="19">
        <v>42823.597916660001</v>
      </c>
      <c r="F4982" s="19">
        <v>42824.541666659999</v>
      </c>
      <c r="G4982" s="9">
        <v>1359</v>
      </c>
      <c r="H4982" s="9">
        <v>4</v>
      </c>
      <c r="I4982" s="9">
        <v>5436</v>
      </c>
      <c r="J4982" s="17" t="s">
        <v>315</v>
      </c>
    </row>
    <row r="4983" spans="1:10">
      <c r="A4983" s="17" t="s">
        <v>2723</v>
      </c>
      <c r="B4983" s="18" t="s">
        <v>314</v>
      </c>
      <c r="C4983" s="17" t="s">
        <v>267</v>
      </c>
      <c r="D4983" s="17" t="s">
        <v>125</v>
      </c>
      <c r="E4983" s="19">
        <v>44190.677777769997</v>
      </c>
      <c r="F4983" s="19">
        <v>44192.563888880002</v>
      </c>
      <c r="G4983" s="9">
        <v>2716</v>
      </c>
      <c r="H4983" s="9">
        <v>2</v>
      </c>
      <c r="I4983" s="9">
        <v>5432</v>
      </c>
      <c r="J4983" s="17" t="s">
        <v>315</v>
      </c>
    </row>
    <row r="4984" spans="1:10">
      <c r="A4984" s="17" t="s">
        <v>5178</v>
      </c>
      <c r="B4984" s="18" t="s">
        <v>314</v>
      </c>
      <c r="C4984" s="17" t="s">
        <v>298</v>
      </c>
      <c r="D4984" s="17" t="s">
        <v>299</v>
      </c>
      <c r="E4984" s="19">
        <v>39625.72569444</v>
      </c>
      <c r="F4984" s="19">
        <v>39625.918749999997</v>
      </c>
      <c r="G4984" s="9">
        <v>278</v>
      </c>
      <c r="H4984" s="9">
        <v>31</v>
      </c>
      <c r="I4984" s="9">
        <v>5432</v>
      </c>
      <c r="J4984" s="17" t="s">
        <v>315</v>
      </c>
    </row>
    <row r="4985" spans="1:10">
      <c r="A4985" s="17" t="s">
        <v>5179</v>
      </c>
      <c r="B4985" s="18" t="s">
        <v>314</v>
      </c>
      <c r="C4985" s="17" t="s">
        <v>282</v>
      </c>
      <c r="D4985" s="17" t="s">
        <v>284</v>
      </c>
      <c r="E4985" s="19">
        <v>41096.738888879998</v>
      </c>
      <c r="F4985" s="19">
        <v>41097.493055550003</v>
      </c>
      <c r="G4985" s="9">
        <v>1086</v>
      </c>
      <c r="H4985" s="9">
        <v>5</v>
      </c>
      <c r="I4985" s="9">
        <v>5430</v>
      </c>
      <c r="J4985" s="17" t="s">
        <v>315</v>
      </c>
    </row>
    <row r="4986" spans="1:10">
      <c r="A4986" s="17" t="s">
        <v>5180</v>
      </c>
      <c r="B4986" s="18" t="s">
        <v>314</v>
      </c>
      <c r="C4986" s="17" t="s">
        <v>160</v>
      </c>
      <c r="D4986" s="17" t="s">
        <v>162</v>
      </c>
      <c r="E4986" s="19">
        <v>43147.853472219998</v>
      </c>
      <c r="F4986" s="19">
        <v>43148.50347222</v>
      </c>
      <c r="G4986" s="9">
        <v>936</v>
      </c>
      <c r="H4986" s="9">
        <v>11</v>
      </c>
      <c r="I4986" s="9">
        <v>5430</v>
      </c>
      <c r="J4986" s="17" t="s">
        <v>315</v>
      </c>
    </row>
    <row r="4987" spans="1:10">
      <c r="A4987" s="17" t="s">
        <v>5181</v>
      </c>
      <c r="B4987" s="18" t="s">
        <v>314</v>
      </c>
      <c r="C4987" s="17" t="s">
        <v>160</v>
      </c>
      <c r="D4987" s="17" t="s">
        <v>162</v>
      </c>
      <c r="E4987" s="19">
        <v>43760.230555549999</v>
      </c>
      <c r="F4987" s="19">
        <v>43760.47430555</v>
      </c>
      <c r="G4987" s="9">
        <v>351</v>
      </c>
      <c r="H4987" s="9">
        <v>26</v>
      </c>
      <c r="I4987" s="9">
        <v>5426</v>
      </c>
      <c r="J4987" s="17" t="s">
        <v>315</v>
      </c>
    </row>
    <row r="4988" spans="1:10">
      <c r="A4988" s="17" t="s">
        <v>5182</v>
      </c>
      <c r="B4988" s="18" t="s">
        <v>318</v>
      </c>
      <c r="C4988" s="17" t="s">
        <v>199</v>
      </c>
      <c r="D4988" s="17" t="s">
        <v>201</v>
      </c>
      <c r="E4988" s="19">
        <v>40516.609722219997</v>
      </c>
      <c r="F4988" s="19">
        <v>40516.766666659998</v>
      </c>
      <c r="G4988" s="9">
        <v>226</v>
      </c>
      <c r="H4988" s="9">
        <v>24</v>
      </c>
      <c r="I4988" s="9">
        <v>5424</v>
      </c>
      <c r="J4988" s="17" t="s">
        <v>315</v>
      </c>
    </row>
    <row r="4989" spans="1:10">
      <c r="A4989" s="17" t="s">
        <v>5183</v>
      </c>
      <c r="B4989" s="18" t="s">
        <v>314</v>
      </c>
      <c r="C4989" s="17" t="s">
        <v>267</v>
      </c>
      <c r="D4989" s="17" t="s">
        <v>125</v>
      </c>
      <c r="E4989" s="19">
        <v>44004.931250000001</v>
      </c>
      <c r="F4989" s="19">
        <v>44005.21875</v>
      </c>
      <c r="G4989" s="9">
        <v>414</v>
      </c>
      <c r="H4989" s="9">
        <v>24</v>
      </c>
      <c r="I4989" s="9">
        <v>5418</v>
      </c>
      <c r="J4989" s="17" t="s">
        <v>315</v>
      </c>
    </row>
    <row r="4990" spans="1:10">
      <c r="A4990" s="17" t="s">
        <v>5184</v>
      </c>
      <c r="B4990" s="18" t="s">
        <v>318</v>
      </c>
      <c r="C4990" s="17" t="s">
        <v>254</v>
      </c>
      <c r="D4990" s="17" t="s">
        <v>240</v>
      </c>
      <c r="E4990" s="19">
        <v>40170.722916660001</v>
      </c>
      <c r="F4990" s="19">
        <v>40174.484722219997</v>
      </c>
      <c r="G4990" s="9">
        <v>5417</v>
      </c>
      <c r="H4990" s="9">
        <v>1</v>
      </c>
      <c r="I4990" s="9">
        <v>5417</v>
      </c>
      <c r="J4990" s="17" t="s">
        <v>315</v>
      </c>
    </row>
    <row r="4991" spans="1:10">
      <c r="A4991" s="17" t="s">
        <v>5185</v>
      </c>
      <c r="B4991" s="18" t="s">
        <v>314</v>
      </c>
      <c r="C4991" s="17" t="s">
        <v>137</v>
      </c>
      <c r="D4991" s="17" t="s">
        <v>138</v>
      </c>
      <c r="E4991" s="19">
        <v>45450.993055550003</v>
      </c>
      <c r="F4991" s="19">
        <v>45451.463194440003</v>
      </c>
      <c r="G4991" s="9">
        <v>677</v>
      </c>
      <c r="H4991" s="9">
        <v>8</v>
      </c>
      <c r="I4991" s="9">
        <v>5416</v>
      </c>
      <c r="J4991" s="17" t="s">
        <v>315</v>
      </c>
    </row>
    <row r="4992" spans="1:10">
      <c r="A4992" s="17" t="s">
        <v>5186</v>
      </c>
      <c r="B4992" s="18" t="s">
        <v>318</v>
      </c>
      <c r="C4992" s="17" t="s">
        <v>280</v>
      </c>
      <c r="D4992" s="17" t="s">
        <v>69</v>
      </c>
      <c r="E4992" s="19">
        <v>43967.166666659999</v>
      </c>
      <c r="F4992" s="19">
        <v>43967.364583330003</v>
      </c>
      <c r="G4992" s="9">
        <v>285</v>
      </c>
      <c r="H4992" s="9">
        <v>19</v>
      </c>
      <c r="I4992" s="9">
        <v>5415</v>
      </c>
      <c r="J4992" s="17" t="s">
        <v>315</v>
      </c>
    </row>
    <row r="4993" spans="1:10">
      <c r="A4993" s="17" t="s">
        <v>5187</v>
      </c>
      <c r="B4993" s="18" t="s">
        <v>314</v>
      </c>
      <c r="C4993" s="17" t="s">
        <v>81</v>
      </c>
      <c r="D4993" s="17" t="s">
        <v>79</v>
      </c>
      <c r="E4993" s="19">
        <v>43443.69652777</v>
      </c>
      <c r="F4993" s="19">
        <v>43443.736111110004</v>
      </c>
      <c r="G4993" s="9">
        <v>57</v>
      </c>
      <c r="H4993" s="9">
        <v>95</v>
      </c>
      <c r="I4993" s="9">
        <v>5415</v>
      </c>
      <c r="J4993" s="17" t="s">
        <v>315</v>
      </c>
    </row>
    <row r="4994" spans="1:10">
      <c r="A4994" s="17" t="s">
        <v>5188</v>
      </c>
      <c r="B4994" s="18" t="s">
        <v>314</v>
      </c>
      <c r="C4994" s="17" t="s">
        <v>116</v>
      </c>
      <c r="D4994" s="17" t="s">
        <v>118</v>
      </c>
      <c r="E4994" s="19">
        <v>39625.740972220003</v>
      </c>
      <c r="F4994" s="19">
        <v>39626.493055550003</v>
      </c>
      <c r="G4994" s="9">
        <v>1083</v>
      </c>
      <c r="H4994" s="9">
        <v>5</v>
      </c>
      <c r="I4994" s="9">
        <v>5415</v>
      </c>
      <c r="J4994" s="17" t="s">
        <v>315</v>
      </c>
    </row>
    <row r="4995" spans="1:10">
      <c r="A4995" s="17" t="s">
        <v>5189</v>
      </c>
      <c r="B4995" s="18" t="s">
        <v>314</v>
      </c>
      <c r="C4995" s="17" t="s">
        <v>271</v>
      </c>
      <c r="D4995" s="17" t="s">
        <v>272</v>
      </c>
      <c r="E4995" s="19">
        <v>42460.730555549999</v>
      </c>
      <c r="F4995" s="19">
        <v>42461.482638879999</v>
      </c>
      <c r="G4995" s="9">
        <v>1083</v>
      </c>
      <c r="H4995" s="9">
        <v>5</v>
      </c>
      <c r="I4995" s="9">
        <v>5415</v>
      </c>
      <c r="J4995" s="17" t="s">
        <v>315</v>
      </c>
    </row>
    <row r="4996" spans="1:10">
      <c r="A4996" s="17" t="s">
        <v>5190</v>
      </c>
      <c r="B4996" s="18" t="s">
        <v>314</v>
      </c>
      <c r="C4996" s="17" t="s">
        <v>124</v>
      </c>
      <c r="D4996" s="17" t="s">
        <v>125</v>
      </c>
      <c r="E4996" s="19">
        <v>43977.38402777</v>
      </c>
      <c r="F4996" s="19">
        <v>43977.497916660002</v>
      </c>
      <c r="G4996" s="9">
        <v>164</v>
      </c>
      <c r="H4996" s="9">
        <v>33</v>
      </c>
      <c r="I4996" s="9">
        <v>5412</v>
      </c>
      <c r="J4996" s="17" t="s">
        <v>315</v>
      </c>
    </row>
    <row r="4997" spans="1:10">
      <c r="A4997" s="17" t="s">
        <v>5191</v>
      </c>
      <c r="B4997" s="18" t="s">
        <v>314</v>
      </c>
      <c r="C4997" s="17" t="s">
        <v>109</v>
      </c>
      <c r="D4997" s="17" t="s">
        <v>109</v>
      </c>
      <c r="E4997" s="19">
        <v>42203.445138880001</v>
      </c>
      <c r="F4997" s="19">
        <v>42204.697916659999</v>
      </c>
      <c r="G4997" s="9">
        <v>1804</v>
      </c>
      <c r="H4997" s="9">
        <v>3</v>
      </c>
      <c r="I4997" s="9">
        <v>5412</v>
      </c>
      <c r="J4997" s="17" t="s">
        <v>315</v>
      </c>
    </row>
    <row r="4998" spans="1:10">
      <c r="A4998" s="17" t="s">
        <v>5192</v>
      </c>
      <c r="B4998" s="18" t="s">
        <v>314</v>
      </c>
      <c r="C4998" s="17" t="s">
        <v>89</v>
      </c>
      <c r="D4998" s="17" t="s">
        <v>90</v>
      </c>
      <c r="E4998" s="19">
        <v>40929.190277770002</v>
      </c>
      <c r="F4998" s="19">
        <v>40929.50347222</v>
      </c>
      <c r="G4998" s="9">
        <v>451</v>
      </c>
      <c r="H4998" s="9">
        <v>12</v>
      </c>
      <c r="I4998" s="9">
        <v>5412</v>
      </c>
      <c r="J4998" s="17" t="s">
        <v>315</v>
      </c>
    </row>
    <row r="4999" spans="1:10">
      <c r="A4999" s="17" t="s">
        <v>5193</v>
      </c>
      <c r="B4999" s="18" t="s">
        <v>318</v>
      </c>
      <c r="C4999" s="17" t="s">
        <v>149</v>
      </c>
      <c r="D4999" s="17" t="s">
        <v>150</v>
      </c>
      <c r="E4999" s="19">
        <v>44726.157638880002</v>
      </c>
      <c r="F4999" s="19">
        <v>44726.44652777</v>
      </c>
      <c r="G4999" s="9">
        <v>416</v>
      </c>
      <c r="H4999" s="9">
        <v>13</v>
      </c>
      <c r="I4999" s="9">
        <v>5408</v>
      </c>
      <c r="J4999" s="17" t="s">
        <v>315</v>
      </c>
    </row>
    <row r="5000" spans="1:10">
      <c r="A5000" s="17" t="s">
        <v>5194</v>
      </c>
      <c r="B5000" s="18" t="s">
        <v>314</v>
      </c>
      <c r="C5000" s="17" t="s">
        <v>267</v>
      </c>
      <c r="D5000" s="17" t="s">
        <v>125</v>
      </c>
      <c r="E5000" s="19">
        <v>40314.538888880001</v>
      </c>
      <c r="F5000" s="19">
        <v>40314.758333329999</v>
      </c>
      <c r="G5000" s="9">
        <v>316</v>
      </c>
      <c r="H5000" s="9">
        <v>32</v>
      </c>
      <c r="I5000" s="9">
        <v>5408</v>
      </c>
      <c r="J5000" s="17" t="s">
        <v>315</v>
      </c>
    </row>
    <row r="5001" spans="1:10">
      <c r="A5001" s="17" t="s">
        <v>5195</v>
      </c>
      <c r="B5001" s="18" t="s">
        <v>318</v>
      </c>
      <c r="C5001" s="17" t="s">
        <v>134</v>
      </c>
      <c r="D5001" s="17" t="s">
        <v>135</v>
      </c>
      <c r="E5001" s="19">
        <v>43508.895833330003</v>
      </c>
      <c r="F5001" s="19">
        <v>43509.083333330003</v>
      </c>
      <c r="G5001" s="9">
        <v>270</v>
      </c>
      <c r="H5001" s="9">
        <v>20</v>
      </c>
      <c r="I5001" s="9">
        <v>5400</v>
      </c>
      <c r="J5001" s="17" t="s">
        <v>315</v>
      </c>
    </row>
    <row r="5002" spans="1:10">
      <c r="A5002" s="17" t="s">
        <v>5196</v>
      </c>
      <c r="B5002" s="18" t="s">
        <v>314</v>
      </c>
      <c r="C5002" s="17" t="s">
        <v>267</v>
      </c>
      <c r="D5002" s="17" t="s">
        <v>125</v>
      </c>
      <c r="E5002" s="19">
        <v>42722.344444440001</v>
      </c>
      <c r="F5002" s="19">
        <v>42722.761111109998</v>
      </c>
      <c r="G5002" s="9">
        <v>600</v>
      </c>
      <c r="H5002" s="9">
        <v>9</v>
      </c>
      <c r="I5002" s="9">
        <v>5400</v>
      </c>
      <c r="J5002" s="17" t="s">
        <v>315</v>
      </c>
    </row>
    <row r="5003" spans="1:10">
      <c r="A5003" s="17" t="s">
        <v>5197</v>
      </c>
      <c r="B5003" s="18" t="s">
        <v>314</v>
      </c>
      <c r="C5003" s="17" t="s">
        <v>282</v>
      </c>
      <c r="D5003" s="17" t="s">
        <v>283</v>
      </c>
      <c r="E5003" s="19">
        <v>44043.054861110002</v>
      </c>
      <c r="F5003" s="19">
        <v>44043.590277770003</v>
      </c>
      <c r="G5003" s="9">
        <v>771</v>
      </c>
      <c r="H5003" s="9">
        <v>7</v>
      </c>
      <c r="I5003" s="9">
        <v>5397</v>
      </c>
      <c r="J5003" s="17" t="s">
        <v>315</v>
      </c>
    </row>
    <row r="5004" spans="1:10">
      <c r="A5004" s="17" t="s">
        <v>5198</v>
      </c>
      <c r="B5004" s="18" t="s">
        <v>314</v>
      </c>
      <c r="C5004" s="17" t="s">
        <v>160</v>
      </c>
      <c r="D5004" s="17" t="s">
        <v>162</v>
      </c>
      <c r="E5004" s="19">
        <v>41210.481249999997</v>
      </c>
      <c r="F5004" s="19">
        <v>41210.683333330002</v>
      </c>
      <c r="G5004" s="9">
        <v>291</v>
      </c>
      <c r="H5004" s="9">
        <v>35</v>
      </c>
      <c r="I5004" s="9">
        <v>5397</v>
      </c>
      <c r="J5004" s="17" t="s">
        <v>315</v>
      </c>
    </row>
    <row r="5005" spans="1:10">
      <c r="A5005" s="17" t="s">
        <v>5199</v>
      </c>
      <c r="B5005" s="18" t="s">
        <v>318</v>
      </c>
      <c r="C5005" s="17" t="s">
        <v>199</v>
      </c>
      <c r="D5005" s="17" t="s">
        <v>201</v>
      </c>
      <c r="E5005" s="19">
        <v>44562.688194440001</v>
      </c>
      <c r="F5005" s="19">
        <v>44563.4375</v>
      </c>
      <c r="G5005" s="9">
        <v>1079</v>
      </c>
      <c r="H5005" s="9">
        <v>5</v>
      </c>
      <c r="I5005" s="9">
        <v>5395</v>
      </c>
      <c r="J5005" s="17" t="s">
        <v>315</v>
      </c>
    </row>
    <row r="5006" spans="1:10">
      <c r="A5006" s="17" t="s">
        <v>5200</v>
      </c>
      <c r="B5006" s="18" t="s">
        <v>314</v>
      </c>
      <c r="C5006" s="17" t="s">
        <v>89</v>
      </c>
      <c r="D5006" s="17" t="s">
        <v>90</v>
      </c>
      <c r="E5006" s="19">
        <v>39909.181250000001</v>
      </c>
      <c r="F5006" s="19">
        <v>39909.493055550003</v>
      </c>
      <c r="G5006" s="9">
        <v>449</v>
      </c>
      <c r="H5006" s="9">
        <v>12</v>
      </c>
      <c r="I5006" s="9">
        <v>5388</v>
      </c>
      <c r="J5006" s="17" t="s">
        <v>315</v>
      </c>
    </row>
    <row r="5007" spans="1:10">
      <c r="A5007" s="17" t="s">
        <v>5201</v>
      </c>
      <c r="B5007" s="18" t="s">
        <v>314</v>
      </c>
      <c r="C5007" s="17" t="s">
        <v>137</v>
      </c>
      <c r="D5007" s="17" t="s">
        <v>138</v>
      </c>
      <c r="E5007" s="19">
        <v>43235.6875</v>
      </c>
      <c r="F5007" s="19">
        <v>43236.435416660002</v>
      </c>
      <c r="G5007" s="9">
        <v>1077</v>
      </c>
      <c r="H5007" s="9">
        <v>5</v>
      </c>
      <c r="I5007" s="9">
        <v>5385</v>
      </c>
      <c r="J5007" s="17" t="s">
        <v>315</v>
      </c>
    </row>
    <row r="5008" spans="1:10">
      <c r="A5008" s="17" t="s">
        <v>5202</v>
      </c>
      <c r="B5008" s="18" t="s">
        <v>314</v>
      </c>
      <c r="C5008" s="17" t="s">
        <v>160</v>
      </c>
      <c r="D5008" s="17" t="s">
        <v>162</v>
      </c>
      <c r="E5008" s="19">
        <v>42791.056250000001</v>
      </c>
      <c r="F5008" s="19">
        <v>42791.660416660001</v>
      </c>
      <c r="G5008" s="9">
        <v>870</v>
      </c>
      <c r="H5008" s="9">
        <v>21</v>
      </c>
      <c r="I5008" s="9">
        <v>5384</v>
      </c>
      <c r="J5008" s="17" t="s">
        <v>315</v>
      </c>
    </row>
    <row r="5009" spans="1:10">
      <c r="A5009" s="17" t="s">
        <v>5203</v>
      </c>
      <c r="B5009" s="18" t="s">
        <v>318</v>
      </c>
      <c r="C5009" s="17" t="s">
        <v>206</v>
      </c>
      <c r="D5009" s="17" t="s">
        <v>209</v>
      </c>
      <c r="E5009" s="19">
        <v>43443.559027770003</v>
      </c>
      <c r="F5009" s="19">
        <v>43444.493055550003</v>
      </c>
      <c r="G5009" s="9">
        <v>1345</v>
      </c>
      <c r="H5009" s="9">
        <v>4</v>
      </c>
      <c r="I5009" s="9">
        <v>5380</v>
      </c>
      <c r="J5009" s="17" t="s">
        <v>315</v>
      </c>
    </row>
    <row r="5010" spans="1:10">
      <c r="A5010" s="17" t="s">
        <v>5204</v>
      </c>
      <c r="B5010" s="18" t="s">
        <v>318</v>
      </c>
      <c r="C5010" s="17" t="s">
        <v>227</v>
      </c>
      <c r="D5010" s="17" t="s">
        <v>228</v>
      </c>
      <c r="E5010" s="19">
        <v>39746.59930555</v>
      </c>
      <c r="F5010" s="19">
        <v>39746.737500000003</v>
      </c>
      <c r="G5010" s="9">
        <v>199</v>
      </c>
      <c r="H5010" s="9">
        <v>27</v>
      </c>
      <c r="I5010" s="9">
        <v>5373</v>
      </c>
      <c r="J5010" s="17" t="s">
        <v>315</v>
      </c>
    </row>
    <row r="5011" spans="1:10">
      <c r="A5011" s="17" t="s">
        <v>5205</v>
      </c>
      <c r="B5011" s="18" t="s">
        <v>314</v>
      </c>
      <c r="C5011" s="17" t="s">
        <v>52</v>
      </c>
      <c r="D5011" s="17" t="s">
        <v>53</v>
      </c>
      <c r="E5011" s="19">
        <v>44030.831250000003</v>
      </c>
      <c r="F5011" s="19">
        <v>44030.886111109998</v>
      </c>
      <c r="G5011" s="9">
        <v>79</v>
      </c>
      <c r="H5011" s="9">
        <v>68</v>
      </c>
      <c r="I5011" s="9">
        <v>5372</v>
      </c>
      <c r="J5011" s="17" t="s">
        <v>315</v>
      </c>
    </row>
    <row r="5012" spans="1:10">
      <c r="A5012" s="17" t="s">
        <v>5206</v>
      </c>
      <c r="B5012" s="18" t="s">
        <v>318</v>
      </c>
      <c r="C5012" s="17" t="s">
        <v>86</v>
      </c>
      <c r="D5012" s="17" t="s">
        <v>87</v>
      </c>
      <c r="E5012" s="19">
        <v>44394.75</v>
      </c>
      <c r="F5012" s="19">
        <v>44395.495833330002</v>
      </c>
      <c r="G5012" s="9">
        <v>1074</v>
      </c>
      <c r="H5012" s="9">
        <v>5</v>
      </c>
      <c r="I5012" s="9">
        <v>5370</v>
      </c>
      <c r="J5012" s="17" t="s">
        <v>315</v>
      </c>
    </row>
    <row r="5013" spans="1:10">
      <c r="A5013" s="17" t="s">
        <v>5207</v>
      </c>
      <c r="B5013" s="18" t="s">
        <v>314</v>
      </c>
      <c r="C5013" s="17" t="s">
        <v>160</v>
      </c>
      <c r="D5013" s="17" t="s">
        <v>161</v>
      </c>
      <c r="E5013" s="19">
        <v>42158.580555549997</v>
      </c>
      <c r="F5013" s="19">
        <v>42158.829166659998</v>
      </c>
      <c r="G5013" s="9">
        <v>358</v>
      </c>
      <c r="H5013" s="9">
        <v>15</v>
      </c>
      <c r="I5013" s="9">
        <v>5370</v>
      </c>
      <c r="J5013" s="17" t="s">
        <v>315</v>
      </c>
    </row>
    <row r="5014" spans="1:10">
      <c r="A5014" s="17" t="s">
        <v>5208</v>
      </c>
      <c r="B5014" s="18" t="s">
        <v>314</v>
      </c>
      <c r="C5014" s="17" t="s">
        <v>52</v>
      </c>
      <c r="D5014" s="17" t="s">
        <v>53</v>
      </c>
      <c r="E5014" s="19">
        <v>40340.808333330002</v>
      </c>
      <c r="F5014" s="19">
        <v>40341.274305550003</v>
      </c>
      <c r="G5014" s="9">
        <v>671</v>
      </c>
      <c r="H5014" s="9">
        <v>8</v>
      </c>
      <c r="I5014" s="9">
        <v>5368</v>
      </c>
      <c r="J5014" s="17" t="s">
        <v>315</v>
      </c>
    </row>
    <row r="5015" spans="1:10">
      <c r="A5015" s="17" t="s">
        <v>5209</v>
      </c>
      <c r="B5015" s="18" t="s">
        <v>318</v>
      </c>
      <c r="C5015" s="17" t="s">
        <v>169</v>
      </c>
      <c r="D5015" s="17" t="s">
        <v>171</v>
      </c>
      <c r="E5015" s="19">
        <v>44227.112500000003</v>
      </c>
      <c r="F5015" s="19">
        <v>44227.451388879999</v>
      </c>
      <c r="G5015" s="9">
        <v>488</v>
      </c>
      <c r="H5015" s="9">
        <v>11</v>
      </c>
      <c r="I5015" s="9">
        <v>5368</v>
      </c>
      <c r="J5015" s="17" t="s">
        <v>315</v>
      </c>
    </row>
    <row r="5016" spans="1:10">
      <c r="A5016" s="17" t="s">
        <v>5210</v>
      </c>
      <c r="B5016" s="18" t="s">
        <v>314</v>
      </c>
      <c r="C5016" s="17" t="s">
        <v>160</v>
      </c>
      <c r="D5016" s="17" t="s">
        <v>162</v>
      </c>
      <c r="E5016" s="19">
        <v>40612.707638879998</v>
      </c>
      <c r="F5016" s="19">
        <v>40612.888888879999</v>
      </c>
      <c r="G5016" s="9">
        <v>261</v>
      </c>
      <c r="H5016" s="9">
        <v>61</v>
      </c>
      <c r="I5016" s="9">
        <v>5361</v>
      </c>
      <c r="J5016" s="17" t="s">
        <v>315</v>
      </c>
    </row>
    <row r="5017" spans="1:10">
      <c r="A5017" s="17" t="s">
        <v>5211</v>
      </c>
      <c r="B5017" s="18" t="s">
        <v>318</v>
      </c>
      <c r="C5017" s="17" t="s">
        <v>206</v>
      </c>
      <c r="D5017" s="17" t="s">
        <v>207</v>
      </c>
      <c r="E5017" s="19">
        <v>44799.904166660002</v>
      </c>
      <c r="F5017" s="19">
        <v>44800.090277770003</v>
      </c>
      <c r="G5017" s="9">
        <v>268</v>
      </c>
      <c r="H5017" s="9">
        <v>20</v>
      </c>
      <c r="I5017" s="9">
        <v>5360</v>
      </c>
      <c r="J5017" s="17" t="s">
        <v>315</v>
      </c>
    </row>
    <row r="5018" spans="1:10">
      <c r="A5018" s="17" t="s">
        <v>5212</v>
      </c>
      <c r="B5018" s="18" t="s">
        <v>314</v>
      </c>
      <c r="C5018" s="17" t="s">
        <v>52</v>
      </c>
      <c r="D5018" s="17" t="s">
        <v>53</v>
      </c>
      <c r="E5018" s="19">
        <v>40477.87847222</v>
      </c>
      <c r="F5018" s="19">
        <v>40478.06458333</v>
      </c>
      <c r="G5018" s="9">
        <v>268</v>
      </c>
      <c r="H5018" s="9">
        <v>20</v>
      </c>
      <c r="I5018" s="9">
        <v>5360</v>
      </c>
      <c r="J5018" s="17" t="s">
        <v>315</v>
      </c>
    </row>
    <row r="5019" spans="1:10">
      <c r="A5019" s="17" t="s">
        <v>5213</v>
      </c>
      <c r="B5019" s="18" t="s">
        <v>318</v>
      </c>
      <c r="C5019" s="17" t="s">
        <v>169</v>
      </c>
      <c r="D5019" s="17" t="s">
        <v>170</v>
      </c>
      <c r="E5019" s="19">
        <v>44731.59722222</v>
      </c>
      <c r="F5019" s="19">
        <v>44733.458333330003</v>
      </c>
      <c r="G5019" s="9">
        <v>2680</v>
      </c>
      <c r="H5019" s="9">
        <v>2</v>
      </c>
      <c r="I5019" s="9">
        <v>5360</v>
      </c>
      <c r="J5019" s="17" t="s">
        <v>315</v>
      </c>
    </row>
    <row r="5020" spans="1:10">
      <c r="A5020" s="17" t="s">
        <v>5214</v>
      </c>
      <c r="B5020" s="18" t="s">
        <v>314</v>
      </c>
      <c r="C5020" s="17" t="s">
        <v>124</v>
      </c>
      <c r="D5020" s="17" t="s">
        <v>125</v>
      </c>
      <c r="E5020" s="19">
        <v>41416.999305550002</v>
      </c>
      <c r="F5020" s="19">
        <v>41417.743055550003</v>
      </c>
      <c r="G5020" s="9">
        <v>1071</v>
      </c>
      <c r="H5020" s="9">
        <v>5</v>
      </c>
      <c r="I5020" s="9">
        <v>5355</v>
      </c>
      <c r="J5020" s="17" t="s">
        <v>315</v>
      </c>
    </row>
    <row r="5021" spans="1:10">
      <c r="A5021" s="17" t="s">
        <v>5215</v>
      </c>
      <c r="B5021" s="18" t="s">
        <v>314</v>
      </c>
      <c r="C5021" s="17" t="s">
        <v>291</v>
      </c>
      <c r="D5021" s="17" t="s">
        <v>195</v>
      </c>
      <c r="E5021" s="19">
        <v>43940.443749999999</v>
      </c>
      <c r="F5021" s="19">
        <v>43941.681944440003</v>
      </c>
      <c r="G5021" s="9">
        <v>1783</v>
      </c>
      <c r="H5021" s="9">
        <v>3</v>
      </c>
      <c r="I5021" s="9">
        <v>5349</v>
      </c>
      <c r="J5021" s="17" t="s">
        <v>315</v>
      </c>
    </row>
    <row r="5022" spans="1:10">
      <c r="A5022" s="17" t="s">
        <v>5216</v>
      </c>
      <c r="B5022" s="18" t="s">
        <v>314</v>
      </c>
      <c r="C5022" s="17" t="s">
        <v>52</v>
      </c>
      <c r="D5022" s="17" t="s">
        <v>54</v>
      </c>
      <c r="E5022" s="19">
        <v>42597.7</v>
      </c>
      <c r="F5022" s="19">
        <v>42598.9375</v>
      </c>
      <c r="G5022" s="9">
        <v>1782</v>
      </c>
      <c r="H5022" s="9">
        <v>3</v>
      </c>
      <c r="I5022" s="9">
        <v>5346</v>
      </c>
      <c r="J5022" s="17" t="s">
        <v>315</v>
      </c>
    </row>
    <row r="5023" spans="1:10">
      <c r="A5023" s="17" t="s">
        <v>5217</v>
      </c>
      <c r="B5023" s="18" t="s">
        <v>314</v>
      </c>
      <c r="C5023" s="17" t="s">
        <v>160</v>
      </c>
      <c r="D5023" s="17" t="s">
        <v>162</v>
      </c>
      <c r="E5023" s="19">
        <v>41116.014583329998</v>
      </c>
      <c r="F5023" s="19">
        <v>41116.633333329999</v>
      </c>
      <c r="G5023" s="9">
        <v>891</v>
      </c>
      <c r="H5023" s="9">
        <v>6</v>
      </c>
      <c r="I5023" s="9">
        <v>5346</v>
      </c>
      <c r="J5023" s="17" t="s">
        <v>315</v>
      </c>
    </row>
    <row r="5024" spans="1:10">
      <c r="A5024" s="17" t="s">
        <v>5218</v>
      </c>
      <c r="B5024" s="18" t="s">
        <v>314</v>
      </c>
      <c r="C5024" s="17" t="s">
        <v>267</v>
      </c>
      <c r="D5024" s="17" t="s">
        <v>125</v>
      </c>
      <c r="E5024" s="19">
        <v>45637.44097222</v>
      </c>
      <c r="F5024" s="19">
        <v>45637.626388880002</v>
      </c>
      <c r="G5024" s="9">
        <v>267</v>
      </c>
      <c r="H5024" s="9">
        <v>20</v>
      </c>
      <c r="I5024" s="9">
        <v>5340</v>
      </c>
      <c r="J5024" s="17" t="s">
        <v>315</v>
      </c>
    </row>
    <row r="5025" spans="1:10">
      <c r="A5025" s="17" t="s">
        <v>5219</v>
      </c>
      <c r="B5025" s="18" t="s">
        <v>314</v>
      </c>
      <c r="C5025" s="17" t="s">
        <v>298</v>
      </c>
      <c r="D5025" s="17" t="s">
        <v>299</v>
      </c>
      <c r="E5025" s="19">
        <v>40719.643055549997</v>
      </c>
      <c r="F5025" s="19">
        <v>40719.861111110004</v>
      </c>
      <c r="G5025" s="9">
        <v>314</v>
      </c>
      <c r="H5025" s="9">
        <v>17</v>
      </c>
      <c r="I5025" s="9">
        <v>5338</v>
      </c>
      <c r="J5025" s="17" t="s">
        <v>315</v>
      </c>
    </row>
    <row r="5026" spans="1:10">
      <c r="A5026" s="17" t="s">
        <v>5220</v>
      </c>
      <c r="B5026" s="18" t="s">
        <v>318</v>
      </c>
      <c r="C5026" s="17" t="s">
        <v>169</v>
      </c>
      <c r="D5026" s="17" t="s">
        <v>171</v>
      </c>
      <c r="E5026" s="19">
        <v>42555.34375</v>
      </c>
      <c r="F5026" s="19">
        <v>42555.452777769999</v>
      </c>
      <c r="G5026" s="9">
        <v>157</v>
      </c>
      <c r="H5026" s="9">
        <v>34</v>
      </c>
      <c r="I5026" s="9">
        <v>5338</v>
      </c>
      <c r="J5026" s="17" t="s">
        <v>315</v>
      </c>
    </row>
    <row r="5027" spans="1:10">
      <c r="A5027" s="17" t="s">
        <v>5221</v>
      </c>
      <c r="B5027" s="18" t="s">
        <v>314</v>
      </c>
      <c r="C5027" s="17" t="s">
        <v>271</v>
      </c>
      <c r="D5027" s="17" t="s">
        <v>272</v>
      </c>
      <c r="E5027" s="19">
        <v>44047.620138879996</v>
      </c>
      <c r="F5027" s="19">
        <v>44047.708333330003</v>
      </c>
      <c r="G5027" s="9">
        <v>127</v>
      </c>
      <c r="H5027" s="9">
        <v>42</v>
      </c>
      <c r="I5027" s="9">
        <v>5334</v>
      </c>
      <c r="J5027" s="17" t="s">
        <v>315</v>
      </c>
    </row>
    <row r="5028" spans="1:10">
      <c r="A5028" s="17" t="s">
        <v>5222</v>
      </c>
      <c r="B5028" s="18" t="s">
        <v>314</v>
      </c>
      <c r="C5028" s="17" t="s">
        <v>195</v>
      </c>
      <c r="D5028" s="17" t="s">
        <v>197</v>
      </c>
      <c r="E5028" s="19">
        <v>45503.272222220003</v>
      </c>
      <c r="F5028" s="19">
        <v>45503.47777777</v>
      </c>
      <c r="G5028" s="9">
        <v>296</v>
      </c>
      <c r="H5028" s="9">
        <v>18</v>
      </c>
      <c r="I5028" s="9">
        <v>5328</v>
      </c>
      <c r="J5028" s="17" t="s">
        <v>315</v>
      </c>
    </row>
    <row r="5029" spans="1:10">
      <c r="A5029" s="17" t="s">
        <v>5223</v>
      </c>
      <c r="B5029" s="18" t="s">
        <v>314</v>
      </c>
      <c r="C5029" s="17" t="s">
        <v>160</v>
      </c>
      <c r="D5029" s="17" t="s">
        <v>161</v>
      </c>
      <c r="E5029" s="19">
        <v>45541.456250000003</v>
      </c>
      <c r="F5029" s="19">
        <v>45541.6875</v>
      </c>
      <c r="G5029" s="9">
        <v>333</v>
      </c>
      <c r="H5029" s="9">
        <v>16</v>
      </c>
      <c r="I5029" s="9">
        <v>5328</v>
      </c>
      <c r="J5029" s="17" t="s">
        <v>315</v>
      </c>
    </row>
    <row r="5030" spans="1:10">
      <c r="A5030" s="17" t="s">
        <v>5224</v>
      </c>
      <c r="B5030" s="18" t="s">
        <v>314</v>
      </c>
      <c r="C5030" s="17" t="s">
        <v>212</v>
      </c>
      <c r="D5030" s="17" t="s">
        <v>215</v>
      </c>
      <c r="E5030" s="19">
        <v>42849.201388879999</v>
      </c>
      <c r="F5030" s="19">
        <v>42849.663888880001</v>
      </c>
      <c r="G5030" s="9">
        <v>666</v>
      </c>
      <c r="H5030" s="9">
        <v>8</v>
      </c>
      <c r="I5030" s="9">
        <v>5328</v>
      </c>
      <c r="J5030" s="17" t="s">
        <v>315</v>
      </c>
    </row>
    <row r="5031" spans="1:10">
      <c r="A5031" s="17" t="s">
        <v>5225</v>
      </c>
      <c r="B5031" s="18" t="s">
        <v>318</v>
      </c>
      <c r="C5031" s="17" t="s">
        <v>254</v>
      </c>
      <c r="D5031" s="17" t="s">
        <v>255</v>
      </c>
      <c r="E5031" s="19">
        <v>42831.820138880001</v>
      </c>
      <c r="F5031" s="19">
        <v>42831.97430555</v>
      </c>
      <c r="G5031" s="9">
        <v>222</v>
      </c>
      <c r="H5031" s="9">
        <v>24</v>
      </c>
      <c r="I5031" s="9">
        <v>5328</v>
      </c>
      <c r="J5031" s="17" t="s">
        <v>315</v>
      </c>
    </row>
    <row r="5032" spans="1:10">
      <c r="A5032" s="17" t="s">
        <v>5226</v>
      </c>
      <c r="B5032" s="18" t="s">
        <v>314</v>
      </c>
      <c r="C5032" s="17" t="s">
        <v>89</v>
      </c>
      <c r="D5032" s="17" t="s">
        <v>91</v>
      </c>
      <c r="E5032" s="19">
        <v>45162.452777769999</v>
      </c>
      <c r="F5032" s="19">
        <v>45162.670833329998</v>
      </c>
      <c r="G5032" s="9">
        <v>314</v>
      </c>
      <c r="H5032" s="9">
        <v>32</v>
      </c>
      <c r="I5032" s="9">
        <v>5323</v>
      </c>
      <c r="J5032" s="17" t="s">
        <v>315</v>
      </c>
    </row>
    <row r="5033" spans="1:10">
      <c r="A5033" s="17" t="s">
        <v>5227</v>
      </c>
      <c r="B5033" s="18" t="s">
        <v>318</v>
      </c>
      <c r="C5033" s="17" t="s">
        <v>86</v>
      </c>
      <c r="D5033" s="17" t="s">
        <v>87</v>
      </c>
      <c r="E5033" s="19">
        <v>45104.03680555</v>
      </c>
      <c r="F5033" s="19">
        <v>45104.267361110004</v>
      </c>
      <c r="G5033" s="9">
        <v>332</v>
      </c>
      <c r="H5033" s="9">
        <v>16</v>
      </c>
      <c r="I5033" s="9">
        <v>5312</v>
      </c>
      <c r="J5033" s="17" t="s">
        <v>315</v>
      </c>
    </row>
    <row r="5034" spans="1:10">
      <c r="A5034" s="17" t="s">
        <v>5228</v>
      </c>
      <c r="B5034" s="18" t="s">
        <v>318</v>
      </c>
      <c r="C5034" s="17" t="s">
        <v>199</v>
      </c>
      <c r="D5034" s="17" t="s">
        <v>200</v>
      </c>
      <c r="E5034" s="19">
        <v>41127.422222219997</v>
      </c>
      <c r="F5034" s="19">
        <v>41127.6875</v>
      </c>
      <c r="G5034" s="9">
        <v>382</v>
      </c>
      <c r="H5034" s="9">
        <v>16</v>
      </c>
      <c r="I5034" s="9">
        <v>5312</v>
      </c>
      <c r="J5034" s="17" t="s">
        <v>315</v>
      </c>
    </row>
    <row r="5035" spans="1:10">
      <c r="A5035" s="17" t="s">
        <v>2834</v>
      </c>
      <c r="B5035" s="18" t="s">
        <v>314</v>
      </c>
      <c r="C5035" s="17" t="s">
        <v>212</v>
      </c>
      <c r="D5035" s="17" t="s">
        <v>215</v>
      </c>
      <c r="E5035" s="19">
        <v>45517.561805550002</v>
      </c>
      <c r="F5035" s="19">
        <v>45517.94444444</v>
      </c>
      <c r="G5035" s="9">
        <v>551</v>
      </c>
      <c r="H5035" s="9">
        <v>69</v>
      </c>
      <c r="I5035" s="9">
        <v>5311</v>
      </c>
      <c r="J5035" s="17" t="s">
        <v>315</v>
      </c>
    </row>
    <row r="5036" spans="1:10">
      <c r="A5036" s="17" t="s">
        <v>5229</v>
      </c>
      <c r="B5036" s="18" t="s">
        <v>318</v>
      </c>
      <c r="C5036" s="17" t="s">
        <v>86</v>
      </c>
      <c r="D5036" s="17" t="s">
        <v>87</v>
      </c>
      <c r="E5036" s="19">
        <v>44478.846527770002</v>
      </c>
      <c r="F5036" s="19">
        <v>44479.051388879998</v>
      </c>
      <c r="G5036" s="9">
        <v>295</v>
      </c>
      <c r="H5036" s="9">
        <v>18</v>
      </c>
      <c r="I5036" s="9">
        <v>5310</v>
      </c>
      <c r="J5036" s="17" t="s">
        <v>315</v>
      </c>
    </row>
    <row r="5037" spans="1:10">
      <c r="A5037" s="17" t="s">
        <v>5230</v>
      </c>
      <c r="B5037" s="18" t="s">
        <v>318</v>
      </c>
      <c r="C5037" s="17" t="s">
        <v>169</v>
      </c>
      <c r="D5037" s="17" t="s">
        <v>170</v>
      </c>
      <c r="E5037" s="19">
        <v>44979.761111109998</v>
      </c>
      <c r="F5037" s="19">
        <v>44979.914583329999</v>
      </c>
      <c r="G5037" s="9">
        <v>221</v>
      </c>
      <c r="H5037" s="9">
        <v>24</v>
      </c>
      <c r="I5037" s="9">
        <v>5304</v>
      </c>
      <c r="J5037" s="17" t="s">
        <v>315</v>
      </c>
    </row>
    <row r="5038" spans="1:10">
      <c r="A5038" s="17" t="s">
        <v>5231</v>
      </c>
      <c r="B5038" s="18" t="s">
        <v>314</v>
      </c>
      <c r="C5038" s="17" t="s">
        <v>160</v>
      </c>
      <c r="D5038" s="17" t="s">
        <v>161</v>
      </c>
      <c r="E5038" s="19">
        <v>39652.465972220001</v>
      </c>
      <c r="F5038" s="19">
        <v>39652.47777777</v>
      </c>
      <c r="G5038" s="9">
        <v>17</v>
      </c>
      <c r="H5038" s="9">
        <v>312</v>
      </c>
      <c r="I5038" s="9">
        <v>5304</v>
      </c>
      <c r="J5038" s="17" t="s">
        <v>315</v>
      </c>
    </row>
    <row r="5039" spans="1:10">
      <c r="A5039" s="17" t="s">
        <v>5232</v>
      </c>
      <c r="B5039" s="18" t="s">
        <v>318</v>
      </c>
      <c r="C5039" s="17" t="s">
        <v>280</v>
      </c>
      <c r="D5039" s="17" t="s">
        <v>281</v>
      </c>
      <c r="E5039" s="19">
        <v>45418.227083329999</v>
      </c>
      <c r="F5039" s="19">
        <v>45418.368750000001</v>
      </c>
      <c r="G5039" s="9">
        <v>204</v>
      </c>
      <c r="H5039" s="9">
        <v>26</v>
      </c>
      <c r="I5039" s="9">
        <v>5304</v>
      </c>
      <c r="J5039" s="17" t="s">
        <v>315</v>
      </c>
    </row>
    <row r="5040" spans="1:10">
      <c r="A5040" s="17" t="s">
        <v>5233</v>
      </c>
      <c r="B5040" s="18" t="s">
        <v>314</v>
      </c>
      <c r="C5040" s="17" t="s">
        <v>195</v>
      </c>
      <c r="D5040" s="17" t="s">
        <v>197</v>
      </c>
      <c r="E5040" s="19">
        <v>45439.029166660002</v>
      </c>
      <c r="F5040" s="19">
        <v>45442.710416659997</v>
      </c>
      <c r="G5040" s="9">
        <v>5301</v>
      </c>
      <c r="H5040" s="9">
        <v>1</v>
      </c>
      <c r="I5040" s="9">
        <v>5301</v>
      </c>
      <c r="J5040" s="17" t="s">
        <v>315</v>
      </c>
    </row>
    <row r="5041" spans="1:10">
      <c r="A5041" s="17" t="s">
        <v>5234</v>
      </c>
      <c r="B5041" s="18" t="s">
        <v>318</v>
      </c>
      <c r="C5041" s="17" t="s">
        <v>254</v>
      </c>
      <c r="D5041" s="17" t="s">
        <v>255</v>
      </c>
      <c r="E5041" s="19">
        <v>45419.359027769999</v>
      </c>
      <c r="F5041" s="19">
        <v>45419.604166659999</v>
      </c>
      <c r="G5041" s="9">
        <v>353</v>
      </c>
      <c r="H5041" s="9">
        <v>15</v>
      </c>
      <c r="I5041" s="9">
        <v>5295</v>
      </c>
      <c r="J5041" s="17" t="s">
        <v>315</v>
      </c>
    </row>
    <row r="5042" spans="1:10">
      <c r="A5042" s="17" t="s">
        <v>5235</v>
      </c>
      <c r="B5042" s="18" t="s">
        <v>314</v>
      </c>
      <c r="C5042" s="17" t="s">
        <v>282</v>
      </c>
      <c r="D5042" s="17" t="s">
        <v>283</v>
      </c>
      <c r="E5042" s="19">
        <v>45421.40833333</v>
      </c>
      <c r="F5042" s="19">
        <v>45421.69097222</v>
      </c>
      <c r="G5042" s="9">
        <v>407</v>
      </c>
      <c r="H5042" s="9">
        <v>13</v>
      </c>
      <c r="I5042" s="9">
        <v>5291</v>
      </c>
      <c r="J5042" s="17" t="s">
        <v>315</v>
      </c>
    </row>
    <row r="5043" spans="1:10">
      <c r="A5043" s="17" t="s">
        <v>5236</v>
      </c>
      <c r="B5043" s="18" t="s">
        <v>318</v>
      </c>
      <c r="C5043" s="17" t="s">
        <v>199</v>
      </c>
      <c r="D5043" s="17" t="s">
        <v>200</v>
      </c>
      <c r="E5043" s="19">
        <v>43587.811805550002</v>
      </c>
      <c r="F5043" s="19">
        <v>43588.545138879999</v>
      </c>
      <c r="G5043" s="9">
        <v>1056</v>
      </c>
      <c r="H5043" s="9">
        <v>30</v>
      </c>
      <c r="I5043" s="9">
        <v>5290</v>
      </c>
      <c r="J5043" s="17" t="s">
        <v>315</v>
      </c>
    </row>
    <row r="5044" spans="1:10">
      <c r="A5044" s="17" t="s">
        <v>5237</v>
      </c>
      <c r="B5044" s="18" t="s">
        <v>314</v>
      </c>
      <c r="C5044" s="17" t="s">
        <v>116</v>
      </c>
      <c r="D5044" s="17" t="s">
        <v>118</v>
      </c>
      <c r="E5044" s="19">
        <v>39659.621527770003</v>
      </c>
      <c r="F5044" s="19">
        <v>39659.701388879999</v>
      </c>
      <c r="G5044" s="9">
        <v>115</v>
      </c>
      <c r="H5044" s="9">
        <v>46</v>
      </c>
      <c r="I5044" s="9">
        <v>5290</v>
      </c>
      <c r="J5044" s="17" t="s">
        <v>315</v>
      </c>
    </row>
    <row r="5045" spans="1:10">
      <c r="A5045" s="17" t="s">
        <v>5238</v>
      </c>
      <c r="B5045" s="18" t="s">
        <v>314</v>
      </c>
      <c r="C5045" s="17" t="s">
        <v>109</v>
      </c>
      <c r="D5045" s="17" t="s">
        <v>109</v>
      </c>
      <c r="E5045" s="19">
        <v>44669.468055550002</v>
      </c>
      <c r="F5045" s="19">
        <v>44669.59722222</v>
      </c>
      <c r="G5045" s="9">
        <v>186</v>
      </c>
      <c r="H5045" s="9">
        <v>150</v>
      </c>
      <c r="I5045" s="9">
        <v>5280</v>
      </c>
      <c r="J5045" s="17" t="s">
        <v>315</v>
      </c>
    </row>
    <row r="5046" spans="1:10">
      <c r="A5046" s="17" t="s">
        <v>5239</v>
      </c>
      <c r="B5046" s="18" t="s">
        <v>314</v>
      </c>
      <c r="C5046" s="17" t="s">
        <v>160</v>
      </c>
      <c r="D5046" s="17" t="s">
        <v>161</v>
      </c>
      <c r="E5046" s="19">
        <v>41701.190277770002</v>
      </c>
      <c r="F5046" s="19">
        <v>41701.713888879996</v>
      </c>
      <c r="G5046" s="9">
        <v>754</v>
      </c>
      <c r="H5046" s="9">
        <v>7</v>
      </c>
      <c r="I5046" s="9">
        <v>5278</v>
      </c>
      <c r="J5046" s="17" t="s">
        <v>315</v>
      </c>
    </row>
    <row r="5047" spans="1:10">
      <c r="A5047" s="17" t="s">
        <v>5240</v>
      </c>
      <c r="B5047" s="18" t="s">
        <v>318</v>
      </c>
      <c r="C5047" s="17" t="s">
        <v>199</v>
      </c>
      <c r="D5047" s="17" t="s">
        <v>200</v>
      </c>
      <c r="E5047" s="19">
        <v>42401.430555550003</v>
      </c>
      <c r="F5047" s="19">
        <v>42401.63402777</v>
      </c>
      <c r="G5047" s="9">
        <v>293</v>
      </c>
      <c r="H5047" s="9">
        <v>18</v>
      </c>
      <c r="I5047" s="9">
        <v>5274</v>
      </c>
      <c r="J5047" s="17" t="s">
        <v>315</v>
      </c>
    </row>
    <row r="5048" spans="1:10">
      <c r="A5048" s="17" t="s">
        <v>5241</v>
      </c>
      <c r="B5048" s="18" t="s">
        <v>318</v>
      </c>
      <c r="C5048" s="17" t="s">
        <v>199</v>
      </c>
      <c r="D5048" s="17" t="s">
        <v>200</v>
      </c>
      <c r="E5048" s="19">
        <v>43800.363194439997</v>
      </c>
      <c r="F5048" s="19">
        <v>43800.729166659999</v>
      </c>
      <c r="G5048" s="9">
        <v>527</v>
      </c>
      <c r="H5048" s="9">
        <v>10</v>
      </c>
      <c r="I5048" s="9">
        <v>5270</v>
      </c>
      <c r="J5048" s="17" t="s">
        <v>315</v>
      </c>
    </row>
    <row r="5049" spans="1:10">
      <c r="A5049" s="17" t="s">
        <v>5242</v>
      </c>
      <c r="B5049" s="18" t="s">
        <v>314</v>
      </c>
      <c r="C5049" s="17" t="s">
        <v>52</v>
      </c>
      <c r="D5049" s="17" t="s">
        <v>54</v>
      </c>
      <c r="E5049" s="19">
        <v>44072.436805550002</v>
      </c>
      <c r="F5049" s="19">
        <v>44072.769444439997</v>
      </c>
      <c r="G5049" s="9">
        <v>479</v>
      </c>
      <c r="H5049" s="9">
        <v>11</v>
      </c>
      <c r="I5049" s="9">
        <v>5269</v>
      </c>
      <c r="J5049" s="17" t="s">
        <v>315</v>
      </c>
    </row>
    <row r="5050" spans="1:10">
      <c r="A5050" s="17" t="s">
        <v>5243</v>
      </c>
      <c r="B5050" s="18" t="s">
        <v>318</v>
      </c>
      <c r="C5050" s="17" t="s">
        <v>240</v>
      </c>
      <c r="D5050" s="17" t="s">
        <v>241</v>
      </c>
      <c r="E5050" s="19">
        <v>44881.897222220003</v>
      </c>
      <c r="F5050" s="19">
        <v>44882.202083329998</v>
      </c>
      <c r="G5050" s="9">
        <v>439</v>
      </c>
      <c r="H5050" s="9">
        <v>12</v>
      </c>
      <c r="I5050" s="9">
        <v>5268</v>
      </c>
      <c r="J5050" s="17" t="s">
        <v>315</v>
      </c>
    </row>
    <row r="5051" spans="1:10">
      <c r="A5051" s="17" t="s">
        <v>5244</v>
      </c>
      <c r="B5051" s="18" t="s">
        <v>314</v>
      </c>
      <c r="C5051" s="17" t="s">
        <v>212</v>
      </c>
      <c r="D5051" s="17" t="s">
        <v>214</v>
      </c>
      <c r="E5051" s="19">
        <v>41864.420833329998</v>
      </c>
      <c r="F5051" s="19">
        <v>41864.50208333</v>
      </c>
      <c r="G5051" s="9">
        <v>117</v>
      </c>
      <c r="H5051" s="9">
        <v>45</v>
      </c>
      <c r="I5051" s="9">
        <v>5265</v>
      </c>
      <c r="J5051" s="17" t="s">
        <v>315</v>
      </c>
    </row>
    <row r="5052" spans="1:10">
      <c r="A5052" s="17" t="s">
        <v>5245</v>
      </c>
      <c r="B5052" s="18" t="s">
        <v>314</v>
      </c>
      <c r="C5052" s="17" t="s">
        <v>291</v>
      </c>
      <c r="D5052" s="17" t="s">
        <v>292</v>
      </c>
      <c r="E5052" s="19">
        <v>42543.561805550002</v>
      </c>
      <c r="F5052" s="19">
        <v>42543.927083330003</v>
      </c>
      <c r="G5052" s="9">
        <v>526</v>
      </c>
      <c r="H5052" s="9">
        <v>10</v>
      </c>
      <c r="I5052" s="9">
        <v>5260</v>
      </c>
      <c r="J5052" s="17" t="s">
        <v>315</v>
      </c>
    </row>
    <row r="5053" spans="1:10">
      <c r="A5053" s="17" t="s">
        <v>5246</v>
      </c>
      <c r="B5053" s="18" t="s">
        <v>318</v>
      </c>
      <c r="C5053" s="17" t="s">
        <v>254</v>
      </c>
      <c r="D5053" s="17" t="s">
        <v>255</v>
      </c>
      <c r="E5053" s="19">
        <v>42632.085416659997</v>
      </c>
      <c r="F5053" s="19">
        <v>42632.606944439998</v>
      </c>
      <c r="G5053" s="9">
        <v>751</v>
      </c>
      <c r="H5053" s="9">
        <v>7</v>
      </c>
      <c r="I5053" s="9">
        <v>5257</v>
      </c>
      <c r="J5053" s="17" t="s">
        <v>315</v>
      </c>
    </row>
    <row r="5054" spans="1:10">
      <c r="A5054" s="17" t="s">
        <v>5247</v>
      </c>
      <c r="B5054" s="18" t="s">
        <v>314</v>
      </c>
      <c r="C5054" s="17" t="s">
        <v>81</v>
      </c>
      <c r="D5054" s="17" t="s">
        <v>82</v>
      </c>
      <c r="E5054" s="19">
        <v>43524.06458333</v>
      </c>
      <c r="F5054" s="19">
        <v>43524.672916659998</v>
      </c>
      <c r="G5054" s="9">
        <v>876</v>
      </c>
      <c r="H5054" s="9">
        <v>6</v>
      </c>
      <c r="I5054" s="9">
        <v>5256</v>
      </c>
      <c r="J5054" s="17" t="s">
        <v>315</v>
      </c>
    </row>
    <row r="5055" spans="1:10">
      <c r="A5055" s="17" t="s">
        <v>5248</v>
      </c>
      <c r="B5055" s="18" t="s">
        <v>314</v>
      </c>
      <c r="C5055" s="17" t="s">
        <v>282</v>
      </c>
      <c r="D5055" s="17" t="s">
        <v>283</v>
      </c>
      <c r="E5055" s="19">
        <v>43633.295833329998</v>
      </c>
      <c r="F5055" s="19">
        <v>43633.654861110001</v>
      </c>
      <c r="G5055" s="9">
        <v>501</v>
      </c>
      <c r="H5055" s="9">
        <v>35</v>
      </c>
      <c r="I5055" s="9">
        <v>5255</v>
      </c>
      <c r="J5055" s="17" t="s">
        <v>315</v>
      </c>
    </row>
    <row r="5056" spans="1:10">
      <c r="A5056" s="17" t="s">
        <v>5249</v>
      </c>
      <c r="B5056" s="18" t="s">
        <v>314</v>
      </c>
      <c r="C5056" s="17" t="s">
        <v>212</v>
      </c>
      <c r="D5056" s="17" t="s">
        <v>214</v>
      </c>
      <c r="E5056" s="19">
        <v>43292.486805549997</v>
      </c>
      <c r="F5056" s="19">
        <v>43293.702777769999</v>
      </c>
      <c r="G5056" s="9">
        <v>1751</v>
      </c>
      <c r="H5056" s="9">
        <v>3</v>
      </c>
      <c r="I5056" s="9">
        <v>5253</v>
      </c>
      <c r="J5056" s="17" t="s">
        <v>315</v>
      </c>
    </row>
    <row r="5057" spans="1:10">
      <c r="A5057" s="17" t="s">
        <v>5250</v>
      </c>
      <c r="B5057" s="18" t="s">
        <v>351</v>
      </c>
      <c r="C5057" s="17" t="s">
        <v>99</v>
      </c>
      <c r="D5057" s="17" t="s">
        <v>103</v>
      </c>
      <c r="E5057" s="19">
        <v>44541.616666659997</v>
      </c>
      <c r="F5057" s="19">
        <v>44542.175694439997</v>
      </c>
      <c r="G5057" s="9">
        <v>805</v>
      </c>
      <c r="H5057" s="9">
        <v>20</v>
      </c>
      <c r="I5057" s="9">
        <v>5252</v>
      </c>
      <c r="J5057" s="17" t="s">
        <v>315</v>
      </c>
    </row>
    <row r="5058" spans="1:10">
      <c r="A5058" s="17" t="s">
        <v>5251</v>
      </c>
      <c r="B5058" s="18" t="s">
        <v>318</v>
      </c>
      <c r="C5058" s="17" t="s">
        <v>169</v>
      </c>
      <c r="D5058" s="17" t="s">
        <v>171</v>
      </c>
      <c r="E5058" s="19">
        <v>42705.416666659999</v>
      </c>
      <c r="F5058" s="19">
        <v>42705.677083330003</v>
      </c>
      <c r="G5058" s="9">
        <v>375</v>
      </c>
      <c r="H5058" s="9">
        <v>14</v>
      </c>
      <c r="I5058" s="9">
        <v>5250</v>
      </c>
      <c r="J5058" s="17" t="s">
        <v>315</v>
      </c>
    </row>
    <row r="5059" spans="1:10">
      <c r="A5059" s="17" t="s">
        <v>5252</v>
      </c>
      <c r="B5059" s="18" t="s">
        <v>314</v>
      </c>
      <c r="C5059" s="17" t="s">
        <v>298</v>
      </c>
      <c r="D5059" s="17" t="s">
        <v>299</v>
      </c>
      <c r="E5059" s="19">
        <v>39625.714583330002</v>
      </c>
      <c r="F5059" s="19">
        <v>39626.142361110004</v>
      </c>
      <c r="G5059" s="9">
        <v>616</v>
      </c>
      <c r="H5059" s="9">
        <v>15</v>
      </c>
      <c r="I5059" s="9">
        <v>5250</v>
      </c>
      <c r="J5059" s="17" t="s">
        <v>315</v>
      </c>
    </row>
    <row r="5060" spans="1:10">
      <c r="A5060" s="17" t="s">
        <v>5253</v>
      </c>
      <c r="B5060" s="18" t="s">
        <v>318</v>
      </c>
      <c r="C5060" s="17" t="s">
        <v>169</v>
      </c>
      <c r="D5060" s="17" t="s">
        <v>171</v>
      </c>
      <c r="E5060" s="19">
        <v>41517.556250000001</v>
      </c>
      <c r="F5060" s="19">
        <v>41518.511805549999</v>
      </c>
      <c r="G5060" s="9">
        <v>1376</v>
      </c>
      <c r="H5060" s="9">
        <v>8</v>
      </c>
      <c r="I5060" s="9">
        <v>5248</v>
      </c>
      <c r="J5060" s="17" t="s">
        <v>315</v>
      </c>
    </row>
    <row r="5061" spans="1:10">
      <c r="A5061" s="17" t="s">
        <v>5254</v>
      </c>
      <c r="B5061" s="18" t="s">
        <v>314</v>
      </c>
      <c r="C5061" s="17" t="s">
        <v>160</v>
      </c>
      <c r="D5061" s="17" t="s">
        <v>161</v>
      </c>
      <c r="E5061" s="19">
        <v>39690.775000000001</v>
      </c>
      <c r="F5061" s="19">
        <v>39690.956944439997</v>
      </c>
      <c r="G5061" s="9">
        <v>262</v>
      </c>
      <c r="H5061" s="9">
        <v>20</v>
      </c>
      <c r="I5061" s="9">
        <v>5240</v>
      </c>
      <c r="J5061" s="17" t="s">
        <v>315</v>
      </c>
    </row>
    <row r="5062" spans="1:10">
      <c r="A5062" s="17" t="s">
        <v>5255</v>
      </c>
      <c r="B5062" s="18" t="s">
        <v>314</v>
      </c>
      <c r="C5062" s="17" t="s">
        <v>78</v>
      </c>
      <c r="D5062" s="17" t="s">
        <v>79</v>
      </c>
      <c r="E5062" s="19">
        <v>45136.66180555</v>
      </c>
      <c r="F5062" s="19">
        <v>45136.84375</v>
      </c>
      <c r="G5062" s="9">
        <v>262</v>
      </c>
      <c r="H5062" s="9">
        <v>20</v>
      </c>
      <c r="I5062" s="9">
        <v>5240</v>
      </c>
      <c r="J5062" s="17" t="s">
        <v>315</v>
      </c>
    </row>
    <row r="5063" spans="1:10">
      <c r="A5063" s="17" t="s">
        <v>5256</v>
      </c>
      <c r="B5063" s="18" t="s">
        <v>318</v>
      </c>
      <c r="C5063" s="17" t="s">
        <v>134</v>
      </c>
      <c r="D5063" s="17" t="s">
        <v>136</v>
      </c>
      <c r="E5063" s="19">
        <v>41131.120138879996</v>
      </c>
      <c r="F5063" s="19">
        <v>41131.524305550003</v>
      </c>
      <c r="G5063" s="9">
        <v>582</v>
      </c>
      <c r="H5063" s="9">
        <v>9</v>
      </c>
      <c r="I5063" s="9">
        <v>5238</v>
      </c>
      <c r="J5063" s="17" t="s">
        <v>315</v>
      </c>
    </row>
    <row r="5064" spans="1:10">
      <c r="A5064" s="17" t="s">
        <v>5257</v>
      </c>
      <c r="B5064" s="18" t="s">
        <v>314</v>
      </c>
      <c r="C5064" s="17" t="s">
        <v>212</v>
      </c>
      <c r="D5064" s="17" t="s">
        <v>215</v>
      </c>
      <c r="E5064" s="19">
        <v>45163.859027769999</v>
      </c>
      <c r="F5064" s="19">
        <v>45164.464583330002</v>
      </c>
      <c r="G5064" s="9">
        <v>872</v>
      </c>
      <c r="H5064" s="9">
        <v>6</v>
      </c>
      <c r="I5064" s="9">
        <v>5232</v>
      </c>
      <c r="J5064" s="17" t="s">
        <v>315</v>
      </c>
    </row>
    <row r="5065" spans="1:10">
      <c r="A5065" s="17" t="s">
        <v>5258</v>
      </c>
      <c r="B5065" s="18" t="s">
        <v>314</v>
      </c>
      <c r="C5065" s="17" t="s">
        <v>212</v>
      </c>
      <c r="D5065" s="17" t="s">
        <v>214</v>
      </c>
      <c r="E5065" s="19">
        <v>40714.40833333</v>
      </c>
      <c r="F5065" s="19">
        <v>40714.6875</v>
      </c>
      <c r="G5065" s="9">
        <v>402</v>
      </c>
      <c r="H5065" s="9">
        <v>13</v>
      </c>
      <c r="I5065" s="9">
        <v>5226</v>
      </c>
      <c r="J5065" s="17" t="s">
        <v>315</v>
      </c>
    </row>
    <row r="5066" spans="1:10">
      <c r="A5066" s="17" t="s">
        <v>5259</v>
      </c>
      <c r="B5066" s="18" t="s">
        <v>314</v>
      </c>
      <c r="C5066" s="17" t="s">
        <v>160</v>
      </c>
      <c r="D5066" s="17" t="s">
        <v>162</v>
      </c>
      <c r="E5066" s="19">
        <v>40649.332638879998</v>
      </c>
      <c r="F5066" s="19">
        <v>40649.9375</v>
      </c>
      <c r="G5066" s="9">
        <v>871</v>
      </c>
      <c r="H5066" s="9">
        <v>6</v>
      </c>
      <c r="I5066" s="9">
        <v>5226</v>
      </c>
      <c r="J5066" s="17" t="s">
        <v>315</v>
      </c>
    </row>
    <row r="5067" spans="1:10">
      <c r="A5067" s="17" t="s">
        <v>5260</v>
      </c>
      <c r="B5067" s="18" t="s">
        <v>314</v>
      </c>
      <c r="C5067" s="17" t="s">
        <v>124</v>
      </c>
      <c r="D5067" s="17" t="s">
        <v>125</v>
      </c>
      <c r="E5067" s="19">
        <v>40158.56597222</v>
      </c>
      <c r="F5067" s="19">
        <v>40158.604166659999</v>
      </c>
      <c r="G5067" s="9">
        <v>55</v>
      </c>
      <c r="H5067" s="9">
        <v>95</v>
      </c>
      <c r="I5067" s="9">
        <v>5225</v>
      </c>
      <c r="J5067" s="17" t="s">
        <v>315</v>
      </c>
    </row>
    <row r="5068" spans="1:10">
      <c r="A5068" s="17" t="s">
        <v>5261</v>
      </c>
      <c r="B5068" s="18" t="s">
        <v>314</v>
      </c>
      <c r="C5068" s="17" t="s">
        <v>291</v>
      </c>
      <c r="D5068" s="17" t="s">
        <v>292</v>
      </c>
      <c r="E5068" s="19">
        <v>43128.357638879999</v>
      </c>
      <c r="F5068" s="19">
        <v>43128.6875</v>
      </c>
      <c r="G5068" s="9">
        <v>475</v>
      </c>
      <c r="H5068" s="9">
        <v>11</v>
      </c>
      <c r="I5068" s="9">
        <v>5225</v>
      </c>
      <c r="J5068" s="17" t="s">
        <v>315</v>
      </c>
    </row>
    <row r="5069" spans="1:10">
      <c r="A5069" s="17" t="s">
        <v>5262</v>
      </c>
      <c r="B5069" s="18" t="s">
        <v>314</v>
      </c>
      <c r="C5069" s="17" t="s">
        <v>160</v>
      </c>
      <c r="D5069" s="17" t="s">
        <v>162</v>
      </c>
      <c r="E5069" s="19">
        <v>41499.289583329999</v>
      </c>
      <c r="F5069" s="19">
        <v>41499.548611110004</v>
      </c>
      <c r="G5069" s="9">
        <v>373</v>
      </c>
      <c r="H5069" s="9">
        <v>14</v>
      </c>
      <c r="I5069" s="9">
        <v>5222</v>
      </c>
      <c r="J5069" s="17" t="s">
        <v>315</v>
      </c>
    </row>
    <row r="5070" spans="1:10">
      <c r="A5070" s="17" t="s">
        <v>5263</v>
      </c>
      <c r="B5070" s="18" t="s">
        <v>314</v>
      </c>
      <c r="C5070" s="17" t="s">
        <v>212</v>
      </c>
      <c r="D5070" s="17" t="s">
        <v>215</v>
      </c>
      <c r="E5070" s="19">
        <v>41863.276388879996</v>
      </c>
      <c r="F5070" s="19">
        <v>41863.502777770002</v>
      </c>
      <c r="G5070" s="9">
        <v>326</v>
      </c>
      <c r="H5070" s="9">
        <v>16</v>
      </c>
      <c r="I5070" s="9">
        <v>5216</v>
      </c>
      <c r="J5070" s="17" t="s">
        <v>315</v>
      </c>
    </row>
    <row r="5071" spans="1:10">
      <c r="A5071" s="17" t="s">
        <v>5264</v>
      </c>
      <c r="B5071" s="18" t="s">
        <v>314</v>
      </c>
      <c r="C5071" s="17" t="s">
        <v>267</v>
      </c>
      <c r="D5071" s="17" t="s">
        <v>125</v>
      </c>
      <c r="E5071" s="19">
        <v>45460.757638880001</v>
      </c>
      <c r="F5071" s="19">
        <v>45461.66319444</v>
      </c>
      <c r="G5071" s="9">
        <v>1304</v>
      </c>
      <c r="H5071" s="9">
        <v>4</v>
      </c>
      <c r="I5071" s="9">
        <v>5216</v>
      </c>
      <c r="J5071" s="17" t="s">
        <v>315</v>
      </c>
    </row>
    <row r="5072" spans="1:10">
      <c r="A5072" s="17" t="s">
        <v>5265</v>
      </c>
      <c r="B5072" s="18" t="s">
        <v>314</v>
      </c>
      <c r="C5072" s="17" t="s">
        <v>81</v>
      </c>
      <c r="D5072" s="17" t="s">
        <v>79</v>
      </c>
      <c r="E5072" s="19">
        <v>43636.21875</v>
      </c>
      <c r="F5072" s="19">
        <v>43636.243055550003</v>
      </c>
      <c r="G5072" s="9">
        <v>35</v>
      </c>
      <c r="H5072" s="9">
        <v>149</v>
      </c>
      <c r="I5072" s="9">
        <v>5215</v>
      </c>
      <c r="J5072" s="17" t="s">
        <v>315</v>
      </c>
    </row>
    <row r="5073" spans="1:10">
      <c r="A5073" s="17" t="s">
        <v>5266</v>
      </c>
      <c r="B5073" s="18" t="s">
        <v>314</v>
      </c>
      <c r="C5073" s="17" t="s">
        <v>160</v>
      </c>
      <c r="D5073" s="17" t="s">
        <v>161</v>
      </c>
      <c r="E5073" s="19">
        <v>41290.293749999997</v>
      </c>
      <c r="F5073" s="19">
        <v>41290.654861110001</v>
      </c>
      <c r="G5073" s="9">
        <v>520</v>
      </c>
      <c r="H5073" s="9">
        <v>13</v>
      </c>
      <c r="I5073" s="9">
        <v>5213</v>
      </c>
      <c r="J5073" s="17" t="s">
        <v>315</v>
      </c>
    </row>
    <row r="5074" spans="1:10">
      <c r="A5074" s="17" t="s">
        <v>5267</v>
      </c>
      <c r="B5074" s="18" t="s">
        <v>318</v>
      </c>
      <c r="C5074" s="17" t="s">
        <v>199</v>
      </c>
      <c r="D5074" s="17" t="s">
        <v>201</v>
      </c>
      <c r="E5074" s="19">
        <v>42775.284027770002</v>
      </c>
      <c r="F5074" s="19">
        <v>42775.589583330002</v>
      </c>
      <c r="G5074" s="9">
        <v>440</v>
      </c>
      <c r="H5074" s="9">
        <v>21</v>
      </c>
      <c r="I5074" s="9">
        <v>5211</v>
      </c>
      <c r="J5074" s="17" t="s">
        <v>315</v>
      </c>
    </row>
    <row r="5075" spans="1:10">
      <c r="A5075" s="17" t="s">
        <v>5268</v>
      </c>
      <c r="B5075" s="18" t="s">
        <v>318</v>
      </c>
      <c r="C5075" s="17" t="s">
        <v>86</v>
      </c>
      <c r="D5075" s="17" t="s">
        <v>87</v>
      </c>
      <c r="E5075" s="19">
        <v>45019.610416659998</v>
      </c>
      <c r="F5075" s="19">
        <v>45019.761111109998</v>
      </c>
      <c r="G5075" s="9">
        <v>217</v>
      </c>
      <c r="H5075" s="9">
        <v>24</v>
      </c>
      <c r="I5075" s="9">
        <v>5208</v>
      </c>
      <c r="J5075" s="17" t="s">
        <v>315</v>
      </c>
    </row>
    <row r="5076" spans="1:10">
      <c r="A5076" s="17" t="s">
        <v>5269</v>
      </c>
      <c r="B5076" s="18" t="s">
        <v>318</v>
      </c>
      <c r="C5076" s="17" t="s">
        <v>280</v>
      </c>
      <c r="D5076" s="17" t="s">
        <v>281</v>
      </c>
      <c r="E5076" s="19">
        <v>44541.733333329998</v>
      </c>
      <c r="F5076" s="19">
        <v>44542.336111110002</v>
      </c>
      <c r="G5076" s="9">
        <v>868</v>
      </c>
      <c r="H5076" s="9">
        <v>6</v>
      </c>
      <c r="I5076" s="9">
        <v>5208</v>
      </c>
      <c r="J5076" s="17" t="s">
        <v>315</v>
      </c>
    </row>
    <row r="5077" spans="1:10">
      <c r="A5077" s="17" t="s">
        <v>5270</v>
      </c>
      <c r="B5077" s="18" t="s">
        <v>314</v>
      </c>
      <c r="C5077" s="17" t="s">
        <v>81</v>
      </c>
      <c r="D5077" s="17" t="s">
        <v>79</v>
      </c>
      <c r="E5077" s="19">
        <v>43503.601388880001</v>
      </c>
      <c r="F5077" s="19">
        <v>43503.744444440003</v>
      </c>
      <c r="G5077" s="9">
        <v>206</v>
      </c>
      <c r="H5077" s="9">
        <v>29</v>
      </c>
      <c r="I5077" s="9">
        <v>5204</v>
      </c>
      <c r="J5077" s="17" t="s">
        <v>315</v>
      </c>
    </row>
    <row r="5078" spans="1:10">
      <c r="A5078" s="17" t="s">
        <v>5271</v>
      </c>
      <c r="B5078" s="18" t="s">
        <v>314</v>
      </c>
      <c r="C5078" s="17" t="s">
        <v>267</v>
      </c>
      <c r="D5078" s="17" t="s">
        <v>125</v>
      </c>
      <c r="E5078" s="19">
        <v>40793.043055549999</v>
      </c>
      <c r="F5078" s="19">
        <v>40793.054861110002</v>
      </c>
      <c r="G5078" s="9">
        <v>17</v>
      </c>
      <c r="H5078" s="9">
        <v>306</v>
      </c>
      <c r="I5078" s="9">
        <v>5202</v>
      </c>
      <c r="J5078" s="17" t="s">
        <v>315</v>
      </c>
    </row>
    <row r="5079" spans="1:10">
      <c r="A5079" s="17" t="s">
        <v>5272</v>
      </c>
      <c r="B5079" s="18" t="s">
        <v>318</v>
      </c>
      <c r="C5079" s="17" t="s">
        <v>227</v>
      </c>
      <c r="D5079" s="17" t="s">
        <v>228</v>
      </c>
      <c r="E5079" s="19">
        <v>41416.512499999997</v>
      </c>
      <c r="F5079" s="19">
        <v>41416.713194440003</v>
      </c>
      <c r="G5079" s="9">
        <v>289</v>
      </c>
      <c r="H5079" s="9">
        <v>18</v>
      </c>
      <c r="I5079" s="9">
        <v>5202</v>
      </c>
      <c r="J5079" s="17" t="s">
        <v>315</v>
      </c>
    </row>
    <row r="5080" spans="1:10">
      <c r="A5080" s="17" t="s">
        <v>5273</v>
      </c>
      <c r="B5080" s="18" t="s">
        <v>314</v>
      </c>
      <c r="C5080" s="17" t="s">
        <v>137</v>
      </c>
      <c r="D5080" s="17" t="s">
        <v>138</v>
      </c>
      <c r="E5080" s="19">
        <v>42188.586111110002</v>
      </c>
      <c r="F5080" s="19">
        <v>42188.895833330003</v>
      </c>
      <c r="G5080" s="9">
        <v>446</v>
      </c>
      <c r="H5080" s="9">
        <v>28</v>
      </c>
      <c r="I5080" s="9">
        <v>5198</v>
      </c>
      <c r="J5080" s="17" t="s">
        <v>315</v>
      </c>
    </row>
    <row r="5081" spans="1:10">
      <c r="A5081" s="17" t="s">
        <v>5274</v>
      </c>
      <c r="B5081" s="18" t="s">
        <v>314</v>
      </c>
      <c r="C5081" s="17" t="s">
        <v>291</v>
      </c>
      <c r="D5081" s="17" t="s">
        <v>292</v>
      </c>
      <c r="E5081" s="19">
        <v>41685.197222219998</v>
      </c>
      <c r="F5081" s="19">
        <v>41685.497916660002</v>
      </c>
      <c r="G5081" s="9">
        <v>433</v>
      </c>
      <c r="H5081" s="9">
        <v>12</v>
      </c>
      <c r="I5081" s="9">
        <v>5196</v>
      </c>
      <c r="J5081" s="17" t="s">
        <v>315</v>
      </c>
    </row>
    <row r="5082" spans="1:10">
      <c r="A5082" s="17" t="s">
        <v>5275</v>
      </c>
      <c r="B5082" s="18" t="s">
        <v>314</v>
      </c>
      <c r="C5082" s="17" t="s">
        <v>89</v>
      </c>
      <c r="D5082" s="17" t="s">
        <v>90</v>
      </c>
      <c r="E5082" s="19">
        <v>41170.359027769999</v>
      </c>
      <c r="F5082" s="19">
        <v>41170.65972222</v>
      </c>
      <c r="G5082" s="9">
        <v>433</v>
      </c>
      <c r="H5082" s="9">
        <v>12</v>
      </c>
      <c r="I5082" s="9">
        <v>5196</v>
      </c>
      <c r="J5082" s="17" t="s">
        <v>315</v>
      </c>
    </row>
    <row r="5083" spans="1:10">
      <c r="A5083" s="17" t="s">
        <v>5276</v>
      </c>
      <c r="B5083" s="18" t="s">
        <v>318</v>
      </c>
      <c r="C5083" s="17" t="s">
        <v>199</v>
      </c>
      <c r="D5083" s="17" t="s">
        <v>200</v>
      </c>
      <c r="E5083" s="19">
        <v>44357.666666659999</v>
      </c>
      <c r="F5083" s="19">
        <v>44358.027083330002</v>
      </c>
      <c r="G5083" s="9">
        <v>519</v>
      </c>
      <c r="H5083" s="9">
        <v>10</v>
      </c>
      <c r="I5083" s="9">
        <v>5190</v>
      </c>
      <c r="J5083" s="17" t="s">
        <v>315</v>
      </c>
    </row>
    <row r="5084" spans="1:10">
      <c r="A5084" s="17" t="s">
        <v>5277</v>
      </c>
      <c r="B5084" s="18" t="s">
        <v>314</v>
      </c>
      <c r="C5084" s="17" t="s">
        <v>282</v>
      </c>
      <c r="D5084" s="17" t="s">
        <v>283</v>
      </c>
      <c r="E5084" s="19">
        <v>45505.886111109998</v>
      </c>
      <c r="F5084" s="19">
        <v>45506.78680555</v>
      </c>
      <c r="G5084" s="9">
        <v>1297</v>
      </c>
      <c r="H5084" s="9">
        <v>4</v>
      </c>
      <c r="I5084" s="9">
        <v>5188</v>
      </c>
      <c r="J5084" s="17" t="s">
        <v>315</v>
      </c>
    </row>
    <row r="5085" spans="1:10">
      <c r="A5085" s="17" t="s">
        <v>5278</v>
      </c>
      <c r="B5085" s="18" t="s">
        <v>314</v>
      </c>
      <c r="C5085" s="17" t="s">
        <v>116</v>
      </c>
      <c r="D5085" s="17" t="s">
        <v>117</v>
      </c>
      <c r="E5085" s="19">
        <v>39575.481249999997</v>
      </c>
      <c r="F5085" s="19">
        <v>39575.680555550003</v>
      </c>
      <c r="G5085" s="9">
        <v>287</v>
      </c>
      <c r="H5085" s="9">
        <v>21</v>
      </c>
      <c r="I5085" s="9">
        <v>5187</v>
      </c>
      <c r="J5085" s="17" t="s">
        <v>315</v>
      </c>
    </row>
    <row r="5086" spans="1:10">
      <c r="A5086" s="17" t="s">
        <v>5279</v>
      </c>
      <c r="B5086" s="18" t="s">
        <v>314</v>
      </c>
      <c r="C5086" s="17" t="s">
        <v>160</v>
      </c>
      <c r="D5086" s="17" t="s">
        <v>161</v>
      </c>
      <c r="E5086" s="19">
        <v>43312.745138879996</v>
      </c>
      <c r="F5086" s="19">
        <v>43313.022222220003</v>
      </c>
      <c r="G5086" s="9">
        <v>399</v>
      </c>
      <c r="H5086" s="9">
        <v>13</v>
      </c>
      <c r="I5086" s="9">
        <v>5187</v>
      </c>
      <c r="J5086" s="17" t="s">
        <v>315</v>
      </c>
    </row>
    <row r="5087" spans="1:10">
      <c r="A5087" s="17" t="s">
        <v>5280</v>
      </c>
      <c r="B5087" s="18" t="s">
        <v>314</v>
      </c>
      <c r="C5087" s="17" t="s">
        <v>137</v>
      </c>
      <c r="D5087" s="17" t="s">
        <v>138</v>
      </c>
      <c r="E5087" s="19">
        <v>39885.289583329999</v>
      </c>
      <c r="F5087" s="19">
        <v>39885.43958333</v>
      </c>
      <c r="G5087" s="9">
        <v>216</v>
      </c>
      <c r="H5087" s="9">
        <v>24</v>
      </c>
      <c r="I5087" s="9">
        <v>5184</v>
      </c>
      <c r="J5087" s="17" t="s">
        <v>315</v>
      </c>
    </row>
    <row r="5088" spans="1:10">
      <c r="A5088" s="17" t="s">
        <v>5281</v>
      </c>
      <c r="B5088" s="18" t="s">
        <v>314</v>
      </c>
      <c r="C5088" s="17" t="s">
        <v>192</v>
      </c>
      <c r="D5088" s="17" t="s">
        <v>193</v>
      </c>
      <c r="E5088" s="19">
        <v>45132.882638880001</v>
      </c>
      <c r="F5088" s="19">
        <v>45133.282638880002</v>
      </c>
      <c r="G5088" s="9">
        <v>576</v>
      </c>
      <c r="H5088" s="9">
        <v>9</v>
      </c>
      <c r="I5088" s="9">
        <v>5184</v>
      </c>
      <c r="J5088" s="17" t="s">
        <v>315</v>
      </c>
    </row>
    <row r="5089" spans="1:10">
      <c r="A5089" s="17" t="s">
        <v>5282</v>
      </c>
      <c r="B5089" s="18" t="s">
        <v>314</v>
      </c>
      <c r="C5089" s="17" t="s">
        <v>78</v>
      </c>
      <c r="D5089" s="17" t="s">
        <v>80</v>
      </c>
      <c r="E5089" s="19">
        <v>41122.81944444</v>
      </c>
      <c r="F5089" s="19">
        <v>41123.419444439998</v>
      </c>
      <c r="G5089" s="9">
        <v>864</v>
      </c>
      <c r="H5089" s="9">
        <v>6</v>
      </c>
      <c r="I5089" s="9">
        <v>5184</v>
      </c>
      <c r="J5089" s="17" t="s">
        <v>315</v>
      </c>
    </row>
    <row r="5090" spans="1:10">
      <c r="A5090" s="17" t="s">
        <v>5283</v>
      </c>
      <c r="B5090" s="18" t="s">
        <v>314</v>
      </c>
      <c r="C5090" s="17" t="s">
        <v>212</v>
      </c>
      <c r="D5090" s="17" t="s">
        <v>214</v>
      </c>
      <c r="E5090" s="19">
        <v>44414.112500000003</v>
      </c>
      <c r="F5090" s="19">
        <v>44414.5625</v>
      </c>
      <c r="G5090" s="9">
        <v>648</v>
      </c>
      <c r="H5090" s="9">
        <v>8</v>
      </c>
      <c r="I5090" s="9">
        <v>5184</v>
      </c>
      <c r="J5090" s="17" t="s">
        <v>315</v>
      </c>
    </row>
    <row r="5091" spans="1:10">
      <c r="A5091" s="17" t="s">
        <v>5284</v>
      </c>
      <c r="B5091" s="18" t="s">
        <v>314</v>
      </c>
      <c r="C5091" s="17" t="s">
        <v>78</v>
      </c>
      <c r="D5091" s="17" t="s">
        <v>80</v>
      </c>
      <c r="E5091" s="19">
        <v>42904.456250000003</v>
      </c>
      <c r="F5091" s="19">
        <v>42904.512499999997</v>
      </c>
      <c r="G5091" s="9">
        <v>81</v>
      </c>
      <c r="H5091" s="9">
        <v>64</v>
      </c>
      <c r="I5091" s="9">
        <v>5184</v>
      </c>
      <c r="J5091" s="17" t="s">
        <v>315</v>
      </c>
    </row>
    <row r="5092" spans="1:10">
      <c r="A5092" s="17" t="s">
        <v>5285</v>
      </c>
      <c r="B5092" s="18" t="s">
        <v>314</v>
      </c>
      <c r="C5092" s="17" t="s">
        <v>282</v>
      </c>
      <c r="D5092" s="17" t="s">
        <v>283</v>
      </c>
      <c r="E5092" s="19">
        <v>45022.691666660001</v>
      </c>
      <c r="F5092" s="19">
        <v>45022.824999999997</v>
      </c>
      <c r="G5092" s="9">
        <v>192</v>
      </c>
      <c r="H5092" s="9">
        <v>27</v>
      </c>
      <c r="I5092" s="9">
        <v>5184</v>
      </c>
      <c r="J5092" s="17" t="s">
        <v>315</v>
      </c>
    </row>
    <row r="5093" spans="1:10">
      <c r="A5093" s="17" t="s">
        <v>5286</v>
      </c>
      <c r="B5093" s="18" t="s">
        <v>314</v>
      </c>
      <c r="C5093" s="17" t="s">
        <v>89</v>
      </c>
      <c r="D5093" s="17" t="s">
        <v>91</v>
      </c>
      <c r="E5093" s="19">
        <v>44570.859722219997</v>
      </c>
      <c r="F5093" s="19">
        <v>44571.479166659999</v>
      </c>
      <c r="G5093" s="9">
        <v>892</v>
      </c>
      <c r="H5093" s="9">
        <v>11</v>
      </c>
      <c r="I5093" s="9">
        <v>5180</v>
      </c>
      <c r="J5093" s="17" t="s">
        <v>315</v>
      </c>
    </row>
    <row r="5094" spans="1:10">
      <c r="A5094" s="17" t="s">
        <v>5287</v>
      </c>
      <c r="B5094" s="18" t="s">
        <v>314</v>
      </c>
      <c r="C5094" s="17" t="s">
        <v>212</v>
      </c>
      <c r="D5094" s="17" t="s">
        <v>215</v>
      </c>
      <c r="E5094" s="19">
        <v>43277.989583330003</v>
      </c>
      <c r="F5094" s="19">
        <v>43278.888888879999</v>
      </c>
      <c r="G5094" s="9">
        <v>1295</v>
      </c>
      <c r="H5094" s="9">
        <v>4</v>
      </c>
      <c r="I5094" s="9">
        <v>5180</v>
      </c>
      <c r="J5094" s="17" t="s">
        <v>315</v>
      </c>
    </row>
    <row r="5095" spans="1:10">
      <c r="A5095" s="17" t="s">
        <v>5288</v>
      </c>
      <c r="B5095" s="18" t="s">
        <v>314</v>
      </c>
      <c r="C5095" s="17" t="s">
        <v>195</v>
      </c>
      <c r="D5095" s="17" t="s">
        <v>197</v>
      </c>
      <c r="E5095" s="19">
        <v>41866.177777769997</v>
      </c>
      <c r="F5095" s="19">
        <v>41866.469444440001</v>
      </c>
      <c r="G5095" s="9">
        <v>420</v>
      </c>
      <c r="H5095" s="9">
        <v>27</v>
      </c>
      <c r="I5095" s="9">
        <v>5176</v>
      </c>
      <c r="J5095" s="17" t="s">
        <v>315</v>
      </c>
    </row>
    <row r="5096" spans="1:10">
      <c r="A5096" s="17" t="s">
        <v>1897</v>
      </c>
      <c r="B5096" s="18" t="s">
        <v>314</v>
      </c>
      <c r="C5096" s="17" t="s">
        <v>52</v>
      </c>
      <c r="D5096" s="17" t="s">
        <v>54</v>
      </c>
      <c r="E5096" s="19">
        <v>45507.204861110004</v>
      </c>
      <c r="F5096" s="19">
        <v>45507.604166659999</v>
      </c>
      <c r="G5096" s="9">
        <v>575</v>
      </c>
      <c r="H5096" s="9">
        <v>9</v>
      </c>
      <c r="I5096" s="9">
        <v>5175</v>
      </c>
      <c r="J5096" s="17" t="s">
        <v>315</v>
      </c>
    </row>
    <row r="5097" spans="1:10">
      <c r="A5097" s="17" t="s">
        <v>5289</v>
      </c>
      <c r="B5097" s="18" t="s">
        <v>318</v>
      </c>
      <c r="C5097" s="17" t="s">
        <v>199</v>
      </c>
      <c r="D5097" s="17" t="s">
        <v>200</v>
      </c>
      <c r="E5097" s="19">
        <v>41466.972916660001</v>
      </c>
      <c r="F5097" s="19">
        <v>41467.486111110004</v>
      </c>
      <c r="G5097" s="9">
        <v>739</v>
      </c>
      <c r="H5097" s="9">
        <v>7</v>
      </c>
      <c r="I5097" s="9">
        <v>5173</v>
      </c>
      <c r="J5097" s="17" t="s">
        <v>315</v>
      </c>
    </row>
    <row r="5098" spans="1:10">
      <c r="A5098" s="17" t="s">
        <v>5290</v>
      </c>
      <c r="B5098" s="18" t="s">
        <v>314</v>
      </c>
      <c r="C5098" s="17" t="s">
        <v>124</v>
      </c>
      <c r="D5098" s="17" t="s">
        <v>125</v>
      </c>
      <c r="E5098" s="19">
        <v>40663.811111110001</v>
      </c>
      <c r="F5098" s="19">
        <v>40665.606249999997</v>
      </c>
      <c r="G5098" s="9">
        <v>2585</v>
      </c>
      <c r="H5098" s="9">
        <v>2</v>
      </c>
      <c r="I5098" s="9">
        <v>5170</v>
      </c>
      <c r="J5098" s="17" t="s">
        <v>315</v>
      </c>
    </row>
    <row r="5099" spans="1:10">
      <c r="A5099" s="17" t="s">
        <v>5291</v>
      </c>
      <c r="B5099" s="18" t="s">
        <v>314</v>
      </c>
      <c r="C5099" s="17" t="s">
        <v>120</v>
      </c>
      <c r="D5099" s="17" t="s">
        <v>121</v>
      </c>
      <c r="E5099" s="19">
        <v>41486.738888879998</v>
      </c>
      <c r="F5099" s="19">
        <v>41486.90972222</v>
      </c>
      <c r="G5099" s="9">
        <v>246</v>
      </c>
      <c r="H5099" s="9">
        <v>21</v>
      </c>
      <c r="I5099" s="9">
        <v>5166</v>
      </c>
      <c r="J5099" s="17" t="s">
        <v>315</v>
      </c>
    </row>
    <row r="5100" spans="1:10">
      <c r="A5100" s="17" t="s">
        <v>5292</v>
      </c>
      <c r="B5100" s="18" t="s">
        <v>314</v>
      </c>
      <c r="C5100" s="17" t="s">
        <v>160</v>
      </c>
      <c r="D5100" s="17" t="s">
        <v>161</v>
      </c>
      <c r="E5100" s="19">
        <v>42192.57152777</v>
      </c>
      <c r="F5100" s="19">
        <v>42192.770833330003</v>
      </c>
      <c r="G5100" s="9">
        <v>287</v>
      </c>
      <c r="H5100" s="9">
        <v>18</v>
      </c>
      <c r="I5100" s="9">
        <v>5166</v>
      </c>
      <c r="J5100" s="17" t="s">
        <v>315</v>
      </c>
    </row>
    <row r="5101" spans="1:10">
      <c r="A5101" s="17" t="s">
        <v>5293</v>
      </c>
      <c r="B5101" s="18" t="s">
        <v>314</v>
      </c>
      <c r="C5101" s="17" t="s">
        <v>109</v>
      </c>
      <c r="D5101" s="17" t="s">
        <v>109</v>
      </c>
      <c r="E5101" s="19">
        <v>45474.376388880002</v>
      </c>
      <c r="F5101" s="19">
        <v>45474.614583330003</v>
      </c>
      <c r="G5101" s="9">
        <v>343</v>
      </c>
      <c r="H5101" s="9">
        <v>27</v>
      </c>
      <c r="I5101" s="9">
        <v>5166</v>
      </c>
      <c r="J5101" s="17" t="s">
        <v>315</v>
      </c>
    </row>
    <row r="5102" spans="1:10">
      <c r="A5102" s="17" t="s">
        <v>5294</v>
      </c>
      <c r="B5102" s="18" t="s">
        <v>314</v>
      </c>
      <c r="C5102" s="17" t="s">
        <v>160</v>
      </c>
      <c r="D5102" s="17" t="s">
        <v>162</v>
      </c>
      <c r="E5102" s="19">
        <v>42163.574305549999</v>
      </c>
      <c r="F5102" s="19">
        <v>42163.71875</v>
      </c>
      <c r="G5102" s="9">
        <v>208</v>
      </c>
      <c r="H5102" s="9">
        <v>43</v>
      </c>
      <c r="I5102" s="9">
        <v>5164</v>
      </c>
      <c r="J5102" s="17" t="s">
        <v>315</v>
      </c>
    </row>
    <row r="5103" spans="1:10">
      <c r="A5103" s="17" t="s">
        <v>5295</v>
      </c>
      <c r="B5103" s="18" t="s">
        <v>314</v>
      </c>
      <c r="C5103" s="17" t="s">
        <v>291</v>
      </c>
      <c r="D5103" s="17" t="s">
        <v>195</v>
      </c>
      <c r="E5103" s="19">
        <v>40477.674305549997</v>
      </c>
      <c r="F5103" s="19">
        <v>40477.802083330003</v>
      </c>
      <c r="G5103" s="9">
        <v>184</v>
      </c>
      <c r="H5103" s="9">
        <v>28</v>
      </c>
      <c r="I5103" s="9">
        <v>5152</v>
      </c>
      <c r="J5103" s="17" t="s">
        <v>315</v>
      </c>
    </row>
    <row r="5104" spans="1:10">
      <c r="A5104" s="17" t="s">
        <v>5296</v>
      </c>
      <c r="B5104" s="18" t="s">
        <v>314</v>
      </c>
      <c r="C5104" s="17" t="s">
        <v>282</v>
      </c>
      <c r="D5104" s="17" t="s">
        <v>283</v>
      </c>
      <c r="E5104" s="19">
        <v>45638.45</v>
      </c>
      <c r="F5104" s="19">
        <v>45638.513888879999</v>
      </c>
      <c r="G5104" s="9">
        <v>92</v>
      </c>
      <c r="H5104" s="9">
        <v>56</v>
      </c>
      <c r="I5104" s="9">
        <v>5152</v>
      </c>
      <c r="J5104" s="17" t="s">
        <v>315</v>
      </c>
    </row>
    <row r="5105" spans="1:10">
      <c r="A5105" s="17" t="s">
        <v>5297</v>
      </c>
      <c r="B5105" s="18" t="s">
        <v>314</v>
      </c>
      <c r="C5105" s="17" t="s">
        <v>160</v>
      </c>
      <c r="D5105" s="17" t="s">
        <v>162</v>
      </c>
      <c r="E5105" s="19">
        <v>41841.386805549999</v>
      </c>
      <c r="F5105" s="19">
        <v>41841.610416659998</v>
      </c>
      <c r="G5105" s="9">
        <v>322</v>
      </c>
      <c r="H5105" s="9">
        <v>16</v>
      </c>
      <c r="I5105" s="9">
        <v>5152</v>
      </c>
      <c r="J5105" s="17" t="s">
        <v>315</v>
      </c>
    </row>
    <row r="5106" spans="1:10">
      <c r="A5106" s="17" t="s">
        <v>5298</v>
      </c>
      <c r="B5106" s="18" t="s">
        <v>318</v>
      </c>
      <c r="C5106" s="17" t="s">
        <v>149</v>
      </c>
      <c r="D5106" s="17" t="s">
        <v>150</v>
      </c>
      <c r="E5106" s="19">
        <v>43764.648611110002</v>
      </c>
      <c r="F5106" s="19">
        <v>43764.791666659999</v>
      </c>
      <c r="G5106" s="9">
        <v>206</v>
      </c>
      <c r="H5106" s="9">
        <v>25</v>
      </c>
      <c r="I5106" s="9">
        <v>5150</v>
      </c>
      <c r="J5106" s="17" t="s">
        <v>315</v>
      </c>
    </row>
    <row r="5107" spans="1:10">
      <c r="A5107" s="17" t="s">
        <v>1960</v>
      </c>
      <c r="B5107" s="18" t="s">
        <v>314</v>
      </c>
      <c r="C5107" s="17" t="s">
        <v>212</v>
      </c>
      <c r="D5107" s="17" t="s">
        <v>214</v>
      </c>
      <c r="E5107" s="19">
        <v>43769.733333329998</v>
      </c>
      <c r="F5107" s="19">
        <v>43769.895833330003</v>
      </c>
      <c r="G5107" s="9">
        <v>234</v>
      </c>
      <c r="H5107" s="9">
        <v>22</v>
      </c>
      <c r="I5107" s="9">
        <v>5148</v>
      </c>
      <c r="J5107" s="17" t="s">
        <v>315</v>
      </c>
    </row>
    <row r="5108" spans="1:10">
      <c r="A5108" s="17" t="s">
        <v>5299</v>
      </c>
      <c r="B5108" s="18" t="s">
        <v>314</v>
      </c>
      <c r="C5108" s="17" t="s">
        <v>52</v>
      </c>
      <c r="D5108" s="17" t="s">
        <v>54</v>
      </c>
      <c r="E5108" s="19">
        <v>40340.770138879998</v>
      </c>
      <c r="F5108" s="19">
        <v>40340.96875</v>
      </c>
      <c r="G5108" s="9">
        <v>286</v>
      </c>
      <c r="H5108" s="9">
        <v>18</v>
      </c>
      <c r="I5108" s="9">
        <v>5148</v>
      </c>
      <c r="J5108" s="17" t="s">
        <v>315</v>
      </c>
    </row>
    <row r="5109" spans="1:10">
      <c r="A5109" s="17" t="s">
        <v>5300</v>
      </c>
      <c r="B5109" s="18" t="s">
        <v>318</v>
      </c>
      <c r="C5109" s="17" t="s">
        <v>199</v>
      </c>
      <c r="D5109" s="17" t="s">
        <v>200</v>
      </c>
      <c r="E5109" s="19">
        <v>44075.256249999999</v>
      </c>
      <c r="F5109" s="19">
        <v>44075.53125</v>
      </c>
      <c r="G5109" s="9">
        <v>396</v>
      </c>
      <c r="H5109" s="9">
        <v>13</v>
      </c>
      <c r="I5109" s="9">
        <v>5148</v>
      </c>
      <c r="J5109" s="17" t="s">
        <v>315</v>
      </c>
    </row>
    <row r="5110" spans="1:10">
      <c r="A5110" s="17" t="s">
        <v>5301</v>
      </c>
      <c r="B5110" s="18" t="s">
        <v>314</v>
      </c>
      <c r="C5110" s="17" t="s">
        <v>267</v>
      </c>
      <c r="D5110" s="17" t="s">
        <v>125</v>
      </c>
      <c r="E5110" s="19">
        <v>44042.07152777</v>
      </c>
      <c r="F5110" s="19">
        <v>44042.765972219997</v>
      </c>
      <c r="G5110" s="9">
        <v>1000</v>
      </c>
      <c r="H5110" s="9">
        <v>6</v>
      </c>
      <c r="I5110" s="9">
        <v>5143</v>
      </c>
      <c r="J5110" s="17" t="s">
        <v>315</v>
      </c>
    </row>
    <row r="5111" spans="1:10">
      <c r="A5111" s="17" t="s">
        <v>5302</v>
      </c>
      <c r="B5111" s="18" t="s">
        <v>314</v>
      </c>
      <c r="C5111" s="17" t="s">
        <v>116</v>
      </c>
      <c r="D5111" s="17" t="s">
        <v>117</v>
      </c>
      <c r="E5111" s="19">
        <v>39549.800694439997</v>
      </c>
      <c r="F5111" s="19">
        <v>39549.979166659999</v>
      </c>
      <c r="G5111" s="9">
        <v>257</v>
      </c>
      <c r="H5111" s="9">
        <v>20</v>
      </c>
      <c r="I5111" s="9">
        <v>5140</v>
      </c>
      <c r="J5111" s="17" t="s">
        <v>315</v>
      </c>
    </row>
    <row r="5112" spans="1:10">
      <c r="A5112" s="17" t="s">
        <v>5303</v>
      </c>
      <c r="B5112" s="18" t="s">
        <v>314</v>
      </c>
      <c r="C5112" s="17" t="s">
        <v>212</v>
      </c>
      <c r="D5112" s="17" t="s">
        <v>213</v>
      </c>
      <c r="E5112" s="19">
        <v>43611.803472220003</v>
      </c>
      <c r="F5112" s="19">
        <v>43612.684027770003</v>
      </c>
      <c r="G5112" s="9">
        <v>1268</v>
      </c>
      <c r="H5112" s="9">
        <v>54</v>
      </c>
      <c r="I5112" s="9">
        <v>5137</v>
      </c>
      <c r="J5112" s="17" t="s">
        <v>315</v>
      </c>
    </row>
    <row r="5113" spans="1:10">
      <c r="A5113" s="17" t="s">
        <v>2771</v>
      </c>
      <c r="B5113" s="18" t="s">
        <v>314</v>
      </c>
      <c r="C5113" s="17" t="s">
        <v>52</v>
      </c>
      <c r="D5113" s="17" t="s">
        <v>54</v>
      </c>
      <c r="E5113" s="19">
        <v>40311.829861110004</v>
      </c>
      <c r="F5113" s="19">
        <v>40312.000694440001</v>
      </c>
      <c r="G5113" s="9">
        <v>246</v>
      </c>
      <c r="H5113" s="9">
        <v>42</v>
      </c>
      <c r="I5113" s="9">
        <v>5132</v>
      </c>
      <c r="J5113" s="17" t="s">
        <v>315</v>
      </c>
    </row>
    <row r="5114" spans="1:10">
      <c r="A5114" s="17" t="s">
        <v>5304</v>
      </c>
      <c r="B5114" s="18" t="s">
        <v>318</v>
      </c>
      <c r="C5114" s="17" t="s">
        <v>134</v>
      </c>
      <c r="D5114" s="17" t="s">
        <v>136</v>
      </c>
      <c r="E5114" s="19">
        <v>44632.279166660002</v>
      </c>
      <c r="F5114" s="19">
        <v>44632.78819444</v>
      </c>
      <c r="G5114" s="9">
        <v>733</v>
      </c>
      <c r="H5114" s="9">
        <v>7</v>
      </c>
      <c r="I5114" s="9">
        <v>5131</v>
      </c>
      <c r="J5114" s="17" t="s">
        <v>315</v>
      </c>
    </row>
    <row r="5115" spans="1:10">
      <c r="A5115" s="17" t="s">
        <v>5305</v>
      </c>
      <c r="B5115" s="18" t="s">
        <v>314</v>
      </c>
      <c r="C5115" s="17" t="s">
        <v>89</v>
      </c>
      <c r="D5115" s="17" t="s">
        <v>90</v>
      </c>
      <c r="E5115" s="19">
        <v>41338.90625</v>
      </c>
      <c r="F5115" s="19">
        <v>41339.41527777</v>
      </c>
      <c r="G5115" s="9">
        <v>733</v>
      </c>
      <c r="H5115" s="9">
        <v>7</v>
      </c>
      <c r="I5115" s="9">
        <v>5131</v>
      </c>
      <c r="J5115" s="17" t="s">
        <v>315</v>
      </c>
    </row>
    <row r="5116" spans="1:10">
      <c r="A5116" s="17" t="s">
        <v>5306</v>
      </c>
      <c r="B5116" s="18" t="s">
        <v>318</v>
      </c>
      <c r="C5116" s="17" t="s">
        <v>199</v>
      </c>
      <c r="D5116" s="17" t="s">
        <v>200</v>
      </c>
      <c r="E5116" s="19">
        <v>44510.03472222</v>
      </c>
      <c r="F5116" s="19">
        <v>44510.430555550003</v>
      </c>
      <c r="G5116" s="9">
        <v>570</v>
      </c>
      <c r="H5116" s="9">
        <v>9</v>
      </c>
      <c r="I5116" s="9">
        <v>5130</v>
      </c>
      <c r="J5116" s="17" t="s">
        <v>315</v>
      </c>
    </row>
    <row r="5117" spans="1:10">
      <c r="A5117" s="17" t="s">
        <v>5307</v>
      </c>
      <c r="B5117" s="18" t="s">
        <v>314</v>
      </c>
      <c r="C5117" s="17" t="s">
        <v>116</v>
      </c>
      <c r="D5117" s="17" t="s">
        <v>118</v>
      </c>
      <c r="E5117" s="19">
        <v>42177.513194439998</v>
      </c>
      <c r="F5117" s="19">
        <v>42177.63194444</v>
      </c>
      <c r="G5117" s="9">
        <v>171</v>
      </c>
      <c r="H5117" s="9">
        <v>30</v>
      </c>
      <c r="I5117" s="9">
        <v>5130</v>
      </c>
      <c r="J5117" s="17" t="s">
        <v>315</v>
      </c>
    </row>
    <row r="5118" spans="1:10">
      <c r="A5118" s="17" t="s">
        <v>5308</v>
      </c>
      <c r="B5118" s="18" t="s">
        <v>314</v>
      </c>
      <c r="C5118" s="17" t="s">
        <v>81</v>
      </c>
      <c r="D5118" s="17" t="s">
        <v>82</v>
      </c>
      <c r="E5118" s="19">
        <v>44609.773611110002</v>
      </c>
      <c r="F5118" s="19">
        <v>44609.892361110004</v>
      </c>
      <c r="G5118" s="9">
        <v>171</v>
      </c>
      <c r="H5118" s="9">
        <v>30</v>
      </c>
      <c r="I5118" s="9">
        <v>5130</v>
      </c>
      <c r="J5118" s="17" t="s">
        <v>315</v>
      </c>
    </row>
    <row r="5119" spans="1:10">
      <c r="A5119" s="17" t="s">
        <v>5309</v>
      </c>
      <c r="B5119" s="18" t="s">
        <v>318</v>
      </c>
      <c r="C5119" s="17" t="s">
        <v>149</v>
      </c>
      <c r="D5119" s="17" t="s">
        <v>150</v>
      </c>
      <c r="E5119" s="19">
        <v>43306.681250000001</v>
      </c>
      <c r="F5119" s="19">
        <v>43306.823611109998</v>
      </c>
      <c r="G5119" s="9">
        <v>205</v>
      </c>
      <c r="H5119" s="9">
        <v>25</v>
      </c>
      <c r="I5119" s="9">
        <v>5125</v>
      </c>
      <c r="J5119" s="17" t="s">
        <v>315</v>
      </c>
    </row>
    <row r="5120" spans="1:10">
      <c r="A5120" s="17" t="s">
        <v>5310</v>
      </c>
      <c r="B5120" s="18" t="s">
        <v>314</v>
      </c>
      <c r="C5120" s="17" t="s">
        <v>89</v>
      </c>
      <c r="D5120" s="17" t="s">
        <v>90</v>
      </c>
      <c r="E5120" s="19">
        <v>39580.199999999997</v>
      </c>
      <c r="F5120" s="19">
        <v>39580.708333330003</v>
      </c>
      <c r="G5120" s="9">
        <v>732</v>
      </c>
      <c r="H5120" s="9">
        <v>7</v>
      </c>
      <c r="I5120" s="9">
        <v>5124</v>
      </c>
      <c r="J5120" s="17" t="s">
        <v>315</v>
      </c>
    </row>
    <row r="5121" spans="1:10">
      <c r="A5121" s="17" t="s">
        <v>5311</v>
      </c>
      <c r="B5121" s="18" t="s">
        <v>351</v>
      </c>
      <c r="C5121" s="17" t="s">
        <v>99</v>
      </c>
      <c r="D5121" s="17" t="s">
        <v>103</v>
      </c>
      <c r="E5121" s="19">
        <v>44142.490972220003</v>
      </c>
      <c r="F5121" s="19">
        <v>44142.998611110001</v>
      </c>
      <c r="G5121" s="9">
        <v>731</v>
      </c>
      <c r="H5121" s="9">
        <v>7</v>
      </c>
      <c r="I5121" s="9">
        <v>5117</v>
      </c>
      <c r="J5121" s="17" t="s">
        <v>315</v>
      </c>
    </row>
    <row r="5122" spans="1:10">
      <c r="A5122" s="17" t="s">
        <v>1257</v>
      </c>
      <c r="B5122" s="18" t="s">
        <v>314</v>
      </c>
      <c r="C5122" s="17" t="s">
        <v>282</v>
      </c>
      <c r="D5122" s="17" t="s">
        <v>283</v>
      </c>
      <c r="E5122" s="19">
        <v>45136.702777769999</v>
      </c>
      <c r="F5122" s="19">
        <v>45138.479166659999</v>
      </c>
      <c r="G5122" s="9">
        <v>2558</v>
      </c>
      <c r="H5122" s="9">
        <v>2</v>
      </c>
      <c r="I5122" s="9">
        <v>5116</v>
      </c>
      <c r="J5122" s="17" t="s">
        <v>315</v>
      </c>
    </row>
    <row r="5123" spans="1:10">
      <c r="A5123" s="17" t="s">
        <v>5312</v>
      </c>
      <c r="B5123" s="18" t="s">
        <v>314</v>
      </c>
      <c r="C5123" s="17" t="s">
        <v>137</v>
      </c>
      <c r="D5123" s="17" t="s">
        <v>138</v>
      </c>
      <c r="E5123" s="19">
        <v>42960.769444439997</v>
      </c>
      <c r="F5123" s="19">
        <v>42960.807638879996</v>
      </c>
      <c r="G5123" s="9">
        <v>55</v>
      </c>
      <c r="H5123" s="9">
        <v>93</v>
      </c>
      <c r="I5123" s="9">
        <v>5115</v>
      </c>
      <c r="J5123" s="17" t="s">
        <v>315</v>
      </c>
    </row>
    <row r="5124" spans="1:10">
      <c r="A5124" s="17" t="s">
        <v>5313</v>
      </c>
      <c r="B5124" s="18" t="s">
        <v>314</v>
      </c>
      <c r="C5124" s="17" t="s">
        <v>52</v>
      </c>
      <c r="D5124" s="17" t="s">
        <v>53</v>
      </c>
      <c r="E5124" s="19">
        <v>45448.677083330003</v>
      </c>
      <c r="F5124" s="19">
        <v>45448.791666659999</v>
      </c>
      <c r="G5124" s="9">
        <v>165</v>
      </c>
      <c r="H5124" s="9">
        <v>31</v>
      </c>
      <c r="I5124" s="9">
        <v>5115</v>
      </c>
      <c r="J5124" s="17" t="s">
        <v>315</v>
      </c>
    </row>
    <row r="5125" spans="1:10">
      <c r="A5125" s="17" t="s">
        <v>5314</v>
      </c>
      <c r="B5125" s="18" t="s">
        <v>314</v>
      </c>
      <c r="C5125" s="17" t="s">
        <v>89</v>
      </c>
      <c r="D5125" s="17" t="s">
        <v>90</v>
      </c>
      <c r="E5125" s="19">
        <v>43624.199305549999</v>
      </c>
      <c r="F5125" s="19">
        <v>43624.59375</v>
      </c>
      <c r="G5125" s="9">
        <v>568</v>
      </c>
      <c r="H5125" s="9">
        <v>9</v>
      </c>
      <c r="I5125" s="9">
        <v>5112</v>
      </c>
      <c r="J5125" s="17" t="s">
        <v>315</v>
      </c>
    </row>
    <row r="5126" spans="1:10">
      <c r="A5126" s="17" t="s">
        <v>5315</v>
      </c>
      <c r="B5126" s="18" t="s">
        <v>314</v>
      </c>
      <c r="C5126" s="17" t="s">
        <v>79</v>
      </c>
      <c r="D5126" s="17" t="s">
        <v>79</v>
      </c>
      <c r="E5126" s="19">
        <v>42722.38402777</v>
      </c>
      <c r="F5126" s="19">
        <v>42722.778472220001</v>
      </c>
      <c r="G5126" s="9">
        <v>568</v>
      </c>
      <c r="H5126" s="9">
        <v>9</v>
      </c>
      <c r="I5126" s="9">
        <v>5112</v>
      </c>
      <c r="J5126" s="17" t="s">
        <v>315</v>
      </c>
    </row>
    <row r="5127" spans="1:10">
      <c r="A5127" s="17" t="s">
        <v>5316</v>
      </c>
      <c r="B5127" s="18" t="s">
        <v>314</v>
      </c>
      <c r="C5127" s="17" t="s">
        <v>291</v>
      </c>
      <c r="D5127" s="17" t="s">
        <v>195</v>
      </c>
      <c r="E5127" s="19">
        <v>39794.068749999999</v>
      </c>
      <c r="F5127" s="19">
        <v>39794.364583330003</v>
      </c>
      <c r="G5127" s="9">
        <v>426</v>
      </c>
      <c r="H5127" s="9">
        <v>12</v>
      </c>
      <c r="I5127" s="9">
        <v>5112</v>
      </c>
      <c r="J5127" s="17" t="s">
        <v>315</v>
      </c>
    </row>
    <row r="5128" spans="1:10">
      <c r="A5128" s="17" t="s">
        <v>5317</v>
      </c>
      <c r="B5128" s="18" t="s">
        <v>314</v>
      </c>
      <c r="C5128" s="17" t="s">
        <v>282</v>
      </c>
      <c r="D5128" s="17" t="s">
        <v>283</v>
      </c>
      <c r="E5128" s="19">
        <v>40037.116666659997</v>
      </c>
      <c r="F5128" s="19">
        <v>40037.708333330003</v>
      </c>
      <c r="G5128" s="9">
        <v>852</v>
      </c>
      <c r="H5128" s="9">
        <v>6</v>
      </c>
      <c r="I5128" s="9">
        <v>5112</v>
      </c>
      <c r="J5128" s="17" t="s">
        <v>315</v>
      </c>
    </row>
    <row r="5129" spans="1:10">
      <c r="A5129" s="17" t="s">
        <v>5318</v>
      </c>
      <c r="B5129" s="18" t="s">
        <v>314</v>
      </c>
      <c r="C5129" s="17" t="s">
        <v>282</v>
      </c>
      <c r="D5129" s="17" t="s">
        <v>283</v>
      </c>
      <c r="E5129" s="19">
        <v>42962.313194440001</v>
      </c>
      <c r="F5129" s="19">
        <v>42962.5</v>
      </c>
      <c r="G5129" s="9">
        <v>269</v>
      </c>
      <c r="H5129" s="9">
        <v>19</v>
      </c>
      <c r="I5129" s="9">
        <v>5111</v>
      </c>
      <c r="J5129" s="17" t="s">
        <v>315</v>
      </c>
    </row>
    <row r="5130" spans="1:10">
      <c r="A5130" s="17" t="s">
        <v>5319</v>
      </c>
      <c r="B5130" s="18" t="s">
        <v>318</v>
      </c>
      <c r="C5130" s="17" t="s">
        <v>199</v>
      </c>
      <c r="D5130" s="17" t="s">
        <v>200</v>
      </c>
      <c r="E5130" s="19">
        <v>44824.478472219998</v>
      </c>
      <c r="F5130" s="19">
        <v>44824.75</v>
      </c>
      <c r="G5130" s="9">
        <v>391</v>
      </c>
      <c r="H5130" s="9">
        <v>19</v>
      </c>
      <c r="I5130" s="9">
        <v>5109</v>
      </c>
      <c r="J5130" s="17" t="s">
        <v>315</v>
      </c>
    </row>
    <row r="5131" spans="1:10">
      <c r="A5131" s="17" t="s">
        <v>5320</v>
      </c>
      <c r="B5131" s="18" t="s">
        <v>314</v>
      </c>
      <c r="C5131" s="17" t="s">
        <v>195</v>
      </c>
      <c r="D5131" s="17" t="s">
        <v>197</v>
      </c>
      <c r="E5131" s="19">
        <v>45374.673611110004</v>
      </c>
      <c r="F5131" s="19">
        <v>45374.884722219998</v>
      </c>
      <c r="G5131" s="9">
        <v>304</v>
      </c>
      <c r="H5131" s="9">
        <v>26</v>
      </c>
      <c r="I5131" s="9">
        <v>5108</v>
      </c>
      <c r="J5131" s="17" t="s">
        <v>315</v>
      </c>
    </row>
    <row r="5132" spans="1:10">
      <c r="A5132" s="17" t="s">
        <v>5321</v>
      </c>
      <c r="B5132" s="18" t="s">
        <v>314</v>
      </c>
      <c r="C5132" s="17" t="s">
        <v>291</v>
      </c>
      <c r="D5132" s="17" t="s">
        <v>195</v>
      </c>
      <c r="E5132" s="19">
        <v>41923.97777777</v>
      </c>
      <c r="F5132" s="19">
        <v>41924.568749999999</v>
      </c>
      <c r="G5132" s="9">
        <v>851</v>
      </c>
      <c r="H5132" s="9">
        <v>6</v>
      </c>
      <c r="I5132" s="9">
        <v>5106</v>
      </c>
      <c r="J5132" s="17" t="s">
        <v>315</v>
      </c>
    </row>
    <row r="5133" spans="1:10">
      <c r="A5133" s="17" t="s">
        <v>2012</v>
      </c>
      <c r="B5133" s="18" t="s">
        <v>314</v>
      </c>
      <c r="C5133" s="17" t="s">
        <v>212</v>
      </c>
      <c r="D5133" s="17" t="s">
        <v>214</v>
      </c>
      <c r="E5133" s="19">
        <v>43843.338194440003</v>
      </c>
      <c r="F5133" s="19">
        <v>43843.78125</v>
      </c>
      <c r="G5133" s="9">
        <v>638</v>
      </c>
      <c r="H5133" s="9">
        <v>8</v>
      </c>
      <c r="I5133" s="9">
        <v>5104</v>
      </c>
      <c r="J5133" s="17" t="s">
        <v>315</v>
      </c>
    </row>
    <row r="5134" spans="1:10">
      <c r="A5134" s="17" t="s">
        <v>5322</v>
      </c>
      <c r="B5134" s="18" t="s">
        <v>318</v>
      </c>
      <c r="C5134" s="17" t="s">
        <v>149</v>
      </c>
      <c r="D5134" s="17" t="s">
        <v>150</v>
      </c>
      <c r="E5134" s="19">
        <v>40598.641666659998</v>
      </c>
      <c r="F5134" s="19">
        <v>40598.72222222</v>
      </c>
      <c r="G5134" s="9">
        <v>116</v>
      </c>
      <c r="H5134" s="9">
        <v>44</v>
      </c>
      <c r="I5134" s="9">
        <v>5104</v>
      </c>
      <c r="J5134" s="17" t="s">
        <v>315</v>
      </c>
    </row>
    <row r="5135" spans="1:10">
      <c r="A5135" s="17" t="s">
        <v>5323</v>
      </c>
      <c r="B5135" s="18" t="s">
        <v>314</v>
      </c>
      <c r="C5135" s="17" t="s">
        <v>120</v>
      </c>
      <c r="D5135" s="17" t="s">
        <v>121</v>
      </c>
      <c r="E5135" s="19">
        <v>41967.581944439997</v>
      </c>
      <c r="F5135" s="19">
        <v>41968.468055550002</v>
      </c>
      <c r="G5135" s="9">
        <v>1276</v>
      </c>
      <c r="H5135" s="9">
        <v>4</v>
      </c>
      <c r="I5135" s="9">
        <v>5104</v>
      </c>
      <c r="J5135" s="17" t="s">
        <v>315</v>
      </c>
    </row>
    <row r="5136" spans="1:10">
      <c r="A5136" s="17" t="s">
        <v>5324</v>
      </c>
      <c r="B5136" s="18" t="s">
        <v>314</v>
      </c>
      <c r="C5136" s="17" t="s">
        <v>81</v>
      </c>
      <c r="D5136" s="17" t="s">
        <v>82</v>
      </c>
      <c r="E5136" s="19">
        <v>44008.061111110001</v>
      </c>
      <c r="F5136" s="19">
        <v>44008.454861110004</v>
      </c>
      <c r="G5136" s="9">
        <v>567</v>
      </c>
      <c r="H5136" s="9">
        <v>9</v>
      </c>
      <c r="I5136" s="9">
        <v>5103</v>
      </c>
      <c r="J5136" s="17" t="s">
        <v>315</v>
      </c>
    </row>
    <row r="5137" spans="1:10">
      <c r="A5137" s="17" t="s">
        <v>5325</v>
      </c>
      <c r="B5137" s="18" t="s">
        <v>318</v>
      </c>
      <c r="C5137" s="17" t="s">
        <v>199</v>
      </c>
      <c r="D5137" s="17" t="s">
        <v>201</v>
      </c>
      <c r="E5137" s="19">
        <v>43183.664583329999</v>
      </c>
      <c r="F5137" s="19">
        <v>43184.845138880002</v>
      </c>
      <c r="G5137" s="9">
        <v>1700</v>
      </c>
      <c r="H5137" s="9">
        <v>3</v>
      </c>
      <c r="I5137" s="9">
        <v>5100</v>
      </c>
      <c r="J5137" s="17" t="s">
        <v>315</v>
      </c>
    </row>
    <row r="5138" spans="1:10">
      <c r="A5138" s="17" t="s">
        <v>5326</v>
      </c>
      <c r="B5138" s="18" t="s">
        <v>314</v>
      </c>
      <c r="C5138" s="17" t="s">
        <v>282</v>
      </c>
      <c r="D5138" s="17" t="s">
        <v>283</v>
      </c>
      <c r="E5138" s="19">
        <v>42976.754861109999</v>
      </c>
      <c r="F5138" s="19">
        <v>42976.890972219997</v>
      </c>
      <c r="G5138" s="9">
        <v>196</v>
      </c>
      <c r="H5138" s="9">
        <v>26</v>
      </c>
      <c r="I5138" s="9">
        <v>5096</v>
      </c>
      <c r="J5138" s="17" t="s">
        <v>315</v>
      </c>
    </row>
    <row r="5139" spans="1:10">
      <c r="A5139" s="17" t="s">
        <v>5327</v>
      </c>
      <c r="B5139" s="18" t="s">
        <v>314</v>
      </c>
      <c r="C5139" s="17" t="s">
        <v>160</v>
      </c>
      <c r="D5139" s="17" t="s">
        <v>161</v>
      </c>
      <c r="E5139" s="19">
        <v>45388.526388879996</v>
      </c>
      <c r="F5139" s="19">
        <v>45388.722916660001</v>
      </c>
      <c r="G5139" s="9">
        <v>283</v>
      </c>
      <c r="H5139" s="9">
        <v>18</v>
      </c>
      <c r="I5139" s="9">
        <v>5094</v>
      </c>
      <c r="J5139" s="17" t="s">
        <v>315</v>
      </c>
    </row>
    <row r="5140" spans="1:10">
      <c r="A5140" s="17" t="s">
        <v>5328</v>
      </c>
      <c r="B5140" s="18" t="s">
        <v>318</v>
      </c>
      <c r="C5140" s="17" t="s">
        <v>169</v>
      </c>
      <c r="D5140" s="17" t="s">
        <v>170</v>
      </c>
      <c r="E5140" s="19">
        <v>45641.219444440001</v>
      </c>
      <c r="F5140" s="19">
        <v>45641.612500000003</v>
      </c>
      <c r="G5140" s="9">
        <v>566</v>
      </c>
      <c r="H5140" s="9">
        <v>9</v>
      </c>
      <c r="I5140" s="9">
        <v>5094</v>
      </c>
      <c r="J5140" s="17" t="s">
        <v>315</v>
      </c>
    </row>
    <row r="5141" spans="1:10">
      <c r="A5141" s="17" t="s">
        <v>5329</v>
      </c>
      <c r="B5141" s="18" t="s">
        <v>318</v>
      </c>
      <c r="C5141" s="17" t="s">
        <v>49</v>
      </c>
      <c r="D5141" s="17" t="s">
        <v>51</v>
      </c>
      <c r="E5141" s="19">
        <v>44012.484027769999</v>
      </c>
      <c r="F5141" s="19">
        <v>44012.704861110004</v>
      </c>
      <c r="G5141" s="9">
        <v>318</v>
      </c>
      <c r="H5141" s="9">
        <v>16</v>
      </c>
      <c r="I5141" s="9">
        <v>5088</v>
      </c>
      <c r="J5141" s="17" t="s">
        <v>315</v>
      </c>
    </row>
    <row r="5142" spans="1:10">
      <c r="A5142" s="17" t="s">
        <v>5330</v>
      </c>
      <c r="B5142" s="18" t="s">
        <v>314</v>
      </c>
      <c r="C5142" s="17" t="s">
        <v>291</v>
      </c>
      <c r="D5142" s="17" t="s">
        <v>292</v>
      </c>
      <c r="E5142" s="19">
        <v>43323.061805550002</v>
      </c>
      <c r="F5142" s="19">
        <v>43323.356249999997</v>
      </c>
      <c r="G5142" s="9">
        <v>424</v>
      </c>
      <c r="H5142" s="9">
        <v>12</v>
      </c>
      <c r="I5142" s="9">
        <v>5088</v>
      </c>
      <c r="J5142" s="17" t="s">
        <v>315</v>
      </c>
    </row>
    <row r="5143" spans="1:10">
      <c r="A5143" s="17" t="s">
        <v>3399</v>
      </c>
      <c r="B5143" s="18" t="s">
        <v>314</v>
      </c>
      <c r="C5143" s="17" t="s">
        <v>52</v>
      </c>
      <c r="D5143" s="17" t="s">
        <v>54</v>
      </c>
      <c r="E5143" s="19">
        <v>42491.317361109999</v>
      </c>
      <c r="F5143" s="19">
        <v>42491.709722220003</v>
      </c>
      <c r="G5143" s="9">
        <v>565</v>
      </c>
      <c r="H5143" s="9">
        <v>9</v>
      </c>
      <c r="I5143" s="9">
        <v>5085</v>
      </c>
      <c r="J5143" s="17" t="s">
        <v>315</v>
      </c>
    </row>
    <row r="5144" spans="1:10">
      <c r="A5144" s="17" t="s">
        <v>5331</v>
      </c>
      <c r="B5144" s="18" t="s">
        <v>314</v>
      </c>
      <c r="C5144" s="17" t="s">
        <v>282</v>
      </c>
      <c r="D5144" s="17" t="s">
        <v>283</v>
      </c>
      <c r="E5144" s="19">
        <v>44240.340277770003</v>
      </c>
      <c r="F5144" s="19">
        <v>44240.508333329999</v>
      </c>
      <c r="G5144" s="9">
        <v>242</v>
      </c>
      <c r="H5144" s="9">
        <v>21</v>
      </c>
      <c r="I5144" s="9">
        <v>5082</v>
      </c>
      <c r="J5144" s="17" t="s">
        <v>315</v>
      </c>
    </row>
    <row r="5145" spans="1:10">
      <c r="A5145" s="17" t="s">
        <v>5332</v>
      </c>
      <c r="B5145" s="18" t="s">
        <v>314</v>
      </c>
      <c r="C5145" s="17" t="s">
        <v>160</v>
      </c>
      <c r="D5145" s="17" t="s">
        <v>161</v>
      </c>
      <c r="E5145" s="19">
        <v>43669.523611110002</v>
      </c>
      <c r="F5145" s="19">
        <v>43669.833333330003</v>
      </c>
      <c r="G5145" s="9">
        <v>446</v>
      </c>
      <c r="H5145" s="9">
        <v>12</v>
      </c>
      <c r="I5145" s="9">
        <v>5082</v>
      </c>
      <c r="J5145" s="17" t="s">
        <v>315</v>
      </c>
    </row>
    <row r="5146" spans="1:10">
      <c r="A5146" s="17" t="s">
        <v>5333</v>
      </c>
      <c r="B5146" s="18" t="s">
        <v>314</v>
      </c>
      <c r="C5146" s="17" t="s">
        <v>137</v>
      </c>
      <c r="D5146" s="17" t="s">
        <v>138</v>
      </c>
      <c r="E5146" s="19">
        <v>43644.846527770002</v>
      </c>
      <c r="F5146" s="19">
        <v>43645.552083330003</v>
      </c>
      <c r="G5146" s="9">
        <v>1016</v>
      </c>
      <c r="H5146" s="9">
        <v>5</v>
      </c>
      <c r="I5146" s="9">
        <v>5080</v>
      </c>
      <c r="J5146" s="17" t="s">
        <v>315</v>
      </c>
    </row>
    <row r="5147" spans="1:10">
      <c r="A5147" s="17" t="s">
        <v>5334</v>
      </c>
      <c r="B5147" s="18" t="s">
        <v>314</v>
      </c>
      <c r="C5147" s="17" t="s">
        <v>89</v>
      </c>
      <c r="D5147" s="17" t="s">
        <v>90</v>
      </c>
      <c r="E5147" s="19">
        <v>43443.580555549997</v>
      </c>
      <c r="F5147" s="19">
        <v>43444.462500000001</v>
      </c>
      <c r="G5147" s="9">
        <v>1270</v>
      </c>
      <c r="H5147" s="9">
        <v>4</v>
      </c>
      <c r="I5147" s="9">
        <v>5080</v>
      </c>
      <c r="J5147" s="17" t="s">
        <v>315</v>
      </c>
    </row>
    <row r="5148" spans="1:10">
      <c r="A5148" s="17" t="s">
        <v>5335</v>
      </c>
      <c r="B5148" s="18" t="s">
        <v>314</v>
      </c>
      <c r="C5148" s="17" t="s">
        <v>52</v>
      </c>
      <c r="D5148" s="17" t="s">
        <v>53</v>
      </c>
      <c r="E5148" s="19">
        <v>44815.720138880002</v>
      </c>
      <c r="F5148" s="19">
        <v>44815.861111110004</v>
      </c>
      <c r="G5148" s="9">
        <v>203</v>
      </c>
      <c r="H5148" s="9">
        <v>25</v>
      </c>
      <c r="I5148" s="9">
        <v>5075</v>
      </c>
      <c r="J5148" s="17" t="s">
        <v>315</v>
      </c>
    </row>
    <row r="5149" spans="1:10">
      <c r="A5149" s="17" t="s">
        <v>5336</v>
      </c>
      <c r="B5149" s="18" t="s">
        <v>314</v>
      </c>
      <c r="C5149" s="17" t="s">
        <v>267</v>
      </c>
      <c r="D5149" s="17" t="s">
        <v>125</v>
      </c>
      <c r="E5149" s="19">
        <v>39982.901388879996</v>
      </c>
      <c r="F5149" s="19">
        <v>39984.66319444</v>
      </c>
      <c r="G5149" s="9">
        <v>2537</v>
      </c>
      <c r="H5149" s="9">
        <v>2</v>
      </c>
      <c r="I5149" s="9">
        <v>5074</v>
      </c>
      <c r="J5149" s="17" t="s">
        <v>315</v>
      </c>
    </row>
    <row r="5150" spans="1:10">
      <c r="A5150" s="17" t="s">
        <v>5337</v>
      </c>
      <c r="B5150" s="18" t="s">
        <v>314</v>
      </c>
      <c r="C5150" s="17" t="s">
        <v>116</v>
      </c>
      <c r="D5150" s="17" t="s">
        <v>117</v>
      </c>
      <c r="E5150" s="19">
        <v>44724.9</v>
      </c>
      <c r="F5150" s="19">
        <v>44725.039583329999</v>
      </c>
      <c r="G5150" s="9">
        <v>201</v>
      </c>
      <c r="H5150" s="9">
        <v>29</v>
      </c>
      <c r="I5150" s="9">
        <v>5073</v>
      </c>
      <c r="J5150" s="17" t="s">
        <v>315</v>
      </c>
    </row>
    <row r="5151" spans="1:10">
      <c r="A5151" s="17" t="s">
        <v>5338</v>
      </c>
      <c r="B5151" s="18" t="s">
        <v>318</v>
      </c>
      <c r="C5151" s="17" t="s">
        <v>206</v>
      </c>
      <c r="D5151" s="17" t="s">
        <v>207</v>
      </c>
      <c r="E5151" s="19">
        <v>45361.422222219997</v>
      </c>
      <c r="F5151" s="19">
        <v>45361.496527770003</v>
      </c>
      <c r="G5151" s="9">
        <v>107</v>
      </c>
      <c r="H5151" s="9">
        <v>110</v>
      </c>
      <c r="I5151" s="9">
        <v>5071</v>
      </c>
      <c r="J5151" s="17" t="s">
        <v>315</v>
      </c>
    </row>
    <row r="5152" spans="1:10">
      <c r="A5152" s="17" t="s">
        <v>5339</v>
      </c>
      <c r="B5152" s="18" t="s">
        <v>318</v>
      </c>
      <c r="C5152" s="17" t="s">
        <v>169</v>
      </c>
      <c r="D5152" s="17" t="s">
        <v>171</v>
      </c>
      <c r="E5152" s="19">
        <v>44427.724999999999</v>
      </c>
      <c r="F5152" s="19">
        <v>44428.429166659997</v>
      </c>
      <c r="G5152" s="9">
        <v>1014</v>
      </c>
      <c r="H5152" s="9">
        <v>5</v>
      </c>
      <c r="I5152" s="9">
        <v>5070</v>
      </c>
      <c r="J5152" s="17" t="s">
        <v>315</v>
      </c>
    </row>
    <row r="5153" spans="1:10">
      <c r="A5153" s="17" t="s">
        <v>5340</v>
      </c>
      <c r="B5153" s="18" t="s">
        <v>318</v>
      </c>
      <c r="C5153" s="17" t="s">
        <v>199</v>
      </c>
      <c r="D5153" s="17" t="s">
        <v>200</v>
      </c>
      <c r="E5153" s="19">
        <v>41497.559722220001</v>
      </c>
      <c r="F5153" s="19">
        <v>41497.685416660002</v>
      </c>
      <c r="G5153" s="9">
        <v>181</v>
      </c>
      <c r="H5153" s="9">
        <v>28</v>
      </c>
      <c r="I5153" s="9">
        <v>5068</v>
      </c>
      <c r="J5153" s="17" t="s">
        <v>315</v>
      </c>
    </row>
    <row r="5154" spans="1:10">
      <c r="A5154" s="17" t="s">
        <v>5341</v>
      </c>
      <c r="B5154" s="18" t="s">
        <v>314</v>
      </c>
      <c r="C5154" s="17" t="s">
        <v>116</v>
      </c>
      <c r="D5154" s="17" t="s">
        <v>117</v>
      </c>
      <c r="E5154" s="19">
        <v>43992.798611110004</v>
      </c>
      <c r="F5154" s="19">
        <v>43993.00555555</v>
      </c>
      <c r="G5154" s="9">
        <v>298</v>
      </c>
      <c r="H5154" s="9">
        <v>17</v>
      </c>
      <c r="I5154" s="9">
        <v>5066</v>
      </c>
      <c r="J5154" s="17" t="s">
        <v>315</v>
      </c>
    </row>
    <row r="5155" spans="1:10">
      <c r="A5155" s="17" t="s">
        <v>5342</v>
      </c>
      <c r="B5155" s="18" t="s">
        <v>318</v>
      </c>
      <c r="C5155" s="17" t="s">
        <v>206</v>
      </c>
      <c r="D5155" s="17" t="s">
        <v>208</v>
      </c>
      <c r="E5155" s="19">
        <v>39933.645833330003</v>
      </c>
      <c r="F5155" s="19">
        <v>39933.668749999997</v>
      </c>
      <c r="G5155" s="9">
        <v>33</v>
      </c>
      <c r="H5155" s="9">
        <v>153</v>
      </c>
      <c r="I5155" s="9">
        <v>5049</v>
      </c>
      <c r="J5155" s="17" t="s">
        <v>315</v>
      </c>
    </row>
    <row r="5156" spans="1:10">
      <c r="A5156" s="17" t="s">
        <v>5343</v>
      </c>
      <c r="B5156" s="18" t="s">
        <v>318</v>
      </c>
      <c r="C5156" s="17" t="s">
        <v>169</v>
      </c>
      <c r="D5156" s="17" t="s">
        <v>171</v>
      </c>
      <c r="E5156" s="19">
        <v>44547.375</v>
      </c>
      <c r="F5156" s="19">
        <v>44547.481249999997</v>
      </c>
      <c r="G5156" s="9">
        <v>153</v>
      </c>
      <c r="H5156" s="9">
        <v>33</v>
      </c>
      <c r="I5156" s="9">
        <v>5049</v>
      </c>
      <c r="J5156" s="17" t="s">
        <v>315</v>
      </c>
    </row>
    <row r="5157" spans="1:10">
      <c r="A5157" s="17" t="s">
        <v>5344</v>
      </c>
      <c r="B5157" s="18" t="s">
        <v>314</v>
      </c>
      <c r="C5157" s="17" t="s">
        <v>160</v>
      </c>
      <c r="D5157" s="17" t="s">
        <v>161</v>
      </c>
      <c r="E5157" s="19">
        <v>44603.563194440001</v>
      </c>
      <c r="F5157" s="19">
        <v>44603.69305555</v>
      </c>
      <c r="G5157" s="9">
        <v>187</v>
      </c>
      <c r="H5157" s="9">
        <v>27</v>
      </c>
      <c r="I5157" s="9">
        <v>5049</v>
      </c>
      <c r="J5157" s="17" t="s">
        <v>315</v>
      </c>
    </row>
    <row r="5158" spans="1:10">
      <c r="A5158" s="17" t="s">
        <v>5345</v>
      </c>
      <c r="B5158" s="18" t="s">
        <v>314</v>
      </c>
      <c r="C5158" s="17" t="s">
        <v>124</v>
      </c>
      <c r="D5158" s="17" t="s">
        <v>125</v>
      </c>
      <c r="E5158" s="19">
        <v>45635.397222220003</v>
      </c>
      <c r="F5158" s="19">
        <v>45635.666666659999</v>
      </c>
      <c r="G5158" s="9">
        <v>388</v>
      </c>
      <c r="H5158" s="9">
        <v>13</v>
      </c>
      <c r="I5158" s="9">
        <v>5044</v>
      </c>
      <c r="J5158" s="17" t="s">
        <v>315</v>
      </c>
    </row>
    <row r="5159" spans="1:10">
      <c r="A5159" s="17" t="s">
        <v>5346</v>
      </c>
      <c r="B5159" s="18" t="s">
        <v>318</v>
      </c>
      <c r="C5159" s="17" t="s">
        <v>199</v>
      </c>
      <c r="D5159" s="17" t="s">
        <v>201</v>
      </c>
      <c r="E5159" s="19">
        <v>42924.463888879996</v>
      </c>
      <c r="F5159" s="19">
        <v>42924.512499999997</v>
      </c>
      <c r="G5159" s="9">
        <v>70</v>
      </c>
      <c r="H5159" s="9">
        <v>72</v>
      </c>
      <c r="I5159" s="9">
        <v>5040</v>
      </c>
      <c r="J5159" s="17" t="s">
        <v>315</v>
      </c>
    </row>
    <row r="5160" spans="1:10">
      <c r="A5160" s="17" t="s">
        <v>3758</v>
      </c>
      <c r="B5160" s="18" t="s">
        <v>314</v>
      </c>
      <c r="C5160" s="17" t="s">
        <v>298</v>
      </c>
      <c r="D5160" s="17" t="s">
        <v>299</v>
      </c>
      <c r="E5160" s="19">
        <v>40265.486805549997</v>
      </c>
      <c r="F5160" s="19">
        <v>40265.653472220001</v>
      </c>
      <c r="G5160" s="9">
        <v>240</v>
      </c>
      <c r="H5160" s="9">
        <v>33</v>
      </c>
      <c r="I5160" s="9">
        <v>5038</v>
      </c>
      <c r="J5160" s="17" t="s">
        <v>315</v>
      </c>
    </row>
    <row r="5161" spans="1:10">
      <c r="A5161" s="17" t="s">
        <v>5347</v>
      </c>
      <c r="B5161" s="18" t="s">
        <v>318</v>
      </c>
      <c r="C5161" s="17" t="s">
        <v>149</v>
      </c>
      <c r="D5161" s="17" t="s">
        <v>150</v>
      </c>
      <c r="E5161" s="19">
        <v>44783.75208333</v>
      </c>
      <c r="F5161" s="19">
        <v>44784.070138880001</v>
      </c>
      <c r="G5161" s="9">
        <v>458</v>
      </c>
      <c r="H5161" s="9">
        <v>11</v>
      </c>
      <c r="I5161" s="9">
        <v>5038</v>
      </c>
      <c r="J5161" s="17" t="s">
        <v>315</v>
      </c>
    </row>
    <row r="5162" spans="1:10">
      <c r="A5162" s="17" t="s">
        <v>5348</v>
      </c>
      <c r="B5162" s="18" t="s">
        <v>318</v>
      </c>
      <c r="C5162" s="17" t="s">
        <v>206</v>
      </c>
      <c r="D5162" s="17" t="s">
        <v>207</v>
      </c>
      <c r="E5162" s="19">
        <v>41720.25694444</v>
      </c>
      <c r="F5162" s="19">
        <v>41720.44097222</v>
      </c>
      <c r="G5162" s="9">
        <v>265</v>
      </c>
      <c r="H5162" s="9">
        <v>19</v>
      </c>
      <c r="I5162" s="9">
        <v>5035</v>
      </c>
      <c r="J5162" s="17" t="s">
        <v>315</v>
      </c>
    </row>
    <row r="5163" spans="1:10">
      <c r="A5163" s="17" t="s">
        <v>5349</v>
      </c>
      <c r="B5163" s="18" t="s">
        <v>351</v>
      </c>
      <c r="C5163" s="17" t="s">
        <v>99</v>
      </c>
      <c r="D5163" s="17" t="s">
        <v>103</v>
      </c>
      <c r="E5163" s="19">
        <v>42567.625</v>
      </c>
      <c r="F5163" s="19">
        <v>42567.97430555</v>
      </c>
      <c r="G5163" s="9">
        <v>503</v>
      </c>
      <c r="H5163" s="9">
        <v>10</v>
      </c>
      <c r="I5163" s="9">
        <v>5030</v>
      </c>
      <c r="J5163" s="17" t="s">
        <v>315</v>
      </c>
    </row>
    <row r="5164" spans="1:10">
      <c r="A5164" s="17" t="s">
        <v>5350</v>
      </c>
      <c r="B5164" s="18" t="s">
        <v>314</v>
      </c>
      <c r="C5164" s="17" t="s">
        <v>79</v>
      </c>
      <c r="D5164" s="17" t="s">
        <v>79</v>
      </c>
      <c r="E5164" s="19">
        <v>43936.671527769999</v>
      </c>
      <c r="F5164" s="19">
        <v>43937.020833330003</v>
      </c>
      <c r="G5164" s="9">
        <v>503</v>
      </c>
      <c r="H5164" s="9">
        <v>10</v>
      </c>
      <c r="I5164" s="9">
        <v>5030</v>
      </c>
      <c r="J5164" s="17" t="s">
        <v>315</v>
      </c>
    </row>
    <row r="5165" spans="1:10">
      <c r="A5165" s="17" t="s">
        <v>5351</v>
      </c>
      <c r="B5165" s="18" t="s">
        <v>314</v>
      </c>
      <c r="C5165" s="17" t="s">
        <v>160</v>
      </c>
      <c r="D5165" s="17" t="s">
        <v>161</v>
      </c>
      <c r="E5165" s="19">
        <v>40660.465972220001</v>
      </c>
      <c r="F5165" s="19">
        <v>40660.964583330002</v>
      </c>
      <c r="G5165" s="9">
        <v>718</v>
      </c>
      <c r="H5165" s="9">
        <v>7</v>
      </c>
      <c r="I5165" s="9">
        <v>5026</v>
      </c>
      <c r="J5165" s="17" t="s">
        <v>315</v>
      </c>
    </row>
    <row r="5166" spans="1:10">
      <c r="A5166" s="17" t="s">
        <v>5352</v>
      </c>
      <c r="B5166" s="18" t="s">
        <v>314</v>
      </c>
      <c r="C5166" s="17" t="s">
        <v>267</v>
      </c>
      <c r="D5166" s="17" t="s">
        <v>125</v>
      </c>
      <c r="E5166" s="19">
        <v>42722.09722222</v>
      </c>
      <c r="F5166" s="19">
        <v>42722.795138879999</v>
      </c>
      <c r="G5166" s="9">
        <v>1005</v>
      </c>
      <c r="H5166" s="9">
        <v>5</v>
      </c>
      <c r="I5166" s="9">
        <v>5025</v>
      </c>
      <c r="J5166" s="17" t="s">
        <v>315</v>
      </c>
    </row>
    <row r="5167" spans="1:10">
      <c r="A5167" s="17" t="s">
        <v>5353</v>
      </c>
      <c r="B5167" s="18" t="s">
        <v>314</v>
      </c>
      <c r="C5167" s="17" t="s">
        <v>124</v>
      </c>
      <c r="D5167" s="17" t="s">
        <v>125</v>
      </c>
      <c r="E5167" s="19">
        <v>45307.379166660001</v>
      </c>
      <c r="F5167" s="19">
        <v>45307.59722222</v>
      </c>
      <c r="G5167" s="9">
        <v>314</v>
      </c>
      <c r="H5167" s="9">
        <v>16</v>
      </c>
      <c r="I5167" s="9">
        <v>5024</v>
      </c>
      <c r="J5167" s="17" t="s">
        <v>315</v>
      </c>
    </row>
    <row r="5168" spans="1:10">
      <c r="A5168" s="17" t="s">
        <v>5354</v>
      </c>
      <c r="B5168" s="18" t="s">
        <v>314</v>
      </c>
      <c r="C5168" s="17" t="s">
        <v>212</v>
      </c>
      <c r="D5168" s="17" t="s">
        <v>215</v>
      </c>
      <c r="E5168" s="19">
        <v>43419.721527770002</v>
      </c>
      <c r="F5168" s="19">
        <v>43420.59375</v>
      </c>
      <c r="G5168" s="9">
        <v>1256</v>
      </c>
      <c r="H5168" s="9">
        <v>4</v>
      </c>
      <c r="I5168" s="9">
        <v>5024</v>
      </c>
      <c r="J5168" s="17" t="s">
        <v>315</v>
      </c>
    </row>
    <row r="5169" spans="1:10">
      <c r="A5169" s="17" t="s">
        <v>5355</v>
      </c>
      <c r="B5169" s="18" t="s">
        <v>314</v>
      </c>
      <c r="C5169" s="17" t="s">
        <v>124</v>
      </c>
      <c r="D5169" s="17" t="s">
        <v>125</v>
      </c>
      <c r="E5169" s="19">
        <v>43285.146527769997</v>
      </c>
      <c r="F5169" s="19">
        <v>43285.340277770003</v>
      </c>
      <c r="G5169" s="9">
        <v>279</v>
      </c>
      <c r="H5169" s="9">
        <v>18</v>
      </c>
      <c r="I5169" s="9">
        <v>5022</v>
      </c>
      <c r="J5169" s="17" t="s">
        <v>315</v>
      </c>
    </row>
    <row r="5170" spans="1:10">
      <c r="A5170" s="17" t="s">
        <v>5356</v>
      </c>
      <c r="B5170" s="18" t="s">
        <v>314</v>
      </c>
      <c r="C5170" s="17" t="s">
        <v>212</v>
      </c>
      <c r="D5170" s="17" t="s">
        <v>213</v>
      </c>
      <c r="E5170" s="19">
        <v>43769.711805550003</v>
      </c>
      <c r="F5170" s="19">
        <v>43769.905555550002</v>
      </c>
      <c r="G5170" s="9">
        <v>279</v>
      </c>
      <c r="H5170" s="9">
        <v>18</v>
      </c>
      <c r="I5170" s="9">
        <v>5022</v>
      </c>
      <c r="J5170" s="17" t="s">
        <v>315</v>
      </c>
    </row>
    <row r="5171" spans="1:10">
      <c r="A5171" s="17" t="s">
        <v>5357</v>
      </c>
      <c r="B5171" s="18" t="s">
        <v>314</v>
      </c>
      <c r="C5171" s="17" t="s">
        <v>267</v>
      </c>
      <c r="D5171" s="17" t="s">
        <v>125</v>
      </c>
      <c r="E5171" s="19">
        <v>42007.522916659997</v>
      </c>
      <c r="F5171" s="19">
        <v>42007.635416659999</v>
      </c>
      <c r="G5171" s="9">
        <v>162</v>
      </c>
      <c r="H5171" s="9">
        <v>31</v>
      </c>
      <c r="I5171" s="9">
        <v>5022</v>
      </c>
      <c r="J5171" s="17" t="s">
        <v>315</v>
      </c>
    </row>
    <row r="5172" spans="1:10">
      <c r="A5172" s="17" t="s">
        <v>5358</v>
      </c>
      <c r="B5172" s="18" t="s">
        <v>314</v>
      </c>
      <c r="C5172" s="17" t="s">
        <v>52</v>
      </c>
      <c r="D5172" s="17" t="s">
        <v>54</v>
      </c>
      <c r="E5172" s="19">
        <v>44056.213888879996</v>
      </c>
      <c r="F5172" s="19">
        <v>44056.5625</v>
      </c>
      <c r="G5172" s="9">
        <v>502</v>
      </c>
      <c r="H5172" s="9">
        <v>10</v>
      </c>
      <c r="I5172" s="9">
        <v>5020</v>
      </c>
      <c r="J5172" s="17" t="s">
        <v>315</v>
      </c>
    </row>
    <row r="5173" spans="1:10">
      <c r="A5173" s="17" t="s">
        <v>5359</v>
      </c>
      <c r="B5173" s="18" t="s">
        <v>318</v>
      </c>
      <c r="C5173" s="17" t="s">
        <v>169</v>
      </c>
      <c r="D5173" s="17" t="s">
        <v>171</v>
      </c>
      <c r="E5173" s="19">
        <v>43653.502777770002</v>
      </c>
      <c r="F5173" s="19">
        <v>43653.770833330003</v>
      </c>
      <c r="G5173" s="9">
        <v>386</v>
      </c>
      <c r="H5173" s="9">
        <v>13</v>
      </c>
      <c r="I5173" s="9">
        <v>5018</v>
      </c>
      <c r="J5173" s="17" t="s">
        <v>315</v>
      </c>
    </row>
    <row r="5174" spans="1:10">
      <c r="A5174" s="17" t="s">
        <v>5360</v>
      </c>
      <c r="B5174" s="18" t="s">
        <v>318</v>
      </c>
      <c r="C5174" s="17" t="s">
        <v>134</v>
      </c>
      <c r="D5174" s="17" t="s">
        <v>135</v>
      </c>
      <c r="E5174" s="19">
        <v>42471.554861110002</v>
      </c>
      <c r="F5174" s="19">
        <v>42471.738194439997</v>
      </c>
      <c r="G5174" s="9">
        <v>264</v>
      </c>
      <c r="H5174" s="9">
        <v>19</v>
      </c>
      <c r="I5174" s="9">
        <v>5016</v>
      </c>
      <c r="J5174" s="17" t="s">
        <v>315</v>
      </c>
    </row>
    <row r="5175" spans="1:10">
      <c r="A5175" s="17" t="s">
        <v>5361</v>
      </c>
      <c r="B5175" s="18" t="s">
        <v>314</v>
      </c>
      <c r="C5175" s="17" t="s">
        <v>89</v>
      </c>
      <c r="D5175" s="17" t="s">
        <v>91</v>
      </c>
      <c r="E5175" s="19">
        <v>41869.334722220003</v>
      </c>
      <c r="F5175" s="19">
        <v>41869.625</v>
      </c>
      <c r="G5175" s="9">
        <v>418</v>
      </c>
      <c r="H5175" s="9">
        <v>12</v>
      </c>
      <c r="I5175" s="9">
        <v>5016</v>
      </c>
      <c r="J5175" s="17" t="s">
        <v>315</v>
      </c>
    </row>
    <row r="5176" spans="1:10">
      <c r="A5176" s="17" t="s">
        <v>5362</v>
      </c>
      <c r="B5176" s="18" t="s">
        <v>314</v>
      </c>
      <c r="C5176" s="17" t="s">
        <v>212</v>
      </c>
      <c r="D5176" s="17" t="s">
        <v>214</v>
      </c>
      <c r="E5176" s="19">
        <v>39737.636111109998</v>
      </c>
      <c r="F5176" s="19">
        <v>39737.760416659999</v>
      </c>
      <c r="G5176" s="9">
        <v>179</v>
      </c>
      <c r="H5176" s="9">
        <v>28</v>
      </c>
      <c r="I5176" s="9">
        <v>5012</v>
      </c>
      <c r="J5176" s="17" t="s">
        <v>315</v>
      </c>
    </row>
    <row r="5177" spans="1:10">
      <c r="A5177" s="17" t="s">
        <v>5363</v>
      </c>
      <c r="B5177" s="18" t="s">
        <v>314</v>
      </c>
      <c r="C5177" s="17" t="s">
        <v>52</v>
      </c>
      <c r="D5177" s="17" t="s">
        <v>53</v>
      </c>
      <c r="E5177" s="19">
        <v>42209.623611110001</v>
      </c>
      <c r="F5177" s="19">
        <v>42209.784027770002</v>
      </c>
      <c r="G5177" s="9">
        <v>231</v>
      </c>
      <c r="H5177" s="9">
        <v>46</v>
      </c>
      <c r="I5177" s="9">
        <v>5010</v>
      </c>
      <c r="J5177" s="17" t="s">
        <v>315</v>
      </c>
    </row>
    <row r="5178" spans="1:10">
      <c r="A5178" s="17" t="s">
        <v>4577</v>
      </c>
      <c r="B5178" s="18" t="s">
        <v>318</v>
      </c>
      <c r="C5178" s="17" t="s">
        <v>86</v>
      </c>
      <c r="D5178" s="17" t="s">
        <v>87</v>
      </c>
      <c r="E5178" s="19">
        <v>44011.276388879996</v>
      </c>
      <c r="F5178" s="19">
        <v>44011.56597222</v>
      </c>
      <c r="G5178" s="9">
        <v>417</v>
      </c>
      <c r="H5178" s="9">
        <v>12</v>
      </c>
      <c r="I5178" s="9">
        <v>5004</v>
      </c>
      <c r="J5178" s="17" t="s">
        <v>315</v>
      </c>
    </row>
    <row r="5179" spans="1:10">
      <c r="A5179" s="17" t="s">
        <v>5364</v>
      </c>
      <c r="B5179" s="18" t="s">
        <v>314</v>
      </c>
      <c r="C5179" s="17" t="s">
        <v>267</v>
      </c>
      <c r="D5179" s="17" t="s">
        <v>125</v>
      </c>
      <c r="E5179" s="19">
        <v>44536.337500000001</v>
      </c>
      <c r="F5179" s="19">
        <v>44536.422222219997</v>
      </c>
      <c r="G5179" s="9">
        <v>122</v>
      </c>
      <c r="H5179" s="9">
        <v>41</v>
      </c>
      <c r="I5179" s="9">
        <v>5002</v>
      </c>
      <c r="J5179" s="17" t="s">
        <v>315</v>
      </c>
    </row>
    <row r="5180" spans="1:10">
      <c r="A5180" s="17" t="s">
        <v>5365</v>
      </c>
      <c r="B5180" s="18" t="s">
        <v>318</v>
      </c>
      <c r="C5180" s="17" t="s">
        <v>86</v>
      </c>
      <c r="D5180" s="17" t="s">
        <v>87</v>
      </c>
      <c r="E5180" s="19">
        <v>39634.626388880002</v>
      </c>
      <c r="F5180" s="19">
        <v>39634.767361110004</v>
      </c>
      <c r="G5180" s="9">
        <v>203</v>
      </c>
      <c r="H5180" s="9">
        <v>76</v>
      </c>
      <c r="I5180" s="9">
        <v>4994</v>
      </c>
      <c r="J5180" s="17" t="s">
        <v>315</v>
      </c>
    </row>
    <row r="5181" spans="1:10">
      <c r="A5181" s="17" t="s">
        <v>5366</v>
      </c>
      <c r="B5181" s="18" t="s">
        <v>314</v>
      </c>
      <c r="C5181" s="17" t="s">
        <v>81</v>
      </c>
      <c r="D5181" s="17" t="s">
        <v>82</v>
      </c>
      <c r="E5181" s="19">
        <v>42213.362500000003</v>
      </c>
      <c r="F5181" s="19">
        <v>42213.629166660001</v>
      </c>
      <c r="G5181" s="9">
        <v>384</v>
      </c>
      <c r="H5181" s="9">
        <v>13</v>
      </c>
      <c r="I5181" s="9">
        <v>4992</v>
      </c>
      <c r="J5181" s="17" t="s">
        <v>315</v>
      </c>
    </row>
    <row r="5182" spans="1:10">
      <c r="A5182" s="17" t="s">
        <v>5367</v>
      </c>
      <c r="B5182" s="18" t="s">
        <v>318</v>
      </c>
      <c r="C5182" s="17" t="s">
        <v>199</v>
      </c>
      <c r="D5182" s="17" t="s">
        <v>200</v>
      </c>
      <c r="E5182" s="19">
        <v>40714.156944440001</v>
      </c>
      <c r="F5182" s="19">
        <v>40714.50347222</v>
      </c>
      <c r="G5182" s="9">
        <v>499</v>
      </c>
      <c r="H5182" s="9">
        <v>10</v>
      </c>
      <c r="I5182" s="9">
        <v>4990</v>
      </c>
      <c r="J5182" s="17" t="s">
        <v>315</v>
      </c>
    </row>
    <row r="5183" spans="1:10">
      <c r="A5183" s="17" t="s">
        <v>5368</v>
      </c>
      <c r="B5183" s="18" t="s">
        <v>314</v>
      </c>
      <c r="C5183" s="17" t="s">
        <v>160</v>
      </c>
      <c r="D5183" s="17" t="s">
        <v>162</v>
      </c>
      <c r="E5183" s="19">
        <v>44763.382638880001</v>
      </c>
      <c r="F5183" s="19">
        <v>44764.536111109999</v>
      </c>
      <c r="G5183" s="9">
        <v>1661</v>
      </c>
      <c r="H5183" s="9">
        <v>3</v>
      </c>
      <c r="I5183" s="9">
        <v>4983</v>
      </c>
      <c r="J5183" s="17" t="s">
        <v>315</v>
      </c>
    </row>
    <row r="5184" spans="1:10">
      <c r="A5184" s="17" t="s">
        <v>5369</v>
      </c>
      <c r="B5184" s="18" t="s">
        <v>314</v>
      </c>
      <c r="C5184" s="17" t="s">
        <v>271</v>
      </c>
      <c r="D5184" s="17" t="s">
        <v>272</v>
      </c>
      <c r="E5184" s="19">
        <v>43946.867361110002</v>
      </c>
      <c r="F5184" s="19">
        <v>43947.559027770003</v>
      </c>
      <c r="G5184" s="9">
        <v>996</v>
      </c>
      <c r="H5184" s="9">
        <v>5</v>
      </c>
      <c r="I5184" s="9">
        <v>4980</v>
      </c>
      <c r="J5184" s="17" t="s">
        <v>315</v>
      </c>
    </row>
    <row r="5185" spans="1:10">
      <c r="A5185" s="17" t="s">
        <v>5370</v>
      </c>
      <c r="B5185" s="18" t="s">
        <v>314</v>
      </c>
      <c r="C5185" s="17" t="s">
        <v>298</v>
      </c>
      <c r="D5185" s="17" t="s">
        <v>299</v>
      </c>
      <c r="E5185" s="19">
        <v>43871.192361109999</v>
      </c>
      <c r="F5185" s="19">
        <v>43871.53819444</v>
      </c>
      <c r="G5185" s="9">
        <v>498</v>
      </c>
      <c r="H5185" s="9">
        <v>10</v>
      </c>
      <c r="I5185" s="9">
        <v>4980</v>
      </c>
      <c r="J5185" s="17" t="s">
        <v>315</v>
      </c>
    </row>
    <row r="5186" spans="1:10">
      <c r="A5186" s="17" t="s">
        <v>3634</v>
      </c>
      <c r="B5186" s="18" t="s">
        <v>318</v>
      </c>
      <c r="C5186" s="17" t="s">
        <v>199</v>
      </c>
      <c r="D5186" s="17" t="s">
        <v>200</v>
      </c>
      <c r="E5186" s="19">
        <v>41431.221527770002</v>
      </c>
      <c r="F5186" s="19">
        <v>41431.4375</v>
      </c>
      <c r="G5186" s="9">
        <v>311</v>
      </c>
      <c r="H5186" s="9">
        <v>16</v>
      </c>
      <c r="I5186" s="9">
        <v>4976</v>
      </c>
      <c r="J5186" s="17" t="s">
        <v>315</v>
      </c>
    </row>
    <row r="5187" spans="1:10">
      <c r="A5187" s="17" t="s">
        <v>5371</v>
      </c>
      <c r="B5187" s="18" t="s">
        <v>314</v>
      </c>
      <c r="C5187" s="17" t="s">
        <v>212</v>
      </c>
      <c r="D5187" s="17" t="s">
        <v>214</v>
      </c>
      <c r="E5187" s="19">
        <v>42715.986111110004</v>
      </c>
      <c r="F5187" s="19">
        <v>42716.418055549999</v>
      </c>
      <c r="G5187" s="9">
        <v>622</v>
      </c>
      <c r="H5187" s="9">
        <v>8</v>
      </c>
      <c r="I5187" s="9">
        <v>4976</v>
      </c>
      <c r="J5187" s="17" t="s">
        <v>315</v>
      </c>
    </row>
    <row r="5188" spans="1:10">
      <c r="A5188" s="17" t="s">
        <v>5372</v>
      </c>
      <c r="B5188" s="18" t="s">
        <v>314</v>
      </c>
      <c r="C5188" s="17" t="s">
        <v>291</v>
      </c>
      <c r="D5188" s="17" t="s">
        <v>195</v>
      </c>
      <c r="E5188" s="19">
        <v>39952.556944440003</v>
      </c>
      <c r="F5188" s="19">
        <v>39952.635416659999</v>
      </c>
      <c r="G5188" s="9">
        <v>113</v>
      </c>
      <c r="H5188" s="9">
        <v>44</v>
      </c>
      <c r="I5188" s="9">
        <v>4972</v>
      </c>
      <c r="J5188" s="17" t="s">
        <v>315</v>
      </c>
    </row>
    <row r="5189" spans="1:10">
      <c r="A5189" s="17" t="s">
        <v>5373</v>
      </c>
      <c r="B5189" s="18" t="s">
        <v>314</v>
      </c>
      <c r="C5189" s="17" t="s">
        <v>124</v>
      </c>
      <c r="D5189" s="17" t="s">
        <v>125</v>
      </c>
      <c r="E5189" s="19">
        <v>44039.697916659999</v>
      </c>
      <c r="F5189" s="19">
        <v>44039.94444444</v>
      </c>
      <c r="G5189" s="9">
        <v>355</v>
      </c>
      <c r="H5189" s="9">
        <v>14</v>
      </c>
      <c r="I5189" s="9">
        <v>4970</v>
      </c>
      <c r="J5189" s="17" t="s">
        <v>315</v>
      </c>
    </row>
    <row r="5190" spans="1:10">
      <c r="A5190" s="17" t="s">
        <v>5374</v>
      </c>
      <c r="B5190" s="18" t="s">
        <v>314</v>
      </c>
      <c r="C5190" s="17" t="s">
        <v>81</v>
      </c>
      <c r="D5190" s="17" t="s">
        <v>82</v>
      </c>
      <c r="E5190" s="19">
        <v>41296.173611110004</v>
      </c>
      <c r="F5190" s="19">
        <v>41296.395833330003</v>
      </c>
      <c r="G5190" s="9">
        <v>320</v>
      </c>
      <c r="H5190" s="9">
        <v>31</v>
      </c>
      <c r="I5190" s="9">
        <v>4970</v>
      </c>
      <c r="J5190" s="17" t="s">
        <v>315</v>
      </c>
    </row>
    <row r="5191" spans="1:10">
      <c r="A5191" s="17" t="s">
        <v>5375</v>
      </c>
      <c r="B5191" s="18" t="s">
        <v>314</v>
      </c>
      <c r="C5191" s="17" t="s">
        <v>291</v>
      </c>
      <c r="D5191" s="17" t="s">
        <v>195</v>
      </c>
      <c r="E5191" s="19">
        <v>42524.686805550002</v>
      </c>
      <c r="F5191" s="19">
        <v>42524.782638880002</v>
      </c>
      <c r="G5191" s="9">
        <v>138</v>
      </c>
      <c r="H5191" s="9">
        <v>36</v>
      </c>
      <c r="I5191" s="9">
        <v>4968</v>
      </c>
      <c r="J5191" s="17" t="s">
        <v>315</v>
      </c>
    </row>
    <row r="5192" spans="1:10">
      <c r="A5192" s="17" t="s">
        <v>5376</v>
      </c>
      <c r="B5192" s="18" t="s">
        <v>314</v>
      </c>
      <c r="C5192" s="17" t="s">
        <v>212</v>
      </c>
      <c r="D5192" s="17" t="s">
        <v>213</v>
      </c>
      <c r="E5192" s="19">
        <v>44974.16527777</v>
      </c>
      <c r="F5192" s="19">
        <v>44974.548611110004</v>
      </c>
      <c r="G5192" s="9">
        <v>552</v>
      </c>
      <c r="H5192" s="9">
        <v>9</v>
      </c>
      <c r="I5192" s="9">
        <v>4968</v>
      </c>
      <c r="J5192" s="17" t="s">
        <v>315</v>
      </c>
    </row>
    <row r="5193" spans="1:10">
      <c r="A5193" s="17" t="s">
        <v>5377</v>
      </c>
      <c r="B5193" s="18" t="s">
        <v>318</v>
      </c>
      <c r="C5193" s="17" t="s">
        <v>254</v>
      </c>
      <c r="D5193" s="17" t="s">
        <v>240</v>
      </c>
      <c r="E5193" s="19">
        <v>43263.341666660002</v>
      </c>
      <c r="F5193" s="19">
        <v>43263.469444440001</v>
      </c>
      <c r="G5193" s="9">
        <v>184</v>
      </c>
      <c r="H5193" s="9">
        <v>27</v>
      </c>
      <c r="I5193" s="9">
        <v>4968</v>
      </c>
      <c r="J5193" s="17" t="s">
        <v>315</v>
      </c>
    </row>
    <row r="5194" spans="1:10">
      <c r="A5194" s="17" t="s">
        <v>5378</v>
      </c>
      <c r="B5194" s="18" t="s">
        <v>314</v>
      </c>
      <c r="C5194" s="17" t="s">
        <v>124</v>
      </c>
      <c r="D5194" s="17" t="s">
        <v>125</v>
      </c>
      <c r="E5194" s="19">
        <v>43597.41180555</v>
      </c>
      <c r="F5194" s="19">
        <v>43597.677083330003</v>
      </c>
      <c r="G5194" s="9">
        <v>382</v>
      </c>
      <c r="H5194" s="9">
        <v>13</v>
      </c>
      <c r="I5194" s="9">
        <v>4966</v>
      </c>
      <c r="J5194" s="17" t="s">
        <v>315</v>
      </c>
    </row>
    <row r="5195" spans="1:10">
      <c r="A5195" s="17" t="s">
        <v>5379</v>
      </c>
      <c r="B5195" s="18" t="s">
        <v>314</v>
      </c>
      <c r="C5195" s="17" t="s">
        <v>116</v>
      </c>
      <c r="D5195" s="17" t="s">
        <v>118</v>
      </c>
      <c r="E5195" s="19">
        <v>43368.544444439998</v>
      </c>
      <c r="F5195" s="19">
        <v>43368.763194439998</v>
      </c>
      <c r="G5195" s="9">
        <v>315</v>
      </c>
      <c r="H5195" s="9">
        <v>29</v>
      </c>
      <c r="I5195" s="9">
        <v>4963</v>
      </c>
      <c r="J5195" s="17" t="s">
        <v>315</v>
      </c>
    </row>
    <row r="5196" spans="1:10">
      <c r="A5196" s="17" t="s">
        <v>5380</v>
      </c>
      <c r="B5196" s="18" t="s">
        <v>314</v>
      </c>
      <c r="C5196" s="17" t="s">
        <v>160</v>
      </c>
      <c r="D5196" s="17" t="s">
        <v>161</v>
      </c>
      <c r="E5196" s="19">
        <v>39982.563888880002</v>
      </c>
      <c r="F5196" s="19">
        <v>39982.87708333</v>
      </c>
      <c r="G5196" s="9">
        <v>451</v>
      </c>
      <c r="H5196" s="9">
        <v>11</v>
      </c>
      <c r="I5196" s="9">
        <v>4961</v>
      </c>
      <c r="J5196" s="17" t="s">
        <v>315</v>
      </c>
    </row>
    <row r="5197" spans="1:10">
      <c r="A5197" s="17" t="s">
        <v>5381</v>
      </c>
      <c r="B5197" s="18" t="s">
        <v>314</v>
      </c>
      <c r="C5197" s="17" t="s">
        <v>160</v>
      </c>
      <c r="D5197" s="17" t="s">
        <v>161</v>
      </c>
      <c r="E5197" s="19">
        <v>44040.638888879999</v>
      </c>
      <c r="F5197" s="19">
        <v>44040.854166659999</v>
      </c>
      <c r="G5197" s="9">
        <v>310</v>
      </c>
      <c r="H5197" s="9">
        <v>16</v>
      </c>
      <c r="I5197" s="9">
        <v>4960</v>
      </c>
      <c r="J5197" s="17" t="s">
        <v>315</v>
      </c>
    </row>
    <row r="5198" spans="1:10">
      <c r="A5198" s="17" t="s">
        <v>5382</v>
      </c>
      <c r="B5198" s="18" t="s">
        <v>314</v>
      </c>
      <c r="C5198" s="17" t="s">
        <v>298</v>
      </c>
      <c r="D5198" s="17" t="s">
        <v>299</v>
      </c>
      <c r="E5198" s="19">
        <v>43350.340972220001</v>
      </c>
      <c r="F5198" s="19">
        <v>43350.399305550003</v>
      </c>
      <c r="G5198" s="9">
        <v>84</v>
      </c>
      <c r="H5198" s="9">
        <v>59</v>
      </c>
      <c r="I5198" s="9">
        <v>4956</v>
      </c>
      <c r="J5198" s="17" t="s">
        <v>315</v>
      </c>
    </row>
    <row r="5199" spans="1:10">
      <c r="A5199" s="17" t="s">
        <v>5383</v>
      </c>
      <c r="B5199" s="18" t="s">
        <v>314</v>
      </c>
      <c r="C5199" s="17" t="s">
        <v>282</v>
      </c>
      <c r="D5199" s="17" t="s">
        <v>283</v>
      </c>
      <c r="E5199" s="19">
        <v>45394.620833330002</v>
      </c>
      <c r="F5199" s="19">
        <v>45394.907638880002</v>
      </c>
      <c r="G5199" s="9">
        <v>413</v>
      </c>
      <c r="H5199" s="9">
        <v>12</v>
      </c>
      <c r="I5199" s="9">
        <v>4956</v>
      </c>
      <c r="J5199" s="17" t="s">
        <v>315</v>
      </c>
    </row>
    <row r="5200" spans="1:10">
      <c r="A5200" s="17" t="s">
        <v>5384</v>
      </c>
      <c r="B5200" s="18" t="s">
        <v>318</v>
      </c>
      <c r="C5200" s="17" t="s">
        <v>254</v>
      </c>
      <c r="D5200" s="17" t="s">
        <v>255</v>
      </c>
      <c r="E5200" s="19">
        <v>45104.637499999997</v>
      </c>
      <c r="F5200" s="19">
        <v>45104.96875</v>
      </c>
      <c r="G5200" s="9">
        <v>477</v>
      </c>
      <c r="H5200" s="9">
        <v>15</v>
      </c>
      <c r="I5200" s="9">
        <v>4950</v>
      </c>
      <c r="J5200" s="17" t="s">
        <v>315</v>
      </c>
    </row>
    <row r="5201" spans="1:10">
      <c r="A5201" s="17" t="s">
        <v>1167</v>
      </c>
      <c r="B5201" s="18" t="s">
        <v>351</v>
      </c>
      <c r="C5201" s="17" t="s">
        <v>99</v>
      </c>
      <c r="D5201" s="17" t="s">
        <v>103</v>
      </c>
      <c r="E5201" s="19">
        <v>42599.186805550002</v>
      </c>
      <c r="F5201" s="19">
        <v>42599.324305549999</v>
      </c>
      <c r="G5201" s="9">
        <v>198</v>
      </c>
      <c r="H5201" s="9">
        <v>25</v>
      </c>
      <c r="I5201" s="9">
        <v>4950</v>
      </c>
      <c r="J5201" s="17" t="s">
        <v>315</v>
      </c>
    </row>
    <row r="5202" spans="1:10">
      <c r="A5202" s="17" t="s">
        <v>5385</v>
      </c>
      <c r="B5202" s="18" t="s">
        <v>318</v>
      </c>
      <c r="C5202" s="17" t="s">
        <v>169</v>
      </c>
      <c r="D5202" s="17" t="s">
        <v>171</v>
      </c>
      <c r="E5202" s="19">
        <v>45350.606944439998</v>
      </c>
      <c r="F5202" s="19">
        <v>45350.674305549997</v>
      </c>
      <c r="G5202" s="9">
        <v>97</v>
      </c>
      <c r="H5202" s="9">
        <v>51</v>
      </c>
      <c r="I5202" s="9">
        <v>4947</v>
      </c>
      <c r="J5202" s="17" t="s">
        <v>315</v>
      </c>
    </row>
    <row r="5203" spans="1:10">
      <c r="A5203" s="17" t="s">
        <v>5386</v>
      </c>
      <c r="B5203" s="18" t="s">
        <v>314</v>
      </c>
      <c r="C5203" s="17" t="s">
        <v>282</v>
      </c>
      <c r="D5203" s="17" t="s">
        <v>283</v>
      </c>
      <c r="E5203" s="19">
        <v>41578.886805549999</v>
      </c>
      <c r="F5203" s="19">
        <v>41579.029861110001</v>
      </c>
      <c r="G5203" s="9">
        <v>206</v>
      </c>
      <c r="H5203" s="9">
        <v>24</v>
      </c>
      <c r="I5203" s="9">
        <v>4944</v>
      </c>
      <c r="J5203" s="17" t="s">
        <v>315</v>
      </c>
    </row>
    <row r="5204" spans="1:10">
      <c r="A5204" s="17" t="s">
        <v>5387</v>
      </c>
      <c r="B5204" s="18" t="s">
        <v>318</v>
      </c>
      <c r="C5204" s="17" t="s">
        <v>134</v>
      </c>
      <c r="D5204" s="17" t="s">
        <v>135</v>
      </c>
      <c r="E5204" s="19">
        <v>41442.8125</v>
      </c>
      <c r="F5204" s="19">
        <v>41443.498611110001</v>
      </c>
      <c r="G5204" s="9">
        <v>988</v>
      </c>
      <c r="H5204" s="9">
        <v>5</v>
      </c>
      <c r="I5204" s="9">
        <v>4940</v>
      </c>
      <c r="J5204" s="17" t="s">
        <v>315</v>
      </c>
    </row>
    <row r="5205" spans="1:10">
      <c r="A5205" s="17" t="s">
        <v>5388</v>
      </c>
      <c r="B5205" s="18" t="s">
        <v>314</v>
      </c>
      <c r="C5205" s="17" t="s">
        <v>81</v>
      </c>
      <c r="D5205" s="17" t="s">
        <v>82</v>
      </c>
      <c r="E5205" s="19">
        <v>44283.727083329999</v>
      </c>
      <c r="F5205" s="19">
        <v>44283.839583330002</v>
      </c>
      <c r="G5205" s="9">
        <v>162</v>
      </c>
      <c r="H5205" s="9">
        <v>56</v>
      </c>
      <c r="I5205" s="9">
        <v>4938</v>
      </c>
      <c r="J5205" s="17" t="s">
        <v>315</v>
      </c>
    </row>
    <row r="5206" spans="1:10">
      <c r="A5206" s="17" t="s">
        <v>3531</v>
      </c>
      <c r="B5206" s="18" t="s">
        <v>314</v>
      </c>
      <c r="C5206" s="17" t="s">
        <v>192</v>
      </c>
      <c r="D5206" s="17" t="s">
        <v>193</v>
      </c>
      <c r="E5206" s="19">
        <v>39981.69652777</v>
      </c>
      <c r="F5206" s="19">
        <v>39982.553472220003</v>
      </c>
      <c r="G5206" s="9">
        <v>1234</v>
      </c>
      <c r="H5206" s="9">
        <v>4</v>
      </c>
      <c r="I5206" s="9">
        <v>4936</v>
      </c>
      <c r="J5206" s="17" t="s">
        <v>315</v>
      </c>
    </row>
    <row r="5207" spans="1:10">
      <c r="A5207" s="17" t="s">
        <v>1644</v>
      </c>
      <c r="B5207" s="18" t="s">
        <v>314</v>
      </c>
      <c r="C5207" s="17" t="s">
        <v>160</v>
      </c>
      <c r="D5207" s="17" t="s">
        <v>162</v>
      </c>
      <c r="E5207" s="19">
        <v>45172.831250000003</v>
      </c>
      <c r="F5207" s="19">
        <v>45173.06805555</v>
      </c>
      <c r="G5207" s="9">
        <v>341</v>
      </c>
      <c r="H5207" s="9">
        <v>37</v>
      </c>
      <c r="I5207" s="9">
        <v>4933</v>
      </c>
      <c r="J5207" s="17" t="s">
        <v>315</v>
      </c>
    </row>
    <row r="5208" spans="1:10">
      <c r="A5208" s="17" t="s">
        <v>5389</v>
      </c>
      <c r="B5208" s="18" t="s">
        <v>314</v>
      </c>
      <c r="C5208" s="17" t="s">
        <v>271</v>
      </c>
      <c r="D5208" s="17" t="s">
        <v>272</v>
      </c>
      <c r="E5208" s="19">
        <v>44128.157638880002</v>
      </c>
      <c r="F5208" s="19">
        <v>44128.53819444</v>
      </c>
      <c r="G5208" s="9">
        <v>548</v>
      </c>
      <c r="H5208" s="9">
        <v>9</v>
      </c>
      <c r="I5208" s="9">
        <v>4932</v>
      </c>
      <c r="J5208" s="17" t="s">
        <v>315</v>
      </c>
    </row>
    <row r="5209" spans="1:10">
      <c r="A5209" s="17" t="s">
        <v>5390</v>
      </c>
      <c r="B5209" s="18" t="s">
        <v>314</v>
      </c>
      <c r="C5209" s="17" t="s">
        <v>81</v>
      </c>
      <c r="D5209" s="17" t="s">
        <v>82</v>
      </c>
      <c r="E5209" s="19">
        <v>42340.326388879999</v>
      </c>
      <c r="F5209" s="19">
        <v>42340.668749999997</v>
      </c>
      <c r="G5209" s="9">
        <v>493</v>
      </c>
      <c r="H5209" s="9">
        <v>10</v>
      </c>
      <c r="I5209" s="9">
        <v>4930</v>
      </c>
      <c r="J5209" s="17" t="s">
        <v>315</v>
      </c>
    </row>
    <row r="5210" spans="1:10">
      <c r="A5210" s="17" t="s">
        <v>5391</v>
      </c>
      <c r="B5210" s="18" t="s">
        <v>314</v>
      </c>
      <c r="C5210" s="17" t="s">
        <v>109</v>
      </c>
      <c r="D5210" s="17" t="s">
        <v>109</v>
      </c>
      <c r="E5210" s="19">
        <v>41381.386111109998</v>
      </c>
      <c r="F5210" s="19">
        <v>41381.639583329998</v>
      </c>
      <c r="G5210" s="9">
        <v>365</v>
      </c>
      <c r="H5210" s="9">
        <v>29</v>
      </c>
      <c r="I5210" s="9">
        <v>4927</v>
      </c>
      <c r="J5210" s="17" t="s">
        <v>315</v>
      </c>
    </row>
    <row r="5211" spans="1:10">
      <c r="A5211" s="17" t="s">
        <v>5392</v>
      </c>
      <c r="B5211" s="18" t="s">
        <v>318</v>
      </c>
      <c r="C5211" s="17" t="s">
        <v>199</v>
      </c>
      <c r="D5211" s="17" t="s">
        <v>200</v>
      </c>
      <c r="E5211" s="19">
        <v>44426.358333329998</v>
      </c>
      <c r="F5211" s="19">
        <v>44426.621527770003</v>
      </c>
      <c r="G5211" s="9">
        <v>379</v>
      </c>
      <c r="H5211" s="9">
        <v>13</v>
      </c>
      <c r="I5211" s="9">
        <v>4927</v>
      </c>
      <c r="J5211" s="17" t="s">
        <v>315</v>
      </c>
    </row>
    <row r="5212" spans="1:10">
      <c r="A5212" s="17" t="s">
        <v>4875</v>
      </c>
      <c r="B5212" s="18" t="s">
        <v>314</v>
      </c>
      <c r="C5212" s="17" t="s">
        <v>192</v>
      </c>
      <c r="D5212" s="17" t="s">
        <v>194</v>
      </c>
      <c r="E5212" s="19">
        <v>41882.713888879996</v>
      </c>
      <c r="F5212" s="19">
        <v>41882.85069444</v>
      </c>
      <c r="G5212" s="9">
        <v>197</v>
      </c>
      <c r="H5212" s="9">
        <v>25</v>
      </c>
      <c r="I5212" s="9">
        <v>4925</v>
      </c>
      <c r="J5212" s="17" t="s">
        <v>315</v>
      </c>
    </row>
    <row r="5213" spans="1:10">
      <c r="A5213" s="17" t="s">
        <v>5393</v>
      </c>
      <c r="B5213" s="18" t="s">
        <v>314</v>
      </c>
      <c r="C5213" s="17" t="s">
        <v>291</v>
      </c>
      <c r="D5213" s="17" t="s">
        <v>195</v>
      </c>
      <c r="E5213" s="19">
        <v>42734.070138880001</v>
      </c>
      <c r="F5213" s="19">
        <v>42734.21875</v>
      </c>
      <c r="G5213" s="9">
        <v>214</v>
      </c>
      <c r="H5213" s="9">
        <v>23</v>
      </c>
      <c r="I5213" s="9">
        <v>4922</v>
      </c>
      <c r="J5213" s="17" t="s">
        <v>315</v>
      </c>
    </row>
    <row r="5214" spans="1:10">
      <c r="A5214" s="17" t="s">
        <v>5394</v>
      </c>
      <c r="B5214" s="18" t="s">
        <v>318</v>
      </c>
      <c r="C5214" s="17" t="s">
        <v>254</v>
      </c>
      <c r="D5214" s="17" t="s">
        <v>255</v>
      </c>
      <c r="E5214" s="19">
        <v>44650.625</v>
      </c>
      <c r="F5214" s="19">
        <v>44650.773611110002</v>
      </c>
      <c r="G5214" s="9">
        <v>214</v>
      </c>
      <c r="H5214" s="9">
        <v>23</v>
      </c>
      <c r="I5214" s="9">
        <v>4922</v>
      </c>
      <c r="J5214" s="17" t="s">
        <v>315</v>
      </c>
    </row>
    <row r="5215" spans="1:10">
      <c r="A5215" s="17" t="s">
        <v>4093</v>
      </c>
      <c r="B5215" s="18" t="s">
        <v>314</v>
      </c>
      <c r="C5215" s="17" t="s">
        <v>137</v>
      </c>
      <c r="D5215" s="17" t="s">
        <v>138</v>
      </c>
      <c r="E5215" s="19">
        <v>45461.091666660002</v>
      </c>
      <c r="F5215" s="19">
        <v>45461.376388880002</v>
      </c>
      <c r="G5215" s="9">
        <v>410</v>
      </c>
      <c r="H5215" s="9">
        <v>12</v>
      </c>
      <c r="I5215" s="9">
        <v>4920</v>
      </c>
      <c r="J5215" s="17" t="s">
        <v>315</v>
      </c>
    </row>
    <row r="5216" spans="1:10">
      <c r="A5216" s="17" t="s">
        <v>5395</v>
      </c>
      <c r="B5216" s="18" t="s">
        <v>314</v>
      </c>
      <c r="C5216" s="17" t="s">
        <v>192</v>
      </c>
      <c r="D5216" s="17" t="s">
        <v>194</v>
      </c>
      <c r="E5216" s="19">
        <v>44763.06805555</v>
      </c>
      <c r="F5216" s="19">
        <v>44763.238888879998</v>
      </c>
      <c r="G5216" s="9">
        <v>246</v>
      </c>
      <c r="H5216" s="9">
        <v>20</v>
      </c>
      <c r="I5216" s="9">
        <v>4920</v>
      </c>
      <c r="J5216" s="17" t="s">
        <v>315</v>
      </c>
    </row>
    <row r="5217" spans="1:10">
      <c r="A5217" s="17" t="s">
        <v>5396</v>
      </c>
      <c r="B5217" s="18" t="s">
        <v>318</v>
      </c>
      <c r="C5217" s="17" t="s">
        <v>280</v>
      </c>
      <c r="D5217" s="17" t="s">
        <v>69</v>
      </c>
      <c r="E5217" s="19">
        <v>44966.626388880002</v>
      </c>
      <c r="F5217" s="19">
        <v>44966.797222219997</v>
      </c>
      <c r="G5217" s="9">
        <v>246</v>
      </c>
      <c r="H5217" s="9">
        <v>20</v>
      </c>
      <c r="I5217" s="9">
        <v>4920</v>
      </c>
      <c r="J5217" s="17" t="s">
        <v>315</v>
      </c>
    </row>
    <row r="5218" spans="1:10">
      <c r="A5218" s="17" t="s">
        <v>5397</v>
      </c>
      <c r="B5218" s="18" t="s">
        <v>314</v>
      </c>
      <c r="C5218" s="17" t="s">
        <v>116</v>
      </c>
      <c r="D5218" s="17" t="s">
        <v>118</v>
      </c>
      <c r="E5218" s="19">
        <v>42963.355555549999</v>
      </c>
      <c r="F5218" s="19">
        <v>42963.50694444</v>
      </c>
      <c r="G5218" s="9">
        <v>218</v>
      </c>
      <c r="H5218" s="9">
        <v>29</v>
      </c>
      <c r="I5218" s="9">
        <v>4914</v>
      </c>
      <c r="J5218" s="17" t="s">
        <v>315</v>
      </c>
    </row>
    <row r="5219" spans="1:10">
      <c r="A5219" s="17" t="s">
        <v>5398</v>
      </c>
      <c r="B5219" s="18" t="s">
        <v>314</v>
      </c>
      <c r="C5219" s="17" t="s">
        <v>52</v>
      </c>
      <c r="D5219" s="17" t="s">
        <v>54</v>
      </c>
      <c r="E5219" s="19">
        <v>45553.765972219997</v>
      </c>
      <c r="F5219" s="19">
        <v>45553.820138880001</v>
      </c>
      <c r="G5219" s="9">
        <v>78</v>
      </c>
      <c r="H5219" s="9">
        <v>63</v>
      </c>
      <c r="I5219" s="9">
        <v>4914</v>
      </c>
      <c r="J5219" s="17" t="s">
        <v>315</v>
      </c>
    </row>
    <row r="5220" spans="1:10">
      <c r="A5220" s="17" t="s">
        <v>5399</v>
      </c>
      <c r="B5220" s="18" t="s">
        <v>318</v>
      </c>
      <c r="C5220" s="17" t="s">
        <v>227</v>
      </c>
      <c r="D5220" s="17" t="s">
        <v>228</v>
      </c>
      <c r="E5220" s="19">
        <v>45391.636111109998</v>
      </c>
      <c r="F5220" s="19">
        <v>45391.743055550003</v>
      </c>
      <c r="G5220" s="9">
        <v>154</v>
      </c>
      <c r="H5220" s="9">
        <v>41</v>
      </c>
      <c r="I5220" s="9">
        <v>4908</v>
      </c>
      <c r="J5220" s="17" t="s">
        <v>315</v>
      </c>
    </row>
    <row r="5221" spans="1:10">
      <c r="A5221" s="17" t="s">
        <v>5400</v>
      </c>
      <c r="B5221" s="18" t="s">
        <v>318</v>
      </c>
      <c r="C5221" s="17" t="s">
        <v>280</v>
      </c>
      <c r="D5221" s="17" t="s">
        <v>69</v>
      </c>
      <c r="E5221" s="19">
        <v>44181.887499999997</v>
      </c>
      <c r="F5221" s="19">
        <v>44181.984722219997</v>
      </c>
      <c r="G5221" s="9">
        <v>140</v>
      </c>
      <c r="H5221" s="9">
        <v>35</v>
      </c>
      <c r="I5221" s="9">
        <v>4900</v>
      </c>
      <c r="J5221" s="17" t="s">
        <v>315</v>
      </c>
    </row>
    <row r="5222" spans="1:10">
      <c r="A5222" s="17" t="s">
        <v>5401</v>
      </c>
      <c r="B5222" s="18" t="s">
        <v>314</v>
      </c>
      <c r="C5222" s="17" t="s">
        <v>282</v>
      </c>
      <c r="D5222" s="17" t="s">
        <v>283</v>
      </c>
      <c r="E5222" s="19">
        <v>45491.302777769997</v>
      </c>
      <c r="F5222" s="19">
        <v>45491.623611110001</v>
      </c>
      <c r="G5222" s="9">
        <v>462</v>
      </c>
      <c r="H5222" s="9">
        <v>22</v>
      </c>
      <c r="I5222" s="9">
        <v>4900</v>
      </c>
      <c r="J5222" s="17" t="s">
        <v>315</v>
      </c>
    </row>
    <row r="5223" spans="1:10">
      <c r="A5223" s="17" t="s">
        <v>5402</v>
      </c>
      <c r="B5223" s="18" t="s">
        <v>318</v>
      </c>
      <c r="C5223" s="17" t="s">
        <v>86</v>
      </c>
      <c r="D5223" s="17" t="s">
        <v>87</v>
      </c>
      <c r="E5223" s="19">
        <v>44876.665972219998</v>
      </c>
      <c r="F5223" s="19">
        <v>44876.813888880002</v>
      </c>
      <c r="G5223" s="9">
        <v>213</v>
      </c>
      <c r="H5223" s="9">
        <v>23</v>
      </c>
      <c r="I5223" s="9">
        <v>4899</v>
      </c>
      <c r="J5223" s="17" t="s">
        <v>315</v>
      </c>
    </row>
    <row r="5224" spans="1:10">
      <c r="A5224" s="17" t="s">
        <v>5403</v>
      </c>
      <c r="B5224" s="18" t="s">
        <v>314</v>
      </c>
      <c r="C5224" s="17" t="s">
        <v>160</v>
      </c>
      <c r="D5224" s="17" t="s">
        <v>161</v>
      </c>
      <c r="E5224" s="19">
        <v>42939.670138879999</v>
      </c>
      <c r="F5224" s="19">
        <v>42939.859027769999</v>
      </c>
      <c r="G5224" s="9">
        <v>272</v>
      </c>
      <c r="H5224" s="9">
        <v>18</v>
      </c>
      <c r="I5224" s="9">
        <v>4896</v>
      </c>
      <c r="J5224" s="17" t="s">
        <v>315</v>
      </c>
    </row>
    <row r="5225" spans="1:10">
      <c r="A5225" s="17" t="s">
        <v>5404</v>
      </c>
      <c r="B5225" s="18" t="s">
        <v>314</v>
      </c>
      <c r="C5225" s="17" t="s">
        <v>212</v>
      </c>
      <c r="D5225" s="17" t="s">
        <v>214</v>
      </c>
      <c r="E5225" s="19">
        <v>41092.00208333</v>
      </c>
      <c r="F5225" s="19">
        <v>41092.427083330003</v>
      </c>
      <c r="G5225" s="9">
        <v>612</v>
      </c>
      <c r="H5225" s="9">
        <v>8</v>
      </c>
      <c r="I5225" s="9">
        <v>4896</v>
      </c>
      <c r="J5225" s="17" t="s">
        <v>315</v>
      </c>
    </row>
    <row r="5226" spans="1:10">
      <c r="A5226" s="17" t="s">
        <v>5405</v>
      </c>
      <c r="B5226" s="18" t="s">
        <v>318</v>
      </c>
      <c r="C5226" s="17" t="s">
        <v>217</v>
      </c>
      <c r="D5226" s="17" t="s">
        <v>217</v>
      </c>
      <c r="E5226" s="19">
        <v>42194.589583330002</v>
      </c>
      <c r="F5226" s="19">
        <v>42194.660416660001</v>
      </c>
      <c r="G5226" s="9">
        <v>102</v>
      </c>
      <c r="H5226" s="9">
        <v>48</v>
      </c>
      <c r="I5226" s="9">
        <v>4896</v>
      </c>
      <c r="J5226" s="17" t="s">
        <v>315</v>
      </c>
    </row>
    <row r="5227" spans="1:10">
      <c r="A5227" s="17" t="s">
        <v>5406</v>
      </c>
      <c r="B5227" s="18" t="s">
        <v>314</v>
      </c>
      <c r="C5227" s="17" t="s">
        <v>212</v>
      </c>
      <c r="D5227" s="17" t="s">
        <v>215</v>
      </c>
      <c r="E5227" s="19">
        <v>43970.570833329999</v>
      </c>
      <c r="F5227" s="19">
        <v>43970.770833330003</v>
      </c>
      <c r="G5227" s="9">
        <v>288</v>
      </c>
      <c r="H5227" s="9">
        <v>17</v>
      </c>
      <c r="I5227" s="9">
        <v>4896</v>
      </c>
      <c r="J5227" s="17" t="s">
        <v>315</v>
      </c>
    </row>
    <row r="5228" spans="1:10">
      <c r="A5228" s="17" t="s">
        <v>5407</v>
      </c>
      <c r="B5228" s="18" t="s">
        <v>318</v>
      </c>
      <c r="C5228" s="17" t="s">
        <v>227</v>
      </c>
      <c r="D5228" s="17" t="s">
        <v>228</v>
      </c>
      <c r="E5228" s="19">
        <v>41290.430555550003</v>
      </c>
      <c r="F5228" s="19">
        <v>41290.592361110001</v>
      </c>
      <c r="G5228" s="9">
        <v>233</v>
      </c>
      <c r="H5228" s="9">
        <v>21</v>
      </c>
      <c r="I5228" s="9">
        <v>4893</v>
      </c>
      <c r="J5228" s="17" t="s">
        <v>315</v>
      </c>
    </row>
    <row r="5229" spans="1:10">
      <c r="A5229" s="17" t="s">
        <v>5408</v>
      </c>
      <c r="B5229" s="18" t="s">
        <v>314</v>
      </c>
      <c r="C5229" s="17" t="s">
        <v>267</v>
      </c>
      <c r="D5229" s="17" t="s">
        <v>125</v>
      </c>
      <c r="E5229" s="19">
        <v>45110.261111109998</v>
      </c>
      <c r="F5229" s="19">
        <v>45110.746527770003</v>
      </c>
      <c r="G5229" s="9">
        <v>699</v>
      </c>
      <c r="H5229" s="9">
        <v>7</v>
      </c>
      <c r="I5229" s="9">
        <v>4893</v>
      </c>
      <c r="J5229" s="17" t="s">
        <v>315</v>
      </c>
    </row>
    <row r="5230" spans="1:10">
      <c r="A5230" s="17" t="s">
        <v>5409</v>
      </c>
      <c r="B5230" s="18" t="s">
        <v>314</v>
      </c>
      <c r="C5230" s="17" t="s">
        <v>271</v>
      </c>
      <c r="D5230" s="17" t="s">
        <v>272</v>
      </c>
      <c r="E5230" s="19">
        <v>41842.084027769997</v>
      </c>
      <c r="F5230" s="19">
        <v>41842.56944444</v>
      </c>
      <c r="G5230" s="9">
        <v>699</v>
      </c>
      <c r="H5230" s="9">
        <v>7</v>
      </c>
      <c r="I5230" s="9">
        <v>4893</v>
      </c>
      <c r="J5230" s="17" t="s">
        <v>315</v>
      </c>
    </row>
    <row r="5231" spans="1:10">
      <c r="A5231" s="17" t="s">
        <v>5410</v>
      </c>
      <c r="B5231" s="18" t="s">
        <v>318</v>
      </c>
      <c r="C5231" s="17" t="s">
        <v>199</v>
      </c>
      <c r="D5231" s="17" t="s">
        <v>200</v>
      </c>
      <c r="E5231" s="19">
        <v>44711.013194439998</v>
      </c>
      <c r="F5231" s="19">
        <v>44711.274305550003</v>
      </c>
      <c r="G5231" s="9">
        <v>376</v>
      </c>
      <c r="H5231" s="9">
        <v>13</v>
      </c>
      <c r="I5231" s="9">
        <v>4888</v>
      </c>
      <c r="J5231" s="17" t="s">
        <v>315</v>
      </c>
    </row>
    <row r="5232" spans="1:10">
      <c r="A5232" s="17" t="s">
        <v>5411</v>
      </c>
      <c r="B5232" s="18" t="s">
        <v>318</v>
      </c>
      <c r="C5232" s="17" t="s">
        <v>199</v>
      </c>
      <c r="D5232" s="17" t="s">
        <v>200</v>
      </c>
      <c r="E5232" s="19">
        <v>45186.929166659997</v>
      </c>
      <c r="F5232" s="19">
        <v>45187.413888880001</v>
      </c>
      <c r="G5232" s="9">
        <v>698</v>
      </c>
      <c r="H5232" s="9">
        <v>7</v>
      </c>
      <c r="I5232" s="9">
        <v>4886</v>
      </c>
      <c r="J5232" s="17" t="s">
        <v>315</v>
      </c>
    </row>
    <row r="5233" spans="1:10">
      <c r="A5233" s="17" t="s">
        <v>5412</v>
      </c>
      <c r="B5233" s="18" t="s">
        <v>314</v>
      </c>
      <c r="C5233" s="17" t="s">
        <v>282</v>
      </c>
      <c r="D5233" s="17" t="s">
        <v>283</v>
      </c>
      <c r="E5233" s="19">
        <v>40576.356249999997</v>
      </c>
      <c r="F5233" s="19">
        <v>40576.510416659999</v>
      </c>
      <c r="G5233" s="9">
        <v>222</v>
      </c>
      <c r="H5233" s="9">
        <v>22</v>
      </c>
      <c r="I5233" s="9">
        <v>4884</v>
      </c>
      <c r="J5233" s="17" t="s">
        <v>315</v>
      </c>
    </row>
    <row r="5234" spans="1:10">
      <c r="A5234" s="17" t="s">
        <v>5413</v>
      </c>
      <c r="B5234" s="18" t="s">
        <v>318</v>
      </c>
      <c r="C5234" s="17" t="s">
        <v>134</v>
      </c>
      <c r="D5234" s="17" t="s">
        <v>136</v>
      </c>
      <c r="E5234" s="19">
        <v>44748.604861109998</v>
      </c>
      <c r="F5234" s="19">
        <v>44748.78333333</v>
      </c>
      <c r="G5234" s="9">
        <v>257</v>
      </c>
      <c r="H5234" s="9">
        <v>19</v>
      </c>
      <c r="I5234" s="9">
        <v>4883</v>
      </c>
      <c r="J5234" s="17" t="s">
        <v>315</v>
      </c>
    </row>
    <row r="5235" spans="1:10">
      <c r="A5235" s="17" t="s">
        <v>5414</v>
      </c>
      <c r="B5235" s="18" t="s">
        <v>314</v>
      </c>
      <c r="C5235" s="17" t="s">
        <v>89</v>
      </c>
      <c r="D5235" s="17" t="s">
        <v>91</v>
      </c>
      <c r="E5235" s="19">
        <v>42109.664583329999</v>
      </c>
      <c r="F5235" s="19">
        <v>42109.706944439997</v>
      </c>
      <c r="G5235" s="9">
        <v>61</v>
      </c>
      <c r="H5235" s="9">
        <v>80</v>
      </c>
      <c r="I5235" s="9">
        <v>4880</v>
      </c>
      <c r="J5235" s="17" t="s">
        <v>315</v>
      </c>
    </row>
    <row r="5236" spans="1:10">
      <c r="A5236" s="17" t="s">
        <v>5415</v>
      </c>
      <c r="B5236" s="18" t="s">
        <v>318</v>
      </c>
      <c r="C5236" s="17" t="s">
        <v>199</v>
      </c>
      <c r="D5236" s="17" t="s">
        <v>200</v>
      </c>
      <c r="E5236" s="19">
        <v>43285.782638880002</v>
      </c>
      <c r="F5236" s="19">
        <v>43285.97083333</v>
      </c>
      <c r="G5236" s="9">
        <v>271</v>
      </c>
      <c r="H5236" s="9">
        <v>18</v>
      </c>
      <c r="I5236" s="9">
        <v>4878</v>
      </c>
      <c r="J5236" s="17" t="s">
        <v>315</v>
      </c>
    </row>
    <row r="5237" spans="1:10">
      <c r="A5237" s="17" t="s">
        <v>5416</v>
      </c>
      <c r="B5237" s="18" t="s">
        <v>318</v>
      </c>
      <c r="C5237" s="17" t="s">
        <v>134</v>
      </c>
      <c r="D5237" s="17" t="s">
        <v>136</v>
      </c>
      <c r="E5237" s="19">
        <v>44509.574999999997</v>
      </c>
      <c r="F5237" s="19">
        <v>44509.800694439997</v>
      </c>
      <c r="G5237" s="9">
        <v>325</v>
      </c>
      <c r="H5237" s="9">
        <v>15</v>
      </c>
      <c r="I5237" s="9">
        <v>4875</v>
      </c>
      <c r="J5237" s="17" t="s">
        <v>315</v>
      </c>
    </row>
    <row r="5238" spans="1:10">
      <c r="A5238" s="17" t="s">
        <v>5417</v>
      </c>
      <c r="B5238" s="18" t="s">
        <v>314</v>
      </c>
      <c r="C5238" s="17" t="s">
        <v>212</v>
      </c>
      <c r="D5238" s="17" t="s">
        <v>214</v>
      </c>
      <c r="E5238" s="19">
        <v>39959.265277769999</v>
      </c>
      <c r="F5238" s="19">
        <v>39959.572916659999</v>
      </c>
      <c r="G5238" s="9">
        <v>443</v>
      </c>
      <c r="H5238" s="9">
        <v>11</v>
      </c>
      <c r="I5238" s="9">
        <v>4873</v>
      </c>
      <c r="J5238" s="17" t="s">
        <v>315</v>
      </c>
    </row>
    <row r="5239" spans="1:10">
      <c r="A5239" s="17" t="s">
        <v>5418</v>
      </c>
      <c r="B5239" s="18" t="s">
        <v>314</v>
      </c>
      <c r="C5239" s="17" t="s">
        <v>212</v>
      </c>
      <c r="D5239" s="17" t="s">
        <v>215</v>
      </c>
      <c r="E5239" s="19">
        <v>45564.719444440001</v>
      </c>
      <c r="F5239" s="19">
        <v>45565.84722222</v>
      </c>
      <c r="G5239" s="9">
        <v>1624</v>
      </c>
      <c r="H5239" s="9">
        <v>3</v>
      </c>
      <c r="I5239" s="9">
        <v>4872</v>
      </c>
      <c r="J5239" s="17" t="s">
        <v>315</v>
      </c>
    </row>
    <row r="5240" spans="1:10">
      <c r="A5240" s="17" t="s">
        <v>5419</v>
      </c>
      <c r="B5240" s="18" t="s">
        <v>314</v>
      </c>
      <c r="C5240" s="17" t="s">
        <v>124</v>
      </c>
      <c r="D5240" s="17" t="s">
        <v>125</v>
      </c>
      <c r="E5240" s="19">
        <v>43092.572916659999</v>
      </c>
      <c r="F5240" s="19">
        <v>43093.43958333</v>
      </c>
      <c r="G5240" s="9">
        <v>1248</v>
      </c>
      <c r="H5240" s="9">
        <v>12</v>
      </c>
      <c r="I5240" s="9">
        <v>4869</v>
      </c>
      <c r="J5240" s="17" t="s">
        <v>315</v>
      </c>
    </row>
    <row r="5241" spans="1:10">
      <c r="A5241" s="17" t="s">
        <v>1942</v>
      </c>
      <c r="B5241" s="18" t="s">
        <v>314</v>
      </c>
      <c r="C5241" s="17" t="s">
        <v>116</v>
      </c>
      <c r="D5241" s="17" t="s">
        <v>118</v>
      </c>
      <c r="E5241" s="19">
        <v>43964.838194440003</v>
      </c>
      <c r="F5241" s="19">
        <v>43964.931944440003</v>
      </c>
      <c r="G5241" s="9">
        <v>135</v>
      </c>
      <c r="H5241" s="9">
        <v>36</v>
      </c>
      <c r="I5241" s="9">
        <v>4860</v>
      </c>
      <c r="J5241" s="17" t="s">
        <v>315</v>
      </c>
    </row>
    <row r="5242" spans="1:10">
      <c r="A5242" s="17" t="s">
        <v>5420</v>
      </c>
      <c r="B5242" s="18" t="s">
        <v>314</v>
      </c>
      <c r="C5242" s="17" t="s">
        <v>79</v>
      </c>
      <c r="D5242" s="17" t="s">
        <v>79</v>
      </c>
      <c r="E5242" s="19">
        <v>42425.22569444</v>
      </c>
      <c r="F5242" s="19">
        <v>42425.246527770003</v>
      </c>
      <c r="G5242" s="9">
        <v>30</v>
      </c>
      <c r="H5242" s="9">
        <v>162</v>
      </c>
      <c r="I5242" s="9">
        <v>4860</v>
      </c>
      <c r="J5242" s="17" t="s">
        <v>315</v>
      </c>
    </row>
    <row r="5243" spans="1:10">
      <c r="A5243" s="17" t="s">
        <v>5421</v>
      </c>
      <c r="B5243" s="18" t="s">
        <v>318</v>
      </c>
      <c r="C5243" s="17" t="s">
        <v>199</v>
      </c>
      <c r="D5243" s="17" t="s">
        <v>201</v>
      </c>
      <c r="E5243" s="19">
        <v>42206.22083333</v>
      </c>
      <c r="F5243" s="19">
        <v>42206.642361110004</v>
      </c>
      <c r="G5243" s="9">
        <v>607</v>
      </c>
      <c r="H5243" s="9">
        <v>8</v>
      </c>
      <c r="I5243" s="9">
        <v>4856</v>
      </c>
      <c r="J5243" s="17" t="s">
        <v>315</v>
      </c>
    </row>
    <row r="5244" spans="1:10">
      <c r="A5244" s="17" t="s">
        <v>5422</v>
      </c>
      <c r="B5244" s="18" t="s">
        <v>314</v>
      </c>
      <c r="C5244" s="17" t="s">
        <v>79</v>
      </c>
      <c r="D5244" s="17" t="s">
        <v>79</v>
      </c>
      <c r="E5244" s="19">
        <v>45565.374305550002</v>
      </c>
      <c r="F5244" s="19">
        <v>45566.497916660002</v>
      </c>
      <c r="G5244" s="9">
        <v>1618</v>
      </c>
      <c r="H5244" s="9">
        <v>3</v>
      </c>
      <c r="I5244" s="9">
        <v>4854</v>
      </c>
      <c r="J5244" s="17" t="s">
        <v>315</v>
      </c>
    </row>
    <row r="5245" spans="1:10">
      <c r="A5245" s="17" t="s">
        <v>5423</v>
      </c>
      <c r="B5245" s="18" t="s">
        <v>314</v>
      </c>
      <c r="C5245" s="17" t="s">
        <v>81</v>
      </c>
      <c r="D5245" s="17" t="s">
        <v>82</v>
      </c>
      <c r="E5245" s="19">
        <v>40961.914583329999</v>
      </c>
      <c r="F5245" s="19">
        <v>40962.756249999999</v>
      </c>
      <c r="G5245" s="9">
        <v>1212</v>
      </c>
      <c r="H5245" s="9">
        <v>4</v>
      </c>
      <c r="I5245" s="9">
        <v>4848</v>
      </c>
      <c r="J5245" s="17" t="s">
        <v>315</v>
      </c>
    </row>
    <row r="5246" spans="1:10">
      <c r="A5246" s="17" t="s">
        <v>3058</v>
      </c>
      <c r="B5246" s="18" t="s">
        <v>314</v>
      </c>
      <c r="C5246" s="17" t="s">
        <v>79</v>
      </c>
      <c r="D5246" s="17" t="s">
        <v>79</v>
      </c>
      <c r="E5246" s="19">
        <v>39797.681944440003</v>
      </c>
      <c r="F5246" s="19">
        <v>39797.90625</v>
      </c>
      <c r="G5246" s="9">
        <v>323</v>
      </c>
      <c r="H5246" s="9">
        <v>15</v>
      </c>
      <c r="I5246" s="9">
        <v>4845</v>
      </c>
      <c r="J5246" s="17" t="s">
        <v>315</v>
      </c>
    </row>
    <row r="5247" spans="1:10">
      <c r="A5247" s="17" t="s">
        <v>5424</v>
      </c>
      <c r="B5247" s="18" t="s">
        <v>314</v>
      </c>
      <c r="C5247" s="17" t="s">
        <v>212</v>
      </c>
      <c r="D5247" s="17" t="s">
        <v>214</v>
      </c>
      <c r="E5247" s="19">
        <v>39477.770833330003</v>
      </c>
      <c r="F5247" s="19">
        <v>39477.890972219997</v>
      </c>
      <c r="G5247" s="9">
        <v>173</v>
      </c>
      <c r="H5247" s="9">
        <v>28</v>
      </c>
      <c r="I5247" s="9">
        <v>4844</v>
      </c>
      <c r="J5247" s="17" t="s">
        <v>315</v>
      </c>
    </row>
    <row r="5248" spans="1:10">
      <c r="A5248" s="17" t="s">
        <v>2538</v>
      </c>
      <c r="B5248" s="18" t="s">
        <v>314</v>
      </c>
      <c r="C5248" s="17" t="s">
        <v>160</v>
      </c>
      <c r="D5248" s="17" t="s">
        <v>161</v>
      </c>
      <c r="E5248" s="19">
        <v>42517.748611110001</v>
      </c>
      <c r="F5248" s="19">
        <v>42518.589583330002</v>
      </c>
      <c r="G5248" s="9">
        <v>1211</v>
      </c>
      <c r="H5248" s="9">
        <v>4</v>
      </c>
      <c r="I5248" s="9">
        <v>4844</v>
      </c>
      <c r="J5248" s="17" t="s">
        <v>315</v>
      </c>
    </row>
    <row r="5249" spans="1:10">
      <c r="A5249" s="17" t="s">
        <v>4668</v>
      </c>
      <c r="B5249" s="18" t="s">
        <v>314</v>
      </c>
      <c r="C5249" s="17" t="s">
        <v>282</v>
      </c>
      <c r="D5249" s="17" t="s">
        <v>283</v>
      </c>
      <c r="E5249" s="19">
        <v>44179.379166660001</v>
      </c>
      <c r="F5249" s="19">
        <v>44179.656944440001</v>
      </c>
      <c r="G5249" s="9">
        <v>391</v>
      </c>
      <c r="H5249" s="9">
        <v>32</v>
      </c>
      <c r="I5249" s="9">
        <v>4844</v>
      </c>
      <c r="J5249" s="17" t="s">
        <v>315</v>
      </c>
    </row>
    <row r="5250" spans="1:10">
      <c r="A5250" s="17" t="s">
        <v>5425</v>
      </c>
      <c r="B5250" s="18" t="s">
        <v>314</v>
      </c>
      <c r="C5250" s="17" t="s">
        <v>52</v>
      </c>
      <c r="D5250" s="17" t="s">
        <v>53</v>
      </c>
      <c r="E5250" s="19">
        <v>40864.495833330002</v>
      </c>
      <c r="F5250" s="19">
        <v>40864.638888879999</v>
      </c>
      <c r="G5250" s="9">
        <v>206</v>
      </c>
      <c r="H5250" s="9">
        <v>62</v>
      </c>
      <c r="I5250" s="9">
        <v>4842</v>
      </c>
      <c r="J5250" s="17" t="s">
        <v>315</v>
      </c>
    </row>
    <row r="5251" spans="1:10">
      <c r="A5251" s="17" t="s">
        <v>5426</v>
      </c>
      <c r="B5251" s="18" t="s">
        <v>314</v>
      </c>
      <c r="C5251" s="17" t="s">
        <v>212</v>
      </c>
      <c r="D5251" s="17" t="s">
        <v>215</v>
      </c>
      <c r="E5251" s="19">
        <v>44722.209722220003</v>
      </c>
      <c r="F5251" s="19">
        <v>44722.583333330003</v>
      </c>
      <c r="G5251" s="9">
        <v>538</v>
      </c>
      <c r="H5251" s="9">
        <v>9</v>
      </c>
      <c r="I5251" s="9">
        <v>4842</v>
      </c>
      <c r="J5251" s="17" t="s">
        <v>315</v>
      </c>
    </row>
    <row r="5252" spans="1:10">
      <c r="A5252" s="17" t="s">
        <v>5427</v>
      </c>
      <c r="B5252" s="18" t="s">
        <v>314</v>
      </c>
      <c r="C5252" s="17" t="s">
        <v>291</v>
      </c>
      <c r="D5252" s="17" t="s">
        <v>195</v>
      </c>
      <c r="E5252" s="19">
        <v>40960.551388879998</v>
      </c>
      <c r="F5252" s="19">
        <v>40961.672222219997</v>
      </c>
      <c r="G5252" s="9">
        <v>1614</v>
      </c>
      <c r="H5252" s="9">
        <v>3</v>
      </c>
      <c r="I5252" s="9">
        <v>4842</v>
      </c>
      <c r="J5252" s="17" t="s">
        <v>315</v>
      </c>
    </row>
    <row r="5253" spans="1:10">
      <c r="A5253" s="17" t="s">
        <v>5428</v>
      </c>
      <c r="B5253" s="18" t="s">
        <v>314</v>
      </c>
      <c r="C5253" s="17" t="s">
        <v>212</v>
      </c>
      <c r="D5253" s="17" t="s">
        <v>214</v>
      </c>
      <c r="E5253" s="19">
        <v>42209.765277769999</v>
      </c>
      <c r="F5253" s="19">
        <v>42210.138888879999</v>
      </c>
      <c r="G5253" s="9">
        <v>538</v>
      </c>
      <c r="H5253" s="9">
        <v>9</v>
      </c>
      <c r="I5253" s="9">
        <v>4842</v>
      </c>
      <c r="J5253" s="17" t="s">
        <v>315</v>
      </c>
    </row>
    <row r="5254" spans="1:10">
      <c r="A5254" s="17" t="s">
        <v>5429</v>
      </c>
      <c r="B5254" s="18" t="s">
        <v>314</v>
      </c>
      <c r="C5254" s="17" t="s">
        <v>267</v>
      </c>
      <c r="D5254" s="17" t="s">
        <v>125</v>
      </c>
      <c r="E5254" s="19">
        <v>40006.931944440003</v>
      </c>
      <c r="F5254" s="19">
        <v>40006.993055550003</v>
      </c>
      <c r="G5254" s="9">
        <v>88</v>
      </c>
      <c r="H5254" s="9">
        <v>55</v>
      </c>
      <c r="I5254" s="9">
        <v>4840</v>
      </c>
      <c r="J5254" s="17" t="s">
        <v>315</v>
      </c>
    </row>
    <row r="5255" spans="1:10">
      <c r="A5255" s="17" t="s">
        <v>5430</v>
      </c>
      <c r="B5255" s="18" t="s">
        <v>318</v>
      </c>
      <c r="C5255" s="17" t="s">
        <v>86</v>
      </c>
      <c r="D5255" s="17" t="s">
        <v>87</v>
      </c>
      <c r="E5255" s="19">
        <v>42460.461805550003</v>
      </c>
      <c r="F5255" s="19">
        <v>42460.629861109999</v>
      </c>
      <c r="G5255" s="9">
        <v>242</v>
      </c>
      <c r="H5255" s="9">
        <v>20</v>
      </c>
      <c r="I5255" s="9">
        <v>4840</v>
      </c>
      <c r="J5255" s="17" t="s">
        <v>315</v>
      </c>
    </row>
    <row r="5256" spans="1:10">
      <c r="A5256" s="17" t="s">
        <v>5431</v>
      </c>
      <c r="B5256" s="18" t="s">
        <v>318</v>
      </c>
      <c r="C5256" s="17" t="s">
        <v>134</v>
      </c>
      <c r="D5256" s="17" t="s">
        <v>135</v>
      </c>
      <c r="E5256" s="19">
        <v>42954.677083330003</v>
      </c>
      <c r="F5256" s="19">
        <v>42954.845138880002</v>
      </c>
      <c r="G5256" s="9">
        <v>242</v>
      </c>
      <c r="H5256" s="9">
        <v>20</v>
      </c>
      <c r="I5256" s="9">
        <v>4840</v>
      </c>
      <c r="J5256" s="17" t="s">
        <v>315</v>
      </c>
    </row>
    <row r="5257" spans="1:10">
      <c r="A5257" s="17" t="s">
        <v>5432</v>
      </c>
      <c r="B5257" s="18" t="s">
        <v>314</v>
      </c>
      <c r="C5257" s="17" t="s">
        <v>137</v>
      </c>
      <c r="D5257" s="17" t="s">
        <v>138</v>
      </c>
      <c r="E5257" s="19">
        <v>39936.881249999999</v>
      </c>
      <c r="F5257" s="19">
        <v>39937.049305549997</v>
      </c>
      <c r="G5257" s="9">
        <v>242</v>
      </c>
      <c r="H5257" s="9">
        <v>20</v>
      </c>
      <c r="I5257" s="9">
        <v>4840</v>
      </c>
      <c r="J5257" s="17" t="s">
        <v>315</v>
      </c>
    </row>
    <row r="5258" spans="1:10">
      <c r="A5258" s="17" t="s">
        <v>5433</v>
      </c>
      <c r="B5258" s="18" t="s">
        <v>318</v>
      </c>
      <c r="C5258" s="17" t="s">
        <v>134</v>
      </c>
      <c r="D5258" s="17" t="s">
        <v>135</v>
      </c>
      <c r="E5258" s="19">
        <v>44426.053472220003</v>
      </c>
      <c r="F5258" s="19">
        <v>44426.473611109999</v>
      </c>
      <c r="G5258" s="9">
        <v>605</v>
      </c>
      <c r="H5258" s="9">
        <v>8</v>
      </c>
      <c r="I5258" s="9">
        <v>4840</v>
      </c>
      <c r="J5258" s="17" t="s">
        <v>315</v>
      </c>
    </row>
    <row r="5259" spans="1:10">
      <c r="A5259" s="17" t="s">
        <v>5434</v>
      </c>
      <c r="B5259" s="18" t="s">
        <v>314</v>
      </c>
      <c r="C5259" s="17" t="s">
        <v>52</v>
      </c>
      <c r="D5259" s="17" t="s">
        <v>54</v>
      </c>
      <c r="E5259" s="19">
        <v>40170.50347222</v>
      </c>
      <c r="F5259" s="19">
        <v>40173.861111110004</v>
      </c>
      <c r="G5259" s="9">
        <v>4835</v>
      </c>
      <c r="H5259" s="9">
        <v>1</v>
      </c>
      <c r="I5259" s="9">
        <v>4835</v>
      </c>
      <c r="J5259" s="17" t="s">
        <v>315</v>
      </c>
    </row>
    <row r="5260" spans="1:10">
      <c r="A5260" s="17" t="s">
        <v>5435</v>
      </c>
      <c r="B5260" s="18" t="s">
        <v>314</v>
      </c>
      <c r="C5260" s="17" t="s">
        <v>212</v>
      </c>
      <c r="D5260" s="17" t="s">
        <v>215</v>
      </c>
      <c r="E5260" s="19">
        <v>40599.316666660001</v>
      </c>
      <c r="F5260" s="19">
        <v>40599.68958333</v>
      </c>
      <c r="G5260" s="9">
        <v>537</v>
      </c>
      <c r="H5260" s="9">
        <v>9</v>
      </c>
      <c r="I5260" s="9">
        <v>4833</v>
      </c>
      <c r="J5260" s="17" t="s">
        <v>315</v>
      </c>
    </row>
    <row r="5261" spans="1:10">
      <c r="A5261" s="17" t="s">
        <v>5436</v>
      </c>
      <c r="B5261" s="18" t="s">
        <v>314</v>
      </c>
      <c r="C5261" s="17" t="s">
        <v>212</v>
      </c>
      <c r="D5261" s="17" t="s">
        <v>214</v>
      </c>
      <c r="E5261" s="19">
        <v>45441.85</v>
      </c>
      <c r="F5261" s="19">
        <v>45442.520833330003</v>
      </c>
      <c r="G5261" s="9">
        <v>966</v>
      </c>
      <c r="H5261" s="9">
        <v>5</v>
      </c>
      <c r="I5261" s="9">
        <v>4830</v>
      </c>
      <c r="J5261" s="17" t="s">
        <v>315</v>
      </c>
    </row>
    <row r="5262" spans="1:10">
      <c r="A5262" s="17" t="s">
        <v>5437</v>
      </c>
      <c r="B5262" s="18" t="s">
        <v>314</v>
      </c>
      <c r="C5262" s="17" t="s">
        <v>81</v>
      </c>
      <c r="D5262" s="17" t="s">
        <v>82</v>
      </c>
      <c r="E5262" s="19">
        <v>44687.604861109998</v>
      </c>
      <c r="F5262" s="19">
        <v>44687.809027770003</v>
      </c>
      <c r="G5262" s="9">
        <v>294</v>
      </c>
      <c r="H5262" s="9">
        <v>23</v>
      </c>
      <c r="I5262" s="9">
        <v>4826</v>
      </c>
      <c r="J5262" s="17" t="s">
        <v>315</v>
      </c>
    </row>
    <row r="5263" spans="1:10">
      <c r="A5263" s="17" t="s">
        <v>5438</v>
      </c>
      <c r="B5263" s="18" t="s">
        <v>314</v>
      </c>
      <c r="C5263" s="17" t="s">
        <v>212</v>
      </c>
      <c r="D5263" s="17" t="s">
        <v>215</v>
      </c>
      <c r="E5263" s="19">
        <v>43225.72222222</v>
      </c>
      <c r="F5263" s="19">
        <v>43226.094444440001</v>
      </c>
      <c r="G5263" s="9">
        <v>536</v>
      </c>
      <c r="H5263" s="9">
        <v>9</v>
      </c>
      <c r="I5263" s="9">
        <v>4824</v>
      </c>
      <c r="J5263" s="17" t="s">
        <v>315</v>
      </c>
    </row>
    <row r="5264" spans="1:10">
      <c r="A5264" s="17" t="s">
        <v>5439</v>
      </c>
      <c r="B5264" s="18" t="s">
        <v>314</v>
      </c>
      <c r="C5264" s="17" t="s">
        <v>52</v>
      </c>
      <c r="D5264" s="17" t="s">
        <v>54</v>
      </c>
      <c r="E5264" s="19">
        <v>44440.227083329999</v>
      </c>
      <c r="F5264" s="19">
        <v>44440.366666659997</v>
      </c>
      <c r="G5264" s="9">
        <v>201</v>
      </c>
      <c r="H5264" s="9">
        <v>24</v>
      </c>
      <c r="I5264" s="9">
        <v>4824</v>
      </c>
      <c r="J5264" s="17" t="s">
        <v>315</v>
      </c>
    </row>
    <row r="5265" spans="1:10">
      <c r="A5265" s="17" t="s">
        <v>5440</v>
      </c>
      <c r="B5265" s="18" t="s">
        <v>318</v>
      </c>
      <c r="C5265" s="17" t="s">
        <v>149</v>
      </c>
      <c r="D5265" s="17" t="s">
        <v>150</v>
      </c>
      <c r="E5265" s="19">
        <v>43961.893750000003</v>
      </c>
      <c r="F5265" s="19">
        <v>43962.5625</v>
      </c>
      <c r="G5265" s="9">
        <v>963</v>
      </c>
      <c r="H5265" s="9">
        <v>5</v>
      </c>
      <c r="I5265" s="9">
        <v>4815</v>
      </c>
      <c r="J5265" s="17" t="s">
        <v>315</v>
      </c>
    </row>
    <row r="5266" spans="1:10">
      <c r="A5266" s="17" t="s">
        <v>5441</v>
      </c>
      <c r="B5266" s="18" t="s">
        <v>314</v>
      </c>
      <c r="C5266" s="17" t="s">
        <v>81</v>
      </c>
      <c r="D5266" s="17" t="s">
        <v>82</v>
      </c>
      <c r="E5266" s="19">
        <v>45439.43958333</v>
      </c>
      <c r="F5266" s="19">
        <v>45442.780555550002</v>
      </c>
      <c r="G5266" s="9">
        <v>4811</v>
      </c>
      <c r="H5266" s="9">
        <v>1</v>
      </c>
      <c r="I5266" s="9">
        <v>4811</v>
      </c>
      <c r="J5266" s="17" t="s">
        <v>315</v>
      </c>
    </row>
    <row r="5267" spans="1:10">
      <c r="A5267" s="17" t="s">
        <v>5442</v>
      </c>
      <c r="B5267" s="18" t="s">
        <v>314</v>
      </c>
      <c r="C5267" s="17" t="s">
        <v>109</v>
      </c>
      <c r="D5267" s="17" t="s">
        <v>109</v>
      </c>
      <c r="E5267" s="19">
        <v>39989.070138880001</v>
      </c>
      <c r="F5267" s="19">
        <v>39990.183333330002</v>
      </c>
      <c r="G5267" s="9">
        <v>1603</v>
      </c>
      <c r="H5267" s="9">
        <v>3</v>
      </c>
      <c r="I5267" s="9">
        <v>4809</v>
      </c>
      <c r="J5267" s="17" t="s">
        <v>315</v>
      </c>
    </row>
    <row r="5268" spans="1:10">
      <c r="A5268" s="17" t="s">
        <v>3543</v>
      </c>
      <c r="B5268" s="18" t="s">
        <v>314</v>
      </c>
      <c r="C5268" s="17" t="s">
        <v>262</v>
      </c>
      <c r="D5268" s="17" t="s">
        <v>263</v>
      </c>
      <c r="E5268" s="19">
        <v>41829.800694439997</v>
      </c>
      <c r="F5268" s="19">
        <v>41829.966666660002</v>
      </c>
      <c r="G5268" s="9">
        <v>239</v>
      </c>
      <c r="H5268" s="9">
        <v>31</v>
      </c>
      <c r="I5268" s="9">
        <v>4808</v>
      </c>
      <c r="J5268" s="17" t="s">
        <v>315</v>
      </c>
    </row>
    <row r="5269" spans="1:10">
      <c r="A5269" s="17" t="s">
        <v>5443</v>
      </c>
      <c r="B5269" s="18" t="s">
        <v>318</v>
      </c>
      <c r="C5269" s="17" t="s">
        <v>217</v>
      </c>
      <c r="D5269" s="17" t="s">
        <v>217</v>
      </c>
      <c r="E5269" s="19">
        <v>44541.306250000001</v>
      </c>
      <c r="F5269" s="19">
        <v>44541.35069444</v>
      </c>
      <c r="G5269" s="9">
        <v>64</v>
      </c>
      <c r="H5269" s="9">
        <v>75</v>
      </c>
      <c r="I5269" s="9">
        <v>4800</v>
      </c>
      <c r="J5269" s="17" t="s">
        <v>315</v>
      </c>
    </row>
    <row r="5270" spans="1:10">
      <c r="A5270" s="17" t="s">
        <v>5444</v>
      </c>
      <c r="B5270" s="18" t="s">
        <v>314</v>
      </c>
      <c r="C5270" s="17" t="s">
        <v>212</v>
      </c>
      <c r="D5270" s="17" t="s">
        <v>215</v>
      </c>
      <c r="E5270" s="19">
        <v>44099.365972220003</v>
      </c>
      <c r="F5270" s="19">
        <v>44099.470138880002</v>
      </c>
      <c r="G5270" s="9">
        <v>150</v>
      </c>
      <c r="H5270" s="9">
        <v>52</v>
      </c>
      <c r="I5270" s="9">
        <v>4800</v>
      </c>
      <c r="J5270" s="17" t="s">
        <v>315</v>
      </c>
    </row>
    <row r="5271" spans="1:10">
      <c r="A5271" s="17" t="s">
        <v>5445</v>
      </c>
      <c r="B5271" s="18" t="s">
        <v>314</v>
      </c>
      <c r="C5271" s="17" t="s">
        <v>212</v>
      </c>
      <c r="D5271" s="17" t="s">
        <v>214</v>
      </c>
      <c r="E5271" s="19">
        <v>44629.684722220001</v>
      </c>
      <c r="F5271" s="19">
        <v>44629.760416659999</v>
      </c>
      <c r="G5271" s="9">
        <v>109</v>
      </c>
      <c r="H5271" s="9">
        <v>44</v>
      </c>
      <c r="I5271" s="9">
        <v>4796</v>
      </c>
      <c r="J5271" s="17" t="s">
        <v>315</v>
      </c>
    </row>
    <row r="5272" spans="1:10">
      <c r="A5272" s="17" t="s">
        <v>5446</v>
      </c>
      <c r="B5272" s="18" t="s">
        <v>314</v>
      </c>
      <c r="C5272" s="17" t="s">
        <v>262</v>
      </c>
      <c r="D5272" s="17" t="s">
        <v>263</v>
      </c>
      <c r="E5272" s="19">
        <v>41723.217361110001</v>
      </c>
      <c r="F5272" s="19">
        <v>41723.586805550003</v>
      </c>
      <c r="G5272" s="9">
        <v>532</v>
      </c>
      <c r="H5272" s="9">
        <v>9</v>
      </c>
      <c r="I5272" s="9">
        <v>4788</v>
      </c>
      <c r="J5272" s="17" t="s">
        <v>315</v>
      </c>
    </row>
    <row r="5273" spans="1:10">
      <c r="A5273" s="17" t="s">
        <v>5447</v>
      </c>
      <c r="B5273" s="18" t="s">
        <v>314</v>
      </c>
      <c r="C5273" s="17" t="s">
        <v>160</v>
      </c>
      <c r="D5273" s="17" t="s">
        <v>161</v>
      </c>
      <c r="E5273" s="19">
        <v>45430.804861110002</v>
      </c>
      <c r="F5273" s="19">
        <v>45431.026388879996</v>
      </c>
      <c r="G5273" s="9">
        <v>319</v>
      </c>
      <c r="H5273" s="9">
        <v>15</v>
      </c>
      <c r="I5273" s="9">
        <v>4785</v>
      </c>
      <c r="J5273" s="17" t="s">
        <v>315</v>
      </c>
    </row>
    <row r="5274" spans="1:10">
      <c r="A5274" s="17" t="s">
        <v>5448</v>
      </c>
      <c r="B5274" s="18" t="s">
        <v>318</v>
      </c>
      <c r="C5274" s="17" t="s">
        <v>254</v>
      </c>
      <c r="D5274" s="17" t="s">
        <v>255</v>
      </c>
      <c r="E5274" s="19">
        <v>43619.231249999997</v>
      </c>
      <c r="F5274" s="19">
        <v>43619.554166659997</v>
      </c>
      <c r="G5274" s="9">
        <v>465</v>
      </c>
      <c r="H5274" s="9">
        <v>17</v>
      </c>
      <c r="I5274" s="9">
        <v>4785</v>
      </c>
      <c r="J5274" s="17" t="s">
        <v>315</v>
      </c>
    </row>
    <row r="5275" spans="1:10">
      <c r="A5275" s="17" t="s">
        <v>3862</v>
      </c>
      <c r="B5275" s="18" t="s">
        <v>314</v>
      </c>
      <c r="C5275" s="17" t="s">
        <v>212</v>
      </c>
      <c r="D5275" s="17" t="s">
        <v>213</v>
      </c>
      <c r="E5275" s="19">
        <v>43092.640277769999</v>
      </c>
      <c r="F5275" s="19">
        <v>43093.47083333</v>
      </c>
      <c r="G5275" s="9">
        <v>1196</v>
      </c>
      <c r="H5275" s="9">
        <v>4</v>
      </c>
      <c r="I5275" s="9">
        <v>4784</v>
      </c>
      <c r="J5275" s="17" t="s">
        <v>315</v>
      </c>
    </row>
    <row r="5276" spans="1:10">
      <c r="A5276" s="17" t="s">
        <v>5449</v>
      </c>
      <c r="B5276" s="18" t="s">
        <v>314</v>
      </c>
      <c r="C5276" s="17" t="s">
        <v>212</v>
      </c>
      <c r="D5276" s="17" t="s">
        <v>215</v>
      </c>
      <c r="E5276" s="19">
        <v>44283.859722219997</v>
      </c>
      <c r="F5276" s="19">
        <v>44283.931944440003</v>
      </c>
      <c r="G5276" s="9">
        <v>104</v>
      </c>
      <c r="H5276" s="9">
        <v>46</v>
      </c>
      <c r="I5276" s="9">
        <v>4784</v>
      </c>
      <c r="J5276" s="17" t="s">
        <v>315</v>
      </c>
    </row>
    <row r="5277" spans="1:10">
      <c r="A5277" s="17" t="s">
        <v>5450</v>
      </c>
      <c r="B5277" s="18" t="s">
        <v>314</v>
      </c>
      <c r="C5277" s="17" t="s">
        <v>212</v>
      </c>
      <c r="D5277" s="17" t="s">
        <v>214</v>
      </c>
      <c r="E5277" s="19">
        <v>40791.612500000003</v>
      </c>
      <c r="F5277" s="19">
        <v>40791.75694444</v>
      </c>
      <c r="G5277" s="9">
        <v>208</v>
      </c>
      <c r="H5277" s="9">
        <v>23</v>
      </c>
      <c r="I5277" s="9">
        <v>4784</v>
      </c>
      <c r="J5277" s="17" t="s">
        <v>315</v>
      </c>
    </row>
    <row r="5278" spans="1:10">
      <c r="A5278" s="17" t="s">
        <v>5451</v>
      </c>
      <c r="B5278" s="18" t="s">
        <v>351</v>
      </c>
      <c r="C5278" s="17" t="s">
        <v>99</v>
      </c>
      <c r="D5278" s="17" t="s">
        <v>103</v>
      </c>
      <c r="E5278" s="19">
        <v>41114.466666660002</v>
      </c>
      <c r="F5278" s="19">
        <v>41114.72222222</v>
      </c>
      <c r="G5278" s="9">
        <v>368</v>
      </c>
      <c r="H5278" s="9">
        <v>13</v>
      </c>
      <c r="I5278" s="9">
        <v>4784</v>
      </c>
      <c r="J5278" s="17" t="s">
        <v>315</v>
      </c>
    </row>
    <row r="5279" spans="1:10">
      <c r="A5279" s="17" t="s">
        <v>5452</v>
      </c>
      <c r="B5279" s="18" t="s">
        <v>314</v>
      </c>
      <c r="C5279" s="17" t="s">
        <v>160</v>
      </c>
      <c r="D5279" s="17" t="s">
        <v>162</v>
      </c>
      <c r="E5279" s="19">
        <v>45461.902083330002</v>
      </c>
      <c r="F5279" s="19">
        <v>45462.56597222</v>
      </c>
      <c r="G5279" s="9">
        <v>956</v>
      </c>
      <c r="H5279" s="9">
        <v>5</v>
      </c>
      <c r="I5279" s="9">
        <v>4780</v>
      </c>
      <c r="J5279" s="17" t="s">
        <v>315</v>
      </c>
    </row>
    <row r="5280" spans="1:10">
      <c r="A5280" s="17" t="s">
        <v>5453</v>
      </c>
      <c r="B5280" s="18" t="s">
        <v>318</v>
      </c>
      <c r="C5280" s="17" t="s">
        <v>169</v>
      </c>
      <c r="D5280" s="17" t="s">
        <v>171</v>
      </c>
      <c r="E5280" s="19">
        <v>44749.477083329999</v>
      </c>
      <c r="F5280" s="19">
        <v>44749.627777770002</v>
      </c>
      <c r="G5280" s="9">
        <v>217</v>
      </c>
      <c r="H5280" s="9">
        <v>22</v>
      </c>
      <c r="I5280" s="9">
        <v>4774</v>
      </c>
      <c r="J5280" s="17" t="s">
        <v>315</v>
      </c>
    </row>
    <row r="5281" spans="1:10">
      <c r="A5281" s="17" t="s">
        <v>5454</v>
      </c>
      <c r="B5281" s="18" t="s">
        <v>314</v>
      </c>
      <c r="C5281" s="17" t="s">
        <v>282</v>
      </c>
      <c r="D5281" s="17" t="s">
        <v>283</v>
      </c>
      <c r="E5281" s="19">
        <v>42175.640972219997</v>
      </c>
      <c r="F5281" s="19">
        <v>42175.895833330003</v>
      </c>
      <c r="G5281" s="9">
        <v>367</v>
      </c>
      <c r="H5281" s="9">
        <v>13</v>
      </c>
      <c r="I5281" s="9">
        <v>4771</v>
      </c>
      <c r="J5281" s="17" t="s">
        <v>315</v>
      </c>
    </row>
    <row r="5282" spans="1:10">
      <c r="A5282" s="17" t="s">
        <v>5455</v>
      </c>
      <c r="B5282" s="18" t="s">
        <v>314</v>
      </c>
      <c r="C5282" s="17" t="s">
        <v>81</v>
      </c>
      <c r="D5282" s="17" t="s">
        <v>79</v>
      </c>
      <c r="E5282" s="19">
        <v>43366.863888879998</v>
      </c>
      <c r="F5282" s="19">
        <v>43367.697916659999</v>
      </c>
      <c r="G5282" s="9">
        <v>1201</v>
      </c>
      <c r="H5282" s="9">
        <v>43</v>
      </c>
      <c r="I5282" s="9">
        <v>4771</v>
      </c>
      <c r="J5282" s="17" t="s">
        <v>315</v>
      </c>
    </row>
    <row r="5283" spans="1:10">
      <c r="A5283" s="17" t="s">
        <v>5456</v>
      </c>
      <c r="B5283" s="18" t="s">
        <v>318</v>
      </c>
      <c r="C5283" s="17" t="s">
        <v>149</v>
      </c>
      <c r="D5283" s="17" t="s">
        <v>150</v>
      </c>
      <c r="E5283" s="19">
        <v>39484.71875</v>
      </c>
      <c r="F5283" s="19">
        <v>39484.94444444</v>
      </c>
      <c r="G5283" s="9">
        <v>325</v>
      </c>
      <c r="H5283" s="9">
        <v>66</v>
      </c>
      <c r="I5283" s="9">
        <v>4770</v>
      </c>
      <c r="J5283" s="17" t="s">
        <v>315</v>
      </c>
    </row>
    <row r="5284" spans="1:10">
      <c r="A5284" s="17" t="s">
        <v>5457</v>
      </c>
      <c r="B5284" s="18" t="s">
        <v>318</v>
      </c>
      <c r="C5284" s="17" t="s">
        <v>199</v>
      </c>
      <c r="D5284" s="17" t="s">
        <v>200</v>
      </c>
      <c r="E5284" s="19">
        <v>44327.639583329998</v>
      </c>
      <c r="F5284" s="19">
        <v>44327.858333329998</v>
      </c>
      <c r="G5284" s="9">
        <v>315</v>
      </c>
      <c r="H5284" s="9">
        <v>17</v>
      </c>
      <c r="I5284" s="9">
        <v>4767</v>
      </c>
      <c r="J5284" s="17" t="s">
        <v>315</v>
      </c>
    </row>
    <row r="5285" spans="1:10">
      <c r="A5285" s="17" t="s">
        <v>5458</v>
      </c>
      <c r="B5285" s="18" t="s">
        <v>318</v>
      </c>
      <c r="C5285" s="17" t="s">
        <v>134</v>
      </c>
      <c r="D5285" s="17" t="s">
        <v>135</v>
      </c>
      <c r="E5285" s="19">
        <v>43276.308333330002</v>
      </c>
      <c r="F5285" s="19">
        <v>43276.573611109998</v>
      </c>
      <c r="G5285" s="9">
        <v>382</v>
      </c>
      <c r="H5285" s="9">
        <v>23</v>
      </c>
      <c r="I5285" s="9">
        <v>4766</v>
      </c>
      <c r="J5285" s="17" t="s">
        <v>315</v>
      </c>
    </row>
    <row r="5286" spans="1:10">
      <c r="A5286" s="17" t="s">
        <v>5459</v>
      </c>
      <c r="B5286" s="18" t="s">
        <v>314</v>
      </c>
      <c r="C5286" s="17" t="s">
        <v>291</v>
      </c>
      <c r="D5286" s="17" t="s">
        <v>292</v>
      </c>
      <c r="E5286" s="19">
        <v>39585.339583330002</v>
      </c>
      <c r="F5286" s="19">
        <v>39585.590277770003</v>
      </c>
      <c r="G5286" s="9">
        <v>361</v>
      </c>
      <c r="H5286" s="9">
        <v>24</v>
      </c>
      <c r="I5286" s="9">
        <v>4764</v>
      </c>
      <c r="J5286" s="17" t="s">
        <v>315</v>
      </c>
    </row>
    <row r="5287" spans="1:10">
      <c r="A5287" s="17" t="s">
        <v>5460</v>
      </c>
      <c r="B5287" s="18" t="s">
        <v>318</v>
      </c>
      <c r="C5287" s="17" t="s">
        <v>206</v>
      </c>
      <c r="D5287" s="17" t="s">
        <v>207</v>
      </c>
      <c r="E5287" s="19">
        <v>43842.045833329998</v>
      </c>
      <c r="F5287" s="19">
        <v>43842.872916660002</v>
      </c>
      <c r="G5287" s="9">
        <v>1191</v>
      </c>
      <c r="H5287" s="9">
        <v>4</v>
      </c>
      <c r="I5287" s="9">
        <v>4764</v>
      </c>
      <c r="J5287" s="17" t="s">
        <v>315</v>
      </c>
    </row>
    <row r="5288" spans="1:10">
      <c r="A5288" s="17" t="s">
        <v>1257</v>
      </c>
      <c r="B5288" s="18" t="s">
        <v>314</v>
      </c>
      <c r="C5288" s="17" t="s">
        <v>124</v>
      </c>
      <c r="D5288" s="17" t="s">
        <v>125</v>
      </c>
      <c r="E5288" s="19">
        <v>43262.432638879996</v>
      </c>
      <c r="F5288" s="19">
        <v>43263.53472222</v>
      </c>
      <c r="G5288" s="9">
        <v>1587</v>
      </c>
      <c r="H5288" s="9">
        <v>3</v>
      </c>
      <c r="I5288" s="9">
        <v>4761</v>
      </c>
      <c r="J5288" s="17" t="s">
        <v>315</v>
      </c>
    </row>
    <row r="5289" spans="1:10">
      <c r="A5289" s="17" t="s">
        <v>5461</v>
      </c>
      <c r="B5289" s="18" t="s">
        <v>314</v>
      </c>
      <c r="C5289" s="17" t="s">
        <v>212</v>
      </c>
      <c r="D5289" s="17" t="s">
        <v>213</v>
      </c>
      <c r="E5289" s="19">
        <v>45441.789583329999</v>
      </c>
      <c r="F5289" s="19">
        <v>45442.615972220003</v>
      </c>
      <c r="G5289" s="9">
        <v>1190</v>
      </c>
      <c r="H5289" s="9">
        <v>4</v>
      </c>
      <c r="I5289" s="9">
        <v>4760</v>
      </c>
      <c r="J5289" s="17" t="s">
        <v>315</v>
      </c>
    </row>
    <row r="5290" spans="1:10">
      <c r="A5290" s="17" t="s">
        <v>5462</v>
      </c>
      <c r="B5290" s="18" t="s">
        <v>318</v>
      </c>
      <c r="C5290" s="17" t="s">
        <v>49</v>
      </c>
      <c r="D5290" s="17" t="s">
        <v>50</v>
      </c>
      <c r="E5290" s="19">
        <v>40608.552083330003</v>
      </c>
      <c r="F5290" s="19">
        <v>40608.649305550003</v>
      </c>
      <c r="G5290" s="9">
        <v>140</v>
      </c>
      <c r="H5290" s="9">
        <v>34</v>
      </c>
      <c r="I5290" s="9">
        <v>4760</v>
      </c>
      <c r="J5290" s="17" t="s">
        <v>315</v>
      </c>
    </row>
    <row r="5291" spans="1:10">
      <c r="A5291" s="17" t="s">
        <v>5463</v>
      </c>
      <c r="B5291" s="18" t="s">
        <v>318</v>
      </c>
      <c r="C5291" s="17" t="s">
        <v>227</v>
      </c>
      <c r="D5291" s="17" t="s">
        <v>228</v>
      </c>
      <c r="E5291" s="19">
        <v>45122.951388879999</v>
      </c>
      <c r="F5291" s="19">
        <v>45123.777777770003</v>
      </c>
      <c r="G5291" s="9">
        <v>1190</v>
      </c>
      <c r="H5291" s="9">
        <v>4</v>
      </c>
      <c r="I5291" s="9">
        <v>4760</v>
      </c>
      <c r="J5291" s="17" t="s">
        <v>315</v>
      </c>
    </row>
    <row r="5292" spans="1:10">
      <c r="A5292" s="17" t="s">
        <v>5464</v>
      </c>
      <c r="B5292" s="18" t="s">
        <v>314</v>
      </c>
      <c r="C5292" s="17" t="s">
        <v>282</v>
      </c>
      <c r="D5292" s="17" t="s">
        <v>284</v>
      </c>
      <c r="E5292" s="19">
        <v>42113.69444444</v>
      </c>
      <c r="F5292" s="19">
        <v>42113.718055550002</v>
      </c>
      <c r="G5292" s="9">
        <v>34</v>
      </c>
      <c r="H5292" s="9">
        <v>140</v>
      </c>
      <c r="I5292" s="9">
        <v>4760</v>
      </c>
      <c r="J5292" s="17" t="s">
        <v>315</v>
      </c>
    </row>
    <row r="5293" spans="1:10">
      <c r="A5293" s="17" t="s">
        <v>5465</v>
      </c>
      <c r="B5293" s="18" t="s">
        <v>314</v>
      </c>
      <c r="C5293" s="17" t="s">
        <v>81</v>
      </c>
      <c r="D5293" s="17" t="s">
        <v>82</v>
      </c>
      <c r="E5293" s="19">
        <v>39793.987500000003</v>
      </c>
      <c r="F5293" s="19">
        <v>39794.31805555</v>
      </c>
      <c r="G5293" s="9">
        <v>476</v>
      </c>
      <c r="H5293" s="9">
        <v>10</v>
      </c>
      <c r="I5293" s="9">
        <v>4760</v>
      </c>
      <c r="J5293" s="17" t="s">
        <v>315</v>
      </c>
    </row>
    <row r="5294" spans="1:10">
      <c r="A5294" s="17" t="s">
        <v>5466</v>
      </c>
      <c r="B5294" s="18" t="s">
        <v>314</v>
      </c>
      <c r="C5294" s="17" t="s">
        <v>52</v>
      </c>
      <c r="D5294" s="17" t="s">
        <v>53</v>
      </c>
      <c r="E5294" s="19">
        <v>42085.263194439998</v>
      </c>
      <c r="F5294" s="19">
        <v>42085.517361110004</v>
      </c>
      <c r="G5294" s="9">
        <v>366</v>
      </c>
      <c r="H5294" s="9">
        <v>13</v>
      </c>
      <c r="I5294" s="9">
        <v>4758</v>
      </c>
      <c r="J5294" s="17" t="s">
        <v>315</v>
      </c>
    </row>
    <row r="5295" spans="1:10">
      <c r="A5295" s="17" t="s">
        <v>5467</v>
      </c>
      <c r="B5295" s="18" t="s">
        <v>314</v>
      </c>
      <c r="C5295" s="17" t="s">
        <v>89</v>
      </c>
      <c r="D5295" s="17" t="s">
        <v>90</v>
      </c>
      <c r="E5295" s="19">
        <v>44254.972916660001</v>
      </c>
      <c r="F5295" s="19">
        <v>44255.633333329999</v>
      </c>
      <c r="G5295" s="9">
        <v>951</v>
      </c>
      <c r="H5295" s="9">
        <v>5</v>
      </c>
      <c r="I5295" s="9">
        <v>4755</v>
      </c>
      <c r="J5295" s="17" t="s">
        <v>315</v>
      </c>
    </row>
    <row r="5296" spans="1:10">
      <c r="A5296" s="17" t="s">
        <v>5468</v>
      </c>
      <c r="B5296" s="18" t="s">
        <v>318</v>
      </c>
      <c r="C5296" s="17" t="s">
        <v>134</v>
      </c>
      <c r="D5296" s="17" t="s">
        <v>135</v>
      </c>
      <c r="E5296" s="19">
        <v>42155.703472219997</v>
      </c>
      <c r="F5296" s="19">
        <v>42155.715972220001</v>
      </c>
      <c r="G5296" s="9">
        <v>18</v>
      </c>
      <c r="H5296" s="9">
        <v>264</v>
      </c>
      <c r="I5296" s="9">
        <v>4752</v>
      </c>
      <c r="J5296" s="17" t="s">
        <v>315</v>
      </c>
    </row>
    <row r="5297" spans="1:10">
      <c r="A5297" s="17" t="s">
        <v>5469</v>
      </c>
      <c r="B5297" s="18" t="s">
        <v>314</v>
      </c>
      <c r="C5297" s="17" t="s">
        <v>89</v>
      </c>
      <c r="D5297" s="17" t="s">
        <v>90</v>
      </c>
      <c r="E5297" s="19">
        <v>45487.177083330003</v>
      </c>
      <c r="F5297" s="19">
        <v>45487.543749999997</v>
      </c>
      <c r="G5297" s="9">
        <v>528</v>
      </c>
      <c r="H5297" s="9">
        <v>9</v>
      </c>
      <c r="I5297" s="9">
        <v>4752</v>
      </c>
      <c r="J5297" s="17" t="s">
        <v>315</v>
      </c>
    </row>
    <row r="5298" spans="1:10">
      <c r="A5298" s="17" t="s">
        <v>4100</v>
      </c>
      <c r="B5298" s="18" t="s">
        <v>314</v>
      </c>
      <c r="C5298" s="17" t="s">
        <v>52</v>
      </c>
      <c r="D5298" s="17" t="s">
        <v>54</v>
      </c>
      <c r="E5298" s="19">
        <v>41506.048611110004</v>
      </c>
      <c r="F5298" s="19">
        <v>41506.598611109999</v>
      </c>
      <c r="G5298" s="9">
        <v>792</v>
      </c>
      <c r="H5298" s="9">
        <v>6</v>
      </c>
      <c r="I5298" s="9">
        <v>4752</v>
      </c>
      <c r="J5298" s="17" t="s">
        <v>315</v>
      </c>
    </row>
    <row r="5299" spans="1:10">
      <c r="A5299" s="17" t="s">
        <v>5470</v>
      </c>
      <c r="B5299" s="18" t="s">
        <v>314</v>
      </c>
      <c r="C5299" s="17" t="s">
        <v>52</v>
      </c>
      <c r="D5299" s="17" t="s">
        <v>53</v>
      </c>
      <c r="E5299" s="19">
        <v>42874.525000000001</v>
      </c>
      <c r="F5299" s="19">
        <v>42874.625</v>
      </c>
      <c r="G5299" s="9">
        <v>144</v>
      </c>
      <c r="H5299" s="9">
        <v>33</v>
      </c>
      <c r="I5299" s="9">
        <v>4752</v>
      </c>
      <c r="J5299" s="17" t="s">
        <v>315</v>
      </c>
    </row>
    <row r="5300" spans="1:10">
      <c r="A5300" s="17" t="s">
        <v>5471</v>
      </c>
      <c r="B5300" s="18" t="s">
        <v>314</v>
      </c>
      <c r="C5300" s="17" t="s">
        <v>212</v>
      </c>
      <c r="D5300" s="17" t="s">
        <v>213</v>
      </c>
      <c r="E5300" s="19">
        <v>39856.31805555</v>
      </c>
      <c r="F5300" s="19">
        <v>39859.618055550003</v>
      </c>
      <c r="G5300" s="9">
        <v>4752</v>
      </c>
      <c r="H5300" s="9">
        <v>1</v>
      </c>
      <c r="I5300" s="9">
        <v>4752</v>
      </c>
      <c r="J5300" s="17" t="s">
        <v>315</v>
      </c>
    </row>
    <row r="5301" spans="1:10">
      <c r="A5301" s="17" t="s">
        <v>5472</v>
      </c>
      <c r="B5301" s="18" t="s">
        <v>314</v>
      </c>
      <c r="C5301" s="17" t="s">
        <v>195</v>
      </c>
      <c r="D5301" s="17" t="s">
        <v>197</v>
      </c>
      <c r="E5301" s="19">
        <v>44688.497222220001</v>
      </c>
      <c r="F5301" s="19">
        <v>44688.629166660001</v>
      </c>
      <c r="G5301" s="9">
        <v>190</v>
      </c>
      <c r="H5301" s="9">
        <v>25</v>
      </c>
      <c r="I5301" s="9">
        <v>4750</v>
      </c>
      <c r="J5301" s="17" t="s">
        <v>315</v>
      </c>
    </row>
    <row r="5302" spans="1:10">
      <c r="A5302" s="17" t="s">
        <v>5473</v>
      </c>
      <c r="B5302" s="18" t="s">
        <v>314</v>
      </c>
      <c r="C5302" s="17" t="s">
        <v>116</v>
      </c>
      <c r="D5302" s="17" t="s">
        <v>118</v>
      </c>
      <c r="E5302" s="19">
        <v>43874.301388879998</v>
      </c>
      <c r="F5302" s="19">
        <v>43874.548611110004</v>
      </c>
      <c r="G5302" s="9">
        <v>356</v>
      </c>
      <c r="H5302" s="9">
        <v>26</v>
      </c>
      <c r="I5302" s="9">
        <v>4746</v>
      </c>
      <c r="J5302" s="17" t="s">
        <v>315</v>
      </c>
    </row>
    <row r="5303" spans="1:10">
      <c r="A5303" s="17" t="s">
        <v>5474</v>
      </c>
      <c r="B5303" s="18" t="s">
        <v>314</v>
      </c>
      <c r="C5303" s="17" t="s">
        <v>79</v>
      </c>
      <c r="D5303" s="17" t="s">
        <v>79</v>
      </c>
      <c r="E5303" s="19">
        <v>43569.829861110004</v>
      </c>
      <c r="F5303" s="19">
        <v>43569.88055555</v>
      </c>
      <c r="G5303" s="9">
        <v>73</v>
      </c>
      <c r="H5303" s="9">
        <v>65</v>
      </c>
      <c r="I5303" s="9">
        <v>4745</v>
      </c>
      <c r="J5303" s="17" t="s">
        <v>315</v>
      </c>
    </row>
    <row r="5304" spans="1:10">
      <c r="A5304" s="17" t="s">
        <v>5475</v>
      </c>
      <c r="B5304" s="18" t="s">
        <v>318</v>
      </c>
      <c r="C5304" s="17" t="s">
        <v>206</v>
      </c>
      <c r="D5304" s="17" t="s">
        <v>209</v>
      </c>
      <c r="E5304" s="19">
        <v>44765.735416659998</v>
      </c>
      <c r="F5304" s="19">
        <v>44766.559027770003</v>
      </c>
      <c r="G5304" s="9">
        <v>1186</v>
      </c>
      <c r="H5304" s="9">
        <v>4</v>
      </c>
      <c r="I5304" s="9">
        <v>4744</v>
      </c>
      <c r="J5304" s="17" t="s">
        <v>315</v>
      </c>
    </row>
    <row r="5305" spans="1:10">
      <c r="A5305" s="17" t="s">
        <v>5476</v>
      </c>
      <c r="B5305" s="18" t="s">
        <v>314</v>
      </c>
      <c r="C5305" s="17" t="s">
        <v>267</v>
      </c>
      <c r="D5305" s="17" t="s">
        <v>125</v>
      </c>
      <c r="E5305" s="19">
        <v>45334.686111110001</v>
      </c>
      <c r="F5305" s="19">
        <v>45335.15625</v>
      </c>
      <c r="G5305" s="9">
        <v>677</v>
      </c>
      <c r="H5305" s="9">
        <v>7</v>
      </c>
      <c r="I5305" s="9">
        <v>4739</v>
      </c>
      <c r="J5305" s="17" t="s">
        <v>315</v>
      </c>
    </row>
    <row r="5306" spans="1:10">
      <c r="A5306" s="17" t="s">
        <v>5477</v>
      </c>
      <c r="B5306" s="18" t="s">
        <v>314</v>
      </c>
      <c r="C5306" s="17" t="s">
        <v>116</v>
      </c>
      <c r="D5306" s="17" t="s">
        <v>117</v>
      </c>
      <c r="E5306" s="19">
        <v>41115.598611109999</v>
      </c>
      <c r="F5306" s="19">
        <v>41115.741666659997</v>
      </c>
      <c r="G5306" s="9">
        <v>206</v>
      </c>
      <c r="H5306" s="9">
        <v>23</v>
      </c>
      <c r="I5306" s="9">
        <v>4738</v>
      </c>
      <c r="J5306" s="17" t="s">
        <v>315</v>
      </c>
    </row>
    <row r="5307" spans="1:10">
      <c r="A5307" s="17" t="s">
        <v>5478</v>
      </c>
      <c r="B5307" s="18" t="s">
        <v>314</v>
      </c>
      <c r="C5307" s="17" t="s">
        <v>160</v>
      </c>
      <c r="D5307" s="17" t="s">
        <v>162</v>
      </c>
      <c r="E5307" s="19">
        <v>40477.429166659997</v>
      </c>
      <c r="F5307" s="19">
        <v>40477.611805549997</v>
      </c>
      <c r="G5307" s="9">
        <v>263</v>
      </c>
      <c r="H5307" s="9">
        <v>20</v>
      </c>
      <c r="I5307" s="9">
        <v>4732</v>
      </c>
      <c r="J5307" s="17" t="s">
        <v>315</v>
      </c>
    </row>
    <row r="5308" spans="1:10">
      <c r="A5308" s="17" t="s">
        <v>5479</v>
      </c>
      <c r="B5308" s="18" t="s">
        <v>314</v>
      </c>
      <c r="C5308" s="17" t="s">
        <v>271</v>
      </c>
      <c r="D5308" s="17" t="s">
        <v>272</v>
      </c>
      <c r="E5308" s="19">
        <v>40713.709722220003</v>
      </c>
      <c r="F5308" s="19">
        <v>40713.729166659999</v>
      </c>
      <c r="G5308" s="9">
        <v>28</v>
      </c>
      <c r="H5308" s="9">
        <v>169</v>
      </c>
      <c r="I5308" s="9">
        <v>4732</v>
      </c>
      <c r="J5308" s="17" t="s">
        <v>315</v>
      </c>
    </row>
    <row r="5309" spans="1:10">
      <c r="A5309" s="17" t="s">
        <v>5480</v>
      </c>
      <c r="B5309" s="18" t="s">
        <v>314</v>
      </c>
      <c r="C5309" s="17" t="s">
        <v>282</v>
      </c>
      <c r="D5309" s="17" t="s">
        <v>283</v>
      </c>
      <c r="E5309" s="19">
        <v>40339.50694444</v>
      </c>
      <c r="F5309" s="19">
        <v>40339.65625</v>
      </c>
      <c r="G5309" s="9">
        <v>215</v>
      </c>
      <c r="H5309" s="9">
        <v>22</v>
      </c>
      <c r="I5309" s="9">
        <v>4730</v>
      </c>
      <c r="J5309" s="17" t="s">
        <v>315</v>
      </c>
    </row>
    <row r="5310" spans="1:10">
      <c r="A5310" s="17" t="s">
        <v>5481</v>
      </c>
      <c r="B5310" s="18" t="s">
        <v>314</v>
      </c>
      <c r="C5310" s="17" t="s">
        <v>78</v>
      </c>
      <c r="D5310" s="17" t="s">
        <v>80</v>
      </c>
      <c r="E5310" s="19">
        <v>42385.316666660001</v>
      </c>
      <c r="F5310" s="19">
        <v>42385.472916660001</v>
      </c>
      <c r="G5310" s="9">
        <v>225</v>
      </c>
      <c r="H5310" s="9">
        <v>21</v>
      </c>
      <c r="I5310" s="9">
        <v>4725</v>
      </c>
      <c r="J5310" s="17" t="s">
        <v>315</v>
      </c>
    </row>
    <row r="5311" spans="1:10">
      <c r="A5311" s="17" t="s">
        <v>5482</v>
      </c>
      <c r="B5311" s="18" t="s">
        <v>314</v>
      </c>
      <c r="C5311" s="17" t="s">
        <v>160</v>
      </c>
      <c r="D5311" s="17" t="s">
        <v>161</v>
      </c>
      <c r="E5311" s="19">
        <v>43640.711111110002</v>
      </c>
      <c r="F5311" s="19">
        <v>43641.53125</v>
      </c>
      <c r="G5311" s="9">
        <v>1181</v>
      </c>
      <c r="H5311" s="9">
        <v>4</v>
      </c>
      <c r="I5311" s="9">
        <v>4724</v>
      </c>
      <c r="J5311" s="17" t="s">
        <v>315</v>
      </c>
    </row>
    <row r="5312" spans="1:10">
      <c r="A5312" s="17" t="s">
        <v>5483</v>
      </c>
      <c r="B5312" s="18" t="s">
        <v>318</v>
      </c>
      <c r="C5312" s="17" t="s">
        <v>199</v>
      </c>
      <c r="D5312" s="17" t="s">
        <v>201</v>
      </c>
      <c r="E5312" s="19">
        <v>45423.3125</v>
      </c>
      <c r="F5312" s="19">
        <v>45423.56458333</v>
      </c>
      <c r="G5312" s="9">
        <v>363</v>
      </c>
      <c r="H5312" s="9">
        <v>13</v>
      </c>
      <c r="I5312" s="9">
        <v>4719</v>
      </c>
      <c r="J5312" s="17" t="s">
        <v>315</v>
      </c>
    </row>
    <row r="5313" spans="1:10">
      <c r="A5313" s="17" t="s">
        <v>5484</v>
      </c>
      <c r="B5313" s="18" t="s">
        <v>314</v>
      </c>
      <c r="C5313" s="17" t="s">
        <v>137</v>
      </c>
      <c r="D5313" s="17" t="s">
        <v>138</v>
      </c>
      <c r="E5313" s="19">
        <v>40649.436805550002</v>
      </c>
      <c r="F5313" s="19">
        <v>40649.572916659999</v>
      </c>
      <c r="G5313" s="9">
        <v>196</v>
      </c>
      <c r="H5313" s="9">
        <v>24</v>
      </c>
      <c r="I5313" s="9">
        <v>4704</v>
      </c>
      <c r="J5313" s="17" t="s">
        <v>315</v>
      </c>
    </row>
    <row r="5314" spans="1:10">
      <c r="A5314" s="17" t="s">
        <v>5485</v>
      </c>
      <c r="B5314" s="18" t="s">
        <v>314</v>
      </c>
      <c r="C5314" s="17" t="s">
        <v>291</v>
      </c>
      <c r="D5314" s="17" t="s">
        <v>195</v>
      </c>
      <c r="E5314" s="19">
        <v>44614.515972219997</v>
      </c>
      <c r="F5314" s="19">
        <v>44614.618055550003</v>
      </c>
      <c r="G5314" s="9">
        <v>147</v>
      </c>
      <c r="H5314" s="9">
        <v>32</v>
      </c>
      <c r="I5314" s="9">
        <v>4704</v>
      </c>
      <c r="J5314" s="17" t="s">
        <v>315</v>
      </c>
    </row>
    <row r="5315" spans="1:10">
      <c r="A5315" s="17" t="s">
        <v>5486</v>
      </c>
      <c r="B5315" s="18" t="s">
        <v>314</v>
      </c>
      <c r="C5315" s="17" t="s">
        <v>282</v>
      </c>
      <c r="D5315" s="17" t="s">
        <v>283</v>
      </c>
      <c r="E5315" s="19">
        <v>40481.675000000003</v>
      </c>
      <c r="F5315" s="19">
        <v>40482.083333330003</v>
      </c>
      <c r="G5315" s="9">
        <v>588</v>
      </c>
      <c r="H5315" s="9">
        <v>8</v>
      </c>
      <c r="I5315" s="9">
        <v>4704</v>
      </c>
      <c r="J5315" s="17" t="s">
        <v>315</v>
      </c>
    </row>
    <row r="5316" spans="1:10">
      <c r="A5316" s="17" t="s">
        <v>5487</v>
      </c>
      <c r="B5316" s="18" t="s">
        <v>318</v>
      </c>
      <c r="C5316" s="17" t="s">
        <v>199</v>
      </c>
      <c r="D5316" s="17" t="s">
        <v>201</v>
      </c>
      <c r="E5316" s="19">
        <v>40712.603472219998</v>
      </c>
      <c r="F5316" s="19">
        <v>40712.672916659998</v>
      </c>
      <c r="G5316" s="9">
        <v>100</v>
      </c>
      <c r="H5316" s="9">
        <v>47</v>
      </c>
      <c r="I5316" s="9">
        <v>4700</v>
      </c>
      <c r="J5316" s="17" t="s">
        <v>315</v>
      </c>
    </row>
    <row r="5317" spans="1:10">
      <c r="A5317" s="17" t="s">
        <v>5488</v>
      </c>
      <c r="B5317" s="18" t="s">
        <v>314</v>
      </c>
      <c r="C5317" s="17" t="s">
        <v>81</v>
      </c>
      <c r="D5317" s="17" t="s">
        <v>82</v>
      </c>
      <c r="E5317" s="19">
        <v>39958.411111109999</v>
      </c>
      <c r="F5317" s="19">
        <v>39958.541666659999</v>
      </c>
      <c r="G5317" s="9">
        <v>188</v>
      </c>
      <c r="H5317" s="9">
        <v>25</v>
      </c>
      <c r="I5317" s="9">
        <v>4700</v>
      </c>
      <c r="J5317" s="17" t="s">
        <v>315</v>
      </c>
    </row>
    <row r="5318" spans="1:10">
      <c r="A5318" s="17" t="s">
        <v>5489</v>
      </c>
      <c r="B5318" s="18" t="s">
        <v>318</v>
      </c>
      <c r="C5318" s="17" t="s">
        <v>280</v>
      </c>
      <c r="D5318" s="17" t="s">
        <v>69</v>
      </c>
      <c r="E5318" s="19">
        <v>44748.59930555</v>
      </c>
      <c r="F5318" s="19">
        <v>44748.770833330003</v>
      </c>
      <c r="G5318" s="9">
        <v>247</v>
      </c>
      <c r="H5318" s="9">
        <v>19</v>
      </c>
      <c r="I5318" s="9">
        <v>4693</v>
      </c>
      <c r="J5318" s="17" t="s">
        <v>315</v>
      </c>
    </row>
    <row r="5319" spans="1:10">
      <c r="A5319" s="17" t="s">
        <v>5490</v>
      </c>
      <c r="B5319" s="18" t="s">
        <v>314</v>
      </c>
      <c r="C5319" s="17" t="s">
        <v>124</v>
      </c>
      <c r="D5319" s="17" t="s">
        <v>125</v>
      </c>
      <c r="E5319" s="19">
        <v>44738.332638879998</v>
      </c>
      <c r="F5319" s="19">
        <v>44738.524305550003</v>
      </c>
      <c r="G5319" s="9">
        <v>276</v>
      </c>
      <c r="H5319" s="9">
        <v>17</v>
      </c>
      <c r="I5319" s="9">
        <v>4692</v>
      </c>
      <c r="J5319" s="17" t="s">
        <v>315</v>
      </c>
    </row>
    <row r="5320" spans="1:10">
      <c r="A5320" s="17" t="s">
        <v>5491</v>
      </c>
      <c r="B5320" s="18" t="s">
        <v>318</v>
      </c>
      <c r="C5320" s="17" t="s">
        <v>199</v>
      </c>
      <c r="D5320" s="17" t="s">
        <v>200</v>
      </c>
      <c r="E5320" s="19">
        <v>41614.300000000003</v>
      </c>
      <c r="F5320" s="19">
        <v>41614.491666659997</v>
      </c>
      <c r="G5320" s="9">
        <v>276</v>
      </c>
      <c r="H5320" s="9">
        <v>17</v>
      </c>
      <c r="I5320" s="9">
        <v>4692</v>
      </c>
      <c r="J5320" s="17" t="s">
        <v>315</v>
      </c>
    </row>
    <row r="5321" spans="1:10">
      <c r="A5321" s="17" t="s">
        <v>5492</v>
      </c>
      <c r="B5321" s="18" t="s">
        <v>318</v>
      </c>
      <c r="C5321" s="17" t="s">
        <v>169</v>
      </c>
      <c r="D5321" s="17" t="s">
        <v>171</v>
      </c>
      <c r="E5321" s="19">
        <v>41438.526388879996</v>
      </c>
      <c r="F5321" s="19">
        <v>41438.625</v>
      </c>
      <c r="G5321" s="9">
        <v>142</v>
      </c>
      <c r="H5321" s="9">
        <v>33</v>
      </c>
      <c r="I5321" s="9">
        <v>4686</v>
      </c>
      <c r="J5321" s="17" t="s">
        <v>315</v>
      </c>
    </row>
    <row r="5322" spans="1:10">
      <c r="A5322" s="17" t="s">
        <v>5493</v>
      </c>
      <c r="B5322" s="18" t="s">
        <v>314</v>
      </c>
      <c r="C5322" s="17" t="s">
        <v>52</v>
      </c>
      <c r="D5322" s="17" t="s">
        <v>53</v>
      </c>
      <c r="E5322" s="19">
        <v>42460.618055550003</v>
      </c>
      <c r="F5322" s="19">
        <v>42461.572222219998</v>
      </c>
      <c r="G5322" s="9">
        <v>1374</v>
      </c>
      <c r="H5322" s="9">
        <v>10</v>
      </c>
      <c r="I5322" s="9">
        <v>4682</v>
      </c>
      <c r="J5322" s="17" t="s">
        <v>315</v>
      </c>
    </row>
    <row r="5323" spans="1:10">
      <c r="A5323" s="17" t="s">
        <v>5494</v>
      </c>
      <c r="B5323" s="18" t="s">
        <v>318</v>
      </c>
      <c r="C5323" s="17" t="s">
        <v>134</v>
      </c>
      <c r="D5323" s="17" t="s">
        <v>135</v>
      </c>
      <c r="E5323" s="19">
        <v>45303.660416660001</v>
      </c>
      <c r="F5323" s="19">
        <v>45303.785416660001</v>
      </c>
      <c r="G5323" s="9">
        <v>180</v>
      </c>
      <c r="H5323" s="9">
        <v>26</v>
      </c>
      <c r="I5323" s="9">
        <v>4680</v>
      </c>
      <c r="J5323" s="17" t="s">
        <v>315</v>
      </c>
    </row>
    <row r="5324" spans="1:10">
      <c r="A5324" s="17" t="s">
        <v>5495</v>
      </c>
      <c r="B5324" s="18" t="s">
        <v>318</v>
      </c>
      <c r="C5324" s="17" t="s">
        <v>206</v>
      </c>
      <c r="D5324" s="17" t="s">
        <v>209</v>
      </c>
      <c r="E5324" s="19">
        <v>40063.772916659997</v>
      </c>
      <c r="F5324" s="19">
        <v>40063.953472219997</v>
      </c>
      <c r="G5324" s="9">
        <v>260</v>
      </c>
      <c r="H5324" s="9">
        <v>18</v>
      </c>
      <c r="I5324" s="9">
        <v>4680</v>
      </c>
      <c r="J5324" s="17" t="s">
        <v>315</v>
      </c>
    </row>
    <row r="5325" spans="1:10">
      <c r="A5325" s="17" t="s">
        <v>5496</v>
      </c>
      <c r="B5325" s="18" t="s">
        <v>314</v>
      </c>
      <c r="C5325" s="17" t="s">
        <v>52</v>
      </c>
      <c r="D5325" s="17" t="s">
        <v>53</v>
      </c>
      <c r="E5325" s="19">
        <v>42110.00555555</v>
      </c>
      <c r="F5325" s="19">
        <v>42110.520833330003</v>
      </c>
      <c r="G5325" s="9">
        <v>742</v>
      </c>
      <c r="H5325" s="9">
        <v>18</v>
      </c>
      <c r="I5325" s="9">
        <v>4676</v>
      </c>
      <c r="J5325" s="17" t="s">
        <v>315</v>
      </c>
    </row>
    <row r="5326" spans="1:10">
      <c r="A5326" s="17" t="s">
        <v>5497</v>
      </c>
      <c r="B5326" s="18" t="s">
        <v>314</v>
      </c>
      <c r="C5326" s="17" t="s">
        <v>282</v>
      </c>
      <c r="D5326" s="17" t="s">
        <v>284</v>
      </c>
      <c r="E5326" s="19">
        <v>44357.229861109998</v>
      </c>
      <c r="F5326" s="19">
        <v>44357.479166659999</v>
      </c>
      <c r="G5326" s="9">
        <v>359</v>
      </c>
      <c r="H5326" s="9">
        <v>13</v>
      </c>
      <c r="I5326" s="9">
        <v>4667</v>
      </c>
      <c r="J5326" s="17" t="s">
        <v>315</v>
      </c>
    </row>
    <row r="5327" spans="1:10">
      <c r="A5327" s="17" t="s">
        <v>5498</v>
      </c>
      <c r="B5327" s="18" t="s">
        <v>318</v>
      </c>
      <c r="C5327" s="17" t="s">
        <v>199</v>
      </c>
      <c r="D5327" s="17" t="s">
        <v>201</v>
      </c>
      <c r="E5327" s="19">
        <v>43764.840277770003</v>
      </c>
      <c r="F5327" s="19">
        <v>43765.056250000001</v>
      </c>
      <c r="G5327" s="9">
        <v>311</v>
      </c>
      <c r="H5327" s="9">
        <v>15</v>
      </c>
      <c r="I5327" s="9">
        <v>4665</v>
      </c>
      <c r="J5327" s="17" t="s">
        <v>315</v>
      </c>
    </row>
    <row r="5328" spans="1:10">
      <c r="A5328" s="17" t="s">
        <v>1237</v>
      </c>
      <c r="B5328" s="18" t="s">
        <v>318</v>
      </c>
      <c r="C5328" s="17" t="s">
        <v>149</v>
      </c>
      <c r="D5328" s="17" t="s">
        <v>151</v>
      </c>
      <c r="E5328" s="19">
        <v>42868.249305550002</v>
      </c>
      <c r="F5328" s="19">
        <v>42868.654166660002</v>
      </c>
      <c r="G5328" s="9">
        <v>583</v>
      </c>
      <c r="H5328" s="9">
        <v>8</v>
      </c>
      <c r="I5328" s="9">
        <v>4664</v>
      </c>
      <c r="J5328" s="17" t="s">
        <v>315</v>
      </c>
    </row>
    <row r="5329" spans="1:10">
      <c r="A5329" s="17" t="s">
        <v>5499</v>
      </c>
      <c r="B5329" s="18" t="s">
        <v>314</v>
      </c>
      <c r="C5329" s="17" t="s">
        <v>291</v>
      </c>
      <c r="D5329" s="17" t="s">
        <v>195</v>
      </c>
      <c r="E5329" s="19">
        <v>41439.442361109999</v>
      </c>
      <c r="F5329" s="19">
        <v>41439.589583330002</v>
      </c>
      <c r="G5329" s="9">
        <v>212</v>
      </c>
      <c r="H5329" s="9">
        <v>22</v>
      </c>
      <c r="I5329" s="9">
        <v>4664</v>
      </c>
      <c r="J5329" s="17" t="s">
        <v>315</v>
      </c>
    </row>
    <row r="5330" spans="1:10">
      <c r="A5330" s="17" t="s">
        <v>5500</v>
      </c>
      <c r="B5330" s="18" t="s">
        <v>314</v>
      </c>
      <c r="C5330" s="17" t="s">
        <v>81</v>
      </c>
      <c r="D5330" s="17" t="s">
        <v>79</v>
      </c>
      <c r="E5330" s="19">
        <v>44700.762499999997</v>
      </c>
      <c r="F5330" s="19">
        <v>44700.993750000001</v>
      </c>
      <c r="G5330" s="9">
        <v>333</v>
      </c>
      <c r="H5330" s="9">
        <v>14</v>
      </c>
      <c r="I5330" s="9">
        <v>4662</v>
      </c>
      <c r="J5330" s="17" t="s">
        <v>315</v>
      </c>
    </row>
    <row r="5331" spans="1:10">
      <c r="A5331" s="17" t="s">
        <v>5501</v>
      </c>
      <c r="B5331" s="18" t="s">
        <v>318</v>
      </c>
      <c r="C5331" s="17" t="s">
        <v>254</v>
      </c>
      <c r="D5331" s="17" t="s">
        <v>255</v>
      </c>
      <c r="E5331" s="19">
        <v>43146.649305550003</v>
      </c>
      <c r="F5331" s="19">
        <v>43146.88055555</v>
      </c>
      <c r="G5331" s="9">
        <v>333</v>
      </c>
      <c r="H5331" s="9">
        <v>14</v>
      </c>
      <c r="I5331" s="9">
        <v>4662</v>
      </c>
      <c r="J5331" s="17" t="s">
        <v>315</v>
      </c>
    </row>
    <row r="5332" spans="1:10">
      <c r="A5332" s="17" t="s">
        <v>5502</v>
      </c>
      <c r="B5332" s="18" t="s">
        <v>314</v>
      </c>
      <c r="C5332" s="17" t="s">
        <v>212</v>
      </c>
      <c r="D5332" s="17" t="s">
        <v>215</v>
      </c>
      <c r="E5332" s="19">
        <v>43871.523611110002</v>
      </c>
      <c r="F5332" s="19">
        <v>43871.703472219997</v>
      </c>
      <c r="G5332" s="9">
        <v>259</v>
      </c>
      <c r="H5332" s="9">
        <v>18</v>
      </c>
      <c r="I5332" s="9">
        <v>4662</v>
      </c>
      <c r="J5332" s="17" t="s">
        <v>315</v>
      </c>
    </row>
    <row r="5333" spans="1:10">
      <c r="A5333" s="17" t="s">
        <v>5503</v>
      </c>
      <c r="B5333" s="18" t="s">
        <v>314</v>
      </c>
      <c r="C5333" s="17" t="s">
        <v>116</v>
      </c>
      <c r="D5333" s="17" t="s">
        <v>118</v>
      </c>
      <c r="E5333" s="19">
        <v>42883.068749999999</v>
      </c>
      <c r="F5333" s="19">
        <v>42883.53125</v>
      </c>
      <c r="G5333" s="9">
        <v>666</v>
      </c>
      <c r="H5333" s="9">
        <v>7</v>
      </c>
      <c r="I5333" s="9">
        <v>4662</v>
      </c>
      <c r="J5333" s="17" t="s">
        <v>315</v>
      </c>
    </row>
    <row r="5334" spans="1:10">
      <c r="A5334" s="17" t="s">
        <v>5504</v>
      </c>
      <c r="B5334" s="18" t="s">
        <v>318</v>
      </c>
      <c r="C5334" s="17" t="s">
        <v>169</v>
      </c>
      <c r="D5334" s="17" t="s">
        <v>171</v>
      </c>
      <c r="E5334" s="19">
        <v>41499.954166659998</v>
      </c>
      <c r="F5334" s="19">
        <v>41500.15</v>
      </c>
      <c r="G5334" s="9">
        <v>282</v>
      </c>
      <c r="H5334" s="9">
        <v>37</v>
      </c>
      <c r="I5334" s="9">
        <v>4659</v>
      </c>
      <c r="J5334" s="17" t="s">
        <v>315</v>
      </c>
    </row>
    <row r="5335" spans="1:10">
      <c r="A5335" s="17" t="s">
        <v>5505</v>
      </c>
      <c r="B5335" s="18" t="s">
        <v>314</v>
      </c>
      <c r="C5335" s="17" t="s">
        <v>271</v>
      </c>
      <c r="D5335" s="17" t="s">
        <v>272</v>
      </c>
      <c r="E5335" s="19">
        <v>41884.765277769999</v>
      </c>
      <c r="F5335" s="19">
        <v>41884.935416660002</v>
      </c>
      <c r="G5335" s="9">
        <v>245</v>
      </c>
      <c r="H5335" s="9">
        <v>19</v>
      </c>
      <c r="I5335" s="9">
        <v>4655</v>
      </c>
      <c r="J5335" s="17" t="s">
        <v>315</v>
      </c>
    </row>
    <row r="5336" spans="1:10">
      <c r="A5336" s="17" t="s">
        <v>5506</v>
      </c>
      <c r="B5336" s="18" t="s">
        <v>318</v>
      </c>
      <c r="C5336" s="17" t="s">
        <v>169</v>
      </c>
      <c r="D5336" s="17" t="s">
        <v>171</v>
      </c>
      <c r="E5336" s="19">
        <v>45038.660416660001</v>
      </c>
      <c r="F5336" s="19">
        <v>45038.758333329999</v>
      </c>
      <c r="G5336" s="9">
        <v>141</v>
      </c>
      <c r="H5336" s="9">
        <v>33</v>
      </c>
      <c r="I5336" s="9">
        <v>4653</v>
      </c>
      <c r="J5336" s="17" t="s">
        <v>315</v>
      </c>
    </row>
    <row r="5337" spans="1:10">
      <c r="A5337" s="17" t="s">
        <v>5507</v>
      </c>
      <c r="B5337" s="18" t="s">
        <v>314</v>
      </c>
      <c r="C5337" s="17" t="s">
        <v>267</v>
      </c>
      <c r="D5337" s="17" t="s">
        <v>125</v>
      </c>
      <c r="E5337" s="19">
        <v>42906.455555549997</v>
      </c>
      <c r="F5337" s="19">
        <v>42907.53125</v>
      </c>
      <c r="G5337" s="9">
        <v>1549</v>
      </c>
      <c r="H5337" s="9">
        <v>3</v>
      </c>
      <c r="I5337" s="9">
        <v>4647</v>
      </c>
      <c r="J5337" s="17" t="s">
        <v>315</v>
      </c>
    </row>
    <row r="5338" spans="1:10">
      <c r="A5338" s="17" t="s">
        <v>5508</v>
      </c>
      <c r="B5338" s="18" t="s">
        <v>318</v>
      </c>
      <c r="C5338" s="17" t="s">
        <v>206</v>
      </c>
      <c r="D5338" s="17" t="s">
        <v>207</v>
      </c>
      <c r="E5338" s="19">
        <v>42803.595138880002</v>
      </c>
      <c r="F5338" s="19">
        <v>42803.714583330002</v>
      </c>
      <c r="G5338" s="9">
        <v>172</v>
      </c>
      <c r="H5338" s="9">
        <v>27</v>
      </c>
      <c r="I5338" s="9">
        <v>4644</v>
      </c>
      <c r="J5338" s="17" t="s">
        <v>315</v>
      </c>
    </row>
    <row r="5339" spans="1:10">
      <c r="A5339" s="17" t="s">
        <v>5509</v>
      </c>
      <c r="B5339" s="18" t="s">
        <v>314</v>
      </c>
      <c r="C5339" s="17" t="s">
        <v>160</v>
      </c>
      <c r="D5339" s="17" t="s">
        <v>161</v>
      </c>
      <c r="E5339" s="19">
        <v>45045.647916659997</v>
      </c>
      <c r="F5339" s="19">
        <v>45045.827083329998</v>
      </c>
      <c r="G5339" s="9">
        <v>258</v>
      </c>
      <c r="H5339" s="9">
        <v>18</v>
      </c>
      <c r="I5339" s="9">
        <v>4644</v>
      </c>
      <c r="J5339" s="17" t="s">
        <v>315</v>
      </c>
    </row>
    <row r="5340" spans="1:10">
      <c r="A5340" s="17" t="s">
        <v>5510</v>
      </c>
      <c r="B5340" s="18" t="s">
        <v>318</v>
      </c>
      <c r="C5340" s="17" t="s">
        <v>169</v>
      </c>
      <c r="D5340" s="17" t="s">
        <v>171</v>
      </c>
      <c r="E5340" s="19">
        <v>43874.179166659997</v>
      </c>
      <c r="F5340" s="19">
        <v>43874.427083330003</v>
      </c>
      <c r="G5340" s="9">
        <v>357</v>
      </c>
      <c r="H5340" s="9">
        <v>13</v>
      </c>
      <c r="I5340" s="9">
        <v>4641</v>
      </c>
      <c r="J5340" s="17" t="s">
        <v>315</v>
      </c>
    </row>
    <row r="5341" spans="1:10">
      <c r="A5341" s="17" t="s">
        <v>5511</v>
      </c>
      <c r="B5341" s="18" t="s">
        <v>314</v>
      </c>
      <c r="C5341" s="17" t="s">
        <v>116</v>
      </c>
      <c r="D5341" s="17" t="s">
        <v>118</v>
      </c>
      <c r="E5341" s="19">
        <v>45033.613194439997</v>
      </c>
      <c r="F5341" s="19">
        <v>45033.766666659998</v>
      </c>
      <c r="G5341" s="9">
        <v>221</v>
      </c>
      <c r="H5341" s="9">
        <v>21</v>
      </c>
      <c r="I5341" s="9">
        <v>4641</v>
      </c>
      <c r="J5341" s="17" t="s">
        <v>315</v>
      </c>
    </row>
    <row r="5342" spans="1:10">
      <c r="A5342" s="17" t="s">
        <v>5512</v>
      </c>
      <c r="B5342" s="18" t="s">
        <v>314</v>
      </c>
      <c r="C5342" s="17" t="s">
        <v>291</v>
      </c>
      <c r="D5342" s="17" t="s">
        <v>195</v>
      </c>
      <c r="E5342" s="19">
        <v>45616.44652777</v>
      </c>
      <c r="F5342" s="19">
        <v>45616.6</v>
      </c>
      <c r="G5342" s="9">
        <v>221</v>
      </c>
      <c r="H5342" s="9">
        <v>21</v>
      </c>
      <c r="I5342" s="9">
        <v>4641</v>
      </c>
      <c r="J5342" s="17" t="s">
        <v>315</v>
      </c>
    </row>
    <row r="5343" spans="1:10">
      <c r="A5343" s="17" t="s">
        <v>5513</v>
      </c>
      <c r="B5343" s="18" t="s">
        <v>314</v>
      </c>
      <c r="C5343" s="17" t="s">
        <v>291</v>
      </c>
      <c r="D5343" s="17" t="s">
        <v>292</v>
      </c>
      <c r="E5343" s="19">
        <v>39477.233333329998</v>
      </c>
      <c r="F5343" s="19">
        <v>39477.481249999997</v>
      </c>
      <c r="G5343" s="9">
        <v>357</v>
      </c>
      <c r="H5343" s="9">
        <v>13</v>
      </c>
      <c r="I5343" s="9">
        <v>4641</v>
      </c>
      <c r="J5343" s="17" t="s">
        <v>315</v>
      </c>
    </row>
    <row r="5344" spans="1:10">
      <c r="A5344" s="17" t="s">
        <v>5514</v>
      </c>
      <c r="B5344" s="18" t="s">
        <v>318</v>
      </c>
      <c r="C5344" s="17" t="s">
        <v>217</v>
      </c>
      <c r="D5344" s="17" t="s">
        <v>217</v>
      </c>
      <c r="E5344" s="19">
        <v>44603.809722220001</v>
      </c>
      <c r="F5344" s="19">
        <v>44603.837500000001</v>
      </c>
      <c r="G5344" s="9">
        <v>40</v>
      </c>
      <c r="H5344" s="9">
        <v>116</v>
      </c>
      <c r="I5344" s="9">
        <v>4640</v>
      </c>
      <c r="J5344" s="17" t="s">
        <v>315</v>
      </c>
    </row>
    <row r="5345" spans="1:10">
      <c r="A5345" s="17" t="s">
        <v>5515</v>
      </c>
      <c r="B5345" s="18" t="s">
        <v>318</v>
      </c>
      <c r="C5345" s="17" t="s">
        <v>199</v>
      </c>
      <c r="D5345" s="17" t="s">
        <v>200</v>
      </c>
      <c r="E5345" s="19">
        <v>41029.50347222</v>
      </c>
      <c r="F5345" s="19">
        <v>41029.861111110004</v>
      </c>
      <c r="G5345" s="9">
        <v>515</v>
      </c>
      <c r="H5345" s="9">
        <v>9</v>
      </c>
      <c r="I5345" s="9">
        <v>4635</v>
      </c>
      <c r="J5345" s="17" t="s">
        <v>315</v>
      </c>
    </row>
    <row r="5346" spans="1:10">
      <c r="A5346" s="17" t="s">
        <v>5516</v>
      </c>
      <c r="B5346" s="18" t="s">
        <v>314</v>
      </c>
      <c r="C5346" s="17" t="s">
        <v>262</v>
      </c>
      <c r="D5346" s="17" t="s">
        <v>263</v>
      </c>
      <c r="E5346" s="19">
        <v>45412.35277777</v>
      </c>
      <c r="F5346" s="19">
        <v>45412.486805549997</v>
      </c>
      <c r="G5346" s="9">
        <v>193</v>
      </c>
      <c r="H5346" s="9">
        <v>24</v>
      </c>
      <c r="I5346" s="9">
        <v>4632</v>
      </c>
      <c r="J5346" s="17" t="s">
        <v>315</v>
      </c>
    </row>
    <row r="5347" spans="1:10">
      <c r="A5347" s="17" t="s">
        <v>5517</v>
      </c>
      <c r="B5347" s="18" t="s">
        <v>314</v>
      </c>
      <c r="C5347" s="17" t="s">
        <v>160</v>
      </c>
      <c r="D5347" s="17" t="s">
        <v>162</v>
      </c>
      <c r="E5347" s="19">
        <v>40721.779166660002</v>
      </c>
      <c r="F5347" s="19">
        <v>40722.583333330003</v>
      </c>
      <c r="G5347" s="9">
        <v>1158</v>
      </c>
      <c r="H5347" s="9">
        <v>4</v>
      </c>
      <c r="I5347" s="9">
        <v>4632</v>
      </c>
      <c r="J5347" s="17" t="s">
        <v>315</v>
      </c>
    </row>
    <row r="5348" spans="1:10">
      <c r="A5348" s="17" t="s">
        <v>3297</v>
      </c>
      <c r="B5348" s="18" t="s">
        <v>314</v>
      </c>
      <c r="C5348" s="17" t="s">
        <v>195</v>
      </c>
      <c r="D5348" s="17" t="s">
        <v>197</v>
      </c>
      <c r="E5348" s="19">
        <v>43332.570833329999</v>
      </c>
      <c r="F5348" s="19">
        <v>43332.69444444</v>
      </c>
      <c r="G5348" s="9">
        <v>178</v>
      </c>
      <c r="H5348" s="9">
        <v>26</v>
      </c>
      <c r="I5348" s="9">
        <v>4628</v>
      </c>
      <c r="J5348" s="17" t="s">
        <v>315</v>
      </c>
    </row>
    <row r="5349" spans="1:10">
      <c r="A5349" s="17" t="s">
        <v>5518</v>
      </c>
      <c r="B5349" s="18" t="s">
        <v>314</v>
      </c>
      <c r="C5349" s="17" t="s">
        <v>195</v>
      </c>
      <c r="D5349" s="17" t="s">
        <v>197</v>
      </c>
      <c r="E5349" s="19">
        <v>44196.44097222</v>
      </c>
      <c r="F5349" s="19">
        <v>44196.629861109999</v>
      </c>
      <c r="G5349" s="9">
        <v>272</v>
      </c>
      <c r="H5349" s="9">
        <v>17</v>
      </c>
      <c r="I5349" s="9">
        <v>4624</v>
      </c>
      <c r="J5349" s="17" t="s">
        <v>315</v>
      </c>
    </row>
    <row r="5350" spans="1:10">
      <c r="A5350" s="17" t="s">
        <v>5519</v>
      </c>
      <c r="B5350" s="18" t="s">
        <v>314</v>
      </c>
      <c r="C5350" s="17" t="s">
        <v>109</v>
      </c>
      <c r="D5350" s="17" t="s">
        <v>109</v>
      </c>
      <c r="E5350" s="19">
        <v>40882.354166659999</v>
      </c>
      <c r="F5350" s="19">
        <v>40882.375</v>
      </c>
      <c r="G5350" s="9">
        <v>30</v>
      </c>
      <c r="H5350" s="9">
        <v>154</v>
      </c>
      <c r="I5350" s="9">
        <v>4620</v>
      </c>
      <c r="J5350" s="17" t="s">
        <v>315</v>
      </c>
    </row>
    <row r="5351" spans="1:10">
      <c r="A5351" s="17" t="s">
        <v>5520</v>
      </c>
      <c r="B5351" s="18" t="s">
        <v>318</v>
      </c>
      <c r="C5351" s="17" t="s">
        <v>199</v>
      </c>
      <c r="D5351" s="17" t="s">
        <v>200</v>
      </c>
      <c r="E5351" s="19">
        <v>40173.287499999999</v>
      </c>
      <c r="F5351" s="19">
        <v>40173.447916659999</v>
      </c>
      <c r="G5351" s="9">
        <v>231</v>
      </c>
      <c r="H5351" s="9">
        <v>20</v>
      </c>
      <c r="I5351" s="9">
        <v>4620</v>
      </c>
      <c r="J5351" s="17" t="s">
        <v>315</v>
      </c>
    </row>
    <row r="5352" spans="1:10">
      <c r="A5352" s="17" t="s">
        <v>5521</v>
      </c>
      <c r="B5352" s="18" t="s">
        <v>314</v>
      </c>
      <c r="C5352" s="17" t="s">
        <v>262</v>
      </c>
      <c r="D5352" s="17" t="s">
        <v>263</v>
      </c>
      <c r="E5352" s="19">
        <v>42460.720138880002</v>
      </c>
      <c r="F5352" s="19">
        <v>42461.520833330003</v>
      </c>
      <c r="G5352" s="9">
        <v>1153</v>
      </c>
      <c r="H5352" s="9">
        <v>4</v>
      </c>
      <c r="I5352" s="9">
        <v>4612</v>
      </c>
      <c r="J5352" s="17" t="s">
        <v>315</v>
      </c>
    </row>
    <row r="5353" spans="1:10">
      <c r="A5353" s="17" t="s">
        <v>5522</v>
      </c>
      <c r="B5353" s="18" t="s">
        <v>318</v>
      </c>
      <c r="C5353" s="17" t="s">
        <v>280</v>
      </c>
      <c r="D5353" s="17" t="s">
        <v>69</v>
      </c>
      <c r="E5353" s="19">
        <v>44541.47083333</v>
      </c>
      <c r="F5353" s="19">
        <v>44542.53819444</v>
      </c>
      <c r="G5353" s="9">
        <v>1537</v>
      </c>
      <c r="H5353" s="9">
        <v>3</v>
      </c>
      <c r="I5353" s="9">
        <v>4611</v>
      </c>
      <c r="J5353" s="17" t="s">
        <v>315</v>
      </c>
    </row>
    <row r="5354" spans="1:10">
      <c r="A5354" s="17" t="s">
        <v>5523</v>
      </c>
      <c r="B5354" s="18" t="s">
        <v>314</v>
      </c>
      <c r="C5354" s="17" t="s">
        <v>212</v>
      </c>
      <c r="D5354" s="17" t="s">
        <v>213</v>
      </c>
      <c r="E5354" s="19">
        <v>40611.468055550002</v>
      </c>
      <c r="F5354" s="19">
        <v>40611.645833330003</v>
      </c>
      <c r="G5354" s="9">
        <v>256</v>
      </c>
      <c r="H5354" s="9">
        <v>18</v>
      </c>
      <c r="I5354" s="9">
        <v>4608</v>
      </c>
      <c r="J5354" s="17" t="s">
        <v>315</v>
      </c>
    </row>
    <row r="5355" spans="1:10">
      <c r="A5355" s="17" t="s">
        <v>5524</v>
      </c>
      <c r="B5355" s="18" t="s">
        <v>314</v>
      </c>
      <c r="C5355" s="17" t="s">
        <v>120</v>
      </c>
      <c r="D5355" s="17" t="s">
        <v>121</v>
      </c>
      <c r="E5355" s="19">
        <v>44280.765277769999</v>
      </c>
      <c r="F5355" s="19">
        <v>44280.953472219997</v>
      </c>
      <c r="G5355" s="9">
        <v>271</v>
      </c>
      <c r="H5355" s="9">
        <v>17</v>
      </c>
      <c r="I5355" s="9">
        <v>4607</v>
      </c>
      <c r="J5355" s="17" t="s">
        <v>315</v>
      </c>
    </row>
    <row r="5356" spans="1:10">
      <c r="A5356" s="17" t="s">
        <v>5525</v>
      </c>
      <c r="B5356" s="18" t="s">
        <v>314</v>
      </c>
      <c r="C5356" s="17" t="s">
        <v>291</v>
      </c>
      <c r="D5356" s="17" t="s">
        <v>195</v>
      </c>
      <c r="E5356" s="19">
        <v>43188.69305555</v>
      </c>
      <c r="F5356" s="19">
        <v>43188.938888880002</v>
      </c>
      <c r="G5356" s="9">
        <v>354</v>
      </c>
      <c r="H5356" s="9">
        <v>13</v>
      </c>
      <c r="I5356" s="9">
        <v>4602</v>
      </c>
      <c r="J5356" s="17" t="s">
        <v>315</v>
      </c>
    </row>
    <row r="5357" spans="1:10">
      <c r="A5357" s="17" t="s">
        <v>5526</v>
      </c>
      <c r="B5357" s="18" t="s">
        <v>318</v>
      </c>
      <c r="C5357" s="17" t="s">
        <v>169</v>
      </c>
      <c r="D5357" s="17" t="s">
        <v>170</v>
      </c>
      <c r="E5357" s="19">
        <v>41438.645833330003</v>
      </c>
      <c r="F5357" s="19">
        <v>41438.675694439997</v>
      </c>
      <c r="G5357" s="9">
        <v>43</v>
      </c>
      <c r="H5357" s="9">
        <v>107</v>
      </c>
      <c r="I5357" s="9">
        <v>4601</v>
      </c>
      <c r="J5357" s="17" t="s">
        <v>315</v>
      </c>
    </row>
    <row r="5358" spans="1:10">
      <c r="A5358" s="17" t="s">
        <v>5527</v>
      </c>
      <c r="B5358" s="18" t="s">
        <v>318</v>
      </c>
      <c r="C5358" s="17" t="s">
        <v>134</v>
      </c>
      <c r="D5358" s="17" t="s">
        <v>136</v>
      </c>
      <c r="E5358" s="19">
        <v>45503.3125</v>
      </c>
      <c r="F5358" s="19">
        <v>45503.47222222</v>
      </c>
      <c r="G5358" s="9">
        <v>230</v>
      </c>
      <c r="H5358" s="9">
        <v>20</v>
      </c>
      <c r="I5358" s="9">
        <v>4600</v>
      </c>
      <c r="J5358" s="17" t="s">
        <v>315</v>
      </c>
    </row>
    <row r="5359" spans="1:10">
      <c r="A5359" s="17" t="s">
        <v>5528</v>
      </c>
      <c r="B5359" s="18" t="s">
        <v>314</v>
      </c>
      <c r="C5359" s="17" t="s">
        <v>212</v>
      </c>
      <c r="D5359" s="17" t="s">
        <v>214</v>
      </c>
      <c r="E5359" s="19">
        <v>43305.989583330003</v>
      </c>
      <c r="F5359" s="19">
        <v>43306.62847222</v>
      </c>
      <c r="G5359" s="9">
        <v>920</v>
      </c>
      <c r="H5359" s="9">
        <v>5</v>
      </c>
      <c r="I5359" s="9">
        <v>4600</v>
      </c>
      <c r="J5359" s="17" t="s">
        <v>315</v>
      </c>
    </row>
    <row r="5360" spans="1:10">
      <c r="A5360" s="17" t="s">
        <v>5529</v>
      </c>
      <c r="B5360" s="18" t="s">
        <v>318</v>
      </c>
      <c r="C5360" s="17" t="s">
        <v>199</v>
      </c>
      <c r="D5360" s="17" t="s">
        <v>201</v>
      </c>
      <c r="E5360" s="19">
        <v>42555.822222219998</v>
      </c>
      <c r="F5360" s="19">
        <v>42556.885416659999</v>
      </c>
      <c r="G5360" s="9">
        <v>1531</v>
      </c>
      <c r="H5360" s="9">
        <v>3</v>
      </c>
      <c r="I5360" s="9">
        <v>4593</v>
      </c>
      <c r="J5360" s="17" t="s">
        <v>315</v>
      </c>
    </row>
    <row r="5361" spans="1:10">
      <c r="A5361" s="17" t="s">
        <v>5530</v>
      </c>
      <c r="B5361" s="18" t="s">
        <v>318</v>
      </c>
      <c r="C5361" s="17" t="s">
        <v>49</v>
      </c>
      <c r="D5361" s="17" t="s">
        <v>50</v>
      </c>
      <c r="E5361" s="19">
        <v>43276.65972222</v>
      </c>
      <c r="F5361" s="19">
        <v>43276.904861110001</v>
      </c>
      <c r="G5361" s="9">
        <v>353</v>
      </c>
      <c r="H5361" s="9">
        <v>13</v>
      </c>
      <c r="I5361" s="9">
        <v>4589</v>
      </c>
      <c r="J5361" s="17" t="s">
        <v>315</v>
      </c>
    </row>
    <row r="5362" spans="1:10">
      <c r="A5362" s="17" t="s">
        <v>5531</v>
      </c>
      <c r="B5362" s="18" t="s">
        <v>314</v>
      </c>
      <c r="C5362" s="17" t="s">
        <v>160</v>
      </c>
      <c r="D5362" s="17" t="s">
        <v>161</v>
      </c>
      <c r="E5362" s="19">
        <v>42110.37708333</v>
      </c>
      <c r="F5362" s="19">
        <v>42110.642361110004</v>
      </c>
      <c r="G5362" s="9">
        <v>382</v>
      </c>
      <c r="H5362" s="9">
        <v>12</v>
      </c>
      <c r="I5362" s="9">
        <v>4584</v>
      </c>
      <c r="J5362" s="17" t="s">
        <v>315</v>
      </c>
    </row>
    <row r="5363" spans="1:10">
      <c r="A5363" s="17" t="s">
        <v>5532</v>
      </c>
      <c r="B5363" s="18" t="s">
        <v>314</v>
      </c>
      <c r="C5363" s="17" t="s">
        <v>52</v>
      </c>
      <c r="D5363" s="17" t="s">
        <v>53</v>
      </c>
      <c r="E5363" s="19">
        <v>42242.778472220001</v>
      </c>
      <c r="F5363" s="19">
        <v>42242.833333330003</v>
      </c>
      <c r="G5363" s="9">
        <v>79</v>
      </c>
      <c r="H5363" s="9">
        <v>58</v>
      </c>
      <c r="I5363" s="9">
        <v>4582</v>
      </c>
      <c r="J5363" s="17" t="s">
        <v>315</v>
      </c>
    </row>
    <row r="5364" spans="1:10">
      <c r="A5364" s="17" t="s">
        <v>5533</v>
      </c>
      <c r="B5364" s="18" t="s">
        <v>314</v>
      </c>
      <c r="C5364" s="17" t="s">
        <v>160</v>
      </c>
      <c r="D5364" s="17" t="s">
        <v>161</v>
      </c>
      <c r="E5364" s="19">
        <v>39982.561805550002</v>
      </c>
      <c r="F5364" s="19">
        <v>39982.706250000003</v>
      </c>
      <c r="G5364" s="9">
        <v>208</v>
      </c>
      <c r="H5364" s="9">
        <v>22</v>
      </c>
      <c r="I5364" s="9">
        <v>4576</v>
      </c>
      <c r="J5364" s="17" t="s">
        <v>315</v>
      </c>
    </row>
    <row r="5365" spans="1:10">
      <c r="A5365" s="17" t="s">
        <v>5534</v>
      </c>
      <c r="B5365" s="18" t="s">
        <v>314</v>
      </c>
      <c r="C5365" s="17" t="s">
        <v>160</v>
      </c>
      <c r="D5365" s="17" t="s">
        <v>162</v>
      </c>
      <c r="E5365" s="19">
        <v>45430.117361110002</v>
      </c>
      <c r="F5365" s="19">
        <v>45430.514583329998</v>
      </c>
      <c r="G5365" s="9">
        <v>572</v>
      </c>
      <c r="H5365" s="9">
        <v>8</v>
      </c>
      <c r="I5365" s="9">
        <v>4576</v>
      </c>
      <c r="J5365" s="17" t="s">
        <v>315</v>
      </c>
    </row>
    <row r="5366" spans="1:10">
      <c r="A5366" s="17" t="s">
        <v>5535</v>
      </c>
      <c r="B5366" s="18" t="s">
        <v>318</v>
      </c>
      <c r="C5366" s="17" t="s">
        <v>169</v>
      </c>
      <c r="D5366" s="17" t="s">
        <v>171</v>
      </c>
      <c r="E5366" s="19">
        <v>45335.294444439998</v>
      </c>
      <c r="F5366" s="19">
        <v>45335.40625</v>
      </c>
      <c r="G5366" s="9">
        <v>161</v>
      </c>
      <c r="H5366" s="9">
        <v>34</v>
      </c>
      <c r="I5366" s="9">
        <v>4574</v>
      </c>
      <c r="J5366" s="17" t="s">
        <v>315</v>
      </c>
    </row>
    <row r="5367" spans="1:10">
      <c r="A5367" s="17" t="s">
        <v>5536</v>
      </c>
      <c r="B5367" s="18" t="s">
        <v>318</v>
      </c>
      <c r="C5367" s="17" t="s">
        <v>206</v>
      </c>
      <c r="D5367" s="17" t="s">
        <v>208</v>
      </c>
      <c r="E5367" s="19">
        <v>42501.112500000003</v>
      </c>
      <c r="F5367" s="19">
        <v>42501.371527770003</v>
      </c>
      <c r="G5367" s="9">
        <v>373</v>
      </c>
      <c r="H5367" s="9">
        <v>13</v>
      </c>
      <c r="I5367" s="9">
        <v>4574</v>
      </c>
      <c r="J5367" s="17" t="s">
        <v>315</v>
      </c>
    </row>
    <row r="5368" spans="1:10">
      <c r="A5368" s="17" t="s">
        <v>5537</v>
      </c>
      <c r="B5368" s="18" t="s">
        <v>314</v>
      </c>
      <c r="C5368" s="17" t="s">
        <v>109</v>
      </c>
      <c r="D5368" s="17" t="s">
        <v>109</v>
      </c>
      <c r="E5368" s="19">
        <v>43033.373611110001</v>
      </c>
      <c r="F5368" s="19">
        <v>43033.560416660002</v>
      </c>
      <c r="G5368" s="9">
        <v>269</v>
      </c>
      <c r="H5368" s="9">
        <v>17</v>
      </c>
      <c r="I5368" s="9">
        <v>4573</v>
      </c>
      <c r="J5368" s="17" t="s">
        <v>315</v>
      </c>
    </row>
    <row r="5369" spans="1:10">
      <c r="A5369" s="17" t="s">
        <v>5538</v>
      </c>
      <c r="B5369" s="18" t="s">
        <v>351</v>
      </c>
      <c r="C5369" s="17" t="s">
        <v>99</v>
      </c>
      <c r="D5369" s="17" t="s">
        <v>103</v>
      </c>
      <c r="E5369" s="19">
        <v>42135.709027769997</v>
      </c>
      <c r="F5369" s="19">
        <v>42136.061805550002</v>
      </c>
      <c r="G5369" s="9">
        <v>508</v>
      </c>
      <c r="H5369" s="9">
        <v>9</v>
      </c>
      <c r="I5369" s="9">
        <v>4572</v>
      </c>
      <c r="J5369" s="17" t="s">
        <v>315</v>
      </c>
    </row>
    <row r="5370" spans="1:10">
      <c r="A5370" s="17" t="s">
        <v>5539</v>
      </c>
      <c r="B5370" s="18" t="s">
        <v>314</v>
      </c>
      <c r="C5370" s="17" t="s">
        <v>160</v>
      </c>
      <c r="D5370" s="17" t="s">
        <v>161</v>
      </c>
      <c r="E5370" s="19">
        <v>43146.977083329999</v>
      </c>
      <c r="F5370" s="19">
        <v>43147.265972219997</v>
      </c>
      <c r="G5370" s="9">
        <v>416</v>
      </c>
      <c r="H5370" s="9">
        <v>12</v>
      </c>
      <c r="I5370" s="9">
        <v>4568</v>
      </c>
      <c r="J5370" s="17" t="s">
        <v>315</v>
      </c>
    </row>
    <row r="5371" spans="1:10">
      <c r="A5371" s="17" t="s">
        <v>5540</v>
      </c>
      <c r="B5371" s="18" t="s">
        <v>314</v>
      </c>
      <c r="C5371" s="17" t="s">
        <v>282</v>
      </c>
      <c r="D5371" s="17" t="s">
        <v>283</v>
      </c>
      <c r="E5371" s="19">
        <v>44696.874305550002</v>
      </c>
      <c r="F5371" s="19">
        <v>44697.402777770003</v>
      </c>
      <c r="G5371" s="9">
        <v>761</v>
      </c>
      <c r="H5371" s="9">
        <v>6</v>
      </c>
      <c r="I5371" s="9">
        <v>4566</v>
      </c>
      <c r="J5371" s="17" t="s">
        <v>315</v>
      </c>
    </row>
    <row r="5372" spans="1:10">
      <c r="A5372" s="17" t="s">
        <v>5541</v>
      </c>
      <c r="B5372" s="18" t="s">
        <v>314</v>
      </c>
      <c r="C5372" s="17" t="s">
        <v>89</v>
      </c>
      <c r="D5372" s="17" t="s">
        <v>90</v>
      </c>
      <c r="E5372" s="19">
        <v>39615.759722219998</v>
      </c>
      <c r="F5372" s="19">
        <v>39616.552083330003</v>
      </c>
      <c r="G5372" s="9">
        <v>1141</v>
      </c>
      <c r="H5372" s="9">
        <v>4</v>
      </c>
      <c r="I5372" s="9">
        <v>4564</v>
      </c>
      <c r="J5372" s="17" t="s">
        <v>315</v>
      </c>
    </row>
    <row r="5373" spans="1:10">
      <c r="A5373" s="17" t="s">
        <v>5542</v>
      </c>
      <c r="B5373" s="18" t="s">
        <v>351</v>
      </c>
      <c r="C5373" s="17" t="s">
        <v>99</v>
      </c>
      <c r="D5373" s="17" t="s">
        <v>103</v>
      </c>
      <c r="E5373" s="19">
        <v>45657.72430555</v>
      </c>
      <c r="F5373" s="19">
        <v>45657.950694439998</v>
      </c>
      <c r="G5373" s="9">
        <v>326</v>
      </c>
      <c r="H5373" s="9">
        <v>14</v>
      </c>
      <c r="I5373" s="9">
        <v>4564</v>
      </c>
      <c r="J5373" s="17" t="s">
        <v>315</v>
      </c>
    </row>
    <row r="5374" spans="1:10">
      <c r="A5374" s="17" t="s">
        <v>5543</v>
      </c>
      <c r="B5374" s="18" t="s">
        <v>314</v>
      </c>
      <c r="C5374" s="17" t="s">
        <v>52</v>
      </c>
      <c r="D5374" s="17" t="s">
        <v>54</v>
      </c>
      <c r="E5374" s="19">
        <v>44325.679166659997</v>
      </c>
      <c r="F5374" s="19">
        <v>44325.905555550002</v>
      </c>
      <c r="G5374" s="9">
        <v>326</v>
      </c>
      <c r="H5374" s="9">
        <v>14</v>
      </c>
      <c r="I5374" s="9">
        <v>4564</v>
      </c>
      <c r="J5374" s="17" t="s">
        <v>315</v>
      </c>
    </row>
    <row r="5375" spans="1:10">
      <c r="A5375" s="17" t="s">
        <v>5544</v>
      </c>
      <c r="B5375" s="18" t="s">
        <v>318</v>
      </c>
      <c r="C5375" s="17" t="s">
        <v>49</v>
      </c>
      <c r="D5375" s="17" t="s">
        <v>50</v>
      </c>
      <c r="E5375" s="19">
        <v>44559.136805549999</v>
      </c>
      <c r="F5375" s="19">
        <v>44559.488888879998</v>
      </c>
      <c r="G5375" s="9">
        <v>507</v>
      </c>
      <c r="H5375" s="9">
        <v>9</v>
      </c>
      <c r="I5375" s="9">
        <v>4563</v>
      </c>
      <c r="J5375" s="17" t="s">
        <v>315</v>
      </c>
    </row>
    <row r="5376" spans="1:10">
      <c r="A5376" s="17" t="s">
        <v>5545</v>
      </c>
      <c r="B5376" s="18" t="s">
        <v>318</v>
      </c>
      <c r="C5376" s="17" t="s">
        <v>280</v>
      </c>
      <c r="D5376" s="17" t="s">
        <v>70</v>
      </c>
      <c r="E5376" s="19">
        <v>44773.545833329998</v>
      </c>
      <c r="F5376" s="19">
        <v>44773.62708333</v>
      </c>
      <c r="G5376" s="9">
        <v>117</v>
      </c>
      <c r="H5376" s="9">
        <v>39</v>
      </c>
      <c r="I5376" s="9">
        <v>4563</v>
      </c>
      <c r="J5376" s="17" t="s">
        <v>315</v>
      </c>
    </row>
    <row r="5377" spans="1:10">
      <c r="A5377" s="17" t="s">
        <v>5546</v>
      </c>
      <c r="B5377" s="18" t="s">
        <v>314</v>
      </c>
      <c r="C5377" s="17" t="s">
        <v>212</v>
      </c>
      <c r="D5377" s="17" t="s">
        <v>213</v>
      </c>
      <c r="E5377" s="19">
        <v>41733.684027770003</v>
      </c>
      <c r="F5377" s="19">
        <v>41734.47569444</v>
      </c>
      <c r="G5377" s="9">
        <v>1140</v>
      </c>
      <c r="H5377" s="9">
        <v>4</v>
      </c>
      <c r="I5377" s="9">
        <v>4560</v>
      </c>
      <c r="J5377" s="17" t="s">
        <v>315</v>
      </c>
    </row>
    <row r="5378" spans="1:10">
      <c r="A5378" s="17" t="s">
        <v>5547</v>
      </c>
      <c r="B5378" s="18" t="s">
        <v>314</v>
      </c>
      <c r="C5378" s="17" t="s">
        <v>291</v>
      </c>
      <c r="D5378" s="17" t="s">
        <v>292</v>
      </c>
      <c r="E5378" s="19">
        <v>39476.993750000001</v>
      </c>
      <c r="F5378" s="19">
        <v>39477.78472222</v>
      </c>
      <c r="G5378" s="9">
        <v>1139</v>
      </c>
      <c r="H5378" s="9">
        <v>4</v>
      </c>
      <c r="I5378" s="9">
        <v>4556</v>
      </c>
      <c r="J5378" s="17" t="s">
        <v>315</v>
      </c>
    </row>
    <row r="5379" spans="1:10">
      <c r="A5379" s="17" t="s">
        <v>5548</v>
      </c>
      <c r="B5379" s="18" t="s">
        <v>314</v>
      </c>
      <c r="C5379" s="17" t="s">
        <v>124</v>
      </c>
      <c r="D5379" s="17" t="s">
        <v>125</v>
      </c>
      <c r="E5379" s="19">
        <v>42110.570138880001</v>
      </c>
      <c r="F5379" s="19">
        <v>42110.756249999999</v>
      </c>
      <c r="G5379" s="9">
        <v>268</v>
      </c>
      <c r="H5379" s="9">
        <v>17</v>
      </c>
      <c r="I5379" s="9">
        <v>4556</v>
      </c>
      <c r="J5379" s="17" t="s">
        <v>315</v>
      </c>
    </row>
    <row r="5380" spans="1:10">
      <c r="A5380" s="17" t="s">
        <v>5549</v>
      </c>
      <c r="B5380" s="18" t="s">
        <v>314</v>
      </c>
      <c r="C5380" s="17" t="s">
        <v>298</v>
      </c>
      <c r="D5380" s="17" t="s">
        <v>299</v>
      </c>
      <c r="E5380" s="19">
        <v>45616.641666659998</v>
      </c>
      <c r="F5380" s="19">
        <v>45616.798611110004</v>
      </c>
      <c r="G5380" s="9">
        <v>226</v>
      </c>
      <c r="H5380" s="9">
        <v>55</v>
      </c>
      <c r="I5380" s="9">
        <v>4552</v>
      </c>
      <c r="J5380" s="17" t="s">
        <v>315</v>
      </c>
    </row>
    <row r="5381" spans="1:10">
      <c r="A5381" s="17" t="s">
        <v>5550</v>
      </c>
      <c r="B5381" s="18" t="s">
        <v>318</v>
      </c>
      <c r="C5381" s="17" t="s">
        <v>134</v>
      </c>
      <c r="D5381" s="17" t="s">
        <v>136</v>
      </c>
      <c r="E5381" s="19">
        <v>45504.846527770002</v>
      </c>
      <c r="F5381" s="19">
        <v>45505.081944439997</v>
      </c>
      <c r="G5381" s="9">
        <v>339</v>
      </c>
      <c r="H5381" s="9">
        <v>14</v>
      </c>
      <c r="I5381" s="9">
        <v>4550</v>
      </c>
      <c r="J5381" s="17" t="s">
        <v>315</v>
      </c>
    </row>
    <row r="5382" spans="1:10">
      <c r="A5382" s="17" t="s">
        <v>5551</v>
      </c>
      <c r="B5382" s="18" t="s">
        <v>314</v>
      </c>
      <c r="C5382" s="17" t="s">
        <v>52</v>
      </c>
      <c r="D5382" s="17" t="s">
        <v>54</v>
      </c>
      <c r="E5382" s="19">
        <v>44665.019444439997</v>
      </c>
      <c r="F5382" s="19">
        <v>44665.651388879996</v>
      </c>
      <c r="G5382" s="9">
        <v>910</v>
      </c>
      <c r="H5382" s="9">
        <v>5</v>
      </c>
      <c r="I5382" s="9">
        <v>4550</v>
      </c>
      <c r="J5382" s="17" t="s">
        <v>315</v>
      </c>
    </row>
    <row r="5383" spans="1:10">
      <c r="A5383" s="17" t="s">
        <v>5552</v>
      </c>
      <c r="B5383" s="18" t="s">
        <v>314</v>
      </c>
      <c r="C5383" s="17" t="s">
        <v>78</v>
      </c>
      <c r="D5383" s="17" t="s">
        <v>79</v>
      </c>
      <c r="E5383" s="19">
        <v>40689.5</v>
      </c>
      <c r="F5383" s="19">
        <v>40689.72569444</v>
      </c>
      <c r="G5383" s="9">
        <v>325</v>
      </c>
      <c r="H5383" s="9">
        <v>14</v>
      </c>
      <c r="I5383" s="9">
        <v>4550</v>
      </c>
      <c r="J5383" s="17" t="s">
        <v>315</v>
      </c>
    </row>
    <row r="5384" spans="1:10">
      <c r="A5384" s="17" t="s">
        <v>5553</v>
      </c>
      <c r="B5384" s="18" t="s">
        <v>314</v>
      </c>
      <c r="C5384" s="17" t="s">
        <v>160</v>
      </c>
      <c r="D5384" s="17" t="s">
        <v>162</v>
      </c>
      <c r="E5384" s="19">
        <v>45286.840277770003</v>
      </c>
      <c r="F5384" s="19">
        <v>45287.468055550002</v>
      </c>
      <c r="G5384" s="9">
        <v>904</v>
      </c>
      <c r="H5384" s="9">
        <v>28</v>
      </c>
      <c r="I5384" s="9">
        <v>4549</v>
      </c>
      <c r="J5384" s="17" t="s">
        <v>315</v>
      </c>
    </row>
    <row r="5385" spans="1:10">
      <c r="A5385" s="17" t="s">
        <v>5554</v>
      </c>
      <c r="B5385" s="18" t="s">
        <v>318</v>
      </c>
      <c r="C5385" s="17" t="s">
        <v>206</v>
      </c>
      <c r="D5385" s="17" t="s">
        <v>207</v>
      </c>
      <c r="E5385" s="19">
        <v>44632.677083330003</v>
      </c>
      <c r="F5385" s="19">
        <v>44633.466666660002</v>
      </c>
      <c r="G5385" s="9">
        <v>1137</v>
      </c>
      <c r="H5385" s="9">
        <v>4</v>
      </c>
      <c r="I5385" s="9">
        <v>4548</v>
      </c>
      <c r="J5385" s="17" t="s">
        <v>315</v>
      </c>
    </row>
    <row r="5386" spans="1:10">
      <c r="A5386" s="17" t="s">
        <v>5555</v>
      </c>
      <c r="B5386" s="18" t="s">
        <v>314</v>
      </c>
      <c r="C5386" s="17" t="s">
        <v>160</v>
      </c>
      <c r="D5386" s="17" t="s">
        <v>161</v>
      </c>
      <c r="E5386" s="19">
        <v>41951.356249999997</v>
      </c>
      <c r="F5386" s="19">
        <v>41951.387499999997</v>
      </c>
      <c r="G5386" s="9">
        <v>45</v>
      </c>
      <c r="H5386" s="9">
        <v>101</v>
      </c>
      <c r="I5386" s="9">
        <v>4545</v>
      </c>
      <c r="J5386" s="17" t="s">
        <v>315</v>
      </c>
    </row>
    <row r="5387" spans="1:10">
      <c r="A5387" s="17" t="s">
        <v>5556</v>
      </c>
      <c r="B5387" s="18" t="s">
        <v>314</v>
      </c>
      <c r="C5387" s="17" t="s">
        <v>160</v>
      </c>
      <c r="D5387" s="17" t="s">
        <v>161</v>
      </c>
      <c r="E5387" s="19">
        <v>43842.21875</v>
      </c>
      <c r="F5387" s="19">
        <v>43842.56944444</v>
      </c>
      <c r="G5387" s="9">
        <v>505</v>
      </c>
      <c r="H5387" s="9">
        <v>9</v>
      </c>
      <c r="I5387" s="9">
        <v>4545</v>
      </c>
      <c r="J5387" s="17" t="s">
        <v>315</v>
      </c>
    </row>
    <row r="5388" spans="1:10">
      <c r="A5388" s="17" t="s">
        <v>5557</v>
      </c>
      <c r="B5388" s="18" t="s">
        <v>314</v>
      </c>
      <c r="C5388" s="17" t="s">
        <v>212</v>
      </c>
      <c r="D5388" s="17" t="s">
        <v>215</v>
      </c>
      <c r="E5388" s="19">
        <v>44020.245138879996</v>
      </c>
      <c r="F5388" s="19">
        <v>44020.639583329998</v>
      </c>
      <c r="G5388" s="9">
        <v>568</v>
      </c>
      <c r="H5388" s="9">
        <v>8</v>
      </c>
      <c r="I5388" s="9">
        <v>4544</v>
      </c>
      <c r="J5388" s="17" t="s">
        <v>315</v>
      </c>
    </row>
    <row r="5389" spans="1:10">
      <c r="A5389" s="17" t="s">
        <v>5558</v>
      </c>
      <c r="B5389" s="18" t="s">
        <v>318</v>
      </c>
      <c r="C5389" s="17" t="s">
        <v>134</v>
      </c>
      <c r="D5389" s="17" t="s">
        <v>136</v>
      </c>
      <c r="E5389" s="19">
        <v>43948.138194439998</v>
      </c>
      <c r="F5389" s="19">
        <v>43948.5625</v>
      </c>
      <c r="G5389" s="9">
        <v>611</v>
      </c>
      <c r="H5389" s="9">
        <v>24</v>
      </c>
      <c r="I5389" s="9">
        <v>4544</v>
      </c>
      <c r="J5389" s="17" t="s">
        <v>315</v>
      </c>
    </row>
    <row r="5390" spans="1:10">
      <c r="A5390" s="17" t="s">
        <v>5559</v>
      </c>
      <c r="B5390" s="18" t="s">
        <v>314</v>
      </c>
      <c r="C5390" s="17" t="s">
        <v>262</v>
      </c>
      <c r="D5390" s="17" t="s">
        <v>263</v>
      </c>
      <c r="E5390" s="19">
        <v>44651.125</v>
      </c>
      <c r="F5390" s="19">
        <v>44651.518750000003</v>
      </c>
      <c r="G5390" s="9">
        <v>567</v>
      </c>
      <c r="H5390" s="9">
        <v>8</v>
      </c>
      <c r="I5390" s="9">
        <v>4536</v>
      </c>
      <c r="J5390" s="17" t="s">
        <v>315</v>
      </c>
    </row>
    <row r="5391" spans="1:10">
      <c r="A5391" s="17" t="s">
        <v>5560</v>
      </c>
      <c r="B5391" s="18" t="s">
        <v>314</v>
      </c>
      <c r="C5391" s="17" t="s">
        <v>160</v>
      </c>
      <c r="D5391" s="17" t="s">
        <v>161</v>
      </c>
      <c r="E5391" s="19">
        <v>43657.786111109999</v>
      </c>
      <c r="F5391" s="19">
        <v>43658.572916659999</v>
      </c>
      <c r="G5391" s="9">
        <v>1133</v>
      </c>
      <c r="H5391" s="9">
        <v>4</v>
      </c>
      <c r="I5391" s="9">
        <v>4532</v>
      </c>
      <c r="J5391" s="17" t="s">
        <v>315</v>
      </c>
    </row>
    <row r="5392" spans="1:10">
      <c r="A5392" s="17" t="s">
        <v>5561</v>
      </c>
      <c r="B5392" s="18" t="s">
        <v>314</v>
      </c>
      <c r="C5392" s="17" t="s">
        <v>282</v>
      </c>
      <c r="D5392" s="17" t="s">
        <v>283</v>
      </c>
      <c r="E5392" s="19">
        <v>44989.509722219998</v>
      </c>
      <c r="F5392" s="19">
        <v>44992.654166660002</v>
      </c>
      <c r="G5392" s="9">
        <v>4528</v>
      </c>
      <c r="H5392" s="9">
        <v>1</v>
      </c>
      <c r="I5392" s="9">
        <v>4528</v>
      </c>
      <c r="J5392" s="17" t="s">
        <v>315</v>
      </c>
    </row>
    <row r="5393" spans="1:10">
      <c r="A5393" s="17" t="s">
        <v>5562</v>
      </c>
      <c r="B5393" s="18" t="s">
        <v>314</v>
      </c>
      <c r="C5393" s="17" t="s">
        <v>160</v>
      </c>
      <c r="D5393" s="17" t="s">
        <v>162</v>
      </c>
      <c r="E5393" s="19">
        <v>43283.91319444</v>
      </c>
      <c r="F5393" s="19">
        <v>43284.961111110002</v>
      </c>
      <c r="G5393" s="9">
        <v>1509</v>
      </c>
      <c r="H5393" s="9">
        <v>3</v>
      </c>
      <c r="I5393" s="9">
        <v>4527</v>
      </c>
      <c r="J5393" s="17" t="s">
        <v>315</v>
      </c>
    </row>
    <row r="5394" spans="1:10">
      <c r="A5394" s="17" t="s">
        <v>5563</v>
      </c>
      <c r="B5394" s="18" t="s">
        <v>318</v>
      </c>
      <c r="C5394" s="17" t="s">
        <v>240</v>
      </c>
      <c r="D5394" s="17" t="s">
        <v>241</v>
      </c>
      <c r="E5394" s="19">
        <v>41507.738194439997</v>
      </c>
      <c r="F5394" s="19">
        <v>41507.839583330002</v>
      </c>
      <c r="G5394" s="9">
        <v>146</v>
      </c>
      <c r="H5394" s="9">
        <v>31</v>
      </c>
      <c r="I5394" s="9">
        <v>4526</v>
      </c>
      <c r="J5394" s="17" t="s">
        <v>315</v>
      </c>
    </row>
    <row r="5395" spans="1:10">
      <c r="A5395" s="17" t="s">
        <v>5564</v>
      </c>
      <c r="B5395" s="18" t="s">
        <v>318</v>
      </c>
      <c r="C5395" s="17" t="s">
        <v>134</v>
      </c>
      <c r="D5395" s="17" t="s">
        <v>136</v>
      </c>
      <c r="E5395" s="19">
        <v>44297.165972219998</v>
      </c>
      <c r="F5395" s="19">
        <v>44297.614583330003</v>
      </c>
      <c r="G5395" s="9">
        <v>646</v>
      </c>
      <c r="H5395" s="9">
        <v>7</v>
      </c>
      <c r="I5395" s="9">
        <v>4522</v>
      </c>
      <c r="J5395" s="17" t="s">
        <v>315</v>
      </c>
    </row>
    <row r="5396" spans="1:10">
      <c r="A5396" s="17" t="s">
        <v>5565</v>
      </c>
      <c r="B5396" s="18" t="s">
        <v>314</v>
      </c>
      <c r="C5396" s="17" t="s">
        <v>212</v>
      </c>
      <c r="D5396" s="17" t="s">
        <v>215</v>
      </c>
      <c r="E5396" s="19">
        <v>45565.644444439997</v>
      </c>
      <c r="F5396" s="19">
        <v>45565.739583330003</v>
      </c>
      <c r="G5396" s="9">
        <v>137</v>
      </c>
      <c r="H5396" s="9">
        <v>33</v>
      </c>
      <c r="I5396" s="9">
        <v>4521</v>
      </c>
      <c r="J5396" s="17" t="s">
        <v>315</v>
      </c>
    </row>
    <row r="5397" spans="1:10">
      <c r="A5397" s="17" t="s">
        <v>5566</v>
      </c>
      <c r="B5397" s="18" t="s">
        <v>314</v>
      </c>
      <c r="C5397" s="17" t="s">
        <v>109</v>
      </c>
      <c r="D5397" s="17" t="s">
        <v>109</v>
      </c>
      <c r="E5397" s="19">
        <v>40310.640277769999</v>
      </c>
      <c r="F5397" s="19">
        <v>40310.713194440003</v>
      </c>
      <c r="G5397" s="9">
        <v>105</v>
      </c>
      <c r="H5397" s="9">
        <v>43</v>
      </c>
      <c r="I5397" s="9">
        <v>4515</v>
      </c>
      <c r="J5397" s="17" t="s">
        <v>315</v>
      </c>
    </row>
    <row r="5398" spans="1:10">
      <c r="A5398" s="17" t="s">
        <v>5567</v>
      </c>
      <c r="B5398" s="18" t="s">
        <v>314</v>
      </c>
      <c r="C5398" s="17" t="s">
        <v>160</v>
      </c>
      <c r="D5398" s="17" t="s">
        <v>162</v>
      </c>
      <c r="E5398" s="19">
        <v>40950.351388880001</v>
      </c>
      <c r="F5398" s="19">
        <v>40950.44097222</v>
      </c>
      <c r="G5398" s="9">
        <v>129</v>
      </c>
      <c r="H5398" s="9">
        <v>35</v>
      </c>
      <c r="I5398" s="9">
        <v>4515</v>
      </c>
      <c r="J5398" s="17" t="s">
        <v>315</v>
      </c>
    </row>
    <row r="5399" spans="1:10">
      <c r="A5399" s="17" t="s">
        <v>5568</v>
      </c>
      <c r="B5399" s="18" t="s">
        <v>314</v>
      </c>
      <c r="C5399" s="17" t="s">
        <v>271</v>
      </c>
      <c r="D5399" s="17" t="s">
        <v>272</v>
      </c>
      <c r="E5399" s="19">
        <v>43636.397222220003</v>
      </c>
      <c r="F5399" s="19">
        <v>43636.543055549999</v>
      </c>
      <c r="G5399" s="9">
        <v>210</v>
      </c>
      <c r="H5399" s="9">
        <v>27</v>
      </c>
      <c r="I5399" s="9">
        <v>4510</v>
      </c>
      <c r="J5399" s="17" t="s">
        <v>315</v>
      </c>
    </row>
    <row r="5400" spans="1:10">
      <c r="A5400" s="17" t="s">
        <v>1477</v>
      </c>
      <c r="B5400" s="18" t="s">
        <v>318</v>
      </c>
      <c r="C5400" s="17" t="s">
        <v>52</v>
      </c>
      <c r="D5400" s="17" t="s">
        <v>53</v>
      </c>
      <c r="E5400" s="19">
        <v>40843.94097222</v>
      </c>
      <c r="F5400" s="19">
        <v>40844.004861109999</v>
      </c>
      <c r="G5400" s="9">
        <v>92</v>
      </c>
      <c r="H5400" s="9">
        <v>49</v>
      </c>
      <c r="I5400" s="9">
        <v>4508</v>
      </c>
      <c r="J5400" s="17" t="s">
        <v>315</v>
      </c>
    </row>
    <row r="5401" spans="1:10">
      <c r="A5401" s="17" t="s">
        <v>5569</v>
      </c>
      <c r="B5401" s="18" t="s">
        <v>314</v>
      </c>
      <c r="C5401" s="17" t="s">
        <v>81</v>
      </c>
      <c r="D5401" s="17" t="s">
        <v>82</v>
      </c>
      <c r="E5401" s="19">
        <v>43616.66180555</v>
      </c>
      <c r="F5401" s="19">
        <v>43616.93958333</v>
      </c>
      <c r="G5401" s="9">
        <v>400</v>
      </c>
      <c r="H5401" s="9">
        <v>53</v>
      </c>
      <c r="I5401" s="9">
        <v>4508</v>
      </c>
      <c r="J5401" s="17" t="s">
        <v>315</v>
      </c>
    </row>
    <row r="5402" spans="1:10">
      <c r="A5402" s="17" t="s">
        <v>5570</v>
      </c>
      <c r="B5402" s="18" t="s">
        <v>314</v>
      </c>
      <c r="C5402" s="17" t="s">
        <v>291</v>
      </c>
      <c r="D5402" s="17" t="s">
        <v>292</v>
      </c>
      <c r="E5402" s="19">
        <v>44779.881249999999</v>
      </c>
      <c r="F5402" s="19">
        <v>44780.402777770003</v>
      </c>
      <c r="G5402" s="9">
        <v>751</v>
      </c>
      <c r="H5402" s="9">
        <v>6</v>
      </c>
      <c r="I5402" s="9">
        <v>4506</v>
      </c>
      <c r="J5402" s="17" t="s">
        <v>315</v>
      </c>
    </row>
    <row r="5403" spans="1:10">
      <c r="A5403" s="17" t="s">
        <v>5303</v>
      </c>
      <c r="B5403" s="18" t="s">
        <v>314</v>
      </c>
      <c r="C5403" s="17" t="s">
        <v>282</v>
      </c>
      <c r="D5403" s="17" t="s">
        <v>283</v>
      </c>
      <c r="E5403" s="19">
        <v>45655.534027770002</v>
      </c>
      <c r="F5403" s="19">
        <v>45656.15972222</v>
      </c>
      <c r="G5403" s="9">
        <v>901</v>
      </c>
      <c r="H5403" s="9">
        <v>5</v>
      </c>
      <c r="I5403" s="9">
        <v>4505</v>
      </c>
      <c r="J5403" s="17" t="s">
        <v>315</v>
      </c>
    </row>
    <row r="5404" spans="1:10">
      <c r="A5404" s="17" t="s">
        <v>5571</v>
      </c>
      <c r="B5404" s="18" t="s">
        <v>314</v>
      </c>
      <c r="C5404" s="17" t="s">
        <v>212</v>
      </c>
      <c r="D5404" s="17" t="s">
        <v>214</v>
      </c>
      <c r="E5404" s="19">
        <v>44192.697222219998</v>
      </c>
      <c r="F5404" s="19">
        <v>44193.479166659999</v>
      </c>
      <c r="G5404" s="9">
        <v>1126</v>
      </c>
      <c r="H5404" s="9">
        <v>4</v>
      </c>
      <c r="I5404" s="9">
        <v>4504</v>
      </c>
      <c r="J5404" s="17" t="s">
        <v>315</v>
      </c>
    </row>
    <row r="5405" spans="1:10">
      <c r="A5405" s="17" t="s">
        <v>5572</v>
      </c>
      <c r="B5405" s="18" t="s">
        <v>314</v>
      </c>
      <c r="C5405" s="17" t="s">
        <v>116</v>
      </c>
      <c r="D5405" s="17" t="s">
        <v>117</v>
      </c>
      <c r="E5405" s="19">
        <v>41115.334722220003</v>
      </c>
      <c r="F5405" s="19">
        <v>41115.853472219998</v>
      </c>
      <c r="G5405" s="9">
        <v>747</v>
      </c>
      <c r="H5405" s="9">
        <v>18</v>
      </c>
      <c r="I5405" s="9">
        <v>4502</v>
      </c>
      <c r="J5405" s="17" t="s">
        <v>315</v>
      </c>
    </row>
    <row r="5406" spans="1:10">
      <c r="A5406" s="17" t="s">
        <v>5573</v>
      </c>
      <c r="B5406" s="18" t="s">
        <v>314</v>
      </c>
      <c r="C5406" s="17" t="s">
        <v>282</v>
      </c>
      <c r="D5406" s="17" t="s">
        <v>283</v>
      </c>
      <c r="E5406" s="19">
        <v>45470.295138879999</v>
      </c>
      <c r="F5406" s="19">
        <v>45470.555555550003</v>
      </c>
      <c r="G5406" s="9">
        <v>375</v>
      </c>
      <c r="H5406" s="9">
        <v>12</v>
      </c>
      <c r="I5406" s="9">
        <v>4500</v>
      </c>
      <c r="J5406" s="17" t="s">
        <v>315</v>
      </c>
    </row>
    <row r="5407" spans="1:10">
      <c r="A5407" s="17" t="s">
        <v>5574</v>
      </c>
      <c r="B5407" s="18" t="s">
        <v>314</v>
      </c>
      <c r="C5407" s="17" t="s">
        <v>291</v>
      </c>
      <c r="D5407" s="17" t="s">
        <v>195</v>
      </c>
      <c r="E5407" s="19">
        <v>40271.559027770003</v>
      </c>
      <c r="F5407" s="19">
        <v>40271.66319444</v>
      </c>
      <c r="G5407" s="9">
        <v>150</v>
      </c>
      <c r="H5407" s="9">
        <v>30</v>
      </c>
      <c r="I5407" s="9">
        <v>4500</v>
      </c>
      <c r="J5407" s="17" t="s">
        <v>315</v>
      </c>
    </row>
    <row r="5408" spans="1:10">
      <c r="A5408" s="17" t="s">
        <v>5575</v>
      </c>
      <c r="B5408" s="18" t="s">
        <v>318</v>
      </c>
      <c r="C5408" s="17" t="s">
        <v>149</v>
      </c>
      <c r="D5408" s="17" t="s">
        <v>151</v>
      </c>
      <c r="E5408" s="19">
        <v>42801.968055550002</v>
      </c>
      <c r="F5408" s="19">
        <v>42802.141666659998</v>
      </c>
      <c r="G5408" s="9">
        <v>250</v>
      </c>
      <c r="H5408" s="9">
        <v>18</v>
      </c>
      <c r="I5408" s="9">
        <v>4500</v>
      </c>
      <c r="J5408" s="17" t="s">
        <v>315</v>
      </c>
    </row>
    <row r="5409" spans="1:10">
      <c r="A5409" s="17" t="s">
        <v>5576</v>
      </c>
      <c r="B5409" s="18" t="s">
        <v>314</v>
      </c>
      <c r="C5409" s="17" t="s">
        <v>212</v>
      </c>
      <c r="D5409" s="17" t="s">
        <v>213</v>
      </c>
      <c r="E5409" s="19">
        <v>45218.611111110004</v>
      </c>
      <c r="F5409" s="19">
        <v>45219.13194444</v>
      </c>
      <c r="G5409" s="9">
        <v>750</v>
      </c>
      <c r="H5409" s="9">
        <v>6</v>
      </c>
      <c r="I5409" s="9">
        <v>4500</v>
      </c>
      <c r="J5409" s="17" t="s">
        <v>315</v>
      </c>
    </row>
    <row r="5410" spans="1:10">
      <c r="A5410" s="17" t="s">
        <v>5577</v>
      </c>
      <c r="B5410" s="18" t="s">
        <v>314</v>
      </c>
      <c r="C5410" s="17" t="s">
        <v>116</v>
      </c>
      <c r="D5410" s="17" t="s">
        <v>117</v>
      </c>
      <c r="E5410" s="19">
        <v>43938.771527769997</v>
      </c>
      <c r="F5410" s="19">
        <v>43938.875694440001</v>
      </c>
      <c r="G5410" s="9">
        <v>150</v>
      </c>
      <c r="H5410" s="9">
        <v>30</v>
      </c>
      <c r="I5410" s="9">
        <v>4500</v>
      </c>
      <c r="J5410" s="17" t="s">
        <v>315</v>
      </c>
    </row>
    <row r="5411" spans="1:10">
      <c r="A5411" s="17" t="s">
        <v>5578</v>
      </c>
      <c r="B5411" s="18" t="s">
        <v>351</v>
      </c>
      <c r="C5411" s="17" t="s">
        <v>99</v>
      </c>
      <c r="D5411" s="17" t="s">
        <v>103</v>
      </c>
      <c r="E5411" s="19">
        <v>42924.1875</v>
      </c>
      <c r="F5411" s="19">
        <v>42924.471527770002</v>
      </c>
      <c r="G5411" s="9">
        <v>409</v>
      </c>
      <c r="H5411" s="9">
        <v>11</v>
      </c>
      <c r="I5411" s="9">
        <v>4499</v>
      </c>
      <c r="J5411" s="17" t="s">
        <v>315</v>
      </c>
    </row>
    <row r="5412" spans="1:10">
      <c r="A5412" s="17" t="s">
        <v>5579</v>
      </c>
      <c r="B5412" s="18" t="s">
        <v>318</v>
      </c>
      <c r="C5412" s="17" t="s">
        <v>149</v>
      </c>
      <c r="D5412" s="17" t="s">
        <v>151</v>
      </c>
      <c r="E5412" s="19">
        <v>45486.929861110002</v>
      </c>
      <c r="F5412" s="19">
        <v>45487.211805550003</v>
      </c>
      <c r="G5412" s="9">
        <v>406</v>
      </c>
      <c r="H5412" s="9">
        <v>21</v>
      </c>
      <c r="I5412" s="9">
        <v>4491</v>
      </c>
      <c r="J5412" s="17" t="s">
        <v>315</v>
      </c>
    </row>
    <row r="5413" spans="1:10">
      <c r="A5413" s="17" t="s">
        <v>5580</v>
      </c>
      <c r="B5413" s="18" t="s">
        <v>314</v>
      </c>
      <c r="C5413" s="17" t="s">
        <v>291</v>
      </c>
      <c r="D5413" s="17" t="s">
        <v>195</v>
      </c>
      <c r="E5413" s="19">
        <v>44036.887499999997</v>
      </c>
      <c r="F5413" s="19">
        <v>44037.511111109998</v>
      </c>
      <c r="G5413" s="9">
        <v>898</v>
      </c>
      <c r="H5413" s="9">
        <v>5</v>
      </c>
      <c r="I5413" s="9">
        <v>4490</v>
      </c>
      <c r="J5413" s="17" t="s">
        <v>315</v>
      </c>
    </row>
    <row r="5414" spans="1:10">
      <c r="A5414" s="17" t="s">
        <v>5581</v>
      </c>
      <c r="B5414" s="18" t="s">
        <v>314</v>
      </c>
      <c r="C5414" s="17" t="s">
        <v>212</v>
      </c>
      <c r="D5414" s="17" t="s">
        <v>213</v>
      </c>
      <c r="E5414" s="19">
        <v>40170.65833333</v>
      </c>
      <c r="F5414" s="19">
        <v>40171.697222219998</v>
      </c>
      <c r="G5414" s="9">
        <v>1496</v>
      </c>
      <c r="H5414" s="9">
        <v>3</v>
      </c>
      <c r="I5414" s="9">
        <v>4488</v>
      </c>
      <c r="J5414" s="17" t="s">
        <v>315</v>
      </c>
    </row>
    <row r="5415" spans="1:10">
      <c r="A5415" s="17" t="s">
        <v>5582</v>
      </c>
      <c r="B5415" s="18" t="s">
        <v>314</v>
      </c>
      <c r="C5415" s="17" t="s">
        <v>160</v>
      </c>
      <c r="D5415" s="17" t="s">
        <v>161</v>
      </c>
      <c r="E5415" s="19">
        <v>41835.528472220001</v>
      </c>
      <c r="F5415" s="19">
        <v>41835.711805550003</v>
      </c>
      <c r="G5415" s="9">
        <v>264</v>
      </c>
      <c r="H5415" s="9">
        <v>17</v>
      </c>
      <c r="I5415" s="9">
        <v>4488</v>
      </c>
      <c r="J5415" s="17" t="s">
        <v>315</v>
      </c>
    </row>
    <row r="5416" spans="1:10">
      <c r="A5416" s="17" t="s">
        <v>5583</v>
      </c>
      <c r="B5416" s="18" t="s">
        <v>314</v>
      </c>
      <c r="C5416" s="17" t="s">
        <v>137</v>
      </c>
      <c r="D5416" s="17" t="s">
        <v>138</v>
      </c>
      <c r="E5416" s="19">
        <v>41923.409027770002</v>
      </c>
      <c r="F5416" s="19">
        <v>41923.668749999997</v>
      </c>
      <c r="G5416" s="9">
        <v>374</v>
      </c>
      <c r="H5416" s="9">
        <v>12</v>
      </c>
      <c r="I5416" s="9">
        <v>4488</v>
      </c>
      <c r="J5416" s="17" t="s">
        <v>315</v>
      </c>
    </row>
    <row r="5417" spans="1:10">
      <c r="A5417" s="17" t="s">
        <v>5584</v>
      </c>
      <c r="B5417" s="18" t="s">
        <v>318</v>
      </c>
      <c r="C5417" s="17" t="s">
        <v>254</v>
      </c>
      <c r="D5417" s="17" t="s">
        <v>240</v>
      </c>
      <c r="E5417" s="19">
        <v>41508.293055549999</v>
      </c>
      <c r="F5417" s="19">
        <v>41508.399305550003</v>
      </c>
      <c r="G5417" s="9">
        <v>153</v>
      </c>
      <c r="H5417" s="9">
        <v>40</v>
      </c>
      <c r="I5417" s="9">
        <v>4486</v>
      </c>
      <c r="J5417" s="17" t="s">
        <v>315</v>
      </c>
    </row>
    <row r="5418" spans="1:10">
      <c r="A5418" s="17" t="s">
        <v>5585</v>
      </c>
      <c r="B5418" s="18" t="s">
        <v>314</v>
      </c>
      <c r="C5418" s="17" t="s">
        <v>89</v>
      </c>
      <c r="D5418" s="17" t="s">
        <v>91</v>
      </c>
      <c r="E5418" s="19">
        <v>39611.535416660001</v>
      </c>
      <c r="F5418" s="19">
        <v>39611.69444444</v>
      </c>
      <c r="G5418" s="9">
        <v>229</v>
      </c>
      <c r="H5418" s="9">
        <v>33</v>
      </c>
      <c r="I5418" s="9">
        <v>4477</v>
      </c>
      <c r="J5418" s="17" t="s">
        <v>315</v>
      </c>
    </row>
    <row r="5419" spans="1:10">
      <c r="A5419" s="17" t="s">
        <v>1820</v>
      </c>
      <c r="B5419" s="18" t="s">
        <v>314</v>
      </c>
      <c r="C5419" s="17" t="s">
        <v>291</v>
      </c>
      <c r="D5419" s="17" t="s">
        <v>195</v>
      </c>
      <c r="E5419" s="19">
        <v>40175.456944439997</v>
      </c>
      <c r="F5419" s="19">
        <v>40176.493055550003</v>
      </c>
      <c r="G5419" s="9">
        <v>1492</v>
      </c>
      <c r="H5419" s="9">
        <v>3</v>
      </c>
      <c r="I5419" s="9">
        <v>4476</v>
      </c>
      <c r="J5419" s="17" t="s">
        <v>315</v>
      </c>
    </row>
    <row r="5420" spans="1:10">
      <c r="A5420" s="17" t="s">
        <v>5586</v>
      </c>
      <c r="B5420" s="18" t="s">
        <v>314</v>
      </c>
      <c r="C5420" s="17" t="s">
        <v>160</v>
      </c>
      <c r="D5420" s="17" t="s">
        <v>161</v>
      </c>
      <c r="E5420" s="19">
        <v>45115.63402777</v>
      </c>
      <c r="F5420" s="19">
        <v>45115.979166659999</v>
      </c>
      <c r="G5420" s="9">
        <v>497</v>
      </c>
      <c r="H5420" s="9">
        <v>9</v>
      </c>
      <c r="I5420" s="9">
        <v>4473</v>
      </c>
      <c r="J5420" s="17" t="s">
        <v>315</v>
      </c>
    </row>
    <row r="5421" spans="1:10">
      <c r="A5421" s="17" t="s">
        <v>2878</v>
      </c>
      <c r="B5421" s="18" t="s">
        <v>318</v>
      </c>
      <c r="C5421" s="17" t="s">
        <v>52</v>
      </c>
      <c r="D5421" s="17" t="s">
        <v>53</v>
      </c>
      <c r="E5421" s="19">
        <v>42184.670138879999</v>
      </c>
      <c r="F5421" s="19">
        <v>42184.729861109998</v>
      </c>
      <c r="G5421" s="9">
        <v>86</v>
      </c>
      <c r="H5421" s="9">
        <v>52</v>
      </c>
      <c r="I5421" s="9">
        <v>4472</v>
      </c>
      <c r="J5421" s="17" t="s">
        <v>315</v>
      </c>
    </row>
    <row r="5422" spans="1:10">
      <c r="A5422" s="17" t="s">
        <v>5587</v>
      </c>
      <c r="B5422" s="18" t="s">
        <v>314</v>
      </c>
      <c r="C5422" s="17" t="s">
        <v>89</v>
      </c>
      <c r="D5422" s="17" t="s">
        <v>91</v>
      </c>
      <c r="E5422" s="19">
        <v>44714.313194440001</v>
      </c>
      <c r="F5422" s="19">
        <v>44714.552083330003</v>
      </c>
      <c r="G5422" s="9">
        <v>344</v>
      </c>
      <c r="H5422" s="9">
        <v>13</v>
      </c>
      <c r="I5422" s="9">
        <v>4472</v>
      </c>
      <c r="J5422" s="17" t="s">
        <v>315</v>
      </c>
    </row>
    <row r="5423" spans="1:10">
      <c r="A5423" s="17" t="s">
        <v>5588</v>
      </c>
      <c r="B5423" s="18" t="s">
        <v>314</v>
      </c>
      <c r="C5423" s="17" t="s">
        <v>52</v>
      </c>
      <c r="D5423" s="17" t="s">
        <v>54</v>
      </c>
      <c r="E5423" s="19">
        <v>44750.664583329999</v>
      </c>
      <c r="F5423" s="19">
        <v>44750.84722222</v>
      </c>
      <c r="G5423" s="9">
        <v>263</v>
      </c>
      <c r="H5423" s="9">
        <v>17</v>
      </c>
      <c r="I5423" s="9">
        <v>4471</v>
      </c>
      <c r="J5423" s="17" t="s">
        <v>315</v>
      </c>
    </row>
    <row r="5424" spans="1:10">
      <c r="A5424" s="17" t="s">
        <v>5589</v>
      </c>
      <c r="B5424" s="18" t="s">
        <v>314</v>
      </c>
      <c r="C5424" s="17" t="s">
        <v>160</v>
      </c>
      <c r="D5424" s="17" t="s">
        <v>162</v>
      </c>
      <c r="E5424" s="19">
        <v>41376.488888879998</v>
      </c>
      <c r="F5424" s="19">
        <v>41376.770833330003</v>
      </c>
      <c r="G5424" s="9">
        <v>406</v>
      </c>
      <c r="H5424" s="9">
        <v>11</v>
      </c>
      <c r="I5424" s="9">
        <v>4466</v>
      </c>
      <c r="J5424" s="17" t="s">
        <v>315</v>
      </c>
    </row>
    <row r="5425" spans="1:10">
      <c r="A5425" s="17" t="s">
        <v>5590</v>
      </c>
      <c r="B5425" s="18" t="s">
        <v>318</v>
      </c>
      <c r="C5425" s="17" t="s">
        <v>199</v>
      </c>
      <c r="D5425" s="17" t="s">
        <v>200</v>
      </c>
      <c r="E5425" s="19">
        <v>44032.827777769999</v>
      </c>
      <c r="F5425" s="19">
        <v>44033.522222220003</v>
      </c>
      <c r="G5425" s="9">
        <v>1000</v>
      </c>
      <c r="H5425" s="9">
        <v>18</v>
      </c>
      <c r="I5425" s="9">
        <v>4464</v>
      </c>
      <c r="J5425" s="17" t="s">
        <v>315</v>
      </c>
    </row>
    <row r="5426" spans="1:10">
      <c r="A5426" s="17" t="s">
        <v>5591</v>
      </c>
      <c r="B5426" s="18" t="s">
        <v>314</v>
      </c>
      <c r="C5426" s="17" t="s">
        <v>89</v>
      </c>
      <c r="D5426" s="17" t="s">
        <v>91</v>
      </c>
      <c r="E5426" s="19">
        <v>41098.9</v>
      </c>
      <c r="F5426" s="19">
        <v>41099.673611110004</v>
      </c>
      <c r="G5426" s="9">
        <v>1114</v>
      </c>
      <c r="H5426" s="9">
        <v>4</v>
      </c>
      <c r="I5426" s="9">
        <v>4456</v>
      </c>
      <c r="J5426" s="17" t="s">
        <v>315</v>
      </c>
    </row>
    <row r="5427" spans="1:10">
      <c r="A5427" s="17" t="s">
        <v>5592</v>
      </c>
      <c r="B5427" s="18" t="s">
        <v>314</v>
      </c>
      <c r="C5427" s="17" t="s">
        <v>212</v>
      </c>
      <c r="D5427" s="17" t="s">
        <v>215</v>
      </c>
      <c r="E5427" s="19">
        <v>39982.675694439997</v>
      </c>
      <c r="F5427" s="19">
        <v>39982.822916659999</v>
      </c>
      <c r="G5427" s="9">
        <v>212</v>
      </c>
      <c r="H5427" s="9">
        <v>21</v>
      </c>
      <c r="I5427" s="9">
        <v>4452</v>
      </c>
      <c r="J5427" s="17" t="s">
        <v>315</v>
      </c>
    </row>
    <row r="5428" spans="1:10">
      <c r="A5428" s="17" t="s">
        <v>5593</v>
      </c>
      <c r="B5428" s="18" t="s">
        <v>318</v>
      </c>
      <c r="C5428" s="17" t="s">
        <v>169</v>
      </c>
      <c r="D5428" s="17" t="s">
        <v>171</v>
      </c>
      <c r="E5428" s="19">
        <v>44486.845138880002</v>
      </c>
      <c r="F5428" s="19">
        <v>44486.941666660001</v>
      </c>
      <c r="G5428" s="9">
        <v>139</v>
      </c>
      <c r="H5428" s="9">
        <v>32</v>
      </c>
      <c r="I5428" s="9">
        <v>4448</v>
      </c>
      <c r="J5428" s="17" t="s">
        <v>315</v>
      </c>
    </row>
    <row r="5429" spans="1:10">
      <c r="A5429" s="17" t="s">
        <v>5594</v>
      </c>
      <c r="B5429" s="18" t="s">
        <v>314</v>
      </c>
      <c r="C5429" s="17" t="s">
        <v>212</v>
      </c>
      <c r="D5429" s="17" t="s">
        <v>215</v>
      </c>
      <c r="E5429" s="19">
        <v>42722.585416659997</v>
      </c>
      <c r="F5429" s="19">
        <v>42722.747916660002</v>
      </c>
      <c r="G5429" s="9">
        <v>234</v>
      </c>
      <c r="H5429" s="9">
        <v>19</v>
      </c>
      <c r="I5429" s="9">
        <v>4446</v>
      </c>
      <c r="J5429" s="17" t="s">
        <v>315</v>
      </c>
    </row>
    <row r="5430" spans="1:10">
      <c r="A5430" s="17" t="s">
        <v>5595</v>
      </c>
      <c r="B5430" s="18" t="s">
        <v>314</v>
      </c>
      <c r="C5430" s="17" t="s">
        <v>195</v>
      </c>
      <c r="D5430" s="17" t="s">
        <v>197</v>
      </c>
      <c r="E5430" s="19">
        <v>45611.733333329998</v>
      </c>
      <c r="F5430" s="19">
        <v>45611.904861110001</v>
      </c>
      <c r="G5430" s="9">
        <v>247</v>
      </c>
      <c r="H5430" s="9">
        <v>18</v>
      </c>
      <c r="I5430" s="9">
        <v>4446</v>
      </c>
      <c r="J5430" s="17" t="s">
        <v>315</v>
      </c>
    </row>
    <row r="5431" spans="1:10">
      <c r="A5431" s="17" t="s">
        <v>5596</v>
      </c>
      <c r="B5431" s="18" t="s">
        <v>314</v>
      </c>
      <c r="C5431" s="17" t="s">
        <v>160</v>
      </c>
      <c r="D5431" s="17" t="s">
        <v>162</v>
      </c>
      <c r="E5431" s="19">
        <v>42098.602083329999</v>
      </c>
      <c r="F5431" s="19">
        <v>42098.672222219997</v>
      </c>
      <c r="G5431" s="9">
        <v>101</v>
      </c>
      <c r="H5431" s="9">
        <v>44</v>
      </c>
      <c r="I5431" s="9">
        <v>4444</v>
      </c>
      <c r="J5431" s="17" t="s">
        <v>315</v>
      </c>
    </row>
    <row r="5432" spans="1:10">
      <c r="A5432" s="17" t="s">
        <v>5597</v>
      </c>
      <c r="B5432" s="18" t="s">
        <v>314</v>
      </c>
      <c r="C5432" s="17" t="s">
        <v>195</v>
      </c>
      <c r="D5432" s="17" t="s">
        <v>197</v>
      </c>
      <c r="E5432" s="19">
        <v>44424.07152777</v>
      </c>
      <c r="F5432" s="19">
        <v>44424.456944439997</v>
      </c>
      <c r="G5432" s="9">
        <v>555</v>
      </c>
      <c r="H5432" s="9">
        <v>8</v>
      </c>
      <c r="I5432" s="9">
        <v>4440</v>
      </c>
      <c r="J5432" s="17" t="s">
        <v>315</v>
      </c>
    </row>
    <row r="5433" spans="1:10">
      <c r="A5433" s="17" t="s">
        <v>5598</v>
      </c>
      <c r="B5433" s="18" t="s">
        <v>314</v>
      </c>
      <c r="C5433" s="17" t="s">
        <v>116</v>
      </c>
      <c r="D5433" s="17" t="s">
        <v>118</v>
      </c>
      <c r="E5433" s="19">
        <v>42983.801388879998</v>
      </c>
      <c r="F5433" s="19">
        <v>42983.87847222</v>
      </c>
      <c r="G5433" s="9">
        <v>111</v>
      </c>
      <c r="H5433" s="9">
        <v>40</v>
      </c>
      <c r="I5433" s="9">
        <v>4440</v>
      </c>
      <c r="J5433" s="17" t="s">
        <v>315</v>
      </c>
    </row>
    <row r="5434" spans="1:10">
      <c r="A5434" s="17" t="s">
        <v>5599</v>
      </c>
      <c r="B5434" s="18" t="s">
        <v>314</v>
      </c>
      <c r="C5434" s="17" t="s">
        <v>212</v>
      </c>
      <c r="D5434" s="17" t="s">
        <v>214</v>
      </c>
      <c r="E5434" s="19">
        <v>40866.868750000001</v>
      </c>
      <c r="F5434" s="19">
        <v>40866.904166660002</v>
      </c>
      <c r="G5434" s="9">
        <v>51</v>
      </c>
      <c r="H5434" s="9">
        <v>87</v>
      </c>
      <c r="I5434" s="9">
        <v>4437</v>
      </c>
      <c r="J5434" s="17" t="s">
        <v>315</v>
      </c>
    </row>
    <row r="5435" spans="1:10">
      <c r="A5435" s="17" t="s">
        <v>5600</v>
      </c>
      <c r="B5435" s="18" t="s">
        <v>318</v>
      </c>
      <c r="C5435" s="17" t="s">
        <v>206</v>
      </c>
      <c r="D5435" s="17" t="s">
        <v>208</v>
      </c>
      <c r="E5435" s="19">
        <v>42710.493055550003</v>
      </c>
      <c r="F5435" s="19">
        <v>42710.513194439998</v>
      </c>
      <c r="G5435" s="9">
        <v>29</v>
      </c>
      <c r="H5435" s="9">
        <v>153</v>
      </c>
      <c r="I5435" s="9">
        <v>4437</v>
      </c>
      <c r="J5435" s="17" t="s">
        <v>315</v>
      </c>
    </row>
    <row r="5436" spans="1:10">
      <c r="A5436" s="17" t="s">
        <v>5601</v>
      </c>
      <c r="B5436" s="18" t="s">
        <v>318</v>
      </c>
      <c r="C5436" s="17" t="s">
        <v>169</v>
      </c>
      <c r="D5436" s="17" t="s">
        <v>171</v>
      </c>
      <c r="E5436" s="19">
        <v>44484.302083330003</v>
      </c>
      <c r="F5436" s="19">
        <v>44484.538888880001</v>
      </c>
      <c r="G5436" s="9">
        <v>341</v>
      </c>
      <c r="H5436" s="9">
        <v>13</v>
      </c>
      <c r="I5436" s="9">
        <v>4433</v>
      </c>
      <c r="J5436" s="17" t="s">
        <v>315</v>
      </c>
    </row>
    <row r="5437" spans="1:10">
      <c r="A5437" s="17" t="s">
        <v>5602</v>
      </c>
      <c r="B5437" s="18" t="s">
        <v>314</v>
      </c>
      <c r="C5437" s="17" t="s">
        <v>109</v>
      </c>
      <c r="D5437" s="17" t="s">
        <v>109</v>
      </c>
      <c r="E5437" s="19">
        <v>42491.357638879999</v>
      </c>
      <c r="F5437" s="19">
        <v>42491.60069444</v>
      </c>
      <c r="G5437" s="9">
        <v>350</v>
      </c>
      <c r="H5437" s="9">
        <v>17</v>
      </c>
      <c r="I5437" s="9">
        <v>4432</v>
      </c>
      <c r="J5437" s="17" t="s">
        <v>315</v>
      </c>
    </row>
    <row r="5438" spans="1:10">
      <c r="A5438" s="17" t="s">
        <v>5603</v>
      </c>
      <c r="B5438" s="18" t="s">
        <v>314</v>
      </c>
      <c r="C5438" s="17" t="s">
        <v>282</v>
      </c>
      <c r="D5438" s="17" t="s">
        <v>283</v>
      </c>
      <c r="E5438" s="19">
        <v>42213.72222222</v>
      </c>
      <c r="F5438" s="19">
        <v>42213.793749999997</v>
      </c>
      <c r="G5438" s="9">
        <v>103</v>
      </c>
      <c r="H5438" s="9">
        <v>43</v>
      </c>
      <c r="I5438" s="9">
        <v>4429</v>
      </c>
      <c r="J5438" s="17" t="s">
        <v>315</v>
      </c>
    </row>
    <row r="5439" spans="1:10">
      <c r="A5439" s="17" t="s">
        <v>5604</v>
      </c>
      <c r="B5439" s="18" t="s">
        <v>318</v>
      </c>
      <c r="C5439" s="17" t="s">
        <v>199</v>
      </c>
      <c r="D5439" s="17" t="s">
        <v>200</v>
      </c>
      <c r="E5439" s="19">
        <v>43522.162499999999</v>
      </c>
      <c r="F5439" s="19">
        <v>43522.418749999997</v>
      </c>
      <c r="G5439" s="9">
        <v>369</v>
      </c>
      <c r="H5439" s="9">
        <v>12</v>
      </c>
      <c r="I5439" s="9">
        <v>4428</v>
      </c>
      <c r="J5439" s="17" t="s">
        <v>315</v>
      </c>
    </row>
    <row r="5440" spans="1:10">
      <c r="A5440" s="17" t="s">
        <v>5605</v>
      </c>
      <c r="B5440" s="18" t="s">
        <v>318</v>
      </c>
      <c r="C5440" s="17" t="s">
        <v>254</v>
      </c>
      <c r="D5440" s="17" t="s">
        <v>255</v>
      </c>
      <c r="E5440" s="19">
        <v>44325.518055549997</v>
      </c>
      <c r="F5440" s="19">
        <v>44325.737500000003</v>
      </c>
      <c r="G5440" s="9">
        <v>316</v>
      </c>
      <c r="H5440" s="9">
        <v>14</v>
      </c>
      <c r="I5440" s="9">
        <v>4424</v>
      </c>
      <c r="J5440" s="17" t="s">
        <v>315</v>
      </c>
    </row>
    <row r="5441" spans="1:10">
      <c r="A5441" s="17" t="s">
        <v>5606</v>
      </c>
      <c r="B5441" s="18" t="s">
        <v>318</v>
      </c>
      <c r="C5441" s="17" t="s">
        <v>134</v>
      </c>
      <c r="D5441" s="17" t="s">
        <v>136</v>
      </c>
      <c r="E5441" s="19">
        <v>43443.799305549997</v>
      </c>
      <c r="F5441" s="19">
        <v>43444.822916659999</v>
      </c>
      <c r="G5441" s="9">
        <v>1474</v>
      </c>
      <c r="H5441" s="9">
        <v>3</v>
      </c>
      <c r="I5441" s="9">
        <v>4422</v>
      </c>
      <c r="J5441" s="17" t="s">
        <v>315</v>
      </c>
    </row>
    <row r="5442" spans="1:10">
      <c r="A5442" s="17" t="s">
        <v>5607</v>
      </c>
      <c r="B5442" s="18" t="s">
        <v>314</v>
      </c>
      <c r="C5442" s="17" t="s">
        <v>52</v>
      </c>
      <c r="D5442" s="17" t="s">
        <v>53</v>
      </c>
      <c r="E5442" s="19">
        <v>39813.278472220001</v>
      </c>
      <c r="F5442" s="19">
        <v>39813.326388879999</v>
      </c>
      <c r="G5442" s="9">
        <v>69</v>
      </c>
      <c r="H5442" s="9">
        <v>64</v>
      </c>
      <c r="I5442" s="9">
        <v>4416</v>
      </c>
      <c r="J5442" s="17" t="s">
        <v>315</v>
      </c>
    </row>
    <row r="5443" spans="1:10">
      <c r="A5443" s="17" t="s">
        <v>5608</v>
      </c>
      <c r="B5443" s="18" t="s">
        <v>314</v>
      </c>
      <c r="C5443" s="17" t="s">
        <v>192</v>
      </c>
      <c r="D5443" s="17" t="s">
        <v>194</v>
      </c>
      <c r="E5443" s="19">
        <v>45113.65972222</v>
      </c>
      <c r="F5443" s="19">
        <v>45113.851388880001</v>
      </c>
      <c r="G5443" s="9">
        <v>276</v>
      </c>
      <c r="H5443" s="9">
        <v>16</v>
      </c>
      <c r="I5443" s="9">
        <v>4416</v>
      </c>
      <c r="J5443" s="17" t="s">
        <v>315</v>
      </c>
    </row>
    <row r="5444" spans="1:10">
      <c r="A5444" s="17" t="s">
        <v>5609</v>
      </c>
      <c r="B5444" s="18" t="s">
        <v>314</v>
      </c>
      <c r="C5444" s="17" t="s">
        <v>52</v>
      </c>
      <c r="D5444" s="17" t="s">
        <v>54</v>
      </c>
      <c r="E5444" s="19">
        <v>43278.03819444</v>
      </c>
      <c r="F5444" s="19">
        <v>43278.804166659997</v>
      </c>
      <c r="G5444" s="9">
        <v>1103</v>
      </c>
      <c r="H5444" s="9">
        <v>4</v>
      </c>
      <c r="I5444" s="9">
        <v>4412</v>
      </c>
      <c r="J5444" s="17" t="s">
        <v>315</v>
      </c>
    </row>
    <row r="5445" spans="1:10">
      <c r="A5445" s="17" t="s">
        <v>5610</v>
      </c>
      <c r="B5445" s="18" t="s">
        <v>314</v>
      </c>
      <c r="C5445" s="17" t="s">
        <v>282</v>
      </c>
      <c r="D5445" s="17" t="s">
        <v>283</v>
      </c>
      <c r="E5445" s="19">
        <v>39982.929861110002</v>
      </c>
      <c r="F5445" s="19">
        <v>39984.461805550003</v>
      </c>
      <c r="G5445" s="9">
        <v>2206</v>
      </c>
      <c r="H5445" s="9">
        <v>2</v>
      </c>
      <c r="I5445" s="9">
        <v>4412</v>
      </c>
      <c r="J5445" s="17" t="s">
        <v>315</v>
      </c>
    </row>
    <row r="5446" spans="1:10">
      <c r="A5446" s="17" t="s">
        <v>5611</v>
      </c>
      <c r="B5446" s="18" t="s">
        <v>318</v>
      </c>
      <c r="C5446" s="17" t="s">
        <v>169</v>
      </c>
      <c r="D5446" s="17" t="s">
        <v>171</v>
      </c>
      <c r="E5446" s="19">
        <v>43987.03819444</v>
      </c>
      <c r="F5446" s="19">
        <v>43987.465972220001</v>
      </c>
      <c r="G5446" s="9">
        <v>616</v>
      </c>
      <c r="H5446" s="9">
        <v>34</v>
      </c>
      <c r="I5446" s="9">
        <v>4411</v>
      </c>
      <c r="J5446" s="17" t="s">
        <v>315</v>
      </c>
    </row>
    <row r="5447" spans="1:10">
      <c r="A5447" s="17" t="s">
        <v>5612</v>
      </c>
      <c r="B5447" s="18" t="s">
        <v>314</v>
      </c>
      <c r="C5447" s="17" t="s">
        <v>116</v>
      </c>
      <c r="D5447" s="17" t="s">
        <v>117</v>
      </c>
      <c r="E5447" s="19">
        <v>42391.678472220003</v>
      </c>
      <c r="F5447" s="19">
        <v>42391.905555550002</v>
      </c>
      <c r="G5447" s="9">
        <v>327</v>
      </c>
      <c r="H5447" s="9">
        <v>18</v>
      </c>
      <c r="I5447" s="9">
        <v>4410</v>
      </c>
      <c r="J5447" s="17" t="s">
        <v>315</v>
      </c>
    </row>
    <row r="5448" spans="1:10">
      <c r="A5448" s="17" t="s">
        <v>5613</v>
      </c>
      <c r="B5448" s="18" t="s">
        <v>314</v>
      </c>
      <c r="C5448" s="17" t="s">
        <v>89</v>
      </c>
      <c r="D5448" s="17" t="s">
        <v>91</v>
      </c>
      <c r="E5448" s="19">
        <v>43769.496527770003</v>
      </c>
      <c r="F5448" s="19">
        <v>43769.545138879999</v>
      </c>
      <c r="G5448" s="9">
        <v>70</v>
      </c>
      <c r="H5448" s="9">
        <v>63</v>
      </c>
      <c r="I5448" s="9">
        <v>4410</v>
      </c>
      <c r="J5448" s="17" t="s">
        <v>315</v>
      </c>
    </row>
    <row r="5449" spans="1:10">
      <c r="A5449" s="17" t="s">
        <v>5614</v>
      </c>
      <c r="B5449" s="18" t="s">
        <v>314</v>
      </c>
      <c r="C5449" s="17" t="s">
        <v>262</v>
      </c>
      <c r="D5449" s="17" t="s">
        <v>263</v>
      </c>
      <c r="E5449" s="19">
        <v>42194.831944439997</v>
      </c>
      <c r="F5449" s="19">
        <v>42195.44444444</v>
      </c>
      <c r="G5449" s="9">
        <v>882</v>
      </c>
      <c r="H5449" s="9">
        <v>5</v>
      </c>
      <c r="I5449" s="9">
        <v>4410</v>
      </c>
      <c r="J5449" s="17" t="s">
        <v>315</v>
      </c>
    </row>
    <row r="5450" spans="1:10">
      <c r="A5450" s="17" t="s">
        <v>5615</v>
      </c>
      <c r="B5450" s="18" t="s">
        <v>314</v>
      </c>
      <c r="C5450" s="17" t="s">
        <v>212</v>
      </c>
      <c r="D5450" s="17" t="s">
        <v>214</v>
      </c>
      <c r="E5450" s="19">
        <v>45300.460416659997</v>
      </c>
      <c r="F5450" s="19">
        <v>45300.606249999997</v>
      </c>
      <c r="G5450" s="9">
        <v>210</v>
      </c>
      <c r="H5450" s="9">
        <v>21</v>
      </c>
      <c r="I5450" s="9">
        <v>4410</v>
      </c>
      <c r="J5450" s="17" t="s">
        <v>315</v>
      </c>
    </row>
    <row r="5451" spans="1:10">
      <c r="A5451" s="17" t="s">
        <v>5616</v>
      </c>
      <c r="B5451" s="18" t="s">
        <v>314</v>
      </c>
      <c r="C5451" s="17" t="s">
        <v>212</v>
      </c>
      <c r="D5451" s="17" t="s">
        <v>213</v>
      </c>
      <c r="E5451" s="19">
        <v>42252.768055549997</v>
      </c>
      <c r="F5451" s="19">
        <v>42253.53333333</v>
      </c>
      <c r="G5451" s="9">
        <v>1102</v>
      </c>
      <c r="H5451" s="9">
        <v>4</v>
      </c>
      <c r="I5451" s="9">
        <v>4408</v>
      </c>
      <c r="J5451" s="17" t="s">
        <v>315</v>
      </c>
    </row>
    <row r="5452" spans="1:10">
      <c r="A5452" s="17" t="s">
        <v>1239</v>
      </c>
      <c r="B5452" s="18" t="s">
        <v>318</v>
      </c>
      <c r="C5452" s="17" t="s">
        <v>280</v>
      </c>
      <c r="D5452" s="17" t="s">
        <v>281</v>
      </c>
      <c r="E5452" s="19">
        <v>44404.40972222</v>
      </c>
      <c r="F5452" s="19">
        <v>44404.45</v>
      </c>
      <c r="G5452" s="9">
        <v>58</v>
      </c>
      <c r="H5452" s="9">
        <v>76</v>
      </c>
      <c r="I5452" s="9">
        <v>4408</v>
      </c>
      <c r="J5452" s="17" t="s">
        <v>315</v>
      </c>
    </row>
    <row r="5453" spans="1:10">
      <c r="A5453" s="17" t="s">
        <v>5617</v>
      </c>
      <c r="B5453" s="18" t="s">
        <v>314</v>
      </c>
      <c r="C5453" s="17" t="s">
        <v>282</v>
      </c>
      <c r="D5453" s="17" t="s">
        <v>283</v>
      </c>
      <c r="E5453" s="19">
        <v>40409.245138879996</v>
      </c>
      <c r="F5453" s="19">
        <v>40409.40625</v>
      </c>
      <c r="G5453" s="9">
        <v>232</v>
      </c>
      <c r="H5453" s="9">
        <v>19</v>
      </c>
      <c r="I5453" s="9">
        <v>4408</v>
      </c>
      <c r="J5453" s="17" t="s">
        <v>315</v>
      </c>
    </row>
    <row r="5454" spans="1:10">
      <c r="A5454" s="17" t="s">
        <v>5618</v>
      </c>
      <c r="B5454" s="18" t="s">
        <v>314</v>
      </c>
      <c r="C5454" s="17" t="s">
        <v>212</v>
      </c>
      <c r="D5454" s="17" t="s">
        <v>215</v>
      </c>
      <c r="E5454" s="19">
        <v>42901.846527770002</v>
      </c>
      <c r="F5454" s="19">
        <v>42902.229166659999</v>
      </c>
      <c r="G5454" s="9">
        <v>551</v>
      </c>
      <c r="H5454" s="9">
        <v>8</v>
      </c>
      <c r="I5454" s="9">
        <v>4408</v>
      </c>
      <c r="J5454" s="17" t="s">
        <v>315</v>
      </c>
    </row>
    <row r="5455" spans="1:10">
      <c r="A5455" s="17" t="s">
        <v>5619</v>
      </c>
      <c r="B5455" s="18" t="s">
        <v>314</v>
      </c>
      <c r="C5455" s="17" t="s">
        <v>109</v>
      </c>
      <c r="D5455" s="17" t="s">
        <v>109</v>
      </c>
      <c r="E5455" s="19">
        <v>39981.555555550003</v>
      </c>
      <c r="F5455" s="19">
        <v>39984.613194439997</v>
      </c>
      <c r="G5455" s="9">
        <v>4403</v>
      </c>
      <c r="H5455" s="9">
        <v>1</v>
      </c>
      <c r="I5455" s="9">
        <v>4403</v>
      </c>
      <c r="J5455" s="17" t="s">
        <v>315</v>
      </c>
    </row>
    <row r="5456" spans="1:10">
      <c r="A5456" s="17" t="s">
        <v>5620</v>
      </c>
      <c r="B5456" s="18" t="s">
        <v>318</v>
      </c>
      <c r="C5456" s="17" t="s">
        <v>134</v>
      </c>
      <c r="D5456" s="17" t="s">
        <v>135</v>
      </c>
      <c r="E5456" s="19">
        <v>44632.489583330003</v>
      </c>
      <c r="F5456" s="19">
        <v>44632.871527770003</v>
      </c>
      <c r="G5456" s="9">
        <v>550</v>
      </c>
      <c r="H5456" s="9">
        <v>8</v>
      </c>
      <c r="I5456" s="9">
        <v>4400</v>
      </c>
      <c r="J5456" s="17" t="s">
        <v>315</v>
      </c>
    </row>
    <row r="5457" spans="1:10">
      <c r="A5457" s="17" t="s">
        <v>5621</v>
      </c>
      <c r="B5457" s="18" t="s">
        <v>318</v>
      </c>
      <c r="C5457" s="17" t="s">
        <v>240</v>
      </c>
      <c r="D5457" s="17" t="s">
        <v>241</v>
      </c>
      <c r="E5457" s="19">
        <v>40608.537499999999</v>
      </c>
      <c r="F5457" s="19">
        <v>40608.815277770002</v>
      </c>
      <c r="G5457" s="9">
        <v>400</v>
      </c>
      <c r="H5457" s="9">
        <v>11</v>
      </c>
      <c r="I5457" s="9">
        <v>4400</v>
      </c>
      <c r="J5457" s="17" t="s">
        <v>315</v>
      </c>
    </row>
    <row r="5458" spans="1:10">
      <c r="A5458" s="17" t="s">
        <v>5622</v>
      </c>
      <c r="B5458" s="18" t="s">
        <v>314</v>
      </c>
      <c r="C5458" s="17" t="s">
        <v>212</v>
      </c>
      <c r="D5458" s="17" t="s">
        <v>214</v>
      </c>
      <c r="E5458" s="19">
        <v>44236.559027770003</v>
      </c>
      <c r="F5458" s="19">
        <v>44236.616666659997</v>
      </c>
      <c r="G5458" s="9">
        <v>83</v>
      </c>
      <c r="H5458" s="9">
        <v>53</v>
      </c>
      <c r="I5458" s="9">
        <v>4399</v>
      </c>
      <c r="J5458" s="17" t="s">
        <v>315</v>
      </c>
    </row>
    <row r="5459" spans="1:10">
      <c r="A5459" s="17" t="s">
        <v>5623</v>
      </c>
      <c r="B5459" s="18" t="s">
        <v>314</v>
      </c>
      <c r="C5459" s="17" t="s">
        <v>116</v>
      </c>
      <c r="D5459" s="17" t="s">
        <v>117</v>
      </c>
      <c r="E5459" s="19">
        <v>40853.69097222</v>
      </c>
      <c r="F5459" s="19">
        <v>40853.947222219998</v>
      </c>
      <c r="G5459" s="9">
        <v>369</v>
      </c>
      <c r="H5459" s="9">
        <v>29</v>
      </c>
      <c r="I5459" s="9">
        <v>4399</v>
      </c>
      <c r="J5459" s="17" t="s">
        <v>315</v>
      </c>
    </row>
    <row r="5460" spans="1:10">
      <c r="A5460" s="17" t="s">
        <v>5624</v>
      </c>
      <c r="B5460" s="18" t="s">
        <v>314</v>
      </c>
      <c r="C5460" s="17" t="s">
        <v>160</v>
      </c>
      <c r="D5460" s="17" t="s">
        <v>162</v>
      </c>
      <c r="E5460" s="19">
        <v>41890.69305555</v>
      </c>
      <c r="F5460" s="19">
        <v>41890.94097222</v>
      </c>
      <c r="G5460" s="9">
        <v>357</v>
      </c>
      <c r="H5460" s="9">
        <v>20</v>
      </c>
      <c r="I5460" s="9">
        <v>4396</v>
      </c>
      <c r="J5460" s="17" t="s">
        <v>315</v>
      </c>
    </row>
    <row r="5461" spans="1:10">
      <c r="A5461" s="17" t="s">
        <v>5625</v>
      </c>
      <c r="B5461" s="18" t="s">
        <v>314</v>
      </c>
      <c r="C5461" s="17" t="s">
        <v>137</v>
      </c>
      <c r="D5461" s="17" t="s">
        <v>138</v>
      </c>
      <c r="E5461" s="19">
        <v>41304.484027769999</v>
      </c>
      <c r="F5461" s="19">
        <v>41304.702083329998</v>
      </c>
      <c r="G5461" s="9">
        <v>314</v>
      </c>
      <c r="H5461" s="9">
        <v>14</v>
      </c>
      <c r="I5461" s="9">
        <v>4396</v>
      </c>
      <c r="J5461" s="17" t="s">
        <v>315</v>
      </c>
    </row>
    <row r="5462" spans="1:10">
      <c r="A5462" s="17" t="s">
        <v>5626</v>
      </c>
      <c r="B5462" s="18" t="s">
        <v>314</v>
      </c>
      <c r="C5462" s="17" t="s">
        <v>81</v>
      </c>
      <c r="D5462" s="17" t="s">
        <v>82</v>
      </c>
      <c r="E5462" s="19">
        <v>40960.359722219997</v>
      </c>
      <c r="F5462" s="19">
        <v>40960.868055550003</v>
      </c>
      <c r="G5462" s="9">
        <v>732</v>
      </c>
      <c r="H5462" s="9">
        <v>6</v>
      </c>
      <c r="I5462" s="9">
        <v>4392</v>
      </c>
      <c r="J5462" s="17" t="s">
        <v>315</v>
      </c>
    </row>
    <row r="5463" spans="1:10">
      <c r="A5463" s="17" t="s">
        <v>5627</v>
      </c>
      <c r="B5463" s="18" t="s">
        <v>314</v>
      </c>
      <c r="C5463" s="17" t="s">
        <v>137</v>
      </c>
      <c r="D5463" s="17" t="s">
        <v>138</v>
      </c>
      <c r="E5463" s="19">
        <v>42548.826388879999</v>
      </c>
      <c r="F5463" s="19">
        <v>42549.436111110001</v>
      </c>
      <c r="G5463" s="9">
        <v>878</v>
      </c>
      <c r="H5463" s="9">
        <v>5</v>
      </c>
      <c r="I5463" s="9">
        <v>4390</v>
      </c>
      <c r="J5463" s="17" t="s">
        <v>315</v>
      </c>
    </row>
    <row r="5464" spans="1:10">
      <c r="A5464" s="17" t="s">
        <v>5628</v>
      </c>
      <c r="B5464" s="18" t="s">
        <v>318</v>
      </c>
      <c r="C5464" s="17" t="s">
        <v>199</v>
      </c>
      <c r="D5464" s="17" t="s">
        <v>201</v>
      </c>
      <c r="E5464" s="19">
        <v>40340.806250000001</v>
      </c>
      <c r="F5464" s="19">
        <v>40341.083333330003</v>
      </c>
      <c r="G5464" s="9">
        <v>399</v>
      </c>
      <c r="H5464" s="9">
        <v>11</v>
      </c>
      <c r="I5464" s="9">
        <v>4389</v>
      </c>
      <c r="J5464" s="17" t="s">
        <v>315</v>
      </c>
    </row>
    <row r="5465" spans="1:10">
      <c r="A5465" s="17" t="s">
        <v>5629</v>
      </c>
      <c r="B5465" s="18" t="s">
        <v>314</v>
      </c>
      <c r="C5465" s="17" t="s">
        <v>124</v>
      </c>
      <c r="D5465" s="17" t="s">
        <v>125</v>
      </c>
      <c r="E5465" s="19">
        <v>40088.451388879999</v>
      </c>
      <c r="F5465" s="19">
        <v>40088.63055555</v>
      </c>
      <c r="G5465" s="9">
        <v>258</v>
      </c>
      <c r="H5465" s="9">
        <v>17</v>
      </c>
      <c r="I5465" s="9">
        <v>4386</v>
      </c>
      <c r="J5465" s="17" t="s">
        <v>315</v>
      </c>
    </row>
    <row r="5466" spans="1:10">
      <c r="A5466" s="17" t="s">
        <v>5630</v>
      </c>
      <c r="B5466" s="18" t="s">
        <v>314</v>
      </c>
      <c r="C5466" s="17" t="s">
        <v>212</v>
      </c>
      <c r="D5466" s="17" t="s">
        <v>213</v>
      </c>
      <c r="E5466" s="19">
        <v>44632.369444440003</v>
      </c>
      <c r="F5466" s="19">
        <v>44632.804166659997</v>
      </c>
      <c r="G5466" s="9">
        <v>626</v>
      </c>
      <c r="H5466" s="9">
        <v>7</v>
      </c>
      <c r="I5466" s="9">
        <v>4382</v>
      </c>
      <c r="J5466" s="17" t="s">
        <v>315</v>
      </c>
    </row>
    <row r="5467" spans="1:10">
      <c r="A5467" s="17" t="s">
        <v>5631</v>
      </c>
      <c r="B5467" s="18" t="s">
        <v>318</v>
      </c>
      <c r="C5467" s="17" t="s">
        <v>86</v>
      </c>
      <c r="D5467" s="17" t="s">
        <v>87</v>
      </c>
      <c r="E5467" s="19">
        <v>43443.891666659998</v>
      </c>
      <c r="F5467" s="19">
        <v>43444.5</v>
      </c>
      <c r="G5467" s="9">
        <v>876</v>
      </c>
      <c r="H5467" s="9">
        <v>5</v>
      </c>
      <c r="I5467" s="9">
        <v>4380</v>
      </c>
      <c r="J5467" s="17" t="s">
        <v>315</v>
      </c>
    </row>
    <row r="5468" spans="1:10">
      <c r="A5468" s="17" t="s">
        <v>5632</v>
      </c>
      <c r="B5468" s="18" t="s">
        <v>314</v>
      </c>
      <c r="C5468" s="17" t="s">
        <v>212</v>
      </c>
      <c r="D5468" s="17" t="s">
        <v>213</v>
      </c>
      <c r="E5468" s="19">
        <v>41436.888888879999</v>
      </c>
      <c r="F5468" s="19">
        <v>41436.897222220003</v>
      </c>
      <c r="G5468" s="9">
        <v>12</v>
      </c>
      <c r="H5468" s="9">
        <v>365</v>
      </c>
      <c r="I5468" s="9">
        <v>4380</v>
      </c>
      <c r="J5468" s="17" t="s">
        <v>315</v>
      </c>
    </row>
    <row r="5469" spans="1:10">
      <c r="A5469" s="17" t="s">
        <v>5633</v>
      </c>
      <c r="B5469" s="18" t="s">
        <v>314</v>
      </c>
      <c r="C5469" s="17" t="s">
        <v>282</v>
      </c>
      <c r="D5469" s="17" t="s">
        <v>283</v>
      </c>
      <c r="E5469" s="19">
        <v>43058.177083330003</v>
      </c>
      <c r="F5469" s="19">
        <v>43058.430555550003</v>
      </c>
      <c r="G5469" s="9">
        <v>365</v>
      </c>
      <c r="H5469" s="9">
        <v>12</v>
      </c>
      <c r="I5469" s="9">
        <v>4380</v>
      </c>
      <c r="J5469" s="17" t="s">
        <v>315</v>
      </c>
    </row>
    <row r="5470" spans="1:10">
      <c r="A5470" s="17" t="s">
        <v>5634</v>
      </c>
      <c r="B5470" s="18" t="s">
        <v>314</v>
      </c>
      <c r="C5470" s="17" t="s">
        <v>262</v>
      </c>
      <c r="D5470" s="17" t="s">
        <v>263</v>
      </c>
      <c r="E5470" s="19">
        <v>42673.356944439998</v>
      </c>
      <c r="F5470" s="19">
        <v>42673.736805549997</v>
      </c>
      <c r="G5470" s="9">
        <v>547</v>
      </c>
      <c r="H5470" s="9">
        <v>8</v>
      </c>
      <c r="I5470" s="9">
        <v>4376</v>
      </c>
      <c r="J5470" s="17" t="s">
        <v>315</v>
      </c>
    </row>
    <row r="5471" spans="1:10">
      <c r="A5471" s="17" t="s">
        <v>5635</v>
      </c>
      <c r="B5471" s="18" t="s">
        <v>314</v>
      </c>
      <c r="C5471" s="17" t="s">
        <v>116</v>
      </c>
      <c r="D5471" s="17" t="s">
        <v>117</v>
      </c>
      <c r="E5471" s="19">
        <v>42556.327083329998</v>
      </c>
      <c r="F5471" s="19">
        <v>42556.771527769997</v>
      </c>
      <c r="G5471" s="9">
        <v>640</v>
      </c>
      <c r="H5471" s="9">
        <v>7</v>
      </c>
      <c r="I5471" s="9">
        <v>4375</v>
      </c>
      <c r="J5471" s="17" t="s">
        <v>315</v>
      </c>
    </row>
    <row r="5472" spans="1:10">
      <c r="A5472" s="17" t="s">
        <v>5636</v>
      </c>
      <c r="B5472" s="18" t="s">
        <v>318</v>
      </c>
      <c r="C5472" s="17" t="s">
        <v>49</v>
      </c>
      <c r="D5472" s="17" t="s">
        <v>50</v>
      </c>
      <c r="E5472" s="19">
        <v>42555.810416660002</v>
      </c>
      <c r="F5472" s="19">
        <v>42556.822916659999</v>
      </c>
      <c r="G5472" s="9">
        <v>1458</v>
      </c>
      <c r="H5472" s="9">
        <v>3</v>
      </c>
      <c r="I5472" s="9">
        <v>4374</v>
      </c>
      <c r="J5472" s="17" t="s">
        <v>315</v>
      </c>
    </row>
    <row r="5473" spans="1:10">
      <c r="A5473" s="17" t="s">
        <v>5637</v>
      </c>
      <c r="B5473" s="18" t="s">
        <v>314</v>
      </c>
      <c r="C5473" s="17" t="s">
        <v>271</v>
      </c>
      <c r="D5473" s="17" t="s">
        <v>272</v>
      </c>
      <c r="E5473" s="19">
        <v>41428.511805549999</v>
      </c>
      <c r="F5473" s="19">
        <v>41428.550694439997</v>
      </c>
      <c r="G5473" s="9">
        <v>56</v>
      </c>
      <c r="H5473" s="9">
        <v>78</v>
      </c>
      <c r="I5473" s="9">
        <v>4368</v>
      </c>
      <c r="J5473" s="17" t="s">
        <v>315</v>
      </c>
    </row>
    <row r="5474" spans="1:10">
      <c r="A5474" s="17" t="s">
        <v>5638</v>
      </c>
      <c r="B5474" s="18" t="s">
        <v>318</v>
      </c>
      <c r="C5474" s="17" t="s">
        <v>169</v>
      </c>
      <c r="D5474" s="17" t="s">
        <v>171</v>
      </c>
      <c r="E5474" s="19">
        <v>43160.817361109999</v>
      </c>
      <c r="F5474" s="19">
        <v>43161.00694444</v>
      </c>
      <c r="G5474" s="9">
        <v>273</v>
      </c>
      <c r="H5474" s="9">
        <v>16</v>
      </c>
      <c r="I5474" s="9">
        <v>4368</v>
      </c>
      <c r="J5474" s="17" t="s">
        <v>315</v>
      </c>
    </row>
    <row r="5475" spans="1:10">
      <c r="A5475" s="17" t="s">
        <v>5639</v>
      </c>
      <c r="B5475" s="18" t="s">
        <v>314</v>
      </c>
      <c r="C5475" s="17" t="s">
        <v>282</v>
      </c>
      <c r="D5475" s="17" t="s">
        <v>283</v>
      </c>
      <c r="E5475" s="19">
        <v>41743.429166659997</v>
      </c>
      <c r="F5475" s="19">
        <v>41743.555555550003</v>
      </c>
      <c r="G5475" s="9">
        <v>182</v>
      </c>
      <c r="H5475" s="9">
        <v>24</v>
      </c>
      <c r="I5475" s="9">
        <v>4368</v>
      </c>
      <c r="J5475" s="17" t="s">
        <v>315</v>
      </c>
    </row>
    <row r="5476" spans="1:10">
      <c r="A5476" s="17" t="s">
        <v>5640</v>
      </c>
      <c r="B5476" s="18" t="s">
        <v>314</v>
      </c>
      <c r="C5476" s="17" t="s">
        <v>267</v>
      </c>
      <c r="D5476" s="17" t="s">
        <v>125</v>
      </c>
      <c r="E5476" s="19">
        <v>43277.604861109998</v>
      </c>
      <c r="F5476" s="19">
        <v>43278.615972220003</v>
      </c>
      <c r="G5476" s="9">
        <v>1456</v>
      </c>
      <c r="H5476" s="9">
        <v>3</v>
      </c>
      <c r="I5476" s="9">
        <v>4368</v>
      </c>
      <c r="J5476" s="17" t="s">
        <v>315</v>
      </c>
    </row>
    <row r="5477" spans="1:10">
      <c r="A5477" s="17" t="s">
        <v>5641</v>
      </c>
      <c r="B5477" s="18" t="s">
        <v>314</v>
      </c>
      <c r="C5477" s="17" t="s">
        <v>81</v>
      </c>
      <c r="D5477" s="17" t="s">
        <v>82</v>
      </c>
      <c r="E5477" s="19">
        <v>45148.445138880001</v>
      </c>
      <c r="F5477" s="19">
        <v>45148.517361110004</v>
      </c>
      <c r="G5477" s="9">
        <v>104</v>
      </c>
      <c r="H5477" s="9">
        <v>42</v>
      </c>
      <c r="I5477" s="9">
        <v>4368</v>
      </c>
      <c r="J5477" s="17" t="s">
        <v>315</v>
      </c>
    </row>
    <row r="5478" spans="1:10">
      <c r="A5478" s="17" t="s">
        <v>5642</v>
      </c>
      <c r="B5478" s="18" t="s">
        <v>314</v>
      </c>
      <c r="C5478" s="17" t="s">
        <v>116</v>
      </c>
      <c r="D5478" s="17" t="s">
        <v>117</v>
      </c>
      <c r="E5478" s="19">
        <v>44427.463888879996</v>
      </c>
      <c r="F5478" s="19">
        <v>44427.716666660002</v>
      </c>
      <c r="G5478" s="9">
        <v>364</v>
      </c>
      <c r="H5478" s="9">
        <v>12</v>
      </c>
      <c r="I5478" s="9">
        <v>4368</v>
      </c>
      <c r="J5478" s="17" t="s">
        <v>315</v>
      </c>
    </row>
    <row r="5479" spans="1:10">
      <c r="A5479" s="17" t="s">
        <v>5643</v>
      </c>
      <c r="B5479" s="18" t="s">
        <v>314</v>
      </c>
      <c r="C5479" s="17" t="s">
        <v>195</v>
      </c>
      <c r="D5479" s="17" t="s">
        <v>197</v>
      </c>
      <c r="E5479" s="19">
        <v>43799.971527770002</v>
      </c>
      <c r="F5479" s="19">
        <v>43800.476388880001</v>
      </c>
      <c r="G5479" s="9">
        <v>727</v>
      </c>
      <c r="H5479" s="9">
        <v>6</v>
      </c>
      <c r="I5479" s="9">
        <v>4362</v>
      </c>
      <c r="J5479" s="17" t="s">
        <v>315</v>
      </c>
    </row>
    <row r="5480" spans="1:10">
      <c r="A5480" s="17" t="s">
        <v>5644</v>
      </c>
      <c r="B5480" s="18" t="s">
        <v>318</v>
      </c>
      <c r="C5480" s="17" t="s">
        <v>227</v>
      </c>
      <c r="D5480" s="17" t="s">
        <v>228</v>
      </c>
      <c r="E5480" s="19">
        <v>45057.990972220003</v>
      </c>
      <c r="F5480" s="19">
        <v>45058.490972220003</v>
      </c>
      <c r="G5480" s="9">
        <v>720</v>
      </c>
      <c r="H5480" s="9">
        <v>41</v>
      </c>
      <c r="I5480" s="9">
        <v>4360</v>
      </c>
      <c r="J5480" s="17" t="s">
        <v>315</v>
      </c>
    </row>
    <row r="5481" spans="1:10">
      <c r="A5481" s="17" t="s">
        <v>5645</v>
      </c>
      <c r="B5481" s="18" t="s">
        <v>314</v>
      </c>
      <c r="C5481" s="17" t="s">
        <v>160</v>
      </c>
      <c r="D5481" s="17" t="s">
        <v>161</v>
      </c>
      <c r="E5481" s="19">
        <v>40791.331250000003</v>
      </c>
      <c r="F5481" s="19">
        <v>40791.583333330003</v>
      </c>
      <c r="G5481" s="9">
        <v>363</v>
      </c>
      <c r="H5481" s="9">
        <v>12</v>
      </c>
      <c r="I5481" s="9">
        <v>4356</v>
      </c>
      <c r="J5481" s="17" t="s">
        <v>315</v>
      </c>
    </row>
    <row r="5482" spans="1:10">
      <c r="A5482" s="17" t="s">
        <v>5646</v>
      </c>
      <c r="B5482" s="18" t="s">
        <v>314</v>
      </c>
      <c r="C5482" s="17" t="s">
        <v>81</v>
      </c>
      <c r="D5482" s="17" t="s">
        <v>82</v>
      </c>
      <c r="E5482" s="19">
        <v>44368.727083329999</v>
      </c>
      <c r="F5482" s="19">
        <v>44369.483333329998</v>
      </c>
      <c r="G5482" s="9">
        <v>1089</v>
      </c>
      <c r="H5482" s="9">
        <v>4</v>
      </c>
      <c r="I5482" s="9">
        <v>4356</v>
      </c>
      <c r="J5482" s="17" t="s">
        <v>315</v>
      </c>
    </row>
    <row r="5483" spans="1:10">
      <c r="A5483" s="17" t="s">
        <v>5647</v>
      </c>
      <c r="B5483" s="18" t="s">
        <v>314</v>
      </c>
      <c r="C5483" s="17" t="s">
        <v>109</v>
      </c>
      <c r="D5483" s="17" t="s">
        <v>109</v>
      </c>
      <c r="E5483" s="19">
        <v>42115.590277770003</v>
      </c>
      <c r="F5483" s="19">
        <v>42115.779861110001</v>
      </c>
      <c r="G5483" s="9">
        <v>273</v>
      </c>
      <c r="H5483" s="9">
        <v>28</v>
      </c>
      <c r="I5483" s="9">
        <v>4355</v>
      </c>
      <c r="J5483" s="17" t="s">
        <v>315</v>
      </c>
    </row>
    <row r="5484" spans="1:10">
      <c r="A5484" s="17" t="s">
        <v>5648</v>
      </c>
      <c r="B5484" s="18" t="s">
        <v>314</v>
      </c>
      <c r="C5484" s="17" t="s">
        <v>282</v>
      </c>
      <c r="D5484" s="17" t="s">
        <v>283</v>
      </c>
      <c r="E5484" s="19">
        <v>45503.276388879996</v>
      </c>
      <c r="F5484" s="19">
        <v>45503.654166660002</v>
      </c>
      <c r="G5484" s="9">
        <v>544</v>
      </c>
      <c r="H5484" s="9">
        <v>8</v>
      </c>
      <c r="I5484" s="9">
        <v>4352</v>
      </c>
      <c r="J5484" s="17" t="s">
        <v>315</v>
      </c>
    </row>
    <row r="5485" spans="1:10">
      <c r="A5485" s="17" t="s">
        <v>5649</v>
      </c>
      <c r="B5485" s="18" t="s">
        <v>314</v>
      </c>
      <c r="C5485" s="17" t="s">
        <v>160</v>
      </c>
      <c r="D5485" s="17" t="s">
        <v>162</v>
      </c>
      <c r="E5485" s="19">
        <v>42103.202083329998</v>
      </c>
      <c r="F5485" s="19">
        <v>42103.361111110004</v>
      </c>
      <c r="G5485" s="9">
        <v>229</v>
      </c>
      <c r="H5485" s="9">
        <v>19</v>
      </c>
      <c r="I5485" s="9">
        <v>4351</v>
      </c>
      <c r="J5485" s="17" t="s">
        <v>315</v>
      </c>
    </row>
    <row r="5486" spans="1:10">
      <c r="A5486" s="17" t="s">
        <v>3772</v>
      </c>
      <c r="B5486" s="18" t="s">
        <v>318</v>
      </c>
      <c r="C5486" s="17" t="s">
        <v>199</v>
      </c>
      <c r="D5486" s="17" t="s">
        <v>201</v>
      </c>
      <c r="E5486" s="19">
        <v>39609.673611110004</v>
      </c>
      <c r="F5486" s="19">
        <v>39609.72569444</v>
      </c>
      <c r="G5486" s="9">
        <v>75</v>
      </c>
      <c r="H5486" s="9">
        <v>58</v>
      </c>
      <c r="I5486" s="9">
        <v>4350</v>
      </c>
      <c r="J5486" s="17" t="s">
        <v>315</v>
      </c>
    </row>
    <row r="5487" spans="1:10">
      <c r="A5487" s="17" t="s">
        <v>5650</v>
      </c>
      <c r="B5487" s="18" t="s">
        <v>314</v>
      </c>
      <c r="C5487" s="17" t="s">
        <v>271</v>
      </c>
      <c r="D5487" s="17" t="s">
        <v>272</v>
      </c>
      <c r="E5487" s="19">
        <v>43970.820138880001</v>
      </c>
      <c r="F5487" s="19">
        <v>43971.574999999997</v>
      </c>
      <c r="G5487" s="9">
        <v>1087</v>
      </c>
      <c r="H5487" s="9">
        <v>4</v>
      </c>
      <c r="I5487" s="9">
        <v>4348</v>
      </c>
      <c r="J5487" s="17" t="s">
        <v>315</v>
      </c>
    </row>
    <row r="5488" spans="1:10">
      <c r="A5488" s="17" t="s">
        <v>5651</v>
      </c>
      <c r="B5488" s="18" t="s">
        <v>314</v>
      </c>
      <c r="C5488" s="17" t="s">
        <v>81</v>
      </c>
      <c r="D5488" s="17" t="s">
        <v>82</v>
      </c>
      <c r="E5488" s="19">
        <v>45655.619444440003</v>
      </c>
      <c r="F5488" s="19">
        <v>45656.872916660002</v>
      </c>
      <c r="G5488" s="9">
        <v>1449</v>
      </c>
      <c r="H5488" s="9">
        <v>3</v>
      </c>
      <c r="I5488" s="9">
        <v>4347</v>
      </c>
      <c r="J5488" s="17" t="s">
        <v>2498</v>
      </c>
    </row>
    <row r="5489" spans="1:10">
      <c r="A5489" s="17" t="s">
        <v>5652</v>
      </c>
      <c r="B5489" s="18" t="s">
        <v>314</v>
      </c>
      <c r="C5489" s="17" t="s">
        <v>160</v>
      </c>
      <c r="D5489" s="17" t="s">
        <v>161</v>
      </c>
      <c r="E5489" s="19">
        <v>43635.022222220003</v>
      </c>
      <c r="F5489" s="19">
        <v>43635.625694440001</v>
      </c>
      <c r="G5489" s="9">
        <v>869</v>
      </c>
      <c r="H5489" s="9">
        <v>5</v>
      </c>
      <c r="I5489" s="9">
        <v>4345</v>
      </c>
      <c r="J5489" s="17" t="s">
        <v>315</v>
      </c>
    </row>
    <row r="5490" spans="1:10">
      <c r="A5490" s="17" t="s">
        <v>5653</v>
      </c>
      <c r="B5490" s="18" t="s">
        <v>314</v>
      </c>
      <c r="C5490" s="17" t="s">
        <v>282</v>
      </c>
      <c r="D5490" s="17" t="s">
        <v>283</v>
      </c>
      <c r="E5490" s="19">
        <v>44314.85069444</v>
      </c>
      <c r="F5490" s="19">
        <v>44315.125</v>
      </c>
      <c r="G5490" s="9">
        <v>395</v>
      </c>
      <c r="H5490" s="9">
        <v>11</v>
      </c>
      <c r="I5490" s="9">
        <v>4345</v>
      </c>
      <c r="J5490" s="17" t="s">
        <v>315</v>
      </c>
    </row>
    <row r="5491" spans="1:10">
      <c r="A5491" s="17" t="s">
        <v>5654</v>
      </c>
      <c r="B5491" s="18" t="s">
        <v>314</v>
      </c>
      <c r="C5491" s="17" t="s">
        <v>160</v>
      </c>
      <c r="D5491" s="17" t="s">
        <v>161</v>
      </c>
      <c r="E5491" s="19">
        <v>44670.731944439998</v>
      </c>
      <c r="F5491" s="19">
        <v>44671.486111110004</v>
      </c>
      <c r="G5491" s="9">
        <v>1086</v>
      </c>
      <c r="H5491" s="9">
        <v>4</v>
      </c>
      <c r="I5491" s="9">
        <v>4344</v>
      </c>
      <c r="J5491" s="17" t="s">
        <v>315</v>
      </c>
    </row>
    <row r="5492" spans="1:10">
      <c r="A5492" s="17" t="s">
        <v>5655</v>
      </c>
      <c r="B5492" s="18" t="s">
        <v>314</v>
      </c>
      <c r="C5492" s="17" t="s">
        <v>81</v>
      </c>
      <c r="D5492" s="17" t="s">
        <v>82</v>
      </c>
      <c r="E5492" s="19">
        <v>41427.56805555</v>
      </c>
      <c r="F5492" s="19">
        <v>41427.647916659997</v>
      </c>
      <c r="G5492" s="9">
        <v>115</v>
      </c>
      <c r="H5492" s="9">
        <v>128</v>
      </c>
      <c r="I5492" s="9">
        <v>4341</v>
      </c>
      <c r="J5492" s="17" t="s">
        <v>315</v>
      </c>
    </row>
    <row r="5493" spans="1:10">
      <c r="A5493" s="17" t="s">
        <v>5656</v>
      </c>
      <c r="B5493" s="18" t="s">
        <v>318</v>
      </c>
      <c r="C5493" s="17" t="s">
        <v>280</v>
      </c>
      <c r="D5493" s="17" t="s">
        <v>69</v>
      </c>
      <c r="E5493" s="19">
        <v>44002.328472219997</v>
      </c>
      <c r="F5493" s="19">
        <v>44002.479166659999</v>
      </c>
      <c r="G5493" s="9">
        <v>217</v>
      </c>
      <c r="H5493" s="9">
        <v>20</v>
      </c>
      <c r="I5493" s="9">
        <v>4340</v>
      </c>
      <c r="J5493" s="17" t="s">
        <v>315</v>
      </c>
    </row>
    <row r="5494" spans="1:10">
      <c r="A5494" s="17" t="s">
        <v>5657</v>
      </c>
      <c r="B5494" s="18" t="s">
        <v>314</v>
      </c>
      <c r="C5494" s="17" t="s">
        <v>116</v>
      </c>
      <c r="D5494" s="17" t="s">
        <v>117</v>
      </c>
      <c r="E5494" s="19">
        <v>41125.109722219997</v>
      </c>
      <c r="F5494" s="19">
        <v>41125.262499999997</v>
      </c>
      <c r="G5494" s="9">
        <v>220</v>
      </c>
      <c r="H5494" s="9">
        <v>30</v>
      </c>
      <c r="I5494" s="9">
        <v>4338</v>
      </c>
      <c r="J5494" s="17" t="s">
        <v>315</v>
      </c>
    </row>
    <row r="5495" spans="1:10">
      <c r="A5495" s="17" t="s">
        <v>5658</v>
      </c>
      <c r="B5495" s="18" t="s">
        <v>314</v>
      </c>
      <c r="C5495" s="17" t="s">
        <v>120</v>
      </c>
      <c r="D5495" s="17" t="s">
        <v>121</v>
      </c>
      <c r="E5495" s="19">
        <v>39668.742361110002</v>
      </c>
      <c r="F5495" s="19">
        <v>39669.043749999997</v>
      </c>
      <c r="G5495" s="9">
        <v>434</v>
      </c>
      <c r="H5495" s="9">
        <v>14</v>
      </c>
      <c r="I5495" s="9">
        <v>4331</v>
      </c>
      <c r="J5495" s="17" t="s">
        <v>315</v>
      </c>
    </row>
    <row r="5496" spans="1:10">
      <c r="A5496" s="17" t="s">
        <v>5659</v>
      </c>
      <c r="B5496" s="18" t="s">
        <v>314</v>
      </c>
      <c r="C5496" s="17" t="s">
        <v>160</v>
      </c>
      <c r="D5496" s="17" t="s">
        <v>162</v>
      </c>
      <c r="E5496" s="19">
        <v>41375.202777769999</v>
      </c>
      <c r="F5496" s="19">
        <v>41375.66319444</v>
      </c>
      <c r="G5496" s="9">
        <v>663</v>
      </c>
      <c r="H5496" s="9">
        <v>15</v>
      </c>
      <c r="I5496" s="9">
        <v>4329</v>
      </c>
      <c r="J5496" s="17" t="s">
        <v>315</v>
      </c>
    </row>
    <row r="5497" spans="1:10">
      <c r="A5497" s="17" t="s">
        <v>5660</v>
      </c>
      <c r="B5497" s="18" t="s">
        <v>314</v>
      </c>
      <c r="C5497" s="17" t="s">
        <v>116</v>
      </c>
      <c r="D5497" s="17" t="s">
        <v>118</v>
      </c>
      <c r="E5497" s="19">
        <v>43284.765277769999</v>
      </c>
      <c r="F5497" s="19">
        <v>43284.996527770003</v>
      </c>
      <c r="G5497" s="9">
        <v>333</v>
      </c>
      <c r="H5497" s="9">
        <v>13</v>
      </c>
      <c r="I5497" s="9">
        <v>4329</v>
      </c>
      <c r="J5497" s="17" t="s">
        <v>315</v>
      </c>
    </row>
    <row r="5498" spans="1:10">
      <c r="A5498" s="17" t="s">
        <v>5661</v>
      </c>
      <c r="B5498" s="18" t="s">
        <v>314</v>
      </c>
      <c r="C5498" s="17" t="s">
        <v>160</v>
      </c>
      <c r="D5498" s="17" t="s">
        <v>162</v>
      </c>
      <c r="E5498" s="19">
        <v>42492.85277777</v>
      </c>
      <c r="F5498" s="19">
        <v>42493.604166659999</v>
      </c>
      <c r="G5498" s="9">
        <v>1082</v>
      </c>
      <c r="H5498" s="9">
        <v>4</v>
      </c>
      <c r="I5498" s="9">
        <v>4328</v>
      </c>
      <c r="J5498" s="17" t="s">
        <v>315</v>
      </c>
    </row>
    <row r="5499" spans="1:10">
      <c r="A5499" s="17" t="s">
        <v>5662</v>
      </c>
      <c r="B5499" s="18" t="s">
        <v>314</v>
      </c>
      <c r="C5499" s="17" t="s">
        <v>124</v>
      </c>
      <c r="D5499" s="17" t="s">
        <v>125</v>
      </c>
      <c r="E5499" s="19">
        <v>44391.810416660002</v>
      </c>
      <c r="F5499" s="19">
        <v>44392.025000000001</v>
      </c>
      <c r="G5499" s="9">
        <v>309</v>
      </c>
      <c r="H5499" s="9">
        <v>14</v>
      </c>
      <c r="I5499" s="9">
        <v>4326</v>
      </c>
      <c r="J5499" s="17" t="s">
        <v>315</v>
      </c>
    </row>
    <row r="5500" spans="1:10">
      <c r="A5500" s="17" t="s">
        <v>5663</v>
      </c>
      <c r="B5500" s="18" t="s">
        <v>318</v>
      </c>
      <c r="C5500" s="17" t="s">
        <v>227</v>
      </c>
      <c r="D5500" s="17" t="s">
        <v>228</v>
      </c>
      <c r="E5500" s="19">
        <v>42559.515277769999</v>
      </c>
      <c r="F5500" s="19">
        <v>42559.635416659999</v>
      </c>
      <c r="G5500" s="9">
        <v>173</v>
      </c>
      <c r="H5500" s="9">
        <v>25</v>
      </c>
      <c r="I5500" s="9">
        <v>4325</v>
      </c>
      <c r="J5500" s="17" t="s">
        <v>315</v>
      </c>
    </row>
    <row r="5501" spans="1:10">
      <c r="A5501" s="17" t="s">
        <v>5664</v>
      </c>
      <c r="B5501" s="18" t="s">
        <v>314</v>
      </c>
      <c r="C5501" s="17" t="s">
        <v>52</v>
      </c>
      <c r="D5501" s="17" t="s">
        <v>53</v>
      </c>
      <c r="E5501" s="19">
        <v>41710.913888880001</v>
      </c>
      <c r="F5501" s="19">
        <v>41711.513888879999</v>
      </c>
      <c r="G5501" s="9">
        <v>864</v>
      </c>
      <c r="H5501" s="9">
        <v>5</v>
      </c>
      <c r="I5501" s="9">
        <v>4320</v>
      </c>
      <c r="J5501" s="17" t="s">
        <v>315</v>
      </c>
    </row>
    <row r="5502" spans="1:10">
      <c r="A5502" s="17" t="s">
        <v>5665</v>
      </c>
      <c r="B5502" s="18" t="s">
        <v>314</v>
      </c>
      <c r="C5502" s="17" t="s">
        <v>116</v>
      </c>
      <c r="D5502" s="17" t="s">
        <v>118</v>
      </c>
      <c r="E5502" s="19">
        <v>39818.295833329998</v>
      </c>
      <c r="F5502" s="19">
        <v>39818.47222222</v>
      </c>
      <c r="G5502" s="9">
        <v>254</v>
      </c>
      <c r="H5502" s="9">
        <v>17</v>
      </c>
      <c r="I5502" s="9">
        <v>4318</v>
      </c>
      <c r="J5502" s="17" t="s">
        <v>315</v>
      </c>
    </row>
    <row r="5503" spans="1:10">
      <c r="A5503" s="17" t="s">
        <v>5666</v>
      </c>
      <c r="B5503" s="18" t="s">
        <v>314</v>
      </c>
      <c r="C5503" s="17" t="s">
        <v>160</v>
      </c>
      <c r="D5503" s="17" t="s">
        <v>161</v>
      </c>
      <c r="E5503" s="19">
        <v>43664.240277769997</v>
      </c>
      <c r="F5503" s="19">
        <v>43664.416666659999</v>
      </c>
      <c r="G5503" s="9">
        <v>254</v>
      </c>
      <c r="H5503" s="9">
        <v>17</v>
      </c>
      <c r="I5503" s="9">
        <v>4318</v>
      </c>
      <c r="J5503" s="17" t="s">
        <v>315</v>
      </c>
    </row>
    <row r="5504" spans="1:10">
      <c r="A5504" s="17" t="s">
        <v>5667</v>
      </c>
      <c r="B5504" s="18" t="s">
        <v>318</v>
      </c>
      <c r="C5504" s="17" t="s">
        <v>280</v>
      </c>
      <c r="D5504" s="17" t="s">
        <v>281</v>
      </c>
      <c r="E5504" s="19">
        <v>44043.021527769997</v>
      </c>
      <c r="F5504" s="19">
        <v>44043.520833330003</v>
      </c>
      <c r="G5504" s="9">
        <v>719</v>
      </c>
      <c r="H5504" s="9">
        <v>6</v>
      </c>
      <c r="I5504" s="9">
        <v>4314</v>
      </c>
      <c r="J5504" s="17" t="s">
        <v>315</v>
      </c>
    </row>
    <row r="5505" spans="1:10">
      <c r="A5505" s="17" t="s">
        <v>5668</v>
      </c>
      <c r="B5505" s="18" t="s">
        <v>318</v>
      </c>
      <c r="C5505" s="17" t="s">
        <v>134</v>
      </c>
      <c r="D5505" s="17" t="s">
        <v>136</v>
      </c>
      <c r="E5505" s="19">
        <v>44404.052777769997</v>
      </c>
      <c r="F5505" s="19">
        <v>44404.385416659999</v>
      </c>
      <c r="G5505" s="9">
        <v>479</v>
      </c>
      <c r="H5505" s="9">
        <v>9</v>
      </c>
      <c r="I5505" s="9">
        <v>4311</v>
      </c>
      <c r="J5505" s="17" t="s">
        <v>315</v>
      </c>
    </row>
    <row r="5506" spans="1:10">
      <c r="A5506" s="17" t="s">
        <v>5669</v>
      </c>
      <c r="B5506" s="18" t="s">
        <v>314</v>
      </c>
      <c r="C5506" s="17" t="s">
        <v>124</v>
      </c>
      <c r="D5506" s="17" t="s">
        <v>125</v>
      </c>
      <c r="E5506" s="19">
        <v>41824.632638880001</v>
      </c>
      <c r="F5506" s="19">
        <v>41824.88194444</v>
      </c>
      <c r="G5506" s="9">
        <v>359</v>
      </c>
      <c r="H5506" s="9">
        <v>12</v>
      </c>
      <c r="I5506" s="9">
        <v>4308</v>
      </c>
      <c r="J5506" s="17" t="s">
        <v>315</v>
      </c>
    </row>
    <row r="5507" spans="1:10">
      <c r="A5507" s="17" t="s">
        <v>5670</v>
      </c>
      <c r="B5507" s="18" t="s">
        <v>314</v>
      </c>
      <c r="C5507" s="17" t="s">
        <v>282</v>
      </c>
      <c r="D5507" s="17" t="s">
        <v>284</v>
      </c>
      <c r="E5507" s="19">
        <v>39700.71875</v>
      </c>
      <c r="F5507" s="19">
        <v>39701.465277770003</v>
      </c>
      <c r="G5507" s="9">
        <v>1075</v>
      </c>
      <c r="H5507" s="9">
        <v>13</v>
      </c>
      <c r="I5507" s="9">
        <v>4306</v>
      </c>
      <c r="J5507" s="17" t="s">
        <v>315</v>
      </c>
    </row>
    <row r="5508" spans="1:10">
      <c r="A5508" s="17" t="s">
        <v>5671</v>
      </c>
      <c r="B5508" s="18" t="s">
        <v>314</v>
      </c>
      <c r="C5508" s="17" t="s">
        <v>109</v>
      </c>
      <c r="D5508" s="17" t="s">
        <v>109</v>
      </c>
      <c r="E5508" s="19">
        <v>44760.461111110002</v>
      </c>
      <c r="F5508" s="19">
        <v>44760.69097222</v>
      </c>
      <c r="G5508" s="9">
        <v>331</v>
      </c>
      <c r="H5508" s="9">
        <v>13</v>
      </c>
      <c r="I5508" s="9">
        <v>4303</v>
      </c>
      <c r="J5508" s="17" t="s">
        <v>315</v>
      </c>
    </row>
    <row r="5509" spans="1:10">
      <c r="A5509" s="17" t="s">
        <v>5672</v>
      </c>
      <c r="B5509" s="18" t="s">
        <v>314</v>
      </c>
      <c r="C5509" s="17" t="s">
        <v>81</v>
      </c>
      <c r="D5509" s="17" t="s">
        <v>82</v>
      </c>
      <c r="E5509" s="19">
        <v>45136.934722220001</v>
      </c>
      <c r="F5509" s="19">
        <v>45138.427083330003</v>
      </c>
      <c r="G5509" s="9">
        <v>2149</v>
      </c>
      <c r="H5509" s="9">
        <v>2</v>
      </c>
      <c r="I5509" s="9">
        <v>4298</v>
      </c>
      <c r="J5509" s="17" t="s">
        <v>315</v>
      </c>
    </row>
    <row r="5510" spans="1:10">
      <c r="A5510" s="17" t="s">
        <v>5673</v>
      </c>
      <c r="B5510" s="18" t="s">
        <v>314</v>
      </c>
      <c r="C5510" s="17" t="s">
        <v>282</v>
      </c>
      <c r="D5510" s="17" t="s">
        <v>283</v>
      </c>
      <c r="E5510" s="19">
        <v>42499.34930555</v>
      </c>
      <c r="F5510" s="19">
        <v>42499.637499999997</v>
      </c>
      <c r="G5510" s="9">
        <v>415</v>
      </c>
      <c r="H5510" s="9">
        <v>11</v>
      </c>
      <c r="I5510" s="9">
        <v>4298</v>
      </c>
      <c r="J5510" s="17" t="s">
        <v>315</v>
      </c>
    </row>
    <row r="5511" spans="1:10">
      <c r="A5511" s="17" t="s">
        <v>5674</v>
      </c>
      <c r="B5511" s="18" t="s">
        <v>314</v>
      </c>
      <c r="C5511" s="17" t="s">
        <v>271</v>
      </c>
      <c r="D5511" s="17" t="s">
        <v>272</v>
      </c>
      <c r="E5511" s="19">
        <v>43764.122916660002</v>
      </c>
      <c r="F5511" s="19">
        <v>43764.371527770003</v>
      </c>
      <c r="G5511" s="9">
        <v>358</v>
      </c>
      <c r="H5511" s="9">
        <v>12</v>
      </c>
      <c r="I5511" s="9">
        <v>4296</v>
      </c>
      <c r="J5511" s="17" t="s">
        <v>315</v>
      </c>
    </row>
    <row r="5512" spans="1:10">
      <c r="A5512" s="17" t="s">
        <v>2308</v>
      </c>
      <c r="B5512" s="18" t="s">
        <v>318</v>
      </c>
      <c r="C5512" s="17" t="s">
        <v>199</v>
      </c>
      <c r="D5512" s="17" t="s">
        <v>201</v>
      </c>
      <c r="E5512" s="19">
        <v>44708.360416659998</v>
      </c>
      <c r="F5512" s="19">
        <v>44708.517361110004</v>
      </c>
      <c r="G5512" s="9">
        <v>226</v>
      </c>
      <c r="H5512" s="9">
        <v>19</v>
      </c>
      <c r="I5512" s="9">
        <v>4294</v>
      </c>
      <c r="J5512" s="17" t="s">
        <v>315</v>
      </c>
    </row>
    <row r="5513" spans="1:10">
      <c r="A5513" s="17" t="s">
        <v>5675</v>
      </c>
      <c r="B5513" s="18" t="s">
        <v>314</v>
      </c>
      <c r="C5513" s="17" t="s">
        <v>160</v>
      </c>
      <c r="D5513" s="17" t="s">
        <v>161</v>
      </c>
      <c r="E5513" s="19">
        <v>39943.790972219998</v>
      </c>
      <c r="F5513" s="19">
        <v>39944.536111109999</v>
      </c>
      <c r="G5513" s="9">
        <v>1073</v>
      </c>
      <c r="H5513" s="9">
        <v>4</v>
      </c>
      <c r="I5513" s="9">
        <v>4292</v>
      </c>
      <c r="J5513" s="17" t="s">
        <v>315</v>
      </c>
    </row>
    <row r="5514" spans="1:10">
      <c r="A5514" s="17" t="s">
        <v>5676</v>
      </c>
      <c r="B5514" s="18" t="s">
        <v>318</v>
      </c>
      <c r="C5514" s="17" t="s">
        <v>149</v>
      </c>
      <c r="D5514" s="17" t="s">
        <v>150</v>
      </c>
      <c r="E5514" s="19">
        <v>42395.706944439997</v>
      </c>
      <c r="F5514" s="19">
        <v>42395.936111110001</v>
      </c>
      <c r="G5514" s="9">
        <v>330</v>
      </c>
      <c r="H5514" s="9">
        <v>13</v>
      </c>
      <c r="I5514" s="9">
        <v>4290</v>
      </c>
      <c r="J5514" s="17" t="s">
        <v>315</v>
      </c>
    </row>
    <row r="5515" spans="1:10">
      <c r="A5515" s="17" t="s">
        <v>5677</v>
      </c>
      <c r="B5515" s="18" t="s">
        <v>314</v>
      </c>
      <c r="C5515" s="17" t="s">
        <v>120</v>
      </c>
      <c r="D5515" s="17" t="s">
        <v>121</v>
      </c>
      <c r="E5515" s="19">
        <v>43939.715972220001</v>
      </c>
      <c r="F5515" s="19">
        <v>43940.709027769997</v>
      </c>
      <c r="G5515" s="9">
        <v>1430</v>
      </c>
      <c r="H5515" s="9">
        <v>3</v>
      </c>
      <c r="I5515" s="9">
        <v>4290</v>
      </c>
      <c r="J5515" s="17" t="s">
        <v>315</v>
      </c>
    </row>
    <row r="5516" spans="1:10">
      <c r="A5516" s="17" t="s">
        <v>5678</v>
      </c>
      <c r="B5516" s="18" t="s">
        <v>314</v>
      </c>
      <c r="C5516" s="17" t="s">
        <v>212</v>
      </c>
      <c r="D5516" s="17" t="s">
        <v>214</v>
      </c>
      <c r="E5516" s="19">
        <v>44355.789583329999</v>
      </c>
      <c r="F5516" s="19">
        <v>44356.090277770003</v>
      </c>
      <c r="G5516" s="9">
        <v>433</v>
      </c>
      <c r="H5516" s="9">
        <v>23</v>
      </c>
      <c r="I5516" s="9">
        <v>4289</v>
      </c>
      <c r="J5516" s="17" t="s">
        <v>315</v>
      </c>
    </row>
    <row r="5517" spans="1:10">
      <c r="A5517" s="17" t="s">
        <v>5679</v>
      </c>
      <c r="B5517" s="18" t="s">
        <v>318</v>
      </c>
      <c r="C5517" s="17" t="s">
        <v>134</v>
      </c>
      <c r="D5517" s="17" t="s">
        <v>136</v>
      </c>
      <c r="E5517" s="19">
        <v>42159.06944444</v>
      </c>
      <c r="F5517" s="19">
        <v>42159.081944439997</v>
      </c>
      <c r="G5517" s="9">
        <v>18</v>
      </c>
      <c r="H5517" s="9">
        <v>238</v>
      </c>
      <c r="I5517" s="9">
        <v>4284</v>
      </c>
      <c r="J5517" s="17" t="s">
        <v>315</v>
      </c>
    </row>
    <row r="5518" spans="1:10">
      <c r="A5518" s="17" t="s">
        <v>5680</v>
      </c>
      <c r="B5518" s="18" t="s">
        <v>314</v>
      </c>
      <c r="C5518" s="17" t="s">
        <v>160</v>
      </c>
      <c r="D5518" s="17" t="s">
        <v>162</v>
      </c>
      <c r="E5518" s="19">
        <v>44077.57152777</v>
      </c>
      <c r="F5518" s="19">
        <v>44078.5625</v>
      </c>
      <c r="G5518" s="9">
        <v>1427</v>
      </c>
      <c r="H5518" s="9">
        <v>3</v>
      </c>
      <c r="I5518" s="9">
        <v>4281</v>
      </c>
      <c r="J5518" s="17" t="s">
        <v>315</v>
      </c>
    </row>
    <row r="5519" spans="1:10">
      <c r="A5519" s="17" t="s">
        <v>5681</v>
      </c>
      <c r="B5519" s="18" t="s">
        <v>318</v>
      </c>
      <c r="C5519" s="17" t="s">
        <v>206</v>
      </c>
      <c r="D5519" s="17" t="s">
        <v>208</v>
      </c>
      <c r="E5519" s="19">
        <v>41872.998611110001</v>
      </c>
      <c r="F5519" s="19">
        <v>41873.012499999997</v>
      </c>
      <c r="G5519" s="9">
        <v>20</v>
      </c>
      <c r="H5519" s="9">
        <v>214</v>
      </c>
      <c r="I5519" s="9">
        <v>4280</v>
      </c>
      <c r="J5519" s="17" t="s">
        <v>315</v>
      </c>
    </row>
    <row r="5520" spans="1:10">
      <c r="A5520" s="17" t="s">
        <v>5682</v>
      </c>
      <c r="B5520" s="18" t="s">
        <v>314</v>
      </c>
      <c r="C5520" s="17" t="s">
        <v>195</v>
      </c>
      <c r="D5520" s="17" t="s">
        <v>197</v>
      </c>
      <c r="E5520" s="19">
        <v>43436.111805549997</v>
      </c>
      <c r="F5520" s="19">
        <v>43436.854166659999</v>
      </c>
      <c r="G5520" s="9">
        <v>1069</v>
      </c>
      <c r="H5520" s="9">
        <v>4</v>
      </c>
      <c r="I5520" s="9">
        <v>4276</v>
      </c>
      <c r="J5520" s="17" t="s">
        <v>315</v>
      </c>
    </row>
    <row r="5521" spans="1:10">
      <c r="A5521" s="17" t="s">
        <v>5683</v>
      </c>
      <c r="B5521" s="18" t="s">
        <v>314</v>
      </c>
      <c r="C5521" s="17" t="s">
        <v>212</v>
      </c>
      <c r="D5521" s="17" t="s">
        <v>214</v>
      </c>
      <c r="E5521" s="19">
        <v>42122.702777769999</v>
      </c>
      <c r="F5521" s="19">
        <v>42123.691666660001</v>
      </c>
      <c r="G5521" s="9">
        <v>1424</v>
      </c>
      <c r="H5521" s="9">
        <v>3</v>
      </c>
      <c r="I5521" s="9">
        <v>4272</v>
      </c>
      <c r="J5521" s="17" t="s">
        <v>315</v>
      </c>
    </row>
    <row r="5522" spans="1:10">
      <c r="A5522" s="17" t="s">
        <v>5684</v>
      </c>
      <c r="B5522" s="18" t="s">
        <v>314</v>
      </c>
      <c r="C5522" s="17" t="s">
        <v>212</v>
      </c>
      <c r="D5522" s="17" t="s">
        <v>215</v>
      </c>
      <c r="E5522" s="19">
        <v>45551.50694444</v>
      </c>
      <c r="F5522" s="19">
        <v>45551.754166660001</v>
      </c>
      <c r="G5522" s="9">
        <v>356</v>
      </c>
      <c r="H5522" s="9">
        <v>12</v>
      </c>
      <c r="I5522" s="9">
        <v>4272</v>
      </c>
      <c r="J5522" s="17" t="s">
        <v>315</v>
      </c>
    </row>
    <row r="5523" spans="1:10">
      <c r="A5523" s="17" t="s">
        <v>5115</v>
      </c>
      <c r="B5523" s="18" t="s">
        <v>351</v>
      </c>
      <c r="C5523" s="17" t="s">
        <v>99</v>
      </c>
      <c r="D5523" s="17" t="s">
        <v>103</v>
      </c>
      <c r="E5523" s="19">
        <v>42555.66319444</v>
      </c>
      <c r="F5523" s="19">
        <v>42556.652083330002</v>
      </c>
      <c r="G5523" s="9">
        <v>1424</v>
      </c>
      <c r="H5523" s="9">
        <v>3</v>
      </c>
      <c r="I5523" s="9">
        <v>4272</v>
      </c>
      <c r="J5523" s="17" t="s">
        <v>315</v>
      </c>
    </row>
    <row r="5524" spans="1:10">
      <c r="A5524" s="17" t="s">
        <v>5685</v>
      </c>
      <c r="B5524" s="18" t="s">
        <v>318</v>
      </c>
      <c r="C5524" s="17" t="s">
        <v>134</v>
      </c>
      <c r="D5524" s="17" t="s">
        <v>135</v>
      </c>
      <c r="E5524" s="19">
        <v>41305.922222219997</v>
      </c>
      <c r="F5524" s="19">
        <v>41305.927777769997</v>
      </c>
      <c r="G5524" s="9">
        <v>8</v>
      </c>
      <c r="H5524" s="9">
        <v>534</v>
      </c>
      <c r="I5524" s="9">
        <v>4272</v>
      </c>
      <c r="J5524" s="17" t="s">
        <v>315</v>
      </c>
    </row>
    <row r="5525" spans="1:10">
      <c r="A5525" s="17" t="s">
        <v>5686</v>
      </c>
      <c r="B5525" s="18" t="s">
        <v>314</v>
      </c>
      <c r="C5525" s="17" t="s">
        <v>192</v>
      </c>
      <c r="D5525" s="17" t="s">
        <v>194</v>
      </c>
      <c r="E5525" s="19">
        <v>39659.5625</v>
      </c>
      <c r="F5525" s="19">
        <v>39659.774305550003</v>
      </c>
      <c r="G5525" s="9">
        <v>305</v>
      </c>
      <c r="H5525" s="9">
        <v>14</v>
      </c>
      <c r="I5525" s="9">
        <v>4270</v>
      </c>
      <c r="J5525" s="17" t="s">
        <v>315</v>
      </c>
    </row>
    <row r="5526" spans="1:10">
      <c r="A5526" s="17" t="s">
        <v>5687</v>
      </c>
      <c r="B5526" s="18" t="s">
        <v>314</v>
      </c>
      <c r="C5526" s="17" t="s">
        <v>52</v>
      </c>
      <c r="D5526" s="17" t="s">
        <v>54</v>
      </c>
      <c r="E5526" s="19">
        <v>44989.835416659997</v>
      </c>
      <c r="F5526" s="19">
        <v>44990.822916659999</v>
      </c>
      <c r="G5526" s="9">
        <v>1422</v>
      </c>
      <c r="H5526" s="9">
        <v>3</v>
      </c>
      <c r="I5526" s="9">
        <v>4266</v>
      </c>
      <c r="J5526" s="17" t="s">
        <v>315</v>
      </c>
    </row>
    <row r="5527" spans="1:10">
      <c r="A5527" s="17" t="s">
        <v>5688</v>
      </c>
      <c r="B5527" s="18" t="s">
        <v>314</v>
      </c>
      <c r="C5527" s="17" t="s">
        <v>212</v>
      </c>
      <c r="D5527" s="17" t="s">
        <v>215</v>
      </c>
      <c r="E5527" s="19">
        <v>42502.699305549999</v>
      </c>
      <c r="F5527" s="19">
        <v>42503.43958333</v>
      </c>
      <c r="G5527" s="9">
        <v>1066</v>
      </c>
      <c r="H5527" s="9">
        <v>4</v>
      </c>
      <c r="I5527" s="9">
        <v>4264</v>
      </c>
      <c r="J5527" s="17" t="s">
        <v>315</v>
      </c>
    </row>
    <row r="5528" spans="1:10">
      <c r="A5528" s="17" t="s">
        <v>5689</v>
      </c>
      <c r="B5528" s="18" t="s">
        <v>314</v>
      </c>
      <c r="C5528" s="17" t="s">
        <v>160</v>
      </c>
      <c r="D5528" s="17" t="s">
        <v>161</v>
      </c>
      <c r="E5528" s="19">
        <v>42074.193749999999</v>
      </c>
      <c r="F5528" s="19">
        <v>42074.390972219997</v>
      </c>
      <c r="G5528" s="9">
        <v>284</v>
      </c>
      <c r="H5528" s="9">
        <v>15</v>
      </c>
      <c r="I5528" s="9">
        <v>4260</v>
      </c>
      <c r="J5528" s="17" t="s">
        <v>315</v>
      </c>
    </row>
    <row r="5529" spans="1:10">
      <c r="A5529" s="17" t="s">
        <v>5690</v>
      </c>
      <c r="B5529" s="18" t="s">
        <v>314</v>
      </c>
      <c r="C5529" s="17" t="s">
        <v>124</v>
      </c>
      <c r="D5529" s="17" t="s">
        <v>125</v>
      </c>
      <c r="E5529" s="19">
        <v>39579.414583329999</v>
      </c>
      <c r="F5529" s="19">
        <v>39579.5625</v>
      </c>
      <c r="G5529" s="9">
        <v>213</v>
      </c>
      <c r="H5529" s="9">
        <v>20</v>
      </c>
      <c r="I5529" s="9">
        <v>4260</v>
      </c>
      <c r="J5529" s="17" t="s">
        <v>315</v>
      </c>
    </row>
    <row r="5530" spans="1:10">
      <c r="A5530" s="17" t="s">
        <v>5691</v>
      </c>
      <c r="B5530" s="18" t="s">
        <v>318</v>
      </c>
      <c r="C5530" s="17" t="s">
        <v>206</v>
      </c>
      <c r="D5530" s="17" t="s">
        <v>208</v>
      </c>
      <c r="E5530" s="19">
        <v>42556.691666660001</v>
      </c>
      <c r="F5530" s="19">
        <v>42556.987500000003</v>
      </c>
      <c r="G5530" s="9">
        <v>426</v>
      </c>
      <c r="H5530" s="9">
        <v>10</v>
      </c>
      <c r="I5530" s="9">
        <v>4260</v>
      </c>
      <c r="J5530" s="17" t="s">
        <v>315</v>
      </c>
    </row>
    <row r="5531" spans="1:10">
      <c r="A5531" s="17" t="s">
        <v>5692</v>
      </c>
      <c r="B5531" s="18" t="s">
        <v>314</v>
      </c>
      <c r="C5531" s="17" t="s">
        <v>124</v>
      </c>
      <c r="D5531" s="17" t="s">
        <v>125</v>
      </c>
      <c r="E5531" s="19">
        <v>42571.867361110002</v>
      </c>
      <c r="F5531" s="19">
        <v>42572.015277769999</v>
      </c>
      <c r="G5531" s="9">
        <v>213</v>
      </c>
      <c r="H5531" s="9">
        <v>20</v>
      </c>
      <c r="I5531" s="9">
        <v>4260</v>
      </c>
      <c r="J5531" s="17" t="s">
        <v>315</v>
      </c>
    </row>
    <row r="5532" spans="1:10">
      <c r="A5532" s="17" t="s">
        <v>5693</v>
      </c>
      <c r="B5532" s="18" t="s">
        <v>314</v>
      </c>
      <c r="C5532" s="17" t="s">
        <v>282</v>
      </c>
      <c r="D5532" s="17" t="s">
        <v>283</v>
      </c>
      <c r="E5532" s="19">
        <v>42424.731249999997</v>
      </c>
      <c r="F5532" s="19">
        <v>42425.716666660002</v>
      </c>
      <c r="G5532" s="9">
        <v>1419</v>
      </c>
      <c r="H5532" s="9">
        <v>3</v>
      </c>
      <c r="I5532" s="9">
        <v>4257</v>
      </c>
      <c r="J5532" s="17" t="s">
        <v>315</v>
      </c>
    </row>
    <row r="5533" spans="1:10">
      <c r="A5533" s="17" t="s">
        <v>5694</v>
      </c>
      <c r="B5533" s="18" t="s">
        <v>314</v>
      </c>
      <c r="C5533" s="17" t="s">
        <v>271</v>
      </c>
      <c r="D5533" s="17" t="s">
        <v>272</v>
      </c>
      <c r="E5533" s="19">
        <v>43953.60277777</v>
      </c>
      <c r="F5533" s="19">
        <v>43953.680555550003</v>
      </c>
      <c r="G5533" s="9">
        <v>112</v>
      </c>
      <c r="H5533" s="9">
        <v>38</v>
      </c>
      <c r="I5533" s="9">
        <v>4256</v>
      </c>
      <c r="J5533" s="17" t="s">
        <v>315</v>
      </c>
    </row>
    <row r="5534" spans="1:10">
      <c r="A5534" s="17" t="s">
        <v>5695</v>
      </c>
      <c r="B5534" s="18" t="s">
        <v>314</v>
      </c>
      <c r="C5534" s="17" t="s">
        <v>282</v>
      </c>
      <c r="D5534" s="17" t="s">
        <v>283</v>
      </c>
      <c r="E5534" s="19">
        <v>44763.136805549999</v>
      </c>
      <c r="F5534" s="19">
        <v>44764.614583330003</v>
      </c>
      <c r="G5534" s="9">
        <v>2128</v>
      </c>
      <c r="H5534" s="9">
        <v>2</v>
      </c>
      <c r="I5534" s="9">
        <v>4256</v>
      </c>
      <c r="J5534" s="17" t="s">
        <v>315</v>
      </c>
    </row>
    <row r="5535" spans="1:10">
      <c r="A5535" s="17" t="s">
        <v>5696</v>
      </c>
      <c r="B5535" s="18" t="s">
        <v>314</v>
      </c>
      <c r="C5535" s="17" t="s">
        <v>116</v>
      </c>
      <c r="D5535" s="17" t="s">
        <v>118</v>
      </c>
      <c r="E5535" s="19">
        <v>39660.676388879998</v>
      </c>
      <c r="F5535" s="19">
        <v>39660.756249999999</v>
      </c>
      <c r="G5535" s="9">
        <v>115</v>
      </c>
      <c r="H5535" s="9">
        <v>37</v>
      </c>
      <c r="I5535" s="9">
        <v>4255</v>
      </c>
      <c r="J5535" s="17" t="s">
        <v>5697</v>
      </c>
    </row>
    <row r="5536" spans="1:10">
      <c r="A5536" s="17" t="s">
        <v>5698</v>
      </c>
      <c r="B5536" s="18" t="s">
        <v>314</v>
      </c>
      <c r="C5536" s="17" t="s">
        <v>212</v>
      </c>
      <c r="D5536" s="17" t="s">
        <v>213</v>
      </c>
      <c r="E5536" s="19">
        <v>41700.736111110004</v>
      </c>
      <c r="F5536" s="19">
        <v>41700.90972222</v>
      </c>
      <c r="G5536" s="9">
        <v>250</v>
      </c>
      <c r="H5536" s="9">
        <v>17</v>
      </c>
      <c r="I5536" s="9">
        <v>4250</v>
      </c>
      <c r="J5536" s="17" t="s">
        <v>315</v>
      </c>
    </row>
    <row r="5537" spans="1:10">
      <c r="A5537" s="17" t="s">
        <v>5699</v>
      </c>
      <c r="B5537" s="18" t="s">
        <v>314</v>
      </c>
      <c r="C5537" s="17" t="s">
        <v>262</v>
      </c>
      <c r="D5537" s="17" t="s">
        <v>263</v>
      </c>
      <c r="E5537" s="19">
        <v>41553.642361110004</v>
      </c>
      <c r="F5537" s="19">
        <v>41553.760416659999</v>
      </c>
      <c r="G5537" s="9">
        <v>170</v>
      </c>
      <c r="H5537" s="9">
        <v>30</v>
      </c>
      <c r="I5537" s="9">
        <v>4250</v>
      </c>
      <c r="J5537" s="17" t="s">
        <v>315</v>
      </c>
    </row>
    <row r="5538" spans="1:10">
      <c r="A5538" s="17" t="s">
        <v>5700</v>
      </c>
      <c r="B5538" s="18" t="s">
        <v>314</v>
      </c>
      <c r="C5538" s="17" t="s">
        <v>89</v>
      </c>
      <c r="D5538" s="17" t="s">
        <v>90</v>
      </c>
      <c r="E5538" s="19">
        <v>45049.770833330003</v>
      </c>
      <c r="F5538" s="19">
        <v>45050.098611109999</v>
      </c>
      <c r="G5538" s="9">
        <v>472</v>
      </c>
      <c r="H5538" s="9">
        <v>9</v>
      </c>
      <c r="I5538" s="9">
        <v>4248</v>
      </c>
      <c r="J5538" s="17" t="s">
        <v>315</v>
      </c>
    </row>
    <row r="5539" spans="1:10">
      <c r="A5539" s="17" t="s">
        <v>5701</v>
      </c>
      <c r="B5539" s="18" t="s">
        <v>318</v>
      </c>
      <c r="C5539" s="17" t="s">
        <v>254</v>
      </c>
      <c r="D5539" s="17" t="s">
        <v>255</v>
      </c>
      <c r="E5539" s="19">
        <v>39803.148611110002</v>
      </c>
      <c r="F5539" s="19">
        <v>39803.3125</v>
      </c>
      <c r="G5539" s="9">
        <v>236</v>
      </c>
      <c r="H5539" s="9">
        <v>18</v>
      </c>
      <c r="I5539" s="9">
        <v>4248</v>
      </c>
      <c r="J5539" s="17" t="s">
        <v>315</v>
      </c>
    </row>
    <row r="5540" spans="1:10">
      <c r="A5540" s="17" t="s">
        <v>5702</v>
      </c>
      <c r="B5540" s="18" t="s">
        <v>314</v>
      </c>
      <c r="C5540" s="17" t="s">
        <v>109</v>
      </c>
      <c r="D5540" s="17" t="s">
        <v>109</v>
      </c>
      <c r="E5540" s="19">
        <v>45609.434722220001</v>
      </c>
      <c r="F5540" s="19">
        <v>45609.557638879996</v>
      </c>
      <c r="G5540" s="9">
        <v>177</v>
      </c>
      <c r="H5540" s="9">
        <v>24</v>
      </c>
      <c r="I5540" s="9">
        <v>4248</v>
      </c>
      <c r="J5540" s="17" t="s">
        <v>315</v>
      </c>
    </row>
    <row r="5541" spans="1:10">
      <c r="A5541" s="17" t="s">
        <v>5703</v>
      </c>
      <c r="B5541" s="18" t="s">
        <v>318</v>
      </c>
      <c r="C5541" s="17" t="s">
        <v>86</v>
      </c>
      <c r="D5541" s="17" t="s">
        <v>88</v>
      </c>
      <c r="E5541" s="19">
        <v>40271.598611109999</v>
      </c>
      <c r="F5541" s="19">
        <v>40271.864583330003</v>
      </c>
      <c r="G5541" s="9">
        <v>383</v>
      </c>
      <c r="H5541" s="9">
        <v>19</v>
      </c>
      <c r="I5541" s="9">
        <v>4248</v>
      </c>
      <c r="J5541" s="17" t="s">
        <v>315</v>
      </c>
    </row>
    <row r="5542" spans="1:10">
      <c r="A5542" s="17" t="s">
        <v>5704</v>
      </c>
      <c r="B5542" s="18" t="s">
        <v>314</v>
      </c>
      <c r="C5542" s="17" t="s">
        <v>52</v>
      </c>
      <c r="D5542" s="17" t="s">
        <v>53</v>
      </c>
      <c r="E5542" s="19">
        <v>45631.217361110001</v>
      </c>
      <c r="F5542" s="19">
        <v>45631.351388880001</v>
      </c>
      <c r="G5542" s="9">
        <v>193</v>
      </c>
      <c r="H5542" s="9">
        <v>22</v>
      </c>
      <c r="I5542" s="9">
        <v>4246</v>
      </c>
      <c r="J5542" s="17" t="s">
        <v>315</v>
      </c>
    </row>
    <row r="5543" spans="1:10">
      <c r="A5543" s="17" t="s">
        <v>3629</v>
      </c>
      <c r="B5543" s="18" t="s">
        <v>314</v>
      </c>
      <c r="C5543" s="17" t="s">
        <v>137</v>
      </c>
      <c r="D5543" s="17" t="s">
        <v>138</v>
      </c>
      <c r="E5543" s="19">
        <v>41795.240972220003</v>
      </c>
      <c r="F5543" s="19">
        <v>41795.451388879999</v>
      </c>
      <c r="G5543" s="9">
        <v>303</v>
      </c>
      <c r="H5543" s="9">
        <v>14</v>
      </c>
      <c r="I5543" s="9">
        <v>4242</v>
      </c>
      <c r="J5543" s="17" t="s">
        <v>315</v>
      </c>
    </row>
    <row r="5544" spans="1:10">
      <c r="A5544" s="17" t="s">
        <v>5705</v>
      </c>
      <c r="B5544" s="18" t="s">
        <v>314</v>
      </c>
      <c r="C5544" s="17" t="s">
        <v>81</v>
      </c>
      <c r="D5544" s="17" t="s">
        <v>82</v>
      </c>
      <c r="E5544" s="19">
        <v>43297.302777769997</v>
      </c>
      <c r="F5544" s="19">
        <v>43297.629861109999</v>
      </c>
      <c r="G5544" s="9">
        <v>471</v>
      </c>
      <c r="H5544" s="9">
        <v>9</v>
      </c>
      <c r="I5544" s="9">
        <v>4239</v>
      </c>
      <c r="J5544" s="17" t="s">
        <v>315</v>
      </c>
    </row>
    <row r="5545" spans="1:10">
      <c r="A5545" s="17" t="s">
        <v>5706</v>
      </c>
      <c r="B5545" s="18" t="s">
        <v>318</v>
      </c>
      <c r="C5545" s="17" t="s">
        <v>49</v>
      </c>
      <c r="D5545" s="17" t="s">
        <v>50</v>
      </c>
      <c r="E5545" s="19">
        <v>43443.65625</v>
      </c>
      <c r="F5545" s="19">
        <v>43444.474999999999</v>
      </c>
      <c r="G5545" s="9">
        <v>1179</v>
      </c>
      <c r="H5545" s="9">
        <v>22</v>
      </c>
      <c r="I5545" s="9">
        <v>4238</v>
      </c>
      <c r="J5545" s="17" t="s">
        <v>315</v>
      </c>
    </row>
    <row r="5546" spans="1:10">
      <c r="A5546" s="17" t="s">
        <v>5707</v>
      </c>
      <c r="B5546" s="18" t="s">
        <v>318</v>
      </c>
      <c r="C5546" s="17" t="s">
        <v>49</v>
      </c>
      <c r="D5546" s="17" t="s">
        <v>51</v>
      </c>
      <c r="E5546" s="19">
        <v>42113.993750000001</v>
      </c>
      <c r="F5546" s="19">
        <v>42114.484027769999</v>
      </c>
      <c r="G5546" s="9">
        <v>706</v>
      </c>
      <c r="H5546" s="9">
        <v>6</v>
      </c>
      <c r="I5546" s="9">
        <v>4236</v>
      </c>
      <c r="J5546" s="17" t="s">
        <v>315</v>
      </c>
    </row>
    <row r="5547" spans="1:10">
      <c r="A5547" s="17" t="s">
        <v>2348</v>
      </c>
      <c r="B5547" s="18" t="s">
        <v>314</v>
      </c>
      <c r="C5547" s="17" t="s">
        <v>291</v>
      </c>
      <c r="D5547" s="17" t="s">
        <v>292</v>
      </c>
      <c r="E5547" s="19">
        <v>41835.335416659997</v>
      </c>
      <c r="F5547" s="19">
        <v>41835.433333330002</v>
      </c>
      <c r="G5547" s="9">
        <v>141</v>
      </c>
      <c r="H5547" s="9">
        <v>30</v>
      </c>
      <c r="I5547" s="9">
        <v>4230</v>
      </c>
      <c r="J5547" s="17" t="s">
        <v>315</v>
      </c>
    </row>
    <row r="5548" spans="1:10">
      <c r="A5548" s="17" t="s">
        <v>5708</v>
      </c>
      <c r="B5548" s="18" t="s">
        <v>314</v>
      </c>
      <c r="C5548" s="17" t="s">
        <v>212</v>
      </c>
      <c r="D5548" s="17" t="s">
        <v>214</v>
      </c>
      <c r="E5548" s="19">
        <v>43650.115277769997</v>
      </c>
      <c r="F5548" s="19">
        <v>43651.583333330003</v>
      </c>
      <c r="G5548" s="9">
        <v>2114</v>
      </c>
      <c r="H5548" s="9">
        <v>2</v>
      </c>
      <c r="I5548" s="9">
        <v>4228</v>
      </c>
      <c r="J5548" s="17" t="s">
        <v>315</v>
      </c>
    </row>
    <row r="5549" spans="1:10">
      <c r="A5549" s="17" t="s">
        <v>4762</v>
      </c>
      <c r="B5549" s="18" t="s">
        <v>314</v>
      </c>
      <c r="C5549" s="17" t="s">
        <v>212</v>
      </c>
      <c r="D5549" s="17" t="s">
        <v>215</v>
      </c>
      <c r="E5549" s="19">
        <v>42821.595138880002</v>
      </c>
      <c r="F5549" s="19">
        <v>42821.666666659999</v>
      </c>
      <c r="G5549" s="9">
        <v>103</v>
      </c>
      <c r="H5549" s="9">
        <v>41</v>
      </c>
      <c r="I5549" s="9">
        <v>4223</v>
      </c>
      <c r="J5549" s="17" t="s">
        <v>315</v>
      </c>
    </row>
    <row r="5550" spans="1:10">
      <c r="A5550" s="17" t="s">
        <v>2711</v>
      </c>
      <c r="B5550" s="18" t="s">
        <v>314</v>
      </c>
      <c r="C5550" s="17" t="s">
        <v>212</v>
      </c>
      <c r="D5550" s="17" t="s">
        <v>215</v>
      </c>
      <c r="E5550" s="19">
        <v>45568.429861110002</v>
      </c>
      <c r="F5550" s="19">
        <v>45568.692361109999</v>
      </c>
      <c r="G5550" s="9">
        <v>378</v>
      </c>
      <c r="H5550" s="9">
        <v>37</v>
      </c>
      <c r="I5550" s="9">
        <v>4221</v>
      </c>
      <c r="J5550" s="17" t="s">
        <v>315</v>
      </c>
    </row>
    <row r="5551" spans="1:10">
      <c r="A5551" s="17" t="s">
        <v>5709</v>
      </c>
      <c r="B5551" s="18" t="s">
        <v>318</v>
      </c>
      <c r="C5551" s="17" t="s">
        <v>199</v>
      </c>
      <c r="D5551" s="17" t="s">
        <v>200</v>
      </c>
      <c r="E5551" s="19">
        <v>42886.685416660002</v>
      </c>
      <c r="F5551" s="19">
        <v>42886.978472219998</v>
      </c>
      <c r="G5551" s="9">
        <v>422</v>
      </c>
      <c r="H5551" s="9">
        <v>10</v>
      </c>
      <c r="I5551" s="9">
        <v>4220</v>
      </c>
      <c r="J5551" s="17" t="s">
        <v>315</v>
      </c>
    </row>
    <row r="5552" spans="1:10">
      <c r="A5552" s="17" t="s">
        <v>5710</v>
      </c>
      <c r="B5552" s="18" t="s">
        <v>314</v>
      </c>
      <c r="C5552" s="17" t="s">
        <v>116</v>
      </c>
      <c r="D5552" s="17" t="s">
        <v>118</v>
      </c>
      <c r="E5552" s="19">
        <v>42944.515972219997</v>
      </c>
      <c r="F5552" s="19">
        <v>42944.670138879999</v>
      </c>
      <c r="G5552" s="9">
        <v>222</v>
      </c>
      <c r="H5552" s="9">
        <v>19</v>
      </c>
      <c r="I5552" s="9">
        <v>4218</v>
      </c>
      <c r="J5552" s="17" t="s">
        <v>315</v>
      </c>
    </row>
    <row r="5553" spans="1:10">
      <c r="A5553" s="17" t="s">
        <v>5711</v>
      </c>
      <c r="B5553" s="18" t="s">
        <v>314</v>
      </c>
      <c r="C5553" s="17" t="s">
        <v>81</v>
      </c>
      <c r="D5553" s="17" t="s">
        <v>79</v>
      </c>
      <c r="E5553" s="19">
        <v>43624.931944440003</v>
      </c>
      <c r="F5553" s="19">
        <v>43625.425000000003</v>
      </c>
      <c r="G5553" s="9">
        <v>710</v>
      </c>
      <c r="H5553" s="9">
        <v>8</v>
      </c>
      <c r="I5553" s="9">
        <v>4216</v>
      </c>
      <c r="J5553" s="17" t="s">
        <v>315</v>
      </c>
    </row>
    <row r="5554" spans="1:10">
      <c r="A5554" s="17" t="s">
        <v>5712</v>
      </c>
      <c r="B5554" s="18" t="s">
        <v>314</v>
      </c>
      <c r="C5554" s="17" t="s">
        <v>116</v>
      </c>
      <c r="D5554" s="17" t="s">
        <v>118</v>
      </c>
      <c r="E5554" s="19">
        <v>41845.551388879998</v>
      </c>
      <c r="F5554" s="19">
        <v>41845.645833330003</v>
      </c>
      <c r="G5554" s="9">
        <v>136</v>
      </c>
      <c r="H5554" s="9">
        <v>31</v>
      </c>
      <c r="I5554" s="9">
        <v>4216</v>
      </c>
      <c r="J5554" s="17" t="s">
        <v>315</v>
      </c>
    </row>
    <row r="5555" spans="1:10">
      <c r="A5555" s="17" t="s">
        <v>5713</v>
      </c>
      <c r="B5555" s="18" t="s">
        <v>314</v>
      </c>
      <c r="C5555" s="17" t="s">
        <v>79</v>
      </c>
      <c r="D5555" s="17" t="s">
        <v>79</v>
      </c>
      <c r="E5555" s="19">
        <v>39525.5</v>
      </c>
      <c r="F5555" s="19">
        <v>39525.684027770003</v>
      </c>
      <c r="G5555" s="9">
        <v>265</v>
      </c>
      <c r="H5555" s="9">
        <v>21</v>
      </c>
      <c r="I5555" s="9">
        <v>4214</v>
      </c>
      <c r="J5555" s="17" t="s">
        <v>315</v>
      </c>
    </row>
    <row r="5556" spans="1:10">
      <c r="A5556" s="17" t="s">
        <v>5714</v>
      </c>
      <c r="B5556" s="18" t="s">
        <v>318</v>
      </c>
      <c r="C5556" s="17" t="s">
        <v>227</v>
      </c>
      <c r="D5556" s="17" t="s">
        <v>228</v>
      </c>
      <c r="E5556" s="19">
        <v>39856.650694440003</v>
      </c>
      <c r="F5556" s="19">
        <v>39859.575694439998</v>
      </c>
      <c r="G5556" s="9">
        <v>4212</v>
      </c>
      <c r="H5556" s="9">
        <v>1</v>
      </c>
      <c r="I5556" s="9">
        <v>4212</v>
      </c>
      <c r="J5556" s="17" t="s">
        <v>315</v>
      </c>
    </row>
    <row r="5557" spans="1:10">
      <c r="A5557" s="17" t="s">
        <v>5715</v>
      </c>
      <c r="B5557" s="18" t="s">
        <v>318</v>
      </c>
      <c r="C5557" s="17" t="s">
        <v>169</v>
      </c>
      <c r="D5557" s="17" t="s">
        <v>171</v>
      </c>
      <c r="E5557" s="19">
        <v>43276.306944440003</v>
      </c>
      <c r="F5557" s="19">
        <v>43276.545833329998</v>
      </c>
      <c r="G5557" s="9">
        <v>344</v>
      </c>
      <c r="H5557" s="9">
        <v>25</v>
      </c>
      <c r="I5557" s="9">
        <v>4207</v>
      </c>
      <c r="J5557" s="17" t="s">
        <v>315</v>
      </c>
    </row>
    <row r="5558" spans="1:10">
      <c r="A5558" s="17" t="s">
        <v>5716</v>
      </c>
      <c r="B5558" s="18" t="s">
        <v>314</v>
      </c>
      <c r="C5558" s="17" t="s">
        <v>282</v>
      </c>
      <c r="D5558" s="17" t="s">
        <v>283</v>
      </c>
      <c r="E5558" s="19">
        <v>40961.370833330002</v>
      </c>
      <c r="F5558" s="19">
        <v>40961.50347222</v>
      </c>
      <c r="G5558" s="9">
        <v>191</v>
      </c>
      <c r="H5558" s="9">
        <v>22</v>
      </c>
      <c r="I5558" s="9">
        <v>4202</v>
      </c>
      <c r="J5558" s="17" t="s">
        <v>315</v>
      </c>
    </row>
    <row r="5559" spans="1:10">
      <c r="A5559" s="17" t="s">
        <v>5717</v>
      </c>
      <c r="B5559" s="18" t="s">
        <v>318</v>
      </c>
      <c r="C5559" s="17" t="s">
        <v>254</v>
      </c>
      <c r="D5559" s="17" t="s">
        <v>240</v>
      </c>
      <c r="E5559" s="19">
        <v>42204.818749999999</v>
      </c>
      <c r="F5559" s="19">
        <v>42205.027083330002</v>
      </c>
      <c r="G5559" s="9">
        <v>300</v>
      </c>
      <c r="H5559" s="9">
        <v>14</v>
      </c>
      <c r="I5559" s="9">
        <v>4200</v>
      </c>
      <c r="J5559" s="17" t="s">
        <v>315</v>
      </c>
    </row>
    <row r="5560" spans="1:10">
      <c r="A5560" s="17" t="s">
        <v>967</v>
      </c>
      <c r="B5560" s="18" t="s">
        <v>314</v>
      </c>
      <c r="C5560" s="17" t="s">
        <v>195</v>
      </c>
      <c r="D5560" s="17" t="s">
        <v>197</v>
      </c>
      <c r="E5560" s="19">
        <v>45435.352083329999</v>
      </c>
      <c r="F5560" s="19">
        <v>45435.473611109999</v>
      </c>
      <c r="G5560" s="9">
        <v>175</v>
      </c>
      <c r="H5560" s="9">
        <v>24</v>
      </c>
      <c r="I5560" s="9">
        <v>4200</v>
      </c>
      <c r="J5560" s="17" t="s">
        <v>315</v>
      </c>
    </row>
    <row r="5561" spans="1:10">
      <c r="A5561" s="17" t="s">
        <v>5718</v>
      </c>
      <c r="B5561" s="18" t="s">
        <v>318</v>
      </c>
      <c r="C5561" s="17" t="s">
        <v>199</v>
      </c>
      <c r="D5561" s="17" t="s">
        <v>200</v>
      </c>
      <c r="E5561" s="19">
        <v>44136.736111110004</v>
      </c>
      <c r="F5561" s="19">
        <v>44136.78819444</v>
      </c>
      <c r="G5561" s="9">
        <v>75</v>
      </c>
      <c r="H5561" s="9">
        <v>56</v>
      </c>
      <c r="I5561" s="9">
        <v>4200</v>
      </c>
      <c r="J5561" s="17" t="s">
        <v>315</v>
      </c>
    </row>
    <row r="5562" spans="1:10">
      <c r="A5562" s="17" t="s">
        <v>5719</v>
      </c>
      <c r="B5562" s="18" t="s">
        <v>314</v>
      </c>
      <c r="C5562" s="17" t="s">
        <v>116</v>
      </c>
      <c r="D5562" s="17" t="s">
        <v>117</v>
      </c>
      <c r="E5562" s="19">
        <v>43623.353472219998</v>
      </c>
      <c r="F5562" s="19">
        <v>43623.474999999999</v>
      </c>
      <c r="G5562" s="9">
        <v>175</v>
      </c>
      <c r="H5562" s="9">
        <v>24</v>
      </c>
      <c r="I5562" s="9">
        <v>4200</v>
      </c>
      <c r="J5562" s="17" t="s">
        <v>315</v>
      </c>
    </row>
    <row r="5563" spans="1:10">
      <c r="A5563" s="17" t="s">
        <v>5720</v>
      </c>
      <c r="B5563" s="18" t="s">
        <v>318</v>
      </c>
      <c r="C5563" s="17" t="s">
        <v>169</v>
      </c>
      <c r="D5563" s="17" t="s">
        <v>170</v>
      </c>
      <c r="E5563" s="19">
        <v>43796.655555550002</v>
      </c>
      <c r="F5563" s="19">
        <v>43796.827083329998</v>
      </c>
      <c r="G5563" s="9">
        <v>247</v>
      </c>
      <c r="H5563" s="9">
        <v>17</v>
      </c>
      <c r="I5563" s="9">
        <v>4199</v>
      </c>
      <c r="J5563" s="17" t="s">
        <v>315</v>
      </c>
    </row>
    <row r="5564" spans="1:10">
      <c r="A5564" s="17" t="s">
        <v>5721</v>
      </c>
      <c r="B5564" s="18" t="s">
        <v>314</v>
      </c>
      <c r="C5564" s="17" t="s">
        <v>124</v>
      </c>
      <c r="D5564" s="17" t="s">
        <v>125</v>
      </c>
      <c r="E5564" s="19">
        <v>44273.390972219997</v>
      </c>
      <c r="F5564" s="19">
        <v>44273.5625</v>
      </c>
      <c r="G5564" s="9">
        <v>247</v>
      </c>
      <c r="H5564" s="9">
        <v>17</v>
      </c>
      <c r="I5564" s="9">
        <v>4199</v>
      </c>
      <c r="J5564" s="17" t="s">
        <v>315</v>
      </c>
    </row>
    <row r="5565" spans="1:10">
      <c r="A5565" s="17" t="s">
        <v>5722</v>
      </c>
      <c r="B5565" s="18" t="s">
        <v>318</v>
      </c>
      <c r="C5565" s="17" t="s">
        <v>49</v>
      </c>
      <c r="D5565" s="17" t="s">
        <v>50</v>
      </c>
      <c r="E5565" s="19">
        <v>42546.291666659999</v>
      </c>
      <c r="F5565" s="19">
        <v>42546.463194440003</v>
      </c>
      <c r="G5565" s="9">
        <v>247</v>
      </c>
      <c r="H5565" s="9">
        <v>17</v>
      </c>
      <c r="I5565" s="9">
        <v>4199</v>
      </c>
      <c r="J5565" s="17" t="s">
        <v>315</v>
      </c>
    </row>
    <row r="5566" spans="1:10">
      <c r="A5566" s="17" t="s">
        <v>5723</v>
      </c>
      <c r="B5566" s="18" t="s">
        <v>314</v>
      </c>
      <c r="C5566" s="17" t="s">
        <v>109</v>
      </c>
      <c r="D5566" s="17" t="s">
        <v>109</v>
      </c>
      <c r="E5566" s="19">
        <v>39856.838194440003</v>
      </c>
      <c r="F5566" s="19">
        <v>39857.566666660001</v>
      </c>
      <c r="G5566" s="9">
        <v>1049</v>
      </c>
      <c r="H5566" s="9">
        <v>4</v>
      </c>
      <c r="I5566" s="9">
        <v>4196</v>
      </c>
      <c r="J5566" s="17" t="s">
        <v>315</v>
      </c>
    </row>
    <row r="5567" spans="1:10">
      <c r="A5567" s="17" t="s">
        <v>5724</v>
      </c>
      <c r="B5567" s="18" t="s">
        <v>314</v>
      </c>
      <c r="C5567" s="17" t="s">
        <v>212</v>
      </c>
      <c r="D5567" s="17" t="s">
        <v>215</v>
      </c>
      <c r="E5567" s="19">
        <v>42641.828472219997</v>
      </c>
      <c r="F5567" s="19">
        <v>42642.555555550003</v>
      </c>
      <c r="G5567" s="9">
        <v>1047</v>
      </c>
      <c r="H5567" s="9">
        <v>4</v>
      </c>
      <c r="I5567" s="9">
        <v>4188</v>
      </c>
      <c r="J5567" s="17" t="s">
        <v>315</v>
      </c>
    </row>
    <row r="5568" spans="1:10">
      <c r="A5568" s="17" t="s">
        <v>5725</v>
      </c>
      <c r="B5568" s="18" t="s">
        <v>314</v>
      </c>
      <c r="C5568" s="17" t="s">
        <v>109</v>
      </c>
      <c r="D5568" s="17" t="s">
        <v>109</v>
      </c>
      <c r="E5568" s="19">
        <v>43796.526388879996</v>
      </c>
      <c r="F5568" s="19">
        <v>43796.768750000003</v>
      </c>
      <c r="G5568" s="9">
        <v>349</v>
      </c>
      <c r="H5568" s="9">
        <v>12</v>
      </c>
      <c r="I5568" s="9">
        <v>4188</v>
      </c>
      <c r="J5568" s="17" t="s">
        <v>315</v>
      </c>
    </row>
    <row r="5569" spans="1:10">
      <c r="A5569" s="17" t="s">
        <v>5726</v>
      </c>
      <c r="B5569" s="18" t="s">
        <v>314</v>
      </c>
      <c r="C5569" s="17" t="s">
        <v>291</v>
      </c>
      <c r="D5569" s="17" t="s">
        <v>292</v>
      </c>
      <c r="E5569" s="19">
        <v>43149.007638880001</v>
      </c>
      <c r="F5569" s="19">
        <v>43149.093055550002</v>
      </c>
      <c r="G5569" s="9">
        <v>123</v>
      </c>
      <c r="H5569" s="9">
        <v>34</v>
      </c>
      <c r="I5569" s="9">
        <v>4182</v>
      </c>
      <c r="J5569" s="17" t="s">
        <v>315</v>
      </c>
    </row>
    <row r="5570" spans="1:10">
      <c r="A5570" s="17" t="s">
        <v>5727</v>
      </c>
      <c r="B5570" s="18" t="s">
        <v>314</v>
      </c>
      <c r="C5570" s="17" t="s">
        <v>212</v>
      </c>
      <c r="D5570" s="17" t="s">
        <v>214</v>
      </c>
      <c r="E5570" s="19">
        <v>44632.296527769999</v>
      </c>
      <c r="F5570" s="19">
        <v>44634.586805550003</v>
      </c>
      <c r="G5570" s="9">
        <v>597</v>
      </c>
      <c r="H5570" s="9">
        <v>14</v>
      </c>
      <c r="I5570" s="9">
        <v>4179</v>
      </c>
      <c r="J5570" s="17" t="s">
        <v>315</v>
      </c>
    </row>
    <row r="5571" spans="1:10">
      <c r="A5571" s="17" t="s">
        <v>5728</v>
      </c>
      <c r="B5571" s="18" t="s">
        <v>314</v>
      </c>
      <c r="C5571" s="17" t="s">
        <v>160</v>
      </c>
      <c r="D5571" s="17" t="s">
        <v>162</v>
      </c>
      <c r="E5571" s="19">
        <v>39602.832638879998</v>
      </c>
      <c r="F5571" s="19">
        <v>39602.84375</v>
      </c>
      <c r="G5571" s="9">
        <v>16</v>
      </c>
      <c r="H5571" s="9">
        <v>261</v>
      </c>
      <c r="I5571" s="9">
        <v>4176</v>
      </c>
      <c r="J5571" s="17" t="s">
        <v>315</v>
      </c>
    </row>
    <row r="5572" spans="1:10">
      <c r="A5572" s="17" t="s">
        <v>5729</v>
      </c>
      <c r="B5572" s="18" t="s">
        <v>314</v>
      </c>
      <c r="C5572" s="17" t="s">
        <v>78</v>
      </c>
      <c r="D5572" s="17" t="s">
        <v>80</v>
      </c>
      <c r="E5572" s="19">
        <v>40344.597916660001</v>
      </c>
      <c r="F5572" s="19">
        <v>40344.839583330002</v>
      </c>
      <c r="G5572" s="9">
        <v>348</v>
      </c>
      <c r="H5572" s="9">
        <v>12</v>
      </c>
      <c r="I5572" s="9">
        <v>4176</v>
      </c>
      <c r="J5572" s="17" t="s">
        <v>315</v>
      </c>
    </row>
    <row r="5573" spans="1:10">
      <c r="A5573" s="17" t="s">
        <v>5730</v>
      </c>
      <c r="B5573" s="18" t="s">
        <v>318</v>
      </c>
      <c r="C5573" s="17" t="s">
        <v>169</v>
      </c>
      <c r="D5573" s="17" t="s">
        <v>170</v>
      </c>
      <c r="E5573" s="19">
        <v>44783.804166659997</v>
      </c>
      <c r="F5573" s="19">
        <v>44784.770833330003</v>
      </c>
      <c r="G5573" s="9">
        <v>1392</v>
      </c>
      <c r="H5573" s="9">
        <v>3</v>
      </c>
      <c r="I5573" s="9">
        <v>4176</v>
      </c>
      <c r="J5573" s="17" t="s">
        <v>315</v>
      </c>
    </row>
    <row r="5574" spans="1:10">
      <c r="A5574" s="17" t="s">
        <v>5731</v>
      </c>
      <c r="B5574" s="18" t="s">
        <v>314</v>
      </c>
      <c r="C5574" s="17" t="s">
        <v>78</v>
      </c>
      <c r="D5574" s="17" t="s">
        <v>80</v>
      </c>
      <c r="E5574" s="19">
        <v>42169.981944439998</v>
      </c>
      <c r="F5574" s="19">
        <v>42170.464583330002</v>
      </c>
      <c r="G5574" s="9">
        <v>695</v>
      </c>
      <c r="H5574" s="9">
        <v>6</v>
      </c>
      <c r="I5574" s="9">
        <v>4170</v>
      </c>
      <c r="J5574" s="17" t="s">
        <v>315</v>
      </c>
    </row>
    <row r="5575" spans="1:10">
      <c r="A5575" s="17" t="s">
        <v>5732</v>
      </c>
      <c r="B5575" s="18" t="s">
        <v>314</v>
      </c>
      <c r="C5575" s="17" t="s">
        <v>212</v>
      </c>
      <c r="D5575" s="17" t="s">
        <v>214</v>
      </c>
      <c r="E5575" s="19">
        <v>44044.34722222</v>
      </c>
      <c r="F5575" s="19">
        <v>44044.708333330003</v>
      </c>
      <c r="G5575" s="9">
        <v>520</v>
      </c>
      <c r="H5575" s="9">
        <v>8</v>
      </c>
      <c r="I5575" s="9">
        <v>4160</v>
      </c>
      <c r="J5575" s="17" t="s">
        <v>315</v>
      </c>
    </row>
    <row r="5576" spans="1:10">
      <c r="A5576" s="17" t="s">
        <v>5733</v>
      </c>
      <c r="B5576" s="18" t="s">
        <v>314</v>
      </c>
      <c r="C5576" s="17" t="s">
        <v>120</v>
      </c>
      <c r="D5576" s="17" t="s">
        <v>121</v>
      </c>
      <c r="E5576" s="19">
        <v>42466.459027769997</v>
      </c>
      <c r="F5576" s="19">
        <v>42466.63194444</v>
      </c>
      <c r="G5576" s="9">
        <v>249</v>
      </c>
      <c r="H5576" s="9">
        <v>43</v>
      </c>
      <c r="I5576" s="9">
        <v>4158</v>
      </c>
      <c r="J5576" s="17" t="s">
        <v>315</v>
      </c>
    </row>
    <row r="5577" spans="1:10">
      <c r="A5577" s="17" t="s">
        <v>5734</v>
      </c>
      <c r="B5577" s="18" t="s">
        <v>314</v>
      </c>
      <c r="C5577" s="17" t="s">
        <v>195</v>
      </c>
      <c r="D5577" s="17" t="s">
        <v>197</v>
      </c>
      <c r="E5577" s="19">
        <v>44734.87708333</v>
      </c>
      <c r="F5577" s="19">
        <v>44735.597916660001</v>
      </c>
      <c r="G5577" s="9">
        <v>1038</v>
      </c>
      <c r="H5577" s="9">
        <v>4</v>
      </c>
      <c r="I5577" s="9">
        <v>4152</v>
      </c>
      <c r="J5577" s="17" t="s">
        <v>315</v>
      </c>
    </row>
    <row r="5578" spans="1:10">
      <c r="A5578" s="17" t="s">
        <v>5735</v>
      </c>
      <c r="B5578" s="18" t="s">
        <v>318</v>
      </c>
      <c r="C5578" s="17" t="s">
        <v>199</v>
      </c>
      <c r="D5578" s="17" t="s">
        <v>200</v>
      </c>
      <c r="E5578" s="19">
        <v>40345.09930555</v>
      </c>
      <c r="F5578" s="19">
        <v>40345.579861110004</v>
      </c>
      <c r="G5578" s="9">
        <v>692</v>
      </c>
      <c r="H5578" s="9">
        <v>6</v>
      </c>
      <c r="I5578" s="9">
        <v>4152</v>
      </c>
      <c r="J5578" s="17" t="s">
        <v>315</v>
      </c>
    </row>
    <row r="5579" spans="1:10">
      <c r="A5579" s="17" t="s">
        <v>5736</v>
      </c>
      <c r="B5579" s="18" t="s">
        <v>314</v>
      </c>
      <c r="C5579" s="17" t="s">
        <v>291</v>
      </c>
      <c r="D5579" s="17" t="s">
        <v>195</v>
      </c>
      <c r="E5579" s="19">
        <v>43937.909027770002</v>
      </c>
      <c r="F5579" s="19">
        <v>43940.792361109998</v>
      </c>
      <c r="G5579" s="9">
        <v>4152</v>
      </c>
      <c r="H5579" s="9">
        <v>1</v>
      </c>
      <c r="I5579" s="9">
        <v>4152</v>
      </c>
      <c r="J5579" s="17" t="s">
        <v>315</v>
      </c>
    </row>
    <row r="5580" spans="1:10">
      <c r="A5580" s="17" t="s">
        <v>5737</v>
      </c>
      <c r="B5580" s="18" t="s">
        <v>318</v>
      </c>
      <c r="C5580" s="17" t="s">
        <v>254</v>
      </c>
      <c r="D5580" s="17" t="s">
        <v>255</v>
      </c>
      <c r="E5580" s="19">
        <v>44343.214583330002</v>
      </c>
      <c r="F5580" s="19">
        <v>44343.502777770002</v>
      </c>
      <c r="G5580" s="9">
        <v>415</v>
      </c>
      <c r="H5580" s="9">
        <v>10</v>
      </c>
      <c r="I5580" s="9">
        <v>4150</v>
      </c>
      <c r="J5580" s="17" t="s">
        <v>315</v>
      </c>
    </row>
    <row r="5581" spans="1:10">
      <c r="A5581" s="17" t="s">
        <v>5738</v>
      </c>
      <c r="B5581" s="18" t="s">
        <v>314</v>
      </c>
      <c r="C5581" s="17" t="s">
        <v>160</v>
      </c>
      <c r="D5581" s="17" t="s">
        <v>161</v>
      </c>
      <c r="E5581" s="19">
        <v>42097.450694439998</v>
      </c>
      <c r="F5581" s="19">
        <v>42097.770833330003</v>
      </c>
      <c r="G5581" s="9">
        <v>461</v>
      </c>
      <c r="H5581" s="9">
        <v>9</v>
      </c>
      <c r="I5581" s="9">
        <v>4149</v>
      </c>
      <c r="J5581" s="17" t="s">
        <v>315</v>
      </c>
    </row>
    <row r="5582" spans="1:10">
      <c r="A5582" s="17" t="s">
        <v>5739</v>
      </c>
      <c r="B5582" s="18" t="s">
        <v>318</v>
      </c>
      <c r="C5582" s="17" t="s">
        <v>206</v>
      </c>
      <c r="D5582" s="17" t="s">
        <v>209</v>
      </c>
      <c r="E5582" s="19">
        <v>41683.346527770002</v>
      </c>
      <c r="F5582" s="19">
        <v>41683.826388879999</v>
      </c>
      <c r="G5582" s="9">
        <v>691</v>
      </c>
      <c r="H5582" s="9">
        <v>6</v>
      </c>
      <c r="I5582" s="9">
        <v>4146</v>
      </c>
      <c r="J5582" s="17" t="s">
        <v>315</v>
      </c>
    </row>
    <row r="5583" spans="1:10">
      <c r="A5583" s="17" t="s">
        <v>5740</v>
      </c>
      <c r="B5583" s="18" t="s">
        <v>318</v>
      </c>
      <c r="C5583" s="17" t="s">
        <v>199</v>
      </c>
      <c r="D5583" s="17" t="s">
        <v>200</v>
      </c>
      <c r="E5583" s="19">
        <v>41920.047916659998</v>
      </c>
      <c r="F5583" s="19">
        <v>41920.623611110001</v>
      </c>
      <c r="G5583" s="9">
        <v>829</v>
      </c>
      <c r="H5583" s="9">
        <v>5</v>
      </c>
      <c r="I5583" s="9">
        <v>4145</v>
      </c>
      <c r="J5583" s="17" t="s">
        <v>315</v>
      </c>
    </row>
    <row r="5584" spans="1:10">
      <c r="A5584" s="17" t="s">
        <v>5741</v>
      </c>
      <c r="B5584" s="18" t="s">
        <v>314</v>
      </c>
      <c r="C5584" s="17" t="s">
        <v>282</v>
      </c>
      <c r="D5584" s="17" t="s">
        <v>283</v>
      </c>
      <c r="E5584" s="19">
        <v>43835.544444439998</v>
      </c>
      <c r="F5584" s="19">
        <v>43835.739583330003</v>
      </c>
      <c r="G5584" s="9">
        <v>281</v>
      </c>
      <c r="H5584" s="9">
        <v>24</v>
      </c>
      <c r="I5584" s="9">
        <v>4144</v>
      </c>
      <c r="J5584" s="17" t="s">
        <v>315</v>
      </c>
    </row>
    <row r="5585" spans="1:10">
      <c r="A5585" s="17" t="s">
        <v>5742</v>
      </c>
      <c r="B5585" s="18" t="s">
        <v>314</v>
      </c>
      <c r="C5585" s="17" t="s">
        <v>124</v>
      </c>
      <c r="D5585" s="17" t="s">
        <v>125</v>
      </c>
      <c r="E5585" s="19">
        <v>41438.513194439998</v>
      </c>
      <c r="F5585" s="19">
        <v>41438.588888879996</v>
      </c>
      <c r="G5585" s="9">
        <v>109</v>
      </c>
      <c r="H5585" s="9">
        <v>38</v>
      </c>
      <c r="I5585" s="9">
        <v>4142</v>
      </c>
      <c r="J5585" s="17" t="s">
        <v>315</v>
      </c>
    </row>
    <row r="5586" spans="1:10">
      <c r="A5586" s="17" t="s">
        <v>5743</v>
      </c>
      <c r="B5586" s="18" t="s">
        <v>318</v>
      </c>
      <c r="C5586" s="17" t="s">
        <v>280</v>
      </c>
      <c r="D5586" s="17" t="s">
        <v>69</v>
      </c>
      <c r="E5586" s="19">
        <v>44315.690277770002</v>
      </c>
      <c r="F5586" s="19">
        <v>44315.760416659999</v>
      </c>
      <c r="G5586" s="9">
        <v>101</v>
      </c>
      <c r="H5586" s="9">
        <v>41</v>
      </c>
      <c r="I5586" s="9">
        <v>4141</v>
      </c>
      <c r="J5586" s="17" t="s">
        <v>315</v>
      </c>
    </row>
    <row r="5587" spans="1:10">
      <c r="A5587" s="17" t="s">
        <v>5744</v>
      </c>
      <c r="B5587" s="18" t="s">
        <v>318</v>
      </c>
      <c r="C5587" s="17" t="s">
        <v>280</v>
      </c>
      <c r="D5587" s="17" t="s">
        <v>69</v>
      </c>
      <c r="E5587" s="19">
        <v>44314.745833330002</v>
      </c>
      <c r="F5587" s="19">
        <v>44314.81597222</v>
      </c>
      <c r="G5587" s="9">
        <v>101</v>
      </c>
      <c r="H5587" s="9">
        <v>41</v>
      </c>
      <c r="I5587" s="9">
        <v>4141</v>
      </c>
      <c r="J5587" s="17" t="s">
        <v>315</v>
      </c>
    </row>
    <row r="5588" spans="1:10">
      <c r="A5588" s="17" t="s">
        <v>5745</v>
      </c>
      <c r="B5588" s="18" t="s">
        <v>314</v>
      </c>
      <c r="C5588" s="17" t="s">
        <v>52</v>
      </c>
      <c r="D5588" s="17" t="s">
        <v>53</v>
      </c>
      <c r="E5588" s="19">
        <v>40792.017361110004</v>
      </c>
      <c r="F5588" s="19">
        <v>40792.736111110004</v>
      </c>
      <c r="G5588" s="9">
        <v>1035</v>
      </c>
      <c r="H5588" s="9">
        <v>4</v>
      </c>
      <c r="I5588" s="9">
        <v>4140</v>
      </c>
      <c r="J5588" s="17" t="s">
        <v>315</v>
      </c>
    </row>
    <row r="5589" spans="1:10">
      <c r="A5589" s="17" t="s">
        <v>5746</v>
      </c>
      <c r="B5589" s="18" t="s">
        <v>314</v>
      </c>
      <c r="C5589" s="17" t="s">
        <v>212</v>
      </c>
      <c r="D5589" s="17" t="s">
        <v>213</v>
      </c>
      <c r="E5589" s="19">
        <v>40728.132638880001</v>
      </c>
      <c r="F5589" s="19">
        <v>40728.729166659999</v>
      </c>
      <c r="G5589" s="9">
        <v>859</v>
      </c>
      <c r="H5589" s="9">
        <v>6</v>
      </c>
      <c r="I5589" s="9">
        <v>4139</v>
      </c>
      <c r="J5589" s="17" t="s">
        <v>315</v>
      </c>
    </row>
    <row r="5590" spans="1:10">
      <c r="A5590" s="17" t="s">
        <v>5747</v>
      </c>
      <c r="B5590" s="18" t="s">
        <v>318</v>
      </c>
      <c r="C5590" s="17" t="s">
        <v>227</v>
      </c>
      <c r="D5590" s="17" t="s">
        <v>228</v>
      </c>
      <c r="E5590" s="19">
        <v>42920.169444439998</v>
      </c>
      <c r="F5590" s="19">
        <v>42920.430555550003</v>
      </c>
      <c r="G5590" s="9">
        <v>376</v>
      </c>
      <c r="H5590" s="9">
        <v>11</v>
      </c>
      <c r="I5590" s="9">
        <v>4136</v>
      </c>
      <c r="J5590" s="17" t="s">
        <v>315</v>
      </c>
    </row>
    <row r="5591" spans="1:10">
      <c r="A5591" s="17" t="s">
        <v>5748</v>
      </c>
      <c r="B5591" s="18" t="s">
        <v>314</v>
      </c>
      <c r="C5591" s="17" t="s">
        <v>89</v>
      </c>
      <c r="D5591" s="17" t="s">
        <v>90</v>
      </c>
      <c r="E5591" s="19">
        <v>39627.871527770003</v>
      </c>
      <c r="F5591" s="19">
        <v>39628.35</v>
      </c>
      <c r="G5591" s="9">
        <v>689</v>
      </c>
      <c r="H5591" s="9">
        <v>6</v>
      </c>
      <c r="I5591" s="9">
        <v>4134</v>
      </c>
      <c r="J5591" s="17" t="s">
        <v>315</v>
      </c>
    </row>
    <row r="5592" spans="1:10">
      <c r="A5592" s="17" t="s">
        <v>5749</v>
      </c>
      <c r="B5592" s="18" t="s">
        <v>318</v>
      </c>
      <c r="C5592" s="17" t="s">
        <v>134</v>
      </c>
      <c r="D5592" s="17" t="s">
        <v>136</v>
      </c>
      <c r="E5592" s="19">
        <v>41200.618055550003</v>
      </c>
      <c r="F5592" s="19">
        <v>41200.87847222</v>
      </c>
      <c r="G5592" s="9">
        <v>375</v>
      </c>
      <c r="H5592" s="9">
        <v>11</v>
      </c>
      <c r="I5592" s="9">
        <v>4125</v>
      </c>
      <c r="J5592" s="17" t="s">
        <v>315</v>
      </c>
    </row>
    <row r="5593" spans="1:10">
      <c r="A5593" s="17" t="s">
        <v>5750</v>
      </c>
      <c r="B5593" s="18" t="s">
        <v>318</v>
      </c>
      <c r="C5593" s="17" t="s">
        <v>199</v>
      </c>
      <c r="D5593" s="17" t="s">
        <v>201</v>
      </c>
      <c r="E5593" s="19">
        <v>40170.767361110004</v>
      </c>
      <c r="F5593" s="19">
        <v>40173.631249999999</v>
      </c>
      <c r="G5593" s="9">
        <v>4124</v>
      </c>
      <c r="H5593" s="9">
        <v>1</v>
      </c>
      <c r="I5593" s="9">
        <v>4124</v>
      </c>
      <c r="J5593" s="17" t="s">
        <v>315</v>
      </c>
    </row>
    <row r="5594" spans="1:10">
      <c r="A5594" s="17" t="s">
        <v>5751</v>
      </c>
      <c r="B5594" s="18" t="s">
        <v>314</v>
      </c>
      <c r="C5594" s="17" t="s">
        <v>298</v>
      </c>
      <c r="D5594" s="17" t="s">
        <v>299</v>
      </c>
      <c r="E5594" s="19">
        <v>41953.929166659997</v>
      </c>
      <c r="F5594" s="19">
        <v>41954.40625</v>
      </c>
      <c r="G5594" s="9">
        <v>687</v>
      </c>
      <c r="H5594" s="9">
        <v>6</v>
      </c>
      <c r="I5594" s="9">
        <v>4122</v>
      </c>
      <c r="J5594" s="17" t="s">
        <v>315</v>
      </c>
    </row>
    <row r="5595" spans="1:10">
      <c r="A5595" s="17" t="s">
        <v>5752</v>
      </c>
      <c r="B5595" s="18" t="s">
        <v>314</v>
      </c>
      <c r="C5595" s="17" t="s">
        <v>160</v>
      </c>
      <c r="D5595" s="17" t="s">
        <v>162</v>
      </c>
      <c r="E5595" s="19">
        <v>41043.631249999999</v>
      </c>
      <c r="F5595" s="19">
        <v>41043.774305550003</v>
      </c>
      <c r="G5595" s="9">
        <v>206</v>
      </c>
      <c r="H5595" s="9">
        <v>20</v>
      </c>
      <c r="I5595" s="9">
        <v>4120</v>
      </c>
      <c r="J5595" s="17" t="s">
        <v>315</v>
      </c>
    </row>
    <row r="5596" spans="1:10">
      <c r="A5596" s="17" t="s">
        <v>5753</v>
      </c>
      <c r="B5596" s="18" t="s">
        <v>314</v>
      </c>
      <c r="C5596" s="17" t="s">
        <v>89</v>
      </c>
      <c r="D5596" s="17" t="s">
        <v>91</v>
      </c>
      <c r="E5596" s="19">
        <v>45303.759722219998</v>
      </c>
      <c r="F5596" s="19">
        <v>45304.713194440003</v>
      </c>
      <c r="G5596" s="9">
        <v>1373</v>
      </c>
      <c r="H5596" s="9">
        <v>3</v>
      </c>
      <c r="I5596" s="9">
        <v>4119</v>
      </c>
      <c r="J5596" s="17" t="s">
        <v>315</v>
      </c>
    </row>
    <row r="5597" spans="1:10">
      <c r="A5597" s="17" t="s">
        <v>5754</v>
      </c>
      <c r="B5597" s="18" t="s">
        <v>318</v>
      </c>
      <c r="C5597" s="17" t="s">
        <v>206</v>
      </c>
      <c r="D5597" s="17" t="s">
        <v>207</v>
      </c>
      <c r="E5597" s="19">
        <v>44669.392361110004</v>
      </c>
      <c r="F5597" s="19">
        <v>44669.494444440003</v>
      </c>
      <c r="G5597" s="9">
        <v>147</v>
      </c>
      <c r="H5597" s="9">
        <v>28</v>
      </c>
      <c r="I5597" s="9">
        <v>4116</v>
      </c>
      <c r="J5597" s="17" t="s">
        <v>315</v>
      </c>
    </row>
    <row r="5598" spans="1:10">
      <c r="A5598" s="17" t="s">
        <v>5755</v>
      </c>
      <c r="B5598" s="18" t="s">
        <v>314</v>
      </c>
      <c r="C5598" s="17" t="s">
        <v>282</v>
      </c>
      <c r="D5598" s="17" t="s">
        <v>283</v>
      </c>
      <c r="E5598" s="19">
        <v>44738.764583329998</v>
      </c>
      <c r="F5598" s="19">
        <v>44739.002777770002</v>
      </c>
      <c r="G5598" s="9">
        <v>343</v>
      </c>
      <c r="H5598" s="9">
        <v>12</v>
      </c>
      <c r="I5598" s="9">
        <v>4116</v>
      </c>
      <c r="J5598" s="17" t="s">
        <v>315</v>
      </c>
    </row>
    <row r="5599" spans="1:10">
      <c r="A5599" s="17" t="s">
        <v>5756</v>
      </c>
      <c r="B5599" s="18" t="s">
        <v>351</v>
      </c>
      <c r="C5599" s="17" t="s">
        <v>99</v>
      </c>
      <c r="D5599" s="17" t="s">
        <v>103</v>
      </c>
      <c r="E5599" s="19">
        <v>44426.15625</v>
      </c>
      <c r="F5599" s="19">
        <v>44426.63194444</v>
      </c>
      <c r="G5599" s="9">
        <v>685</v>
      </c>
      <c r="H5599" s="9">
        <v>6</v>
      </c>
      <c r="I5599" s="9">
        <v>4110</v>
      </c>
      <c r="J5599" s="17" t="s">
        <v>315</v>
      </c>
    </row>
    <row r="5600" spans="1:10">
      <c r="A5600" s="17" t="s">
        <v>5757</v>
      </c>
      <c r="B5600" s="18" t="s">
        <v>314</v>
      </c>
      <c r="C5600" s="17" t="s">
        <v>160</v>
      </c>
      <c r="D5600" s="17" t="s">
        <v>162</v>
      </c>
      <c r="E5600" s="19">
        <v>40972.730555549999</v>
      </c>
      <c r="F5600" s="19">
        <v>40972.920833329998</v>
      </c>
      <c r="G5600" s="9">
        <v>274</v>
      </c>
      <c r="H5600" s="9">
        <v>15</v>
      </c>
      <c r="I5600" s="9">
        <v>4110</v>
      </c>
      <c r="J5600" s="17" t="s">
        <v>315</v>
      </c>
    </row>
    <row r="5601" spans="1:10">
      <c r="A5601" s="17" t="s">
        <v>5758</v>
      </c>
      <c r="B5601" s="18" t="s">
        <v>351</v>
      </c>
      <c r="C5601" s="17" t="s">
        <v>99</v>
      </c>
      <c r="D5601" s="17" t="s">
        <v>103</v>
      </c>
      <c r="E5601" s="19">
        <v>40271.800000000003</v>
      </c>
      <c r="F5601" s="19">
        <v>40271.809722220001</v>
      </c>
      <c r="G5601" s="9">
        <v>14</v>
      </c>
      <c r="H5601" s="9">
        <v>293</v>
      </c>
      <c r="I5601" s="9">
        <v>4102</v>
      </c>
      <c r="J5601" s="17" t="s">
        <v>315</v>
      </c>
    </row>
    <row r="5602" spans="1:10">
      <c r="A5602" s="17" t="s">
        <v>5759</v>
      </c>
      <c r="B5602" s="18" t="s">
        <v>314</v>
      </c>
      <c r="C5602" s="17" t="s">
        <v>89</v>
      </c>
      <c r="D5602" s="17" t="s">
        <v>91</v>
      </c>
      <c r="E5602" s="19">
        <v>44007.301388879998</v>
      </c>
      <c r="F5602" s="19">
        <v>44007.504861109999</v>
      </c>
      <c r="G5602" s="9">
        <v>293</v>
      </c>
      <c r="H5602" s="9">
        <v>14</v>
      </c>
      <c r="I5602" s="9">
        <v>4102</v>
      </c>
      <c r="J5602" s="17" t="s">
        <v>315</v>
      </c>
    </row>
    <row r="5603" spans="1:10">
      <c r="A5603" s="17" t="s">
        <v>5760</v>
      </c>
      <c r="B5603" s="18" t="s">
        <v>314</v>
      </c>
      <c r="C5603" s="17" t="s">
        <v>52</v>
      </c>
      <c r="D5603" s="17" t="s">
        <v>53</v>
      </c>
      <c r="E5603" s="19">
        <v>41943.802083330003</v>
      </c>
      <c r="F5603" s="19">
        <v>41944.513888879999</v>
      </c>
      <c r="G5603" s="9">
        <v>1025</v>
      </c>
      <c r="H5603" s="9">
        <v>4</v>
      </c>
      <c r="I5603" s="9">
        <v>4100</v>
      </c>
      <c r="J5603" s="17" t="s">
        <v>315</v>
      </c>
    </row>
    <row r="5604" spans="1:10">
      <c r="A5604" s="17" t="s">
        <v>5761</v>
      </c>
      <c r="B5604" s="18" t="s">
        <v>314</v>
      </c>
      <c r="C5604" s="17" t="s">
        <v>137</v>
      </c>
      <c r="D5604" s="17" t="s">
        <v>138</v>
      </c>
      <c r="E5604" s="19">
        <v>39981.738194439997</v>
      </c>
      <c r="F5604" s="19">
        <v>39982.449999999997</v>
      </c>
      <c r="G5604" s="9">
        <v>1025</v>
      </c>
      <c r="H5604" s="9">
        <v>4</v>
      </c>
      <c r="I5604" s="9">
        <v>4100</v>
      </c>
      <c r="J5604" s="17" t="s">
        <v>315</v>
      </c>
    </row>
    <row r="5605" spans="1:10">
      <c r="A5605" s="17" t="s">
        <v>5762</v>
      </c>
      <c r="B5605" s="18" t="s">
        <v>314</v>
      </c>
      <c r="C5605" s="17" t="s">
        <v>195</v>
      </c>
      <c r="D5605" s="17" t="s">
        <v>197</v>
      </c>
      <c r="E5605" s="19">
        <v>45303.429861110002</v>
      </c>
      <c r="F5605" s="19">
        <v>45303.59722222</v>
      </c>
      <c r="G5605" s="9">
        <v>241</v>
      </c>
      <c r="H5605" s="9">
        <v>17</v>
      </c>
      <c r="I5605" s="9">
        <v>4097</v>
      </c>
      <c r="J5605" s="17" t="s">
        <v>315</v>
      </c>
    </row>
    <row r="5606" spans="1:10">
      <c r="A5606" s="17" t="s">
        <v>5763</v>
      </c>
      <c r="B5606" s="18" t="s">
        <v>314</v>
      </c>
      <c r="C5606" s="17" t="s">
        <v>116</v>
      </c>
      <c r="D5606" s="17" t="s">
        <v>117</v>
      </c>
      <c r="E5606" s="19">
        <v>39801.640277769999</v>
      </c>
      <c r="F5606" s="19">
        <v>39801.995833330002</v>
      </c>
      <c r="G5606" s="9">
        <v>512</v>
      </c>
      <c r="H5606" s="9">
        <v>8</v>
      </c>
      <c r="I5606" s="9">
        <v>4096</v>
      </c>
      <c r="J5606" s="17" t="s">
        <v>315</v>
      </c>
    </row>
    <row r="5607" spans="1:10">
      <c r="A5607" s="17" t="s">
        <v>5764</v>
      </c>
      <c r="B5607" s="18" t="s">
        <v>314</v>
      </c>
      <c r="C5607" s="17" t="s">
        <v>212</v>
      </c>
      <c r="D5607" s="17" t="s">
        <v>215</v>
      </c>
      <c r="E5607" s="19">
        <v>43648.355555549999</v>
      </c>
      <c r="F5607" s="19">
        <v>43648.671527769999</v>
      </c>
      <c r="G5607" s="9">
        <v>455</v>
      </c>
      <c r="H5607" s="9">
        <v>9</v>
      </c>
      <c r="I5607" s="9">
        <v>4095</v>
      </c>
      <c r="J5607" s="17" t="s">
        <v>315</v>
      </c>
    </row>
    <row r="5608" spans="1:10">
      <c r="A5608" s="17" t="s">
        <v>5765</v>
      </c>
      <c r="B5608" s="18" t="s">
        <v>318</v>
      </c>
      <c r="C5608" s="17" t="s">
        <v>280</v>
      </c>
      <c r="D5608" s="17" t="s">
        <v>69</v>
      </c>
      <c r="E5608" s="19">
        <v>45334.986805549997</v>
      </c>
      <c r="F5608" s="19">
        <v>45335.302777769997</v>
      </c>
      <c r="G5608" s="9">
        <v>455</v>
      </c>
      <c r="H5608" s="9">
        <v>9</v>
      </c>
      <c r="I5608" s="9">
        <v>4095</v>
      </c>
      <c r="J5608" s="17" t="s">
        <v>315</v>
      </c>
    </row>
    <row r="5609" spans="1:10">
      <c r="A5609" s="17" t="s">
        <v>5766</v>
      </c>
      <c r="B5609" s="18" t="s">
        <v>318</v>
      </c>
      <c r="C5609" s="17" t="s">
        <v>199</v>
      </c>
      <c r="D5609" s="17" t="s">
        <v>200</v>
      </c>
      <c r="E5609" s="19">
        <v>44388.433333330002</v>
      </c>
      <c r="F5609" s="19">
        <v>44388.63055555</v>
      </c>
      <c r="G5609" s="9">
        <v>284</v>
      </c>
      <c r="H5609" s="9">
        <v>19</v>
      </c>
      <c r="I5609" s="9">
        <v>4094</v>
      </c>
      <c r="J5609" s="17" t="s">
        <v>315</v>
      </c>
    </row>
    <row r="5610" spans="1:10">
      <c r="A5610" s="17" t="s">
        <v>5767</v>
      </c>
      <c r="B5610" s="18" t="s">
        <v>314</v>
      </c>
      <c r="C5610" s="17" t="s">
        <v>137</v>
      </c>
      <c r="D5610" s="17" t="s">
        <v>138</v>
      </c>
      <c r="E5610" s="19">
        <v>42745.611111110004</v>
      </c>
      <c r="F5610" s="19">
        <v>42745.847916660001</v>
      </c>
      <c r="G5610" s="9">
        <v>341</v>
      </c>
      <c r="H5610" s="9">
        <v>12</v>
      </c>
      <c r="I5610" s="9">
        <v>4092</v>
      </c>
      <c r="J5610" s="17" t="s">
        <v>315</v>
      </c>
    </row>
    <row r="5611" spans="1:10">
      <c r="A5611" s="17" t="s">
        <v>5768</v>
      </c>
      <c r="B5611" s="18" t="s">
        <v>314</v>
      </c>
      <c r="C5611" s="17" t="s">
        <v>137</v>
      </c>
      <c r="D5611" s="17" t="s">
        <v>138</v>
      </c>
      <c r="E5611" s="19">
        <v>41710.537499999999</v>
      </c>
      <c r="F5611" s="19">
        <v>41710.795833329998</v>
      </c>
      <c r="G5611" s="9">
        <v>372</v>
      </c>
      <c r="H5611" s="9">
        <v>11</v>
      </c>
      <c r="I5611" s="9">
        <v>4092</v>
      </c>
      <c r="J5611" s="17" t="s">
        <v>315</v>
      </c>
    </row>
    <row r="5612" spans="1:10">
      <c r="A5612" s="17" t="s">
        <v>5769</v>
      </c>
      <c r="B5612" s="18" t="s">
        <v>314</v>
      </c>
      <c r="C5612" s="17" t="s">
        <v>81</v>
      </c>
      <c r="D5612" s="17" t="s">
        <v>82</v>
      </c>
      <c r="E5612" s="19">
        <v>44651.228472219998</v>
      </c>
      <c r="F5612" s="19">
        <v>44651.583333330003</v>
      </c>
      <c r="G5612" s="9">
        <v>511</v>
      </c>
      <c r="H5612" s="9">
        <v>8</v>
      </c>
      <c r="I5612" s="9">
        <v>4088</v>
      </c>
      <c r="J5612" s="17" t="s">
        <v>315</v>
      </c>
    </row>
    <row r="5613" spans="1:10">
      <c r="A5613" s="17" t="s">
        <v>5770</v>
      </c>
      <c r="B5613" s="18" t="s">
        <v>314</v>
      </c>
      <c r="C5613" s="17" t="s">
        <v>212</v>
      </c>
      <c r="D5613" s="17" t="s">
        <v>215</v>
      </c>
      <c r="E5613" s="19">
        <v>43141.839583330002</v>
      </c>
      <c r="F5613" s="19">
        <v>43142.548611110004</v>
      </c>
      <c r="G5613" s="9">
        <v>1021</v>
      </c>
      <c r="H5613" s="9">
        <v>4</v>
      </c>
      <c r="I5613" s="9">
        <v>4084</v>
      </c>
      <c r="J5613" s="17" t="s">
        <v>315</v>
      </c>
    </row>
    <row r="5614" spans="1:10">
      <c r="A5614" s="17" t="s">
        <v>5771</v>
      </c>
      <c r="B5614" s="18" t="s">
        <v>314</v>
      </c>
      <c r="C5614" s="17" t="s">
        <v>52</v>
      </c>
      <c r="D5614" s="17" t="s">
        <v>54</v>
      </c>
      <c r="E5614" s="19">
        <v>42427.334722220003</v>
      </c>
      <c r="F5614" s="19">
        <v>42427.523611110002</v>
      </c>
      <c r="G5614" s="9">
        <v>272</v>
      </c>
      <c r="H5614" s="9">
        <v>15</v>
      </c>
      <c r="I5614" s="9">
        <v>4080</v>
      </c>
      <c r="J5614" s="17" t="s">
        <v>315</v>
      </c>
    </row>
    <row r="5615" spans="1:10">
      <c r="A5615" s="17" t="s">
        <v>5772</v>
      </c>
      <c r="B5615" s="18" t="s">
        <v>318</v>
      </c>
      <c r="C5615" s="17" t="s">
        <v>86</v>
      </c>
      <c r="D5615" s="17" t="s">
        <v>87</v>
      </c>
      <c r="E5615" s="19">
        <v>43668.81805555</v>
      </c>
      <c r="F5615" s="19">
        <v>43669.101388880001</v>
      </c>
      <c r="G5615" s="9">
        <v>408</v>
      </c>
      <c r="H5615" s="9">
        <v>10</v>
      </c>
      <c r="I5615" s="9">
        <v>4080</v>
      </c>
      <c r="J5615" s="17" t="s">
        <v>315</v>
      </c>
    </row>
    <row r="5616" spans="1:10">
      <c r="A5616" s="17" t="s">
        <v>5773</v>
      </c>
      <c r="B5616" s="18" t="s">
        <v>314</v>
      </c>
      <c r="C5616" s="17" t="s">
        <v>109</v>
      </c>
      <c r="D5616" s="17" t="s">
        <v>109</v>
      </c>
      <c r="E5616" s="19">
        <v>40715.854861109998</v>
      </c>
      <c r="F5616" s="19">
        <v>40716.798611110004</v>
      </c>
      <c r="G5616" s="9">
        <v>1359</v>
      </c>
      <c r="H5616" s="9">
        <v>3</v>
      </c>
      <c r="I5616" s="9">
        <v>4077</v>
      </c>
      <c r="J5616" s="17" t="s">
        <v>315</v>
      </c>
    </row>
    <row r="5617" spans="1:10">
      <c r="A5617" s="17" t="s">
        <v>5774</v>
      </c>
      <c r="B5617" s="18" t="s">
        <v>318</v>
      </c>
      <c r="C5617" s="17" t="s">
        <v>149</v>
      </c>
      <c r="D5617" s="17" t="s">
        <v>151</v>
      </c>
      <c r="E5617" s="19">
        <v>44077.031944440001</v>
      </c>
      <c r="F5617" s="19">
        <v>44077.385416659999</v>
      </c>
      <c r="G5617" s="9">
        <v>509</v>
      </c>
      <c r="H5617" s="9">
        <v>8</v>
      </c>
      <c r="I5617" s="9">
        <v>4072</v>
      </c>
      <c r="J5617" s="17" t="s">
        <v>315</v>
      </c>
    </row>
    <row r="5618" spans="1:10">
      <c r="A5618" s="17" t="s">
        <v>5775</v>
      </c>
      <c r="B5618" s="18" t="s">
        <v>314</v>
      </c>
      <c r="C5618" s="17" t="s">
        <v>192</v>
      </c>
      <c r="D5618" s="17" t="s">
        <v>193</v>
      </c>
      <c r="E5618" s="19">
        <v>39621.554166659997</v>
      </c>
      <c r="F5618" s="19">
        <v>39621.868055550003</v>
      </c>
      <c r="G5618" s="9">
        <v>452</v>
      </c>
      <c r="H5618" s="9">
        <v>9</v>
      </c>
      <c r="I5618" s="9">
        <v>4068</v>
      </c>
      <c r="J5618" s="17" t="s">
        <v>315</v>
      </c>
    </row>
    <row r="5619" spans="1:10">
      <c r="A5619" s="17" t="s">
        <v>5776</v>
      </c>
      <c r="B5619" s="18" t="s">
        <v>314</v>
      </c>
      <c r="C5619" s="17" t="s">
        <v>52</v>
      </c>
      <c r="D5619" s="17" t="s">
        <v>54</v>
      </c>
      <c r="E5619" s="19">
        <v>43345.248611110001</v>
      </c>
      <c r="F5619" s="19">
        <v>43345.5625</v>
      </c>
      <c r="G5619" s="9">
        <v>452</v>
      </c>
      <c r="H5619" s="9">
        <v>9</v>
      </c>
      <c r="I5619" s="9">
        <v>4068</v>
      </c>
      <c r="J5619" s="17" t="s">
        <v>315</v>
      </c>
    </row>
    <row r="5620" spans="1:10">
      <c r="A5620" s="17" t="s">
        <v>5777</v>
      </c>
      <c r="B5620" s="18" t="s">
        <v>314</v>
      </c>
      <c r="C5620" s="17" t="s">
        <v>89</v>
      </c>
      <c r="D5620" s="17" t="s">
        <v>91</v>
      </c>
      <c r="E5620" s="19">
        <v>45019.508333329999</v>
      </c>
      <c r="F5620" s="19">
        <v>45019.56597222</v>
      </c>
      <c r="G5620" s="9">
        <v>83</v>
      </c>
      <c r="H5620" s="9">
        <v>49</v>
      </c>
      <c r="I5620" s="9">
        <v>4067</v>
      </c>
      <c r="J5620" s="17" t="s">
        <v>315</v>
      </c>
    </row>
    <row r="5621" spans="1:10">
      <c r="A5621" s="17" t="s">
        <v>5778</v>
      </c>
      <c r="B5621" s="18" t="s">
        <v>314</v>
      </c>
      <c r="C5621" s="17" t="s">
        <v>291</v>
      </c>
      <c r="D5621" s="17" t="s">
        <v>195</v>
      </c>
      <c r="E5621" s="19">
        <v>40690.795138879999</v>
      </c>
      <c r="F5621" s="19">
        <v>40690.82152777</v>
      </c>
      <c r="G5621" s="9">
        <v>38</v>
      </c>
      <c r="H5621" s="9">
        <v>107</v>
      </c>
      <c r="I5621" s="9">
        <v>4066</v>
      </c>
      <c r="J5621" s="17" t="s">
        <v>315</v>
      </c>
    </row>
    <row r="5622" spans="1:10">
      <c r="A5622" s="17" t="s">
        <v>5779</v>
      </c>
      <c r="B5622" s="18" t="s">
        <v>318</v>
      </c>
      <c r="C5622" s="17" t="s">
        <v>134</v>
      </c>
      <c r="D5622" s="17" t="s">
        <v>135</v>
      </c>
      <c r="E5622" s="19">
        <v>42556.928472220003</v>
      </c>
      <c r="F5622" s="19">
        <v>42557.493055550003</v>
      </c>
      <c r="G5622" s="9">
        <v>813</v>
      </c>
      <c r="H5622" s="9">
        <v>5</v>
      </c>
      <c r="I5622" s="9">
        <v>4065</v>
      </c>
      <c r="J5622" s="17" t="s">
        <v>315</v>
      </c>
    </row>
    <row r="5623" spans="1:10">
      <c r="A5623" s="17" t="s">
        <v>5780</v>
      </c>
      <c r="B5623" s="18" t="s">
        <v>314</v>
      </c>
      <c r="C5623" s="17" t="s">
        <v>79</v>
      </c>
      <c r="D5623" s="17" t="s">
        <v>79</v>
      </c>
      <c r="E5623" s="19">
        <v>45350.519444439997</v>
      </c>
      <c r="F5623" s="19">
        <v>45350.620138879996</v>
      </c>
      <c r="G5623" s="9">
        <v>145</v>
      </c>
      <c r="H5623" s="9">
        <v>28</v>
      </c>
      <c r="I5623" s="9">
        <v>4060</v>
      </c>
      <c r="J5623" s="17" t="s">
        <v>315</v>
      </c>
    </row>
    <row r="5624" spans="1:10">
      <c r="A5624" s="17" t="s">
        <v>2197</v>
      </c>
      <c r="B5624" s="18" t="s">
        <v>314</v>
      </c>
      <c r="C5624" s="17" t="s">
        <v>212</v>
      </c>
      <c r="D5624" s="17" t="s">
        <v>215</v>
      </c>
      <c r="E5624" s="19">
        <v>40408.719444440001</v>
      </c>
      <c r="F5624" s="19">
        <v>40409.729166659999</v>
      </c>
      <c r="G5624" s="9">
        <v>1454</v>
      </c>
      <c r="H5624" s="9">
        <v>10</v>
      </c>
      <c r="I5624" s="9">
        <v>4060</v>
      </c>
      <c r="J5624" s="17" t="s">
        <v>315</v>
      </c>
    </row>
    <row r="5625" spans="1:10">
      <c r="A5625" s="17" t="s">
        <v>5781</v>
      </c>
      <c r="B5625" s="18" t="s">
        <v>318</v>
      </c>
      <c r="C5625" s="17" t="s">
        <v>240</v>
      </c>
      <c r="D5625" s="17" t="s">
        <v>241</v>
      </c>
      <c r="E5625" s="19">
        <v>45080.929861110002</v>
      </c>
      <c r="F5625" s="19">
        <v>45081.010416659999</v>
      </c>
      <c r="G5625" s="9">
        <v>116</v>
      </c>
      <c r="H5625" s="9">
        <v>35</v>
      </c>
      <c r="I5625" s="9">
        <v>4060</v>
      </c>
      <c r="J5625" s="17" t="s">
        <v>315</v>
      </c>
    </row>
    <row r="5626" spans="1:10">
      <c r="A5626" s="17" t="s">
        <v>5782</v>
      </c>
      <c r="B5626" s="18" t="s">
        <v>314</v>
      </c>
      <c r="C5626" s="17" t="s">
        <v>116</v>
      </c>
      <c r="D5626" s="17" t="s">
        <v>117</v>
      </c>
      <c r="E5626" s="19">
        <v>43626.810416660002</v>
      </c>
      <c r="F5626" s="19">
        <v>43626.966666660002</v>
      </c>
      <c r="G5626" s="9">
        <v>225</v>
      </c>
      <c r="H5626" s="9">
        <v>18</v>
      </c>
      <c r="I5626" s="9">
        <v>4050</v>
      </c>
      <c r="J5626" s="17" t="s">
        <v>315</v>
      </c>
    </row>
    <row r="5627" spans="1:10">
      <c r="A5627" s="17" t="s">
        <v>5783</v>
      </c>
      <c r="B5627" s="18" t="s">
        <v>314</v>
      </c>
      <c r="C5627" s="17" t="s">
        <v>124</v>
      </c>
      <c r="D5627" s="17" t="s">
        <v>125</v>
      </c>
      <c r="E5627" s="19">
        <v>41200.266666659998</v>
      </c>
      <c r="F5627" s="19">
        <v>41200.53472222</v>
      </c>
      <c r="G5627" s="9">
        <v>386</v>
      </c>
      <c r="H5627" s="9">
        <v>21</v>
      </c>
      <c r="I5627" s="9">
        <v>4050</v>
      </c>
      <c r="J5627" s="17" t="s">
        <v>315</v>
      </c>
    </row>
    <row r="5628" spans="1:10">
      <c r="A5628" s="17" t="s">
        <v>5784</v>
      </c>
      <c r="B5628" s="18" t="s">
        <v>314</v>
      </c>
      <c r="C5628" s="17" t="s">
        <v>262</v>
      </c>
      <c r="D5628" s="17" t="s">
        <v>263</v>
      </c>
      <c r="E5628" s="19">
        <v>43913.306944440003</v>
      </c>
      <c r="F5628" s="19">
        <v>43913.400694440003</v>
      </c>
      <c r="G5628" s="9">
        <v>135</v>
      </c>
      <c r="H5628" s="9">
        <v>30</v>
      </c>
      <c r="I5628" s="9">
        <v>4050</v>
      </c>
      <c r="J5628" s="17" t="s">
        <v>315</v>
      </c>
    </row>
    <row r="5629" spans="1:10">
      <c r="A5629" s="17" t="s">
        <v>5785</v>
      </c>
      <c r="B5629" s="18" t="s">
        <v>318</v>
      </c>
      <c r="C5629" s="17" t="s">
        <v>206</v>
      </c>
      <c r="D5629" s="17" t="s">
        <v>207</v>
      </c>
      <c r="E5629" s="19">
        <v>44632.793055549999</v>
      </c>
      <c r="F5629" s="19">
        <v>44633.495833330002</v>
      </c>
      <c r="G5629" s="9">
        <v>1012</v>
      </c>
      <c r="H5629" s="9">
        <v>4</v>
      </c>
      <c r="I5629" s="9">
        <v>4048</v>
      </c>
      <c r="J5629" s="17" t="s">
        <v>315</v>
      </c>
    </row>
    <row r="5630" spans="1:10">
      <c r="A5630" s="17" t="s">
        <v>5786</v>
      </c>
      <c r="B5630" s="18" t="s">
        <v>314</v>
      </c>
      <c r="C5630" s="17" t="s">
        <v>79</v>
      </c>
      <c r="D5630" s="17" t="s">
        <v>79</v>
      </c>
      <c r="E5630" s="19">
        <v>40394.72083333</v>
      </c>
      <c r="F5630" s="19">
        <v>40394.896527769997</v>
      </c>
      <c r="G5630" s="9">
        <v>253</v>
      </c>
      <c r="H5630" s="9">
        <v>16</v>
      </c>
      <c r="I5630" s="9">
        <v>4048</v>
      </c>
      <c r="J5630" s="17" t="s">
        <v>315</v>
      </c>
    </row>
    <row r="5631" spans="1:10">
      <c r="A5631" s="17" t="s">
        <v>5787</v>
      </c>
      <c r="B5631" s="18" t="s">
        <v>318</v>
      </c>
      <c r="C5631" s="17" t="s">
        <v>149</v>
      </c>
      <c r="D5631" s="17" t="s">
        <v>151</v>
      </c>
      <c r="E5631" s="19">
        <v>40170.675000000003</v>
      </c>
      <c r="F5631" s="19">
        <v>40173.484027769999</v>
      </c>
      <c r="G5631" s="9">
        <v>4045</v>
      </c>
      <c r="H5631" s="9">
        <v>1</v>
      </c>
      <c r="I5631" s="9">
        <v>4045</v>
      </c>
      <c r="J5631" s="17" t="s">
        <v>315</v>
      </c>
    </row>
    <row r="5632" spans="1:10">
      <c r="A5632" s="17" t="s">
        <v>5788</v>
      </c>
      <c r="B5632" s="18" t="s">
        <v>318</v>
      </c>
      <c r="C5632" s="17" t="s">
        <v>227</v>
      </c>
      <c r="D5632" s="17" t="s">
        <v>228</v>
      </c>
      <c r="E5632" s="19">
        <v>44993.786111109999</v>
      </c>
      <c r="F5632" s="19">
        <v>44994.47083333</v>
      </c>
      <c r="G5632" s="9">
        <v>986</v>
      </c>
      <c r="H5632" s="9">
        <v>5</v>
      </c>
      <c r="I5632" s="9">
        <v>4041</v>
      </c>
      <c r="J5632" s="17" t="s">
        <v>315</v>
      </c>
    </row>
    <row r="5633" spans="1:10">
      <c r="A5633" s="17" t="s">
        <v>5789</v>
      </c>
      <c r="B5633" s="18" t="s">
        <v>314</v>
      </c>
      <c r="C5633" s="17" t="s">
        <v>124</v>
      </c>
      <c r="D5633" s="17" t="s">
        <v>125</v>
      </c>
      <c r="E5633" s="19">
        <v>43146.697916659999</v>
      </c>
      <c r="F5633" s="19">
        <v>43147.633333329999</v>
      </c>
      <c r="G5633" s="9">
        <v>1347</v>
      </c>
      <c r="H5633" s="9">
        <v>3</v>
      </c>
      <c r="I5633" s="9">
        <v>4041</v>
      </c>
      <c r="J5633" s="17" t="s">
        <v>315</v>
      </c>
    </row>
    <row r="5634" spans="1:10">
      <c r="A5634" s="17" t="s">
        <v>5790</v>
      </c>
      <c r="B5634" s="18" t="s">
        <v>314</v>
      </c>
      <c r="C5634" s="17" t="s">
        <v>291</v>
      </c>
      <c r="D5634" s="17" t="s">
        <v>292</v>
      </c>
      <c r="E5634" s="19">
        <v>42510.820138880001</v>
      </c>
      <c r="F5634" s="19">
        <v>42511.074999999997</v>
      </c>
      <c r="G5634" s="9">
        <v>367</v>
      </c>
      <c r="H5634" s="9">
        <v>11</v>
      </c>
      <c r="I5634" s="9">
        <v>4037</v>
      </c>
      <c r="J5634" s="17" t="s">
        <v>315</v>
      </c>
    </row>
    <row r="5635" spans="1:10">
      <c r="A5635" s="17" t="s">
        <v>5791</v>
      </c>
      <c r="B5635" s="18" t="s">
        <v>318</v>
      </c>
      <c r="C5635" s="17" t="s">
        <v>134</v>
      </c>
      <c r="D5635" s="17" t="s">
        <v>135</v>
      </c>
      <c r="E5635" s="19">
        <v>40686.668055549999</v>
      </c>
      <c r="F5635" s="19">
        <v>40686.768055549997</v>
      </c>
      <c r="G5635" s="9">
        <v>144</v>
      </c>
      <c r="H5635" s="9">
        <v>28</v>
      </c>
      <c r="I5635" s="9">
        <v>4032</v>
      </c>
      <c r="J5635" s="17" t="s">
        <v>315</v>
      </c>
    </row>
    <row r="5636" spans="1:10">
      <c r="A5636" s="17" t="s">
        <v>5792</v>
      </c>
      <c r="B5636" s="18" t="s">
        <v>314</v>
      </c>
      <c r="C5636" s="17" t="s">
        <v>212</v>
      </c>
      <c r="D5636" s="17" t="s">
        <v>213</v>
      </c>
      <c r="E5636" s="19">
        <v>40164.233333329998</v>
      </c>
      <c r="F5636" s="19">
        <v>40164.40833333</v>
      </c>
      <c r="G5636" s="9">
        <v>252</v>
      </c>
      <c r="H5636" s="9">
        <v>16</v>
      </c>
      <c r="I5636" s="9">
        <v>4032</v>
      </c>
      <c r="J5636" s="17" t="s">
        <v>315</v>
      </c>
    </row>
    <row r="5637" spans="1:10">
      <c r="A5637" s="17" t="s">
        <v>5793</v>
      </c>
      <c r="B5637" s="18" t="s">
        <v>314</v>
      </c>
      <c r="C5637" s="17" t="s">
        <v>192</v>
      </c>
      <c r="D5637" s="17" t="s">
        <v>194</v>
      </c>
      <c r="E5637" s="19">
        <v>43571.637499999997</v>
      </c>
      <c r="F5637" s="19">
        <v>43571.8125</v>
      </c>
      <c r="G5637" s="9">
        <v>252</v>
      </c>
      <c r="H5637" s="9">
        <v>16</v>
      </c>
      <c r="I5637" s="9">
        <v>4032</v>
      </c>
      <c r="J5637" s="17" t="s">
        <v>315</v>
      </c>
    </row>
    <row r="5638" spans="1:10">
      <c r="A5638" s="17" t="s">
        <v>5794</v>
      </c>
      <c r="B5638" s="18" t="s">
        <v>314</v>
      </c>
      <c r="C5638" s="17" t="s">
        <v>291</v>
      </c>
      <c r="D5638" s="17" t="s">
        <v>195</v>
      </c>
      <c r="E5638" s="19">
        <v>39909.084722220003</v>
      </c>
      <c r="F5638" s="19">
        <v>39909.28472222</v>
      </c>
      <c r="G5638" s="9">
        <v>288</v>
      </c>
      <c r="H5638" s="9">
        <v>14</v>
      </c>
      <c r="I5638" s="9">
        <v>4032</v>
      </c>
      <c r="J5638" s="17" t="s">
        <v>315</v>
      </c>
    </row>
    <row r="5639" spans="1:10">
      <c r="A5639" s="17" t="s">
        <v>5795</v>
      </c>
      <c r="B5639" s="18" t="s">
        <v>314</v>
      </c>
      <c r="C5639" s="17" t="s">
        <v>282</v>
      </c>
      <c r="D5639" s="17" t="s">
        <v>284</v>
      </c>
      <c r="E5639" s="19">
        <v>42599.629861109999</v>
      </c>
      <c r="F5639" s="19">
        <v>42599.746527770003</v>
      </c>
      <c r="G5639" s="9">
        <v>168</v>
      </c>
      <c r="H5639" s="9">
        <v>24</v>
      </c>
      <c r="I5639" s="9">
        <v>4032</v>
      </c>
      <c r="J5639" s="17" t="s">
        <v>315</v>
      </c>
    </row>
    <row r="5640" spans="1:10">
      <c r="A5640" s="17" t="s">
        <v>5796</v>
      </c>
      <c r="B5640" s="18" t="s">
        <v>314</v>
      </c>
      <c r="C5640" s="17" t="s">
        <v>195</v>
      </c>
      <c r="D5640" s="17" t="s">
        <v>197</v>
      </c>
      <c r="E5640" s="19">
        <v>45470.066666660001</v>
      </c>
      <c r="F5640" s="19">
        <v>45470.156944440001</v>
      </c>
      <c r="G5640" s="9">
        <v>130</v>
      </c>
      <c r="H5640" s="9">
        <v>31</v>
      </c>
      <c r="I5640" s="9">
        <v>4030</v>
      </c>
      <c r="J5640" s="17" t="s">
        <v>315</v>
      </c>
    </row>
    <row r="5641" spans="1:10">
      <c r="A5641" s="17" t="s">
        <v>5797</v>
      </c>
      <c r="B5641" s="18" t="s">
        <v>318</v>
      </c>
      <c r="C5641" s="17" t="s">
        <v>169</v>
      </c>
      <c r="D5641" s="17" t="s">
        <v>171</v>
      </c>
      <c r="E5641" s="19">
        <v>45355.110416659998</v>
      </c>
      <c r="F5641" s="19">
        <v>45355.364583330003</v>
      </c>
      <c r="G5641" s="9">
        <v>366</v>
      </c>
      <c r="H5641" s="9">
        <v>11</v>
      </c>
      <c r="I5641" s="9">
        <v>4026</v>
      </c>
      <c r="J5641" s="17" t="s">
        <v>315</v>
      </c>
    </row>
    <row r="5642" spans="1:10">
      <c r="A5642" s="17" t="s">
        <v>5798</v>
      </c>
      <c r="B5642" s="18" t="s">
        <v>314</v>
      </c>
      <c r="C5642" s="17" t="s">
        <v>212</v>
      </c>
      <c r="D5642" s="17" t="s">
        <v>215</v>
      </c>
      <c r="E5642" s="19">
        <v>41579.427083330003</v>
      </c>
      <c r="F5642" s="19">
        <v>41579.548611110004</v>
      </c>
      <c r="G5642" s="9">
        <v>175</v>
      </c>
      <c r="H5642" s="9">
        <v>23</v>
      </c>
      <c r="I5642" s="9">
        <v>4025</v>
      </c>
      <c r="J5642" s="17" t="s">
        <v>315</v>
      </c>
    </row>
    <row r="5643" spans="1:10">
      <c r="A5643" s="17" t="s">
        <v>5799</v>
      </c>
      <c r="B5643" s="18" t="s">
        <v>314</v>
      </c>
      <c r="C5643" s="17" t="s">
        <v>120</v>
      </c>
      <c r="D5643" s="17" t="s">
        <v>121</v>
      </c>
      <c r="E5643" s="19">
        <v>43908.892361110004</v>
      </c>
      <c r="F5643" s="19">
        <v>43909.202777769999</v>
      </c>
      <c r="G5643" s="9">
        <v>447</v>
      </c>
      <c r="H5643" s="9">
        <v>9</v>
      </c>
      <c r="I5643" s="9">
        <v>4023</v>
      </c>
      <c r="J5643" s="17" t="s">
        <v>315</v>
      </c>
    </row>
    <row r="5644" spans="1:10">
      <c r="A5644" s="17" t="s">
        <v>648</v>
      </c>
      <c r="B5644" s="18" t="s">
        <v>314</v>
      </c>
      <c r="C5644" s="17" t="s">
        <v>52</v>
      </c>
      <c r="D5644" s="17" t="s">
        <v>54</v>
      </c>
      <c r="E5644" s="19">
        <v>41920.021527769997</v>
      </c>
      <c r="F5644" s="19">
        <v>41920.125</v>
      </c>
      <c r="G5644" s="9">
        <v>149</v>
      </c>
      <c r="H5644" s="9">
        <v>27</v>
      </c>
      <c r="I5644" s="9">
        <v>4023</v>
      </c>
      <c r="J5644" s="17" t="s">
        <v>315</v>
      </c>
    </row>
    <row r="5645" spans="1:10">
      <c r="A5645" s="17" t="s">
        <v>5800</v>
      </c>
      <c r="B5645" s="18" t="s">
        <v>314</v>
      </c>
      <c r="C5645" s="17" t="s">
        <v>212</v>
      </c>
      <c r="D5645" s="17" t="s">
        <v>213</v>
      </c>
      <c r="E5645" s="19">
        <v>44775.72083333</v>
      </c>
      <c r="F5645" s="19">
        <v>44778.513888879999</v>
      </c>
      <c r="G5645" s="9">
        <v>4022</v>
      </c>
      <c r="H5645" s="9">
        <v>1</v>
      </c>
      <c r="I5645" s="9">
        <v>4022</v>
      </c>
      <c r="J5645" s="17" t="s">
        <v>315</v>
      </c>
    </row>
    <row r="5646" spans="1:10">
      <c r="A5646" s="17" t="s">
        <v>5801</v>
      </c>
      <c r="B5646" s="18" t="s">
        <v>314</v>
      </c>
      <c r="C5646" s="17" t="s">
        <v>282</v>
      </c>
      <c r="D5646" s="17" t="s">
        <v>283</v>
      </c>
      <c r="E5646" s="19">
        <v>43950.53472222</v>
      </c>
      <c r="F5646" s="19">
        <v>43950.767361110004</v>
      </c>
      <c r="G5646" s="9">
        <v>335</v>
      </c>
      <c r="H5646" s="9">
        <v>12</v>
      </c>
      <c r="I5646" s="9">
        <v>4020</v>
      </c>
      <c r="J5646" s="17" t="s">
        <v>315</v>
      </c>
    </row>
    <row r="5647" spans="1:10">
      <c r="A5647" s="17" t="s">
        <v>5802</v>
      </c>
      <c r="B5647" s="18" t="s">
        <v>314</v>
      </c>
      <c r="C5647" s="17" t="s">
        <v>52</v>
      </c>
      <c r="D5647" s="17" t="s">
        <v>54</v>
      </c>
      <c r="E5647" s="19">
        <v>40498.9</v>
      </c>
      <c r="F5647" s="19">
        <v>40499.458333330003</v>
      </c>
      <c r="G5647" s="9">
        <v>804</v>
      </c>
      <c r="H5647" s="9">
        <v>5</v>
      </c>
      <c r="I5647" s="9">
        <v>4020</v>
      </c>
      <c r="J5647" s="17" t="s">
        <v>315</v>
      </c>
    </row>
    <row r="5648" spans="1:10">
      <c r="A5648" s="17" t="s">
        <v>5803</v>
      </c>
      <c r="B5648" s="18" t="s">
        <v>314</v>
      </c>
      <c r="C5648" s="17" t="s">
        <v>282</v>
      </c>
      <c r="D5648" s="17" t="s">
        <v>283</v>
      </c>
      <c r="E5648" s="19">
        <v>40305.677083330003</v>
      </c>
      <c r="F5648" s="19">
        <v>40306.086805550003</v>
      </c>
      <c r="G5648" s="9">
        <v>590</v>
      </c>
      <c r="H5648" s="9">
        <v>11</v>
      </c>
      <c r="I5648" s="9">
        <v>4018</v>
      </c>
      <c r="J5648" s="17" t="s">
        <v>315</v>
      </c>
    </row>
    <row r="5649" spans="1:10">
      <c r="A5649" s="17" t="s">
        <v>5804</v>
      </c>
      <c r="B5649" s="18" t="s">
        <v>318</v>
      </c>
      <c r="C5649" s="17" t="s">
        <v>199</v>
      </c>
      <c r="D5649" s="17" t="s">
        <v>200</v>
      </c>
      <c r="E5649" s="19">
        <v>45140.898611110002</v>
      </c>
      <c r="F5649" s="19">
        <v>45141.113194439997</v>
      </c>
      <c r="G5649" s="9">
        <v>309</v>
      </c>
      <c r="H5649" s="9">
        <v>13</v>
      </c>
      <c r="I5649" s="9">
        <v>4017</v>
      </c>
      <c r="J5649" s="17" t="s">
        <v>315</v>
      </c>
    </row>
    <row r="5650" spans="1:10">
      <c r="A5650" s="17" t="s">
        <v>5805</v>
      </c>
      <c r="B5650" s="18" t="s">
        <v>314</v>
      </c>
      <c r="C5650" s="17" t="s">
        <v>160</v>
      </c>
      <c r="D5650" s="17" t="s">
        <v>162</v>
      </c>
      <c r="E5650" s="19">
        <v>42796.834027769997</v>
      </c>
      <c r="F5650" s="19">
        <v>42797.53125</v>
      </c>
      <c r="G5650" s="9">
        <v>1004</v>
      </c>
      <c r="H5650" s="9">
        <v>4</v>
      </c>
      <c r="I5650" s="9">
        <v>4016</v>
      </c>
      <c r="J5650" s="17" t="s">
        <v>315</v>
      </c>
    </row>
    <row r="5651" spans="1:10">
      <c r="A5651" s="17" t="s">
        <v>5806</v>
      </c>
      <c r="B5651" s="18" t="s">
        <v>314</v>
      </c>
      <c r="C5651" s="17" t="s">
        <v>267</v>
      </c>
      <c r="D5651" s="17" t="s">
        <v>125</v>
      </c>
      <c r="E5651" s="19">
        <v>44792.822916659999</v>
      </c>
      <c r="F5651" s="19">
        <v>44793.170138879999</v>
      </c>
      <c r="G5651" s="9">
        <v>500</v>
      </c>
      <c r="H5651" s="9">
        <v>23</v>
      </c>
      <c r="I5651" s="9">
        <v>4014</v>
      </c>
      <c r="J5651" s="17" t="s">
        <v>315</v>
      </c>
    </row>
    <row r="5652" spans="1:10">
      <c r="A5652" s="17" t="s">
        <v>2333</v>
      </c>
      <c r="B5652" s="18" t="s">
        <v>314</v>
      </c>
      <c r="C5652" s="17" t="s">
        <v>212</v>
      </c>
      <c r="D5652" s="17" t="s">
        <v>215</v>
      </c>
      <c r="E5652" s="19">
        <v>40171.789583329999</v>
      </c>
      <c r="F5652" s="19">
        <v>40172.718055550002</v>
      </c>
      <c r="G5652" s="9">
        <v>1337</v>
      </c>
      <c r="H5652" s="9">
        <v>3</v>
      </c>
      <c r="I5652" s="9">
        <v>4011</v>
      </c>
      <c r="J5652" s="17" t="s">
        <v>315</v>
      </c>
    </row>
    <row r="5653" spans="1:10">
      <c r="A5653" s="17" t="s">
        <v>5807</v>
      </c>
      <c r="B5653" s="18" t="s">
        <v>351</v>
      </c>
      <c r="C5653" s="17" t="s">
        <v>99</v>
      </c>
      <c r="D5653" s="17" t="s">
        <v>103</v>
      </c>
      <c r="E5653" s="19">
        <v>44708.3</v>
      </c>
      <c r="F5653" s="19">
        <v>44708.531944440001</v>
      </c>
      <c r="G5653" s="9">
        <v>334</v>
      </c>
      <c r="H5653" s="9">
        <v>12</v>
      </c>
      <c r="I5653" s="9">
        <v>4008</v>
      </c>
      <c r="J5653" s="17" t="s">
        <v>315</v>
      </c>
    </row>
    <row r="5654" spans="1:10">
      <c r="A5654" s="17" t="s">
        <v>2222</v>
      </c>
      <c r="B5654" s="18" t="s">
        <v>318</v>
      </c>
      <c r="C5654" s="17" t="s">
        <v>206</v>
      </c>
      <c r="D5654" s="17" t="s">
        <v>207</v>
      </c>
      <c r="E5654" s="19">
        <v>43919.618750000001</v>
      </c>
      <c r="F5654" s="19">
        <v>43919.745138879996</v>
      </c>
      <c r="G5654" s="9">
        <v>182</v>
      </c>
      <c r="H5654" s="9">
        <v>22</v>
      </c>
      <c r="I5654" s="9">
        <v>4004</v>
      </c>
      <c r="J5654" s="17" t="s">
        <v>315</v>
      </c>
    </row>
    <row r="5655" spans="1:10">
      <c r="A5655" s="17" t="s">
        <v>5808</v>
      </c>
      <c r="B5655" s="18" t="s">
        <v>318</v>
      </c>
      <c r="C5655" s="17" t="s">
        <v>134</v>
      </c>
      <c r="D5655" s="17" t="s">
        <v>136</v>
      </c>
      <c r="E5655" s="19">
        <v>41843.545833329998</v>
      </c>
      <c r="F5655" s="19">
        <v>41843.59930555</v>
      </c>
      <c r="G5655" s="9">
        <v>77</v>
      </c>
      <c r="H5655" s="9">
        <v>52</v>
      </c>
      <c r="I5655" s="9">
        <v>4004</v>
      </c>
      <c r="J5655" s="17" t="s">
        <v>315</v>
      </c>
    </row>
    <row r="5656" spans="1:10">
      <c r="A5656" s="17" t="s">
        <v>5809</v>
      </c>
      <c r="B5656" s="18" t="s">
        <v>314</v>
      </c>
      <c r="C5656" s="17" t="s">
        <v>89</v>
      </c>
      <c r="D5656" s="17" t="s">
        <v>90</v>
      </c>
      <c r="E5656" s="19">
        <v>43345.377777770002</v>
      </c>
      <c r="F5656" s="19">
        <v>43345.724999999999</v>
      </c>
      <c r="G5656" s="9">
        <v>483</v>
      </c>
      <c r="H5656" s="9">
        <v>18</v>
      </c>
      <c r="I5656" s="9">
        <v>4002</v>
      </c>
      <c r="J5656" s="17" t="s">
        <v>315</v>
      </c>
    </row>
    <row r="5657" spans="1:10">
      <c r="A5657" s="17" t="s">
        <v>5810</v>
      </c>
      <c r="B5657" s="18" t="s">
        <v>314</v>
      </c>
      <c r="C5657" s="17" t="s">
        <v>298</v>
      </c>
      <c r="D5657" s="17" t="s">
        <v>299</v>
      </c>
      <c r="E5657" s="19">
        <v>43240.208333330003</v>
      </c>
      <c r="F5657" s="19">
        <v>43240.486111110004</v>
      </c>
      <c r="G5657" s="9">
        <v>400</v>
      </c>
      <c r="H5657" s="9">
        <v>10</v>
      </c>
      <c r="I5657" s="9">
        <v>4000</v>
      </c>
      <c r="J5657" s="17" t="s">
        <v>315</v>
      </c>
    </row>
    <row r="5658" spans="1:10">
      <c r="A5658" s="17" t="s">
        <v>5811</v>
      </c>
      <c r="B5658" s="18" t="s">
        <v>318</v>
      </c>
      <c r="C5658" s="17" t="s">
        <v>169</v>
      </c>
      <c r="D5658" s="17" t="s">
        <v>171</v>
      </c>
      <c r="E5658" s="19">
        <v>44064.245138879996</v>
      </c>
      <c r="F5658" s="19">
        <v>44064.553472220003</v>
      </c>
      <c r="G5658" s="9">
        <v>444</v>
      </c>
      <c r="H5658" s="9">
        <v>9</v>
      </c>
      <c r="I5658" s="9">
        <v>3996</v>
      </c>
      <c r="J5658" s="17" t="s">
        <v>315</v>
      </c>
    </row>
    <row r="5659" spans="1:10">
      <c r="A5659" s="17" t="s">
        <v>5812</v>
      </c>
      <c r="B5659" s="18" t="s">
        <v>314</v>
      </c>
      <c r="C5659" s="17" t="s">
        <v>298</v>
      </c>
      <c r="D5659" s="17" t="s">
        <v>299</v>
      </c>
      <c r="E5659" s="19">
        <v>44682.911111109999</v>
      </c>
      <c r="F5659" s="19">
        <v>44682.986111110004</v>
      </c>
      <c r="G5659" s="9">
        <v>108</v>
      </c>
      <c r="H5659" s="9">
        <v>37</v>
      </c>
      <c r="I5659" s="9">
        <v>3996</v>
      </c>
      <c r="J5659" s="17" t="s">
        <v>315</v>
      </c>
    </row>
    <row r="5660" spans="1:10">
      <c r="A5660" s="17" t="s">
        <v>5813</v>
      </c>
      <c r="B5660" s="18" t="s">
        <v>318</v>
      </c>
      <c r="C5660" s="17" t="s">
        <v>227</v>
      </c>
      <c r="D5660" s="17" t="s">
        <v>228</v>
      </c>
      <c r="E5660" s="19">
        <v>43796.491666659997</v>
      </c>
      <c r="F5660" s="19">
        <v>43797.416666659999</v>
      </c>
      <c r="G5660" s="9">
        <v>1332</v>
      </c>
      <c r="H5660" s="9">
        <v>3</v>
      </c>
      <c r="I5660" s="9">
        <v>3996</v>
      </c>
      <c r="J5660" s="17" t="s">
        <v>315</v>
      </c>
    </row>
    <row r="5661" spans="1:10">
      <c r="A5661" s="17" t="s">
        <v>5814</v>
      </c>
      <c r="B5661" s="18" t="s">
        <v>314</v>
      </c>
      <c r="C5661" s="17" t="s">
        <v>124</v>
      </c>
      <c r="D5661" s="17" t="s">
        <v>125</v>
      </c>
      <c r="E5661" s="19">
        <v>40309.638888879999</v>
      </c>
      <c r="F5661" s="19">
        <v>40309.697916659999</v>
      </c>
      <c r="G5661" s="9">
        <v>85</v>
      </c>
      <c r="H5661" s="9">
        <v>47</v>
      </c>
      <c r="I5661" s="9">
        <v>3995</v>
      </c>
      <c r="J5661" s="17" t="s">
        <v>315</v>
      </c>
    </row>
    <row r="5662" spans="1:10">
      <c r="A5662" s="17" t="s">
        <v>5815</v>
      </c>
      <c r="B5662" s="18" t="s">
        <v>318</v>
      </c>
      <c r="C5662" s="17" t="s">
        <v>254</v>
      </c>
      <c r="D5662" s="17" t="s">
        <v>240</v>
      </c>
      <c r="E5662" s="19">
        <v>44077.138194439998</v>
      </c>
      <c r="F5662" s="19">
        <v>44077.416666659999</v>
      </c>
      <c r="G5662" s="9">
        <v>401</v>
      </c>
      <c r="H5662" s="9">
        <v>10</v>
      </c>
      <c r="I5662" s="9">
        <v>3992</v>
      </c>
      <c r="J5662" s="17" t="s">
        <v>315</v>
      </c>
    </row>
    <row r="5663" spans="1:10">
      <c r="A5663" s="17" t="s">
        <v>5816</v>
      </c>
      <c r="B5663" s="18" t="s">
        <v>314</v>
      </c>
      <c r="C5663" s="17" t="s">
        <v>124</v>
      </c>
      <c r="D5663" s="17" t="s">
        <v>125</v>
      </c>
      <c r="E5663" s="19">
        <v>41926.640972219997</v>
      </c>
      <c r="F5663" s="19">
        <v>41926.772916659997</v>
      </c>
      <c r="G5663" s="9">
        <v>190</v>
      </c>
      <c r="H5663" s="9">
        <v>21</v>
      </c>
      <c r="I5663" s="9">
        <v>3990</v>
      </c>
      <c r="J5663" s="17" t="s">
        <v>315</v>
      </c>
    </row>
    <row r="5664" spans="1:10">
      <c r="A5664" s="17" t="s">
        <v>5817</v>
      </c>
      <c r="B5664" s="18" t="s">
        <v>314</v>
      </c>
      <c r="C5664" s="17" t="s">
        <v>109</v>
      </c>
      <c r="D5664" s="17" t="s">
        <v>109</v>
      </c>
      <c r="E5664" s="19">
        <v>40021.450694439998</v>
      </c>
      <c r="F5664" s="19">
        <v>40021.72777777</v>
      </c>
      <c r="G5664" s="9">
        <v>399</v>
      </c>
      <c r="H5664" s="9">
        <v>10</v>
      </c>
      <c r="I5664" s="9">
        <v>3990</v>
      </c>
      <c r="J5664" s="17" t="s">
        <v>315</v>
      </c>
    </row>
    <row r="5665" spans="1:10">
      <c r="A5665" s="17" t="s">
        <v>5818</v>
      </c>
      <c r="B5665" s="18" t="s">
        <v>351</v>
      </c>
      <c r="C5665" s="17" t="s">
        <v>99</v>
      </c>
      <c r="D5665" s="17" t="s">
        <v>103</v>
      </c>
      <c r="E5665" s="19">
        <v>43624.056250000001</v>
      </c>
      <c r="F5665" s="19">
        <v>43624.236111110004</v>
      </c>
      <c r="G5665" s="9">
        <v>259</v>
      </c>
      <c r="H5665" s="9">
        <v>18</v>
      </c>
      <c r="I5665" s="9">
        <v>3987</v>
      </c>
      <c r="J5665" s="17" t="s">
        <v>315</v>
      </c>
    </row>
    <row r="5666" spans="1:10">
      <c r="A5666" s="17" t="s">
        <v>5819</v>
      </c>
      <c r="B5666" s="18" t="s">
        <v>351</v>
      </c>
      <c r="C5666" s="17" t="s">
        <v>99</v>
      </c>
      <c r="D5666" s="17" t="s">
        <v>103</v>
      </c>
      <c r="E5666" s="19">
        <v>40271.709722220003</v>
      </c>
      <c r="F5666" s="19">
        <v>40272.63194444</v>
      </c>
      <c r="G5666" s="9">
        <v>1328</v>
      </c>
      <c r="H5666" s="9">
        <v>3</v>
      </c>
      <c r="I5666" s="9">
        <v>3984</v>
      </c>
      <c r="J5666" s="17" t="s">
        <v>315</v>
      </c>
    </row>
    <row r="5667" spans="1:10">
      <c r="A5667" s="17" t="s">
        <v>5820</v>
      </c>
      <c r="B5667" s="18" t="s">
        <v>314</v>
      </c>
      <c r="C5667" s="17" t="s">
        <v>52</v>
      </c>
      <c r="D5667" s="17" t="s">
        <v>54</v>
      </c>
      <c r="E5667" s="19">
        <v>40170.75</v>
      </c>
      <c r="F5667" s="19">
        <v>40173.515972219997</v>
      </c>
      <c r="G5667" s="9">
        <v>3983</v>
      </c>
      <c r="H5667" s="9">
        <v>1</v>
      </c>
      <c r="I5667" s="9">
        <v>3983</v>
      </c>
      <c r="J5667" s="17" t="s">
        <v>315</v>
      </c>
    </row>
    <row r="5668" spans="1:10">
      <c r="A5668" s="17" t="s">
        <v>5821</v>
      </c>
      <c r="B5668" s="18" t="s">
        <v>314</v>
      </c>
      <c r="C5668" s="17" t="s">
        <v>195</v>
      </c>
      <c r="D5668" s="17" t="s">
        <v>197</v>
      </c>
      <c r="E5668" s="19">
        <v>42502.393055549997</v>
      </c>
      <c r="F5668" s="19">
        <v>42502.50347222</v>
      </c>
      <c r="G5668" s="9">
        <v>159</v>
      </c>
      <c r="H5668" s="9">
        <v>26</v>
      </c>
      <c r="I5668" s="9">
        <v>3981</v>
      </c>
      <c r="J5668" s="17" t="s">
        <v>315</v>
      </c>
    </row>
    <row r="5669" spans="1:10">
      <c r="A5669" s="17" t="s">
        <v>5822</v>
      </c>
      <c r="B5669" s="18" t="s">
        <v>314</v>
      </c>
      <c r="C5669" s="17" t="s">
        <v>212</v>
      </c>
      <c r="D5669" s="17" t="s">
        <v>214</v>
      </c>
      <c r="E5669" s="19">
        <v>41122.860416659998</v>
      </c>
      <c r="F5669" s="19">
        <v>41123.41319444</v>
      </c>
      <c r="G5669" s="9">
        <v>796</v>
      </c>
      <c r="H5669" s="9">
        <v>5</v>
      </c>
      <c r="I5669" s="9">
        <v>3980</v>
      </c>
      <c r="J5669" s="17" t="s">
        <v>315</v>
      </c>
    </row>
    <row r="5670" spans="1:10">
      <c r="A5670" s="17" t="s">
        <v>5823</v>
      </c>
      <c r="B5670" s="18" t="s">
        <v>314</v>
      </c>
      <c r="C5670" s="17" t="s">
        <v>282</v>
      </c>
      <c r="D5670" s="17" t="s">
        <v>283</v>
      </c>
      <c r="E5670" s="19">
        <v>42430.675694439997</v>
      </c>
      <c r="F5670" s="19">
        <v>42430.75694444</v>
      </c>
      <c r="G5670" s="9">
        <v>117</v>
      </c>
      <c r="H5670" s="9">
        <v>34</v>
      </c>
      <c r="I5670" s="9">
        <v>3978</v>
      </c>
      <c r="J5670" s="17" t="s">
        <v>315</v>
      </c>
    </row>
    <row r="5671" spans="1:10">
      <c r="A5671" s="17" t="s">
        <v>5824</v>
      </c>
      <c r="B5671" s="18" t="s">
        <v>314</v>
      </c>
      <c r="C5671" s="17" t="s">
        <v>160</v>
      </c>
      <c r="D5671" s="17" t="s">
        <v>161</v>
      </c>
      <c r="E5671" s="19">
        <v>45121.47430555</v>
      </c>
      <c r="F5671" s="19">
        <v>45121.627777770002</v>
      </c>
      <c r="G5671" s="9">
        <v>221</v>
      </c>
      <c r="H5671" s="9">
        <v>18</v>
      </c>
      <c r="I5671" s="9">
        <v>3978</v>
      </c>
      <c r="J5671" s="17" t="s">
        <v>315</v>
      </c>
    </row>
    <row r="5672" spans="1:10">
      <c r="A5672" s="17" t="s">
        <v>5825</v>
      </c>
      <c r="B5672" s="18" t="s">
        <v>314</v>
      </c>
      <c r="C5672" s="17" t="s">
        <v>282</v>
      </c>
      <c r="D5672" s="17" t="s">
        <v>283</v>
      </c>
      <c r="E5672" s="19">
        <v>39596.327083329998</v>
      </c>
      <c r="F5672" s="19">
        <v>39596.524305550003</v>
      </c>
      <c r="G5672" s="9">
        <v>284</v>
      </c>
      <c r="H5672" s="9">
        <v>14</v>
      </c>
      <c r="I5672" s="9">
        <v>3976</v>
      </c>
      <c r="J5672" s="17" t="s">
        <v>315</v>
      </c>
    </row>
    <row r="5673" spans="1:10">
      <c r="A5673" s="17" t="s">
        <v>5826</v>
      </c>
      <c r="B5673" s="18" t="s">
        <v>314</v>
      </c>
      <c r="C5673" s="17" t="s">
        <v>282</v>
      </c>
      <c r="D5673" s="17" t="s">
        <v>283</v>
      </c>
      <c r="E5673" s="19">
        <v>42558.351388880001</v>
      </c>
      <c r="F5673" s="19">
        <v>42558.548611110004</v>
      </c>
      <c r="G5673" s="9">
        <v>284</v>
      </c>
      <c r="H5673" s="9">
        <v>14</v>
      </c>
      <c r="I5673" s="9">
        <v>3976</v>
      </c>
      <c r="J5673" s="17" t="s">
        <v>315</v>
      </c>
    </row>
    <row r="5674" spans="1:10">
      <c r="A5674" s="17" t="s">
        <v>5827</v>
      </c>
      <c r="B5674" s="18" t="s">
        <v>314</v>
      </c>
      <c r="C5674" s="17" t="s">
        <v>262</v>
      </c>
      <c r="D5674" s="17" t="s">
        <v>263</v>
      </c>
      <c r="E5674" s="19">
        <v>43570.042361109998</v>
      </c>
      <c r="F5674" s="19">
        <v>43570.436805550002</v>
      </c>
      <c r="G5674" s="9">
        <v>568</v>
      </c>
      <c r="H5674" s="9">
        <v>7</v>
      </c>
      <c r="I5674" s="9">
        <v>3976</v>
      </c>
      <c r="J5674" s="17" t="s">
        <v>315</v>
      </c>
    </row>
    <row r="5675" spans="1:10">
      <c r="A5675" s="17" t="s">
        <v>5828</v>
      </c>
      <c r="B5675" s="18" t="s">
        <v>318</v>
      </c>
      <c r="C5675" s="17" t="s">
        <v>217</v>
      </c>
      <c r="D5675" s="17" t="s">
        <v>217</v>
      </c>
      <c r="E5675" s="19">
        <v>45080.951388879999</v>
      </c>
      <c r="F5675" s="19">
        <v>45081.4375</v>
      </c>
      <c r="G5675" s="9">
        <v>700</v>
      </c>
      <c r="H5675" s="9">
        <v>18</v>
      </c>
      <c r="I5675" s="9">
        <v>3975</v>
      </c>
      <c r="J5675" s="17" t="s">
        <v>315</v>
      </c>
    </row>
    <row r="5676" spans="1:10">
      <c r="A5676" s="17" t="s">
        <v>5829</v>
      </c>
      <c r="B5676" s="18" t="s">
        <v>314</v>
      </c>
      <c r="C5676" s="17" t="s">
        <v>120</v>
      </c>
      <c r="D5676" s="17" t="s">
        <v>121</v>
      </c>
      <c r="E5676" s="19">
        <v>42973.048611110004</v>
      </c>
      <c r="F5676" s="19">
        <v>42973.560416660002</v>
      </c>
      <c r="G5676" s="9">
        <v>737</v>
      </c>
      <c r="H5676" s="9">
        <v>7</v>
      </c>
      <c r="I5676" s="9">
        <v>3974</v>
      </c>
      <c r="J5676" s="17" t="s">
        <v>315</v>
      </c>
    </row>
    <row r="5677" spans="1:10">
      <c r="A5677" s="17" t="s">
        <v>5830</v>
      </c>
      <c r="B5677" s="18" t="s">
        <v>318</v>
      </c>
      <c r="C5677" s="17" t="s">
        <v>199</v>
      </c>
      <c r="D5677" s="17" t="s">
        <v>200</v>
      </c>
      <c r="E5677" s="19">
        <v>40170.833333330003</v>
      </c>
      <c r="F5677" s="19">
        <v>40173.592361110001</v>
      </c>
      <c r="G5677" s="9">
        <v>3973</v>
      </c>
      <c r="H5677" s="9">
        <v>1</v>
      </c>
      <c r="I5677" s="9">
        <v>3973</v>
      </c>
      <c r="J5677" s="17" t="s">
        <v>315</v>
      </c>
    </row>
    <row r="5678" spans="1:10">
      <c r="A5678" s="17" t="s">
        <v>5831</v>
      </c>
      <c r="B5678" s="18" t="s">
        <v>351</v>
      </c>
      <c r="C5678" s="17" t="s">
        <v>99</v>
      </c>
      <c r="D5678" s="17" t="s">
        <v>103</v>
      </c>
      <c r="E5678" s="19">
        <v>39842.931250000001</v>
      </c>
      <c r="F5678" s="19">
        <v>39845.688194440001</v>
      </c>
      <c r="G5678" s="9">
        <v>3970</v>
      </c>
      <c r="H5678" s="9">
        <v>1</v>
      </c>
      <c r="I5678" s="9">
        <v>3970</v>
      </c>
      <c r="J5678" s="17" t="s">
        <v>315</v>
      </c>
    </row>
    <row r="5679" spans="1:10">
      <c r="A5679" s="17" t="s">
        <v>5832</v>
      </c>
      <c r="B5679" s="18" t="s">
        <v>314</v>
      </c>
      <c r="C5679" s="17" t="s">
        <v>79</v>
      </c>
      <c r="D5679" s="17" t="s">
        <v>79</v>
      </c>
      <c r="E5679" s="19">
        <v>44610.000694440001</v>
      </c>
      <c r="F5679" s="19">
        <v>44610.552083330003</v>
      </c>
      <c r="G5679" s="9">
        <v>794</v>
      </c>
      <c r="H5679" s="9">
        <v>5</v>
      </c>
      <c r="I5679" s="9">
        <v>3970</v>
      </c>
      <c r="J5679" s="17" t="s">
        <v>315</v>
      </c>
    </row>
    <row r="5680" spans="1:10">
      <c r="A5680" s="17" t="s">
        <v>5833</v>
      </c>
      <c r="B5680" s="18" t="s">
        <v>314</v>
      </c>
      <c r="C5680" s="17" t="s">
        <v>291</v>
      </c>
      <c r="D5680" s="17" t="s">
        <v>292</v>
      </c>
      <c r="E5680" s="19">
        <v>41115.277083330002</v>
      </c>
      <c r="F5680" s="19">
        <v>41115.670833329998</v>
      </c>
      <c r="G5680" s="9">
        <v>567</v>
      </c>
      <c r="H5680" s="9">
        <v>7</v>
      </c>
      <c r="I5680" s="9">
        <v>3969</v>
      </c>
      <c r="J5680" s="17" t="s">
        <v>315</v>
      </c>
    </row>
    <row r="5681" spans="1:10">
      <c r="A5681" s="17" t="s">
        <v>5834</v>
      </c>
      <c r="B5681" s="18" t="s">
        <v>314</v>
      </c>
      <c r="C5681" s="17" t="s">
        <v>271</v>
      </c>
      <c r="D5681" s="17" t="s">
        <v>272</v>
      </c>
      <c r="E5681" s="19">
        <v>45399.746527770003</v>
      </c>
      <c r="F5681" s="19">
        <v>45400.090972220001</v>
      </c>
      <c r="G5681" s="9">
        <v>496</v>
      </c>
      <c r="H5681" s="9">
        <v>8</v>
      </c>
      <c r="I5681" s="9">
        <v>3968</v>
      </c>
      <c r="J5681" s="17" t="s">
        <v>315</v>
      </c>
    </row>
    <row r="5682" spans="1:10">
      <c r="A5682" s="17" t="s">
        <v>5629</v>
      </c>
      <c r="B5682" s="18" t="s">
        <v>314</v>
      </c>
      <c r="C5682" s="17" t="s">
        <v>212</v>
      </c>
      <c r="D5682" s="17" t="s">
        <v>214</v>
      </c>
      <c r="E5682" s="19">
        <v>39979.268055549997</v>
      </c>
      <c r="F5682" s="19">
        <v>39979.518750000003</v>
      </c>
      <c r="G5682" s="9">
        <v>361</v>
      </c>
      <c r="H5682" s="9">
        <v>11</v>
      </c>
      <c r="I5682" s="9">
        <v>3965</v>
      </c>
      <c r="J5682" s="17" t="s">
        <v>315</v>
      </c>
    </row>
    <row r="5683" spans="1:10">
      <c r="A5683" s="17" t="s">
        <v>5835</v>
      </c>
      <c r="B5683" s="18" t="s">
        <v>318</v>
      </c>
      <c r="C5683" s="17" t="s">
        <v>134</v>
      </c>
      <c r="D5683" s="17" t="s">
        <v>136</v>
      </c>
      <c r="E5683" s="19">
        <v>45635.178472220003</v>
      </c>
      <c r="F5683" s="19">
        <v>45635.261805549999</v>
      </c>
      <c r="G5683" s="9">
        <v>120</v>
      </c>
      <c r="H5683" s="9">
        <v>33</v>
      </c>
      <c r="I5683" s="9">
        <v>3960</v>
      </c>
      <c r="J5683" s="17" t="s">
        <v>315</v>
      </c>
    </row>
    <row r="5684" spans="1:10">
      <c r="A5684" s="17" t="s">
        <v>1622</v>
      </c>
      <c r="B5684" s="18" t="s">
        <v>314</v>
      </c>
      <c r="C5684" s="17" t="s">
        <v>124</v>
      </c>
      <c r="D5684" s="17" t="s">
        <v>125</v>
      </c>
      <c r="E5684" s="19">
        <v>43016.34930555</v>
      </c>
      <c r="F5684" s="19">
        <v>43016.418055549999</v>
      </c>
      <c r="G5684" s="9">
        <v>99</v>
      </c>
      <c r="H5684" s="9">
        <v>40</v>
      </c>
      <c r="I5684" s="9">
        <v>3960</v>
      </c>
      <c r="J5684" s="17" t="s">
        <v>315</v>
      </c>
    </row>
    <row r="5685" spans="1:10">
      <c r="A5685" s="17" t="s">
        <v>5836</v>
      </c>
      <c r="B5685" s="18" t="s">
        <v>314</v>
      </c>
      <c r="C5685" s="17" t="s">
        <v>116</v>
      </c>
      <c r="D5685" s="17" t="s">
        <v>118</v>
      </c>
      <c r="E5685" s="19">
        <v>43634.399305550003</v>
      </c>
      <c r="F5685" s="19">
        <v>43634.552083330003</v>
      </c>
      <c r="G5685" s="9">
        <v>220</v>
      </c>
      <c r="H5685" s="9">
        <v>18</v>
      </c>
      <c r="I5685" s="9">
        <v>3960</v>
      </c>
      <c r="J5685" s="17" t="s">
        <v>315</v>
      </c>
    </row>
    <row r="5686" spans="1:10">
      <c r="A5686" s="17" t="s">
        <v>5837</v>
      </c>
      <c r="B5686" s="18" t="s">
        <v>314</v>
      </c>
      <c r="C5686" s="17" t="s">
        <v>262</v>
      </c>
      <c r="D5686" s="17" t="s">
        <v>263</v>
      </c>
      <c r="E5686" s="19">
        <v>44030.399305550003</v>
      </c>
      <c r="F5686" s="19">
        <v>44030.717361110001</v>
      </c>
      <c r="G5686" s="9">
        <v>458</v>
      </c>
      <c r="H5686" s="9">
        <v>35</v>
      </c>
      <c r="I5686" s="9">
        <v>3960</v>
      </c>
      <c r="J5686" s="17" t="s">
        <v>315</v>
      </c>
    </row>
    <row r="5687" spans="1:10">
      <c r="A5687" s="17" t="s">
        <v>5838</v>
      </c>
      <c r="B5687" s="18" t="s">
        <v>314</v>
      </c>
      <c r="C5687" s="17" t="s">
        <v>212</v>
      </c>
      <c r="D5687" s="17" t="s">
        <v>213</v>
      </c>
      <c r="E5687" s="19">
        <v>40394.701388879999</v>
      </c>
      <c r="F5687" s="19">
        <v>40394.763888879999</v>
      </c>
      <c r="G5687" s="9">
        <v>90</v>
      </c>
      <c r="H5687" s="9">
        <v>44</v>
      </c>
      <c r="I5687" s="9">
        <v>3960</v>
      </c>
      <c r="J5687" s="17" t="s">
        <v>315</v>
      </c>
    </row>
    <row r="5688" spans="1:10">
      <c r="A5688" s="17" t="s">
        <v>2346</v>
      </c>
      <c r="B5688" s="18" t="s">
        <v>314</v>
      </c>
      <c r="C5688" s="17" t="s">
        <v>160</v>
      </c>
      <c r="D5688" s="17" t="s">
        <v>161</v>
      </c>
      <c r="E5688" s="19">
        <v>44428.215277770003</v>
      </c>
      <c r="F5688" s="19">
        <v>44428.520833330003</v>
      </c>
      <c r="G5688" s="9">
        <v>440</v>
      </c>
      <c r="H5688" s="9">
        <v>9</v>
      </c>
      <c r="I5688" s="9">
        <v>3960</v>
      </c>
      <c r="J5688" s="17" t="s">
        <v>315</v>
      </c>
    </row>
    <row r="5689" spans="1:10">
      <c r="A5689" s="17" t="s">
        <v>5839</v>
      </c>
      <c r="B5689" s="18" t="s">
        <v>314</v>
      </c>
      <c r="C5689" s="17" t="s">
        <v>160</v>
      </c>
      <c r="D5689" s="17" t="s">
        <v>162</v>
      </c>
      <c r="E5689" s="19">
        <v>42510.842361110001</v>
      </c>
      <c r="F5689" s="19">
        <v>42510.986805549997</v>
      </c>
      <c r="G5689" s="9">
        <v>208</v>
      </c>
      <c r="H5689" s="9">
        <v>19</v>
      </c>
      <c r="I5689" s="9">
        <v>3952</v>
      </c>
      <c r="J5689" s="17" t="s">
        <v>315</v>
      </c>
    </row>
    <row r="5690" spans="1:10">
      <c r="A5690" s="17" t="s">
        <v>5840</v>
      </c>
      <c r="B5690" s="18" t="s">
        <v>314</v>
      </c>
      <c r="C5690" s="17" t="s">
        <v>81</v>
      </c>
      <c r="D5690" s="17" t="s">
        <v>82</v>
      </c>
      <c r="E5690" s="19">
        <v>45609.307638879996</v>
      </c>
      <c r="F5690" s="19">
        <v>45609.581944439997</v>
      </c>
      <c r="G5690" s="9">
        <v>395</v>
      </c>
      <c r="H5690" s="9">
        <v>10</v>
      </c>
      <c r="I5690" s="9">
        <v>3950</v>
      </c>
      <c r="J5690" s="17" t="s">
        <v>315</v>
      </c>
    </row>
    <row r="5691" spans="1:10">
      <c r="A5691" s="17" t="s">
        <v>5841</v>
      </c>
      <c r="B5691" s="18" t="s">
        <v>318</v>
      </c>
      <c r="C5691" s="17" t="s">
        <v>280</v>
      </c>
      <c r="D5691" s="17" t="s">
        <v>69</v>
      </c>
      <c r="E5691" s="19">
        <v>45521.757638880001</v>
      </c>
      <c r="F5691" s="19">
        <v>45521.986111110004</v>
      </c>
      <c r="G5691" s="9">
        <v>329</v>
      </c>
      <c r="H5691" s="9">
        <v>12</v>
      </c>
      <c r="I5691" s="9">
        <v>3948</v>
      </c>
      <c r="J5691" s="17" t="s">
        <v>315</v>
      </c>
    </row>
    <row r="5692" spans="1:10">
      <c r="A5692" s="17" t="s">
        <v>5842</v>
      </c>
      <c r="B5692" s="18" t="s">
        <v>318</v>
      </c>
      <c r="C5692" s="17" t="s">
        <v>199</v>
      </c>
      <c r="D5692" s="17" t="s">
        <v>200</v>
      </c>
      <c r="E5692" s="19">
        <v>43147.560416660002</v>
      </c>
      <c r="F5692" s="19">
        <v>43148.635416659999</v>
      </c>
      <c r="G5692" s="9">
        <v>1548</v>
      </c>
      <c r="H5692" s="9">
        <v>26</v>
      </c>
      <c r="I5692" s="9">
        <v>3948</v>
      </c>
      <c r="J5692" s="17" t="s">
        <v>315</v>
      </c>
    </row>
    <row r="5693" spans="1:10">
      <c r="A5693" s="17" t="s">
        <v>5843</v>
      </c>
      <c r="B5693" s="18" t="s">
        <v>318</v>
      </c>
      <c r="C5693" s="17" t="s">
        <v>169</v>
      </c>
      <c r="D5693" s="17" t="s">
        <v>171</v>
      </c>
      <c r="E5693" s="19">
        <v>39813.191666660001</v>
      </c>
      <c r="F5693" s="19">
        <v>39813.420138879999</v>
      </c>
      <c r="G5693" s="9">
        <v>329</v>
      </c>
      <c r="H5693" s="9">
        <v>12</v>
      </c>
      <c r="I5693" s="9">
        <v>3948</v>
      </c>
      <c r="J5693" s="17" t="s">
        <v>315</v>
      </c>
    </row>
    <row r="5694" spans="1:10">
      <c r="A5694" s="17" t="s">
        <v>5844</v>
      </c>
      <c r="B5694" s="18" t="s">
        <v>314</v>
      </c>
      <c r="C5694" s="17" t="s">
        <v>298</v>
      </c>
      <c r="D5694" s="17" t="s">
        <v>299</v>
      </c>
      <c r="E5694" s="19">
        <v>45303.470138880002</v>
      </c>
      <c r="F5694" s="19">
        <v>45304.840277770003</v>
      </c>
      <c r="G5694" s="9">
        <v>1973</v>
      </c>
      <c r="H5694" s="9">
        <v>2</v>
      </c>
      <c r="I5694" s="9">
        <v>3946</v>
      </c>
      <c r="J5694" s="17" t="s">
        <v>315</v>
      </c>
    </row>
    <row r="5695" spans="1:10">
      <c r="A5695" s="17" t="s">
        <v>5845</v>
      </c>
      <c r="B5695" s="18" t="s">
        <v>314</v>
      </c>
      <c r="C5695" s="17" t="s">
        <v>192</v>
      </c>
      <c r="D5695" s="17" t="s">
        <v>193</v>
      </c>
      <c r="E5695" s="19">
        <v>44763.373611110001</v>
      </c>
      <c r="F5695" s="19">
        <v>44764.743055550003</v>
      </c>
      <c r="G5695" s="9">
        <v>1972</v>
      </c>
      <c r="H5695" s="9">
        <v>2</v>
      </c>
      <c r="I5695" s="9">
        <v>3944</v>
      </c>
      <c r="J5695" s="17" t="s">
        <v>315</v>
      </c>
    </row>
    <row r="5696" spans="1:10">
      <c r="A5696" s="17" t="s">
        <v>5846</v>
      </c>
      <c r="B5696" s="18" t="s">
        <v>314</v>
      </c>
      <c r="C5696" s="17" t="s">
        <v>160</v>
      </c>
      <c r="D5696" s="17" t="s">
        <v>161</v>
      </c>
      <c r="E5696" s="19">
        <v>41967.590277770003</v>
      </c>
      <c r="F5696" s="19">
        <v>41967.627777770002</v>
      </c>
      <c r="G5696" s="9">
        <v>54</v>
      </c>
      <c r="H5696" s="9">
        <v>73</v>
      </c>
      <c r="I5696" s="9">
        <v>3942</v>
      </c>
      <c r="J5696" s="17" t="s">
        <v>315</v>
      </c>
    </row>
    <row r="5697" spans="1:10">
      <c r="A5697" s="17" t="s">
        <v>5847</v>
      </c>
      <c r="B5697" s="18" t="s">
        <v>314</v>
      </c>
      <c r="C5697" s="17" t="s">
        <v>160</v>
      </c>
      <c r="D5697" s="17" t="s">
        <v>161</v>
      </c>
      <c r="E5697" s="19">
        <v>43484.649305550003</v>
      </c>
      <c r="F5697" s="19">
        <v>43485.561805550002</v>
      </c>
      <c r="G5697" s="9">
        <v>1314</v>
      </c>
      <c r="H5697" s="9">
        <v>3</v>
      </c>
      <c r="I5697" s="9">
        <v>3942</v>
      </c>
      <c r="J5697" s="17" t="s">
        <v>315</v>
      </c>
    </row>
    <row r="5698" spans="1:10">
      <c r="A5698" s="17" t="s">
        <v>5848</v>
      </c>
      <c r="B5698" s="18" t="s">
        <v>314</v>
      </c>
      <c r="C5698" s="17" t="s">
        <v>291</v>
      </c>
      <c r="D5698" s="17" t="s">
        <v>195</v>
      </c>
      <c r="E5698" s="19">
        <v>43960.03125</v>
      </c>
      <c r="F5698" s="19">
        <v>43960.578472219997</v>
      </c>
      <c r="G5698" s="9">
        <v>788</v>
      </c>
      <c r="H5698" s="9">
        <v>5</v>
      </c>
      <c r="I5698" s="9">
        <v>3940</v>
      </c>
      <c r="J5698" s="17" t="s">
        <v>315</v>
      </c>
    </row>
    <row r="5699" spans="1:10">
      <c r="A5699" s="17" t="s">
        <v>3678</v>
      </c>
      <c r="B5699" s="18" t="s">
        <v>318</v>
      </c>
      <c r="C5699" s="17" t="s">
        <v>169</v>
      </c>
      <c r="D5699" s="17" t="s">
        <v>171</v>
      </c>
      <c r="E5699" s="19">
        <v>44895.431944440003</v>
      </c>
      <c r="F5699" s="19">
        <v>44895.680555550003</v>
      </c>
      <c r="G5699" s="9">
        <v>358</v>
      </c>
      <c r="H5699" s="9">
        <v>11</v>
      </c>
      <c r="I5699" s="9">
        <v>3938</v>
      </c>
      <c r="J5699" s="17" t="s">
        <v>315</v>
      </c>
    </row>
    <row r="5700" spans="1:10">
      <c r="A5700" s="17" t="s">
        <v>5849</v>
      </c>
      <c r="B5700" s="18" t="s">
        <v>314</v>
      </c>
      <c r="C5700" s="17" t="s">
        <v>137</v>
      </c>
      <c r="D5700" s="17" t="s">
        <v>138</v>
      </c>
      <c r="E5700" s="19">
        <v>40030.317361109999</v>
      </c>
      <c r="F5700" s="19">
        <v>40030.56597222</v>
      </c>
      <c r="G5700" s="9">
        <v>358</v>
      </c>
      <c r="H5700" s="9">
        <v>11</v>
      </c>
      <c r="I5700" s="9">
        <v>3938</v>
      </c>
      <c r="J5700" s="17" t="s">
        <v>315</v>
      </c>
    </row>
    <row r="5701" spans="1:10">
      <c r="A5701" s="17" t="s">
        <v>5850</v>
      </c>
      <c r="B5701" s="18" t="s">
        <v>318</v>
      </c>
      <c r="C5701" s="17" t="s">
        <v>199</v>
      </c>
      <c r="D5701" s="17" t="s">
        <v>200</v>
      </c>
      <c r="E5701" s="19">
        <v>42580.425694439997</v>
      </c>
      <c r="F5701" s="19">
        <v>42580.513888879999</v>
      </c>
      <c r="G5701" s="9">
        <v>127</v>
      </c>
      <c r="H5701" s="9">
        <v>31</v>
      </c>
      <c r="I5701" s="9">
        <v>3937</v>
      </c>
      <c r="J5701" s="17" t="s">
        <v>315</v>
      </c>
    </row>
    <row r="5702" spans="1:10">
      <c r="A5702" s="17" t="s">
        <v>5851</v>
      </c>
      <c r="B5702" s="18" t="s">
        <v>318</v>
      </c>
      <c r="C5702" s="17" t="s">
        <v>169</v>
      </c>
      <c r="D5702" s="17" t="s">
        <v>171</v>
      </c>
      <c r="E5702" s="19">
        <v>41462.25</v>
      </c>
      <c r="F5702" s="19">
        <v>41462.306944440003</v>
      </c>
      <c r="G5702" s="9">
        <v>82</v>
      </c>
      <c r="H5702" s="9">
        <v>48</v>
      </c>
      <c r="I5702" s="9">
        <v>3936</v>
      </c>
      <c r="J5702" s="17" t="s">
        <v>315</v>
      </c>
    </row>
    <row r="5703" spans="1:10">
      <c r="A5703" s="17" t="s">
        <v>5852</v>
      </c>
      <c r="B5703" s="18" t="s">
        <v>318</v>
      </c>
      <c r="C5703" s="17" t="s">
        <v>149</v>
      </c>
      <c r="D5703" s="17" t="s">
        <v>150</v>
      </c>
      <c r="E5703" s="19">
        <v>41131.947222219998</v>
      </c>
      <c r="F5703" s="19">
        <v>41131.980555549999</v>
      </c>
      <c r="G5703" s="9">
        <v>48</v>
      </c>
      <c r="H5703" s="9">
        <v>82</v>
      </c>
      <c r="I5703" s="9">
        <v>3936</v>
      </c>
      <c r="J5703" s="17" t="s">
        <v>315</v>
      </c>
    </row>
    <row r="5704" spans="1:10">
      <c r="A5704" s="17" t="s">
        <v>5853</v>
      </c>
      <c r="B5704" s="18" t="s">
        <v>314</v>
      </c>
      <c r="C5704" s="17" t="s">
        <v>160</v>
      </c>
      <c r="D5704" s="17" t="s">
        <v>162</v>
      </c>
      <c r="E5704" s="19">
        <v>41253.5625</v>
      </c>
      <c r="F5704" s="19">
        <v>41253.681250000001</v>
      </c>
      <c r="G5704" s="9">
        <v>171</v>
      </c>
      <c r="H5704" s="9">
        <v>23</v>
      </c>
      <c r="I5704" s="9">
        <v>3933</v>
      </c>
      <c r="J5704" s="17" t="s">
        <v>315</v>
      </c>
    </row>
    <row r="5705" spans="1:10">
      <c r="A5705" s="17" t="s">
        <v>5854</v>
      </c>
      <c r="B5705" s="18" t="s">
        <v>314</v>
      </c>
      <c r="C5705" s="17" t="s">
        <v>116</v>
      </c>
      <c r="D5705" s="17" t="s">
        <v>117</v>
      </c>
      <c r="E5705" s="19">
        <v>43992.886805549999</v>
      </c>
      <c r="F5705" s="19">
        <v>43993.15972222</v>
      </c>
      <c r="G5705" s="9">
        <v>393</v>
      </c>
      <c r="H5705" s="9">
        <v>10</v>
      </c>
      <c r="I5705" s="9">
        <v>3930</v>
      </c>
      <c r="J5705" s="17" t="s">
        <v>315</v>
      </c>
    </row>
    <row r="5706" spans="1:10">
      <c r="A5706" s="17" t="s">
        <v>5855</v>
      </c>
      <c r="B5706" s="18" t="s">
        <v>314</v>
      </c>
      <c r="C5706" s="17" t="s">
        <v>195</v>
      </c>
      <c r="D5706" s="17" t="s">
        <v>197</v>
      </c>
      <c r="E5706" s="19">
        <v>43465.605555549999</v>
      </c>
      <c r="F5706" s="19">
        <v>43465.69652777</v>
      </c>
      <c r="G5706" s="9">
        <v>131</v>
      </c>
      <c r="H5706" s="9">
        <v>30</v>
      </c>
      <c r="I5706" s="9">
        <v>3930</v>
      </c>
      <c r="J5706" s="17" t="s">
        <v>315</v>
      </c>
    </row>
    <row r="5707" spans="1:10">
      <c r="A5707" s="17" t="s">
        <v>5856</v>
      </c>
      <c r="B5707" s="18" t="s">
        <v>318</v>
      </c>
      <c r="C5707" s="17" t="s">
        <v>169</v>
      </c>
      <c r="D5707" s="17" t="s">
        <v>171</v>
      </c>
      <c r="E5707" s="19">
        <v>43147.506249999999</v>
      </c>
      <c r="F5707" s="19">
        <v>43147.636111109998</v>
      </c>
      <c r="G5707" s="9">
        <v>187</v>
      </c>
      <c r="H5707" s="9">
        <v>21</v>
      </c>
      <c r="I5707" s="9">
        <v>3927</v>
      </c>
      <c r="J5707" s="17" t="s">
        <v>315</v>
      </c>
    </row>
    <row r="5708" spans="1:10">
      <c r="A5708" s="17" t="s">
        <v>5857</v>
      </c>
      <c r="B5708" s="18" t="s">
        <v>314</v>
      </c>
      <c r="C5708" s="17" t="s">
        <v>212</v>
      </c>
      <c r="D5708" s="17" t="s">
        <v>213</v>
      </c>
      <c r="E5708" s="19">
        <v>44022.581250000003</v>
      </c>
      <c r="F5708" s="19">
        <v>44022.741666659997</v>
      </c>
      <c r="G5708" s="9">
        <v>231</v>
      </c>
      <c r="H5708" s="9">
        <v>17</v>
      </c>
      <c r="I5708" s="9">
        <v>3927</v>
      </c>
      <c r="J5708" s="17" t="s">
        <v>315</v>
      </c>
    </row>
    <row r="5709" spans="1:10">
      <c r="A5709" s="17" t="s">
        <v>5858</v>
      </c>
      <c r="B5709" s="18" t="s">
        <v>314</v>
      </c>
      <c r="C5709" s="17" t="s">
        <v>271</v>
      </c>
      <c r="D5709" s="17" t="s">
        <v>272</v>
      </c>
      <c r="E5709" s="19">
        <v>44134.16180555</v>
      </c>
      <c r="F5709" s="19">
        <v>44134.464583330002</v>
      </c>
      <c r="G5709" s="9">
        <v>436</v>
      </c>
      <c r="H5709" s="9">
        <v>9</v>
      </c>
      <c r="I5709" s="9">
        <v>3924</v>
      </c>
      <c r="J5709" s="17" t="s">
        <v>315</v>
      </c>
    </row>
    <row r="5710" spans="1:10">
      <c r="A5710" s="17" t="s">
        <v>5859</v>
      </c>
      <c r="B5710" s="18" t="s">
        <v>318</v>
      </c>
      <c r="C5710" s="17" t="s">
        <v>86</v>
      </c>
      <c r="D5710" s="17" t="s">
        <v>88</v>
      </c>
      <c r="E5710" s="19">
        <v>45631.25555555</v>
      </c>
      <c r="F5710" s="19">
        <v>45632.618055550003</v>
      </c>
      <c r="G5710" s="9">
        <v>1962</v>
      </c>
      <c r="H5710" s="9">
        <v>2</v>
      </c>
      <c r="I5710" s="9">
        <v>3924</v>
      </c>
      <c r="J5710" s="17" t="s">
        <v>315</v>
      </c>
    </row>
    <row r="5711" spans="1:10">
      <c r="A5711" s="17" t="s">
        <v>5860</v>
      </c>
      <c r="B5711" s="18" t="s">
        <v>314</v>
      </c>
      <c r="C5711" s="17" t="s">
        <v>109</v>
      </c>
      <c r="D5711" s="17" t="s">
        <v>109</v>
      </c>
      <c r="E5711" s="19">
        <v>43610.243750000001</v>
      </c>
      <c r="F5711" s="19">
        <v>43610.47083333</v>
      </c>
      <c r="G5711" s="9">
        <v>327</v>
      </c>
      <c r="H5711" s="9">
        <v>12</v>
      </c>
      <c r="I5711" s="9">
        <v>3924</v>
      </c>
      <c r="J5711" s="17" t="s">
        <v>315</v>
      </c>
    </row>
    <row r="5712" spans="1:10">
      <c r="A5712" s="17" t="s">
        <v>5861</v>
      </c>
      <c r="B5712" s="18" t="s">
        <v>318</v>
      </c>
      <c r="C5712" s="17" t="s">
        <v>227</v>
      </c>
      <c r="D5712" s="17" t="s">
        <v>228</v>
      </c>
      <c r="E5712" s="19">
        <v>40674.339583330002</v>
      </c>
      <c r="F5712" s="19">
        <v>40675.701388879999</v>
      </c>
      <c r="G5712" s="9">
        <v>1961</v>
      </c>
      <c r="H5712" s="9">
        <v>2</v>
      </c>
      <c r="I5712" s="9">
        <v>3922</v>
      </c>
      <c r="J5712" s="17" t="s">
        <v>315</v>
      </c>
    </row>
    <row r="5713" spans="1:10">
      <c r="A5713" s="17" t="s">
        <v>5862</v>
      </c>
      <c r="B5713" s="18" t="s">
        <v>314</v>
      </c>
      <c r="C5713" s="17" t="s">
        <v>116</v>
      </c>
      <c r="D5713" s="17" t="s">
        <v>117</v>
      </c>
      <c r="E5713" s="19">
        <v>43184.086111110002</v>
      </c>
      <c r="F5713" s="19">
        <v>43184.708333330003</v>
      </c>
      <c r="G5713" s="9">
        <v>896</v>
      </c>
      <c r="H5713" s="9">
        <v>25</v>
      </c>
      <c r="I5713" s="9">
        <v>3920</v>
      </c>
      <c r="J5713" s="17" t="s">
        <v>315</v>
      </c>
    </row>
    <row r="5714" spans="1:10">
      <c r="A5714" s="17" t="s">
        <v>5863</v>
      </c>
      <c r="B5714" s="18" t="s">
        <v>314</v>
      </c>
      <c r="C5714" s="17" t="s">
        <v>52</v>
      </c>
      <c r="D5714" s="17" t="s">
        <v>54</v>
      </c>
      <c r="E5714" s="19">
        <v>44043.961805550003</v>
      </c>
      <c r="F5714" s="19">
        <v>44044.614583330003</v>
      </c>
      <c r="G5714" s="9">
        <v>940</v>
      </c>
      <c r="H5714" s="9">
        <v>8</v>
      </c>
      <c r="I5714" s="9">
        <v>3920</v>
      </c>
      <c r="J5714" s="17" t="s">
        <v>315</v>
      </c>
    </row>
    <row r="5715" spans="1:10">
      <c r="A5715" s="17" t="s">
        <v>5864</v>
      </c>
      <c r="B5715" s="18" t="s">
        <v>314</v>
      </c>
      <c r="C5715" s="17" t="s">
        <v>212</v>
      </c>
      <c r="D5715" s="17" t="s">
        <v>213</v>
      </c>
      <c r="E5715" s="19">
        <v>41781.837500000001</v>
      </c>
      <c r="F5715" s="19">
        <v>41782.517361110004</v>
      </c>
      <c r="G5715" s="9">
        <v>979</v>
      </c>
      <c r="H5715" s="9">
        <v>4</v>
      </c>
      <c r="I5715" s="9">
        <v>3916</v>
      </c>
      <c r="J5715" s="17" t="s">
        <v>315</v>
      </c>
    </row>
    <row r="5716" spans="1:10">
      <c r="A5716" s="17" t="s">
        <v>5865</v>
      </c>
      <c r="B5716" s="18" t="s">
        <v>314</v>
      </c>
      <c r="C5716" s="17" t="s">
        <v>124</v>
      </c>
      <c r="D5716" s="17" t="s">
        <v>125</v>
      </c>
      <c r="E5716" s="19">
        <v>42517.911111109999</v>
      </c>
      <c r="F5716" s="19">
        <v>42518.454861110004</v>
      </c>
      <c r="G5716" s="9">
        <v>783</v>
      </c>
      <c r="H5716" s="9">
        <v>5</v>
      </c>
      <c r="I5716" s="9">
        <v>3915</v>
      </c>
      <c r="J5716" s="17" t="s">
        <v>315</v>
      </c>
    </row>
    <row r="5717" spans="1:10">
      <c r="A5717" s="17" t="s">
        <v>5866</v>
      </c>
      <c r="B5717" s="18" t="s">
        <v>318</v>
      </c>
      <c r="C5717" s="17" t="s">
        <v>86</v>
      </c>
      <c r="D5717" s="17" t="s">
        <v>87</v>
      </c>
      <c r="E5717" s="19">
        <v>45038.155555550002</v>
      </c>
      <c r="F5717" s="19">
        <v>45038.608333329998</v>
      </c>
      <c r="G5717" s="9">
        <v>652</v>
      </c>
      <c r="H5717" s="9">
        <v>6</v>
      </c>
      <c r="I5717" s="9">
        <v>3912</v>
      </c>
      <c r="J5717" s="17" t="s">
        <v>315</v>
      </c>
    </row>
    <row r="5718" spans="1:10">
      <c r="A5718" s="17" t="s">
        <v>5867</v>
      </c>
      <c r="B5718" s="18" t="s">
        <v>314</v>
      </c>
      <c r="C5718" s="17" t="s">
        <v>160</v>
      </c>
      <c r="D5718" s="17" t="s">
        <v>161</v>
      </c>
      <c r="E5718" s="19">
        <v>41844.259722219998</v>
      </c>
      <c r="F5718" s="19">
        <v>41844.486111110004</v>
      </c>
      <c r="G5718" s="9">
        <v>326</v>
      </c>
      <c r="H5718" s="9">
        <v>12</v>
      </c>
      <c r="I5718" s="9">
        <v>3912</v>
      </c>
      <c r="J5718" s="17" t="s">
        <v>315</v>
      </c>
    </row>
    <row r="5719" spans="1:10">
      <c r="A5719" s="17" t="s">
        <v>3142</v>
      </c>
      <c r="B5719" s="18" t="s">
        <v>318</v>
      </c>
      <c r="C5719" s="17" t="s">
        <v>149</v>
      </c>
      <c r="D5719" s="17" t="s">
        <v>150</v>
      </c>
      <c r="E5719" s="19">
        <v>42211.243055550003</v>
      </c>
      <c r="F5719" s="19">
        <v>42211.322916659999</v>
      </c>
      <c r="G5719" s="9">
        <v>115</v>
      </c>
      <c r="H5719" s="9">
        <v>34</v>
      </c>
      <c r="I5719" s="9">
        <v>3910</v>
      </c>
      <c r="J5719" s="17" t="s">
        <v>315</v>
      </c>
    </row>
    <row r="5720" spans="1:10">
      <c r="A5720" s="17" t="s">
        <v>5868</v>
      </c>
      <c r="B5720" s="18" t="s">
        <v>314</v>
      </c>
      <c r="C5720" s="17" t="s">
        <v>109</v>
      </c>
      <c r="D5720" s="17" t="s">
        <v>109</v>
      </c>
      <c r="E5720" s="19">
        <v>44627.216666660002</v>
      </c>
      <c r="F5720" s="19">
        <v>44627.53472222</v>
      </c>
      <c r="G5720" s="9">
        <v>458</v>
      </c>
      <c r="H5720" s="9">
        <v>26</v>
      </c>
      <c r="I5720" s="9">
        <v>3908</v>
      </c>
      <c r="J5720" s="17" t="s">
        <v>315</v>
      </c>
    </row>
    <row r="5721" spans="1:10">
      <c r="A5721" s="17" t="s">
        <v>5869</v>
      </c>
      <c r="B5721" s="18" t="s">
        <v>318</v>
      </c>
      <c r="C5721" s="17" t="s">
        <v>169</v>
      </c>
      <c r="D5721" s="17" t="s">
        <v>171</v>
      </c>
      <c r="E5721" s="19">
        <v>42597.704861110004</v>
      </c>
      <c r="F5721" s="19">
        <v>42597.97569444</v>
      </c>
      <c r="G5721" s="9">
        <v>390</v>
      </c>
      <c r="H5721" s="9">
        <v>10</v>
      </c>
      <c r="I5721" s="9">
        <v>3900</v>
      </c>
      <c r="J5721" s="17" t="s">
        <v>315</v>
      </c>
    </row>
    <row r="5722" spans="1:10">
      <c r="A5722" s="17" t="s">
        <v>5870</v>
      </c>
      <c r="B5722" s="18" t="s">
        <v>314</v>
      </c>
      <c r="C5722" s="17" t="s">
        <v>89</v>
      </c>
      <c r="D5722" s="17" t="s">
        <v>90</v>
      </c>
      <c r="E5722" s="19">
        <v>43636.272222220003</v>
      </c>
      <c r="F5722" s="19">
        <v>43636.543055549999</v>
      </c>
      <c r="G5722" s="9">
        <v>390</v>
      </c>
      <c r="H5722" s="9">
        <v>10</v>
      </c>
      <c r="I5722" s="9">
        <v>3900</v>
      </c>
      <c r="J5722" s="17" t="s">
        <v>315</v>
      </c>
    </row>
    <row r="5723" spans="1:10">
      <c r="A5723" s="17" t="s">
        <v>1789</v>
      </c>
      <c r="B5723" s="18" t="s">
        <v>318</v>
      </c>
      <c r="C5723" s="17" t="s">
        <v>199</v>
      </c>
      <c r="D5723" s="17" t="s">
        <v>200</v>
      </c>
      <c r="E5723" s="19">
        <v>44494.581250000003</v>
      </c>
      <c r="F5723" s="19">
        <v>44494.789583329999</v>
      </c>
      <c r="G5723" s="9">
        <v>300</v>
      </c>
      <c r="H5723" s="9">
        <v>13</v>
      </c>
      <c r="I5723" s="9">
        <v>3900</v>
      </c>
      <c r="J5723" s="17" t="s">
        <v>315</v>
      </c>
    </row>
    <row r="5724" spans="1:10">
      <c r="A5724" s="17" t="s">
        <v>5871</v>
      </c>
      <c r="B5724" s="18" t="s">
        <v>314</v>
      </c>
      <c r="C5724" s="17" t="s">
        <v>109</v>
      </c>
      <c r="D5724" s="17" t="s">
        <v>109</v>
      </c>
      <c r="E5724" s="19">
        <v>45339.435416660002</v>
      </c>
      <c r="F5724" s="19">
        <v>45339.643750000003</v>
      </c>
      <c r="G5724" s="9">
        <v>300</v>
      </c>
      <c r="H5724" s="9">
        <v>13</v>
      </c>
      <c r="I5724" s="9">
        <v>3900</v>
      </c>
      <c r="J5724" s="17" t="s">
        <v>315</v>
      </c>
    </row>
    <row r="5725" spans="1:10">
      <c r="A5725" s="17" t="s">
        <v>5872</v>
      </c>
      <c r="B5725" s="18" t="s">
        <v>314</v>
      </c>
      <c r="C5725" s="17" t="s">
        <v>212</v>
      </c>
      <c r="D5725" s="17" t="s">
        <v>214</v>
      </c>
      <c r="E5725" s="19">
        <v>43759.603472219998</v>
      </c>
      <c r="F5725" s="19">
        <v>43759.726388880001</v>
      </c>
      <c r="G5725" s="9">
        <v>177</v>
      </c>
      <c r="H5725" s="9">
        <v>22</v>
      </c>
      <c r="I5725" s="9">
        <v>3894</v>
      </c>
      <c r="J5725" s="17" t="s">
        <v>315</v>
      </c>
    </row>
    <row r="5726" spans="1:10">
      <c r="A5726" s="17" t="s">
        <v>5873</v>
      </c>
      <c r="B5726" s="18" t="s">
        <v>314</v>
      </c>
      <c r="C5726" s="17" t="s">
        <v>282</v>
      </c>
      <c r="D5726" s="17" t="s">
        <v>283</v>
      </c>
      <c r="E5726" s="19">
        <v>42501.125694440001</v>
      </c>
      <c r="F5726" s="19">
        <v>42501.801388879998</v>
      </c>
      <c r="G5726" s="9">
        <v>973</v>
      </c>
      <c r="H5726" s="9">
        <v>4</v>
      </c>
      <c r="I5726" s="9">
        <v>3892</v>
      </c>
      <c r="J5726" s="17" t="s">
        <v>315</v>
      </c>
    </row>
    <row r="5727" spans="1:10">
      <c r="A5727" s="17" t="s">
        <v>5874</v>
      </c>
      <c r="B5727" s="18" t="s">
        <v>318</v>
      </c>
      <c r="C5727" s="17" t="s">
        <v>199</v>
      </c>
      <c r="D5727" s="17" t="s">
        <v>200</v>
      </c>
      <c r="E5727" s="19">
        <v>43685.578472219997</v>
      </c>
      <c r="F5727" s="19">
        <v>43685.771527769997</v>
      </c>
      <c r="G5727" s="9">
        <v>278</v>
      </c>
      <c r="H5727" s="9">
        <v>14</v>
      </c>
      <c r="I5727" s="9">
        <v>3892</v>
      </c>
      <c r="J5727" s="17" t="s">
        <v>315</v>
      </c>
    </row>
    <row r="5728" spans="1:10">
      <c r="A5728" s="17" t="s">
        <v>5875</v>
      </c>
      <c r="B5728" s="18" t="s">
        <v>314</v>
      </c>
      <c r="C5728" s="17" t="s">
        <v>212</v>
      </c>
      <c r="D5728" s="17" t="s">
        <v>214</v>
      </c>
      <c r="E5728" s="19">
        <v>39981.578472219997</v>
      </c>
      <c r="F5728" s="19">
        <v>39982.479166659999</v>
      </c>
      <c r="G5728" s="9">
        <v>1297</v>
      </c>
      <c r="H5728" s="9">
        <v>3</v>
      </c>
      <c r="I5728" s="9">
        <v>3891</v>
      </c>
      <c r="J5728" s="17" t="s">
        <v>315</v>
      </c>
    </row>
    <row r="5729" spans="1:10">
      <c r="A5729" s="17" t="s">
        <v>5876</v>
      </c>
      <c r="B5729" s="18" t="s">
        <v>314</v>
      </c>
      <c r="C5729" s="17" t="s">
        <v>282</v>
      </c>
      <c r="D5729" s="17" t="s">
        <v>283</v>
      </c>
      <c r="E5729" s="19">
        <v>45644.6</v>
      </c>
      <c r="F5729" s="19">
        <v>45644.9375</v>
      </c>
      <c r="G5729" s="9">
        <v>486</v>
      </c>
      <c r="H5729" s="9">
        <v>8</v>
      </c>
      <c r="I5729" s="9">
        <v>3888</v>
      </c>
      <c r="J5729" s="17" t="s">
        <v>315</v>
      </c>
    </row>
    <row r="5730" spans="1:10">
      <c r="A5730" s="17" t="s">
        <v>5877</v>
      </c>
      <c r="B5730" s="18" t="s">
        <v>314</v>
      </c>
      <c r="C5730" s="17" t="s">
        <v>195</v>
      </c>
      <c r="D5730" s="17" t="s">
        <v>197</v>
      </c>
      <c r="E5730" s="19">
        <v>42472.44652777</v>
      </c>
      <c r="F5730" s="19">
        <v>42472.559027770003</v>
      </c>
      <c r="G5730" s="9">
        <v>162</v>
      </c>
      <c r="H5730" s="9">
        <v>24</v>
      </c>
      <c r="I5730" s="9">
        <v>3888</v>
      </c>
      <c r="J5730" s="17" t="s">
        <v>315</v>
      </c>
    </row>
    <row r="5731" spans="1:10">
      <c r="A5731" s="17" t="s">
        <v>5878</v>
      </c>
      <c r="B5731" s="18" t="s">
        <v>314</v>
      </c>
      <c r="C5731" s="17" t="s">
        <v>79</v>
      </c>
      <c r="D5731" s="17" t="s">
        <v>79</v>
      </c>
      <c r="E5731" s="19">
        <v>40409.169444439998</v>
      </c>
      <c r="F5731" s="19">
        <v>40409.31944444</v>
      </c>
      <c r="G5731" s="9">
        <v>216</v>
      </c>
      <c r="H5731" s="9">
        <v>18</v>
      </c>
      <c r="I5731" s="9">
        <v>3888</v>
      </c>
      <c r="J5731" s="17" t="s">
        <v>315</v>
      </c>
    </row>
    <row r="5732" spans="1:10">
      <c r="A5732" s="17" t="s">
        <v>5879</v>
      </c>
      <c r="B5732" s="18" t="s">
        <v>314</v>
      </c>
      <c r="C5732" s="17" t="s">
        <v>124</v>
      </c>
      <c r="D5732" s="17" t="s">
        <v>125</v>
      </c>
      <c r="E5732" s="19">
        <v>42599.685416660002</v>
      </c>
      <c r="F5732" s="19">
        <v>42599.762499999997</v>
      </c>
      <c r="G5732" s="9">
        <v>111</v>
      </c>
      <c r="H5732" s="9">
        <v>35</v>
      </c>
      <c r="I5732" s="9">
        <v>3885</v>
      </c>
      <c r="J5732" s="17" t="s">
        <v>315</v>
      </c>
    </row>
    <row r="5733" spans="1:10">
      <c r="A5733" s="17" t="s">
        <v>5880</v>
      </c>
      <c r="B5733" s="18" t="s">
        <v>314</v>
      </c>
      <c r="C5733" s="17" t="s">
        <v>291</v>
      </c>
      <c r="D5733" s="17" t="s">
        <v>195</v>
      </c>
      <c r="E5733" s="19">
        <v>43614.10069444</v>
      </c>
      <c r="F5733" s="19">
        <v>43614.125</v>
      </c>
      <c r="G5733" s="9">
        <v>35</v>
      </c>
      <c r="H5733" s="9">
        <v>111</v>
      </c>
      <c r="I5733" s="9">
        <v>3885</v>
      </c>
      <c r="J5733" s="17" t="s">
        <v>315</v>
      </c>
    </row>
    <row r="5734" spans="1:10">
      <c r="A5734" s="17" t="s">
        <v>5881</v>
      </c>
      <c r="B5734" s="18" t="s">
        <v>314</v>
      </c>
      <c r="C5734" s="17" t="s">
        <v>160</v>
      </c>
      <c r="D5734" s="17" t="s">
        <v>161</v>
      </c>
      <c r="E5734" s="19">
        <v>40646.44444444</v>
      </c>
      <c r="F5734" s="19">
        <v>40646.517361110004</v>
      </c>
      <c r="G5734" s="9">
        <v>105</v>
      </c>
      <c r="H5734" s="9">
        <v>37</v>
      </c>
      <c r="I5734" s="9">
        <v>3885</v>
      </c>
      <c r="J5734" s="17" t="s">
        <v>315</v>
      </c>
    </row>
    <row r="5735" spans="1:10">
      <c r="A5735" s="17" t="s">
        <v>5882</v>
      </c>
      <c r="B5735" s="18" t="s">
        <v>318</v>
      </c>
      <c r="C5735" s="17" t="s">
        <v>169</v>
      </c>
      <c r="D5735" s="17" t="s">
        <v>170</v>
      </c>
      <c r="E5735" s="19">
        <v>40175.556944440003</v>
      </c>
      <c r="F5735" s="19">
        <v>40175.802083330003</v>
      </c>
      <c r="G5735" s="9">
        <v>353</v>
      </c>
      <c r="H5735" s="9">
        <v>11</v>
      </c>
      <c r="I5735" s="9">
        <v>3883</v>
      </c>
      <c r="J5735" s="17" t="s">
        <v>315</v>
      </c>
    </row>
    <row r="5736" spans="1:10">
      <c r="A5736" s="17" t="s">
        <v>5883</v>
      </c>
      <c r="B5736" s="18" t="s">
        <v>314</v>
      </c>
      <c r="C5736" s="17" t="s">
        <v>271</v>
      </c>
      <c r="D5736" s="17" t="s">
        <v>272</v>
      </c>
      <c r="E5736" s="19">
        <v>44989.343055550002</v>
      </c>
      <c r="F5736" s="19">
        <v>44990.69097222</v>
      </c>
      <c r="G5736" s="9">
        <v>1941</v>
      </c>
      <c r="H5736" s="9">
        <v>2</v>
      </c>
      <c r="I5736" s="9">
        <v>3882</v>
      </c>
      <c r="J5736" s="17" t="s">
        <v>315</v>
      </c>
    </row>
    <row r="5737" spans="1:10">
      <c r="A5737" s="17" t="s">
        <v>5884</v>
      </c>
      <c r="B5737" s="18" t="s">
        <v>314</v>
      </c>
      <c r="C5737" s="17" t="s">
        <v>212</v>
      </c>
      <c r="D5737" s="17" t="s">
        <v>214</v>
      </c>
      <c r="E5737" s="19">
        <v>44765.844444440001</v>
      </c>
      <c r="F5737" s="19">
        <v>44766.383333329999</v>
      </c>
      <c r="G5737" s="9">
        <v>776</v>
      </c>
      <c r="H5737" s="9">
        <v>5</v>
      </c>
      <c r="I5737" s="9">
        <v>3880</v>
      </c>
      <c r="J5737" s="17" t="s">
        <v>315</v>
      </c>
    </row>
    <row r="5738" spans="1:10">
      <c r="A5738" s="17" t="s">
        <v>5885</v>
      </c>
      <c r="B5738" s="18" t="s">
        <v>314</v>
      </c>
      <c r="C5738" s="17" t="s">
        <v>160</v>
      </c>
      <c r="D5738" s="17" t="s">
        <v>161</v>
      </c>
      <c r="E5738" s="19">
        <v>44038.947222219998</v>
      </c>
      <c r="F5738" s="19">
        <v>44039.486111110004</v>
      </c>
      <c r="G5738" s="9">
        <v>776</v>
      </c>
      <c r="H5738" s="9">
        <v>5</v>
      </c>
      <c r="I5738" s="9">
        <v>3880</v>
      </c>
      <c r="J5738" s="17" t="s">
        <v>315</v>
      </c>
    </row>
    <row r="5739" spans="1:10">
      <c r="A5739" s="17" t="s">
        <v>5886</v>
      </c>
      <c r="B5739" s="18" t="s">
        <v>318</v>
      </c>
      <c r="C5739" s="17" t="s">
        <v>169</v>
      </c>
      <c r="D5739" s="17" t="s">
        <v>171</v>
      </c>
      <c r="E5739" s="19">
        <v>42364.011805549999</v>
      </c>
      <c r="F5739" s="19">
        <v>42364.427083330003</v>
      </c>
      <c r="G5739" s="9">
        <v>598</v>
      </c>
      <c r="H5739" s="9">
        <v>7</v>
      </c>
      <c r="I5739" s="9">
        <v>3879</v>
      </c>
      <c r="J5739" s="17" t="s">
        <v>315</v>
      </c>
    </row>
    <row r="5740" spans="1:10">
      <c r="A5740" s="17" t="s">
        <v>5887</v>
      </c>
      <c r="B5740" s="18" t="s">
        <v>314</v>
      </c>
      <c r="C5740" s="17" t="s">
        <v>160</v>
      </c>
      <c r="D5740" s="17" t="s">
        <v>162</v>
      </c>
      <c r="E5740" s="19">
        <v>45457.673611110004</v>
      </c>
      <c r="F5740" s="19">
        <v>45457.897916659997</v>
      </c>
      <c r="G5740" s="9">
        <v>323</v>
      </c>
      <c r="H5740" s="9">
        <v>12</v>
      </c>
      <c r="I5740" s="9">
        <v>3876</v>
      </c>
      <c r="J5740" s="17" t="s">
        <v>315</v>
      </c>
    </row>
    <row r="5741" spans="1:10">
      <c r="A5741" s="17" t="s">
        <v>5888</v>
      </c>
      <c r="B5741" s="18" t="s">
        <v>314</v>
      </c>
      <c r="C5741" s="17" t="s">
        <v>89</v>
      </c>
      <c r="D5741" s="17" t="s">
        <v>91</v>
      </c>
      <c r="E5741" s="19">
        <v>41869.330555549997</v>
      </c>
      <c r="F5741" s="19">
        <v>41869.554861110002</v>
      </c>
      <c r="G5741" s="9">
        <v>323</v>
      </c>
      <c r="H5741" s="9">
        <v>12</v>
      </c>
      <c r="I5741" s="9">
        <v>3876</v>
      </c>
      <c r="J5741" s="17" t="s">
        <v>315</v>
      </c>
    </row>
    <row r="5742" spans="1:10">
      <c r="A5742" s="17" t="s">
        <v>5889</v>
      </c>
      <c r="B5742" s="18" t="s">
        <v>314</v>
      </c>
      <c r="C5742" s="17" t="s">
        <v>160</v>
      </c>
      <c r="D5742" s="17" t="s">
        <v>161</v>
      </c>
      <c r="E5742" s="19">
        <v>44150.588194440003</v>
      </c>
      <c r="F5742" s="19">
        <v>44150.813888880002</v>
      </c>
      <c r="G5742" s="9">
        <v>325</v>
      </c>
      <c r="H5742" s="9">
        <v>17</v>
      </c>
      <c r="I5742" s="9">
        <v>3875</v>
      </c>
      <c r="J5742" s="17" t="s">
        <v>315</v>
      </c>
    </row>
    <row r="5743" spans="1:10">
      <c r="A5743" s="17" t="s">
        <v>5890</v>
      </c>
      <c r="B5743" s="18" t="s">
        <v>314</v>
      </c>
      <c r="C5743" s="17" t="s">
        <v>137</v>
      </c>
      <c r="D5743" s="17" t="s">
        <v>138</v>
      </c>
      <c r="E5743" s="19">
        <v>45071.699305549999</v>
      </c>
      <c r="F5743" s="19">
        <v>45071.87847222</v>
      </c>
      <c r="G5743" s="9">
        <v>258</v>
      </c>
      <c r="H5743" s="9">
        <v>15</v>
      </c>
      <c r="I5743" s="9">
        <v>3870</v>
      </c>
      <c r="J5743" s="17" t="s">
        <v>315</v>
      </c>
    </row>
    <row r="5744" spans="1:10">
      <c r="A5744" s="17" t="s">
        <v>5891</v>
      </c>
      <c r="B5744" s="18" t="s">
        <v>318</v>
      </c>
      <c r="C5744" s="17" t="s">
        <v>169</v>
      </c>
      <c r="D5744" s="17" t="s">
        <v>170</v>
      </c>
      <c r="E5744" s="19">
        <v>42116.59375</v>
      </c>
      <c r="F5744" s="19">
        <v>42116.731249999997</v>
      </c>
      <c r="G5744" s="9">
        <v>198</v>
      </c>
      <c r="H5744" s="9">
        <v>31</v>
      </c>
      <c r="I5744" s="9">
        <v>3870</v>
      </c>
      <c r="J5744" s="17" t="s">
        <v>315</v>
      </c>
    </row>
    <row r="5745" spans="1:10">
      <c r="A5745" s="17" t="s">
        <v>5892</v>
      </c>
      <c r="B5745" s="18" t="s">
        <v>314</v>
      </c>
      <c r="C5745" s="17" t="s">
        <v>120</v>
      </c>
      <c r="D5745" s="17" t="s">
        <v>121</v>
      </c>
      <c r="E5745" s="19">
        <v>44991.431944440003</v>
      </c>
      <c r="F5745" s="19">
        <v>44991.611111110004</v>
      </c>
      <c r="G5745" s="9">
        <v>258</v>
      </c>
      <c r="H5745" s="9">
        <v>15</v>
      </c>
      <c r="I5745" s="9">
        <v>3870</v>
      </c>
      <c r="J5745" s="17" t="s">
        <v>315</v>
      </c>
    </row>
    <row r="5746" spans="1:10">
      <c r="A5746" s="17" t="s">
        <v>5893</v>
      </c>
      <c r="B5746" s="18" t="s">
        <v>318</v>
      </c>
      <c r="C5746" s="17" t="s">
        <v>254</v>
      </c>
      <c r="D5746" s="17" t="s">
        <v>255</v>
      </c>
      <c r="E5746" s="19">
        <v>41412.621527770003</v>
      </c>
      <c r="F5746" s="19">
        <v>41412.65833333</v>
      </c>
      <c r="G5746" s="9">
        <v>53</v>
      </c>
      <c r="H5746" s="9">
        <v>73</v>
      </c>
      <c r="I5746" s="9">
        <v>3869</v>
      </c>
      <c r="J5746" s="17" t="s">
        <v>315</v>
      </c>
    </row>
    <row r="5747" spans="1:10">
      <c r="A5747" s="17" t="s">
        <v>5894</v>
      </c>
      <c r="B5747" s="18" t="s">
        <v>318</v>
      </c>
      <c r="C5747" s="17" t="s">
        <v>49</v>
      </c>
      <c r="D5747" s="17" t="s">
        <v>50</v>
      </c>
      <c r="E5747" s="19">
        <v>43161.361805549997</v>
      </c>
      <c r="F5747" s="19">
        <v>43161.587500000001</v>
      </c>
      <c r="G5747" s="9">
        <v>325</v>
      </c>
      <c r="H5747" s="9">
        <v>16</v>
      </c>
      <c r="I5747" s="9">
        <v>3868</v>
      </c>
      <c r="J5747" s="17" t="s">
        <v>315</v>
      </c>
    </row>
    <row r="5748" spans="1:10">
      <c r="A5748" s="17" t="s">
        <v>5895</v>
      </c>
      <c r="B5748" s="18" t="s">
        <v>314</v>
      </c>
      <c r="C5748" s="17" t="s">
        <v>212</v>
      </c>
      <c r="D5748" s="17" t="s">
        <v>213</v>
      </c>
      <c r="E5748" s="19">
        <v>40029.757638880001</v>
      </c>
      <c r="F5748" s="19">
        <v>40030.652777770003</v>
      </c>
      <c r="G5748" s="9">
        <v>1289</v>
      </c>
      <c r="H5748" s="9">
        <v>3</v>
      </c>
      <c r="I5748" s="9">
        <v>3867</v>
      </c>
      <c r="J5748" s="17" t="s">
        <v>315</v>
      </c>
    </row>
    <row r="5749" spans="1:10">
      <c r="A5749" s="17" t="s">
        <v>5896</v>
      </c>
      <c r="B5749" s="18" t="s">
        <v>314</v>
      </c>
      <c r="C5749" s="17" t="s">
        <v>89</v>
      </c>
      <c r="D5749" s="17" t="s">
        <v>90</v>
      </c>
      <c r="E5749" s="19">
        <v>42969.875694440001</v>
      </c>
      <c r="F5749" s="19">
        <v>42970.173611110004</v>
      </c>
      <c r="G5749" s="9">
        <v>429</v>
      </c>
      <c r="H5749" s="9">
        <v>9</v>
      </c>
      <c r="I5749" s="9">
        <v>3861</v>
      </c>
      <c r="J5749" s="17" t="s">
        <v>315</v>
      </c>
    </row>
    <row r="5750" spans="1:10">
      <c r="A5750" s="17" t="s">
        <v>5897</v>
      </c>
      <c r="B5750" s="18" t="s">
        <v>314</v>
      </c>
      <c r="C5750" s="17" t="s">
        <v>52</v>
      </c>
      <c r="D5750" s="17" t="s">
        <v>54</v>
      </c>
      <c r="E5750" s="19">
        <v>40749.190277770002</v>
      </c>
      <c r="F5750" s="19">
        <v>40749.458333330003</v>
      </c>
      <c r="G5750" s="9">
        <v>386</v>
      </c>
      <c r="H5750" s="9">
        <v>10</v>
      </c>
      <c r="I5750" s="9">
        <v>3860</v>
      </c>
      <c r="J5750" s="17" t="s">
        <v>315</v>
      </c>
    </row>
    <row r="5751" spans="1:10">
      <c r="A5751" s="17" t="s">
        <v>5898</v>
      </c>
      <c r="B5751" s="18" t="s">
        <v>314</v>
      </c>
      <c r="C5751" s="17" t="s">
        <v>160</v>
      </c>
      <c r="D5751" s="17" t="s">
        <v>161</v>
      </c>
      <c r="E5751" s="19">
        <v>44651.215972220001</v>
      </c>
      <c r="F5751" s="19">
        <v>44651.611111110004</v>
      </c>
      <c r="G5751" s="9">
        <v>569</v>
      </c>
      <c r="H5751" s="9">
        <v>16</v>
      </c>
      <c r="I5751" s="9">
        <v>3854</v>
      </c>
      <c r="J5751" s="17" t="s">
        <v>315</v>
      </c>
    </row>
    <row r="5752" spans="1:10">
      <c r="A5752" s="17" t="s">
        <v>5899</v>
      </c>
      <c r="B5752" s="18" t="s">
        <v>314</v>
      </c>
      <c r="C5752" s="17" t="s">
        <v>212</v>
      </c>
      <c r="D5752" s="17" t="s">
        <v>215</v>
      </c>
      <c r="E5752" s="19">
        <v>41436.067361109999</v>
      </c>
      <c r="F5752" s="19">
        <v>41436.310416660002</v>
      </c>
      <c r="G5752" s="9">
        <v>350</v>
      </c>
      <c r="H5752" s="9">
        <v>11</v>
      </c>
      <c r="I5752" s="9">
        <v>3850</v>
      </c>
      <c r="J5752" s="17" t="s">
        <v>315</v>
      </c>
    </row>
    <row r="5753" spans="1:10">
      <c r="A5753" s="17" t="s">
        <v>5900</v>
      </c>
      <c r="B5753" s="18" t="s">
        <v>318</v>
      </c>
      <c r="C5753" s="17" t="s">
        <v>199</v>
      </c>
      <c r="D5753" s="17" t="s">
        <v>200</v>
      </c>
      <c r="E5753" s="19">
        <v>44747.671527769999</v>
      </c>
      <c r="F5753" s="19">
        <v>44748.5625</v>
      </c>
      <c r="G5753" s="9">
        <v>1283</v>
      </c>
      <c r="H5753" s="9">
        <v>3</v>
      </c>
      <c r="I5753" s="9">
        <v>3849</v>
      </c>
      <c r="J5753" s="17" t="s">
        <v>315</v>
      </c>
    </row>
    <row r="5754" spans="1:10">
      <c r="A5754" s="17" t="s">
        <v>5901</v>
      </c>
      <c r="B5754" s="18" t="s">
        <v>314</v>
      </c>
      <c r="C5754" s="17" t="s">
        <v>52</v>
      </c>
      <c r="D5754" s="17" t="s">
        <v>54</v>
      </c>
      <c r="E5754" s="19">
        <v>43947.515972219997</v>
      </c>
      <c r="F5754" s="19">
        <v>43947.8125</v>
      </c>
      <c r="G5754" s="9">
        <v>427</v>
      </c>
      <c r="H5754" s="9">
        <v>9</v>
      </c>
      <c r="I5754" s="9">
        <v>3843</v>
      </c>
      <c r="J5754" s="17" t="s">
        <v>315</v>
      </c>
    </row>
    <row r="5755" spans="1:10">
      <c r="A5755" s="17" t="s">
        <v>5902</v>
      </c>
      <c r="B5755" s="18" t="s">
        <v>314</v>
      </c>
      <c r="C5755" s="17" t="s">
        <v>291</v>
      </c>
      <c r="D5755" s="17" t="s">
        <v>195</v>
      </c>
      <c r="E5755" s="19">
        <v>43754.396527769997</v>
      </c>
      <c r="F5755" s="19">
        <v>43754.69305555</v>
      </c>
      <c r="G5755" s="9">
        <v>427</v>
      </c>
      <c r="H5755" s="9">
        <v>9</v>
      </c>
      <c r="I5755" s="9">
        <v>3843</v>
      </c>
      <c r="J5755" s="17" t="s">
        <v>315</v>
      </c>
    </row>
    <row r="5756" spans="1:10">
      <c r="A5756" s="17" t="s">
        <v>5903</v>
      </c>
      <c r="B5756" s="18" t="s">
        <v>318</v>
      </c>
      <c r="C5756" s="17" t="s">
        <v>149</v>
      </c>
      <c r="D5756" s="17" t="s">
        <v>150</v>
      </c>
      <c r="E5756" s="19">
        <v>42173.731944439998</v>
      </c>
      <c r="F5756" s="19">
        <v>42173.843055550002</v>
      </c>
      <c r="G5756" s="9">
        <v>160</v>
      </c>
      <c r="H5756" s="9">
        <v>24</v>
      </c>
      <c r="I5756" s="9">
        <v>3840</v>
      </c>
      <c r="J5756" s="17" t="s">
        <v>315</v>
      </c>
    </row>
    <row r="5757" spans="1:10">
      <c r="A5757" s="17" t="s">
        <v>5904</v>
      </c>
      <c r="B5757" s="18" t="s">
        <v>314</v>
      </c>
      <c r="C5757" s="17" t="s">
        <v>291</v>
      </c>
      <c r="D5757" s="17" t="s">
        <v>292</v>
      </c>
      <c r="E5757" s="19">
        <v>40170.75902777</v>
      </c>
      <c r="F5757" s="19">
        <v>40171.647916659997</v>
      </c>
      <c r="G5757" s="9">
        <v>1280</v>
      </c>
      <c r="H5757" s="9">
        <v>3</v>
      </c>
      <c r="I5757" s="9">
        <v>3840</v>
      </c>
      <c r="J5757" s="17" t="s">
        <v>315</v>
      </c>
    </row>
    <row r="5758" spans="1:10">
      <c r="A5758" s="17" t="s">
        <v>5905</v>
      </c>
      <c r="B5758" s="18" t="s">
        <v>318</v>
      </c>
      <c r="C5758" s="17" t="s">
        <v>280</v>
      </c>
      <c r="D5758" s="17" t="s">
        <v>281</v>
      </c>
      <c r="E5758" s="19">
        <v>44747.620138879996</v>
      </c>
      <c r="F5758" s="19">
        <v>44747.703472219997</v>
      </c>
      <c r="G5758" s="9">
        <v>120</v>
      </c>
      <c r="H5758" s="9">
        <v>32</v>
      </c>
      <c r="I5758" s="9">
        <v>3840</v>
      </c>
      <c r="J5758" s="17" t="s">
        <v>315</v>
      </c>
    </row>
    <row r="5759" spans="1:10">
      <c r="A5759" s="17" t="s">
        <v>5906</v>
      </c>
      <c r="B5759" s="18" t="s">
        <v>314</v>
      </c>
      <c r="C5759" s="17" t="s">
        <v>78</v>
      </c>
      <c r="D5759" s="17" t="s">
        <v>80</v>
      </c>
      <c r="E5759" s="19">
        <v>44228.583333330003</v>
      </c>
      <c r="F5759" s="19">
        <v>44228.627777770002</v>
      </c>
      <c r="G5759" s="9">
        <v>64</v>
      </c>
      <c r="H5759" s="9">
        <v>60</v>
      </c>
      <c r="I5759" s="9">
        <v>3840</v>
      </c>
      <c r="J5759" s="17" t="s">
        <v>315</v>
      </c>
    </row>
    <row r="5760" spans="1:10">
      <c r="A5760" s="17" t="s">
        <v>5907</v>
      </c>
      <c r="B5760" s="18" t="s">
        <v>318</v>
      </c>
      <c r="C5760" s="17" t="s">
        <v>149</v>
      </c>
      <c r="D5760" s="17" t="s">
        <v>150</v>
      </c>
      <c r="E5760" s="19">
        <v>45522.082638879998</v>
      </c>
      <c r="F5760" s="19">
        <v>45522.748611110001</v>
      </c>
      <c r="G5760" s="9">
        <v>959</v>
      </c>
      <c r="H5760" s="9">
        <v>4</v>
      </c>
      <c r="I5760" s="9">
        <v>3836</v>
      </c>
      <c r="J5760" s="17" t="s">
        <v>315</v>
      </c>
    </row>
    <row r="5761" spans="1:10">
      <c r="A5761" s="17" t="s">
        <v>5908</v>
      </c>
      <c r="B5761" s="18" t="s">
        <v>318</v>
      </c>
      <c r="C5761" s="17" t="s">
        <v>169</v>
      </c>
      <c r="D5761" s="17" t="s">
        <v>171</v>
      </c>
      <c r="E5761" s="19">
        <v>40869.566666660001</v>
      </c>
      <c r="F5761" s="19">
        <v>40869.66527777</v>
      </c>
      <c r="G5761" s="9">
        <v>142</v>
      </c>
      <c r="H5761" s="9">
        <v>27</v>
      </c>
      <c r="I5761" s="9">
        <v>3834</v>
      </c>
      <c r="J5761" s="17" t="s">
        <v>315</v>
      </c>
    </row>
    <row r="5762" spans="1:10">
      <c r="A5762" s="17" t="s">
        <v>5909</v>
      </c>
      <c r="B5762" s="18" t="s">
        <v>314</v>
      </c>
      <c r="C5762" s="17" t="s">
        <v>212</v>
      </c>
      <c r="D5762" s="17" t="s">
        <v>214</v>
      </c>
      <c r="E5762" s="19">
        <v>43664.736805549997</v>
      </c>
      <c r="F5762" s="19">
        <v>43664.857638879999</v>
      </c>
      <c r="G5762" s="9">
        <v>174</v>
      </c>
      <c r="H5762" s="9">
        <v>22</v>
      </c>
      <c r="I5762" s="9">
        <v>3828</v>
      </c>
      <c r="J5762" s="17" t="s">
        <v>315</v>
      </c>
    </row>
    <row r="5763" spans="1:10">
      <c r="A5763" s="17" t="s">
        <v>5910</v>
      </c>
      <c r="B5763" s="18" t="s">
        <v>314</v>
      </c>
      <c r="C5763" s="17" t="s">
        <v>212</v>
      </c>
      <c r="D5763" s="17" t="s">
        <v>215</v>
      </c>
      <c r="E5763" s="19">
        <v>40494.234722219997</v>
      </c>
      <c r="F5763" s="19">
        <v>40494.456250000003</v>
      </c>
      <c r="G5763" s="9">
        <v>319</v>
      </c>
      <c r="H5763" s="9">
        <v>12</v>
      </c>
      <c r="I5763" s="9">
        <v>3828</v>
      </c>
      <c r="J5763" s="17" t="s">
        <v>315</v>
      </c>
    </row>
    <row r="5764" spans="1:10">
      <c r="A5764" s="17" t="s">
        <v>5911</v>
      </c>
      <c r="B5764" s="18" t="s">
        <v>314</v>
      </c>
      <c r="C5764" s="17" t="s">
        <v>78</v>
      </c>
      <c r="D5764" s="17" t="s">
        <v>80</v>
      </c>
      <c r="E5764" s="19">
        <v>41184.229166659999</v>
      </c>
      <c r="F5764" s="19">
        <v>41184.539583329999</v>
      </c>
      <c r="G5764" s="9">
        <v>447</v>
      </c>
      <c r="H5764" s="9">
        <v>10</v>
      </c>
      <c r="I5764" s="9">
        <v>3825</v>
      </c>
      <c r="J5764" s="17" t="s">
        <v>315</v>
      </c>
    </row>
    <row r="5765" spans="1:10">
      <c r="A5765" s="17" t="s">
        <v>5912</v>
      </c>
      <c r="B5765" s="18" t="s">
        <v>318</v>
      </c>
      <c r="C5765" s="17" t="s">
        <v>227</v>
      </c>
      <c r="D5765" s="17" t="s">
        <v>228</v>
      </c>
      <c r="E5765" s="19">
        <v>43952.357638879999</v>
      </c>
      <c r="F5765" s="19">
        <v>43952.513888879999</v>
      </c>
      <c r="G5765" s="9">
        <v>225</v>
      </c>
      <c r="H5765" s="9">
        <v>17</v>
      </c>
      <c r="I5765" s="9">
        <v>3825</v>
      </c>
      <c r="J5765" s="17" t="s">
        <v>315</v>
      </c>
    </row>
    <row r="5766" spans="1:10">
      <c r="A5766" s="17" t="s">
        <v>5913</v>
      </c>
      <c r="B5766" s="18" t="s">
        <v>314</v>
      </c>
      <c r="C5766" s="17" t="s">
        <v>291</v>
      </c>
      <c r="D5766" s="17" t="s">
        <v>292</v>
      </c>
      <c r="E5766" s="19">
        <v>45251.742361110002</v>
      </c>
      <c r="F5766" s="19">
        <v>45252.40625</v>
      </c>
      <c r="G5766" s="9">
        <v>956</v>
      </c>
      <c r="H5766" s="9">
        <v>4</v>
      </c>
      <c r="I5766" s="9">
        <v>3824</v>
      </c>
      <c r="J5766" s="17" t="s">
        <v>315</v>
      </c>
    </row>
    <row r="5767" spans="1:10">
      <c r="A5767" s="17" t="s">
        <v>5914</v>
      </c>
      <c r="B5767" s="18" t="s">
        <v>314</v>
      </c>
      <c r="C5767" s="17" t="s">
        <v>212</v>
      </c>
      <c r="D5767" s="17" t="s">
        <v>215</v>
      </c>
      <c r="E5767" s="19">
        <v>44103.021527769997</v>
      </c>
      <c r="F5767" s="19">
        <v>44103.552083330003</v>
      </c>
      <c r="G5767" s="9">
        <v>764</v>
      </c>
      <c r="H5767" s="9">
        <v>5</v>
      </c>
      <c r="I5767" s="9">
        <v>3820</v>
      </c>
      <c r="J5767" s="17" t="s">
        <v>315</v>
      </c>
    </row>
    <row r="5768" spans="1:10">
      <c r="A5768" s="17" t="s">
        <v>5915</v>
      </c>
      <c r="B5768" s="18" t="s">
        <v>314</v>
      </c>
      <c r="C5768" s="17" t="s">
        <v>52</v>
      </c>
      <c r="D5768" s="17" t="s">
        <v>54</v>
      </c>
      <c r="E5768" s="19">
        <v>45136.665972219998</v>
      </c>
      <c r="F5768" s="19">
        <v>45136.960416659997</v>
      </c>
      <c r="G5768" s="9">
        <v>424</v>
      </c>
      <c r="H5768" s="9">
        <v>9</v>
      </c>
      <c r="I5768" s="9">
        <v>3816</v>
      </c>
      <c r="J5768" s="17" t="s">
        <v>315</v>
      </c>
    </row>
    <row r="5769" spans="1:10">
      <c r="A5769" s="17" t="s">
        <v>5916</v>
      </c>
      <c r="B5769" s="18" t="s">
        <v>314</v>
      </c>
      <c r="C5769" s="17" t="s">
        <v>52</v>
      </c>
      <c r="D5769" s="17" t="s">
        <v>53</v>
      </c>
      <c r="E5769" s="19">
        <v>43092.25902777</v>
      </c>
      <c r="F5769" s="19">
        <v>43092.548611110004</v>
      </c>
      <c r="G5769" s="9">
        <v>417</v>
      </c>
      <c r="H5769" s="9">
        <v>15</v>
      </c>
      <c r="I5769" s="9">
        <v>3815</v>
      </c>
      <c r="J5769" s="17" t="s">
        <v>315</v>
      </c>
    </row>
    <row r="5770" spans="1:10">
      <c r="A5770" s="17" t="s">
        <v>5917</v>
      </c>
      <c r="B5770" s="18" t="s">
        <v>314</v>
      </c>
      <c r="C5770" s="17" t="s">
        <v>160</v>
      </c>
      <c r="D5770" s="17" t="s">
        <v>161</v>
      </c>
      <c r="E5770" s="19">
        <v>39638.9375</v>
      </c>
      <c r="F5770" s="19">
        <v>39639.31597222</v>
      </c>
      <c r="G5770" s="9">
        <v>545</v>
      </c>
      <c r="H5770" s="9">
        <v>7</v>
      </c>
      <c r="I5770" s="9">
        <v>3815</v>
      </c>
      <c r="J5770" s="17" t="s">
        <v>315</v>
      </c>
    </row>
    <row r="5771" spans="1:10">
      <c r="A5771" s="17" t="s">
        <v>5918</v>
      </c>
      <c r="B5771" s="18" t="s">
        <v>314</v>
      </c>
      <c r="C5771" s="17" t="s">
        <v>124</v>
      </c>
      <c r="D5771" s="17" t="s">
        <v>125</v>
      </c>
      <c r="E5771" s="19">
        <v>43504.243750000001</v>
      </c>
      <c r="F5771" s="19">
        <v>43504.420138879999</v>
      </c>
      <c r="G5771" s="9">
        <v>254</v>
      </c>
      <c r="H5771" s="9">
        <v>15</v>
      </c>
      <c r="I5771" s="9">
        <v>3810</v>
      </c>
      <c r="J5771" s="17" t="s">
        <v>315</v>
      </c>
    </row>
    <row r="5772" spans="1:10">
      <c r="A5772" s="17" t="s">
        <v>5919</v>
      </c>
      <c r="B5772" s="18" t="s">
        <v>314</v>
      </c>
      <c r="C5772" s="17" t="s">
        <v>81</v>
      </c>
      <c r="D5772" s="17" t="s">
        <v>82</v>
      </c>
      <c r="E5772" s="19">
        <v>42585.684027770003</v>
      </c>
      <c r="F5772" s="19">
        <v>42585.860416659998</v>
      </c>
      <c r="G5772" s="9">
        <v>254</v>
      </c>
      <c r="H5772" s="9">
        <v>15</v>
      </c>
      <c r="I5772" s="9">
        <v>3810</v>
      </c>
      <c r="J5772" s="17" t="s">
        <v>315</v>
      </c>
    </row>
    <row r="5773" spans="1:10">
      <c r="A5773" s="17" t="s">
        <v>5920</v>
      </c>
      <c r="B5773" s="18" t="s">
        <v>314</v>
      </c>
      <c r="C5773" s="17" t="s">
        <v>271</v>
      </c>
      <c r="D5773" s="17" t="s">
        <v>272</v>
      </c>
      <c r="E5773" s="19">
        <v>45491.358333329998</v>
      </c>
      <c r="F5773" s="19">
        <v>45491.397222220003</v>
      </c>
      <c r="G5773" s="9">
        <v>56</v>
      </c>
      <c r="H5773" s="9">
        <v>68</v>
      </c>
      <c r="I5773" s="9">
        <v>3808</v>
      </c>
      <c r="J5773" s="17" t="s">
        <v>315</v>
      </c>
    </row>
    <row r="5774" spans="1:10">
      <c r="A5774" s="17" t="s">
        <v>5921</v>
      </c>
      <c r="B5774" s="18" t="s">
        <v>351</v>
      </c>
      <c r="C5774" s="17" t="s">
        <v>99</v>
      </c>
      <c r="D5774" s="17" t="s">
        <v>103</v>
      </c>
      <c r="E5774" s="19">
        <v>44335.086111110002</v>
      </c>
      <c r="F5774" s="19">
        <v>44335.125</v>
      </c>
      <c r="G5774" s="9">
        <v>56</v>
      </c>
      <c r="H5774" s="9">
        <v>68</v>
      </c>
      <c r="I5774" s="9">
        <v>3808</v>
      </c>
      <c r="J5774" s="17" t="s">
        <v>315</v>
      </c>
    </row>
    <row r="5775" spans="1:10">
      <c r="A5775" s="17" t="s">
        <v>5922</v>
      </c>
      <c r="B5775" s="18" t="s">
        <v>318</v>
      </c>
      <c r="C5775" s="17" t="s">
        <v>149</v>
      </c>
      <c r="D5775" s="17" t="s">
        <v>150</v>
      </c>
      <c r="E5775" s="19">
        <v>44816.979861109998</v>
      </c>
      <c r="F5775" s="19">
        <v>44817.077777769999</v>
      </c>
      <c r="G5775" s="9">
        <v>141</v>
      </c>
      <c r="H5775" s="9">
        <v>27</v>
      </c>
      <c r="I5775" s="9">
        <v>3807</v>
      </c>
      <c r="J5775" s="17" t="s">
        <v>315</v>
      </c>
    </row>
    <row r="5776" spans="1:10">
      <c r="A5776" s="17" t="s">
        <v>5923</v>
      </c>
      <c r="B5776" s="18" t="s">
        <v>314</v>
      </c>
      <c r="C5776" s="17" t="s">
        <v>212</v>
      </c>
      <c r="D5776" s="17" t="s">
        <v>214</v>
      </c>
      <c r="E5776" s="19">
        <v>41753.786111109999</v>
      </c>
      <c r="F5776" s="19">
        <v>41754.666666659999</v>
      </c>
      <c r="G5776" s="9">
        <v>1268</v>
      </c>
      <c r="H5776" s="9">
        <v>3</v>
      </c>
      <c r="I5776" s="9">
        <v>3804</v>
      </c>
      <c r="J5776" s="17" t="s">
        <v>315</v>
      </c>
    </row>
    <row r="5777" spans="1:10">
      <c r="A5777" s="17" t="s">
        <v>5924</v>
      </c>
      <c r="B5777" s="18" t="s">
        <v>314</v>
      </c>
      <c r="C5777" s="17" t="s">
        <v>267</v>
      </c>
      <c r="D5777" s="17" t="s">
        <v>125</v>
      </c>
      <c r="E5777" s="19">
        <v>44984.467361110001</v>
      </c>
      <c r="F5777" s="19">
        <v>44984.788888880001</v>
      </c>
      <c r="G5777" s="9">
        <v>463</v>
      </c>
      <c r="H5777" s="9">
        <v>9</v>
      </c>
      <c r="I5777" s="9">
        <v>3803</v>
      </c>
      <c r="J5777" s="17" t="s">
        <v>315</v>
      </c>
    </row>
    <row r="5778" spans="1:10">
      <c r="A5778" s="17" t="s">
        <v>5925</v>
      </c>
      <c r="B5778" s="18" t="s">
        <v>314</v>
      </c>
      <c r="C5778" s="17" t="s">
        <v>89</v>
      </c>
      <c r="D5778" s="17" t="s">
        <v>90</v>
      </c>
      <c r="E5778" s="19">
        <v>39580.306250000001</v>
      </c>
      <c r="F5778" s="19">
        <v>39580.570138880001</v>
      </c>
      <c r="G5778" s="9">
        <v>380</v>
      </c>
      <c r="H5778" s="9">
        <v>10</v>
      </c>
      <c r="I5778" s="9">
        <v>3800</v>
      </c>
      <c r="J5778" s="17" t="s">
        <v>315</v>
      </c>
    </row>
    <row r="5779" spans="1:10">
      <c r="A5779" s="17" t="s">
        <v>5891</v>
      </c>
      <c r="B5779" s="18" t="s">
        <v>318</v>
      </c>
      <c r="C5779" s="17" t="s">
        <v>169</v>
      </c>
      <c r="D5779" s="17" t="s">
        <v>171</v>
      </c>
      <c r="E5779" s="19">
        <v>42293.581944439997</v>
      </c>
      <c r="F5779" s="19">
        <v>42293.6875</v>
      </c>
      <c r="G5779" s="9">
        <v>152</v>
      </c>
      <c r="H5779" s="9">
        <v>25</v>
      </c>
      <c r="I5779" s="9">
        <v>3800</v>
      </c>
      <c r="J5779" s="17" t="s">
        <v>315</v>
      </c>
    </row>
    <row r="5780" spans="1:10">
      <c r="A5780" s="17" t="s">
        <v>5926</v>
      </c>
      <c r="B5780" s="18" t="s">
        <v>314</v>
      </c>
      <c r="C5780" s="17" t="s">
        <v>291</v>
      </c>
      <c r="D5780" s="17" t="s">
        <v>292</v>
      </c>
      <c r="E5780" s="19">
        <v>41521.599999999999</v>
      </c>
      <c r="F5780" s="19">
        <v>41521.752777770002</v>
      </c>
      <c r="G5780" s="9">
        <v>220</v>
      </c>
      <c r="H5780" s="9">
        <v>24</v>
      </c>
      <c r="I5780" s="9">
        <v>3796</v>
      </c>
      <c r="J5780" s="17" t="s">
        <v>315</v>
      </c>
    </row>
    <row r="5781" spans="1:10">
      <c r="A5781" s="17" t="s">
        <v>5927</v>
      </c>
      <c r="B5781" s="18" t="s">
        <v>318</v>
      </c>
      <c r="C5781" s="17" t="s">
        <v>199</v>
      </c>
      <c r="D5781" s="17" t="s">
        <v>200</v>
      </c>
      <c r="E5781" s="19">
        <v>42503.330555549997</v>
      </c>
      <c r="F5781" s="19">
        <v>42503.53333333</v>
      </c>
      <c r="G5781" s="9">
        <v>292</v>
      </c>
      <c r="H5781" s="9">
        <v>13</v>
      </c>
      <c r="I5781" s="9">
        <v>3796</v>
      </c>
      <c r="J5781" s="17" t="s">
        <v>315</v>
      </c>
    </row>
    <row r="5782" spans="1:10">
      <c r="A5782" s="17" t="s">
        <v>5928</v>
      </c>
      <c r="B5782" s="18" t="s">
        <v>318</v>
      </c>
      <c r="C5782" s="17" t="s">
        <v>169</v>
      </c>
      <c r="D5782" s="17" t="s">
        <v>171</v>
      </c>
      <c r="E5782" s="19">
        <v>40705.740277769997</v>
      </c>
      <c r="F5782" s="19">
        <v>40706.399305550003</v>
      </c>
      <c r="G5782" s="9">
        <v>949</v>
      </c>
      <c r="H5782" s="9">
        <v>4</v>
      </c>
      <c r="I5782" s="9">
        <v>3796</v>
      </c>
      <c r="J5782" s="17" t="s">
        <v>315</v>
      </c>
    </row>
    <row r="5783" spans="1:10">
      <c r="A5783" s="17" t="s">
        <v>5929</v>
      </c>
      <c r="B5783" s="18" t="s">
        <v>314</v>
      </c>
      <c r="C5783" s="17" t="s">
        <v>109</v>
      </c>
      <c r="D5783" s="17" t="s">
        <v>109</v>
      </c>
      <c r="E5783" s="19">
        <v>39889.563888880002</v>
      </c>
      <c r="F5783" s="19">
        <v>39890.442361109999</v>
      </c>
      <c r="G5783" s="9">
        <v>1265</v>
      </c>
      <c r="H5783" s="9">
        <v>3</v>
      </c>
      <c r="I5783" s="9">
        <v>3795</v>
      </c>
      <c r="J5783" s="17" t="s">
        <v>315</v>
      </c>
    </row>
    <row r="5784" spans="1:10">
      <c r="A5784" s="17" t="s">
        <v>5930</v>
      </c>
      <c r="B5784" s="18" t="s">
        <v>318</v>
      </c>
      <c r="C5784" s="17" t="s">
        <v>199</v>
      </c>
      <c r="D5784" s="17" t="s">
        <v>200</v>
      </c>
      <c r="E5784" s="19">
        <v>42580.305555550003</v>
      </c>
      <c r="F5784" s="19">
        <v>42580.493750000001</v>
      </c>
      <c r="G5784" s="9">
        <v>271</v>
      </c>
      <c r="H5784" s="9">
        <v>14</v>
      </c>
      <c r="I5784" s="9">
        <v>3794</v>
      </c>
      <c r="J5784" s="17" t="s">
        <v>315</v>
      </c>
    </row>
    <row r="5785" spans="1:10">
      <c r="A5785" s="17" t="s">
        <v>5931</v>
      </c>
      <c r="B5785" s="18" t="s">
        <v>314</v>
      </c>
      <c r="C5785" s="17" t="s">
        <v>52</v>
      </c>
      <c r="D5785" s="17" t="s">
        <v>53</v>
      </c>
      <c r="E5785" s="19">
        <v>45362.733333329998</v>
      </c>
      <c r="F5785" s="19">
        <v>45363.748611110001</v>
      </c>
      <c r="G5785" s="9">
        <v>1462</v>
      </c>
      <c r="H5785" s="9">
        <v>7</v>
      </c>
      <c r="I5785" s="9">
        <v>3794</v>
      </c>
      <c r="J5785" s="17" t="s">
        <v>315</v>
      </c>
    </row>
    <row r="5786" spans="1:10">
      <c r="A5786" s="17" t="s">
        <v>5932</v>
      </c>
      <c r="B5786" s="18" t="s">
        <v>318</v>
      </c>
      <c r="C5786" s="17" t="s">
        <v>280</v>
      </c>
      <c r="D5786" s="17" t="s">
        <v>69</v>
      </c>
      <c r="E5786" s="19">
        <v>44603.584722220003</v>
      </c>
      <c r="F5786" s="19">
        <v>44603.760416659999</v>
      </c>
      <c r="G5786" s="9">
        <v>253</v>
      </c>
      <c r="H5786" s="9">
        <v>20</v>
      </c>
      <c r="I5786" s="9">
        <v>3793</v>
      </c>
      <c r="J5786" s="17" t="s">
        <v>315</v>
      </c>
    </row>
    <row r="5787" spans="1:10">
      <c r="A5787" s="17" t="s">
        <v>5933</v>
      </c>
      <c r="B5787" s="18" t="s">
        <v>314</v>
      </c>
      <c r="C5787" s="17" t="s">
        <v>79</v>
      </c>
      <c r="D5787" s="17" t="s">
        <v>79</v>
      </c>
      <c r="E5787" s="19">
        <v>41884.791666659999</v>
      </c>
      <c r="F5787" s="19">
        <v>41885.449999999997</v>
      </c>
      <c r="G5787" s="9">
        <v>948</v>
      </c>
      <c r="H5787" s="9">
        <v>4</v>
      </c>
      <c r="I5787" s="9">
        <v>3792</v>
      </c>
      <c r="J5787" s="17" t="s">
        <v>315</v>
      </c>
    </row>
    <row r="5788" spans="1:10">
      <c r="A5788" s="17" t="s">
        <v>5934</v>
      </c>
      <c r="B5788" s="18" t="s">
        <v>314</v>
      </c>
      <c r="C5788" s="17" t="s">
        <v>267</v>
      </c>
      <c r="D5788" s="17" t="s">
        <v>125</v>
      </c>
      <c r="E5788" s="19">
        <v>39981.713194440003</v>
      </c>
      <c r="F5788" s="19">
        <v>39983.029166660002</v>
      </c>
      <c r="G5788" s="9">
        <v>1895</v>
      </c>
      <c r="H5788" s="9">
        <v>2</v>
      </c>
      <c r="I5788" s="9">
        <v>3790</v>
      </c>
      <c r="J5788" s="17" t="s">
        <v>315</v>
      </c>
    </row>
    <row r="5789" spans="1:10">
      <c r="A5789" s="17" t="s">
        <v>5935</v>
      </c>
      <c r="B5789" s="18" t="s">
        <v>314</v>
      </c>
      <c r="C5789" s="17" t="s">
        <v>212</v>
      </c>
      <c r="D5789" s="17" t="s">
        <v>214</v>
      </c>
      <c r="E5789" s="19">
        <v>45561.208333330003</v>
      </c>
      <c r="F5789" s="19">
        <v>45561.458333330003</v>
      </c>
      <c r="G5789" s="9">
        <v>360</v>
      </c>
      <c r="H5789" s="9">
        <v>15</v>
      </c>
      <c r="I5789" s="9">
        <v>3790</v>
      </c>
      <c r="J5789" s="17" t="s">
        <v>315</v>
      </c>
    </row>
    <row r="5790" spans="1:10">
      <c r="A5790" s="17" t="s">
        <v>5936</v>
      </c>
      <c r="B5790" s="18" t="s">
        <v>318</v>
      </c>
      <c r="C5790" s="17" t="s">
        <v>280</v>
      </c>
      <c r="D5790" s="17" t="s">
        <v>70</v>
      </c>
      <c r="E5790" s="19">
        <v>44779.141666659998</v>
      </c>
      <c r="F5790" s="19">
        <v>44779.579861110004</v>
      </c>
      <c r="G5790" s="9">
        <v>631</v>
      </c>
      <c r="H5790" s="9">
        <v>6</v>
      </c>
      <c r="I5790" s="9">
        <v>3786</v>
      </c>
      <c r="J5790" s="17" t="s">
        <v>315</v>
      </c>
    </row>
    <row r="5791" spans="1:10">
      <c r="A5791" s="17" t="s">
        <v>5937</v>
      </c>
      <c r="B5791" s="18" t="s">
        <v>318</v>
      </c>
      <c r="C5791" s="17" t="s">
        <v>199</v>
      </c>
      <c r="D5791" s="17" t="s">
        <v>200</v>
      </c>
      <c r="E5791" s="19">
        <v>43769.799305549997</v>
      </c>
      <c r="F5791" s="19">
        <v>43770.675694439997</v>
      </c>
      <c r="G5791" s="9">
        <v>1262</v>
      </c>
      <c r="H5791" s="9">
        <v>3</v>
      </c>
      <c r="I5791" s="9">
        <v>3786</v>
      </c>
      <c r="J5791" s="17" t="s">
        <v>315</v>
      </c>
    </row>
    <row r="5792" spans="1:10">
      <c r="A5792" s="17" t="s">
        <v>369</v>
      </c>
      <c r="B5792" s="18" t="s">
        <v>314</v>
      </c>
      <c r="C5792" s="17" t="s">
        <v>160</v>
      </c>
      <c r="D5792" s="17" t="s">
        <v>162</v>
      </c>
      <c r="E5792" s="19">
        <v>43556.517361110004</v>
      </c>
      <c r="F5792" s="19">
        <v>43556.863194439997</v>
      </c>
      <c r="G5792" s="9">
        <v>498</v>
      </c>
      <c r="H5792" s="9">
        <v>27</v>
      </c>
      <c r="I5792" s="9">
        <v>3786</v>
      </c>
      <c r="J5792" s="17" t="s">
        <v>315</v>
      </c>
    </row>
    <row r="5793" spans="1:10">
      <c r="A5793" s="17" t="s">
        <v>5938</v>
      </c>
      <c r="B5793" s="18" t="s">
        <v>314</v>
      </c>
      <c r="C5793" s="17" t="s">
        <v>291</v>
      </c>
      <c r="D5793" s="17" t="s">
        <v>195</v>
      </c>
      <c r="E5793" s="19">
        <v>42712.435416660002</v>
      </c>
      <c r="F5793" s="19">
        <v>42712.574305549999</v>
      </c>
      <c r="G5793" s="9">
        <v>200</v>
      </c>
      <c r="H5793" s="9">
        <v>26</v>
      </c>
      <c r="I5793" s="9">
        <v>3784</v>
      </c>
      <c r="J5793" s="17" t="s">
        <v>315</v>
      </c>
    </row>
    <row r="5794" spans="1:10">
      <c r="A5794" s="17" t="s">
        <v>5939</v>
      </c>
      <c r="B5794" s="18" t="s">
        <v>318</v>
      </c>
      <c r="C5794" s="17" t="s">
        <v>280</v>
      </c>
      <c r="D5794" s="17" t="s">
        <v>70</v>
      </c>
      <c r="E5794" s="19">
        <v>45303.563194440001</v>
      </c>
      <c r="F5794" s="19">
        <v>45303.802083330003</v>
      </c>
      <c r="G5794" s="9">
        <v>344</v>
      </c>
      <c r="H5794" s="9">
        <v>11</v>
      </c>
      <c r="I5794" s="9">
        <v>3784</v>
      </c>
      <c r="J5794" s="17" t="s">
        <v>315</v>
      </c>
    </row>
    <row r="5795" spans="1:10">
      <c r="A5795" s="17" t="s">
        <v>5940</v>
      </c>
      <c r="B5795" s="18" t="s">
        <v>314</v>
      </c>
      <c r="C5795" s="17" t="s">
        <v>267</v>
      </c>
      <c r="D5795" s="17" t="s">
        <v>125</v>
      </c>
      <c r="E5795" s="19">
        <v>41920.1875</v>
      </c>
      <c r="F5795" s="19">
        <v>41921.5</v>
      </c>
      <c r="G5795" s="9">
        <v>1890</v>
      </c>
      <c r="H5795" s="9">
        <v>2</v>
      </c>
      <c r="I5795" s="9">
        <v>3780</v>
      </c>
      <c r="J5795" s="17" t="s">
        <v>315</v>
      </c>
    </row>
    <row r="5796" spans="1:10">
      <c r="A5796" s="17" t="s">
        <v>5131</v>
      </c>
      <c r="B5796" s="18" t="s">
        <v>314</v>
      </c>
      <c r="C5796" s="17" t="s">
        <v>89</v>
      </c>
      <c r="D5796" s="17" t="s">
        <v>91</v>
      </c>
      <c r="E5796" s="19">
        <v>42460.697916659999</v>
      </c>
      <c r="F5796" s="19">
        <v>42461.572916659999</v>
      </c>
      <c r="G5796" s="9">
        <v>1260</v>
      </c>
      <c r="H5796" s="9">
        <v>3</v>
      </c>
      <c r="I5796" s="9">
        <v>3780</v>
      </c>
      <c r="J5796" s="17" t="s">
        <v>315</v>
      </c>
    </row>
    <row r="5797" spans="1:10">
      <c r="A5797" s="17" t="s">
        <v>5941</v>
      </c>
      <c r="B5797" s="18" t="s">
        <v>314</v>
      </c>
      <c r="C5797" s="17" t="s">
        <v>212</v>
      </c>
      <c r="D5797" s="17" t="s">
        <v>215</v>
      </c>
      <c r="E5797" s="19">
        <v>44541.384722219998</v>
      </c>
      <c r="F5797" s="19">
        <v>44541.530555550002</v>
      </c>
      <c r="G5797" s="9">
        <v>210</v>
      </c>
      <c r="H5797" s="9">
        <v>18</v>
      </c>
      <c r="I5797" s="9">
        <v>3780</v>
      </c>
      <c r="J5797" s="17" t="s">
        <v>315</v>
      </c>
    </row>
    <row r="5798" spans="1:10">
      <c r="A5798" s="17" t="s">
        <v>5942</v>
      </c>
      <c r="B5798" s="18" t="s">
        <v>314</v>
      </c>
      <c r="C5798" s="17" t="s">
        <v>160</v>
      </c>
      <c r="D5798" s="17" t="s">
        <v>162</v>
      </c>
      <c r="E5798" s="19">
        <v>41600.868750000001</v>
      </c>
      <c r="F5798" s="19">
        <v>41600.927083330003</v>
      </c>
      <c r="G5798" s="9">
        <v>84</v>
      </c>
      <c r="H5798" s="9">
        <v>45</v>
      </c>
      <c r="I5798" s="9">
        <v>3780</v>
      </c>
      <c r="J5798" s="17" t="s">
        <v>315</v>
      </c>
    </row>
    <row r="5799" spans="1:10">
      <c r="A5799" s="17" t="s">
        <v>5943</v>
      </c>
      <c r="B5799" s="18" t="s">
        <v>314</v>
      </c>
      <c r="C5799" s="17" t="s">
        <v>116</v>
      </c>
      <c r="D5799" s="17" t="s">
        <v>117</v>
      </c>
      <c r="E5799" s="19">
        <v>43969.729166659999</v>
      </c>
      <c r="F5799" s="19">
        <v>43969.883333329999</v>
      </c>
      <c r="G5799" s="9">
        <v>222</v>
      </c>
      <c r="H5799" s="9">
        <v>17</v>
      </c>
      <c r="I5799" s="9">
        <v>3774</v>
      </c>
      <c r="J5799" s="17" t="s">
        <v>315</v>
      </c>
    </row>
    <row r="5800" spans="1:10">
      <c r="A5800" s="17" t="s">
        <v>5944</v>
      </c>
      <c r="B5800" s="18" t="s">
        <v>314</v>
      </c>
      <c r="C5800" s="17" t="s">
        <v>291</v>
      </c>
      <c r="D5800" s="17" t="s">
        <v>195</v>
      </c>
      <c r="E5800" s="19">
        <v>40346.745138879996</v>
      </c>
      <c r="F5800" s="19">
        <v>40346.822222219998</v>
      </c>
      <c r="G5800" s="9">
        <v>111</v>
      </c>
      <c r="H5800" s="9">
        <v>34</v>
      </c>
      <c r="I5800" s="9">
        <v>3774</v>
      </c>
      <c r="J5800" s="17" t="s">
        <v>315</v>
      </c>
    </row>
    <row r="5801" spans="1:10">
      <c r="A5801" s="17" t="s">
        <v>5945</v>
      </c>
      <c r="B5801" s="18" t="s">
        <v>314</v>
      </c>
      <c r="C5801" s="17" t="s">
        <v>160</v>
      </c>
      <c r="D5801" s="17" t="s">
        <v>162</v>
      </c>
      <c r="E5801" s="19">
        <v>43061.491666659997</v>
      </c>
      <c r="F5801" s="19">
        <v>43061.652777770003</v>
      </c>
      <c r="G5801" s="9">
        <v>232</v>
      </c>
      <c r="H5801" s="9">
        <v>21</v>
      </c>
      <c r="I5801" s="9">
        <v>3774</v>
      </c>
      <c r="J5801" s="17" t="s">
        <v>315</v>
      </c>
    </row>
    <row r="5802" spans="1:10">
      <c r="A5802" s="17" t="s">
        <v>5946</v>
      </c>
      <c r="B5802" s="18" t="s">
        <v>314</v>
      </c>
      <c r="C5802" s="17" t="s">
        <v>212</v>
      </c>
      <c r="D5802" s="17" t="s">
        <v>213</v>
      </c>
      <c r="E5802" s="19">
        <v>39830.754861109999</v>
      </c>
      <c r="F5802" s="19">
        <v>39831.080555549997</v>
      </c>
      <c r="G5802" s="9">
        <v>469</v>
      </c>
      <c r="H5802" s="9">
        <v>10</v>
      </c>
      <c r="I5802" s="9">
        <v>3769</v>
      </c>
      <c r="J5802" s="17" t="s">
        <v>315</v>
      </c>
    </row>
    <row r="5803" spans="1:10">
      <c r="A5803" s="17" t="s">
        <v>5947</v>
      </c>
      <c r="B5803" s="18" t="s">
        <v>318</v>
      </c>
      <c r="C5803" s="17" t="s">
        <v>86</v>
      </c>
      <c r="D5803" s="17" t="s">
        <v>87</v>
      </c>
      <c r="E5803" s="19">
        <v>41269.252777770002</v>
      </c>
      <c r="F5803" s="19">
        <v>41269.427083330003</v>
      </c>
      <c r="G5803" s="9">
        <v>251</v>
      </c>
      <c r="H5803" s="9">
        <v>15</v>
      </c>
      <c r="I5803" s="9">
        <v>3765</v>
      </c>
      <c r="J5803" s="17" t="s">
        <v>315</v>
      </c>
    </row>
    <row r="5804" spans="1:10">
      <c r="A5804" s="17" t="s">
        <v>5948</v>
      </c>
      <c r="B5804" s="18" t="s">
        <v>318</v>
      </c>
      <c r="C5804" s="17" t="s">
        <v>49</v>
      </c>
      <c r="D5804" s="17" t="s">
        <v>50</v>
      </c>
      <c r="E5804" s="19">
        <v>45575.638194439998</v>
      </c>
      <c r="F5804" s="19">
        <v>45575.75694444</v>
      </c>
      <c r="G5804" s="9">
        <v>171</v>
      </c>
      <c r="H5804" s="9">
        <v>22</v>
      </c>
      <c r="I5804" s="9">
        <v>3762</v>
      </c>
      <c r="J5804" s="17" t="s">
        <v>315</v>
      </c>
    </row>
    <row r="5805" spans="1:10">
      <c r="A5805" s="17" t="s">
        <v>5949</v>
      </c>
      <c r="B5805" s="18" t="s">
        <v>318</v>
      </c>
      <c r="C5805" s="17" t="s">
        <v>86</v>
      </c>
      <c r="D5805" s="17" t="s">
        <v>87</v>
      </c>
      <c r="E5805" s="19">
        <v>44783.862500000003</v>
      </c>
      <c r="F5805" s="19">
        <v>44783.993055550003</v>
      </c>
      <c r="G5805" s="9">
        <v>188</v>
      </c>
      <c r="H5805" s="9">
        <v>20</v>
      </c>
      <c r="I5805" s="9">
        <v>3760</v>
      </c>
      <c r="J5805" s="17" t="s">
        <v>315</v>
      </c>
    </row>
    <row r="5806" spans="1:10">
      <c r="A5806" s="17" t="s">
        <v>5950</v>
      </c>
      <c r="B5806" s="18" t="s">
        <v>314</v>
      </c>
      <c r="C5806" s="17" t="s">
        <v>282</v>
      </c>
      <c r="D5806" s="17" t="s">
        <v>283</v>
      </c>
      <c r="E5806" s="19">
        <v>43419.584722220003</v>
      </c>
      <c r="F5806" s="19">
        <v>43419.738194439997</v>
      </c>
      <c r="G5806" s="9">
        <v>221</v>
      </c>
      <c r="H5806" s="9">
        <v>17</v>
      </c>
      <c r="I5806" s="9">
        <v>3757</v>
      </c>
      <c r="J5806" s="17" t="s">
        <v>315</v>
      </c>
    </row>
    <row r="5807" spans="1:10">
      <c r="A5807" s="17" t="s">
        <v>5951</v>
      </c>
      <c r="B5807" s="18" t="s">
        <v>314</v>
      </c>
      <c r="C5807" s="17" t="s">
        <v>116</v>
      </c>
      <c r="D5807" s="17" t="s">
        <v>118</v>
      </c>
      <c r="E5807" s="19">
        <v>43829.425694439997</v>
      </c>
      <c r="F5807" s="19">
        <v>43829.679861110002</v>
      </c>
      <c r="G5807" s="9">
        <v>366</v>
      </c>
      <c r="H5807" s="9">
        <v>45</v>
      </c>
      <c r="I5807" s="9">
        <v>3756</v>
      </c>
      <c r="J5807" s="17" t="s">
        <v>315</v>
      </c>
    </row>
    <row r="5808" spans="1:10">
      <c r="A5808" s="17" t="s">
        <v>5952</v>
      </c>
      <c r="B5808" s="18" t="s">
        <v>314</v>
      </c>
      <c r="C5808" s="17" t="s">
        <v>212</v>
      </c>
      <c r="D5808" s="17" t="s">
        <v>215</v>
      </c>
      <c r="E5808" s="19">
        <v>40715.62847222</v>
      </c>
      <c r="F5808" s="19">
        <v>40716.497916660002</v>
      </c>
      <c r="G5808" s="9">
        <v>1252</v>
      </c>
      <c r="H5808" s="9">
        <v>3</v>
      </c>
      <c r="I5808" s="9">
        <v>3756</v>
      </c>
      <c r="J5808" s="17" t="s">
        <v>315</v>
      </c>
    </row>
    <row r="5809" spans="1:10">
      <c r="A5809" s="17" t="s">
        <v>5953</v>
      </c>
      <c r="B5809" s="18" t="s">
        <v>318</v>
      </c>
      <c r="C5809" s="17" t="s">
        <v>217</v>
      </c>
      <c r="D5809" s="17" t="s">
        <v>217</v>
      </c>
      <c r="E5809" s="19">
        <v>45135.636805549999</v>
      </c>
      <c r="F5809" s="19">
        <v>45136.07152777</v>
      </c>
      <c r="G5809" s="9">
        <v>626</v>
      </c>
      <c r="H5809" s="9">
        <v>6</v>
      </c>
      <c r="I5809" s="9">
        <v>3756</v>
      </c>
      <c r="J5809" s="17" t="s">
        <v>315</v>
      </c>
    </row>
    <row r="5810" spans="1:10">
      <c r="A5810" s="17" t="s">
        <v>5954</v>
      </c>
      <c r="B5810" s="18" t="s">
        <v>318</v>
      </c>
      <c r="C5810" s="17" t="s">
        <v>199</v>
      </c>
      <c r="D5810" s="17" t="s">
        <v>200</v>
      </c>
      <c r="E5810" s="19">
        <v>40394.761111109998</v>
      </c>
      <c r="F5810" s="19">
        <v>40395.036111109999</v>
      </c>
      <c r="G5810" s="9">
        <v>396</v>
      </c>
      <c r="H5810" s="9">
        <v>14</v>
      </c>
      <c r="I5810" s="9">
        <v>3753</v>
      </c>
      <c r="J5810" s="17" t="s">
        <v>315</v>
      </c>
    </row>
    <row r="5811" spans="1:10">
      <c r="A5811" s="17" t="s">
        <v>5955</v>
      </c>
      <c r="B5811" s="18" t="s">
        <v>314</v>
      </c>
      <c r="C5811" s="17" t="s">
        <v>282</v>
      </c>
      <c r="D5811" s="17" t="s">
        <v>283</v>
      </c>
      <c r="E5811" s="19">
        <v>42340.162499999999</v>
      </c>
      <c r="F5811" s="19">
        <v>42340.53472222</v>
      </c>
      <c r="G5811" s="9">
        <v>536</v>
      </c>
      <c r="H5811" s="9">
        <v>7</v>
      </c>
      <c r="I5811" s="9">
        <v>3752</v>
      </c>
      <c r="J5811" s="17" t="s">
        <v>315</v>
      </c>
    </row>
    <row r="5812" spans="1:10">
      <c r="A5812" s="17" t="s">
        <v>5956</v>
      </c>
      <c r="B5812" s="18" t="s">
        <v>318</v>
      </c>
      <c r="C5812" s="17" t="s">
        <v>280</v>
      </c>
      <c r="D5812" s="17" t="s">
        <v>281</v>
      </c>
      <c r="E5812" s="19">
        <v>45101.317361109999</v>
      </c>
      <c r="F5812" s="19">
        <v>45101.50347222</v>
      </c>
      <c r="G5812" s="9">
        <v>268</v>
      </c>
      <c r="H5812" s="9">
        <v>14</v>
      </c>
      <c r="I5812" s="9">
        <v>3752</v>
      </c>
      <c r="J5812" s="17" t="s">
        <v>315</v>
      </c>
    </row>
    <row r="5813" spans="1:10">
      <c r="A5813" s="17" t="s">
        <v>5957</v>
      </c>
      <c r="B5813" s="18" t="s">
        <v>318</v>
      </c>
      <c r="C5813" s="17" t="s">
        <v>199</v>
      </c>
      <c r="D5813" s="17" t="s">
        <v>200</v>
      </c>
      <c r="E5813" s="19">
        <v>42228.577777769999</v>
      </c>
      <c r="F5813" s="19">
        <v>42228.652083330002</v>
      </c>
      <c r="G5813" s="9">
        <v>107</v>
      </c>
      <c r="H5813" s="9">
        <v>44</v>
      </c>
      <c r="I5813" s="9">
        <v>3748</v>
      </c>
      <c r="J5813" s="17" t="s">
        <v>315</v>
      </c>
    </row>
    <row r="5814" spans="1:10">
      <c r="A5814" s="17" t="s">
        <v>5958</v>
      </c>
      <c r="B5814" s="18" t="s">
        <v>314</v>
      </c>
      <c r="C5814" s="17" t="s">
        <v>160</v>
      </c>
      <c r="D5814" s="17" t="s">
        <v>161</v>
      </c>
      <c r="E5814" s="19">
        <v>39564.055555550003</v>
      </c>
      <c r="F5814" s="19">
        <v>39564.427083330003</v>
      </c>
      <c r="G5814" s="9">
        <v>535</v>
      </c>
      <c r="H5814" s="9">
        <v>7</v>
      </c>
      <c r="I5814" s="9">
        <v>3745</v>
      </c>
      <c r="J5814" s="17" t="s">
        <v>315</v>
      </c>
    </row>
    <row r="5815" spans="1:10">
      <c r="A5815" s="17" t="s">
        <v>5959</v>
      </c>
      <c r="B5815" s="18" t="s">
        <v>318</v>
      </c>
      <c r="C5815" s="17" t="s">
        <v>169</v>
      </c>
      <c r="D5815" s="17" t="s">
        <v>171</v>
      </c>
      <c r="E5815" s="19">
        <v>40687.458333330003</v>
      </c>
      <c r="F5815" s="19">
        <v>40687.684027770003</v>
      </c>
      <c r="G5815" s="9">
        <v>325</v>
      </c>
      <c r="H5815" s="9">
        <v>14</v>
      </c>
      <c r="I5815" s="9">
        <v>3745</v>
      </c>
      <c r="J5815" s="17" t="s">
        <v>315</v>
      </c>
    </row>
    <row r="5816" spans="1:10">
      <c r="A5816" s="17" t="s">
        <v>5960</v>
      </c>
      <c r="B5816" s="18" t="s">
        <v>318</v>
      </c>
      <c r="C5816" s="17" t="s">
        <v>199</v>
      </c>
      <c r="D5816" s="17" t="s">
        <v>200</v>
      </c>
      <c r="E5816" s="19">
        <v>40704.267361110004</v>
      </c>
      <c r="F5816" s="19">
        <v>40704.638888879999</v>
      </c>
      <c r="G5816" s="9">
        <v>535</v>
      </c>
      <c r="H5816" s="9">
        <v>7</v>
      </c>
      <c r="I5816" s="9">
        <v>3745</v>
      </c>
      <c r="J5816" s="17" t="s">
        <v>315</v>
      </c>
    </row>
    <row r="5817" spans="1:10">
      <c r="A5817" s="17" t="s">
        <v>5961</v>
      </c>
      <c r="B5817" s="18" t="s">
        <v>314</v>
      </c>
      <c r="C5817" s="17" t="s">
        <v>291</v>
      </c>
      <c r="D5817" s="17" t="s">
        <v>195</v>
      </c>
      <c r="E5817" s="19">
        <v>44701.88402777</v>
      </c>
      <c r="F5817" s="19">
        <v>44702.750694440001</v>
      </c>
      <c r="G5817" s="9">
        <v>1248</v>
      </c>
      <c r="H5817" s="9">
        <v>3</v>
      </c>
      <c r="I5817" s="9">
        <v>3744</v>
      </c>
      <c r="J5817" s="17" t="s">
        <v>315</v>
      </c>
    </row>
    <row r="5818" spans="1:10">
      <c r="A5818" s="17" t="s">
        <v>5962</v>
      </c>
      <c r="B5818" s="18" t="s">
        <v>314</v>
      </c>
      <c r="C5818" s="17" t="s">
        <v>160</v>
      </c>
      <c r="D5818" s="17" t="s">
        <v>162</v>
      </c>
      <c r="E5818" s="19">
        <v>40543.609027769999</v>
      </c>
      <c r="F5818" s="19">
        <v>40543.745833330002</v>
      </c>
      <c r="G5818" s="9">
        <v>197</v>
      </c>
      <c r="H5818" s="9">
        <v>19</v>
      </c>
      <c r="I5818" s="9">
        <v>3743</v>
      </c>
      <c r="J5818" s="17" t="s">
        <v>315</v>
      </c>
    </row>
    <row r="5819" spans="1:10">
      <c r="A5819" s="17" t="s">
        <v>5963</v>
      </c>
      <c r="B5819" s="18" t="s">
        <v>314</v>
      </c>
      <c r="C5819" s="17" t="s">
        <v>212</v>
      </c>
      <c r="D5819" s="17" t="s">
        <v>215</v>
      </c>
      <c r="E5819" s="19">
        <v>45402.090972220001</v>
      </c>
      <c r="F5819" s="19">
        <v>45402.605555549999</v>
      </c>
      <c r="G5819" s="9">
        <v>741</v>
      </c>
      <c r="H5819" s="9">
        <v>22</v>
      </c>
      <c r="I5819" s="9">
        <v>3742</v>
      </c>
      <c r="J5819" s="17" t="s">
        <v>315</v>
      </c>
    </row>
    <row r="5820" spans="1:10">
      <c r="A5820" s="17" t="s">
        <v>5964</v>
      </c>
      <c r="B5820" s="18" t="s">
        <v>318</v>
      </c>
      <c r="C5820" s="17" t="s">
        <v>206</v>
      </c>
      <c r="D5820" s="17" t="s">
        <v>208</v>
      </c>
      <c r="E5820" s="19">
        <v>42609.714583330002</v>
      </c>
      <c r="F5820" s="19">
        <v>42609.887499999997</v>
      </c>
      <c r="G5820" s="9">
        <v>249</v>
      </c>
      <c r="H5820" s="9">
        <v>15</v>
      </c>
      <c r="I5820" s="9">
        <v>3735</v>
      </c>
      <c r="J5820" s="17" t="s">
        <v>315</v>
      </c>
    </row>
    <row r="5821" spans="1:10">
      <c r="A5821" s="17" t="s">
        <v>5965</v>
      </c>
      <c r="B5821" s="18" t="s">
        <v>318</v>
      </c>
      <c r="C5821" s="17" t="s">
        <v>206</v>
      </c>
      <c r="D5821" s="17" t="s">
        <v>207</v>
      </c>
      <c r="E5821" s="19">
        <v>45435.840972220001</v>
      </c>
      <c r="F5821" s="19">
        <v>45436.25</v>
      </c>
      <c r="G5821" s="9">
        <v>589</v>
      </c>
      <c r="H5821" s="9">
        <v>10</v>
      </c>
      <c r="I5821" s="9">
        <v>3734</v>
      </c>
      <c r="J5821" s="17" t="s">
        <v>315</v>
      </c>
    </row>
    <row r="5822" spans="1:10">
      <c r="A5822" s="17" t="s">
        <v>5966</v>
      </c>
      <c r="B5822" s="18" t="s">
        <v>314</v>
      </c>
      <c r="C5822" s="17" t="s">
        <v>124</v>
      </c>
      <c r="D5822" s="17" t="s">
        <v>125</v>
      </c>
      <c r="E5822" s="19">
        <v>39984.547222219997</v>
      </c>
      <c r="F5822" s="19">
        <v>39984.746527770003</v>
      </c>
      <c r="G5822" s="9">
        <v>287</v>
      </c>
      <c r="H5822" s="9">
        <v>13</v>
      </c>
      <c r="I5822" s="9">
        <v>3731</v>
      </c>
      <c r="J5822" s="17" t="s">
        <v>315</v>
      </c>
    </row>
    <row r="5823" spans="1:10">
      <c r="A5823" s="17" t="s">
        <v>5967</v>
      </c>
      <c r="B5823" s="18" t="s">
        <v>314</v>
      </c>
      <c r="C5823" s="17" t="s">
        <v>212</v>
      </c>
      <c r="D5823" s="17" t="s">
        <v>213</v>
      </c>
      <c r="E5823" s="19">
        <v>43276.261805549999</v>
      </c>
      <c r="F5823" s="19">
        <v>43276.354166659999</v>
      </c>
      <c r="G5823" s="9">
        <v>133</v>
      </c>
      <c r="H5823" s="9">
        <v>28</v>
      </c>
      <c r="I5823" s="9">
        <v>3724</v>
      </c>
      <c r="J5823" s="17" t="s">
        <v>315</v>
      </c>
    </row>
    <row r="5824" spans="1:10">
      <c r="A5824" s="17" t="s">
        <v>5968</v>
      </c>
      <c r="B5824" s="18" t="s">
        <v>318</v>
      </c>
      <c r="C5824" s="17" t="s">
        <v>280</v>
      </c>
      <c r="D5824" s="17" t="s">
        <v>281</v>
      </c>
      <c r="E5824" s="19">
        <v>44632.163888880001</v>
      </c>
      <c r="F5824" s="19">
        <v>44632.809027770003</v>
      </c>
      <c r="G5824" s="9">
        <v>929</v>
      </c>
      <c r="H5824" s="9">
        <v>4</v>
      </c>
      <c r="I5824" s="9">
        <v>3716</v>
      </c>
      <c r="J5824" s="17" t="s">
        <v>315</v>
      </c>
    </row>
    <row r="5825" spans="1:10">
      <c r="A5825" s="17" t="s">
        <v>5969</v>
      </c>
      <c r="B5825" s="18" t="s">
        <v>314</v>
      </c>
      <c r="C5825" s="17" t="s">
        <v>267</v>
      </c>
      <c r="D5825" s="17" t="s">
        <v>125</v>
      </c>
      <c r="E5825" s="19">
        <v>42163.655555550002</v>
      </c>
      <c r="F5825" s="19">
        <v>42163.979861109998</v>
      </c>
      <c r="G5825" s="9">
        <v>467</v>
      </c>
      <c r="H5825" s="9">
        <v>29</v>
      </c>
      <c r="I5825" s="9">
        <v>3715</v>
      </c>
      <c r="J5825" s="17" t="s">
        <v>315</v>
      </c>
    </row>
    <row r="5826" spans="1:10">
      <c r="A5826" s="17" t="s">
        <v>5970</v>
      </c>
      <c r="B5826" s="18" t="s">
        <v>318</v>
      </c>
      <c r="C5826" s="17" t="s">
        <v>199</v>
      </c>
      <c r="D5826" s="17" t="s">
        <v>200</v>
      </c>
      <c r="E5826" s="19">
        <v>40685.75902777</v>
      </c>
      <c r="F5826" s="19">
        <v>40686.618750000001</v>
      </c>
      <c r="G5826" s="9">
        <v>1238</v>
      </c>
      <c r="H5826" s="9">
        <v>3</v>
      </c>
      <c r="I5826" s="9">
        <v>3714</v>
      </c>
      <c r="J5826" s="17" t="s">
        <v>315</v>
      </c>
    </row>
    <row r="5827" spans="1:10">
      <c r="A5827" s="17" t="s">
        <v>5971</v>
      </c>
      <c r="B5827" s="18" t="s">
        <v>314</v>
      </c>
      <c r="C5827" s="17" t="s">
        <v>124</v>
      </c>
      <c r="D5827" s="17" t="s">
        <v>125</v>
      </c>
      <c r="E5827" s="19">
        <v>43538.463194440003</v>
      </c>
      <c r="F5827" s="19">
        <v>43538.633333329999</v>
      </c>
      <c r="G5827" s="9">
        <v>245</v>
      </c>
      <c r="H5827" s="9">
        <v>19</v>
      </c>
      <c r="I5827" s="9">
        <v>3713</v>
      </c>
      <c r="J5827" s="17" t="s">
        <v>315</v>
      </c>
    </row>
    <row r="5828" spans="1:10">
      <c r="A5828" s="17" t="s">
        <v>5972</v>
      </c>
      <c r="B5828" s="18" t="s">
        <v>318</v>
      </c>
      <c r="C5828" s="17" t="s">
        <v>169</v>
      </c>
      <c r="D5828" s="17" t="s">
        <v>171</v>
      </c>
      <c r="E5828" s="19">
        <v>44053.720138880002</v>
      </c>
      <c r="F5828" s="19">
        <v>44054.042361109998</v>
      </c>
      <c r="G5828" s="9">
        <v>464</v>
      </c>
      <c r="H5828" s="9">
        <v>8</v>
      </c>
      <c r="I5828" s="9">
        <v>3712</v>
      </c>
      <c r="J5828" s="17" t="s">
        <v>315</v>
      </c>
    </row>
    <row r="5829" spans="1:10">
      <c r="A5829" s="17" t="s">
        <v>5973</v>
      </c>
      <c r="B5829" s="18" t="s">
        <v>318</v>
      </c>
      <c r="C5829" s="17" t="s">
        <v>49</v>
      </c>
      <c r="D5829" s="17" t="s">
        <v>50</v>
      </c>
      <c r="E5829" s="19">
        <v>42494.811805550002</v>
      </c>
      <c r="F5829" s="19">
        <v>42495.179861110002</v>
      </c>
      <c r="G5829" s="9">
        <v>530</v>
      </c>
      <c r="H5829" s="9">
        <v>7</v>
      </c>
      <c r="I5829" s="9">
        <v>3710</v>
      </c>
      <c r="J5829" s="17" t="s">
        <v>315</v>
      </c>
    </row>
    <row r="5830" spans="1:10">
      <c r="A5830" s="17" t="s">
        <v>5974</v>
      </c>
      <c r="B5830" s="18" t="s">
        <v>314</v>
      </c>
      <c r="C5830" s="17" t="s">
        <v>267</v>
      </c>
      <c r="D5830" s="17" t="s">
        <v>125</v>
      </c>
      <c r="E5830" s="19">
        <v>43283.184027770003</v>
      </c>
      <c r="F5830" s="19">
        <v>43283.699305549999</v>
      </c>
      <c r="G5830" s="9">
        <v>742</v>
      </c>
      <c r="H5830" s="9">
        <v>5</v>
      </c>
      <c r="I5830" s="9">
        <v>3710</v>
      </c>
      <c r="J5830" s="17" t="s">
        <v>315</v>
      </c>
    </row>
    <row r="5831" spans="1:10">
      <c r="A5831" s="17" t="s">
        <v>5975</v>
      </c>
      <c r="B5831" s="18" t="s">
        <v>314</v>
      </c>
      <c r="C5831" s="17" t="s">
        <v>160</v>
      </c>
      <c r="D5831" s="17" t="s">
        <v>162</v>
      </c>
      <c r="E5831" s="19">
        <v>39612.550000000003</v>
      </c>
      <c r="F5831" s="19">
        <v>39612.734027769999</v>
      </c>
      <c r="G5831" s="9">
        <v>265</v>
      </c>
      <c r="H5831" s="9">
        <v>14</v>
      </c>
      <c r="I5831" s="9">
        <v>3710</v>
      </c>
      <c r="J5831" s="17" t="s">
        <v>315</v>
      </c>
    </row>
    <row r="5832" spans="1:10">
      <c r="A5832" s="17" t="s">
        <v>3635</v>
      </c>
      <c r="B5832" s="18" t="s">
        <v>314</v>
      </c>
      <c r="C5832" s="17" t="s">
        <v>160</v>
      </c>
      <c r="D5832" s="17" t="s">
        <v>162</v>
      </c>
      <c r="E5832" s="19">
        <v>39966.714583330002</v>
      </c>
      <c r="F5832" s="19">
        <v>39966.929166659997</v>
      </c>
      <c r="G5832" s="9">
        <v>309</v>
      </c>
      <c r="H5832" s="9">
        <v>12</v>
      </c>
      <c r="I5832" s="9">
        <v>3708</v>
      </c>
      <c r="J5832" s="17" t="s">
        <v>315</v>
      </c>
    </row>
    <row r="5833" spans="1:10">
      <c r="A5833" s="17" t="s">
        <v>5976</v>
      </c>
      <c r="B5833" s="18" t="s">
        <v>318</v>
      </c>
      <c r="C5833" s="17" t="s">
        <v>199</v>
      </c>
      <c r="D5833" s="17" t="s">
        <v>201</v>
      </c>
      <c r="E5833" s="19">
        <v>43664.638194439998</v>
      </c>
      <c r="F5833" s="19">
        <v>43664.809722220001</v>
      </c>
      <c r="G5833" s="9">
        <v>247</v>
      </c>
      <c r="H5833" s="9">
        <v>15</v>
      </c>
      <c r="I5833" s="9">
        <v>3705</v>
      </c>
      <c r="J5833" s="17" t="s">
        <v>315</v>
      </c>
    </row>
    <row r="5834" spans="1:10">
      <c r="A5834" s="17" t="s">
        <v>5977</v>
      </c>
      <c r="B5834" s="18" t="s">
        <v>314</v>
      </c>
      <c r="C5834" s="17" t="s">
        <v>212</v>
      </c>
      <c r="D5834" s="17" t="s">
        <v>215</v>
      </c>
      <c r="E5834" s="19">
        <v>40794.590277770003</v>
      </c>
      <c r="F5834" s="19">
        <v>40794.65625</v>
      </c>
      <c r="G5834" s="9">
        <v>95</v>
      </c>
      <c r="H5834" s="9">
        <v>39</v>
      </c>
      <c r="I5834" s="9">
        <v>3705</v>
      </c>
      <c r="J5834" s="17" t="s">
        <v>315</v>
      </c>
    </row>
    <row r="5835" spans="1:10">
      <c r="A5835" s="17" t="s">
        <v>5978</v>
      </c>
      <c r="B5835" s="18" t="s">
        <v>318</v>
      </c>
      <c r="C5835" s="17" t="s">
        <v>86</v>
      </c>
      <c r="D5835" s="17" t="s">
        <v>87</v>
      </c>
      <c r="E5835" s="19">
        <v>43946.966666660002</v>
      </c>
      <c r="F5835" s="19">
        <v>43947.102083329999</v>
      </c>
      <c r="G5835" s="9">
        <v>195</v>
      </c>
      <c r="H5835" s="9">
        <v>19</v>
      </c>
      <c r="I5835" s="9">
        <v>3705</v>
      </c>
      <c r="J5835" s="17" t="s">
        <v>315</v>
      </c>
    </row>
    <row r="5836" spans="1:10">
      <c r="A5836" s="17" t="s">
        <v>5979</v>
      </c>
      <c r="B5836" s="18" t="s">
        <v>314</v>
      </c>
      <c r="C5836" s="17" t="s">
        <v>160</v>
      </c>
      <c r="D5836" s="17" t="s">
        <v>162</v>
      </c>
      <c r="E5836" s="19">
        <v>40202.413888880001</v>
      </c>
      <c r="F5836" s="19">
        <v>40202.642361110004</v>
      </c>
      <c r="G5836" s="9">
        <v>329</v>
      </c>
      <c r="H5836" s="9">
        <v>16</v>
      </c>
      <c r="I5836" s="9">
        <v>3704</v>
      </c>
      <c r="J5836" s="17" t="s">
        <v>315</v>
      </c>
    </row>
    <row r="5837" spans="1:10">
      <c r="A5837" s="17" t="s">
        <v>5980</v>
      </c>
      <c r="B5837" s="18" t="s">
        <v>314</v>
      </c>
      <c r="C5837" s="17" t="s">
        <v>282</v>
      </c>
      <c r="D5837" s="17" t="s">
        <v>283</v>
      </c>
      <c r="E5837" s="19">
        <v>40340.712500000001</v>
      </c>
      <c r="F5837" s="19">
        <v>40341.079861110004</v>
      </c>
      <c r="G5837" s="9">
        <v>529</v>
      </c>
      <c r="H5837" s="9">
        <v>7</v>
      </c>
      <c r="I5837" s="9">
        <v>3703</v>
      </c>
      <c r="J5837" s="17" t="s">
        <v>315</v>
      </c>
    </row>
    <row r="5838" spans="1:10">
      <c r="A5838" s="17" t="s">
        <v>5981</v>
      </c>
      <c r="B5838" s="18" t="s">
        <v>314</v>
      </c>
      <c r="C5838" s="17" t="s">
        <v>124</v>
      </c>
      <c r="D5838" s="17" t="s">
        <v>125</v>
      </c>
      <c r="E5838" s="19">
        <v>45582.563888880002</v>
      </c>
      <c r="F5838" s="19">
        <v>45582.598611109999</v>
      </c>
      <c r="G5838" s="9">
        <v>50</v>
      </c>
      <c r="H5838" s="9">
        <v>74</v>
      </c>
      <c r="I5838" s="9">
        <v>3700</v>
      </c>
      <c r="J5838" s="17" t="s">
        <v>315</v>
      </c>
    </row>
    <row r="5839" spans="1:10">
      <c r="A5839" s="17" t="s">
        <v>5982</v>
      </c>
      <c r="B5839" s="18" t="s">
        <v>314</v>
      </c>
      <c r="C5839" s="17" t="s">
        <v>124</v>
      </c>
      <c r="D5839" s="17" t="s">
        <v>125</v>
      </c>
      <c r="E5839" s="19">
        <v>43279.629861109999</v>
      </c>
      <c r="F5839" s="19">
        <v>43279.758333329999</v>
      </c>
      <c r="G5839" s="9">
        <v>185</v>
      </c>
      <c r="H5839" s="9">
        <v>20</v>
      </c>
      <c r="I5839" s="9">
        <v>3700</v>
      </c>
      <c r="J5839" s="17" t="s">
        <v>315</v>
      </c>
    </row>
    <row r="5840" spans="1:10">
      <c r="A5840" s="17" t="s">
        <v>5983</v>
      </c>
      <c r="B5840" s="18" t="s">
        <v>314</v>
      </c>
      <c r="C5840" s="17" t="s">
        <v>282</v>
      </c>
      <c r="D5840" s="17" t="s">
        <v>283</v>
      </c>
      <c r="E5840" s="19">
        <v>40599.28472222</v>
      </c>
      <c r="F5840" s="19">
        <v>40599.763888879999</v>
      </c>
      <c r="G5840" s="9">
        <v>690</v>
      </c>
      <c r="H5840" s="9">
        <v>13</v>
      </c>
      <c r="I5840" s="9">
        <v>3700</v>
      </c>
      <c r="J5840" s="17" t="s">
        <v>315</v>
      </c>
    </row>
    <row r="5841" spans="1:10">
      <c r="A5841" s="17" t="s">
        <v>5984</v>
      </c>
      <c r="B5841" s="18" t="s">
        <v>314</v>
      </c>
      <c r="C5841" s="17" t="s">
        <v>116</v>
      </c>
      <c r="D5841" s="17" t="s">
        <v>117</v>
      </c>
      <c r="E5841" s="19">
        <v>41116.585416659997</v>
      </c>
      <c r="F5841" s="19">
        <v>41117.583333330003</v>
      </c>
      <c r="G5841" s="9">
        <v>1437</v>
      </c>
      <c r="H5841" s="9">
        <v>32</v>
      </c>
      <c r="I5841" s="9">
        <v>3700</v>
      </c>
      <c r="J5841" s="17" t="s">
        <v>315</v>
      </c>
    </row>
    <row r="5842" spans="1:10">
      <c r="A5842" s="17" t="s">
        <v>5985</v>
      </c>
      <c r="B5842" s="18" t="s">
        <v>314</v>
      </c>
      <c r="C5842" s="17" t="s">
        <v>81</v>
      </c>
      <c r="D5842" s="17" t="s">
        <v>82</v>
      </c>
      <c r="E5842" s="19">
        <v>42510.692361109999</v>
      </c>
      <c r="F5842" s="19">
        <v>42510.741666659997</v>
      </c>
      <c r="G5842" s="9">
        <v>71</v>
      </c>
      <c r="H5842" s="9">
        <v>52</v>
      </c>
      <c r="I5842" s="9">
        <v>3692</v>
      </c>
      <c r="J5842" s="17" t="s">
        <v>315</v>
      </c>
    </row>
    <row r="5843" spans="1:10">
      <c r="A5843" s="17" t="s">
        <v>5986</v>
      </c>
      <c r="B5843" s="18" t="s">
        <v>314</v>
      </c>
      <c r="C5843" s="17" t="s">
        <v>160</v>
      </c>
      <c r="D5843" s="17" t="s">
        <v>162</v>
      </c>
      <c r="E5843" s="19">
        <v>41949.442361109999</v>
      </c>
      <c r="F5843" s="19">
        <v>41949.613194439997</v>
      </c>
      <c r="G5843" s="9">
        <v>246</v>
      </c>
      <c r="H5843" s="9">
        <v>15</v>
      </c>
      <c r="I5843" s="9">
        <v>3690</v>
      </c>
      <c r="J5843" s="17" t="s">
        <v>315</v>
      </c>
    </row>
    <row r="5844" spans="1:10">
      <c r="A5844" s="17" t="s">
        <v>5987</v>
      </c>
      <c r="B5844" s="18" t="s">
        <v>314</v>
      </c>
      <c r="C5844" s="17" t="s">
        <v>212</v>
      </c>
      <c r="D5844" s="17" t="s">
        <v>214</v>
      </c>
      <c r="E5844" s="19">
        <v>42559.708333330003</v>
      </c>
      <c r="F5844" s="19">
        <v>42560.5625</v>
      </c>
      <c r="G5844" s="9">
        <v>1230</v>
      </c>
      <c r="H5844" s="9">
        <v>3</v>
      </c>
      <c r="I5844" s="9">
        <v>3690</v>
      </c>
      <c r="J5844" s="17" t="s">
        <v>315</v>
      </c>
    </row>
    <row r="5845" spans="1:10">
      <c r="A5845" s="17" t="s">
        <v>5988</v>
      </c>
      <c r="B5845" s="18" t="s">
        <v>318</v>
      </c>
      <c r="C5845" s="17" t="s">
        <v>169</v>
      </c>
      <c r="D5845" s="17" t="s">
        <v>171</v>
      </c>
      <c r="E5845" s="19">
        <v>39637.560416660002</v>
      </c>
      <c r="F5845" s="19">
        <v>39637.622916660002</v>
      </c>
      <c r="G5845" s="9">
        <v>90</v>
      </c>
      <c r="H5845" s="9">
        <v>41</v>
      </c>
      <c r="I5845" s="9">
        <v>3690</v>
      </c>
      <c r="J5845" s="17" t="s">
        <v>315</v>
      </c>
    </row>
    <row r="5846" spans="1:10">
      <c r="A5846" s="17" t="s">
        <v>5989</v>
      </c>
      <c r="B5846" s="18" t="s">
        <v>314</v>
      </c>
      <c r="C5846" s="17" t="s">
        <v>124</v>
      </c>
      <c r="D5846" s="17" t="s">
        <v>125</v>
      </c>
      <c r="E5846" s="19">
        <v>42156.936111110001</v>
      </c>
      <c r="F5846" s="19">
        <v>42157.576388879999</v>
      </c>
      <c r="G5846" s="9">
        <v>922</v>
      </c>
      <c r="H5846" s="9">
        <v>4</v>
      </c>
      <c r="I5846" s="9">
        <v>3688</v>
      </c>
      <c r="J5846" s="17" t="s">
        <v>315</v>
      </c>
    </row>
    <row r="5847" spans="1:10">
      <c r="A5847" s="17" t="s">
        <v>5990</v>
      </c>
      <c r="B5847" s="18" t="s">
        <v>314</v>
      </c>
      <c r="C5847" s="17" t="s">
        <v>212</v>
      </c>
      <c r="D5847" s="17" t="s">
        <v>213</v>
      </c>
      <c r="E5847" s="19">
        <v>40687.407638880002</v>
      </c>
      <c r="F5847" s="19">
        <v>40688.6875</v>
      </c>
      <c r="G5847" s="9">
        <v>1843</v>
      </c>
      <c r="H5847" s="9">
        <v>2</v>
      </c>
      <c r="I5847" s="9">
        <v>3686</v>
      </c>
      <c r="J5847" s="17" t="s">
        <v>315</v>
      </c>
    </row>
    <row r="5848" spans="1:10">
      <c r="A5848" s="17" t="s">
        <v>5991</v>
      </c>
      <c r="B5848" s="18" t="s">
        <v>314</v>
      </c>
      <c r="C5848" s="17" t="s">
        <v>79</v>
      </c>
      <c r="D5848" s="17" t="s">
        <v>79</v>
      </c>
      <c r="E5848" s="19">
        <v>39792.333333330003</v>
      </c>
      <c r="F5848" s="19">
        <v>39792.418055549999</v>
      </c>
      <c r="G5848" s="9">
        <v>122</v>
      </c>
      <c r="H5848" s="9">
        <v>39</v>
      </c>
      <c r="I5848" s="9">
        <v>3685</v>
      </c>
      <c r="J5848" s="17" t="s">
        <v>315</v>
      </c>
    </row>
    <row r="5849" spans="1:10">
      <c r="A5849" s="17" t="s">
        <v>5992</v>
      </c>
      <c r="B5849" s="18" t="s">
        <v>318</v>
      </c>
      <c r="C5849" s="17" t="s">
        <v>280</v>
      </c>
      <c r="D5849" s="17" t="s">
        <v>69</v>
      </c>
      <c r="E5849" s="19">
        <v>43622.861805549997</v>
      </c>
      <c r="F5849" s="19">
        <v>43623.074999999997</v>
      </c>
      <c r="G5849" s="9">
        <v>307</v>
      </c>
      <c r="H5849" s="9">
        <v>12</v>
      </c>
      <c r="I5849" s="9">
        <v>3684</v>
      </c>
      <c r="J5849" s="17" t="s">
        <v>315</v>
      </c>
    </row>
    <row r="5850" spans="1:10">
      <c r="A5850" s="17" t="s">
        <v>5993</v>
      </c>
      <c r="B5850" s="18" t="s">
        <v>318</v>
      </c>
      <c r="C5850" s="17" t="s">
        <v>49</v>
      </c>
      <c r="D5850" s="17" t="s">
        <v>51</v>
      </c>
      <c r="E5850" s="19">
        <v>43612.888194439998</v>
      </c>
      <c r="F5850" s="19">
        <v>43613.070833329999</v>
      </c>
      <c r="G5850" s="9">
        <v>263</v>
      </c>
      <c r="H5850" s="9">
        <v>14</v>
      </c>
      <c r="I5850" s="9">
        <v>3682</v>
      </c>
      <c r="J5850" s="17" t="s">
        <v>315</v>
      </c>
    </row>
    <row r="5851" spans="1:10">
      <c r="A5851" s="17" t="s">
        <v>5994</v>
      </c>
      <c r="B5851" s="18" t="s">
        <v>314</v>
      </c>
      <c r="C5851" s="17" t="s">
        <v>124</v>
      </c>
      <c r="D5851" s="17" t="s">
        <v>125</v>
      </c>
      <c r="E5851" s="19">
        <v>45349.654861110001</v>
      </c>
      <c r="F5851" s="19">
        <v>45349.734722219997</v>
      </c>
      <c r="G5851" s="9">
        <v>115</v>
      </c>
      <c r="H5851" s="9">
        <v>32</v>
      </c>
      <c r="I5851" s="9">
        <v>3680</v>
      </c>
      <c r="J5851" s="17" t="s">
        <v>315</v>
      </c>
    </row>
    <row r="5852" spans="1:10">
      <c r="A5852" s="17" t="s">
        <v>5995</v>
      </c>
      <c r="B5852" s="18" t="s">
        <v>314</v>
      </c>
      <c r="C5852" s="17" t="s">
        <v>262</v>
      </c>
      <c r="D5852" s="17" t="s">
        <v>263</v>
      </c>
      <c r="E5852" s="19">
        <v>45335.125</v>
      </c>
      <c r="F5852" s="19">
        <v>45335.447916659999</v>
      </c>
      <c r="G5852" s="9">
        <v>465</v>
      </c>
      <c r="H5852" s="9">
        <v>17</v>
      </c>
      <c r="I5852" s="9">
        <v>3677</v>
      </c>
      <c r="J5852" s="17" t="s">
        <v>315</v>
      </c>
    </row>
    <row r="5853" spans="1:10">
      <c r="A5853" s="17" t="s">
        <v>5996</v>
      </c>
      <c r="B5853" s="18" t="s">
        <v>318</v>
      </c>
      <c r="C5853" s="17" t="s">
        <v>49</v>
      </c>
      <c r="D5853" s="17" t="s">
        <v>50</v>
      </c>
      <c r="E5853" s="19">
        <v>43264.588194440003</v>
      </c>
      <c r="F5853" s="19">
        <v>43264.738194439997</v>
      </c>
      <c r="G5853" s="9">
        <v>216</v>
      </c>
      <c r="H5853" s="9">
        <v>17</v>
      </c>
      <c r="I5853" s="9">
        <v>3672</v>
      </c>
      <c r="J5853" s="17" t="s">
        <v>315</v>
      </c>
    </row>
    <row r="5854" spans="1:10">
      <c r="A5854" s="17" t="s">
        <v>5997</v>
      </c>
      <c r="B5854" s="18" t="s">
        <v>351</v>
      </c>
      <c r="C5854" s="17" t="s">
        <v>99</v>
      </c>
      <c r="D5854" s="17" t="s">
        <v>103</v>
      </c>
      <c r="E5854" s="19">
        <v>43393.90833333</v>
      </c>
      <c r="F5854" s="19">
        <v>43394.757638880001</v>
      </c>
      <c r="G5854" s="9">
        <v>1223</v>
      </c>
      <c r="H5854" s="9">
        <v>3</v>
      </c>
      <c r="I5854" s="9">
        <v>3669</v>
      </c>
      <c r="J5854" s="17" t="s">
        <v>315</v>
      </c>
    </row>
    <row r="5855" spans="1:10">
      <c r="A5855" s="17" t="s">
        <v>5998</v>
      </c>
      <c r="B5855" s="18" t="s">
        <v>314</v>
      </c>
      <c r="C5855" s="17" t="s">
        <v>291</v>
      </c>
      <c r="D5855" s="17" t="s">
        <v>195</v>
      </c>
      <c r="E5855" s="19">
        <v>40005.926388879998</v>
      </c>
      <c r="F5855" s="19">
        <v>40006.011111109998</v>
      </c>
      <c r="G5855" s="9">
        <v>122</v>
      </c>
      <c r="H5855" s="9">
        <v>30</v>
      </c>
      <c r="I5855" s="9">
        <v>3660</v>
      </c>
      <c r="J5855" s="17" t="s">
        <v>315</v>
      </c>
    </row>
    <row r="5856" spans="1:10">
      <c r="A5856" s="17" t="s">
        <v>5999</v>
      </c>
      <c r="B5856" s="18" t="s">
        <v>318</v>
      </c>
      <c r="C5856" s="17" t="s">
        <v>134</v>
      </c>
      <c r="D5856" s="17" t="s">
        <v>135</v>
      </c>
      <c r="E5856" s="19">
        <v>42259.93958333</v>
      </c>
      <c r="F5856" s="19">
        <v>42260.447916659999</v>
      </c>
      <c r="G5856" s="9">
        <v>732</v>
      </c>
      <c r="H5856" s="9">
        <v>5</v>
      </c>
      <c r="I5856" s="9">
        <v>3660</v>
      </c>
      <c r="J5856" s="17" t="s">
        <v>315</v>
      </c>
    </row>
    <row r="5857" spans="1:10">
      <c r="A5857" s="17" t="s">
        <v>6000</v>
      </c>
      <c r="B5857" s="18" t="s">
        <v>318</v>
      </c>
      <c r="C5857" s="17" t="s">
        <v>199</v>
      </c>
      <c r="D5857" s="17" t="s">
        <v>200</v>
      </c>
      <c r="E5857" s="19">
        <v>43736.943749999999</v>
      </c>
      <c r="F5857" s="19">
        <v>43737.077083329998</v>
      </c>
      <c r="G5857" s="9">
        <v>192</v>
      </c>
      <c r="H5857" s="9">
        <v>19</v>
      </c>
      <c r="I5857" s="9">
        <v>3648</v>
      </c>
      <c r="J5857" s="17" t="s">
        <v>315</v>
      </c>
    </row>
    <row r="5858" spans="1:10">
      <c r="A5858" s="17" t="s">
        <v>6001</v>
      </c>
      <c r="B5858" s="18" t="s">
        <v>318</v>
      </c>
      <c r="C5858" s="17" t="s">
        <v>149</v>
      </c>
      <c r="D5858" s="17" t="s">
        <v>150</v>
      </c>
      <c r="E5858" s="19">
        <v>43082.892361110004</v>
      </c>
      <c r="F5858" s="19">
        <v>43083.173611110004</v>
      </c>
      <c r="G5858" s="9">
        <v>405</v>
      </c>
      <c r="H5858" s="9">
        <v>9</v>
      </c>
      <c r="I5858" s="9">
        <v>3645</v>
      </c>
      <c r="J5858" s="17" t="s">
        <v>315</v>
      </c>
    </row>
    <row r="5859" spans="1:10">
      <c r="A5859" s="17" t="s">
        <v>6002</v>
      </c>
      <c r="B5859" s="18" t="s">
        <v>314</v>
      </c>
      <c r="C5859" s="17" t="s">
        <v>212</v>
      </c>
      <c r="D5859" s="17" t="s">
        <v>215</v>
      </c>
      <c r="E5859" s="19">
        <v>40687.425694439997</v>
      </c>
      <c r="F5859" s="19">
        <v>40688.69097222</v>
      </c>
      <c r="G5859" s="9">
        <v>1822</v>
      </c>
      <c r="H5859" s="9">
        <v>2</v>
      </c>
      <c r="I5859" s="9">
        <v>3644</v>
      </c>
      <c r="J5859" s="17" t="s">
        <v>315</v>
      </c>
    </row>
    <row r="5860" spans="1:10">
      <c r="A5860" s="17" t="s">
        <v>6003</v>
      </c>
      <c r="B5860" s="18" t="s">
        <v>318</v>
      </c>
      <c r="C5860" s="17" t="s">
        <v>149</v>
      </c>
      <c r="D5860" s="17" t="s">
        <v>150</v>
      </c>
      <c r="E5860" s="19">
        <v>45350.636805549999</v>
      </c>
      <c r="F5860" s="19">
        <v>45350.831250000003</v>
      </c>
      <c r="G5860" s="9">
        <v>280</v>
      </c>
      <c r="H5860" s="9">
        <v>13</v>
      </c>
      <c r="I5860" s="9">
        <v>3640</v>
      </c>
      <c r="J5860" s="17" t="s">
        <v>315</v>
      </c>
    </row>
    <row r="5861" spans="1:10">
      <c r="A5861" s="17" t="s">
        <v>6004</v>
      </c>
      <c r="B5861" s="18" t="s">
        <v>318</v>
      </c>
      <c r="C5861" s="17" t="s">
        <v>227</v>
      </c>
      <c r="D5861" s="17" t="s">
        <v>228</v>
      </c>
      <c r="E5861" s="19">
        <v>44404.205555549997</v>
      </c>
      <c r="F5861" s="19">
        <v>44404.824999999997</v>
      </c>
      <c r="G5861" s="9">
        <v>892</v>
      </c>
      <c r="H5861" s="9">
        <v>5</v>
      </c>
      <c r="I5861" s="9">
        <v>3638</v>
      </c>
      <c r="J5861" s="17" t="s">
        <v>315</v>
      </c>
    </row>
    <row r="5862" spans="1:10">
      <c r="A5862" s="17" t="s">
        <v>6005</v>
      </c>
      <c r="B5862" s="18" t="s">
        <v>318</v>
      </c>
      <c r="C5862" s="17" t="s">
        <v>149</v>
      </c>
      <c r="D5862" s="17" t="s">
        <v>150</v>
      </c>
      <c r="E5862" s="19">
        <v>40910.040972219998</v>
      </c>
      <c r="F5862" s="19">
        <v>40910.149305550003</v>
      </c>
      <c r="G5862" s="9">
        <v>156</v>
      </c>
      <c r="H5862" s="9">
        <v>102</v>
      </c>
      <c r="I5862" s="9">
        <v>3636</v>
      </c>
      <c r="J5862" s="17" t="s">
        <v>315</v>
      </c>
    </row>
    <row r="5863" spans="1:10">
      <c r="A5863" s="17" t="s">
        <v>6006</v>
      </c>
      <c r="B5863" s="18" t="s">
        <v>314</v>
      </c>
      <c r="C5863" s="17" t="s">
        <v>160</v>
      </c>
      <c r="D5863" s="17" t="s">
        <v>161</v>
      </c>
      <c r="E5863" s="19">
        <v>41462.234722219997</v>
      </c>
      <c r="F5863" s="19">
        <v>41462.550000000003</v>
      </c>
      <c r="G5863" s="9">
        <v>454</v>
      </c>
      <c r="H5863" s="9">
        <v>8</v>
      </c>
      <c r="I5863" s="9">
        <v>3632</v>
      </c>
      <c r="J5863" s="17" t="s">
        <v>315</v>
      </c>
    </row>
    <row r="5864" spans="1:10">
      <c r="A5864" s="17" t="s">
        <v>945</v>
      </c>
      <c r="B5864" s="18" t="s">
        <v>314</v>
      </c>
      <c r="C5864" s="17" t="s">
        <v>298</v>
      </c>
      <c r="D5864" s="17" t="s">
        <v>299</v>
      </c>
      <c r="E5864" s="19">
        <v>43195.649305550003</v>
      </c>
      <c r="F5864" s="19">
        <v>43196.489583330003</v>
      </c>
      <c r="G5864" s="9">
        <v>1210</v>
      </c>
      <c r="H5864" s="9">
        <v>3</v>
      </c>
      <c r="I5864" s="9">
        <v>3630</v>
      </c>
      <c r="J5864" s="17" t="s">
        <v>315</v>
      </c>
    </row>
    <row r="5865" spans="1:10">
      <c r="A5865" s="17" t="s">
        <v>6007</v>
      </c>
      <c r="B5865" s="18" t="s">
        <v>314</v>
      </c>
      <c r="C5865" s="17" t="s">
        <v>212</v>
      </c>
      <c r="D5865" s="17" t="s">
        <v>213</v>
      </c>
      <c r="E5865" s="19">
        <v>45033.702083329998</v>
      </c>
      <c r="F5865" s="19">
        <v>45034.541666659999</v>
      </c>
      <c r="G5865" s="9">
        <v>1209</v>
      </c>
      <c r="H5865" s="9">
        <v>3</v>
      </c>
      <c r="I5865" s="9">
        <v>3627</v>
      </c>
      <c r="J5865" s="17" t="s">
        <v>315</v>
      </c>
    </row>
    <row r="5866" spans="1:10">
      <c r="A5866" s="17" t="s">
        <v>6008</v>
      </c>
      <c r="B5866" s="18" t="s">
        <v>314</v>
      </c>
      <c r="C5866" s="17" t="s">
        <v>78</v>
      </c>
      <c r="D5866" s="17" t="s">
        <v>80</v>
      </c>
      <c r="E5866" s="19">
        <v>39477.403472220001</v>
      </c>
      <c r="F5866" s="19">
        <v>39477.583333330003</v>
      </c>
      <c r="G5866" s="9">
        <v>259</v>
      </c>
      <c r="H5866" s="9">
        <v>14</v>
      </c>
      <c r="I5866" s="9">
        <v>3626</v>
      </c>
      <c r="J5866" s="17" t="s">
        <v>315</v>
      </c>
    </row>
    <row r="5867" spans="1:10">
      <c r="A5867" s="17" t="s">
        <v>6009</v>
      </c>
      <c r="B5867" s="18" t="s">
        <v>314</v>
      </c>
      <c r="C5867" s="17" t="s">
        <v>291</v>
      </c>
      <c r="D5867" s="17" t="s">
        <v>292</v>
      </c>
      <c r="E5867" s="19">
        <v>41780.97083333</v>
      </c>
      <c r="F5867" s="19">
        <v>41781.809027770003</v>
      </c>
      <c r="G5867" s="9">
        <v>1207</v>
      </c>
      <c r="H5867" s="9">
        <v>3</v>
      </c>
      <c r="I5867" s="9">
        <v>3621</v>
      </c>
      <c r="J5867" s="17" t="s">
        <v>315</v>
      </c>
    </row>
    <row r="5868" spans="1:10">
      <c r="A5868" s="17" t="s">
        <v>6010</v>
      </c>
      <c r="B5868" s="18" t="s">
        <v>314</v>
      </c>
      <c r="C5868" s="17" t="s">
        <v>298</v>
      </c>
      <c r="D5868" s="17" t="s">
        <v>299</v>
      </c>
      <c r="E5868" s="19">
        <v>44750.360416659998</v>
      </c>
      <c r="F5868" s="19">
        <v>44750.611805549997</v>
      </c>
      <c r="G5868" s="9">
        <v>362</v>
      </c>
      <c r="H5868" s="9">
        <v>10</v>
      </c>
      <c r="I5868" s="9">
        <v>3620</v>
      </c>
      <c r="J5868" s="17" t="s">
        <v>315</v>
      </c>
    </row>
    <row r="5869" spans="1:10">
      <c r="A5869" s="17" t="s">
        <v>6011</v>
      </c>
      <c r="B5869" s="18" t="s">
        <v>314</v>
      </c>
      <c r="C5869" s="17" t="s">
        <v>81</v>
      </c>
      <c r="D5869" s="17" t="s">
        <v>82</v>
      </c>
      <c r="E5869" s="19">
        <v>43799.60277777</v>
      </c>
      <c r="F5869" s="19">
        <v>43799.854166659999</v>
      </c>
      <c r="G5869" s="9">
        <v>362</v>
      </c>
      <c r="H5869" s="9">
        <v>10</v>
      </c>
      <c r="I5869" s="9">
        <v>3620</v>
      </c>
      <c r="J5869" s="17" t="s">
        <v>315</v>
      </c>
    </row>
    <row r="5870" spans="1:10">
      <c r="A5870" s="17" t="s">
        <v>6012</v>
      </c>
      <c r="B5870" s="18" t="s">
        <v>314</v>
      </c>
      <c r="C5870" s="17" t="s">
        <v>116</v>
      </c>
      <c r="D5870" s="17" t="s">
        <v>117</v>
      </c>
      <c r="E5870" s="19">
        <v>42491.525000000001</v>
      </c>
      <c r="F5870" s="19">
        <v>42491.729861109998</v>
      </c>
      <c r="G5870" s="9">
        <v>295</v>
      </c>
      <c r="H5870" s="9">
        <v>27</v>
      </c>
      <c r="I5870" s="9">
        <v>3618</v>
      </c>
      <c r="J5870" s="17" t="s">
        <v>315</v>
      </c>
    </row>
    <row r="5871" spans="1:10">
      <c r="A5871" s="17" t="s">
        <v>6013</v>
      </c>
      <c r="B5871" s="18" t="s">
        <v>314</v>
      </c>
      <c r="C5871" s="17" t="s">
        <v>282</v>
      </c>
      <c r="D5871" s="17" t="s">
        <v>283</v>
      </c>
      <c r="E5871" s="19">
        <v>43252.448611109998</v>
      </c>
      <c r="F5871" s="19">
        <v>43252.641666659998</v>
      </c>
      <c r="G5871" s="9">
        <v>278</v>
      </c>
      <c r="H5871" s="9">
        <v>13</v>
      </c>
      <c r="I5871" s="9">
        <v>3614</v>
      </c>
      <c r="J5871" s="17" t="s">
        <v>315</v>
      </c>
    </row>
    <row r="5872" spans="1:10">
      <c r="A5872" s="17" t="s">
        <v>6014</v>
      </c>
      <c r="B5872" s="18" t="s">
        <v>314</v>
      </c>
      <c r="C5872" s="17" t="s">
        <v>81</v>
      </c>
      <c r="D5872" s="17" t="s">
        <v>82</v>
      </c>
      <c r="E5872" s="19">
        <v>40731.625694440001</v>
      </c>
      <c r="F5872" s="19">
        <v>40731.745138879996</v>
      </c>
      <c r="G5872" s="9">
        <v>172</v>
      </c>
      <c r="H5872" s="9">
        <v>21</v>
      </c>
      <c r="I5872" s="9">
        <v>3612</v>
      </c>
      <c r="J5872" s="17" t="s">
        <v>315</v>
      </c>
    </row>
    <row r="5873" spans="1:10">
      <c r="A5873" s="17" t="s">
        <v>6015</v>
      </c>
      <c r="B5873" s="18" t="s">
        <v>318</v>
      </c>
      <c r="C5873" s="17" t="s">
        <v>86</v>
      </c>
      <c r="D5873" s="17" t="s">
        <v>87</v>
      </c>
      <c r="E5873" s="19">
        <v>44750.72430555</v>
      </c>
      <c r="F5873" s="19">
        <v>44750.833333330003</v>
      </c>
      <c r="G5873" s="9">
        <v>157</v>
      </c>
      <c r="H5873" s="9">
        <v>23</v>
      </c>
      <c r="I5873" s="9">
        <v>3611</v>
      </c>
      <c r="J5873" s="17" t="s">
        <v>315</v>
      </c>
    </row>
    <row r="5874" spans="1:10">
      <c r="A5874" s="17" t="s">
        <v>6016</v>
      </c>
      <c r="B5874" s="18" t="s">
        <v>314</v>
      </c>
      <c r="C5874" s="17" t="s">
        <v>81</v>
      </c>
      <c r="D5874" s="17" t="s">
        <v>82</v>
      </c>
      <c r="E5874" s="19">
        <v>42633.148611110002</v>
      </c>
      <c r="F5874" s="19">
        <v>42633.427083330003</v>
      </c>
      <c r="G5874" s="9">
        <v>401</v>
      </c>
      <c r="H5874" s="9">
        <v>9</v>
      </c>
      <c r="I5874" s="9">
        <v>3609</v>
      </c>
      <c r="J5874" s="17" t="s">
        <v>315</v>
      </c>
    </row>
    <row r="5875" spans="1:10">
      <c r="A5875" s="17" t="s">
        <v>6017</v>
      </c>
      <c r="B5875" s="18" t="s">
        <v>318</v>
      </c>
      <c r="C5875" s="17" t="s">
        <v>254</v>
      </c>
      <c r="D5875" s="17" t="s">
        <v>240</v>
      </c>
      <c r="E5875" s="19">
        <v>41927.243055550003</v>
      </c>
      <c r="F5875" s="19">
        <v>41927.520833330003</v>
      </c>
      <c r="G5875" s="9">
        <v>400</v>
      </c>
      <c r="H5875" s="9">
        <v>9</v>
      </c>
      <c r="I5875" s="9">
        <v>3600</v>
      </c>
      <c r="J5875" s="17" t="s">
        <v>315</v>
      </c>
    </row>
    <row r="5876" spans="1:10">
      <c r="A5876" s="17" t="s">
        <v>6018</v>
      </c>
      <c r="B5876" s="18" t="s">
        <v>314</v>
      </c>
      <c r="C5876" s="17" t="s">
        <v>291</v>
      </c>
      <c r="D5876" s="17" t="s">
        <v>292</v>
      </c>
      <c r="E5876" s="19">
        <v>40600.680555550003</v>
      </c>
      <c r="F5876" s="19">
        <v>40600.930555550003</v>
      </c>
      <c r="G5876" s="9">
        <v>360</v>
      </c>
      <c r="H5876" s="9">
        <v>10</v>
      </c>
      <c r="I5876" s="9">
        <v>3600</v>
      </c>
      <c r="J5876" s="17" t="s">
        <v>315</v>
      </c>
    </row>
    <row r="5877" spans="1:10">
      <c r="A5877" s="17" t="s">
        <v>6019</v>
      </c>
      <c r="B5877" s="18" t="s">
        <v>314</v>
      </c>
      <c r="C5877" s="17" t="s">
        <v>212</v>
      </c>
      <c r="D5877" s="17" t="s">
        <v>213</v>
      </c>
      <c r="E5877" s="19">
        <v>44768.62847222</v>
      </c>
      <c r="F5877" s="19">
        <v>44768.90625</v>
      </c>
      <c r="G5877" s="9">
        <v>400</v>
      </c>
      <c r="H5877" s="9">
        <v>9</v>
      </c>
      <c r="I5877" s="9">
        <v>3600</v>
      </c>
      <c r="J5877" s="17" t="s">
        <v>315</v>
      </c>
    </row>
    <row r="5878" spans="1:10">
      <c r="A5878" s="17" t="s">
        <v>6020</v>
      </c>
      <c r="B5878" s="18" t="s">
        <v>314</v>
      </c>
      <c r="C5878" s="17" t="s">
        <v>52</v>
      </c>
      <c r="D5878" s="17" t="s">
        <v>53</v>
      </c>
      <c r="E5878" s="19">
        <v>44412.532638880002</v>
      </c>
      <c r="F5878" s="19">
        <v>44412.699305549999</v>
      </c>
      <c r="G5878" s="9">
        <v>240</v>
      </c>
      <c r="H5878" s="9">
        <v>15</v>
      </c>
      <c r="I5878" s="9">
        <v>3600</v>
      </c>
      <c r="J5878" s="17" t="s">
        <v>315</v>
      </c>
    </row>
    <row r="5879" spans="1:10">
      <c r="A5879" s="17" t="s">
        <v>6021</v>
      </c>
      <c r="B5879" s="18" t="s">
        <v>318</v>
      </c>
      <c r="C5879" s="17" t="s">
        <v>169</v>
      </c>
      <c r="D5879" s="17" t="s">
        <v>171</v>
      </c>
      <c r="E5879" s="19">
        <v>43443.698611109998</v>
      </c>
      <c r="F5879" s="19">
        <v>43444.322916659999</v>
      </c>
      <c r="G5879" s="9">
        <v>899</v>
      </c>
      <c r="H5879" s="9">
        <v>4</v>
      </c>
      <c r="I5879" s="9">
        <v>3596</v>
      </c>
      <c r="J5879" s="17" t="s">
        <v>315</v>
      </c>
    </row>
    <row r="5880" spans="1:10">
      <c r="A5880" s="17" t="s">
        <v>6022</v>
      </c>
      <c r="B5880" s="18" t="s">
        <v>318</v>
      </c>
      <c r="C5880" s="17" t="s">
        <v>217</v>
      </c>
      <c r="D5880" s="17" t="s">
        <v>217</v>
      </c>
      <c r="E5880" s="19">
        <v>43164.275000000001</v>
      </c>
      <c r="F5880" s="19">
        <v>43164.390277769999</v>
      </c>
      <c r="G5880" s="9">
        <v>166</v>
      </c>
      <c r="H5880" s="9">
        <v>33</v>
      </c>
      <c r="I5880" s="9">
        <v>3592</v>
      </c>
      <c r="J5880" s="17" t="s">
        <v>315</v>
      </c>
    </row>
    <row r="5881" spans="1:10">
      <c r="A5881" s="17" t="s">
        <v>6023</v>
      </c>
      <c r="B5881" s="18" t="s">
        <v>318</v>
      </c>
      <c r="C5881" s="17" t="s">
        <v>49</v>
      </c>
      <c r="D5881" s="17" t="s">
        <v>51</v>
      </c>
      <c r="E5881" s="19">
        <v>44637.568749999999</v>
      </c>
      <c r="F5881" s="19">
        <v>44637.6875</v>
      </c>
      <c r="G5881" s="9">
        <v>171</v>
      </c>
      <c r="H5881" s="9">
        <v>21</v>
      </c>
      <c r="I5881" s="9">
        <v>3591</v>
      </c>
      <c r="J5881" s="17" t="s">
        <v>315</v>
      </c>
    </row>
    <row r="5882" spans="1:10">
      <c r="A5882" s="17" t="s">
        <v>6024</v>
      </c>
      <c r="B5882" s="18" t="s">
        <v>314</v>
      </c>
      <c r="C5882" s="17" t="s">
        <v>271</v>
      </c>
      <c r="D5882" s="17" t="s">
        <v>272</v>
      </c>
      <c r="E5882" s="19">
        <v>44989.37847222</v>
      </c>
      <c r="F5882" s="19">
        <v>44990.625</v>
      </c>
      <c r="G5882" s="9">
        <v>1795</v>
      </c>
      <c r="H5882" s="9">
        <v>2</v>
      </c>
      <c r="I5882" s="9">
        <v>3590</v>
      </c>
      <c r="J5882" s="17" t="s">
        <v>315</v>
      </c>
    </row>
    <row r="5883" spans="1:10">
      <c r="A5883" s="17" t="s">
        <v>6025</v>
      </c>
      <c r="B5883" s="18" t="s">
        <v>314</v>
      </c>
      <c r="C5883" s="17" t="s">
        <v>298</v>
      </c>
      <c r="D5883" s="17" t="s">
        <v>299</v>
      </c>
      <c r="E5883" s="19">
        <v>42575.626388880002</v>
      </c>
      <c r="F5883" s="19">
        <v>42575.834027769997</v>
      </c>
      <c r="G5883" s="9">
        <v>299</v>
      </c>
      <c r="H5883" s="9">
        <v>12</v>
      </c>
      <c r="I5883" s="9">
        <v>3588</v>
      </c>
      <c r="J5883" s="17" t="s">
        <v>315</v>
      </c>
    </row>
    <row r="5884" spans="1:10">
      <c r="A5884" s="17" t="s">
        <v>6026</v>
      </c>
      <c r="B5884" s="18" t="s">
        <v>314</v>
      </c>
      <c r="C5884" s="17" t="s">
        <v>116</v>
      </c>
      <c r="D5884" s="17" t="s">
        <v>118</v>
      </c>
      <c r="E5884" s="19">
        <v>39634.904861110001</v>
      </c>
      <c r="F5884" s="19">
        <v>39635.402777770003</v>
      </c>
      <c r="G5884" s="9">
        <v>717</v>
      </c>
      <c r="H5884" s="9">
        <v>5</v>
      </c>
      <c r="I5884" s="9">
        <v>3585</v>
      </c>
      <c r="J5884" s="17" t="s">
        <v>315</v>
      </c>
    </row>
    <row r="5885" spans="1:10">
      <c r="A5885" s="17" t="s">
        <v>6027</v>
      </c>
      <c r="B5885" s="18" t="s">
        <v>314</v>
      </c>
      <c r="C5885" s="17" t="s">
        <v>81</v>
      </c>
      <c r="D5885" s="17" t="s">
        <v>82</v>
      </c>
      <c r="E5885" s="19">
        <v>40613.669444439998</v>
      </c>
      <c r="F5885" s="19">
        <v>40613.798611110004</v>
      </c>
      <c r="G5885" s="9">
        <v>186</v>
      </c>
      <c r="H5885" s="9">
        <v>26</v>
      </c>
      <c r="I5885" s="9">
        <v>3582</v>
      </c>
      <c r="J5885" s="17" t="s">
        <v>315</v>
      </c>
    </row>
    <row r="5886" spans="1:10">
      <c r="A5886" s="17" t="s">
        <v>6028</v>
      </c>
      <c r="B5886" s="18" t="s">
        <v>318</v>
      </c>
      <c r="C5886" s="17" t="s">
        <v>169</v>
      </c>
      <c r="D5886" s="17" t="s">
        <v>171</v>
      </c>
      <c r="E5886" s="19">
        <v>44918.161111109999</v>
      </c>
      <c r="F5886" s="19">
        <v>44918.676388879998</v>
      </c>
      <c r="G5886" s="9">
        <v>742</v>
      </c>
      <c r="H5886" s="9">
        <v>5</v>
      </c>
      <c r="I5886" s="9">
        <v>3582</v>
      </c>
      <c r="J5886" s="17" t="s">
        <v>315</v>
      </c>
    </row>
    <row r="5887" spans="1:10">
      <c r="A5887" s="17" t="s">
        <v>6029</v>
      </c>
      <c r="B5887" s="18" t="s">
        <v>314</v>
      </c>
      <c r="C5887" s="17" t="s">
        <v>160</v>
      </c>
      <c r="D5887" s="17" t="s">
        <v>161</v>
      </c>
      <c r="E5887" s="19">
        <v>44195.542361109998</v>
      </c>
      <c r="F5887" s="19">
        <v>44195.680555550003</v>
      </c>
      <c r="G5887" s="9">
        <v>199</v>
      </c>
      <c r="H5887" s="9">
        <v>18</v>
      </c>
      <c r="I5887" s="9">
        <v>3582</v>
      </c>
      <c r="J5887" s="17" t="s">
        <v>315</v>
      </c>
    </row>
    <row r="5888" spans="1:10">
      <c r="A5888" s="17" t="s">
        <v>6030</v>
      </c>
      <c r="B5888" s="18" t="s">
        <v>314</v>
      </c>
      <c r="C5888" s="17" t="s">
        <v>212</v>
      </c>
      <c r="D5888" s="17" t="s">
        <v>215</v>
      </c>
      <c r="E5888" s="19">
        <v>43278.445138880001</v>
      </c>
      <c r="F5888" s="19">
        <v>43278.56944444</v>
      </c>
      <c r="G5888" s="9">
        <v>179</v>
      </c>
      <c r="H5888" s="9">
        <v>20</v>
      </c>
      <c r="I5888" s="9">
        <v>3580</v>
      </c>
      <c r="J5888" s="17" t="s">
        <v>315</v>
      </c>
    </row>
    <row r="5889" spans="1:10">
      <c r="A5889" s="17" t="s">
        <v>6031</v>
      </c>
      <c r="B5889" s="18" t="s">
        <v>318</v>
      </c>
      <c r="C5889" s="17" t="s">
        <v>149</v>
      </c>
      <c r="D5889" s="17" t="s">
        <v>150</v>
      </c>
      <c r="E5889" s="19">
        <v>44614.589583330002</v>
      </c>
      <c r="F5889" s="19">
        <v>44614.713888879996</v>
      </c>
      <c r="G5889" s="9">
        <v>179</v>
      </c>
      <c r="H5889" s="9">
        <v>20</v>
      </c>
      <c r="I5889" s="9">
        <v>3580</v>
      </c>
      <c r="J5889" s="17" t="s">
        <v>315</v>
      </c>
    </row>
    <row r="5890" spans="1:10">
      <c r="A5890" s="17" t="s">
        <v>6032</v>
      </c>
      <c r="B5890" s="18" t="s">
        <v>318</v>
      </c>
      <c r="C5890" s="17" t="s">
        <v>227</v>
      </c>
      <c r="D5890" s="17" t="s">
        <v>228</v>
      </c>
      <c r="E5890" s="19">
        <v>44190.675694439997</v>
      </c>
      <c r="F5890" s="19">
        <v>44191.504166660001</v>
      </c>
      <c r="G5890" s="9">
        <v>1193</v>
      </c>
      <c r="H5890" s="9">
        <v>3</v>
      </c>
      <c r="I5890" s="9">
        <v>3579</v>
      </c>
      <c r="J5890" s="17" t="s">
        <v>315</v>
      </c>
    </row>
    <row r="5891" spans="1:10">
      <c r="A5891" s="17" t="s">
        <v>6033</v>
      </c>
      <c r="B5891" s="18" t="s">
        <v>314</v>
      </c>
      <c r="C5891" s="17" t="s">
        <v>212</v>
      </c>
      <c r="D5891" s="17" t="s">
        <v>215</v>
      </c>
      <c r="E5891" s="19">
        <v>40685.847916660001</v>
      </c>
      <c r="F5891" s="19">
        <v>40686.46875</v>
      </c>
      <c r="G5891" s="9">
        <v>894</v>
      </c>
      <c r="H5891" s="9">
        <v>4</v>
      </c>
      <c r="I5891" s="9">
        <v>3576</v>
      </c>
      <c r="J5891" s="17" t="s">
        <v>315</v>
      </c>
    </row>
    <row r="5892" spans="1:10">
      <c r="A5892" s="17" t="s">
        <v>6034</v>
      </c>
      <c r="B5892" s="18" t="s">
        <v>314</v>
      </c>
      <c r="C5892" s="17" t="s">
        <v>78</v>
      </c>
      <c r="D5892" s="17" t="s">
        <v>80</v>
      </c>
      <c r="E5892" s="19">
        <v>44395.495138879996</v>
      </c>
      <c r="F5892" s="19">
        <v>44395.598611109999</v>
      </c>
      <c r="G5892" s="9">
        <v>149</v>
      </c>
      <c r="H5892" s="9">
        <v>24</v>
      </c>
      <c r="I5892" s="9">
        <v>3576</v>
      </c>
      <c r="J5892" s="17" t="s">
        <v>315</v>
      </c>
    </row>
    <row r="5893" spans="1:10">
      <c r="A5893" s="17" t="s">
        <v>6035</v>
      </c>
      <c r="B5893" s="18" t="s">
        <v>314</v>
      </c>
      <c r="C5893" s="17" t="s">
        <v>212</v>
      </c>
      <c r="D5893" s="17" t="s">
        <v>214</v>
      </c>
      <c r="E5893" s="19">
        <v>44161.142361110004</v>
      </c>
      <c r="F5893" s="19">
        <v>44161.452777769999</v>
      </c>
      <c r="G5893" s="9">
        <v>447</v>
      </c>
      <c r="H5893" s="9">
        <v>8</v>
      </c>
      <c r="I5893" s="9">
        <v>3576</v>
      </c>
      <c r="J5893" s="17" t="s">
        <v>315</v>
      </c>
    </row>
    <row r="5894" spans="1:10">
      <c r="A5894" s="17" t="s">
        <v>6036</v>
      </c>
      <c r="B5894" s="18" t="s">
        <v>318</v>
      </c>
      <c r="C5894" s="17" t="s">
        <v>199</v>
      </c>
      <c r="D5894" s="17" t="s">
        <v>200</v>
      </c>
      <c r="E5894" s="19">
        <v>39735.916666659999</v>
      </c>
      <c r="F5894" s="19">
        <v>39736.107638879999</v>
      </c>
      <c r="G5894" s="9">
        <v>275</v>
      </c>
      <c r="H5894" s="9">
        <v>13</v>
      </c>
      <c r="I5894" s="9">
        <v>3575</v>
      </c>
      <c r="J5894" s="17" t="s">
        <v>315</v>
      </c>
    </row>
    <row r="5895" spans="1:10">
      <c r="A5895" s="17" t="s">
        <v>6037</v>
      </c>
      <c r="B5895" s="18" t="s">
        <v>314</v>
      </c>
      <c r="C5895" s="17" t="s">
        <v>160</v>
      </c>
      <c r="D5895" s="17" t="s">
        <v>162</v>
      </c>
      <c r="E5895" s="19">
        <v>42205.695833329999</v>
      </c>
      <c r="F5895" s="19">
        <v>42206.520833330003</v>
      </c>
      <c r="G5895" s="9">
        <v>1188</v>
      </c>
      <c r="H5895" s="9">
        <v>3</v>
      </c>
      <c r="I5895" s="9">
        <v>3564</v>
      </c>
      <c r="J5895" s="17" t="s">
        <v>315</v>
      </c>
    </row>
    <row r="5896" spans="1:10">
      <c r="A5896" s="17" t="s">
        <v>6038</v>
      </c>
      <c r="B5896" s="18" t="s">
        <v>314</v>
      </c>
      <c r="C5896" s="17" t="s">
        <v>116</v>
      </c>
      <c r="D5896" s="17" t="s">
        <v>118</v>
      </c>
      <c r="E5896" s="19">
        <v>40357.868055550003</v>
      </c>
      <c r="F5896" s="19">
        <v>40358.181944440003</v>
      </c>
      <c r="G5896" s="9">
        <v>452</v>
      </c>
      <c r="H5896" s="9">
        <v>30</v>
      </c>
      <c r="I5896" s="9">
        <v>3564</v>
      </c>
      <c r="J5896" s="17" t="s">
        <v>315</v>
      </c>
    </row>
    <row r="5897" spans="1:10">
      <c r="A5897" s="17" t="s">
        <v>6039</v>
      </c>
      <c r="B5897" s="18" t="s">
        <v>314</v>
      </c>
      <c r="C5897" s="17" t="s">
        <v>137</v>
      </c>
      <c r="D5897" s="17" t="s">
        <v>138</v>
      </c>
      <c r="E5897" s="19">
        <v>41503.745138879996</v>
      </c>
      <c r="F5897" s="19">
        <v>41503.857638879999</v>
      </c>
      <c r="G5897" s="9">
        <v>162</v>
      </c>
      <c r="H5897" s="9">
        <v>22</v>
      </c>
      <c r="I5897" s="9">
        <v>3564</v>
      </c>
      <c r="J5897" s="17" t="s">
        <v>315</v>
      </c>
    </row>
    <row r="5898" spans="1:10">
      <c r="A5898" s="17" t="s">
        <v>6040</v>
      </c>
      <c r="B5898" s="18" t="s">
        <v>314</v>
      </c>
      <c r="C5898" s="17" t="s">
        <v>291</v>
      </c>
      <c r="D5898" s="17" t="s">
        <v>195</v>
      </c>
      <c r="E5898" s="19">
        <v>39820.254166660001</v>
      </c>
      <c r="F5898" s="19">
        <v>39820.44444444</v>
      </c>
      <c r="G5898" s="9">
        <v>274</v>
      </c>
      <c r="H5898" s="9">
        <v>13</v>
      </c>
      <c r="I5898" s="9">
        <v>3562</v>
      </c>
      <c r="J5898" s="17" t="s">
        <v>315</v>
      </c>
    </row>
    <row r="5899" spans="1:10">
      <c r="A5899" s="17" t="s">
        <v>6041</v>
      </c>
      <c r="B5899" s="18" t="s">
        <v>318</v>
      </c>
      <c r="C5899" s="17" t="s">
        <v>199</v>
      </c>
      <c r="D5899" s="17" t="s">
        <v>200</v>
      </c>
      <c r="E5899" s="19">
        <v>43371.824999999997</v>
      </c>
      <c r="F5899" s="19">
        <v>43372.44305555</v>
      </c>
      <c r="G5899" s="9">
        <v>890</v>
      </c>
      <c r="H5899" s="9">
        <v>4</v>
      </c>
      <c r="I5899" s="9">
        <v>3560</v>
      </c>
      <c r="J5899" s="17" t="s">
        <v>315</v>
      </c>
    </row>
    <row r="5900" spans="1:10">
      <c r="A5900" s="17" t="s">
        <v>6042</v>
      </c>
      <c r="B5900" s="18" t="s">
        <v>318</v>
      </c>
      <c r="C5900" s="17" t="s">
        <v>240</v>
      </c>
      <c r="D5900" s="17" t="s">
        <v>241</v>
      </c>
      <c r="E5900" s="19">
        <v>42295.21875</v>
      </c>
      <c r="F5900" s="19">
        <v>42295.527777770003</v>
      </c>
      <c r="G5900" s="9">
        <v>445</v>
      </c>
      <c r="H5900" s="9">
        <v>8</v>
      </c>
      <c r="I5900" s="9">
        <v>3560</v>
      </c>
      <c r="J5900" s="17" t="s">
        <v>315</v>
      </c>
    </row>
    <row r="5901" spans="1:10">
      <c r="A5901" s="17" t="s">
        <v>6043</v>
      </c>
      <c r="B5901" s="18" t="s">
        <v>314</v>
      </c>
      <c r="C5901" s="17" t="s">
        <v>298</v>
      </c>
      <c r="D5901" s="17" t="s">
        <v>299</v>
      </c>
      <c r="E5901" s="19">
        <v>43513.60069444</v>
      </c>
      <c r="F5901" s="19">
        <v>43514.545138879999</v>
      </c>
      <c r="G5901" s="9">
        <v>1360</v>
      </c>
      <c r="H5901" s="9">
        <v>14</v>
      </c>
      <c r="I5901" s="9">
        <v>3557</v>
      </c>
      <c r="J5901" s="17" t="s">
        <v>315</v>
      </c>
    </row>
    <row r="5902" spans="1:10">
      <c r="A5902" s="17" t="s">
        <v>6044</v>
      </c>
      <c r="B5902" s="18" t="s">
        <v>318</v>
      </c>
      <c r="C5902" s="17" t="s">
        <v>134</v>
      </c>
      <c r="D5902" s="17" t="s">
        <v>136</v>
      </c>
      <c r="E5902" s="19">
        <v>44980.402777770003</v>
      </c>
      <c r="F5902" s="19">
        <v>44980.579166659998</v>
      </c>
      <c r="G5902" s="9">
        <v>254</v>
      </c>
      <c r="H5902" s="9">
        <v>14</v>
      </c>
      <c r="I5902" s="9">
        <v>3556</v>
      </c>
      <c r="J5902" s="17" t="s">
        <v>315</v>
      </c>
    </row>
    <row r="5903" spans="1:10">
      <c r="A5903" s="17" t="s">
        <v>6045</v>
      </c>
      <c r="B5903" s="18" t="s">
        <v>314</v>
      </c>
      <c r="C5903" s="17" t="s">
        <v>116</v>
      </c>
      <c r="D5903" s="17" t="s">
        <v>117</v>
      </c>
      <c r="E5903" s="19">
        <v>39636.800694439997</v>
      </c>
      <c r="F5903" s="19">
        <v>39636.888888879999</v>
      </c>
      <c r="G5903" s="9">
        <v>127</v>
      </c>
      <c r="H5903" s="9">
        <v>28</v>
      </c>
      <c r="I5903" s="9">
        <v>3556</v>
      </c>
      <c r="J5903" s="17" t="s">
        <v>315</v>
      </c>
    </row>
    <row r="5904" spans="1:10">
      <c r="A5904" s="17" t="s">
        <v>6046</v>
      </c>
      <c r="B5904" s="18" t="s">
        <v>318</v>
      </c>
      <c r="C5904" s="17" t="s">
        <v>169</v>
      </c>
      <c r="D5904" s="17" t="s">
        <v>170</v>
      </c>
      <c r="E5904" s="19">
        <v>41305.745138879996</v>
      </c>
      <c r="F5904" s="19">
        <v>41305.75555555</v>
      </c>
      <c r="G5904" s="9">
        <v>15</v>
      </c>
      <c r="H5904" s="9">
        <v>237</v>
      </c>
      <c r="I5904" s="9">
        <v>3555</v>
      </c>
      <c r="J5904" s="17" t="s">
        <v>315</v>
      </c>
    </row>
    <row r="5905" spans="1:10">
      <c r="A5905" s="17" t="s">
        <v>6047</v>
      </c>
      <c r="B5905" s="18" t="s">
        <v>314</v>
      </c>
      <c r="C5905" s="17" t="s">
        <v>267</v>
      </c>
      <c r="D5905" s="17" t="s">
        <v>125</v>
      </c>
      <c r="E5905" s="19">
        <v>39700.874305550002</v>
      </c>
      <c r="F5905" s="19">
        <v>39701.098611109999</v>
      </c>
      <c r="G5905" s="9">
        <v>323</v>
      </c>
      <c r="H5905" s="9">
        <v>11</v>
      </c>
      <c r="I5905" s="9">
        <v>3553</v>
      </c>
      <c r="J5905" s="17" t="s">
        <v>315</v>
      </c>
    </row>
    <row r="5906" spans="1:10">
      <c r="A5906" s="17" t="s">
        <v>6048</v>
      </c>
      <c r="B5906" s="18" t="s">
        <v>314</v>
      </c>
      <c r="C5906" s="17" t="s">
        <v>81</v>
      </c>
      <c r="D5906" s="17" t="s">
        <v>79</v>
      </c>
      <c r="E5906" s="19">
        <v>42502.724999999999</v>
      </c>
      <c r="F5906" s="19">
        <v>42502.949305549999</v>
      </c>
      <c r="G5906" s="9">
        <v>323</v>
      </c>
      <c r="H5906" s="9">
        <v>11</v>
      </c>
      <c r="I5906" s="9">
        <v>3553</v>
      </c>
      <c r="J5906" s="17" t="s">
        <v>315</v>
      </c>
    </row>
    <row r="5907" spans="1:10">
      <c r="A5907" s="17" t="s">
        <v>6049</v>
      </c>
      <c r="B5907" s="18" t="s">
        <v>318</v>
      </c>
      <c r="C5907" s="17" t="s">
        <v>86</v>
      </c>
      <c r="D5907" s="17" t="s">
        <v>87</v>
      </c>
      <c r="E5907" s="19">
        <v>41915.486805549997</v>
      </c>
      <c r="F5907" s="19">
        <v>41915.692361109999</v>
      </c>
      <c r="G5907" s="9">
        <v>296</v>
      </c>
      <c r="H5907" s="9">
        <v>12</v>
      </c>
      <c r="I5907" s="9">
        <v>3552</v>
      </c>
      <c r="J5907" s="17" t="s">
        <v>315</v>
      </c>
    </row>
    <row r="5908" spans="1:10">
      <c r="A5908" s="17" t="s">
        <v>4239</v>
      </c>
      <c r="B5908" s="18" t="s">
        <v>314</v>
      </c>
      <c r="C5908" s="17" t="s">
        <v>195</v>
      </c>
      <c r="D5908" s="17" t="s">
        <v>197</v>
      </c>
      <c r="E5908" s="19">
        <v>45116.474999999999</v>
      </c>
      <c r="F5908" s="19">
        <v>45116.521527769997</v>
      </c>
      <c r="G5908" s="9">
        <v>67</v>
      </c>
      <c r="H5908" s="9">
        <v>53</v>
      </c>
      <c r="I5908" s="9">
        <v>3551</v>
      </c>
      <c r="J5908" s="17" t="s">
        <v>315</v>
      </c>
    </row>
    <row r="5909" spans="1:10">
      <c r="A5909" s="17" t="s">
        <v>6050</v>
      </c>
      <c r="B5909" s="18" t="s">
        <v>314</v>
      </c>
      <c r="C5909" s="17" t="s">
        <v>267</v>
      </c>
      <c r="D5909" s="17" t="s">
        <v>125</v>
      </c>
      <c r="E5909" s="19">
        <v>42033.621527770003</v>
      </c>
      <c r="F5909" s="19">
        <v>42033.868055550003</v>
      </c>
      <c r="G5909" s="9">
        <v>355</v>
      </c>
      <c r="H5909" s="9">
        <v>10</v>
      </c>
      <c r="I5909" s="9">
        <v>3550</v>
      </c>
      <c r="J5909" s="17" t="s">
        <v>315</v>
      </c>
    </row>
    <row r="5910" spans="1:10">
      <c r="A5910" s="17" t="s">
        <v>6051</v>
      </c>
      <c r="B5910" s="18" t="s">
        <v>318</v>
      </c>
      <c r="C5910" s="17" t="s">
        <v>206</v>
      </c>
      <c r="D5910" s="17" t="s">
        <v>208</v>
      </c>
      <c r="E5910" s="19">
        <v>45539.095138880002</v>
      </c>
      <c r="F5910" s="19">
        <v>45539.28472222</v>
      </c>
      <c r="G5910" s="9">
        <v>273</v>
      </c>
      <c r="H5910" s="9">
        <v>13</v>
      </c>
      <c r="I5910" s="9">
        <v>3549</v>
      </c>
      <c r="J5910" s="17" t="s">
        <v>315</v>
      </c>
    </row>
    <row r="5911" spans="1:10">
      <c r="A5911" s="17" t="s">
        <v>6052</v>
      </c>
      <c r="B5911" s="18" t="s">
        <v>314</v>
      </c>
      <c r="C5911" s="17" t="s">
        <v>109</v>
      </c>
      <c r="D5911" s="17" t="s">
        <v>109</v>
      </c>
      <c r="E5911" s="19">
        <v>44609.695833329999</v>
      </c>
      <c r="F5911" s="19">
        <v>44610.516666659998</v>
      </c>
      <c r="G5911" s="9">
        <v>1182</v>
      </c>
      <c r="H5911" s="9">
        <v>3</v>
      </c>
      <c r="I5911" s="9">
        <v>3546</v>
      </c>
      <c r="J5911" s="17" t="s">
        <v>315</v>
      </c>
    </row>
    <row r="5912" spans="1:10">
      <c r="A5912" s="17" t="s">
        <v>6053</v>
      </c>
      <c r="B5912" s="18" t="s">
        <v>314</v>
      </c>
      <c r="C5912" s="17" t="s">
        <v>267</v>
      </c>
      <c r="D5912" s="17" t="s">
        <v>125</v>
      </c>
      <c r="E5912" s="19">
        <v>44359.38402777</v>
      </c>
      <c r="F5912" s="19">
        <v>44359.94444444</v>
      </c>
      <c r="G5912" s="9">
        <v>807</v>
      </c>
      <c r="H5912" s="9">
        <v>6</v>
      </c>
      <c r="I5912" s="9">
        <v>3544</v>
      </c>
      <c r="J5912" s="17" t="s">
        <v>315</v>
      </c>
    </row>
    <row r="5913" spans="1:10">
      <c r="A5913" s="17" t="s">
        <v>6054</v>
      </c>
      <c r="B5913" s="18" t="s">
        <v>314</v>
      </c>
      <c r="C5913" s="17" t="s">
        <v>160</v>
      </c>
      <c r="D5913" s="17" t="s">
        <v>162</v>
      </c>
      <c r="E5913" s="19">
        <v>42955.215972220001</v>
      </c>
      <c r="F5913" s="19">
        <v>42955.62847222</v>
      </c>
      <c r="G5913" s="9">
        <v>594</v>
      </c>
      <c r="H5913" s="9">
        <v>8</v>
      </c>
      <c r="I5913" s="9">
        <v>3544</v>
      </c>
      <c r="J5913" s="17" t="s">
        <v>315</v>
      </c>
    </row>
    <row r="5914" spans="1:10">
      <c r="A5914" s="17" t="s">
        <v>6055</v>
      </c>
      <c r="B5914" s="18" t="s">
        <v>314</v>
      </c>
      <c r="C5914" s="17" t="s">
        <v>109</v>
      </c>
      <c r="D5914" s="17" t="s">
        <v>109</v>
      </c>
      <c r="E5914" s="19">
        <v>45572.35</v>
      </c>
      <c r="F5914" s="19">
        <v>45573.579861110004</v>
      </c>
      <c r="G5914" s="9">
        <v>1771</v>
      </c>
      <c r="H5914" s="9">
        <v>2</v>
      </c>
      <c r="I5914" s="9">
        <v>3542</v>
      </c>
      <c r="J5914" s="17" t="s">
        <v>315</v>
      </c>
    </row>
    <row r="5915" spans="1:10">
      <c r="A5915" s="17" t="s">
        <v>5892</v>
      </c>
      <c r="B5915" s="18" t="s">
        <v>314</v>
      </c>
      <c r="C5915" s="17" t="s">
        <v>212</v>
      </c>
      <c r="D5915" s="17" t="s">
        <v>215</v>
      </c>
      <c r="E5915" s="19">
        <v>43485.054861110002</v>
      </c>
      <c r="F5915" s="19">
        <v>43485.669444439998</v>
      </c>
      <c r="G5915" s="9">
        <v>885</v>
      </c>
      <c r="H5915" s="9">
        <v>4</v>
      </c>
      <c r="I5915" s="9">
        <v>3540</v>
      </c>
      <c r="J5915" s="17" t="s">
        <v>315</v>
      </c>
    </row>
    <row r="5916" spans="1:10">
      <c r="A5916" s="17" t="s">
        <v>6056</v>
      </c>
      <c r="B5916" s="18" t="s">
        <v>318</v>
      </c>
      <c r="C5916" s="17" t="s">
        <v>254</v>
      </c>
      <c r="D5916" s="17" t="s">
        <v>240</v>
      </c>
      <c r="E5916" s="19">
        <v>42848.775000000001</v>
      </c>
      <c r="F5916" s="19">
        <v>42849.59375</v>
      </c>
      <c r="G5916" s="9">
        <v>1179</v>
      </c>
      <c r="H5916" s="9">
        <v>3</v>
      </c>
      <c r="I5916" s="9">
        <v>3537</v>
      </c>
      <c r="J5916" s="17" t="s">
        <v>315</v>
      </c>
    </row>
    <row r="5917" spans="1:10">
      <c r="A5917" s="17" t="s">
        <v>6057</v>
      </c>
      <c r="B5917" s="18" t="s">
        <v>314</v>
      </c>
      <c r="C5917" s="17" t="s">
        <v>291</v>
      </c>
      <c r="D5917" s="17" t="s">
        <v>195</v>
      </c>
      <c r="E5917" s="19">
        <v>39792.441666660001</v>
      </c>
      <c r="F5917" s="19">
        <v>39792.520833330003</v>
      </c>
      <c r="G5917" s="9">
        <v>114</v>
      </c>
      <c r="H5917" s="9">
        <v>31</v>
      </c>
      <c r="I5917" s="9">
        <v>3534</v>
      </c>
      <c r="J5917" s="17" t="s">
        <v>315</v>
      </c>
    </row>
    <row r="5918" spans="1:10">
      <c r="A5918" s="17" t="s">
        <v>6058</v>
      </c>
      <c r="B5918" s="18" t="s">
        <v>314</v>
      </c>
      <c r="C5918" s="17" t="s">
        <v>212</v>
      </c>
      <c r="D5918" s="17" t="s">
        <v>214</v>
      </c>
      <c r="E5918" s="19">
        <v>40931.556250000001</v>
      </c>
      <c r="F5918" s="19">
        <v>40931.760416659999</v>
      </c>
      <c r="G5918" s="9">
        <v>294</v>
      </c>
      <c r="H5918" s="9">
        <v>12</v>
      </c>
      <c r="I5918" s="9">
        <v>3528</v>
      </c>
      <c r="J5918" s="17" t="s">
        <v>315</v>
      </c>
    </row>
    <row r="5919" spans="1:10">
      <c r="A5919" s="17" t="s">
        <v>6059</v>
      </c>
      <c r="B5919" s="18" t="s">
        <v>351</v>
      </c>
      <c r="C5919" s="17" t="s">
        <v>99</v>
      </c>
      <c r="D5919" s="17" t="s">
        <v>103</v>
      </c>
      <c r="E5919" s="19">
        <v>45303.547916659998</v>
      </c>
      <c r="F5919" s="19">
        <v>45303.664583329999</v>
      </c>
      <c r="G5919" s="9">
        <v>168</v>
      </c>
      <c r="H5919" s="9">
        <v>21</v>
      </c>
      <c r="I5919" s="9">
        <v>3528</v>
      </c>
      <c r="J5919" s="17" t="s">
        <v>315</v>
      </c>
    </row>
    <row r="5920" spans="1:10">
      <c r="A5920" s="17" t="s">
        <v>6060</v>
      </c>
      <c r="B5920" s="18" t="s">
        <v>314</v>
      </c>
      <c r="C5920" s="17" t="s">
        <v>160</v>
      </c>
      <c r="D5920" s="17" t="s">
        <v>161</v>
      </c>
      <c r="E5920" s="19">
        <v>41596.102083329999</v>
      </c>
      <c r="F5920" s="19">
        <v>41596.40833333</v>
      </c>
      <c r="G5920" s="9">
        <v>441</v>
      </c>
      <c r="H5920" s="9">
        <v>8</v>
      </c>
      <c r="I5920" s="9">
        <v>3528</v>
      </c>
      <c r="J5920" s="17" t="s">
        <v>315</v>
      </c>
    </row>
    <row r="5921" spans="1:10">
      <c r="A5921" s="17" t="s">
        <v>6061</v>
      </c>
      <c r="B5921" s="18" t="s">
        <v>314</v>
      </c>
      <c r="C5921" s="17" t="s">
        <v>160</v>
      </c>
      <c r="D5921" s="17" t="s">
        <v>161</v>
      </c>
      <c r="E5921" s="19">
        <v>45169.385416659999</v>
      </c>
      <c r="F5921" s="19">
        <v>45169.423611110004</v>
      </c>
      <c r="G5921" s="9">
        <v>55</v>
      </c>
      <c r="H5921" s="9">
        <v>64</v>
      </c>
      <c r="I5921" s="9">
        <v>3520</v>
      </c>
      <c r="J5921" s="17" t="s">
        <v>315</v>
      </c>
    </row>
    <row r="5922" spans="1:10">
      <c r="A5922" s="17" t="s">
        <v>6062</v>
      </c>
      <c r="B5922" s="18" t="s">
        <v>318</v>
      </c>
      <c r="C5922" s="17" t="s">
        <v>280</v>
      </c>
      <c r="D5922" s="17" t="s">
        <v>69</v>
      </c>
      <c r="E5922" s="19">
        <v>44748.688194440001</v>
      </c>
      <c r="F5922" s="19">
        <v>44748.922222219997</v>
      </c>
      <c r="G5922" s="9">
        <v>337</v>
      </c>
      <c r="H5922" s="9">
        <v>20</v>
      </c>
      <c r="I5922" s="9">
        <v>3518</v>
      </c>
      <c r="J5922" s="17" t="s">
        <v>315</v>
      </c>
    </row>
    <row r="5923" spans="1:10">
      <c r="A5923" s="17" t="s">
        <v>6063</v>
      </c>
      <c r="B5923" s="18" t="s">
        <v>314</v>
      </c>
      <c r="C5923" s="17" t="s">
        <v>291</v>
      </c>
      <c r="D5923" s="17" t="s">
        <v>195</v>
      </c>
      <c r="E5923" s="19">
        <v>45654.734027769999</v>
      </c>
      <c r="F5923" s="19">
        <v>45654.9375</v>
      </c>
      <c r="G5923" s="9">
        <v>293</v>
      </c>
      <c r="H5923" s="9">
        <v>12</v>
      </c>
      <c r="I5923" s="9">
        <v>3516</v>
      </c>
      <c r="J5923" s="17" t="s">
        <v>315</v>
      </c>
    </row>
    <row r="5924" spans="1:10">
      <c r="A5924" s="17" t="s">
        <v>6064</v>
      </c>
      <c r="B5924" s="18" t="s">
        <v>318</v>
      </c>
      <c r="C5924" s="17" t="s">
        <v>149</v>
      </c>
      <c r="D5924" s="17" t="s">
        <v>150</v>
      </c>
      <c r="E5924" s="19">
        <v>41294.532638880002</v>
      </c>
      <c r="F5924" s="19">
        <v>41294.684722220001</v>
      </c>
      <c r="G5924" s="9">
        <v>219</v>
      </c>
      <c r="H5924" s="9">
        <v>24</v>
      </c>
      <c r="I5924" s="9">
        <v>3516</v>
      </c>
      <c r="J5924" s="17" t="s">
        <v>315</v>
      </c>
    </row>
    <row r="5925" spans="1:10">
      <c r="A5925" s="17" t="s">
        <v>6065</v>
      </c>
      <c r="B5925" s="18" t="s">
        <v>314</v>
      </c>
      <c r="C5925" s="17" t="s">
        <v>192</v>
      </c>
      <c r="D5925" s="17" t="s">
        <v>194</v>
      </c>
      <c r="E5925" s="19">
        <v>44013.252777770002</v>
      </c>
      <c r="F5925" s="19">
        <v>44013.427083330003</v>
      </c>
      <c r="G5925" s="9">
        <v>251</v>
      </c>
      <c r="H5925" s="9">
        <v>14</v>
      </c>
      <c r="I5925" s="9">
        <v>3514</v>
      </c>
      <c r="J5925" s="17" t="s">
        <v>315</v>
      </c>
    </row>
    <row r="5926" spans="1:10">
      <c r="A5926" s="17" t="s">
        <v>6066</v>
      </c>
      <c r="B5926" s="18" t="s">
        <v>314</v>
      </c>
      <c r="C5926" s="17" t="s">
        <v>212</v>
      </c>
      <c r="D5926" s="17" t="s">
        <v>215</v>
      </c>
      <c r="E5926" s="19">
        <v>44763.276388879996</v>
      </c>
      <c r="F5926" s="19">
        <v>44763.625</v>
      </c>
      <c r="G5926" s="9">
        <v>502</v>
      </c>
      <c r="H5926" s="9">
        <v>7</v>
      </c>
      <c r="I5926" s="9">
        <v>3514</v>
      </c>
      <c r="J5926" s="17" t="s">
        <v>315</v>
      </c>
    </row>
    <row r="5927" spans="1:10">
      <c r="A5927" s="17" t="s">
        <v>6067</v>
      </c>
      <c r="B5927" s="18" t="s">
        <v>314</v>
      </c>
      <c r="C5927" s="17" t="s">
        <v>271</v>
      </c>
      <c r="D5927" s="17" t="s">
        <v>272</v>
      </c>
      <c r="E5927" s="19">
        <v>41710.584027769997</v>
      </c>
      <c r="F5927" s="19">
        <v>41710.758333329999</v>
      </c>
      <c r="G5927" s="9">
        <v>251</v>
      </c>
      <c r="H5927" s="9">
        <v>14</v>
      </c>
      <c r="I5927" s="9">
        <v>3514</v>
      </c>
      <c r="J5927" s="17" t="s">
        <v>315</v>
      </c>
    </row>
    <row r="5928" spans="1:10">
      <c r="A5928" s="17" t="s">
        <v>6068</v>
      </c>
      <c r="B5928" s="18" t="s">
        <v>314</v>
      </c>
      <c r="C5928" s="17" t="s">
        <v>267</v>
      </c>
      <c r="D5928" s="17" t="s">
        <v>125</v>
      </c>
      <c r="E5928" s="19">
        <v>44042.357638879999</v>
      </c>
      <c r="F5928" s="19">
        <v>44042.662499999999</v>
      </c>
      <c r="G5928" s="9">
        <v>439</v>
      </c>
      <c r="H5928" s="9">
        <v>8</v>
      </c>
      <c r="I5928" s="9">
        <v>3512</v>
      </c>
      <c r="J5928" s="17" t="s">
        <v>315</v>
      </c>
    </row>
    <row r="5929" spans="1:10">
      <c r="A5929" s="17" t="s">
        <v>6069</v>
      </c>
      <c r="B5929" s="18" t="s">
        <v>318</v>
      </c>
      <c r="C5929" s="17" t="s">
        <v>169</v>
      </c>
      <c r="D5929" s="17" t="s">
        <v>171</v>
      </c>
      <c r="E5929" s="19">
        <v>42460.586805550003</v>
      </c>
      <c r="F5929" s="19">
        <v>42460.680555550003</v>
      </c>
      <c r="G5929" s="9">
        <v>135</v>
      </c>
      <c r="H5929" s="9">
        <v>26</v>
      </c>
      <c r="I5929" s="9">
        <v>3510</v>
      </c>
      <c r="J5929" s="17" t="s">
        <v>315</v>
      </c>
    </row>
    <row r="5930" spans="1:10">
      <c r="A5930" s="17" t="s">
        <v>6070</v>
      </c>
      <c r="B5930" s="18" t="s">
        <v>314</v>
      </c>
      <c r="C5930" s="17" t="s">
        <v>212</v>
      </c>
      <c r="D5930" s="17" t="s">
        <v>213</v>
      </c>
      <c r="E5930" s="19">
        <v>41885.202777769999</v>
      </c>
      <c r="F5930" s="19">
        <v>41885.473611109999</v>
      </c>
      <c r="G5930" s="9">
        <v>390</v>
      </c>
      <c r="H5930" s="9">
        <v>9</v>
      </c>
      <c r="I5930" s="9">
        <v>3510</v>
      </c>
      <c r="J5930" s="17" t="s">
        <v>315</v>
      </c>
    </row>
    <row r="5931" spans="1:10">
      <c r="A5931" s="17" t="s">
        <v>6071</v>
      </c>
      <c r="B5931" s="18" t="s">
        <v>318</v>
      </c>
      <c r="C5931" s="17" t="s">
        <v>254</v>
      </c>
      <c r="D5931" s="17" t="s">
        <v>255</v>
      </c>
      <c r="E5931" s="19">
        <v>45400.554166659997</v>
      </c>
      <c r="F5931" s="19">
        <v>45400.590277770003</v>
      </c>
      <c r="G5931" s="9">
        <v>52</v>
      </c>
      <c r="H5931" s="9">
        <v>78</v>
      </c>
      <c r="I5931" s="9">
        <v>3510</v>
      </c>
      <c r="J5931" s="17" t="s">
        <v>315</v>
      </c>
    </row>
    <row r="5932" spans="1:10">
      <c r="A5932" s="17" t="s">
        <v>4528</v>
      </c>
      <c r="B5932" s="18" t="s">
        <v>314</v>
      </c>
      <c r="C5932" s="17" t="s">
        <v>282</v>
      </c>
      <c r="D5932" s="17" t="s">
        <v>283</v>
      </c>
      <c r="E5932" s="19">
        <v>42545.495138879996</v>
      </c>
      <c r="F5932" s="19">
        <v>42545.588888879996</v>
      </c>
      <c r="G5932" s="9">
        <v>135</v>
      </c>
      <c r="H5932" s="9">
        <v>26</v>
      </c>
      <c r="I5932" s="9">
        <v>3510</v>
      </c>
      <c r="J5932" s="17" t="s">
        <v>315</v>
      </c>
    </row>
    <row r="5933" spans="1:10">
      <c r="A5933" s="17" t="s">
        <v>6072</v>
      </c>
      <c r="B5933" s="18" t="s">
        <v>314</v>
      </c>
      <c r="C5933" s="17" t="s">
        <v>116</v>
      </c>
      <c r="D5933" s="17" t="s">
        <v>117</v>
      </c>
      <c r="E5933" s="19">
        <v>44389.615972220003</v>
      </c>
      <c r="F5933" s="19">
        <v>44389.690277770002</v>
      </c>
      <c r="G5933" s="9">
        <v>107</v>
      </c>
      <c r="H5933" s="9">
        <v>56</v>
      </c>
      <c r="I5933" s="9">
        <v>3508</v>
      </c>
      <c r="J5933" s="17" t="s">
        <v>315</v>
      </c>
    </row>
    <row r="5934" spans="1:10">
      <c r="A5934" s="17" t="s">
        <v>6073</v>
      </c>
      <c r="B5934" s="18" t="s">
        <v>314</v>
      </c>
      <c r="C5934" s="17" t="s">
        <v>52</v>
      </c>
      <c r="D5934" s="17" t="s">
        <v>53</v>
      </c>
      <c r="E5934" s="19">
        <v>40766.010416659999</v>
      </c>
      <c r="F5934" s="19">
        <v>40766.358333329998</v>
      </c>
      <c r="G5934" s="9">
        <v>501</v>
      </c>
      <c r="H5934" s="9">
        <v>7</v>
      </c>
      <c r="I5934" s="9">
        <v>3507</v>
      </c>
      <c r="J5934" s="17" t="s">
        <v>315</v>
      </c>
    </row>
    <row r="5935" spans="1:10">
      <c r="A5935" s="17" t="s">
        <v>6074</v>
      </c>
      <c r="B5935" s="18" t="s">
        <v>314</v>
      </c>
      <c r="C5935" s="17" t="s">
        <v>116</v>
      </c>
      <c r="D5935" s="17" t="s">
        <v>118</v>
      </c>
      <c r="E5935" s="19">
        <v>42206.320833329999</v>
      </c>
      <c r="F5935" s="19">
        <v>42206.668749999997</v>
      </c>
      <c r="G5935" s="9">
        <v>501</v>
      </c>
      <c r="H5935" s="9">
        <v>7</v>
      </c>
      <c r="I5935" s="9">
        <v>3507</v>
      </c>
      <c r="J5935" s="17" t="s">
        <v>315</v>
      </c>
    </row>
    <row r="5936" spans="1:10">
      <c r="A5936" s="17" t="s">
        <v>6075</v>
      </c>
      <c r="B5936" s="18" t="s">
        <v>314</v>
      </c>
      <c r="C5936" s="17" t="s">
        <v>192</v>
      </c>
      <c r="D5936" s="17" t="s">
        <v>193</v>
      </c>
      <c r="E5936" s="19">
        <v>44989.313194440001</v>
      </c>
      <c r="F5936" s="19">
        <v>44990.530555550002</v>
      </c>
      <c r="G5936" s="9">
        <v>1753</v>
      </c>
      <c r="H5936" s="9">
        <v>2</v>
      </c>
      <c r="I5936" s="9">
        <v>3506</v>
      </c>
      <c r="J5936" s="17" t="s">
        <v>315</v>
      </c>
    </row>
    <row r="5937" spans="1:10">
      <c r="A5937" s="17" t="s">
        <v>6076</v>
      </c>
      <c r="B5937" s="18" t="s">
        <v>314</v>
      </c>
      <c r="C5937" s="17" t="s">
        <v>81</v>
      </c>
      <c r="D5937" s="17" t="s">
        <v>82</v>
      </c>
      <c r="E5937" s="19">
        <v>45656.122222220001</v>
      </c>
      <c r="F5937" s="19">
        <v>45656.527777770003</v>
      </c>
      <c r="G5937" s="9">
        <v>584</v>
      </c>
      <c r="H5937" s="9">
        <v>6</v>
      </c>
      <c r="I5937" s="9">
        <v>3504</v>
      </c>
      <c r="J5937" s="17" t="s">
        <v>315</v>
      </c>
    </row>
    <row r="5938" spans="1:10">
      <c r="A5938" s="17" t="s">
        <v>6077</v>
      </c>
      <c r="B5938" s="18" t="s">
        <v>314</v>
      </c>
      <c r="C5938" s="17" t="s">
        <v>89</v>
      </c>
      <c r="D5938" s="17" t="s">
        <v>90</v>
      </c>
      <c r="E5938" s="19">
        <v>41008.460416659997</v>
      </c>
      <c r="F5938" s="19">
        <v>41008.66319444</v>
      </c>
      <c r="G5938" s="9">
        <v>292</v>
      </c>
      <c r="H5938" s="9">
        <v>12</v>
      </c>
      <c r="I5938" s="9">
        <v>3504</v>
      </c>
      <c r="J5938" s="17" t="s">
        <v>315</v>
      </c>
    </row>
    <row r="5939" spans="1:10">
      <c r="A5939" s="17" t="s">
        <v>6078</v>
      </c>
      <c r="B5939" s="18" t="s">
        <v>314</v>
      </c>
      <c r="C5939" s="17" t="s">
        <v>81</v>
      </c>
      <c r="D5939" s="17" t="s">
        <v>82</v>
      </c>
      <c r="E5939" s="19">
        <v>40917.524305550003</v>
      </c>
      <c r="F5939" s="19">
        <v>40917.60277777</v>
      </c>
      <c r="G5939" s="9">
        <v>113</v>
      </c>
      <c r="H5939" s="9">
        <v>31</v>
      </c>
      <c r="I5939" s="9">
        <v>3503</v>
      </c>
      <c r="J5939" s="17" t="s">
        <v>315</v>
      </c>
    </row>
    <row r="5940" spans="1:10">
      <c r="A5940" s="17" t="s">
        <v>6079</v>
      </c>
      <c r="B5940" s="18" t="s">
        <v>314</v>
      </c>
      <c r="C5940" s="17" t="s">
        <v>212</v>
      </c>
      <c r="D5940" s="17" t="s">
        <v>214</v>
      </c>
      <c r="E5940" s="19">
        <v>40433.65625</v>
      </c>
      <c r="F5940" s="19">
        <v>40433.72777777</v>
      </c>
      <c r="G5940" s="9">
        <v>103</v>
      </c>
      <c r="H5940" s="9">
        <v>34</v>
      </c>
      <c r="I5940" s="9">
        <v>3502</v>
      </c>
      <c r="J5940" s="17" t="s">
        <v>315</v>
      </c>
    </row>
    <row r="5941" spans="1:10">
      <c r="A5941" s="17" t="s">
        <v>6080</v>
      </c>
      <c r="B5941" s="18" t="s">
        <v>314</v>
      </c>
      <c r="C5941" s="17" t="s">
        <v>137</v>
      </c>
      <c r="D5941" s="17" t="s">
        <v>138</v>
      </c>
      <c r="E5941" s="19">
        <v>41196.632638880001</v>
      </c>
      <c r="F5941" s="19">
        <v>41196.902777770003</v>
      </c>
      <c r="G5941" s="9">
        <v>389</v>
      </c>
      <c r="H5941" s="9">
        <v>9</v>
      </c>
      <c r="I5941" s="9">
        <v>3501</v>
      </c>
      <c r="J5941" s="17" t="s">
        <v>315</v>
      </c>
    </row>
    <row r="5942" spans="1:10">
      <c r="A5942" s="17" t="s">
        <v>6081</v>
      </c>
      <c r="B5942" s="18" t="s">
        <v>314</v>
      </c>
      <c r="C5942" s="17" t="s">
        <v>124</v>
      </c>
      <c r="D5942" s="17" t="s">
        <v>125</v>
      </c>
      <c r="E5942" s="19">
        <v>44541.394444439997</v>
      </c>
      <c r="F5942" s="19">
        <v>44541.56805555</v>
      </c>
      <c r="G5942" s="9">
        <v>250</v>
      </c>
      <c r="H5942" s="9">
        <v>14</v>
      </c>
      <c r="I5942" s="9">
        <v>3500</v>
      </c>
      <c r="J5942" s="17" t="s">
        <v>315</v>
      </c>
    </row>
    <row r="5943" spans="1:10">
      <c r="A5943" s="17" t="s">
        <v>6082</v>
      </c>
      <c r="B5943" s="18" t="s">
        <v>314</v>
      </c>
      <c r="C5943" s="17" t="s">
        <v>282</v>
      </c>
      <c r="D5943" s="17" t="s">
        <v>283</v>
      </c>
      <c r="E5943" s="19">
        <v>40687.597916660001</v>
      </c>
      <c r="F5943" s="19">
        <v>40688.813194440001</v>
      </c>
      <c r="G5943" s="9">
        <v>1750</v>
      </c>
      <c r="H5943" s="9">
        <v>2</v>
      </c>
      <c r="I5943" s="9">
        <v>3500</v>
      </c>
      <c r="J5943" s="17" t="s">
        <v>315</v>
      </c>
    </row>
    <row r="5944" spans="1:10">
      <c r="A5944" s="17" t="s">
        <v>6083</v>
      </c>
      <c r="B5944" s="18" t="s">
        <v>318</v>
      </c>
      <c r="C5944" s="17" t="s">
        <v>169</v>
      </c>
      <c r="D5944" s="17" t="s">
        <v>171</v>
      </c>
      <c r="E5944" s="19">
        <v>44778.56805555</v>
      </c>
      <c r="F5944" s="19">
        <v>44778.637499999997</v>
      </c>
      <c r="G5944" s="9">
        <v>100</v>
      </c>
      <c r="H5944" s="9">
        <v>35</v>
      </c>
      <c r="I5944" s="9">
        <v>3500</v>
      </c>
      <c r="J5944" s="17" t="s">
        <v>315</v>
      </c>
    </row>
    <row r="5945" spans="1:10">
      <c r="A5945" s="17" t="s">
        <v>6084</v>
      </c>
      <c r="B5945" s="18" t="s">
        <v>314</v>
      </c>
      <c r="C5945" s="17" t="s">
        <v>116</v>
      </c>
      <c r="D5945" s="17" t="s">
        <v>117</v>
      </c>
      <c r="E5945" s="19">
        <v>45009.670138879999</v>
      </c>
      <c r="F5945" s="19">
        <v>45009.91319444</v>
      </c>
      <c r="G5945" s="9">
        <v>350</v>
      </c>
      <c r="H5945" s="9">
        <v>10</v>
      </c>
      <c r="I5945" s="9">
        <v>3500</v>
      </c>
      <c r="J5945" s="17" t="s">
        <v>315</v>
      </c>
    </row>
    <row r="5946" spans="1:10">
      <c r="A5946" s="17" t="s">
        <v>6085</v>
      </c>
      <c r="B5946" s="18" t="s">
        <v>314</v>
      </c>
      <c r="C5946" s="17" t="s">
        <v>212</v>
      </c>
      <c r="D5946" s="17" t="s">
        <v>215</v>
      </c>
      <c r="E5946" s="19">
        <v>43057.366666659997</v>
      </c>
      <c r="F5946" s="19">
        <v>43057.553472220003</v>
      </c>
      <c r="G5946" s="9">
        <v>269</v>
      </c>
      <c r="H5946" s="9">
        <v>13</v>
      </c>
      <c r="I5946" s="9">
        <v>3497</v>
      </c>
      <c r="J5946" s="17" t="s">
        <v>315</v>
      </c>
    </row>
    <row r="5947" spans="1:10">
      <c r="A5947" s="17" t="s">
        <v>6086</v>
      </c>
      <c r="B5947" s="18" t="s">
        <v>318</v>
      </c>
      <c r="C5947" s="17" t="s">
        <v>134</v>
      </c>
      <c r="D5947" s="17" t="s">
        <v>136</v>
      </c>
      <c r="E5947" s="19">
        <v>42998.697222219998</v>
      </c>
      <c r="F5947" s="19">
        <v>42998.904861110001</v>
      </c>
      <c r="G5947" s="9">
        <v>299</v>
      </c>
      <c r="H5947" s="9">
        <v>24</v>
      </c>
      <c r="I5947" s="9">
        <v>3496</v>
      </c>
      <c r="J5947" s="17" t="s">
        <v>315</v>
      </c>
    </row>
    <row r="5948" spans="1:10">
      <c r="A5948" s="17" t="s">
        <v>6087</v>
      </c>
      <c r="B5948" s="18" t="s">
        <v>314</v>
      </c>
      <c r="C5948" s="17" t="s">
        <v>282</v>
      </c>
      <c r="D5948" s="17" t="s">
        <v>283</v>
      </c>
      <c r="E5948" s="19">
        <v>44165.816666660001</v>
      </c>
      <c r="F5948" s="19">
        <v>44166.302083330003</v>
      </c>
      <c r="G5948" s="9">
        <v>699</v>
      </c>
      <c r="H5948" s="9">
        <v>5</v>
      </c>
      <c r="I5948" s="9">
        <v>3495</v>
      </c>
      <c r="J5948" s="17" t="s">
        <v>315</v>
      </c>
    </row>
    <row r="5949" spans="1:10">
      <c r="A5949" s="17" t="s">
        <v>6088</v>
      </c>
      <c r="B5949" s="18" t="s">
        <v>314</v>
      </c>
      <c r="C5949" s="17" t="s">
        <v>291</v>
      </c>
      <c r="D5949" s="17" t="s">
        <v>195</v>
      </c>
      <c r="E5949" s="19">
        <v>40721.765277769999</v>
      </c>
      <c r="F5949" s="19">
        <v>40722.371527770003</v>
      </c>
      <c r="G5949" s="9">
        <v>873</v>
      </c>
      <c r="H5949" s="9">
        <v>4</v>
      </c>
      <c r="I5949" s="9">
        <v>3492</v>
      </c>
      <c r="J5949" s="17" t="s">
        <v>315</v>
      </c>
    </row>
    <row r="5950" spans="1:10">
      <c r="A5950" s="17" t="s">
        <v>6089</v>
      </c>
      <c r="B5950" s="18" t="s">
        <v>314</v>
      </c>
      <c r="C5950" s="17" t="s">
        <v>298</v>
      </c>
      <c r="D5950" s="17" t="s">
        <v>299</v>
      </c>
      <c r="E5950" s="19">
        <v>43663.040972219998</v>
      </c>
      <c r="F5950" s="19">
        <v>43663.520833330003</v>
      </c>
      <c r="G5950" s="9">
        <v>691</v>
      </c>
      <c r="H5950" s="9">
        <v>19</v>
      </c>
      <c r="I5950" s="9">
        <v>3490</v>
      </c>
      <c r="J5950" s="17" t="s">
        <v>315</v>
      </c>
    </row>
    <row r="5951" spans="1:10">
      <c r="A5951" s="17" t="s">
        <v>6090</v>
      </c>
      <c r="B5951" s="18" t="s">
        <v>318</v>
      </c>
      <c r="C5951" s="17" t="s">
        <v>134</v>
      </c>
      <c r="D5951" s="17" t="s">
        <v>136</v>
      </c>
      <c r="E5951" s="19">
        <v>42538.303472220003</v>
      </c>
      <c r="F5951" s="19">
        <v>42538.78819444</v>
      </c>
      <c r="G5951" s="9">
        <v>698</v>
      </c>
      <c r="H5951" s="9">
        <v>5</v>
      </c>
      <c r="I5951" s="9">
        <v>3490</v>
      </c>
      <c r="J5951" s="17" t="s">
        <v>315</v>
      </c>
    </row>
    <row r="5952" spans="1:10">
      <c r="A5952" s="17" t="s">
        <v>6091</v>
      </c>
      <c r="B5952" s="18" t="s">
        <v>314</v>
      </c>
      <c r="C5952" s="17" t="s">
        <v>262</v>
      </c>
      <c r="D5952" s="17" t="s">
        <v>263</v>
      </c>
      <c r="E5952" s="19">
        <v>44645.104166659999</v>
      </c>
      <c r="F5952" s="19">
        <v>44645.554166659997</v>
      </c>
      <c r="G5952" s="9">
        <v>648</v>
      </c>
      <c r="H5952" s="9">
        <v>18</v>
      </c>
      <c r="I5952" s="9">
        <v>3489</v>
      </c>
      <c r="J5952" s="17" t="s">
        <v>315</v>
      </c>
    </row>
    <row r="5953" spans="1:10">
      <c r="A5953" s="17" t="s">
        <v>6092</v>
      </c>
      <c r="B5953" s="18" t="s">
        <v>314</v>
      </c>
      <c r="C5953" s="17" t="s">
        <v>291</v>
      </c>
      <c r="D5953" s="17" t="s">
        <v>195</v>
      </c>
      <c r="E5953" s="19">
        <v>45303.606249999997</v>
      </c>
      <c r="F5953" s="19">
        <v>45304.816666660001</v>
      </c>
      <c r="G5953" s="9">
        <v>1743</v>
      </c>
      <c r="H5953" s="9">
        <v>2</v>
      </c>
      <c r="I5953" s="9">
        <v>3486</v>
      </c>
      <c r="J5953" s="17" t="s">
        <v>315</v>
      </c>
    </row>
    <row r="5954" spans="1:10">
      <c r="A5954" s="17" t="s">
        <v>6093</v>
      </c>
      <c r="B5954" s="18" t="s">
        <v>318</v>
      </c>
      <c r="C5954" s="17" t="s">
        <v>149</v>
      </c>
      <c r="D5954" s="17" t="s">
        <v>150</v>
      </c>
      <c r="E5954" s="19">
        <v>45439.157638880002</v>
      </c>
      <c r="F5954" s="19">
        <v>45439.50347222</v>
      </c>
      <c r="G5954" s="9">
        <v>498</v>
      </c>
      <c r="H5954" s="9">
        <v>7</v>
      </c>
      <c r="I5954" s="9">
        <v>3486</v>
      </c>
      <c r="J5954" s="17" t="s">
        <v>315</v>
      </c>
    </row>
    <row r="5955" spans="1:10">
      <c r="A5955" s="17" t="s">
        <v>6094</v>
      </c>
      <c r="B5955" s="18" t="s">
        <v>314</v>
      </c>
      <c r="C5955" s="17" t="s">
        <v>109</v>
      </c>
      <c r="D5955" s="17" t="s">
        <v>109</v>
      </c>
      <c r="E5955" s="19">
        <v>45047.452083329998</v>
      </c>
      <c r="F5955" s="19">
        <v>45047.591666660002</v>
      </c>
      <c r="G5955" s="9">
        <v>201</v>
      </c>
      <c r="H5955" s="9">
        <v>31</v>
      </c>
      <c r="I5955" s="9">
        <v>3481</v>
      </c>
      <c r="J5955" s="17" t="s">
        <v>315</v>
      </c>
    </row>
    <row r="5956" spans="1:10">
      <c r="A5956" s="17" t="s">
        <v>6095</v>
      </c>
      <c r="B5956" s="18" t="s">
        <v>314</v>
      </c>
      <c r="C5956" s="17" t="s">
        <v>120</v>
      </c>
      <c r="D5956" s="17" t="s">
        <v>121</v>
      </c>
      <c r="E5956" s="19">
        <v>44439.177777769997</v>
      </c>
      <c r="F5956" s="19">
        <v>44439.580555549997</v>
      </c>
      <c r="G5956" s="9">
        <v>580</v>
      </c>
      <c r="H5956" s="9">
        <v>6</v>
      </c>
      <c r="I5956" s="9">
        <v>3480</v>
      </c>
      <c r="J5956" s="17" t="s">
        <v>315</v>
      </c>
    </row>
    <row r="5957" spans="1:10">
      <c r="A5957" s="17" t="s">
        <v>6096</v>
      </c>
      <c r="B5957" s="18" t="s">
        <v>318</v>
      </c>
      <c r="C5957" s="17" t="s">
        <v>199</v>
      </c>
      <c r="D5957" s="17" t="s">
        <v>201</v>
      </c>
      <c r="E5957" s="19">
        <v>44627.379166660001</v>
      </c>
      <c r="F5957" s="19">
        <v>44627.5</v>
      </c>
      <c r="G5957" s="9">
        <v>174</v>
      </c>
      <c r="H5957" s="9">
        <v>20</v>
      </c>
      <c r="I5957" s="9">
        <v>3480</v>
      </c>
      <c r="J5957" s="17" t="s">
        <v>315</v>
      </c>
    </row>
    <row r="5958" spans="1:10">
      <c r="A5958" s="17" t="s">
        <v>6097</v>
      </c>
      <c r="B5958" s="18" t="s">
        <v>314</v>
      </c>
      <c r="C5958" s="17" t="s">
        <v>212</v>
      </c>
      <c r="D5958" s="17" t="s">
        <v>213</v>
      </c>
      <c r="E5958" s="19">
        <v>42825.072916659999</v>
      </c>
      <c r="F5958" s="19">
        <v>42825.556250000001</v>
      </c>
      <c r="G5958" s="9">
        <v>696</v>
      </c>
      <c r="H5958" s="9">
        <v>5</v>
      </c>
      <c r="I5958" s="9">
        <v>3480</v>
      </c>
      <c r="J5958" s="17" t="s">
        <v>315</v>
      </c>
    </row>
    <row r="5959" spans="1:10">
      <c r="A5959" s="17" t="s">
        <v>6098</v>
      </c>
      <c r="B5959" s="18" t="s">
        <v>351</v>
      </c>
      <c r="C5959" s="17" t="s">
        <v>99</v>
      </c>
      <c r="D5959" s="17" t="s">
        <v>103</v>
      </c>
      <c r="E5959" s="19">
        <v>42865.552083330003</v>
      </c>
      <c r="F5959" s="19">
        <v>42865.572916659999</v>
      </c>
      <c r="G5959" s="9">
        <v>30</v>
      </c>
      <c r="H5959" s="9">
        <v>116</v>
      </c>
      <c r="I5959" s="9">
        <v>3480</v>
      </c>
      <c r="J5959" s="17" t="s">
        <v>315</v>
      </c>
    </row>
    <row r="5960" spans="1:10">
      <c r="A5960" s="17" t="s">
        <v>5461</v>
      </c>
      <c r="B5960" s="18" t="s">
        <v>314</v>
      </c>
      <c r="C5960" s="17" t="s">
        <v>212</v>
      </c>
      <c r="D5960" s="17" t="s">
        <v>215</v>
      </c>
      <c r="E5960" s="19">
        <v>42653.918749999997</v>
      </c>
      <c r="F5960" s="19">
        <v>42654.522916659997</v>
      </c>
      <c r="G5960" s="9">
        <v>870</v>
      </c>
      <c r="H5960" s="9">
        <v>4</v>
      </c>
      <c r="I5960" s="9">
        <v>3480</v>
      </c>
      <c r="J5960" s="17" t="s">
        <v>315</v>
      </c>
    </row>
    <row r="5961" spans="1:10">
      <c r="A5961" s="17" t="s">
        <v>6099</v>
      </c>
      <c r="B5961" s="18" t="s">
        <v>318</v>
      </c>
      <c r="C5961" s="17" t="s">
        <v>199</v>
      </c>
      <c r="D5961" s="17" t="s">
        <v>201</v>
      </c>
      <c r="E5961" s="19">
        <v>45394.902083330002</v>
      </c>
      <c r="F5961" s="19">
        <v>45395.620138879996</v>
      </c>
      <c r="G5961" s="9">
        <v>1034</v>
      </c>
      <c r="H5961" s="9">
        <v>134</v>
      </c>
      <c r="I5961" s="9">
        <v>3479</v>
      </c>
      <c r="J5961" s="17" t="s">
        <v>315</v>
      </c>
    </row>
    <row r="5962" spans="1:10">
      <c r="A5962" s="17" t="s">
        <v>6100</v>
      </c>
      <c r="B5962" s="18" t="s">
        <v>314</v>
      </c>
      <c r="C5962" s="17" t="s">
        <v>160</v>
      </c>
      <c r="D5962" s="17" t="s">
        <v>161</v>
      </c>
      <c r="E5962" s="19">
        <v>43330.032638880002</v>
      </c>
      <c r="F5962" s="19">
        <v>43330.631249999999</v>
      </c>
      <c r="G5962" s="9">
        <v>862</v>
      </c>
      <c r="H5962" s="9">
        <v>6</v>
      </c>
      <c r="I5962" s="9">
        <v>3477</v>
      </c>
      <c r="J5962" s="17" t="s">
        <v>315</v>
      </c>
    </row>
    <row r="5963" spans="1:10">
      <c r="A5963" s="17" t="s">
        <v>6101</v>
      </c>
      <c r="B5963" s="18" t="s">
        <v>314</v>
      </c>
      <c r="C5963" s="17" t="s">
        <v>116</v>
      </c>
      <c r="D5963" s="17" t="s">
        <v>117</v>
      </c>
      <c r="E5963" s="19">
        <v>44714.720138880002</v>
      </c>
      <c r="F5963" s="19">
        <v>44714.854166659999</v>
      </c>
      <c r="G5963" s="9">
        <v>193</v>
      </c>
      <c r="H5963" s="9">
        <v>18</v>
      </c>
      <c r="I5963" s="9">
        <v>3474</v>
      </c>
      <c r="J5963" s="17" t="s">
        <v>315</v>
      </c>
    </row>
    <row r="5964" spans="1:10">
      <c r="A5964" s="17" t="s">
        <v>6102</v>
      </c>
      <c r="B5964" s="18" t="s">
        <v>314</v>
      </c>
      <c r="C5964" s="17" t="s">
        <v>89</v>
      </c>
      <c r="D5964" s="17" t="s">
        <v>90</v>
      </c>
      <c r="E5964" s="19">
        <v>44892.722916660001</v>
      </c>
      <c r="F5964" s="19">
        <v>44892.990972220003</v>
      </c>
      <c r="G5964" s="9">
        <v>386</v>
      </c>
      <c r="H5964" s="9">
        <v>9</v>
      </c>
      <c r="I5964" s="9">
        <v>3474</v>
      </c>
      <c r="J5964" s="17" t="s">
        <v>315</v>
      </c>
    </row>
    <row r="5965" spans="1:10">
      <c r="A5965" s="17" t="s">
        <v>6103</v>
      </c>
      <c r="B5965" s="18" t="s">
        <v>318</v>
      </c>
      <c r="C5965" s="17" t="s">
        <v>169</v>
      </c>
      <c r="D5965" s="17" t="s">
        <v>171</v>
      </c>
      <c r="E5965" s="19">
        <v>43516.863888879998</v>
      </c>
      <c r="F5965" s="19">
        <v>43516.96875</v>
      </c>
      <c r="G5965" s="9">
        <v>151</v>
      </c>
      <c r="H5965" s="9">
        <v>23</v>
      </c>
      <c r="I5965" s="9">
        <v>3473</v>
      </c>
      <c r="J5965" s="17" t="s">
        <v>315</v>
      </c>
    </row>
    <row r="5966" spans="1:10">
      <c r="A5966" s="17" t="s">
        <v>6104</v>
      </c>
      <c r="B5966" s="18" t="s">
        <v>318</v>
      </c>
      <c r="C5966" s="17" t="s">
        <v>169</v>
      </c>
      <c r="D5966" s="17" t="s">
        <v>170</v>
      </c>
      <c r="E5966" s="19">
        <v>43635.84583333</v>
      </c>
      <c r="F5966" s="19">
        <v>43636.147222220003</v>
      </c>
      <c r="G5966" s="9">
        <v>434</v>
      </c>
      <c r="H5966" s="9">
        <v>8</v>
      </c>
      <c r="I5966" s="9">
        <v>3472</v>
      </c>
      <c r="J5966" s="17" t="s">
        <v>315</v>
      </c>
    </row>
    <row r="5967" spans="1:10">
      <c r="A5967" s="17" t="s">
        <v>6105</v>
      </c>
      <c r="B5967" s="18" t="s">
        <v>314</v>
      </c>
      <c r="C5967" s="17" t="s">
        <v>195</v>
      </c>
      <c r="D5967" s="17" t="s">
        <v>197</v>
      </c>
      <c r="E5967" s="19">
        <v>45521.797222219997</v>
      </c>
      <c r="F5967" s="19">
        <v>45522.399305550003</v>
      </c>
      <c r="G5967" s="9">
        <v>867</v>
      </c>
      <c r="H5967" s="9">
        <v>4</v>
      </c>
      <c r="I5967" s="9">
        <v>3468</v>
      </c>
      <c r="J5967" s="17" t="s">
        <v>315</v>
      </c>
    </row>
    <row r="5968" spans="1:10">
      <c r="A5968" s="17" t="s">
        <v>6106</v>
      </c>
      <c r="B5968" s="18" t="s">
        <v>318</v>
      </c>
      <c r="C5968" s="17" t="s">
        <v>254</v>
      </c>
      <c r="D5968" s="17" t="s">
        <v>255</v>
      </c>
      <c r="E5968" s="19">
        <v>42040.487500000003</v>
      </c>
      <c r="F5968" s="19">
        <v>42040.629166660001</v>
      </c>
      <c r="G5968" s="9">
        <v>204</v>
      </c>
      <c r="H5968" s="9">
        <v>17</v>
      </c>
      <c r="I5968" s="9">
        <v>3468</v>
      </c>
      <c r="J5968" s="17" t="s">
        <v>315</v>
      </c>
    </row>
    <row r="5969" spans="1:10">
      <c r="A5969" s="17" t="s">
        <v>6107</v>
      </c>
      <c r="B5969" s="18" t="s">
        <v>318</v>
      </c>
      <c r="C5969" s="17" t="s">
        <v>169</v>
      </c>
      <c r="D5969" s="17" t="s">
        <v>170</v>
      </c>
      <c r="E5969" s="19">
        <v>45350.455555549997</v>
      </c>
      <c r="F5969" s="19">
        <v>45350.502777770002</v>
      </c>
      <c r="G5969" s="9">
        <v>68</v>
      </c>
      <c r="H5969" s="9">
        <v>51</v>
      </c>
      <c r="I5969" s="9">
        <v>3468</v>
      </c>
      <c r="J5969" s="17" t="s">
        <v>315</v>
      </c>
    </row>
    <row r="5970" spans="1:10">
      <c r="A5970" s="17" t="s">
        <v>6108</v>
      </c>
      <c r="B5970" s="18" t="s">
        <v>318</v>
      </c>
      <c r="C5970" s="17" t="s">
        <v>206</v>
      </c>
      <c r="D5970" s="17" t="s">
        <v>208</v>
      </c>
      <c r="E5970" s="19">
        <v>40764.257638880001</v>
      </c>
      <c r="F5970" s="19">
        <v>40764.458333330003</v>
      </c>
      <c r="G5970" s="9">
        <v>289</v>
      </c>
      <c r="H5970" s="9">
        <v>12</v>
      </c>
      <c r="I5970" s="9">
        <v>3468</v>
      </c>
      <c r="J5970" s="17" t="s">
        <v>315</v>
      </c>
    </row>
    <row r="5971" spans="1:10">
      <c r="A5971" s="17" t="s">
        <v>6109</v>
      </c>
      <c r="B5971" s="18" t="s">
        <v>314</v>
      </c>
      <c r="C5971" s="17" t="s">
        <v>89</v>
      </c>
      <c r="D5971" s="17" t="s">
        <v>91</v>
      </c>
      <c r="E5971" s="19">
        <v>43277.71875</v>
      </c>
      <c r="F5971" s="19">
        <v>43277.791666659999</v>
      </c>
      <c r="G5971" s="9">
        <v>105</v>
      </c>
      <c r="H5971" s="9">
        <v>33</v>
      </c>
      <c r="I5971" s="9">
        <v>3465</v>
      </c>
      <c r="J5971" s="17" t="s">
        <v>315</v>
      </c>
    </row>
    <row r="5972" spans="1:10">
      <c r="A5972" s="17" t="s">
        <v>6110</v>
      </c>
      <c r="B5972" s="18" t="s">
        <v>314</v>
      </c>
      <c r="C5972" s="17" t="s">
        <v>282</v>
      </c>
      <c r="D5972" s="17" t="s">
        <v>283</v>
      </c>
      <c r="E5972" s="19">
        <v>39721.339583330002</v>
      </c>
      <c r="F5972" s="19">
        <v>39721.454166659998</v>
      </c>
      <c r="G5972" s="9">
        <v>165</v>
      </c>
      <c r="H5972" s="9">
        <v>21</v>
      </c>
      <c r="I5972" s="9">
        <v>3465</v>
      </c>
      <c r="J5972" s="17" t="s">
        <v>315</v>
      </c>
    </row>
    <row r="5973" spans="1:10">
      <c r="A5973" s="17" t="s">
        <v>6111</v>
      </c>
      <c r="B5973" s="18" t="s">
        <v>314</v>
      </c>
      <c r="C5973" s="17" t="s">
        <v>271</v>
      </c>
      <c r="D5973" s="17" t="s">
        <v>272</v>
      </c>
      <c r="E5973" s="19">
        <v>44057.871527770003</v>
      </c>
      <c r="F5973" s="19">
        <v>44058.472916660001</v>
      </c>
      <c r="G5973" s="9">
        <v>866</v>
      </c>
      <c r="H5973" s="9">
        <v>4</v>
      </c>
      <c r="I5973" s="9">
        <v>3464</v>
      </c>
      <c r="J5973" s="17" t="s">
        <v>315</v>
      </c>
    </row>
    <row r="5974" spans="1:10">
      <c r="A5974" s="17" t="s">
        <v>6112</v>
      </c>
      <c r="B5974" s="18" t="s">
        <v>314</v>
      </c>
      <c r="C5974" s="17" t="s">
        <v>267</v>
      </c>
      <c r="D5974" s="17" t="s">
        <v>125</v>
      </c>
      <c r="E5974" s="19">
        <v>41794.881249999999</v>
      </c>
      <c r="F5974" s="19">
        <v>41795.482638879999</v>
      </c>
      <c r="G5974" s="9">
        <v>866</v>
      </c>
      <c r="H5974" s="9">
        <v>4</v>
      </c>
      <c r="I5974" s="9">
        <v>3464</v>
      </c>
      <c r="J5974" s="17" t="s">
        <v>315</v>
      </c>
    </row>
    <row r="5975" spans="1:10">
      <c r="A5975" s="17" t="s">
        <v>6113</v>
      </c>
      <c r="B5975" s="18" t="s">
        <v>318</v>
      </c>
      <c r="C5975" s="17" t="s">
        <v>254</v>
      </c>
      <c r="D5975" s="17" t="s">
        <v>255</v>
      </c>
      <c r="E5975" s="19">
        <v>44221.909027770002</v>
      </c>
      <c r="F5975" s="19">
        <v>44222.00208333</v>
      </c>
      <c r="G5975" s="9">
        <v>134</v>
      </c>
      <c r="H5975" s="9">
        <v>33</v>
      </c>
      <c r="I5975" s="9">
        <v>3462</v>
      </c>
      <c r="J5975" s="17" t="s">
        <v>315</v>
      </c>
    </row>
    <row r="5976" spans="1:10">
      <c r="A5976" s="17" t="s">
        <v>6114</v>
      </c>
      <c r="B5976" s="18" t="s">
        <v>314</v>
      </c>
      <c r="C5976" s="17" t="s">
        <v>298</v>
      </c>
      <c r="D5976" s="17" t="s">
        <v>299</v>
      </c>
      <c r="E5976" s="19">
        <v>42206.868055550003</v>
      </c>
      <c r="F5976" s="19">
        <v>42207.46875</v>
      </c>
      <c r="G5976" s="9">
        <v>865</v>
      </c>
      <c r="H5976" s="9">
        <v>4</v>
      </c>
      <c r="I5976" s="9">
        <v>3460</v>
      </c>
      <c r="J5976" s="17" t="s">
        <v>315</v>
      </c>
    </row>
    <row r="5977" spans="1:10">
      <c r="A5977" s="17" t="s">
        <v>6115</v>
      </c>
      <c r="B5977" s="18" t="s">
        <v>314</v>
      </c>
      <c r="C5977" s="17" t="s">
        <v>52</v>
      </c>
      <c r="D5977" s="17" t="s">
        <v>54</v>
      </c>
      <c r="E5977" s="19">
        <v>40960.379166660001</v>
      </c>
      <c r="F5977" s="19">
        <v>40961.579861110004</v>
      </c>
      <c r="G5977" s="9">
        <v>1729</v>
      </c>
      <c r="H5977" s="9">
        <v>2</v>
      </c>
      <c r="I5977" s="9">
        <v>3458</v>
      </c>
      <c r="J5977" s="17" t="s">
        <v>315</v>
      </c>
    </row>
    <row r="5978" spans="1:10">
      <c r="A5978" s="17" t="s">
        <v>6116</v>
      </c>
      <c r="B5978" s="18" t="s">
        <v>314</v>
      </c>
      <c r="C5978" s="17" t="s">
        <v>291</v>
      </c>
      <c r="D5978" s="17" t="s">
        <v>292</v>
      </c>
      <c r="E5978" s="19">
        <v>40355.816666660001</v>
      </c>
      <c r="F5978" s="19">
        <v>40355.916666659999</v>
      </c>
      <c r="G5978" s="9">
        <v>144</v>
      </c>
      <c r="H5978" s="9">
        <v>24</v>
      </c>
      <c r="I5978" s="9">
        <v>3456</v>
      </c>
      <c r="J5978" s="17" t="s">
        <v>315</v>
      </c>
    </row>
    <row r="5979" spans="1:10">
      <c r="A5979" s="17" t="s">
        <v>6117</v>
      </c>
      <c r="B5979" s="18" t="s">
        <v>314</v>
      </c>
      <c r="C5979" s="17" t="s">
        <v>137</v>
      </c>
      <c r="D5979" s="17" t="s">
        <v>138</v>
      </c>
      <c r="E5979" s="19">
        <v>44815.661111109999</v>
      </c>
      <c r="F5979" s="19">
        <v>44815.811111110001</v>
      </c>
      <c r="G5979" s="9">
        <v>216</v>
      </c>
      <c r="H5979" s="9">
        <v>16</v>
      </c>
      <c r="I5979" s="9">
        <v>3456</v>
      </c>
      <c r="J5979" s="17" t="s">
        <v>315</v>
      </c>
    </row>
    <row r="5980" spans="1:10">
      <c r="A5980" s="17" t="s">
        <v>6118</v>
      </c>
      <c r="B5980" s="18" t="s">
        <v>314</v>
      </c>
      <c r="C5980" s="17" t="s">
        <v>160</v>
      </c>
      <c r="D5980" s="17" t="s">
        <v>161</v>
      </c>
      <c r="E5980" s="19">
        <v>40662.88194444</v>
      </c>
      <c r="F5980" s="19">
        <v>40663.481249999997</v>
      </c>
      <c r="G5980" s="9">
        <v>863</v>
      </c>
      <c r="H5980" s="9">
        <v>4</v>
      </c>
      <c r="I5980" s="9">
        <v>3452</v>
      </c>
      <c r="J5980" s="17" t="s">
        <v>315</v>
      </c>
    </row>
    <row r="5981" spans="1:10">
      <c r="A5981" s="17" t="s">
        <v>6119</v>
      </c>
      <c r="B5981" s="18" t="s">
        <v>318</v>
      </c>
      <c r="C5981" s="17" t="s">
        <v>49</v>
      </c>
      <c r="D5981" s="17" t="s">
        <v>51</v>
      </c>
      <c r="E5981" s="19">
        <v>43273.591666660002</v>
      </c>
      <c r="F5981" s="19">
        <v>43273.732638879999</v>
      </c>
      <c r="G5981" s="9">
        <v>203</v>
      </c>
      <c r="H5981" s="9">
        <v>17</v>
      </c>
      <c r="I5981" s="9">
        <v>3451</v>
      </c>
      <c r="J5981" s="17" t="s">
        <v>315</v>
      </c>
    </row>
    <row r="5982" spans="1:10">
      <c r="A5982" s="17" t="s">
        <v>6120</v>
      </c>
      <c r="B5982" s="18" t="s">
        <v>318</v>
      </c>
      <c r="C5982" s="17" t="s">
        <v>134</v>
      </c>
      <c r="D5982" s="17" t="s">
        <v>135</v>
      </c>
      <c r="E5982" s="19">
        <v>39504.632638880001</v>
      </c>
      <c r="F5982" s="19">
        <v>39504.715277770003</v>
      </c>
      <c r="G5982" s="9">
        <v>119</v>
      </c>
      <c r="H5982" s="9">
        <v>29</v>
      </c>
      <c r="I5982" s="9">
        <v>3451</v>
      </c>
      <c r="J5982" s="17" t="s">
        <v>315</v>
      </c>
    </row>
    <row r="5983" spans="1:10">
      <c r="A5983" s="17" t="s">
        <v>6121</v>
      </c>
      <c r="B5983" s="18" t="s">
        <v>314</v>
      </c>
      <c r="C5983" s="17" t="s">
        <v>79</v>
      </c>
      <c r="D5983" s="17" t="s">
        <v>79</v>
      </c>
      <c r="E5983" s="19">
        <v>43280.293055549999</v>
      </c>
      <c r="F5983" s="19">
        <v>43280.452777769999</v>
      </c>
      <c r="G5983" s="9">
        <v>230</v>
      </c>
      <c r="H5983" s="9">
        <v>15</v>
      </c>
      <c r="I5983" s="9">
        <v>3450</v>
      </c>
      <c r="J5983" s="17" t="s">
        <v>315</v>
      </c>
    </row>
    <row r="5984" spans="1:10">
      <c r="A5984" s="17" t="s">
        <v>6122</v>
      </c>
      <c r="B5984" s="18" t="s">
        <v>318</v>
      </c>
      <c r="C5984" s="17" t="s">
        <v>169</v>
      </c>
      <c r="D5984" s="17" t="s">
        <v>170</v>
      </c>
      <c r="E5984" s="19">
        <v>42040.925694439997</v>
      </c>
      <c r="F5984" s="19">
        <v>42040.936111110001</v>
      </c>
      <c r="G5984" s="9">
        <v>15</v>
      </c>
      <c r="H5984" s="9">
        <v>230</v>
      </c>
      <c r="I5984" s="9">
        <v>3450</v>
      </c>
      <c r="J5984" s="17" t="s">
        <v>315</v>
      </c>
    </row>
    <row r="5985" spans="1:10">
      <c r="A5985" s="17" t="s">
        <v>6123</v>
      </c>
      <c r="B5985" s="18" t="s">
        <v>314</v>
      </c>
      <c r="C5985" s="17" t="s">
        <v>212</v>
      </c>
      <c r="D5985" s="17" t="s">
        <v>214</v>
      </c>
      <c r="E5985" s="19">
        <v>45360.279861110001</v>
      </c>
      <c r="F5985" s="19">
        <v>45360.579166659998</v>
      </c>
      <c r="G5985" s="9">
        <v>431</v>
      </c>
      <c r="H5985" s="9">
        <v>8</v>
      </c>
      <c r="I5985" s="9">
        <v>3448</v>
      </c>
      <c r="J5985" s="17" t="s">
        <v>315</v>
      </c>
    </row>
    <row r="5986" spans="1:10">
      <c r="A5986" s="17" t="s">
        <v>6124</v>
      </c>
      <c r="B5986" s="18" t="s">
        <v>318</v>
      </c>
      <c r="C5986" s="17" t="s">
        <v>199</v>
      </c>
      <c r="D5986" s="17" t="s">
        <v>200</v>
      </c>
      <c r="E5986" s="19">
        <v>42880.650694440003</v>
      </c>
      <c r="F5986" s="19">
        <v>42880.82152777</v>
      </c>
      <c r="G5986" s="9">
        <v>246</v>
      </c>
      <c r="H5986" s="9">
        <v>14</v>
      </c>
      <c r="I5986" s="9">
        <v>3444</v>
      </c>
      <c r="J5986" s="17" t="s">
        <v>315</v>
      </c>
    </row>
    <row r="5987" spans="1:10">
      <c r="A5987" s="17" t="s">
        <v>6125</v>
      </c>
      <c r="B5987" s="18" t="s">
        <v>314</v>
      </c>
      <c r="C5987" s="17" t="s">
        <v>52</v>
      </c>
      <c r="D5987" s="17" t="s">
        <v>54</v>
      </c>
      <c r="E5987" s="19">
        <v>42320.453472219997</v>
      </c>
      <c r="F5987" s="19">
        <v>42320.71875</v>
      </c>
      <c r="G5987" s="9">
        <v>382</v>
      </c>
      <c r="H5987" s="9">
        <v>9</v>
      </c>
      <c r="I5987" s="9">
        <v>3438</v>
      </c>
      <c r="J5987" s="17" t="s">
        <v>315</v>
      </c>
    </row>
    <row r="5988" spans="1:10">
      <c r="A5988" s="17" t="s">
        <v>6126</v>
      </c>
      <c r="B5988" s="18" t="s">
        <v>314</v>
      </c>
      <c r="C5988" s="17" t="s">
        <v>262</v>
      </c>
      <c r="D5988" s="17" t="s">
        <v>263</v>
      </c>
      <c r="E5988" s="19">
        <v>44627.679861110002</v>
      </c>
      <c r="F5988" s="19">
        <v>44627.75</v>
      </c>
      <c r="G5988" s="9">
        <v>101</v>
      </c>
      <c r="H5988" s="9">
        <v>34</v>
      </c>
      <c r="I5988" s="9">
        <v>3434</v>
      </c>
      <c r="J5988" s="17" t="s">
        <v>315</v>
      </c>
    </row>
    <row r="5989" spans="1:10">
      <c r="A5989" s="17" t="s">
        <v>6127</v>
      </c>
      <c r="B5989" s="18" t="s">
        <v>351</v>
      </c>
      <c r="C5989" s="17" t="s">
        <v>99</v>
      </c>
      <c r="D5989" s="17" t="s">
        <v>103</v>
      </c>
      <c r="E5989" s="19">
        <v>41462.03819444</v>
      </c>
      <c r="F5989" s="19">
        <v>41462.458333330003</v>
      </c>
      <c r="G5989" s="9">
        <v>605</v>
      </c>
      <c r="H5989" s="9">
        <v>21</v>
      </c>
      <c r="I5989" s="9">
        <v>3433</v>
      </c>
      <c r="J5989" s="17" t="s">
        <v>315</v>
      </c>
    </row>
    <row r="5990" spans="1:10">
      <c r="A5990" s="17" t="s">
        <v>6128</v>
      </c>
      <c r="B5990" s="18" t="s">
        <v>314</v>
      </c>
      <c r="C5990" s="17" t="s">
        <v>160</v>
      </c>
      <c r="D5990" s="17" t="s">
        <v>162</v>
      </c>
      <c r="E5990" s="19">
        <v>41452.063194440001</v>
      </c>
      <c r="F5990" s="19">
        <v>41452.246527770003</v>
      </c>
      <c r="G5990" s="9">
        <v>264</v>
      </c>
      <c r="H5990" s="9">
        <v>13</v>
      </c>
      <c r="I5990" s="9">
        <v>3432</v>
      </c>
      <c r="J5990" s="17" t="s">
        <v>315</v>
      </c>
    </row>
    <row r="5991" spans="1:10">
      <c r="A5991" s="17" t="s">
        <v>6129</v>
      </c>
      <c r="B5991" s="18" t="s">
        <v>314</v>
      </c>
      <c r="C5991" s="17" t="s">
        <v>52</v>
      </c>
      <c r="D5991" s="17" t="s">
        <v>54</v>
      </c>
      <c r="E5991" s="19">
        <v>45074.954166659998</v>
      </c>
      <c r="F5991" s="19">
        <v>45075.747916660002</v>
      </c>
      <c r="G5991" s="9">
        <v>1143</v>
      </c>
      <c r="H5991" s="9">
        <v>3</v>
      </c>
      <c r="I5991" s="9">
        <v>3429</v>
      </c>
      <c r="J5991" s="17" t="s">
        <v>315</v>
      </c>
    </row>
    <row r="5992" spans="1:10">
      <c r="A5992" s="17" t="s">
        <v>6130</v>
      </c>
      <c r="B5992" s="18" t="s">
        <v>314</v>
      </c>
      <c r="C5992" s="17" t="s">
        <v>192</v>
      </c>
      <c r="D5992" s="17" t="s">
        <v>194</v>
      </c>
      <c r="E5992" s="19">
        <v>43604.856944439998</v>
      </c>
      <c r="F5992" s="19">
        <v>43605.452083329998</v>
      </c>
      <c r="G5992" s="9">
        <v>857</v>
      </c>
      <c r="H5992" s="9">
        <v>4</v>
      </c>
      <c r="I5992" s="9">
        <v>3428</v>
      </c>
      <c r="J5992" s="17" t="s">
        <v>315</v>
      </c>
    </row>
    <row r="5993" spans="1:10">
      <c r="A5993" s="17" t="s">
        <v>6131</v>
      </c>
      <c r="B5993" s="18" t="s">
        <v>314</v>
      </c>
      <c r="C5993" s="17" t="s">
        <v>160</v>
      </c>
      <c r="D5993" s="17" t="s">
        <v>162</v>
      </c>
      <c r="E5993" s="19">
        <v>42797.898611110002</v>
      </c>
      <c r="F5993" s="19">
        <v>42798.691666660001</v>
      </c>
      <c r="G5993" s="9">
        <v>1142</v>
      </c>
      <c r="H5993" s="9">
        <v>3</v>
      </c>
      <c r="I5993" s="9">
        <v>3426</v>
      </c>
      <c r="J5993" s="17" t="s">
        <v>315</v>
      </c>
    </row>
    <row r="5994" spans="1:10">
      <c r="A5994" s="17" t="s">
        <v>6132</v>
      </c>
      <c r="B5994" s="18" t="s">
        <v>314</v>
      </c>
      <c r="C5994" s="17" t="s">
        <v>160</v>
      </c>
      <c r="D5994" s="17" t="s">
        <v>161</v>
      </c>
      <c r="E5994" s="19">
        <v>41839.959722220003</v>
      </c>
      <c r="F5994" s="19">
        <v>41840.435416660002</v>
      </c>
      <c r="G5994" s="9">
        <v>685</v>
      </c>
      <c r="H5994" s="9">
        <v>5</v>
      </c>
      <c r="I5994" s="9">
        <v>3425</v>
      </c>
      <c r="J5994" s="17" t="s">
        <v>315</v>
      </c>
    </row>
    <row r="5995" spans="1:10">
      <c r="A5995" s="17" t="s">
        <v>6133</v>
      </c>
      <c r="B5995" s="18" t="s">
        <v>351</v>
      </c>
      <c r="C5995" s="17" t="s">
        <v>99</v>
      </c>
      <c r="D5995" s="17" t="s">
        <v>103</v>
      </c>
      <c r="E5995" s="19">
        <v>42885.4375</v>
      </c>
      <c r="F5995" s="19">
        <v>42885.777083330002</v>
      </c>
      <c r="G5995" s="9">
        <v>489</v>
      </c>
      <c r="H5995" s="9">
        <v>7</v>
      </c>
      <c r="I5995" s="9">
        <v>3423</v>
      </c>
      <c r="J5995" s="17" t="s">
        <v>315</v>
      </c>
    </row>
    <row r="5996" spans="1:10">
      <c r="A5996" s="17" t="s">
        <v>6134</v>
      </c>
      <c r="B5996" s="18" t="s">
        <v>318</v>
      </c>
      <c r="C5996" s="17" t="s">
        <v>240</v>
      </c>
      <c r="D5996" s="17" t="s">
        <v>241</v>
      </c>
      <c r="E5996" s="19">
        <v>41314.716666660002</v>
      </c>
      <c r="F5996" s="19">
        <v>41314.798611110004</v>
      </c>
      <c r="G5996" s="9">
        <v>118</v>
      </c>
      <c r="H5996" s="9">
        <v>29</v>
      </c>
      <c r="I5996" s="9">
        <v>3422</v>
      </c>
      <c r="J5996" s="17" t="s">
        <v>315</v>
      </c>
    </row>
    <row r="5997" spans="1:10">
      <c r="A5997" s="17" t="s">
        <v>6135</v>
      </c>
      <c r="B5997" s="18" t="s">
        <v>314</v>
      </c>
      <c r="C5997" s="17" t="s">
        <v>116</v>
      </c>
      <c r="D5997" s="17" t="s">
        <v>117</v>
      </c>
      <c r="E5997" s="19">
        <v>41806.578472219997</v>
      </c>
      <c r="F5997" s="19">
        <v>41806.864583330003</v>
      </c>
      <c r="G5997" s="9">
        <v>412</v>
      </c>
      <c r="H5997" s="9">
        <v>22</v>
      </c>
      <c r="I5997" s="9">
        <v>3421</v>
      </c>
      <c r="J5997" s="17" t="s">
        <v>315</v>
      </c>
    </row>
    <row r="5998" spans="1:10">
      <c r="A5998" s="17" t="s">
        <v>6136</v>
      </c>
      <c r="B5998" s="18" t="s">
        <v>314</v>
      </c>
      <c r="C5998" s="17" t="s">
        <v>81</v>
      </c>
      <c r="D5998" s="17" t="s">
        <v>82</v>
      </c>
      <c r="E5998" s="19">
        <v>44727.57152777</v>
      </c>
      <c r="F5998" s="19">
        <v>44727.829861110004</v>
      </c>
      <c r="G5998" s="9">
        <v>372</v>
      </c>
      <c r="H5998" s="9">
        <v>15</v>
      </c>
      <c r="I5998" s="9">
        <v>3420</v>
      </c>
      <c r="J5998" s="17" t="s">
        <v>315</v>
      </c>
    </row>
    <row r="5999" spans="1:10">
      <c r="A5999" s="17" t="s">
        <v>6137</v>
      </c>
      <c r="B5999" s="18" t="s">
        <v>314</v>
      </c>
      <c r="C5999" s="17" t="s">
        <v>212</v>
      </c>
      <c r="D5999" s="17" t="s">
        <v>213</v>
      </c>
      <c r="E5999" s="19">
        <v>42603.805555550003</v>
      </c>
      <c r="F5999" s="19">
        <v>42604.06944444</v>
      </c>
      <c r="G5999" s="9">
        <v>380</v>
      </c>
      <c r="H5999" s="9">
        <v>9</v>
      </c>
      <c r="I5999" s="9">
        <v>3420</v>
      </c>
      <c r="J5999" s="17" t="s">
        <v>315</v>
      </c>
    </row>
    <row r="6000" spans="1:10">
      <c r="A6000" s="17" t="s">
        <v>6138</v>
      </c>
      <c r="B6000" s="18" t="s">
        <v>314</v>
      </c>
      <c r="C6000" s="17" t="s">
        <v>262</v>
      </c>
      <c r="D6000" s="17" t="s">
        <v>263</v>
      </c>
      <c r="E6000" s="19">
        <v>41919.525000000001</v>
      </c>
      <c r="F6000" s="19">
        <v>41919.56458333</v>
      </c>
      <c r="G6000" s="9">
        <v>57</v>
      </c>
      <c r="H6000" s="9">
        <v>60</v>
      </c>
      <c r="I6000" s="9">
        <v>3420</v>
      </c>
      <c r="J6000" s="17" t="s">
        <v>315</v>
      </c>
    </row>
    <row r="6001" spans="1:10">
      <c r="A6001" s="17" t="s">
        <v>6139</v>
      </c>
      <c r="B6001" s="18" t="s">
        <v>314</v>
      </c>
      <c r="C6001" s="17" t="s">
        <v>291</v>
      </c>
      <c r="D6001" s="17" t="s">
        <v>292</v>
      </c>
      <c r="E6001" s="19">
        <v>42462.590277770003</v>
      </c>
      <c r="F6001" s="19">
        <v>42462.854166659999</v>
      </c>
      <c r="G6001" s="9">
        <v>380</v>
      </c>
      <c r="H6001" s="9">
        <v>9</v>
      </c>
      <c r="I6001" s="9">
        <v>3420</v>
      </c>
      <c r="J6001" s="17" t="s">
        <v>315</v>
      </c>
    </row>
    <row r="6002" spans="1:10">
      <c r="A6002" s="17" t="s">
        <v>6140</v>
      </c>
      <c r="B6002" s="18" t="s">
        <v>314</v>
      </c>
      <c r="C6002" s="17" t="s">
        <v>81</v>
      </c>
      <c r="D6002" s="17" t="s">
        <v>79</v>
      </c>
      <c r="E6002" s="19">
        <v>45300.78819444</v>
      </c>
      <c r="F6002" s="19">
        <v>45300.862500000003</v>
      </c>
      <c r="G6002" s="9">
        <v>107</v>
      </c>
      <c r="H6002" s="9">
        <v>42</v>
      </c>
      <c r="I6002" s="9">
        <v>3419</v>
      </c>
      <c r="J6002" s="17" t="s">
        <v>315</v>
      </c>
    </row>
    <row r="6003" spans="1:10">
      <c r="A6003" s="17" t="s">
        <v>6141</v>
      </c>
      <c r="B6003" s="18" t="s">
        <v>314</v>
      </c>
      <c r="C6003" s="17" t="s">
        <v>195</v>
      </c>
      <c r="D6003" s="17" t="s">
        <v>197</v>
      </c>
      <c r="E6003" s="19">
        <v>42606.333333330003</v>
      </c>
      <c r="F6003" s="19">
        <v>42606.526388879996</v>
      </c>
      <c r="G6003" s="9">
        <v>278</v>
      </c>
      <c r="H6003" s="9">
        <v>80</v>
      </c>
      <c r="I6003" s="9">
        <v>3415</v>
      </c>
      <c r="J6003" s="17" t="s">
        <v>315</v>
      </c>
    </row>
    <row r="6004" spans="1:10">
      <c r="A6004" s="17" t="s">
        <v>6142</v>
      </c>
      <c r="B6004" s="18" t="s">
        <v>318</v>
      </c>
      <c r="C6004" s="17" t="s">
        <v>169</v>
      </c>
      <c r="D6004" s="17" t="s">
        <v>171</v>
      </c>
      <c r="E6004" s="19">
        <v>41564.643055549997</v>
      </c>
      <c r="F6004" s="19">
        <v>41564.822916659999</v>
      </c>
      <c r="G6004" s="9">
        <v>259</v>
      </c>
      <c r="H6004" s="9">
        <v>28</v>
      </c>
      <c r="I6004" s="9">
        <v>3412</v>
      </c>
      <c r="J6004" s="17" t="s">
        <v>315</v>
      </c>
    </row>
    <row r="6005" spans="1:10">
      <c r="A6005" s="17" t="s">
        <v>6143</v>
      </c>
      <c r="B6005" s="18" t="s">
        <v>314</v>
      </c>
      <c r="C6005" s="17" t="s">
        <v>212</v>
      </c>
      <c r="D6005" s="17" t="s">
        <v>214</v>
      </c>
      <c r="E6005" s="19">
        <v>45506.577083329998</v>
      </c>
      <c r="F6005" s="19">
        <v>45507.761111109998</v>
      </c>
      <c r="G6005" s="9">
        <v>1705</v>
      </c>
      <c r="H6005" s="9">
        <v>2</v>
      </c>
      <c r="I6005" s="9">
        <v>3410</v>
      </c>
      <c r="J6005" s="17" t="s">
        <v>315</v>
      </c>
    </row>
    <row r="6006" spans="1:10">
      <c r="A6006" s="17" t="s">
        <v>6144</v>
      </c>
      <c r="B6006" s="18" t="s">
        <v>318</v>
      </c>
      <c r="C6006" s="17" t="s">
        <v>199</v>
      </c>
      <c r="D6006" s="17" t="s">
        <v>200</v>
      </c>
      <c r="E6006" s="19">
        <v>44972.938888880002</v>
      </c>
      <c r="F6006" s="19">
        <v>44973.154166660002</v>
      </c>
      <c r="G6006" s="9">
        <v>310</v>
      </c>
      <c r="H6006" s="9">
        <v>11</v>
      </c>
      <c r="I6006" s="9">
        <v>3410</v>
      </c>
      <c r="J6006" s="17" t="s">
        <v>315</v>
      </c>
    </row>
    <row r="6007" spans="1:10">
      <c r="A6007" s="17" t="s">
        <v>6145</v>
      </c>
      <c r="B6007" s="18" t="s">
        <v>314</v>
      </c>
      <c r="C6007" s="17" t="s">
        <v>160</v>
      </c>
      <c r="D6007" s="17" t="s">
        <v>162</v>
      </c>
      <c r="E6007" s="19">
        <v>44895.441666660001</v>
      </c>
      <c r="F6007" s="19">
        <v>44896.625</v>
      </c>
      <c r="G6007" s="9">
        <v>1704</v>
      </c>
      <c r="H6007" s="9">
        <v>2</v>
      </c>
      <c r="I6007" s="9">
        <v>3408</v>
      </c>
      <c r="J6007" s="17" t="s">
        <v>315</v>
      </c>
    </row>
    <row r="6008" spans="1:10">
      <c r="A6008" s="17" t="s">
        <v>6146</v>
      </c>
      <c r="B6008" s="18" t="s">
        <v>314</v>
      </c>
      <c r="C6008" s="17" t="s">
        <v>52</v>
      </c>
      <c r="D6008" s="17" t="s">
        <v>53</v>
      </c>
      <c r="E6008" s="19">
        <v>45449.462500000001</v>
      </c>
      <c r="F6008" s="19">
        <v>45449.553472220003</v>
      </c>
      <c r="G6008" s="9">
        <v>131</v>
      </c>
      <c r="H6008" s="9">
        <v>26</v>
      </c>
      <c r="I6008" s="9">
        <v>3406</v>
      </c>
      <c r="J6008" s="17" t="s">
        <v>315</v>
      </c>
    </row>
    <row r="6009" spans="1:10">
      <c r="A6009" s="17" t="s">
        <v>6147</v>
      </c>
      <c r="B6009" s="18" t="s">
        <v>318</v>
      </c>
      <c r="C6009" s="17" t="s">
        <v>254</v>
      </c>
      <c r="D6009" s="17" t="s">
        <v>255</v>
      </c>
      <c r="E6009" s="19">
        <v>44966.659027770002</v>
      </c>
      <c r="F6009" s="19">
        <v>44966.804861110002</v>
      </c>
      <c r="G6009" s="9">
        <v>210</v>
      </c>
      <c r="H6009" s="9">
        <v>21</v>
      </c>
      <c r="I6009" s="9">
        <v>3405</v>
      </c>
      <c r="J6009" s="17" t="s">
        <v>315</v>
      </c>
    </row>
    <row r="6010" spans="1:10">
      <c r="A6010" s="17" t="s">
        <v>6148</v>
      </c>
      <c r="B6010" s="18" t="s">
        <v>314</v>
      </c>
      <c r="C6010" s="17" t="s">
        <v>291</v>
      </c>
      <c r="D6010" s="17" t="s">
        <v>292</v>
      </c>
      <c r="E6010" s="19">
        <v>39571.507638880001</v>
      </c>
      <c r="F6010" s="19">
        <v>39571.652777770003</v>
      </c>
      <c r="G6010" s="9">
        <v>209</v>
      </c>
      <c r="H6010" s="9">
        <v>33</v>
      </c>
      <c r="I6010" s="9">
        <v>3401</v>
      </c>
      <c r="J6010" s="17" t="s">
        <v>315</v>
      </c>
    </row>
    <row r="6011" spans="1:10">
      <c r="A6011" s="17" t="s">
        <v>6149</v>
      </c>
      <c r="B6011" s="18" t="s">
        <v>314</v>
      </c>
      <c r="C6011" s="17" t="s">
        <v>81</v>
      </c>
      <c r="D6011" s="17" t="s">
        <v>82</v>
      </c>
      <c r="E6011" s="19">
        <v>44685.13194444</v>
      </c>
      <c r="F6011" s="19">
        <v>44685.427083330003</v>
      </c>
      <c r="G6011" s="9">
        <v>425</v>
      </c>
      <c r="H6011" s="9">
        <v>8</v>
      </c>
      <c r="I6011" s="9">
        <v>3400</v>
      </c>
      <c r="J6011" s="17" t="s">
        <v>315</v>
      </c>
    </row>
    <row r="6012" spans="1:10">
      <c r="A6012" s="17" t="s">
        <v>6150</v>
      </c>
      <c r="B6012" s="18" t="s">
        <v>314</v>
      </c>
      <c r="C6012" s="17" t="s">
        <v>291</v>
      </c>
      <c r="D6012" s="17" t="s">
        <v>195</v>
      </c>
      <c r="E6012" s="19">
        <v>45122.616666659997</v>
      </c>
      <c r="F6012" s="19">
        <v>45122.697916659999</v>
      </c>
      <c r="G6012" s="9">
        <v>117</v>
      </c>
      <c r="H6012" s="9">
        <v>29</v>
      </c>
      <c r="I6012" s="9">
        <v>3393</v>
      </c>
      <c r="J6012" s="17" t="s">
        <v>315</v>
      </c>
    </row>
    <row r="6013" spans="1:10">
      <c r="A6013" s="17" t="s">
        <v>6151</v>
      </c>
      <c r="B6013" s="18" t="s">
        <v>314</v>
      </c>
      <c r="C6013" s="17" t="s">
        <v>267</v>
      </c>
      <c r="D6013" s="17" t="s">
        <v>125</v>
      </c>
      <c r="E6013" s="19">
        <v>44760.586111110002</v>
      </c>
      <c r="F6013" s="19">
        <v>44760.767361110004</v>
      </c>
      <c r="G6013" s="9">
        <v>261</v>
      </c>
      <c r="H6013" s="9">
        <v>13</v>
      </c>
      <c r="I6013" s="9">
        <v>3393</v>
      </c>
      <c r="J6013" s="17" t="s">
        <v>315</v>
      </c>
    </row>
    <row r="6014" spans="1:10">
      <c r="A6014" s="17" t="s">
        <v>6152</v>
      </c>
      <c r="B6014" s="18" t="s">
        <v>318</v>
      </c>
      <c r="C6014" s="17" t="s">
        <v>227</v>
      </c>
      <c r="D6014" s="17" t="s">
        <v>228</v>
      </c>
      <c r="E6014" s="19">
        <v>40638.425000000003</v>
      </c>
      <c r="F6014" s="19">
        <v>40639.602083329999</v>
      </c>
      <c r="G6014" s="9">
        <v>1695</v>
      </c>
      <c r="H6014" s="9">
        <v>2</v>
      </c>
      <c r="I6014" s="9">
        <v>3390</v>
      </c>
      <c r="J6014" s="17" t="s">
        <v>315</v>
      </c>
    </row>
    <row r="6015" spans="1:10">
      <c r="A6015" s="17" t="s">
        <v>6153</v>
      </c>
      <c r="B6015" s="18" t="s">
        <v>318</v>
      </c>
      <c r="C6015" s="17" t="s">
        <v>149</v>
      </c>
      <c r="D6015" s="17" t="s">
        <v>150</v>
      </c>
      <c r="E6015" s="19">
        <v>41125.601388880001</v>
      </c>
      <c r="F6015" s="19">
        <v>41125.666666659999</v>
      </c>
      <c r="G6015" s="9">
        <v>94</v>
      </c>
      <c r="H6015" s="9">
        <v>36</v>
      </c>
      <c r="I6015" s="9">
        <v>3384</v>
      </c>
      <c r="J6015" s="17" t="s">
        <v>315</v>
      </c>
    </row>
    <row r="6016" spans="1:10">
      <c r="A6016" s="17" t="s">
        <v>6154</v>
      </c>
      <c r="B6016" s="18" t="s">
        <v>314</v>
      </c>
      <c r="C6016" s="17" t="s">
        <v>81</v>
      </c>
      <c r="D6016" s="17" t="s">
        <v>79</v>
      </c>
      <c r="E6016" s="19">
        <v>42460.529861110001</v>
      </c>
      <c r="F6016" s="19">
        <v>42460.72569444</v>
      </c>
      <c r="G6016" s="9">
        <v>282</v>
      </c>
      <c r="H6016" s="9">
        <v>12</v>
      </c>
      <c r="I6016" s="9">
        <v>3384</v>
      </c>
      <c r="J6016" s="17" t="s">
        <v>315</v>
      </c>
    </row>
    <row r="6017" spans="1:10">
      <c r="A6017" s="17" t="s">
        <v>6155</v>
      </c>
      <c r="B6017" s="18" t="s">
        <v>314</v>
      </c>
      <c r="C6017" s="17" t="s">
        <v>81</v>
      </c>
      <c r="D6017" s="17" t="s">
        <v>82</v>
      </c>
      <c r="E6017" s="19">
        <v>41781.257638880001</v>
      </c>
      <c r="F6017" s="19">
        <v>41781.649305550003</v>
      </c>
      <c r="G6017" s="9">
        <v>564</v>
      </c>
      <c r="H6017" s="9">
        <v>6</v>
      </c>
      <c r="I6017" s="9">
        <v>3384</v>
      </c>
      <c r="J6017" s="17" t="s">
        <v>315</v>
      </c>
    </row>
    <row r="6018" spans="1:10">
      <c r="A6018" s="17" t="s">
        <v>6156</v>
      </c>
      <c r="B6018" s="18" t="s">
        <v>314</v>
      </c>
      <c r="C6018" s="17" t="s">
        <v>291</v>
      </c>
      <c r="D6018" s="17" t="s">
        <v>195</v>
      </c>
      <c r="E6018" s="19">
        <v>42636.491666659997</v>
      </c>
      <c r="F6018" s="19">
        <v>42636.618750000001</v>
      </c>
      <c r="G6018" s="9">
        <v>183</v>
      </c>
      <c r="H6018" s="9">
        <v>33</v>
      </c>
      <c r="I6018" s="9">
        <v>3383</v>
      </c>
      <c r="J6018" s="17" t="s">
        <v>315</v>
      </c>
    </row>
    <row r="6019" spans="1:10">
      <c r="A6019" s="17" t="s">
        <v>6157</v>
      </c>
      <c r="B6019" s="18" t="s">
        <v>314</v>
      </c>
      <c r="C6019" s="17" t="s">
        <v>192</v>
      </c>
      <c r="D6019" s="17" t="s">
        <v>193</v>
      </c>
      <c r="E6019" s="19">
        <v>40353.426388879998</v>
      </c>
      <c r="F6019" s="19">
        <v>40353.573611109998</v>
      </c>
      <c r="G6019" s="9">
        <v>212</v>
      </c>
      <c r="H6019" s="9">
        <v>31</v>
      </c>
      <c r="I6019" s="9">
        <v>3380</v>
      </c>
      <c r="J6019" s="17" t="s">
        <v>315</v>
      </c>
    </row>
    <row r="6020" spans="1:10">
      <c r="A6020" s="17" t="s">
        <v>6158</v>
      </c>
      <c r="B6020" s="18" t="s">
        <v>318</v>
      </c>
      <c r="C6020" s="17" t="s">
        <v>134</v>
      </c>
      <c r="D6020" s="17" t="s">
        <v>135</v>
      </c>
      <c r="E6020" s="19">
        <v>40177.910416660001</v>
      </c>
      <c r="F6020" s="19">
        <v>40177.986111110004</v>
      </c>
      <c r="G6020" s="9">
        <v>109</v>
      </c>
      <c r="H6020" s="9">
        <v>31</v>
      </c>
      <c r="I6020" s="9">
        <v>3379</v>
      </c>
      <c r="J6020" s="17" t="s">
        <v>315</v>
      </c>
    </row>
    <row r="6021" spans="1:10">
      <c r="A6021" s="17" t="s">
        <v>1271</v>
      </c>
      <c r="B6021" s="18" t="s">
        <v>318</v>
      </c>
      <c r="C6021" s="17" t="s">
        <v>149</v>
      </c>
      <c r="D6021" s="17" t="s">
        <v>150</v>
      </c>
      <c r="E6021" s="19">
        <v>40173.581250000003</v>
      </c>
      <c r="F6021" s="19">
        <v>40175.927083330003</v>
      </c>
      <c r="G6021" s="9">
        <v>3378</v>
      </c>
      <c r="H6021" s="9">
        <v>1</v>
      </c>
      <c r="I6021" s="9">
        <v>3378</v>
      </c>
      <c r="J6021" s="17" t="s">
        <v>315</v>
      </c>
    </row>
    <row r="6022" spans="1:10">
      <c r="A6022" s="17" t="s">
        <v>6159</v>
      </c>
      <c r="B6022" s="18" t="s">
        <v>314</v>
      </c>
      <c r="C6022" s="17" t="s">
        <v>192</v>
      </c>
      <c r="D6022" s="17" t="s">
        <v>193</v>
      </c>
      <c r="E6022" s="19">
        <v>43197.498611110001</v>
      </c>
      <c r="F6022" s="19">
        <v>43197.654861110001</v>
      </c>
      <c r="G6022" s="9">
        <v>225</v>
      </c>
      <c r="H6022" s="9">
        <v>15</v>
      </c>
      <c r="I6022" s="9">
        <v>3375</v>
      </c>
      <c r="J6022" s="17" t="s">
        <v>315</v>
      </c>
    </row>
    <row r="6023" spans="1:10">
      <c r="A6023" s="17" t="s">
        <v>6160</v>
      </c>
      <c r="B6023" s="18" t="s">
        <v>314</v>
      </c>
      <c r="C6023" s="17" t="s">
        <v>81</v>
      </c>
      <c r="D6023" s="17" t="s">
        <v>79</v>
      </c>
      <c r="E6023" s="19">
        <v>44536.164583329999</v>
      </c>
      <c r="F6023" s="19">
        <v>44536.499305550002</v>
      </c>
      <c r="G6023" s="9">
        <v>482</v>
      </c>
      <c r="H6023" s="9">
        <v>7</v>
      </c>
      <c r="I6023" s="9">
        <v>3374</v>
      </c>
      <c r="J6023" s="17" t="s">
        <v>315</v>
      </c>
    </row>
    <row r="6024" spans="1:10">
      <c r="A6024" s="17" t="s">
        <v>6161</v>
      </c>
      <c r="B6024" s="18" t="s">
        <v>314</v>
      </c>
      <c r="C6024" s="17" t="s">
        <v>160</v>
      </c>
      <c r="D6024" s="17" t="s">
        <v>162</v>
      </c>
      <c r="E6024" s="19">
        <v>39856.383333329999</v>
      </c>
      <c r="F6024" s="19">
        <v>39858.723611109999</v>
      </c>
      <c r="G6024" s="9">
        <v>3370</v>
      </c>
      <c r="H6024" s="9">
        <v>1</v>
      </c>
      <c r="I6024" s="9">
        <v>3370</v>
      </c>
      <c r="J6024" s="17" t="s">
        <v>315</v>
      </c>
    </row>
    <row r="6025" spans="1:10">
      <c r="A6025" s="17" t="s">
        <v>6162</v>
      </c>
      <c r="B6025" s="18" t="s">
        <v>314</v>
      </c>
      <c r="C6025" s="17" t="s">
        <v>267</v>
      </c>
      <c r="D6025" s="17" t="s">
        <v>125</v>
      </c>
      <c r="E6025" s="19">
        <v>44794.032638880002</v>
      </c>
      <c r="F6025" s="19">
        <v>44794.266666659998</v>
      </c>
      <c r="G6025" s="9">
        <v>337</v>
      </c>
      <c r="H6025" s="9">
        <v>10</v>
      </c>
      <c r="I6025" s="9">
        <v>3370</v>
      </c>
      <c r="J6025" s="17" t="s">
        <v>315</v>
      </c>
    </row>
    <row r="6026" spans="1:10">
      <c r="A6026" s="17" t="s">
        <v>6163</v>
      </c>
      <c r="B6026" s="18" t="s">
        <v>318</v>
      </c>
      <c r="C6026" s="17" t="s">
        <v>86</v>
      </c>
      <c r="D6026" s="17" t="s">
        <v>87</v>
      </c>
      <c r="E6026" s="19">
        <v>43651.167361109998</v>
      </c>
      <c r="F6026" s="19">
        <v>43651.401388879996</v>
      </c>
      <c r="G6026" s="9">
        <v>337</v>
      </c>
      <c r="H6026" s="9">
        <v>10</v>
      </c>
      <c r="I6026" s="9">
        <v>3370</v>
      </c>
      <c r="J6026" s="17" t="s">
        <v>315</v>
      </c>
    </row>
    <row r="6027" spans="1:10">
      <c r="A6027" s="17" t="s">
        <v>6164</v>
      </c>
      <c r="B6027" s="18" t="s">
        <v>314</v>
      </c>
      <c r="C6027" s="17" t="s">
        <v>262</v>
      </c>
      <c r="D6027" s="17" t="s">
        <v>263</v>
      </c>
      <c r="E6027" s="19">
        <v>41496.172916659998</v>
      </c>
      <c r="F6027" s="19">
        <v>41496.465277770003</v>
      </c>
      <c r="G6027" s="9">
        <v>421</v>
      </c>
      <c r="H6027" s="9">
        <v>8</v>
      </c>
      <c r="I6027" s="9">
        <v>3368</v>
      </c>
      <c r="J6027" s="17" t="s">
        <v>315</v>
      </c>
    </row>
    <row r="6028" spans="1:10">
      <c r="A6028" s="17" t="s">
        <v>6165</v>
      </c>
      <c r="B6028" s="18" t="s">
        <v>314</v>
      </c>
      <c r="C6028" s="17" t="s">
        <v>89</v>
      </c>
      <c r="D6028" s="17" t="s">
        <v>90</v>
      </c>
      <c r="E6028" s="19">
        <v>44155.853472219998</v>
      </c>
      <c r="F6028" s="19">
        <v>44156.438194440001</v>
      </c>
      <c r="G6028" s="9">
        <v>842</v>
      </c>
      <c r="H6028" s="9">
        <v>4</v>
      </c>
      <c r="I6028" s="9">
        <v>3368</v>
      </c>
      <c r="J6028" s="17" t="s">
        <v>315</v>
      </c>
    </row>
    <row r="6029" spans="1:10">
      <c r="A6029" s="17" t="s">
        <v>6166</v>
      </c>
      <c r="B6029" s="18" t="s">
        <v>314</v>
      </c>
      <c r="C6029" s="17" t="s">
        <v>291</v>
      </c>
      <c r="D6029" s="17" t="s">
        <v>195</v>
      </c>
      <c r="E6029" s="19">
        <v>39700.029861110001</v>
      </c>
      <c r="F6029" s="19">
        <v>39700.614583330003</v>
      </c>
      <c r="G6029" s="9">
        <v>842</v>
      </c>
      <c r="H6029" s="9">
        <v>4</v>
      </c>
      <c r="I6029" s="9">
        <v>3368</v>
      </c>
      <c r="J6029" s="17" t="s">
        <v>315</v>
      </c>
    </row>
    <row r="6030" spans="1:10">
      <c r="A6030" s="17" t="s">
        <v>6167</v>
      </c>
      <c r="B6030" s="18" t="s">
        <v>314</v>
      </c>
      <c r="C6030" s="17" t="s">
        <v>212</v>
      </c>
      <c r="D6030" s="17" t="s">
        <v>215</v>
      </c>
      <c r="E6030" s="19">
        <v>39710.017361110004</v>
      </c>
      <c r="F6030" s="19">
        <v>39710.602083329999</v>
      </c>
      <c r="G6030" s="9">
        <v>842</v>
      </c>
      <c r="H6030" s="9">
        <v>11</v>
      </c>
      <c r="I6030" s="9">
        <v>3367</v>
      </c>
      <c r="J6030" s="17" t="s">
        <v>315</v>
      </c>
    </row>
    <row r="6031" spans="1:10">
      <c r="A6031" s="17" t="s">
        <v>6168</v>
      </c>
      <c r="B6031" s="18" t="s">
        <v>314</v>
      </c>
      <c r="C6031" s="17" t="s">
        <v>116</v>
      </c>
      <c r="D6031" s="17" t="s">
        <v>117</v>
      </c>
      <c r="E6031" s="19">
        <v>44223.072222219998</v>
      </c>
      <c r="F6031" s="19">
        <v>44223.40625</v>
      </c>
      <c r="G6031" s="9">
        <v>481</v>
      </c>
      <c r="H6031" s="9">
        <v>7</v>
      </c>
      <c r="I6031" s="9">
        <v>3367</v>
      </c>
      <c r="J6031" s="17" t="s">
        <v>315</v>
      </c>
    </row>
    <row r="6032" spans="1:10">
      <c r="A6032" s="17" t="s">
        <v>6169</v>
      </c>
      <c r="B6032" s="18" t="s">
        <v>314</v>
      </c>
      <c r="C6032" s="17" t="s">
        <v>282</v>
      </c>
      <c r="D6032" s="17" t="s">
        <v>283</v>
      </c>
      <c r="E6032" s="19">
        <v>39799.169444439998</v>
      </c>
      <c r="F6032" s="19">
        <v>39799.298611110004</v>
      </c>
      <c r="G6032" s="9">
        <v>186</v>
      </c>
      <c r="H6032" s="9">
        <v>21</v>
      </c>
      <c r="I6032" s="9">
        <v>3366</v>
      </c>
      <c r="J6032" s="17" t="s">
        <v>315</v>
      </c>
    </row>
    <row r="6033" spans="1:10">
      <c r="A6033" s="17" t="s">
        <v>6170</v>
      </c>
      <c r="B6033" s="18" t="s">
        <v>314</v>
      </c>
      <c r="C6033" s="17" t="s">
        <v>212</v>
      </c>
      <c r="D6033" s="17" t="s">
        <v>213</v>
      </c>
      <c r="E6033" s="19">
        <v>41328.982638879999</v>
      </c>
      <c r="F6033" s="19">
        <v>41329.306250000001</v>
      </c>
      <c r="G6033" s="9">
        <v>466</v>
      </c>
      <c r="H6033" s="9">
        <v>9</v>
      </c>
      <c r="I6033" s="9">
        <v>3366</v>
      </c>
      <c r="J6033" s="17" t="s">
        <v>315</v>
      </c>
    </row>
    <row r="6034" spans="1:10">
      <c r="A6034" s="17" t="s">
        <v>6171</v>
      </c>
      <c r="B6034" s="18" t="s">
        <v>318</v>
      </c>
      <c r="C6034" s="17" t="s">
        <v>280</v>
      </c>
      <c r="D6034" s="17" t="s">
        <v>70</v>
      </c>
      <c r="E6034" s="19">
        <v>44000.797222219997</v>
      </c>
      <c r="F6034" s="19">
        <v>44000.920138879999</v>
      </c>
      <c r="G6034" s="9">
        <v>177</v>
      </c>
      <c r="H6034" s="9">
        <v>19</v>
      </c>
      <c r="I6034" s="9">
        <v>3363</v>
      </c>
      <c r="J6034" s="17" t="s">
        <v>315</v>
      </c>
    </row>
    <row r="6035" spans="1:10">
      <c r="A6035" s="17" t="s">
        <v>6172</v>
      </c>
      <c r="B6035" s="18" t="s">
        <v>318</v>
      </c>
      <c r="C6035" s="17" t="s">
        <v>86</v>
      </c>
      <c r="D6035" s="17" t="s">
        <v>87</v>
      </c>
      <c r="E6035" s="19">
        <v>43324.96875</v>
      </c>
      <c r="F6035" s="19">
        <v>43325.135416659999</v>
      </c>
      <c r="G6035" s="9">
        <v>240</v>
      </c>
      <c r="H6035" s="9">
        <v>14</v>
      </c>
      <c r="I6035" s="9">
        <v>3360</v>
      </c>
      <c r="J6035" s="17" t="s">
        <v>315</v>
      </c>
    </row>
    <row r="6036" spans="1:10">
      <c r="A6036" s="17" t="s">
        <v>6173</v>
      </c>
      <c r="B6036" s="18" t="s">
        <v>318</v>
      </c>
      <c r="C6036" s="17" t="s">
        <v>49</v>
      </c>
      <c r="D6036" s="17" t="s">
        <v>50</v>
      </c>
      <c r="E6036" s="19">
        <v>44440.240277769997</v>
      </c>
      <c r="F6036" s="19">
        <v>44440.473611109999</v>
      </c>
      <c r="G6036" s="9">
        <v>336</v>
      </c>
      <c r="H6036" s="9">
        <v>10</v>
      </c>
      <c r="I6036" s="9">
        <v>3360</v>
      </c>
      <c r="J6036" s="17" t="s">
        <v>315</v>
      </c>
    </row>
    <row r="6037" spans="1:10">
      <c r="A6037" s="17" t="s">
        <v>6174</v>
      </c>
      <c r="B6037" s="18" t="s">
        <v>314</v>
      </c>
      <c r="C6037" s="17" t="s">
        <v>89</v>
      </c>
      <c r="D6037" s="17" t="s">
        <v>90</v>
      </c>
      <c r="E6037" s="19">
        <v>39477.37847222</v>
      </c>
      <c r="F6037" s="19">
        <v>39477.461805550003</v>
      </c>
      <c r="G6037" s="9">
        <v>120</v>
      </c>
      <c r="H6037" s="9">
        <v>28</v>
      </c>
      <c r="I6037" s="9">
        <v>3360</v>
      </c>
      <c r="J6037" s="17" t="s">
        <v>315</v>
      </c>
    </row>
    <row r="6038" spans="1:10">
      <c r="A6038" s="17" t="s">
        <v>1989</v>
      </c>
      <c r="B6038" s="18" t="s">
        <v>351</v>
      </c>
      <c r="C6038" s="17" t="s">
        <v>99</v>
      </c>
      <c r="D6038" s="17" t="s">
        <v>103</v>
      </c>
      <c r="E6038" s="19">
        <v>45534.845138880002</v>
      </c>
      <c r="F6038" s="19">
        <v>45534.990972220003</v>
      </c>
      <c r="G6038" s="9">
        <v>210</v>
      </c>
      <c r="H6038" s="9">
        <v>16</v>
      </c>
      <c r="I6038" s="9">
        <v>3360</v>
      </c>
      <c r="J6038" s="17" t="s">
        <v>315</v>
      </c>
    </row>
    <row r="6039" spans="1:10">
      <c r="A6039" s="17" t="s">
        <v>6175</v>
      </c>
      <c r="B6039" s="18" t="s">
        <v>314</v>
      </c>
      <c r="C6039" s="17" t="s">
        <v>124</v>
      </c>
      <c r="D6039" s="17" t="s">
        <v>125</v>
      </c>
      <c r="E6039" s="19">
        <v>39791.53819444</v>
      </c>
      <c r="F6039" s="19">
        <v>39791.684027770003</v>
      </c>
      <c r="G6039" s="9">
        <v>210</v>
      </c>
      <c r="H6039" s="9">
        <v>16</v>
      </c>
      <c r="I6039" s="9">
        <v>3360</v>
      </c>
      <c r="J6039" s="17" t="s">
        <v>315</v>
      </c>
    </row>
    <row r="6040" spans="1:10">
      <c r="A6040" s="17" t="s">
        <v>6176</v>
      </c>
      <c r="B6040" s="18" t="s">
        <v>318</v>
      </c>
      <c r="C6040" s="17" t="s">
        <v>49</v>
      </c>
      <c r="D6040" s="17" t="s">
        <v>50</v>
      </c>
      <c r="E6040" s="19">
        <v>41499.38055555</v>
      </c>
      <c r="F6040" s="19">
        <v>41499.713888879996</v>
      </c>
      <c r="G6040" s="9">
        <v>480</v>
      </c>
      <c r="H6040" s="9">
        <v>7</v>
      </c>
      <c r="I6040" s="9">
        <v>3360</v>
      </c>
      <c r="J6040" s="17" t="s">
        <v>315</v>
      </c>
    </row>
    <row r="6041" spans="1:10">
      <c r="A6041" s="17" t="s">
        <v>6177</v>
      </c>
      <c r="B6041" s="18" t="s">
        <v>318</v>
      </c>
      <c r="C6041" s="17" t="s">
        <v>199</v>
      </c>
      <c r="D6041" s="17" t="s">
        <v>200</v>
      </c>
      <c r="E6041" s="19">
        <v>39765.56458333</v>
      </c>
      <c r="F6041" s="19">
        <v>39765.731249999997</v>
      </c>
      <c r="G6041" s="9">
        <v>240</v>
      </c>
      <c r="H6041" s="9">
        <v>14</v>
      </c>
      <c r="I6041" s="9">
        <v>3360</v>
      </c>
      <c r="J6041" s="17" t="s">
        <v>315</v>
      </c>
    </row>
    <row r="6042" spans="1:10">
      <c r="A6042" s="17" t="s">
        <v>6178</v>
      </c>
      <c r="B6042" s="18" t="s">
        <v>318</v>
      </c>
      <c r="C6042" s="17" t="s">
        <v>280</v>
      </c>
      <c r="D6042" s="17" t="s">
        <v>69</v>
      </c>
      <c r="E6042" s="19">
        <v>44730.400694440003</v>
      </c>
      <c r="F6042" s="19">
        <v>44732.730555549999</v>
      </c>
      <c r="G6042" s="9">
        <v>3355</v>
      </c>
      <c r="H6042" s="9">
        <v>1</v>
      </c>
      <c r="I6042" s="9">
        <v>3355</v>
      </c>
      <c r="J6042" s="17" t="s">
        <v>315</v>
      </c>
    </row>
    <row r="6043" spans="1:10">
      <c r="A6043" s="17" t="s">
        <v>6179</v>
      </c>
      <c r="B6043" s="18" t="s">
        <v>314</v>
      </c>
      <c r="C6043" s="17" t="s">
        <v>271</v>
      </c>
      <c r="D6043" s="17" t="s">
        <v>272</v>
      </c>
      <c r="E6043" s="19">
        <v>43622.754861109999</v>
      </c>
      <c r="F6043" s="19">
        <v>43622.966666660002</v>
      </c>
      <c r="G6043" s="9">
        <v>305</v>
      </c>
      <c r="H6043" s="9">
        <v>11</v>
      </c>
      <c r="I6043" s="9">
        <v>3355</v>
      </c>
      <c r="J6043" s="17" t="s">
        <v>315</v>
      </c>
    </row>
    <row r="6044" spans="1:10">
      <c r="A6044" s="17" t="s">
        <v>6180</v>
      </c>
      <c r="B6044" s="18" t="s">
        <v>314</v>
      </c>
      <c r="C6044" s="17" t="s">
        <v>291</v>
      </c>
      <c r="D6044" s="17" t="s">
        <v>292</v>
      </c>
      <c r="E6044" s="19">
        <v>44475.622222220001</v>
      </c>
      <c r="F6044" s="19">
        <v>44475.759722219998</v>
      </c>
      <c r="G6044" s="9">
        <v>198</v>
      </c>
      <c r="H6044" s="9">
        <v>36</v>
      </c>
      <c r="I6044" s="9">
        <v>3354</v>
      </c>
      <c r="J6044" s="17" t="s">
        <v>315</v>
      </c>
    </row>
    <row r="6045" spans="1:10">
      <c r="A6045" s="17" t="s">
        <v>6181</v>
      </c>
      <c r="B6045" s="18" t="s">
        <v>314</v>
      </c>
      <c r="C6045" s="17" t="s">
        <v>212</v>
      </c>
      <c r="D6045" s="17" t="s">
        <v>214</v>
      </c>
      <c r="E6045" s="19">
        <v>40025.179166659997</v>
      </c>
      <c r="F6045" s="19">
        <v>40025.511805549999</v>
      </c>
      <c r="G6045" s="9">
        <v>479</v>
      </c>
      <c r="H6045" s="9">
        <v>7</v>
      </c>
      <c r="I6045" s="9">
        <v>3353</v>
      </c>
      <c r="J6045" s="17" t="s">
        <v>315</v>
      </c>
    </row>
    <row r="6046" spans="1:10">
      <c r="A6046" s="17" t="s">
        <v>6182</v>
      </c>
      <c r="B6046" s="18" t="s">
        <v>314</v>
      </c>
      <c r="C6046" s="17" t="s">
        <v>81</v>
      </c>
      <c r="D6046" s="17" t="s">
        <v>79</v>
      </c>
      <c r="E6046" s="19">
        <v>45419.142361110004</v>
      </c>
      <c r="F6046" s="19">
        <v>45419.235416659998</v>
      </c>
      <c r="G6046" s="9">
        <v>134</v>
      </c>
      <c r="H6046" s="9">
        <v>25</v>
      </c>
      <c r="I6046" s="9">
        <v>3350</v>
      </c>
      <c r="J6046" s="17" t="s">
        <v>315</v>
      </c>
    </row>
    <row r="6047" spans="1:10">
      <c r="A6047" s="17" t="s">
        <v>6183</v>
      </c>
      <c r="B6047" s="18" t="s">
        <v>314</v>
      </c>
      <c r="C6047" s="17" t="s">
        <v>124</v>
      </c>
      <c r="D6047" s="17" t="s">
        <v>125</v>
      </c>
      <c r="E6047" s="19">
        <v>44643.743055550003</v>
      </c>
      <c r="F6047" s="19">
        <v>44643.90625</v>
      </c>
      <c r="G6047" s="9">
        <v>235</v>
      </c>
      <c r="H6047" s="9">
        <v>66</v>
      </c>
      <c r="I6047" s="9">
        <v>3350</v>
      </c>
      <c r="J6047" s="17" t="s">
        <v>315</v>
      </c>
    </row>
    <row r="6048" spans="1:10">
      <c r="A6048" s="17" t="s">
        <v>6184</v>
      </c>
      <c r="B6048" s="18" t="s">
        <v>314</v>
      </c>
      <c r="C6048" s="17" t="s">
        <v>262</v>
      </c>
      <c r="D6048" s="17" t="s">
        <v>263</v>
      </c>
      <c r="E6048" s="19">
        <v>41872.920833329998</v>
      </c>
      <c r="F6048" s="19">
        <v>41873.308333330002</v>
      </c>
      <c r="G6048" s="9">
        <v>558</v>
      </c>
      <c r="H6048" s="9">
        <v>6</v>
      </c>
      <c r="I6048" s="9">
        <v>3348</v>
      </c>
      <c r="J6048" s="17" t="s">
        <v>315</v>
      </c>
    </row>
    <row r="6049" spans="1:10">
      <c r="A6049" s="17" t="s">
        <v>6185</v>
      </c>
      <c r="B6049" s="18" t="s">
        <v>314</v>
      </c>
      <c r="C6049" s="17" t="s">
        <v>137</v>
      </c>
      <c r="D6049" s="17" t="s">
        <v>138</v>
      </c>
      <c r="E6049" s="19">
        <v>45448.175000000003</v>
      </c>
      <c r="F6049" s="19">
        <v>45448.50694444</v>
      </c>
      <c r="G6049" s="9">
        <v>478</v>
      </c>
      <c r="H6049" s="9">
        <v>7</v>
      </c>
      <c r="I6049" s="9">
        <v>3346</v>
      </c>
      <c r="J6049" s="17" t="s">
        <v>315</v>
      </c>
    </row>
    <row r="6050" spans="1:10">
      <c r="A6050" s="17" t="s">
        <v>6186</v>
      </c>
      <c r="B6050" s="18" t="s">
        <v>314</v>
      </c>
      <c r="C6050" s="17" t="s">
        <v>291</v>
      </c>
      <c r="D6050" s="17" t="s">
        <v>292</v>
      </c>
      <c r="E6050" s="19">
        <v>41794.743055550003</v>
      </c>
      <c r="F6050" s="19">
        <v>41794.909027770002</v>
      </c>
      <c r="G6050" s="9">
        <v>239</v>
      </c>
      <c r="H6050" s="9">
        <v>14</v>
      </c>
      <c r="I6050" s="9">
        <v>3346</v>
      </c>
      <c r="J6050" s="17" t="s">
        <v>315</v>
      </c>
    </row>
    <row r="6051" spans="1:10">
      <c r="A6051" s="17" t="s">
        <v>6187</v>
      </c>
      <c r="B6051" s="18" t="s">
        <v>351</v>
      </c>
      <c r="C6051" s="17" t="s">
        <v>99</v>
      </c>
      <c r="D6051" s="17" t="s">
        <v>103</v>
      </c>
      <c r="E6051" s="19">
        <v>41940.546527769999</v>
      </c>
      <c r="F6051" s="19">
        <v>41940.757638880001</v>
      </c>
      <c r="G6051" s="9">
        <v>304</v>
      </c>
      <c r="H6051" s="9">
        <v>11</v>
      </c>
      <c r="I6051" s="9">
        <v>3344</v>
      </c>
      <c r="J6051" s="17" t="s">
        <v>315</v>
      </c>
    </row>
    <row r="6052" spans="1:10">
      <c r="A6052" s="17" t="s">
        <v>6188</v>
      </c>
      <c r="B6052" s="18" t="s">
        <v>314</v>
      </c>
      <c r="C6052" s="17" t="s">
        <v>212</v>
      </c>
      <c r="D6052" s="17" t="s">
        <v>215</v>
      </c>
      <c r="E6052" s="19">
        <v>45178.62847222</v>
      </c>
      <c r="F6052" s="19">
        <v>45178.938194440001</v>
      </c>
      <c r="G6052" s="9">
        <v>446</v>
      </c>
      <c r="H6052" s="9">
        <v>17</v>
      </c>
      <c r="I6052" s="9">
        <v>3344</v>
      </c>
      <c r="J6052" s="17" t="s">
        <v>315</v>
      </c>
    </row>
    <row r="6053" spans="1:10">
      <c r="A6053" s="17" t="s">
        <v>6189</v>
      </c>
      <c r="B6053" s="18" t="s">
        <v>314</v>
      </c>
      <c r="C6053" s="17" t="s">
        <v>137</v>
      </c>
      <c r="D6053" s="17" t="s">
        <v>138</v>
      </c>
      <c r="E6053" s="19">
        <v>45418.947916659999</v>
      </c>
      <c r="F6053" s="19">
        <v>45419.527777770003</v>
      </c>
      <c r="G6053" s="9">
        <v>835</v>
      </c>
      <c r="H6053" s="9">
        <v>4</v>
      </c>
      <c r="I6053" s="9">
        <v>3340</v>
      </c>
      <c r="J6053" s="17" t="s">
        <v>315</v>
      </c>
    </row>
    <row r="6054" spans="1:10">
      <c r="A6054" s="17" t="s">
        <v>6190</v>
      </c>
      <c r="B6054" s="18" t="s">
        <v>314</v>
      </c>
      <c r="C6054" s="17" t="s">
        <v>212</v>
      </c>
      <c r="D6054" s="17" t="s">
        <v>215</v>
      </c>
      <c r="E6054" s="19">
        <v>44782.695138880001</v>
      </c>
      <c r="F6054" s="19">
        <v>44782.927083330003</v>
      </c>
      <c r="G6054" s="9">
        <v>334</v>
      </c>
      <c r="H6054" s="9">
        <v>10</v>
      </c>
      <c r="I6054" s="9">
        <v>3340</v>
      </c>
      <c r="J6054" s="17" t="s">
        <v>315</v>
      </c>
    </row>
    <row r="6055" spans="1:10">
      <c r="A6055" s="17" t="s">
        <v>6191</v>
      </c>
      <c r="B6055" s="18" t="s">
        <v>314</v>
      </c>
      <c r="C6055" s="17" t="s">
        <v>160</v>
      </c>
      <c r="D6055" s="17" t="s">
        <v>161</v>
      </c>
      <c r="E6055" s="19">
        <v>43614.605555549999</v>
      </c>
      <c r="F6055" s="19">
        <v>43614.863194439997</v>
      </c>
      <c r="G6055" s="9">
        <v>371</v>
      </c>
      <c r="H6055" s="9">
        <v>9</v>
      </c>
      <c r="I6055" s="9">
        <v>3339</v>
      </c>
      <c r="J6055" s="17" t="s">
        <v>315</v>
      </c>
    </row>
    <row r="6056" spans="1:10">
      <c r="A6056" s="17" t="s">
        <v>6192</v>
      </c>
      <c r="B6056" s="18" t="s">
        <v>318</v>
      </c>
      <c r="C6056" s="17" t="s">
        <v>206</v>
      </c>
      <c r="D6056" s="17" t="s">
        <v>208</v>
      </c>
      <c r="E6056" s="19">
        <v>45062.927083330003</v>
      </c>
      <c r="F6056" s="19">
        <v>45063.506249999999</v>
      </c>
      <c r="G6056" s="9">
        <v>834</v>
      </c>
      <c r="H6056" s="9">
        <v>4</v>
      </c>
      <c r="I6056" s="9">
        <v>3336</v>
      </c>
      <c r="J6056" s="17" t="s">
        <v>315</v>
      </c>
    </row>
    <row r="6057" spans="1:10">
      <c r="A6057" s="17" t="s">
        <v>6193</v>
      </c>
      <c r="B6057" s="18" t="s">
        <v>314</v>
      </c>
      <c r="C6057" s="17" t="s">
        <v>160</v>
      </c>
      <c r="D6057" s="17" t="s">
        <v>162</v>
      </c>
      <c r="E6057" s="19">
        <v>41383.38194444</v>
      </c>
      <c r="F6057" s="19">
        <v>41383.574999999997</v>
      </c>
      <c r="G6057" s="9">
        <v>278</v>
      </c>
      <c r="H6057" s="9">
        <v>12</v>
      </c>
      <c r="I6057" s="9">
        <v>3336</v>
      </c>
      <c r="J6057" s="17" t="s">
        <v>315</v>
      </c>
    </row>
    <row r="6058" spans="1:10">
      <c r="A6058" s="17" t="s">
        <v>6194</v>
      </c>
      <c r="B6058" s="18" t="s">
        <v>318</v>
      </c>
      <c r="C6058" s="17" t="s">
        <v>169</v>
      </c>
      <c r="D6058" s="17" t="s">
        <v>171</v>
      </c>
      <c r="E6058" s="19">
        <v>40703.947916659999</v>
      </c>
      <c r="F6058" s="19">
        <v>40704.027777770003</v>
      </c>
      <c r="G6058" s="9">
        <v>115</v>
      </c>
      <c r="H6058" s="9">
        <v>29</v>
      </c>
      <c r="I6058" s="9">
        <v>3335</v>
      </c>
      <c r="J6058" s="17" t="s">
        <v>315</v>
      </c>
    </row>
    <row r="6059" spans="1:10">
      <c r="A6059" s="17" t="s">
        <v>6195</v>
      </c>
      <c r="B6059" s="18" t="s">
        <v>314</v>
      </c>
      <c r="C6059" s="17" t="s">
        <v>52</v>
      </c>
      <c r="D6059" s="17" t="s">
        <v>54</v>
      </c>
      <c r="E6059" s="19">
        <v>44870.497916660002</v>
      </c>
      <c r="F6059" s="19">
        <v>44870.708333330003</v>
      </c>
      <c r="G6059" s="9">
        <v>303</v>
      </c>
      <c r="H6059" s="9">
        <v>11</v>
      </c>
      <c r="I6059" s="9">
        <v>3333</v>
      </c>
      <c r="J6059" s="17" t="s">
        <v>315</v>
      </c>
    </row>
    <row r="6060" spans="1:10">
      <c r="A6060" s="17" t="s">
        <v>6196</v>
      </c>
      <c r="B6060" s="18" t="s">
        <v>314</v>
      </c>
      <c r="C6060" s="17" t="s">
        <v>124</v>
      </c>
      <c r="D6060" s="17" t="s">
        <v>125</v>
      </c>
      <c r="E6060" s="19">
        <v>41105.851388880001</v>
      </c>
      <c r="F6060" s="19">
        <v>41106.575694439998</v>
      </c>
      <c r="G6060" s="9">
        <v>1043</v>
      </c>
      <c r="H6060" s="9">
        <v>16</v>
      </c>
      <c r="I6060" s="9">
        <v>3332</v>
      </c>
      <c r="J6060" s="17" t="s">
        <v>315</v>
      </c>
    </row>
    <row r="6061" spans="1:10">
      <c r="A6061" s="17" t="s">
        <v>6197</v>
      </c>
      <c r="B6061" s="18" t="s">
        <v>318</v>
      </c>
      <c r="C6061" s="17" t="s">
        <v>227</v>
      </c>
      <c r="D6061" s="17" t="s">
        <v>228</v>
      </c>
      <c r="E6061" s="19">
        <v>43488.543055549999</v>
      </c>
      <c r="F6061" s="19">
        <v>43488.708333330003</v>
      </c>
      <c r="G6061" s="9">
        <v>238</v>
      </c>
      <c r="H6061" s="9">
        <v>14</v>
      </c>
      <c r="I6061" s="9">
        <v>3332</v>
      </c>
      <c r="J6061" s="17" t="s">
        <v>315</v>
      </c>
    </row>
    <row r="6062" spans="1:10">
      <c r="A6062" s="17" t="s">
        <v>6198</v>
      </c>
      <c r="B6062" s="18" t="s">
        <v>314</v>
      </c>
      <c r="C6062" s="17" t="s">
        <v>212</v>
      </c>
      <c r="D6062" s="17" t="s">
        <v>214</v>
      </c>
      <c r="E6062" s="19">
        <v>42267.058333330002</v>
      </c>
      <c r="F6062" s="19">
        <v>42267.388888879999</v>
      </c>
      <c r="G6062" s="9">
        <v>476</v>
      </c>
      <c r="H6062" s="9">
        <v>7</v>
      </c>
      <c r="I6062" s="9">
        <v>3332</v>
      </c>
      <c r="J6062" s="17" t="s">
        <v>315</v>
      </c>
    </row>
    <row r="6063" spans="1:10">
      <c r="A6063" s="17" t="s">
        <v>6199</v>
      </c>
      <c r="B6063" s="18" t="s">
        <v>314</v>
      </c>
      <c r="C6063" s="17" t="s">
        <v>116</v>
      </c>
      <c r="D6063" s="17" t="s">
        <v>117</v>
      </c>
      <c r="E6063" s="19">
        <v>40157.46875</v>
      </c>
      <c r="F6063" s="19">
        <v>40158.625</v>
      </c>
      <c r="G6063" s="9">
        <v>1665</v>
      </c>
      <c r="H6063" s="9">
        <v>2</v>
      </c>
      <c r="I6063" s="9">
        <v>3330</v>
      </c>
      <c r="J6063" s="17" t="s">
        <v>315</v>
      </c>
    </row>
    <row r="6064" spans="1:10">
      <c r="A6064" s="17" t="s">
        <v>6200</v>
      </c>
      <c r="B6064" s="18" t="s">
        <v>318</v>
      </c>
      <c r="C6064" s="17" t="s">
        <v>169</v>
      </c>
      <c r="D6064" s="17" t="s">
        <v>170</v>
      </c>
      <c r="E6064" s="19">
        <v>43622.749305550002</v>
      </c>
      <c r="F6064" s="19">
        <v>43622.877777770002</v>
      </c>
      <c r="G6064" s="9">
        <v>185</v>
      </c>
      <c r="H6064" s="9">
        <v>18</v>
      </c>
      <c r="I6064" s="9">
        <v>3330</v>
      </c>
      <c r="J6064" s="17" t="s">
        <v>315</v>
      </c>
    </row>
    <row r="6065" spans="1:10">
      <c r="A6065" s="17" t="s">
        <v>6201</v>
      </c>
      <c r="B6065" s="18" t="s">
        <v>314</v>
      </c>
      <c r="C6065" s="17" t="s">
        <v>81</v>
      </c>
      <c r="D6065" s="17" t="s">
        <v>82</v>
      </c>
      <c r="E6065" s="19">
        <v>43030.626388880002</v>
      </c>
      <c r="F6065" s="19">
        <v>43030.635416659999</v>
      </c>
      <c r="G6065" s="9">
        <v>13</v>
      </c>
      <c r="H6065" s="9">
        <v>256</v>
      </c>
      <c r="I6065" s="9">
        <v>3328</v>
      </c>
      <c r="J6065" s="17" t="s">
        <v>315</v>
      </c>
    </row>
    <row r="6066" spans="1:10">
      <c r="A6066" s="17" t="s">
        <v>6202</v>
      </c>
      <c r="B6066" s="18" t="s">
        <v>314</v>
      </c>
      <c r="C6066" s="17" t="s">
        <v>212</v>
      </c>
      <c r="D6066" s="17" t="s">
        <v>213</v>
      </c>
      <c r="E6066" s="19">
        <v>40599.06597222</v>
      </c>
      <c r="F6066" s="19">
        <v>40599.395833330003</v>
      </c>
      <c r="G6066" s="9">
        <v>475</v>
      </c>
      <c r="H6066" s="9">
        <v>7</v>
      </c>
      <c r="I6066" s="9">
        <v>3325</v>
      </c>
      <c r="J6066" s="17" t="s">
        <v>315</v>
      </c>
    </row>
    <row r="6067" spans="1:10">
      <c r="A6067" s="17" t="s">
        <v>6203</v>
      </c>
      <c r="B6067" s="18" t="s">
        <v>314</v>
      </c>
      <c r="C6067" s="17" t="s">
        <v>192</v>
      </c>
      <c r="D6067" s="17" t="s">
        <v>194</v>
      </c>
      <c r="E6067" s="19">
        <v>44763.768055549997</v>
      </c>
      <c r="F6067" s="19">
        <v>44764.922222219997</v>
      </c>
      <c r="G6067" s="9">
        <v>1662</v>
      </c>
      <c r="H6067" s="9">
        <v>2</v>
      </c>
      <c r="I6067" s="9">
        <v>3324</v>
      </c>
      <c r="J6067" s="17" t="s">
        <v>315</v>
      </c>
    </row>
    <row r="6068" spans="1:10">
      <c r="A6068" s="17" t="s">
        <v>6204</v>
      </c>
      <c r="B6068" s="18" t="s">
        <v>314</v>
      </c>
      <c r="C6068" s="17" t="s">
        <v>212</v>
      </c>
      <c r="D6068" s="17" t="s">
        <v>214</v>
      </c>
      <c r="E6068" s="19">
        <v>45485.675000000003</v>
      </c>
      <c r="F6068" s="19">
        <v>45485.966666660002</v>
      </c>
      <c r="G6068" s="9">
        <v>420</v>
      </c>
      <c r="H6068" s="9">
        <v>12</v>
      </c>
      <c r="I6068" s="9">
        <v>3318</v>
      </c>
      <c r="J6068" s="17" t="s">
        <v>315</v>
      </c>
    </row>
    <row r="6069" spans="1:10">
      <c r="A6069" s="17" t="s">
        <v>6205</v>
      </c>
      <c r="B6069" s="18" t="s">
        <v>314</v>
      </c>
      <c r="C6069" s="17" t="s">
        <v>298</v>
      </c>
      <c r="D6069" s="17" t="s">
        <v>299</v>
      </c>
      <c r="E6069" s="19">
        <v>39515.497916660002</v>
      </c>
      <c r="F6069" s="19">
        <v>39515.662499999999</v>
      </c>
      <c r="G6069" s="9">
        <v>237</v>
      </c>
      <c r="H6069" s="9">
        <v>14</v>
      </c>
      <c r="I6069" s="9">
        <v>3318</v>
      </c>
      <c r="J6069" s="17" t="s">
        <v>315</v>
      </c>
    </row>
    <row r="6070" spans="1:10">
      <c r="A6070" s="17" t="s">
        <v>6206</v>
      </c>
      <c r="B6070" s="18" t="s">
        <v>314</v>
      </c>
      <c r="C6070" s="17" t="s">
        <v>81</v>
      </c>
      <c r="D6070" s="17" t="s">
        <v>82</v>
      </c>
      <c r="E6070" s="19">
        <v>44022.570138880001</v>
      </c>
      <c r="F6070" s="19">
        <v>44022.625</v>
      </c>
      <c r="G6070" s="9">
        <v>79</v>
      </c>
      <c r="H6070" s="9">
        <v>42</v>
      </c>
      <c r="I6070" s="9">
        <v>3318</v>
      </c>
      <c r="J6070" s="17" t="s">
        <v>315</v>
      </c>
    </row>
    <row r="6071" spans="1:10">
      <c r="A6071" s="17" t="s">
        <v>6207</v>
      </c>
      <c r="B6071" s="18" t="s">
        <v>314</v>
      </c>
      <c r="C6071" s="17" t="s">
        <v>124</v>
      </c>
      <c r="D6071" s="17" t="s">
        <v>125</v>
      </c>
      <c r="E6071" s="19">
        <v>44987.382638880001</v>
      </c>
      <c r="F6071" s="19">
        <v>44987.547222219997</v>
      </c>
      <c r="G6071" s="9">
        <v>237</v>
      </c>
      <c r="H6071" s="9">
        <v>14</v>
      </c>
      <c r="I6071" s="9">
        <v>3318</v>
      </c>
      <c r="J6071" s="17" t="s">
        <v>315</v>
      </c>
    </row>
    <row r="6072" spans="1:10">
      <c r="A6072" s="17" t="s">
        <v>6208</v>
      </c>
      <c r="B6072" s="18" t="s">
        <v>318</v>
      </c>
      <c r="C6072" s="17" t="s">
        <v>199</v>
      </c>
      <c r="D6072" s="17" t="s">
        <v>200</v>
      </c>
      <c r="E6072" s="19">
        <v>43508.969444440001</v>
      </c>
      <c r="F6072" s="19">
        <v>43509.545138879999</v>
      </c>
      <c r="G6072" s="9">
        <v>829</v>
      </c>
      <c r="H6072" s="9">
        <v>4</v>
      </c>
      <c r="I6072" s="9">
        <v>3316</v>
      </c>
      <c r="J6072" s="17" t="s">
        <v>315</v>
      </c>
    </row>
    <row r="6073" spans="1:10">
      <c r="A6073" s="17" t="s">
        <v>3978</v>
      </c>
      <c r="B6073" s="18" t="s">
        <v>318</v>
      </c>
      <c r="C6073" s="17" t="s">
        <v>217</v>
      </c>
      <c r="D6073" s="17" t="s">
        <v>217</v>
      </c>
      <c r="E6073" s="19">
        <v>42704.722916660001</v>
      </c>
      <c r="F6073" s="19">
        <v>42704.822916659999</v>
      </c>
      <c r="G6073" s="9">
        <v>144</v>
      </c>
      <c r="H6073" s="9">
        <v>23</v>
      </c>
      <c r="I6073" s="9">
        <v>3312</v>
      </c>
      <c r="J6073" s="17" t="s">
        <v>315</v>
      </c>
    </row>
    <row r="6074" spans="1:10">
      <c r="A6074" s="17" t="s">
        <v>6209</v>
      </c>
      <c r="B6074" s="18" t="s">
        <v>318</v>
      </c>
      <c r="C6074" s="17" t="s">
        <v>254</v>
      </c>
      <c r="D6074" s="17" t="s">
        <v>255</v>
      </c>
      <c r="E6074" s="19">
        <v>44032.797916659998</v>
      </c>
      <c r="F6074" s="19">
        <v>44032.989583330003</v>
      </c>
      <c r="G6074" s="9">
        <v>276</v>
      </c>
      <c r="H6074" s="9">
        <v>12</v>
      </c>
      <c r="I6074" s="9">
        <v>3312</v>
      </c>
      <c r="J6074" s="17" t="s">
        <v>315</v>
      </c>
    </row>
    <row r="6075" spans="1:10">
      <c r="A6075" s="17" t="s">
        <v>6210</v>
      </c>
      <c r="B6075" s="18" t="s">
        <v>314</v>
      </c>
      <c r="C6075" s="17" t="s">
        <v>212</v>
      </c>
      <c r="D6075" s="17" t="s">
        <v>213</v>
      </c>
      <c r="E6075" s="19">
        <v>42278.543749999997</v>
      </c>
      <c r="F6075" s="19">
        <v>42278.6875</v>
      </c>
      <c r="G6075" s="9">
        <v>207</v>
      </c>
      <c r="H6075" s="9">
        <v>16</v>
      </c>
      <c r="I6075" s="9">
        <v>3312</v>
      </c>
      <c r="J6075" s="17" t="s">
        <v>315</v>
      </c>
    </row>
    <row r="6076" spans="1:10">
      <c r="A6076" s="17" t="s">
        <v>6211</v>
      </c>
      <c r="B6076" s="18" t="s">
        <v>314</v>
      </c>
      <c r="C6076" s="17" t="s">
        <v>137</v>
      </c>
      <c r="D6076" s="17" t="s">
        <v>138</v>
      </c>
      <c r="E6076" s="19">
        <v>40161.622916660002</v>
      </c>
      <c r="F6076" s="19">
        <v>40161.676388879998</v>
      </c>
      <c r="G6076" s="9">
        <v>77</v>
      </c>
      <c r="H6076" s="9">
        <v>43</v>
      </c>
      <c r="I6076" s="9">
        <v>3311</v>
      </c>
      <c r="J6076" s="17" t="s">
        <v>315</v>
      </c>
    </row>
    <row r="6077" spans="1:10">
      <c r="A6077" s="17" t="s">
        <v>6212</v>
      </c>
      <c r="B6077" s="18" t="s">
        <v>314</v>
      </c>
      <c r="C6077" s="17" t="s">
        <v>212</v>
      </c>
      <c r="D6077" s="17" t="s">
        <v>213</v>
      </c>
      <c r="E6077" s="19">
        <v>43209.302083330003</v>
      </c>
      <c r="F6077" s="19">
        <v>43209.63055555</v>
      </c>
      <c r="G6077" s="9">
        <v>473</v>
      </c>
      <c r="H6077" s="9">
        <v>7</v>
      </c>
      <c r="I6077" s="9">
        <v>3311</v>
      </c>
      <c r="J6077" s="17" t="s">
        <v>315</v>
      </c>
    </row>
    <row r="6078" spans="1:10">
      <c r="A6078" s="17" t="s">
        <v>6213</v>
      </c>
      <c r="B6078" s="18" t="s">
        <v>314</v>
      </c>
      <c r="C6078" s="17" t="s">
        <v>160</v>
      </c>
      <c r="D6078" s="17" t="s">
        <v>162</v>
      </c>
      <c r="E6078" s="19">
        <v>44191.561111110001</v>
      </c>
      <c r="F6078" s="19">
        <v>44192.709722220003</v>
      </c>
      <c r="G6078" s="9">
        <v>1654</v>
      </c>
      <c r="H6078" s="9">
        <v>2</v>
      </c>
      <c r="I6078" s="9">
        <v>3308</v>
      </c>
      <c r="J6078" s="17" t="s">
        <v>2498</v>
      </c>
    </row>
    <row r="6079" spans="1:10">
      <c r="A6079" s="17" t="s">
        <v>6214</v>
      </c>
      <c r="B6079" s="18" t="s">
        <v>314</v>
      </c>
      <c r="C6079" s="17" t="s">
        <v>124</v>
      </c>
      <c r="D6079" s="17" t="s">
        <v>125</v>
      </c>
      <c r="E6079" s="19">
        <v>43148.81597222</v>
      </c>
      <c r="F6079" s="19">
        <v>43148.868055550003</v>
      </c>
      <c r="G6079" s="9">
        <v>75</v>
      </c>
      <c r="H6079" s="9">
        <v>44</v>
      </c>
      <c r="I6079" s="9">
        <v>3300</v>
      </c>
      <c r="J6079" s="17" t="s">
        <v>315</v>
      </c>
    </row>
    <row r="6080" spans="1:10">
      <c r="A6080" s="17" t="s">
        <v>6215</v>
      </c>
      <c r="B6080" s="18" t="s">
        <v>314</v>
      </c>
      <c r="C6080" s="17" t="s">
        <v>89</v>
      </c>
      <c r="D6080" s="17" t="s">
        <v>90</v>
      </c>
      <c r="E6080" s="19">
        <v>39483.275694440003</v>
      </c>
      <c r="F6080" s="19">
        <v>39483.466666660002</v>
      </c>
      <c r="G6080" s="9">
        <v>275</v>
      </c>
      <c r="H6080" s="9">
        <v>12</v>
      </c>
      <c r="I6080" s="9">
        <v>3300</v>
      </c>
      <c r="J6080" s="17" t="s">
        <v>315</v>
      </c>
    </row>
    <row r="6081" spans="1:10">
      <c r="A6081" s="17" t="s">
        <v>6216</v>
      </c>
      <c r="B6081" s="18" t="s">
        <v>314</v>
      </c>
      <c r="C6081" s="17" t="s">
        <v>282</v>
      </c>
      <c r="D6081" s="17" t="s">
        <v>283</v>
      </c>
      <c r="E6081" s="19">
        <v>44195.710416659997</v>
      </c>
      <c r="F6081" s="19">
        <v>44195.81944444</v>
      </c>
      <c r="G6081" s="9">
        <v>157</v>
      </c>
      <c r="H6081" s="9">
        <v>21</v>
      </c>
      <c r="I6081" s="9">
        <v>3297</v>
      </c>
      <c r="J6081" s="17" t="s">
        <v>315</v>
      </c>
    </row>
    <row r="6082" spans="1:10">
      <c r="A6082" s="17" t="s">
        <v>6217</v>
      </c>
      <c r="B6082" s="18" t="s">
        <v>314</v>
      </c>
      <c r="C6082" s="17" t="s">
        <v>116</v>
      </c>
      <c r="D6082" s="17" t="s">
        <v>117</v>
      </c>
      <c r="E6082" s="19">
        <v>40728.763888879999</v>
      </c>
      <c r="F6082" s="19">
        <v>40728.786111109999</v>
      </c>
      <c r="G6082" s="9">
        <v>32</v>
      </c>
      <c r="H6082" s="9">
        <v>103</v>
      </c>
      <c r="I6082" s="9">
        <v>3296</v>
      </c>
      <c r="J6082" s="17" t="s">
        <v>315</v>
      </c>
    </row>
    <row r="6083" spans="1:10">
      <c r="A6083" s="17" t="s">
        <v>6218</v>
      </c>
      <c r="B6083" s="18" t="s">
        <v>314</v>
      </c>
      <c r="C6083" s="17" t="s">
        <v>212</v>
      </c>
      <c r="D6083" s="17" t="s">
        <v>213</v>
      </c>
      <c r="E6083" s="19">
        <v>41781.240277769997</v>
      </c>
      <c r="F6083" s="19">
        <v>41781.8125</v>
      </c>
      <c r="G6083" s="9">
        <v>824</v>
      </c>
      <c r="H6083" s="9">
        <v>4</v>
      </c>
      <c r="I6083" s="9">
        <v>3296</v>
      </c>
      <c r="J6083" s="17" t="s">
        <v>315</v>
      </c>
    </row>
    <row r="6084" spans="1:10">
      <c r="A6084" s="17" t="s">
        <v>6219</v>
      </c>
      <c r="B6084" s="18" t="s">
        <v>314</v>
      </c>
      <c r="C6084" s="17" t="s">
        <v>81</v>
      </c>
      <c r="D6084" s="17" t="s">
        <v>82</v>
      </c>
      <c r="E6084" s="19">
        <v>39549.902777770003</v>
      </c>
      <c r="F6084" s="19">
        <v>39550.664583329999</v>
      </c>
      <c r="G6084" s="9">
        <v>1097</v>
      </c>
      <c r="H6084" s="9">
        <v>3</v>
      </c>
      <c r="I6084" s="9">
        <v>3291</v>
      </c>
      <c r="J6084" s="17" t="s">
        <v>315</v>
      </c>
    </row>
    <row r="6085" spans="1:10">
      <c r="A6085" s="17" t="s">
        <v>6220</v>
      </c>
      <c r="B6085" s="18" t="s">
        <v>318</v>
      </c>
      <c r="C6085" s="17" t="s">
        <v>199</v>
      </c>
      <c r="D6085" s="17" t="s">
        <v>200</v>
      </c>
      <c r="E6085" s="19">
        <v>43668.84375</v>
      </c>
      <c r="F6085" s="19">
        <v>43669.170138879999</v>
      </c>
      <c r="G6085" s="9">
        <v>470</v>
      </c>
      <c r="H6085" s="9">
        <v>7</v>
      </c>
      <c r="I6085" s="9">
        <v>3290</v>
      </c>
      <c r="J6085" s="17" t="s">
        <v>315</v>
      </c>
    </row>
    <row r="6086" spans="1:10">
      <c r="A6086" s="17" t="s">
        <v>6221</v>
      </c>
      <c r="B6086" s="18" t="s">
        <v>318</v>
      </c>
      <c r="C6086" s="17" t="s">
        <v>169</v>
      </c>
      <c r="D6086" s="17" t="s">
        <v>170</v>
      </c>
      <c r="E6086" s="19">
        <v>41579.232638879999</v>
      </c>
      <c r="F6086" s="19">
        <v>41579.803472220003</v>
      </c>
      <c r="G6086" s="9">
        <v>822</v>
      </c>
      <c r="H6086" s="9">
        <v>4</v>
      </c>
      <c r="I6086" s="9">
        <v>3288</v>
      </c>
      <c r="J6086" s="17" t="s">
        <v>315</v>
      </c>
    </row>
    <row r="6087" spans="1:10">
      <c r="A6087" s="17" t="s">
        <v>6222</v>
      </c>
      <c r="B6087" s="18" t="s">
        <v>314</v>
      </c>
      <c r="C6087" s="17" t="s">
        <v>160</v>
      </c>
      <c r="D6087" s="17" t="s">
        <v>162</v>
      </c>
      <c r="E6087" s="19">
        <v>42429.322916659999</v>
      </c>
      <c r="F6087" s="19">
        <v>42429.703472219997</v>
      </c>
      <c r="G6087" s="9">
        <v>548</v>
      </c>
      <c r="H6087" s="9">
        <v>6</v>
      </c>
      <c r="I6087" s="9">
        <v>3288</v>
      </c>
      <c r="J6087" s="17" t="s">
        <v>315</v>
      </c>
    </row>
    <row r="6088" spans="1:10">
      <c r="A6088" s="17" t="s">
        <v>6223</v>
      </c>
      <c r="B6088" s="18" t="s">
        <v>318</v>
      </c>
      <c r="C6088" s="17" t="s">
        <v>134</v>
      </c>
      <c r="D6088" s="17" t="s">
        <v>136</v>
      </c>
      <c r="E6088" s="19">
        <v>44095.59930555</v>
      </c>
      <c r="F6088" s="19">
        <v>44095.772222220003</v>
      </c>
      <c r="G6088" s="9">
        <v>249</v>
      </c>
      <c r="H6088" s="9">
        <v>23</v>
      </c>
      <c r="I6088" s="9">
        <v>3287</v>
      </c>
      <c r="J6088" s="17" t="s">
        <v>315</v>
      </c>
    </row>
    <row r="6089" spans="1:10">
      <c r="A6089" s="17" t="s">
        <v>3430</v>
      </c>
      <c r="B6089" s="18" t="s">
        <v>314</v>
      </c>
      <c r="C6089" s="17" t="s">
        <v>81</v>
      </c>
      <c r="D6089" s="17" t="s">
        <v>82</v>
      </c>
      <c r="E6089" s="19">
        <v>39549.798611110004</v>
      </c>
      <c r="F6089" s="19">
        <v>39550.559027770003</v>
      </c>
      <c r="G6089" s="9">
        <v>1095</v>
      </c>
      <c r="H6089" s="9">
        <v>3</v>
      </c>
      <c r="I6089" s="9">
        <v>3285</v>
      </c>
      <c r="J6089" s="17" t="s">
        <v>315</v>
      </c>
    </row>
    <row r="6090" spans="1:10">
      <c r="A6090" s="17" t="s">
        <v>6224</v>
      </c>
      <c r="B6090" s="18" t="s">
        <v>314</v>
      </c>
      <c r="C6090" s="17" t="s">
        <v>212</v>
      </c>
      <c r="D6090" s="17" t="s">
        <v>215</v>
      </c>
      <c r="E6090" s="19">
        <v>40869.952777769999</v>
      </c>
      <c r="F6090" s="19">
        <v>40870.522916659997</v>
      </c>
      <c r="G6090" s="9">
        <v>821</v>
      </c>
      <c r="H6090" s="9">
        <v>4</v>
      </c>
      <c r="I6090" s="9">
        <v>3284</v>
      </c>
      <c r="J6090" s="17" t="s">
        <v>315</v>
      </c>
    </row>
    <row r="6091" spans="1:10">
      <c r="A6091" s="17" t="s">
        <v>6225</v>
      </c>
      <c r="B6091" s="18" t="s">
        <v>314</v>
      </c>
      <c r="C6091" s="17" t="s">
        <v>212</v>
      </c>
      <c r="D6091" s="17" t="s">
        <v>215</v>
      </c>
      <c r="E6091" s="19">
        <v>43956.308333330002</v>
      </c>
      <c r="F6091" s="19">
        <v>43956.63402777</v>
      </c>
      <c r="G6091" s="9">
        <v>469</v>
      </c>
      <c r="H6091" s="9">
        <v>7</v>
      </c>
      <c r="I6091" s="9">
        <v>3283</v>
      </c>
      <c r="J6091" s="17" t="s">
        <v>315</v>
      </c>
    </row>
    <row r="6092" spans="1:10">
      <c r="A6092" s="17" t="s">
        <v>6226</v>
      </c>
      <c r="B6092" s="18" t="s">
        <v>318</v>
      </c>
      <c r="C6092" s="17" t="s">
        <v>134</v>
      </c>
      <c r="D6092" s="17" t="s">
        <v>136</v>
      </c>
      <c r="E6092" s="19">
        <v>42098.132638880001</v>
      </c>
      <c r="F6092" s="19">
        <v>42098.811805550002</v>
      </c>
      <c r="G6092" s="9">
        <v>978</v>
      </c>
      <c r="H6092" s="9">
        <v>7</v>
      </c>
      <c r="I6092" s="9">
        <v>3282</v>
      </c>
      <c r="J6092" s="17" t="s">
        <v>315</v>
      </c>
    </row>
    <row r="6093" spans="1:10">
      <c r="A6093" s="17" t="s">
        <v>6227</v>
      </c>
      <c r="B6093" s="18" t="s">
        <v>314</v>
      </c>
      <c r="C6093" s="17" t="s">
        <v>116</v>
      </c>
      <c r="D6093" s="17" t="s">
        <v>118</v>
      </c>
      <c r="E6093" s="19">
        <v>45631.464583330002</v>
      </c>
      <c r="F6093" s="19">
        <v>45631.598611109999</v>
      </c>
      <c r="G6093" s="9">
        <v>193</v>
      </c>
      <c r="H6093" s="9">
        <v>17</v>
      </c>
      <c r="I6093" s="9">
        <v>3281</v>
      </c>
      <c r="J6093" s="17" t="s">
        <v>315</v>
      </c>
    </row>
    <row r="6094" spans="1:10">
      <c r="A6094" s="17" t="s">
        <v>6228</v>
      </c>
      <c r="B6094" s="18" t="s">
        <v>318</v>
      </c>
      <c r="C6094" s="17" t="s">
        <v>199</v>
      </c>
      <c r="D6094" s="17" t="s">
        <v>200</v>
      </c>
      <c r="E6094" s="19">
        <v>41926.542361109998</v>
      </c>
      <c r="F6094" s="19">
        <v>41926.553472220003</v>
      </c>
      <c r="G6094" s="9">
        <v>16</v>
      </c>
      <c r="H6094" s="9">
        <v>205</v>
      </c>
      <c r="I6094" s="9">
        <v>3280</v>
      </c>
      <c r="J6094" s="17" t="s">
        <v>315</v>
      </c>
    </row>
    <row r="6095" spans="1:10">
      <c r="A6095" s="17" t="s">
        <v>6229</v>
      </c>
      <c r="B6095" s="18" t="s">
        <v>314</v>
      </c>
      <c r="C6095" s="17" t="s">
        <v>160</v>
      </c>
      <c r="D6095" s="17" t="s">
        <v>162</v>
      </c>
      <c r="E6095" s="19">
        <v>42084.426388879998</v>
      </c>
      <c r="F6095" s="19">
        <v>42084.529861110001</v>
      </c>
      <c r="G6095" s="9">
        <v>149</v>
      </c>
      <c r="H6095" s="9">
        <v>22</v>
      </c>
      <c r="I6095" s="9">
        <v>3278</v>
      </c>
      <c r="J6095" s="17" t="s">
        <v>315</v>
      </c>
    </row>
    <row r="6096" spans="1:10">
      <c r="A6096" s="17" t="s">
        <v>6230</v>
      </c>
      <c r="B6096" s="18" t="s">
        <v>314</v>
      </c>
      <c r="C6096" s="17" t="s">
        <v>282</v>
      </c>
      <c r="D6096" s="17" t="s">
        <v>283</v>
      </c>
      <c r="E6096" s="19">
        <v>45110.390277769999</v>
      </c>
      <c r="F6096" s="19">
        <v>45111.528472220001</v>
      </c>
      <c r="G6096" s="9">
        <v>1639</v>
      </c>
      <c r="H6096" s="9">
        <v>2</v>
      </c>
      <c r="I6096" s="9">
        <v>3278</v>
      </c>
      <c r="J6096" s="17" t="s">
        <v>315</v>
      </c>
    </row>
    <row r="6097" spans="1:10">
      <c r="A6097" s="17" t="s">
        <v>6231</v>
      </c>
      <c r="B6097" s="18" t="s">
        <v>351</v>
      </c>
      <c r="C6097" s="17" t="s">
        <v>99</v>
      </c>
      <c r="D6097" s="17" t="s">
        <v>103</v>
      </c>
      <c r="E6097" s="19">
        <v>43538.909027770002</v>
      </c>
      <c r="F6097" s="19">
        <v>43539.666666659999</v>
      </c>
      <c r="G6097" s="9">
        <v>1091</v>
      </c>
      <c r="H6097" s="9">
        <v>3</v>
      </c>
      <c r="I6097" s="9">
        <v>3273</v>
      </c>
      <c r="J6097" s="17" t="s">
        <v>315</v>
      </c>
    </row>
    <row r="6098" spans="1:10">
      <c r="A6098" s="17" t="s">
        <v>6232</v>
      </c>
      <c r="B6098" s="18" t="s">
        <v>314</v>
      </c>
      <c r="C6098" s="17" t="s">
        <v>282</v>
      </c>
      <c r="D6098" s="17" t="s">
        <v>283</v>
      </c>
      <c r="E6098" s="19">
        <v>44150.686111110001</v>
      </c>
      <c r="F6098" s="19">
        <v>44151.44305555</v>
      </c>
      <c r="G6098" s="9">
        <v>1090</v>
      </c>
      <c r="H6098" s="9">
        <v>3</v>
      </c>
      <c r="I6098" s="9">
        <v>3270</v>
      </c>
      <c r="J6098" s="17" t="s">
        <v>315</v>
      </c>
    </row>
    <row r="6099" spans="1:10">
      <c r="A6099" s="17" t="s">
        <v>6233</v>
      </c>
      <c r="B6099" s="18" t="s">
        <v>314</v>
      </c>
      <c r="C6099" s="17" t="s">
        <v>160</v>
      </c>
      <c r="D6099" s="17" t="s">
        <v>161</v>
      </c>
      <c r="E6099" s="19">
        <v>41871.813194440001</v>
      </c>
      <c r="F6099" s="19">
        <v>41872.137499999997</v>
      </c>
      <c r="G6099" s="9">
        <v>467</v>
      </c>
      <c r="H6099" s="9">
        <v>7</v>
      </c>
      <c r="I6099" s="9">
        <v>3269</v>
      </c>
      <c r="J6099" s="17" t="s">
        <v>315</v>
      </c>
    </row>
    <row r="6100" spans="1:10">
      <c r="A6100" s="17" t="s">
        <v>6234</v>
      </c>
      <c r="B6100" s="18" t="s">
        <v>318</v>
      </c>
      <c r="C6100" s="17" t="s">
        <v>169</v>
      </c>
      <c r="D6100" s="17" t="s">
        <v>170</v>
      </c>
      <c r="E6100" s="19">
        <v>44435.654166660002</v>
      </c>
      <c r="F6100" s="19">
        <v>44435.90625</v>
      </c>
      <c r="G6100" s="9">
        <v>363</v>
      </c>
      <c r="H6100" s="9">
        <v>9</v>
      </c>
      <c r="I6100" s="9">
        <v>3267</v>
      </c>
      <c r="J6100" s="17" t="s">
        <v>315</v>
      </c>
    </row>
    <row r="6101" spans="1:10">
      <c r="A6101" s="17" t="s">
        <v>6235</v>
      </c>
      <c r="B6101" s="18" t="s">
        <v>314</v>
      </c>
      <c r="C6101" s="17" t="s">
        <v>81</v>
      </c>
      <c r="D6101" s="17" t="s">
        <v>82</v>
      </c>
      <c r="E6101" s="19">
        <v>44564.294444439998</v>
      </c>
      <c r="F6101" s="19">
        <v>44564.618055550003</v>
      </c>
      <c r="G6101" s="9">
        <v>466</v>
      </c>
      <c r="H6101" s="9">
        <v>7</v>
      </c>
      <c r="I6101" s="9">
        <v>3262</v>
      </c>
      <c r="J6101" s="17" t="s">
        <v>315</v>
      </c>
    </row>
    <row r="6102" spans="1:10">
      <c r="A6102" s="17" t="s">
        <v>6236</v>
      </c>
      <c r="B6102" s="18" t="s">
        <v>314</v>
      </c>
      <c r="C6102" s="17" t="s">
        <v>109</v>
      </c>
      <c r="D6102" s="17" t="s">
        <v>109</v>
      </c>
      <c r="E6102" s="19">
        <v>41430.788888880001</v>
      </c>
      <c r="F6102" s="19">
        <v>41431.015277769999</v>
      </c>
      <c r="G6102" s="9">
        <v>326</v>
      </c>
      <c r="H6102" s="9">
        <v>10</v>
      </c>
      <c r="I6102" s="9">
        <v>3260</v>
      </c>
      <c r="J6102" s="17" t="s">
        <v>315</v>
      </c>
    </row>
    <row r="6103" spans="1:10">
      <c r="A6103" s="17" t="s">
        <v>6237</v>
      </c>
      <c r="B6103" s="18" t="s">
        <v>314</v>
      </c>
      <c r="C6103" s="17" t="s">
        <v>124</v>
      </c>
      <c r="D6103" s="17" t="s">
        <v>125</v>
      </c>
      <c r="E6103" s="19">
        <v>45016.704861110004</v>
      </c>
      <c r="F6103" s="19">
        <v>45016.931250000001</v>
      </c>
      <c r="G6103" s="9">
        <v>326</v>
      </c>
      <c r="H6103" s="9">
        <v>10</v>
      </c>
      <c r="I6103" s="9">
        <v>3260</v>
      </c>
      <c r="J6103" s="17" t="s">
        <v>315</v>
      </c>
    </row>
    <row r="6104" spans="1:10">
      <c r="A6104" s="17" t="s">
        <v>6238</v>
      </c>
      <c r="B6104" s="18" t="s">
        <v>314</v>
      </c>
      <c r="C6104" s="17" t="s">
        <v>116</v>
      </c>
      <c r="D6104" s="17" t="s">
        <v>117</v>
      </c>
      <c r="E6104" s="19">
        <v>39925.75</v>
      </c>
      <c r="F6104" s="19">
        <v>39925.875694440001</v>
      </c>
      <c r="G6104" s="9">
        <v>181</v>
      </c>
      <c r="H6104" s="9">
        <v>18</v>
      </c>
      <c r="I6104" s="9">
        <v>3258</v>
      </c>
      <c r="J6104" s="17" t="s">
        <v>315</v>
      </c>
    </row>
    <row r="6105" spans="1:10">
      <c r="A6105" s="17" t="s">
        <v>6239</v>
      </c>
      <c r="B6105" s="18" t="s">
        <v>314</v>
      </c>
      <c r="C6105" s="17" t="s">
        <v>160</v>
      </c>
      <c r="D6105" s="17" t="s">
        <v>162</v>
      </c>
      <c r="E6105" s="19">
        <v>42796.836111110002</v>
      </c>
      <c r="F6105" s="19">
        <v>42797.590277770003</v>
      </c>
      <c r="G6105" s="9">
        <v>1086</v>
      </c>
      <c r="H6105" s="9">
        <v>3</v>
      </c>
      <c r="I6105" s="9">
        <v>3258</v>
      </c>
      <c r="J6105" s="17" t="s">
        <v>315</v>
      </c>
    </row>
    <row r="6106" spans="1:10">
      <c r="A6106" s="17" t="s">
        <v>6240</v>
      </c>
      <c r="B6106" s="18" t="s">
        <v>318</v>
      </c>
      <c r="C6106" s="17" t="s">
        <v>134</v>
      </c>
      <c r="D6106" s="17" t="s">
        <v>136</v>
      </c>
      <c r="E6106" s="19">
        <v>43937.395138879998</v>
      </c>
      <c r="F6106" s="19">
        <v>43939.65625</v>
      </c>
      <c r="G6106" s="9">
        <v>3256</v>
      </c>
      <c r="H6106" s="9">
        <v>1</v>
      </c>
      <c r="I6106" s="9">
        <v>3256</v>
      </c>
      <c r="J6106" s="17" t="s">
        <v>315</v>
      </c>
    </row>
    <row r="6107" spans="1:10">
      <c r="A6107" s="17" t="s">
        <v>6241</v>
      </c>
      <c r="B6107" s="18" t="s">
        <v>314</v>
      </c>
      <c r="C6107" s="17" t="s">
        <v>212</v>
      </c>
      <c r="D6107" s="17" t="s">
        <v>213</v>
      </c>
      <c r="E6107" s="19">
        <v>41781.226388880001</v>
      </c>
      <c r="F6107" s="19">
        <v>41781.791666659999</v>
      </c>
      <c r="G6107" s="9">
        <v>814</v>
      </c>
      <c r="H6107" s="9">
        <v>4</v>
      </c>
      <c r="I6107" s="9">
        <v>3256</v>
      </c>
      <c r="J6107" s="17" t="s">
        <v>315</v>
      </c>
    </row>
    <row r="6108" spans="1:10">
      <c r="A6108" s="17" t="s">
        <v>6242</v>
      </c>
      <c r="B6108" s="18" t="s">
        <v>318</v>
      </c>
      <c r="C6108" s="17" t="s">
        <v>280</v>
      </c>
      <c r="D6108" s="17" t="s">
        <v>70</v>
      </c>
      <c r="E6108" s="19">
        <v>45062.692361109999</v>
      </c>
      <c r="F6108" s="19">
        <v>45062.815277770002</v>
      </c>
      <c r="G6108" s="9">
        <v>177</v>
      </c>
      <c r="H6108" s="9">
        <v>20</v>
      </c>
      <c r="I6108" s="9">
        <v>3256</v>
      </c>
      <c r="J6108" s="17" t="s">
        <v>315</v>
      </c>
    </row>
    <row r="6109" spans="1:10">
      <c r="A6109" s="17" t="s">
        <v>6243</v>
      </c>
      <c r="B6109" s="18" t="s">
        <v>314</v>
      </c>
      <c r="C6109" s="17" t="s">
        <v>212</v>
      </c>
      <c r="D6109" s="17" t="s">
        <v>213</v>
      </c>
      <c r="E6109" s="19">
        <v>42874.447222219998</v>
      </c>
      <c r="F6109" s="19">
        <v>42874.899305550003</v>
      </c>
      <c r="G6109" s="9">
        <v>651</v>
      </c>
      <c r="H6109" s="9">
        <v>5</v>
      </c>
      <c r="I6109" s="9">
        <v>3255</v>
      </c>
      <c r="J6109" s="17" t="s">
        <v>315</v>
      </c>
    </row>
    <row r="6110" spans="1:10">
      <c r="A6110" s="17" t="s">
        <v>6244</v>
      </c>
      <c r="B6110" s="18" t="s">
        <v>318</v>
      </c>
      <c r="C6110" s="17" t="s">
        <v>206</v>
      </c>
      <c r="D6110" s="17" t="s">
        <v>209</v>
      </c>
      <c r="E6110" s="19">
        <v>41802.75</v>
      </c>
      <c r="F6110" s="19">
        <v>41802.822916659999</v>
      </c>
      <c r="G6110" s="9">
        <v>105</v>
      </c>
      <c r="H6110" s="9">
        <v>31</v>
      </c>
      <c r="I6110" s="9">
        <v>3255</v>
      </c>
      <c r="J6110" s="17" t="s">
        <v>315</v>
      </c>
    </row>
    <row r="6111" spans="1:10">
      <c r="A6111" s="17" t="s">
        <v>6245</v>
      </c>
      <c r="B6111" s="18" t="s">
        <v>314</v>
      </c>
      <c r="C6111" s="17" t="s">
        <v>124</v>
      </c>
      <c r="D6111" s="17" t="s">
        <v>125</v>
      </c>
      <c r="E6111" s="19">
        <v>41801.35277777</v>
      </c>
      <c r="F6111" s="19">
        <v>41803.609722219997</v>
      </c>
      <c r="G6111" s="9">
        <v>3250</v>
      </c>
      <c r="H6111" s="9">
        <v>1</v>
      </c>
      <c r="I6111" s="9">
        <v>3250</v>
      </c>
      <c r="J6111" s="17" t="s">
        <v>315</v>
      </c>
    </row>
    <row r="6112" spans="1:10">
      <c r="A6112" s="17" t="s">
        <v>6246</v>
      </c>
      <c r="B6112" s="18" t="s">
        <v>314</v>
      </c>
      <c r="C6112" s="17" t="s">
        <v>291</v>
      </c>
      <c r="D6112" s="17" t="s">
        <v>195</v>
      </c>
      <c r="E6112" s="19">
        <v>42619.834027769997</v>
      </c>
      <c r="F6112" s="19">
        <v>42620.47222222</v>
      </c>
      <c r="G6112" s="9">
        <v>919</v>
      </c>
      <c r="H6112" s="9">
        <v>7</v>
      </c>
      <c r="I6112" s="9">
        <v>3249</v>
      </c>
      <c r="J6112" s="17" t="s">
        <v>315</v>
      </c>
    </row>
    <row r="6113" spans="1:10">
      <c r="A6113" s="17" t="s">
        <v>6247</v>
      </c>
      <c r="B6113" s="18" t="s">
        <v>314</v>
      </c>
      <c r="C6113" s="17" t="s">
        <v>291</v>
      </c>
      <c r="D6113" s="17" t="s">
        <v>195</v>
      </c>
      <c r="E6113" s="19">
        <v>43450.40833333</v>
      </c>
      <c r="F6113" s="19">
        <v>43450.56944444</v>
      </c>
      <c r="G6113" s="9">
        <v>232</v>
      </c>
      <c r="H6113" s="9">
        <v>14</v>
      </c>
      <c r="I6113" s="9">
        <v>3248</v>
      </c>
      <c r="J6113" s="17" t="s">
        <v>315</v>
      </c>
    </row>
    <row r="6114" spans="1:10">
      <c r="A6114" s="17" t="s">
        <v>6248</v>
      </c>
      <c r="B6114" s="18" t="s">
        <v>314</v>
      </c>
      <c r="C6114" s="17" t="s">
        <v>124</v>
      </c>
      <c r="D6114" s="17" t="s">
        <v>125</v>
      </c>
      <c r="E6114" s="19">
        <v>43980.637499999997</v>
      </c>
      <c r="F6114" s="19">
        <v>43980.715277770003</v>
      </c>
      <c r="G6114" s="9">
        <v>112</v>
      </c>
      <c r="H6114" s="9">
        <v>29</v>
      </c>
      <c r="I6114" s="9">
        <v>3248</v>
      </c>
      <c r="J6114" s="17" t="s">
        <v>315</v>
      </c>
    </row>
    <row r="6115" spans="1:10">
      <c r="A6115" s="17" t="s">
        <v>6249</v>
      </c>
      <c r="B6115" s="18" t="s">
        <v>314</v>
      </c>
      <c r="C6115" s="17" t="s">
        <v>137</v>
      </c>
      <c r="D6115" s="17" t="s">
        <v>138</v>
      </c>
      <c r="E6115" s="19">
        <v>41463.71875</v>
      </c>
      <c r="F6115" s="19">
        <v>41463.851388880001</v>
      </c>
      <c r="G6115" s="9">
        <v>191</v>
      </c>
      <c r="H6115" s="9">
        <v>17</v>
      </c>
      <c r="I6115" s="9">
        <v>3247</v>
      </c>
      <c r="J6115" s="17" t="s">
        <v>315</v>
      </c>
    </row>
    <row r="6116" spans="1:10">
      <c r="A6116" s="17" t="s">
        <v>6250</v>
      </c>
      <c r="B6116" s="18" t="s">
        <v>314</v>
      </c>
      <c r="C6116" s="17" t="s">
        <v>212</v>
      </c>
      <c r="D6116" s="17" t="s">
        <v>213</v>
      </c>
      <c r="E6116" s="19">
        <v>42549.547222219997</v>
      </c>
      <c r="F6116" s="19">
        <v>42549.728472219998</v>
      </c>
      <c r="G6116" s="9">
        <v>261</v>
      </c>
      <c r="H6116" s="9">
        <v>18</v>
      </c>
      <c r="I6116" s="9">
        <v>3242</v>
      </c>
      <c r="J6116" s="17" t="s">
        <v>315</v>
      </c>
    </row>
    <row r="6117" spans="1:10">
      <c r="A6117" s="17" t="s">
        <v>6251</v>
      </c>
      <c r="B6117" s="18" t="s">
        <v>314</v>
      </c>
      <c r="C6117" s="17" t="s">
        <v>291</v>
      </c>
      <c r="D6117" s="17" t="s">
        <v>195</v>
      </c>
      <c r="E6117" s="19">
        <v>39859.739583330003</v>
      </c>
      <c r="F6117" s="19">
        <v>39859.802083330003</v>
      </c>
      <c r="G6117" s="9">
        <v>90</v>
      </c>
      <c r="H6117" s="9">
        <v>36</v>
      </c>
      <c r="I6117" s="9">
        <v>3240</v>
      </c>
      <c r="J6117" s="17" t="s">
        <v>315</v>
      </c>
    </row>
    <row r="6118" spans="1:10">
      <c r="A6118" s="17" t="s">
        <v>6252</v>
      </c>
      <c r="B6118" s="18" t="s">
        <v>314</v>
      </c>
      <c r="C6118" s="17" t="s">
        <v>291</v>
      </c>
      <c r="D6118" s="17" t="s">
        <v>195</v>
      </c>
      <c r="E6118" s="19">
        <v>39596.520833330003</v>
      </c>
      <c r="F6118" s="19">
        <v>39596.670138879999</v>
      </c>
      <c r="G6118" s="9">
        <v>215</v>
      </c>
      <c r="H6118" s="9">
        <v>27</v>
      </c>
      <c r="I6118" s="9">
        <v>3240</v>
      </c>
      <c r="J6118" s="17" t="s">
        <v>315</v>
      </c>
    </row>
    <row r="6119" spans="1:10">
      <c r="A6119" s="17" t="s">
        <v>6253</v>
      </c>
      <c r="B6119" s="18" t="s">
        <v>314</v>
      </c>
      <c r="C6119" s="17" t="s">
        <v>212</v>
      </c>
      <c r="D6119" s="17" t="s">
        <v>213</v>
      </c>
      <c r="E6119" s="19">
        <v>45373.787499999999</v>
      </c>
      <c r="F6119" s="19">
        <v>45374.537499999999</v>
      </c>
      <c r="G6119" s="9">
        <v>1080</v>
      </c>
      <c r="H6119" s="9">
        <v>3</v>
      </c>
      <c r="I6119" s="9">
        <v>3240</v>
      </c>
      <c r="J6119" s="17" t="s">
        <v>315</v>
      </c>
    </row>
    <row r="6120" spans="1:10">
      <c r="A6120" s="17" t="s">
        <v>6254</v>
      </c>
      <c r="B6120" s="18" t="s">
        <v>314</v>
      </c>
      <c r="C6120" s="17" t="s">
        <v>78</v>
      </c>
      <c r="D6120" s="17" t="s">
        <v>79</v>
      </c>
      <c r="E6120" s="19">
        <v>43938.493750000001</v>
      </c>
      <c r="F6120" s="19">
        <v>43939.618055550003</v>
      </c>
      <c r="G6120" s="9">
        <v>1619</v>
      </c>
      <c r="H6120" s="9">
        <v>2</v>
      </c>
      <c r="I6120" s="9">
        <v>3238</v>
      </c>
      <c r="J6120" s="17" t="s">
        <v>315</v>
      </c>
    </row>
    <row r="6121" spans="1:10">
      <c r="A6121" s="17" t="s">
        <v>6255</v>
      </c>
      <c r="B6121" s="18" t="s">
        <v>314</v>
      </c>
      <c r="C6121" s="17" t="s">
        <v>267</v>
      </c>
      <c r="D6121" s="17" t="s">
        <v>125</v>
      </c>
      <c r="E6121" s="19">
        <v>39856.421527769999</v>
      </c>
      <c r="F6121" s="19">
        <v>39858.666666659999</v>
      </c>
      <c r="G6121" s="9">
        <v>3233</v>
      </c>
      <c r="H6121" s="9">
        <v>1</v>
      </c>
      <c r="I6121" s="9">
        <v>3233</v>
      </c>
      <c r="J6121" s="17" t="s">
        <v>315</v>
      </c>
    </row>
    <row r="6122" spans="1:10">
      <c r="A6122" s="17" t="s">
        <v>6256</v>
      </c>
      <c r="B6122" s="18" t="s">
        <v>314</v>
      </c>
      <c r="C6122" s="17" t="s">
        <v>212</v>
      </c>
      <c r="D6122" s="17" t="s">
        <v>215</v>
      </c>
      <c r="E6122" s="19">
        <v>44280.752777770002</v>
      </c>
      <c r="F6122" s="19">
        <v>44281.00208333</v>
      </c>
      <c r="G6122" s="9">
        <v>359</v>
      </c>
      <c r="H6122" s="9">
        <v>9</v>
      </c>
      <c r="I6122" s="9">
        <v>3231</v>
      </c>
      <c r="J6122" s="17" t="s">
        <v>315</v>
      </c>
    </row>
    <row r="6123" spans="1:10">
      <c r="A6123" s="17" t="s">
        <v>6257</v>
      </c>
      <c r="B6123" s="18" t="s">
        <v>351</v>
      </c>
      <c r="C6123" s="17" t="s">
        <v>99</v>
      </c>
      <c r="D6123" s="17" t="s">
        <v>103</v>
      </c>
      <c r="E6123" s="19">
        <v>45560.858333329998</v>
      </c>
      <c r="F6123" s="19">
        <v>45561.082638879998</v>
      </c>
      <c r="G6123" s="9">
        <v>323</v>
      </c>
      <c r="H6123" s="9">
        <v>10</v>
      </c>
      <c r="I6123" s="9">
        <v>3230</v>
      </c>
      <c r="J6123" s="17" t="s">
        <v>315</v>
      </c>
    </row>
    <row r="6124" spans="1:10">
      <c r="A6124" s="17" t="s">
        <v>6258</v>
      </c>
      <c r="B6124" s="18" t="s">
        <v>318</v>
      </c>
      <c r="C6124" s="17" t="s">
        <v>134</v>
      </c>
      <c r="D6124" s="17" t="s">
        <v>136</v>
      </c>
      <c r="E6124" s="19">
        <v>45303.66527777</v>
      </c>
      <c r="F6124" s="19">
        <v>45304.41180555</v>
      </c>
      <c r="G6124" s="9">
        <v>1075</v>
      </c>
      <c r="H6124" s="9">
        <v>3</v>
      </c>
      <c r="I6124" s="9">
        <v>3225</v>
      </c>
      <c r="J6124" s="17" t="s">
        <v>315</v>
      </c>
    </row>
    <row r="6125" spans="1:10">
      <c r="A6125" s="17" t="s">
        <v>6259</v>
      </c>
      <c r="B6125" s="18" t="s">
        <v>314</v>
      </c>
      <c r="C6125" s="17" t="s">
        <v>124</v>
      </c>
      <c r="D6125" s="17" t="s">
        <v>125</v>
      </c>
      <c r="E6125" s="19">
        <v>43954.958333330003</v>
      </c>
      <c r="F6125" s="19">
        <v>43955.704861110004</v>
      </c>
      <c r="G6125" s="9">
        <v>1075</v>
      </c>
      <c r="H6125" s="9">
        <v>3</v>
      </c>
      <c r="I6125" s="9">
        <v>3225</v>
      </c>
      <c r="J6125" s="17" t="s">
        <v>315</v>
      </c>
    </row>
    <row r="6126" spans="1:10">
      <c r="A6126" s="17" t="s">
        <v>6260</v>
      </c>
      <c r="B6126" s="18" t="s">
        <v>318</v>
      </c>
      <c r="C6126" s="17" t="s">
        <v>134</v>
      </c>
      <c r="D6126" s="17" t="s">
        <v>135</v>
      </c>
      <c r="E6126" s="19">
        <v>39806.425694439997</v>
      </c>
      <c r="F6126" s="19">
        <v>39806.497916660002</v>
      </c>
      <c r="G6126" s="9">
        <v>104</v>
      </c>
      <c r="H6126" s="9">
        <v>31</v>
      </c>
      <c r="I6126" s="9">
        <v>3224</v>
      </c>
      <c r="J6126" s="17" t="s">
        <v>315</v>
      </c>
    </row>
    <row r="6127" spans="1:10">
      <c r="A6127" s="17" t="s">
        <v>6261</v>
      </c>
      <c r="B6127" s="18" t="s">
        <v>314</v>
      </c>
      <c r="C6127" s="17" t="s">
        <v>160</v>
      </c>
      <c r="D6127" s="17" t="s">
        <v>162</v>
      </c>
      <c r="E6127" s="19">
        <v>42710.728472219998</v>
      </c>
      <c r="F6127" s="19">
        <v>42711.008333329999</v>
      </c>
      <c r="G6127" s="9">
        <v>403</v>
      </c>
      <c r="H6127" s="9">
        <v>8</v>
      </c>
      <c r="I6127" s="9">
        <v>3224</v>
      </c>
      <c r="J6127" s="17" t="s">
        <v>315</v>
      </c>
    </row>
    <row r="6128" spans="1:10">
      <c r="A6128" s="17" t="s">
        <v>6262</v>
      </c>
      <c r="B6128" s="18" t="s">
        <v>314</v>
      </c>
      <c r="C6128" s="17" t="s">
        <v>160</v>
      </c>
      <c r="D6128" s="17" t="s">
        <v>161</v>
      </c>
      <c r="E6128" s="19">
        <v>45342.586805550003</v>
      </c>
      <c r="F6128" s="19">
        <v>45342.714583330002</v>
      </c>
      <c r="G6128" s="9">
        <v>184</v>
      </c>
      <c r="H6128" s="9">
        <v>20</v>
      </c>
      <c r="I6128" s="9">
        <v>3224</v>
      </c>
      <c r="J6128" s="17" t="s">
        <v>315</v>
      </c>
    </row>
    <row r="6129" spans="1:10">
      <c r="A6129" s="17" t="s">
        <v>5379</v>
      </c>
      <c r="B6129" s="18" t="s">
        <v>318</v>
      </c>
      <c r="C6129" s="17" t="s">
        <v>280</v>
      </c>
      <c r="D6129" s="17" t="s">
        <v>281</v>
      </c>
      <c r="E6129" s="19">
        <v>44536.69097222</v>
      </c>
      <c r="F6129" s="19">
        <v>44536.863194439997</v>
      </c>
      <c r="G6129" s="9">
        <v>248</v>
      </c>
      <c r="H6129" s="9">
        <v>13</v>
      </c>
      <c r="I6129" s="9">
        <v>3224</v>
      </c>
      <c r="J6129" s="17" t="s">
        <v>315</v>
      </c>
    </row>
    <row r="6130" spans="1:10">
      <c r="A6130" s="17" t="s">
        <v>6263</v>
      </c>
      <c r="B6130" s="18" t="s">
        <v>314</v>
      </c>
      <c r="C6130" s="17" t="s">
        <v>271</v>
      </c>
      <c r="D6130" s="17" t="s">
        <v>272</v>
      </c>
      <c r="E6130" s="19">
        <v>45655.5625</v>
      </c>
      <c r="F6130" s="19">
        <v>45655.642361110004</v>
      </c>
      <c r="G6130" s="9">
        <v>115</v>
      </c>
      <c r="H6130" s="9">
        <v>28</v>
      </c>
      <c r="I6130" s="9">
        <v>3220</v>
      </c>
      <c r="J6130" s="17" t="s">
        <v>315</v>
      </c>
    </row>
    <row r="6131" spans="1:10">
      <c r="A6131" s="17" t="s">
        <v>6264</v>
      </c>
      <c r="B6131" s="18" t="s">
        <v>314</v>
      </c>
      <c r="C6131" s="17" t="s">
        <v>81</v>
      </c>
      <c r="D6131" s="17" t="s">
        <v>79</v>
      </c>
      <c r="E6131" s="19">
        <v>40020.363194439997</v>
      </c>
      <c r="F6131" s="19">
        <v>40021.481249999997</v>
      </c>
      <c r="G6131" s="9">
        <v>1610</v>
      </c>
      <c r="H6131" s="9">
        <v>2</v>
      </c>
      <c r="I6131" s="9">
        <v>3220</v>
      </c>
      <c r="J6131" s="17" t="s">
        <v>315</v>
      </c>
    </row>
    <row r="6132" spans="1:10">
      <c r="A6132" s="17" t="s">
        <v>6265</v>
      </c>
      <c r="B6132" s="18" t="s">
        <v>318</v>
      </c>
      <c r="C6132" s="17" t="s">
        <v>49</v>
      </c>
      <c r="D6132" s="17" t="s">
        <v>50</v>
      </c>
      <c r="E6132" s="19">
        <v>42941.956944439997</v>
      </c>
      <c r="F6132" s="19">
        <v>42942.403472220001</v>
      </c>
      <c r="G6132" s="9">
        <v>643</v>
      </c>
      <c r="H6132" s="9">
        <v>5</v>
      </c>
      <c r="I6132" s="9">
        <v>3215</v>
      </c>
      <c r="J6132" s="17" t="s">
        <v>315</v>
      </c>
    </row>
    <row r="6133" spans="1:10">
      <c r="A6133" s="17" t="s">
        <v>6266</v>
      </c>
      <c r="B6133" s="18" t="s">
        <v>314</v>
      </c>
      <c r="C6133" s="17" t="s">
        <v>212</v>
      </c>
      <c r="D6133" s="17" t="s">
        <v>214</v>
      </c>
      <c r="E6133" s="19">
        <v>41812.397916659997</v>
      </c>
      <c r="F6133" s="19">
        <v>41812.75</v>
      </c>
      <c r="G6133" s="9">
        <v>507</v>
      </c>
      <c r="H6133" s="9">
        <v>15</v>
      </c>
      <c r="I6133" s="9">
        <v>3211</v>
      </c>
      <c r="J6133" s="17" t="s">
        <v>315</v>
      </c>
    </row>
    <row r="6134" spans="1:10">
      <c r="A6134" s="17" t="s">
        <v>6267</v>
      </c>
      <c r="B6134" s="18" t="s">
        <v>314</v>
      </c>
      <c r="C6134" s="17" t="s">
        <v>89</v>
      </c>
      <c r="D6134" s="17" t="s">
        <v>90</v>
      </c>
      <c r="E6134" s="19">
        <v>40093.396527769997</v>
      </c>
      <c r="F6134" s="19">
        <v>40093.513888879999</v>
      </c>
      <c r="G6134" s="9">
        <v>169</v>
      </c>
      <c r="H6134" s="9">
        <v>19</v>
      </c>
      <c r="I6134" s="9">
        <v>3211</v>
      </c>
      <c r="J6134" s="17" t="s">
        <v>315</v>
      </c>
    </row>
    <row r="6135" spans="1:10">
      <c r="A6135" s="17" t="s">
        <v>6268</v>
      </c>
      <c r="B6135" s="18" t="s">
        <v>314</v>
      </c>
      <c r="C6135" s="17" t="s">
        <v>81</v>
      </c>
      <c r="D6135" s="17" t="s">
        <v>82</v>
      </c>
      <c r="E6135" s="19">
        <v>43961.893750000003</v>
      </c>
      <c r="F6135" s="19">
        <v>43962.172222219997</v>
      </c>
      <c r="G6135" s="9">
        <v>401</v>
      </c>
      <c r="H6135" s="9">
        <v>8</v>
      </c>
      <c r="I6135" s="9">
        <v>3208</v>
      </c>
      <c r="J6135" s="17" t="s">
        <v>315</v>
      </c>
    </row>
    <row r="6136" spans="1:10">
      <c r="A6136" s="17" t="s">
        <v>6269</v>
      </c>
      <c r="B6136" s="18" t="s">
        <v>318</v>
      </c>
      <c r="C6136" s="17" t="s">
        <v>134</v>
      </c>
      <c r="D6136" s="17" t="s">
        <v>136</v>
      </c>
      <c r="E6136" s="19">
        <v>45166.465972220001</v>
      </c>
      <c r="F6136" s="19">
        <v>45166.827777769999</v>
      </c>
      <c r="G6136" s="9">
        <v>521</v>
      </c>
      <c r="H6136" s="9">
        <v>16</v>
      </c>
      <c r="I6136" s="9">
        <v>3206</v>
      </c>
      <c r="J6136" s="17" t="s">
        <v>315</v>
      </c>
    </row>
    <row r="6137" spans="1:10">
      <c r="A6137" s="17" t="s">
        <v>6270</v>
      </c>
      <c r="B6137" s="18" t="s">
        <v>314</v>
      </c>
      <c r="C6137" s="17" t="s">
        <v>212</v>
      </c>
      <c r="D6137" s="17" t="s">
        <v>213</v>
      </c>
      <c r="E6137" s="19">
        <v>43947.452083329998</v>
      </c>
      <c r="F6137" s="19">
        <v>43947.666666659999</v>
      </c>
      <c r="G6137" s="9">
        <v>309</v>
      </c>
      <c r="H6137" s="9">
        <v>16</v>
      </c>
      <c r="I6137" s="9">
        <v>3206</v>
      </c>
      <c r="J6137" s="17" t="s">
        <v>315</v>
      </c>
    </row>
    <row r="6138" spans="1:10">
      <c r="A6138" s="17" t="s">
        <v>6271</v>
      </c>
      <c r="B6138" s="18" t="s">
        <v>318</v>
      </c>
      <c r="C6138" s="17" t="s">
        <v>49</v>
      </c>
      <c r="D6138" s="17" t="s">
        <v>51</v>
      </c>
      <c r="E6138" s="19">
        <v>45019.368750000001</v>
      </c>
      <c r="F6138" s="19">
        <v>45021.59375</v>
      </c>
      <c r="G6138" s="9">
        <v>3204</v>
      </c>
      <c r="H6138" s="9">
        <v>1</v>
      </c>
      <c r="I6138" s="9">
        <v>3204</v>
      </c>
      <c r="J6138" s="17" t="s">
        <v>315</v>
      </c>
    </row>
    <row r="6139" spans="1:10">
      <c r="A6139" s="17" t="s">
        <v>6272</v>
      </c>
      <c r="B6139" s="18" t="s">
        <v>314</v>
      </c>
      <c r="C6139" s="17" t="s">
        <v>52</v>
      </c>
      <c r="D6139" s="17" t="s">
        <v>54</v>
      </c>
      <c r="E6139" s="19">
        <v>41304.351388880001</v>
      </c>
      <c r="F6139" s="19">
        <v>41304.72222222</v>
      </c>
      <c r="G6139" s="9">
        <v>534</v>
      </c>
      <c r="H6139" s="9">
        <v>6</v>
      </c>
      <c r="I6139" s="9">
        <v>3204</v>
      </c>
      <c r="J6139" s="17" t="s">
        <v>315</v>
      </c>
    </row>
    <row r="6140" spans="1:10">
      <c r="A6140" s="17" t="s">
        <v>6273</v>
      </c>
      <c r="B6140" s="18" t="s">
        <v>314</v>
      </c>
      <c r="C6140" s="17" t="s">
        <v>124</v>
      </c>
      <c r="D6140" s="17" t="s">
        <v>125</v>
      </c>
      <c r="E6140" s="19">
        <v>42978.41180555</v>
      </c>
      <c r="F6140" s="19">
        <v>42978.59722222</v>
      </c>
      <c r="G6140" s="9">
        <v>267</v>
      </c>
      <c r="H6140" s="9">
        <v>12</v>
      </c>
      <c r="I6140" s="9">
        <v>3204</v>
      </c>
      <c r="J6140" s="17" t="s">
        <v>315</v>
      </c>
    </row>
    <row r="6141" spans="1:10">
      <c r="A6141" s="17" t="s">
        <v>6274</v>
      </c>
      <c r="B6141" s="18" t="s">
        <v>318</v>
      </c>
      <c r="C6141" s="17" t="s">
        <v>280</v>
      </c>
      <c r="D6141" s="17" t="s">
        <v>69</v>
      </c>
      <c r="E6141" s="19">
        <v>44425.727083329999</v>
      </c>
      <c r="F6141" s="19">
        <v>44425.794444439998</v>
      </c>
      <c r="G6141" s="9">
        <v>97</v>
      </c>
      <c r="H6141" s="9">
        <v>33</v>
      </c>
      <c r="I6141" s="9">
        <v>3201</v>
      </c>
      <c r="J6141" s="17" t="s">
        <v>315</v>
      </c>
    </row>
    <row r="6142" spans="1:10">
      <c r="A6142" s="17" t="s">
        <v>6275</v>
      </c>
      <c r="B6142" s="18" t="s">
        <v>314</v>
      </c>
      <c r="C6142" s="17" t="s">
        <v>291</v>
      </c>
      <c r="D6142" s="17" t="s">
        <v>292</v>
      </c>
      <c r="E6142" s="19">
        <v>41835.682638879996</v>
      </c>
      <c r="F6142" s="19">
        <v>41835.75</v>
      </c>
      <c r="G6142" s="9">
        <v>97</v>
      </c>
      <c r="H6142" s="9">
        <v>33</v>
      </c>
      <c r="I6142" s="9">
        <v>3201</v>
      </c>
      <c r="J6142" s="17" t="s">
        <v>315</v>
      </c>
    </row>
    <row r="6143" spans="1:10">
      <c r="A6143" s="17" t="s">
        <v>6276</v>
      </c>
      <c r="B6143" s="18" t="s">
        <v>318</v>
      </c>
      <c r="C6143" s="17" t="s">
        <v>206</v>
      </c>
      <c r="D6143" s="17" t="s">
        <v>207</v>
      </c>
      <c r="E6143" s="19">
        <v>45439.451388879999</v>
      </c>
      <c r="F6143" s="19">
        <v>45440.5625</v>
      </c>
      <c r="G6143" s="9">
        <v>1600</v>
      </c>
      <c r="H6143" s="9">
        <v>2</v>
      </c>
      <c r="I6143" s="9">
        <v>3200</v>
      </c>
      <c r="J6143" s="17" t="s">
        <v>315</v>
      </c>
    </row>
    <row r="6144" spans="1:10">
      <c r="A6144" s="17" t="s">
        <v>6277</v>
      </c>
      <c r="B6144" s="18" t="s">
        <v>314</v>
      </c>
      <c r="C6144" s="17" t="s">
        <v>212</v>
      </c>
      <c r="D6144" s="17" t="s">
        <v>213</v>
      </c>
      <c r="E6144" s="19">
        <v>41781.388888879999</v>
      </c>
      <c r="F6144" s="19">
        <v>41781.833333330003</v>
      </c>
      <c r="G6144" s="9">
        <v>640</v>
      </c>
      <c r="H6144" s="9">
        <v>5</v>
      </c>
      <c r="I6144" s="9">
        <v>3200</v>
      </c>
      <c r="J6144" s="17" t="s">
        <v>315</v>
      </c>
    </row>
    <row r="6145" spans="1:10">
      <c r="A6145" s="17" t="s">
        <v>6278</v>
      </c>
      <c r="B6145" s="18" t="s">
        <v>314</v>
      </c>
      <c r="C6145" s="17" t="s">
        <v>291</v>
      </c>
      <c r="D6145" s="17" t="s">
        <v>292</v>
      </c>
      <c r="E6145" s="19">
        <v>39791.50902777</v>
      </c>
      <c r="F6145" s="19">
        <v>39791.62847222</v>
      </c>
      <c r="G6145" s="9">
        <v>172</v>
      </c>
      <c r="H6145" s="9">
        <v>43</v>
      </c>
      <c r="I6145" s="9">
        <v>3196</v>
      </c>
      <c r="J6145" s="17" t="s">
        <v>315</v>
      </c>
    </row>
    <row r="6146" spans="1:10">
      <c r="A6146" s="17" t="s">
        <v>6279</v>
      </c>
      <c r="B6146" s="18" t="s">
        <v>318</v>
      </c>
      <c r="C6146" s="17" t="s">
        <v>199</v>
      </c>
      <c r="D6146" s="17" t="s">
        <v>201</v>
      </c>
      <c r="E6146" s="19">
        <v>44006.38055555</v>
      </c>
      <c r="F6146" s="19">
        <v>44006.556250000001</v>
      </c>
      <c r="G6146" s="9">
        <v>253</v>
      </c>
      <c r="H6146" s="9">
        <v>26</v>
      </c>
      <c r="I6146" s="9">
        <v>3194</v>
      </c>
      <c r="J6146" s="17" t="s">
        <v>315</v>
      </c>
    </row>
    <row r="6147" spans="1:10">
      <c r="A6147" s="17" t="s">
        <v>6280</v>
      </c>
      <c r="B6147" s="18" t="s">
        <v>314</v>
      </c>
      <c r="C6147" s="17" t="s">
        <v>116</v>
      </c>
      <c r="D6147" s="17" t="s">
        <v>117</v>
      </c>
      <c r="E6147" s="19">
        <v>44418.588888879996</v>
      </c>
      <c r="F6147" s="19">
        <v>44418.905555550002</v>
      </c>
      <c r="G6147" s="9">
        <v>456</v>
      </c>
      <c r="H6147" s="9">
        <v>7</v>
      </c>
      <c r="I6147" s="9">
        <v>3192</v>
      </c>
      <c r="J6147" s="17" t="s">
        <v>315</v>
      </c>
    </row>
    <row r="6148" spans="1:10">
      <c r="A6148" s="17" t="s">
        <v>6281</v>
      </c>
      <c r="B6148" s="18" t="s">
        <v>314</v>
      </c>
      <c r="C6148" s="17" t="s">
        <v>124</v>
      </c>
      <c r="D6148" s="17" t="s">
        <v>125</v>
      </c>
      <c r="E6148" s="19">
        <v>41950.471527770002</v>
      </c>
      <c r="F6148" s="19">
        <v>41950.840972220001</v>
      </c>
      <c r="G6148" s="9">
        <v>532</v>
      </c>
      <c r="H6148" s="9">
        <v>6</v>
      </c>
      <c r="I6148" s="9">
        <v>3192</v>
      </c>
      <c r="J6148" s="17" t="s">
        <v>315</v>
      </c>
    </row>
    <row r="6149" spans="1:10">
      <c r="A6149" s="17" t="s">
        <v>6282</v>
      </c>
      <c r="B6149" s="18" t="s">
        <v>314</v>
      </c>
      <c r="C6149" s="17" t="s">
        <v>298</v>
      </c>
      <c r="D6149" s="17" t="s">
        <v>299</v>
      </c>
      <c r="E6149" s="19">
        <v>44403.837500000001</v>
      </c>
      <c r="F6149" s="19">
        <v>44404.576388879999</v>
      </c>
      <c r="G6149" s="9">
        <v>1064</v>
      </c>
      <c r="H6149" s="9">
        <v>3</v>
      </c>
      <c r="I6149" s="9">
        <v>3192</v>
      </c>
      <c r="J6149" s="17" t="s">
        <v>315</v>
      </c>
    </row>
    <row r="6150" spans="1:10">
      <c r="A6150" s="17" t="s">
        <v>6283</v>
      </c>
      <c r="B6150" s="18" t="s">
        <v>318</v>
      </c>
      <c r="C6150" s="17" t="s">
        <v>280</v>
      </c>
      <c r="D6150" s="17" t="s">
        <v>281</v>
      </c>
      <c r="E6150" s="19">
        <v>45551.543055549999</v>
      </c>
      <c r="F6150" s="19">
        <v>45551.622222220001</v>
      </c>
      <c r="G6150" s="9">
        <v>114</v>
      </c>
      <c r="H6150" s="9">
        <v>28</v>
      </c>
      <c r="I6150" s="9">
        <v>3192</v>
      </c>
      <c r="J6150" s="17" t="s">
        <v>315</v>
      </c>
    </row>
    <row r="6151" spans="1:10">
      <c r="A6151" s="17" t="s">
        <v>6284</v>
      </c>
      <c r="B6151" s="18" t="s">
        <v>314</v>
      </c>
      <c r="C6151" s="17" t="s">
        <v>52</v>
      </c>
      <c r="D6151" s="17" t="s">
        <v>53</v>
      </c>
      <c r="E6151" s="19">
        <v>45350.458333330003</v>
      </c>
      <c r="F6151" s="19">
        <v>45350.704166659998</v>
      </c>
      <c r="G6151" s="9">
        <v>354</v>
      </c>
      <c r="H6151" s="9">
        <v>9</v>
      </c>
      <c r="I6151" s="9">
        <v>3186</v>
      </c>
      <c r="J6151" s="17" t="s">
        <v>315</v>
      </c>
    </row>
    <row r="6152" spans="1:10">
      <c r="A6152" s="17" t="s">
        <v>6285</v>
      </c>
      <c r="B6152" s="18" t="s">
        <v>318</v>
      </c>
      <c r="C6152" s="17" t="s">
        <v>134</v>
      </c>
      <c r="D6152" s="17" t="s">
        <v>136</v>
      </c>
      <c r="E6152" s="19">
        <v>45018.44444444</v>
      </c>
      <c r="F6152" s="19">
        <v>45020.65625</v>
      </c>
      <c r="G6152" s="9">
        <v>3185</v>
      </c>
      <c r="H6152" s="9">
        <v>1</v>
      </c>
      <c r="I6152" s="9">
        <v>3185</v>
      </c>
      <c r="J6152" s="17" t="s">
        <v>315</v>
      </c>
    </row>
    <row r="6153" spans="1:10">
      <c r="A6153" s="17" t="s">
        <v>6286</v>
      </c>
      <c r="B6153" s="18" t="s">
        <v>318</v>
      </c>
      <c r="C6153" s="17" t="s">
        <v>169</v>
      </c>
      <c r="D6153" s="17" t="s">
        <v>171</v>
      </c>
      <c r="E6153" s="19">
        <v>43374.579861110004</v>
      </c>
      <c r="F6153" s="19">
        <v>43374.75</v>
      </c>
      <c r="G6153" s="9">
        <v>245</v>
      </c>
      <c r="H6153" s="9">
        <v>13</v>
      </c>
      <c r="I6153" s="9">
        <v>3185</v>
      </c>
      <c r="J6153" s="17" t="s">
        <v>315</v>
      </c>
    </row>
    <row r="6154" spans="1:10">
      <c r="A6154" s="17" t="s">
        <v>6287</v>
      </c>
      <c r="B6154" s="18" t="s">
        <v>318</v>
      </c>
      <c r="C6154" s="17" t="s">
        <v>199</v>
      </c>
      <c r="D6154" s="17" t="s">
        <v>201</v>
      </c>
      <c r="E6154" s="19">
        <v>39601.080555549997</v>
      </c>
      <c r="F6154" s="19">
        <v>39601.154166660002</v>
      </c>
      <c r="G6154" s="9">
        <v>106</v>
      </c>
      <c r="H6154" s="9">
        <v>30</v>
      </c>
      <c r="I6154" s="9">
        <v>3180</v>
      </c>
      <c r="J6154" s="17" t="s">
        <v>315</v>
      </c>
    </row>
    <row r="6155" spans="1:10">
      <c r="A6155" s="17" t="s">
        <v>6288</v>
      </c>
      <c r="B6155" s="18" t="s">
        <v>314</v>
      </c>
      <c r="C6155" s="17" t="s">
        <v>282</v>
      </c>
      <c r="D6155" s="17" t="s">
        <v>283</v>
      </c>
      <c r="E6155" s="19">
        <v>45440.806250000001</v>
      </c>
      <c r="F6155" s="19">
        <v>45440.81597222</v>
      </c>
      <c r="G6155" s="9">
        <v>14</v>
      </c>
      <c r="H6155" s="9">
        <v>227</v>
      </c>
      <c r="I6155" s="9">
        <v>3178</v>
      </c>
      <c r="J6155" s="17" t="s">
        <v>315</v>
      </c>
    </row>
    <row r="6156" spans="1:10">
      <c r="A6156" s="17" t="s">
        <v>6289</v>
      </c>
      <c r="B6156" s="18" t="s">
        <v>314</v>
      </c>
      <c r="C6156" s="17" t="s">
        <v>81</v>
      </c>
      <c r="D6156" s="17" t="s">
        <v>79</v>
      </c>
      <c r="E6156" s="19">
        <v>39856.548611110004</v>
      </c>
      <c r="F6156" s="19">
        <v>39858.754861109999</v>
      </c>
      <c r="G6156" s="9">
        <v>3177</v>
      </c>
      <c r="H6156" s="9">
        <v>1</v>
      </c>
      <c r="I6156" s="9">
        <v>3177</v>
      </c>
      <c r="J6156" s="17" t="s">
        <v>315</v>
      </c>
    </row>
    <row r="6157" spans="1:10">
      <c r="A6157" s="17" t="s">
        <v>6290</v>
      </c>
      <c r="B6157" s="18" t="s">
        <v>314</v>
      </c>
      <c r="C6157" s="17" t="s">
        <v>267</v>
      </c>
      <c r="D6157" s="17" t="s">
        <v>125</v>
      </c>
      <c r="E6157" s="19">
        <v>45494.789583329999</v>
      </c>
      <c r="F6157" s="19">
        <v>45495.104166659999</v>
      </c>
      <c r="G6157" s="9">
        <v>453</v>
      </c>
      <c r="H6157" s="9">
        <v>7</v>
      </c>
      <c r="I6157" s="9">
        <v>3171</v>
      </c>
      <c r="J6157" s="17" t="s">
        <v>315</v>
      </c>
    </row>
    <row r="6158" spans="1:10">
      <c r="A6158" s="17" t="s">
        <v>6291</v>
      </c>
      <c r="B6158" s="18" t="s">
        <v>314</v>
      </c>
      <c r="C6158" s="17" t="s">
        <v>52</v>
      </c>
      <c r="D6158" s="17" t="s">
        <v>53</v>
      </c>
      <c r="E6158" s="19">
        <v>40963.357638879999</v>
      </c>
      <c r="F6158" s="19">
        <v>40963.557638879996</v>
      </c>
      <c r="G6158" s="9">
        <v>288</v>
      </c>
      <c r="H6158" s="9">
        <v>11</v>
      </c>
      <c r="I6158" s="9">
        <v>3168</v>
      </c>
      <c r="J6158" s="17" t="s">
        <v>315</v>
      </c>
    </row>
    <row r="6159" spans="1:10">
      <c r="A6159" s="17" t="s">
        <v>6292</v>
      </c>
      <c r="B6159" s="18" t="s">
        <v>314</v>
      </c>
      <c r="C6159" s="17" t="s">
        <v>52</v>
      </c>
      <c r="D6159" s="17" t="s">
        <v>54</v>
      </c>
      <c r="E6159" s="19">
        <v>39549.738888879998</v>
      </c>
      <c r="F6159" s="19">
        <v>39550.47222222</v>
      </c>
      <c r="G6159" s="9">
        <v>1056</v>
      </c>
      <c r="H6159" s="9">
        <v>3</v>
      </c>
      <c r="I6159" s="9">
        <v>3168</v>
      </c>
      <c r="J6159" s="17" t="s">
        <v>315</v>
      </c>
    </row>
    <row r="6160" spans="1:10">
      <c r="A6160" s="17" t="s">
        <v>6293</v>
      </c>
      <c r="B6160" s="18" t="s">
        <v>314</v>
      </c>
      <c r="C6160" s="17" t="s">
        <v>160</v>
      </c>
      <c r="D6160" s="17" t="s">
        <v>161</v>
      </c>
      <c r="E6160" s="19">
        <v>43564.412499999999</v>
      </c>
      <c r="F6160" s="19">
        <v>43564.612500000003</v>
      </c>
      <c r="G6160" s="9">
        <v>288</v>
      </c>
      <c r="H6160" s="9">
        <v>11</v>
      </c>
      <c r="I6160" s="9">
        <v>3168</v>
      </c>
      <c r="J6160" s="17" t="s">
        <v>315</v>
      </c>
    </row>
    <row r="6161" spans="1:10">
      <c r="A6161" s="17" t="s">
        <v>6294</v>
      </c>
      <c r="B6161" s="18" t="s">
        <v>314</v>
      </c>
      <c r="C6161" s="17" t="s">
        <v>116</v>
      </c>
      <c r="D6161" s="17" t="s">
        <v>117</v>
      </c>
      <c r="E6161" s="19">
        <v>45117.346527770002</v>
      </c>
      <c r="F6161" s="19">
        <v>45117.529861110001</v>
      </c>
      <c r="G6161" s="9">
        <v>264</v>
      </c>
      <c r="H6161" s="9">
        <v>12</v>
      </c>
      <c r="I6161" s="9">
        <v>3168</v>
      </c>
      <c r="J6161" s="17" t="s">
        <v>315</v>
      </c>
    </row>
    <row r="6162" spans="1:10">
      <c r="A6162" s="17" t="s">
        <v>6295</v>
      </c>
      <c r="B6162" s="18" t="s">
        <v>314</v>
      </c>
      <c r="C6162" s="17" t="s">
        <v>116</v>
      </c>
      <c r="D6162" s="17" t="s">
        <v>118</v>
      </c>
      <c r="E6162" s="19">
        <v>43488.243750000001</v>
      </c>
      <c r="F6162" s="19">
        <v>43488.427083330003</v>
      </c>
      <c r="G6162" s="9">
        <v>264</v>
      </c>
      <c r="H6162" s="9">
        <v>12</v>
      </c>
      <c r="I6162" s="9">
        <v>3168</v>
      </c>
      <c r="J6162" s="17" t="s">
        <v>315</v>
      </c>
    </row>
    <row r="6163" spans="1:10">
      <c r="A6163" s="17" t="s">
        <v>6296</v>
      </c>
      <c r="B6163" s="18" t="s">
        <v>318</v>
      </c>
      <c r="C6163" s="17" t="s">
        <v>199</v>
      </c>
      <c r="D6163" s="17" t="s">
        <v>201</v>
      </c>
      <c r="E6163" s="19">
        <v>43304.791666659999</v>
      </c>
      <c r="F6163" s="19">
        <v>43305.525000000001</v>
      </c>
      <c r="G6163" s="9">
        <v>1056</v>
      </c>
      <c r="H6163" s="9">
        <v>3</v>
      </c>
      <c r="I6163" s="9">
        <v>3168</v>
      </c>
      <c r="J6163" s="17" t="s">
        <v>315</v>
      </c>
    </row>
    <row r="6164" spans="1:10">
      <c r="A6164" s="17" t="s">
        <v>2535</v>
      </c>
      <c r="B6164" s="18" t="s">
        <v>314</v>
      </c>
      <c r="C6164" s="17" t="s">
        <v>212</v>
      </c>
      <c r="D6164" s="17" t="s">
        <v>214</v>
      </c>
      <c r="E6164" s="19">
        <v>43443.47777777</v>
      </c>
      <c r="F6164" s="19">
        <v>43443.72222222</v>
      </c>
      <c r="G6164" s="9">
        <v>352</v>
      </c>
      <c r="H6164" s="9">
        <v>9</v>
      </c>
      <c r="I6164" s="9">
        <v>3168</v>
      </c>
      <c r="J6164" s="17" t="s">
        <v>315</v>
      </c>
    </row>
    <row r="6165" spans="1:10">
      <c r="A6165" s="17" t="s">
        <v>6297</v>
      </c>
      <c r="B6165" s="18" t="s">
        <v>318</v>
      </c>
      <c r="C6165" s="17" t="s">
        <v>134</v>
      </c>
      <c r="D6165" s="17" t="s">
        <v>135</v>
      </c>
      <c r="E6165" s="19">
        <v>40609.34722222</v>
      </c>
      <c r="F6165" s="19">
        <v>40609.484722219997</v>
      </c>
      <c r="G6165" s="9">
        <v>198</v>
      </c>
      <c r="H6165" s="9">
        <v>16</v>
      </c>
      <c r="I6165" s="9">
        <v>3168</v>
      </c>
      <c r="J6165" s="17" t="s">
        <v>315</v>
      </c>
    </row>
    <row r="6166" spans="1:10">
      <c r="A6166" s="17" t="s">
        <v>6298</v>
      </c>
      <c r="B6166" s="18" t="s">
        <v>314</v>
      </c>
      <c r="C6166" s="17" t="s">
        <v>160</v>
      </c>
      <c r="D6166" s="17" t="s">
        <v>162</v>
      </c>
      <c r="E6166" s="19">
        <v>42338.292361109998</v>
      </c>
      <c r="F6166" s="19">
        <v>42338.65833333</v>
      </c>
      <c r="G6166" s="9">
        <v>527</v>
      </c>
      <c r="H6166" s="9">
        <v>6</v>
      </c>
      <c r="I6166" s="9">
        <v>3162</v>
      </c>
      <c r="J6166" s="17" t="s">
        <v>315</v>
      </c>
    </row>
    <row r="6167" spans="1:10">
      <c r="A6167" s="17" t="s">
        <v>6299</v>
      </c>
      <c r="B6167" s="18" t="s">
        <v>318</v>
      </c>
      <c r="C6167" s="17" t="s">
        <v>199</v>
      </c>
      <c r="D6167" s="17" t="s">
        <v>200</v>
      </c>
      <c r="E6167" s="19">
        <v>39933.673611110004</v>
      </c>
      <c r="F6167" s="19">
        <v>39933.78333333</v>
      </c>
      <c r="G6167" s="9">
        <v>158</v>
      </c>
      <c r="H6167" s="9">
        <v>20</v>
      </c>
      <c r="I6167" s="9">
        <v>3160</v>
      </c>
      <c r="J6167" s="17" t="s">
        <v>315</v>
      </c>
    </row>
    <row r="6168" spans="1:10">
      <c r="A6168" s="17" t="s">
        <v>6300</v>
      </c>
      <c r="B6168" s="18" t="s">
        <v>314</v>
      </c>
      <c r="C6168" s="17" t="s">
        <v>116</v>
      </c>
      <c r="D6168" s="17" t="s">
        <v>117</v>
      </c>
      <c r="E6168" s="19">
        <v>43215.493750000001</v>
      </c>
      <c r="F6168" s="19">
        <v>43216.527777770003</v>
      </c>
      <c r="G6168" s="9">
        <v>1489</v>
      </c>
      <c r="H6168" s="9">
        <v>3</v>
      </c>
      <c r="I6168" s="9">
        <v>3158</v>
      </c>
      <c r="J6168" s="17" t="s">
        <v>315</v>
      </c>
    </row>
    <row r="6169" spans="1:10">
      <c r="A6169" s="17" t="s">
        <v>6301</v>
      </c>
      <c r="B6169" s="18" t="s">
        <v>318</v>
      </c>
      <c r="C6169" s="17" t="s">
        <v>206</v>
      </c>
      <c r="D6169" s="17" t="s">
        <v>209</v>
      </c>
      <c r="E6169" s="19">
        <v>43160.798611110004</v>
      </c>
      <c r="F6169" s="19">
        <v>43161.041666659999</v>
      </c>
      <c r="G6169" s="9">
        <v>350</v>
      </c>
      <c r="H6169" s="9">
        <v>9</v>
      </c>
      <c r="I6169" s="9">
        <v>3150</v>
      </c>
      <c r="J6169" s="17" t="s">
        <v>315</v>
      </c>
    </row>
    <row r="6170" spans="1:10">
      <c r="A6170" s="17" t="s">
        <v>6302</v>
      </c>
      <c r="B6170" s="18" t="s">
        <v>318</v>
      </c>
      <c r="C6170" s="17" t="s">
        <v>254</v>
      </c>
      <c r="D6170" s="17" t="s">
        <v>255</v>
      </c>
      <c r="E6170" s="19">
        <v>42540.81805555</v>
      </c>
      <c r="F6170" s="19">
        <v>42540.864583330003</v>
      </c>
      <c r="G6170" s="9">
        <v>67</v>
      </c>
      <c r="H6170" s="9">
        <v>47</v>
      </c>
      <c r="I6170" s="9">
        <v>3149</v>
      </c>
      <c r="J6170" s="17" t="s">
        <v>315</v>
      </c>
    </row>
    <row r="6171" spans="1:10">
      <c r="A6171" s="17" t="s">
        <v>2591</v>
      </c>
      <c r="B6171" s="18" t="s">
        <v>351</v>
      </c>
      <c r="C6171" s="17" t="s">
        <v>99</v>
      </c>
      <c r="D6171" s="17" t="s">
        <v>103</v>
      </c>
      <c r="E6171" s="19">
        <v>40716.086111110002</v>
      </c>
      <c r="F6171" s="19">
        <v>40716.09375</v>
      </c>
      <c r="G6171" s="9">
        <v>11</v>
      </c>
      <c r="H6171" s="9">
        <v>286</v>
      </c>
      <c r="I6171" s="9">
        <v>3146</v>
      </c>
      <c r="J6171" s="17" t="s">
        <v>315</v>
      </c>
    </row>
    <row r="6172" spans="1:10">
      <c r="A6172" s="17" t="s">
        <v>6303</v>
      </c>
      <c r="B6172" s="18" t="s">
        <v>318</v>
      </c>
      <c r="C6172" s="17" t="s">
        <v>169</v>
      </c>
      <c r="D6172" s="17" t="s">
        <v>170</v>
      </c>
      <c r="E6172" s="19">
        <v>40373.62847222</v>
      </c>
      <c r="F6172" s="19">
        <v>40373.75694444</v>
      </c>
      <c r="G6172" s="9">
        <v>185</v>
      </c>
      <c r="H6172" s="9">
        <v>17</v>
      </c>
      <c r="I6172" s="9">
        <v>3145</v>
      </c>
      <c r="J6172" s="17" t="s">
        <v>315</v>
      </c>
    </row>
    <row r="6173" spans="1:10">
      <c r="A6173" s="17" t="s">
        <v>6304</v>
      </c>
      <c r="B6173" s="18" t="s">
        <v>314</v>
      </c>
      <c r="C6173" s="17" t="s">
        <v>212</v>
      </c>
      <c r="D6173" s="17" t="s">
        <v>215</v>
      </c>
      <c r="E6173" s="19">
        <v>44407.095138880002</v>
      </c>
      <c r="F6173" s="19">
        <v>44407.822222219998</v>
      </c>
      <c r="G6173" s="9">
        <v>1047</v>
      </c>
      <c r="H6173" s="9">
        <v>3</v>
      </c>
      <c r="I6173" s="9">
        <v>3141</v>
      </c>
      <c r="J6173" s="17" t="s">
        <v>315</v>
      </c>
    </row>
    <row r="6174" spans="1:10">
      <c r="A6174" s="17" t="s">
        <v>6305</v>
      </c>
      <c r="B6174" s="18" t="s">
        <v>314</v>
      </c>
      <c r="C6174" s="17" t="s">
        <v>212</v>
      </c>
      <c r="D6174" s="17" t="s">
        <v>215</v>
      </c>
      <c r="E6174" s="19">
        <v>41455.621527770003</v>
      </c>
      <c r="F6174" s="19">
        <v>41455.730555549999</v>
      </c>
      <c r="G6174" s="9">
        <v>157</v>
      </c>
      <c r="H6174" s="9">
        <v>20</v>
      </c>
      <c r="I6174" s="9">
        <v>3140</v>
      </c>
      <c r="J6174" s="17" t="s">
        <v>315</v>
      </c>
    </row>
    <row r="6175" spans="1:10">
      <c r="A6175" s="17" t="s">
        <v>6306</v>
      </c>
      <c r="B6175" s="18" t="s">
        <v>314</v>
      </c>
      <c r="C6175" s="17" t="s">
        <v>52</v>
      </c>
      <c r="D6175" s="17" t="s">
        <v>54</v>
      </c>
      <c r="E6175" s="19">
        <v>44787.931250000001</v>
      </c>
      <c r="F6175" s="19">
        <v>44788.770138879998</v>
      </c>
      <c r="G6175" s="9">
        <v>1208</v>
      </c>
      <c r="H6175" s="9">
        <v>4</v>
      </c>
      <c r="I6175" s="9">
        <v>3140</v>
      </c>
      <c r="J6175" s="17" t="s">
        <v>315</v>
      </c>
    </row>
    <row r="6176" spans="1:10">
      <c r="A6176" s="17" t="s">
        <v>6307</v>
      </c>
      <c r="B6176" s="18" t="s">
        <v>314</v>
      </c>
      <c r="C6176" s="17" t="s">
        <v>160</v>
      </c>
      <c r="D6176" s="17" t="s">
        <v>162</v>
      </c>
      <c r="E6176" s="19">
        <v>43501.356944439998</v>
      </c>
      <c r="F6176" s="19">
        <v>43501.720138880002</v>
      </c>
      <c r="G6176" s="9">
        <v>523</v>
      </c>
      <c r="H6176" s="9">
        <v>6</v>
      </c>
      <c r="I6176" s="9">
        <v>3138</v>
      </c>
      <c r="J6176" s="17" t="s">
        <v>315</v>
      </c>
    </row>
    <row r="6177" spans="1:10">
      <c r="A6177" s="17" t="s">
        <v>6308</v>
      </c>
      <c r="B6177" s="18" t="s">
        <v>318</v>
      </c>
      <c r="C6177" s="17" t="s">
        <v>240</v>
      </c>
      <c r="D6177" s="17" t="s">
        <v>241</v>
      </c>
      <c r="E6177" s="19">
        <v>40674.37708333</v>
      </c>
      <c r="F6177" s="19">
        <v>40676.556250000001</v>
      </c>
      <c r="G6177" s="9">
        <v>3138</v>
      </c>
      <c r="H6177" s="9">
        <v>1</v>
      </c>
      <c r="I6177" s="9">
        <v>3138</v>
      </c>
      <c r="J6177" s="17" t="s">
        <v>315</v>
      </c>
    </row>
    <row r="6178" spans="1:10">
      <c r="A6178" s="17" t="s">
        <v>6309</v>
      </c>
      <c r="B6178" s="18" t="s">
        <v>318</v>
      </c>
      <c r="C6178" s="17" t="s">
        <v>169</v>
      </c>
      <c r="D6178" s="17" t="s">
        <v>170</v>
      </c>
      <c r="E6178" s="19">
        <v>45430.625694440001</v>
      </c>
      <c r="F6178" s="19">
        <v>45430.770833330003</v>
      </c>
      <c r="G6178" s="9">
        <v>209</v>
      </c>
      <c r="H6178" s="9">
        <v>15</v>
      </c>
      <c r="I6178" s="9">
        <v>3135</v>
      </c>
      <c r="J6178" s="17" t="s">
        <v>315</v>
      </c>
    </row>
    <row r="6179" spans="1:10">
      <c r="A6179" s="17" t="s">
        <v>6310</v>
      </c>
      <c r="B6179" s="18" t="s">
        <v>314</v>
      </c>
      <c r="C6179" s="17" t="s">
        <v>212</v>
      </c>
      <c r="D6179" s="17" t="s">
        <v>215</v>
      </c>
      <c r="E6179" s="19">
        <v>45123.736111110004</v>
      </c>
      <c r="F6179" s="19">
        <v>45124.171527769999</v>
      </c>
      <c r="G6179" s="9">
        <v>627</v>
      </c>
      <c r="H6179" s="9">
        <v>5</v>
      </c>
      <c r="I6179" s="9">
        <v>3135</v>
      </c>
      <c r="J6179" s="17" t="s">
        <v>315</v>
      </c>
    </row>
    <row r="6180" spans="1:10">
      <c r="A6180" s="17" t="s">
        <v>6311</v>
      </c>
      <c r="B6180" s="18" t="s">
        <v>318</v>
      </c>
      <c r="C6180" s="17" t="s">
        <v>49</v>
      </c>
      <c r="D6180" s="17" t="s">
        <v>50</v>
      </c>
      <c r="E6180" s="19">
        <v>45453.65</v>
      </c>
      <c r="F6180" s="19">
        <v>45453.795138879999</v>
      </c>
      <c r="G6180" s="9">
        <v>209</v>
      </c>
      <c r="H6180" s="9">
        <v>15</v>
      </c>
      <c r="I6180" s="9">
        <v>3135</v>
      </c>
      <c r="J6180" s="17" t="s">
        <v>315</v>
      </c>
    </row>
    <row r="6181" spans="1:10">
      <c r="A6181" s="17" t="s">
        <v>6312</v>
      </c>
      <c r="B6181" s="18" t="s">
        <v>318</v>
      </c>
      <c r="C6181" s="17" t="s">
        <v>149</v>
      </c>
      <c r="D6181" s="17" t="s">
        <v>150</v>
      </c>
      <c r="E6181" s="19">
        <v>43788.797916659998</v>
      </c>
      <c r="F6181" s="19">
        <v>43788.979166659999</v>
      </c>
      <c r="G6181" s="9">
        <v>261</v>
      </c>
      <c r="H6181" s="9">
        <v>12</v>
      </c>
      <c r="I6181" s="9">
        <v>3132</v>
      </c>
      <c r="J6181" s="17" t="s">
        <v>315</v>
      </c>
    </row>
    <row r="6182" spans="1:10">
      <c r="A6182" s="17" t="s">
        <v>6313</v>
      </c>
      <c r="B6182" s="18" t="s">
        <v>318</v>
      </c>
      <c r="C6182" s="17" t="s">
        <v>217</v>
      </c>
      <c r="D6182" s="17" t="s">
        <v>217</v>
      </c>
      <c r="E6182" s="19">
        <v>43602.320138880001</v>
      </c>
      <c r="F6182" s="19">
        <v>43602.44097222</v>
      </c>
      <c r="G6182" s="9">
        <v>174</v>
      </c>
      <c r="H6182" s="9">
        <v>18</v>
      </c>
      <c r="I6182" s="9">
        <v>3132</v>
      </c>
      <c r="J6182" s="17" t="s">
        <v>315</v>
      </c>
    </row>
    <row r="6183" spans="1:10">
      <c r="A6183" s="17" t="s">
        <v>6314</v>
      </c>
      <c r="B6183" s="18" t="s">
        <v>314</v>
      </c>
      <c r="C6183" s="17" t="s">
        <v>212</v>
      </c>
      <c r="D6183" s="17" t="s">
        <v>215</v>
      </c>
      <c r="E6183" s="19">
        <v>42176.990972220003</v>
      </c>
      <c r="F6183" s="19">
        <v>42177.715277770003</v>
      </c>
      <c r="G6183" s="9">
        <v>1043</v>
      </c>
      <c r="H6183" s="9">
        <v>3</v>
      </c>
      <c r="I6183" s="9">
        <v>3129</v>
      </c>
      <c r="J6183" s="17" t="s">
        <v>315</v>
      </c>
    </row>
    <row r="6184" spans="1:10">
      <c r="A6184" s="17" t="s">
        <v>6315</v>
      </c>
      <c r="B6184" s="18" t="s">
        <v>314</v>
      </c>
      <c r="C6184" s="17" t="s">
        <v>195</v>
      </c>
      <c r="D6184" s="17" t="s">
        <v>197</v>
      </c>
      <c r="E6184" s="19">
        <v>43591.202083329998</v>
      </c>
      <c r="F6184" s="19">
        <v>43591.512499999997</v>
      </c>
      <c r="G6184" s="9">
        <v>447</v>
      </c>
      <c r="H6184" s="9">
        <v>7</v>
      </c>
      <c r="I6184" s="9">
        <v>3129</v>
      </c>
      <c r="J6184" s="17" t="s">
        <v>315</v>
      </c>
    </row>
    <row r="6185" spans="1:10">
      <c r="A6185" s="17" t="s">
        <v>6316</v>
      </c>
      <c r="B6185" s="18" t="s">
        <v>314</v>
      </c>
      <c r="C6185" s="17" t="s">
        <v>298</v>
      </c>
      <c r="D6185" s="17" t="s">
        <v>299</v>
      </c>
      <c r="E6185" s="19">
        <v>44044.197916659999</v>
      </c>
      <c r="F6185" s="19">
        <v>44044.63194444</v>
      </c>
      <c r="G6185" s="9">
        <v>625</v>
      </c>
      <c r="H6185" s="9">
        <v>5</v>
      </c>
      <c r="I6185" s="9">
        <v>3125</v>
      </c>
      <c r="J6185" s="17" t="s">
        <v>315</v>
      </c>
    </row>
    <row r="6186" spans="1:10">
      <c r="A6186" s="17" t="s">
        <v>6317</v>
      </c>
      <c r="B6186" s="18" t="s">
        <v>314</v>
      </c>
      <c r="C6186" s="17" t="s">
        <v>282</v>
      </c>
      <c r="D6186" s="17" t="s">
        <v>283</v>
      </c>
      <c r="E6186" s="19">
        <v>42424.693749999999</v>
      </c>
      <c r="F6186" s="19">
        <v>42424.859722219997</v>
      </c>
      <c r="G6186" s="9">
        <v>239</v>
      </c>
      <c r="H6186" s="9">
        <v>21</v>
      </c>
      <c r="I6186" s="9">
        <v>3123</v>
      </c>
      <c r="J6186" s="17" t="s">
        <v>315</v>
      </c>
    </row>
    <row r="6187" spans="1:10">
      <c r="A6187" s="17" t="s">
        <v>6318</v>
      </c>
      <c r="B6187" s="18" t="s">
        <v>314</v>
      </c>
      <c r="C6187" s="17" t="s">
        <v>124</v>
      </c>
      <c r="D6187" s="17" t="s">
        <v>125</v>
      </c>
      <c r="E6187" s="19">
        <v>39791.504166660001</v>
      </c>
      <c r="F6187" s="19">
        <v>39791.659027770002</v>
      </c>
      <c r="G6187" s="9">
        <v>223</v>
      </c>
      <c r="H6187" s="9">
        <v>14</v>
      </c>
      <c r="I6187" s="9">
        <v>3122</v>
      </c>
      <c r="J6187" s="17" t="s">
        <v>315</v>
      </c>
    </row>
    <row r="6188" spans="1:10">
      <c r="A6188" s="17" t="s">
        <v>6319</v>
      </c>
      <c r="B6188" s="18" t="s">
        <v>314</v>
      </c>
      <c r="C6188" s="17" t="s">
        <v>160</v>
      </c>
      <c r="D6188" s="17" t="s">
        <v>162</v>
      </c>
      <c r="E6188" s="19">
        <v>40521.263888879999</v>
      </c>
      <c r="F6188" s="19">
        <v>40521.625</v>
      </c>
      <c r="G6188" s="9">
        <v>520</v>
      </c>
      <c r="H6188" s="9">
        <v>6</v>
      </c>
      <c r="I6188" s="9">
        <v>3120</v>
      </c>
      <c r="J6188" s="17" t="s">
        <v>315</v>
      </c>
    </row>
    <row r="6189" spans="1:10">
      <c r="A6189" s="17" t="s">
        <v>6320</v>
      </c>
      <c r="B6189" s="18" t="s">
        <v>318</v>
      </c>
      <c r="C6189" s="17" t="s">
        <v>199</v>
      </c>
      <c r="D6189" s="17" t="s">
        <v>200</v>
      </c>
      <c r="E6189" s="19">
        <v>44378.743750000001</v>
      </c>
      <c r="F6189" s="19">
        <v>44378.910416660001</v>
      </c>
      <c r="G6189" s="9">
        <v>240</v>
      </c>
      <c r="H6189" s="9">
        <v>13</v>
      </c>
      <c r="I6189" s="9">
        <v>3120</v>
      </c>
      <c r="J6189" s="17" t="s">
        <v>315</v>
      </c>
    </row>
    <row r="6190" spans="1:10">
      <c r="A6190" s="17" t="s">
        <v>6321</v>
      </c>
      <c r="B6190" s="18" t="s">
        <v>314</v>
      </c>
      <c r="C6190" s="17" t="s">
        <v>124</v>
      </c>
      <c r="D6190" s="17" t="s">
        <v>125</v>
      </c>
      <c r="E6190" s="19">
        <v>42200.65833333</v>
      </c>
      <c r="F6190" s="19">
        <v>42202.822916659999</v>
      </c>
      <c r="G6190" s="9">
        <v>3117</v>
      </c>
      <c r="H6190" s="9">
        <v>1</v>
      </c>
      <c r="I6190" s="9">
        <v>3117</v>
      </c>
      <c r="J6190" s="17" t="s">
        <v>315</v>
      </c>
    </row>
    <row r="6191" spans="1:10">
      <c r="A6191" s="17" t="s">
        <v>6322</v>
      </c>
      <c r="B6191" s="18" t="s">
        <v>314</v>
      </c>
      <c r="C6191" s="17" t="s">
        <v>160</v>
      </c>
      <c r="D6191" s="17" t="s">
        <v>161</v>
      </c>
      <c r="E6191" s="19">
        <v>44898.983333329998</v>
      </c>
      <c r="F6191" s="19">
        <v>44899.524305550003</v>
      </c>
      <c r="G6191" s="9">
        <v>779</v>
      </c>
      <c r="H6191" s="9">
        <v>4</v>
      </c>
      <c r="I6191" s="9">
        <v>3116</v>
      </c>
      <c r="J6191" s="17" t="s">
        <v>315</v>
      </c>
    </row>
    <row r="6192" spans="1:10">
      <c r="A6192" s="17" t="s">
        <v>6323</v>
      </c>
      <c r="B6192" s="18" t="s">
        <v>318</v>
      </c>
      <c r="C6192" s="17" t="s">
        <v>199</v>
      </c>
      <c r="D6192" s="17" t="s">
        <v>200</v>
      </c>
      <c r="E6192" s="19">
        <v>44632.306250000001</v>
      </c>
      <c r="F6192" s="19">
        <v>44632.666666659999</v>
      </c>
      <c r="G6192" s="9">
        <v>519</v>
      </c>
      <c r="H6192" s="9">
        <v>6</v>
      </c>
      <c r="I6192" s="9">
        <v>3114</v>
      </c>
      <c r="J6192" s="17" t="s">
        <v>315</v>
      </c>
    </row>
    <row r="6193" spans="1:10">
      <c r="A6193" s="17" t="s">
        <v>6324</v>
      </c>
      <c r="B6193" s="18" t="s">
        <v>314</v>
      </c>
      <c r="C6193" s="17" t="s">
        <v>291</v>
      </c>
      <c r="D6193" s="17" t="s">
        <v>292</v>
      </c>
      <c r="E6193" s="19">
        <v>44945.868750000001</v>
      </c>
      <c r="F6193" s="19">
        <v>44946.065277770002</v>
      </c>
      <c r="G6193" s="9">
        <v>283</v>
      </c>
      <c r="H6193" s="9">
        <v>11</v>
      </c>
      <c r="I6193" s="9">
        <v>3113</v>
      </c>
      <c r="J6193" s="17" t="s">
        <v>315</v>
      </c>
    </row>
    <row r="6194" spans="1:10">
      <c r="A6194" s="17" t="s">
        <v>6325</v>
      </c>
      <c r="B6194" s="18" t="s">
        <v>314</v>
      </c>
      <c r="C6194" s="17" t="s">
        <v>262</v>
      </c>
      <c r="D6194" s="17" t="s">
        <v>263</v>
      </c>
      <c r="E6194" s="19">
        <v>41487.514583329998</v>
      </c>
      <c r="F6194" s="19">
        <v>41487.90625</v>
      </c>
      <c r="G6194" s="9">
        <v>564</v>
      </c>
      <c r="H6194" s="9">
        <v>8</v>
      </c>
      <c r="I6194" s="9">
        <v>3112</v>
      </c>
      <c r="J6194" s="17" t="s">
        <v>315</v>
      </c>
    </row>
    <row r="6195" spans="1:10">
      <c r="A6195" s="17" t="s">
        <v>6326</v>
      </c>
      <c r="B6195" s="18" t="s">
        <v>314</v>
      </c>
      <c r="C6195" s="17" t="s">
        <v>89</v>
      </c>
      <c r="D6195" s="17" t="s">
        <v>91</v>
      </c>
      <c r="E6195" s="19">
        <v>39820.16180555</v>
      </c>
      <c r="F6195" s="19">
        <v>39820.305555550003</v>
      </c>
      <c r="G6195" s="9">
        <v>207</v>
      </c>
      <c r="H6195" s="9">
        <v>15</v>
      </c>
      <c r="I6195" s="9">
        <v>3105</v>
      </c>
      <c r="J6195" s="17" t="s">
        <v>315</v>
      </c>
    </row>
    <row r="6196" spans="1:10">
      <c r="A6196" s="17" t="s">
        <v>6327</v>
      </c>
      <c r="B6196" s="18" t="s">
        <v>314</v>
      </c>
      <c r="C6196" s="17" t="s">
        <v>124</v>
      </c>
      <c r="D6196" s="17" t="s">
        <v>125</v>
      </c>
      <c r="E6196" s="19">
        <v>44061.865972220003</v>
      </c>
      <c r="F6196" s="19">
        <v>44062.584722220003</v>
      </c>
      <c r="G6196" s="9">
        <v>1035</v>
      </c>
      <c r="H6196" s="9">
        <v>3</v>
      </c>
      <c r="I6196" s="9">
        <v>3105</v>
      </c>
      <c r="J6196" s="17" t="s">
        <v>315</v>
      </c>
    </row>
    <row r="6197" spans="1:10">
      <c r="A6197" s="17" t="s">
        <v>6328</v>
      </c>
      <c r="B6197" s="18" t="s">
        <v>314</v>
      </c>
      <c r="C6197" s="17" t="s">
        <v>212</v>
      </c>
      <c r="D6197" s="17" t="s">
        <v>215</v>
      </c>
      <c r="E6197" s="19">
        <v>39585.688194440001</v>
      </c>
      <c r="F6197" s="19">
        <v>39585.822916659999</v>
      </c>
      <c r="G6197" s="9">
        <v>194</v>
      </c>
      <c r="H6197" s="9">
        <v>16</v>
      </c>
      <c r="I6197" s="9">
        <v>3104</v>
      </c>
      <c r="J6197" s="17" t="s">
        <v>315</v>
      </c>
    </row>
    <row r="6198" spans="1:10">
      <c r="A6198" s="17" t="s">
        <v>6329</v>
      </c>
      <c r="B6198" s="18" t="s">
        <v>314</v>
      </c>
      <c r="C6198" s="17" t="s">
        <v>124</v>
      </c>
      <c r="D6198" s="17" t="s">
        <v>125</v>
      </c>
      <c r="E6198" s="19">
        <v>44609.50208333</v>
      </c>
      <c r="F6198" s="19">
        <v>44609.599999999999</v>
      </c>
      <c r="G6198" s="9">
        <v>141</v>
      </c>
      <c r="H6198" s="9">
        <v>22</v>
      </c>
      <c r="I6198" s="9">
        <v>3102</v>
      </c>
      <c r="J6198" s="17" t="s">
        <v>315</v>
      </c>
    </row>
    <row r="6199" spans="1:10">
      <c r="A6199" s="17" t="s">
        <v>6330</v>
      </c>
      <c r="B6199" s="18" t="s">
        <v>318</v>
      </c>
      <c r="C6199" s="17" t="s">
        <v>49</v>
      </c>
      <c r="D6199" s="17" t="s">
        <v>50</v>
      </c>
      <c r="E6199" s="19">
        <v>44783.72777777</v>
      </c>
      <c r="F6199" s="19">
        <v>44784.445833329999</v>
      </c>
      <c r="G6199" s="9">
        <v>1034</v>
      </c>
      <c r="H6199" s="9">
        <v>3</v>
      </c>
      <c r="I6199" s="9">
        <v>3102</v>
      </c>
      <c r="J6199" s="17" t="s">
        <v>315</v>
      </c>
    </row>
    <row r="6200" spans="1:10">
      <c r="A6200" s="17" t="s">
        <v>1529</v>
      </c>
      <c r="B6200" s="18" t="s">
        <v>314</v>
      </c>
      <c r="C6200" s="17" t="s">
        <v>89</v>
      </c>
      <c r="D6200" s="17" t="s">
        <v>90</v>
      </c>
      <c r="E6200" s="19">
        <v>43631.75902777</v>
      </c>
      <c r="F6200" s="19">
        <v>43631.871527770003</v>
      </c>
      <c r="G6200" s="9">
        <v>127</v>
      </c>
      <c r="H6200" s="9">
        <v>96</v>
      </c>
      <c r="I6200" s="9">
        <v>3102</v>
      </c>
      <c r="J6200" s="17" t="s">
        <v>315</v>
      </c>
    </row>
    <row r="6201" spans="1:10">
      <c r="A6201" s="17" t="s">
        <v>6331</v>
      </c>
      <c r="B6201" s="18" t="s">
        <v>314</v>
      </c>
      <c r="C6201" s="17" t="s">
        <v>52</v>
      </c>
      <c r="D6201" s="17" t="s">
        <v>53</v>
      </c>
      <c r="E6201" s="19">
        <v>44002.245138879996</v>
      </c>
      <c r="F6201" s="19">
        <v>44002.604166659999</v>
      </c>
      <c r="G6201" s="9">
        <v>517</v>
      </c>
      <c r="H6201" s="9">
        <v>6</v>
      </c>
      <c r="I6201" s="9">
        <v>3102</v>
      </c>
      <c r="J6201" s="17" t="s">
        <v>315</v>
      </c>
    </row>
    <row r="6202" spans="1:10">
      <c r="A6202" s="17" t="s">
        <v>6332</v>
      </c>
      <c r="B6202" s="18" t="s">
        <v>314</v>
      </c>
      <c r="C6202" s="17" t="s">
        <v>160</v>
      </c>
      <c r="D6202" s="17" t="s">
        <v>162</v>
      </c>
      <c r="E6202" s="19">
        <v>45493.484722219997</v>
      </c>
      <c r="F6202" s="19">
        <v>45493.7</v>
      </c>
      <c r="G6202" s="9">
        <v>310</v>
      </c>
      <c r="H6202" s="9">
        <v>10</v>
      </c>
      <c r="I6202" s="9">
        <v>3100</v>
      </c>
      <c r="J6202" s="17" t="s">
        <v>315</v>
      </c>
    </row>
    <row r="6203" spans="1:10">
      <c r="A6203" s="17" t="s">
        <v>6333</v>
      </c>
      <c r="B6203" s="18" t="s">
        <v>314</v>
      </c>
      <c r="C6203" s="17" t="s">
        <v>212</v>
      </c>
      <c r="D6203" s="17" t="s">
        <v>214</v>
      </c>
      <c r="E6203" s="19">
        <v>40736.117361110002</v>
      </c>
      <c r="F6203" s="19">
        <v>40736.47569444</v>
      </c>
      <c r="G6203" s="9">
        <v>516</v>
      </c>
      <c r="H6203" s="9">
        <v>6</v>
      </c>
      <c r="I6203" s="9">
        <v>3096</v>
      </c>
      <c r="J6203" s="17" t="s">
        <v>315</v>
      </c>
    </row>
    <row r="6204" spans="1:10">
      <c r="A6204" s="17" t="s">
        <v>6334</v>
      </c>
      <c r="B6204" s="18" t="s">
        <v>314</v>
      </c>
      <c r="C6204" s="17" t="s">
        <v>137</v>
      </c>
      <c r="D6204" s="17" t="s">
        <v>138</v>
      </c>
      <c r="E6204" s="19">
        <v>41708.363888879998</v>
      </c>
      <c r="F6204" s="19">
        <v>41708.543055549999</v>
      </c>
      <c r="G6204" s="9">
        <v>258</v>
      </c>
      <c r="H6204" s="9">
        <v>12</v>
      </c>
      <c r="I6204" s="9">
        <v>3096</v>
      </c>
      <c r="J6204" s="17" t="s">
        <v>315</v>
      </c>
    </row>
    <row r="6205" spans="1:10">
      <c r="A6205" s="17" t="s">
        <v>6335</v>
      </c>
      <c r="B6205" s="18" t="s">
        <v>314</v>
      </c>
      <c r="C6205" s="17" t="s">
        <v>212</v>
      </c>
      <c r="D6205" s="17" t="s">
        <v>215</v>
      </c>
      <c r="E6205" s="19">
        <v>42201.557638879996</v>
      </c>
      <c r="F6205" s="19">
        <v>42202.632638880001</v>
      </c>
      <c r="G6205" s="9">
        <v>1548</v>
      </c>
      <c r="H6205" s="9">
        <v>2</v>
      </c>
      <c r="I6205" s="9">
        <v>3096</v>
      </c>
      <c r="J6205" s="17" t="s">
        <v>315</v>
      </c>
    </row>
    <row r="6206" spans="1:10">
      <c r="A6206" s="17" t="s">
        <v>706</v>
      </c>
      <c r="B6206" s="18" t="s">
        <v>318</v>
      </c>
      <c r="C6206" s="17" t="s">
        <v>134</v>
      </c>
      <c r="D6206" s="17" t="s">
        <v>136</v>
      </c>
      <c r="E6206" s="19">
        <v>42424.691666660001</v>
      </c>
      <c r="F6206" s="19">
        <v>42424.78125</v>
      </c>
      <c r="G6206" s="9">
        <v>129</v>
      </c>
      <c r="H6206" s="9">
        <v>24</v>
      </c>
      <c r="I6206" s="9">
        <v>3096</v>
      </c>
      <c r="J6206" s="17" t="s">
        <v>315</v>
      </c>
    </row>
    <row r="6207" spans="1:10">
      <c r="A6207" s="17" t="s">
        <v>6336</v>
      </c>
      <c r="B6207" s="18" t="s">
        <v>314</v>
      </c>
      <c r="C6207" s="17" t="s">
        <v>52</v>
      </c>
      <c r="D6207" s="17" t="s">
        <v>53</v>
      </c>
      <c r="E6207" s="19">
        <v>39940.302777769997</v>
      </c>
      <c r="F6207" s="19">
        <v>39940.513888879999</v>
      </c>
      <c r="G6207" s="9">
        <v>304</v>
      </c>
      <c r="H6207" s="9">
        <v>16</v>
      </c>
      <c r="I6207" s="9">
        <v>3094</v>
      </c>
      <c r="J6207" s="17" t="s">
        <v>315</v>
      </c>
    </row>
    <row r="6208" spans="1:10">
      <c r="A6208" s="17" t="s">
        <v>6337</v>
      </c>
      <c r="B6208" s="18" t="s">
        <v>314</v>
      </c>
      <c r="C6208" s="17" t="s">
        <v>282</v>
      </c>
      <c r="D6208" s="17" t="s">
        <v>284</v>
      </c>
      <c r="E6208" s="19">
        <v>45171.994444440003</v>
      </c>
      <c r="F6208" s="19">
        <v>45172.111805549997</v>
      </c>
      <c r="G6208" s="9">
        <v>169</v>
      </c>
      <c r="H6208" s="9">
        <v>76</v>
      </c>
      <c r="I6208" s="9">
        <v>3094</v>
      </c>
      <c r="J6208" s="17" t="s">
        <v>315</v>
      </c>
    </row>
    <row r="6209" spans="1:10">
      <c r="A6209" s="17" t="s">
        <v>6338</v>
      </c>
      <c r="B6209" s="18" t="s">
        <v>318</v>
      </c>
      <c r="C6209" s="17" t="s">
        <v>49</v>
      </c>
      <c r="D6209" s="17" t="s">
        <v>51</v>
      </c>
      <c r="E6209" s="19">
        <v>41197.282638880002</v>
      </c>
      <c r="F6209" s="19">
        <v>41197.436111110001</v>
      </c>
      <c r="G6209" s="9">
        <v>221</v>
      </c>
      <c r="H6209" s="9">
        <v>14</v>
      </c>
      <c r="I6209" s="9">
        <v>3094</v>
      </c>
      <c r="J6209" s="17" t="s">
        <v>315</v>
      </c>
    </row>
    <row r="6210" spans="1:10">
      <c r="A6210" s="17" t="s">
        <v>6339</v>
      </c>
      <c r="B6210" s="18" t="s">
        <v>318</v>
      </c>
      <c r="C6210" s="17" t="s">
        <v>240</v>
      </c>
      <c r="D6210" s="17" t="s">
        <v>241</v>
      </c>
      <c r="E6210" s="19">
        <v>41507.713194440003</v>
      </c>
      <c r="F6210" s="19">
        <v>41507.839583330002</v>
      </c>
      <c r="G6210" s="9">
        <v>182</v>
      </c>
      <c r="H6210" s="9">
        <v>17</v>
      </c>
      <c r="I6210" s="9">
        <v>3094</v>
      </c>
      <c r="J6210" s="17" t="s">
        <v>315</v>
      </c>
    </row>
    <row r="6211" spans="1:10">
      <c r="A6211" s="17" t="s">
        <v>6340</v>
      </c>
      <c r="B6211" s="18" t="s">
        <v>318</v>
      </c>
      <c r="C6211" s="17" t="s">
        <v>280</v>
      </c>
      <c r="D6211" s="17" t="s">
        <v>70</v>
      </c>
      <c r="E6211" s="19">
        <v>44704.438888880002</v>
      </c>
      <c r="F6211" s="19">
        <v>44704.604166659999</v>
      </c>
      <c r="G6211" s="9">
        <v>238</v>
      </c>
      <c r="H6211" s="9">
        <v>13</v>
      </c>
      <c r="I6211" s="9">
        <v>3094</v>
      </c>
      <c r="J6211" s="17" t="s">
        <v>315</v>
      </c>
    </row>
    <row r="6212" spans="1:10">
      <c r="A6212" s="17" t="s">
        <v>6341</v>
      </c>
      <c r="B6212" s="18" t="s">
        <v>314</v>
      </c>
      <c r="C6212" s="17" t="s">
        <v>160</v>
      </c>
      <c r="D6212" s="17" t="s">
        <v>162</v>
      </c>
      <c r="E6212" s="19">
        <v>44748.911111109999</v>
      </c>
      <c r="F6212" s="19">
        <v>44749.447916659999</v>
      </c>
      <c r="G6212" s="9">
        <v>773</v>
      </c>
      <c r="H6212" s="9">
        <v>4</v>
      </c>
      <c r="I6212" s="9">
        <v>3092</v>
      </c>
      <c r="J6212" s="17" t="s">
        <v>315</v>
      </c>
    </row>
    <row r="6213" spans="1:10">
      <c r="A6213" s="17" t="s">
        <v>6342</v>
      </c>
      <c r="B6213" s="18" t="s">
        <v>314</v>
      </c>
      <c r="C6213" s="17" t="s">
        <v>124</v>
      </c>
      <c r="D6213" s="17" t="s">
        <v>125</v>
      </c>
      <c r="E6213" s="19">
        <v>44273.561111110001</v>
      </c>
      <c r="F6213" s="19">
        <v>44273.704166659998</v>
      </c>
      <c r="G6213" s="9">
        <v>206</v>
      </c>
      <c r="H6213" s="9">
        <v>15</v>
      </c>
      <c r="I6213" s="9">
        <v>3090</v>
      </c>
      <c r="J6213" s="17" t="s">
        <v>315</v>
      </c>
    </row>
    <row r="6214" spans="1:10">
      <c r="A6214" s="17" t="s">
        <v>1524</v>
      </c>
      <c r="B6214" s="18" t="s">
        <v>314</v>
      </c>
      <c r="C6214" s="17" t="s">
        <v>160</v>
      </c>
      <c r="D6214" s="17" t="s">
        <v>161</v>
      </c>
      <c r="E6214" s="19">
        <v>40685.75694444</v>
      </c>
      <c r="F6214" s="19">
        <v>40686.47222222</v>
      </c>
      <c r="G6214" s="9">
        <v>1030</v>
      </c>
      <c r="H6214" s="9">
        <v>3</v>
      </c>
      <c r="I6214" s="9">
        <v>3090</v>
      </c>
      <c r="J6214" s="17" t="s">
        <v>315</v>
      </c>
    </row>
    <row r="6215" spans="1:10">
      <c r="A6215" s="17" t="s">
        <v>6343</v>
      </c>
      <c r="B6215" s="18" t="s">
        <v>314</v>
      </c>
      <c r="C6215" s="17" t="s">
        <v>81</v>
      </c>
      <c r="D6215" s="17" t="s">
        <v>79</v>
      </c>
      <c r="E6215" s="19">
        <v>40960.642361110004</v>
      </c>
      <c r="F6215" s="19">
        <v>40961.715277770003</v>
      </c>
      <c r="G6215" s="9">
        <v>1545</v>
      </c>
      <c r="H6215" s="9">
        <v>2</v>
      </c>
      <c r="I6215" s="9">
        <v>3090</v>
      </c>
      <c r="J6215" s="17" t="s">
        <v>315</v>
      </c>
    </row>
    <row r="6216" spans="1:10">
      <c r="A6216" s="17" t="s">
        <v>6344</v>
      </c>
      <c r="B6216" s="18" t="s">
        <v>314</v>
      </c>
      <c r="C6216" s="17" t="s">
        <v>267</v>
      </c>
      <c r="D6216" s="17" t="s">
        <v>125</v>
      </c>
      <c r="E6216" s="19">
        <v>44234.418055549999</v>
      </c>
      <c r="F6216" s="19">
        <v>44234.686111110001</v>
      </c>
      <c r="G6216" s="9">
        <v>386</v>
      </c>
      <c r="H6216" s="9">
        <v>8</v>
      </c>
      <c r="I6216" s="9">
        <v>3088</v>
      </c>
      <c r="J6216" s="17" t="s">
        <v>315</v>
      </c>
    </row>
    <row r="6217" spans="1:10">
      <c r="A6217" s="17" t="s">
        <v>6345</v>
      </c>
      <c r="B6217" s="18" t="s">
        <v>318</v>
      </c>
      <c r="C6217" s="17" t="s">
        <v>134</v>
      </c>
      <c r="D6217" s="17" t="s">
        <v>136</v>
      </c>
      <c r="E6217" s="19">
        <v>41143.674305549997</v>
      </c>
      <c r="F6217" s="19">
        <v>41143.85277777</v>
      </c>
      <c r="G6217" s="9">
        <v>257</v>
      </c>
      <c r="H6217" s="9">
        <v>12</v>
      </c>
      <c r="I6217" s="9">
        <v>3084</v>
      </c>
      <c r="J6217" s="17" t="s">
        <v>315</v>
      </c>
    </row>
    <row r="6218" spans="1:10">
      <c r="A6218" s="17" t="s">
        <v>6346</v>
      </c>
      <c r="B6218" s="18" t="s">
        <v>318</v>
      </c>
      <c r="C6218" s="17" t="s">
        <v>280</v>
      </c>
      <c r="D6218" s="17" t="s">
        <v>70</v>
      </c>
      <c r="E6218" s="19">
        <v>45655.623611110001</v>
      </c>
      <c r="F6218" s="19">
        <v>45655.802083330003</v>
      </c>
      <c r="G6218" s="9">
        <v>257</v>
      </c>
      <c r="H6218" s="9">
        <v>12</v>
      </c>
      <c r="I6218" s="9">
        <v>3084</v>
      </c>
      <c r="J6218" s="17" t="s">
        <v>315</v>
      </c>
    </row>
    <row r="6219" spans="1:10">
      <c r="A6219" s="17" t="s">
        <v>6347</v>
      </c>
      <c r="B6219" s="18" t="s">
        <v>314</v>
      </c>
      <c r="C6219" s="17" t="s">
        <v>291</v>
      </c>
      <c r="D6219" s="17" t="s">
        <v>292</v>
      </c>
      <c r="E6219" s="19">
        <v>43569.582638879998</v>
      </c>
      <c r="F6219" s="19">
        <v>43570.295833329998</v>
      </c>
      <c r="G6219" s="9">
        <v>1027</v>
      </c>
      <c r="H6219" s="9">
        <v>3</v>
      </c>
      <c r="I6219" s="9">
        <v>3081</v>
      </c>
      <c r="J6219" s="17" t="s">
        <v>315</v>
      </c>
    </row>
    <row r="6220" spans="1:10">
      <c r="A6220" s="17" t="s">
        <v>6348</v>
      </c>
      <c r="B6220" s="18" t="s">
        <v>314</v>
      </c>
      <c r="C6220" s="17" t="s">
        <v>160</v>
      </c>
      <c r="D6220" s="17" t="s">
        <v>161</v>
      </c>
      <c r="E6220" s="19">
        <v>42587.731944439998</v>
      </c>
      <c r="F6220" s="19">
        <v>42587.945833329999</v>
      </c>
      <c r="G6220" s="9">
        <v>308</v>
      </c>
      <c r="H6220" s="9">
        <v>10</v>
      </c>
      <c r="I6220" s="9">
        <v>3080</v>
      </c>
      <c r="J6220" s="17" t="s">
        <v>315</v>
      </c>
    </row>
    <row r="6221" spans="1:10">
      <c r="A6221" s="17" t="s">
        <v>577</v>
      </c>
      <c r="B6221" s="18" t="s">
        <v>318</v>
      </c>
      <c r="C6221" s="17" t="s">
        <v>52</v>
      </c>
      <c r="D6221" s="17" t="s">
        <v>53</v>
      </c>
      <c r="E6221" s="19">
        <v>42703.53819444</v>
      </c>
      <c r="F6221" s="19">
        <v>42703.577777769999</v>
      </c>
      <c r="G6221" s="9">
        <v>57</v>
      </c>
      <c r="H6221" s="9">
        <v>54</v>
      </c>
      <c r="I6221" s="9">
        <v>3078</v>
      </c>
      <c r="J6221" s="17" t="s">
        <v>315</v>
      </c>
    </row>
    <row r="6222" spans="1:10">
      <c r="A6222" s="17" t="s">
        <v>6349</v>
      </c>
      <c r="B6222" s="18" t="s">
        <v>314</v>
      </c>
      <c r="C6222" s="17" t="s">
        <v>298</v>
      </c>
      <c r="D6222" s="17" t="s">
        <v>299</v>
      </c>
      <c r="E6222" s="19">
        <v>41728.477083329999</v>
      </c>
      <c r="F6222" s="19">
        <v>41728.60277777</v>
      </c>
      <c r="G6222" s="9">
        <v>181</v>
      </c>
      <c r="H6222" s="9">
        <v>17</v>
      </c>
      <c r="I6222" s="9">
        <v>3077</v>
      </c>
      <c r="J6222" s="17" t="s">
        <v>315</v>
      </c>
    </row>
    <row r="6223" spans="1:10">
      <c r="A6223" s="17" t="s">
        <v>6350</v>
      </c>
      <c r="B6223" s="18" t="s">
        <v>318</v>
      </c>
      <c r="C6223" s="17" t="s">
        <v>134</v>
      </c>
      <c r="D6223" s="17" t="s">
        <v>136</v>
      </c>
      <c r="E6223" s="19">
        <v>40674.369444440003</v>
      </c>
      <c r="F6223" s="19">
        <v>40675.4375</v>
      </c>
      <c r="G6223" s="9">
        <v>1538</v>
      </c>
      <c r="H6223" s="9">
        <v>2</v>
      </c>
      <c r="I6223" s="9">
        <v>3076</v>
      </c>
      <c r="J6223" s="17" t="s">
        <v>315</v>
      </c>
    </row>
    <row r="6224" spans="1:10">
      <c r="A6224" s="17" t="s">
        <v>6351</v>
      </c>
      <c r="B6224" s="18" t="s">
        <v>314</v>
      </c>
      <c r="C6224" s="17" t="s">
        <v>116</v>
      </c>
      <c r="D6224" s="17" t="s">
        <v>117</v>
      </c>
      <c r="E6224" s="19">
        <v>40271.580555549997</v>
      </c>
      <c r="F6224" s="19">
        <v>40271.665972219998</v>
      </c>
      <c r="G6224" s="9">
        <v>123</v>
      </c>
      <c r="H6224" s="9">
        <v>25</v>
      </c>
      <c r="I6224" s="9">
        <v>3075</v>
      </c>
      <c r="J6224" s="17" t="s">
        <v>315</v>
      </c>
    </row>
    <row r="6225" spans="1:10">
      <c r="A6225" s="17" t="s">
        <v>6352</v>
      </c>
      <c r="B6225" s="18" t="s">
        <v>314</v>
      </c>
      <c r="C6225" s="17" t="s">
        <v>298</v>
      </c>
      <c r="D6225" s="17" t="s">
        <v>299</v>
      </c>
      <c r="E6225" s="19">
        <v>44426.396527769997</v>
      </c>
      <c r="F6225" s="19">
        <v>44426.823611109998</v>
      </c>
      <c r="G6225" s="9">
        <v>615</v>
      </c>
      <c r="H6225" s="9">
        <v>5</v>
      </c>
      <c r="I6225" s="9">
        <v>3075</v>
      </c>
      <c r="J6225" s="17" t="s">
        <v>315</v>
      </c>
    </row>
    <row r="6226" spans="1:10">
      <c r="A6226" s="17" t="s">
        <v>6353</v>
      </c>
      <c r="B6226" s="18" t="s">
        <v>314</v>
      </c>
      <c r="C6226" s="17" t="s">
        <v>116</v>
      </c>
      <c r="D6226" s="17" t="s">
        <v>117</v>
      </c>
      <c r="E6226" s="19">
        <v>43217.715972220001</v>
      </c>
      <c r="F6226" s="19">
        <v>43217.789583329999</v>
      </c>
      <c r="G6226" s="9">
        <v>106</v>
      </c>
      <c r="H6226" s="9">
        <v>29</v>
      </c>
      <c r="I6226" s="9">
        <v>3074</v>
      </c>
      <c r="J6226" s="17" t="s">
        <v>315</v>
      </c>
    </row>
    <row r="6227" spans="1:10">
      <c r="A6227" s="17" t="s">
        <v>6354</v>
      </c>
      <c r="B6227" s="18" t="s">
        <v>314</v>
      </c>
      <c r="C6227" s="17" t="s">
        <v>267</v>
      </c>
      <c r="D6227" s="17" t="s">
        <v>125</v>
      </c>
      <c r="E6227" s="19">
        <v>45300.72430555</v>
      </c>
      <c r="F6227" s="19">
        <v>45300.9375</v>
      </c>
      <c r="G6227" s="9">
        <v>307</v>
      </c>
      <c r="H6227" s="9">
        <v>10</v>
      </c>
      <c r="I6227" s="9">
        <v>3070</v>
      </c>
      <c r="J6227" s="17" t="s">
        <v>315</v>
      </c>
    </row>
    <row r="6228" spans="1:10">
      <c r="A6228" s="17" t="s">
        <v>6355</v>
      </c>
      <c r="B6228" s="18" t="s">
        <v>314</v>
      </c>
      <c r="C6228" s="17" t="s">
        <v>81</v>
      </c>
      <c r="D6228" s="17" t="s">
        <v>82</v>
      </c>
      <c r="E6228" s="19">
        <v>42952.688194440001</v>
      </c>
      <c r="F6228" s="19">
        <v>42952.709722220003</v>
      </c>
      <c r="G6228" s="9">
        <v>31</v>
      </c>
      <c r="H6228" s="9">
        <v>99</v>
      </c>
      <c r="I6228" s="9">
        <v>3069</v>
      </c>
      <c r="J6228" s="17" t="s">
        <v>315</v>
      </c>
    </row>
    <row r="6229" spans="1:10">
      <c r="A6229" s="17" t="s">
        <v>6356</v>
      </c>
      <c r="B6229" s="18" t="s">
        <v>314</v>
      </c>
      <c r="C6229" s="17" t="s">
        <v>212</v>
      </c>
      <c r="D6229" s="17" t="s">
        <v>213</v>
      </c>
      <c r="E6229" s="19">
        <v>41457.06458333</v>
      </c>
      <c r="F6229" s="19">
        <v>41457.473611109999</v>
      </c>
      <c r="G6229" s="9">
        <v>589</v>
      </c>
      <c r="H6229" s="9">
        <v>9</v>
      </c>
      <c r="I6229" s="9">
        <v>3069</v>
      </c>
      <c r="J6229" s="17" t="s">
        <v>315</v>
      </c>
    </row>
    <row r="6230" spans="1:10">
      <c r="A6230" s="17" t="s">
        <v>6357</v>
      </c>
      <c r="B6230" s="18" t="s">
        <v>314</v>
      </c>
      <c r="C6230" s="17" t="s">
        <v>116</v>
      </c>
      <c r="D6230" s="17" t="s">
        <v>118</v>
      </c>
      <c r="E6230" s="19">
        <v>39600.840277770003</v>
      </c>
      <c r="F6230" s="19">
        <v>39601.072916659999</v>
      </c>
      <c r="G6230" s="9">
        <v>335</v>
      </c>
      <c r="H6230" s="9">
        <v>15</v>
      </c>
      <c r="I6230" s="9">
        <v>3065</v>
      </c>
      <c r="J6230" s="17" t="s">
        <v>315</v>
      </c>
    </row>
    <row r="6231" spans="1:10">
      <c r="A6231" s="17" t="s">
        <v>6358</v>
      </c>
      <c r="B6231" s="18" t="s">
        <v>314</v>
      </c>
      <c r="C6231" s="17" t="s">
        <v>291</v>
      </c>
      <c r="D6231" s="17" t="s">
        <v>195</v>
      </c>
      <c r="E6231" s="19">
        <v>45059.992361110002</v>
      </c>
      <c r="F6231" s="19">
        <v>45060.524305550003</v>
      </c>
      <c r="G6231" s="9">
        <v>766</v>
      </c>
      <c r="H6231" s="9">
        <v>4</v>
      </c>
      <c r="I6231" s="9">
        <v>3064</v>
      </c>
      <c r="J6231" s="17" t="s">
        <v>315</v>
      </c>
    </row>
    <row r="6232" spans="1:10">
      <c r="A6232" s="17" t="s">
        <v>6359</v>
      </c>
      <c r="B6232" s="18" t="s">
        <v>351</v>
      </c>
      <c r="C6232" s="17" t="s">
        <v>99</v>
      </c>
      <c r="D6232" s="17" t="s">
        <v>103</v>
      </c>
      <c r="E6232" s="19">
        <v>45655.622916660002</v>
      </c>
      <c r="F6232" s="19">
        <v>45656.686111110001</v>
      </c>
      <c r="G6232" s="9">
        <v>1531</v>
      </c>
      <c r="H6232" s="9">
        <v>2</v>
      </c>
      <c r="I6232" s="9">
        <v>3062</v>
      </c>
      <c r="J6232" s="17" t="s">
        <v>315</v>
      </c>
    </row>
    <row r="6233" spans="1:10">
      <c r="A6233" s="17" t="s">
        <v>6360</v>
      </c>
      <c r="B6233" s="18" t="s">
        <v>318</v>
      </c>
      <c r="C6233" s="17" t="s">
        <v>227</v>
      </c>
      <c r="D6233" s="17" t="s">
        <v>228</v>
      </c>
      <c r="E6233" s="19">
        <v>44368.740972220003</v>
      </c>
      <c r="F6233" s="19">
        <v>44368.865972220003</v>
      </c>
      <c r="G6233" s="9">
        <v>180</v>
      </c>
      <c r="H6233" s="9">
        <v>17</v>
      </c>
      <c r="I6233" s="9">
        <v>3060</v>
      </c>
      <c r="J6233" s="17" t="s">
        <v>315</v>
      </c>
    </row>
    <row r="6234" spans="1:10">
      <c r="A6234" s="17" t="s">
        <v>6361</v>
      </c>
      <c r="B6234" s="18" t="s">
        <v>318</v>
      </c>
      <c r="C6234" s="17" t="s">
        <v>149</v>
      </c>
      <c r="D6234" s="17" t="s">
        <v>151</v>
      </c>
      <c r="E6234" s="19">
        <v>42867.566666660001</v>
      </c>
      <c r="F6234" s="19">
        <v>42867.691666660001</v>
      </c>
      <c r="G6234" s="9">
        <v>180</v>
      </c>
      <c r="H6234" s="9">
        <v>17</v>
      </c>
      <c r="I6234" s="9">
        <v>3060</v>
      </c>
      <c r="J6234" s="17" t="s">
        <v>315</v>
      </c>
    </row>
    <row r="6235" spans="1:10">
      <c r="A6235" s="17" t="s">
        <v>6362</v>
      </c>
      <c r="B6235" s="18" t="s">
        <v>318</v>
      </c>
      <c r="C6235" s="17" t="s">
        <v>49</v>
      </c>
      <c r="D6235" s="17" t="s">
        <v>50</v>
      </c>
      <c r="E6235" s="19">
        <v>41637.577083329998</v>
      </c>
      <c r="F6235" s="19">
        <v>41637.71875</v>
      </c>
      <c r="G6235" s="9">
        <v>204</v>
      </c>
      <c r="H6235" s="9">
        <v>15</v>
      </c>
      <c r="I6235" s="9">
        <v>3060</v>
      </c>
      <c r="J6235" s="17" t="s">
        <v>315</v>
      </c>
    </row>
    <row r="6236" spans="1:10">
      <c r="A6236" s="17" t="s">
        <v>6363</v>
      </c>
      <c r="B6236" s="18" t="s">
        <v>314</v>
      </c>
      <c r="C6236" s="17" t="s">
        <v>212</v>
      </c>
      <c r="D6236" s="17" t="s">
        <v>214</v>
      </c>
      <c r="E6236" s="19">
        <v>42585.730555549999</v>
      </c>
      <c r="F6236" s="19">
        <v>42585.966666660002</v>
      </c>
      <c r="G6236" s="9">
        <v>340</v>
      </c>
      <c r="H6236" s="9">
        <v>9</v>
      </c>
      <c r="I6236" s="9">
        <v>3060</v>
      </c>
      <c r="J6236" s="17" t="s">
        <v>315</v>
      </c>
    </row>
    <row r="6237" spans="1:10">
      <c r="A6237" s="17" t="s">
        <v>6364</v>
      </c>
      <c r="B6237" s="18" t="s">
        <v>314</v>
      </c>
      <c r="C6237" s="17" t="s">
        <v>195</v>
      </c>
      <c r="D6237" s="17" t="s">
        <v>197</v>
      </c>
      <c r="E6237" s="19">
        <v>42758.635416659999</v>
      </c>
      <c r="F6237" s="19">
        <v>42758.69444444</v>
      </c>
      <c r="G6237" s="9">
        <v>85</v>
      </c>
      <c r="H6237" s="9">
        <v>36</v>
      </c>
      <c r="I6237" s="9">
        <v>3060</v>
      </c>
      <c r="J6237" s="17" t="s">
        <v>315</v>
      </c>
    </row>
    <row r="6238" spans="1:10">
      <c r="A6238" s="17" t="s">
        <v>6365</v>
      </c>
      <c r="B6238" s="18" t="s">
        <v>351</v>
      </c>
      <c r="C6238" s="17" t="s">
        <v>99</v>
      </c>
      <c r="D6238" s="17" t="s">
        <v>103</v>
      </c>
      <c r="E6238" s="19">
        <v>44461.454166659998</v>
      </c>
      <c r="F6238" s="19">
        <v>44461.808333330002</v>
      </c>
      <c r="G6238" s="9">
        <v>510</v>
      </c>
      <c r="H6238" s="9">
        <v>6</v>
      </c>
      <c r="I6238" s="9">
        <v>3060</v>
      </c>
      <c r="J6238" s="17" t="s">
        <v>315</v>
      </c>
    </row>
    <row r="6239" spans="1:10">
      <c r="A6239" s="17" t="s">
        <v>6366</v>
      </c>
      <c r="B6239" s="18" t="s">
        <v>318</v>
      </c>
      <c r="C6239" s="17" t="s">
        <v>134</v>
      </c>
      <c r="D6239" s="17" t="s">
        <v>136</v>
      </c>
      <c r="E6239" s="19">
        <v>45319.025694440003</v>
      </c>
      <c r="F6239" s="19">
        <v>45319.21875</v>
      </c>
      <c r="G6239" s="9">
        <v>278</v>
      </c>
      <c r="H6239" s="9">
        <v>11</v>
      </c>
      <c r="I6239" s="9">
        <v>3058</v>
      </c>
      <c r="J6239" s="17" t="s">
        <v>315</v>
      </c>
    </row>
    <row r="6240" spans="1:10">
      <c r="A6240" s="17" t="s">
        <v>6367</v>
      </c>
      <c r="B6240" s="18" t="s">
        <v>318</v>
      </c>
      <c r="C6240" s="17" t="s">
        <v>199</v>
      </c>
      <c r="D6240" s="17" t="s">
        <v>200</v>
      </c>
      <c r="E6240" s="19">
        <v>44562.31597222</v>
      </c>
      <c r="F6240" s="19">
        <v>44564.438194440001</v>
      </c>
      <c r="G6240" s="9">
        <v>3056</v>
      </c>
      <c r="H6240" s="9">
        <v>1</v>
      </c>
      <c r="I6240" s="9">
        <v>3056</v>
      </c>
      <c r="J6240" s="17" t="s">
        <v>315</v>
      </c>
    </row>
    <row r="6241" spans="1:10">
      <c r="A6241" s="17" t="s">
        <v>6368</v>
      </c>
      <c r="B6241" s="18" t="s">
        <v>318</v>
      </c>
      <c r="C6241" s="17" t="s">
        <v>86</v>
      </c>
      <c r="D6241" s="17" t="s">
        <v>87</v>
      </c>
      <c r="E6241" s="19">
        <v>42424.754166660001</v>
      </c>
      <c r="F6241" s="19">
        <v>42424.765277769999</v>
      </c>
      <c r="G6241" s="9">
        <v>16</v>
      </c>
      <c r="H6241" s="9">
        <v>191</v>
      </c>
      <c r="I6241" s="9">
        <v>3056</v>
      </c>
      <c r="J6241" s="17" t="s">
        <v>315</v>
      </c>
    </row>
    <row r="6242" spans="1:10">
      <c r="A6242" s="17" t="s">
        <v>6369</v>
      </c>
      <c r="B6242" s="18" t="s">
        <v>314</v>
      </c>
      <c r="C6242" s="17" t="s">
        <v>89</v>
      </c>
      <c r="D6242" s="17" t="s">
        <v>90</v>
      </c>
      <c r="E6242" s="19">
        <v>42555.794444439998</v>
      </c>
      <c r="F6242" s="19">
        <v>42557.616666659997</v>
      </c>
      <c r="G6242" s="9">
        <v>2624</v>
      </c>
      <c r="H6242" s="9">
        <v>28</v>
      </c>
      <c r="I6242" s="9">
        <v>3052</v>
      </c>
      <c r="J6242" s="17" t="s">
        <v>315</v>
      </c>
    </row>
    <row r="6243" spans="1:10">
      <c r="A6243" s="17" t="s">
        <v>6370</v>
      </c>
      <c r="B6243" s="18" t="s">
        <v>314</v>
      </c>
      <c r="C6243" s="17" t="s">
        <v>160</v>
      </c>
      <c r="D6243" s="17" t="s">
        <v>161</v>
      </c>
      <c r="E6243" s="19">
        <v>43302.991666659997</v>
      </c>
      <c r="F6243" s="19">
        <v>43303.520833330003</v>
      </c>
      <c r="G6243" s="9">
        <v>762</v>
      </c>
      <c r="H6243" s="9">
        <v>4</v>
      </c>
      <c r="I6243" s="9">
        <v>3048</v>
      </c>
      <c r="J6243" s="17" t="s">
        <v>315</v>
      </c>
    </row>
    <row r="6244" spans="1:10">
      <c r="A6244" s="17" t="s">
        <v>6371</v>
      </c>
      <c r="B6244" s="18" t="s">
        <v>314</v>
      </c>
      <c r="C6244" s="17" t="s">
        <v>291</v>
      </c>
      <c r="D6244" s="17" t="s">
        <v>292</v>
      </c>
      <c r="E6244" s="19">
        <v>43666.979166659999</v>
      </c>
      <c r="F6244" s="19">
        <v>43667.141666659998</v>
      </c>
      <c r="G6244" s="9">
        <v>234</v>
      </c>
      <c r="H6244" s="9">
        <v>13</v>
      </c>
      <c r="I6244" s="9">
        <v>3042</v>
      </c>
      <c r="J6244" s="17" t="s">
        <v>315</v>
      </c>
    </row>
    <row r="6245" spans="1:10">
      <c r="A6245" s="17" t="s">
        <v>6372</v>
      </c>
      <c r="B6245" s="18" t="s">
        <v>314</v>
      </c>
      <c r="C6245" s="17" t="s">
        <v>124</v>
      </c>
      <c r="D6245" s="17" t="s">
        <v>125</v>
      </c>
      <c r="E6245" s="19">
        <v>45489.63194444</v>
      </c>
      <c r="F6245" s="19">
        <v>45489.697916659999</v>
      </c>
      <c r="G6245" s="9">
        <v>95</v>
      </c>
      <c r="H6245" s="9">
        <v>32</v>
      </c>
      <c r="I6245" s="9">
        <v>3040</v>
      </c>
      <c r="J6245" s="17" t="s">
        <v>315</v>
      </c>
    </row>
    <row r="6246" spans="1:10">
      <c r="A6246" s="17" t="s">
        <v>6373</v>
      </c>
      <c r="B6246" s="18" t="s">
        <v>314</v>
      </c>
      <c r="C6246" s="17" t="s">
        <v>291</v>
      </c>
      <c r="D6246" s="17" t="s">
        <v>195</v>
      </c>
      <c r="E6246" s="19">
        <v>40020.677083330003</v>
      </c>
      <c r="F6246" s="19">
        <v>40021.732638879999</v>
      </c>
      <c r="G6246" s="9">
        <v>1520</v>
      </c>
      <c r="H6246" s="9">
        <v>2</v>
      </c>
      <c r="I6246" s="9">
        <v>3040</v>
      </c>
      <c r="J6246" s="17" t="s">
        <v>315</v>
      </c>
    </row>
    <row r="6247" spans="1:10">
      <c r="A6247" s="17" t="s">
        <v>6374</v>
      </c>
      <c r="B6247" s="18" t="s">
        <v>318</v>
      </c>
      <c r="C6247" s="17" t="s">
        <v>134</v>
      </c>
      <c r="D6247" s="17" t="s">
        <v>136</v>
      </c>
      <c r="E6247" s="19">
        <v>44427.649305550003</v>
      </c>
      <c r="F6247" s="19">
        <v>44428.465277770003</v>
      </c>
      <c r="G6247" s="9">
        <v>1175</v>
      </c>
      <c r="H6247" s="9">
        <v>8</v>
      </c>
      <c r="I6247" s="9">
        <v>3040</v>
      </c>
      <c r="J6247" s="17" t="s">
        <v>315</v>
      </c>
    </row>
    <row r="6248" spans="1:10">
      <c r="A6248" s="17" t="s">
        <v>6375</v>
      </c>
      <c r="B6248" s="18" t="s">
        <v>318</v>
      </c>
      <c r="C6248" s="17" t="s">
        <v>280</v>
      </c>
      <c r="D6248" s="17" t="s">
        <v>70</v>
      </c>
      <c r="E6248" s="19">
        <v>45524.590277770003</v>
      </c>
      <c r="F6248" s="19">
        <v>45524.770833330003</v>
      </c>
      <c r="G6248" s="9">
        <v>260</v>
      </c>
      <c r="H6248" s="9">
        <v>12</v>
      </c>
      <c r="I6248" s="9">
        <v>3040</v>
      </c>
      <c r="J6248" s="17" t="s">
        <v>315</v>
      </c>
    </row>
    <row r="6249" spans="1:10">
      <c r="A6249" s="17" t="s">
        <v>6376</v>
      </c>
      <c r="B6249" s="18" t="s">
        <v>314</v>
      </c>
      <c r="C6249" s="17" t="s">
        <v>137</v>
      </c>
      <c r="D6249" s="17" t="s">
        <v>138</v>
      </c>
      <c r="E6249" s="19">
        <v>43769.705555549997</v>
      </c>
      <c r="F6249" s="19">
        <v>43769.916666659999</v>
      </c>
      <c r="G6249" s="9">
        <v>304</v>
      </c>
      <c r="H6249" s="9">
        <v>10</v>
      </c>
      <c r="I6249" s="9">
        <v>3040</v>
      </c>
      <c r="J6249" s="17" t="s">
        <v>315</v>
      </c>
    </row>
    <row r="6250" spans="1:10">
      <c r="A6250" s="17" t="s">
        <v>6377</v>
      </c>
      <c r="B6250" s="18" t="s">
        <v>318</v>
      </c>
      <c r="C6250" s="17" t="s">
        <v>134</v>
      </c>
      <c r="D6250" s="17" t="s">
        <v>136</v>
      </c>
      <c r="E6250" s="19">
        <v>43466.493750000001</v>
      </c>
      <c r="F6250" s="19">
        <v>43467.548611110004</v>
      </c>
      <c r="G6250" s="9">
        <v>1519</v>
      </c>
      <c r="H6250" s="9">
        <v>2</v>
      </c>
      <c r="I6250" s="9">
        <v>3038</v>
      </c>
      <c r="J6250" s="17" t="s">
        <v>315</v>
      </c>
    </row>
    <row r="6251" spans="1:10">
      <c r="A6251" s="17" t="s">
        <v>6378</v>
      </c>
      <c r="B6251" s="18" t="s">
        <v>318</v>
      </c>
      <c r="C6251" s="17" t="s">
        <v>134</v>
      </c>
      <c r="D6251" s="17" t="s">
        <v>136</v>
      </c>
      <c r="E6251" s="19">
        <v>45350.471527770002</v>
      </c>
      <c r="F6251" s="19">
        <v>45350.772916659997</v>
      </c>
      <c r="G6251" s="9">
        <v>434</v>
      </c>
      <c r="H6251" s="9">
        <v>7</v>
      </c>
      <c r="I6251" s="9">
        <v>3038</v>
      </c>
      <c r="J6251" s="17" t="s">
        <v>315</v>
      </c>
    </row>
    <row r="6252" spans="1:10">
      <c r="A6252" s="17" t="s">
        <v>6379</v>
      </c>
      <c r="B6252" s="18" t="s">
        <v>314</v>
      </c>
      <c r="C6252" s="17" t="s">
        <v>212</v>
      </c>
      <c r="D6252" s="17" t="s">
        <v>215</v>
      </c>
      <c r="E6252" s="19">
        <v>42602.639583329998</v>
      </c>
      <c r="F6252" s="19">
        <v>42602.831250000003</v>
      </c>
      <c r="G6252" s="9">
        <v>276</v>
      </c>
      <c r="H6252" s="9">
        <v>11</v>
      </c>
      <c r="I6252" s="9">
        <v>3036</v>
      </c>
      <c r="J6252" s="17" t="s">
        <v>315</v>
      </c>
    </row>
    <row r="6253" spans="1:10">
      <c r="A6253" s="17" t="s">
        <v>6380</v>
      </c>
      <c r="B6253" s="18" t="s">
        <v>314</v>
      </c>
      <c r="C6253" s="17" t="s">
        <v>192</v>
      </c>
      <c r="D6253" s="17" t="s">
        <v>193</v>
      </c>
      <c r="E6253" s="19">
        <v>43273.75555555</v>
      </c>
      <c r="F6253" s="19">
        <v>43273.84722222</v>
      </c>
      <c r="G6253" s="9">
        <v>132</v>
      </c>
      <c r="H6253" s="9">
        <v>23</v>
      </c>
      <c r="I6253" s="9">
        <v>3036</v>
      </c>
      <c r="J6253" s="17" t="s">
        <v>315</v>
      </c>
    </row>
    <row r="6254" spans="1:10">
      <c r="A6254" s="17" t="s">
        <v>6381</v>
      </c>
      <c r="B6254" s="18" t="s">
        <v>314</v>
      </c>
      <c r="C6254" s="17" t="s">
        <v>271</v>
      </c>
      <c r="D6254" s="17" t="s">
        <v>272</v>
      </c>
      <c r="E6254" s="19">
        <v>43370.464583330002</v>
      </c>
      <c r="F6254" s="19">
        <v>43370.65625</v>
      </c>
      <c r="G6254" s="9">
        <v>276</v>
      </c>
      <c r="H6254" s="9">
        <v>11</v>
      </c>
      <c r="I6254" s="9">
        <v>3036</v>
      </c>
      <c r="J6254" s="17" t="s">
        <v>315</v>
      </c>
    </row>
    <row r="6255" spans="1:10">
      <c r="A6255" s="17" t="s">
        <v>1137</v>
      </c>
      <c r="B6255" s="18" t="s">
        <v>314</v>
      </c>
      <c r="C6255" s="17" t="s">
        <v>160</v>
      </c>
      <c r="D6255" s="17" t="s">
        <v>161</v>
      </c>
      <c r="E6255" s="19">
        <v>44748.355555549999</v>
      </c>
      <c r="F6255" s="19">
        <v>44748.53125</v>
      </c>
      <c r="G6255" s="9">
        <v>253</v>
      </c>
      <c r="H6255" s="9">
        <v>12</v>
      </c>
      <c r="I6255" s="9">
        <v>3036</v>
      </c>
      <c r="J6255" s="17" t="s">
        <v>315</v>
      </c>
    </row>
    <row r="6256" spans="1:10">
      <c r="A6256" s="17" t="s">
        <v>6382</v>
      </c>
      <c r="B6256" s="18" t="s">
        <v>314</v>
      </c>
      <c r="C6256" s="17" t="s">
        <v>298</v>
      </c>
      <c r="D6256" s="17" t="s">
        <v>299</v>
      </c>
      <c r="E6256" s="19">
        <v>45437.365972220003</v>
      </c>
      <c r="F6256" s="19">
        <v>45437.787499999999</v>
      </c>
      <c r="G6256" s="9">
        <v>607</v>
      </c>
      <c r="H6256" s="9">
        <v>5</v>
      </c>
      <c r="I6256" s="9">
        <v>3035</v>
      </c>
      <c r="J6256" s="17" t="s">
        <v>315</v>
      </c>
    </row>
    <row r="6257" spans="1:10">
      <c r="A6257" s="17" t="s">
        <v>6383</v>
      </c>
      <c r="B6257" s="18" t="s">
        <v>318</v>
      </c>
      <c r="C6257" s="17" t="s">
        <v>254</v>
      </c>
      <c r="D6257" s="17" t="s">
        <v>255</v>
      </c>
      <c r="E6257" s="19">
        <v>42537.87708333</v>
      </c>
      <c r="F6257" s="19">
        <v>42538.298611110004</v>
      </c>
      <c r="G6257" s="9">
        <v>607</v>
      </c>
      <c r="H6257" s="9">
        <v>5</v>
      </c>
      <c r="I6257" s="9">
        <v>3035</v>
      </c>
      <c r="J6257" s="17" t="s">
        <v>315</v>
      </c>
    </row>
    <row r="6258" spans="1:10">
      <c r="A6258" s="17" t="s">
        <v>6384</v>
      </c>
      <c r="B6258" s="18" t="s">
        <v>314</v>
      </c>
      <c r="C6258" s="17" t="s">
        <v>81</v>
      </c>
      <c r="D6258" s="17" t="s">
        <v>82</v>
      </c>
      <c r="E6258" s="19">
        <v>45032.526388879996</v>
      </c>
      <c r="F6258" s="19">
        <v>45032.760416659999</v>
      </c>
      <c r="G6258" s="9">
        <v>337</v>
      </c>
      <c r="H6258" s="9">
        <v>9</v>
      </c>
      <c r="I6258" s="9">
        <v>3033</v>
      </c>
      <c r="J6258" s="17" t="s">
        <v>315</v>
      </c>
    </row>
    <row r="6259" spans="1:10">
      <c r="A6259" s="17" t="s">
        <v>6385</v>
      </c>
      <c r="B6259" s="18" t="s">
        <v>314</v>
      </c>
      <c r="C6259" s="17" t="s">
        <v>212</v>
      </c>
      <c r="D6259" s="17" t="s">
        <v>214</v>
      </c>
      <c r="E6259" s="19">
        <v>44192.572222219998</v>
      </c>
      <c r="F6259" s="19">
        <v>44193.625</v>
      </c>
      <c r="G6259" s="9">
        <v>1516</v>
      </c>
      <c r="H6259" s="9">
        <v>2</v>
      </c>
      <c r="I6259" s="9">
        <v>3032</v>
      </c>
      <c r="J6259" s="17" t="s">
        <v>315</v>
      </c>
    </row>
    <row r="6260" spans="1:10">
      <c r="A6260" s="17" t="s">
        <v>6386</v>
      </c>
      <c r="B6260" s="18" t="s">
        <v>314</v>
      </c>
      <c r="C6260" s="17" t="s">
        <v>109</v>
      </c>
      <c r="D6260" s="17" t="s">
        <v>109</v>
      </c>
      <c r="E6260" s="19">
        <v>41810.633333329999</v>
      </c>
      <c r="F6260" s="19">
        <v>41810.84375</v>
      </c>
      <c r="G6260" s="9">
        <v>303</v>
      </c>
      <c r="H6260" s="9">
        <v>10</v>
      </c>
      <c r="I6260" s="9">
        <v>3030</v>
      </c>
      <c r="J6260" s="17" t="s">
        <v>315</v>
      </c>
    </row>
    <row r="6261" spans="1:10">
      <c r="A6261" s="17" t="s">
        <v>4687</v>
      </c>
      <c r="B6261" s="18" t="s">
        <v>314</v>
      </c>
      <c r="C6261" s="17" t="s">
        <v>137</v>
      </c>
      <c r="D6261" s="17" t="s">
        <v>138</v>
      </c>
      <c r="E6261" s="19">
        <v>43644.890277769999</v>
      </c>
      <c r="F6261" s="19">
        <v>43645.591666660002</v>
      </c>
      <c r="G6261" s="9">
        <v>1010</v>
      </c>
      <c r="H6261" s="9">
        <v>3</v>
      </c>
      <c r="I6261" s="9">
        <v>3030</v>
      </c>
      <c r="J6261" s="17" t="s">
        <v>315</v>
      </c>
    </row>
    <row r="6262" spans="1:10">
      <c r="A6262" s="17" t="s">
        <v>6387</v>
      </c>
      <c r="B6262" s="18" t="s">
        <v>314</v>
      </c>
      <c r="C6262" s="17" t="s">
        <v>282</v>
      </c>
      <c r="D6262" s="17" t="s">
        <v>283</v>
      </c>
      <c r="E6262" s="19">
        <v>40581.808333330002</v>
      </c>
      <c r="F6262" s="19">
        <v>40582.018750000003</v>
      </c>
      <c r="G6262" s="9">
        <v>303</v>
      </c>
      <c r="H6262" s="9">
        <v>10</v>
      </c>
      <c r="I6262" s="9">
        <v>3030</v>
      </c>
      <c r="J6262" s="17" t="s">
        <v>315</v>
      </c>
    </row>
    <row r="6263" spans="1:10">
      <c r="A6263" s="17" t="s">
        <v>6388</v>
      </c>
      <c r="B6263" s="18" t="s">
        <v>314</v>
      </c>
      <c r="C6263" s="17" t="s">
        <v>267</v>
      </c>
      <c r="D6263" s="17" t="s">
        <v>125</v>
      </c>
      <c r="E6263" s="19">
        <v>43848.443749999999</v>
      </c>
      <c r="F6263" s="19">
        <v>43848.793749999997</v>
      </c>
      <c r="G6263" s="9">
        <v>504</v>
      </c>
      <c r="H6263" s="9">
        <v>6</v>
      </c>
      <c r="I6263" s="9">
        <v>3024</v>
      </c>
      <c r="J6263" s="17" t="s">
        <v>315</v>
      </c>
    </row>
    <row r="6264" spans="1:10">
      <c r="A6264" s="17" t="s">
        <v>6389</v>
      </c>
      <c r="B6264" s="18" t="s">
        <v>314</v>
      </c>
      <c r="C6264" s="17" t="s">
        <v>160</v>
      </c>
      <c r="D6264" s="17" t="s">
        <v>162</v>
      </c>
      <c r="E6264" s="19">
        <v>41456.154166660002</v>
      </c>
      <c r="F6264" s="19">
        <v>41456.416666659999</v>
      </c>
      <c r="G6264" s="9">
        <v>378</v>
      </c>
      <c r="H6264" s="9">
        <v>8</v>
      </c>
      <c r="I6264" s="9">
        <v>3024</v>
      </c>
      <c r="J6264" s="17" t="s">
        <v>315</v>
      </c>
    </row>
    <row r="6265" spans="1:10">
      <c r="A6265" s="17" t="s">
        <v>6390</v>
      </c>
      <c r="B6265" s="18" t="s">
        <v>318</v>
      </c>
      <c r="C6265" s="17" t="s">
        <v>227</v>
      </c>
      <c r="D6265" s="17" t="s">
        <v>228</v>
      </c>
      <c r="E6265" s="19">
        <v>44458.775694440003</v>
      </c>
      <c r="F6265" s="19">
        <v>44459.477083329999</v>
      </c>
      <c r="G6265" s="9">
        <v>1010</v>
      </c>
      <c r="H6265" s="9">
        <v>12</v>
      </c>
      <c r="I6265" s="9">
        <v>3023</v>
      </c>
      <c r="J6265" s="17" t="s">
        <v>315</v>
      </c>
    </row>
    <row r="6266" spans="1:10">
      <c r="A6266" s="17" t="s">
        <v>6391</v>
      </c>
      <c r="B6266" s="18" t="s">
        <v>314</v>
      </c>
      <c r="C6266" s="17" t="s">
        <v>116</v>
      </c>
      <c r="D6266" s="17" t="s">
        <v>118</v>
      </c>
      <c r="E6266" s="19">
        <v>41949.524305550003</v>
      </c>
      <c r="F6266" s="19">
        <v>41949.826388879999</v>
      </c>
      <c r="G6266" s="9">
        <v>435</v>
      </c>
      <c r="H6266" s="9">
        <v>10</v>
      </c>
      <c r="I6266" s="9">
        <v>3018</v>
      </c>
      <c r="J6266" s="17" t="s">
        <v>315</v>
      </c>
    </row>
    <row r="6267" spans="1:10">
      <c r="A6267" s="17" t="s">
        <v>1214</v>
      </c>
      <c r="B6267" s="18" t="s">
        <v>314</v>
      </c>
      <c r="C6267" s="17" t="s">
        <v>195</v>
      </c>
      <c r="D6267" s="17" t="s">
        <v>197</v>
      </c>
      <c r="E6267" s="19">
        <v>42428.488888879998</v>
      </c>
      <c r="F6267" s="19">
        <v>42428.56944444</v>
      </c>
      <c r="G6267" s="9">
        <v>116</v>
      </c>
      <c r="H6267" s="9">
        <v>26</v>
      </c>
      <c r="I6267" s="9">
        <v>3016</v>
      </c>
      <c r="J6267" s="17" t="s">
        <v>315</v>
      </c>
    </row>
    <row r="6268" spans="1:10">
      <c r="A6268" s="17" t="s">
        <v>6392</v>
      </c>
      <c r="B6268" s="18" t="s">
        <v>314</v>
      </c>
      <c r="C6268" s="17" t="s">
        <v>291</v>
      </c>
      <c r="D6268" s="17" t="s">
        <v>292</v>
      </c>
      <c r="E6268" s="19">
        <v>45378.580555549997</v>
      </c>
      <c r="F6268" s="19">
        <v>45378.652777770003</v>
      </c>
      <c r="G6268" s="9">
        <v>104</v>
      </c>
      <c r="H6268" s="9">
        <v>29</v>
      </c>
      <c r="I6268" s="9">
        <v>3016</v>
      </c>
      <c r="J6268" s="17" t="s">
        <v>315</v>
      </c>
    </row>
    <row r="6269" spans="1:10">
      <c r="A6269" s="17" t="s">
        <v>6393</v>
      </c>
      <c r="B6269" s="18" t="s">
        <v>314</v>
      </c>
      <c r="C6269" s="17" t="s">
        <v>81</v>
      </c>
      <c r="D6269" s="17" t="s">
        <v>82</v>
      </c>
      <c r="E6269" s="19">
        <v>40931.508333329999</v>
      </c>
      <c r="F6269" s="19">
        <v>40931.740972220003</v>
      </c>
      <c r="G6269" s="9">
        <v>335</v>
      </c>
      <c r="H6269" s="9">
        <v>9</v>
      </c>
      <c r="I6269" s="9">
        <v>3015</v>
      </c>
      <c r="J6269" s="17" t="s">
        <v>315</v>
      </c>
    </row>
    <row r="6270" spans="1:10">
      <c r="A6270" s="17" t="s">
        <v>6394</v>
      </c>
      <c r="B6270" s="18" t="s">
        <v>318</v>
      </c>
      <c r="C6270" s="17" t="s">
        <v>206</v>
      </c>
      <c r="D6270" s="17" t="s">
        <v>209</v>
      </c>
      <c r="E6270" s="19">
        <v>40638.454861110004</v>
      </c>
      <c r="F6270" s="19">
        <v>40638.873611110001</v>
      </c>
      <c r="G6270" s="9">
        <v>603</v>
      </c>
      <c r="H6270" s="9">
        <v>5</v>
      </c>
      <c r="I6270" s="9">
        <v>3015</v>
      </c>
      <c r="J6270" s="17" t="s">
        <v>315</v>
      </c>
    </row>
    <row r="6271" spans="1:10">
      <c r="A6271" s="17" t="s">
        <v>6395</v>
      </c>
      <c r="B6271" s="18" t="s">
        <v>314</v>
      </c>
      <c r="C6271" s="17" t="s">
        <v>267</v>
      </c>
      <c r="D6271" s="17" t="s">
        <v>125</v>
      </c>
      <c r="E6271" s="19">
        <v>43435.50208333</v>
      </c>
      <c r="F6271" s="19">
        <v>43435.593055550002</v>
      </c>
      <c r="G6271" s="9">
        <v>131</v>
      </c>
      <c r="H6271" s="9">
        <v>23</v>
      </c>
      <c r="I6271" s="9">
        <v>3013</v>
      </c>
      <c r="J6271" s="17" t="s">
        <v>315</v>
      </c>
    </row>
    <row r="6272" spans="1:10">
      <c r="A6272" s="17" t="s">
        <v>6396</v>
      </c>
      <c r="B6272" s="18" t="s">
        <v>314</v>
      </c>
      <c r="C6272" s="17" t="s">
        <v>89</v>
      </c>
      <c r="D6272" s="17" t="s">
        <v>91</v>
      </c>
      <c r="E6272" s="19">
        <v>45266.261111109998</v>
      </c>
      <c r="F6272" s="19">
        <v>45266.382951380001</v>
      </c>
      <c r="G6272" s="9">
        <v>175</v>
      </c>
      <c r="H6272" s="9">
        <v>46</v>
      </c>
      <c r="I6272" s="9">
        <v>3013</v>
      </c>
      <c r="J6272" s="17" t="s">
        <v>315</v>
      </c>
    </row>
    <row r="6273" spans="1:10">
      <c r="A6273" s="17" t="s">
        <v>6397</v>
      </c>
      <c r="B6273" s="18" t="s">
        <v>314</v>
      </c>
      <c r="C6273" s="17" t="s">
        <v>81</v>
      </c>
      <c r="D6273" s="17" t="s">
        <v>82</v>
      </c>
      <c r="E6273" s="19">
        <v>45498.382638880001</v>
      </c>
      <c r="F6273" s="19">
        <v>45498.591666660002</v>
      </c>
      <c r="G6273" s="9">
        <v>301</v>
      </c>
      <c r="H6273" s="9">
        <v>10</v>
      </c>
      <c r="I6273" s="9">
        <v>3010</v>
      </c>
      <c r="J6273" s="17" t="s">
        <v>315</v>
      </c>
    </row>
    <row r="6274" spans="1:10">
      <c r="A6274" s="17" t="s">
        <v>6398</v>
      </c>
      <c r="B6274" s="18" t="s">
        <v>314</v>
      </c>
      <c r="C6274" s="17" t="s">
        <v>160</v>
      </c>
      <c r="D6274" s="17" t="s">
        <v>161</v>
      </c>
      <c r="E6274" s="19">
        <v>41082.695833329999</v>
      </c>
      <c r="F6274" s="19">
        <v>41083.010416659999</v>
      </c>
      <c r="G6274" s="9">
        <v>453</v>
      </c>
      <c r="H6274" s="9">
        <v>8</v>
      </c>
      <c r="I6274" s="9">
        <v>3009</v>
      </c>
      <c r="J6274" s="17" t="s">
        <v>315</v>
      </c>
    </row>
    <row r="6275" spans="1:10">
      <c r="A6275" s="17" t="s">
        <v>6399</v>
      </c>
      <c r="B6275" s="18" t="s">
        <v>314</v>
      </c>
      <c r="C6275" s="17" t="s">
        <v>109</v>
      </c>
      <c r="D6275" s="17" t="s">
        <v>109</v>
      </c>
      <c r="E6275" s="19">
        <v>40955.328472219997</v>
      </c>
      <c r="F6275" s="19">
        <v>40955.560416660002</v>
      </c>
      <c r="G6275" s="9">
        <v>334</v>
      </c>
      <c r="H6275" s="9">
        <v>9</v>
      </c>
      <c r="I6275" s="9">
        <v>3006</v>
      </c>
      <c r="J6275" s="17" t="s">
        <v>315</v>
      </c>
    </row>
    <row r="6276" spans="1:10">
      <c r="A6276" s="17" t="s">
        <v>6400</v>
      </c>
      <c r="B6276" s="18" t="s">
        <v>314</v>
      </c>
      <c r="C6276" s="17" t="s">
        <v>267</v>
      </c>
      <c r="D6276" s="17" t="s">
        <v>125</v>
      </c>
      <c r="E6276" s="19">
        <v>42193.773611110002</v>
      </c>
      <c r="F6276" s="19">
        <v>42194.00555555</v>
      </c>
      <c r="G6276" s="9">
        <v>334</v>
      </c>
      <c r="H6276" s="9">
        <v>9</v>
      </c>
      <c r="I6276" s="9">
        <v>3006</v>
      </c>
      <c r="J6276" s="17" t="s">
        <v>315</v>
      </c>
    </row>
    <row r="6277" spans="1:10">
      <c r="A6277" s="17" t="s">
        <v>6401</v>
      </c>
      <c r="B6277" s="18" t="s">
        <v>318</v>
      </c>
      <c r="C6277" s="17" t="s">
        <v>280</v>
      </c>
      <c r="D6277" s="17" t="s">
        <v>281</v>
      </c>
      <c r="E6277" s="19">
        <v>44776.605555549999</v>
      </c>
      <c r="F6277" s="19">
        <v>44776.747916660002</v>
      </c>
      <c r="G6277" s="9">
        <v>205</v>
      </c>
      <c r="H6277" s="9">
        <v>27</v>
      </c>
      <c r="I6277" s="9">
        <v>3006</v>
      </c>
      <c r="J6277" s="17" t="s">
        <v>315</v>
      </c>
    </row>
    <row r="6278" spans="1:10">
      <c r="A6278" s="17" t="s">
        <v>6402</v>
      </c>
      <c r="B6278" s="18" t="s">
        <v>314</v>
      </c>
      <c r="C6278" s="17" t="s">
        <v>291</v>
      </c>
      <c r="D6278" s="17" t="s">
        <v>195</v>
      </c>
      <c r="E6278" s="19">
        <v>44439.46875</v>
      </c>
      <c r="F6278" s="19">
        <v>44439.65833333</v>
      </c>
      <c r="G6278" s="9">
        <v>273</v>
      </c>
      <c r="H6278" s="9">
        <v>11</v>
      </c>
      <c r="I6278" s="9">
        <v>3003</v>
      </c>
      <c r="J6278" s="17" t="s">
        <v>315</v>
      </c>
    </row>
    <row r="6279" spans="1:10">
      <c r="A6279" s="17" t="s">
        <v>6403</v>
      </c>
      <c r="B6279" s="18" t="s">
        <v>318</v>
      </c>
      <c r="C6279" s="17" t="s">
        <v>149</v>
      </c>
      <c r="D6279" s="17" t="s">
        <v>150</v>
      </c>
      <c r="E6279" s="19">
        <v>42108.449305549999</v>
      </c>
      <c r="F6279" s="19">
        <v>42108.559027770003</v>
      </c>
      <c r="G6279" s="9">
        <v>158</v>
      </c>
      <c r="H6279" s="9">
        <v>19</v>
      </c>
      <c r="I6279" s="9">
        <v>3002</v>
      </c>
      <c r="J6279" s="17" t="s">
        <v>315</v>
      </c>
    </row>
    <row r="6280" spans="1:10">
      <c r="A6280" s="17" t="s">
        <v>6404</v>
      </c>
      <c r="B6280" s="18" t="s">
        <v>318</v>
      </c>
      <c r="C6280" s="17" t="s">
        <v>134</v>
      </c>
      <c r="D6280" s="17" t="s">
        <v>135</v>
      </c>
      <c r="E6280" s="19">
        <v>44562.618055550003</v>
      </c>
      <c r="F6280" s="19">
        <v>44562.72222222</v>
      </c>
      <c r="G6280" s="9">
        <v>150</v>
      </c>
      <c r="H6280" s="9">
        <v>20</v>
      </c>
      <c r="I6280" s="9">
        <v>3000</v>
      </c>
      <c r="J6280" s="17" t="s">
        <v>315</v>
      </c>
    </row>
    <row r="6281" spans="1:10">
      <c r="A6281" s="17" t="s">
        <v>1519</v>
      </c>
      <c r="B6281" s="18" t="s">
        <v>314</v>
      </c>
      <c r="C6281" s="17" t="s">
        <v>192</v>
      </c>
      <c r="D6281" s="17" t="s">
        <v>194</v>
      </c>
      <c r="E6281" s="19">
        <v>43031.577083329998</v>
      </c>
      <c r="F6281" s="19">
        <v>43031.666666659999</v>
      </c>
      <c r="G6281" s="9">
        <v>129</v>
      </c>
      <c r="H6281" s="9">
        <v>30</v>
      </c>
      <c r="I6281" s="9">
        <v>3000</v>
      </c>
      <c r="J6281" s="17" t="s">
        <v>315</v>
      </c>
    </row>
    <row r="6282" spans="1:10">
      <c r="A6282" s="17" t="s">
        <v>6405</v>
      </c>
      <c r="B6282" s="18" t="s">
        <v>314</v>
      </c>
      <c r="C6282" s="17" t="s">
        <v>79</v>
      </c>
      <c r="D6282" s="17" t="s">
        <v>79</v>
      </c>
      <c r="E6282" s="19">
        <v>44665.118055550003</v>
      </c>
      <c r="F6282" s="19">
        <v>44665.447916659999</v>
      </c>
      <c r="G6282" s="9">
        <v>475</v>
      </c>
      <c r="H6282" s="9">
        <v>18</v>
      </c>
      <c r="I6282" s="9">
        <v>3000</v>
      </c>
      <c r="J6282" s="17" t="s">
        <v>315</v>
      </c>
    </row>
    <row r="6283" spans="1:10">
      <c r="A6283" s="17" t="s">
        <v>6406</v>
      </c>
      <c r="B6283" s="18" t="s">
        <v>318</v>
      </c>
      <c r="C6283" s="17" t="s">
        <v>199</v>
      </c>
      <c r="D6283" s="17" t="s">
        <v>201</v>
      </c>
      <c r="E6283" s="19">
        <v>44541.711805550003</v>
      </c>
      <c r="F6283" s="19">
        <v>44542.404861110001</v>
      </c>
      <c r="G6283" s="9">
        <v>998</v>
      </c>
      <c r="H6283" s="9">
        <v>3</v>
      </c>
      <c r="I6283" s="9">
        <v>2994</v>
      </c>
      <c r="J6283" s="17" t="s">
        <v>315</v>
      </c>
    </row>
    <row r="6284" spans="1:10">
      <c r="A6284" s="17" t="s">
        <v>6407</v>
      </c>
      <c r="B6284" s="18" t="s">
        <v>314</v>
      </c>
      <c r="C6284" s="17" t="s">
        <v>282</v>
      </c>
      <c r="D6284" s="17" t="s">
        <v>283</v>
      </c>
      <c r="E6284" s="19">
        <v>40295.706250000003</v>
      </c>
      <c r="F6284" s="19">
        <v>40296.072916659999</v>
      </c>
      <c r="G6284" s="9">
        <v>528</v>
      </c>
      <c r="H6284" s="9">
        <v>14</v>
      </c>
      <c r="I6284" s="9">
        <v>2992</v>
      </c>
      <c r="J6284" s="17" t="s">
        <v>315</v>
      </c>
    </row>
    <row r="6285" spans="1:10">
      <c r="A6285" s="17" t="s">
        <v>6408</v>
      </c>
      <c r="B6285" s="18" t="s">
        <v>314</v>
      </c>
      <c r="C6285" s="17" t="s">
        <v>137</v>
      </c>
      <c r="D6285" s="17" t="s">
        <v>138</v>
      </c>
      <c r="E6285" s="19">
        <v>44651.144444439997</v>
      </c>
      <c r="F6285" s="19">
        <v>44651.559722220001</v>
      </c>
      <c r="G6285" s="9">
        <v>598</v>
      </c>
      <c r="H6285" s="9">
        <v>5</v>
      </c>
      <c r="I6285" s="9">
        <v>2990</v>
      </c>
      <c r="J6285" s="17" t="s">
        <v>315</v>
      </c>
    </row>
    <row r="6286" spans="1:10">
      <c r="A6286" s="17" t="s">
        <v>6409</v>
      </c>
      <c r="B6286" s="18" t="s">
        <v>318</v>
      </c>
      <c r="C6286" s="17" t="s">
        <v>199</v>
      </c>
      <c r="D6286" s="17" t="s">
        <v>200</v>
      </c>
      <c r="E6286" s="19">
        <v>42326.989583330003</v>
      </c>
      <c r="F6286" s="19">
        <v>42327.335416659997</v>
      </c>
      <c r="G6286" s="9">
        <v>498</v>
      </c>
      <c r="H6286" s="9">
        <v>6</v>
      </c>
      <c r="I6286" s="9">
        <v>2988</v>
      </c>
      <c r="J6286" s="17" t="s">
        <v>315</v>
      </c>
    </row>
    <row r="6287" spans="1:10">
      <c r="A6287" s="17" t="s">
        <v>6410</v>
      </c>
      <c r="B6287" s="18" t="s">
        <v>318</v>
      </c>
      <c r="C6287" s="17" t="s">
        <v>169</v>
      </c>
      <c r="D6287" s="17" t="s">
        <v>171</v>
      </c>
      <c r="E6287" s="19">
        <v>40666.424305549997</v>
      </c>
      <c r="F6287" s="19">
        <v>40666.59722222</v>
      </c>
      <c r="G6287" s="9">
        <v>249</v>
      </c>
      <c r="H6287" s="9">
        <v>12</v>
      </c>
      <c r="I6287" s="9">
        <v>2988</v>
      </c>
      <c r="J6287" s="17" t="s">
        <v>315</v>
      </c>
    </row>
    <row r="6288" spans="1:10">
      <c r="A6288" s="17" t="s">
        <v>6411</v>
      </c>
      <c r="B6288" s="18" t="s">
        <v>314</v>
      </c>
      <c r="C6288" s="17" t="s">
        <v>160</v>
      </c>
      <c r="D6288" s="17" t="s">
        <v>161</v>
      </c>
      <c r="E6288" s="19">
        <v>41502.532638880002</v>
      </c>
      <c r="F6288" s="19">
        <v>41502.979166659999</v>
      </c>
      <c r="G6288" s="9">
        <v>643</v>
      </c>
      <c r="H6288" s="9">
        <v>7</v>
      </c>
      <c r="I6288" s="9">
        <v>2986</v>
      </c>
      <c r="J6288" s="17" t="s">
        <v>315</v>
      </c>
    </row>
    <row r="6289" spans="1:10">
      <c r="A6289" s="17" t="s">
        <v>6412</v>
      </c>
      <c r="B6289" s="18" t="s">
        <v>314</v>
      </c>
      <c r="C6289" s="17" t="s">
        <v>52</v>
      </c>
      <c r="D6289" s="17" t="s">
        <v>53</v>
      </c>
      <c r="E6289" s="19">
        <v>41490.188888880002</v>
      </c>
      <c r="F6289" s="19">
        <v>41490.447916659999</v>
      </c>
      <c r="G6289" s="9">
        <v>373</v>
      </c>
      <c r="H6289" s="9">
        <v>8</v>
      </c>
      <c r="I6289" s="9">
        <v>2984</v>
      </c>
      <c r="J6289" s="17" t="s">
        <v>315</v>
      </c>
    </row>
    <row r="6290" spans="1:10">
      <c r="A6290" s="17" t="s">
        <v>6413</v>
      </c>
      <c r="B6290" s="18" t="s">
        <v>314</v>
      </c>
      <c r="C6290" s="17" t="s">
        <v>291</v>
      </c>
      <c r="D6290" s="17" t="s">
        <v>195</v>
      </c>
      <c r="E6290" s="19">
        <v>44503.490972220003</v>
      </c>
      <c r="F6290" s="19">
        <v>44503.75</v>
      </c>
      <c r="G6290" s="9">
        <v>373</v>
      </c>
      <c r="H6290" s="9">
        <v>8</v>
      </c>
      <c r="I6290" s="9">
        <v>2984</v>
      </c>
      <c r="J6290" s="17" t="s">
        <v>315</v>
      </c>
    </row>
    <row r="6291" spans="1:10">
      <c r="A6291" s="17" t="s">
        <v>6414</v>
      </c>
      <c r="B6291" s="18" t="s">
        <v>314</v>
      </c>
      <c r="C6291" s="17" t="s">
        <v>89</v>
      </c>
      <c r="D6291" s="17" t="s">
        <v>90</v>
      </c>
      <c r="E6291" s="19">
        <v>44541.35069444</v>
      </c>
      <c r="F6291" s="19">
        <v>44541.746527770003</v>
      </c>
      <c r="G6291" s="9">
        <v>570</v>
      </c>
      <c r="H6291" s="9">
        <v>8</v>
      </c>
      <c r="I6291" s="9">
        <v>2984</v>
      </c>
      <c r="J6291" s="17" t="s">
        <v>315</v>
      </c>
    </row>
    <row r="6292" spans="1:10">
      <c r="A6292" s="17" t="s">
        <v>6415</v>
      </c>
      <c r="B6292" s="18" t="s">
        <v>314</v>
      </c>
      <c r="C6292" s="17" t="s">
        <v>124</v>
      </c>
      <c r="D6292" s="17" t="s">
        <v>125</v>
      </c>
      <c r="E6292" s="19">
        <v>40687.436111110001</v>
      </c>
      <c r="F6292" s="19">
        <v>40688.47222222</v>
      </c>
      <c r="G6292" s="9">
        <v>1492</v>
      </c>
      <c r="H6292" s="9">
        <v>2</v>
      </c>
      <c r="I6292" s="9">
        <v>2984</v>
      </c>
      <c r="J6292" s="17" t="s">
        <v>315</v>
      </c>
    </row>
    <row r="6293" spans="1:10">
      <c r="A6293" s="17" t="s">
        <v>6416</v>
      </c>
      <c r="B6293" s="18" t="s">
        <v>314</v>
      </c>
      <c r="C6293" s="17" t="s">
        <v>124</v>
      </c>
      <c r="D6293" s="17" t="s">
        <v>125</v>
      </c>
      <c r="E6293" s="19">
        <v>41263.799305549997</v>
      </c>
      <c r="F6293" s="19">
        <v>41264.489583330003</v>
      </c>
      <c r="G6293" s="9">
        <v>994</v>
      </c>
      <c r="H6293" s="9">
        <v>3</v>
      </c>
      <c r="I6293" s="9">
        <v>2982</v>
      </c>
      <c r="J6293" s="17" t="s">
        <v>315</v>
      </c>
    </row>
    <row r="6294" spans="1:10">
      <c r="A6294" s="17" t="s">
        <v>6417</v>
      </c>
      <c r="B6294" s="18" t="s">
        <v>318</v>
      </c>
      <c r="C6294" s="17" t="s">
        <v>86</v>
      </c>
      <c r="D6294" s="17" t="s">
        <v>87</v>
      </c>
      <c r="E6294" s="19">
        <v>44760.964583330002</v>
      </c>
      <c r="F6294" s="19">
        <v>44761.998611110001</v>
      </c>
      <c r="G6294" s="9">
        <v>1489</v>
      </c>
      <c r="H6294" s="9">
        <v>2</v>
      </c>
      <c r="I6294" s="9">
        <v>2978</v>
      </c>
      <c r="J6294" s="17" t="s">
        <v>315</v>
      </c>
    </row>
    <row r="6295" spans="1:10">
      <c r="A6295" s="17" t="s">
        <v>6418</v>
      </c>
      <c r="B6295" s="18" t="s">
        <v>314</v>
      </c>
      <c r="C6295" s="17" t="s">
        <v>116</v>
      </c>
      <c r="D6295" s="17" t="s">
        <v>117</v>
      </c>
      <c r="E6295" s="19">
        <v>42419.574305549999</v>
      </c>
      <c r="F6295" s="19">
        <v>42419.739583330003</v>
      </c>
      <c r="G6295" s="9">
        <v>238</v>
      </c>
      <c r="H6295" s="9">
        <v>31</v>
      </c>
      <c r="I6295" s="9">
        <v>2977</v>
      </c>
      <c r="J6295" s="17" t="s">
        <v>315</v>
      </c>
    </row>
    <row r="6296" spans="1:10">
      <c r="A6296" s="17" t="s">
        <v>6419</v>
      </c>
      <c r="B6296" s="18" t="s">
        <v>318</v>
      </c>
      <c r="C6296" s="17" t="s">
        <v>199</v>
      </c>
      <c r="D6296" s="17" t="s">
        <v>201</v>
      </c>
      <c r="E6296" s="19">
        <v>42542.925694439997</v>
      </c>
      <c r="F6296" s="19">
        <v>42543.614583330003</v>
      </c>
      <c r="G6296" s="9">
        <v>992</v>
      </c>
      <c r="H6296" s="9">
        <v>3</v>
      </c>
      <c r="I6296" s="9">
        <v>2976</v>
      </c>
      <c r="J6296" s="17" t="s">
        <v>315</v>
      </c>
    </row>
    <row r="6297" spans="1:10">
      <c r="A6297" s="17" t="s">
        <v>6420</v>
      </c>
      <c r="B6297" s="18" t="s">
        <v>314</v>
      </c>
      <c r="C6297" s="17" t="s">
        <v>81</v>
      </c>
      <c r="D6297" s="17" t="s">
        <v>82</v>
      </c>
      <c r="E6297" s="19">
        <v>45657.599999999999</v>
      </c>
      <c r="F6297" s="19">
        <v>45657.883333329999</v>
      </c>
      <c r="G6297" s="9">
        <v>408</v>
      </c>
      <c r="H6297" s="9">
        <v>14</v>
      </c>
      <c r="I6297" s="9">
        <v>2976</v>
      </c>
      <c r="J6297" s="17" t="s">
        <v>315</v>
      </c>
    </row>
    <row r="6298" spans="1:10">
      <c r="A6298" s="17" t="s">
        <v>6421</v>
      </c>
      <c r="B6298" s="18" t="s">
        <v>318</v>
      </c>
      <c r="C6298" s="17" t="s">
        <v>49</v>
      </c>
      <c r="D6298" s="17" t="s">
        <v>51</v>
      </c>
      <c r="E6298" s="19">
        <v>43312.670138879999</v>
      </c>
      <c r="F6298" s="19">
        <v>43312.965277770003</v>
      </c>
      <c r="G6298" s="9">
        <v>425</v>
      </c>
      <c r="H6298" s="9">
        <v>7</v>
      </c>
      <c r="I6298" s="9">
        <v>2975</v>
      </c>
      <c r="J6298" s="17" t="s">
        <v>315</v>
      </c>
    </row>
    <row r="6299" spans="1:10">
      <c r="A6299" s="17" t="s">
        <v>6422</v>
      </c>
      <c r="B6299" s="18" t="s">
        <v>314</v>
      </c>
      <c r="C6299" s="17" t="s">
        <v>212</v>
      </c>
      <c r="D6299" s="17" t="s">
        <v>214</v>
      </c>
      <c r="E6299" s="19">
        <v>41400.606944439998</v>
      </c>
      <c r="F6299" s="19">
        <v>41401.639583329998</v>
      </c>
      <c r="G6299" s="9">
        <v>1487</v>
      </c>
      <c r="H6299" s="9">
        <v>2</v>
      </c>
      <c r="I6299" s="9">
        <v>2974</v>
      </c>
      <c r="J6299" s="17" t="s">
        <v>315</v>
      </c>
    </row>
    <row r="6300" spans="1:10">
      <c r="A6300" s="17" t="s">
        <v>6423</v>
      </c>
      <c r="B6300" s="18" t="s">
        <v>314</v>
      </c>
      <c r="C6300" s="17" t="s">
        <v>212</v>
      </c>
      <c r="D6300" s="17" t="s">
        <v>214</v>
      </c>
      <c r="E6300" s="19">
        <v>40792.291666659999</v>
      </c>
      <c r="F6300" s="19">
        <v>40792.979861109998</v>
      </c>
      <c r="G6300" s="9">
        <v>991</v>
      </c>
      <c r="H6300" s="9">
        <v>3</v>
      </c>
      <c r="I6300" s="9">
        <v>2973</v>
      </c>
      <c r="J6300" s="17" t="s">
        <v>315</v>
      </c>
    </row>
    <row r="6301" spans="1:10">
      <c r="A6301" s="17" t="s">
        <v>6424</v>
      </c>
      <c r="B6301" s="18" t="s">
        <v>318</v>
      </c>
      <c r="C6301" s="17" t="s">
        <v>254</v>
      </c>
      <c r="D6301" s="17" t="s">
        <v>255</v>
      </c>
      <c r="E6301" s="19">
        <v>44093.662499999999</v>
      </c>
      <c r="F6301" s="19">
        <v>44093.8</v>
      </c>
      <c r="G6301" s="9">
        <v>198</v>
      </c>
      <c r="H6301" s="9">
        <v>15</v>
      </c>
      <c r="I6301" s="9">
        <v>2970</v>
      </c>
      <c r="J6301" s="17" t="s">
        <v>315</v>
      </c>
    </row>
    <row r="6302" spans="1:10">
      <c r="A6302" s="17" t="s">
        <v>3149</v>
      </c>
      <c r="B6302" s="18" t="s">
        <v>318</v>
      </c>
      <c r="C6302" s="17" t="s">
        <v>280</v>
      </c>
      <c r="D6302" s="17" t="s">
        <v>69</v>
      </c>
      <c r="E6302" s="19">
        <v>43895.620138879996</v>
      </c>
      <c r="F6302" s="19">
        <v>43895.734722219997</v>
      </c>
      <c r="G6302" s="9">
        <v>165</v>
      </c>
      <c r="H6302" s="9">
        <v>18</v>
      </c>
      <c r="I6302" s="9">
        <v>2970</v>
      </c>
      <c r="J6302" s="17" t="s">
        <v>315</v>
      </c>
    </row>
    <row r="6303" spans="1:10">
      <c r="A6303" s="17" t="s">
        <v>2831</v>
      </c>
      <c r="B6303" s="18" t="s">
        <v>314</v>
      </c>
      <c r="C6303" s="17" t="s">
        <v>282</v>
      </c>
      <c r="D6303" s="17" t="s">
        <v>284</v>
      </c>
      <c r="E6303" s="19">
        <v>42601.836111110002</v>
      </c>
      <c r="F6303" s="19">
        <v>42601.859027769999</v>
      </c>
      <c r="G6303" s="9">
        <v>33</v>
      </c>
      <c r="H6303" s="9">
        <v>90</v>
      </c>
      <c r="I6303" s="9">
        <v>2970</v>
      </c>
      <c r="J6303" s="17" t="s">
        <v>315</v>
      </c>
    </row>
    <row r="6304" spans="1:10">
      <c r="A6304" s="17" t="s">
        <v>6425</v>
      </c>
      <c r="B6304" s="18" t="s">
        <v>314</v>
      </c>
      <c r="C6304" s="17" t="s">
        <v>160</v>
      </c>
      <c r="D6304" s="17" t="s">
        <v>162</v>
      </c>
      <c r="E6304" s="19">
        <v>42200.436111110001</v>
      </c>
      <c r="F6304" s="19">
        <v>42202.496527770003</v>
      </c>
      <c r="G6304" s="9">
        <v>2967</v>
      </c>
      <c r="H6304" s="9">
        <v>1</v>
      </c>
      <c r="I6304" s="9">
        <v>2967</v>
      </c>
      <c r="J6304" s="17" t="s">
        <v>315</v>
      </c>
    </row>
    <row r="6305" spans="1:10">
      <c r="A6305" s="17" t="s">
        <v>6426</v>
      </c>
      <c r="B6305" s="18" t="s">
        <v>318</v>
      </c>
      <c r="C6305" s="17" t="s">
        <v>49</v>
      </c>
      <c r="D6305" s="17" t="s">
        <v>50</v>
      </c>
      <c r="E6305" s="19">
        <v>39607.553472220003</v>
      </c>
      <c r="F6305" s="19">
        <v>39608.00694444</v>
      </c>
      <c r="G6305" s="9">
        <v>653</v>
      </c>
      <c r="H6305" s="9">
        <v>13</v>
      </c>
      <c r="I6305" s="9">
        <v>2967</v>
      </c>
      <c r="J6305" s="17" t="s">
        <v>315</v>
      </c>
    </row>
    <row r="6306" spans="1:10">
      <c r="A6306" s="17" t="s">
        <v>6427</v>
      </c>
      <c r="B6306" s="18" t="s">
        <v>314</v>
      </c>
      <c r="C6306" s="17" t="s">
        <v>291</v>
      </c>
      <c r="D6306" s="17" t="s">
        <v>195</v>
      </c>
      <c r="E6306" s="19">
        <v>41979.652777770003</v>
      </c>
      <c r="F6306" s="19">
        <v>41979.811111110001</v>
      </c>
      <c r="G6306" s="9">
        <v>228</v>
      </c>
      <c r="H6306" s="9">
        <v>13</v>
      </c>
      <c r="I6306" s="9">
        <v>2964</v>
      </c>
      <c r="J6306" s="17" t="s">
        <v>315</v>
      </c>
    </row>
    <row r="6307" spans="1:10">
      <c r="A6307" s="17" t="s">
        <v>6428</v>
      </c>
      <c r="B6307" s="18" t="s">
        <v>314</v>
      </c>
      <c r="C6307" s="17" t="s">
        <v>298</v>
      </c>
      <c r="D6307" s="17" t="s">
        <v>299</v>
      </c>
      <c r="E6307" s="19">
        <v>44892.465277770003</v>
      </c>
      <c r="F6307" s="19">
        <v>44892.72222222</v>
      </c>
      <c r="G6307" s="9">
        <v>370</v>
      </c>
      <c r="H6307" s="9">
        <v>8</v>
      </c>
      <c r="I6307" s="9">
        <v>2960</v>
      </c>
      <c r="J6307" s="17" t="s">
        <v>315</v>
      </c>
    </row>
    <row r="6308" spans="1:10">
      <c r="A6308" s="17" t="s">
        <v>6429</v>
      </c>
      <c r="B6308" s="18" t="s">
        <v>314</v>
      </c>
      <c r="C6308" s="17" t="s">
        <v>120</v>
      </c>
      <c r="D6308" s="17" t="s">
        <v>121</v>
      </c>
      <c r="E6308" s="19">
        <v>41435.354861109998</v>
      </c>
      <c r="F6308" s="19">
        <v>41435.60069444</v>
      </c>
      <c r="G6308" s="9">
        <v>354</v>
      </c>
      <c r="H6308" s="9">
        <v>15</v>
      </c>
      <c r="I6308" s="9">
        <v>2957</v>
      </c>
      <c r="J6308" s="17" t="s">
        <v>315</v>
      </c>
    </row>
    <row r="6309" spans="1:10">
      <c r="A6309" s="17" t="s">
        <v>6430</v>
      </c>
      <c r="B6309" s="18" t="s">
        <v>318</v>
      </c>
      <c r="C6309" s="17" t="s">
        <v>134</v>
      </c>
      <c r="D6309" s="17" t="s">
        <v>136</v>
      </c>
      <c r="E6309" s="19">
        <v>44805.15625</v>
      </c>
      <c r="F6309" s="19">
        <v>44805.666666659999</v>
      </c>
      <c r="G6309" s="9">
        <v>735</v>
      </c>
      <c r="H6309" s="9">
        <v>11</v>
      </c>
      <c r="I6309" s="9">
        <v>2955</v>
      </c>
      <c r="J6309" s="17" t="s">
        <v>315</v>
      </c>
    </row>
    <row r="6310" spans="1:10">
      <c r="A6310" s="17" t="s">
        <v>6431</v>
      </c>
      <c r="B6310" s="18" t="s">
        <v>318</v>
      </c>
      <c r="C6310" s="17" t="s">
        <v>254</v>
      </c>
      <c r="D6310" s="17" t="s">
        <v>255</v>
      </c>
      <c r="E6310" s="19">
        <v>42421.644444439997</v>
      </c>
      <c r="F6310" s="19">
        <v>42421.78125</v>
      </c>
      <c r="G6310" s="9">
        <v>197</v>
      </c>
      <c r="H6310" s="9">
        <v>15</v>
      </c>
      <c r="I6310" s="9">
        <v>2955</v>
      </c>
      <c r="J6310" s="17" t="s">
        <v>315</v>
      </c>
    </row>
    <row r="6311" spans="1:10">
      <c r="A6311" s="17" t="s">
        <v>1175</v>
      </c>
      <c r="B6311" s="18" t="s">
        <v>314</v>
      </c>
      <c r="C6311" s="17" t="s">
        <v>160</v>
      </c>
      <c r="D6311" s="17" t="s">
        <v>162</v>
      </c>
      <c r="E6311" s="19">
        <v>40171.474999999999</v>
      </c>
      <c r="F6311" s="19">
        <v>40171.731249999997</v>
      </c>
      <c r="G6311" s="9">
        <v>369</v>
      </c>
      <c r="H6311" s="9">
        <v>8</v>
      </c>
      <c r="I6311" s="9">
        <v>2952</v>
      </c>
      <c r="J6311" s="17" t="s">
        <v>315</v>
      </c>
    </row>
    <row r="6312" spans="1:10">
      <c r="A6312" s="17" t="s">
        <v>6432</v>
      </c>
      <c r="B6312" s="18" t="s">
        <v>314</v>
      </c>
      <c r="C6312" s="17" t="s">
        <v>160</v>
      </c>
      <c r="D6312" s="17" t="s">
        <v>161</v>
      </c>
      <c r="E6312" s="19">
        <v>39652.291666659999</v>
      </c>
      <c r="F6312" s="19">
        <v>39652.633333329999</v>
      </c>
      <c r="G6312" s="9">
        <v>492</v>
      </c>
      <c r="H6312" s="9">
        <v>6</v>
      </c>
      <c r="I6312" s="9">
        <v>2952</v>
      </c>
      <c r="J6312" s="17" t="s">
        <v>315</v>
      </c>
    </row>
    <row r="6313" spans="1:10">
      <c r="A6313" s="17" t="s">
        <v>6433</v>
      </c>
      <c r="B6313" s="18" t="s">
        <v>314</v>
      </c>
      <c r="C6313" s="17" t="s">
        <v>192</v>
      </c>
      <c r="D6313" s="17" t="s">
        <v>193</v>
      </c>
      <c r="E6313" s="19">
        <v>41143.5</v>
      </c>
      <c r="F6313" s="19">
        <v>41143.613888879998</v>
      </c>
      <c r="G6313" s="9">
        <v>164</v>
      </c>
      <c r="H6313" s="9">
        <v>18</v>
      </c>
      <c r="I6313" s="9">
        <v>2952</v>
      </c>
      <c r="J6313" s="17" t="s">
        <v>315</v>
      </c>
    </row>
    <row r="6314" spans="1:10">
      <c r="A6314" s="17" t="s">
        <v>6434</v>
      </c>
      <c r="B6314" s="18" t="s">
        <v>314</v>
      </c>
      <c r="C6314" s="17" t="s">
        <v>282</v>
      </c>
      <c r="D6314" s="17" t="s">
        <v>284</v>
      </c>
      <c r="E6314" s="19">
        <v>42801.486805549997</v>
      </c>
      <c r="F6314" s="19">
        <v>42801.644444439997</v>
      </c>
      <c r="G6314" s="9">
        <v>227</v>
      </c>
      <c r="H6314" s="9">
        <v>13</v>
      </c>
      <c r="I6314" s="9">
        <v>2951</v>
      </c>
      <c r="J6314" s="17" t="s">
        <v>315</v>
      </c>
    </row>
    <row r="6315" spans="1:10">
      <c r="A6315" s="17" t="s">
        <v>6435</v>
      </c>
      <c r="B6315" s="18" t="s">
        <v>314</v>
      </c>
      <c r="C6315" s="17" t="s">
        <v>160</v>
      </c>
      <c r="D6315" s="17" t="s">
        <v>162</v>
      </c>
      <c r="E6315" s="19">
        <v>40477.640972219997</v>
      </c>
      <c r="F6315" s="19">
        <v>40477.722916660001</v>
      </c>
      <c r="G6315" s="9">
        <v>118</v>
      </c>
      <c r="H6315" s="9">
        <v>25</v>
      </c>
      <c r="I6315" s="9">
        <v>2950</v>
      </c>
      <c r="J6315" s="17" t="s">
        <v>315</v>
      </c>
    </row>
    <row r="6316" spans="1:10">
      <c r="A6316" s="17" t="s">
        <v>6436</v>
      </c>
      <c r="B6316" s="18" t="s">
        <v>314</v>
      </c>
      <c r="C6316" s="17" t="s">
        <v>89</v>
      </c>
      <c r="D6316" s="17" t="s">
        <v>91</v>
      </c>
      <c r="E6316" s="19">
        <v>41304.93958333</v>
      </c>
      <c r="F6316" s="19">
        <v>41305.451388879999</v>
      </c>
      <c r="G6316" s="9">
        <v>737</v>
      </c>
      <c r="H6316" s="9">
        <v>4</v>
      </c>
      <c r="I6316" s="9">
        <v>2948</v>
      </c>
      <c r="J6316" s="17" t="s">
        <v>315</v>
      </c>
    </row>
    <row r="6317" spans="1:10">
      <c r="A6317" s="17" t="s">
        <v>6437</v>
      </c>
      <c r="B6317" s="18" t="s">
        <v>314</v>
      </c>
      <c r="C6317" s="17" t="s">
        <v>81</v>
      </c>
      <c r="D6317" s="17" t="s">
        <v>79</v>
      </c>
      <c r="E6317" s="19">
        <v>40306.147916659997</v>
      </c>
      <c r="F6317" s="19">
        <v>40306.361111110004</v>
      </c>
      <c r="G6317" s="9">
        <v>307</v>
      </c>
      <c r="H6317" s="9">
        <v>25</v>
      </c>
      <c r="I6317" s="9">
        <v>2947</v>
      </c>
      <c r="J6317" s="17" t="s">
        <v>315</v>
      </c>
    </row>
    <row r="6318" spans="1:10">
      <c r="A6318" s="17" t="s">
        <v>6438</v>
      </c>
      <c r="B6318" s="18" t="s">
        <v>314</v>
      </c>
      <c r="C6318" s="17" t="s">
        <v>116</v>
      </c>
      <c r="D6318" s="17" t="s">
        <v>117</v>
      </c>
      <c r="E6318" s="19">
        <v>44665.017361110004</v>
      </c>
      <c r="F6318" s="19">
        <v>44665.454166659998</v>
      </c>
      <c r="G6318" s="9">
        <v>629</v>
      </c>
      <c r="H6318" s="9">
        <v>15</v>
      </c>
      <c r="I6318" s="9">
        <v>2943</v>
      </c>
      <c r="J6318" s="17" t="s">
        <v>315</v>
      </c>
    </row>
    <row r="6319" spans="1:10">
      <c r="A6319" s="17" t="s">
        <v>6439</v>
      </c>
      <c r="B6319" s="18" t="s">
        <v>314</v>
      </c>
      <c r="C6319" s="17" t="s">
        <v>282</v>
      </c>
      <c r="D6319" s="17" t="s">
        <v>283</v>
      </c>
      <c r="E6319" s="19">
        <v>39982.598611109999</v>
      </c>
      <c r="F6319" s="19">
        <v>39984.641666659998</v>
      </c>
      <c r="G6319" s="9">
        <v>2942</v>
      </c>
      <c r="H6319" s="9">
        <v>1</v>
      </c>
      <c r="I6319" s="9">
        <v>2942</v>
      </c>
      <c r="J6319" s="17" t="s">
        <v>315</v>
      </c>
    </row>
    <row r="6320" spans="1:10">
      <c r="A6320" s="17" t="s">
        <v>6440</v>
      </c>
      <c r="B6320" s="18" t="s">
        <v>318</v>
      </c>
      <c r="C6320" s="17" t="s">
        <v>206</v>
      </c>
      <c r="D6320" s="17" t="s">
        <v>208</v>
      </c>
      <c r="E6320" s="19">
        <v>39856.693749999999</v>
      </c>
      <c r="F6320" s="19">
        <v>39858.736111110004</v>
      </c>
      <c r="G6320" s="9">
        <v>2941</v>
      </c>
      <c r="H6320" s="9">
        <v>1</v>
      </c>
      <c r="I6320" s="9">
        <v>2941</v>
      </c>
      <c r="J6320" s="17" t="s">
        <v>315</v>
      </c>
    </row>
    <row r="6321" spans="1:10">
      <c r="A6321" s="17" t="s">
        <v>6441</v>
      </c>
      <c r="B6321" s="18" t="s">
        <v>314</v>
      </c>
      <c r="C6321" s="17" t="s">
        <v>298</v>
      </c>
      <c r="D6321" s="17" t="s">
        <v>299</v>
      </c>
      <c r="E6321" s="19">
        <v>43638.928472220003</v>
      </c>
      <c r="F6321" s="19">
        <v>43639.220138880002</v>
      </c>
      <c r="G6321" s="9">
        <v>420</v>
      </c>
      <c r="H6321" s="9">
        <v>7</v>
      </c>
      <c r="I6321" s="9">
        <v>2940</v>
      </c>
      <c r="J6321" s="17" t="s">
        <v>315</v>
      </c>
    </row>
    <row r="6322" spans="1:10">
      <c r="A6322" s="17" t="s">
        <v>6442</v>
      </c>
      <c r="B6322" s="18" t="s">
        <v>318</v>
      </c>
      <c r="C6322" s="17" t="s">
        <v>169</v>
      </c>
      <c r="D6322" s="17" t="s">
        <v>171</v>
      </c>
      <c r="E6322" s="19">
        <v>43546.764583329998</v>
      </c>
      <c r="F6322" s="19">
        <v>43546.822916659999</v>
      </c>
      <c r="G6322" s="9">
        <v>84</v>
      </c>
      <c r="H6322" s="9">
        <v>35</v>
      </c>
      <c r="I6322" s="9">
        <v>2940</v>
      </c>
      <c r="J6322" s="17" t="s">
        <v>315</v>
      </c>
    </row>
    <row r="6323" spans="1:10">
      <c r="A6323" s="17" t="s">
        <v>6443</v>
      </c>
      <c r="B6323" s="18" t="s">
        <v>314</v>
      </c>
      <c r="C6323" s="17" t="s">
        <v>116</v>
      </c>
      <c r="D6323" s="17" t="s">
        <v>118</v>
      </c>
      <c r="E6323" s="19">
        <v>43805.392361110004</v>
      </c>
      <c r="F6323" s="19">
        <v>43805.5625</v>
      </c>
      <c r="G6323" s="9">
        <v>245</v>
      </c>
      <c r="H6323" s="9">
        <v>12</v>
      </c>
      <c r="I6323" s="9">
        <v>2940</v>
      </c>
      <c r="J6323" s="17" t="s">
        <v>315</v>
      </c>
    </row>
    <row r="6324" spans="1:10">
      <c r="A6324" s="17" t="s">
        <v>6444</v>
      </c>
      <c r="B6324" s="18" t="s">
        <v>314</v>
      </c>
      <c r="C6324" s="17" t="s">
        <v>195</v>
      </c>
      <c r="D6324" s="17" t="s">
        <v>197</v>
      </c>
      <c r="E6324" s="19">
        <v>44000.277777770003</v>
      </c>
      <c r="F6324" s="19">
        <v>44000.47569444</v>
      </c>
      <c r="G6324" s="9">
        <v>285</v>
      </c>
      <c r="H6324" s="9">
        <v>17</v>
      </c>
      <c r="I6324" s="9">
        <v>2940</v>
      </c>
      <c r="J6324" s="17" t="s">
        <v>315</v>
      </c>
    </row>
    <row r="6325" spans="1:10">
      <c r="A6325" s="17" t="s">
        <v>6445</v>
      </c>
      <c r="B6325" s="18" t="s">
        <v>318</v>
      </c>
      <c r="C6325" s="17" t="s">
        <v>199</v>
      </c>
      <c r="D6325" s="17" t="s">
        <v>201</v>
      </c>
      <c r="E6325" s="19">
        <v>44387.704861110004</v>
      </c>
      <c r="F6325" s="19">
        <v>44388.385416659999</v>
      </c>
      <c r="G6325" s="9">
        <v>980</v>
      </c>
      <c r="H6325" s="9">
        <v>3</v>
      </c>
      <c r="I6325" s="9">
        <v>2940</v>
      </c>
      <c r="J6325" s="17" t="s">
        <v>315</v>
      </c>
    </row>
    <row r="6326" spans="1:10">
      <c r="A6326" s="17" t="s">
        <v>6446</v>
      </c>
      <c r="B6326" s="18" t="s">
        <v>314</v>
      </c>
      <c r="C6326" s="17" t="s">
        <v>160</v>
      </c>
      <c r="D6326" s="17" t="s">
        <v>161</v>
      </c>
      <c r="E6326" s="19">
        <v>41180.60277777</v>
      </c>
      <c r="F6326" s="19">
        <v>41180.699999999997</v>
      </c>
      <c r="G6326" s="9">
        <v>140</v>
      </c>
      <c r="H6326" s="9">
        <v>21</v>
      </c>
      <c r="I6326" s="9">
        <v>2940</v>
      </c>
      <c r="J6326" s="17" t="s">
        <v>315</v>
      </c>
    </row>
    <row r="6327" spans="1:10">
      <c r="A6327" s="17" t="s">
        <v>2327</v>
      </c>
      <c r="B6327" s="18" t="s">
        <v>314</v>
      </c>
      <c r="C6327" s="17" t="s">
        <v>298</v>
      </c>
      <c r="D6327" s="17" t="s">
        <v>299</v>
      </c>
      <c r="E6327" s="19">
        <v>43649.664583329999</v>
      </c>
      <c r="F6327" s="19">
        <v>43650.684722220001</v>
      </c>
      <c r="G6327" s="9">
        <v>1469</v>
      </c>
      <c r="H6327" s="9">
        <v>2</v>
      </c>
      <c r="I6327" s="9">
        <v>2938</v>
      </c>
      <c r="J6327" s="17" t="s">
        <v>315</v>
      </c>
    </row>
    <row r="6328" spans="1:10">
      <c r="A6328" s="17" t="s">
        <v>6447</v>
      </c>
      <c r="B6328" s="18" t="s">
        <v>314</v>
      </c>
      <c r="C6328" s="17" t="s">
        <v>195</v>
      </c>
      <c r="D6328" s="17" t="s">
        <v>197</v>
      </c>
      <c r="E6328" s="19">
        <v>43970.668749999997</v>
      </c>
      <c r="F6328" s="19">
        <v>43970.854166659999</v>
      </c>
      <c r="G6328" s="9">
        <v>267</v>
      </c>
      <c r="H6328" s="9">
        <v>11</v>
      </c>
      <c r="I6328" s="9">
        <v>2937</v>
      </c>
      <c r="J6328" s="17" t="s">
        <v>315</v>
      </c>
    </row>
    <row r="6329" spans="1:10">
      <c r="A6329" s="17" t="s">
        <v>6439</v>
      </c>
      <c r="B6329" s="18" t="s">
        <v>314</v>
      </c>
      <c r="C6329" s="17" t="s">
        <v>109</v>
      </c>
      <c r="D6329" s="17" t="s">
        <v>109</v>
      </c>
      <c r="E6329" s="19">
        <v>40357.629861109999</v>
      </c>
      <c r="F6329" s="19">
        <v>40358.517361110004</v>
      </c>
      <c r="G6329" s="9">
        <v>1278</v>
      </c>
      <c r="H6329" s="9">
        <v>4</v>
      </c>
      <c r="I6329" s="9">
        <v>2934</v>
      </c>
      <c r="J6329" s="17" t="s">
        <v>315</v>
      </c>
    </row>
    <row r="6330" spans="1:10">
      <c r="A6330" s="17" t="s">
        <v>6448</v>
      </c>
      <c r="B6330" s="18" t="s">
        <v>318</v>
      </c>
      <c r="C6330" s="17" t="s">
        <v>169</v>
      </c>
      <c r="D6330" s="17" t="s">
        <v>170</v>
      </c>
      <c r="E6330" s="19">
        <v>45414.811805550002</v>
      </c>
      <c r="F6330" s="19">
        <v>45415.03819444</v>
      </c>
      <c r="G6330" s="9">
        <v>326</v>
      </c>
      <c r="H6330" s="9">
        <v>9</v>
      </c>
      <c r="I6330" s="9">
        <v>2934</v>
      </c>
      <c r="J6330" s="17" t="s">
        <v>315</v>
      </c>
    </row>
    <row r="6331" spans="1:10">
      <c r="A6331" s="17" t="s">
        <v>6449</v>
      </c>
      <c r="B6331" s="18" t="s">
        <v>314</v>
      </c>
      <c r="C6331" s="17" t="s">
        <v>52</v>
      </c>
      <c r="D6331" s="17" t="s">
        <v>53</v>
      </c>
      <c r="E6331" s="19">
        <v>41966.973611109999</v>
      </c>
      <c r="F6331" s="19">
        <v>41967.652777770003</v>
      </c>
      <c r="G6331" s="9">
        <v>978</v>
      </c>
      <c r="H6331" s="9">
        <v>3</v>
      </c>
      <c r="I6331" s="9">
        <v>2934</v>
      </c>
      <c r="J6331" s="17" t="s">
        <v>315</v>
      </c>
    </row>
    <row r="6332" spans="1:10">
      <c r="A6332" s="17" t="s">
        <v>6450</v>
      </c>
      <c r="B6332" s="18" t="s">
        <v>314</v>
      </c>
      <c r="C6332" s="17" t="s">
        <v>212</v>
      </c>
      <c r="D6332" s="17" t="s">
        <v>214</v>
      </c>
      <c r="E6332" s="19">
        <v>44691.234027769999</v>
      </c>
      <c r="F6332" s="19">
        <v>44691.418749999997</v>
      </c>
      <c r="G6332" s="9">
        <v>266</v>
      </c>
      <c r="H6332" s="9">
        <v>14</v>
      </c>
      <c r="I6332" s="9">
        <v>2932</v>
      </c>
      <c r="J6332" s="17" t="s">
        <v>315</v>
      </c>
    </row>
    <row r="6333" spans="1:10">
      <c r="A6333" s="17" t="s">
        <v>6451</v>
      </c>
      <c r="B6333" s="18" t="s">
        <v>314</v>
      </c>
      <c r="C6333" s="17" t="s">
        <v>291</v>
      </c>
      <c r="D6333" s="17" t="s">
        <v>195</v>
      </c>
      <c r="E6333" s="19">
        <v>40961.614583330003</v>
      </c>
      <c r="F6333" s="19">
        <v>40962.63194444</v>
      </c>
      <c r="G6333" s="9">
        <v>1465</v>
      </c>
      <c r="H6333" s="9">
        <v>2</v>
      </c>
      <c r="I6333" s="9">
        <v>2930</v>
      </c>
      <c r="J6333" s="17" t="s">
        <v>315</v>
      </c>
    </row>
    <row r="6334" spans="1:10">
      <c r="A6334" s="17" t="s">
        <v>382</v>
      </c>
      <c r="B6334" s="18" t="s">
        <v>314</v>
      </c>
      <c r="C6334" s="17" t="s">
        <v>116</v>
      </c>
      <c r="D6334" s="17" t="s">
        <v>117</v>
      </c>
      <c r="E6334" s="19">
        <v>44375.698611109998</v>
      </c>
      <c r="F6334" s="19">
        <v>44375.999305550002</v>
      </c>
      <c r="G6334" s="9">
        <v>433</v>
      </c>
      <c r="H6334" s="9">
        <v>25</v>
      </c>
      <c r="I6334" s="9">
        <v>2929</v>
      </c>
      <c r="J6334" s="17" t="s">
        <v>315</v>
      </c>
    </row>
    <row r="6335" spans="1:10">
      <c r="A6335" s="17" t="s">
        <v>6452</v>
      </c>
      <c r="B6335" s="18" t="s">
        <v>314</v>
      </c>
      <c r="C6335" s="17" t="s">
        <v>89</v>
      </c>
      <c r="D6335" s="17" t="s">
        <v>90</v>
      </c>
      <c r="E6335" s="19">
        <v>41712.822916659999</v>
      </c>
      <c r="F6335" s="19">
        <v>41713.077083329998</v>
      </c>
      <c r="G6335" s="9">
        <v>366</v>
      </c>
      <c r="H6335" s="9">
        <v>8</v>
      </c>
      <c r="I6335" s="9">
        <v>2928</v>
      </c>
      <c r="J6335" s="17" t="s">
        <v>315</v>
      </c>
    </row>
    <row r="6336" spans="1:10">
      <c r="A6336" s="17" t="s">
        <v>6453</v>
      </c>
      <c r="B6336" s="18" t="s">
        <v>314</v>
      </c>
      <c r="C6336" s="17" t="s">
        <v>212</v>
      </c>
      <c r="D6336" s="17" t="s">
        <v>215</v>
      </c>
      <c r="E6336" s="19">
        <v>41416.527777770003</v>
      </c>
      <c r="F6336" s="19">
        <v>41416.544444439998</v>
      </c>
      <c r="G6336" s="9">
        <v>24</v>
      </c>
      <c r="H6336" s="9">
        <v>122</v>
      </c>
      <c r="I6336" s="9">
        <v>2928</v>
      </c>
      <c r="J6336" s="17" t="s">
        <v>315</v>
      </c>
    </row>
    <row r="6337" spans="1:10">
      <c r="A6337" s="17" t="s">
        <v>6454</v>
      </c>
      <c r="B6337" s="18" t="s">
        <v>314</v>
      </c>
      <c r="C6337" s="17" t="s">
        <v>124</v>
      </c>
      <c r="D6337" s="17" t="s">
        <v>125</v>
      </c>
      <c r="E6337" s="19">
        <v>40251.647222220003</v>
      </c>
      <c r="F6337" s="19">
        <v>40251.774305550003</v>
      </c>
      <c r="G6337" s="9">
        <v>183</v>
      </c>
      <c r="H6337" s="9">
        <v>16</v>
      </c>
      <c r="I6337" s="9">
        <v>2928</v>
      </c>
      <c r="J6337" s="17" t="s">
        <v>315</v>
      </c>
    </row>
    <row r="6338" spans="1:10">
      <c r="A6338" s="17" t="s">
        <v>6455</v>
      </c>
      <c r="B6338" s="18" t="s">
        <v>314</v>
      </c>
      <c r="C6338" s="17" t="s">
        <v>160</v>
      </c>
      <c r="D6338" s="17" t="s">
        <v>162</v>
      </c>
      <c r="E6338" s="19">
        <v>39856.842361110001</v>
      </c>
      <c r="F6338" s="19">
        <v>39858.875694440001</v>
      </c>
      <c r="G6338" s="9">
        <v>2928</v>
      </c>
      <c r="H6338" s="9">
        <v>1</v>
      </c>
      <c r="I6338" s="9">
        <v>2928</v>
      </c>
      <c r="J6338" s="17" t="s">
        <v>315</v>
      </c>
    </row>
    <row r="6339" spans="1:10">
      <c r="A6339" s="17" t="s">
        <v>6456</v>
      </c>
      <c r="B6339" s="18" t="s">
        <v>314</v>
      </c>
      <c r="C6339" s="17" t="s">
        <v>291</v>
      </c>
      <c r="D6339" s="17" t="s">
        <v>292</v>
      </c>
      <c r="E6339" s="19">
        <v>42491.28680555</v>
      </c>
      <c r="F6339" s="19">
        <v>42491.795138879999</v>
      </c>
      <c r="G6339" s="9">
        <v>732</v>
      </c>
      <c r="H6339" s="9">
        <v>4</v>
      </c>
      <c r="I6339" s="9">
        <v>2928</v>
      </c>
      <c r="J6339" s="17" t="s">
        <v>315</v>
      </c>
    </row>
    <row r="6340" spans="1:10">
      <c r="A6340" s="17" t="s">
        <v>6457</v>
      </c>
      <c r="B6340" s="18" t="s">
        <v>318</v>
      </c>
      <c r="C6340" s="17" t="s">
        <v>227</v>
      </c>
      <c r="D6340" s="17" t="s">
        <v>228</v>
      </c>
      <c r="E6340" s="19">
        <v>44748.801388879998</v>
      </c>
      <c r="F6340" s="19">
        <v>44748.91319444</v>
      </c>
      <c r="G6340" s="9">
        <v>161</v>
      </c>
      <c r="H6340" s="9">
        <v>26</v>
      </c>
      <c r="I6340" s="9">
        <v>2926</v>
      </c>
      <c r="J6340" s="17" t="s">
        <v>315</v>
      </c>
    </row>
    <row r="6341" spans="1:10">
      <c r="A6341" s="17" t="s">
        <v>6458</v>
      </c>
      <c r="B6341" s="18" t="s">
        <v>314</v>
      </c>
      <c r="C6341" s="17" t="s">
        <v>267</v>
      </c>
      <c r="D6341" s="17" t="s">
        <v>125</v>
      </c>
      <c r="E6341" s="19">
        <v>42526.106249999997</v>
      </c>
      <c r="F6341" s="19">
        <v>42526.44444444</v>
      </c>
      <c r="G6341" s="9">
        <v>487</v>
      </c>
      <c r="H6341" s="9">
        <v>6</v>
      </c>
      <c r="I6341" s="9">
        <v>2922</v>
      </c>
      <c r="J6341" s="17" t="s">
        <v>315</v>
      </c>
    </row>
    <row r="6342" spans="1:10">
      <c r="A6342" s="17" t="s">
        <v>6459</v>
      </c>
      <c r="B6342" s="18" t="s">
        <v>314</v>
      </c>
      <c r="C6342" s="17" t="s">
        <v>291</v>
      </c>
      <c r="D6342" s="17" t="s">
        <v>195</v>
      </c>
      <c r="E6342" s="19">
        <v>42008.024305550003</v>
      </c>
      <c r="F6342" s="19">
        <v>42008.53125</v>
      </c>
      <c r="G6342" s="9">
        <v>730</v>
      </c>
      <c r="H6342" s="9">
        <v>4</v>
      </c>
      <c r="I6342" s="9">
        <v>2920</v>
      </c>
      <c r="J6342" s="17" t="s">
        <v>315</v>
      </c>
    </row>
    <row r="6343" spans="1:10">
      <c r="A6343" s="17" t="s">
        <v>6460</v>
      </c>
      <c r="B6343" s="18" t="s">
        <v>318</v>
      </c>
      <c r="C6343" s="17" t="s">
        <v>169</v>
      </c>
      <c r="D6343" s="17" t="s">
        <v>170</v>
      </c>
      <c r="E6343" s="19">
        <v>40514.35277777</v>
      </c>
      <c r="F6343" s="19">
        <v>40514.642361110004</v>
      </c>
      <c r="G6343" s="9">
        <v>417</v>
      </c>
      <c r="H6343" s="9">
        <v>7</v>
      </c>
      <c r="I6343" s="9">
        <v>2919</v>
      </c>
      <c r="J6343" s="17" t="s">
        <v>315</v>
      </c>
    </row>
    <row r="6344" spans="1:10">
      <c r="A6344" s="17" t="s">
        <v>6461</v>
      </c>
      <c r="B6344" s="18" t="s">
        <v>314</v>
      </c>
      <c r="C6344" s="17" t="s">
        <v>298</v>
      </c>
      <c r="D6344" s="17" t="s">
        <v>299</v>
      </c>
      <c r="E6344" s="19">
        <v>40020.610416659998</v>
      </c>
      <c r="F6344" s="19">
        <v>40020.666666659999</v>
      </c>
      <c r="G6344" s="9">
        <v>81</v>
      </c>
      <c r="H6344" s="9">
        <v>36</v>
      </c>
      <c r="I6344" s="9">
        <v>2916</v>
      </c>
      <c r="J6344" s="17" t="s">
        <v>315</v>
      </c>
    </row>
    <row r="6345" spans="1:10">
      <c r="A6345" s="17" t="s">
        <v>6462</v>
      </c>
      <c r="B6345" s="18" t="s">
        <v>314</v>
      </c>
      <c r="C6345" s="17" t="s">
        <v>116</v>
      </c>
      <c r="D6345" s="17" t="s">
        <v>117</v>
      </c>
      <c r="E6345" s="19">
        <v>39579.729861109998</v>
      </c>
      <c r="F6345" s="19">
        <v>39579.842361110001</v>
      </c>
      <c r="G6345" s="9">
        <v>162</v>
      </c>
      <c r="H6345" s="9">
        <v>18</v>
      </c>
      <c r="I6345" s="9">
        <v>2916</v>
      </c>
      <c r="J6345" s="17" t="s">
        <v>315</v>
      </c>
    </row>
    <row r="6346" spans="1:10">
      <c r="A6346" s="17" t="s">
        <v>6463</v>
      </c>
      <c r="B6346" s="18" t="s">
        <v>314</v>
      </c>
      <c r="C6346" s="17" t="s">
        <v>282</v>
      </c>
      <c r="D6346" s="17" t="s">
        <v>283</v>
      </c>
      <c r="E6346" s="19">
        <v>44015.986805549997</v>
      </c>
      <c r="F6346" s="19">
        <v>44016.170833329998</v>
      </c>
      <c r="G6346" s="9">
        <v>265</v>
      </c>
      <c r="H6346" s="9">
        <v>11</v>
      </c>
      <c r="I6346" s="9">
        <v>2915</v>
      </c>
      <c r="J6346" s="17" t="s">
        <v>315</v>
      </c>
    </row>
    <row r="6347" spans="1:10">
      <c r="A6347" s="17" t="s">
        <v>6464</v>
      </c>
      <c r="B6347" s="18" t="s">
        <v>314</v>
      </c>
      <c r="C6347" s="17" t="s">
        <v>267</v>
      </c>
      <c r="D6347" s="17" t="s">
        <v>125</v>
      </c>
      <c r="E6347" s="19">
        <v>45074.001388880002</v>
      </c>
      <c r="F6347" s="19">
        <v>45074.079166659998</v>
      </c>
      <c r="G6347" s="9">
        <v>112</v>
      </c>
      <c r="H6347" s="9">
        <v>26</v>
      </c>
      <c r="I6347" s="9">
        <v>2912</v>
      </c>
      <c r="J6347" s="17" t="s">
        <v>315</v>
      </c>
    </row>
    <row r="6348" spans="1:10">
      <c r="A6348" s="17" t="s">
        <v>6465</v>
      </c>
      <c r="B6348" s="18" t="s">
        <v>314</v>
      </c>
      <c r="C6348" s="17" t="s">
        <v>52</v>
      </c>
      <c r="D6348" s="17" t="s">
        <v>53</v>
      </c>
      <c r="E6348" s="19">
        <v>41874.075694439998</v>
      </c>
      <c r="F6348" s="19">
        <v>41874.364583330003</v>
      </c>
      <c r="G6348" s="9">
        <v>416</v>
      </c>
      <c r="H6348" s="9">
        <v>7</v>
      </c>
      <c r="I6348" s="9">
        <v>2912</v>
      </c>
      <c r="J6348" s="17" t="s">
        <v>315</v>
      </c>
    </row>
    <row r="6349" spans="1:10">
      <c r="A6349" s="17" t="s">
        <v>6466</v>
      </c>
      <c r="B6349" s="18" t="s">
        <v>318</v>
      </c>
      <c r="C6349" s="17" t="s">
        <v>217</v>
      </c>
      <c r="D6349" s="17" t="s">
        <v>217</v>
      </c>
      <c r="E6349" s="19">
        <v>43227.686805550002</v>
      </c>
      <c r="F6349" s="19">
        <v>43227.97569444</v>
      </c>
      <c r="G6349" s="9">
        <v>416</v>
      </c>
      <c r="H6349" s="9">
        <v>7</v>
      </c>
      <c r="I6349" s="9">
        <v>2912</v>
      </c>
      <c r="J6349" s="17" t="s">
        <v>315</v>
      </c>
    </row>
    <row r="6350" spans="1:10">
      <c r="A6350" s="17" t="s">
        <v>6467</v>
      </c>
      <c r="B6350" s="18" t="s">
        <v>318</v>
      </c>
      <c r="C6350" s="17" t="s">
        <v>254</v>
      </c>
      <c r="D6350" s="17" t="s">
        <v>255</v>
      </c>
      <c r="E6350" s="19">
        <v>42867.988888879998</v>
      </c>
      <c r="F6350" s="19">
        <v>42868.494444440003</v>
      </c>
      <c r="G6350" s="9">
        <v>728</v>
      </c>
      <c r="H6350" s="9">
        <v>4</v>
      </c>
      <c r="I6350" s="9">
        <v>2912</v>
      </c>
      <c r="J6350" s="17" t="s">
        <v>315</v>
      </c>
    </row>
    <row r="6351" spans="1:10">
      <c r="A6351" s="17" t="s">
        <v>6468</v>
      </c>
      <c r="B6351" s="18" t="s">
        <v>318</v>
      </c>
      <c r="C6351" s="17" t="s">
        <v>169</v>
      </c>
      <c r="D6351" s="17" t="s">
        <v>171</v>
      </c>
      <c r="E6351" s="19">
        <v>44494.902777770003</v>
      </c>
      <c r="F6351" s="19">
        <v>44495.239583330003</v>
      </c>
      <c r="G6351" s="9">
        <v>485</v>
      </c>
      <c r="H6351" s="9">
        <v>6</v>
      </c>
      <c r="I6351" s="9">
        <v>2910</v>
      </c>
      <c r="J6351" s="17" t="s">
        <v>315</v>
      </c>
    </row>
    <row r="6352" spans="1:10">
      <c r="A6352" s="17" t="s">
        <v>6469</v>
      </c>
      <c r="B6352" s="18" t="s">
        <v>314</v>
      </c>
      <c r="C6352" s="17" t="s">
        <v>212</v>
      </c>
      <c r="D6352" s="17" t="s">
        <v>213</v>
      </c>
      <c r="E6352" s="19">
        <v>40649.434722220001</v>
      </c>
      <c r="F6352" s="19">
        <v>40649.56944444</v>
      </c>
      <c r="G6352" s="9">
        <v>194</v>
      </c>
      <c r="H6352" s="9">
        <v>15</v>
      </c>
      <c r="I6352" s="9">
        <v>2910</v>
      </c>
      <c r="J6352" s="17" t="s">
        <v>315</v>
      </c>
    </row>
    <row r="6353" spans="1:10">
      <c r="A6353" s="17" t="s">
        <v>6470</v>
      </c>
      <c r="B6353" s="18" t="s">
        <v>314</v>
      </c>
      <c r="C6353" s="17" t="s">
        <v>52</v>
      </c>
      <c r="D6353" s="17" t="s">
        <v>53</v>
      </c>
      <c r="E6353" s="19">
        <v>43936.772916659997</v>
      </c>
      <c r="F6353" s="19">
        <v>43937.44652777</v>
      </c>
      <c r="G6353" s="9">
        <v>970</v>
      </c>
      <c r="H6353" s="9">
        <v>3</v>
      </c>
      <c r="I6353" s="9">
        <v>2910</v>
      </c>
      <c r="J6353" s="17" t="s">
        <v>315</v>
      </c>
    </row>
    <row r="6354" spans="1:10">
      <c r="A6354" s="17" t="s">
        <v>6471</v>
      </c>
      <c r="B6354" s="18" t="s">
        <v>314</v>
      </c>
      <c r="C6354" s="17" t="s">
        <v>116</v>
      </c>
      <c r="D6354" s="17" t="s">
        <v>117</v>
      </c>
      <c r="E6354" s="19">
        <v>44043.277083330002</v>
      </c>
      <c r="F6354" s="19">
        <v>44043.53125</v>
      </c>
      <c r="G6354" s="9">
        <v>366</v>
      </c>
      <c r="H6354" s="9">
        <v>15</v>
      </c>
      <c r="I6354" s="9">
        <v>2910</v>
      </c>
      <c r="J6354" s="17" t="s">
        <v>315</v>
      </c>
    </row>
    <row r="6355" spans="1:10">
      <c r="A6355" s="17" t="s">
        <v>6472</v>
      </c>
      <c r="B6355" s="18" t="s">
        <v>318</v>
      </c>
      <c r="C6355" s="17" t="s">
        <v>134</v>
      </c>
      <c r="D6355" s="17" t="s">
        <v>136</v>
      </c>
      <c r="E6355" s="19">
        <v>42431.370833330002</v>
      </c>
      <c r="F6355" s="19">
        <v>42431.572916659999</v>
      </c>
      <c r="G6355" s="9">
        <v>291</v>
      </c>
      <c r="H6355" s="9">
        <v>10</v>
      </c>
      <c r="I6355" s="9">
        <v>2910</v>
      </c>
      <c r="J6355" s="17" t="s">
        <v>315</v>
      </c>
    </row>
    <row r="6356" spans="1:10">
      <c r="A6356" s="17" t="s">
        <v>6473</v>
      </c>
      <c r="B6356" s="18" t="s">
        <v>314</v>
      </c>
      <c r="C6356" s="17" t="s">
        <v>291</v>
      </c>
      <c r="D6356" s="17" t="s">
        <v>195</v>
      </c>
      <c r="E6356" s="19">
        <v>42874.464583330002</v>
      </c>
      <c r="F6356" s="19">
        <v>42874.688888880002</v>
      </c>
      <c r="G6356" s="9">
        <v>323</v>
      </c>
      <c r="H6356" s="9">
        <v>9</v>
      </c>
      <c r="I6356" s="9">
        <v>2907</v>
      </c>
      <c r="J6356" s="17" t="s">
        <v>315</v>
      </c>
    </row>
    <row r="6357" spans="1:10">
      <c r="A6357" s="17" t="s">
        <v>6474</v>
      </c>
      <c r="B6357" s="18" t="s">
        <v>314</v>
      </c>
      <c r="C6357" s="17" t="s">
        <v>267</v>
      </c>
      <c r="D6357" s="17" t="s">
        <v>125</v>
      </c>
      <c r="E6357" s="19">
        <v>45564.495833330002</v>
      </c>
      <c r="F6357" s="19">
        <v>45566.513888879999</v>
      </c>
      <c r="G6357" s="9">
        <v>2906</v>
      </c>
      <c r="H6357" s="9">
        <v>1</v>
      </c>
      <c r="I6357" s="9">
        <v>2906</v>
      </c>
      <c r="J6357" s="17" t="s">
        <v>315</v>
      </c>
    </row>
    <row r="6358" spans="1:10">
      <c r="A6358" s="17" t="s">
        <v>6475</v>
      </c>
      <c r="B6358" s="18" t="s">
        <v>314</v>
      </c>
      <c r="C6358" s="17" t="s">
        <v>291</v>
      </c>
      <c r="D6358" s="17" t="s">
        <v>292</v>
      </c>
      <c r="E6358" s="19">
        <v>43333.664583329999</v>
      </c>
      <c r="F6358" s="19">
        <v>43333.916666659999</v>
      </c>
      <c r="G6358" s="9">
        <v>363</v>
      </c>
      <c r="H6358" s="9">
        <v>8</v>
      </c>
      <c r="I6358" s="9">
        <v>2904</v>
      </c>
      <c r="J6358" s="17" t="s">
        <v>315</v>
      </c>
    </row>
    <row r="6359" spans="1:10">
      <c r="A6359" s="17" t="s">
        <v>6476</v>
      </c>
      <c r="B6359" s="18" t="s">
        <v>318</v>
      </c>
      <c r="C6359" s="17" t="s">
        <v>217</v>
      </c>
      <c r="D6359" s="17" t="s">
        <v>217</v>
      </c>
      <c r="E6359" s="19">
        <v>41614.316666660001</v>
      </c>
      <c r="F6359" s="19">
        <v>41614.652777770003</v>
      </c>
      <c r="G6359" s="9">
        <v>484</v>
      </c>
      <c r="H6359" s="9">
        <v>6</v>
      </c>
      <c r="I6359" s="9">
        <v>2904</v>
      </c>
      <c r="J6359" s="17" t="s">
        <v>315</v>
      </c>
    </row>
    <row r="6360" spans="1:10">
      <c r="A6360" s="17" t="s">
        <v>6477</v>
      </c>
      <c r="B6360" s="18" t="s">
        <v>314</v>
      </c>
      <c r="C6360" s="17" t="s">
        <v>160</v>
      </c>
      <c r="D6360" s="17" t="s">
        <v>161</v>
      </c>
      <c r="E6360" s="19">
        <v>41217.278472220001</v>
      </c>
      <c r="F6360" s="19">
        <v>41217.590277770003</v>
      </c>
      <c r="G6360" s="9">
        <v>449</v>
      </c>
      <c r="H6360" s="9">
        <v>8</v>
      </c>
      <c r="I6360" s="9">
        <v>2902</v>
      </c>
      <c r="J6360" s="17" t="s">
        <v>315</v>
      </c>
    </row>
    <row r="6361" spans="1:10">
      <c r="A6361" s="17" t="s">
        <v>6478</v>
      </c>
      <c r="B6361" s="18" t="s">
        <v>314</v>
      </c>
      <c r="C6361" s="17" t="s">
        <v>298</v>
      </c>
      <c r="D6361" s="17" t="s">
        <v>299</v>
      </c>
      <c r="E6361" s="19">
        <v>45021.889583329998</v>
      </c>
      <c r="F6361" s="19">
        <v>45022.47430555</v>
      </c>
      <c r="G6361" s="9">
        <v>58</v>
      </c>
      <c r="H6361" s="9">
        <v>100</v>
      </c>
      <c r="I6361" s="9">
        <v>2900</v>
      </c>
      <c r="J6361" s="17" t="s">
        <v>315</v>
      </c>
    </row>
    <row r="6362" spans="1:10">
      <c r="A6362" s="17" t="s">
        <v>6479</v>
      </c>
      <c r="B6362" s="18" t="s">
        <v>314</v>
      </c>
      <c r="C6362" s="17" t="s">
        <v>116</v>
      </c>
      <c r="D6362" s="17" t="s">
        <v>118</v>
      </c>
      <c r="E6362" s="19">
        <v>43346.125</v>
      </c>
      <c r="F6362" s="19">
        <v>43346.527777770003</v>
      </c>
      <c r="G6362" s="9">
        <v>580</v>
      </c>
      <c r="H6362" s="9">
        <v>5</v>
      </c>
      <c r="I6362" s="9">
        <v>2900</v>
      </c>
      <c r="J6362" s="17" t="s">
        <v>315</v>
      </c>
    </row>
    <row r="6363" spans="1:10">
      <c r="A6363" s="17" t="s">
        <v>6480</v>
      </c>
      <c r="B6363" s="18" t="s">
        <v>318</v>
      </c>
      <c r="C6363" s="17" t="s">
        <v>86</v>
      </c>
      <c r="D6363" s="17" t="s">
        <v>87</v>
      </c>
      <c r="E6363" s="19">
        <v>44133.415972219998</v>
      </c>
      <c r="F6363" s="19">
        <v>44133.617361110002</v>
      </c>
      <c r="G6363" s="9">
        <v>290</v>
      </c>
      <c r="H6363" s="9">
        <v>10</v>
      </c>
      <c r="I6363" s="9">
        <v>2900</v>
      </c>
      <c r="J6363" s="17" t="s">
        <v>315</v>
      </c>
    </row>
    <row r="6364" spans="1:10">
      <c r="A6364" s="17" t="s">
        <v>6481</v>
      </c>
      <c r="B6364" s="18" t="s">
        <v>314</v>
      </c>
      <c r="C6364" s="17" t="s">
        <v>267</v>
      </c>
      <c r="D6364" s="17" t="s">
        <v>125</v>
      </c>
      <c r="E6364" s="19">
        <v>45198.865972220003</v>
      </c>
      <c r="F6364" s="19">
        <v>45199.517361110004</v>
      </c>
      <c r="G6364" s="9">
        <v>938</v>
      </c>
      <c r="H6364" s="9">
        <v>5</v>
      </c>
      <c r="I6364" s="9">
        <v>2899</v>
      </c>
      <c r="J6364" s="17" t="s">
        <v>315</v>
      </c>
    </row>
    <row r="6365" spans="1:10">
      <c r="A6365" s="17" t="s">
        <v>6482</v>
      </c>
      <c r="B6365" s="18" t="s">
        <v>314</v>
      </c>
      <c r="C6365" s="17" t="s">
        <v>89</v>
      </c>
      <c r="D6365" s="17" t="s">
        <v>90</v>
      </c>
      <c r="E6365" s="19">
        <v>40935.143055549997</v>
      </c>
      <c r="F6365" s="19">
        <v>40935.430555550003</v>
      </c>
      <c r="G6365" s="9">
        <v>414</v>
      </c>
      <c r="H6365" s="9">
        <v>7</v>
      </c>
      <c r="I6365" s="9">
        <v>2898</v>
      </c>
      <c r="J6365" s="17" t="s">
        <v>315</v>
      </c>
    </row>
    <row r="6366" spans="1:10">
      <c r="A6366" s="17" t="s">
        <v>6483</v>
      </c>
      <c r="B6366" s="18" t="s">
        <v>318</v>
      </c>
      <c r="C6366" s="17" t="s">
        <v>169</v>
      </c>
      <c r="D6366" s="17" t="s">
        <v>170</v>
      </c>
      <c r="E6366" s="19">
        <v>43800.077083329998</v>
      </c>
      <c r="F6366" s="19">
        <v>43800.479166659999</v>
      </c>
      <c r="G6366" s="9">
        <v>579</v>
      </c>
      <c r="H6366" s="9">
        <v>5</v>
      </c>
      <c r="I6366" s="9">
        <v>2895</v>
      </c>
      <c r="J6366" s="17" t="s">
        <v>315</v>
      </c>
    </row>
    <row r="6367" spans="1:10">
      <c r="A6367" s="17" t="s">
        <v>6484</v>
      </c>
      <c r="B6367" s="18" t="s">
        <v>314</v>
      </c>
      <c r="C6367" s="17" t="s">
        <v>124</v>
      </c>
      <c r="D6367" s="17" t="s">
        <v>125</v>
      </c>
      <c r="E6367" s="19">
        <v>44775.66527777</v>
      </c>
      <c r="F6367" s="19">
        <v>44777.675000000003</v>
      </c>
      <c r="G6367" s="9">
        <v>2894</v>
      </c>
      <c r="H6367" s="9">
        <v>1</v>
      </c>
      <c r="I6367" s="9">
        <v>2894</v>
      </c>
      <c r="J6367" s="17" t="s">
        <v>315</v>
      </c>
    </row>
    <row r="6368" spans="1:10">
      <c r="A6368" s="17" t="s">
        <v>6485</v>
      </c>
      <c r="B6368" s="18" t="s">
        <v>314</v>
      </c>
      <c r="C6368" s="17" t="s">
        <v>212</v>
      </c>
      <c r="D6368" s="17" t="s">
        <v>213</v>
      </c>
      <c r="E6368" s="19">
        <v>44632.831944439997</v>
      </c>
      <c r="F6368" s="19">
        <v>44633.501388880002</v>
      </c>
      <c r="G6368" s="9">
        <v>964</v>
      </c>
      <c r="H6368" s="9">
        <v>3</v>
      </c>
      <c r="I6368" s="9">
        <v>2892</v>
      </c>
      <c r="J6368" s="17" t="s">
        <v>315</v>
      </c>
    </row>
    <row r="6369" spans="1:10">
      <c r="A6369" s="17" t="s">
        <v>6486</v>
      </c>
      <c r="B6369" s="18" t="s">
        <v>314</v>
      </c>
      <c r="C6369" s="17" t="s">
        <v>89</v>
      </c>
      <c r="D6369" s="17" t="s">
        <v>91</v>
      </c>
      <c r="E6369" s="19">
        <v>39514.488194439997</v>
      </c>
      <c r="F6369" s="19">
        <v>39514.6875</v>
      </c>
      <c r="G6369" s="9">
        <v>287</v>
      </c>
      <c r="H6369" s="9">
        <v>16</v>
      </c>
      <c r="I6369" s="9">
        <v>2892</v>
      </c>
      <c r="J6369" s="17" t="s">
        <v>315</v>
      </c>
    </row>
    <row r="6370" spans="1:10">
      <c r="A6370" s="17" t="s">
        <v>6487</v>
      </c>
      <c r="B6370" s="18" t="s">
        <v>314</v>
      </c>
      <c r="C6370" s="17" t="s">
        <v>52</v>
      </c>
      <c r="D6370" s="17" t="s">
        <v>53</v>
      </c>
      <c r="E6370" s="19">
        <v>40301.297222219997</v>
      </c>
      <c r="F6370" s="19">
        <v>40301.584027769997</v>
      </c>
      <c r="G6370" s="9">
        <v>413</v>
      </c>
      <c r="H6370" s="9">
        <v>7</v>
      </c>
      <c r="I6370" s="9">
        <v>2891</v>
      </c>
      <c r="J6370" s="17" t="s">
        <v>315</v>
      </c>
    </row>
    <row r="6371" spans="1:10">
      <c r="A6371" s="17" t="s">
        <v>6488</v>
      </c>
      <c r="B6371" s="18" t="s">
        <v>318</v>
      </c>
      <c r="C6371" s="17" t="s">
        <v>199</v>
      </c>
      <c r="D6371" s="17" t="s">
        <v>200</v>
      </c>
      <c r="E6371" s="19">
        <v>43132.497916660002</v>
      </c>
      <c r="F6371" s="19">
        <v>43132.652083330002</v>
      </c>
      <c r="G6371" s="9">
        <v>222</v>
      </c>
      <c r="H6371" s="9">
        <v>13</v>
      </c>
      <c r="I6371" s="9">
        <v>2886</v>
      </c>
      <c r="J6371" s="17" t="s">
        <v>315</v>
      </c>
    </row>
    <row r="6372" spans="1:10">
      <c r="A6372" s="17" t="s">
        <v>6489</v>
      </c>
      <c r="B6372" s="18" t="s">
        <v>314</v>
      </c>
      <c r="C6372" s="17" t="s">
        <v>124</v>
      </c>
      <c r="D6372" s="17" t="s">
        <v>125</v>
      </c>
      <c r="E6372" s="19">
        <v>45350.664583329999</v>
      </c>
      <c r="F6372" s="19">
        <v>45351.666666659999</v>
      </c>
      <c r="G6372" s="9">
        <v>1443</v>
      </c>
      <c r="H6372" s="9">
        <v>2</v>
      </c>
      <c r="I6372" s="9">
        <v>2886</v>
      </c>
      <c r="J6372" s="17" t="s">
        <v>315</v>
      </c>
    </row>
    <row r="6373" spans="1:10">
      <c r="A6373" s="17" t="s">
        <v>6490</v>
      </c>
      <c r="B6373" s="18" t="s">
        <v>318</v>
      </c>
      <c r="C6373" s="17" t="s">
        <v>169</v>
      </c>
      <c r="D6373" s="17" t="s">
        <v>171</v>
      </c>
      <c r="E6373" s="19">
        <v>40172.660416660001</v>
      </c>
      <c r="F6373" s="19">
        <v>40174.663888880001</v>
      </c>
      <c r="G6373" s="9">
        <v>2885</v>
      </c>
      <c r="H6373" s="9">
        <v>1</v>
      </c>
      <c r="I6373" s="9">
        <v>2885</v>
      </c>
      <c r="J6373" s="17" t="s">
        <v>2498</v>
      </c>
    </row>
    <row r="6374" spans="1:10">
      <c r="A6374" s="17" t="s">
        <v>6491</v>
      </c>
      <c r="B6374" s="18" t="s">
        <v>314</v>
      </c>
      <c r="C6374" s="17" t="s">
        <v>291</v>
      </c>
      <c r="D6374" s="17" t="s">
        <v>195</v>
      </c>
      <c r="E6374" s="19">
        <v>39476.997222220001</v>
      </c>
      <c r="F6374" s="19">
        <v>39477.497916660002</v>
      </c>
      <c r="G6374" s="9">
        <v>721</v>
      </c>
      <c r="H6374" s="9">
        <v>4</v>
      </c>
      <c r="I6374" s="9">
        <v>2884</v>
      </c>
      <c r="J6374" s="17" t="s">
        <v>315</v>
      </c>
    </row>
    <row r="6375" spans="1:10">
      <c r="A6375" s="17" t="s">
        <v>6492</v>
      </c>
      <c r="B6375" s="18" t="s">
        <v>314</v>
      </c>
      <c r="C6375" s="17" t="s">
        <v>291</v>
      </c>
      <c r="D6375" s="17" t="s">
        <v>195</v>
      </c>
      <c r="E6375" s="19">
        <v>45644.784027770002</v>
      </c>
      <c r="F6375" s="19">
        <v>45645.451388879999</v>
      </c>
      <c r="G6375" s="9">
        <v>961</v>
      </c>
      <c r="H6375" s="9">
        <v>3</v>
      </c>
      <c r="I6375" s="9">
        <v>2883</v>
      </c>
      <c r="J6375" s="17" t="s">
        <v>315</v>
      </c>
    </row>
    <row r="6376" spans="1:10">
      <c r="A6376" s="17" t="s">
        <v>6493</v>
      </c>
      <c r="B6376" s="18" t="s">
        <v>314</v>
      </c>
      <c r="C6376" s="17" t="s">
        <v>160</v>
      </c>
      <c r="D6376" s="17" t="s">
        <v>162</v>
      </c>
      <c r="E6376" s="19">
        <v>41579.701388879999</v>
      </c>
      <c r="F6376" s="19">
        <v>41579.716666660002</v>
      </c>
      <c r="G6376" s="9">
        <v>22</v>
      </c>
      <c r="H6376" s="9">
        <v>131</v>
      </c>
      <c r="I6376" s="9">
        <v>2882</v>
      </c>
      <c r="J6376" s="17" t="s">
        <v>315</v>
      </c>
    </row>
    <row r="6377" spans="1:10">
      <c r="A6377" s="17" t="s">
        <v>6494</v>
      </c>
      <c r="B6377" s="18" t="s">
        <v>314</v>
      </c>
      <c r="C6377" s="17" t="s">
        <v>291</v>
      </c>
      <c r="D6377" s="17" t="s">
        <v>292</v>
      </c>
      <c r="E6377" s="19">
        <v>44765.822916659999</v>
      </c>
      <c r="F6377" s="19">
        <v>44766.489583330003</v>
      </c>
      <c r="G6377" s="9">
        <v>960</v>
      </c>
      <c r="H6377" s="9">
        <v>3</v>
      </c>
      <c r="I6377" s="9">
        <v>2880</v>
      </c>
      <c r="J6377" s="17" t="s">
        <v>315</v>
      </c>
    </row>
    <row r="6378" spans="1:10">
      <c r="A6378" s="17" t="s">
        <v>6495</v>
      </c>
      <c r="B6378" s="18" t="s">
        <v>314</v>
      </c>
      <c r="C6378" s="17" t="s">
        <v>212</v>
      </c>
      <c r="D6378" s="17" t="s">
        <v>215</v>
      </c>
      <c r="E6378" s="19">
        <v>41340.388888879999</v>
      </c>
      <c r="F6378" s="19">
        <v>41340.611111110004</v>
      </c>
      <c r="G6378" s="9">
        <v>320</v>
      </c>
      <c r="H6378" s="9">
        <v>9</v>
      </c>
      <c r="I6378" s="9">
        <v>2880</v>
      </c>
      <c r="J6378" s="17" t="s">
        <v>315</v>
      </c>
    </row>
    <row r="6379" spans="1:10">
      <c r="A6379" s="17" t="s">
        <v>6496</v>
      </c>
      <c r="B6379" s="18" t="s">
        <v>314</v>
      </c>
      <c r="C6379" s="17" t="s">
        <v>212</v>
      </c>
      <c r="D6379" s="17" t="s">
        <v>214</v>
      </c>
      <c r="E6379" s="19">
        <v>43367.46875</v>
      </c>
      <c r="F6379" s="19">
        <v>43367.510416659999</v>
      </c>
      <c r="G6379" s="9">
        <v>60</v>
      </c>
      <c r="H6379" s="9">
        <v>48</v>
      </c>
      <c r="I6379" s="9">
        <v>2880</v>
      </c>
      <c r="J6379" s="17" t="s">
        <v>315</v>
      </c>
    </row>
    <row r="6380" spans="1:10">
      <c r="A6380" s="17" t="s">
        <v>6497</v>
      </c>
      <c r="B6380" s="18" t="s">
        <v>314</v>
      </c>
      <c r="C6380" s="17" t="s">
        <v>81</v>
      </c>
      <c r="D6380" s="17" t="s">
        <v>82</v>
      </c>
      <c r="E6380" s="19">
        <v>42704.020833330003</v>
      </c>
      <c r="F6380" s="19">
        <v>42704.243055550003</v>
      </c>
      <c r="G6380" s="9">
        <v>320</v>
      </c>
      <c r="H6380" s="9">
        <v>9</v>
      </c>
      <c r="I6380" s="9">
        <v>2880</v>
      </c>
      <c r="J6380" s="17" t="s">
        <v>315</v>
      </c>
    </row>
    <row r="6381" spans="1:10">
      <c r="A6381" s="17" t="s">
        <v>6498</v>
      </c>
      <c r="B6381" s="18" t="s">
        <v>314</v>
      </c>
      <c r="C6381" s="17" t="s">
        <v>81</v>
      </c>
      <c r="D6381" s="17" t="s">
        <v>79</v>
      </c>
      <c r="E6381" s="19">
        <v>39982.577083329998</v>
      </c>
      <c r="F6381" s="19">
        <v>39983.576388879999</v>
      </c>
      <c r="G6381" s="9">
        <v>1439</v>
      </c>
      <c r="H6381" s="9">
        <v>2</v>
      </c>
      <c r="I6381" s="9">
        <v>2878</v>
      </c>
      <c r="J6381" s="17" t="s">
        <v>315</v>
      </c>
    </row>
    <row r="6382" spans="1:10">
      <c r="A6382" s="17" t="s">
        <v>6499</v>
      </c>
      <c r="B6382" s="18" t="s">
        <v>314</v>
      </c>
      <c r="C6382" s="17" t="s">
        <v>120</v>
      </c>
      <c r="D6382" s="17" t="s">
        <v>121</v>
      </c>
      <c r="E6382" s="19">
        <v>42558.420138879999</v>
      </c>
      <c r="F6382" s="19">
        <v>42558.705555549997</v>
      </c>
      <c r="G6382" s="9">
        <v>411</v>
      </c>
      <c r="H6382" s="9">
        <v>7</v>
      </c>
      <c r="I6382" s="9">
        <v>2877</v>
      </c>
      <c r="J6382" s="17" t="s">
        <v>315</v>
      </c>
    </row>
    <row r="6383" spans="1:10">
      <c r="A6383" s="17" t="s">
        <v>6500</v>
      </c>
      <c r="B6383" s="18" t="s">
        <v>318</v>
      </c>
      <c r="C6383" s="17" t="s">
        <v>240</v>
      </c>
      <c r="D6383" s="17" t="s">
        <v>241</v>
      </c>
      <c r="E6383" s="19">
        <v>41507.738194439997</v>
      </c>
      <c r="F6383" s="19">
        <v>41507.839583330002</v>
      </c>
      <c r="G6383" s="9">
        <v>146</v>
      </c>
      <c r="H6383" s="9">
        <v>46</v>
      </c>
      <c r="I6383" s="9">
        <v>2872</v>
      </c>
      <c r="J6383" s="17" t="s">
        <v>315</v>
      </c>
    </row>
    <row r="6384" spans="1:10">
      <c r="A6384" s="17" t="s">
        <v>521</v>
      </c>
      <c r="B6384" s="18" t="s">
        <v>314</v>
      </c>
      <c r="C6384" s="17" t="s">
        <v>116</v>
      </c>
      <c r="D6384" s="17" t="s">
        <v>117</v>
      </c>
      <c r="E6384" s="19">
        <v>41690.950694439998</v>
      </c>
      <c r="F6384" s="19">
        <v>41690.97083333</v>
      </c>
      <c r="G6384" s="9">
        <v>29</v>
      </c>
      <c r="H6384" s="9">
        <v>99</v>
      </c>
      <c r="I6384" s="9">
        <v>2871</v>
      </c>
      <c r="J6384" s="17" t="s">
        <v>315</v>
      </c>
    </row>
    <row r="6385" spans="1:10">
      <c r="A6385" s="17" t="s">
        <v>6501</v>
      </c>
      <c r="B6385" s="18" t="s">
        <v>318</v>
      </c>
      <c r="C6385" s="17" t="s">
        <v>199</v>
      </c>
      <c r="D6385" s="17" t="s">
        <v>201</v>
      </c>
      <c r="E6385" s="19">
        <v>45008.287499999999</v>
      </c>
      <c r="F6385" s="19">
        <v>45008.686111110001</v>
      </c>
      <c r="G6385" s="9">
        <v>574</v>
      </c>
      <c r="H6385" s="9">
        <v>5</v>
      </c>
      <c r="I6385" s="9">
        <v>2870</v>
      </c>
      <c r="J6385" s="17" t="s">
        <v>315</v>
      </c>
    </row>
    <row r="6386" spans="1:10">
      <c r="A6386" s="17" t="s">
        <v>6502</v>
      </c>
      <c r="B6386" s="18" t="s">
        <v>314</v>
      </c>
      <c r="C6386" s="17" t="s">
        <v>282</v>
      </c>
      <c r="D6386" s="17" t="s">
        <v>283</v>
      </c>
      <c r="E6386" s="19">
        <v>39885.176388879998</v>
      </c>
      <c r="F6386" s="19">
        <v>39885.186111110001</v>
      </c>
      <c r="G6386" s="9">
        <v>14</v>
      </c>
      <c r="H6386" s="9">
        <v>205</v>
      </c>
      <c r="I6386" s="9">
        <v>2870</v>
      </c>
      <c r="J6386" s="17" t="s">
        <v>315</v>
      </c>
    </row>
    <row r="6387" spans="1:10">
      <c r="A6387" s="17" t="s">
        <v>6503</v>
      </c>
      <c r="B6387" s="18" t="s">
        <v>318</v>
      </c>
      <c r="C6387" s="17" t="s">
        <v>49</v>
      </c>
      <c r="D6387" s="17" t="s">
        <v>50</v>
      </c>
      <c r="E6387" s="19">
        <v>44316.018055549997</v>
      </c>
      <c r="F6387" s="19">
        <v>44316.184027770003</v>
      </c>
      <c r="G6387" s="9">
        <v>239</v>
      </c>
      <c r="H6387" s="9">
        <v>12</v>
      </c>
      <c r="I6387" s="9">
        <v>2868</v>
      </c>
      <c r="J6387" s="17" t="s">
        <v>315</v>
      </c>
    </row>
    <row r="6388" spans="1:10">
      <c r="A6388" s="17" t="s">
        <v>6504</v>
      </c>
      <c r="B6388" s="18" t="s">
        <v>314</v>
      </c>
      <c r="C6388" s="17" t="s">
        <v>109</v>
      </c>
      <c r="D6388" s="17" t="s">
        <v>109</v>
      </c>
      <c r="E6388" s="19">
        <v>42221.750694440001</v>
      </c>
      <c r="F6388" s="19">
        <v>42221.930555550003</v>
      </c>
      <c r="G6388" s="9">
        <v>259</v>
      </c>
      <c r="H6388" s="9">
        <v>35</v>
      </c>
      <c r="I6388" s="9">
        <v>2865</v>
      </c>
      <c r="J6388" s="17" t="s">
        <v>315</v>
      </c>
    </row>
    <row r="6389" spans="1:10">
      <c r="A6389" s="17" t="s">
        <v>6505</v>
      </c>
      <c r="B6389" s="18" t="s">
        <v>314</v>
      </c>
      <c r="C6389" s="17" t="s">
        <v>192</v>
      </c>
      <c r="D6389" s="17" t="s">
        <v>193</v>
      </c>
      <c r="E6389" s="19">
        <v>41046.639583329998</v>
      </c>
      <c r="F6389" s="19">
        <v>41046.772222220003</v>
      </c>
      <c r="G6389" s="9">
        <v>191</v>
      </c>
      <c r="H6389" s="9">
        <v>15</v>
      </c>
      <c r="I6389" s="9">
        <v>2865</v>
      </c>
      <c r="J6389" s="17" t="s">
        <v>315</v>
      </c>
    </row>
    <row r="6390" spans="1:10">
      <c r="A6390" s="17" t="s">
        <v>6506</v>
      </c>
      <c r="B6390" s="18" t="s">
        <v>318</v>
      </c>
      <c r="C6390" s="17" t="s">
        <v>280</v>
      </c>
      <c r="D6390" s="17" t="s">
        <v>70</v>
      </c>
      <c r="E6390" s="19">
        <v>45420.25347222</v>
      </c>
      <c r="F6390" s="19">
        <v>45420.440277770002</v>
      </c>
      <c r="G6390" s="9">
        <v>269</v>
      </c>
      <c r="H6390" s="9">
        <v>11</v>
      </c>
      <c r="I6390" s="9">
        <v>2864</v>
      </c>
      <c r="J6390" s="17" t="s">
        <v>315</v>
      </c>
    </row>
    <row r="6391" spans="1:10">
      <c r="A6391" s="17" t="s">
        <v>6507</v>
      </c>
      <c r="B6391" s="18" t="s">
        <v>314</v>
      </c>
      <c r="C6391" s="17" t="s">
        <v>291</v>
      </c>
      <c r="D6391" s="17" t="s">
        <v>292</v>
      </c>
      <c r="E6391" s="19">
        <v>41834.529861110001</v>
      </c>
      <c r="F6391" s="19">
        <v>41834.65972222</v>
      </c>
      <c r="G6391" s="9">
        <v>187</v>
      </c>
      <c r="H6391" s="9">
        <v>30</v>
      </c>
      <c r="I6391" s="9">
        <v>2860</v>
      </c>
      <c r="J6391" s="17" t="s">
        <v>315</v>
      </c>
    </row>
    <row r="6392" spans="1:10">
      <c r="A6392" s="17" t="s">
        <v>978</v>
      </c>
      <c r="B6392" s="18" t="s">
        <v>314</v>
      </c>
      <c r="C6392" s="17" t="s">
        <v>116</v>
      </c>
      <c r="D6392" s="17" t="s">
        <v>117</v>
      </c>
      <c r="E6392" s="19">
        <v>44974.522916659997</v>
      </c>
      <c r="F6392" s="19">
        <v>44974.770833330003</v>
      </c>
      <c r="G6392" s="9">
        <v>357</v>
      </c>
      <c r="H6392" s="9">
        <v>8</v>
      </c>
      <c r="I6392" s="9">
        <v>2856</v>
      </c>
      <c r="J6392" s="17" t="s">
        <v>315</v>
      </c>
    </row>
    <row r="6393" spans="1:10">
      <c r="A6393" s="17" t="s">
        <v>6508</v>
      </c>
      <c r="B6393" s="18" t="s">
        <v>314</v>
      </c>
      <c r="C6393" s="17" t="s">
        <v>81</v>
      </c>
      <c r="D6393" s="17" t="s">
        <v>82</v>
      </c>
      <c r="E6393" s="19">
        <v>43729.624305550002</v>
      </c>
      <c r="F6393" s="19">
        <v>43729.789583329999</v>
      </c>
      <c r="G6393" s="9">
        <v>238</v>
      </c>
      <c r="H6393" s="9">
        <v>12</v>
      </c>
      <c r="I6393" s="9">
        <v>2856</v>
      </c>
      <c r="J6393" s="17" t="s">
        <v>315</v>
      </c>
    </row>
    <row r="6394" spans="1:10">
      <c r="A6394" s="17" t="s">
        <v>6509</v>
      </c>
      <c r="B6394" s="18" t="s">
        <v>314</v>
      </c>
      <c r="C6394" s="17" t="s">
        <v>109</v>
      </c>
      <c r="D6394" s="17" t="s">
        <v>109</v>
      </c>
      <c r="E6394" s="19">
        <v>40173.254166660001</v>
      </c>
      <c r="F6394" s="19">
        <v>40173.650694440003</v>
      </c>
      <c r="G6394" s="9">
        <v>571</v>
      </c>
      <c r="H6394" s="9">
        <v>5</v>
      </c>
      <c r="I6394" s="9">
        <v>2855</v>
      </c>
      <c r="J6394" s="17" t="s">
        <v>315</v>
      </c>
    </row>
    <row r="6395" spans="1:10">
      <c r="A6395" s="17" t="s">
        <v>6510</v>
      </c>
      <c r="B6395" s="18" t="s">
        <v>314</v>
      </c>
      <c r="C6395" s="17" t="s">
        <v>212</v>
      </c>
      <c r="D6395" s="17" t="s">
        <v>213</v>
      </c>
      <c r="E6395" s="19">
        <v>42773.65</v>
      </c>
      <c r="F6395" s="19">
        <v>42773.899305550003</v>
      </c>
      <c r="G6395" s="9">
        <v>359</v>
      </c>
      <c r="H6395" s="9">
        <v>29</v>
      </c>
      <c r="I6395" s="9">
        <v>2851</v>
      </c>
      <c r="J6395" s="17" t="s">
        <v>315</v>
      </c>
    </row>
    <row r="6396" spans="1:10">
      <c r="A6396" s="17" t="s">
        <v>6511</v>
      </c>
      <c r="B6396" s="18" t="s">
        <v>318</v>
      </c>
      <c r="C6396" s="17" t="s">
        <v>169</v>
      </c>
      <c r="D6396" s="17" t="s">
        <v>170</v>
      </c>
      <c r="E6396" s="19">
        <v>44241.343055550002</v>
      </c>
      <c r="F6396" s="19">
        <v>44241.590277770003</v>
      </c>
      <c r="G6396" s="9">
        <v>356</v>
      </c>
      <c r="H6396" s="9">
        <v>8</v>
      </c>
      <c r="I6396" s="9">
        <v>2848</v>
      </c>
      <c r="J6396" s="17" t="s">
        <v>315</v>
      </c>
    </row>
    <row r="6397" spans="1:10">
      <c r="A6397" s="17" t="s">
        <v>6512</v>
      </c>
      <c r="B6397" s="18" t="s">
        <v>314</v>
      </c>
      <c r="C6397" s="17" t="s">
        <v>212</v>
      </c>
      <c r="D6397" s="17" t="s">
        <v>213</v>
      </c>
      <c r="E6397" s="19">
        <v>45088.95</v>
      </c>
      <c r="F6397" s="19">
        <v>45089.560416660002</v>
      </c>
      <c r="G6397" s="9">
        <v>879</v>
      </c>
      <c r="H6397" s="9">
        <v>11</v>
      </c>
      <c r="I6397" s="9">
        <v>2847</v>
      </c>
      <c r="J6397" s="17" t="s">
        <v>315</v>
      </c>
    </row>
    <row r="6398" spans="1:10">
      <c r="A6398" s="17" t="s">
        <v>6513</v>
      </c>
      <c r="B6398" s="18" t="s">
        <v>318</v>
      </c>
      <c r="C6398" s="17" t="s">
        <v>134</v>
      </c>
      <c r="D6398" s="17" t="s">
        <v>135</v>
      </c>
      <c r="E6398" s="19">
        <v>43279.795833329998</v>
      </c>
      <c r="F6398" s="19">
        <v>43279.936805550002</v>
      </c>
      <c r="G6398" s="9">
        <v>203</v>
      </c>
      <c r="H6398" s="9">
        <v>14</v>
      </c>
      <c r="I6398" s="9">
        <v>2842</v>
      </c>
      <c r="J6398" s="17" t="s">
        <v>315</v>
      </c>
    </row>
    <row r="6399" spans="1:10">
      <c r="A6399" s="17" t="s">
        <v>6514</v>
      </c>
      <c r="B6399" s="18" t="s">
        <v>314</v>
      </c>
      <c r="C6399" s="17" t="s">
        <v>160</v>
      </c>
      <c r="D6399" s="17" t="s">
        <v>162</v>
      </c>
      <c r="E6399" s="19">
        <v>41894.00902777</v>
      </c>
      <c r="F6399" s="19">
        <v>41894.666666659999</v>
      </c>
      <c r="G6399" s="9">
        <v>947</v>
      </c>
      <c r="H6399" s="9">
        <v>3</v>
      </c>
      <c r="I6399" s="9">
        <v>2841</v>
      </c>
      <c r="J6399" s="17" t="s">
        <v>315</v>
      </c>
    </row>
    <row r="6400" spans="1:10">
      <c r="A6400" s="17" t="s">
        <v>6515</v>
      </c>
      <c r="B6400" s="18" t="s">
        <v>314</v>
      </c>
      <c r="C6400" s="17" t="s">
        <v>137</v>
      </c>
      <c r="D6400" s="17" t="s">
        <v>138</v>
      </c>
      <c r="E6400" s="19">
        <v>43955.091666660002</v>
      </c>
      <c r="F6400" s="19">
        <v>43955.486111110004</v>
      </c>
      <c r="G6400" s="9">
        <v>568</v>
      </c>
      <c r="H6400" s="9">
        <v>5</v>
      </c>
      <c r="I6400" s="9">
        <v>2840</v>
      </c>
      <c r="J6400" s="17" t="s">
        <v>315</v>
      </c>
    </row>
    <row r="6401" spans="1:10">
      <c r="A6401" s="17" t="s">
        <v>6516</v>
      </c>
      <c r="B6401" s="18" t="s">
        <v>314</v>
      </c>
      <c r="C6401" s="17" t="s">
        <v>81</v>
      </c>
      <c r="D6401" s="17" t="s">
        <v>82</v>
      </c>
      <c r="E6401" s="19">
        <v>43192.004166660001</v>
      </c>
      <c r="F6401" s="19">
        <v>43192.398611110002</v>
      </c>
      <c r="G6401" s="9">
        <v>568</v>
      </c>
      <c r="H6401" s="9">
        <v>5</v>
      </c>
      <c r="I6401" s="9">
        <v>2840</v>
      </c>
      <c r="J6401" s="17" t="s">
        <v>315</v>
      </c>
    </row>
    <row r="6402" spans="1:10">
      <c r="A6402" s="17" t="s">
        <v>6517</v>
      </c>
      <c r="B6402" s="18" t="s">
        <v>318</v>
      </c>
      <c r="C6402" s="17" t="s">
        <v>199</v>
      </c>
      <c r="D6402" s="17" t="s">
        <v>201</v>
      </c>
      <c r="E6402" s="19">
        <v>42943.59375</v>
      </c>
      <c r="F6402" s="19">
        <v>42943.772916659997</v>
      </c>
      <c r="G6402" s="9">
        <v>258</v>
      </c>
      <c r="H6402" s="9">
        <v>11</v>
      </c>
      <c r="I6402" s="9">
        <v>2838</v>
      </c>
      <c r="J6402" s="17" t="s">
        <v>315</v>
      </c>
    </row>
    <row r="6403" spans="1:10">
      <c r="A6403" s="17" t="s">
        <v>6518</v>
      </c>
      <c r="B6403" s="18" t="s">
        <v>314</v>
      </c>
      <c r="C6403" s="17" t="s">
        <v>160</v>
      </c>
      <c r="D6403" s="17" t="s">
        <v>162</v>
      </c>
      <c r="E6403" s="19">
        <v>42982.594444440001</v>
      </c>
      <c r="F6403" s="19">
        <v>42983.579861110004</v>
      </c>
      <c r="G6403" s="9">
        <v>1419</v>
      </c>
      <c r="H6403" s="9">
        <v>2</v>
      </c>
      <c r="I6403" s="9">
        <v>2838</v>
      </c>
      <c r="J6403" s="17" t="s">
        <v>315</v>
      </c>
    </row>
    <row r="6404" spans="1:10">
      <c r="A6404" s="17" t="s">
        <v>6519</v>
      </c>
      <c r="B6404" s="18" t="s">
        <v>314</v>
      </c>
      <c r="C6404" s="17" t="s">
        <v>212</v>
      </c>
      <c r="D6404" s="17" t="s">
        <v>213</v>
      </c>
      <c r="E6404" s="19">
        <v>43672.788888880001</v>
      </c>
      <c r="F6404" s="19">
        <v>43673.445833329999</v>
      </c>
      <c r="G6404" s="9">
        <v>946</v>
      </c>
      <c r="H6404" s="9">
        <v>3</v>
      </c>
      <c r="I6404" s="9">
        <v>2838</v>
      </c>
      <c r="J6404" s="17" t="s">
        <v>315</v>
      </c>
    </row>
    <row r="6405" spans="1:10">
      <c r="A6405" s="17" t="s">
        <v>6520</v>
      </c>
      <c r="B6405" s="18" t="s">
        <v>318</v>
      </c>
      <c r="C6405" s="17" t="s">
        <v>149</v>
      </c>
      <c r="D6405" s="17" t="s">
        <v>151</v>
      </c>
      <c r="E6405" s="19">
        <v>43350.730555549999</v>
      </c>
      <c r="F6405" s="19">
        <v>43350.90972222</v>
      </c>
      <c r="G6405" s="9">
        <v>258</v>
      </c>
      <c r="H6405" s="9">
        <v>11</v>
      </c>
      <c r="I6405" s="9">
        <v>2838</v>
      </c>
      <c r="J6405" s="17" t="s">
        <v>315</v>
      </c>
    </row>
    <row r="6406" spans="1:10">
      <c r="A6406" s="17" t="s">
        <v>6521</v>
      </c>
      <c r="B6406" s="18" t="s">
        <v>314</v>
      </c>
      <c r="C6406" s="17" t="s">
        <v>192</v>
      </c>
      <c r="D6406" s="17" t="s">
        <v>193</v>
      </c>
      <c r="E6406" s="19">
        <v>45125.895138879998</v>
      </c>
      <c r="F6406" s="19">
        <v>45125.968055550002</v>
      </c>
      <c r="G6406" s="9">
        <v>105</v>
      </c>
      <c r="H6406" s="9">
        <v>27</v>
      </c>
      <c r="I6406" s="9">
        <v>2835</v>
      </c>
      <c r="J6406" s="17" t="s">
        <v>315</v>
      </c>
    </row>
    <row r="6407" spans="1:10">
      <c r="A6407" s="17" t="s">
        <v>6522</v>
      </c>
      <c r="B6407" s="18" t="s">
        <v>314</v>
      </c>
      <c r="C6407" s="17" t="s">
        <v>52</v>
      </c>
      <c r="D6407" s="17" t="s">
        <v>53</v>
      </c>
      <c r="E6407" s="19">
        <v>42941.7</v>
      </c>
      <c r="F6407" s="19">
        <v>42941.775694440003</v>
      </c>
      <c r="G6407" s="9">
        <v>109</v>
      </c>
      <c r="H6407" s="9">
        <v>26</v>
      </c>
      <c r="I6407" s="9">
        <v>2834</v>
      </c>
      <c r="J6407" s="17" t="s">
        <v>315</v>
      </c>
    </row>
    <row r="6408" spans="1:10">
      <c r="A6408" s="17" t="s">
        <v>6523</v>
      </c>
      <c r="B6408" s="18" t="s">
        <v>314</v>
      </c>
      <c r="C6408" s="17" t="s">
        <v>116</v>
      </c>
      <c r="D6408" s="17" t="s">
        <v>118</v>
      </c>
      <c r="E6408" s="19">
        <v>40247.969444440001</v>
      </c>
      <c r="F6408" s="19">
        <v>40248.133333329999</v>
      </c>
      <c r="G6408" s="9">
        <v>236</v>
      </c>
      <c r="H6408" s="9">
        <v>12</v>
      </c>
      <c r="I6408" s="9">
        <v>2832</v>
      </c>
      <c r="J6408" s="17" t="s">
        <v>315</v>
      </c>
    </row>
    <row r="6409" spans="1:10">
      <c r="A6409" s="17" t="s">
        <v>6524</v>
      </c>
      <c r="B6409" s="18" t="s">
        <v>314</v>
      </c>
      <c r="C6409" s="17" t="s">
        <v>291</v>
      </c>
      <c r="D6409" s="17" t="s">
        <v>292</v>
      </c>
      <c r="E6409" s="19">
        <v>43666.950694439998</v>
      </c>
      <c r="F6409" s="19">
        <v>43667.605555549999</v>
      </c>
      <c r="G6409" s="9">
        <v>943</v>
      </c>
      <c r="H6409" s="9">
        <v>3</v>
      </c>
      <c r="I6409" s="9">
        <v>2829</v>
      </c>
      <c r="J6409" s="17" t="s">
        <v>315</v>
      </c>
    </row>
    <row r="6410" spans="1:10">
      <c r="A6410" s="17" t="s">
        <v>6525</v>
      </c>
      <c r="B6410" s="18" t="s">
        <v>314</v>
      </c>
      <c r="C6410" s="17" t="s">
        <v>291</v>
      </c>
      <c r="D6410" s="17" t="s">
        <v>195</v>
      </c>
      <c r="E6410" s="19">
        <v>43970.556250000001</v>
      </c>
      <c r="F6410" s="19">
        <v>43970.774305550003</v>
      </c>
      <c r="G6410" s="9">
        <v>314</v>
      </c>
      <c r="H6410" s="9">
        <v>9</v>
      </c>
      <c r="I6410" s="9">
        <v>2826</v>
      </c>
      <c r="J6410" s="17" t="s">
        <v>315</v>
      </c>
    </row>
    <row r="6411" spans="1:10">
      <c r="A6411" s="17" t="s">
        <v>6526</v>
      </c>
      <c r="B6411" s="18" t="s">
        <v>314</v>
      </c>
      <c r="C6411" s="17" t="s">
        <v>81</v>
      </c>
      <c r="D6411" s="17" t="s">
        <v>79</v>
      </c>
      <c r="E6411" s="19">
        <v>45108.230555549999</v>
      </c>
      <c r="F6411" s="19">
        <v>45108.53125</v>
      </c>
      <c r="G6411" s="9">
        <v>433</v>
      </c>
      <c r="H6411" s="9">
        <v>11</v>
      </c>
      <c r="I6411" s="9">
        <v>2823</v>
      </c>
      <c r="J6411" s="17" t="s">
        <v>315</v>
      </c>
    </row>
    <row r="6412" spans="1:10">
      <c r="A6412" s="17" t="s">
        <v>6527</v>
      </c>
      <c r="B6412" s="18" t="s">
        <v>318</v>
      </c>
      <c r="C6412" s="17" t="s">
        <v>254</v>
      </c>
      <c r="D6412" s="17" t="s">
        <v>255</v>
      </c>
      <c r="E6412" s="19">
        <v>44747.784027770002</v>
      </c>
      <c r="F6412" s="19">
        <v>44748.4375</v>
      </c>
      <c r="G6412" s="9">
        <v>941</v>
      </c>
      <c r="H6412" s="9">
        <v>3</v>
      </c>
      <c r="I6412" s="9">
        <v>2823</v>
      </c>
      <c r="J6412" s="17" t="s">
        <v>315</v>
      </c>
    </row>
    <row r="6413" spans="1:10">
      <c r="A6413" s="17" t="s">
        <v>6528</v>
      </c>
      <c r="B6413" s="18" t="s">
        <v>314</v>
      </c>
      <c r="C6413" s="17" t="s">
        <v>291</v>
      </c>
      <c r="D6413" s="17" t="s">
        <v>195</v>
      </c>
      <c r="E6413" s="19">
        <v>40778.822916659999</v>
      </c>
      <c r="F6413" s="19">
        <v>40779.10277777</v>
      </c>
      <c r="G6413" s="9">
        <v>403</v>
      </c>
      <c r="H6413" s="9">
        <v>7</v>
      </c>
      <c r="I6413" s="9">
        <v>2821</v>
      </c>
      <c r="J6413" s="17" t="s">
        <v>315</v>
      </c>
    </row>
    <row r="6414" spans="1:10">
      <c r="A6414" s="17" t="s">
        <v>6529</v>
      </c>
      <c r="B6414" s="18" t="s">
        <v>314</v>
      </c>
      <c r="C6414" s="17" t="s">
        <v>52</v>
      </c>
      <c r="D6414" s="17" t="s">
        <v>53</v>
      </c>
      <c r="E6414" s="19">
        <v>39657.565277770002</v>
      </c>
      <c r="F6414" s="19">
        <v>39657.66319444</v>
      </c>
      <c r="G6414" s="9">
        <v>141</v>
      </c>
      <c r="H6414" s="9">
        <v>20</v>
      </c>
      <c r="I6414" s="9">
        <v>2820</v>
      </c>
      <c r="J6414" s="17" t="s">
        <v>315</v>
      </c>
    </row>
    <row r="6415" spans="1:10">
      <c r="A6415" s="17" t="s">
        <v>6530</v>
      </c>
      <c r="B6415" s="18" t="s">
        <v>314</v>
      </c>
      <c r="C6415" s="17" t="s">
        <v>282</v>
      </c>
      <c r="D6415" s="17" t="s">
        <v>283</v>
      </c>
      <c r="E6415" s="19">
        <v>45505.852083329999</v>
      </c>
      <c r="F6415" s="19">
        <v>45507.809027770003</v>
      </c>
      <c r="G6415" s="9">
        <v>2818</v>
      </c>
      <c r="H6415" s="9">
        <v>1</v>
      </c>
      <c r="I6415" s="9">
        <v>2818</v>
      </c>
      <c r="J6415" s="17" t="s">
        <v>315</v>
      </c>
    </row>
    <row r="6416" spans="1:10">
      <c r="A6416" s="17" t="s">
        <v>6531</v>
      </c>
      <c r="B6416" s="18" t="s">
        <v>314</v>
      </c>
      <c r="C6416" s="17" t="s">
        <v>212</v>
      </c>
      <c r="D6416" s="17" t="s">
        <v>215</v>
      </c>
      <c r="E6416" s="19">
        <v>41463.536111109999</v>
      </c>
      <c r="F6416" s="19">
        <v>41463.75347222</v>
      </c>
      <c r="G6416" s="9">
        <v>313</v>
      </c>
      <c r="H6416" s="9">
        <v>9</v>
      </c>
      <c r="I6416" s="9">
        <v>2817</v>
      </c>
      <c r="J6416" s="17" t="s">
        <v>315</v>
      </c>
    </row>
    <row r="6417" spans="1:10">
      <c r="A6417" s="17" t="s">
        <v>6532</v>
      </c>
      <c r="B6417" s="18" t="s">
        <v>314</v>
      </c>
      <c r="C6417" s="17" t="s">
        <v>192</v>
      </c>
      <c r="D6417" s="17" t="s">
        <v>193</v>
      </c>
      <c r="E6417" s="19">
        <v>40082.429166659997</v>
      </c>
      <c r="F6417" s="19">
        <v>40082.673611110004</v>
      </c>
      <c r="G6417" s="9">
        <v>352</v>
      </c>
      <c r="H6417" s="9">
        <v>8</v>
      </c>
      <c r="I6417" s="9">
        <v>2816</v>
      </c>
      <c r="J6417" s="17" t="s">
        <v>315</v>
      </c>
    </row>
    <row r="6418" spans="1:10">
      <c r="A6418" s="17" t="s">
        <v>6533</v>
      </c>
      <c r="B6418" s="18" t="s">
        <v>314</v>
      </c>
      <c r="C6418" s="17" t="s">
        <v>120</v>
      </c>
      <c r="D6418" s="17" t="s">
        <v>121</v>
      </c>
      <c r="E6418" s="19">
        <v>44019.203472219997</v>
      </c>
      <c r="F6418" s="19">
        <v>44019.482638879999</v>
      </c>
      <c r="G6418" s="9">
        <v>402</v>
      </c>
      <c r="H6418" s="9">
        <v>7</v>
      </c>
      <c r="I6418" s="9">
        <v>2814</v>
      </c>
      <c r="J6418" s="17" t="s">
        <v>315</v>
      </c>
    </row>
    <row r="6419" spans="1:10">
      <c r="A6419" s="17" t="s">
        <v>6534</v>
      </c>
      <c r="B6419" s="18" t="s">
        <v>314</v>
      </c>
      <c r="C6419" s="17" t="s">
        <v>109</v>
      </c>
      <c r="D6419" s="17" t="s">
        <v>109</v>
      </c>
      <c r="E6419" s="19">
        <v>41399.788888880001</v>
      </c>
      <c r="F6419" s="19">
        <v>41400.541666659999</v>
      </c>
      <c r="G6419" s="9">
        <v>1084</v>
      </c>
      <c r="H6419" s="9">
        <v>5</v>
      </c>
      <c r="I6419" s="9">
        <v>2813</v>
      </c>
      <c r="J6419" s="17" t="s">
        <v>315</v>
      </c>
    </row>
    <row r="6420" spans="1:10">
      <c r="A6420" s="17" t="s">
        <v>6535</v>
      </c>
      <c r="B6420" s="18" t="s">
        <v>314</v>
      </c>
      <c r="C6420" s="17" t="s">
        <v>282</v>
      </c>
      <c r="D6420" s="17" t="s">
        <v>284</v>
      </c>
      <c r="E6420" s="19">
        <v>42579.910416660001</v>
      </c>
      <c r="F6420" s="19">
        <v>42580.508333329999</v>
      </c>
      <c r="G6420" s="9">
        <v>861</v>
      </c>
      <c r="H6420" s="9">
        <v>13</v>
      </c>
      <c r="I6420" s="9">
        <v>2811</v>
      </c>
      <c r="J6420" s="17" t="s">
        <v>315</v>
      </c>
    </row>
    <row r="6421" spans="1:10">
      <c r="A6421" s="17" t="s">
        <v>6536</v>
      </c>
      <c r="B6421" s="18" t="s">
        <v>318</v>
      </c>
      <c r="C6421" s="17" t="s">
        <v>199</v>
      </c>
      <c r="D6421" s="17" t="s">
        <v>200</v>
      </c>
      <c r="E6421" s="19">
        <v>40877.498611110001</v>
      </c>
      <c r="F6421" s="19">
        <v>40877.693749999999</v>
      </c>
      <c r="G6421" s="9">
        <v>281</v>
      </c>
      <c r="H6421" s="9">
        <v>10</v>
      </c>
      <c r="I6421" s="9">
        <v>2810</v>
      </c>
      <c r="J6421" s="17" t="s">
        <v>315</v>
      </c>
    </row>
    <row r="6422" spans="1:10">
      <c r="A6422" s="17" t="s">
        <v>6537</v>
      </c>
      <c r="B6422" s="18" t="s">
        <v>314</v>
      </c>
      <c r="C6422" s="17" t="s">
        <v>212</v>
      </c>
      <c r="D6422" s="17" t="s">
        <v>215</v>
      </c>
      <c r="E6422" s="19">
        <v>44440.22430555</v>
      </c>
      <c r="F6422" s="19">
        <v>44440.44097222</v>
      </c>
      <c r="G6422" s="9">
        <v>312</v>
      </c>
      <c r="H6422" s="9">
        <v>9</v>
      </c>
      <c r="I6422" s="9">
        <v>2808</v>
      </c>
      <c r="J6422" s="17" t="s">
        <v>315</v>
      </c>
    </row>
    <row r="6423" spans="1:10">
      <c r="A6423" s="17" t="s">
        <v>6538</v>
      </c>
      <c r="B6423" s="18" t="s">
        <v>314</v>
      </c>
      <c r="C6423" s="17" t="s">
        <v>291</v>
      </c>
      <c r="D6423" s="17" t="s">
        <v>195</v>
      </c>
      <c r="E6423" s="19">
        <v>43604.787499999999</v>
      </c>
      <c r="F6423" s="19">
        <v>43604.895833330003</v>
      </c>
      <c r="G6423" s="9">
        <v>156</v>
      </c>
      <c r="H6423" s="9">
        <v>18</v>
      </c>
      <c r="I6423" s="9">
        <v>2808</v>
      </c>
      <c r="J6423" s="17" t="s">
        <v>315</v>
      </c>
    </row>
    <row r="6424" spans="1:10">
      <c r="A6424" s="17" t="s">
        <v>6539</v>
      </c>
      <c r="B6424" s="18" t="s">
        <v>318</v>
      </c>
      <c r="C6424" s="17" t="s">
        <v>169</v>
      </c>
      <c r="D6424" s="17" t="s">
        <v>170</v>
      </c>
      <c r="E6424" s="19">
        <v>42878.87847222</v>
      </c>
      <c r="F6424" s="19">
        <v>42878.953472219997</v>
      </c>
      <c r="G6424" s="9">
        <v>108</v>
      </c>
      <c r="H6424" s="9">
        <v>26</v>
      </c>
      <c r="I6424" s="9">
        <v>2808</v>
      </c>
      <c r="J6424" s="17" t="s">
        <v>315</v>
      </c>
    </row>
    <row r="6425" spans="1:10">
      <c r="A6425" s="17" t="s">
        <v>6540</v>
      </c>
      <c r="B6425" s="18" t="s">
        <v>318</v>
      </c>
      <c r="C6425" s="17" t="s">
        <v>199</v>
      </c>
      <c r="D6425" s="17" t="s">
        <v>200</v>
      </c>
      <c r="E6425" s="19">
        <v>44603.57152777</v>
      </c>
      <c r="F6425" s="19">
        <v>44604.059027770003</v>
      </c>
      <c r="G6425" s="9">
        <v>702</v>
      </c>
      <c r="H6425" s="9">
        <v>4</v>
      </c>
      <c r="I6425" s="9">
        <v>2808</v>
      </c>
      <c r="J6425" s="17" t="s">
        <v>315</v>
      </c>
    </row>
    <row r="6426" spans="1:10">
      <c r="A6426" s="17" t="s">
        <v>6541</v>
      </c>
      <c r="B6426" s="18" t="s">
        <v>314</v>
      </c>
      <c r="C6426" s="17" t="s">
        <v>116</v>
      </c>
      <c r="D6426" s="17" t="s">
        <v>117</v>
      </c>
      <c r="E6426" s="19">
        <v>42747.66527777</v>
      </c>
      <c r="F6426" s="19">
        <v>42747.746527770003</v>
      </c>
      <c r="G6426" s="9">
        <v>117</v>
      </c>
      <c r="H6426" s="9">
        <v>24</v>
      </c>
      <c r="I6426" s="9">
        <v>2808</v>
      </c>
      <c r="J6426" s="17" t="s">
        <v>315</v>
      </c>
    </row>
    <row r="6427" spans="1:10">
      <c r="A6427" s="17" t="s">
        <v>6542</v>
      </c>
      <c r="B6427" s="18" t="s">
        <v>314</v>
      </c>
      <c r="C6427" s="17" t="s">
        <v>291</v>
      </c>
      <c r="D6427" s="17" t="s">
        <v>195</v>
      </c>
      <c r="E6427" s="19">
        <v>39914.204166659998</v>
      </c>
      <c r="F6427" s="19">
        <v>39914.608333329998</v>
      </c>
      <c r="G6427" s="9">
        <v>582</v>
      </c>
      <c r="H6427" s="9">
        <v>10</v>
      </c>
      <c r="I6427" s="9">
        <v>2808</v>
      </c>
      <c r="J6427" s="17" t="s">
        <v>315</v>
      </c>
    </row>
    <row r="6428" spans="1:10">
      <c r="A6428" s="17" t="s">
        <v>6543</v>
      </c>
      <c r="B6428" s="18" t="s">
        <v>314</v>
      </c>
      <c r="C6428" s="17" t="s">
        <v>212</v>
      </c>
      <c r="D6428" s="17" t="s">
        <v>214</v>
      </c>
      <c r="E6428" s="19">
        <v>44456.682638879996</v>
      </c>
      <c r="F6428" s="19">
        <v>44456.920138879999</v>
      </c>
      <c r="G6428" s="9">
        <v>342</v>
      </c>
      <c r="H6428" s="9">
        <v>13</v>
      </c>
      <c r="I6428" s="9">
        <v>2807</v>
      </c>
      <c r="J6428" s="17" t="s">
        <v>315</v>
      </c>
    </row>
    <row r="6429" spans="1:10">
      <c r="A6429" s="17" t="s">
        <v>6544</v>
      </c>
      <c r="B6429" s="18" t="s">
        <v>314</v>
      </c>
      <c r="C6429" s="17" t="s">
        <v>298</v>
      </c>
      <c r="D6429" s="17" t="s">
        <v>299</v>
      </c>
      <c r="E6429" s="19">
        <v>43260.645833330003</v>
      </c>
      <c r="F6429" s="19">
        <v>43260.958333330003</v>
      </c>
      <c r="G6429" s="9">
        <v>450</v>
      </c>
      <c r="H6429" s="9">
        <v>29</v>
      </c>
      <c r="I6429" s="9">
        <v>2802</v>
      </c>
      <c r="J6429" s="17" t="s">
        <v>315</v>
      </c>
    </row>
    <row r="6430" spans="1:10">
      <c r="A6430" s="17" t="s">
        <v>6545</v>
      </c>
      <c r="B6430" s="18" t="s">
        <v>314</v>
      </c>
      <c r="C6430" s="17" t="s">
        <v>52</v>
      </c>
      <c r="D6430" s="17" t="s">
        <v>54</v>
      </c>
      <c r="E6430" s="19">
        <v>39625.716666660002</v>
      </c>
      <c r="F6430" s="19">
        <v>39625.772222220003</v>
      </c>
      <c r="G6430" s="9">
        <v>80</v>
      </c>
      <c r="H6430" s="9">
        <v>35</v>
      </c>
      <c r="I6430" s="9">
        <v>2800</v>
      </c>
      <c r="J6430" s="17" t="s">
        <v>315</v>
      </c>
    </row>
    <row r="6431" spans="1:10">
      <c r="A6431" s="17" t="s">
        <v>6546</v>
      </c>
      <c r="B6431" s="18" t="s">
        <v>318</v>
      </c>
      <c r="C6431" s="17" t="s">
        <v>134</v>
      </c>
      <c r="D6431" s="17" t="s">
        <v>136</v>
      </c>
      <c r="E6431" s="19">
        <v>39967.677083330003</v>
      </c>
      <c r="F6431" s="19">
        <v>39967.871527770003</v>
      </c>
      <c r="G6431" s="9">
        <v>280</v>
      </c>
      <c r="H6431" s="9">
        <v>10</v>
      </c>
      <c r="I6431" s="9">
        <v>2800</v>
      </c>
      <c r="J6431" s="17" t="s">
        <v>315</v>
      </c>
    </row>
    <row r="6432" spans="1:10">
      <c r="A6432" s="17" t="s">
        <v>6547</v>
      </c>
      <c r="B6432" s="18" t="s">
        <v>314</v>
      </c>
      <c r="C6432" s="17" t="s">
        <v>212</v>
      </c>
      <c r="D6432" s="17" t="s">
        <v>215</v>
      </c>
      <c r="E6432" s="19">
        <v>40676.177083330003</v>
      </c>
      <c r="F6432" s="19">
        <v>40676.454861110004</v>
      </c>
      <c r="G6432" s="9">
        <v>400</v>
      </c>
      <c r="H6432" s="9">
        <v>7</v>
      </c>
      <c r="I6432" s="9">
        <v>2800</v>
      </c>
      <c r="J6432" s="17" t="s">
        <v>315</v>
      </c>
    </row>
    <row r="6433" spans="1:10">
      <c r="A6433" s="17" t="s">
        <v>6548</v>
      </c>
      <c r="B6433" s="18" t="s">
        <v>314</v>
      </c>
      <c r="C6433" s="17" t="s">
        <v>212</v>
      </c>
      <c r="D6433" s="17" t="s">
        <v>213</v>
      </c>
      <c r="E6433" s="19">
        <v>42220.333333330003</v>
      </c>
      <c r="F6433" s="19">
        <v>42220.357638879999</v>
      </c>
      <c r="G6433" s="9">
        <v>35</v>
      </c>
      <c r="H6433" s="9">
        <v>80</v>
      </c>
      <c r="I6433" s="9">
        <v>2800</v>
      </c>
      <c r="J6433" s="17" t="s">
        <v>315</v>
      </c>
    </row>
    <row r="6434" spans="1:10">
      <c r="A6434" s="17" t="s">
        <v>6549</v>
      </c>
      <c r="B6434" s="18" t="s">
        <v>314</v>
      </c>
      <c r="C6434" s="17" t="s">
        <v>79</v>
      </c>
      <c r="D6434" s="17" t="s">
        <v>79</v>
      </c>
      <c r="E6434" s="19">
        <v>45136.643750000003</v>
      </c>
      <c r="F6434" s="19">
        <v>45137.614583330003</v>
      </c>
      <c r="G6434" s="9">
        <v>1398</v>
      </c>
      <c r="H6434" s="9">
        <v>2</v>
      </c>
      <c r="I6434" s="9">
        <v>2796</v>
      </c>
      <c r="J6434" s="17" t="s">
        <v>315</v>
      </c>
    </row>
    <row r="6435" spans="1:10">
      <c r="A6435" s="17" t="s">
        <v>6550</v>
      </c>
      <c r="B6435" s="18" t="s">
        <v>318</v>
      </c>
      <c r="C6435" s="17" t="s">
        <v>169</v>
      </c>
      <c r="D6435" s="17" t="s">
        <v>171</v>
      </c>
      <c r="E6435" s="19">
        <v>40674.004166660001</v>
      </c>
      <c r="F6435" s="19">
        <v>40675.94444444</v>
      </c>
      <c r="G6435" s="9">
        <v>2794</v>
      </c>
      <c r="H6435" s="9">
        <v>1</v>
      </c>
      <c r="I6435" s="9">
        <v>2794</v>
      </c>
      <c r="J6435" s="17" t="s">
        <v>315</v>
      </c>
    </row>
    <row r="6436" spans="1:10">
      <c r="A6436" s="17" t="s">
        <v>6551</v>
      </c>
      <c r="B6436" s="18" t="s">
        <v>314</v>
      </c>
      <c r="C6436" s="17" t="s">
        <v>116</v>
      </c>
      <c r="D6436" s="17" t="s">
        <v>117</v>
      </c>
      <c r="E6436" s="19">
        <v>44828.37708333</v>
      </c>
      <c r="F6436" s="19">
        <v>44828.619444440003</v>
      </c>
      <c r="G6436" s="9">
        <v>349</v>
      </c>
      <c r="H6436" s="9">
        <v>8</v>
      </c>
      <c r="I6436" s="9">
        <v>2792</v>
      </c>
      <c r="J6436" s="17" t="s">
        <v>315</v>
      </c>
    </row>
    <row r="6437" spans="1:10">
      <c r="A6437" s="17" t="s">
        <v>6552</v>
      </c>
      <c r="B6437" s="18" t="s">
        <v>318</v>
      </c>
      <c r="C6437" s="17" t="s">
        <v>217</v>
      </c>
      <c r="D6437" s="17" t="s">
        <v>217</v>
      </c>
      <c r="E6437" s="19">
        <v>44732.479166659999</v>
      </c>
      <c r="F6437" s="19">
        <v>44733.447916659999</v>
      </c>
      <c r="G6437" s="9">
        <v>1395</v>
      </c>
      <c r="H6437" s="9">
        <v>2</v>
      </c>
      <c r="I6437" s="9">
        <v>2790</v>
      </c>
      <c r="J6437" s="17" t="s">
        <v>315</v>
      </c>
    </row>
    <row r="6438" spans="1:10">
      <c r="A6438" s="17" t="s">
        <v>6553</v>
      </c>
      <c r="B6438" s="18" t="s">
        <v>314</v>
      </c>
      <c r="C6438" s="17" t="s">
        <v>291</v>
      </c>
      <c r="D6438" s="17" t="s">
        <v>195</v>
      </c>
      <c r="E6438" s="19">
        <v>43943.813194440001</v>
      </c>
      <c r="F6438" s="19">
        <v>43944.459027769997</v>
      </c>
      <c r="G6438" s="9">
        <v>930</v>
      </c>
      <c r="H6438" s="9">
        <v>3</v>
      </c>
      <c r="I6438" s="9">
        <v>2790</v>
      </c>
      <c r="J6438" s="17" t="s">
        <v>315</v>
      </c>
    </row>
    <row r="6439" spans="1:10">
      <c r="A6439" s="17" t="s">
        <v>6554</v>
      </c>
      <c r="B6439" s="18" t="s">
        <v>314</v>
      </c>
      <c r="C6439" s="17" t="s">
        <v>298</v>
      </c>
      <c r="D6439" s="17" t="s">
        <v>299</v>
      </c>
      <c r="E6439" s="19">
        <v>43155.493750000001</v>
      </c>
      <c r="F6439" s="19">
        <v>43155.6875</v>
      </c>
      <c r="G6439" s="9">
        <v>279</v>
      </c>
      <c r="H6439" s="9">
        <v>10</v>
      </c>
      <c r="I6439" s="9">
        <v>2790</v>
      </c>
      <c r="J6439" s="17" t="s">
        <v>315</v>
      </c>
    </row>
    <row r="6440" spans="1:10">
      <c r="A6440" s="17" t="s">
        <v>6555</v>
      </c>
      <c r="B6440" s="18" t="s">
        <v>314</v>
      </c>
      <c r="C6440" s="17" t="s">
        <v>137</v>
      </c>
      <c r="D6440" s="17" t="s">
        <v>138</v>
      </c>
      <c r="E6440" s="19">
        <v>43337.795138879999</v>
      </c>
      <c r="F6440" s="19">
        <v>43338.010416659999</v>
      </c>
      <c r="G6440" s="9">
        <v>310</v>
      </c>
      <c r="H6440" s="9">
        <v>9</v>
      </c>
      <c r="I6440" s="9">
        <v>2790</v>
      </c>
      <c r="J6440" s="17" t="s">
        <v>315</v>
      </c>
    </row>
    <row r="6441" spans="1:10">
      <c r="A6441" s="17" t="s">
        <v>6556</v>
      </c>
      <c r="B6441" s="18" t="s">
        <v>314</v>
      </c>
      <c r="C6441" s="17" t="s">
        <v>81</v>
      </c>
      <c r="D6441" s="17" t="s">
        <v>82</v>
      </c>
      <c r="E6441" s="19">
        <v>43152.963888879996</v>
      </c>
      <c r="F6441" s="19">
        <v>43153.020833330003</v>
      </c>
      <c r="G6441" s="9">
        <v>82</v>
      </c>
      <c r="H6441" s="9">
        <v>34</v>
      </c>
      <c r="I6441" s="9">
        <v>2788</v>
      </c>
      <c r="J6441" s="17" t="s">
        <v>315</v>
      </c>
    </row>
    <row r="6442" spans="1:10">
      <c r="A6442" s="17" t="s">
        <v>6557</v>
      </c>
      <c r="B6442" s="18" t="s">
        <v>314</v>
      </c>
      <c r="C6442" s="17" t="s">
        <v>282</v>
      </c>
      <c r="D6442" s="17" t="s">
        <v>284</v>
      </c>
      <c r="E6442" s="19">
        <v>45422.507638880001</v>
      </c>
      <c r="F6442" s="19">
        <v>45422.645833330003</v>
      </c>
      <c r="G6442" s="9">
        <v>199</v>
      </c>
      <c r="H6442" s="9">
        <v>14</v>
      </c>
      <c r="I6442" s="9">
        <v>2786</v>
      </c>
      <c r="J6442" s="17" t="s">
        <v>315</v>
      </c>
    </row>
    <row r="6443" spans="1:10">
      <c r="A6443" s="17" t="s">
        <v>6558</v>
      </c>
      <c r="B6443" s="18" t="s">
        <v>314</v>
      </c>
      <c r="C6443" s="17" t="s">
        <v>52</v>
      </c>
      <c r="D6443" s="17" t="s">
        <v>53</v>
      </c>
      <c r="E6443" s="19">
        <v>43879.797916659998</v>
      </c>
      <c r="F6443" s="19">
        <v>43879.931944440003</v>
      </c>
      <c r="G6443" s="9">
        <v>193</v>
      </c>
      <c r="H6443" s="9">
        <v>23</v>
      </c>
      <c r="I6443" s="9">
        <v>2786</v>
      </c>
      <c r="J6443" s="17" t="s">
        <v>315</v>
      </c>
    </row>
    <row r="6444" spans="1:10">
      <c r="A6444" s="17" t="s">
        <v>6559</v>
      </c>
      <c r="B6444" s="18" t="s">
        <v>318</v>
      </c>
      <c r="C6444" s="17" t="s">
        <v>169</v>
      </c>
      <c r="D6444" s="17" t="s">
        <v>170</v>
      </c>
      <c r="E6444" s="19">
        <v>41726.97083333</v>
      </c>
      <c r="F6444" s="19">
        <v>41726.979166659999</v>
      </c>
      <c r="G6444" s="9">
        <v>12</v>
      </c>
      <c r="H6444" s="9">
        <v>232</v>
      </c>
      <c r="I6444" s="9">
        <v>2784</v>
      </c>
      <c r="J6444" s="17" t="s">
        <v>315</v>
      </c>
    </row>
    <row r="6445" spans="1:10">
      <c r="A6445" s="17" t="s">
        <v>5240</v>
      </c>
      <c r="B6445" s="18" t="s">
        <v>318</v>
      </c>
      <c r="C6445" s="17" t="s">
        <v>149</v>
      </c>
      <c r="D6445" s="17" t="s">
        <v>151</v>
      </c>
      <c r="E6445" s="19">
        <v>44775.595138880002</v>
      </c>
      <c r="F6445" s="19">
        <v>44775.756249999999</v>
      </c>
      <c r="G6445" s="9">
        <v>232</v>
      </c>
      <c r="H6445" s="9">
        <v>12</v>
      </c>
      <c r="I6445" s="9">
        <v>2784</v>
      </c>
      <c r="J6445" s="17" t="s">
        <v>315</v>
      </c>
    </row>
    <row r="6446" spans="1:10">
      <c r="A6446" s="17" t="s">
        <v>995</v>
      </c>
      <c r="B6446" s="18" t="s">
        <v>314</v>
      </c>
      <c r="C6446" s="17" t="s">
        <v>52</v>
      </c>
      <c r="D6446" s="17" t="s">
        <v>53</v>
      </c>
      <c r="E6446" s="19">
        <v>41637.287499999999</v>
      </c>
      <c r="F6446" s="19">
        <v>41637.463194440003</v>
      </c>
      <c r="G6446" s="9">
        <v>253</v>
      </c>
      <c r="H6446" s="9">
        <v>11</v>
      </c>
      <c r="I6446" s="9">
        <v>2783</v>
      </c>
      <c r="J6446" s="17" t="s">
        <v>315</v>
      </c>
    </row>
    <row r="6447" spans="1:10">
      <c r="A6447" s="17" t="s">
        <v>6560</v>
      </c>
      <c r="B6447" s="18" t="s">
        <v>314</v>
      </c>
      <c r="C6447" s="17" t="s">
        <v>160</v>
      </c>
      <c r="D6447" s="17" t="s">
        <v>162</v>
      </c>
      <c r="E6447" s="19">
        <v>43657.78333333</v>
      </c>
      <c r="F6447" s="19">
        <v>43657.931944440003</v>
      </c>
      <c r="G6447" s="9">
        <v>214</v>
      </c>
      <c r="H6447" s="9">
        <v>13</v>
      </c>
      <c r="I6447" s="9">
        <v>2782</v>
      </c>
      <c r="J6447" s="17" t="s">
        <v>315</v>
      </c>
    </row>
    <row r="6448" spans="1:10">
      <c r="A6448" s="17" t="s">
        <v>6561</v>
      </c>
      <c r="B6448" s="18" t="s">
        <v>318</v>
      </c>
      <c r="C6448" s="17" t="s">
        <v>86</v>
      </c>
      <c r="D6448" s="17" t="s">
        <v>87</v>
      </c>
      <c r="E6448" s="19">
        <v>42320.072222219998</v>
      </c>
      <c r="F6448" s="19">
        <v>42320.168749999997</v>
      </c>
      <c r="G6448" s="9">
        <v>139</v>
      </c>
      <c r="H6448" s="9">
        <v>20</v>
      </c>
      <c r="I6448" s="9">
        <v>2780</v>
      </c>
      <c r="J6448" s="17" t="s">
        <v>315</v>
      </c>
    </row>
    <row r="6449" spans="1:10">
      <c r="A6449" s="17" t="s">
        <v>6562</v>
      </c>
      <c r="B6449" s="18" t="s">
        <v>314</v>
      </c>
      <c r="C6449" s="17" t="s">
        <v>267</v>
      </c>
      <c r="D6449" s="17" t="s">
        <v>125</v>
      </c>
      <c r="E6449" s="19">
        <v>44045.013194439998</v>
      </c>
      <c r="F6449" s="19">
        <v>44045.495833330002</v>
      </c>
      <c r="G6449" s="9">
        <v>695</v>
      </c>
      <c r="H6449" s="9">
        <v>4</v>
      </c>
      <c r="I6449" s="9">
        <v>2780</v>
      </c>
      <c r="J6449" s="17" t="s">
        <v>315</v>
      </c>
    </row>
    <row r="6450" spans="1:10">
      <c r="A6450" s="17" t="s">
        <v>6563</v>
      </c>
      <c r="B6450" s="18" t="s">
        <v>318</v>
      </c>
      <c r="C6450" s="17" t="s">
        <v>169</v>
      </c>
      <c r="D6450" s="17" t="s">
        <v>171</v>
      </c>
      <c r="E6450" s="19">
        <v>41200.534027770002</v>
      </c>
      <c r="F6450" s="19">
        <v>41200.75</v>
      </c>
      <c r="G6450" s="9">
        <v>311</v>
      </c>
      <c r="H6450" s="9">
        <v>14</v>
      </c>
      <c r="I6450" s="9">
        <v>2779</v>
      </c>
      <c r="J6450" s="17" t="s">
        <v>315</v>
      </c>
    </row>
    <row r="6451" spans="1:10">
      <c r="A6451" s="17" t="s">
        <v>6564</v>
      </c>
      <c r="B6451" s="18" t="s">
        <v>314</v>
      </c>
      <c r="C6451" s="17" t="s">
        <v>212</v>
      </c>
      <c r="D6451" s="17" t="s">
        <v>213</v>
      </c>
      <c r="E6451" s="19">
        <v>41463.893750000003</v>
      </c>
      <c r="F6451" s="19">
        <v>41464.53680555</v>
      </c>
      <c r="G6451" s="9">
        <v>926</v>
      </c>
      <c r="H6451" s="9">
        <v>3</v>
      </c>
      <c r="I6451" s="9">
        <v>2778</v>
      </c>
      <c r="J6451" s="17" t="s">
        <v>315</v>
      </c>
    </row>
    <row r="6452" spans="1:10">
      <c r="A6452" s="17" t="s">
        <v>6565</v>
      </c>
      <c r="B6452" s="18" t="s">
        <v>314</v>
      </c>
      <c r="C6452" s="17" t="s">
        <v>52</v>
      </c>
      <c r="D6452" s="17" t="s">
        <v>54</v>
      </c>
      <c r="E6452" s="19">
        <v>39945.476388880001</v>
      </c>
      <c r="F6452" s="19">
        <v>39945.6875</v>
      </c>
      <c r="G6452" s="9">
        <v>304</v>
      </c>
      <c r="H6452" s="9">
        <v>18</v>
      </c>
      <c r="I6452" s="9">
        <v>2777</v>
      </c>
      <c r="J6452" s="17" t="s">
        <v>315</v>
      </c>
    </row>
    <row r="6453" spans="1:10">
      <c r="A6453" s="17" t="s">
        <v>6566</v>
      </c>
      <c r="B6453" s="18" t="s">
        <v>314</v>
      </c>
      <c r="C6453" s="17" t="s">
        <v>81</v>
      </c>
      <c r="D6453" s="17" t="s">
        <v>82</v>
      </c>
      <c r="E6453" s="19">
        <v>45051.585416659997</v>
      </c>
      <c r="F6453" s="19">
        <v>45051.826388879999</v>
      </c>
      <c r="G6453" s="9">
        <v>347</v>
      </c>
      <c r="H6453" s="9">
        <v>8</v>
      </c>
      <c r="I6453" s="9">
        <v>2776</v>
      </c>
      <c r="J6453" s="17" t="s">
        <v>315</v>
      </c>
    </row>
    <row r="6454" spans="1:10">
      <c r="A6454" s="17" t="s">
        <v>6567</v>
      </c>
      <c r="B6454" s="18" t="s">
        <v>318</v>
      </c>
      <c r="C6454" s="17" t="s">
        <v>254</v>
      </c>
      <c r="D6454" s="17" t="s">
        <v>255</v>
      </c>
      <c r="E6454" s="19">
        <v>42867.054861110002</v>
      </c>
      <c r="F6454" s="19">
        <v>42867.295833329998</v>
      </c>
      <c r="G6454" s="9">
        <v>347</v>
      </c>
      <c r="H6454" s="9">
        <v>8</v>
      </c>
      <c r="I6454" s="9">
        <v>2776</v>
      </c>
      <c r="J6454" s="17" t="s">
        <v>315</v>
      </c>
    </row>
    <row r="6455" spans="1:10">
      <c r="A6455" s="17" t="s">
        <v>6568</v>
      </c>
      <c r="B6455" s="18" t="s">
        <v>318</v>
      </c>
      <c r="C6455" s="17" t="s">
        <v>86</v>
      </c>
      <c r="D6455" s="17" t="s">
        <v>87</v>
      </c>
      <c r="E6455" s="19">
        <v>44286.708333330003</v>
      </c>
      <c r="F6455" s="19">
        <v>44286.815277770002</v>
      </c>
      <c r="G6455" s="9">
        <v>154</v>
      </c>
      <c r="H6455" s="9">
        <v>18</v>
      </c>
      <c r="I6455" s="9">
        <v>2772</v>
      </c>
      <c r="J6455" s="17" t="s">
        <v>315</v>
      </c>
    </row>
    <row r="6456" spans="1:10">
      <c r="A6456" s="17" t="s">
        <v>6569</v>
      </c>
      <c r="B6456" s="18" t="s">
        <v>314</v>
      </c>
      <c r="C6456" s="17" t="s">
        <v>79</v>
      </c>
      <c r="D6456" s="17" t="s">
        <v>79</v>
      </c>
      <c r="E6456" s="19">
        <v>41122.795833329998</v>
      </c>
      <c r="F6456" s="19">
        <v>41122.883333329999</v>
      </c>
      <c r="G6456" s="9">
        <v>126</v>
      </c>
      <c r="H6456" s="9">
        <v>22</v>
      </c>
      <c r="I6456" s="9">
        <v>2772</v>
      </c>
      <c r="J6456" s="17" t="s">
        <v>315</v>
      </c>
    </row>
    <row r="6457" spans="1:10">
      <c r="A6457" s="17" t="s">
        <v>6570</v>
      </c>
      <c r="B6457" s="18" t="s">
        <v>314</v>
      </c>
      <c r="C6457" s="17" t="s">
        <v>267</v>
      </c>
      <c r="D6457" s="17" t="s">
        <v>125</v>
      </c>
      <c r="E6457" s="19">
        <v>42395.53472222</v>
      </c>
      <c r="F6457" s="19">
        <v>42395.682638879996</v>
      </c>
      <c r="G6457" s="9">
        <v>213</v>
      </c>
      <c r="H6457" s="9">
        <v>13</v>
      </c>
      <c r="I6457" s="9">
        <v>2769</v>
      </c>
      <c r="J6457" s="17" t="s">
        <v>315</v>
      </c>
    </row>
    <row r="6458" spans="1:10">
      <c r="A6458" s="17" t="s">
        <v>6571</v>
      </c>
      <c r="B6458" s="18" t="s">
        <v>314</v>
      </c>
      <c r="C6458" s="17" t="s">
        <v>124</v>
      </c>
      <c r="D6458" s="17" t="s">
        <v>125</v>
      </c>
      <c r="E6458" s="19">
        <v>45135.456944439997</v>
      </c>
      <c r="F6458" s="19">
        <v>45135.840277770003</v>
      </c>
      <c r="G6458" s="9">
        <v>552</v>
      </c>
      <c r="H6458" s="9">
        <v>5</v>
      </c>
      <c r="I6458" s="9">
        <v>2760</v>
      </c>
      <c r="J6458" s="17" t="s">
        <v>315</v>
      </c>
    </row>
    <row r="6459" spans="1:10">
      <c r="A6459" s="17" t="s">
        <v>6572</v>
      </c>
      <c r="B6459" s="18" t="s">
        <v>351</v>
      </c>
      <c r="C6459" s="17" t="s">
        <v>99</v>
      </c>
      <c r="D6459" s="17" t="s">
        <v>103</v>
      </c>
      <c r="E6459" s="19">
        <v>40675.943749999999</v>
      </c>
      <c r="F6459" s="19">
        <v>40675.959722220003</v>
      </c>
      <c r="G6459" s="9">
        <v>23</v>
      </c>
      <c r="H6459" s="9">
        <v>120</v>
      </c>
      <c r="I6459" s="9">
        <v>2760</v>
      </c>
      <c r="J6459" s="17" t="s">
        <v>315</v>
      </c>
    </row>
    <row r="6460" spans="1:10">
      <c r="A6460" s="17" t="s">
        <v>6573</v>
      </c>
      <c r="B6460" s="18" t="s">
        <v>314</v>
      </c>
      <c r="C6460" s="17" t="s">
        <v>109</v>
      </c>
      <c r="D6460" s="17" t="s">
        <v>109</v>
      </c>
      <c r="E6460" s="19">
        <v>40718.88194444</v>
      </c>
      <c r="F6460" s="19">
        <v>40719.520833330003</v>
      </c>
      <c r="G6460" s="9">
        <v>920</v>
      </c>
      <c r="H6460" s="9">
        <v>3</v>
      </c>
      <c r="I6460" s="9">
        <v>2760</v>
      </c>
      <c r="J6460" s="17" t="s">
        <v>315</v>
      </c>
    </row>
    <row r="6461" spans="1:10">
      <c r="A6461" s="17" t="s">
        <v>6574</v>
      </c>
      <c r="B6461" s="18" t="s">
        <v>314</v>
      </c>
      <c r="C6461" s="17" t="s">
        <v>212</v>
      </c>
      <c r="D6461" s="17" t="s">
        <v>214</v>
      </c>
      <c r="E6461" s="19">
        <v>44043.3</v>
      </c>
      <c r="F6461" s="19">
        <v>44043.779166660002</v>
      </c>
      <c r="G6461" s="9">
        <v>690</v>
      </c>
      <c r="H6461" s="9">
        <v>4</v>
      </c>
      <c r="I6461" s="9">
        <v>2760</v>
      </c>
      <c r="J6461" s="17" t="s">
        <v>315</v>
      </c>
    </row>
    <row r="6462" spans="1:10">
      <c r="A6462" s="17" t="s">
        <v>6575</v>
      </c>
      <c r="B6462" s="18" t="s">
        <v>314</v>
      </c>
      <c r="C6462" s="17" t="s">
        <v>81</v>
      </c>
      <c r="D6462" s="17" t="s">
        <v>82</v>
      </c>
      <c r="E6462" s="19">
        <v>39873.608333329998</v>
      </c>
      <c r="F6462" s="19">
        <v>39873.670138879999</v>
      </c>
      <c r="G6462" s="9">
        <v>89</v>
      </c>
      <c r="H6462" s="9">
        <v>31</v>
      </c>
      <c r="I6462" s="9">
        <v>2759</v>
      </c>
      <c r="J6462" s="17" t="s">
        <v>315</v>
      </c>
    </row>
    <row r="6463" spans="1:10">
      <c r="A6463" s="17" t="s">
        <v>6576</v>
      </c>
      <c r="B6463" s="18" t="s">
        <v>314</v>
      </c>
      <c r="C6463" s="17" t="s">
        <v>160</v>
      </c>
      <c r="D6463" s="17" t="s">
        <v>161</v>
      </c>
      <c r="E6463" s="19">
        <v>44992.31805555</v>
      </c>
      <c r="F6463" s="19">
        <v>44992.50694444</v>
      </c>
      <c r="G6463" s="9">
        <v>272</v>
      </c>
      <c r="H6463" s="9">
        <v>23</v>
      </c>
      <c r="I6463" s="9">
        <v>2756</v>
      </c>
      <c r="J6463" s="17" t="s">
        <v>315</v>
      </c>
    </row>
    <row r="6464" spans="1:10">
      <c r="A6464" s="17" t="s">
        <v>6577</v>
      </c>
      <c r="B6464" s="18" t="s">
        <v>314</v>
      </c>
      <c r="C6464" s="17" t="s">
        <v>262</v>
      </c>
      <c r="D6464" s="17" t="s">
        <v>263</v>
      </c>
      <c r="E6464" s="19">
        <v>44629.429166659997</v>
      </c>
      <c r="F6464" s="19">
        <v>44629.576388879999</v>
      </c>
      <c r="G6464" s="9">
        <v>212</v>
      </c>
      <c r="H6464" s="9">
        <v>13</v>
      </c>
      <c r="I6464" s="9">
        <v>2756</v>
      </c>
      <c r="J6464" s="17" t="s">
        <v>315</v>
      </c>
    </row>
    <row r="6465" spans="1:10">
      <c r="A6465" s="17" t="s">
        <v>6578</v>
      </c>
      <c r="B6465" s="18" t="s">
        <v>314</v>
      </c>
      <c r="C6465" s="17" t="s">
        <v>124</v>
      </c>
      <c r="D6465" s="17" t="s">
        <v>125</v>
      </c>
      <c r="E6465" s="19">
        <v>45421.763888879999</v>
      </c>
      <c r="F6465" s="19">
        <v>45421.879861109999</v>
      </c>
      <c r="G6465" s="9">
        <v>167</v>
      </c>
      <c r="H6465" s="9">
        <v>40</v>
      </c>
      <c r="I6465" s="9">
        <v>2756</v>
      </c>
      <c r="J6465" s="17" t="s">
        <v>315</v>
      </c>
    </row>
    <row r="6466" spans="1:10">
      <c r="A6466" s="17" t="s">
        <v>6579</v>
      </c>
      <c r="B6466" s="18" t="s">
        <v>314</v>
      </c>
      <c r="C6466" s="17" t="s">
        <v>116</v>
      </c>
      <c r="D6466" s="17" t="s">
        <v>118</v>
      </c>
      <c r="E6466" s="19">
        <v>43976.72777777</v>
      </c>
      <c r="F6466" s="19">
        <v>43976.875</v>
      </c>
      <c r="G6466" s="9">
        <v>212</v>
      </c>
      <c r="H6466" s="9">
        <v>13</v>
      </c>
      <c r="I6466" s="9">
        <v>2756</v>
      </c>
      <c r="J6466" s="17" t="s">
        <v>315</v>
      </c>
    </row>
    <row r="6467" spans="1:10">
      <c r="A6467" s="17" t="s">
        <v>6580</v>
      </c>
      <c r="B6467" s="18" t="s">
        <v>314</v>
      </c>
      <c r="C6467" s="17" t="s">
        <v>160</v>
      </c>
      <c r="D6467" s="17" t="s">
        <v>161</v>
      </c>
      <c r="E6467" s="19">
        <v>43792.508333329999</v>
      </c>
      <c r="F6467" s="19">
        <v>43792.72083333</v>
      </c>
      <c r="G6467" s="9">
        <v>306</v>
      </c>
      <c r="H6467" s="9">
        <v>9</v>
      </c>
      <c r="I6467" s="9">
        <v>2754</v>
      </c>
      <c r="J6467" s="17" t="s">
        <v>315</v>
      </c>
    </row>
    <row r="6468" spans="1:10">
      <c r="A6468" s="17" t="s">
        <v>6581</v>
      </c>
      <c r="B6468" s="18" t="s">
        <v>314</v>
      </c>
      <c r="C6468" s="17" t="s">
        <v>298</v>
      </c>
      <c r="D6468" s="17" t="s">
        <v>299</v>
      </c>
      <c r="E6468" s="19">
        <v>44421.709027769997</v>
      </c>
      <c r="F6468" s="19">
        <v>44422.027777770003</v>
      </c>
      <c r="G6468" s="9">
        <v>459</v>
      </c>
      <c r="H6468" s="9">
        <v>6</v>
      </c>
      <c r="I6468" s="9">
        <v>2754</v>
      </c>
      <c r="J6468" s="17" t="s">
        <v>315</v>
      </c>
    </row>
    <row r="6469" spans="1:10">
      <c r="A6469" s="17" t="s">
        <v>6582</v>
      </c>
      <c r="B6469" s="18" t="s">
        <v>314</v>
      </c>
      <c r="C6469" s="17" t="s">
        <v>160</v>
      </c>
      <c r="D6469" s="17" t="s">
        <v>162</v>
      </c>
      <c r="E6469" s="19">
        <v>43971.886805549999</v>
      </c>
      <c r="F6469" s="19">
        <v>43972.523611110002</v>
      </c>
      <c r="G6469" s="9">
        <v>917</v>
      </c>
      <c r="H6469" s="9">
        <v>3</v>
      </c>
      <c r="I6469" s="9">
        <v>2751</v>
      </c>
      <c r="J6469" s="17" t="s">
        <v>315</v>
      </c>
    </row>
    <row r="6470" spans="1:10">
      <c r="A6470" s="17" t="s">
        <v>6583</v>
      </c>
      <c r="B6470" s="18" t="s">
        <v>318</v>
      </c>
      <c r="C6470" s="17" t="s">
        <v>206</v>
      </c>
      <c r="D6470" s="17" t="s">
        <v>209</v>
      </c>
      <c r="E6470" s="19">
        <v>45154.625694440001</v>
      </c>
      <c r="F6470" s="19">
        <v>45154.702083329998</v>
      </c>
      <c r="G6470" s="9">
        <v>110</v>
      </c>
      <c r="H6470" s="9">
        <v>25</v>
      </c>
      <c r="I6470" s="9">
        <v>2750</v>
      </c>
      <c r="J6470" s="17" t="s">
        <v>315</v>
      </c>
    </row>
    <row r="6471" spans="1:10">
      <c r="A6471" s="17" t="s">
        <v>6584</v>
      </c>
      <c r="B6471" s="18" t="s">
        <v>318</v>
      </c>
      <c r="C6471" s="17" t="s">
        <v>206</v>
      </c>
      <c r="D6471" s="17" t="s">
        <v>208</v>
      </c>
      <c r="E6471" s="19">
        <v>41433.432638879996</v>
      </c>
      <c r="F6471" s="19">
        <v>41433.81458333</v>
      </c>
      <c r="G6471" s="9">
        <v>550</v>
      </c>
      <c r="H6471" s="9">
        <v>5</v>
      </c>
      <c r="I6471" s="9">
        <v>2750</v>
      </c>
      <c r="J6471" s="17" t="s">
        <v>315</v>
      </c>
    </row>
    <row r="6472" spans="1:10">
      <c r="A6472" s="17" t="s">
        <v>6585</v>
      </c>
      <c r="B6472" s="18" t="s">
        <v>314</v>
      </c>
      <c r="C6472" s="17" t="s">
        <v>267</v>
      </c>
      <c r="D6472" s="17" t="s">
        <v>125</v>
      </c>
      <c r="E6472" s="19">
        <v>45115.308333330002</v>
      </c>
      <c r="F6472" s="19">
        <v>45115.690277770002</v>
      </c>
      <c r="G6472" s="9">
        <v>550</v>
      </c>
      <c r="H6472" s="9">
        <v>5</v>
      </c>
      <c r="I6472" s="9">
        <v>2750</v>
      </c>
      <c r="J6472" s="17" t="s">
        <v>315</v>
      </c>
    </row>
    <row r="6473" spans="1:10">
      <c r="A6473" s="17" t="s">
        <v>6586</v>
      </c>
      <c r="B6473" s="18" t="s">
        <v>318</v>
      </c>
      <c r="C6473" s="17" t="s">
        <v>169</v>
      </c>
      <c r="D6473" s="17" t="s">
        <v>171</v>
      </c>
      <c r="E6473" s="19">
        <v>44359.039583329999</v>
      </c>
      <c r="F6473" s="19">
        <v>44359.517361110004</v>
      </c>
      <c r="G6473" s="9">
        <v>688</v>
      </c>
      <c r="H6473" s="9">
        <v>4</v>
      </c>
      <c r="I6473" s="9">
        <v>2750</v>
      </c>
      <c r="J6473" s="17" t="s">
        <v>315</v>
      </c>
    </row>
    <row r="6474" spans="1:10">
      <c r="A6474" s="17" t="s">
        <v>6587</v>
      </c>
      <c r="B6474" s="18" t="s">
        <v>314</v>
      </c>
      <c r="C6474" s="17" t="s">
        <v>282</v>
      </c>
      <c r="D6474" s="17" t="s">
        <v>283</v>
      </c>
      <c r="E6474" s="19">
        <v>42599.91319444</v>
      </c>
      <c r="F6474" s="19">
        <v>42600.866666659997</v>
      </c>
      <c r="G6474" s="9">
        <v>1373</v>
      </c>
      <c r="H6474" s="9">
        <v>2</v>
      </c>
      <c r="I6474" s="9">
        <v>2746</v>
      </c>
      <c r="J6474" s="17" t="s">
        <v>315</v>
      </c>
    </row>
    <row r="6475" spans="1:10">
      <c r="A6475" s="17" t="s">
        <v>6588</v>
      </c>
      <c r="B6475" s="18" t="s">
        <v>314</v>
      </c>
      <c r="C6475" s="17" t="s">
        <v>52</v>
      </c>
      <c r="D6475" s="17" t="s">
        <v>54</v>
      </c>
      <c r="E6475" s="19">
        <v>43696.300694439997</v>
      </c>
      <c r="F6475" s="19">
        <v>43696.572916659999</v>
      </c>
      <c r="G6475" s="9">
        <v>392</v>
      </c>
      <c r="H6475" s="9">
        <v>7</v>
      </c>
      <c r="I6475" s="9">
        <v>2744</v>
      </c>
      <c r="J6475" s="17" t="s">
        <v>315</v>
      </c>
    </row>
    <row r="6476" spans="1:10">
      <c r="A6476" s="17" t="s">
        <v>6589</v>
      </c>
      <c r="B6476" s="18" t="s">
        <v>314</v>
      </c>
      <c r="C6476" s="17" t="s">
        <v>78</v>
      </c>
      <c r="D6476" s="17" t="s">
        <v>80</v>
      </c>
      <c r="E6476" s="19">
        <v>44802.835416659997</v>
      </c>
      <c r="F6476" s="19">
        <v>44802.971527770002</v>
      </c>
      <c r="G6476" s="9">
        <v>196</v>
      </c>
      <c r="H6476" s="9">
        <v>14</v>
      </c>
      <c r="I6476" s="9">
        <v>2744</v>
      </c>
      <c r="J6476" s="17" t="s">
        <v>315</v>
      </c>
    </row>
    <row r="6477" spans="1:10">
      <c r="A6477" s="17" t="s">
        <v>6590</v>
      </c>
      <c r="B6477" s="18" t="s">
        <v>314</v>
      </c>
      <c r="C6477" s="17" t="s">
        <v>282</v>
      </c>
      <c r="D6477" s="17" t="s">
        <v>283</v>
      </c>
      <c r="E6477" s="19">
        <v>42758.686111110001</v>
      </c>
      <c r="F6477" s="19">
        <v>42758.958333330003</v>
      </c>
      <c r="G6477" s="9">
        <v>392</v>
      </c>
      <c r="H6477" s="9">
        <v>7</v>
      </c>
      <c r="I6477" s="9">
        <v>2744</v>
      </c>
      <c r="J6477" s="17" t="s">
        <v>315</v>
      </c>
    </row>
    <row r="6478" spans="1:10">
      <c r="A6478" s="17" t="s">
        <v>6591</v>
      </c>
      <c r="B6478" s="18" t="s">
        <v>314</v>
      </c>
      <c r="C6478" s="17" t="s">
        <v>212</v>
      </c>
      <c r="D6478" s="17" t="s">
        <v>215</v>
      </c>
      <c r="E6478" s="19">
        <v>45018.596527770002</v>
      </c>
      <c r="F6478" s="19">
        <v>45018.868055550003</v>
      </c>
      <c r="G6478" s="9">
        <v>391</v>
      </c>
      <c r="H6478" s="9">
        <v>7</v>
      </c>
      <c r="I6478" s="9">
        <v>2737</v>
      </c>
      <c r="J6478" s="17" t="s">
        <v>315</v>
      </c>
    </row>
    <row r="6479" spans="1:10">
      <c r="A6479" s="17" t="s">
        <v>6592</v>
      </c>
      <c r="B6479" s="18" t="s">
        <v>314</v>
      </c>
      <c r="C6479" s="17" t="s">
        <v>192</v>
      </c>
      <c r="D6479" s="17" t="s">
        <v>193</v>
      </c>
      <c r="E6479" s="19">
        <v>45164.742361110002</v>
      </c>
      <c r="F6479" s="19">
        <v>45165.013194439998</v>
      </c>
      <c r="G6479" s="9">
        <v>390</v>
      </c>
      <c r="H6479" s="9">
        <v>28</v>
      </c>
      <c r="I6479" s="9">
        <v>2736</v>
      </c>
      <c r="J6479" s="17" t="s">
        <v>315</v>
      </c>
    </row>
    <row r="6480" spans="1:10">
      <c r="A6480" s="17" t="s">
        <v>6593</v>
      </c>
      <c r="B6480" s="18" t="s">
        <v>314</v>
      </c>
      <c r="C6480" s="17" t="s">
        <v>298</v>
      </c>
      <c r="D6480" s="17" t="s">
        <v>299</v>
      </c>
      <c r="E6480" s="19">
        <v>42878.28333333</v>
      </c>
      <c r="F6480" s="19">
        <v>42878.520833330003</v>
      </c>
      <c r="G6480" s="9">
        <v>342</v>
      </c>
      <c r="H6480" s="9">
        <v>8</v>
      </c>
      <c r="I6480" s="9">
        <v>2736</v>
      </c>
      <c r="J6480" s="17" t="s">
        <v>315</v>
      </c>
    </row>
    <row r="6481" spans="1:10">
      <c r="A6481" s="17" t="s">
        <v>6594</v>
      </c>
      <c r="B6481" s="18" t="s">
        <v>314</v>
      </c>
      <c r="C6481" s="17" t="s">
        <v>212</v>
      </c>
      <c r="D6481" s="17" t="s">
        <v>215</v>
      </c>
      <c r="E6481" s="19">
        <v>41324.459027769997</v>
      </c>
      <c r="F6481" s="19">
        <v>41324.559027770003</v>
      </c>
      <c r="G6481" s="9">
        <v>144</v>
      </c>
      <c r="H6481" s="9">
        <v>19</v>
      </c>
      <c r="I6481" s="9">
        <v>2736</v>
      </c>
      <c r="J6481" s="17" t="s">
        <v>315</v>
      </c>
    </row>
    <row r="6482" spans="1:10">
      <c r="A6482" s="17" t="s">
        <v>6595</v>
      </c>
      <c r="B6482" s="18" t="s">
        <v>314</v>
      </c>
      <c r="C6482" s="17" t="s">
        <v>137</v>
      </c>
      <c r="D6482" s="17" t="s">
        <v>138</v>
      </c>
      <c r="E6482" s="19">
        <v>40689.778472220001</v>
      </c>
      <c r="F6482" s="19">
        <v>40689.989583330003</v>
      </c>
      <c r="G6482" s="9">
        <v>304</v>
      </c>
      <c r="H6482" s="9">
        <v>9</v>
      </c>
      <c r="I6482" s="9">
        <v>2736</v>
      </c>
      <c r="J6482" s="17" t="s">
        <v>315</v>
      </c>
    </row>
    <row r="6483" spans="1:10">
      <c r="A6483" s="17" t="s">
        <v>6596</v>
      </c>
      <c r="B6483" s="18" t="s">
        <v>314</v>
      </c>
      <c r="C6483" s="17" t="s">
        <v>81</v>
      </c>
      <c r="D6483" s="17" t="s">
        <v>82</v>
      </c>
      <c r="E6483" s="19">
        <v>44687.53819444</v>
      </c>
      <c r="F6483" s="19">
        <v>44687.854166659999</v>
      </c>
      <c r="G6483" s="9">
        <v>455</v>
      </c>
      <c r="H6483" s="9">
        <v>6</v>
      </c>
      <c r="I6483" s="9">
        <v>2730</v>
      </c>
      <c r="J6483" s="17" t="s">
        <v>315</v>
      </c>
    </row>
    <row r="6484" spans="1:10">
      <c r="A6484" s="17" t="s">
        <v>6597</v>
      </c>
      <c r="B6484" s="18" t="s">
        <v>318</v>
      </c>
      <c r="C6484" s="17" t="s">
        <v>149</v>
      </c>
      <c r="D6484" s="17" t="s">
        <v>150</v>
      </c>
      <c r="E6484" s="19">
        <v>40675.534027770002</v>
      </c>
      <c r="F6484" s="19">
        <v>40675.770833330003</v>
      </c>
      <c r="G6484" s="9">
        <v>341</v>
      </c>
      <c r="H6484" s="9">
        <v>8</v>
      </c>
      <c r="I6484" s="9">
        <v>2728</v>
      </c>
      <c r="J6484" s="17" t="s">
        <v>315</v>
      </c>
    </row>
    <row r="6485" spans="1:10">
      <c r="A6485" s="17" t="s">
        <v>6598</v>
      </c>
      <c r="B6485" s="18" t="s">
        <v>314</v>
      </c>
      <c r="C6485" s="17" t="s">
        <v>271</v>
      </c>
      <c r="D6485" s="17" t="s">
        <v>272</v>
      </c>
      <c r="E6485" s="19">
        <v>40170.484027769999</v>
      </c>
      <c r="F6485" s="19">
        <v>40172.376388880002</v>
      </c>
      <c r="G6485" s="9">
        <v>2725</v>
      </c>
      <c r="H6485" s="9">
        <v>1</v>
      </c>
      <c r="I6485" s="9">
        <v>2725</v>
      </c>
      <c r="J6485" s="17" t="s">
        <v>315</v>
      </c>
    </row>
    <row r="6486" spans="1:10">
      <c r="A6486" s="17" t="s">
        <v>6599</v>
      </c>
      <c r="B6486" s="18" t="s">
        <v>314</v>
      </c>
      <c r="C6486" s="17" t="s">
        <v>52</v>
      </c>
      <c r="D6486" s="17" t="s">
        <v>54</v>
      </c>
      <c r="E6486" s="19">
        <v>45111.935416660002</v>
      </c>
      <c r="F6486" s="19">
        <v>45112.56597222</v>
      </c>
      <c r="G6486" s="9">
        <v>908</v>
      </c>
      <c r="H6486" s="9">
        <v>3</v>
      </c>
      <c r="I6486" s="9">
        <v>2724</v>
      </c>
      <c r="J6486" s="17" t="s">
        <v>315</v>
      </c>
    </row>
    <row r="6487" spans="1:10">
      <c r="A6487" s="17" t="s">
        <v>6600</v>
      </c>
      <c r="B6487" s="18" t="s">
        <v>314</v>
      </c>
      <c r="C6487" s="17" t="s">
        <v>160</v>
      </c>
      <c r="D6487" s="17" t="s">
        <v>162</v>
      </c>
      <c r="E6487" s="19">
        <v>42738.47569444</v>
      </c>
      <c r="F6487" s="19">
        <v>42738.708333330003</v>
      </c>
      <c r="G6487" s="9">
        <v>335</v>
      </c>
      <c r="H6487" s="9">
        <v>16</v>
      </c>
      <c r="I6487" s="9">
        <v>2721</v>
      </c>
      <c r="J6487" s="17" t="s">
        <v>315</v>
      </c>
    </row>
    <row r="6488" spans="1:10">
      <c r="A6488" s="17" t="s">
        <v>6601</v>
      </c>
      <c r="B6488" s="18" t="s">
        <v>318</v>
      </c>
      <c r="C6488" s="17" t="s">
        <v>86</v>
      </c>
      <c r="D6488" s="17" t="s">
        <v>87</v>
      </c>
      <c r="E6488" s="19">
        <v>44707.884722219998</v>
      </c>
      <c r="F6488" s="19">
        <v>44707.979166659999</v>
      </c>
      <c r="G6488" s="9">
        <v>136</v>
      </c>
      <c r="H6488" s="9">
        <v>20</v>
      </c>
      <c r="I6488" s="9">
        <v>2720</v>
      </c>
      <c r="J6488" s="17" t="s">
        <v>315</v>
      </c>
    </row>
    <row r="6489" spans="1:10">
      <c r="A6489" s="17" t="s">
        <v>6602</v>
      </c>
      <c r="B6489" s="18" t="s">
        <v>314</v>
      </c>
      <c r="C6489" s="17" t="s">
        <v>137</v>
      </c>
      <c r="D6489" s="17" t="s">
        <v>138</v>
      </c>
      <c r="E6489" s="19">
        <v>44777.524305550003</v>
      </c>
      <c r="F6489" s="19">
        <v>44778.46875</v>
      </c>
      <c r="G6489" s="9">
        <v>1360</v>
      </c>
      <c r="H6489" s="9">
        <v>2</v>
      </c>
      <c r="I6489" s="9">
        <v>2720</v>
      </c>
      <c r="J6489" s="17" t="s">
        <v>315</v>
      </c>
    </row>
    <row r="6490" spans="1:10">
      <c r="A6490" s="17" t="s">
        <v>6603</v>
      </c>
      <c r="B6490" s="18" t="s">
        <v>314</v>
      </c>
      <c r="C6490" s="17" t="s">
        <v>212</v>
      </c>
      <c r="D6490" s="17" t="s">
        <v>214</v>
      </c>
      <c r="E6490" s="19">
        <v>39529.715277770003</v>
      </c>
      <c r="F6490" s="19">
        <v>39529.925000000003</v>
      </c>
      <c r="G6490" s="9">
        <v>302</v>
      </c>
      <c r="H6490" s="9">
        <v>9</v>
      </c>
      <c r="I6490" s="9">
        <v>2718</v>
      </c>
      <c r="J6490" s="17" t="s">
        <v>315</v>
      </c>
    </row>
    <row r="6491" spans="1:10">
      <c r="A6491" s="17" t="s">
        <v>6604</v>
      </c>
      <c r="B6491" s="18" t="s">
        <v>318</v>
      </c>
      <c r="C6491" s="17" t="s">
        <v>86</v>
      </c>
      <c r="D6491" s="17" t="s">
        <v>87</v>
      </c>
      <c r="E6491" s="19">
        <v>45423.705555549997</v>
      </c>
      <c r="F6491" s="19">
        <v>45424.649305550003</v>
      </c>
      <c r="G6491" s="9">
        <v>1359</v>
      </c>
      <c r="H6491" s="9">
        <v>2</v>
      </c>
      <c r="I6491" s="9">
        <v>2718</v>
      </c>
      <c r="J6491" s="17" t="s">
        <v>315</v>
      </c>
    </row>
    <row r="6492" spans="1:10">
      <c r="A6492" s="17" t="s">
        <v>6605</v>
      </c>
      <c r="B6492" s="18" t="s">
        <v>314</v>
      </c>
      <c r="C6492" s="17" t="s">
        <v>282</v>
      </c>
      <c r="D6492" s="17" t="s">
        <v>283</v>
      </c>
      <c r="E6492" s="19">
        <v>39777.171527769999</v>
      </c>
      <c r="F6492" s="19">
        <v>39777.19097222</v>
      </c>
      <c r="G6492" s="9">
        <v>28</v>
      </c>
      <c r="H6492" s="9">
        <v>97</v>
      </c>
      <c r="I6492" s="9">
        <v>2716</v>
      </c>
      <c r="J6492" s="17" t="s">
        <v>315</v>
      </c>
    </row>
    <row r="6493" spans="1:10">
      <c r="A6493" s="17" t="s">
        <v>6606</v>
      </c>
      <c r="B6493" s="18" t="s">
        <v>314</v>
      </c>
      <c r="C6493" s="17" t="s">
        <v>137</v>
      </c>
      <c r="D6493" s="17" t="s">
        <v>138</v>
      </c>
      <c r="E6493" s="19">
        <v>42488.079861110004</v>
      </c>
      <c r="F6493" s="19">
        <v>42488.621527770003</v>
      </c>
      <c r="G6493" s="9">
        <v>780</v>
      </c>
      <c r="H6493" s="9">
        <v>13</v>
      </c>
      <c r="I6493" s="9">
        <v>2715</v>
      </c>
      <c r="J6493" s="17" t="s">
        <v>315</v>
      </c>
    </row>
    <row r="6494" spans="1:10">
      <c r="A6494" s="17" t="s">
        <v>6607</v>
      </c>
      <c r="B6494" s="18" t="s">
        <v>314</v>
      </c>
      <c r="C6494" s="17" t="s">
        <v>282</v>
      </c>
      <c r="D6494" s="17" t="s">
        <v>283</v>
      </c>
      <c r="E6494" s="19">
        <v>44892.544444439998</v>
      </c>
      <c r="F6494" s="19">
        <v>44892.858333329998</v>
      </c>
      <c r="G6494" s="9">
        <v>452</v>
      </c>
      <c r="H6494" s="9">
        <v>6</v>
      </c>
      <c r="I6494" s="9">
        <v>2712</v>
      </c>
      <c r="J6494" s="17" t="s">
        <v>315</v>
      </c>
    </row>
    <row r="6495" spans="1:10">
      <c r="A6495" s="17" t="s">
        <v>6608</v>
      </c>
      <c r="B6495" s="18" t="s">
        <v>314</v>
      </c>
      <c r="C6495" s="17" t="s">
        <v>52</v>
      </c>
      <c r="D6495" s="17" t="s">
        <v>54</v>
      </c>
      <c r="E6495" s="19">
        <v>43302.404166660002</v>
      </c>
      <c r="F6495" s="19">
        <v>43302.639583329998</v>
      </c>
      <c r="G6495" s="9">
        <v>339</v>
      </c>
      <c r="H6495" s="9">
        <v>8</v>
      </c>
      <c r="I6495" s="9">
        <v>2712</v>
      </c>
      <c r="J6495" s="17" t="s">
        <v>315</v>
      </c>
    </row>
    <row r="6496" spans="1:10">
      <c r="A6496" s="17" t="s">
        <v>6609</v>
      </c>
      <c r="B6496" s="18" t="s">
        <v>314</v>
      </c>
      <c r="C6496" s="17" t="s">
        <v>212</v>
      </c>
      <c r="D6496" s="17" t="s">
        <v>215</v>
      </c>
      <c r="E6496" s="19">
        <v>42848.154166660002</v>
      </c>
      <c r="F6496" s="19">
        <v>42848.625</v>
      </c>
      <c r="G6496" s="9">
        <v>678</v>
      </c>
      <c r="H6496" s="9">
        <v>4</v>
      </c>
      <c r="I6496" s="9">
        <v>2712</v>
      </c>
      <c r="J6496" s="17" t="s">
        <v>315</v>
      </c>
    </row>
    <row r="6497" spans="1:10">
      <c r="A6497" s="17" t="s">
        <v>6610</v>
      </c>
      <c r="B6497" s="18" t="s">
        <v>314</v>
      </c>
      <c r="C6497" s="17" t="s">
        <v>116</v>
      </c>
      <c r="D6497" s="17" t="s">
        <v>118</v>
      </c>
      <c r="E6497" s="19">
        <v>45123.35</v>
      </c>
      <c r="F6497" s="19">
        <v>45123.887499999997</v>
      </c>
      <c r="G6497" s="9">
        <v>774</v>
      </c>
      <c r="H6497" s="9">
        <v>5</v>
      </c>
      <c r="I6497" s="9">
        <v>2710</v>
      </c>
      <c r="J6497" s="17" t="s">
        <v>315</v>
      </c>
    </row>
    <row r="6498" spans="1:10">
      <c r="A6498" s="17" t="s">
        <v>6611</v>
      </c>
      <c r="B6498" s="18" t="s">
        <v>314</v>
      </c>
      <c r="C6498" s="17" t="s">
        <v>52</v>
      </c>
      <c r="D6498" s="17" t="s">
        <v>53</v>
      </c>
      <c r="E6498" s="19">
        <v>42471.840972220001</v>
      </c>
      <c r="F6498" s="19">
        <v>42472.05</v>
      </c>
      <c r="G6498" s="9">
        <v>301</v>
      </c>
      <c r="H6498" s="9">
        <v>9</v>
      </c>
      <c r="I6498" s="9">
        <v>2709</v>
      </c>
      <c r="J6498" s="17" t="s">
        <v>315</v>
      </c>
    </row>
    <row r="6499" spans="1:10">
      <c r="A6499" s="17" t="s">
        <v>6612</v>
      </c>
      <c r="B6499" s="18" t="s">
        <v>318</v>
      </c>
      <c r="C6499" s="17" t="s">
        <v>49</v>
      </c>
      <c r="D6499" s="17" t="s">
        <v>51</v>
      </c>
      <c r="E6499" s="19">
        <v>42702.84930555</v>
      </c>
      <c r="F6499" s="19">
        <v>42703.118055550003</v>
      </c>
      <c r="G6499" s="9">
        <v>387</v>
      </c>
      <c r="H6499" s="9">
        <v>7</v>
      </c>
      <c r="I6499" s="9">
        <v>2709</v>
      </c>
      <c r="J6499" s="17" t="s">
        <v>315</v>
      </c>
    </row>
    <row r="6500" spans="1:10">
      <c r="A6500" s="17" t="s">
        <v>3510</v>
      </c>
      <c r="B6500" s="18" t="s">
        <v>318</v>
      </c>
      <c r="C6500" s="17" t="s">
        <v>134</v>
      </c>
      <c r="D6500" s="17" t="s">
        <v>136</v>
      </c>
      <c r="E6500" s="19">
        <v>43956.800694439997</v>
      </c>
      <c r="F6500" s="19">
        <v>43957.113888879998</v>
      </c>
      <c r="G6500" s="9">
        <v>451</v>
      </c>
      <c r="H6500" s="9">
        <v>6</v>
      </c>
      <c r="I6500" s="9">
        <v>2706</v>
      </c>
      <c r="J6500" s="17" t="s">
        <v>315</v>
      </c>
    </row>
    <row r="6501" spans="1:10">
      <c r="A6501" s="17" t="s">
        <v>6613</v>
      </c>
      <c r="B6501" s="18" t="s">
        <v>318</v>
      </c>
      <c r="C6501" s="17" t="s">
        <v>134</v>
      </c>
      <c r="D6501" s="17" t="s">
        <v>136</v>
      </c>
      <c r="E6501" s="19">
        <v>43373.252777770002</v>
      </c>
      <c r="F6501" s="19">
        <v>43373.56597222</v>
      </c>
      <c r="G6501" s="9">
        <v>451</v>
      </c>
      <c r="H6501" s="9">
        <v>6</v>
      </c>
      <c r="I6501" s="9">
        <v>2706</v>
      </c>
      <c r="J6501" s="17" t="s">
        <v>315</v>
      </c>
    </row>
    <row r="6502" spans="1:10">
      <c r="A6502" s="17" t="s">
        <v>6614</v>
      </c>
      <c r="B6502" s="18" t="s">
        <v>314</v>
      </c>
      <c r="C6502" s="17" t="s">
        <v>212</v>
      </c>
      <c r="D6502" s="17" t="s">
        <v>213</v>
      </c>
      <c r="E6502" s="19">
        <v>39626.313194440001</v>
      </c>
      <c r="F6502" s="19">
        <v>39626.34930555</v>
      </c>
      <c r="G6502" s="9">
        <v>52</v>
      </c>
      <c r="H6502" s="9">
        <v>52</v>
      </c>
      <c r="I6502" s="9">
        <v>2704</v>
      </c>
      <c r="J6502" s="17" t="s">
        <v>315</v>
      </c>
    </row>
    <row r="6503" spans="1:10">
      <c r="A6503" s="17" t="s">
        <v>6615</v>
      </c>
      <c r="B6503" s="18" t="s">
        <v>318</v>
      </c>
      <c r="C6503" s="17" t="s">
        <v>199</v>
      </c>
      <c r="D6503" s="17" t="s">
        <v>200</v>
      </c>
      <c r="E6503" s="19">
        <v>44386.245138879996</v>
      </c>
      <c r="F6503" s="19">
        <v>44386.479861109998</v>
      </c>
      <c r="G6503" s="9">
        <v>338</v>
      </c>
      <c r="H6503" s="9">
        <v>8</v>
      </c>
      <c r="I6503" s="9">
        <v>2704</v>
      </c>
      <c r="J6503" s="17" t="s">
        <v>315</v>
      </c>
    </row>
    <row r="6504" spans="1:10">
      <c r="A6504" s="17" t="s">
        <v>6616</v>
      </c>
      <c r="B6504" s="18" t="s">
        <v>351</v>
      </c>
      <c r="C6504" s="17" t="s">
        <v>99</v>
      </c>
      <c r="D6504" s="17" t="s">
        <v>103</v>
      </c>
      <c r="E6504" s="19">
        <v>44010.053472220003</v>
      </c>
      <c r="F6504" s="19">
        <v>44010.25347222</v>
      </c>
      <c r="G6504" s="9">
        <v>288</v>
      </c>
      <c r="H6504" s="9">
        <v>18</v>
      </c>
      <c r="I6504" s="9">
        <v>2704</v>
      </c>
      <c r="J6504" s="17" t="s">
        <v>315</v>
      </c>
    </row>
    <row r="6505" spans="1:10">
      <c r="A6505" s="17" t="s">
        <v>6617</v>
      </c>
      <c r="B6505" s="18" t="s">
        <v>314</v>
      </c>
      <c r="C6505" s="17" t="s">
        <v>282</v>
      </c>
      <c r="D6505" s="17" t="s">
        <v>283</v>
      </c>
      <c r="E6505" s="19">
        <v>43970.8</v>
      </c>
      <c r="F6505" s="19">
        <v>43971.037499999999</v>
      </c>
      <c r="G6505" s="9">
        <v>342</v>
      </c>
      <c r="H6505" s="9">
        <v>21</v>
      </c>
      <c r="I6505" s="9">
        <v>2702</v>
      </c>
      <c r="J6505" s="17" t="s">
        <v>315</v>
      </c>
    </row>
    <row r="6506" spans="1:10">
      <c r="A6506" s="17" t="s">
        <v>6618</v>
      </c>
      <c r="B6506" s="18" t="s">
        <v>314</v>
      </c>
      <c r="C6506" s="17" t="s">
        <v>52</v>
      </c>
      <c r="D6506" s="17" t="s">
        <v>54</v>
      </c>
      <c r="E6506" s="19">
        <v>45244.887499999997</v>
      </c>
      <c r="F6506" s="19">
        <v>45245.155555550002</v>
      </c>
      <c r="G6506" s="9">
        <v>386</v>
      </c>
      <c r="H6506" s="9">
        <v>7</v>
      </c>
      <c r="I6506" s="9">
        <v>2702</v>
      </c>
      <c r="J6506" s="17" t="s">
        <v>315</v>
      </c>
    </row>
    <row r="6507" spans="1:10">
      <c r="A6507" s="17" t="s">
        <v>6619</v>
      </c>
      <c r="B6507" s="18" t="s">
        <v>314</v>
      </c>
      <c r="C6507" s="17" t="s">
        <v>52</v>
      </c>
      <c r="D6507" s="17" t="s">
        <v>54</v>
      </c>
      <c r="E6507" s="19">
        <v>41450.180555550003</v>
      </c>
      <c r="F6507" s="19">
        <v>41450.388888879999</v>
      </c>
      <c r="G6507" s="9">
        <v>300</v>
      </c>
      <c r="H6507" s="9">
        <v>9</v>
      </c>
      <c r="I6507" s="9">
        <v>2700</v>
      </c>
      <c r="J6507" s="17" t="s">
        <v>315</v>
      </c>
    </row>
    <row r="6508" spans="1:10">
      <c r="A6508" s="17" t="s">
        <v>6620</v>
      </c>
      <c r="B6508" s="18" t="s">
        <v>318</v>
      </c>
      <c r="C6508" s="17" t="s">
        <v>206</v>
      </c>
      <c r="D6508" s="17" t="s">
        <v>208</v>
      </c>
      <c r="E6508" s="19">
        <v>42743.56944444</v>
      </c>
      <c r="F6508" s="19">
        <v>42743.75694444</v>
      </c>
      <c r="G6508" s="9">
        <v>270</v>
      </c>
      <c r="H6508" s="9">
        <v>10</v>
      </c>
      <c r="I6508" s="9">
        <v>2700</v>
      </c>
      <c r="J6508" s="17" t="s">
        <v>315</v>
      </c>
    </row>
    <row r="6509" spans="1:10">
      <c r="A6509" s="17" t="s">
        <v>6621</v>
      </c>
      <c r="B6509" s="18" t="s">
        <v>314</v>
      </c>
      <c r="C6509" s="17" t="s">
        <v>89</v>
      </c>
      <c r="D6509" s="17" t="s">
        <v>91</v>
      </c>
      <c r="E6509" s="19">
        <v>41628.59375</v>
      </c>
      <c r="F6509" s="19">
        <v>41628.645833330003</v>
      </c>
      <c r="G6509" s="9">
        <v>75</v>
      </c>
      <c r="H6509" s="9">
        <v>36</v>
      </c>
      <c r="I6509" s="9">
        <v>2700</v>
      </c>
      <c r="J6509" s="17" t="s">
        <v>315</v>
      </c>
    </row>
    <row r="6510" spans="1:10">
      <c r="A6510" s="17" t="s">
        <v>6622</v>
      </c>
      <c r="B6510" s="18" t="s">
        <v>314</v>
      </c>
      <c r="C6510" s="17" t="s">
        <v>109</v>
      </c>
      <c r="D6510" s="17" t="s">
        <v>109</v>
      </c>
      <c r="E6510" s="19">
        <v>40746.979166659999</v>
      </c>
      <c r="F6510" s="19">
        <v>40747.041666659999</v>
      </c>
      <c r="G6510" s="9">
        <v>90</v>
      </c>
      <c r="H6510" s="9">
        <v>30</v>
      </c>
      <c r="I6510" s="9">
        <v>2700</v>
      </c>
      <c r="J6510" s="17" t="s">
        <v>315</v>
      </c>
    </row>
    <row r="6511" spans="1:10">
      <c r="A6511" s="17" t="s">
        <v>6623</v>
      </c>
      <c r="B6511" s="18" t="s">
        <v>314</v>
      </c>
      <c r="C6511" s="17" t="s">
        <v>160</v>
      </c>
      <c r="D6511" s="17" t="s">
        <v>162</v>
      </c>
      <c r="E6511" s="19">
        <v>44087.761805549999</v>
      </c>
      <c r="F6511" s="19">
        <v>44087.836805550003</v>
      </c>
      <c r="G6511" s="9">
        <v>108</v>
      </c>
      <c r="H6511" s="9">
        <v>25</v>
      </c>
      <c r="I6511" s="9">
        <v>2700</v>
      </c>
      <c r="J6511" s="17" t="s">
        <v>315</v>
      </c>
    </row>
    <row r="6512" spans="1:10">
      <c r="A6512" s="17" t="s">
        <v>6624</v>
      </c>
      <c r="B6512" s="18" t="s">
        <v>314</v>
      </c>
      <c r="C6512" s="17" t="s">
        <v>137</v>
      </c>
      <c r="D6512" s="17" t="s">
        <v>138</v>
      </c>
      <c r="E6512" s="19">
        <v>45521.770833330003</v>
      </c>
      <c r="F6512" s="19">
        <v>45522.624305550002</v>
      </c>
      <c r="G6512" s="9">
        <v>1229</v>
      </c>
      <c r="H6512" s="9">
        <v>3</v>
      </c>
      <c r="I6512" s="9">
        <v>2699</v>
      </c>
      <c r="J6512" s="17" t="s">
        <v>315</v>
      </c>
    </row>
    <row r="6513" spans="1:10">
      <c r="A6513" s="17" t="s">
        <v>6625</v>
      </c>
      <c r="B6513" s="18" t="s">
        <v>314</v>
      </c>
      <c r="C6513" s="17" t="s">
        <v>160</v>
      </c>
      <c r="D6513" s="17" t="s">
        <v>161</v>
      </c>
      <c r="E6513" s="19">
        <v>43986.827083329998</v>
      </c>
      <c r="F6513" s="19">
        <v>43987.209722220003</v>
      </c>
      <c r="G6513" s="9">
        <v>551</v>
      </c>
      <c r="H6513" s="9">
        <v>17</v>
      </c>
      <c r="I6513" s="9">
        <v>2695</v>
      </c>
      <c r="J6513" s="17" t="s">
        <v>315</v>
      </c>
    </row>
    <row r="6514" spans="1:10">
      <c r="A6514" s="17" t="s">
        <v>6626</v>
      </c>
      <c r="B6514" s="18" t="s">
        <v>314</v>
      </c>
      <c r="C6514" s="17" t="s">
        <v>291</v>
      </c>
      <c r="D6514" s="17" t="s">
        <v>195</v>
      </c>
      <c r="E6514" s="19">
        <v>42543.60069444</v>
      </c>
      <c r="F6514" s="19">
        <v>42543.868055550003</v>
      </c>
      <c r="G6514" s="9">
        <v>385</v>
      </c>
      <c r="H6514" s="9">
        <v>7</v>
      </c>
      <c r="I6514" s="9">
        <v>2695</v>
      </c>
      <c r="J6514" s="17" t="s">
        <v>315</v>
      </c>
    </row>
    <row r="6515" spans="1:10">
      <c r="A6515" s="17" t="s">
        <v>6627</v>
      </c>
      <c r="B6515" s="18" t="s">
        <v>314</v>
      </c>
      <c r="C6515" s="17" t="s">
        <v>81</v>
      </c>
      <c r="D6515" s="17" t="s">
        <v>82</v>
      </c>
      <c r="E6515" s="19">
        <v>44896.009722219998</v>
      </c>
      <c r="F6515" s="19">
        <v>44896.277083330002</v>
      </c>
      <c r="G6515" s="9">
        <v>385</v>
      </c>
      <c r="H6515" s="9">
        <v>7</v>
      </c>
      <c r="I6515" s="9">
        <v>2695</v>
      </c>
      <c r="J6515" s="17" t="s">
        <v>315</v>
      </c>
    </row>
    <row r="6516" spans="1:10">
      <c r="A6516" s="17" t="s">
        <v>6408</v>
      </c>
      <c r="B6516" s="18" t="s">
        <v>318</v>
      </c>
      <c r="C6516" s="17" t="s">
        <v>149</v>
      </c>
      <c r="D6516" s="17" t="s">
        <v>150</v>
      </c>
      <c r="E6516" s="19">
        <v>43936.345138880002</v>
      </c>
      <c r="F6516" s="19">
        <v>43936.8125</v>
      </c>
      <c r="G6516" s="9">
        <v>673</v>
      </c>
      <c r="H6516" s="9">
        <v>4</v>
      </c>
      <c r="I6516" s="9">
        <v>2692</v>
      </c>
      <c r="J6516" s="17" t="s">
        <v>315</v>
      </c>
    </row>
    <row r="6517" spans="1:10">
      <c r="A6517" s="17" t="s">
        <v>6628</v>
      </c>
      <c r="B6517" s="18" t="s">
        <v>318</v>
      </c>
      <c r="C6517" s="17" t="s">
        <v>280</v>
      </c>
      <c r="D6517" s="17" t="s">
        <v>69</v>
      </c>
      <c r="E6517" s="19">
        <v>45166.59930555</v>
      </c>
      <c r="F6517" s="19">
        <v>45166.743055550003</v>
      </c>
      <c r="G6517" s="9">
        <v>207</v>
      </c>
      <c r="H6517" s="9">
        <v>13</v>
      </c>
      <c r="I6517" s="9">
        <v>2691</v>
      </c>
      <c r="J6517" s="17" t="s">
        <v>315</v>
      </c>
    </row>
    <row r="6518" spans="1:10">
      <c r="A6518" s="17" t="s">
        <v>6629</v>
      </c>
      <c r="B6518" s="18" t="s">
        <v>318</v>
      </c>
      <c r="C6518" s="17" t="s">
        <v>199</v>
      </c>
      <c r="D6518" s="17" t="s">
        <v>200</v>
      </c>
      <c r="E6518" s="19">
        <v>45154.534027770002</v>
      </c>
      <c r="F6518" s="19">
        <v>45154.677777769997</v>
      </c>
      <c r="G6518" s="9">
        <v>207</v>
      </c>
      <c r="H6518" s="9">
        <v>13</v>
      </c>
      <c r="I6518" s="9">
        <v>2691</v>
      </c>
      <c r="J6518" s="17" t="s">
        <v>315</v>
      </c>
    </row>
    <row r="6519" spans="1:10">
      <c r="A6519" s="17" t="s">
        <v>6630</v>
      </c>
      <c r="B6519" s="18" t="s">
        <v>314</v>
      </c>
      <c r="C6519" s="17" t="s">
        <v>160</v>
      </c>
      <c r="D6519" s="17" t="s">
        <v>161</v>
      </c>
      <c r="E6519" s="19">
        <v>41105.664583329999</v>
      </c>
      <c r="F6519" s="19">
        <v>41105.897916659997</v>
      </c>
      <c r="G6519" s="9">
        <v>336</v>
      </c>
      <c r="H6519" s="9">
        <v>8</v>
      </c>
      <c r="I6519" s="9">
        <v>2688</v>
      </c>
      <c r="J6519" s="17" t="s">
        <v>315</v>
      </c>
    </row>
    <row r="6520" spans="1:10">
      <c r="A6520" s="17" t="s">
        <v>6631</v>
      </c>
      <c r="B6520" s="18" t="s">
        <v>314</v>
      </c>
      <c r="C6520" s="17" t="s">
        <v>291</v>
      </c>
      <c r="D6520" s="17" t="s">
        <v>195</v>
      </c>
      <c r="E6520" s="19">
        <v>44898.574999999997</v>
      </c>
      <c r="F6520" s="19">
        <v>44898.708333330003</v>
      </c>
      <c r="G6520" s="9">
        <v>192</v>
      </c>
      <c r="H6520" s="9">
        <v>14</v>
      </c>
      <c r="I6520" s="9">
        <v>2688</v>
      </c>
      <c r="J6520" s="17" t="s">
        <v>315</v>
      </c>
    </row>
    <row r="6521" spans="1:10">
      <c r="A6521" s="17" t="s">
        <v>2227</v>
      </c>
      <c r="B6521" s="18" t="s">
        <v>318</v>
      </c>
      <c r="C6521" s="17" t="s">
        <v>149</v>
      </c>
      <c r="D6521" s="17" t="s">
        <v>150</v>
      </c>
      <c r="E6521" s="19">
        <v>43495.499305550002</v>
      </c>
      <c r="F6521" s="19">
        <v>43495.611111110004</v>
      </c>
      <c r="G6521" s="9">
        <v>161</v>
      </c>
      <c r="H6521" s="9">
        <v>21</v>
      </c>
      <c r="I6521" s="9">
        <v>2688</v>
      </c>
      <c r="J6521" s="17" t="s">
        <v>315</v>
      </c>
    </row>
    <row r="6522" spans="1:10">
      <c r="A6522" s="17" t="s">
        <v>6632</v>
      </c>
      <c r="B6522" s="18" t="s">
        <v>314</v>
      </c>
      <c r="C6522" s="17" t="s">
        <v>282</v>
      </c>
      <c r="D6522" s="17" t="s">
        <v>284</v>
      </c>
      <c r="E6522" s="19">
        <v>44541.265972219997</v>
      </c>
      <c r="F6522" s="19">
        <v>44541.390277769999</v>
      </c>
      <c r="G6522" s="9">
        <v>179</v>
      </c>
      <c r="H6522" s="9">
        <v>15</v>
      </c>
      <c r="I6522" s="9">
        <v>2685</v>
      </c>
      <c r="J6522" s="17" t="s">
        <v>315</v>
      </c>
    </row>
    <row r="6523" spans="1:10">
      <c r="A6523" s="17" t="s">
        <v>6633</v>
      </c>
      <c r="B6523" s="18" t="s">
        <v>314</v>
      </c>
      <c r="C6523" s="17" t="s">
        <v>137</v>
      </c>
      <c r="D6523" s="17" t="s">
        <v>138</v>
      </c>
      <c r="E6523" s="19">
        <v>45361.309722220001</v>
      </c>
      <c r="F6523" s="19">
        <v>45361.682638879996</v>
      </c>
      <c r="G6523" s="9">
        <v>537</v>
      </c>
      <c r="H6523" s="9">
        <v>5</v>
      </c>
      <c r="I6523" s="9">
        <v>2685</v>
      </c>
      <c r="J6523" s="17" t="s">
        <v>315</v>
      </c>
    </row>
    <row r="6524" spans="1:10">
      <c r="A6524" s="17" t="s">
        <v>6634</v>
      </c>
      <c r="B6524" s="18" t="s">
        <v>314</v>
      </c>
      <c r="C6524" s="17" t="s">
        <v>160</v>
      </c>
      <c r="D6524" s="17" t="s">
        <v>162</v>
      </c>
      <c r="E6524" s="19">
        <v>43057.928472220003</v>
      </c>
      <c r="F6524" s="19">
        <v>43058.55</v>
      </c>
      <c r="G6524" s="9">
        <v>895</v>
      </c>
      <c r="H6524" s="9">
        <v>3</v>
      </c>
      <c r="I6524" s="9">
        <v>2685</v>
      </c>
      <c r="J6524" s="17" t="s">
        <v>315</v>
      </c>
    </row>
    <row r="6525" spans="1:10">
      <c r="A6525" s="17" t="s">
        <v>6635</v>
      </c>
      <c r="B6525" s="18" t="s">
        <v>318</v>
      </c>
      <c r="C6525" s="17" t="s">
        <v>169</v>
      </c>
      <c r="D6525" s="17" t="s">
        <v>171</v>
      </c>
      <c r="E6525" s="19">
        <v>43276.313888880002</v>
      </c>
      <c r="F6525" s="19">
        <v>43276.483333329998</v>
      </c>
      <c r="G6525" s="9">
        <v>244</v>
      </c>
      <c r="H6525" s="9">
        <v>11</v>
      </c>
      <c r="I6525" s="9">
        <v>2684</v>
      </c>
      <c r="J6525" s="17" t="s">
        <v>315</v>
      </c>
    </row>
    <row r="6526" spans="1:10">
      <c r="A6526" s="17" t="s">
        <v>6636</v>
      </c>
      <c r="B6526" s="18" t="s">
        <v>314</v>
      </c>
      <c r="C6526" s="17" t="s">
        <v>89</v>
      </c>
      <c r="D6526" s="17" t="s">
        <v>90</v>
      </c>
      <c r="E6526" s="19">
        <v>40150.751388880002</v>
      </c>
      <c r="F6526" s="19">
        <v>40150.763888879999</v>
      </c>
      <c r="G6526" s="9">
        <v>18</v>
      </c>
      <c r="H6526" s="9">
        <v>149</v>
      </c>
      <c r="I6526" s="9">
        <v>2682</v>
      </c>
      <c r="J6526" s="17" t="s">
        <v>315</v>
      </c>
    </row>
    <row r="6527" spans="1:10">
      <c r="A6527" s="17" t="s">
        <v>6637</v>
      </c>
      <c r="B6527" s="18" t="s">
        <v>318</v>
      </c>
      <c r="C6527" s="17" t="s">
        <v>217</v>
      </c>
      <c r="D6527" s="17" t="s">
        <v>217</v>
      </c>
      <c r="E6527" s="19">
        <v>39908.983333329998</v>
      </c>
      <c r="F6527" s="19">
        <v>39909.355555549999</v>
      </c>
      <c r="G6527" s="9">
        <v>536</v>
      </c>
      <c r="H6527" s="9">
        <v>5</v>
      </c>
      <c r="I6527" s="9">
        <v>2680</v>
      </c>
      <c r="J6527" s="17" t="s">
        <v>315</v>
      </c>
    </row>
    <row r="6528" spans="1:10">
      <c r="A6528" s="17" t="s">
        <v>6638</v>
      </c>
      <c r="B6528" s="18" t="s">
        <v>318</v>
      </c>
      <c r="C6528" s="17" t="s">
        <v>49</v>
      </c>
      <c r="D6528" s="17" t="s">
        <v>50</v>
      </c>
      <c r="E6528" s="19">
        <v>42537.871527770003</v>
      </c>
      <c r="F6528" s="19">
        <v>42538.104166659999</v>
      </c>
      <c r="G6528" s="9">
        <v>335</v>
      </c>
      <c r="H6528" s="9">
        <v>8</v>
      </c>
      <c r="I6528" s="9">
        <v>2680</v>
      </c>
      <c r="J6528" s="17" t="s">
        <v>315</v>
      </c>
    </row>
    <row r="6529" spans="1:10">
      <c r="A6529" s="17" t="s">
        <v>6639</v>
      </c>
      <c r="B6529" s="18" t="s">
        <v>318</v>
      </c>
      <c r="C6529" s="17" t="s">
        <v>199</v>
      </c>
      <c r="D6529" s="17" t="s">
        <v>200</v>
      </c>
      <c r="E6529" s="19">
        <v>44894.929861110002</v>
      </c>
      <c r="F6529" s="19">
        <v>44895.395833330003</v>
      </c>
      <c r="G6529" s="9">
        <v>671</v>
      </c>
      <c r="H6529" s="9">
        <v>9</v>
      </c>
      <c r="I6529" s="9">
        <v>2679</v>
      </c>
      <c r="J6529" s="17" t="s">
        <v>315</v>
      </c>
    </row>
    <row r="6530" spans="1:10">
      <c r="A6530" s="17" t="s">
        <v>6640</v>
      </c>
      <c r="B6530" s="18" t="s">
        <v>314</v>
      </c>
      <c r="C6530" s="17" t="s">
        <v>109</v>
      </c>
      <c r="D6530" s="17" t="s">
        <v>109</v>
      </c>
      <c r="E6530" s="19">
        <v>42194.879166660001</v>
      </c>
      <c r="F6530" s="19">
        <v>42195.808333330002</v>
      </c>
      <c r="G6530" s="9">
        <v>1338</v>
      </c>
      <c r="H6530" s="9">
        <v>2</v>
      </c>
      <c r="I6530" s="9">
        <v>2676</v>
      </c>
      <c r="J6530" s="17" t="s">
        <v>315</v>
      </c>
    </row>
    <row r="6531" spans="1:10">
      <c r="A6531" s="17" t="s">
        <v>6641</v>
      </c>
      <c r="B6531" s="18" t="s">
        <v>318</v>
      </c>
      <c r="C6531" s="17" t="s">
        <v>280</v>
      </c>
      <c r="D6531" s="17" t="s">
        <v>70</v>
      </c>
      <c r="E6531" s="19">
        <v>44954.272222220003</v>
      </c>
      <c r="F6531" s="19">
        <v>44954.643750000003</v>
      </c>
      <c r="G6531" s="9">
        <v>535</v>
      </c>
      <c r="H6531" s="9">
        <v>5</v>
      </c>
      <c r="I6531" s="9">
        <v>2675</v>
      </c>
      <c r="J6531" s="17" t="s">
        <v>315</v>
      </c>
    </row>
    <row r="6532" spans="1:10">
      <c r="A6532" s="17" t="s">
        <v>6642</v>
      </c>
      <c r="B6532" s="18" t="s">
        <v>314</v>
      </c>
      <c r="C6532" s="17" t="s">
        <v>124</v>
      </c>
      <c r="D6532" s="17" t="s">
        <v>125</v>
      </c>
      <c r="E6532" s="19">
        <v>44895.427083330003</v>
      </c>
      <c r="F6532" s="19">
        <v>44895.798611110004</v>
      </c>
      <c r="G6532" s="9">
        <v>535</v>
      </c>
      <c r="H6532" s="9">
        <v>5</v>
      </c>
      <c r="I6532" s="9">
        <v>2675</v>
      </c>
      <c r="J6532" s="17" t="s">
        <v>315</v>
      </c>
    </row>
    <row r="6533" spans="1:10">
      <c r="A6533" s="17" t="s">
        <v>6643</v>
      </c>
      <c r="B6533" s="18" t="s">
        <v>314</v>
      </c>
      <c r="C6533" s="17" t="s">
        <v>52</v>
      </c>
      <c r="D6533" s="17" t="s">
        <v>53</v>
      </c>
      <c r="E6533" s="19">
        <v>42339.622916660002</v>
      </c>
      <c r="F6533" s="19">
        <v>42339.791666659999</v>
      </c>
      <c r="G6533" s="9">
        <v>243</v>
      </c>
      <c r="H6533" s="9">
        <v>11</v>
      </c>
      <c r="I6533" s="9">
        <v>2673</v>
      </c>
      <c r="J6533" s="17" t="s">
        <v>315</v>
      </c>
    </row>
    <row r="6534" spans="1:10">
      <c r="A6534" s="17" t="s">
        <v>6644</v>
      </c>
      <c r="B6534" s="18" t="s">
        <v>314</v>
      </c>
      <c r="C6534" s="17" t="s">
        <v>160</v>
      </c>
      <c r="D6534" s="17" t="s">
        <v>161</v>
      </c>
      <c r="E6534" s="19">
        <v>45489.677083330003</v>
      </c>
      <c r="F6534" s="19">
        <v>45489.883333329999</v>
      </c>
      <c r="G6534" s="9">
        <v>297</v>
      </c>
      <c r="H6534" s="9">
        <v>9</v>
      </c>
      <c r="I6534" s="9">
        <v>2673</v>
      </c>
      <c r="J6534" s="17" t="s">
        <v>315</v>
      </c>
    </row>
    <row r="6535" spans="1:10">
      <c r="A6535" s="17" t="s">
        <v>6645</v>
      </c>
      <c r="B6535" s="18" t="s">
        <v>314</v>
      </c>
      <c r="C6535" s="17" t="s">
        <v>160</v>
      </c>
      <c r="D6535" s="17" t="s">
        <v>161</v>
      </c>
      <c r="E6535" s="19">
        <v>41917.445138880001</v>
      </c>
      <c r="F6535" s="19">
        <v>41917.75</v>
      </c>
      <c r="G6535" s="9">
        <v>439</v>
      </c>
      <c r="H6535" s="9">
        <v>8</v>
      </c>
      <c r="I6535" s="9">
        <v>2672</v>
      </c>
      <c r="J6535" s="17" t="s">
        <v>315</v>
      </c>
    </row>
    <row r="6536" spans="1:10">
      <c r="A6536" s="17" t="s">
        <v>6646</v>
      </c>
      <c r="B6536" s="18" t="s">
        <v>318</v>
      </c>
      <c r="C6536" s="17" t="s">
        <v>169</v>
      </c>
      <c r="D6536" s="17" t="s">
        <v>171</v>
      </c>
      <c r="E6536" s="19">
        <v>43937.484722219997</v>
      </c>
      <c r="F6536" s="19">
        <v>43938.412499999999</v>
      </c>
      <c r="G6536" s="9">
        <v>1336</v>
      </c>
      <c r="H6536" s="9">
        <v>2</v>
      </c>
      <c r="I6536" s="9">
        <v>2672</v>
      </c>
      <c r="J6536" s="17" t="s">
        <v>315</v>
      </c>
    </row>
    <row r="6537" spans="1:10">
      <c r="A6537" s="17" t="s">
        <v>6647</v>
      </c>
      <c r="B6537" s="18" t="s">
        <v>314</v>
      </c>
      <c r="C6537" s="17" t="s">
        <v>212</v>
      </c>
      <c r="D6537" s="17" t="s">
        <v>214</v>
      </c>
      <c r="E6537" s="19">
        <v>45304.711805550003</v>
      </c>
      <c r="F6537" s="19">
        <v>45304.854166659999</v>
      </c>
      <c r="G6537" s="9">
        <v>205</v>
      </c>
      <c r="H6537" s="9">
        <v>13</v>
      </c>
      <c r="I6537" s="9">
        <v>2665</v>
      </c>
      <c r="J6537" s="17" t="s">
        <v>315</v>
      </c>
    </row>
    <row r="6538" spans="1:10">
      <c r="A6538" s="17" t="s">
        <v>6648</v>
      </c>
      <c r="B6538" s="18" t="s">
        <v>314</v>
      </c>
      <c r="C6538" s="17" t="s">
        <v>291</v>
      </c>
      <c r="D6538" s="17" t="s">
        <v>195</v>
      </c>
      <c r="E6538" s="19">
        <v>40950.661111109999</v>
      </c>
      <c r="F6538" s="19">
        <v>40950.866666659997</v>
      </c>
      <c r="G6538" s="9">
        <v>296</v>
      </c>
      <c r="H6538" s="9">
        <v>9</v>
      </c>
      <c r="I6538" s="9">
        <v>2664</v>
      </c>
      <c r="J6538" s="17" t="s">
        <v>315</v>
      </c>
    </row>
    <row r="6539" spans="1:10">
      <c r="A6539" s="17" t="s">
        <v>6649</v>
      </c>
      <c r="B6539" s="18" t="s">
        <v>314</v>
      </c>
      <c r="C6539" s="17" t="s">
        <v>124</v>
      </c>
      <c r="D6539" s="17" t="s">
        <v>125</v>
      </c>
      <c r="E6539" s="19">
        <v>42860.603472219998</v>
      </c>
      <c r="F6539" s="19">
        <v>42861.528472220001</v>
      </c>
      <c r="G6539" s="9">
        <v>1332</v>
      </c>
      <c r="H6539" s="9">
        <v>2</v>
      </c>
      <c r="I6539" s="9">
        <v>2664</v>
      </c>
      <c r="J6539" s="17" t="s">
        <v>315</v>
      </c>
    </row>
    <row r="6540" spans="1:10">
      <c r="A6540" s="17" t="s">
        <v>6650</v>
      </c>
      <c r="B6540" s="18" t="s">
        <v>314</v>
      </c>
      <c r="C6540" s="17" t="s">
        <v>291</v>
      </c>
      <c r="D6540" s="17" t="s">
        <v>195</v>
      </c>
      <c r="E6540" s="19">
        <v>44815.379861109999</v>
      </c>
      <c r="F6540" s="19">
        <v>44815.611111110004</v>
      </c>
      <c r="G6540" s="9">
        <v>333</v>
      </c>
      <c r="H6540" s="9">
        <v>8</v>
      </c>
      <c r="I6540" s="9">
        <v>2664</v>
      </c>
      <c r="J6540" s="17" t="s">
        <v>315</v>
      </c>
    </row>
    <row r="6541" spans="1:10">
      <c r="A6541" s="17" t="s">
        <v>6651</v>
      </c>
      <c r="B6541" s="18" t="s">
        <v>318</v>
      </c>
      <c r="C6541" s="17" t="s">
        <v>149</v>
      </c>
      <c r="D6541" s="17" t="s">
        <v>151</v>
      </c>
      <c r="E6541" s="19">
        <v>44702.44444444</v>
      </c>
      <c r="F6541" s="19">
        <v>44702.711805550003</v>
      </c>
      <c r="G6541" s="9">
        <v>385</v>
      </c>
      <c r="H6541" s="9">
        <v>12</v>
      </c>
      <c r="I6541" s="9">
        <v>2660</v>
      </c>
      <c r="J6541" s="17" t="s">
        <v>315</v>
      </c>
    </row>
    <row r="6542" spans="1:10">
      <c r="A6542" s="17" t="s">
        <v>6652</v>
      </c>
      <c r="B6542" s="18" t="s">
        <v>314</v>
      </c>
      <c r="C6542" s="17" t="s">
        <v>271</v>
      </c>
      <c r="D6542" s="17" t="s">
        <v>272</v>
      </c>
      <c r="E6542" s="19">
        <v>40351.65972222</v>
      </c>
      <c r="F6542" s="19">
        <v>40351.791666659999</v>
      </c>
      <c r="G6542" s="9">
        <v>190</v>
      </c>
      <c r="H6542" s="9">
        <v>14</v>
      </c>
      <c r="I6542" s="9">
        <v>2660</v>
      </c>
      <c r="J6542" s="17" t="s">
        <v>315</v>
      </c>
    </row>
    <row r="6543" spans="1:10">
      <c r="A6543" s="17" t="s">
        <v>6653</v>
      </c>
      <c r="B6543" s="18" t="s">
        <v>314</v>
      </c>
      <c r="C6543" s="17" t="s">
        <v>78</v>
      </c>
      <c r="D6543" s="17" t="s">
        <v>80</v>
      </c>
      <c r="E6543" s="19">
        <v>44432.726388880001</v>
      </c>
      <c r="F6543" s="19">
        <v>44433.649305550003</v>
      </c>
      <c r="G6543" s="9">
        <v>1329</v>
      </c>
      <c r="H6543" s="9">
        <v>2</v>
      </c>
      <c r="I6543" s="9">
        <v>2658</v>
      </c>
      <c r="J6543" s="17" t="s">
        <v>315</v>
      </c>
    </row>
    <row r="6544" spans="1:10">
      <c r="A6544" s="17" t="s">
        <v>6654</v>
      </c>
      <c r="B6544" s="18" t="s">
        <v>314</v>
      </c>
      <c r="C6544" s="17" t="s">
        <v>137</v>
      </c>
      <c r="D6544" s="17" t="s">
        <v>138</v>
      </c>
      <c r="E6544" s="19">
        <v>42664.304166659997</v>
      </c>
      <c r="F6544" s="19">
        <v>42664.50902777</v>
      </c>
      <c r="G6544" s="9">
        <v>295</v>
      </c>
      <c r="H6544" s="9">
        <v>9</v>
      </c>
      <c r="I6544" s="9">
        <v>2655</v>
      </c>
      <c r="J6544" s="17" t="s">
        <v>315</v>
      </c>
    </row>
    <row r="6545" spans="1:10">
      <c r="A6545" s="17" t="s">
        <v>6655</v>
      </c>
      <c r="B6545" s="18" t="s">
        <v>314</v>
      </c>
      <c r="C6545" s="17" t="s">
        <v>212</v>
      </c>
      <c r="D6545" s="17" t="s">
        <v>215</v>
      </c>
      <c r="E6545" s="19">
        <v>42338.260416659999</v>
      </c>
      <c r="F6545" s="19">
        <v>42338.465277770003</v>
      </c>
      <c r="G6545" s="9">
        <v>295</v>
      </c>
      <c r="H6545" s="9">
        <v>9</v>
      </c>
      <c r="I6545" s="9">
        <v>2655</v>
      </c>
      <c r="J6545" s="17" t="s">
        <v>315</v>
      </c>
    </row>
    <row r="6546" spans="1:10">
      <c r="A6546" s="17" t="s">
        <v>6656</v>
      </c>
      <c r="B6546" s="18" t="s">
        <v>318</v>
      </c>
      <c r="C6546" s="17" t="s">
        <v>280</v>
      </c>
      <c r="D6546" s="17" t="s">
        <v>70</v>
      </c>
      <c r="E6546" s="19">
        <v>43929.513888879999</v>
      </c>
      <c r="F6546" s="19">
        <v>43929.667361109998</v>
      </c>
      <c r="G6546" s="9">
        <v>221</v>
      </c>
      <c r="H6546" s="9">
        <v>12</v>
      </c>
      <c r="I6546" s="9">
        <v>2652</v>
      </c>
      <c r="J6546" s="17" t="s">
        <v>315</v>
      </c>
    </row>
    <row r="6547" spans="1:10">
      <c r="A6547" s="17" t="s">
        <v>6657</v>
      </c>
      <c r="B6547" s="18" t="s">
        <v>318</v>
      </c>
      <c r="C6547" s="17" t="s">
        <v>169</v>
      </c>
      <c r="D6547" s="17" t="s">
        <v>171</v>
      </c>
      <c r="E6547" s="19">
        <v>42200.713888879996</v>
      </c>
      <c r="F6547" s="19">
        <v>42202.555555550003</v>
      </c>
      <c r="G6547" s="9">
        <v>2652</v>
      </c>
      <c r="H6547" s="9">
        <v>1</v>
      </c>
      <c r="I6547" s="9">
        <v>2652</v>
      </c>
      <c r="J6547" s="17" t="s">
        <v>2498</v>
      </c>
    </row>
    <row r="6548" spans="1:10">
      <c r="A6548" s="17" t="s">
        <v>6039</v>
      </c>
      <c r="B6548" s="18" t="s">
        <v>314</v>
      </c>
      <c r="C6548" s="17" t="s">
        <v>212</v>
      </c>
      <c r="D6548" s="17" t="s">
        <v>215</v>
      </c>
      <c r="E6548" s="19">
        <v>43653.629166660001</v>
      </c>
      <c r="F6548" s="19">
        <v>43653.782638880002</v>
      </c>
      <c r="G6548" s="9">
        <v>221</v>
      </c>
      <c r="H6548" s="9">
        <v>12</v>
      </c>
      <c r="I6548" s="9">
        <v>2652</v>
      </c>
      <c r="J6548" s="17" t="s">
        <v>315</v>
      </c>
    </row>
    <row r="6549" spans="1:10">
      <c r="A6549" s="17" t="s">
        <v>6658</v>
      </c>
      <c r="B6549" s="18" t="s">
        <v>314</v>
      </c>
      <c r="C6549" s="17" t="s">
        <v>81</v>
      </c>
      <c r="D6549" s="17" t="s">
        <v>82</v>
      </c>
      <c r="E6549" s="19">
        <v>45552.559722220001</v>
      </c>
      <c r="F6549" s="19">
        <v>45552.727083329999</v>
      </c>
      <c r="G6549" s="9">
        <v>241</v>
      </c>
      <c r="H6549" s="9">
        <v>11</v>
      </c>
      <c r="I6549" s="9">
        <v>2651</v>
      </c>
      <c r="J6549" s="17" t="s">
        <v>315</v>
      </c>
    </row>
    <row r="6550" spans="1:10">
      <c r="A6550" s="17" t="s">
        <v>6659</v>
      </c>
      <c r="B6550" s="18" t="s">
        <v>314</v>
      </c>
      <c r="C6550" s="17" t="s">
        <v>160</v>
      </c>
      <c r="D6550" s="17" t="s">
        <v>161</v>
      </c>
      <c r="E6550" s="19">
        <v>44695.535416660001</v>
      </c>
      <c r="F6550" s="19">
        <v>44695.903472220001</v>
      </c>
      <c r="G6550" s="9">
        <v>530</v>
      </c>
      <c r="H6550" s="9">
        <v>5</v>
      </c>
      <c r="I6550" s="9">
        <v>2650</v>
      </c>
      <c r="J6550" s="17" t="s">
        <v>315</v>
      </c>
    </row>
    <row r="6551" spans="1:10">
      <c r="A6551" s="17" t="s">
        <v>6660</v>
      </c>
      <c r="B6551" s="18" t="s">
        <v>314</v>
      </c>
      <c r="C6551" s="17" t="s">
        <v>282</v>
      </c>
      <c r="D6551" s="17" t="s">
        <v>283</v>
      </c>
      <c r="E6551" s="19">
        <v>43950.428472220003</v>
      </c>
      <c r="F6551" s="19">
        <v>43950.796527769999</v>
      </c>
      <c r="G6551" s="9">
        <v>530</v>
      </c>
      <c r="H6551" s="9">
        <v>5</v>
      </c>
      <c r="I6551" s="9">
        <v>2650</v>
      </c>
      <c r="J6551" s="17" t="s">
        <v>315</v>
      </c>
    </row>
    <row r="6552" spans="1:10">
      <c r="A6552" s="17" t="s">
        <v>6661</v>
      </c>
      <c r="B6552" s="18" t="s">
        <v>318</v>
      </c>
      <c r="C6552" s="17" t="s">
        <v>199</v>
      </c>
      <c r="D6552" s="17" t="s">
        <v>200</v>
      </c>
      <c r="E6552" s="19">
        <v>43987.402777770003</v>
      </c>
      <c r="F6552" s="19">
        <v>43987.586805550003</v>
      </c>
      <c r="G6552" s="9">
        <v>265</v>
      </c>
      <c r="H6552" s="9">
        <v>10</v>
      </c>
      <c r="I6552" s="9">
        <v>2650</v>
      </c>
      <c r="J6552" s="17" t="s">
        <v>315</v>
      </c>
    </row>
    <row r="6553" spans="1:10">
      <c r="A6553" s="17" t="s">
        <v>6662</v>
      </c>
      <c r="B6553" s="18" t="s">
        <v>314</v>
      </c>
      <c r="C6553" s="17" t="s">
        <v>160</v>
      </c>
      <c r="D6553" s="17" t="s">
        <v>161</v>
      </c>
      <c r="E6553" s="19">
        <v>45303.617361110002</v>
      </c>
      <c r="F6553" s="19">
        <v>45305.456944439997</v>
      </c>
      <c r="G6553" s="9">
        <v>2649</v>
      </c>
      <c r="H6553" s="9">
        <v>1</v>
      </c>
      <c r="I6553" s="9">
        <v>2649</v>
      </c>
      <c r="J6553" s="17" t="s">
        <v>315</v>
      </c>
    </row>
    <row r="6554" spans="1:10">
      <c r="A6554" s="17" t="s">
        <v>6663</v>
      </c>
      <c r="B6554" s="18" t="s">
        <v>314</v>
      </c>
      <c r="C6554" s="17" t="s">
        <v>109</v>
      </c>
      <c r="D6554" s="17" t="s">
        <v>109</v>
      </c>
      <c r="E6554" s="19">
        <v>42460.838194440003</v>
      </c>
      <c r="F6554" s="19">
        <v>42460.940277770002</v>
      </c>
      <c r="G6554" s="9">
        <v>147</v>
      </c>
      <c r="H6554" s="9">
        <v>18</v>
      </c>
      <c r="I6554" s="9">
        <v>2646</v>
      </c>
      <c r="J6554" s="17" t="s">
        <v>315</v>
      </c>
    </row>
    <row r="6555" spans="1:10">
      <c r="A6555" s="17" t="s">
        <v>6664</v>
      </c>
      <c r="B6555" s="18" t="s">
        <v>318</v>
      </c>
      <c r="C6555" s="17" t="s">
        <v>134</v>
      </c>
      <c r="D6555" s="17" t="s">
        <v>136</v>
      </c>
      <c r="E6555" s="19">
        <v>45300.764583329998</v>
      </c>
      <c r="F6555" s="19">
        <v>45300.96875</v>
      </c>
      <c r="G6555" s="9">
        <v>294</v>
      </c>
      <c r="H6555" s="9">
        <v>9</v>
      </c>
      <c r="I6555" s="9">
        <v>2646</v>
      </c>
      <c r="J6555" s="17" t="s">
        <v>315</v>
      </c>
    </row>
    <row r="6556" spans="1:10">
      <c r="A6556" s="17" t="s">
        <v>6665</v>
      </c>
      <c r="B6556" s="18" t="s">
        <v>318</v>
      </c>
      <c r="C6556" s="17" t="s">
        <v>199</v>
      </c>
      <c r="D6556" s="17" t="s">
        <v>200</v>
      </c>
      <c r="E6556" s="19">
        <v>43942.429861110002</v>
      </c>
      <c r="F6556" s="19">
        <v>43942.736111110004</v>
      </c>
      <c r="G6556" s="9">
        <v>441</v>
      </c>
      <c r="H6556" s="9">
        <v>6</v>
      </c>
      <c r="I6556" s="9">
        <v>2646</v>
      </c>
      <c r="J6556" s="17" t="s">
        <v>315</v>
      </c>
    </row>
    <row r="6557" spans="1:10">
      <c r="A6557" s="17" t="s">
        <v>6666</v>
      </c>
      <c r="B6557" s="18" t="s">
        <v>314</v>
      </c>
      <c r="C6557" s="17" t="s">
        <v>212</v>
      </c>
      <c r="D6557" s="17" t="s">
        <v>214</v>
      </c>
      <c r="E6557" s="19">
        <v>44682.302777769997</v>
      </c>
      <c r="F6557" s="19">
        <v>44682.565277770002</v>
      </c>
      <c r="G6557" s="9">
        <v>378</v>
      </c>
      <c r="H6557" s="9">
        <v>7</v>
      </c>
      <c r="I6557" s="9">
        <v>2646</v>
      </c>
      <c r="J6557" s="17" t="s">
        <v>315</v>
      </c>
    </row>
    <row r="6558" spans="1:10">
      <c r="A6558" s="17" t="s">
        <v>6667</v>
      </c>
      <c r="B6558" s="18" t="s">
        <v>314</v>
      </c>
      <c r="C6558" s="17" t="s">
        <v>212</v>
      </c>
      <c r="D6558" s="17" t="s">
        <v>215</v>
      </c>
      <c r="E6558" s="19">
        <v>42685.843055550002</v>
      </c>
      <c r="F6558" s="19">
        <v>42686.525694440003</v>
      </c>
      <c r="G6558" s="9">
        <v>983</v>
      </c>
      <c r="H6558" s="9">
        <v>11</v>
      </c>
      <c r="I6558" s="9">
        <v>2643</v>
      </c>
      <c r="J6558" s="17" t="s">
        <v>315</v>
      </c>
    </row>
    <row r="6559" spans="1:10">
      <c r="A6559" s="17" t="s">
        <v>6668</v>
      </c>
      <c r="B6559" s="18" t="s">
        <v>318</v>
      </c>
      <c r="C6559" s="17" t="s">
        <v>227</v>
      </c>
      <c r="D6559" s="17" t="s">
        <v>228</v>
      </c>
      <c r="E6559" s="19">
        <v>40648.94444444</v>
      </c>
      <c r="F6559" s="19">
        <v>40648.954861110004</v>
      </c>
      <c r="G6559" s="9">
        <v>15</v>
      </c>
      <c r="H6559" s="9">
        <v>176</v>
      </c>
      <c r="I6559" s="9">
        <v>2640</v>
      </c>
      <c r="J6559" s="17" t="s">
        <v>315</v>
      </c>
    </row>
    <row r="6560" spans="1:10">
      <c r="A6560" s="17" t="s">
        <v>6669</v>
      </c>
      <c r="B6560" s="18" t="s">
        <v>314</v>
      </c>
      <c r="C6560" s="17" t="s">
        <v>212</v>
      </c>
      <c r="D6560" s="17" t="s">
        <v>215</v>
      </c>
      <c r="E6560" s="19">
        <v>39818.274305550003</v>
      </c>
      <c r="F6560" s="19">
        <v>39818.427083330003</v>
      </c>
      <c r="G6560" s="9">
        <v>220</v>
      </c>
      <c r="H6560" s="9">
        <v>12</v>
      </c>
      <c r="I6560" s="9">
        <v>2640</v>
      </c>
      <c r="J6560" s="17" t="s">
        <v>315</v>
      </c>
    </row>
    <row r="6561" spans="1:10">
      <c r="A6561" s="17" t="s">
        <v>6670</v>
      </c>
      <c r="B6561" s="18" t="s">
        <v>314</v>
      </c>
      <c r="C6561" s="17" t="s">
        <v>212</v>
      </c>
      <c r="D6561" s="17" t="s">
        <v>214</v>
      </c>
      <c r="E6561" s="19">
        <v>41058.604166659999</v>
      </c>
      <c r="F6561" s="19">
        <v>41059.520833330003</v>
      </c>
      <c r="G6561" s="9">
        <v>1320</v>
      </c>
      <c r="H6561" s="9">
        <v>2</v>
      </c>
      <c r="I6561" s="9">
        <v>2640</v>
      </c>
      <c r="J6561" s="17" t="s">
        <v>315</v>
      </c>
    </row>
    <row r="6562" spans="1:10">
      <c r="A6562" s="17" t="s">
        <v>6671</v>
      </c>
      <c r="B6562" s="18" t="s">
        <v>314</v>
      </c>
      <c r="C6562" s="17" t="s">
        <v>81</v>
      </c>
      <c r="D6562" s="17" t="s">
        <v>79</v>
      </c>
      <c r="E6562" s="19">
        <v>43282.732638879999</v>
      </c>
      <c r="F6562" s="19">
        <v>43282.809027770003</v>
      </c>
      <c r="G6562" s="9">
        <v>110</v>
      </c>
      <c r="H6562" s="9">
        <v>24</v>
      </c>
      <c r="I6562" s="9">
        <v>2640</v>
      </c>
      <c r="J6562" s="17" t="s">
        <v>315</v>
      </c>
    </row>
    <row r="6563" spans="1:10">
      <c r="A6563" s="17" t="s">
        <v>6672</v>
      </c>
      <c r="B6563" s="18" t="s">
        <v>314</v>
      </c>
      <c r="C6563" s="17" t="s">
        <v>52</v>
      </c>
      <c r="D6563" s="17" t="s">
        <v>53</v>
      </c>
      <c r="E6563" s="19">
        <v>42460.591666660002</v>
      </c>
      <c r="F6563" s="19">
        <v>42460.958333330003</v>
      </c>
      <c r="G6563" s="9">
        <v>528</v>
      </c>
      <c r="H6563" s="9">
        <v>5</v>
      </c>
      <c r="I6563" s="9">
        <v>2640</v>
      </c>
      <c r="J6563" s="17" t="s">
        <v>315</v>
      </c>
    </row>
    <row r="6564" spans="1:10">
      <c r="A6564" s="17" t="s">
        <v>6673</v>
      </c>
      <c r="B6564" s="18" t="s">
        <v>314</v>
      </c>
      <c r="C6564" s="17" t="s">
        <v>81</v>
      </c>
      <c r="D6564" s="17" t="s">
        <v>79</v>
      </c>
      <c r="E6564" s="19">
        <v>44892.494444440003</v>
      </c>
      <c r="F6564" s="19">
        <v>44892.800000000003</v>
      </c>
      <c r="G6564" s="9">
        <v>440</v>
      </c>
      <c r="H6564" s="9">
        <v>6</v>
      </c>
      <c r="I6564" s="9">
        <v>2640</v>
      </c>
      <c r="J6564" s="17" t="s">
        <v>315</v>
      </c>
    </row>
    <row r="6565" spans="1:10">
      <c r="A6565" s="17" t="s">
        <v>6674</v>
      </c>
      <c r="B6565" s="18" t="s">
        <v>314</v>
      </c>
      <c r="C6565" s="17" t="s">
        <v>89</v>
      </c>
      <c r="D6565" s="17" t="s">
        <v>90</v>
      </c>
      <c r="E6565" s="19">
        <v>43690.524305550003</v>
      </c>
      <c r="F6565" s="19">
        <v>43690.56597222</v>
      </c>
      <c r="G6565" s="9">
        <v>60</v>
      </c>
      <c r="H6565" s="9">
        <v>44</v>
      </c>
      <c r="I6565" s="9">
        <v>2640</v>
      </c>
      <c r="J6565" s="17" t="s">
        <v>315</v>
      </c>
    </row>
    <row r="6566" spans="1:10">
      <c r="A6566" s="17" t="s">
        <v>6675</v>
      </c>
      <c r="B6566" s="18" t="s">
        <v>314</v>
      </c>
      <c r="C6566" s="17" t="s">
        <v>160</v>
      </c>
      <c r="D6566" s="17" t="s">
        <v>161</v>
      </c>
      <c r="E6566" s="19">
        <v>41450.617361110002</v>
      </c>
      <c r="F6566" s="19">
        <v>41450.758333329999</v>
      </c>
      <c r="G6566" s="9">
        <v>203</v>
      </c>
      <c r="H6566" s="9">
        <v>13</v>
      </c>
      <c r="I6566" s="9">
        <v>2639</v>
      </c>
      <c r="J6566" s="17" t="s">
        <v>315</v>
      </c>
    </row>
    <row r="6567" spans="1:10">
      <c r="A6567" s="17" t="s">
        <v>6676</v>
      </c>
      <c r="B6567" s="18" t="s">
        <v>318</v>
      </c>
      <c r="C6567" s="17" t="s">
        <v>206</v>
      </c>
      <c r="D6567" s="17" t="s">
        <v>208</v>
      </c>
      <c r="E6567" s="19">
        <v>39938.640277769999</v>
      </c>
      <c r="F6567" s="19">
        <v>39938.78125</v>
      </c>
      <c r="G6567" s="9">
        <v>203</v>
      </c>
      <c r="H6567" s="9">
        <v>13</v>
      </c>
      <c r="I6567" s="9">
        <v>2639</v>
      </c>
      <c r="J6567" s="17" t="s">
        <v>315</v>
      </c>
    </row>
    <row r="6568" spans="1:10">
      <c r="A6568" s="17" t="s">
        <v>6677</v>
      </c>
      <c r="B6568" s="18" t="s">
        <v>314</v>
      </c>
      <c r="C6568" s="17" t="s">
        <v>160</v>
      </c>
      <c r="D6568" s="17" t="s">
        <v>162</v>
      </c>
      <c r="E6568" s="19">
        <v>45336.740972220003</v>
      </c>
      <c r="F6568" s="19">
        <v>45337.002777770002</v>
      </c>
      <c r="G6568" s="9">
        <v>377</v>
      </c>
      <c r="H6568" s="9">
        <v>7</v>
      </c>
      <c r="I6568" s="9">
        <v>2639</v>
      </c>
      <c r="J6568" s="17" t="s">
        <v>315</v>
      </c>
    </row>
    <row r="6569" spans="1:10">
      <c r="A6569" s="17" t="s">
        <v>6678</v>
      </c>
      <c r="B6569" s="18" t="s">
        <v>314</v>
      </c>
      <c r="C6569" s="17" t="s">
        <v>271</v>
      </c>
      <c r="D6569" s="17" t="s">
        <v>272</v>
      </c>
      <c r="E6569" s="19">
        <v>43679.827083329998</v>
      </c>
      <c r="F6569" s="19">
        <v>43680.079861110004</v>
      </c>
      <c r="G6569" s="9">
        <v>364</v>
      </c>
      <c r="H6569" s="9">
        <v>59</v>
      </c>
      <c r="I6569" s="9">
        <v>2638</v>
      </c>
      <c r="J6569" s="17" t="s">
        <v>315</v>
      </c>
    </row>
    <row r="6570" spans="1:10">
      <c r="A6570" s="17" t="s">
        <v>791</v>
      </c>
      <c r="B6570" s="18" t="s">
        <v>314</v>
      </c>
      <c r="C6570" s="17" t="s">
        <v>160</v>
      </c>
      <c r="D6570" s="17" t="s">
        <v>161</v>
      </c>
      <c r="E6570" s="19">
        <v>43864.771527769997</v>
      </c>
      <c r="F6570" s="19">
        <v>43864.974999999999</v>
      </c>
      <c r="G6570" s="9">
        <v>293</v>
      </c>
      <c r="H6570" s="9">
        <v>9</v>
      </c>
      <c r="I6570" s="9">
        <v>2637</v>
      </c>
      <c r="J6570" s="17" t="s">
        <v>315</v>
      </c>
    </row>
    <row r="6571" spans="1:10">
      <c r="A6571" s="17" t="s">
        <v>6679</v>
      </c>
      <c r="B6571" s="18" t="s">
        <v>314</v>
      </c>
      <c r="C6571" s="17" t="s">
        <v>160</v>
      </c>
      <c r="D6571" s="17" t="s">
        <v>162</v>
      </c>
      <c r="E6571" s="19">
        <v>40976.610416659998</v>
      </c>
      <c r="F6571" s="19">
        <v>40976.669444439998</v>
      </c>
      <c r="G6571" s="9">
        <v>85</v>
      </c>
      <c r="H6571" s="9">
        <v>31</v>
      </c>
      <c r="I6571" s="9">
        <v>2635</v>
      </c>
      <c r="J6571" s="17" t="s">
        <v>315</v>
      </c>
    </row>
    <row r="6572" spans="1:10">
      <c r="A6572" s="17" t="s">
        <v>6680</v>
      </c>
      <c r="B6572" s="18" t="s">
        <v>318</v>
      </c>
      <c r="C6572" s="17" t="s">
        <v>206</v>
      </c>
      <c r="D6572" s="17" t="s">
        <v>207</v>
      </c>
      <c r="E6572" s="19">
        <v>45019.873611110001</v>
      </c>
      <c r="F6572" s="19">
        <v>45020.787499999999</v>
      </c>
      <c r="G6572" s="9">
        <v>1316</v>
      </c>
      <c r="H6572" s="9">
        <v>2</v>
      </c>
      <c r="I6572" s="9">
        <v>2632</v>
      </c>
      <c r="J6572" s="17" t="s">
        <v>315</v>
      </c>
    </row>
    <row r="6573" spans="1:10">
      <c r="A6573" s="17" t="s">
        <v>6681</v>
      </c>
      <c r="B6573" s="18" t="s">
        <v>314</v>
      </c>
      <c r="C6573" s="17" t="s">
        <v>282</v>
      </c>
      <c r="D6573" s="17" t="s">
        <v>283</v>
      </c>
      <c r="E6573" s="19">
        <v>42391.951388879999</v>
      </c>
      <c r="F6573" s="19">
        <v>42392.560416660002</v>
      </c>
      <c r="G6573" s="9">
        <v>877</v>
      </c>
      <c r="H6573" s="9">
        <v>3</v>
      </c>
      <c r="I6573" s="9">
        <v>2631</v>
      </c>
      <c r="J6573" s="17" t="s">
        <v>315</v>
      </c>
    </row>
    <row r="6574" spans="1:10">
      <c r="A6574" s="17" t="s">
        <v>6682</v>
      </c>
      <c r="B6574" s="18" t="s">
        <v>314</v>
      </c>
      <c r="C6574" s="17" t="s">
        <v>282</v>
      </c>
      <c r="D6574" s="17" t="s">
        <v>284</v>
      </c>
      <c r="E6574" s="19">
        <v>42428.615277769997</v>
      </c>
      <c r="F6574" s="19">
        <v>42428.797916659998</v>
      </c>
      <c r="G6574" s="9">
        <v>263</v>
      </c>
      <c r="H6574" s="9">
        <v>10</v>
      </c>
      <c r="I6574" s="9">
        <v>2630</v>
      </c>
      <c r="J6574" s="17" t="s">
        <v>315</v>
      </c>
    </row>
    <row r="6575" spans="1:10">
      <c r="A6575" s="17" t="s">
        <v>6683</v>
      </c>
      <c r="B6575" s="18" t="s">
        <v>318</v>
      </c>
      <c r="C6575" s="17" t="s">
        <v>254</v>
      </c>
      <c r="D6575" s="17" t="s">
        <v>240</v>
      </c>
      <c r="E6575" s="19">
        <v>42326.391666659998</v>
      </c>
      <c r="F6575" s="19">
        <v>42326.572916659999</v>
      </c>
      <c r="G6575" s="9">
        <v>261</v>
      </c>
      <c r="H6575" s="9">
        <v>48</v>
      </c>
      <c r="I6575" s="9">
        <v>2628</v>
      </c>
      <c r="J6575" s="17" t="s">
        <v>315</v>
      </c>
    </row>
    <row r="6576" spans="1:10">
      <c r="A6576" s="17" t="s">
        <v>6684</v>
      </c>
      <c r="B6576" s="18" t="s">
        <v>314</v>
      </c>
      <c r="C6576" s="17" t="s">
        <v>124</v>
      </c>
      <c r="D6576" s="17" t="s">
        <v>125</v>
      </c>
      <c r="E6576" s="19">
        <v>45644.513888879999</v>
      </c>
      <c r="F6576" s="19">
        <v>45644.627777770002</v>
      </c>
      <c r="G6576" s="9">
        <v>164</v>
      </c>
      <c r="H6576" s="9">
        <v>16</v>
      </c>
      <c r="I6576" s="9">
        <v>2624</v>
      </c>
      <c r="J6576" s="17" t="s">
        <v>315</v>
      </c>
    </row>
    <row r="6577" spans="1:10">
      <c r="A6577" s="17" t="s">
        <v>6685</v>
      </c>
      <c r="B6577" s="18" t="s">
        <v>314</v>
      </c>
      <c r="C6577" s="17" t="s">
        <v>160</v>
      </c>
      <c r="D6577" s="17" t="s">
        <v>162</v>
      </c>
      <c r="E6577" s="19">
        <v>40809.907638880002</v>
      </c>
      <c r="F6577" s="19">
        <v>40810.135416659999</v>
      </c>
      <c r="G6577" s="9">
        <v>328</v>
      </c>
      <c r="H6577" s="9">
        <v>8</v>
      </c>
      <c r="I6577" s="9">
        <v>2624</v>
      </c>
      <c r="J6577" s="17" t="s">
        <v>315</v>
      </c>
    </row>
    <row r="6578" spans="1:10">
      <c r="A6578" s="17" t="s">
        <v>6686</v>
      </c>
      <c r="B6578" s="18" t="s">
        <v>314</v>
      </c>
      <c r="C6578" s="17" t="s">
        <v>298</v>
      </c>
      <c r="D6578" s="17" t="s">
        <v>299</v>
      </c>
      <c r="E6578" s="19">
        <v>41804.300000000003</v>
      </c>
      <c r="F6578" s="19">
        <v>41804.527777770003</v>
      </c>
      <c r="G6578" s="9">
        <v>328</v>
      </c>
      <c r="H6578" s="9">
        <v>8</v>
      </c>
      <c r="I6578" s="9">
        <v>2624</v>
      </c>
      <c r="J6578" s="17" t="s">
        <v>315</v>
      </c>
    </row>
    <row r="6579" spans="1:10">
      <c r="A6579" s="17" t="s">
        <v>6687</v>
      </c>
      <c r="B6579" s="18" t="s">
        <v>318</v>
      </c>
      <c r="C6579" s="17" t="s">
        <v>206</v>
      </c>
      <c r="D6579" s="17" t="s">
        <v>209</v>
      </c>
      <c r="E6579" s="19">
        <v>44102.947222219998</v>
      </c>
      <c r="F6579" s="19">
        <v>44103.402777770003</v>
      </c>
      <c r="G6579" s="9">
        <v>656</v>
      </c>
      <c r="H6579" s="9">
        <v>4</v>
      </c>
      <c r="I6579" s="9">
        <v>2624</v>
      </c>
      <c r="J6579" s="17" t="s">
        <v>315</v>
      </c>
    </row>
    <row r="6580" spans="1:10">
      <c r="A6580" s="17" t="s">
        <v>6688</v>
      </c>
      <c r="B6580" s="18" t="s">
        <v>351</v>
      </c>
      <c r="C6580" s="17" t="s">
        <v>99</v>
      </c>
      <c r="D6580" s="17" t="s">
        <v>103</v>
      </c>
      <c r="E6580" s="19">
        <v>42542.650694440003</v>
      </c>
      <c r="F6580" s="19">
        <v>42542.87847222</v>
      </c>
      <c r="G6580" s="9">
        <v>328</v>
      </c>
      <c r="H6580" s="9">
        <v>8</v>
      </c>
      <c r="I6580" s="9">
        <v>2624</v>
      </c>
      <c r="J6580" s="17" t="s">
        <v>315</v>
      </c>
    </row>
    <row r="6581" spans="1:10">
      <c r="A6581" s="17" t="s">
        <v>6689</v>
      </c>
      <c r="B6581" s="18" t="s">
        <v>314</v>
      </c>
      <c r="C6581" s="17" t="s">
        <v>267</v>
      </c>
      <c r="D6581" s="17" t="s">
        <v>125</v>
      </c>
      <c r="E6581" s="19">
        <v>40961.540972219998</v>
      </c>
      <c r="F6581" s="19">
        <v>40962.451388879999</v>
      </c>
      <c r="G6581" s="9">
        <v>1311</v>
      </c>
      <c r="H6581" s="9">
        <v>2</v>
      </c>
      <c r="I6581" s="9">
        <v>2622</v>
      </c>
      <c r="J6581" s="17" t="s">
        <v>315</v>
      </c>
    </row>
    <row r="6582" spans="1:10">
      <c r="A6582" s="17" t="s">
        <v>6690</v>
      </c>
      <c r="B6582" s="18" t="s">
        <v>314</v>
      </c>
      <c r="C6582" s="17" t="s">
        <v>160</v>
      </c>
      <c r="D6582" s="17" t="s">
        <v>162</v>
      </c>
      <c r="E6582" s="19">
        <v>42148.379861109999</v>
      </c>
      <c r="F6582" s="19">
        <v>42148.743750000001</v>
      </c>
      <c r="G6582" s="9">
        <v>524</v>
      </c>
      <c r="H6582" s="9">
        <v>5</v>
      </c>
      <c r="I6582" s="9">
        <v>2620</v>
      </c>
      <c r="J6582" s="17" t="s">
        <v>315</v>
      </c>
    </row>
    <row r="6583" spans="1:10">
      <c r="A6583" s="17" t="s">
        <v>6691</v>
      </c>
      <c r="B6583" s="18" t="s">
        <v>314</v>
      </c>
      <c r="C6583" s="17" t="s">
        <v>212</v>
      </c>
      <c r="D6583" s="17" t="s">
        <v>215</v>
      </c>
      <c r="E6583" s="19">
        <v>44812.045138879999</v>
      </c>
      <c r="F6583" s="19">
        <v>44812.572916659999</v>
      </c>
      <c r="G6583" s="9">
        <v>760</v>
      </c>
      <c r="H6583" s="9">
        <v>6</v>
      </c>
      <c r="I6583" s="9">
        <v>2619</v>
      </c>
      <c r="J6583" s="17" t="s">
        <v>315</v>
      </c>
    </row>
    <row r="6584" spans="1:10">
      <c r="A6584" s="17" t="s">
        <v>6692</v>
      </c>
      <c r="B6584" s="18" t="s">
        <v>314</v>
      </c>
      <c r="C6584" s="17" t="s">
        <v>89</v>
      </c>
      <c r="D6584" s="17" t="s">
        <v>90</v>
      </c>
      <c r="E6584" s="19">
        <v>44702.438888880002</v>
      </c>
      <c r="F6584" s="19">
        <v>44702.665972219998</v>
      </c>
      <c r="G6584" s="9">
        <v>327</v>
      </c>
      <c r="H6584" s="9">
        <v>8</v>
      </c>
      <c r="I6584" s="9">
        <v>2616</v>
      </c>
      <c r="J6584" s="17" t="s">
        <v>315</v>
      </c>
    </row>
    <row r="6585" spans="1:10">
      <c r="A6585" s="17" t="s">
        <v>6693</v>
      </c>
      <c r="B6585" s="18" t="s">
        <v>314</v>
      </c>
      <c r="C6585" s="17" t="s">
        <v>271</v>
      </c>
      <c r="D6585" s="17" t="s">
        <v>272</v>
      </c>
      <c r="E6585" s="19">
        <v>43436.250694440001</v>
      </c>
      <c r="F6585" s="19">
        <v>43436.613888879998</v>
      </c>
      <c r="G6585" s="9">
        <v>523</v>
      </c>
      <c r="H6585" s="9">
        <v>5</v>
      </c>
      <c r="I6585" s="9">
        <v>2615</v>
      </c>
      <c r="J6585" s="17" t="s">
        <v>315</v>
      </c>
    </row>
    <row r="6586" spans="1:10">
      <c r="A6586" s="17" t="s">
        <v>6694</v>
      </c>
      <c r="B6586" s="18" t="s">
        <v>314</v>
      </c>
      <c r="C6586" s="17" t="s">
        <v>298</v>
      </c>
      <c r="D6586" s="17" t="s">
        <v>299</v>
      </c>
      <c r="E6586" s="19">
        <v>41861.657638880002</v>
      </c>
      <c r="F6586" s="19">
        <v>41861.797222219997</v>
      </c>
      <c r="G6586" s="9">
        <v>201</v>
      </c>
      <c r="H6586" s="9">
        <v>13</v>
      </c>
      <c r="I6586" s="9">
        <v>2613</v>
      </c>
      <c r="J6586" s="17" t="s">
        <v>315</v>
      </c>
    </row>
    <row r="6587" spans="1:10">
      <c r="A6587" s="17" t="s">
        <v>6695</v>
      </c>
      <c r="B6587" s="18" t="s">
        <v>314</v>
      </c>
      <c r="C6587" s="17" t="s">
        <v>192</v>
      </c>
      <c r="D6587" s="17" t="s">
        <v>194</v>
      </c>
      <c r="E6587" s="19">
        <v>40881.168055549999</v>
      </c>
      <c r="F6587" s="19">
        <v>40881.402777770003</v>
      </c>
      <c r="G6587" s="9">
        <v>338</v>
      </c>
      <c r="H6587" s="9">
        <v>22</v>
      </c>
      <c r="I6587" s="9">
        <v>2612</v>
      </c>
      <c r="J6587" s="17" t="s">
        <v>315</v>
      </c>
    </row>
    <row r="6588" spans="1:10">
      <c r="A6588" s="17" t="s">
        <v>6696</v>
      </c>
      <c r="B6588" s="18" t="s">
        <v>314</v>
      </c>
      <c r="C6588" s="17" t="s">
        <v>212</v>
      </c>
      <c r="D6588" s="17" t="s">
        <v>215</v>
      </c>
      <c r="E6588" s="19">
        <v>43465.683333330002</v>
      </c>
      <c r="F6588" s="19">
        <v>43465.804166659997</v>
      </c>
      <c r="G6588" s="9">
        <v>174</v>
      </c>
      <c r="H6588" s="9">
        <v>15</v>
      </c>
      <c r="I6588" s="9">
        <v>2610</v>
      </c>
      <c r="J6588" s="17" t="s">
        <v>315</v>
      </c>
    </row>
    <row r="6589" spans="1:10">
      <c r="A6589" s="17" t="s">
        <v>6697</v>
      </c>
      <c r="B6589" s="18" t="s">
        <v>314</v>
      </c>
      <c r="C6589" s="17" t="s">
        <v>160</v>
      </c>
      <c r="D6589" s="17" t="s">
        <v>162</v>
      </c>
      <c r="E6589" s="19">
        <v>40024.19444444</v>
      </c>
      <c r="F6589" s="19">
        <v>40024.395833330003</v>
      </c>
      <c r="G6589" s="9">
        <v>290</v>
      </c>
      <c r="H6589" s="9">
        <v>9</v>
      </c>
      <c r="I6589" s="9">
        <v>2610</v>
      </c>
      <c r="J6589" s="17" t="s">
        <v>315</v>
      </c>
    </row>
    <row r="6590" spans="1:10">
      <c r="A6590" s="17" t="s">
        <v>6698</v>
      </c>
      <c r="B6590" s="18" t="s">
        <v>314</v>
      </c>
      <c r="C6590" s="17" t="s">
        <v>271</v>
      </c>
      <c r="D6590" s="17" t="s">
        <v>272</v>
      </c>
      <c r="E6590" s="19">
        <v>42830.707638879998</v>
      </c>
      <c r="F6590" s="19">
        <v>42830.820833329999</v>
      </c>
      <c r="G6590" s="9">
        <v>163</v>
      </c>
      <c r="H6590" s="9">
        <v>16</v>
      </c>
      <c r="I6590" s="9">
        <v>2608</v>
      </c>
      <c r="J6590" s="17" t="s">
        <v>315</v>
      </c>
    </row>
    <row r="6591" spans="1:10">
      <c r="A6591" s="17" t="s">
        <v>6699</v>
      </c>
      <c r="B6591" s="18" t="s">
        <v>314</v>
      </c>
      <c r="C6591" s="17" t="s">
        <v>291</v>
      </c>
      <c r="D6591" s="17" t="s">
        <v>292</v>
      </c>
      <c r="E6591" s="19">
        <v>45657.47430555</v>
      </c>
      <c r="F6591" s="19">
        <v>45657.529166660002</v>
      </c>
      <c r="G6591" s="9">
        <v>79</v>
      </c>
      <c r="H6591" s="9">
        <v>33</v>
      </c>
      <c r="I6591" s="9">
        <v>2607</v>
      </c>
      <c r="J6591" s="17" t="s">
        <v>315</v>
      </c>
    </row>
    <row r="6592" spans="1:10">
      <c r="A6592" s="17" t="s">
        <v>6700</v>
      </c>
      <c r="B6592" s="18" t="s">
        <v>314</v>
      </c>
      <c r="C6592" s="17" t="s">
        <v>78</v>
      </c>
      <c r="D6592" s="17" t="s">
        <v>79</v>
      </c>
      <c r="E6592" s="19">
        <v>40666.582638879998</v>
      </c>
      <c r="F6592" s="19">
        <v>40666.711805550003</v>
      </c>
      <c r="G6592" s="9">
        <v>186</v>
      </c>
      <c r="H6592" s="9">
        <v>14</v>
      </c>
      <c r="I6592" s="9">
        <v>2604</v>
      </c>
      <c r="J6592" s="17" t="s">
        <v>315</v>
      </c>
    </row>
    <row r="6593" spans="1:10">
      <c r="A6593" s="17" t="s">
        <v>6701</v>
      </c>
      <c r="B6593" s="18" t="s">
        <v>314</v>
      </c>
      <c r="C6593" s="17" t="s">
        <v>212</v>
      </c>
      <c r="D6593" s="17" t="s">
        <v>214</v>
      </c>
      <c r="E6593" s="19">
        <v>42559.811111110001</v>
      </c>
      <c r="F6593" s="19">
        <v>42559.84722222</v>
      </c>
      <c r="G6593" s="9">
        <v>52</v>
      </c>
      <c r="H6593" s="9">
        <v>50</v>
      </c>
      <c r="I6593" s="9">
        <v>2600</v>
      </c>
      <c r="J6593" s="17" t="s">
        <v>315</v>
      </c>
    </row>
    <row r="6594" spans="1:10">
      <c r="A6594" s="17" t="s">
        <v>5413</v>
      </c>
      <c r="B6594" s="18" t="s">
        <v>314</v>
      </c>
      <c r="C6594" s="17" t="s">
        <v>267</v>
      </c>
      <c r="D6594" s="17" t="s">
        <v>125</v>
      </c>
      <c r="E6594" s="19">
        <v>42131.25347222</v>
      </c>
      <c r="F6594" s="19">
        <v>42131.434027770003</v>
      </c>
      <c r="G6594" s="9">
        <v>260</v>
      </c>
      <c r="H6594" s="9">
        <v>10</v>
      </c>
      <c r="I6594" s="9">
        <v>2600</v>
      </c>
      <c r="J6594" s="17" t="s">
        <v>315</v>
      </c>
    </row>
    <row r="6595" spans="1:10">
      <c r="A6595" s="17" t="s">
        <v>6702</v>
      </c>
      <c r="B6595" s="18" t="s">
        <v>314</v>
      </c>
      <c r="C6595" s="17" t="s">
        <v>212</v>
      </c>
      <c r="D6595" s="17" t="s">
        <v>214</v>
      </c>
      <c r="E6595" s="19">
        <v>44052.38194444</v>
      </c>
      <c r="F6595" s="19">
        <v>44052.607638879999</v>
      </c>
      <c r="G6595" s="9">
        <v>325</v>
      </c>
      <c r="H6595" s="9">
        <v>8</v>
      </c>
      <c r="I6595" s="9">
        <v>2600</v>
      </c>
      <c r="J6595" s="17" t="s">
        <v>315</v>
      </c>
    </row>
    <row r="6596" spans="1:10">
      <c r="A6596" s="17" t="s">
        <v>6703</v>
      </c>
      <c r="B6596" s="18" t="s">
        <v>318</v>
      </c>
      <c r="C6596" s="17" t="s">
        <v>134</v>
      </c>
      <c r="D6596" s="17" t="s">
        <v>136</v>
      </c>
      <c r="E6596" s="19">
        <v>41527.456944439997</v>
      </c>
      <c r="F6596" s="19">
        <v>41527.637499999997</v>
      </c>
      <c r="G6596" s="9">
        <v>260</v>
      </c>
      <c r="H6596" s="9">
        <v>10</v>
      </c>
      <c r="I6596" s="9">
        <v>2600</v>
      </c>
      <c r="J6596" s="17" t="s">
        <v>315</v>
      </c>
    </row>
    <row r="6597" spans="1:10">
      <c r="A6597" s="17" t="s">
        <v>6704</v>
      </c>
      <c r="B6597" s="18" t="s">
        <v>314</v>
      </c>
      <c r="C6597" s="17" t="s">
        <v>195</v>
      </c>
      <c r="D6597" s="17" t="s">
        <v>197</v>
      </c>
      <c r="E6597" s="19">
        <v>45638.654166660002</v>
      </c>
      <c r="F6597" s="19">
        <v>45638.723611109999</v>
      </c>
      <c r="G6597" s="9">
        <v>100</v>
      </c>
      <c r="H6597" s="9">
        <v>26</v>
      </c>
      <c r="I6597" s="9">
        <v>2600</v>
      </c>
      <c r="J6597" s="17" t="s">
        <v>315</v>
      </c>
    </row>
    <row r="6598" spans="1:10">
      <c r="A6598" s="17" t="s">
        <v>6705</v>
      </c>
      <c r="B6598" s="18" t="s">
        <v>314</v>
      </c>
      <c r="C6598" s="17" t="s">
        <v>52</v>
      </c>
      <c r="D6598" s="17" t="s">
        <v>54</v>
      </c>
      <c r="E6598" s="19">
        <v>45336.299305549997</v>
      </c>
      <c r="F6598" s="19">
        <v>45336.513888879999</v>
      </c>
      <c r="G6598" s="9">
        <v>309</v>
      </c>
      <c r="H6598" s="9">
        <v>9</v>
      </c>
      <c r="I6598" s="9">
        <v>2597</v>
      </c>
      <c r="J6598" s="17" t="s">
        <v>315</v>
      </c>
    </row>
    <row r="6599" spans="1:10">
      <c r="A6599" s="17" t="s">
        <v>6706</v>
      </c>
      <c r="B6599" s="18" t="s">
        <v>318</v>
      </c>
      <c r="C6599" s="17" t="s">
        <v>134</v>
      </c>
      <c r="D6599" s="17" t="s">
        <v>135</v>
      </c>
      <c r="E6599" s="19">
        <v>42879.653472220001</v>
      </c>
      <c r="F6599" s="19">
        <v>42880.013888879999</v>
      </c>
      <c r="G6599" s="9">
        <v>519</v>
      </c>
      <c r="H6599" s="9">
        <v>5</v>
      </c>
      <c r="I6599" s="9">
        <v>2595</v>
      </c>
      <c r="J6599" s="17" t="s">
        <v>315</v>
      </c>
    </row>
    <row r="6600" spans="1:10">
      <c r="A6600" s="17" t="s">
        <v>6707</v>
      </c>
      <c r="B6600" s="18" t="s">
        <v>314</v>
      </c>
      <c r="C6600" s="17" t="s">
        <v>81</v>
      </c>
      <c r="D6600" s="17" t="s">
        <v>79</v>
      </c>
      <c r="E6600" s="19">
        <v>42551.397222220003</v>
      </c>
      <c r="F6600" s="19">
        <v>42551.548611110004</v>
      </c>
      <c r="G6600" s="9">
        <v>218</v>
      </c>
      <c r="H6600" s="9">
        <v>21</v>
      </c>
      <c r="I6600" s="9">
        <v>2594</v>
      </c>
      <c r="J6600" s="17" t="s">
        <v>315</v>
      </c>
    </row>
    <row r="6601" spans="1:10">
      <c r="A6601" s="17" t="s">
        <v>6708</v>
      </c>
      <c r="B6601" s="18" t="s">
        <v>314</v>
      </c>
      <c r="C6601" s="17" t="s">
        <v>282</v>
      </c>
      <c r="D6601" s="17" t="s">
        <v>283</v>
      </c>
      <c r="E6601" s="19">
        <v>41780.943749999999</v>
      </c>
      <c r="F6601" s="19">
        <v>41781.84375</v>
      </c>
      <c r="G6601" s="9">
        <v>1296</v>
      </c>
      <c r="H6601" s="9">
        <v>2</v>
      </c>
      <c r="I6601" s="9">
        <v>2592</v>
      </c>
      <c r="J6601" s="17" t="s">
        <v>315</v>
      </c>
    </row>
    <row r="6602" spans="1:10">
      <c r="A6602" s="17" t="s">
        <v>6709</v>
      </c>
      <c r="B6602" s="18" t="s">
        <v>314</v>
      </c>
      <c r="C6602" s="17" t="s">
        <v>192</v>
      </c>
      <c r="D6602" s="17" t="s">
        <v>194</v>
      </c>
      <c r="E6602" s="19">
        <v>43977.733333329998</v>
      </c>
      <c r="F6602" s="19">
        <v>43977.833333330003</v>
      </c>
      <c r="G6602" s="9">
        <v>144</v>
      </c>
      <c r="H6602" s="9">
        <v>18</v>
      </c>
      <c r="I6602" s="9">
        <v>2592</v>
      </c>
      <c r="J6602" s="17" t="s">
        <v>315</v>
      </c>
    </row>
    <row r="6603" spans="1:10">
      <c r="A6603" s="17" t="s">
        <v>6710</v>
      </c>
      <c r="B6603" s="18" t="s">
        <v>314</v>
      </c>
      <c r="C6603" s="17" t="s">
        <v>79</v>
      </c>
      <c r="D6603" s="17" t="s">
        <v>79</v>
      </c>
      <c r="E6603" s="19">
        <v>44664.993750000001</v>
      </c>
      <c r="F6603" s="19">
        <v>44665.09375</v>
      </c>
      <c r="G6603" s="9">
        <v>144</v>
      </c>
      <c r="H6603" s="9">
        <v>18</v>
      </c>
      <c r="I6603" s="9">
        <v>2592</v>
      </c>
      <c r="J6603" s="17" t="s">
        <v>315</v>
      </c>
    </row>
    <row r="6604" spans="1:10">
      <c r="A6604" s="17" t="s">
        <v>6711</v>
      </c>
      <c r="B6604" s="18" t="s">
        <v>314</v>
      </c>
      <c r="C6604" s="17" t="s">
        <v>160</v>
      </c>
      <c r="D6604" s="17" t="s">
        <v>162</v>
      </c>
      <c r="E6604" s="19">
        <v>39858.906944440001</v>
      </c>
      <c r="F6604" s="19">
        <v>39859.506249999999</v>
      </c>
      <c r="G6604" s="9">
        <v>863</v>
      </c>
      <c r="H6604" s="9">
        <v>3</v>
      </c>
      <c r="I6604" s="9">
        <v>2589</v>
      </c>
      <c r="J6604" s="17" t="s">
        <v>315</v>
      </c>
    </row>
    <row r="6605" spans="1:10">
      <c r="A6605" s="17" t="s">
        <v>6712</v>
      </c>
      <c r="B6605" s="18" t="s">
        <v>318</v>
      </c>
      <c r="C6605" s="17" t="s">
        <v>149</v>
      </c>
      <c r="D6605" s="17" t="s">
        <v>151</v>
      </c>
      <c r="E6605" s="19">
        <v>43287.66319444</v>
      </c>
      <c r="F6605" s="19">
        <v>43287.887499999997</v>
      </c>
      <c r="G6605" s="9">
        <v>323</v>
      </c>
      <c r="H6605" s="9">
        <v>8</v>
      </c>
      <c r="I6605" s="9">
        <v>2584</v>
      </c>
      <c r="J6605" s="17" t="s">
        <v>315</v>
      </c>
    </row>
    <row r="6606" spans="1:10">
      <c r="A6606" s="17" t="s">
        <v>6713</v>
      </c>
      <c r="B6606" s="18" t="s">
        <v>314</v>
      </c>
      <c r="C6606" s="17" t="s">
        <v>212</v>
      </c>
      <c r="D6606" s="17" t="s">
        <v>214</v>
      </c>
      <c r="E6606" s="19">
        <v>39511.66527777</v>
      </c>
      <c r="F6606" s="19">
        <v>39511.770833330003</v>
      </c>
      <c r="G6606" s="9">
        <v>152</v>
      </c>
      <c r="H6606" s="9">
        <v>17</v>
      </c>
      <c r="I6606" s="9">
        <v>2584</v>
      </c>
      <c r="J6606" s="17" t="s">
        <v>315</v>
      </c>
    </row>
    <row r="6607" spans="1:10">
      <c r="A6607" s="17" t="s">
        <v>6714</v>
      </c>
      <c r="B6607" s="18" t="s">
        <v>314</v>
      </c>
      <c r="C6607" s="17" t="s">
        <v>116</v>
      </c>
      <c r="D6607" s="17" t="s">
        <v>117</v>
      </c>
      <c r="E6607" s="19">
        <v>45151.818749999999</v>
      </c>
      <c r="F6607" s="19">
        <v>45152.416666659999</v>
      </c>
      <c r="G6607" s="9">
        <v>861</v>
      </c>
      <c r="H6607" s="9">
        <v>3</v>
      </c>
      <c r="I6607" s="9">
        <v>2583</v>
      </c>
      <c r="J6607" s="17" t="s">
        <v>315</v>
      </c>
    </row>
    <row r="6608" spans="1:10">
      <c r="A6608" s="17" t="s">
        <v>6715</v>
      </c>
      <c r="B6608" s="18" t="s">
        <v>314</v>
      </c>
      <c r="C6608" s="17" t="s">
        <v>52</v>
      </c>
      <c r="D6608" s="17" t="s">
        <v>53</v>
      </c>
      <c r="E6608" s="19">
        <v>41064.662499999999</v>
      </c>
      <c r="F6608" s="19">
        <v>41064.760416659999</v>
      </c>
      <c r="G6608" s="9">
        <v>141</v>
      </c>
      <c r="H6608" s="9">
        <v>41</v>
      </c>
      <c r="I6608" s="9">
        <v>2581</v>
      </c>
      <c r="J6608" s="17" t="s">
        <v>315</v>
      </c>
    </row>
    <row r="6609" spans="1:10">
      <c r="A6609" s="17" t="s">
        <v>6716</v>
      </c>
      <c r="B6609" s="18" t="s">
        <v>318</v>
      </c>
      <c r="C6609" s="17" t="s">
        <v>199</v>
      </c>
      <c r="D6609" s="17" t="s">
        <v>201</v>
      </c>
      <c r="E6609" s="19">
        <v>44419.641666659998</v>
      </c>
      <c r="F6609" s="19">
        <v>44419.731249999997</v>
      </c>
      <c r="G6609" s="9">
        <v>129</v>
      </c>
      <c r="H6609" s="9">
        <v>20</v>
      </c>
      <c r="I6609" s="9">
        <v>2580</v>
      </c>
      <c r="J6609" s="17" t="s">
        <v>315</v>
      </c>
    </row>
    <row r="6610" spans="1:10">
      <c r="A6610" s="17" t="s">
        <v>6717</v>
      </c>
      <c r="B6610" s="18" t="s">
        <v>314</v>
      </c>
      <c r="C6610" s="17" t="s">
        <v>52</v>
      </c>
      <c r="D6610" s="17" t="s">
        <v>53</v>
      </c>
      <c r="E6610" s="19">
        <v>40575.945833329999</v>
      </c>
      <c r="F6610" s="19">
        <v>40576.125</v>
      </c>
      <c r="G6610" s="9">
        <v>258</v>
      </c>
      <c r="H6610" s="9">
        <v>10</v>
      </c>
      <c r="I6610" s="9">
        <v>2580</v>
      </c>
      <c r="J6610" s="17" t="s">
        <v>315</v>
      </c>
    </row>
    <row r="6611" spans="1:10">
      <c r="A6611" s="17" t="s">
        <v>6718</v>
      </c>
      <c r="B6611" s="18" t="s">
        <v>314</v>
      </c>
      <c r="C6611" s="17" t="s">
        <v>282</v>
      </c>
      <c r="D6611" s="17" t="s">
        <v>283</v>
      </c>
      <c r="E6611" s="19">
        <v>42901.606944439998</v>
      </c>
      <c r="F6611" s="19">
        <v>42901.965277770003</v>
      </c>
      <c r="G6611" s="9">
        <v>516</v>
      </c>
      <c r="H6611" s="9">
        <v>5</v>
      </c>
      <c r="I6611" s="9">
        <v>2580</v>
      </c>
      <c r="J6611" s="17" t="s">
        <v>315</v>
      </c>
    </row>
    <row r="6612" spans="1:10">
      <c r="A6612" s="17" t="s">
        <v>6719</v>
      </c>
      <c r="B6612" s="18" t="s">
        <v>351</v>
      </c>
      <c r="C6612" s="17" t="s">
        <v>99</v>
      </c>
      <c r="D6612" s="17" t="s">
        <v>103</v>
      </c>
      <c r="E6612" s="19">
        <v>39999.40625</v>
      </c>
      <c r="F6612" s="19">
        <v>39999.715277770003</v>
      </c>
      <c r="G6612" s="9">
        <v>445</v>
      </c>
      <c r="H6612" s="9">
        <v>12</v>
      </c>
      <c r="I6612" s="9">
        <v>2579</v>
      </c>
      <c r="J6612" s="17" t="s">
        <v>315</v>
      </c>
    </row>
    <row r="6613" spans="1:10">
      <c r="A6613" s="17" t="s">
        <v>6720</v>
      </c>
      <c r="B6613" s="18" t="s">
        <v>314</v>
      </c>
      <c r="C6613" s="17" t="s">
        <v>282</v>
      </c>
      <c r="D6613" s="17" t="s">
        <v>284</v>
      </c>
      <c r="E6613" s="19">
        <v>39878.25</v>
      </c>
      <c r="F6613" s="19">
        <v>39878.281944440001</v>
      </c>
      <c r="G6613" s="9">
        <v>46</v>
      </c>
      <c r="H6613" s="9">
        <v>56</v>
      </c>
      <c r="I6613" s="9">
        <v>2576</v>
      </c>
      <c r="J6613" s="17" t="s">
        <v>315</v>
      </c>
    </row>
    <row r="6614" spans="1:10">
      <c r="A6614" s="17" t="s">
        <v>6721</v>
      </c>
      <c r="B6614" s="18" t="s">
        <v>318</v>
      </c>
      <c r="C6614" s="17" t="s">
        <v>169</v>
      </c>
      <c r="D6614" s="17" t="s">
        <v>171</v>
      </c>
      <c r="E6614" s="19">
        <v>42181.34583333</v>
      </c>
      <c r="F6614" s="19">
        <v>42181.56944444</v>
      </c>
      <c r="G6614" s="9">
        <v>322</v>
      </c>
      <c r="H6614" s="9">
        <v>8</v>
      </c>
      <c r="I6614" s="9">
        <v>2576</v>
      </c>
      <c r="J6614" s="17" t="s">
        <v>315</v>
      </c>
    </row>
    <row r="6615" spans="1:10">
      <c r="A6615" s="17" t="s">
        <v>6722</v>
      </c>
      <c r="B6615" s="18" t="s">
        <v>318</v>
      </c>
      <c r="C6615" s="17" t="s">
        <v>199</v>
      </c>
      <c r="D6615" s="17" t="s">
        <v>200</v>
      </c>
      <c r="E6615" s="19">
        <v>43160.602083329999</v>
      </c>
      <c r="F6615" s="19">
        <v>43160.825694439998</v>
      </c>
      <c r="G6615" s="9">
        <v>322</v>
      </c>
      <c r="H6615" s="9">
        <v>8</v>
      </c>
      <c r="I6615" s="9">
        <v>2576</v>
      </c>
      <c r="J6615" s="17" t="s">
        <v>315</v>
      </c>
    </row>
    <row r="6616" spans="1:10">
      <c r="A6616" s="17" t="s">
        <v>6723</v>
      </c>
      <c r="B6616" s="18" t="s">
        <v>314</v>
      </c>
      <c r="C6616" s="17" t="s">
        <v>212</v>
      </c>
      <c r="D6616" s="17" t="s">
        <v>214</v>
      </c>
      <c r="E6616" s="19">
        <v>43203.41527777</v>
      </c>
      <c r="F6616" s="19">
        <v>43203.638888879999</v>
      </c>
      <c r="G6616" s="9">
        <v>322</v>
      </c>
      <c r="H6616" s="9">
        <v>8</v>
      </c>
      <c r="I6616" s="9">
        <v>2576</v>
      </c>
      <c r="J6616" s="17" t="s">
        <v>315</v>
      </c>
    </row>
    <row r="6617" spans="1:10">
      <c r="A6617" s="17" t="s">
        <v>6724</v>
      </c>
      <c r="B6617" s="18" t="s">
        <v>314</v>
      </c>
      <c r="C6617" s="17" t="s">
        <v>79</v>
      </c>
      <c r="D6617" s="17" t="s">
        <v>79</v>
      </c>
      <c r="E6617" s="19">
        <v>41107.838194440003</v>
      </c>
      <c r="F6617" s="19">
        <v>41107.9375</v>
      </c>
      <c r="G6617" s="9">
        <v>143</v>
      </c>
      <c r="H6617" s="9">
        <v>18</v>
      </c>
      <c r="I6617" s="9">
        <v>2574</v>
      </c>
      <c r="J6617" s="17" t="s">
        <v>315</v>
      </c>
    </row>
    <row r="6618" spans="1:10">
      <c r="A6618" s="17" t="s">
        <v>6725</v>
      </c>
      <c r="B6618" s="18" t="s">
        <v>318</v>
      </c>
      <c r="C6618" s="17" t="s">
        <v>206</v>
      </c>
      <c r="D6618" s="17" t="s">
        <v>207</v>
      </c>
      <c r="E6618" s="19">
        <v>45021.841666660002</v>
      </c>
      <c r="F6618" s="19">
        <v>45021.94097222</v>
      </c>
      <c r="G6618" s="9">
        <v>143</v>
      </c>
      <c r="H6618" s="9">
        <v>18</v>
      </c>
      <c r="I6618" s="9">
        <v>2574</v>
      </c>
      <c r="J6618" s="17" t="s">
        <v>315</v>
      </c>
    </row>
    <row r="6619" spans="1:10">
      <c r="A6619" s="17" t="s">
        <v>6726</v>
      </c>
      <c r="B6619" s="18" t="s">
        <v>318</v>
      </c>
      <c r="C6619" s="17" t="s">
        <v>199</v>
      </c>
      <c r="D6619" s="17" t="s">
        <v>200</v>
      </c>
      <c r="E6619" s="19">
        <v>39909.052083330003</v>
      </c>
      <c r="F6619" s="19">
        <v>39909.647916659997</v>
      </c>
      <c r="G6619" s="9">
        <v>858</v>
      </c>
      <c r="H6619" s="9">
        <v>3</v>
      </c>
      <c r="I6619" s="9">
        <v>2574</v>
      </c>
      <c r="J6619" s="17" t="s">
        <v>315</v>
      </c>
    </row>
    <row r="6620" spans="1:10">
      <c r="A6620" s="17" t="s">
        <v>6727</v>
      </c>
      <c r="B6620" s="18" t="s">
        <v>314</v>
      </c>
      <c r="C6620" s="17" t="s">
        <v>212</v>
      </c>
      <c r="D6620" s="17" t="s">
        <v>214</v>
      </c>
      <c r="E6620" s="19">
        <v>44711.654861110001</v>
      </c>
      <c r="F6620" s="19">
        <v>44711.929861110002</v>
      </c>
      <c r="G6620" s="9">
        <v>396</v>
      </c>
      <c r="H6620" s="9">
        <v>16</v>
      </c>
      <c r="I6620" s="9">
        <v>2571</v>
      </c>
      <c r="J6620" s="17" t="s">
        <v>315</v>
      </c>
    </row>
    <row r="6621" spans="1:10">
      <c r="A6621" s="17" t="s">
        <v>6728</v>
      </c>
      <c r="B6621" s="18" t="s">
        <v>314</v>
      </c>
      <c r="C6621" s="17" t="s">
        <v>160</v>
      </c>
      <c r="D6621" s="17" t="s">
        <v>161</v>
      </c>
      <c r="E6621" s="19">
        <v>42185.15625</v>
      </c>
      <c r="F6621" s="19">
        <v>42185.513194439998</v>
      </c>
      <c r="G6621" s="9">
        <v>514</v>
      </c>
      <c r="H6621" s="9">
        <v>5</v>
      </c>
      <c r="I6621" s="9">
        <v>2570</v>
      </c>
      <c r="J6621" s="17" t="s">
        <v>315</v>
      </c>
    </row>
    <row r="6622" spans="1:10">
      <c r="A6622" s="17" t="s">
        <v>444</v>
      </c>
      <c r="B6622" s="18" t="s">
        <v>314</v>
      </c>
      <c r="C6622" s="17" t="s">
        <v>79</v>
      </c>
      <c r="D6622" s="17" t="s">
        <v>79</v>
      </c>
      <c r="E6622" s="19">
        <v>44918.080555549997</v>
      </c>
      <c r="F6622" s="19">
        <v>44918.4375</v>
      </c>
      <c r="G6622" s="9">
        <v>514</v>
      </c>
      <c r="H6622" s="9">
        <v>5</v>
      </c>
      <c r="I6622" s="9">
        <v>2570</v>
      </c>
      <c r="J6622" s="17" t="s">
        <v>315</v>
      </c>
    </row>
    <row r="6623" spans="1:10">
      <c r="A6623" s="17" t="s">
        <v>6729</v>
      </c>
      <c r="B6623" s="18" t="s">
        <v>314</v>
      </c>
      <c r="C6623" s="17" t="s">
        <v>160</v>
      </c>
      <c r="D6623" s="17" t="s">
        <v>162</v>
      </c>
      <c r="E6623" s="19">
        <v>42121.4</v>
      </c>
      <c r="F6623" s="19">
        <v>42121.548611110004</v>
      </c>
      <c r="G6623" s="9">
        <v>214</v>
      </c>
      <c r="H6623" s="9">
        <v>12</v>
      </c>
      <c r="I6623" s="9">
        <v>2568</v>
      </c>
      <c r="J6623" s="17" t="s">
        <v>315</v>
      </c>
    </row>
    <row r="6624" spans="1:10">
      <c r="A6624" s="17" t="s">
        <v>6730</v>
      </c>
      <c r="B6624" s="18" t="s">
        <v>318</v>
      </c>
      <c r="C6624" s="17" t="s">
        <v>227</v>
      </c>
      <c r="D6624" s="17" t="s">
        <v>228</v>
      </c>
      <c r="E6624" s="19">
        <v>39477.258333329999</v>
      </c>
      <c r="F6624" s="19">
        <v>39477.704166659998</v>
      </c>
      <c r="G6624" s="9">
        <v>642</v>
      </c>
      <c r="H6624" s="9">
        <v>4</v>
      </c>
      <c r="I6624" s="9">
        <v>2568</v>
      </c>
      <c r="J6624" s="17" t="s">
        <v>315</v>
      </c>
    </row>
    <row r="6625" spans="1:10">
      <c r="A6625" s="17" t="s">
        <v>6731</v>
      </c>
      <c r="B6625" s="18" t="s">
        <v>314</v>
      </c>
      <c r="C6625" s="17" t="s">
        <v>160</v>
      </c>
      <c r="D6625" s="17" t="s">
        <v>161</v>
      </c>
      <c r="E6625" s="19">
        <v>42880.769444439997</v>
      </c>
      <c r="F6625" s="19">
        <v>42881.660416660001</v>
      </c>
      <c r="G6625" s="9">
        <v>1283</v>
      </c>
      <c r="H6625" s="9">
        <v>2</v>
      </c>
      <c r="I6625" s="9">
        <v>2566</v>
      </c>
      <c r="J6625" s="17" t="s">
        <v>315</v>
      </c>
    </row>
    <row r="6626" spans="1:10">
      <c r="A6626" s="17" t="s">
        <v>6732</v>
      </c>
      <c r="B6626" s="18" t="s">
        <v>314</v>
      </c>
      <c r="C6626" s="17" t="s">
        <v>116</v>
      </c>
      <c r="D6626" s="17" t="s">
        <v>117</v>
      </c>
      <c r="E6626" s="19">
        <v>44918.09375</v>
      </c>
      <c r="F6626" s="19">
        <v>44918.6875</v>
      </c>
      <c r="G6626" s="9">
        <v>855</v>
      </c>
      <c r="H6626" s="9">
        <v>3</v>
      </c>
      <c r="I6626" s="9">
        <v>2565</v>
      </c>
      <c r="J6626" s="17" t="s">
        <v>315</v>
      </c>
    </row>
    <row r="6627" spans="1:10">
      <c r="A6627" s="17" t="s">
        <v>6733</v>
      </c>
      <c r="B6627" s="18" t="s">
        <v>314</v>
      </c>
      <c r="C6627" s="17" t="s">
        <v>291</v>
      </c>
      <c r="D6627" s="17" t="s">
        <v>292</v>
      </c>
      <c r="E6627" s="19">
        <v>45142.213194440003</v>
      </c>
      <c r="F6627" s="19">
        <v>45142.56944444</v>
      </c>
      <c r="G6627" s="9">
        <v>513</v>
      </c>
      <c r="H6627" s="9">
        <v>5</v>
      </c>
      <c r="I6627" s="9">
        <v>2565</v>
      </c>
      <c r="J6627" s="17" t="s">
        <v>315</v>
      </c>
    </row>
    <row r="6628" spans="1:10">
      <c r="A6628" s="17" t="s">
        <v>6734</v>
      </c>
      <c r="B6628" s="18" t="s">
        <v>314</v>
      </c>
      <c r="C6628" s="17" t="s">
        <v>52</v>
      </c>
      <c r="D6628" s="17" t="s">
        <v>54</v>
      </c>
      <c r="E6628" s="19">
        <v>42954.489583330003</v>
      </c>
      <c r="F6628" s="19">
        <v>42954.6875</v>
      </c>
      <c r="G6628" s="9">
        <v>285</v>
      </c>
      <c r="H6628" s="9">
        <v>9</v>
      </c>
      <c r="I6628" s="9">
        <v>2565</v>
      </c>
      <c r="J6628" s="17" t="s">
        <v>315</v>
      </c>
    </row>
    <row r="6629" spans="1:10">
      <c r="A6629" s="17" t="s">
        <v>6735</v>
      </c>
      <c r="B6629" s="18" t="s">
        <v>314</v>
      </c>
      <c r="C6629" s="17" t="s">
        <v>79</v>
      </c>
      <c r="D6629" s="17" t="s">
        <v>79</v>
      </c>
      <c r="E6629" s="19">
        <v>42527.170138879999</v>
      </c>
      <c r="F6629" s="19">
        <v>42527.331944439997</v>
      </c>
      <c r="G6629" s="9">
        <v>233</v>
      </c>
      <c r="H6629" s="9">
        <v>11</v>
      </c>
      <c r="I6629" s="9">
        <v>2563</v>
      </c>
      <c r="J6629" s="17" t="s">
        <v>315</v>
      </c>
    </row>
    <row r="6630" spans="1:10">
      <c r="A6630" s="17" t="s">
        <v>6736</v>
      </c>
      <c r="B6630" s="18" t="s">
        <v>314</v>
      </c>
      <c r="C6630" s="17" t="s">
        <v>124</v>
      </c>
      <c r="D6630" s="17" t="s">
        <v>125</v>
      </c>
      <c r="E6630" s="19">
        <v>44642.921527769999</v>
      </c>
      <c r="F6630" s="19">
        <v>44643.514583329998</v>
      </c>
      <c r="G6630" s="9">
        <v>854</v>
      </c>
      <c r="H6630" s="9">
        <v>3</v>
      </c>
      <c r="I6630" s="9">
        <v>2562</v>
      </c>
      <c r="J6630" s="17" t="s">
        <v>315</v>
      </c>
    </row>
    <row r="6631" spans="1:10">
      <c r="A6631" s="17" t="s">
        <v>6737</v>
      </c>
      <c r="B6631" s="18" t="s">
        <v>318</v>
      </c>
      <c r="C6631" s="17" t="s">
        <v>149</v>
      </c>
      <c r="D6631" s="17" t="s">
        <v>150</v>
      </c>
      <c r="E6631" s="19">
        <v>40173.710416659997</v>
      </c>
      <c r="F6631" s="19">
        <v>40175.489583330003</v>
      </c>
      <c r="G6631" s="9">
        <v>2562</v>
      </c>
      <c r="H6631" s="9">
        <v>1</v>
      </c>
      <c r="I6631" s="9">
        <v>2562</v>
      </c>
      <c r="J6631" s="17" t="s">
        <v>315</v>
      </c>
    </row>
    <row r="6632" spans="1:10">
      <c r="A6632" s="17" t="s">
        <v>6738</v>
      </c>
      <c r="B6632" s="18" t="s">
        <v>318</v>
      </c>
      <c r="C6632" s="17" t="s">
        <v>169</v>
      </c>
      <c r="D6632" s="17" t="s">
        <v>171</v>
      </c>
      <c r="E6632" s="19">
        <v>45065.898611110002</v>
      </c>
      <c r="F6632" s="19">
        <v>45066.152777770003</v>
      </c>
      <c r="G6632" s="9">
        <v>366</v>
      </c>
      <c r="H6632" s="9">
        <v>7</v>
      </c>
      <c r="I6632" s="9">
        <v>2562</v>
      </c>
      <c r="J6632" s="17" t="s">
        <v>315</v>
      </c>
    </row>
    <row r="6633" spans="1:10">
      <c r="A6633" s="17" t="s">
        <v>6739</v>
      </c>
      <c r="B6633" s="18" t="s">
        <v>314</v>
      </c>
      <c r="C6633" s="17" t="s">
        <v>52</v>
      </c>
      <c r="D6633" s="17" t="s">
        <v>53</v>
      </c>
      <c r="E6633" s="19">
        <v>43448.006249999999</v>
      </c>
      <c r="F6633" s="19">
        <v>43448.451388879999</v>
      </c>
      <c r="G6633" s="9">
        <v>641</v>
      </c>
      <c r="H6633" s="9">
        <v>33</v>
      </c>
      <c r="I6633" s="9">
        <v>2561</v>
      </c>
      <c r="J6633" s="17" t="s">
        <v>315</v>
      </c>
    </row>
    <row r="6634" spans="1:10">
      <c r="A6634" s="17" t="s">
        <v>6740</v>
      </c>
      <c r="B6634" s="18" t="s">
        <v>318</v>
      </c>
      <c r="C6634" s="17" t="s">
        <v>280</v>
      </c>
      <c r="D6634" s="17" t="s">
        <v>281</v>
      </c>
      <c r="E6634" s="19">
        <v>45499.395833330003</v>
      </c>
      <c r="F6634" s="19">
        <v>45499.618055550003</v>
      </c>
      <c r="G6634" s="9">
        <v>320</v>
      </c>
      <c r="H6634" s="9">
        <v>8</v>
      </c>
      <c r="I6634" s="9">
        <v>2560</v>
      </c>
      <c r="J6634" s="17" t="s">
        <v>315</v>
      </c>
    </row>
    <row r="6635" spans="1:10">
      <c r="A6635" s="17" t="s">
        <v>6741</v>
      </c>
      <c r="B6635" s="18" t="s">
        <v>314</v>
      </c>
      <c r="C6635" s="17" t="s">
        <v>89</v>
      </c>
      <c r="D6635" s="17" t="s">
        <v>90</v>
      </c>
      <c r="E6635" s="19">
        <v>44260.327083329998</v>
      </c>
      <c r="F6635" s="19">
        <v>44260.474999999999</v>
      </c>
      <c r="G6635" s="9">
        <v>213</v>
      </c>
      <c r="H6635" s="9">
        <v>12</v>
      </c>
      <c r="I6635" s="9">
        <v>2556</v>
      </c>
      <c r="J6635" s="17" t="s">
        <v>315</v>
      </c>
    </row>
    <row r="6636" spans="1:10">
      <c r="A6636" s="17" t="s">
        <v>6742</v>
      </c>
      <c r="B6636" s="18" t="s">
        <v>318</v>
      </c>
      <c r="C6636" s="17" t="s">
        <v>199</v>
      </c>
      <c r="D6636" s="17" t="s">
        <v>200</v>
      </c>
      <c r="E6636" s="19">
        <v>42906.257638880001</v>
      </c>
      <c r="F6636" s="19">
        <v>42906.701388879999</v>
      </c>
      <c r="G6636" s="9">
        <v>639</v>
      </c>
      <c r="H6636" s="9">
        <v>4</v>
      </c>
      <c r="I6636" s="9">
        <v>2556</v>
      </c>
      <c r="J6636" s="17" t="s">
        <v>315</v>
      </c>
    </row>
    <row r="6637" spans="1:10">
      <c r="A6637" s="17" t="s">
        <v>6743</v>
      </c>
      <c r="B6637" s="18" t="s">
        <v>314</v>
      </c>
      <c r="C6637" s="17" t="s">
        <v>116</v>
      </c>
      <c r="D6637" s="17" t="s">
        <v>118</v>
      </c>
      <c r="E6637" s="19">
        <v>43399.686805550002</v>
      </c>
      <c r="F6637" s="19">
        <v>43400.041666659999</v>
      </c>
      <c r="G6637" s="9">
        <v>511</v>
      </c>
      <c r="H6637" s="9">
        <v>5</v>
      </c>
      <c r="I6637" s="9">
        <v>2555</v>
      </c>
      <c r="J6637" s="17" t="s">
        <v>315</v>
      </c>
    </row>
    <row r="6638" spans="1:10">
      <c r="A6638" s="17" t="s">
        <v>6744</v>
      </c>
      <c r="B6638" s="18" t="s">
        <v>314</v>
      </c>
      <c r="C6638" s="17" t="s">
        <v>195</v>
      </c>
      <c r="D6638" s="17" t="s">
        <v>197</v>
      </c>
      <c r="E6638" s="19">
        <v>42517.853472219998</v>
      </c>
      <c r="F6638" s="19">
        <v>42518.296527769999</v>
      </c>
      <c r="G6638" s="9">
        <v>638</v>
      </c>
      <c r="H6638" s="9">
        <v>4</v>
      </c>
      <c r="I6638" s="9">
        <v>2552</v>
      </c>
      <c r="J6638" s="17" t="s">
        <v>315</v>
      </c>
    </row>
    <row r="6639" spans="1:10">
      <c r="A6639" s="17" t="s">
        <v>6745</v>
      </c>
      <c r="B6639" s="18" t="s">
        <v>314</v>
      </c>
      <c r="C6639" s="17" t="s">
        <v>282</v>
      </c>
      <c r="D6639" s="17" t="s">
        <v>283</v>
      </c>
      <c r="E6639" s="19">
        <v>43232.838888879996</v>
      </c>
      <c r="F6639" s="19">
        <v>43232.90972222</v>
      </c>
      <c r="G6639" s="9">
        <v>102</v>
      </c>
      <c r="H6639" s="9">
        <v>25</v>
      </c>
      <c r="I6639" s="9">
        <v>2550</v>
      </c>
      <c r="J6639" s="17" t="s">
        <v>315</v>
      </c>
    </row>
    <row r="6640" spans="1:10">
      <c r="A6640" s="17" t="s">
        <v>6746</v>
      </c>
      <c r="B6640" s="18" t="s">
        <v>314</v>
      </c>
      <c r="C6640" s="17" t="s">
        <v>137</v>
      </c>
      <c r="D6640" s="17" t="s">
        <v>138</v>
      </c>
      <c r="E6640" s="19">
        <v>42306.592361110001</v>
      </c>
      <c r="F6640" s="19">
        <v>42306.728472219998</v>
      </c>
      <c r="G6640" s="9">
        <v>196</v>
      </c>
      <c r="H6640" s="9">
        <v>13</v>
      </c>
      <c r="I6640" s="9">
        <v>2548</v>
      </c>
      <c r="J6640" s="17" t="s">
        <v>315</v>
      </c>
    </row>
    <row r="6641" spans="1:10">
      <c r="A6641" s="17" t="s">
        <v>6747</v>
      </c>
      <c r="B6641" s="18" t="s">
        <v>314</v>
      </c>
      <c r="C6641" s="17" t="s">
        <v>160</v>
      </c>
      <c r="D6641" s="17" t="s">
        <v>161</v>
      </c>
      <c r="E6641" s="19">
        <v>40658.718055550002</v>
      </c>
      <c r="F6641" s="19">
        <v>40658.854166659999</v>
      </c>
      <c r="G6641" s="9">
        <v>196</v>
      </c>
      <c r="H6641" s="9">
        <v>13</v>
      </c>
      <c r="I6641" s="9">
        <v>2548</v>
      </c>
      <c r="J6641" s="17" t="s">
        <v>315</v>
      </c>
    </row>
    <row r="6642" spans="1:10">
      <c r="A6642" s="17" t="s">
        <v>6748</v>
      </c>
      <c r="B6642" s="18" t="s">
        <v>314</v>
      </c>
      <c r="C6642" s="17" t="s">
        <v>81</v>
      </c>
      <c r="D6642" s="17" t="s">
        <v>82</v>
      </c>
      <c r="E6642" s="19">
        <v>43635.530555550002</v>
      </c>
      <c r="F6642" s="19">
        <v>43635.78333333</v>
      </c>
      <c r="G6642" s="9">
        <v>364</v>
      </c>
      <c r="H6642" s="9">
        <v>7</v>
      </c>
      <c r="I6642" s="9">
        <v>2548</v>
      </c>
      <c r="J6642" s="17" t="s">
        <v>315</v>
      </c>
    </row>
    <row r="6643" spans="1:10">
      <c r="A6643" s="17" t="s">
        <v>6749</v>
      </c>
      <c r="B6643" s="18" t="s">
        <v>314</v>
      </c>
      <c r="C6643" s="17" t="s">
        <v>124</v>
      </c>
      <c r="D6643" s="17" t="s">
        <v>125</v>
      </c>
      <c r="E6643" s="19">
        <v>44516.62708333</v>
      </c>
      <c r="F6643" s="19">
        <v>44516.75347222</v>
      </c>
      <c r="G6643" s="9">
        <v>182</v>
      </c>
      <c r="H6643" s="9">
        <v>14</v>
      </c>
      <c r="I6643" s="9">
        <v>2548</v>
      </c>
      <c r="J6643" s="17" t="s">
        <v>315</v>
      </c>
    </row>
    <row r="6644" spans="1:10">
      <c r="A6644" s="17" t="s">
        <v>6750</v>
      </c>
      <c r="B6644" s="18" t="s">
        <v>314</v>
      </c>
      <c r="C6644" s="17" t="s">
        <v>160</v>
      </c>
      <c r="D6644" s="17" t="s">
        <v>161</v>
      </c>
      <c r="E6644" s="19">
        <v>43370.56805555</v>
      </c>
      <c r="F6644" s="19">
        <v>43370.764583329998</v>
      </c>
      <c r="G6644" s="9">
        <v>283</v>
      </c>
      <c r="H6644" s="9">
        <v>9</v>
      </c>
      <c r="I6644" s="9">
        <v>2547</v>
      </c>
      <c r="J6644" s="17" t="s">
        <v>315</v>
      </c>
    </row>
    <row r="6645" spans="1:10">
      <c r="A6645" s="17" t="s">
        <v>6751</v>
      </c>
      <c r="B6645" s="18" t="s">
        <v>314</v>
      </c>
      <c r="C6645" s="17" t="s">
        <v>89</v>
      </c>
      <c r="D6645" s="17" t="s">
        <v>91</v>
      </c>
      <c r="E6645" s="19">
        <v>44929.620833330002</v>
      </c>
      <c r="F6645" s="19">
        <v>44929.841666660002</v>
      </c>
      <c r="G6645" s="9">
        <v>318</v>
      </c>
      <c r="H6645" s="9">
        <v>8</v>
      </c>
      <c r="I6645" s="9">
        <v>2544</v>
      </c>
      <c r="J6645" s="17" t="s">
        <v>315</v>
      </c>
    </row>
    <row r="6646" spans="1:10">
      <c r="A6646" s="17" t="s">
        <v>6752</v>
      </c>
      <c r="B6646" s="18" t="s">
        <v>314</v>
      </c>
      <c r="C6646" s="17" t="s">
        <v>79</v>
      </c>
      <c r="D6646" s="17" t="s">
        <v>79</v>
      </c>
      <c r="E6646" s="19">
        <v>40478.680555550003</v>
      </c>
      <c r="F6646" s="19">
        <v>40478.827777769999</v>
      </c>
      <c r="G6646" s="9">
        <v>212</v>
      </c>
      <c r="H6646" s="9">
        <v>12</v>
      </c>
      <c r="I6646" s="9">
        <v>2544</v>
      </c>
      <c r="J6646" s="17" t="s">
        <v>315</v>
      </c>
    </row>
    <row r="6647" spans="1:10">
      <c r="A6647" s="17" t="s">
        <v>6753</v>
      </c>
      <c r="B6647" s="18" t="s">
        <v>318</v>
      </c>
      <c r="C6647" s="17" t="s">
        <v>149</v>
      </c>
      <c r="D6647" s="17" t="s">
        <v>150</v>
      </c>
      <c r="E6647" s="19">
        <v>44747.770138879998</v>
      </c>
      <c r="F6647" s="19">
        <v>44748.358333329998</v>
      </c>
      <c r="G6647" s="9">
        <v>847</v>
      </c>
      <c r="H6647" s="9">
        <v>3</v>
      </c>
      <c r="I6647" s="9">
        <v>2541</v>
      </c>
      <c r="J6647" s="17" t="s">
        <v>315</v>
      </c>
    </row>
    <row r="6648" spans="1:10">
      <c r="A6648" s="17" t="s">
        <v>6754</v>
      </c>
      <c r="B6648" s="18" t="s">
        <v>314</v>
      </c>
      <c r="C6648" s="17" t="s">
        <v>282</v>
      </c>
      <c r="D6648" s="17" t="s">
        <v>283</v>
      </c>
      <c r="E6648" s="19">
        <v>45493.631249999999</v>
      </c>
      <c r="F6648" s="19">
        <v>45493.807638879996</v>
      </c>
      <c r="G6648" s="9">
        <v>254</v>
      </c>
      <c r="H6648" s="9">
        <v>10</v>
      </c>
      <c r="I6648" s="9">
        <v>2540</v>
      </c>
      <c r="J6648" s="17" t="s">
        <v>315</v>
      </c>
    </row>
    <row r="6649" spans="1:10">
      <c r="A6649" s="17" t="s">
        <v>6755</v>
      </c>
      <c r="B6649" s="18" t="s">
        <v>314</v>
      </c>
      <c r="C6649" s="17" t="s">
        <v>137</v>
      </c>
      <c r="D6649" s="17" t="s">
        <v>138</v>
      </c>
      <c r="E6649" s="19">
        <v>39491.03680555</v>
      </c>
      <c r="F6649" s="19">
        <v>39491.232638879999</v>
      </c>
      <c r="G6649" s="9">
        <v>282</v>
      </c>
      <c r="H6649" s="9">
        <v>9</v>
      </c>
      <c r="I6649" s="9">
        <v>2538</v>
      </c>
      <c r="J6649" s="17" t="s">
        <v>315</v>
      </c>
    </row>
    <row r="6650" spans="1:10">
      <c r="A6650" s="17" t="s">
        <v>6756</v>
      </c>
      <c r="B6650" s="18" t="s">
        <v>314</v>
      </c>
      <c r="C6650" s="17" t="s">
        <v>291</v>
      </c>
      <c r="D6650" s="17" t="s">
        <v>292</v>
      </c>
      <c r="E6650" s="19">
        <v>43434.546527769999</v>
      </c>
      <c r="F6650" s="19">
        <v>43434.890277769999</v>
      </c>
      <c r="G6650" s="9">
        <v>495</v>
      </c>
      <c r="H6650" s="9">
        <v>20</v>
      </c>
      <c r="I6650" s="9">
        <v>2538</v>
      </c>
      <c r="J6650" s="17" t="s">
        <v>315</v>
      </c>
    </row>
    <row r="6651" spans="1:10">
      <c r="A6651" s="17" t="s">
        <v>6757</v>
      </c>
      <c r="B6651" s="18" t="s">
        <v>318</v>
      </c>
      <c r="C6651" s="17" t="s">
        <v>199</v>
      </c>
      <c r="D6651" s="17" t="s">
        <v>200</v>
      </c>
      <c r="E6651" s="19">
        <v>40674.718055550002</v>
      </c>
      <c r="F6651" s="19">
        <v>40675.598611109999</v>
      </c>
      <c r="G6651" s="9">
        <v>1268</v>
      </c>
      <c r="H6651" s="9">
        <v>2</v>
      </c>
      <c r="I6651" s="9">
        <v>2536</v>
      </c>
      <c r="J6651" s="17" t="s">
        <v>315</v>
      </c>
    </row>
    <row r="6652" spans="1:10">
      <c r="A6652" s="17" t="s">
        <v>6758</v>
      </c>
      <c r="B6652" s="18" t="s">
        <v>314</v>
      </c>
      <c r="C6652" s="17" t="s">
        <v>81</v>
      </c>
      <c r="D6652" s="17" t="s">
        <v>79</v>
      </c>
      <c r="E6652" s="19">
        <v>43420.091666660002</v>
      </c>
      <c r="F6652" s="19">
        <v>43420.47569444</v>
      </c>
      <c r="G6652" s="9">
        <v>553</v>
      </c>
      <c r="H6652" s="9">
        <v>22</v>
      </c>
      <c r="I6652" s="9">
        <v>2536</v>
      </c>
      <c r="J6652" s="17" t="s">
        <v>315</v>
      </c>
    </row>
    <row r="6653" spans="1:10">
      <c r="A6653" s="17" t="s">
        <v>6759</v>
      </c>
      <c r="B6653" s="18" t="s">
        <v>314</v>
      </c>
      <c r="C6653" s="17" t="s">
        <v>291</v>
      </c>
      <c r="D6653" s="17" t="s">
        <v>195</v>
      </c>
      <c r="E6653" s="19">
        <v>40689.205555549997</v>
      </c>
      <c r="F6653" s="19">
        <v>40689.645833330003</v>
      </c>
      <c r="G6653" s="9">
        <v>634</v>
      </c>
      <c r="H6653" s="9">
        <v>4</v>
      </c>
      <c r="I6653" s="9">
        <v>2536</v>
      </c>
      <c r="J6653" s="17" t="s">
        <v>315</v>
      </c>
    </row>
    <row r="6654" spans="1:10">
      <c r="A6654" s="17" t="s">
        <v>6760</v>
      </c>
      <c r="B6654" s="18" t="s">
        <v>318</v>
      </c>
      <c r="C6654" s="17" t="s">
        <v>134</v>
      </c>
      <c r="D6654" s="17" t="s">
        <v>136</v>
      </c>
      <c r="E6654" s="19">
        <v>40870.402777770003</v>
      </c>
      <c r="F6654" s="19">
        <v>40870.6875</v>
      </c>
      <c r="G6654" s="9">
        <v>410</v>
      </c>
      <c r="H6654" s="9">
        <v>8</v>
      </c>
      <c r="I6654" s="9">
        <v>2530</v>
      </c>
      <c r="J6654" s="17" t="s">
        <v>315</v>
      </c>
    </row>
    <row r="6655" spans="1:10">
      <c r="A6655" s="17" t="s">
        <v>6761</v>
      </c>
      <c r="B6655" s="18" t="s">
        <v>314</v>
      </c>
      <c r="C6655" s="17" t="s">
        <v>212</v>
      </c>
      <c r="D6655" s="17" t="s">
        <v>215</v>
      </c>
      <c r="E6655" s="19">
        <v>44687.858333329998</v>
      </c>
      <c r="F6655" s="19">
        <v>44688.736111110004</v>
      </c>
      <c r="G6655" s="9">
        <v>1264</v>
      </c>
      <c r="H6655" s="9">
        <v>2</v>
      </c>
      <c r="I6655" s="9">
        <v>2528</v>
      </c>
      <c r="J6655" s="17" t="s">
        <v>315</v>
      </c>
    </row>
    <row r="6656" spans="1:10">
      <c r="A6656" s="17" t="s">
        <v>6762</v>
      </c>
      <c r="B6656" s="18" t="s">
        <v>314</v>
      </c>
      <c r="C6656" s="17" t="s">
        <v>160</v>
      </c>
      <c r="D6656" s="17" t="s">
        <v>161</v>
      </c>
      <c r="E6656" s="19">
        <v>42462.867361110002</v>
      </c>
      <c r="F6656" s="19">
        <v>42463.15972222</v>
      </c>
      <c r="G6656" s="9">
        <v>421</v>
      </c>
      <c r="H6656" s="9">
        <v>6</v>
      </c>
      <c r="I6656" s="9">
        <v>2526</v>
      </c>
      <c r="J6656" s="17" t="s">
        <v>315</v>
      </c>
    </row>
    <row r="6657" spans="1:10">
      <c r="A6657" s="17" t="s">
        <v>6763</v>
      </c>
      <c r="B6657" s="18" t="s">
        <v>318</v>
      </c>
      <c r="C6657" s="17" t="s">
        <v>217</v>
      </c>
      <c r="D6657" s="17" t="s">
        <v>217</v>
      </c>
      <c r="E6657" s="19">
        <v>45646.720138880002</v>
      </c>
      <c r="F6657" s="19">
        <v>45646.807638879996</v>
      </c>
      <c r="G6657" s="9">
        <v>126</v>
      </c>
      <c r="H6657" s="9">
        <v>20</v>
      </c>
      <c r="I6657" s="9">
        <v>2520</v>
      </c>
      <c r="J6657" s="17" t="s">
        <v>315</v>
      </c>
    </row>
    <row r="6658" spans="1:10">
      <c r="A6658" s="17" t="s">
        <v>6764</v>
      </c>
      <c r="B6658" s="18" t="s">
        <v>318</v>
      </c>
      <c r="C6658" s="17" t="s">
        <v>134</v>
      </c>
      <c r="D6658" s="17" t="s">
        <v>136</v>
      </c>
      <c r="E6658" s="19">
        <v>40711.697916659999</v>
      </c>
      <c r="F6658" s="19">
        <v>40711.892361110004</v>
      </c>
      <c r="G6658" s="9">
        <v>280</v>
      </c>
      <c r="H6658" s="9">
        <v>9</v>
      </c>
      <c r="I6658" s="9">
        <v>2520</v>
      </c>
      <c r="J6658" s="17" t="s">
        <v>315</v>
      </c>
    </row>
    <row r="6659" spans="1:10">
      <c r="A6659" s="17" t="s">
        <v>6765</v>
      </c>
      <c r="B6659" s="18" t="s">
        <v>314</v>
      </c>
      <c r="C6659" s="17" t="s">
        <v>212</v>
      </c>
      <c r="D6659" s="17" t="s">
        <v>213</v>
      </c>
      <c r="E6659" s="19">
        <v>43145.712500000001</v>
      </c>
      <c r="F6659" s="19">
        <v>43145.829166659998</v>
      </c>
      <c r="G6659" s="9">
        <v>168</v>
      </c>
      <c r="H6659" s="9">
        <v>15</v>
      </c>
      <c r="I6659" s="9">
        <v>2520</v>
      </c>
      <c r="J6659" s="17" t="s">
        <v>315</v>
      </c>
    </row>
    <row r="6660" spans="1:10">
      <c r="A6660" s="17" t="s">
        <v>6766</v>
      </c>
      <c r="B6660" s="18" t="s">
        <v>314</v>
      </c>
      <c r="C6660" s="17" t="s">
        <v>52</v>
      </c>
      <c r="D6660" s="17" t="s">
        <v>53</v>
      </c>
      <c r="E6660" s="19">
        <v>40881.528472220001</v>
      </c>
      <c r="F6660" s="19">
        <v>40881.6875</v>
      </c>
      <c r="G6660" s="9">
        <v>229</v>
      </c>
      <c r="H6660" s="9">
        <v>11</v>
      </c>
      <c r="I6660" s="9">
        <v>2519</v>
      </c>
      <c r="J6660" s="17" t="s">
        <v>315</v>
      </c>
    </row>
    <row r="6661" spans="1:10">
      <c r="A6661" s="17" t="s">
        <v>6767</v>
      </c>
      <c r="B6661" s="18" t="s">
        <v>314</v>
      </c>
      <c r="C6661" s="17" t="s">
        <v>89</v>
      </c>
      <c r="D6661" s="17" t="s">
        <v>90</v>
      </c>
      <c r="E6661" s="19">
        <v>43094.75555555</v>
      </c>
      <c r="F6661" s="19">
        <v>43094.78125</v>
      </c>
      <c r="G6661" s="9">
        <v>37</v>
      </c>
      <c r="H6661" s="9">
        <v>68</v>
      </c>
      <c r="I6661" s="9">
        <v>2516</v>
      </c>
      <c r="J6661" s="17" t="s">
        <v>315</v>
      </c>
    </row>
    <row r="6662" spans="1:10">
      <c r="A6662" s="17" t="s">
        <v>6768</v>
      </c>
      <c r="B6662" s="18" t="s">
        <v>314</v>
      </c>
      <c r="C6662" s="17" t="s">
        <v>212</v>
      </c>
      <c r="D6662" s="17" t="s">
        <v>213</v>
      </c>
      <c r="E6662" s="19">
        <v>40660.866666659997</v>
      </c>
      <c r="F6662" s="19">
        <v>40661.739583330003</v>
      </c>
      <c r="G6662" s="9">
        <v>1257</v>
      </c>
      <c r="H6662" s="9">
        <v>2</v>
      </c>
      <c r="I6662" s="9">
        <v>2514</v>
      </c>
      <c r="J6662" s="17" t="s">
        <v>315</v>
      </c>
    </row>
    <row r="6663" spans="1:10">
      <c r="A6663" s="17" t="s">
        <v>6769</v>
      </c>
      <c r="B6663" s="18" t="s">
        <v>318</v>
      </c>
      <c r="C6663" s="17" t="s">
        <v>149</v>
      </c>
      <c r="D6663" s="17" t="s">
        <v>151</v>
      </c>
      <c r="E6663" s="19">
        <v>44393.622222220001</v>
      </c>
      <c r="F6663" s="19">
        <v>44393.81597222</v>
      </c>
      <c r="G6663" s="9">
        <v>279</v>
      </c>
      <c r="H6663" s="9">
        <v>9</v>
      </c>
      <c r="I6663" s="9">
        <v>2511</v>
      </c>
      <c r="J6663" s="17" t="s">
        <v>315</v>
      </c>
    </row>
    <row r="6664" spans="1:10">
      <c r="A6664" s="17" t="s">
        <v>6770</v>
      </c>
      <c r="B6664" s="18" t="s">
        <v>314</v>
      </c>
      <c r="C6664" s="17" t="s">
        <v>212</v>
      </c>
      <c r="D6664" s="17" t="s">
        <v>213</v>
      </c>
      <c r="E6664" s="19">
        <v>45136.709027769997</v>
      </c>
      <c r="F6664" s="19">
        <v>45137.579861110004</v>
      </c>
      <c r="G6664" s="9">
        <v>1254</v>
      </c>
      <c r="H6664" s="9">
        <v>2</v>
      </c>
      <c r="I6664" s="9">
        <v>2508</v>
      </c>
      <c r="J6664" s="17" t="s">
        <v>315</v>
      </c>
    </row>
    <row r="6665" spans="1:10">
      <c r="A6665" s="17" t="s">
        <v>6771</v>
      </c>
      <c r="B6665" s="18" t="s">
        <v>318</v>
      </c>
      <c r="C6665" s="17" t="s">
        <v>149</v>
      </c>
      <c r="D6665" s="17" t="s">
        <v>150</v>
      </c>
      <c r="E6665" s="19">
        <v>42155.910416660001</v>
      </c>
      <c r="F6665" s="19">
        <v>42156.490972220003</v>
      </c>
      <c r="G6665" s="9">
        <v>836</v>
      </c>
      <c r="H6665" s="9">
        <v>3</v>
      </c>
      <c r="I6665" s="9">
        <v>2508</v>
      </c>
      <c r="J6665" s="17" t="s">
        <v>315</v>
      </c>
    </row>
    <row r="6666" spans="1:10">
      <c r="A6666" s="17" t="s">
        <v>6772</v>
      </c>
      <c r="B6666" s="18" t="s">
        <v>314</v>
      </c>
      <c r="C6666" s="17" t="s">
        <v>298</v>
      </c>
      <c r="D6666" s="17" t="s">
        <v>299</v>
      </c>
      <c r="E6666" s="19">
        <v>45332.913888880001</v>
      </c>
      <c r="F6666" s="19">
        <v>45333.493750000001</v>
      </c>
      <c r="G6666" s="9">
        <v>835</v>
      </c>
      <c r="H6666" s="9">
        <v>3</v>
      </c>
      <c r="I6666" s="9">
        <v>2505</v>
      </c>
      <c r="J6666" s="17" t="s">
        <v>315</v>
      </c>
    </row>
    <row r="6667" spans="1:10">
      <c r="A6667" s="17" t="s">
        <v>6773</v>
      </c>
      <c r="B6667" s="18" t="s">
        <v>314</v>
      </c>
      <c r="C6667" s="17" t="s">
        <v>195</v>
      </c>
      <c r="D6667" s="17" t="s">
        <v>197</v>
      </c>
      <c r="E6667" s="19">
        <v>44179.265972219997</v>
      </c>
      <c r="F6667" s="19">
        <v>44179.677083330003</v>
      </c>
      <c r="G6667" s="9">
        <v>592</v>
      </c>
      <c r="H6667" s="9">
        <v>19</v>
      </c>
      <c r="I6667" s="9">
        <v>2500</v>
      </c>
      <c r="J6667" s="17" t="s">
        <v>315</v>
      </c>
    </row>
    <row r="6668" spans="1:10">
      <c r="A6668" s="17" t="s">
        <v>6774</v>
      </c>
      <c r="B6668" s="18" t="s">
        <v>314</v>
      </c>
      <c r="C6668" s="17" t="s">
        <v>160</v>
      </c>
      <c r="D6668" s="17" t="s">
        <v>162</v>
      </c>
      <c r="E6668" s="19">
        <v>42729.418749999997</v>
      </c>
      <c r="F6668" s="19">
        <v>42729.576388879999</v>
      </c>
      <c r="G6668" s="9">
        <v>227</v>
      </c>
      <c r="H6668" s="9">
        <v>11</v>
      </c>
      <c r="I6668" s="9">
        <v>2497</v>
      </c>
      <c r="J6668" s="17" t="s">
        <v>315</v>
      </c>
    </row>
    <row r="6669" spans="1:10">
      <c r="A6669" s="17" t="s">
        <v>6775</v>
      </c>
      <c r="B6669" s="18" t="s">
        <v>318</v>
      </c>
      <c r="C6669" s="17" t="s">
        <v>206</v>
      </c>
      <c r="D6669" s="17" t="s">
        <v>207</v>
      </c>
      <c r="E6669" s="19">
        <v>43764.912499999999</v>
      </c>
      <c r="F6669" s="19">
        <v>43765.5</v>
      </c>
      <c r="G6669" s="9">
        <v>846</v>
      </c>
      <c r="H6669" s="9">
        <v>9</v>
      </c>
      <c r="I6669" s="9">
        <v>2497</v>
      </c>
      <c r="J6669" s="17" t="s">
        <v>315</v>
      </c>
    </row>
    <row r="6670" spans="1:10">
      <c r="A6670" s="17" t="s">
        <v>6776</v>
      </c>
      <c r="B6670" s="18" t="s">
        <v>314</v>
      </c>
      <c r="C6670" s="17" t="s">
        <v>282</v>
      </c>
      <c r="D6670" s="17" t="s">
        <v>283</v>
      </c>
      <c r="E6670" s="19">
        <v>45316.692361109999</v>
      </c>
      <c r="F6670" s="19">
        <v>45317.559027770003</v>
      </c>
      <c r="G6670" s="9">
        <v>1248</v>
      </c>
      <c r="H6670" s="9">
        <v>2</v>
      </c>
      <c r="I6670" s="9">
        <v>2496</v>
      </c>
      <c r="J6670" s="17" t="s">
        <v>315</v>
      </c>
    </row>
    <row r="6671" spans="1:10">
      <c r="A6671" s="17" t="s">
        <v>6777</v>
      </c>
      <c r="B6671" s="18" t="s">
        <v>318</v>
      </c>
      <c r="C6671" s="17" t="s">
        <v>169</v>
      </c>
      <c r="D6671" s="17" t="s">
        <v>171</v>
      </c>
      <c r="E6671" s="19">
        <v>43436.563194440001</v>
      </c>
      <c r="F6671" s="19">
        <v>43436.760416659999</v>
      </c>
      <c r="G6671" s="9">
        <v>284</v>
      </c>
      <c r="H6671" s="9">
        <v>15</v>
      </c>
      <c r="I6671" s="9">
        <v>2496</v>
      </c>
      <c r="J6671" s="17" t="s">
        <v>315</v>
      </c>
    </row>
    <row r="6672" spans="1:10">
      <c r="A6672" s="17" t="s">
        <v>6778</v>
      </c>
      <c r="B6672" s="18" t="s">
        <v>314</v>
      </c>
      <c r="C6672" s="17" t="s">
        <v>160</v>
      </c>
      <c r="D6672" s="17" t="s">
        <v>162</v>
      </c>
      <c r="E6672" s="19">
        <v>39820.297916659998</v>
      </c>
      <c r="F6672" s="19">
        <v>39820.465277770003</v>
      </c>
      <c r="G6672" s="9">
        <v>241</v>
      </c>
      <c r="H6672" s="9">
        <v>15</v>
      </c>
      <c r="I6672" s="9">
        <v>2493</v>
      </c>
      <c r="J6672" s="17" t="s">
        <v>315</v>
      </c>
    </row>
    <row r="6673" spans="1:10">
      <c r="A6673" s="17" t="s">
        <v>6779</v>
      </c>
      <c r="B6673" s="18" t="s">
        <v>318</v>
      </c>
      <c r="C6673" s="17" t="s">
        <v>206</v>
      </c>
      <c r="D6673" s="17" t="s">
        <v>208</v>
      </c>
      <c r="E6673" s="19">
        <v>42799.547916659998</v>
      </c>
      <c r="F6673" s="19">
        <v>42799.72083333</v>
      </c>
      <c r="G6673" s="9">
        <v>249</v>
      </c>
      <c r="H6673" s="9">
        <v>10</v>
      </c>
      <c r="I6673" s="9">
        <v>2490</v>
      </c>
      <c r="J6673" s="17" t="s">
        <v>315</v>
      </c>
    </row>
    <row r="6674" spans="1:10">
      <c r="A6674" s="17" t="s">
        <v>6780</v>
      </c>
      <c r="B6674" s="18" t="s">
        <v>318</v>
      </c>
      <c r="C6674" s="17" t="s">
        <v>134</v>
      </c>
      <c r="D6674" s="17" t="s">
        <v>135</v>
      </c>
      <c r="E6674" s="19">
        <v>40174.563194440001</v>
      </c>
      <c r="F6674" s="19">
        <v>40175.427083330003</v>
      </c>
      <c r="G6674" s="9">
        <v>1244</v>
      </c>
      <c r="H6674" s="9">
        <v>2</v>
      </c>
      <c r="I6674" s="9">
        <v>2488</v>
      </c>
      <c r="J6674" s="17" t="s">
        <v>315</v>
      </c>
    </row>
    <row r="6675" spans="1:10">
      <c r="A6675" s="17" t="s">
        <v>6781</v>
      </c>
      <c r="B6675" s="18" t="s">
        <v>314</v>
      </c>
      <c r="C6675" s="17" t="s">
        <v>124</v>
      </c>
      <c r="D6675" s="17" t="s">
        <v>125</v>
      </c>
      <c r="E6675" s="19">
        <v>39645.713194440003</v>
      </c>
      <c r="F6675" s="19">
        <v>39645.791666659999</v>
      </c>
      <c r="G6675" s="9">
        <v>113</v>
      </c>
      <c r="H6675" s="9">
        <v>22</v>
      </c>
      <c r="I6675" s="9">
        <v>2486</v>
      </c>
      <c r="J6675" s="17" t="s">
        <v>315</v>
      </c>
    </row>
    <row r="6676" spans="1:10">
      <c r="A6676" s="17" t="s">
        <v>6782</v>
      </c>
      <c r="B6676" s="18" t="s">
        <v>314</v>
      </c>
      <c r="C6676" s="17" t="s">
        <v>124</v>
      </c>
      <c r="D6676" s="17" t="s">
        <v>125</v>
      </c>
      <c r="E6676" s="19">
        <v>44193.44305555</v>
      </c>
      <c r="F6676" s="19">
        <v>44193.78819444</v>
      </c>
      <c r="G6676" s="9">
        <v>497</v>
      </c>
      <c r="H6676" s="9">
        <v>5</v>
      </c>
      <c r="I6676" s="9">
        <v>2485</v>
      </c>
      <c r="J6676" s="17" t="s">
        <v>315</v>
      </c>
    </row>
    <row r="6677" spans="1:10">
      <c r="A6677" s="17" t="s">
        <v>6783</v>
      </c>
      <c r="B6677" s="18" t="s">
        <v>314</v>
      </c>
      <c r="C6677" s="17" t="s">
        <v>160</v>
      </c>
      <c r="D6677" s="17" t="s">
        <v>162</v>
      </c>
      <c r="E6677" s="19">
        <v>42638.7</v>
      </c>
      <c r="F6677" s="19">
        <v>42638.715972220001</v>
      </c>
      <c r="G6677" s="9">
        <v>23</v>
      </c>
      <c r="H6677" s="9">
        <v>108</v>
      </c>
      <c r="I6677" s="9">
        <v>2484</v>
      </c>
      <c r="J6677" s="17" t="s">
        <v>315</v>
      </c>
    </row>
    <row r="6678" spans="1:10">
      <c r="A6678" s="17" t="s">
        <v>6784</v>
      </c>
      <c r="B6678" s="18" t="s">
        <v>318</v>
      </c>
      <c r="C6678" s="17" t="s">
        <v>199</v>
      </c>
      <c r="D6678" s="17" t="s">
        <v>201</v>
      </c>
      <c r="E6678" s="19">
        <v>44387.672916659998</v>
      </c>
      <c r="F6678" s="19">
        <v>44387.816666660001</v>
      </c>
      <c r="G6678" s="9">
        <v>207</v>
      </c>
      <c r="H6678" s="9">
        <v>12</v>
      </c>
      <c r="I6678" s="9">
        <v>2484</v>
      </c>
      <c r="J6678" s="17" t="s">
        <v>315</v>
      </c>
    </row>
    <row r="6679" spans="1:10">
      <c r="A6679" s="17" t="s">
        <v>6785</v>
      </c>
      <c r="B6679" s="18" t="s">
        <v>314</v>
      </c>
      <c r="C6679" s="17" t="s">
        <v>267</v>
      </c>
      <c r="D6679" s="17" t="s">
        <v>125</v>
      </c>
      <c r="E6679" s="19">
        <v>41507.037499999999</v>
      </c>
      <c r="F6679" s="19">
        <v>41507.46875</v>
      </c>
      <c r="G6679" s="9">
        <v>621</v>
      </c>
      <c r="H6679" s="9">
        <v>4</v>
      </c>
      <c r="I6679" s="9">
        <v>2484</v>
      </c>
      <c r="J6679" s="17" t="s">
        <v>315</v>
      </c>
    </row>
    <row r="6680" spans="1:10">
      <c r="A6680" s="17" t="s">
        <v>6786</v>
      </c>
      <c r="B6680" s="18" t="s">
        <v>314</v>
      </c>
      <c r="C6680" s="17" t="s">
        <v>212</v>
      </c>
      <c r="D6680" s="17" t="s">
        <v>215</v>
      </c>
      <c r="E6680" s="19">
        <v>44995.499305550002</v>
      </c>
      <c r="F6680" s="19">
        <v>44995.595138880002</v>
      </c>
      <c r="G6680" s="9">
        <v>138</v>
      </c>
      <c r="H6680" s="9">
        <v>18</v>
      </c>
      <c r="I6680" s="9">
        <v>2484</v>
      </c>
      <c r="J6680" s="17" t="s">
        <v>315</v>
      </c>
    </row>
    <row r="6681" spans="1:10">
      <c r="A6681" s="17" t="s">
        <v>6787</v>
      </c>
      <c r="B6681" s="18" t="s">
        <v>314</v>
      </c>
      <c r="C6681" s="17" t="s">
        <v>160</v>
      </c>
      <c r="D6681" s="17" t="s">
        <v>162</v>
      </c>
      <c r="E6681" s="19">
        <v>40171.47569444</v>
      </c>
      <c r="F6681" s="19">
        <v>40171.667361109998</v>
      </c>
      <c r="G6681" s="9">
        <v>276</v>
      </c>
      <c r="H6681" s="9">
        <v>9</v>
      </c>
      <c r="I6681" s="9">
        <v>2484</v>
      </c>
      <c r="J6681" s="17" t="s">
        <v>315</v>
      </c>
    </row>
    <row r="6682" spans="1:10">
      <c r="A6682" s="17" t="s">
        <v>6788</v>
      </c>
      <c r="B6682" s="18" t="s">
        <v>314</v>
      </c>
      <c r="C6682" s="17" t="s">
        <v>212</v>
      </c>
      <c r="D6682" s="17" t="s">
        <v>214</v>
      </c>
      <c r="E6682" s="19">
        <v>42416.180555550003</v>
      </c>
      <c r="F6682" s="19">
        <v>42416.611111110004</v>
      </c>
      <c r="G6682" s="9">
        <v>620</v>
      </c>
      <c r="H6682" s="9">
        <v>4</v>
      </c>
      <c r="I6682" s="9">
        <v>2480</v>
      </c>
      <c r="J6682" s="17" t="s">
        <v>315</v>
      </c>
    </row>
    <row r="6683" spans="1:10">
      <c r="A6683" s="17" t="s">
        <v>6789</v>
      </c>
      <c r="B6683" s="18" t="s">
        <v>314</v>
      </c>
      <c r="C6683" s="17" t="s">
        <v>89</v>
      </c>
      <c r="D6683" s="17" t="s">
        <v>91</v>
      </c>
      <c r="E6683" s="19">
        <v>41109.772916659997</v>
      </c>
      <c r="F6683" s="19">
        <v>41109.88055555</v>
      </c>
      <c r="G6683" s="9">
        <v>155</v>
      </c>
      <c r="H6683" s="9">
        <v>16</v>
      </c>
      <c r="I6683" s="9">
        <v>2480</v>
      </c>
      <c r="J6683" s="17" t="s">
        <v>315</v>
      </c>
    </row>
    <row r="6684" spans="1:10">
      <c r="A6684" s="17" t="s">
        <v>6790</v>
      </c>
      <c r="B6684" s="18" t="s">
        <v>314</v>
      </c>
      <c r="C6684" s="17" t="s">
        <v>89</v>
      </c>
      <c r="D6684" s="17" t="s">
        <v>90</v>
      </c>
      <c r="E6684" s="19">
        <v>42493.72430555</v>
      </c>
      <c r="F6684" s="19">
        <v>42493.970138880002</v>
      </c>
      <c r="G6684" s="9">
        <v>354</v>
      </c>
      <c r="H6684" s="9">
        <v>7</v>
      </c>
      <c r="I6684" s="9">
        <v>2478</v>
      </c>
      <c r="J6684" s="17" t="s">
        <v>315</v>
      </c>
    </row>
    <row r="6685" spans="1:10">
      <c r="A6685" s="17" t="s">
        <v>6791</v>
      </c>
      <c r="B6685" s="18" t="s">
        <v>314</v>
      </c>
      <c r="C6685" s="17" t="s">
        <v>137</v>
      </c>
      <c r="D6685" s="17" t="s">
        <v>138</v>
      </c>
      <c r="E6685" s="19">
        <v>44150.706944439997</v>
      </c>
      <c r="F6685" s="19">
        <v>44151.567361109999</v>
      </c>
      <c r="G6685" s="9">
        <v>1239</v>
      </c>
      <c r="H6685" s="9">
        <v>2</v>
      </c>
      <c r="I6685" s="9">
        <v>2478</v>
      </c>
      <c r="J6685" s="17" t="s">
        <v>315</v>
      </c>
    </row>
    <row r="6686" spans="1:10">
      <c r="A6686" s="17" t="s">
        <v>4462</v>
      </c>
      <c r="B6686" s="18" t="s">
        <v>314</v>
      </c>
      <c r="C6686" s="17" t="s">
        <v>212</v>
      </c>
      <c r="D6686" s="17" t="s">
        <v>214</v>
      </c>
      <c r="E6686" s="19">
        <v>40812.60277777</v>
      </c>
      <c r="F6686" s="19">
        <v>40812.72569444</v>
      </c>
      <c r="G6686" s="9">
        <v>177</v>
      </c>
      <c r="H6686" s="9">
        <v>36</v>
      </c>
      <c r="I6686" s="9">
        <v>2472</v>
      </c>
      <c r="J6686" s="17" t="s">
        <v>315</v>
      </c>
    </row>
    <row r="6687" spans="1:10">
      <c r="A6687" s="17" t="s">
        <v>6792</v>
      </c>
      <c r="B6687" s="18" t="s">
        <v>318</v>
      </c>
      <c r="C6687" s="17" t="s">
        <v>169</v>
      </c>
      <c r="D6687" s="17" t="s">
        <v>171</v>
      </c>
      <c r="E6687" s="19">
        <v>41579.392361110004</v>
      </c>
      <c r="F6687" s="19">
        <v>41579.735416659998</v>
      </c>
      <c r="G6687" s="9">
        <v>494</v>
      </c>
      <c r="H6687" s="9">
        <v>5</v>
      </c>
      <c r="I6687" s="9">
        <v>2470</v>
      </c>
      <c r="J6687" s="17" t="s">
        <v>315</v>
      </c>
    </row>
    <row r="6688" spans="1:10">
      <c r="A6688" s="17" t="s">
        <v>6793</v>
      </c>
      <c r="B6688" s="18" t="s">
        <v>314</v>
      </c>
      <c r="C6688" s="17" t="s">
        <v>212</v>
      </c>
      <c r="D6688" s="17" t="s">
        <v>215</v>
      </c>
      <c r="E6688" s="19">
        <v>44323.718055550002</v>
      </c>
      <c r="F6688" s="19">
        <v>44323.744444440003</v>
      </c>
      <c r="G6688" s="9">
        <v>38</v>
      </c>
      <c r="H6688" s="9">
        <v>65</v>
      </c>
      <c r="I6688" s="9">
        <v>2470</v>
      </c>
      <c r="J6688" s="17" t="s">
        <v>315</v>
      </c>
    </row>
    <row r="6689" spans="1:10">
      <c r="A6689" s="17" t="s">
        <v>6794</v>
      </c>
      <c r="B6689" s="18" t="s">
        <v>314</v>
      </c>
      <c r="C6689" s="17" t="s">
        <v>212</v>
      </c>
      <c r="D6689" s="17" t="s">
        <v>215</v>
      </c>
      <c r="E6689" s="19">
        <v>43389.79027777</v>
      </c>
      <c r="F6689" s="19">
        <v>43389.961805550003</v>
      </c>
      <c r="G6689" s="9">
        <v>247</v>
      </c>
      <c r="H6689" s="9">
        <v>10</v>
      </c>
      <c r="I6689" s="9">
        <v>2470</v>
      </c>
      <c r="J6689" s="17" t="s">
        <v>315</v>
      </c>
    </row>
    <row r="6690" spans="1:10">
      <c r="A6690" s="17" t="s">
        <v>6795</v>
      </c>
      <c r="B6690" s="18" t="s">
        <v>314</v>
      </c>
      <c r="C6690" s="17" t="s">
        <v>52</v>
      </c>
      <c r="D6690" s="17" t="s">
        <v>54</v>
      </c>
      <c r="E6690" s="19">
        <v>40741.463888879996</v>
      </c>
      <c r="F6690" s="19">
        <v>40741.47083333</v>
      </c>
      <c r="G6690" s="9">
        <v>10</v>
      </c>
      <c r="H6690" s="9">
        <v>247</v>
      </c>
      <c r="I6690" s="9">
        <v>2470</v>
      </c>
      <c r="J6690" s="17" t="s">
        <v>315</v>
      </c>
    </row>
    <row r="6691" spans="1:10">
      <c r="A6691" s="17" t="s">
        <v>6796</v>
      </c>
      <c r="B6691" s="18" t="s">
        <v>314</v>
      </c>
      <c r="C6691" s="17" t="s">
        <v>282</v>
      </c>
      <c r="D6691" s="17" t="s">
        <v>283</v>
      </c>
      <c r="E6691" s="19">
        <v>41345.204166659998</v>
      </c>
      <c r="F6691" s="19">
        <v>41345.489583330003</v>
      </c>
      <c r="G6691" s="9">
        <v>411</v>
      </c>
      <c r="H6691" s="9">
        <v>6</v>
      </c>
      <c r="I6691" s="9">
        <v>2466</v>
      </c>
      <c r="J6691" s="17" t="s">
        <v>315</v>
      </c>
    </row>
    <row r="6692" spans="1:10">
      <c r="A6692" s="17" t="s">
        <v>6797</v>
      </c>
      <c r="B6692" s="18" t="s">
        <v>314</v>
      </c>
      <c r="C6692" s="17" t="s">
        <v>212</v>
      </c>
      <c r="D6692" s="17" t="s">
        <v>213</v>
      </c>
      <c r="E6692" s="19">
        <v>44087.68958333</v>
      </c>
      <c r="F6692" s="19">
        <v>44087.879861109999</v>
      </c>
      <c r="G6692" s="9">
        <v>274</v>
      </c>
      <c r="H6692" s="9">
        <v>9</v>
      </c>
      <c r="I6692" s="9">
        <v>2466</v>
      </c>
      <c r="J6692" s="17" t="s">
        <v>315</v>
      </c>
    </row>
    <row r="6693" spans="1:10">
      <c r="A6693" s="17" t="s">
        <v>6798</v>
      </c>
      <c r="B6693" s="18" t="s">
        <v>314</v>
      </c>
      <c r="C6693" s="17" t="s">
        <v>109</v>
      </c>
      <c r="D6693" s="17" t="s">
        <v>109</v>
      </c>
      <c r="E6693" s="19">
        <v>42176.736805549997</v>
      </c>
      <c r="F6693" s="19">
        <v>42177.592361110001</v>
      </c>
      <c r="G6693" s="9">
        <v>1232</v>
      </c>
      <c r="H6693" s="9">
        <v>2</v>
      </c>
      <c r="I6693" s="9">
        <v>2464</v>
      </c>
      <c r="J6693" s="17" t="s">
        <v>315</v>
      </c>
    </row>
    <row r="6694" spans="1:10">
      <c r="A6694" s="17" t="s">
        <v>6799</v>
      </c>
      <c r="B6694" s="18" t="s">
        <v>314</v>
      </c>
      <c r="C6694" s="17" t="s">
        <v>81</v>
      </c>
      <c r="D6694" s="17" t="s">
        <v>82</v>
      </c>
      <c r="E6694" s="19">
        <v>43022.640277769999</v>
      </c>
      <c r="F6694" s="19">
        <v>43022.718055550002</v>
      </c>
      <c r="G6694" s="9">
        <v>112</v>
      </c>
      <c r="H6694" s="9">
        <v>22</v>
      </c>
      <c r="I6694" s="9">
        <v>2464</v>
      </c>
      <c r="J6694" s="17" t="s">
        <v>315</v>
      </c>
    </row>
    <row r="6695" spans="1:10">
      <c r="A6695" s="17" t="s">
        <v>6800</v>
      </c>
      <c r="B6695" s="18" t="s">
        <v>314</v>
      </c>
      <c r="C6695" s="17" t="s">
        <v>52</v>
      </c>
      <c r="D6695" s="17" t="s">
        <v>54</v>
      </c>
      <c r="E6695" s="19">
        <v>45069.468055550002</v>
      </c>
      <c r="F6695" s="19">
        <v>45069.623611110001</v>
      </c>
      <c r="G6695" s="9">
        <v>224</v>
      </c>
      <c r="H6695" s="9">
        <v>11</v>
      </c>
      <c r="I6695" s="9">
        <v>2464</v>
      </c>
      <c r="J6695" s="17" t="s">
        <v>315</v>
      </c>
    </row>
    <row r="6696" spans="1:10">
      <c r="A6696" s="17" t="s">
        <v>6801</v>
      </c>
      <c r="B6696" s="18" t="s">
        <v>314</v>
      </c>
      <c r="C6696" s="17" t="s">
        <v>160</v>
      </c>
      <c r="D6696" s="17" t="s">
        <v>162</v>
      </c>
      <c r="E6696" s="19">
        <v>42286.635416659999</v>
      </c>
      <c r="F6696" s="19">
        <v>42286.790972219998</v>
      </c>
      <c r="G6696" s="9">
        <v>224</v>
      </c>
      <c r="H6696" s="9">
        <v>11</v>
      </c>
      <c r="I6696" s="9">
        <v>2464</v>
      </c>
      <c r="J6696" s="17" t="s">
        <v>315</v>
      </c>
    </row>
    <row r="6697" spans="1:10">
      <c r="A6697" s="17" t="s">
        <v>6802</v>
      </c>
      <c r="B6697" s="18" t="s">
        <v>314</v>
      </c>
      <c r="C6697" s="17" t="s">
        <v>52</v>
      </c>
      <c r="D6697" s="17" t="s">
        <v>53</v>
      </c>
      <c r="E6697" s="19">
        <v>39477.211805550003</v>
      </c>
      <c r="F6697" s="19">
        <v>39477.78125</v>
      </c>
      <c r="G6697" s="9">
        <v>820</v>
      </c>
      <c r="H6697" s="9">
        <v>3</v>
      </c>
      <c r="I6697" s="9">
        <v>2460</v>
      </c>
      <c r="J6697" s="17" t="s">
        <v>315</v>
      </c>
    </row>
    <row r="6698" spans="1:10">
      <c r="A6698" s="17" t="s">
        <v>6803</v>
      </c>
      <c r="B6698" s="18" t="s">
        <v>314</v>
      </c>
      <c r="C6698" s="17" t="s">
        <v>81</v>
      </c>
      <c r="D6698" s="17" t="s">
        <v>82</v>
      </c>
      <c r="E6698" s="19">
        <v>41873.777777770003</v>
      </c>
      <c r="F6698" s="19">
        <v>41873.798611110004</v>
      </c>
      <c r="G6698" s="9">
        <v>30</v>
      </c>
      <c r="H6698" s="9">
        <v>82</v>
      </c>
      <c r="I6698" s="9">
        <v>2460</v>
      </c>
      <c r="J6698" s="17" t="s">
        <v>315</v>
      </c>
    </row>
    <row r="6699" spans="1:10">
      <c r="A6699" s="17" t="s">
        <v>6804</v>
      </c>
      <c r="B6699" s="18" t="s">
        <v>318</v>
      </c>
      <c r="C6699" s="17" t="s">
        <v>134</v>
      </c>
      <c r="D6699" s="17" t="s">
        <v>135</v>
      </c>
      <c r="E6699" s="19">
        <v>42901.668749999997</v>
      </c>
      <c r="F6699" s="19">
        <v>42901.754166660001</v>
      </c>
      <c r="G6699" s="9">
        <v>123</v>
      </c>
      <c r="H6699" s="9">
        <v>20</v>
      </c>
      <c r="I6699" s="9">
        <v>2460</v>
      </c>
      <c r="J6699" s="17" t="s">
        <v>315</v>
      </c>
    </row>
    <row r="6700" spans="1:10">
      <c r="A6700" s="17" t="s">
        <v>6805</v>
      </c>
      <c r="B6700" s="18" t="s">
        <v>314</v>
      </c>
      <c r="C6700" s="17" t="s">
        <v>291</v>
      </c>
      <c r="D6700" s="17" t="s">
        <v>195</v>
      </c>
      <c r="E6700" s="19">
        <v>42731.369444440003</v>
      </c>
      <c r="F6700" s="19">
        <v>42731.613194439997</v>
      </c>
      <c r="G6700" s="9">
        <v>351</v>
      </c>
      <c r="H6700" s="9">
        <v>7</v>
      </c>
      <c r="I6700" s="9">
        <v>2457</v>
      </c>
      <c r="J6700" s="17" t="s">
        <v>315</v>
      </c>
    </row>
    <row r="6701" spans="1:10">
      <c r="A6701" s="17" t="s">
        <v>6806</v>
      </c>
      <c r="B6701" s="18" t="s">
        <v>318</v>
      </c>
      <c r="C6701" s="17" t="s">
        <v>199</v>
      </c>
      <c r="D6701" s="17" t="s">
        <v>200</v>
      </c>
      <c r="E6701" s="19">
        <v>42537.461111110002</v>
      </c>
      <c r="F6701" s="19">
        <v>42537.524305550003</v>
      </c>
      <c r="G6701" s="9">
        <v>91</v>
      </c>
      <c r="H6701" s="9">
        <v>27</v>
      </c>
      <c r="I6701" s="9">
        <v>2457</v>
      </c>
      <c r="J6701" s="17" t="s">
        <v>315</v>
      </c>
    </row>
    <row r="6702" spans="1:10">
      <c r="A6702" s="17" t="s">
        <v>6807</v>
      </c>
      <c r="B6702" s="18" t="s">
        <v>314</v>
      </c>
      <c r="C6702" s="17" t="s">
        <v>81</v>
      </c>
      <c r="D6702" s="17" t="s">
        <v>82</v>
      </c>
      <c r="E6702" s="19">
        <v>43698.118055550003</v>
      </c>
      <c r="F6702" s="19">
        <v>43698.544444439998</v>
      </c>
      <c r="G6702" s="9">
        <v>614</v>
      </c>
      <c r="H6702" s="9">
        <v>4</v>
      </c>
      <c r="I6702" s="9">
        <v>2456</v>
      </c>
      <c r="J6702" s="17" t="s">
        <v>315</v>
      </c>
    </row>
    <row r="6703" spans="1:10">
      <c r="A6703" s="17" t="s">
        <v>6808</v>
      </c>
      <c r="B6703" s="18" t="s">
        <v>314</v>
      </c>
      <c r="C6703" s="17" t="s">
        <v>291</v>
      </c>
      <c r="D6703" s="17" t="s">
        <v>195</v>
      </c>
      <c r="E6703" s="19">
        <v>39792.336805550003</v>
      </c>
      <c r="F6703" s="19">
        <v>39792.677777769997</v>
      </c>
      <c r="G6703" s="9">
        <v>491</v>
      </c>
      <c r="H6703" s="9">
        <v>5</v>
      </c>
      <c r="I6703" s="9">
        <v>2455</v>
      </c>
      <c r="J6703" s="17" t="s">
        <v>315</v>
      </c>
    </row>
    <row r="6704" spans="1:10">
      <c r="A6704" s="17" t="s">
        <v>6809</v>
      </c>
      <c r="B6704" s="18" t="s">
        <v>314</v>
      </c>
      <c r="C6704" s="17" t="s">
        <v>52</v>
      </c>
      <c r="D6704" s="17" t="s">
        <v>53</v>
      </c>
      <c r="E6704" s="19">
        <v>43754.409027770002</v>
      </c>
      <c r="F6704" s="19">
        <v>43754.555555550003</v>
      </c>
      <c r="G6704" s="9">
        <v>211</v>
      </c>
      <c r="H6704" s="9">
        <v>13</v>
      </c>
      <c r="I6704" s="9">
        <v>2455</v>
      </c>
      <c r="J6704" s="17" t="s">
        <v>315</v>
      </c>
    </row>
    <row r="6705" spans="1:10">
      <c r="A6705" s="17" t="s">
        <v>6810</v>
      </c>
      <c r="B6705" s="18" t="s">
        <v>314</v>
      </c>
      <c r="C6705" s="17" t="s">
        <v>81</v>
      </c>
      <c r="D6705" s="17" t="s">
        <v>82</v>
      </c>
      <c r="E6705" s="19">
        <v>41843.512499999997</v>
      </c>
      <c r="F6705" s="19">
        <v>41843.682638879996</v>
      </c>
      <c r="G6705" s="9">
        <v>245</v>
      </c>
      <c r="H6705" s="9">
        <v>16</v>
      </c>
      <c r="I6705" s="9">
        <v>2453</v>
      </c>
      <c r="J6705" s="17" t="s">
        <v>315</v>
      </c>
    </row>
    <row r="6706" spans="1:10">
      <c r="A6706" s="17" t="s">
        <v>6811</v>
      </c>
      <c r="B6706" s="18" t="s">
        <v>314</v>
      </c>
      <c r="C6706" s="17" t="s">
        <v>192</v>
      </c>
      <c r="D6706" s="17" t="s">
        <v>194</v>
      </c>
      <c r="E6706" s="19">
        <v>44136.525000000001</v>
      </c>
      <c r="F6706" s="19">
        <v>44136.6875</v>
      </c>
      <c r="G6706" s="9">
        <v>234</v>
      </c>
      <c r="H6706" s="9">
        <v>14</v>
      </c>
      <c r="I6706" s="9">
        <v>2452</v>
      </c>
      <c r="J6706" s="17" t="s">
        <v>315</v>
      </c>
    </row>
    <row r="6707" spans="1:10">
      <c r="A6707" s="17" t="s">
        <v>2683</v>
      </c>
      <c r="B6707" s="18" t="s">
        <v>314</v>
      </c>
      <c r="C6707" s="17" t="s">
        <v>52</v>
      </c>
      <c r="D6707" s="17" t="s">
        <v>54</v>
      </c>
      <c r="E6707" s="19">
        <v>40653.201388879999</v>
      </c>
      <c r="F6707" s="19">
        <v>40653.208333330003</v>
      </c>
      <c r="G6707" s="9">
        <v>10</v>
      </c>
      <c r="H6707" s="9">
        <v>245</v>
      </c>
      <c r="I6707" s="9">
        <v>2450</v>
      </c>
      <c r="J6707" s="17" t="s">
        <v>315</v>
      </c>
    </row>
    <row r="6708" spans="1:10">
      <c r="A6708" s="17" t="s">
        <v>6812</v>
      </c>
      <c r="B6708" s="18" t="s">
        <v>314</v>
      </c>
      <c r="C6708" s="17" t="s">
        <v>212</v>
      </c>
      <c r="D6708" s="17" t="s">
        <v>213</v>
      </c>
      <c r="E6708" s="19">
        <v>40659.723611109999</v>
      </c>
      <c r="F6708" s="19">
        <v>40659.966666660002</v>
      </c>
      <c r="G6708" s="9">
        <v>350</v>
      </c>
      <c r="H6708" s="9">
        <v>7</v>
      </c>
      <c r="I6708" s="9">
        <v>2450</v>
      </c>
      <c r="J6708" s="17" t="s">
        <v>315</v>
      </c>
    </row>
    <row r="6709" spans="1:10">
      <c r="A6709" s="17" t="s">
        <v>6813</v>
      </c>
      <c r="B6709" s="18" t="s">
        <v>318</v>
      </c>
      <c r="C6709" s="17" t="s">
        <v>134</v>
      </c>
      <c r="D6709" s="17" t="s">
        <v>136</v>
      </c>
      <c r="E6709" s="19">
        <v>44750.465277770003</v>
      </c>
      <c r="F6709" s="19">
        <v>44750.635416659999</v>
      </c>
      <c r="G6709" s="9">
        <v>245</v>
      </c>
      <c r="H6709" s="9">
        <v>10</v>
      </c>
      <c r="I6709" s="9">
        <v>2450</v>
      </c>
      <c r="J6709" s="17" t="s">
        <v>315</v>
      </c>
    </row>
    <row r="6710" spans="1:10">
      <c r="A6710" s="17" t="s">
        <v>6814</v>
      </c>
      <c r="B6710" s="18" t="s">
        <v>314</v>
      </c>
      <c r="C6710" s="17" t="s">
        <v>109</v>
      </c>
      <c r="D6710" s="17" t="s">
        <v>109</v>
      </c>
      <c r="E6710" s="19">
        <v>43011.53680555</v>
      </c>
      <c r="F6710" s="19">
        <v>43011.543055549999</v>
      </c>
      <c r="G6710" s="9">
        <v>9</v>
      </c>
      <c r="H6710" s="9">
        <v>272</v>
      </c>
      <c r="I6710" s="9">
        <v>2448</v>
      </c>
      <c r="J6710" s="17" t="s">
        <v>315</v>
      </c>
    </row>
    <row r="6711" spans="1:10">
      <c r="A6711" s="17" t="s">
        <v>6815</v>
      </c>
      <c r="B6711" s="18" t="s">
        <v>314</v>
      </c>
      <c r="C6711" s="17" t="s">
        <v>79</v>
      </c>
      <c r="D6711" s="17" t="s">
        <v>79</v>
      </c>
      <c r="E6711" s="19">
        <v>41781.331944439997</v>
      </c>
      <c r="F6711" s="19">
        <v>41781.520833330003</v>
      </c>
      <c r="G6711" s="9">
        <v>272</v>
      </c>
      <c r="H6711" s="9">
        <v>9</v>
      </c>
      <c r="I6711" s="9">
        <v>2448</v>
      </c>
      <c r="J6711" s="17" t="s">
        <v>315</v>
      </c>
    </row>
    <row r="6712" spans="1:10">
      <c r="A6712" s="17" t="s">
        <v>6816</v>
      </c>
      <c r="B6712" s="18" t="s">
        <v>314</v>
      </c>
      <c r="C6712" s="17" t="s">
        <v>89</v>
      </c>
      <c r="D6712" s="17" t="s">
        <v>90</v>
      </c>
      <c r="E6712" s="19">
        <v>44166.495138879996</v>
      </c>
      <c r="F6712" s="19">
        <v>44166.636805549999</v>
      </c>
      <c r="G6712" s="9">
        <v>204</v>
      </c>
      <c r="H6712" s="9">
        <v>12</v>
      </c>
      <c r="I6712" s="9">
        <v>2448</v>
      </c>
      <c r="J6712" s="17" t="s">
        <v>315</v>
      </c>
    </row>
    <row r="6713" spans="1:10">
      <c r="A6713" s="17" t="s">
        <v>6817</v>
      </c>
      <c r="B6713" s="18" t="s">
        <v>314</v>
      </c>
      <c r="C6713" s="17" t="s">
        <v>282</v>
      </c>
      <c r="D6713" s="17" t="s">
        <v>283</v>
      </c>
      <c r="E6713" s="19">
        <v>44019.611805549997</v>
      </c>
      <c r="F6713" s="19">
        <v>44019.711805550003</v>
      </c>
      <c r="G6713" s="9">
        <v>144</v>
      </c>
      <c r="H6713" s="9">
        <v>17</v>
      </c>
      <c r="I6713" s="9">
        <v>2448</v>
      </c>
      <c r="J6713" s="17" t="s">
        <v>315</v>
      </c>
    </row>
    <row r="6714" spans="1:10">
      <c r="A6714" s="17" t="s">
        <v>6818</v>
      </c>
      <c r="B6714" s="18" t="s">
        <v>314</v>
      </c>
      <c r="C6714" s="17" t="s">
        <v>116</v>
      </c>
      <c r="D6714" s="17" t="s">
        <v>118</v>
      </c>
      <c r="E6714" s="19">
        <v>43875.38055555</v>
      </c>
      <c r="F6714" s="19">
        <v>43875.497916660002</v>
      </c>
      <c r="G6714" s="9">
        <v>169</v>
      </c>
      <c r="H6714" s="9">
        <v>44</v>
      </c>
      <c r="I6714" s="9">
        <v>2444</v>
      </c>
      <c r="J6714" s="17" t="s">
        <v>315</v>
      </c>
    </row>
    <row r="6715" spans="1:10">
      <c r="A6715" s="17" t="s">
        <v>6819</v>
      </c>
      <c r="B6715" s="18" t="s">
        <v>314</v>
      </c>
      <c r="C6715" s="17" t="s">
        <v>52</v>
      </c>
      <c r="D6715" s="17" t="s">
        <v>54</v>
      </c>
      <c r="E6715" s="19">
        <v>43975.816666660001</v>
      </c>
      <c r="F6715" s="19">
        <v>43976.664583329999</v>
      </c>
      <c r="G6715" s="9">
        <v>1221</v>
      </c>
      <c r="H6715" s="9">
        <v>2</v>
      </c>
      <c r="I6715" s="9">
        <v>2442</v>
      </c>
      <c r="J6715" s="17" t="s">
        <v>315</v>
      </c>
    </row>
    <row r="6716" spans="1:10">
      <c r="A6716" s="17" t="s">
        <v>6820</v>
      </c>
      <c r="B6716" s="18" t="s">
        <v>314</v>
      </c>
      <c r="C6716" s="17" t="s">
        <v>212</v>
      </c>
      <c r="D6716" s="17" t="s">
        <v>214</v>
      </c>
      <c r="E6716" s="19">
        <v>42526.459722220003</v>
      </c>
      <c r="F6716" s="19">
        <v>42526.53680555</v>
      </c>
      <c r="G6716" s="9">
        <v>111</v>
      </c>
      <c r="H6716" s="9">
        <v>22</v>
      </c>
      <c r="I6716" s="9">
        <v>2442</v>
      </c>
      <c r="J6716" s="17" t="s">
        <v>315</v>
      </c>
    </row>
    <row r="6717" spans="1:10">
      <c r="A6717" s="17" t="s">
        <v>6821</v>
      </c>
      <c r="B6717" s="18" t="s">
        <v>318</v>
      </c>
      <c r="C6717" s="17" t="s">
        <v>134</v>
      </c>
      <c r="D6717" s="17" t="s">
        <v>136</v>
      </c>
      <c r="E6717" s="19">
        <v>44423.9</v>
      </c>
      <c r="F6717" s="19">
        <v>44424.465277770003</v>
      </c>
      <c r="G6717" s="9">
        <v>814</v>
      </c>
      <c r="H6717" s="9">
        <v>3</v>
      </c>
      <c r="I6717" s="9">
        <v>2442</v>
      </c>
      <c r="J6717" s="17" t="s">
        <v>315</v>
      </c>
    </row>
    <row r="6718" spans="1:10">
      <c r="A6718" s="17" t="s">
        <v>6822</v>
      </c>
      <c r="B6718" s="18" t="s">
        <v>351</v>
      </c>
      <c r="C6718" s="17" t="s">
        <v>99</v>
      </c>
      <c r="D6718" s="17" t="s">
        <v>103</v>
      </c>
      <c r="E6718" s="19">
        <v>41466.40625</v>
      </c>
      <c r="F6718" s="19">
        <v>41466.483333329998</v>
      </c>
      <c r="G6718" s="9">
        <v>111</v>
      </c>
      <c r="H6718" s="9">
        <v>22</v>
      </c>
      <c r="I6718" s="9">
        <v>2442</v>
      </c>
      <c r="J6718" s="17" t="s">
        <v>315</v>
      </c>
    </row>
    <row r="6719" spans="1:10">
      <c r="A6719" s="17" t="s">
        <v>6823</v>
      </c>
      <c r="B6719" s="18" t="s">
        <v>318</v>
      </c>
      <c r="C6719" s="17" t="s">
        <v>217</v>
      </c>
      <c r="D6719" s="17" t="s">
        <v>217</v>
      </c>
      <c r="E6719" s="19">
        <v>41815.03819444</v>
      </c>
      <c r="F6719" s="19">
        <v>41815.461805550003</v>
      </c>
      <c r="G6719" s="9">
        <v>610</v>
      </c>
      <c r="H6719" s="9">
        <v>4</v>
      </c>
      <c r="I6719" s="9">
        <v>2440</v>
      </c>
      <c r="J6719" s="17" t="s">
        <v>315</v>
      </c>
    </row>
    <row r="6720" spans="1:10">
      <c r="A6720" s="17" t="s">
        <v>6824</v>
      </c>
      <c r="B6720" s="18" t="s">
        <v>314</v>
      </c>
      <c r="C6720" s="17" t="s">
        <v>192</v>
      </c>
      <c r="D6720" s="17" t="s">
        <v>194</v>
      </c>
      <c r="E6720" s="19">
        <v>41675.415972219998</v>
      </c>
      <c r="F6720" s="19">
        <v>41675.585416659997</v>
      </c>
      <c r="G6720" s="9">
        <v>244</v>
      </c>
      <c r="H6720" s="9">
        <v>10</v>
      </c>
      <c r="I6720" s="9">
        <v>2440</v>
      </c>
      <c r="J6720" s="17" t="s">
        <v>315</v>
      </c>
    </row>
    <row r="6721" spans="1:10">
      <c r="A6721" s="17" t="s">
        <v>6825</v>
      </c>
      <c r="B6721" s="18" t="s">
        <v>318</v>
      </c>
      <c r="C6721" s="17" t="s">
        <v>169</v>
      </c>
      <c r="D6721" s="17" t="s">
        <v>171</v>
      </c>
      <c r="E6721" s="19">
        <v>40621.027777770003</v>
      </c>
      <c r="F6721" s="19">
        <v>40621.055555550003</v>
      </c>
      <c r="G6721" s="9">
        <v>40</v>
      </c>
      <c r="H6721" s="9">
        <v>61</v>
      </c>
      <c r="I6721" s="9">
        <v>2440</v>
      </c>
      <c r="J6721" s="17" t="s">
        <v>315</v>
      </c>
    </row>
    <row r="6722" spans="1:10">
      <c r="A6722" s="17" t="s">
        <v>6826</v>
      </c>
      <c r="B6722" s="18" t="s">
        <v>314</v>
      </c>
      <c r="C6722" s="17" t="s">
        <v>282</v>
      </c>
      <c r="D6722" s="17" t="s">
        <v>283</v>
      </c>
      <c r="E6722" s="19">
        <v>39980.809722220001</v>
      </c>
      <c r="F6722" s="19">
        <v>39982.502777770002</v>
      </c>
      <c r="G6722" s="9">
        <v>2438</v>
      </c>
      <c r="H6722" s="9">
        <v>1</v>
      </c>
      <c r="I6722" s="9">
        <v>2438</v>
      </c>
      <c r="J6722" s="17" t="s">
        <v>315</v>
      </c>
    </row>
    <row r="6723" spans="1:10">
      <c r="A6723" s="17" t="s">
        <v>6827</v>
      </c>
      <c r="B6723" s="18" t="s">
        <v>318</v>
      </c>
      <c r="C6723" s="17" t="s">
        <v>149</v>
      </c>
      <c r="D6723" s="17" t="s">
        <v>150</v>
      </c>
      <c r="E6723" s="19">
        <v>43653.53125</v>
      </c>
      <c r="F6723" s="19">
        <v>43653.652083330002</v>
      </c>
      <c r="G6723" s="9">
        <v>174</v>
      </c>
      <c r="H6723" s="9">
        <v>14</v>
      </c>
      <c r="I6723" s="9">
        <v>2436</v>
      </c>
      <c r="J6723" s="17" t="s">
        <v>315</v>
      </c>
    </row>
    <row r="6724" spans="1:10">
      <c r="A6724" s="17" t="s">
        <v>5350</v>
      </c>
      <c r="B6724" s="18" t="s">
        <v>314</v>
      </c>
      <c r="C6724" s="17" t="s">
        <v>160</v>
      </c>
      <c r="D6724" s="17" t="s">
        <v>162</v>
      </c>
      <c r="E6724" s="19">
        <v>42185.871527770003</v>
      </c>
      <c r="F6724" s="19">
        <v>42186.434722220001</v>
      </c>
      <c r="G6724" s="9">
        <v>811</v>
      </c>
      <c r="H6724" s="9">
        <v>3</v>
      </c>
      <c r="I6724" s="9">
        <v>2433</v>
      </c>
      <c r="J6724" s="17" t="s">
        <v>315</v>
      </c>
    </row>
    <row r="6725" spans="1:10">
      <c r="A6725" s="17" t="s">
        <v>6828</v>
      </c>
      <c r="B6725" s="18" t="s">
        <v>318</v>
      </c>
      <c r="C6725" s="17" t="s">
        <v>149</v>
      </c>
      <c r="D6725" s="17" t="s">
        <v>150</v>
      </c>
      <c r="E6725" s="19">
        <v>43937.47569444</v>
      </c>
      <c r="F6725" s="19">
        <v>43937.50208333</v>
      </c>
      <c r="G6725" s="9">
        <v>38</v>
      </c>
      <c r="H6725" s="9">
        <v>64</v>
      </c>
      <c r="I6725" s="9">
        <v>2432</v>
      </c>
      <c r="J6725" s="17" t="s">
        <v>315</v>
      </c>
    </row>
    <row r="6726" spans="1:10">
      <c r="A6726" s="17" t="s">
        <v>6829</v>
      </c>
      <c r="B6726" s="18" t="s">
        <v>318</v>
      </c>
      <c r="C6726" s="17" t="s">
        <v>169</v>
      </c>
      <c r="D6726" s="17" t="s">
        <v>171</v>
      </c>
      <c r="E6726" s="19">
        <v>43207.684027770003</v>
      </c>
      <c r="F6726" s="19">
        <v>43207.837500000001</v>
      </c>
      <c r="G6726" s="9">
        <v>221</v>
      </c>
      <c r="H6726" s="9">
        <v>11</v>
      </c>
      <c r="I6726" s="9">
        <v>2431</v>
      </c>
      <c r="J6726" s="17" t="s">
        <v>315</v>
      </c>
    </row>
    <row r="6727" spans="1:10">
      <c r="A6727" s="17" t="s">
        <v>6830</v>
      </c>
      <c r="B6727" s="18" t="s">
        <v>314</v>
      </c>
      <c r="C6727" s="17" t="s">
        <v>160</v>
      </c>
      <c r="D6727" s="17" t="s">
        <v>162</v>
      </c>
      <c r="E6727" s="19">
        <v>42174.206250000003</v>
      </c>
      <c r="F6727" s="19">
        <v>42174.305555550003</v>
      </c>
      <c r="G6727" s="9">
        <v>143</v>
      </c>
      <c r="H6727" s="9">
        <v>17</v>
      </c>
      <c r="I6727" s="9">
        <v>2431</v>
      </c>
      <c r="J6727" s="17" t="s">
        <v>315</v>
      </c>
    </row>
    <row r="6728" spans="1:10">
      <c r="A6728" s="17" t="s">
        <v>6831</v>
      </c>
      <c r="B6728" s="18" t="s">
        <v>314</v>
      </c>
      <c r="C6728" s="17" t="s">
        <v>124</v>
      </c>
      <c r="D6728" s="17" t="s">
        <v>125</v>
      </c>
      <c r="E6728" s="19">
        <v>44614.497222220001</v>
      </c>
      <c r="F6728" s="19">
        <v>44614.596527770002</v>
      </c>
      <c r="G6728" s="9">
        <v>143</v>
      </c>
      <c r="H6728" s="9">
        <v>17</v>
      </c>
      <c r="I6728" s="9">
        <v>2431</v>
      </c>
      <c r="J6728" s="17" t="s">
        <v>315</v>
      </c>
    </row>
    <row r="6729" spans="1:10">
      <c r="A6729" s="17" t="s">
        <v>6832</v>
      </c>
      <c r="B6729" s="18" t="s">
        <v>314</v>
      </c>
      <c r="C6729" s="17" t="s">
        <v>116</v>
      </c>
      <c r="D6729" s="17" t="s">
        <v>118</v>
      </c>
      <c r="E6729" s="19">
        <v>39625.75347222</v>
      </c>
      <c r="F6729" s="19">
        <v>39626.59722222</v>
      </c>
      <c r="G6729" s="9">
        <v>1215</v>
      </c>
      <c r="H6729" s="9">
        <v>2</v>
      </c>
      <c r="I6729" s="9">
        <v>2430</v>
      </c>
      <c r="J6729" s="17" t="s">
        <v>315</v>
      </c>
    </row>
    <row r="6730" spans="1:10">
      <c r="A6730" s="17" t="s">
        <v>6833</v>
      </c>
      <c r="B6730" s="18" t="s">
        <v>314</v>
      </c>
      <c r="C6730" s="17" t="s">
        <v>89</v>
      </c>
      <c r="D6730" s="17" t="s">
        <v>90</v>
      </c>
      <c r="E6730" s="19">
        <v>41042.661111109999</v>
      </c>
      <c r="F6730" s="19">
        <v>41042.829861110004</v>
      </c>
      <c r="G6730" s="9">
        <v>243</v>
      </c>
      <c r="H6730" s="9">
        <v>10</v>
      </c>
      <c r="I6730" s="9">
        <v>2430</v>
      </c>
      <c r="J6730" s="17" t="s">
        <v>315</v>
      </c>
    </row>
    <row r="6731" spans="1:10">
      <c r="A6731" s="17" t="s">
        <v>6834</v>
      </c>
      <c r="B6731" s="18" t="s">
        <v>314</v>
      </c>
      <c r="C6731" s="17" t="s">
        <v>116</v>
      </c>
      <c r="D6731" s="17" t="s">
        <v>117</v>
      </c>
      <c r="E6731" s="19">
        <v>44929.41319444</v>
      </c>
      <c r="F6731" s="19">
        <v>44929.47569444</v>
      </c>
      <c r="G6731" s="9">
        <v>90</v>
      </c>
      <c r="H6731" s="9">
        <v>27</v>
      </c>
      <c r="I6731" s="9">
        <v>2430</v>
      </c>
      <c r="J6731" s="17" t="s">
        <v>315</v>
      </c>
    </row>
    <row r="6732" spans="1:10">
      <c r="A6732" s="17" t="s">
        <v>6835</v>
      </c>
      <c r="B6732" s="18" t="s">
        <v>318</v>
      </c>
      <c r="C6732" s="17" t="s">
        <v>206</v>
      </c>
      <c r="D6732" s="17" t="s">
        <v>209</v>
      </c>
      <c r="E6732" s="19">
        <v>44461.491666659997</v>
      </c>
      <c r="F6732" s="19">
        <v>44461.679166659997</v>
      </c>
      <c r="G6732" s="9">
        <v>270</v>
      </c>
      <c r="H6732" s="9">
        <v>9</v>
      </c>
      <c r="I6732" s="9">
        <v>2430</v>
      </c>
      <c r="J6732" s="17" t="s">
        <v>315</v>
      </c>
    </row>
    <row r="6733" spans="1:10">
      <c r="A6733" s="17" t="s">
        <v>6836</v>
      </c>
      <c r="B6733" s="18" t="s">
        <v>314</v>
      </c>
      <c r="C6733" s="17" t="s">
        <v>81</v>
      </c>
      <c r="D6733" s="17" t="s">
        <v>79</v>
      </c>
      <c r="E6733" s="19">
        <v>42952.458333330003</v>
      </c>
      <c r="F6733" s="19">
        <v>42952.520833330003</v>
      </c>
      <c r="G6733" s="9">
        <v>90</v>
      </c>
      <c r="H6733" s="9">
        <v>27</v>
      </c>
      <c r="I6733" s="9">
        <v>2430</v>
      </c>
      <c r="J6733" s="17" t="s">
        <v>315</v>
      </c>
    </row>
    <row r="6734" spans="1:10">
      <c r="A6734" s="17" t="s">
        <v>6837</v>
      </c>
      <c r="B6734" s="18" t="s">
        <v>314</v>
      </c>
      <c r="C6734" s="17" t="s">
        <v>137</v>
      </c>
      <c r="D6734" s="17" t="s">
        <v>138</v>
      </c>
      <c r="E6734" s="19">
        <v>43769.359027769999</v>
      </c>
      <c r="F6734" s="19">
        <v>43769.695833329999</v>
      </c>
      <c r="G6734" s="9">
        <v>485</v>
      </c>
      <c r="H6734" s="9">
        <v>5</v>
      </c>
      <c r="I6734" s="9">
        <v>2425</v>
      </c>
      <c r="J6734" s="17" t="s">
        <v>315</v>
      </c>
    </row>
    <row r="6735" spans="1:10">
      <c r="A6735" s="17" t="s">
        <v>6838</v>
      </c>
      <c r="B6735" s="18" t="s">
        <v>318</v>
      </c>
      <c r="C6735" s="17" t="s">
        <v>149</v>
      </c>
      <c r="D6735" s="17" t="s">
        <v>150</v>
      </c>
      <c r="E6735" s="19">
        <v>43714.961805550003</v>
      </c>
      <c r="F6735" s="19">
        <v>43715.029166660002</v>
      </c>
      <c r="G6735" s="9">
        <v>97</v>
      </c>
      <c r="H6735" s="9">
        <v>25</v>
      </c>
      <c r="I6735" s="9">
        <v>2425</v>
      </c>
      <c r="J6735" s="17" t="s">
        <v>315</v>
      </c>
    </row>
    <row r="6736" spans="1:10">
      <c r="A6736" s="17" t="s">
        <v>6839</v>
      </c>
      <c r="B6736" s="18" t="s">
        <v>314</v>
      </c>
      <c r="C6736" s="17" t="s">
        <v>116</v>
      </c>
      <c r="D6736" s="17" t="s">
        <v>117</v>
      </c>
      <c r="E6736" s="19">
        <v>42492.903472220001</v>
      </c>
      <c r="F6736" s="19">
        <v>42493.447916659999</v>
      </c>
      <c r="G6736" s="9">
        <v>784</v>
      </c>
      <c r="H6736" s="9">
        <v>4</v>
      </c>
      <c r="I6736" s="9">
        <v>2424</v>
      </c>
      <c r="J6736" s="17" t="s">
        <v>315</v>
      </c>
    </row>
    <row r="6737" spans="1:10">
      <c r="A6737" s="17" t="s">
        <v>6840</v>
      </c>
      <c r="B6737" s="18" t="s">
        <v>314</v>
      </c>
      <c r="C6737" s="17" t="s">
        <v>271</v>
      </c>
      <c r="D6737" s="17" t="s">
        <v>272</v>
      </c>
      <c r="E6737" s="19">
        <v>45508.296527769999</v>
      </c>
      <c r="F6737" s="19">
        <v>45508.50694444</v>
      </c>
      <c r="G6737" s="9">
        <v>303</v>
      </c>
      <c r="H6737" s="9">
        <v>8</v>
      </c>
      <c r="I6737" s="9">
        <v>2424</v>
      </c>
      <c r="J6737" s="17" t="s">
        <v>315</v>
      </c>
    </row>
    <row r="6738" spans="1:10">
      <c r="A6738" s="17" t="s">
        <v>6841</v>
      </c>
      <c r="B6738" s="18" t="s">
        <v>314</v>
      </c>
      <c r="C6738" s="17" t="s">
        <v>212</v>
      </c>
      <c r="D6738" s="17" t="s">
        <v>214</v>
      </c>
      <c r="E6738" s="19">
        <v>43724.327083329998</v>
      </c>
      <c r="F6738" s="19">
        <v>43724.447222219998</v>
      </c>
      <c r="G6738" s="9">
        <v>173</v>
      </c>
      <c r="H6738" s="9">
        <v>14</v>
      </c>
      <c r="I6738" s="9">
        <v>2422</v>
      </c>
      <c r="J6738" s="17" t="s">
        <v>315</v>
      </c>
    </row>
    <row r="6739" spans="1:10">
      <c r="A6739" s="17" t="s">
        <v>6842</v>
      </c>
      <c r="B6739" s="18" t="s">
        <v>314</v>
      </c>
      <c r="C6739" s="17" t="s">
        <v>116</v>
      </c>
      <c r="D6739" s="17" t="s">
        <v>118</v>
      </c>
      <c r="E6739" s="19">
        <v>43938.894444439997</v>
      </c>
      <c r="F6739" s="19">
        <v>43939.735416659998</v>
      </c>
      <c r="G6739" s="9">
        <v>1211</v>
      </c>
      <c r="H6739" s="9">
        <v>2</v>
      </c>
      <c r="I6739" s="9">
        <v>2422</v>
      </c>
      <c r="J6739" s="17" t="s">
        <v>315</v>
      </c>
    </row>
    <row r="6740" spans="1:10">
      <c r="A6740" s="17" t="s">
        <v>6843</v>
      </c>
      <c r="B6740" s="18" t="s">
        <v>314</v>
      </c>
      <c r="C6740" s="17" t="s">
        <v>81</v>
      </c>
      <c r="D6740" s="17" t="s">
        <v>79</v>
      </c>
      <c r="E6740" s="19">
        <v>43586.754166660001</v>
      </c>
      <c r="F6740" s="19">
        <v>43586.94097222</v>
      </c>
      <c r="G6740" s="9">
        <v>269</v>
      </c>
      <c r="H6740" s="9">
        <v>9</v>
      </c>
      <c r="I6740" s="9">
        <v>2421</v>
      </c>
      <c r="J6740" s="17" t="s">
        <v>315</v>
      </c>
    </row>
    <row r="6741" spans="1:10">
      <c r="A6741" s="17" t="s">
        <v>6844</v>
      </c>
      <c r="B6741" s="18" t="s">
        <v>314</v>
      </c>
      <c r="C6741" s="17" t="s">
        <v>160</v>
      </c>
      <c r="D6741" s="17" t="s">
        <v>162</v>
      </c>
      <c r="E6741" s="19">
        <v>39455.902777770003</v>
      </c>
      <c r="F6741" s="19">
        <v>39456.089583330002</v>
      </c>
      <c r="G6741" s="9">
        <v>269</v>
      </c>
      <c r="H6741" s="9">
        <v>9</v>
      </c>
      <c r="I6741" s="9">
        <v>2421</v>
      </c>
      <c r="J6741" s="17" t="s">
        <v>315</v>
      </c>
    </row>
    <row r="6742" spans="1:10">
      <c r="A6742" s="17" t="s">
        <v>6845</v>
      </c>
      <c r="B6742" s="18" t="s">
        <v>318</v>
      </c>
      <c r="C6742" s="17" t="s">
        <v>254</v>
      </c>
      <c r="D6742" s="17" t="s">
        <v>255</v>
      </c>
      <c r="E6742" s="19">
        <v>45521.792361109998</v>
      </c>
      <c r="F6742" s="19">
        <v>45522.12847222</v>
      </c>
      <c r="G6742" s="9">
        <v>484</v>
      </c>
      <c r="H6742" s="9">
        <v>5</v>
      </c>
      <c r="I6742" s="9">
        <v>2420</v>
      </c>
      <c r="J6742" s="17" t="s">
        <v>315</v>
      </c>
    </row>
    <row r="6743" spans="1:10">
      <c r="A6743" s="17" t="s">
        <v>6846</v>
      </c>
      <c r="B6743" s="18" t="s">
        <v>314</v>
      </c>
      <c r="C6743" s="17" t="s">
        <v>124</v>
      </c>
      <c r="D6743" s="17" t="s">
        <v>125</v>
      </c>
      <c r="E6743" s="19">
        <v>45110.448611109998</v>
      </c>
      <c r="F6743" s="19">
        <v>45110.686111110001</v>
      </c>
      <c r="G6743" s="9">
        <v>342</v>
      </c>
      <c r="H6743" s="9">
        <v>16</v>
      </c>
      <c r="I6743" s="9">
        <v>2420</v>
      </c>
      <c r="J6743" s="17" t="s">
        <v>315</v>
      </c>
    </row>
    <row r="6744" spans="1:10">
      <c r="A6744" s="17" t="s">
        <v>6847</v>
      </c>
      <c r="B6744" s="18" t="s">
        <v>318</v>
      </c>
      <c r="C6744" s="17" t="s">
        <v>169</v>
      </c>
      <c r="D6744" s="17" t="s">
        <v>171</v>
      </c>
      <c r="E6744" s="19">
        <v>44768.811805550002</v>
      </c>
      <c r="F6744" s="19">
        <v>44768.848611109999</v>
      </c>
      <c r="G6744" s="9">
        <v>53</v>
      </c>
      <c r="H6744" s="9">
        <v>47</v>
      </c>
      <c r="I6744" s="9">
        <v>2419</v>
      </c>
      <c r="J6744" s="17" t="s">
        <v>315</v>
      </c>
    </row>
    <row r="6745" spans="1:10">
      <c r="A6745" s="17" t="s">
        <v>6848</v>
      </c>
      <c r="B6745" s="18" t="s">
        <v>318</v>
      </c>
      <c r="C6745" s="17" t="s">
        <v>199</v>
      </c>
      <c r="D6745" s="17" t="s">
        <v>201</v>
      </c>
      <c r="E6745" s="19">
        <v>41338.023611110002</v>
      </c>
      <c r="F6745" s="19">
        <v>41338.039583329999</v>
      </c>
      <c r="G6745" s="9">
        <v>23</v>
      </c>
      <c r="H6745" s="9">
        <v>105</v>
      </c>
      <c r="I6745" s="9">
        <v>2415</v>
      </c>
      <c r="J6745" s="17" t="s">
        <v>315</v>
      </c>
    </row>
    <row r="6746" spans="1:10">
      <c r="A6746" s="17" t="s">
        <v>6849</v>
      </c>
      <c r="B6746" s="18" t="s">
        <v>314</v>
      </c>
      <c r="C6746" s="17" t="s">
        <v>116</v>
      </c>
      <c r="D6746" s="17" t="s">
        <v>118</v>
      </c>
      <c r="E6746" s="19">
        <v>42226.68958333</v>
      </c>
      <c r="F6746" s="19">
        <v>42226.769444439997</v>
      </c>
      <c r="G6746" s="9">
        <v>115</v>
      </c>
      <c r="H6746" s="9">
        <v>21</v>
      </c>
      <c r="I6746" s="9">
        <v>2415</v>
      </c>
      <c r="J6746" s="17" t="s">
        <v>315</v>
      </c>
    </row>
    <row r="6747" spans="1:10">
      <c r="A6747" s="17" t="s">
        <v>6850</v>
      </c>
      <c r="B6747" s="18" t="s">
        <v>318</v>
      </c>
      <c r="C6747" s="17" t="s">
        <v>49</v>
      </c>
      <c r="D6747" s="17" t="s">
        <v>50</v>
      </c>
      <c r="E6747" s="19">
        <v>45358.296527769999</v>
      </c>
      <c r="F6747" s="19">
        <v>45358.536111109999</v>
      </c>
      <c r="G6747" s="9">
        <v>345</v>
      </c>
      <c r="H6747" s="9">
        <v>7</v>
      </c>
      <c r="I6747" s="9">
        <v>2415</v>
      </c>
      <c r="J6747" s="17" t="s">
        <v>315</v>
      </c>
    </row>
    <row r="6748" spans="1:10">
      <c r="A6748" s="17" t="s">
        <v>6851</v>
      </c>
      <c r="B6748" s="18" t="s">
        <v>314</v>
      </c>
      <c r="C6748" s="17" t="s">
        <v>282</v>
      </c>
      <c r="D6748" s="17" t="s">
        <v>284</v>
      </c>
      <c r="E6748" s="19">
        <v>43367.71875</v>
      </c>
      <c r="F6748" s="19">
        <v>43367.791666659999</v>
      </c>
      <c r="G6748" s="9">
        <v>105</v>
      </c>
      <c r="H6748" s="9">
        <v>23</v>
      </c>
      <c r="I6748" s="9">
        <v>2415</v>
      </c>
      <c r="J6748" s="17" t="s">
        <v>315</v>
      </c>
    </row>
    <row r="6749" spans="1:10">
      <c r="A6749" s="17" t="s">
        <v>6852</v>
      </c>
      <c r="B6749" s="18" t="s">
        <v>314</v>
      </c>
      <c r="C6749" s="17" t="s">
        <v>298</v>
      </c>
      <c r="D6749" s="17" t="s">
        <v>299</v>
      </c>
      <c r="E6749" s="19">
        <v>41197.652777770003</v>
      </c>
      <c r="F6749" s="19">
        <v>41197.892361110004</v>
      </c>
      <c r="G6749" s="9">
        <v>345</v>
      </c>
      <c r="H6749" s="9">
        <v>7</v>
      </c>
      <c r="I6749" s="9">
        <v>2415</v>
      </c>
      <c r="J6749" s="17" t="s">
        <v>315</v>
      </c>
    </row>
    <row r="6750" spans="1:10">
      <c r="A6750" s="17" t="s">
        <v>6853</v>
      </c>
      <c r="B6750" s="18" t="s">
        <v>314</v>
      </c>
      <c r="C6750" s="17" t="s">
        <v>212</v>
      </c>
      <c r="D6750" s="17" t="s">
        <v>215</v>
      </c>
      <c r="E6750" s="19">
        <v>44264.652083330002</v>
      </c>
      <c r="F6750" s="19">
        <v>44264.842361110001</v>
      </c>
      <c r="G6750" s="9">
        <v>274</v>
      </c>
      <c r="H6750" s="9">
        <v>11</v>
      </c>
      <c r="I6750" s="9">
        <v>2414</v>
      </c>
      <c r="J6750" s="17" t="s">
        <v>315</v>
      </c>
    </row>
    <row r="6751" spans="1:10">
      <c r="A6751" s="17" t="s">
        <v>6854</v>
      </c>
      <c r="B6751" s="18" t="s">
        <v>314</v>
      </c>
      <c r="C6751" s="17" t="s">
        <v>160</v>
      </c>
      <c r="D6751" s="17" t="s">
        <v>162</v>
      </c>
      <c r="E6751" s="19">
        <v>40714.34722222</v>
      </c>
      <c r="F6751" s="19">
        <v>40714.53333333</v>
      </c>
      <c r="G6751" s="9">
        <v>268</v>
      </c>
      <c r="H6751" s="9">
        <v>9</v>
      </c>
      <c r="I6751" s="9">
        <v>2412</v>
      </c>
      <c r="J6751" s="17" t="s">
        <v>315</v>
      </c>
    </row>
    <row r="6752" spans="1:10">
      <c r="A6752" s="17" t="s">
        <v>6855</v>
      </c>
      <c r="B6752" s="18" t="s">
        <v>314</v>
      </c>
      <c r="C6752" s="17" t="s">
        <v>160</v>
      </c>
      <c r="D6752" s="17" t="s">
        <v>161</v>
      </c>
      <c r="E6752" s="19">
        <v>41630.477083329999</v>
      </c>
      <c r="F6752" s="19">
        <v>41630.66319444</v>
      </c>
      <c r="G6752" s="9">
        <v>268</v>
      </c>
      <c r="H6752" s="9">
        <v>9</v>
      </c>
      <c r="I6752" s="9">
        <v>2412</v>
      </c>
      <c r="J6752" s="17" t="s">
        <v>315</v>
      </c>
    </row>
    <row r="6753" spans="1:10">
      <c r="A6753" s="17" t="s">
        <v>2991</v>
      </c>
      <c r="B6753" s="18" t="s">
        <v>314</v>
      </c>
      <c r="C6753" s="17" t="s">
        <v>81</v>
      </c>
      <c r="D6753" s="17" t="s">
        <v>82</v>
      </c>
      <c r="E6753" s="19">
        <v>43597.331944439997</v>
      </c>
      <c r="F6753" s="19">
        <v>43597.59722222</v>
      </c>
      <c r="G6753" s="9">
        <v>382</v>
      </c>
      <c r="H6753" s="9">
        <v>10</v>
      </c>
      <c r="I6753" s="9">
        <v>2410</v>
      </c>
      <c r="J6753" s="17" t="s">
        <v>315</v>
      </c>
    </row>
    <row r="6754" spans="1:10">
      <c r="A6754" s="17" t="s">
        <v>6856</v>
      </c>
      <c r="B6754" s="18" t="s">
        <v>318</v>
      </c>
      <c r="C6754" s="17" t="s">
        <v>206</v>
      </c>
      <c r="D6754" s="17" t="s">
        <v>208</v>
      </c>
      <c r="E6754" s="19">
        <v>43062.234027769999</v>
      </c>
      <c r="F6754" s="19">
        <v>43062.401388879996</v>
      </c>
      <c r="G6754" s="9">
        <v>241</v>
      </c>
      <c r="H6754" s="9">
        <v>10</v>
      </c>
      <c r="I6754" s="9">
        <v>2410</v>
      </c>
      <c r="J6754" s="17" t="s">
        <v>315</v>
      </c>
    </row>
    <row r="6755" spans="1:10">
      <c r="A6755" s="17" t="s">
        <v>6857</v>
      </c>
      <c r="B6755" s="18" t="s">
        <v>314</v>
      </c>
      <c r="C6755" s="17" t="s">
        <v>78</v>
      </c>
      <c r="D6755" s="17" t="s">
        <v>80</v>
      </c>
      <c r="E6755" s="19">
        <v>41479.371527770003</v>
      </c>
      <c r="F6755" s="19">
        <v>41479.37847222</v>
      </c>
      <c r="G6755" s="9">
        <v>10</v>
      </c>
      <c r="H6755" s="9">
        <v>241</v>
      </c>
      <c r="I6755" s="9">
        <v>2410</v>
      </c>
      <c r="J6755" s="17" t="s">
        <v>315</v>
      </c>
    </row>
    <row r="6756" spans="1:10">
      <c r="A6756" s="17" t="s">
        <v>6858</v>
      </c>
      <c r="B6756" s="18" t="s">
        <v>351</v>
      </c>
      <c r="C6756" s="17" t="s">
        <v>99</v>
      </c>
      <c r="D6756" s="17" t="s">
        <v>103</v>
      </c>
      <c r="E6756" s="19">
        <v>40341.81597222</v>
      </c>
      <c r="F6756" s="19">
        <v>40341.825694439998</v>
      </c>
      <c r="G6756" s="9">
        <v>14</v>
      </c>
      <c r="H6756" s="9">
        <v>172</v>
      </c>
      <c r="I6756" s="9">
        <v>2408</v>
      </c>
      <c r="J6756" s="17" t="s">
        <v>315</v>
      </c>
    </row>
    <row r="6757" spans="1:10">
      <c r="A6757" s="17" t="s">
        <v>6859</v>
      </c>
      <c r="B6757" s="18" t="s">
        <v>318</v>
      </c>
      <c r="C6757" s="17" t="s">
        <v>169</v>
      </c>
      <c r="D6757" s="17" t="s">
        <v>171</v>
      </c>
      <c r="E6757" s="19">
        <v>44614.577083329998</v>
      </c>
      <c r="F6757" s="19">
        <v>44614.705555549997</v>
      </c>
      <c r="G6757" s="9">
        <v>185</v>
      </c>
      <c r="H6757" s="9">
        <v>13</v>
      </c>
      <c r="I6757" s="9">
        <v>2405</v>
      </c>
      <c r="J6757" s="17" t="s">
        <v>315</v>
      </c>
    </row>
    <row r="6758" spans="1:10">
      <c r="A6758" s="17" t="s">
        <v>6860</v>
      </c>
      <c r="B6758" s="18" t="s">
        <v>314</v>
      </c>
      <c r="C6758" s="17" t="s">
        <v>160</v>
      </c>
      <c r="D6758" s="17" t="s">
        <v>162</v>
      </c>
      <c r="E6758" s="19">
        <v>41601.374305550002</v>
      </c>
      <c r="F6758" s="19">
        <v>41601.708333330003</v>
      </c>
      <c r="G6758" s="9">
        <v>481</v>
      </c>
      <c r="H6758" s="9">
        <v>5</v>
      </c>
      <c r="I6758" s="9">
        <v>2405</v>
      </c>
      <c r="J6758" s="17" t="s">
        <v>315</v>
      </c>
    </row>
    <row r="6759" spans="1:10">
      <c r="A6759" s="17" t="s">
        <v>6861</v>
      </c>
      <c r="B6759" s="18" t="s">
        <v>318</v>
      </c>
      <c r="C6759" s="17" t="s">
        <v>134</v>
      </c>
      <c r="D6759" s="17" t="s">
        <v>136</v>
      </c>
      <c r="E6759" s="19">
        <v>39980.832638879998</v>
      </c>
      <c r="F6759" s="19">
        <v>39981.103472219998</v>
      </c>
      <c r="G6759" s="9">
        <v>390</v>
      </c>
      <c r="H6759" s="9">
        <v>8</v>
      </c>
      <c r="I6759" s="9">
        <v>2403</v>
      </c>
      <c r="J6759" s="17" t="s">
        <v>315</v>
      </c>
    </row>
    <row r="6760" spans="1:10">
      <c r="A6760" s="17" t="s">
        <v>6862</v>
      </c>
      <c r="B6760" s="18" t="s">
        <v>314</v>
      </c>
      <c r="C6760" s="17" t="s">
        <v>212</v>
      </c>
      <c r="D6760" s="17" t="s">
        <v>214</v>
      </c>
      <c r="E6760" s="19">
        <v>41106.655555550002</v>
      </c>
      <c r="F6760" s="19">
        <v>41107.489583330003</v>
      </c>
      <c r="G6760" s="9">
        <v>1201</v>
      </c>
      <c r="H6760" s="9">
        <v>2</v>
      </c>
      <c r="I6760" s="9">
        <v>2402</v>
      </c>
      <c r="J6760" s="17" t="s">
        <v>315</v>
      </c>
    </row>
    <row r="6761" spans="1:10">
      <c r="A6761" s="17" t="s">
        <v>6863</v>
      </c>
      <c r="B6761" s="18" t="s">
        <v>314</v>
      </c>
      <c r="C6761" s="17" t="s">
        <v>160</v>
      </c>
      <c r="D6761" s="17" t="s">
        <v>162</v>
      </c>
      <c r="E6761" s="19">
        <v>41509.218055550002</v>
      </c>
      <c r="F6761" s="19">
        <v>41509.356944439998</v>
      </c>
      <c r="G6761" s="9">
        <v>200</v>
      </c>
      <c r="H6761" s="9">
        <v>12</v>
      </c>
      <c r="I6761" s="9">
        <v>2400</v>
      </c>
      <c r="J6761" s="17" t="s">
        <v>315</v>
      </c>
    </row>
    <row r="6762" spans="1:10">
      <c r="A6762" s="17" t="s">
        <v>6864</v>
      </c>
      <c r="B6762" s="18" t="s">
        <v>318</v>
      </c>
      <c r="C6762" s="17" t="s">
        <v>206</v>
      </c>
      <c r="D6762" s="17" t="s">
        <v>208</v>
      </c>
      <c r="E6762" s="19">
        <v>40638.643750000003</v>
      </c>
      <c r="F6762" s="19">
        <v>40638.852083329999</v>
      </c>
      <c r="G6762" s="9">
        <v>300</v>
      </c>
      <c r="H6762" s="9">
        <v>8</v>
      </c>
      <c r="I6762" s="9">
        <v>2400</v>
      </c>
      <c r="J6762" s="17" t="s">
        <v>315</v>
      </c>
    </row>
    <row r="6763" spans="1:10">
      <c r="A6763" s="17" t="s">
        <v>6865</v>
      </c>
      <c r="B6763" s="18" t="s">
        <v>318</v>
      </c>
      <c r="C6763" s="17" t="s">
        <v>86</v>
      </c>
      <c r="D6763" s="17" t="s">
        <v>87</v>
      </c>
      <c r="E6763" s="19">
        <v>41432.613194439997</v>
      </c>
      <c r="F6763" s="19">
        <v>41432.75208333</v>
      </c>
      <c r="G6763" s="9">
        <v>200</v>
      </c>
      <c r="H6763" s="9">
        <v>12</v>
      </c>
      <c r="I6763" s="9">
        <v>2400</v>
      </c>
      <c r="J6763" s="17" t="s">
        <v>315</v>
      </c>
    </row>
    <row r="6764" spans="1:10">
      <c r="A6764" s="17" t="s">
        <v>6866</v>
      </c>
      <c r="B6764" s="18" t="s">
        <v>314</v>
      </c>
      <c r="C6764" s="17" t="s">
        <v>120</v>
      </c>
      <c r="D6764" s="17" t="s">
        <v>121</v>
      </c>
      <c r="E6764" s="19">
        <v>40614.692361109999</v>
      </c>
      <c r="F6764" s="19">
        <v>40614.84375</v>
      </c>
      <c r="G6764" s="9">
        <v>218</v>
      </c>
      <c r="H6764" s="9">
        <v>11</v>
      </c>
      <c r="I6764" s="9">
        <v>2398</v>
      </c>
      <c r="J6764" s="17" t="s">
        <v>315</v>
      </c>
    </row>
    <row r="6765" spans="1:10">
      <c r="A6765" s="17" t="s">
        <v>6867</v>
      </c>
      <c r="B6765" s="18" t="s">
        <v>318</v>
      </c>
      <c r="C6765" s="17" t="s">
        <v>86</v>
      </c>
      <c r="D6765" s="17" t="s">
        <v>87</v>
      </c>
      <c r="E6765" s="19">
        <v>44762.593055550002</v>
      </c>
      <c r="F6765" s="19">
        <v>44762.934027770003</v>
      </c>
      <c r="G6765" s="9">
        <v>491</v>
      </c>
      <c r="H6765" s="9">
        <v>9</v>
      </c>
      <c r="I6765" s="9">
        <v>2397</v>
      </c>
      <c r="J6765" s="17" t="s">
        <v>315</v>
      </c>
    </row>
    <row r="6766" spans="1:10">
      <c r="A6766" s="17" t="s">
        <v>3059</v>
      </c>
      <c r="B6766" s="18" t="s">
        <v>314</v>
      </c>
      <c r="C6766" s="17" t="s">
        <v>116</v>
      </c>
      <c r="D6766" s="17" t="s">
        <v>118</v>
      </c>
      <c r="E6766" s="19">
        <v>43296.888888879999</v>
      </c>
      <c r="F6766" s="19">
        <v>43296.976388880001</v>
      </c>
      <c r="G6766" s="9">
        <v>126</v>
      </c>
      <c r="H6766" s="9">
        <v>19</v>
      </c>
      <c r="I6766" s="9">
        <v>2394</v>
      </c>
      <c r="J6766" s="17" t="s">
        <v>315</v>
      </c>
    </row>
    <row r="6767" spans="1:10">
      <c r="A6767" s="17" t="s">
        <v>6868</v>
      </c>
      <c r="B6767" s="18" t="s">
        <v>314</v>
      </c>
      <c r="C6767" s="17" t="s">
        <v>212</v>
      </c>
      <c r="D6767" s="17" t="s">
        <v>215</v>
      </c>
      <c r="E6767" s="19">
        <v>43633.551388879998</v>
      </c>
      <c r="F6767" s="19">
        <v>43633.643750000003</v>
      </c>
      <c r="G6767" s="9">
        <v>133</v>
      </c>
      <c r="H6767" s="9">
        <v>18</v>
      </c>
      <c r="I6767" s="9">
        <v>2394</v>
      </c>
      <c r="J6767" s="17" t="s">
        <v>315</v>
      </c>
    </row>
    <row r="6768" spans="1:10">
      <c r="A6768" s="17" t="s">
        <v>6869</v>
      </c>
      <c r="B6768" s="18" t="s">
        <v>318</v>
      </c>
      <c r="C6768" s="17" t="s">
        <v>86</v>
      </c>
      <c r="D6768" s="17" t="s">
        <v>87</v>
      </c>
      <c r="E6768" s="19">
        <v>41884.015972219997</v>
      </c>
      <c r="F6768" s="19">
        <v>41884.079861110004</v>
      </c>
      <c r="G6768" s="9">
        <v>92</v>
      </c>
      <c r="H6768" s="9">
        <v>26</v>
      </c>
      <c r="I6768" s="9">
        <v>2392</v>
      </c>
      <c r="J6768" s="17" t="s">
        <v>315</v>
      </c>
    </row>
    <row r="6769" spans="1:10">
      <c r="A6769" s="17" t="s">
        <v>6870</v>
      </c>
      <c r="B6769" s="18" t="s">
        <v>314</v>
      </c>
      <c r="C6769" s="17" t="s">
        <v>124</v>
      </c>
      <c r="D6769" s="17" t="s">
        <v>125</v>
      </c>
      <c r="E6769" s="19">
        <v>39476.952777769999</v>
      </c>
      <c r="F6769" s="19">
        <v>39477.055555550003</v>
      </c>
      <c r="G6769" s="9">
        <v>148</v>
      </c>
      <c r="H6769" s="9">
        <v>49</v>
      </c>
      <c r="I6769" s="9">
        <v>2392</v>
      </c>
      <c r="J6769" s="17" t="s">
        <v>315</v>
      </c>
    </row>
    <row r="6770" spans="1:10">
      <c r="A6770" s="17" t="s">
        <v>6871</v>
      </c>
      <c r="B6770" s="18" t="s">
        <v>314</v>
      </c>
      <c r="C6770" s="17" t="s">
        <v>160</v>
      </c>
      <c r="D6770" s="17" t="s">
        <v>162</v>
      </c>
      <c r="E6770" s="19">
        <v>39939.592361110001</v>
      </c>
      <c r="F6770" s="19">
        <v>39939.800000000003</v>
      </c>
      <c r="G6770" s="9">
        <v>299</v>
      </c>
      <c r="H6770" s="9">
        <v>8</v>
      </c>
      <c r="I6770" s="9">
        <v>2392</v>
      </c>
      <c r="J6770" s="17" t="s">
        <v>315</v>
      </c>
    </row>
    <row r="6771" spans="1:10">
      <c r="A6771" s="17" t="s">
        <v>6872</v>
      </c>
      <c r="B6771" s="18" t="s">
        <v>314</v>
      </c>
      <c r="C6771" s="17" t="s">
        <v>271</v>
      </c>
      <c r="D6771" s="17" t="s">
        <v>272</v>
      </c>
      <c r="E6771" s="19">
        <v>43992.026388879996</v>
      </c>
      <c r="F6771" s="19">
        <v>43992.441666660001</v>
      </c>
      <c r="G6771" s="9">
        <v>598</v>
      </c>
      <c r="H6771" s="9">
        <v>4</v>
      </c>
      <c r="I6771" s="9">
        <v>2392</v>
      </c>
      <c r="J6771" s="17" t="s">
        <v>315</v>
      </c>
    </row>
    <row r="6772" spans="1:10">
      <c r="A6772" s="17" t="s">
        <v>6873</v>
      </c>
      <c r="B6772" s="18" t="s">
        <v>314</v>
      </c>
      <c r="C6772" s="17" t="s">
        <v>160</v>
      </c>
      <c r="D6772" s="17" t="s">
        <v>162</v>
      </c>
      <c r="E6772" s="19">
        <v>44785.038888880001</v>
      </c>
      <c r="F6772" s="19">
        <v>44785.592361110001</v>
      </c>
      <c r="G6772" s="9">
        <v>797</v>
      </c>
      <c r="H6772" s="9">
        <v>3</v>
      </c>
      <c r="I6772" s="9">
        <v>2391</v>
      </c>
      <c r="J6772" s="17" t="s">
        <v>315</v>
      </c>
    </row>
    <row r="6773" spans="1:10">
      <c r="A6773" s="17" t="s">
        <v>6874</v>
      </c>
      <c r="B6773" s="18" t="s">
        <v>314</v>
      </c>
      <c r="C6773" s="17" t="s">
        <v>212</v>
      </c>
      <c r="D6773" s="17" t="s">
        <v>215</v>
      </c>
      <c r="E6773" s="19">
        <v>45165.406944440001</v>
      </c>
      <c r="F6773" s="19">
        <v>45165.545138879999</v>
      </c>
      <c r="G6773" s="9">
        <v>199</v>
      </c>
      <c r="H6773" s="9">
        <v>12</v>
      </c>
      <c r="I6773" s="9">
        <v>2388</v>
      </c>
      <c r="J6773" s="17" t="s">
        <v>315</v>
      </c>
    </row>
    <row r="6774" spans="1:10">
      <c r="A6774" s="17" t="s">
        <v>6875</v>
      </c>
      <c r="B6774" s="18" t="s">
        <v>314</v>
      </c>
      <c r="C6774" s="17" t="s">
        <v>195</v>
      </c>
      <c r="D6774" s="17" t="s">
        <v>197</v>
      </c>
      <c r="E6774" s="19">
        <v>44345.591666660002</v>
      </c>
      <c r="F6774" s="19">
        <v>44345.868055550003</v>
      </c>
      <c r="G6774" s="9">
        <v>398</v>
      </c>
      <c r="H6774" s="9">
        <v>6</v>
      </c>
      <c r="I6774" s="9">
        <v>2388</v>
      </c>
      <c r="J6774" s="17" t="s">
        <v>315</v>
      </c>
    </row>
    <row r="6775" spans="1:10">
      <c r="A6775" s="17" t="s">
        <v>6876</v>
      </c>
      <c r="B6775" s="18" t="s">
        <v>318</v>
      </c>
      <c r="C6775" s="17" t="s">
        <v>227</v>
      </c>
      <c r="D6775" s="17" t="s">
        <v>228</v>
      </c>
      <c r="E6775" s="19">
        <v>44824.688888880002</v>
      </c>
      <c r="F6775" s="19">
        <v>44824.965277770003</v>
      </c>
      <c r="G6775" s="9">
        <v>398</v>
      </c>
      <c r="H6775" s="9">
        <v>6</v>
      </c>
      <c r="I6775" s="9">
        <v>2388</v>
      </c>
      <c r="J6775" s="17" t="s">
        <v>315</v>
      </c>
    </row>
    <row r="6776" spans="1:10">
      <c r="A6776" s="17" t="s">
        <v>6877</v>
      </c>
      <c r="B6776" s="18" t="s">
        <v>314</v>
      </c>
      <c r="C6776" s="17" t="s">
        <v>52</v>
      </c>
      <c r="D6776" s="17" t="s">
        <v>54</v>
      </c>
      <c r="E6776" s="19">
        <v>41781.335416659997</v>
      </c>
      <c r="F6776" s="19">
        <v>41781.888194439998</v>
      </c>
      <c r="G6776" s="9">
        <v>796</v>
      </c>
      <c r="H6776" s="9">
        <v>3</v>
      </c>
      <c r="I6776" s="9">
        <v>2388</v>
      </c>
      <c r="J6776" s="17" t="s">
        <v>315</v>
      </c>
    </row>
    <row r="6777" spans="1:10">
      <c r="A6777" s="17" t="s">
        <v>3094</v>
      </c>
      <c r="B6777" s="18" t="s">
        <v>318</v>
      </c>
      <c r="C6777" s="17" t="s">
        <v>49</v>
      </c>
      <c r="D6777" s="17" t="s">
        <v>50</v>
      </c>
      <c r="E6777" s="19">
        <v>42854.949305549999</v>
      </c>
      <c r="F6777" s="19">
        <v>42855.3125</v>
      </c>
      <c r="G6777" s="9">
        <v>523</v>
      </c>
      <c r="H6777" s="9">
        <v>7</v>
      </c>
      <c r="I6777" s="9">
        <v>2386</v>
      </c>
      <c r="J6777" s="17" t="s">
        <v>315</v>
      </c>
    </row>
    <row r="6778" spans="1:10">
      <c r="A6778" s="17" t="s">
        <v>6878</v>
      </c>
      <c r="B6778" s="18" t="s">
        <v>318</v>
      </c>
      <c r="C6778" s="17" t="s">
        <v>134</v>
      </c>
      <c r="D6778" s="17" t="s">
        <v>135</v>
      </c>
      <c r="E6778" s="19">
        <v>45567.358333329998</v>
      </c>
      <c r="F6778" s="19">
        <v>45567.46875</v>
      </c>
      <c r="G6778" s="9">
        <v>159</v>
      </c>
      <c r="H6778" s="9">
        <v>15</v>
      </c>
      <c r="I6778" s="9">
        <v>2385</v>
      </c>
      <c r="J6778" s="17" t="s">
        <v>315</v>
      </c>
    </row>
    <row r="6779" spans="1:10">
      <c r="A6779" s="17" t="s">
        <v>6879</v>
      </c>
      <c r="B6779" s="18" t="s">
        <v>318</v>
      </c>
      <c r="C6779" s="17" t="s">
        <v>169</v>
      </c>
      <c r="D6779" s="17" t="s">
        <v>170</v>
      </c>
      <c r="E6779" s="19">
        <v>44228.741666659997</v>
      </c>
      <c r="F6779" s="19">
        <v>44228.948611109998</v>
      </c>
      <c r="G6779" s="9">
        <v>298</v>
      </c>
      <c r="H6779" s="9">
        <v>8</v>
      </c>
      <c r="I6779" s="9">
        <v>2384</v>
      </c>
      <c r="J6779" s="17" t="s">
        <v>315</v>
      </c>
    </row>
    <row r="6780" spans="1:10">
      <c r="A6780" s="17" t="s">
        <v>6880</v>
      </c>
      <c r="B6780" s="18" t="s">
        <v>314</v>
      </c>
      <c r="C6780" s="17" t="s">
        <v>124</v>
      </c>
      <c r="D6780" s="17" t="s">
        <v>125</v>
      </c>
      <c r="E6780" s="19">
        <v>40649.448611109998</v>
      </c>
      <c r="F6780" s="19">
        <v>40649.552083330003</v>
      </c>
      <c r="G6780" s="9">
        <v>149</v>
      </c>
      <c r="H6780" s="9">
        <v>16</v>
      </c>
      <c r="I6780" s="9">
        <v>2384</v>
      </c>
      <c r="J6780" s="17" t="s">
        <v>315</v>
      </c>
    </row>
    <row r="6781" spans="1:10">
      <c r="A6781" s="17" t="s">
        <v>6881</v>
      </c>
      <c r="B6781" s="18" t="s">
        <v>318</v>
      </c>
      <c r="C6781" s="17" t="s">
        <v>169</v>
      </c>
      <c r="D6781" s="17" t="s">
        <v>171</v>
      </c>
      <c r="E6781" s="19">
        <v>45270.540972219998</v>
      </c>
      <c r="F6781" s="19">
        <v>45270.635416659999</v>
      </c>
      <c r="G6781" s="9">
        <v>136</v>
      </c>
      <c r="H6781" s="9">
        <v>34</v>
      </c>
      <c r="I6781" s="9">
        <v>2384</v>
      </c>
      <c r="J6781" s="17" t="s">
        <v>315</v>
      </c>
    </row>
    <row r="6782" spans="1:10">
      <c r="A6782" s="17" t="s">
        <v>6882</v>
      </c>
      <c r="B6782" s="18" t="s">
        <v>318</v>
      </c>
      <c r="C6782" s="17" t="s">
        <v>280</v>
      </c>
      <c r="D6782" s="17" t="s">
        <v>69</v>
      </c>
      <c r="E6782" s="19">
        <v>45124.750694440001</v>
      </c>
      <c r="F6782" s="19">
        <v>45124.833333330003</v>
      </c>
      <c r="G6782" s="9">
        <v>119</v>
      </c>
      <c r="H6782" s="9">
        <v>20</v>
      </c>
      <c r="I6782" s="9">
        <v>2380</v>
      </c>
      <c r="J6782" s="17" t="s">
        <v>315</v>
      </c>
    </row>
    <row r="6783" spans="1:10">
      <c r="A6783" s="17" t="s">
        <v>6883</v>
      </c>
      <c r="B6783" s="18" t="s">
        <v>314</v>
      </c>
      <c r="C6783" s="17" t="s">
        <v>52</v>
      </c>
      <c r="D6783" s="17" t="s">
        <v>54</v>
      </c>
      <c r="E6783" s="19">
        <v>43504.107638879999</v>
      </c>
      <c r="F6783" s="19">
        <v>43504.520833330003</v>
      </c>
      <c r="G6783" s="9">
        <v>595</v>
      </c>
      <c r="H6783" s="9">
        <v>4</v>
      </c>
      <c r="I6783" s="9">
        <v>2380</v>
      </c>
      <c r="J6783" s="17" t="s">
        <v>315</v>
      </c>
    </row>
    <row r="6784" spans="1:10">
      <c r="A6784" s="17" t="s">
        <v>6884</v>
      </c>
      <c r="B6784" s="18" t="s">
        <v>318</v>
      </c>
      <c r="C6784" s="17" t="s">
        <v>206</v>
      </c>
      <c r="D6784" s="17" t="s">
        <v>208</v>
      </c>
      <c r="E6784" s="19">
        <v>44918.1</v>
      </c>
      <c r="F6784" s="19">
        <v>44918.430555550003</v>
      </c>
      <c r="G6784" s="9">
        <v>476</v>
      </c>
      <c r="H6784" s="9">
        <v>5</v>
      </c>
      <c r="I6784" s="9">
        <v>2380</v>
      </c>
      <c r="J6784" s="17" t="s">
        <v>315</v>
      </c>
    </row>
    <row r="6785" spans="1:10">
      <c r="A6785" s="17" t="s">
        <v>6885</v>
      </c>
      <c r="B6785" s="18" t="s">
        <v>314</v>
      </c>
      <c r="C6785" s="17" t="s">
        <v>282</v>
      </c>
      <c r="D6785" s="17" t="s">
        <v>283</v>
      </c>
      <c r="E6785" s="19">
        <v>45440.831250000003</v>
      </c>
      <c r="F6785" s="19">
        <v>45440.879861109999</v>
      </c>
      <c r="G6785" s="9">
        <v>70</v>
      </c>
      <c r="H6785" s="9">
        <v>34</v>
      </c>
      <c r="I6785" s="9">
        <v>2380</v>
      </c>
      <c r="J6785" s="17" t="s">
        <v>315</v>
      </c>
    </row>
    <row r="6786" spans="1:10">
      <c r="A6786" s="17" t="s">
        <v>6886</v>
      </c>
      <c r="B6786" s="18" t="s">
        <v>314</v>
      </c>
      <c r="C6786" s="17" t="s">
        <v>262</v>
      </c>
      <c r="D6786" s="17" t="s">
        <v>263</v>
      </c>
      <c r="E6786" s="19">
        <v>40722.738194439997</v>
      </c>
      <c r="F6786" s="19">
        <v>40722.762499999997</v>
      </c>
      <c r="G6786" s="9">
        <v>35</v>
      </c>
      <c r="H6786" s="9">
        <v>68</v>
      </c>
      <c r="I6786" s="9">
        <v>2380</v>
      </c>
      <c r="J6786" s="17" t="s">
        <v>315</v>
      </c>
    </row>
    <row r="6787" spans="1:10">
      <c r="A6787" s="17" t="s">
        <v>6887</v>
      </c>
      <c r="B6787" s="18" t="s">
        <v>314</v>
      </c>
      <c r="C6787" s="17" t="s">
        <v>81</v>
      </c>
      <c r="D6787" s="17" t="s">
        <v>82</v>
      </c>
      <c r="E6787" s="19">
        <v>45508.422916659998</v>
      </c>
      <c r="F6787" s="19">
        <v>45508.75347222</v>
      </c>
      <c r="G6787" s="9">
        <v>476</v>
      </c>
      <c r="H6787" s="9">
        <v>5</v>
      </c>
      <c r="I6787" s="9">
        <v>2380</v>
      </c>
      <c r="J6787" s="17" t="s">
        <v>315</v>
      </c>
    </row>
    <row r="6788" spans="1:10">
      <c r="A6788" s="17" t="s">
        <v>6888</v>
      </c>
      <c r="B6788" s="18" t="s">
        <v>318</v>
      </c>
      <c r="C6788" s="17" t="s">
        <v>199</v>
      </c>
      <c r="D6788" s="17" t="s">
        <v>201</v>
      </c>
      <c r="E6788" s="19">
        <v>42558.068749999999</v>
      </c>
      <c r="F6788" s="19">
        <v>42558.44097222</v>
      </c>
      <c r="G6788" s="9">
        <v>536</v>
      </c>
      <c r="H6788" s="9">
        <v>8</v>
      </c>
      <c r="I6788" s="9">
        <v>2380</v>
      </c>
      <c r="J6788" s="17" t="s">
        <v>315</v>
      </c>
    </row>
    <row r="6789" spans="1:10">
      <c r="A6789" s="17" t="s">
        <v>6889</v>
      </c>
      <c r="B6789" s="18" t="s">
        <v>314</v>
      </c>
      <c r="C6789" s="17" t="s">
        <v>137</v>
      </c>
      <c r="D6789" s="17" t="s">
        <v>138</v>
      </c>
      <c r="E6789" s="19">
        <v>44021.68958333</v>
      </c>
      <c r="F6789" s="19">
        <v>44021.746527770003</v>
      </c>
      <c r="G6789" s="9">
        <v>82</v>
      </c>
      <c r="H6789" s="9">
        <v>29</v>
      </c>
      <c r="I6789" s="9">
        <v>2378</v>
      </c>
      <c r="J6789" s="17" t="s">
        <v>315</v>
      </c>
    </row>
    <row r="6790" spans="1:10">
      <c r="A6790" s="17" t="s">
        <v>6890</v>
      </c>
      <c r="B6790" s="18" t="s">
        <v>318</v>
      </c>
      <c r="C6790" s="17" t="s">
        <v>206</v>
      </c>
      <c r="D6790" s="17" t="s">
        <v>208</v>
      </c>
      <c r="E6790" s="19">
        <v>40674.838194440003</v>
      </c>
      <c r="F6790" s="19">
        <v>40676.488888879998</v>
      </c>
      <c r="G6790" s="9">
        <v>2377</v>
      </c>
      <c r="H6790" s="9">
        <v>1</v>
      </c>
      <c r="I6790" s="9">
        <v>2377</v>
      </c>
      <c r="J6790" s="17" t="s">
        <v>315</v>
      </c>
    </row>
    <row r="6791" spans="1:10">
      <c r="A6791" s="17" t="s">
        <v>6891</v>
      </c>
      <c r="B6791" s="18" t="s">
        <v>318</v>
      </c>
      <c r="C6791" s="17" t="s">
        <v>169</v>
      </c>
      <c r="D6791" s="17" t="s">
        <v>171</v>
      </c>
      <c r="E6791" s="19">
        <v>44561.596527770002</v>
      </c>
      <c r="F6791" s="19">
        <v>44561.746527770003</v>
      </c>
      <c r="G6791" s="9">
        <v>216</v>
      </c>
      <c r="H6791" s="9">
        <v>11</v>
      </c>
      <c r="I6791" s="9">
        <v>2376</v>
      </c>
      <c r="J6791" s="17" t="s">
        <v>315</v>
      </c>
    </row>
    <row r="6792" spans="1:10">
      <c r="A6792" s="17" t="s">
        <v>6892</v>
      </c>
      <c r="B6792" s="18" t="s">
        <v>314</v>
      </c>
      <c r="C6792" s="17" t="s">
        <v>116</v>
      </c>
      <c r="D6792" s="17" t="s">
        <v>117</v>
      </c>
      <c r="E6792" s="19">
        <v>41472.781944440001</v>
      </c>
      <c r="F6792" s="19">
        <v>41472.81944444</v>
      </c>
      <c r="G6792" s="9">
        <v>54</v>
      </c>
      <c r="H6792" s="9">
        <v>44</v>
      </c>
      <c r="I6792" s="9">
        <v>2376</v>
      </c>
      <c r="J6792" s="17" t="s">
        <v>315</v>
      </c>
    </row>
    <row r="6793" spans="1:10">
      <c r="A6793" s="17" t="s">
        <v>6893</v>
      </c>
      <c r="B6793" s="18" t="s">
        <v>314</v>
      </c>
      <c r="C6793" s="17" t="s">
        <v>52</v>
      </c>
      <c r="D6793" s="17" t="s">
        <v>54</v>
      </c>
      <c r="E6793" s="19">
        <v>44974.418749999997</v>
      </c>
      <c r="F6793" s="19">
        <v>44974.625</v>
      </c>
      <c r="G6793" s="9">
        <v>297</v>
      </c>
      <c r="H6793" s="9">
        <v>8</v>
      </c>
      <c r="I6793" s="9">
        <v>2376</v>
      </c>
      <c r="J6793" s="17" t="s">
        <v>315</v>
      </c>
    </row>
    <row r="6794" spans="1:10">
      <c r="A6794" s="17" t="s">
        <v>6894</v>
      </c>
      <c r="B6794" s="18" t="s">
        <v>314</v>
      </c>
      <c r="C6794" s="17" t="s">
        <v>160</v>
      </c>
      <c r="D6794" s="17" t="s">
        <v>162</v>
      </c>
      <c r="E6794" s="19">
        <v>40370.627777770002</v>
      </c>
      <c r="F6794" s="19">
        <v>40370.863194439997</v>
      </c>
      <c r="G6794" s="9">
        <v>339</v>
      </c>
      <c r="H6794" s="9">
        <v>7</v>
      </c>
      <c r="I6794" s="9">
        <v>2373</v>
      </c>
      <c r="J6794" s="17" t="s">
        <v>315</v>
      </c>
    </row>
    <row r="6795" spans="1:10">
      <c r="A6795" s="17" t="s">
        <v>3990</v>
      </c>
      <c r="B6795" s="18" t="s">
        <v>318</v>
      </c>
      <c r="C6795" s="17" t="s">
        <v>49</v>
      </c>
      <c r="D6795" s="17" t="s">
        <v>50</v>
      </c>
      <c r="E6795" s="19">
        <v>40909.590972220001</v>
      </c>
      <c r="F6795" s="19">
        <v>40909.826388879999</v>
      </c>
      <c r="G6795" s="9">
        <v>339</v>
      </c>
      <c r="H6795" s="9">
        <v>7</v>
      </c>
      <c r="I6795" s="9">
        <v>2373</v>
      </c>
      <c r="J6795" s="17" t="s">
        <v>315</v>
      </c>
    </row>
    <row r="6796" spans="1:10">
      <c r="A6796" s="17" t="s">
        <v>6895</v>
      </c>
      <c r="B6796" s="18" t="s">
        <v>314</v>
      </c>
      <c r="C6796" s="17" t="s">
        <v>52</v>
      </c>
      <c r="D6796" s="17" t="s">
        <v>53</v>
      </c>
      <c r="E6796" s="19">
        <v>40676.721527770002</v>
      </c>
      <c r="F6796" s="19">
        <v>40676.956944439997</v>
      </c>
      <c r="G6796" s="9">
        <v>339</v>
      </c>
      <c r="H6796" s="9">
        <v>7</v>
      </c>
      <c r="I6796" s="9">
        <v>2373</v>
      </c>
      <c r="J6796" s="17" t="s">
        <v>315</v>
      </c>
    </row>
    <row r="6797" spans="1:10">
      <c r="A6797" s="17" t="s">
        <v>6896</v>
      </c>
      <c r="B6797" s="18" t="s">
        <v>314</v>
      </c>
      <c r="C6797" s="17" t="s">
        <v>262</v>
      </c>
      <c r="D6797" s="17" t="s">
        <v>263</v>
      </c>
      <c r="E6797" s="19">
        <v>45507.71875</v>
      </c>
      <c r="F6797" s="19">
        <v>45508.541666659999</v>
      </c>
      <c r="G6797" s="9">
        <v>1185</v>
      </c>
      <c r="H6797" s="9">
        <v>2</v>
      </c>
      <c r="I6797" s="9">
        <v>2370</v>
      </c>
      <c r="J6797" s="17" t="s">
        <v>315</v>
      </c>
    </row>
    <row r="6798" spans="1:10">
      <c r="A6798" s="17" t="s">
        <v>6897</v>
      </c>
      <c r="B6798" s="18" t="s">
        <v>314</v>
      </c>
      <c r="C6798" s="17" t="s">
        <v>212</v>
      </c>
      <c r="D6798" s="17" t="s">
        <v>215</v>
      </c>
      <c r="E6798" s="19">
        <v>40331.63402777</v>
      </c>
      <c r="F6798" s="19">
        <v>40331.798611110004</v>
      </c>
      <c r="G6798" s="9">
        <v>237</v>
      </c>
      <c r="H6798" s="9">
        <v>10</v>
      </c>
      <c r="I6798" s="9">
        <v>2370</v>
      </c>
      <c r="J6798" s="17" t="s">
        <v>315</v>
      </c>
    </row>
    <row r="6799" spans="1:10">
      <c r="A6799" s="17" t="s">
        <v>6898</v>
      </c>
      <c r="B6799" s="18" t="s">
        <v>314</v>
      </c>
      <c r="C6799" s="17" t="s">
        <v>89</v>
      </c>
      <c r="D6799" s="17" t="s">
        <v>90</v>
      </c>
      <c r="E6799" s="19">
        <v>42630.8125</v>
      </c>
      <c r="F6799" s="19">
        <v>42630.977083329999</v>
      </c>
      <c r="G6799" s="9">
        <v>237</v>
      </c>
      <c r="H6799" s="9">
        <v>10</v>
      </c>
      <c r="I6799" s="9">
        <v>2370</v>
      </c>
      <c r="J6799" s="17" t="s">
        <v>315</v>
      </c>
    </row>
    <row r="6800" spans="1:10">
      <c r="A6800" s="17" t="s">
        <v>6899</v>
      </c>
      <c r="B6800" s="18" t="s">
        <v>318</v>
      </c>
      <c r="C6800" s="17" t="s">
        <v>199</v>
      </c>
      <c r="D6800" s="17" t="s">
        <v>201</v>
      </c>
      <c r="E6800" s="19">
        <v>43937.831250000003</v>
      </c>
      <c r="F6800" s="19">
        <v>43938.653472220001</v>
      </c>
      <c r="G6800" s="9">
        <v>1184</v>
      </c>
      <c r="H6800" s="9">
        <v>2</v>
      </c>
      <c r="I6800" s="9">
        <v>2368</v>
      </c>
      <c r="J6800" s="17" t="s">
        <v>315</v>
      </c>
    </row>
    <row r="6801" spans="1:10">
      <c r="A6801" s="17" t="s">
        <v>6900</v>
      </c>
      <c r="B6801" s="18" t="s">
        <v>314</v>
      </c>
      <c r="C6801" s="17" t="s">
        <v>267</v>
      </c>
      <c r="D6801" s="17" t="s">
        <v>125</v>
      </c>
      <c r="E6801" s="19">
        <v>41967.4375</v>
      </c>
      <c r="F6801" s="19">
        <v>41967.848611109999</v>
      </c>
      <c r="G6801" s="9">
        <v>592</v>
      </c>
      <c r="H6801" s="9">
        <v>4</v>
      </c>
      <c r="I6801" s="9">
        <v>2368</v>
      </c>
      <c r="J6801" s="17" t="s">
        <v>315</v>
      </c>
    </row>
    <row r="6802" spans="1:10">
      <c r="A6802" s="17" t="s">
        <v>6901</v>
      </c>
      <c r="B6802" s="18" t="s">
        <v>318</v>
      </c>
      <c r="C6802" s="17" t="s">
        <v>169</v>
      </c>
      <c r="D6802" s="17" t="s">
        <v>170</v>
      </c>
      <c r="E6802" s="19">
        <v>45560.311805550002</v>
      </c>
      <c r="F6802" s="19">
        <v>45560.494444440003</v>
      </c>
      <c r="G6802" s="9">
        <v>263</v>
      </c>
      <c r="H6802" s="9">
        <v>9</v>
      </c>
      <c r="I6802" s="9">
        <v>2367</v>
      </c>
      <c r="J6802" s="17" t="s">
        <v>315</v>
      </c>
    </row>
    <row r="6803" spans="1:10">
      <c r="A6803" s="17" t="s">
        <v>6902</v>
      </c>
      <c r="B6803" s="18" t="s">
        <v>314</v>
      </c>
      <c r="C6803" s="17" t="s">
        <v>282</v>
      </c>
      <c r="D6803" s="17" t="s">
        <v>283</v>
      </c>
      <c r="E6803" s="19">
        <v>43607.668749999997</v>
      </c>
      <c r="F6803" s="19">
        <v>43607.795138879999</v>
      </c>
      <c r="G6803" s="9">
        <v>182</v>
      </c>
      <c r="H6803" s="9">
        <v>13</v>
      </c>
      <c r="I6803" s="9">
        <v>2366</v>
      </c>
      <c r="J6803" s="17" t="s">
        <v>315</v>
      </c>
    </row>
    <row r="6804" spans="1:10">
      <c r="A6804" s="17" t="s">
        <v>461</v>
      </c>
      <c r="B6804" s="18" t="s">
        <v>314</v>
      </c>
      <c r="C6804" s="17" t="s">
        <v>79</v>
      </c>
      <c r="D6804" s="17" t="s">
        <v>79</v>
      </c>
      <c r="E6804" s="19">
        <v>43579.531944440001</v>
      </c>
      <c r="F6804" s="19">
        <v>43579.649305550003</v>
      </c>
      <c r="G6804" s="9">
        <v>169</v>
      </c>
      <c r="H6804" s="9">
        <v>14</v>
      </c>
      <c r="I6804" s="9">
        <v>2366</v>
      </c>
      <c r="J6804" s="17" t="s">
        <v>315</v>
      </c>
    </row>
    <row r="6805" spans="1:10">
      <c r="A6805" s="17" t="s">
        <v>6903</v>
      </c>
      <c r="B6805" s="18" t="s">
        <v>314</v>
      </c>
      <c r="C6805" s="17" t="s">
        <v>282</v>
      </c>
      <c r="D6805" s="17" t="s">
        <v>283</v>
      </c>
      <c r="E6805" s="19">
        <v>44614.574999999997</v>
      </c>
      <c r="F6805" s="19">
        <v>44614.711805550003</v>
      </c>
      <c r="G6805" s="9">
        <v>197</v>
      </c>
      <c r="H6805" s="9">
        <v>12</v>
      </c>
      <c r="I6805" s="9">
        <v>2364</v>
      </c>
      <c r="J6805" s="17" t="s">
        <v>315</v>
      </c>
    </row>
    <row r="6806" spans="1:10">
      <c r="A6806" s="17" t="s">
        <v>6904</v>
      </c>
      <c r="B6806" s="18" t="s">
        <v>318</v>
      </c>
      <c r="C6806" s="17" t="s">
        <v>149</v>
      </c>
      <c r="D6806" s="17" t="s">
        <v>150</v>
      </c>
      <c r="E6806" s="19">
        <v>39801.522916659997</v>
      </c>
      <c r="F6806" s="19">
        <v>39802.06944444</v>
      </c>
      <c r="G6806" s="9">
        <v>787</v>
      </c>
      <c r="H6806" s="9">
        <v>3</v>
      </c>
      <c r="I6806" s="9">
        <v>2361</v>
      </c>
      <c r="J6806" s="17" t="s">
        <v>315</v>
      </c>
    </row>
    <row r="6807" spans="1:10">
      <c r="A6807" s="17" t="s">
        <v>6905</v>
      </c>
      <c r="B6807" s="18" t="s">
        <v>318</v>
      </c>
      <c r="C6807" s="17" t="s">
        <v>217</v>
      </c>
      <c r="D6807" s="17" t="s">
        <v>217</v>
      </c>
      <c r="E6807" s="19">
        <v>44246.827777769999</v>
      </c>
      <c r="F6807" s="19">
        <v>44248.466666660002</v>
      </c>
      <c r="G6807" s="9">
        <v>2360</v>
      </c>
      <c r="H6807" s="9">
        <v>1</v>
      </c>
      <c r="I6807" s="9">
        <v>2360</v>
      </c>
      <c r="J6807" s="17" t="s">
        <v>315</v>
      </c>
    </row>
    <row r="6808" spans="1:10">
      <c r="A6808" s="17" t="s">
        <v>5248</v>
      </c>
      <c r="B6808" s="18" t="s">
        <v>314</v>
      </c>
      <c r="C6808" s="17" t="s">
        <v>282</v>
      </c>
      <c r="D6808" s="17" t="s">
        <v>283</v>
      </c>
      <c r="E6808" s="19">
        <v>43919.260416659999</v>
      </c>
      <c r="F6808" s="19">
        <v>43919.670138879999</v>
      </c>
      <c r="G6808" s="9">
        <v>590</v>
      </c>
      <c r="H6808" s="9">
        <v>4</v>
      </c>
      <c r="I6808" s="9">
        <v>2360</v>
      </c>
      <c r="J6808" s="17" t="s">
        <v>315</v>
      </c>
    </row>
    <row r="6809" spans="1:10">
      <c r="A6809" s="17" t="s">
        <v>6906</v>
      </c>
      <c r="B6809" s="18" t="s">
        <v>314</v>
      </c>
      <c r="C6809" s="17" t="s">
        <v>52</v>
      </c>
      <c r="D6809" s="17" t="s">
        <v>53</v>
      </c>
      <c r="E6809" s="19">
        <v>39479.524305550003</v>
      </c>
      <c r="F6809" s="19">
        <v>39479.565277770002</v>
      </c>
      <c r="G6809" s="9">
        <v>59</v>
      </c>
      <c r="H6809" s="9">
        <v>40</v>
      </c>
      <c r="I6809" s="9">
        <v>2360</v>
      </c>
      <c r="J6809" s="17" t="s">
        <v>315</v>
      </c>
    </row>
    <row r="6810" spans="1:10">
      <c r="A6810" s="17" t="s">
        <v>6907</v>
      </c>
      <c r="B6810" s="18" t="s">
        <v>314</v>
      </c>
      <c r="C6810" s="17" t="s">
        <v>116</v>
      </c>
      <c r="D6810" s="17" t="s">
        <v>118</v>
      </c>
      <c r="E6810" s="19">
        <v>42252.739583330003</v>
      </c>
      <c r="F6810" s="19">
        <v>42252.94444444</v>
      </c>
      <c r="G6810" s="9">
        <v>295</v>
      </c>
      <c r="H6810" s="9">
        <v>8</v>
      </c>
      <c r="I6810" s="9">
        <v>2360</v>
      </c>
      <c r="J6810" s="17" t="s">
        <v>315</v>
      </c>
    </row>
    <row r="6811" spans="1:10">
      <c r="A6811" s="17" t="s">
        <v>6908</v>
      </c>
      <c r="B6811" s="18" t="s">
        <v>314</v>
      </c>
      <c r="C6811" s="17" t="s">
        <v>52</v>
      </c>
      <c r="D6811" s="17" t="s">
        <v>53</v>
      </c>
      <c r="E6811" s="19">
        <v>41385.852083329999</v>
      </c>
      <c r="F6811" s="19">
        <v>41386.63402777</v>
      </c>
      <c r="G6811" s="9">
        <v>1126</v>
      </c>
      <c r="H6811" s="9">
        <v>7</v>
      </c>
      <c r="I6811" s="9">
        <v>2356</v>
      </c>
      <c r="J6811" s="17" t="s">
        <v>315</v>
      </c>
    </row>
    <row r="6812" spans="1:10">
      <c r="A6812" s="17" t="s">
        <v>6909</v>
      </c>
      <c r="B6812" s="18" t="s">
        <v>314</v>
      </c>
      <c r="C6812" s="17" t="s">
        <v>298</v>
      </c>
      <c r="D6812" s="17" t="s">
        <v>299</v>
      </c>
      <c r="E6812" s="19">
        <v>39498.467361110001</v>
      </c>
      <c r="F6812" s="19">
        <v>39498.576388879999</v>
      </c>
      <c r="G6812" s="9">
        <v>157</v>
      </c>
      <c r="H6812" s="9">
        <v>15</v>
      </c>
      <c r="I6812" s="9">
        <v>2355</v>
      </c>
      <c r="J6812" s="17" t="s">
        <v>315</v>
      </c>
    </row>
    <row r="6813" spans="1:10">
      <c r="A6813" s="17" t="s">
        <v>6910</v>
      </c>
      <c r="B6813" s="18" t="s">
        <v>314</v>
      </c>
      <c r="C6813" s="17" t="s">
        <v>282</v>
      </c>
      <c r="D6813" s="17" t="s">
        <v>283</v>
      </c>
      <c r="E6813" s="19">
        <v>39694.451388879999</v>
      </c>
      <c r="F6813" s="19">
        <v>39694.553472220003</v>
      </c>
      <c r="G6813" s="9">
        <v>147</v>
      </c>
      <c r="H6813" s="9">
        <v>16</v>
      </c>
      <c r="I6813" s="9">
        <v>2352</v>
      </c>
      <c r="J6813" s="17" t="s">
        <v>315</v>
      </c>
    </row>
    <row r="6814" spans="1:10">
      <c r="A6814" s="17" t="s">
        <v>6911</v>
      </c>
      <c r="B6814" s="18" t="s">
        <v>314</v>
      </c>
      <c r="C6814" s="17" t="s">
        <v>298</v>
      </c>
      <c r="D6814" s="17" t="s">
        <v>299</v>
      </c>
      <c r="E6814" s="19">
        <v>40960.456250000003</v>
      </c>
      <c r="F6814" s="19">
        <v>40960.864583330003</v>
      </c>
      <c r="G6814" s="9">
        <v>588</v>
      </c>
      <c r="H6814" s="9">
        <v>4</v>
      </c>
      <c r="I6814" s="9">
        <v>2352</v>
      </c>
      <c r="J6814" s="17" t="s">
        <v>315</v>
      </c>
    </row>
    <row r="6815" spans="1:10">
      <c r="A6815" s="17" t="s">
        <v>6912</v>
      </c>
      <c r="B6815" s="18" t="s">
        <v>314</v>
      </c>
      <c r="C6815" s="17" t="s">
        <v>124</v>
      </c>
      <c r="D6815" s="17" t="s">
        <v>125</v>
      </c>
      <c r="E6815" s="19">
        <v>39975.949999999997</v>
      </c>
      <c r="F6815" s="19">
        <v>39975.979166659999</v>
      </c>
      <c r="G6815" s="9">
        <v>42</v>
      </c>
      <c r="H6815" s="9">
        <v>56</v>
      </c>
      <c r="I6815" s="9">
        <v>2352</v>
      </c>
      <c r="J6815" s="17" t="s">
        <v>315</v>
      </c>
    </row>
    <row r="6816" spans="1:10">
      <c r="A6816" s="17" t="s">
        <v>6913</v>
      </c>
      <c r="B6816" s="18" t="s">
        <v>314</v>
      </c>
      <c r="C6816" s="17" t="s">
        <v>291</v>
      </c>
      <c r="D6816" s="17" t="s">
        <v>195</v>
      </c>
      <c r="E6816" s="19">
        <v>42580.228472219998</v>
      </c>
      <c r="F6816" s="19">
        <v>42580.618750000001</v>
      </c>
      <c r="G6816" s="9">
        <v>562</v>
      </c>
      <c r="H6816" s="9">
        <v>11</v>
      </c>
      <c r="I6816" s="9">
        <v>2352</v>
      </c>
      <c r="J6816" s="17" t="s">
        <v>315</v>
      </c>
    </row>
    <row r="6817" spans="1:10">
      <c r="A6817" s="17" t="s">
        <v>6914</v>
      </c>
      <c r="B6817" s="18" t="s">
        <v>314</v>
      </c>
      <c r="C6817" s="17" t="s">
        <v>137</v>
      </c>
      <c r="D6817" s="17" t="s">
        <v>138</v>
      </c>
      <c r="E6817" s="19">
        <v>41417.81458333</v>
      </c>
      <c r="F6817" s="19">
        <v>41417.833333330003</v>
      </c>
      <c r="G6817" s="9">
        <v>27</v>
      </c>
      <c r="H6817" s="9">
        <v>87</v>
      </c>
      <c r="I6817" s="9">
        <v>2349</v>
      </c>
      <c r="J6817" s="17" t="s">
        <v>315</v>
      </c>
    </row>
    <row r="6818" spans="1:10">
      <c r="A6818" s="17" t="s">
        <v>6915</v>
      </c>
      <c r="B6818" s="18" t="s">
        <v>314</v>
      </c>
      <c r="C6818" s="17" t="s">
        <v>81</v>
      </c>
      <c r="D6818" s="17" t="s">
        <v>79</v>
      </c>
      <c r="E6818" s="19">
        <v>39659.563888880002</v>
      </c>
      <c r="F6818" s="19">
        <v>39659.620138879996</v>
      </c>
      <c r="G6818" s="9">
        <v>81</v>
      </c>
      <c r="H6818" s="9">
        <v>29</v>
      </c>
      <c r="I6818" s="9">
        <v>2349</v>
      </c>
      <c r="J6818" s="17" t="s">
        <v>315</v>
      </c>
    </row>
    <row r="6819" spans="1:10">
      <c r="A6819" s="17" t="s">
        <v>6916</v>
      </c>
      <c r="B6819" s="18" t="s">
        <v>314</v>
      </c>
      <c r="C6819" s="17" t="s">
        <v>160</v>
      </c>
      <c r="D6819" s="17" t="s">
        <v>161</v>
      </c>
      <c r="E6819" s="19">
        <v>41456.72777777</v>
      </c>
      <c r="F6819" s="19">
        <v>41456.999305550002</v>
      </c>
      <c r="G6819" s="9">
        <v>391</v>
      </c>
      <c r="H6819" s="9">
        <v>6</v>
      </c>
      <c r="I6819" s="9">
        <v>2346</v>
      </c>
      <c r="J6819" s="17" t="s">
        <v>315</v>
      </c>
    </row>
    <row r="6820" spans="1:10">
      <c r="A6820" s="17" t="s">
        <v>6917</v>
      </c>
      <c r="B6820" s="18" t="s">
        <v>318</v>
      </c>
      <c r="C6820" s="17" t="s">
        <v>199</v>
      </c>
      <c r="D6820" s="17" t="s">
        <v>200</v>
      </c>
      <c r="E6820" s="19">
        <v>44052.106944439998</v>
      </c>
      <c r="F6820" s="19">
        <v>44052.513888879999</v>
      </c>
      <c r="G6820" s="9">
        <v>586</v>
      </c>
      <c r="H6820" s="9">
        <v>4</v>
      </c>
      <c r="I6820" s="9">
        <v>2344</v>
      </c>
      <c r="J6820" s="17" t="s">
        <v>315</v>
      </c>
    </row>
    <row r="6821" spans="1:10">
      <c r="A6821" s="17" t="s">
        <v>6918</v>
      </c>
      <c r="B6821" s="18" t="s">
        <v>314</v>
      </c>
      <c r="C6821" s="17" t="s">
        <v>52</v>
      </c>
      <c r="D6821" s="17" t="s">
        <v>54</v>
      </c>
      <c r="E6821" s="19">
        <v>43262.915972219998</v>
      </c>
      <c r="F6821" s="19">
        <v>43263.458333330003</v>
      </c>
      <c r="G6821" s="9">
        <v>781</v>
      </c>
      <c r="H6821" s="9">
        <v>3</v>
      </c>
      <c r="I6821" s="9">
        <v>2343</v>
      </c>
      <c r="J6821" s="17" t="s">
        <v>315</v>
      </c>
    </row>
    <row r="6822" spans="1:10">
      <c r="A6822" s="17" t="s">
        <v>6919</v>
      </c>
      <c r="B6822" s="18" t="s">
        <v>314</v>
      </c>
      <c r="C6822" s="17" t="s">
        <v>212</v>
      </c>
      <c r="D6822" s="17" t="s">
        <v>214</v>
      </c>
      <c r="E6822" s="19">
        <v>40507.523611110002</v>
      </c>
      <c r="F6822" s="19">
        <v>40507.546527769999</v>
      </c>
      <c r="G6822" s="9">
        <v>33</v>
      </c>
      <c r="H6822" s="9">
        <v>71</v>
      </c>
      <c r="I6822" s="9">
        <v>2343</v>
      </c>
      <c r="J6822" s="17" t="s">
        <v>315</v>
      </c>
    </row>
    <row r="6823" spans="1:10">
      <c r="A6823" s="17" t="s">
        <v>6920</v>
      </c>
      <c r="B6823" s="18" t="s">
        <v>314</v>
      </c>
      <c r="C6823" s="17" t="s">
        <v>116</v>
      </c>
      <c r="D6823" s="17" t="s">
        <v>117</v>
      </c>
      <c r="E6823" s="19">
        <v>44095.290972219998</v>
      </c>
      <c r="F6823" s="19">
        <v>44095.453472219997</v>
      </c>
      <c r="G6823" s="9">
        <v>234</v>
      </c>
      <c r="H6823" s="9">
        <v>10</v>
      </c>
      <c r="I6823" s="9">
        <v>2340</v>
      </c>
      <c r="J6823" s="17" t="s">
        <v>315</v>
      </c>
    </row>
    <row r="6824" spans="1:10">
      <c r="A6824" s="17" t="s">
        <v>6921</v>
      </c>
      <c r="B6824" s="18" t="s">
        <v>314</v>
      </c>
      <c r="C6824" s="17" t="s">
        <v>81</v>
      </c>
      <c r="D6824" s="17" t="s">
        <v>82</v>
      </c>
      <c r="E6824" s="19">
        <v>40645.03125</v>
      </c>
      <c r="F6824" s="19">
        <v>40645.302083330003</v>
      </c>
      <c r="G6824" s="9">
        <v>390</v>
      </c>
      <c r="H6824" s="9">
        <v>6</v>
      </c>
      <c r="I6824" s="9">
        <v>2340</v>
      </c>
      <c r="J6824" s="17" t="s">
        <v>315</v>
      </c>
    </row>
    <row r="6825" spans="1:10">
      <c r="A6825" s="17" t="s">
        <v>6922</v>
      </c>
      <c r="B6825" s="18" t="s">
        <v>314</v>
      </c>
      <c r="C6825" s="17" t="s">
        <v>160</v>
      </c>
      <c r="D6825" s="17" t="s">
        <v>162</v>
      </c>
      <c r="E6825" s="19">
        <v>43015.068749999999</v>
      </c>
      <c r="F6825" s="19">
        <v>43015.104861109998</v>
      </c>
      <c r="G6825" s="9">
        <v>52</v>
      </c>
      <c r="H6825" s="9">
        <v>45</v>
      </c>
      <c r="I6825" s="9">
        <v>2340</v>
      </c>
      <c r="J6825" s="17" t="s">
        <v>315</v>
      </c>
    </row>
    <row r="6826" spans="1:10">
      <c r="A6826" s="17" t="s">
        <v>6923</v>
      </c>
      <c r="B6826" s="18" t="s">
        <v>314</v>
      </c>
      <c r="C6826" s="17" t="s">
        <v>89</v>
      </c>
      <c r="D6826" s="17" t="s">
        <v>90</v>
      </c>
      <c r="E6826" s="19">
        <v>42556.613888879998</v>
      </c>
      <c r="F6826" s="19">
        <v>42556.627777770002</v>
      </c>
      <c r="G6826" s="9">
        <v>20</v>
      </c>
      <c r="H6826" s="9">
        <v>117</v>
      </c>
      <c r="I6826" s="9">
        <v>2340</v>
      </c>
      <c r="J6826" s="17" t="s">
        <v>315</v>
      </c>
    </row>
    <row r="6827" spans="1:10">
      <c r="A6827" s="17" t="s">
        <v>6924</v>
      </c>
      <c r="B6827" s="18" t="s">
        <v>314</v>
      </c>
      <c r="C6827" s="17" t="s">
        <v>282</v>
      </c>
      <c r="D6827" s="17" t="s">
        <v>284</v>
      </c>
      <c r="E6827" s="19">
        <v>45148.513194439998</v>
      </c>
      <c r="F6827" s="19">
        <v>45148.693749999999</v>
      </c>
      <c r="G6827" s="9">
        <v>260</v>
      </c>
      <c r="H6827" s="9">
        <v>9</v>
      </c>
      <c r="I6827" s="9">
        <v>2340</v>
      </c>
      <c r="J6827" s="17" t="s">
        <v>315</v>
      </c>
    </row>
    <row r="6828" spans="1:10">
      <c r="A6828" s="17" t="s">
        <v>6925</v>
      </c>
      <c r="B6828" s="18" t="s">
        <v>318</v>
      </c>
      <c r="C6828" s="17" t="s">
        <v>49</v>
      </c>
      <c r="D6828" s="17" t="s">
        <v>50</v>
      </c>
      <c r="E6828" s="19">
        <v>41862.604861109998</v>
      </c>
      <c r="F6828" s="19">
        <v>41862.767361110004</v>
      </c>
      <c r="G6828" s="9">
        <v>234</v>
      </c>
      <c r="H6828" s="9">
        <v>10</v>
      </c>
      <c r="I6828" s="9">
        <v>2340</v>
      </c>
      <c r="J6828" s="17" t="s">
        <v>315</v>
      </c>
    </row>
    <row r="6829" spans="1:10">
      <c r="A6829" s="17" t="s">
        <v>6926</v>
      </c>
      <c r="B6829" s="18" t="s">
        <v>314</v>
      </c>
      <c r="C6829" s="17" t="s">
        <v>298</v>
      </c>
      <c r="D6829" s="17" t="s">
        <v>299</v>
      </c>
      <c r="E6829" s="19">
        <v>41737.897916659997</v>
      </c>
      <c r="F6829" s="19">
        <v>41738.022916659997</v>
      </c>
      <c r="G6829" s="9">
        <v>180</v>
      </c>
      <c r="H6829" s="9">
        <v>13</v>
      </c>
      <c r="I6829" s="9">
        <v>2340</v>
      </c>
      <c r="J6829" s="17" t="s">
        <v>315</v>
      </c>
    </row>
    <row r="6830" spans="1:10">
      <c r="A6830" s="17" t="s">
        <v>6927</v>
      </c>
      <c r="B6830" s="18" t="s">
        <v>314</v>
      </c>
      <c r="C6830" s="17" t="s">
        <v>124</v>
      </c>
      <c r="D6830" s="17" t="s">
        <v>125</v>
      </c>
      <c r="E6830" s="19">
        <v>45470.629166660001</v>
      </c>
      <c r="F6830" s="19">
        <v>45470.754166660001</v>
      </c>
      <c r="G6830" s="9">
        <v>180</v>
      </c>
      <c r="H6830" s="9">
        <v>13</v>
      </c>
      <c r="I6830" s="9">
        <v>2340</v>
      </c>
      <c r="J6830" s="17" t="s">
        <v>315</v>
      </c>
    </row>
    <row r="6831" spans="1:10">
      <c r="A6831" s="17" t="s">
        <v>6928</v>
      </c>
      <c r="B6831" s="18" t="s">
        <v>314</v>
      </c>
      <c r="C6831" s="17" t="s">
        <v>291</v>
      </c>
      <c r="D6831" s="17" t="s">
        <v>195</v>
      </c>
      <c r="E6831" s="19">
        <v>43947.195138880001</v>
      </c>
      <c r="F6831" s="19">
        <v>43948.81944444</v>
      </c>
      <c r="G6831" s="9">
        <v>2339</v>
      </c>
      <c r="H6831" s="9">
        <v>1</v>
      </c>
      <c r="I6831" s="9">
        <v>2339</v>
      </c>
      <c r="J6831" s="17" t="s">
        <v>315</v>
      </c>
    </row>
    <row r="6832" spans="1:10">
      <c r="A6832" s="17" t="s">
        <v>6929</v>
      </c>
      <c r="B6832" s="18" t="s">
        <v>314</v>
      </c>
      <c r="C6832" s="17" t="s">
        <v>109</v>
      </c>
      <c r="D6832" s="17" t="s">
        <v>109</v>
      </c>
      <c r="E6832" s="19">
        <v>44491.778472220001</v>
      </c>
      <c r="F6832" s="19">
        <v>44492.590277770003</v>
      </c>
      <c r="G6832" s="9">
        <v>1169</v>
      </c>
      <c r="H6832" s="9">
        <v>2</v>
      </c>
      <c r="I6832" s="9">
        <v>2338</v>
      </c>
      <c r="J6832" s="17" t="s">
        <v>315</v>
      </c>
    </row>
    <row r="6833" spans="1:10">
      <c r="A6833" s="17" t="s">
        <v>6930</v>
      </c>
      <c r="B6833" s="18" t="s">
        <v>314</v>
      </c>
      <c r="C6833" s="17" t="s">
        <v>282</v>
      </c>
      <c r="D6833" s="17" t="s">
        <v>283</v>
      </c>
      <c r="E6833" s="19">
        <v>45516.722916660001</v>
      </c>
      <c r="F6833" s="19">
        <v>45517.666666659999</v>
      </c>
      <c r="G6833" s="9">
        <v>1359</v>
      </c>
      <c r="H6833" s="9">
        <v>3</v>
      </c>
      <c r="I6833" s="9">
        <v>2337</v>
      </c>
      <c r="J6833" s="17" t="s">
        <v>315</v>
      </c>
    </row>
    <row r="6834" spans="1:10">
      <c r="A6834" s="17" t="s">
        <v>6931</v>
      </c>
      <c r="B6834" s="18" t="s">
        <v>314</v>
      </c>
      <c r="C6834" s="17" t="s">
        <v>81</v>
      </c>
      <c r="D6834" s="17" t="s">
        <v>82</v>
      </c>
      <c r="E6834" s="19">
        <v>42597.825694439998</v>
      </c>
      <c r="F6834" s="19">
        <v>42598.635416659999</v>
      </c>
      <c r="G6834" s="9">
        <v>1166</v>
      </c>
      <c r="H6834" s="9">
        <v>2</v>
      </c>
      <c r="I6834" s="9">
        <v>2332</v>
      </c>
      <c r="J6834" s="17" t="s">
        <v>315</v>
      </c>
    </row>
    <row r="6835" spans="1:10">
      <c r="A6835" s="17" t="s">
        <v>6932</v>
      </c>
      <c r="B6835" s="18" t="s">
        <v>314</v>
      </c>
      <c r="C6835" s="17" t="s">
        <v>52</v>
      </c>
      <c r="D6835" s="17" t="s">
        <v>54</v>
      </c>
      <c r="E6835" s="19">
        <v>43676.782638880002</v>
      </c>
      <c r="F6835" s="19">
        <v>43677.465277770003</v>
      </c>
      <c r="G6835" s="9">
        <v>983</v>
      </c>
      <c r="H6835" s="9">
        <v>4</v>
      </c>
      <c r="I6835" s="9">
        <v>2332</v>
      </c>
      <c r="J6835" s="17" t="s">
        <v>315</v>
      </c>
    </row>
    <row r="6836" spans="1:10">
      <c r="A6836" s="17" t="s">
        <v>6933</v>
      </c>
      <c r="B6836" s="18" t="s">
        <v>314</v>
      </c>
      <c r="C6836" s="17" t="s">
        <v>192</v>
      </c>
      <c r="D6836" s="17" t="s">
        <v>193</v>
      </c>
      <c r="E6836" s="19">
        <v>43213.55</v>
      </c>
      <c r="F6836" s="19">
        <v>43213.641666659998</v>
      </c>
      <c r="G6836" s="9">
        <v>132</v>
      </c>
      <c r="H6836" s="9">
        <v>23</v>
      </c>
      <c r="I6836" s="9">
        <v>2332</v>
      </c>
      <c r="J6836" s="17" t="s">
        <v>315</v>
      </c>
    </row>
    <row r="6837" spans="1:10">
      <c r="A6837" s="17" t="s">
        <v>6934</v>
      </c>
      <c r="B6837" s="18" t="s">
        <v>314</v>
      </c>
      <c r="C6837" s="17" t="s">
        <v>262</v>
      </c>
      <c r="D6837" s="17" t="s">
        <v>263</v>
      </c>
      <c r="E6837" s="19">
        <v>40722.736805549997</v>
      </c>
      <c r="F6837" s="19">
        <v>40722.762499999997</v>
      </c>
      <c r="G6837" s="9">
        <v>37</v>
      </c>
      <c r="H6837" s="9">
        <v>63</v>
      </c>
      <c r="I6837" s="9">
        <v>2331</v>
      </c>
      <c r="J6837" s="17" t="s">
        <v>315</v>
      </c>
    </row>
    <row r="6838" spans="1:10">
      <c r="A6838" s="17" t="s">
        <v>6935</v>
      </c>
      <c r="B6838" s="18" t="s">
        <v>314</v>
      </c>
      <c r="C6838" s="17" t="s">
        <v>212</v>
      </c>
      <c r="D6838" s="17" t="s">
        <v>215</v>
      </c>
      <c r="E6838" s="19">
        <v>43649.469444440001</v>
      </c>
      <c r="F6838" s="19">
        <v>43649.649305550003</v>
      </c>
      <c r="G6838" s="9">
        <v>259</v>
      </c>
      <c r="H6838" s="9">
        <v>9</v>
      </c>
      <c r="I6838" s="9">
        <v>2331</v>
      </c>
      <c r="J6838" s="17" t="s">
        <v>315</v>
      </c>
    </row>
    <row r="6839" spans="1:10">
      <c r="A6839" s="17" t="s">
        <v>6936</v>
      </c>
      <c r="B6839" s="18" t="s">
        <v>318</v>
      </c>
      <c r="C6839" s="17" t="s">
        <v>227</v>
      </c>
      <c r="D6839" s="17" t="s">
        <v>228</v>
      </c>
      <c r="E6839" s="19">
        <v>43815.556944440003</v>
      </c>
      <c r="F6839" s="19">
        <v>43815.691666660001</v>
      </c>
      <c r="G6839" s="9">
        <v>194</v>
      </c>
      <c r="H6839" s="9">
        <v>12</v>
      </c>
      <c r="I6839" s="9">
        <v>2328</v>
      </c>
      <c r="J6839" s="17" t="s">
        <v>315</v>
      </c>
    </row>
    <row r="6840" spans="1:10">
      <c r="A6840" s="17" t="s">
        <v>6937</v>
      </c>
      <c r="B6840" s="18" t="s">
        <v>314</v>
      </c>
      <c r="C6840" s="17" t="s">
        <v>160</v>
      </c>
      <c r="D6840" s="17" t="s">
        <v>162</v>
      </c>
      <c r="E6840" s="19">
        <v>41304.293055549999</v>
      </c>
      <c r="F6840" s="19">
        <v>41304.5625</v>
      </c>
      <c r="G6840" s="9">
        <v>388</v>
      </c>
      <c r="H6840" s="9">
        <v>6</v>
      </c>
      <c r="I6840" s="9">
        <v>2328</v>
      </c>
      <c r="J6840" s="17" t="s">
        <v>315</v>
      </c>
    </row>
    <row r="6841" spans="1:10">
      <c r="A6841" s="17" t="s">
        <v>6938</v>
      </c>
      <c r="B6841" s="18" t="s">
        <v>314</v>
      </c>
      <c r="C6841" s="17" t="s">
        <v>271</v>
      </c>
      <c r="D6841" s="17" t="s">
        <v>272</v>
      </c>
      <c r="E6841" s="19">
        <v>42900.697916659999</v>
      </c>
      <c r="F6841" s="19">
        <v>42901.50555555</v>
      </c>
      <c r="G6841" s="9">
        <v>1163</v>
      </c>
      <c r="H6841" s="9">
        <v>2</v>
      </c>
      <c r="I6841" s="9">
        <v>2326</v>
      </c>
      <c r="J6841" s="17" t="s">
        <v>315</v>
      </c>
    </row>
    <row r="6842" spans="1:10">
      <c r="A6842" s="17" t="s">
        <v>6939</v>
      </c>
      <c r="B6842" s="18" t="s">
        <v>314</v>
      </c>
      <c r="C6842" s="17" t="s">
        <v>160</v>
      </c>
      <c r="D6842" s="17" t="s">
        <v>162</v>
      </c>
      <c r="E6842" s="19">
        <v>40716.114583330003</v>
      </c>
      <c r="F6842" s="19">
        <v>40716.652777770003</v>
      </c>
      <c r="G6842" s="9">
        <v>775</v>
      </c>
      <c r="H6842" s="9">
        <v>3</v>
      </c>
      <c r="I6842" s="9">
        <v>2325</v>
      </c>
      <c r="J6842" s="17" t="s">
        <v>315</v>
      </c>
    </row>
    <row r="6843" spans="1:10">
      <c r="A6843" s="17" t="s">
        <v>6940</v>
      </c>
      <c r="B6843" s="18" t="s">
        <v>314</v>
      </c>
      <c r="C6843" s="17" t="s">
        <v>116</v>
      </c>
      <c r="D6843" s="17" t="s">
        <v>118</v>
      </c>
      <c r="E6843" s="19">
        <v>41485.72222222</v>
      </c>
      <c r="F6843" s="19">
        <v>41485.774305550003</v>
      </c>
      <c r="G6843" s="9">
        <v>75</v>
      </c>
      <c r="H6843" s="9">
        <v>31</v>
      </c>
      <c r="I6843" s="9">
        <v>2325</v>
      </c>
      <c r="J6843" s="17" t="s">
        <v>315</v>
      </c>
    </row>
    <row r="6844" spans="1:10">
      <c r="A6844" s="17" t="s">
        <v>6941</v>
      </c>
      <c r="B6844" s="18" t="s">
        <v>318</v>
      </c>
      <c r="C6844" s="17" t="s">
        <v>227</v>
      </c>
      <c r="D6844" s="17" t="s">
        <v>228</v>
      </c>
      <c r="E6844" s="19">
        <v>39859.47777777</v>
      </c>
      <c r="F6844" s="19">
        <v>39859.708333330003</v>
      </c>
      <c r="G6844" s="9">
        <v>332</v>
      </c>
      <c r="H6844" s="9">
        <v>7</v>
      </c>
      <c r="I6844" s="9">
        <v>2324</v>
      </c>
      <c r="J6844" s="17" t="s">
        <v>315</v>
      </c>
    </row>
    <row r="6845" spans="1:10">
      <c r="A6845" s="17" t="s">
        <v>6942</v>
      </c>
      <c r="B6845" s="18" t="s">
        <v>318</v>
      </c>
      <c r="C6845" s="17" t="s">
        <v>49</v>
      </c>
      <c r="D6845" s="17" t="s">
        <v>50</v>
      </c>
      <c r="E6845" s="19">
        <v>43250.002777770002</v>
      </c>
      <c r="F6845" s="19">
        <v>43250.118055550003</v>
      </c>
      <c r="G6845" s="9">
        <v>166</v>
      </c>
      <c r="H6845" s="9">
        <v>14</v>
      </c>
      <c r="I6845" s="9">
        <v>2324</v>
      </c>
      <c r="J6845" s="17" t="s">
        <v>315</v>
      </c>
    </row>
    <row r="6846" spans="1:10">
      <c r="A6846" s="17" t="s">
        <v>6943</v>
      </c>
      <c r="B6846" s="18" t="s">
        <v>314</v>
      </c>
      <c r="C6846" s="17" t="s">
        <v>89</v>
      </c>
      <c r="D6846" s="17" t="s">
        <v>90</v>
      </c>
      <c r="E6846" s="19">
        <v>42353.793055549999</v>
      </c>
      <c r="F6846" s="19">
        <v>42353.85277777</v>
      </c>
      <c r="G6846" s="9">
        <v>86</v>
      </c>
      <c r="H6846" s="9">
        <v>27</v>
      </c>
      <c r="I6846" s="9">
        <v>2322</v>
      </c>
      <c r="J6846" s="17" t="s">
        <v>315</v>
      </c>
    </row>
    <row r="6847" spans="1:10">
      <c r="A6847" s="17" t="s">
        <v>6944</v>
      </c>
      <c r="B6847" s="18" t="s">
        <v>314</v>
      </c>
      <c r="C6847" s="17" t="s">
        <v>116</v>
      </c>
      <c r="D6847" s="17" t="s">
        <v>117</v>
      </c>
      <c r="E6847" s="19">
        <v>41618.260416659999</v>
      </c>
      <c r="F6847" s="19">
        <v>41618.29027777</v>
      </c>
      <c r="G6847" s="9">
        <v>43</v>
      </c>
      <c r="H6847" s="9">
        <v>54</v>
      </c>
      <c r="I6847" s="9">
        <v>2322</v>
      </c>
      <c r="J6847" s="17" t="s">
        <v>315</v>
      </c>
    </row>
    <row r="6848" spans="1:10">
      <c r="A6848" s="17" t="s">
        <v>6945</v>
      </c>
      <c r="B6848" s="18" t="s">
        <v>314</v>
      </c>
      <c r="C6848" s="17" t="s">
        <v>160</v>
      </c>
      <c r="D6848" s="17" t="s">
        <v>162</v>
      </c>
      <c r="E6848" s="19">
        <v>40773.56805555</v>
      </c>
      <c r="F6848" s="19">
        <v>40773.714583330002</v>
      </c>
      <c r="G6848" s="9">
        <v>211</v>
      </c>
      <c r="H6848" s="9">
        <v>11</v>
      </c>
      <c r="I6848" s="9">
        <v>2321</v>
      </c>
      <c r="J6848" s="17" t="s">
        <v>315</v>
      </c>
    </row>
    <row r="6849" spans="1:10">
      <c r="A6849" s="17" t="s">
        <v>6946</v>
      </c>
      <c r="B6849" s="18" t="s">
        <v>314</v>
      </c>
      <c r="C6849" s="17" t="s">
        <v>267</v>
      </c>
      <c r="D6849" s="17" t="s">
        <v>125</v>
      </c>
      <c r="E6849" s="19">
        <v>41844.063194440001</v>
      </c>
      <c r="F6849" s="19">
        <v>41844.385416659999</v>
      </c>
      <c r="G6849" s="9">
        <v>464</v>
      </c>
      <c r="H6849" s="9">
        <v>5</v>
      </c>
      <c r="I6849" s="9">
        <v>2320</v>
      </c>
      <c r="J6849" s="17" t="s">
        <v>315</v>
      </c>
    </row>
    <row r="6850" spans="1:10">
      <c r="A6850" s="17" t="s">
        <v>6947</v>
      </c>
      <c r="B6850" s="18" t="s">
        <v>314</v>
      </c>
      <c r="C6850" s="17" t="s">
        <v>298</v>
      </c>
      <c r="D6850" s="17" t="s">
        <v>299</v>
      </c>
      <c r="E6850" s="19">
        <v>40645.518055549997</v>
      </c>
      <c r="F6850" s="19">
        <v>40645.679166659997</v>
      </c>
      <c r="G6850" s="9">
        <v>232</v>
      </c>
      <c r="H6850" s="9">
        <v>10</v>
      </c>
      <c r="I6850" s="9">
        <v>2320</v>
      </c>
      <c r="J6850" s="17" t="s">
        <v>315</v>
      </c>
    </row>
    <row r="6851" spans="1:10">
      <c r="A6851" s="17" t="s">
        <v>6948</v>
      </c>
      <c r="B6851" s="18" t="s">
        <v>318</v>
      </c>
      <c r="C6851" s="17" t="s">
        <v>206</v>
      </c>
      <c r="D6851" s="17" t="s">
        <v>209</v>
      </c>
      <c r="E6851" s="19">
        <v>44020.055555550003</v>
      </c>
      <c r="F6851" s="19">
        <v>44020.458333330003</v>
      </c>
      <c r="G6851" s="9">
        <v>580</v>
      </c>
      <c r="H6851" s="9">
        <v>4</v>
      </c>
      <c r="I6851" s="9">
        <v>2320</v>
      </c>
      <c r="J6851" s="17" t="s">
        <v>315</v>
      </c>
    </row>
    <row r="6852" spans="1:10">
      <c r="A6852" s="17" t="s">
        <v>6949</v>
      </c>
      <c r="B6852" s="18" t="s">
        <v>318</v>
      </c>
      <c r="C6852" s="17" t="s">
        <v>169</v>
      </c>
      <c r="D6852" s="17" t="s">
        <v>171</v>
      </c>
      <c r="E6852" s="19">
        <v>44747.788888880001</v>
      </c>
      <c r="F6852" s="19">
        <v>44748.59375</v>
      </c>
      <c r="G6852" s="9">
        <v>1159</v>
      </c>
      <c r="H6852" s="9">
        <v>2</v>
      </c>
      <c r="I6852" s="9">
        <v>2318</v>
      </c>
      <c r="J6852" s="17" t="s">
        <v>315</v>
      </c>
    </row>
    <row r="6853" spans="1:10">
      <c r="A6853" s="17" t="s">
        <v>6950</v>
      </c>
      <c r="B6853" s="18" t="s">
        <v>314</v>
      </c>
      <c r="C6853" s="17" t="s">
        <v>120</v>
      </c>
      <c r="D6853" s="17" t="s">
        <v>121</v>
      </c>
      <c r="E6853" s="19">
        <v>41304.35069444</v>
      </c>
      <c r="F6853" s="19">
        <v>41304.484722219997</v>
      </c>
      <c r="G6853" s="9">
        <v>193</v>
      </c>
      <c r="H6853" s="9">
        <v>12</v>
      </c>
      <c r="I6853" s="9">
        <v>2316</v>
      </c>
      <c r="J6853" s="17" t="s">
        <v>315</v>
      </c>
    </row>
    <row r="6854" spans="1:10">
      <c r="A6854" s="17" t="s">
        <v>6951</v>
      </c>
      <c r="B6854" s="18" t="s">
        <v>318</v>
      </c>
      <c r="C6854" s="17" t="s">
        <v>149</v>
      </c>
      <c r="D6854" s="17" t="s">
        <v>150</v>
      </c>
      <c r="E6854" s="19">
        <v>44254.297222219997</v>
      </c>
      <c r="F6854" s="19">
        <v>44254.47569444</v>
      </c>
      <c r="G6854" s="9">
        <v>257</v>
      </c>
      <c r="H6854" s="9">
        <v>9</v>
      </c>
      <c r="I6854" s="9">
        <v>2313</v>
      </c>
      <c r="J6854" s="17" t="s">
        <v>315</v>
      </c>
    </row>
    <row r="6855" spans="1:10">
      <c r="A6855" s="17" t="s">
        <v>3549</v>
      </c>
      <c r="B6855" s="18" t="s">
        <v>314</v>
      </c>
      <c r="C6855" s="17" t="s">
        <v>282</v>
      </c>
      <c r="D6855" s="17" t="s">
        <v>284</v>
      </c>
      <c r="E6855" s="19">
        <v>41306.655555550002</v>
      </c>
      <c r="F6855" s="19">
        <v>41306.75</v>
      </c>
      <c r="G6855" s="9">
        <v>136</v>
      </c>
      <c r="H6855" s="9">
        <v>17</v>
      </c>
      <c r="I6855" s="9">
        <v>2312</v>
      </c>
      <c r="J6855" s="17" t="s">
        <v>315</v>
      </c>
    </row>
    <row r="6856" spans="1:10">
      <c r="A6856" s="17" t="s">
        <v>6952</v>
      </c>
      <c r="B6856" s="18" t="s">
        <v>314</v>
      </c>
      <c r="C6856" s="17" t="s">
        <v>212</v>
      </c>
      <c r="D6856" s="17" t="s">
        <v>213</v>
      </c>
      <c r="E6856" s="19">
        <v>41253.645833330003</v>
      </c>
      <c r="F6856" s="19">
        <v>41254.447916659999</v>
      </c>
      <c r="G6856" s="9">
        <v>1155</v>
      </c>
      <c r="H6856" s="9">
        <v>2</v>
      </c>
      <c r="I6856" s="9">
        <v>2310</v>
      </c>
      <c r="J6856" s="17" t="s">
        <v>315</v>
      </c>
    </row>
    <row r="6857" spans="1:10">
      <c r="A6857" s="17" t="s">
        <v>6953</v>
      </c>
      <c r="B6857" s="18" t="s">
        <v>314</v>
      </c>
      <c r="C6857" s="17" t="s">
        <v>282</v>
      </c>
      <c r="D6857" s="17" t="s">
        <v>283</v>
      </c>
      <c r="E6857" s="19">
        <v>39857.354166659999</v>
      </c>
      <c r="F6857" s="19">
        <v>39857.583333330003</v>
      </c>
      <c r="G6857" s="9">
        <v>330</v>
      </c>
      <c r="H6857" s="9">
        <v>7</v>
      </c>
      <c r="I6857" s="9">
        <v>2310</v>
      </c>
      <c r="J6857" s="17" t="s">
        <v>315</v>
      </c>
    </row>
    <row r="6858" spans="1:10">
      <c r="A6858" s="17" t="s">
        <v>6954</v>
      </c>
      <c r="B6858" s="18" t="s">
        <v>314</v>
      </c>
      <c r="C6858" s="17" t="s">
        <v>52</v>
      </c>
      <c r="D6858" s="17" t="s">
        <v>53</v>
      </c>
      <c r="E6858" s="19">
        <v>40020.711805550003</v>
      </c>
      <c r="F6858" s="19">
        <v>40021.513888879999</v>
      </c>
      <c r="G6858" s="9">
        <v>1155</v>
      </c>
      <c r="H6858" s="9">
        <v>2</v>
      </c>
      <c r="I6858" s="9">
        <v>2310</v>
      </c>
      <c r="J6858" s="17" t="s">
        <v>315</v>
      </c>
    </row>
    <row r="6859" spans="1:10">
      <c r="A6859" s="17" t="s">
        <v>6955</v>
      </c>
      <c r="B6859" s="18" t="s">
        <v>314</v>
      </c>
      <c r="C6859" s="17" t="s">
        <v>291</v>
      </c>
      <c r="D6859" s="17" t="s">
        <v>195</v>
      </c>
      <c r="E6859" s="19">
        <v>42860.486805549997</v>
      </c>
      <c r="F6859" s="19">
        <v>42860.673611110004</v>
      </c>
      <c r="G6859" s="9">
        <v>269</v>
      </c>
      <c r="H6859" s="9">
        <v>32</v>
      </c>
      <c r="I6859" s="9">
        <v>2308</v>
      </c>
      <c r="J6859" s="17" t="s">
        <v>315</v>
      </c>
    </row>
    <row r="6860" spans="1:10">
      <c r="A6860" s="17" t="s">
        <v>6956</v>
      </c>
      <c r="B6860" s="18" t="s">
        <v>318</v>
      </c>
      <c r="C6860" s="17" t="s">
        <v>169</v>
      </c>
      <c r="D6860" s="17" t="s">
        <v>171</v>
      </c>
      <c r="E6860" s="19">
        <v>44055.748611110001</v>
      </c>
      <c r="F6860" s="19">
        <v>44056.55</v>
      </c>
      <c r="G6860" s="9">
        <v>1154</v>
      </c>
      <c r="H6860" s="9">
        <v>2</v>
      </c>
      <c r="I6860" s="9">
        <v>2308</v>
      </c>
      <c r="J6860" s="17" t="s">
        <v>315</v>
      </c>
    </row>
    <row r="6861" spans="1:10">
      <c r="A6861" s="17" t="s">
        <v>6957</v>
      </c>
      <c r="B6861" s="18" t="s">
        <v>314</v>
      </c>
      <c r="C6861" s="17" t="s">
        <v>52</v>
      </c>
      <c r="D6861" s="17" t="s">
        <v>53</v>
      </c>
      <c r="E6861" s="19">
        <v>40649.470138880002</v>
      </c>
      <c r="F6861" s="19">
        <v>40650.00347222</v>
      </c>
      <c r="G6861" s="9">
        <v>768</v>
      </c>
      <c r="H6861" s="9">
        <v>3</v>
      </c>
      <c r="I6861" s="9">
        <v>2304</v>
      </c>
      <c r="J6861" s="17" t="s">
        <v>315</v>
      </c>
    </row>
    <row r="6862" spans="1:10">
      <c r="A6862" s="17" t="s">
        <v>6958</v>
      </c>
      <c r="B6862" s="18" t="s">
        <v>318</v>
      </c>
      <c r="C6862" s="17" t="s">
        <v>254</v>
      </c>
      <c r="D6862" s="17" t="s">
        <v>255</v>
      </c>
      <c r="E6862" s="19">
        <v>44002.741666659997</v>
      </c>
      <c r="F6862" s="19">
        <v>44002.875</v>
      </c>
      <c r="G6862" s="9">
        <v>192</v>
      </c>
      <c r="H6862" s="9">
        <v>12</v>
      </c>
      <c r="I6862" s="9">
        <v>2304</v>
      </c>
      <c r="J6862" s="17" t="s">
        <v>315</v>
      </c>
    </row>
    <row r="6863" spans="1:10">
      <c r="A6863" s="17" t="s">
        <v>4787</v>
      </c>
      <c r="B6863" s="18" t="s">
        <v>318</v>
      </c>
      <c r="C6863" s="17" t="s">
        <v>280</v>
      </c>
      <c r="D6863" s="17" t="s">
        <v>69</v>
      </c>
      <c r="E6863" s="19">
        <v>43574.493750000001</v>
      </c>
      <c r="F6863" s="19">
        <v>43574.62708333</v>
      </c>
      <c r="G6863" s="9">
        <v>192</v>
      </c>
      <c r="H6863" s="9">
        <v>12</v>
      </c>
      <c r="I6863" s="9">
        <v>2304</v>
      </c>
      <c r="J6863" s="17" t="s">
        <v>315</v>
      </c>
    </row>
    <row r="6864" spans="1:10">
      <c r="A6864" s="17" t="s">
        <v>6959</v>
      </c>
      <c r="B6864" s="18" t="s">
        <v>314</v>
      </c>
      <c r="C6864" s="17" t="s">
        <v>160</v>
      </c>
      <c r="D6864" s="17" t="s">
        <v>161</v>
      </c>
      <c r="E6864" s="19">
        <v>44761.354861109998</v>
      </c>
      <c r="F6864" s="19">
        <v>44761.621527770003</v>
      </c>
      <c r="G6864" s="9">
        <v>384</v>
      </c>
      <c r="H6864" s="9">
        <v>6</v>
      </c>
      <c r="I6864" s="9">
        <v>2304</v>
      </c>
      <c r="J6864" s="17" t="s">
        <v>315</v>
      </c>
    </row>
    <row r="6865" spans="1:10">
      <c r="A6865" s="17" t="s">
        <v>6960</v>
      </c>
      <c r="B6865" s="18" t="s">
        <v>314</v>
      </c>
      <c r="C6865" s="17" t="s">
        <v>212</v>
      </c>
      <c r="D6865" s="17" t="s">
        <v>214</v>
      </c>
      <c r="E6865" s="19">
        <v>44781.286111109999</v>
      </c>
      <c r="F6865" s="19">
        <v>44781.686111110001</v>
      </c>
      <c r="G6865" s="9">
        <v>576</v>
      </c>
      <c r="H6865" s="9">
        <v>4</v>
      </c>
      <c r="I6865" s="9">
        <v>2304</v>
      </c>
      <c r="J6865" s="17" t="s">
        <v>315</v>
      </c>
    </row>
    <row r="6866" spans="1:10">
      <c r="A6866" s="17" t="s">
        <v>6961</v>
      </c>
      <c r="B6866" s="18" t="s">
        <v>314</v>
      </c>
      <c r="C6866" s="17" t="s">
        <v>160</v>
      </c>
      <c r="D6866" s="17" t="s">
        <v>162</v>
      </c>
      <c r="E6866" s="19">
        <v>45655.558333330002</v>
      </c>
      <c r="F6866" s="19">
        <v>45656.091666660002</v>
      </c>
      <c r="G6866" s="9">
        <v>768</v>
      </c>
      <c r="H6866" s="9">
        <v>3</v>
      </c>
      <c r="I6866" s="9">
        <v>2304</v>
      </c>
      <c r="J6866" s="17" t="s">
        <v>315</v>
      </c>
    </row>
    <row r="6867" spans="1:10">
      <c r="A6867" s="17" t="s">
        <v>6962</v>
      </c>
      <c r="B6867" s="18" t="s">
        <v>314</v>
      </c>
      <c r="C6867" s="17" t="s">
        <v>282</v>
      </c>
      <c r="D6867" s="17" t="s">
        <v>283</v>
      </c>
      <c r="E6867" s="19">
        <v>42474.716666660002</v>
      </c>
      <c r="F6867" s="19">
        <v>42474.805555550003</v>
      </c>
      <c r="G6867" s="9">
        <v>128</v>
      </c>
      <c r="H6867" s="9">
        <v>18</v>
      </c>
      <c r="I6867" s="9">
        <v>2304</v>
      </c>
      <c r="J6867" s="17" t="s">
        <v>315</v>
      </c>
    </row>
    <row r="6868" spans="1:10">
      <c r="A6868" s="17" t="s">
        <v>6963</v>
      </c>
      <c r="B6868" s="18" t="s">
        <v>318</v>
      </c>
      <c r="C6868" s="17" t="s">
        <v>49</v>
      </c>
      <c r="D6868" s="17" t="s">
        <v>51</v>
      </c>
      <c r="E6868" s="19">
        <v>43061.50347222</v>
      </c>
      <c r="F6868" s="19">
        <v>43061.681250000001</v>
      </c>
      <c r="G6868" s="9">
        <v>256</v>
      </c>
      <c r="H6868" s="9">
        <v>9</v>
      </c>
      <c r="I6868" s="9">
        <v>2304</v>
      </c>
      <c r="J6868" s="17" t="s">
        <v>315</v>
      </c>
    </row>
    <row r="6869" spans="1:10">
      <c r="A6869" s="17" t="s">
        <v>6964</v>
      </c>
      <c r="B6869" s="18" t="s">
        <v>314</v>
      </c>
      <c r="C6869" s="17" t="s">
        <v>52</v>
      </c>
      <c r="D6869" s="17" t="s">
        <v>54</v>
      </c>
      <c r="E6869" s="19">
        <v>43093.729861109998</v>
      </c>
      <c r="F6869" s="19">
        <v>43093.958333330003</v>
      </c>
      <c r="G6869" s="9">
        <v>329</v>
      </c>
      <c r="H6869" s="9">
        <v>7</v>
      </c>
      <c r="I6869" s="9">
        <v>2303</v>
      </c>
      <c r="J6869" s="17" t="s">
        <v>315</v>
      </c>
    </row>
    <row r="6870" spans="1:10">
      <c r="A6870" s="17" t="s">
        <v>6965</v>
      </c>
      <c r="B6870" s="18" t="s">
        <v>314</v>
      </c>
      <c r="C6870" s="17" t="s">
        <v>271</v>
      </c>
      <c r="D6870" s="17" t="s">
        <v>272</v>
      </c>
      <c r="E6870" s="19">
        <v>45074.511111109998</v>
      </c>
      <c r="F6870" s="19">
        <v>45074.739583330003</v>
      </c>
      <c r="G6870" s="9">
        <v>329</v>
      </c>
      <c r="H6870" s="9">
        <v>7</v>
      </c>
      <c r="I6870" s="9">
        <v>2303</v>
      </c>
      <c r="J6870" s="17" t="s">
        <v>315</v>
      </c>
    </row>
    <row r="6871" spans="1:10">
      <c r="A6871" s="17" t="s">
        <v>6966</v>
      </c>
      <c r="B6871" s="18" t="s">
        <v>314</v>
      </c>
      <c r="C6871" s="17" t="s">
        <v>160</v>
      </c>
      <c r="D6871" s="17" t="s">
        <v>161</v>
      </c>
      <c r="E6871" s="19">
        <v>44773.885416659999</v>
      </c>
      <c r="F6871" s="19">
        <v>44774.684722220001</v>
      </c>
      <c r="G6871" s="9">
        <v>1151</v>
      </c>
      <c r="H6871" s="9">
        <v>2</v>
      </c>
      <c r="I6871" s="9">
        <v>2302</v>
      </c>
      <c r="J6871" s="17" t="s">
        <v>315</v>
      </c>
    </row>
    <row r="6872" spans="1:10">
      <c r="A6872" s="17" t="s">
        <v>6967</v>
      </c>
      <c r="B6872" s="18" t="s">
        <v>318</v>
      </c>
      <c r="C6872" s="17" t="s">
        <v>199</v>
      </c>
      <c r="D6872" s="17" t="s">
        <v>200</v>
      </c>
      <c r="E6872" s="19">
        <v>39909.803472220003</v>
      </c>
      <c r="F6872" s="19">
        <v>39910.336111110002</v>
      </c>
      <c r="G6872" s="9">
        <v>767</v>
      </c>
      <c r="H6872" s="9">
        <v>3</v>
      </c>
      <c r="I6872" s="9">
        <v>2301</v>
      </c>
      <c r="J6872" s="17" t="s">
        <v>315</v>
      </c>
    </row>
    <row r="6873" spans="1:10">
      <c r="A6873" s="17" t="s">
        <v>6968</v>
      </c>
      <c r="B6873" s="18" t="s">
        <v>314</v>
      </c>
      <c r="C6873" s="17" t="s">
        <v>291</v>
      </c>
      <c r="D6873" s="17" t="s">
        <v>195</v>
      </c>
      <c r="E6873" s="19">
        <v>43900.248611110001</v>
      </c>
      <c r="F6873" s="19">
        <v>43900.56805555</v>
      </c>
      <c r="G6873" s="9">
        <v>460</v>
      </c>
      <c r="H6873" s="9">
        <v>5</v>
      </c>
      <c r="I6873" s="9">
        <v>2300</v>
      </c>
      <c r="J6873" s="17" t="s">
        <v>315</v>
      </c>
    </row>
    <row r="6874" spans="1:10">
      <c r="A6874" s="17" t="s">
        <v>6969</v>
      </c>
      <c r="B6874" s="18" t="s">
        <v>314</v>
      </c>
      <c r="C6874" s="17" t="s">
        <v>195</v>
      </c>
      <c r="D6874" s="17" t="s">
        <v>197</v>
      </c>
      <c r="E6874" s="19">
        <v>43379.12847222</v>
      </c>
      <c r="F6874" s="19">
        <v>43379.527777770003</v>
      </c>
      <c r="G6874" s="9">
        <v>575</v>
      </c>
      <c r="H6874" s="9">
        <v>4</v>
      </c>
      <c r="I6874" s="9">
        <v>2300</v>
      </c>
      <c r="J6874" s="17" t="s">
        <v>315</v>
      </c>
    </row>
    <row r="6875" spans="1:10">
      <c r="A6875" s="17" t="s">
        <v>6970</v>
      </c>
      <c r="B6875" s="18" t="s">
        <v>318</v>
      </c>
      <c r="C6875" s="17" t="s">
        <v>149</v>
      </c>
      <c r="D6875" s="17" t="s">
        <v>150</v>
      </c>
      <c r="E6875" s="19">
        <v>45566.839583330002</v>
      </c>
      <c r="F6875" s="19">
        <v>45566.903472220001</v>
      </c>
      <c r="G6875" s="9">
        <v>92</v>
      </c>
      <c r="H6875" s="9">
        <v>25</v>
      </c>
      <c r="I6875" s="9">
        <v>2300</v>
      </c>
      <c r="J6875" s="17" t="s">
        <v>315</v>
      </c>
    </row>
    <row r="6876" spans="1:10">
      <c r="A6876" s="17" t="s">
        <v>6971</v>
      </c>
      <c r="B6876" s="18" t="s">
        <v>318</v>
      </c>
      <c r="C6876" s="17" t="s">
        <v>280</v>
      </c>
      <c r="D6876" s="17" t="s">
        <v>69</v>
      </c>
      <c r="E6876" s="19">
        <v>45478.579166659998</v>
      </c>
      <c r="F6876" s="19">
        <v>45478.66319444</v>
      </c>
      <c r="G6876" s="9">
        <v>121</v>
      </c>
      <c r="H6876" s="9">
        <v>19</v>
      </c>
      <c r="I6876" s="9">
        <v>2299</v>
      </c>
      <c r="J6876" s="17" t="s">
        <v>315</v>
      </c>
    </row>
    <row r="6877" spans="1:10">
      <c r="A6877" s="17" t="s">
        <v>6972</v>
      </c>
      <c r="B6877" s="18" t="s">
        <v>318</v>
      </c>
      <c r="C6877" s="17" t="s">
        <v>169</v>
      </c>
      <c r="D6877" s="17" t="s">
        <v>170</v>
      </c>
      <c r="E6877" s="19">
        <v>43635.846527770002</v>
      </c>
      <c r="F6877" s="19">
        <v>43635.991666659997</v>
      </c>
      <c r="G6877" s="9">
        <v>209</v>
      </c>
      <c r="H6877" s="9">
        <v>11</v>
      </c>
      <c r="I6877" s="9">
        <v>2299</v>
      </c>
      <c r="J6877" s="17" t="s">
        <v>315</v>
      </c>
    </row>
    <row r="6878" spans="1:10">
      <c r="A6878" s="17" t="s">
        <v>6973</v>
      </c>
      <c r="B6878" s="18" t="s">
        <v>314</v>
      </c>
      <c r="C6878" s="17" t="s">
        <v>298</v>
      </c>
      <c r="D6878" s="17" t="s">
        <v>299</v>
      </c>
      <c r="E6878" s="19">
        <v>45349.817361109999</v>
      </c>
      <c r="F6878" s="19">
        <v>45350.083333330003</v>
      </c>
      <c r="G6878" s="9">
        <v>383</v>
      </c>
      <c r="H6878" s="9">
        <v>6</v>
      </c>
      <c r="I6878" s="9">
        <v>2298</v>
      </c>
      <c r="J6878" s="17" t="s">
        <v>315</v>
      </c>
    </row>
    <row r="6879" spans="1:10">
      <c r="A6879" s="17" t="s">
        <v>6974</v>
      </c>
      <c r="B6879" s="18" t="s">
        <v>314</v>
      </c>
      <c r="C6879" s="17" t="s">
        <v>160</v>
      </c>
      <c r="D6879" s="17" t="s">
        <v>161</v>
      </c>
      <c r="E6879" s="19">
        <v>45506.643750000003</v>
      </c>
      <c r="F6879" s="19">
        <v>45506.871527770003</v>
      </c>
      <c r="G6879" s="9">
        <v>328</v>
      </c>
      <c r="H6879" s="9">
        <v>7</v>
      </c>
      <c r="I6879" s="9">
        <v>2296</v>
      </c>
      <c r="J6879" s="17" t="s">
        <v>315</v>
      </c>
    </row>
    <row r="6880" spans="1:10">
      <c r="A6880" s="17" t="s">
        <v>6975</v>
      </c>
      <c r="B6880" s="18" t="s">
        <v>314</v>
      </c>
      <c r="C6880" s="17" t="s">
        <v>271</v>
      </c>
      <c r="D6880" s="17" t="s">
        <v>272</v>
      </c>
      <c r="E6880" s="19">
        <v>42250.183333330002</v>
      </c>
      <c r="F6880" s="19">
        <v>42250.297222219997</v>
      </c>
      <c r="G6880" s="9">
        <v>164</v>
      </c>
      <c r="H6880" s="9">
        <v>14</v>
      </c>
      <c r="I6880" s="9">
        <v>2296</v>
      </c>
      <c r="J6880" s="17" t="s">
        <v>315</v>
      </c>
    </row>
    <row r="6881" spans="1:10">
      <c r="A6881" s="17" t="s">
        <v>6976</v>
      </c>
      <c r="B6881" s="18" t="s">
        <v>318</v>
      </c>
      <c r="C6881" s="17" t="s">
        <v>169</v>
      </c>
      <c r="D6881" s="17" t="s">
        <v>171</v>
      </c>
      <c r="E6881" s="19">
        <v>42704.786111109999</v>
      </c>
      <c r="F6881" s="19">
        <v>42704.9</v>
      </c>
      <c r="G6881" s="9">
        <v>164</v>
      </c>
      <c r="H6881" s="9">
        <v>14</v>
      </c>
      <c r="I6881" s="9">
        <v>2296</v>
      </c>
      <c r="J6881" s="17" t="s">
        <v>315</v>
      </c>
    </row>
    <row r="6882" spans="1:10">
      <c r="A6882" s="17" t="s">
        <v>6977</v>
      </c>
      <c r="B6882" s="18" t="s">
        <v>318</v>
      </c>
      <c r="C6882" s="17" t="s">
        <v>199</v>
      </c>
      <c r="D6882" s="17" t="s">
        <v>200</v>
      </c>
      <c r="E6882" s="19">
        <v>45145.209722220003</v>
      </c>
      <c r="F6882" s="19">
        <v>45145.4375</v>
      </c>
      <c r="G6882" s="9">
        <v>328</v>
      </c>
      <c r="H6882" s="9">
        <v>7</v>
      </c>
      <c r="I6882" s="9">
        <v>2296</v>
      </c>
      <c r="J6882" s="17" t="s">
        <v>315</v>
      </c>
    </row>
    <row r="6883" spans="1:10">
      <c r="A6883" s="17" t="s">
        <v>6978</v>
      </c>
      <c r="B6883" s="18" t="s">
        <v>314</v>
      </c>
      <c r="C6883" s="17" t="s">
        <v>124</v>
      </c>
      <c r="D6883" s="17" t="s">
        <v>125</v>
      </c>
      <c r="E6883" s="19">
        <v>42393.543749999997</v>
      </c>
      <c r="F6883" s="19">
        <v>42393.786111109999</v>
      </c>
      <c r="G6883" s="9">
        <v>349</v>
      </c>
      <c r="H6883" s="9">
        <v>12</v>
      </c>
      <c r="I6883" s="9">
        <v>2296</v>
      </c>
      <c r="J6883" s="17" t="s">
        <v>315</v>
      </c>
    </row>
    <row r="6884" spans="1:10">
      <c r="A6884" s="17" t="s">
        <v>6979</v>
      </c>
      <c r="B6884" s="18" t="s">
        <v>318</v>
      </c>
      <c r="C6884" s="17" t="s">
        <v>254</v>
      </c>
      <c r="D6884" s="17" t="s">
        <v>255</v>
      </c>
      <c r="E6884" s="19">
        <v>41926.606944439998</v>
      </c>
      <c r="F6884" s="19">
        <v>41926.72083333</v>
      </c>
      <c r="G6884" s="9">
        <v>164</v>
      </c>
      <c r="H6884" s="9">
        <v>14</v>
      </c>
      <c r="I6884" s="9">
        <v>2296</v>
      </c>
      <c r="J6884" s="17" t="s">
        <v>315</v>
      </c>
    </row>
    <row r="6885" spans="1:10">
      <c r="A6885" s="17" t="s">
        <v>6980</v>
      </c>
      <c r="B6885" s="18" t="s">
        <v>314</v>
      </c>
      <c r="C6885" s="17" t="s">
        <v>212</v>
      </c>
      <c r="D6885" s="17" t="s">
        <v>214</v>
      </c>
      <c r="E6885" s="19">
        <v>43218.767361110004</v>
      </c>
      <c r="F6885" s="19">
        <v>43219.56944444</v>
      </c>
      <c r="G6885" s="9">
        <v>1155</v>
      </c>
      <c r="H6885" s="9">
        <v>8</v>
      </c>
      <c r="I6885" s="9">
        <v>2296</v>
      </c>
      <c r="J6885" s="17" t="s">
        <v>315</v>
      </c>
    </row>
    <row r="6886" spans="1:10">
      <c r="A6886" s="17" t="s">
        <v>6981</v>
      </c>
      <c r="B6886" s="18" t="s">
        <v>351</v>
      </c>
      <c r="C6886" s="17" t="s">
        <v>99</v>
      </c>
      <c r="D6886" s="17" t="s">
        <v>103</v>
      </c>
      <c r="E6886" s="19">
        <v>44975.343055550002</v>
      </c>
      <c r="F6886" s="19">
        <v>44975.66180555</v>
      </c>
      <c r="G6886" s="9">
        <v>459</v>
      </c>
      <c r="H6886" s="9">
        <v>5</v>
      </c>
      <c r="I6886" s="9">
        <v>2295</v>
      </c>
      <c r="J6886" s="17" t="s">
        <v>315</v>
      </c>
    </row>
    <row r="6887" spans="1:10">
      <c r="A6887" s="17" t="s">
        <v>6982</v>
      </c>
      <c r="B6887" s="18" t="s">
        <v>314</v>
      </c>
      <c r="C6887" s="17" t="s">
        <v>291</v>
      </c>
      <c r="D6887" s="17" t="s">
        <v>292</v>
      </c>
      <c r="E6887" s="19">
        <v>45655.497222220001</v>
      </c>
      <c r="F6887" s="19">
        <v>45655.748611110001</v>
      </c>
      <c r="G6887" s="9">
        <v>362</v>
      </c>
      <c r="H6887" s="9">
        <v>42</v>
      </c>
      <c r="I6887" s="9">
        <v>2295</v>
      </c>
      <c r="J6887" s="17" t="s">
        <v>315</v>
      </c>
    </row>
    <row r="6888" spans="1:10">
      <c r="A6888" s="17" t="s">
        <v>6983</v>
      </c>
      <c r="B6888" s="18" t="s">
        <v>318</v>
      </c>
      <c r="C6888" s="17" t="s">
        <v>227</v>
      </c>
      <c r="D6888" s="17" t="s">
        <v>228</v>
      </c>
      <c r="E6888" s="19">
        <v>44562.282638880002</v>
      </c>
      <c r="F6888" s="19">
        <v>44562.680555550003</v>
      </c>
      <c r="G6888" s="9">
        <v>573</v>
      </c>
      <c r="H6888" s="9">
        <v>4</v>
      </c>
      <c r="I6888" s="9">
        <v>2292</v>
      </c>
      <c r="J6888" s="17" t="s">
        <v>315</v>
      </c>
    </row>
    <row r="6889" spans="1:10">
      <c r="A6889" s="17" t="s">
        <v>6984</v>
      </c>
      <c r="B6889" s="18" t="s">
        <v>314</v>
      </c>
      <c r="C6889" s="17" t="s">
        <v>291</v>
      </c>
      <c r="D6889" s="17" t="s">
        <v>292</v>
      </c>
      <c r="E6889" s="19">
        <v>43936.998611110001</v>
      </c>
      <c r="F6889" s="19">
        <v>43937.395833330003</v>
      </c>
      <c r="G6889" s="9">
        <v>572</v>
      </c>
      <c r="H6889" s="9">
        <v>4</v>
      </c>
      <c r="I6889" s="9">
        <v>2288</v>
      </c>
      <c r="J6889" s="17" t="s">
        <v>315</v>
      </c>
    </row>
    <row r="6890" spans="1:10">
      <c r="A6890" s="17" t="s">
        <v>6985</v>
      </c>
      <c r="B6890" s="18" t="s">
        <v>314</v>
      </c>
      <c r="C6890" s="17" t="s">
        <v>195</v>
      </c>
      <c r="D6890" s="17" t="s">
        <v>197</v>
      </c>
      <c r="E6890" s="19">
        <v>43987.572222219998</v>
      </c>
      <c r="F6890" s="19">
        <v>43987.770833330003</v>
      </c>
      <c r="G6890" s="9">
        <v>286</v>
      </c>
      <c r="H6890" s="9">
        <v>8</v>
      </c>
      <c r="I6890" s="9">
        <v>2288</v>
      </c>
      <c r="J6890" s="17" t="s">
        <v>315</v>
      </c>
    </row>
    <row r="6891" spans="1:10">
      <c r="A6891" s="17" t="s">
        <v>6986</v>
      </c>
      <c r="B6891" s="18" t="s">
        <v>314</v>
      </c>
      <c r="C6891" s="17" t="s">
        <v>52</v>
      </c>
      <c r="D6891" s="17" t="s">
        <v>53</v>
      </c>
      <c r="E6891" s="19">
        <v>39905.739583330003</v>
      </c>
      <c r="F6891" s="19">
        <v>39905.827777769999</v>
      </c>
      <c r="G6891" s="9">
        <v>127</v>
      </c>
      <c r="H6891" s="9">
        <v>18</v>
      </c>
      <c r="I6891" s="9">
        <v>2286</v>
      </c>
      <c r="J6891" s="17" t="s">
        <v>315</v>
      </c>
    </row>
    <row r="6892" spans="1:10">
      <c r="A6892" s="17" t="s">
        <v>6987</v>
      </c>
      <c r="B6892" s="18" t="s">
        <v>314</v>
      </c>
      <c r="C6892" s="17" t="s">
        <v>212</v>
      </c>
      <c r="D6892" s="17" t="s">
        <v>213</v>
      </c>
      <c r="E6892" s="19">
        <v>39581.839583330002</v>
      </c>
      <c r="F6892" s="19">
        <v>39581.995138879996</v>
      </c>
      <c r="G6892" s="9">
        <v>224</v>
      </c>
      <c r="H6892" s="9">
        <v>21</v>
      </c>
      <c r="I6892" s="9">
        <v>2284</v>
      </c>
      <c r="J6892" s="17" t="s">
        <v>315</v>
      </c>
    </row>
    <row r="6893" spans="1:10">
      <c r="A6893" s="17" t="s">
        <v>6988</v>
      </c>
      <c r="B6893" s="18" t="s">
        <v>314</v>
      </c>
      <c r="C6893" s="17" t="s">
        <v>282</v>
      </c>
      <c r="D6893" s="17" t="s">
        <v>283</v>
      </c>
      <c r="E6893" s="19">
        <v>42487.416666659999</v>
      </c>
      <c r="F6893" s="19">
        <v>42487.597916660001</v>
      </c>
      <c r="G6893" s="9">
        <v>261</v>
      </c>
      <c r="H6893" s="9">
        <v>38</v>
      </c>
      <c r="I6893" s="9">
        <v>2280</v>
      </c>
      <c r="J6893" s="17" t="s">
        <v>315</v>
      </c>
    </row>
    <row r="6894" spans="1:10">
      <c r="A6894" s="17" t="s">
        <v>6989</v>
      </c>
      <c r="B6894" s="18" t="s">
        <v>314</v>
      </c>
      <c r="C6894" s="17" t="s">
        <v>116</v>
      </c>
      <c r="D6894" s="17" t="s">
        <v>118</v>
      </c>
      <c r="E6894" s="19">
        <v>44312.65625</v>
      </c>
      <c r="F6894" s="19">
        <v>44312.704166659998</v>
      </c>
      <c r="G6894" s="9">
        <v>69</v>
      </c>
      <c r="H6894" s="9">
        <v>33</v>
      </c>
      <c r="I6894" s="9">
        <v>2277</v>
      </c>
      <c r="J6894" s="17" t="s">
        <v>315</v>
      </c>
    </row>
    <row r="6895" spans="1:10">
      <c r="A6895" s="17" t="s">
        <v>6990</v>
      </c>
      <c r="B6895" s="18" t="s">
        <v>314</v>
      </c>
      <c r="C6895" s="17" t="s">
        <v>89</v>
      </c>
      <c r="D6895" s="17" t="s">
        <v>91</v>
      </c>
      <c r="E6895" s="19">
        <v>42196.257638880001</v>
      </c>
      <c r="F6895" s="19">
        <v>42196.573611109998</v>
      </c>
      <c r="G6895" s="9">
        <v>455</v>
      </c>
      <c r="H6895" s="9">
        <v>5</v>
      </c>
      <c r="I6895" s="9">
        <v>2275</v>
      </c>
      <c r="J6895" s="17" t="s">
        <v>315</v>
      </c>
    </row>
    <row r="6896" spans="1:10">
      <c r="A6896" s="17" t="s">
        <v>6991</v>
      </c>
      <c r="B6896" s="18" t="s">
        <v>318</v>
      </c>
      <c r="C6896" s="17" t="s">
        <v>217</v>
      </c>
      <c r="D6896" s="17" t="s">
        <v>217</v>
      </c>
      <c r="E6896" s="19">
        <v>45571.552777769997</v>
      </c>
      <c r="F6896" s="19">
        <v>45571.81597222</v>
      </c>
      <c r="G6896" s="9">
        <v>379</v>
      </c>
      <c r="H6896" s="9">
        <v>6</v>
      </c>
      <c r="I6896" s="9">
        <v>2274</v>
      </c>
      <c r="J6896" s="17" t="s">
        <v>315</v>
      </c>
    </row>
    <row r="6897" spans="1:10">
      <c r="A6897" s="17" t="s">
        <v>6992</v>
      </c>
      <c r="B6897" s="18" t="s">
        <v>314</v>
      </c>
      <c r="C6897" s="17" t="s">
        <v>298</v>
      </c>
      <c r="D6897" s="17" t="s">
        <v>299</v>
      </c>
      <c r="E6897" s="19">
        <v>44325.777083330002</v>
      </c>
      <c r="F6897" s="19">
        <v>44326.56597222</v>
      </c>
      <c r="G6897" s="9">
        <v>1136</v>
      </c>
      <c r="H6897" s="9">
        <v>2</v>
      </c>
      <c r="I6897" s="9">
        <v>2272</v>
      </c>
      <c r="J6897" s="17" t="s">
        <v>315</v>
      </c>
    </row>
    <row r="6898" spans="1:10">
      <c r="A6898" s="17" t="s">
        <v>6993</v>
      </c>
      <c r="B6898" s="18" t="s">
        <v>314</v>
      </c>
      <c r="C6898" s="17" t="s">
        <v>109</v>
      </c>
      <c r="D6898" s="17" t="s">
        <v>109</v>
      </c>
      <c r="E6898" s="19">
        <v>41289.990972220003</v>
      </c>
      <c r="F6898" s="19">
        <v>41290.385416659999</v>
      </c>
      <c r="G6898" s="9">
        <v>568</v>
      </c>
      <c r="H6898" s="9">
        <v>4</v>
      </c>
      <c r="I6898" s="9">
        <v>2272</v>
      </c>
      <c r="J6898" s="17" t="s">
        <v>315</v>
      </c>
    </row>
    <row r="6899" spans="1:10">
      <c r="A6899" s="17" t="s">
        <v>6994</v>
      </c>
      <c r="B6899" s="18" t="s">
        <v>314</v>
      </c>
      <c r="C6899" s="17" t="s">
        <v>81</v>
      </c>
      <c r="D6899" s="17" t="s">
        <v>82</v>
      </c>
      <c r="E6899" s="19">
        <v>44562.681944440003</v>
      </c>
      <c r="F6899" s="19">
        <v>44563.470138880002</v>
      </c>
      <c r="G6899" s="9">
        <v>1135</v>
      </c>
      <c r="H6899" s="9">
        <v>2</v>
      </c>
      <c r="I6899" s="9">
        <v>2270</v>
      </c>
      <c r="J6899" s="17" t="s">
        <v>315</v>
      </c>
    </row>
    <row r="6900" spans="1:10">
      <c r="A6900" s="17" t="s">
        <v>6995</v>
      </c>
      <c r="B6900" s="18" t="s">
        <v>318</v>
      </c>
      <c r="C6900" s="17" t="s">
        <v>169</v>
      </c>
      <c r="D6900" s="17" t="s">
        <v>170</v>
      </c>
      <c r="E6900" s="19">
        <v>44750.684722220001</v>
      </c>
      <c r="F6900" s="19">
        <v>44750.90972222</v>
      </c>
      <c r="G6900" s="9">
        <v>324</v>
      </c>
      <c r="H6900" s="9">
        <v>7</v>
      </c>
      <c r="I6900" s="9">
        <v>2268</v>
      </c>
      <c r="J6900" s="17" t="s">
        <v>315</v>
      </c>
    </row>
    <row r="6901" spans="1:10">
      <c r="A6901" s="17" t="s">
        <v>6996</v>
      </c>
      <c r="B6901" s="18" t="s">
        <v>314</v>
      </c>
      <c r="C6901" s="17" t="s">
        <v>298</v>
      </c>
      <c r="D6901" s="17" t="s">
        <v>299</v>
      </c>
      <c r="E6901" s="19">
        <v>43299.78819444</v>
      </c>
      <c r="F6901" s="19">
        <v>43299.919444439998</v>
      </c>
      <c r="G6901" s="9">
        <v>189</v>
      </c>
      <c r="H6901" s="9">
        <v>12</v>
      </c>
      <c r="I6901" s="9">
        <v>2268</v>
      </c>
      <c r="J6901" s="17" t="s">
        <v>315</v>
      </c>
    </row>
    <row r="6902" spans="1:10">
      <c r="A6902" s="17" t="s">
        <v>6092</v>
      </c>
      <c r="B6902" s="18" t="s">
        <v>318</v>
      </c>
      <c r="C6902" s="17" t="s">
        <v>149</v>
      </c>
      <c r="D6902" s="17" t="s">
        <v>150</v>
      </c>
      <c r="E6902" s="19">
        <v>44895.517361110004</v>
      </c>
      <c r="F6902" s="19">
        <v>44895.629861109999</v>
      </c>
      <c r="G6902" s="9">
        <v>162</v>
      </c>
      <c r="H6902" s="9">
        <v>14</v>
      </c>
      <c r="I6902" s="9">
        <v>2268</v>
      </c>
      <c r="J6902" s="17" t="s">
        <v>315</v>
      </c>
    </row>
    <row r="6903" spans="1:10">
      <c r="A6903" s="17" t="s">
        <v>6997</v>
      </c>
      <c r="B6903" s="18" t="s">
        <v>314</v>
      </c>
      <c r="C6903" s="17" t="s">
        <v>89</v>
      </c>
      <c r="D6903" s="17" t="s">
        <v>90</v>
      </c>
      <c r="E6903" s="19">
        <v>39601.032638880002</v>
      </c>
      <c r="F6903" s="19">
        <v>39601.229166659999</v>
      </c>
      <c r="G6903" s="9">
        <v>283</v>
      </c>
      <c r="H6903" s="9">
        <v>8</v>
      </c>
      <c r="I6903" s="9">
        <v>2264</v>
      </c>
      <c r="J6903" s="17" t="s">
        <v>315</v>
      </c>
    </row>
    <row r="6904" spans="1:10">
      <c r="A6904" s="17" t="s">
        <v>6998</v>
      </c>
      <c r="B6904" s="18" t="s">
        <v>314</v>
      </c>
      <c r="C6904" s="17" t="s">
        <v>212</v>
      </c>
      <c r="D6904" s="17" t="s">
        <v>215</v>
      </c>
      <c r="E6904" s="19">
        <v>45564.15</v>
      </c>
      <c r="F6904" s="19">
        <v>45564.673611110004</v>
      </c>
      <c r="G6904" s="9">
        <v>754</v>
      </c>
      <c r="H6904" s="9">
        <v>3</v>
      </c>
      <c r="I6904" s="9">
        <v>2262</v>
      </c>
      <c r="J6904" s="17" t="s">
        <v>315</v>
      </c>
    </row>
    <row r="6905" spans="1:10">
      <c r="A6905" s="17" t="s">
        <v>6999</v>
      </c>
      <c r="B6905" s="18" t="s">
        <v>314</v>
      </c>
      <c r="C6905" s="17" t="s">
        <v>109</v>
      </c>
      <c r="D6905" s="17" t="s">
        <v>109</v>
      </c>
      <c r="E6905" s="19">
        <v>40747.356944439998</v>
      </c>
      <c r="F6905" s="19">
        <v>40747.88055555</v>
      </c>
      <c r="G6905" s="9">
        <v>754</v>
      </c>
      <c r="H6905" s="9">
        <v>3</v>
      </c>
      <c r="I6905" s="9">
        <v>2262</v>
      </c>
      <c r="J6905" s="17" t="s">
        <v>315</v>
      </c>
    </row>
    <row r="6906" spans="1:10">
      <c r="A6906" s="17" t="s">
        <v>7000</v>
      </c>
      <c r="B6906" s="18" t="s">
        <v>318</v>
      </c>
      <c r="C6906" s="17" t="s">
        <v>199</v>
      </c>
      <c r="D6906" s="17" t="s">
        <v>201</v>
      </c>
      <c r="E6906" s="19">
        <v>42797.29027777</v>
      </c>
      <c r="F6906" s="19">
        <v>42797.682638879996</v>
      </c>
      <c r="G6906" s="9">
        <v>565</v>
      </c>
      <c r="H6906" s="9">
        <v>4</v>
      </c>
      <c r="I6906" s="9">
        <v>2260</v>
      </c>
      <c r="J6906" s="17" t="s">
        <v>315</v>
      </c>
    </row>
    <row r="6907" spans="1:10">
      <c r="A6907" s="17" t="s">
        <v>7001</v>
      </c>
      <c r="B6907" s="18" t="s">
        <v>314</v>
      </c>
      <c r="C6907" s="17" t="s">
        <v>137</v>
      </c>
      <c r="D6907" s="17" t="s">
        <v>138</v>
      </c>
      <c r="E6907" s="19">
        <v>39802.537499999999</v>
      </c>
      <c r="F6907" s="19">
        <v>39802.711805550003</v>
      </c>
      <c r="G6907" s="9">
        <v>251</v>
      </c>
      <c r="H6907" s="9">
        <v>9</v>
      </c>
      <c r="I6907" s="9">
        <v>2259</v>
      </c>
      <c r="J6907" s="17" t="s">
        <v>315</v>
      </c>
    </row>
    <row r="6908" spans="1:10">
      <c r="A6908" s="17" t="s">
        <v>7002</v>
      </c>
      <c r="B6908" s="18" t="s">
        <v>314</v>
      </c>
      <c r="C6908" s="17" t="s">
        <v>212</v>
      </c>
      <c r="D6908" s="17" t="s">
        <v>213</v>
      </c>
      <c r="E6908" s="19">
        <v>45414.827777769999</v>
      </c>
      <c r="F6908" s="19">
        <v>45415.172916659998</v>
      </c>
      <c r="G6908" s="9">
        <v>497</v>
      </c>
      <c r="H6908" s="9">
        <v>7</v>
      </c>
      <c r="I6908" s="9">
        <v>2258</v>
      </c>
      <c r="J6908" s="17" t="s">
        <v>315</v>
      </c>
    </row>
    <row r="6909" spans="1:10">
      <c r="A6909" s="17" t="s">
        <v>7003</v>
      </c>
      <c r="B6909" s="18" t="s">
        <v>318</v>
      </c>
      <c r="C6909" s="17" t="s">
        <v>169</v>
      </c>
      <c r="D6909" s="17" t="s">
        <v>170</v>
      </c>
      <c r="E6909" s="19">
        <v>42858.954166659998</v>
      </c>
      <c r="F6909" s="19">
        <v>42858.979861109998</v>
      </c>
      <c r="G6909" s="9">
        <v>37</v>
      </c>
      <c r="H6909" s="9">
        <v>61</v>
      </c>
      <c r="I6909" s="9">
        <v>2257</v>
      </c>
      <c r="J6909" s="17" t="s">
        <v>315</v>
      </c>
    </row>
    <row r="6910" spans="1:10">
      <c r="A6910" s="17" t="s">
        <v>1064</v>
      </c>
      <c r="B6910" s="18" t="s">
        <v>314</v>
      </c>
      <c r="C6910" s="17" t="s">
        <v>212</v>
      </c>
      <c r="D6910" s="17" t="s">
        <v>215</v>
      </c>
      <c r="E6910" s="19">
        <v>43629.588194440003</v>
      </c>
      <c r="F6910" s="19">
        <v>43629.71875</v>
      </c>
      <c r="G6910" s="9">
        <v>188</v>
      </c>
      <c r="H6910" s="9">
        <v>12</v>
      </c>
      <c r="I6910" s="9">
        <v>2256</v>
      </c>
      <c r="J6910" s="17" t="s">
        <v>315</v>
      </c>
    </row>
    <row r="6911" spans="1:10">
      <c r="A6911" s="17" t="s">
        <v>7004</v>
      </c>
      <c r="B6911" s="18" t="s">
        <v>318</v>
      </c>
      <c r="C6911" s="17" t="s">
        <v>199</v>
      </c>
      <c r="D6911" s="17" t="s">
        <v>200</v>
      </c>
      <c r="E6911" s="19">
        <v>42421.425000000003</v>
      </c>
      <c r="F6911" s="19">
        <v>42421.620833330002</v>
      </c>
      <c r="G6911" s="9">
        <v>282</v>
      </c>
      <c r="H6911" s="9">
        <v>8</v>
      </c>
      <c r="I6911" s="9">
        <v>2256</v>
      </c>
      <c r="J6911" s="17" t="s">
        <v>315</v>
      </c>
    </row>
    <row r="6912" spans="1:10">
      <c r="A6912" s="17" t="s">
        <v>7005</v>
      </c>
      <c r="B6912" s="18" t="s">
        <v>318</v>
      </c>
      <c r="C6912" s="17" t="s">
        <v>206</v>
      </c>
      <c r="D6912" s="17" t="s">
        <v>207</v>
      </c>
      <c r="E6912" s="19">
        <v>45519.467361110001</v>
      </c>
      <c r="F6912" s="19">
        <v>45519.609722219997</v>
      </c>
      <c r="G6912" s="9">
        <v>205</v>
      </c>
      <c r="H6912" s="9">
        <v>11</v>
      </c>
      <c r="I6912" s="9">
        <v>2255</v>
      </c>
      <c r="J6912" s="17" t="s">
        <v>315</v>
      </c>
    </row>
    <row r="6913" spans="1:10">
      <c r="A6913" s="17" t="s">
        <v>7006</v>
      </c>
      <c r="B6913" s="18" t="s">
        <v>314</v>
      </c>
      <c r="C6913" s="17" t="s">
        <v>212</v>
      </c>
      <c r="D6913" s="17" t="s">
        <v>213</v>
      </c>
      <c r="E6913" s="19">
        <v>41848.043055549999</v>
      </c>
      <c r="F6913" s="19">
        <v>41848.434027770003</v>
      </c>
      <c r="G6913" s="9">
        <v>563</v>
      </c>
      <c r="H6913" s="9">
        <v>4</v>
      </c>
      <c r="I6913" s="9">
        <v>2252</v>
      </c>
      <c r="J6913" s="17" t="s">
        <v>315</v>
      </c>
    </row>
    <row r="6914" spans="1:10">
      <c r="A6914" s="17" t="s">
        <v>7007</v>
      </c>
      <c r="B6914" s="18" t="s">
        <v>314</v>
      </c>
      <c r="C6914" s="17" t="s">
        <v>192</v>
      </c>
      <c r="D6914" s="17" t="s">
        <v>194</v>
      </c>
      <c r="E6914" s="19">
        <v>42546.890972219997</v>
      </c>
      <c r="F6914" s="19">
        <v>42547.672916659998</v>
      </c>
      <c r="G6914" s="9">
        <v>1126</v>
      </c>
      <c r="H6914" s="9">
        <v>2</v>
      </c>
      <c r="I6914" s="9">
        <v>2252</v>
      </c>
      <c r="J6914" s="17" t="s">
        <v>315</v>
      </c>
    </row>
    <row r="6915" spans="1:10">
      <c r="A6915" s="17" t="s">
        <v>7008</v>
      </c>
      <c r="B6915" s="18" t="s">
        <v>314</v>
      </c>
      <c r="C6915" s="17" t="s">
        <v>267</v>
      </c>
      <c r="D6915" s="17" t="s">
        <v>125</v>
      </c>
      <c r="E6915" s="19">
        <v>42565.728472219998</v>
      </c>
      <c r="F6915" s="19">
        <v>42566.510416659999</v>
      </c>
      <c r="G6915" s="9">
        <v>1126</v>
      </c>
      <c r="H6915" s="9">
        <v>2</v>
      </c>
      <c r="I6915" s="9">
        <v>2252</v>
      </c>
      <c r="J6915" s="17" t="s">
        <v>315</v>
      </c>
    </row>
    <row r="6916" spans="1:10">
      <c r="A6916" s="17" t="s">
        <v>7009</v>
      </c>
      <c r="B6916" s="18" t="s">
        <v>318</v>
      </c>
      <c r="C6916" s="17" t="s">
        <v>206</v>
      </c>
      <c r="D6916" s="17" t="s">
        <v>208</v>
      </c>
      <c r="E6916" s="19">
        <v>42816.25347222</v>
      </c>
      <c r="F6916" s="19">
        <v>42816.40972222</v>
      </c>
      <c r="G6916" s="9">
        <v>225</v>
      </c>
      <c r="H6916" s="9">
        <v>10</v>
      </c>
      <c r="I6916" s="9">
        <v>2250</v>
      </c>
      <c r="J6916" s="17" t="s">
        <v>315</v>
      </c>
    </row>
    <row r="6917" spans="1:10">
      <c r="A6917" s="17" t="s">
        <v>7010</v>
      </c>
      <c r="B6917" s="18" t="s">
        <v>318</v>
      </c>
      <c r="C6917" s="17" t="s">
        <v>134</v>
      </c>
      <c r="D6917" s="17" t="s">
        <v>136</v>
      </c>
      <c r="E6917" s="19">
        <v>40213.699305549999</v>
      </c>
      <c r="F6917" s="19">
        <v>40214.479166659999</v>
      </c>
      <c r="G6917" s="9">
        <v>1123</v>
      </c>
      <c r="H6917" s="9">
        <v>2</v>
      </c>
      <c r="I6917" s="9">
        <v>2246</v>
      </c>
      <c r="J6917" s="17" t="s">
        <v>315</v>
      </c>
    </row>
    <row r="6918" spans="1:10">
      <c r="A6918" s="17" t="s">
        <v>7011</v>
      </c>
      <c r="B6918" s="18" t="s">
        <v>318</v>
      </c>
      <c r="C6918" s="17" t="s">
        <v>199</v>
      </c>
      <c r="D6918" s="17" t="s">
        <v>200</v>
      </c>
      <c r="E6918" s="19">
        <v>44747.929166659997</v>
      </c>
      <c r="F6918" s="19">
        <v>44748.447916659999</v>
      </c>
      <c r="G6918" s="9">
        <v>747</v>
      </c>
      <c r="H6918" s="9">
        <v>3</v>
      </c>
      <c r="I6918" s="9">
        <v>2241</v>
      </c>
      <c r="J6918" s="17" t="s">
        <v>315</v>
      </c>
    </row>
    <row r="6919" spans="1:10">
      <c r="A6919" s="17" t="s">
        <v>7012</v>
      </c>
      <c r="B6919" s="18" t="s">
        <v>314</v>
      </c>
      <c r="C6919" s="17" t="s">
        <v>291</v>
      </c>
      <c r="D6919" s="17" t="s">
        <v>195</v>
      </c>
      <c r="E6919" s="19">
        <v>40757.854861109998</v>
      </c>
      <c r="F6919" s="19">
        <v>40758.027777770003</v>
      </c>
      <c r="G6919" s="9">
        <v>249</v>
      </c>
      <c r="H6919" s="9">
        <v>9</v>
      </c>
      <c r="I6919" s="9">
        <v>2241</v>
      </c>
      <c r="J6919" s="17" t="s">
        <v>315</v>
      </c>
    </row>
    <row r="6920" spans="1:10">
      <c r="A6920" s="17" t="s">
        <v>7013</v>
      </c>
      <c r="B6920" s="18" t="s">
        <v>314</v>
      </c>
      <c r="C6920" s="17" t="s">
        <v>78</v>
      </c>
      <c r="D6920" s="17" t="s">
        <v>80</v>
      </c>
      <c r="E6920" s="19">
        <v>42558.34583333</v>
      </c>
      <c r="F6920" s="19">
        <v>42558.518750000003</v>
      </c>
      <c r="G6920" s="9">
        <v>249</v>
      </c>
      <c r="H6920" s="9">
        <v>9</v>
      </c>
      <c r="I6920" s="9">
        <v>2241</v>
      </c>
      <c r="J6920" s="17" t="s">
        <v>315</v>
      </c>
    </row>
    <row r="6921" spans="1:10">
      <c r="A6921" s="17" t="s">
        <v>7014</v>
      </c>
      <c r="B6921" s="18" t="s">
        <v>314</v>
      </c>
      <c r="C6921" s="17" t="s">
        <v>212</v>
      </c>
      <c r="D6921" s="17" t="s">
        <v>214</v>
      </c>
      <c r="E6921" s="19">
        <v>40685.69444444</v>
      </c>
      <c r="F6921" s="19">
        <v>40685.916666659999</v>
      </c>
      <c r="G6921" s="9">
        <v>320</v>
      </c>
      <c r="H6921" s="9">
        <v>7</v>
      </c>
      <c r="I6921" s="9">
        <v>2240</v>
      </c>
      <c r="J6921" s="17" t="s">
        <v>315</v>
      </c>
    </row>
    <row r="6922" spans="1:10">
      <c r="A6922" s="17" t="s">
        <v>7015</v>
      </c>
      <c r="B6922" s="18" t="s">
        <v>314</v>
      </c>
      <c r="C6922" s="17" t="s">
        <v>160</v>
      </c>
      <c r="D6922" s="17" t="s">
        <v>161</v>
      </c>
      <c r="E6922" s="19">
        <v>43644.869444440003</v>
      </c>
      <c r="F6922" s="19">
        <v>43645.645833330003</v>
      </c>
      <c r="G6922" s="9">
        <v>1118</v>
      </c>
      <c r="H6922" s="9">
        <v>2</v>
      </c>
      <c r="I6922" s="9">
        <v>2236</v>
      </c>
      <c r="J6922" s="17" t="s">
        <v>315</v>
      </c>
    </row>
    <row r="6923" spans="1:10">
      <c r="A6923" s="17" t="s">
        <v>7016</v>
      </c>
      <c r="B6923" s="18" t="s">
        <v>314</v>
      </c>
      <c r="C6923" s="17" t="s">
        <v>291</v>
      </c>
      <c r="D6923" s="17" t="s">
        <v>195</v>
      </c>
      <c r="E6923" s="19">
        <v>40576.356249999997</v>
      </c>
      <c r="F6923" s="19">
        <v>40576.666666659999</v>
      </c>
      <c r="G6923" s="9">
        <v>447</v>
      </c>
      <c r="H6923" s="9">
        <v>5</v>
      </c>
      <c r="I6923" s="9">
        <v>2235</v>
      </c>
      <c r="J6923" s="17" t="s">
        <v>315</v>
      </c>
    </row>
    <row r="6924" spans="1:10">
      <c r="A6924" s="17" t="s">
        <v>7017</v>
      </c>
      <c r="B6924" s="18" t="s">
        <v>318</v>
      </c>
      <c r="C6924" s="17" t="s">
        <v>134</v>
      </c>
      <c r="D6924" s="17" t="s">
        <v>135</v>
      </c>
      <c r="E6924" s="19">
        <v>44387.699305549999</v>
      </c>
      <c r="F6924" s="19">
        <v>44388.474999999999</v>
      </c>
      <c r="G6924" s="9">
        <v>1117</v>
      </c>
      <c r="H6924" s="9">
        <v>2</v>
      </c>
      <c r="I6924" s="9">
        <v>2234</v>
      </c>
      <c r="J6924" s="17" t="s">
        <v>315</v>
      </c>
    </row>
    <row r="6925" spans="1:10">
      <c r="A6925" s="17" t="s">
        <v>7018</v>
      </c>
      <c r="B6925" s="18" t="s">
        <v>314</v>
      </c>
      <c r="C6925" s="17" t="s">
        <v>52</v>
      </c>
      <c r="D6925" s="17" t="s">
        <v>54</v>
      </c>
      <c r="E6925" s="19">
        <v>45469.983333329998</v>
      </c>
      <c r="F6925" s="19">
        <v>45470.370833330002</v>
      </c>
      <c r="G6925" s="9">
        <v>558</v>
      </c>
      <c r="H6925" s="9">
        <v>4</v>
      </c>
      <c r="I6925" s="9">
        <v>2232</v>
      </c>
      <c r="J6925" s="17" t="s">
        <v>315</v>
      </c>
    </row>
    <row r="6926" spans="1:10">
      <c r="A6926" s="17" t="s">
        <v>7019</v>
      </c>
      <c r="B6926" s="18" t="s">
        <v>318</v>
      </c>
      <c r="C6926" s="17" t="s">
        <v>254</v>
      </c>
      <c r="D6926" s="17" t="s">
        <v>255</v>
      </c>
      <c r="E6926" s="19">
        <v>45644.771527769997</v>
      </c>
      <c r="F6926" s="19">
        <v>45644.965277770003</v>
      </c>
      <c r="G6926" s="9">
        <v>279</v>
      </c>
      <c r="H6926" s="9">
        <v>8</v>
      </c>
      <c r="I6926" s="9">
        <v>2232</v>
      </c>
      <c r="J6926" s="17" t="s">
        <v>315</v>
      </c>
    </row>
    <row r="6927" spans="1:10">
      <c r="A6927" s="17" t="s">
        <v>7020</v>
      </c>
      <c r="B6927" s="18" t="s">
        <v>318</v>
      </c>
      <c r="C6927" s="17" t="s">
        <v>149</v>
      </c>
      <c r="D6927" s="17" t="s">
        <v>150</v>
      </c>
      <c r="E6927" s="19">
        <v>43263.561111110001</v>
      </c>
      <c r="F6927" s="19">
        <v>43263.870833330002</v>
      </c>
      <c r="G6927" s="9">
        <v>446</v>
      </c>
      <c r="H6927" s="9">
        <v>5</v>
      </c>
      <c r="I6927" s="9">
        <v>2230</v>
      </c>
      <c r="J6927" s="17" t="s">
        <v>315</v>
      </c>
    </row>
    <row r="6928" spans="1:10">
      <c r="A6928" s="17" t="s">
        <v>7021</v>
      </c>
      <c r="B6928" s="18" t="s">
        <v>314</v>
      </c>
      <c r="C6928" s="17" t="s">
        <v>81</v>
      </c>
      <c r="D6928" s="17" t="s">
        <v>82</v>
      </c>
      <c r="E6928" s="19">
        <v>44750.3</v>
      </c>
      <c r="F6928" s="19">
        <v>44750.454861110004</v>
      </c>
      <c r="G6928" s="9">
        <v>223</v>
      </c>
      <c r="H6928" s="9">
        <v>10</v>
      </c>
      <c r="I6928" s="9">
        <v>2230</v>
      </c>
      <c r="J6928" s="17" t="s">
        <v>315</v>
      </c>
    </row>
    <row r="6929" spans="1:10">
      <c r="A6929" s="17" t="s">
        <v>7022</v>
      </c>
      <c r="B6929" s="18" t="s">
        <v>314</v>
      </c>
      <c r="C6929" s="17" t="s">
        <v>212</v>
      </c>
      <c r="D6929" s="17" t="s">
        <v>214</v>
      </c>
      <c r="E6929" s="19">
        <v>39477.463194440003</v>
      </c>
      <c r="F6929" s="19">
        <v>39477.979166659999</v>
      </c>
      <c r="G6929" s="9">
        <v>743</v>
      </c>
      <c r="H6929" s="9">
        <v>3</v>
      </c>
      <c r="I6929" s="9">
        <v>2229</v>
      </c>
      <c r="J6929" s="17" t="s">
        <v>315</v>
      </c>
    </row>
    <row r="6930" spans="1:10">
      <c r="A6930" s="17" t="s">
        <v>7023</v>
      </c>
      <c r="B6930" s="18" t="s">
        <v>314</v>
      </c>
      <c r="C6930" s="17" t="s">
        <v>89</v>
      </c>
      <c r="D6930" s="17" t="s">
        <v>91</v>
      </c>
      <c r="E6930" s="19">
        <v>45557.834027769997</v>
      </c>
      <c r="F6930" s="19">
        <v>45557.925000000003</v>
      </c>
      <c r="G6930" s="9">
        <v>131</v>
      </c>
      <c r="H6930" s="9">
        <v>17</v>
      </c>
      <c r="I6930" s="9">
        <v>2227</v>
      </c>
      <c r="J6930" s="17" t="s">
        <v>315</v>
      </c>
    </row>
    <row r="6931" spans="1:10">
      <c r="A6931" s="17" t="s">
        <v>7024</v>
      </c>
      <c r="B6931" s="18" t="s">
        <v>314</v>
      </c>
      <c r="C6931" s="17" t="s">
        <v>81</v>
      </c>
      <c r="D6931" s="17" t="s">
        <v>82</v>
      </c>
      <c r="E6931" s="19">
        <v>41780.954166659998</v>
      </c>
      <c r="F6931" s="19">
        <v>41782.5</v>
      </c>
      <c r="G6931" s="9">
        <v>2226</v>
      </c>
      <c r="H6931" s="9">
        <v>1</v>
      </c>
      <c r="I6931" s="9">
        <v>2226</v>
      </c>
      <c r="J6931" s="17" t="s">
        <v>315</v>
      </c>
    </row>
    <row r="6932" spans="1:10">
      <c r="A6932" s="17" t="s">
        <v>7025</v>
      </c>
      <c r="B6932" s="18" t="s">
        <v>314</v>
      </c>
      <c r="C6932" s="17" t="s">
        <v>124</v>
      </c>
      <c r="D6932" s="17" t="s">
        <v>125</v>
      </c>
      <c r="E6932" s="19">
        <v>45394.580555549997</v>
      </c>
      <c r="F6932" s="19">
        <v>45394.69097222</v>
      </c>
      <c r="G6932" s="9">
        <v>159</v>
      </c>
      <c r="H6932" s="9">
        <v>14</v>
      </c>
      <c r="I6932" s="9">
        <v>2226</v>
      </c>
      <c r="J6932" s="17" t="s">
        <v>315</v>
      </c>
    </row>
    <row r="6933" spans="1:10">
      <c r="A6933" s="17" t="s">
        <v>7026</v>
      </c>
      <c r="B6933" s="18" t="s">
        <v>314</v>
      </c>
      <c r="C6933" s="17" t="s">
        <v>212</v>
      </c>
      <c r="D6933" s="17" t="s">
        <v>214</v>
      </c>
      <c r="E6933" s="19">
        <v>39612.565277770002</v>
      </c>
      <c r="F6933" s="19">
        <v>39612.758333329999</v>
      </c>
      <c r="G6933" s="9">
        <v>278</v>
      </c>
      <c r="H6933" s="9">
        <v>8</v>
      </c>
      <c r="I6933" s="9">
        <v>2224</v>
      </c>
      <c r="J6933" s="17" t="s">
        <v>315</v>
      </c>
    </row>
    <row r="6934" spans="1:10">
      <c r="A6934" s="17" t="s">
        <v>7027</v>
      </c>
      <c r="B6934" s="18" t="s">
        <v>314</v>
      </c>
      <c r="C6934" s="17" t="s">
        <v>81</v>
      </c>
      <c r="D6934" s="17" t="s">
        <v>79</v>
      </c>
      <c r="E6934" s="19">
        <v>44386.481944439998</v>
      </c>
      <c r="F6934" s="19">
        <v>44386.868055550003</v>
      </c>
      <c r="G6934" s="9">
        <v>556</v>
      </c>
      <c r="H6934" s="9">
        <v>4</v>
      </c>
      <c r="I6934" s="9">
        <v>2224</v>
      </c>
      <c r="J6934" s="17" t="s">
        <v>315</v>
      </c>
    </row>
    <row r="6935" spans="1:10">
      <c r="A6935" s="17" t="s">
        <v>6821</v>
      </c>
      <c r="B6935" s="18" t="s">
        <v>314</v>
      </c>
      <c r="C6935" s="17" t="s">
        <v>52</v>
      </c>
      <c r="D6935" s="17" t="s">
        <v>53</v>
      </c>
      <c r="E6935" s="19">
        <v>41604.123611110001</v>
      </c>
      <c r="F6935" s="19">
        <v>41604.263888879999</v>
      </c>
      <c r="G6935" s="9">
        <v>202</v>
      </c>
      <c r="H6935" s="9">
        <v>11</v>
      </c>
      <c r="I6935" s="9">
        <v>2222</v>
      </c>
      <c r="J6935" s="17" t="s">
        <v>315</v>
      </c>
    </row>
    <row r="6936" spans="1:10">
      <c r="A6936" s="17" t="s">
        <v>7028</v>
      </c>
      <c r="B6936" s="18" t="s">
        <v>314</v>
      </c>
      <c r="C6936" s="17" t="s">
        <v>116</v>
      </c>
      <c r="D6936" s="17" t="s">
        <v>117</v>
      </c>
      <c r="E6936" s="19">
        <v>42917.638194439998</v>
      </c>
      <c r="F6936" s="19">
        <v>42917.708333330003</v>
      </c>
      <c r="G6936" s="9">
        <v>101</v>
      </c>
      <c r="H6936" s="9">
        <v>22</v>
      </c>
      <c r="I6936" s="9">
        <v>2222</v>
      </c>
      <c r="J6936" s="17" t="s">
        <v>315</v>
      </c>
    </row>
    <row r="6937" spans="1:10">
      <c r="A6937" s="17" t="s">
        <v>7029</v>
      </c>
      <c r="B6937" s="18" t="s">
        <v>318</v>
      </c>
      <c r="C6937" s="17" t="s">
        <v>149</v>
      </c>
      <c r="D6937" s="17" t="s">
        <v>150</v>
      </c>
      <c r="E6937" s="19">
        <v>42326.907638880002</v>
      </c>
      <c r="F6937" s="19">
        <v>42327.010416659999</v>
      </c>
      <c r="G6937" s="9">
        <v>148</v>
      </c>
      <c r="H6937" s="9">
        <v>15</v>
      </c>
      <c r="I6937" s="9">
        <v>2220</v>
      </c>
      <c r="J6937" s="17" t="s">
        <v>315</v>
      </c>
    </row>
    <row r="6938" spans="1:10">
      <c r="A6938" s="17" t="s">
        <v>7030</v>
      </c>
      <c r="B6938" s="18" t="s">
        <v>314</v>
      </c>
      <c r="C6938" s="17" t="s">
        <v>52</v>
      </c>
      <c r="D6938" s="17" t="s">
        <v>54</v>
      </c>
      <c r="E6938" s="19">
        <v>44763.070138880001</v>
      </c>
      <c r="F6938" s="19">
        <v>44764.611111110004</v>
      </c>
      <c r="G6938" s="9">
        <v>2219</v>
      </c>
      <c r="H6938" s="9">
        <v>1</v>
      </c>
      <c r="I6938" s="9">
        <v>2219</v>
      </c>
      <c r="J6938" s="17" t="s">
        <v>315</v>
      </c>
    </row>
    <row r="6939" spans="1:10">
      <c r="A6939" s="17" t="s">
        <v>7031</v>
      </c>
      <c r="B6939" s="18" t="s">
        <v>314</v>
      </c>
      <c r="C6939" s="17" t="s">
        <v>195</v>
      </c>
      <c r="D6939" s="17" t="s">
        <v>197</v>
      </c>
      <c r="E6939" s="19">
        <v>43597.287499999999</v>
      </c>
      <c r="F6939" s="19">
        <v>43597.8</v>
      </c>
      <c r="G6939" s="9">
        <v>738</v>
      </c>
      <c r="H6939" s="9">
        <v>3</v>
      </c>
      <c r="I6939" s="9">
        <v>2214</v>
      </c>
      <c r="J6939" s="17" t="s">
        <v>315</v>
      </c>
    </row>
    <row r="6940" spans="1:10">
      <c r="A6940" s="17" t="s">
        <v>7032</v>
      </c>
      <c r="B6940" s="18" t="s">
        <v>314</v>
      </c>
      <c r="C6940" s="17" t="s">
        <v>212</v>
      </c>
      <c r="D6940" s="17" t="s">
        <v>214</v>
      </c>
      <c r="E6940" s="19">
        <v>43893.775694440003</v>
      </c>
      <c r="F6940" s="19">
        <v>43894.543749999997</v>
      </c>
      <c r="G6940" s="9">
        <v>1106</v>
      </c>
      <c r="H6940" s="9">
        <v>2</v>
      </c>
      <c r="I6940" s="9">
        <v>2212</v>
      </c>
      <c r="J6940" s="17" t="s">
        <v>315</v>
      </c>
    </row>
    <row r="6941" spans="1:10">
      <c r="A6941" s="17" t="s">
        <v>7033</v>
      </c>
      <c r="B6941" s="18" t="s">
        <v>318</v>
      </c>
      <c r="C6941" s="17" t="s">
        <v>254</v>
      </c>
      <c r="D6941" s="17" t="s">
        <v>255</v>
      </c>
      <c r="E6941" s="19">
        <v>42011.711111110002</v>
      </c>
      <c r="F6941" s="19">
        <v>42011.85069444</v>
      </c>
      <c r="G6941" s="9">
        <v>201</v>
      </c>
      <c r="H6941" s="9">
        <v>11</v>
      </c>
      <c r="I6941" s="9">
        <v>2211</v>
      </c>
      <c r="J6941" s="17" t="s">
        <v>315</v>
      </c>
    </row>
    <row r="6942" spans="1:10">
      <c r="A6942" s="17" t="s">
        <v>7034</v>
      </c>
      <c r="B6942" s="18" t="s">
        <v>314</v>
      </c>
      <c r="C6942" s="17" t="s">
        <v>81</v>
      </c>
      <c r="D6942" s="17" t="s">
        <v>82</v>
      </c>
      <c r="E6942" s="19">
        <v>40353.388888879999</v>
      </c>
      <c r="F6942" s="19">
        <v>40353.50694444</v>
      </c>
      <c r="G6942" s="9">
        <v>170</v>
      </c>
      <c r="H6942" s="9">
        <v>13</v>
      </c>
      <c r="I6942" s="9">
        <v>2210</v>
      </c>
      <c r="J6942" s="17" t="s">
        <v>315</v>
      </c>
    </row>
    <row r="6943" spans="1:10">
      <c r="A6943" s="17" t="s">
        <v>7035</v>
      </c>
      <c r="B6943" s="18" t="s">
        <v>314</v>
      </c>
      <c r="C6943" s="17" t="s">
        <v>116</v>
      </c>
      <c r="D6943" s="17" t="s">
        <v>117</v>
      </c>
      <c r="E6943" s="19">
        <v>43668.861805549997</v>
      </c>
      <c r="F6943" s="19">
        <v>43668.979861109998</v>
      </c>
      <c r="G6943" s="9">
        <v>170</v>
      </c>
      <c r="H6943" s="9">
        <v>13</v>
      </c>
      <c r="I6943" s="9">
        <v>2210</v>
      </c>
      <c r="J6943" s="17" t="s">
        <v>315</v>
      </c>
    </row>
    <row r="6944" spans="1:10">
      <c r="A6944" s="17" t="s">
        <v>7036</v>
      </c>
      <c r="B6944" s="18" t="s">
        <v>314</v>
      </c>
      <c r="C6944" s="17" t="s">
        <v>89</v>
      </c>
      <c r="D6944" s="17" t="s">
        <v>91</v>
      </c>
      <c r="E6944" s="19">
        <v>44748.394444439997</v>
      </c>
      <c r="F6944" s="19">
        <v>44748.607638879999</v>
      </c>
      <c r="G6944" s="9">
        <v>307</v>
      </c>
      <c r="H6944" s="9">
        <v>14</v>
      </c>
      <c r="I6944" s="9">
        <v>2210</v>
      </c>
      <c r="J6944" s="17" t="s">
        <v>315</v>
      </c>
    </row>
    <row r="6945" spans="1:10">
      <c r="A6945" s="17" t="s">
        <v>7037</v>
      </c>
      <c r="B6945" s="18" t="s">
        <v>314</v>
      </c>
      <c r="C6945" s="17" t="s">
        <v>52</v>
      </c>
      <c r="D6945" s="17" t="s">
        <v>53</v>
      </c>
      <c r="E6945" s="19">
        <v>40706.361805549997</v>
      </c>
      <c r="F6945" s="19">
        <v>40706.617361110002</v>
      </c>
      <c r="G6945" s="9">
        <v>368</v>
      </c>
      <c r="H6945" s="9">
        <v>6</v>
      </c>
      <c r="I6945" s="9">
        <v>2208</v>
      </c>
      <c r="J6945" s="17" t="s">
        <v>315</v>
      </c>
    </row>
    <row r="6946" spans="1:10">
      <c r="A6946" s="17" t="s">
        <v>7038</v>
      </c>
      <c r="B6946" s="18" t="s">
        <v>314</v>
      </c>
      <c r="C6946" s="17" t="s">
        <v>271</v>
      </c>
      <c r="D6946" s="17" t="s">
        <v>272</v>
      </c>
      <c r="E6946" s="19">
        <v>44994.816666660001</v>
      </c>
      <c r="F6946" s="19">
        <v>44995.583333330003</v>
      </c>
      <c r="G6946" s="9">
        <v>1104</v>
      </c>
      <c r="H6946" s="9">
        <v>2</v>
      </c>
      <c r="I6946" s="9">
        <v>2208</v>
      </c>
      <c r="J6946" s="17" t="s">
        <v>315</v>
      </c>
    </row>
    <row r="6947" spans="1:10">
      <c r="A6947" s="17" t="s">
        <v>7039</v>
      </c>
      <c r="B6947" s="18" t="s">
        <v>314</v>
      </c>
      <c r="C6947" s="17" t="s">
        <v>160</v>
      </c>
      <c r="D6947" s="17" t="s">
        <v>161</v>
      </c>
      <c r="E6947" s="19">
        <v>44643.848611109999</v>
      </c>
      <c r="F6947" s="19">
        <v>44643.94444444</v>
      </c>
      <c r="G6947" s="9">
        <v>138</v>
      </c>
      <c r="H6947" s="9">
        <v>16</v>
      </c>
      <c r="I6947" s="9">
        <v>2208</v>
      </c>
      <c r="J6947" s="17" t="s">
        <v>315</v>
      </c>
    </row>
    <row r="6948" spans="1:10">
      <c r="A6948" s="17" t="s">
        <v>7040</v>
      </c>
      <c r="B6948" s="18" t="s">
        <v>318</v>
      </c>
      <c r="C6948" s="17" t="s">
        <v>199</v>
      </c>
      <c r="D6948" s="17" t="s">
        <v>200</v>
      </c>
      <c r="E6948" s="19">
        <v>42216.568749999999</v>
      </c>
      <c r="F6948" s="19">
        <v>42216.875</v>
      </c>
      <c r="G6948" s="9">
        <v>441</v>
      </c>
      <c r="H6948" s="9">
        <v>5</v>
      </c>
      <c r="I6948" s="9">
        <v>2205</v>
      </c>
      <c r="J6948" s="17" t="s">
        <v>315</v>
      </c>
    </row>
    <row r="6949" spans="1:10">
      <c r="A6949" s="17" t="s">
        <v>7041</v>
      </c>
      <c r="B6949" s="18" t="s">
        <v>314</v>
      </c>
      <c r="C6949" s="17" t="s">
        <v>271</v>
      </c>
      <c r="D6949" s="17" t="s">
        <v>272</v>
      </c>
      <c r="E6949" s="19">
        <v>43888.297222219997</v>
      </c>
      <c r="F6949" s="19">
        <v>43888.603472219998</v>
      </c>
      <c r="G6949" s="9">
        <v>441</v>
      </c>
      <c r="H6949" s="9">
        <v>5</v>
      </c>
      <c r="I6949" s="9">
        <v>2205</v>
      </c>
      <c r="J6949" s="17" t="s">
        <v>315</v>
      </c>
    </row>
    <row r="6950" spans="1:10">
      <c r="A6950" s="17" t="s">
        <v>7042</v>
      </c>
      <c r="B6950" s="18" t="s">
        <v>318</v>
      </c>
      <c r="C6950" s="17" t="s">
        <v>199</v>
      </c>
      <c r="D6950" s="17" t="s">
        <v>200</v>
      </c>
      <c r="E6950" s="19">
        <v>43846.659027770002</v>
      </c>
      <c r="F6950" s="19">
        <v>43846.829166659998</v>
      </c>
      <c r="G6950" s="9">
        <v>245</v>
      </c>
      <c r="H6950" s="9">
        <v>9</v>
      </c>
      <c r="I6950" s="9">
        <v>2205</v>
      </c>
      <c r="J6950" s="17" t="s">
        <v>315</v>
      </c>
    </row>
    <row r="6951" spans="1:10">
      <c r="A6951" s="17" t="s">
        <v>7043</v>
      </c>
      <c r="B6951" s="18" t="s">
        <v>314</v>
      </c>
      <c r="C6951" s="17" t="s">
        <v>212</v>
      </c>
      <c r="D6951" s="17" t="s">
        <v>213</v>
      </c>
      <c r="E6951" s="19">
        <v>39705.484722219997</v>
      </c>
      <c r="F6951" s="19">
        <v>39705.586805550003</v>
      </c>
      <c r="G6951" s="9">
        <v>147</v>
      </c>
      <c r="H6951" s="9">
        <v>15</v>
      </c>
      <c r="I6951" s="9">
        <v>2205</v>
      </c>
      <c r="J6951" s="17" t="s">
        <v>315</v>
      </c>
    </row>
    <row r="6952" spans="1:10">
      <c r="A6952" s="17" t="s">
        <v>7044</v>
      </c>
      <c r="B6952" s="18" t="s">
        <v>318</v>
      </c>
      <c r="C6952" s="17" t="s">
        <v>49</v>
      </c>
      <c r="D6952" s="17" t="s">
        <v>50</v>
      </c>
      <c r="E6952" s="19">
        <v>41517.521527769997</v>
      </c>
      <c r="F6952" s="19">
        <v>41517.78125</v>
      </c>
      <c r="G6952" s="9">
        <v>374</v>
      </c>
      <c r="H6952" s="9">
        <v>6</v>
      </c>
      <c r="I6952" s="9">
        <v>2204</v>
      </c>
      <c r="J6952" s="17" t="s">
        <v>315</v>
      </c>
    </row>
    <row r="6953" spans="1:10">
      <c r="A6953" s="17" t="s">
        <v>7045</v>
      </c>
      <c r="B6953" s="18" t="s">
        <v>314</v>
      </c>
      <c r="C6953" s="17" t="s">
        <v>124</v>
      </c>
      <c r="D6953" s="17" t="s">
        <v>125</v>
      </c>
      <c r="E6953" s="19">
        <v>40639.611111110004</v>
      </c>
      <c r="F6953" s="19">
        <v>40639.691666660001</v>
      </c>
      <c r="G6953" s="9">
        <v>116</v>
      </c>
      <c r="H6953" s="9">
        <v>19</v>
      </c>
      <c r="I6953" s="9">
        <v>2204</v>
      </c>
      <c r="J6953" s="17" t="s">
        <v>315</v>
      </c>
    </row>
    <row r="6954" spans="1:10">
      <c r="A6954" s="17" t="s">
        <v>7046</v>
      </c>
      <c r="B6954" s="18" t="s">
        <v>318</v>
      </c>
      <c r="C6954" s="17" t="s">
        <v>169</v>
      </c>
      <c r="D6954" s="17" t="s">
        <v>170</v>
      </c>
      <c r="E6954" s="19">
        <v>44031.580555549997</v>
      </c>
      <c r="F6954" s="19">
        <v>44032.090277770003</v>
      </c>
      <c r="G6954" s="9">
        <v>734</v>
      </c>
      <c r="H6954" s="9">
        <v>3</v>
      </c>
      <c r="I6954" s="9">
        <v>2202</v>
      </c>
      <c r="J6954" s="17" t="s">
        <v>315</v>
      </c>
    </row>
    <row r="6955" spans="1:10">
      <c r="A6955" s="17" t="s">
        <v>7047</v>
      </c>
      <c r="B6955" s="18" t="s">
        <v>314</v>
      </c>
      <c r="C6955" s="17" t="s">
        <v>120</v>
      </c>
      <c r="D6955" s="17" t="s">
        <v>121</v>
      </c>
      <c r="E6955" s="19">
        <v>44643.402083330002</v>
      </c>
      <c r="F6955" s="19">
        <v>44643.707638879998</v>
      </c>
      <c r="G6955" s="9">
        <v>440</v>
      </c>
      <c r="H6955" s="9">
        <v>5</v>
      </c>
      <c r="I6955" s="9">
        <v>2200</v>
      </c>
      <c r="J6955" s="17" t="s">
        <v>315</v>
      </c>
    </row>
    <row r="6956" spans="1:10">
      <c r="A6956" s="17" t="s">
        <v>7048</v>
      </c>
      <c r="B6956" s="18" t="s">
        <v>318</v>
      </c>
      <c r="C6956" s="17" t="s">
        <v>199</v>
      </c>
      <c r="D6956" s="17" t="s">
        <v>200</v>
      </c>
      <c r="E6956" s="19">
        <v>43746.35069444</v>
      </c>
      <c r="F6956" s="19">
        <v>43746.541666659999</v>
      </c>
      <c r="G6956" s="9">
        <v>275</v>
      </c>
      <c r="H6956" s="9">
        <v>8</v>
      </c>
      <c r="I6956" s="9">
        <v>2200</v>
      </c>
      <c r="J6956" s="17" t="s">
        <v>315</v>
      </c>
    </row>
    <row r="6957" spans="1:10">
      <c r="A6957" s="17" t="s">
        <v>7049</v>
      </c>
      <c r="B6957" s="18" t="s">
        <v>314</v>
      </c>
      <c r="C6957" s="17" t="s">
        <v>160</v>
      </c>
      <c r="D6957" s="17" t="s">
        <v>162</v>
      </c>
      <c r="E6957" s="19">
        <v>44763.747916660002</v>
      </c>
      <c r="F6957" s="19">
        <v>44763.875</v>
      </c>
      <c r="G6957" s="9">
        <v>183</v>
      </c>
      <c r="H6957" s="9">
        <v>12</v>
      </c>
      <c r="I6957" s="9">
        <v>2196</v>
      </c>
      <c r="J6957" s="17" t="s">
        <v>315</v>
      </c>
    </row>
    <row r="6958" spans="1:10">
      <c r="A6958" s="17" t="s">
        <v>7050</v>
      </c>
      <c r="B6958" s="18" t="s">
        <v>318</v>
      </c>
      <c r="C6958" s="17" t="s">
        <v>280</v>
      </c>
      <c r="D6958" s="17" t="s">
        <v>281</v>
      </c>
      <c r="E6958" s="19">
        <v>44190.359722219997</v>
      </c>
      <c r="F6958" s="19">
        <v>44190.740277769997</v>
      </c>
      <c r="G6958" s="9">
        <v>548</v>
      </c>
      <c r="H6958" s="9">
        <v>4</v>
      </c>
      <c r="I6958" s="9">
        <v>2192</v>
      </c>
      <c r="J6958" s="17" t="s">
        <v>315</v>
      </c>
    </row>
    <row r="6959" spans="1:10">
      <c r="A6959" s="17" t="s">
        <v>7051</v>
      </c>
      <c r="B6959" s="18" t="s">
        <v>314</v>
      </c>
      <c r="C6959" s="17" t="s">
        <v>262</v>
      </c>
      <c r="D6959" s="17" t="s">
        <v>263</v>
      </c>
      <c r="E6959" s="19">
        <v>42495.688194440001</v>
      </c>
      <c r="F6959" s="19">
        <v>42495.87847222</v>
      </c>
      <c r="G6959" s="9">
        <v>274</v>
      </c>
      <c r="H6959" s="9">
        <v>8</v>
      </c>
      <c r="I6959" s="9">
        <v>2192</v>
      </c>
      <c r="J6959" s="17" t="s">
        <v>315</v>
      </c>
    </row>
    <row r="6960" spans="1:10">
      <c r="A6960" s="17" t="s">
        <v>7052</v>
      </c>
      <c r="B6960" s="18" t="s">
        <v>318</v>
      </c>
      <c r="C6960" s="17" t="s">
        <v>199</v>
      </c>
      <c r="D6960" s="17" t="s">
        <v>201</v>
      </c>
      <c r="E6960" s="19">
        <v>42170.204861110004</v>
      </c>
      <c r="F6960" s="19">
        <v>42170.585416659997</v>
      </c>
      <c r="G6960" s="9">
        <v>548</v>
      </c>
      <c r="H6960" s="9">
        <v>4</v>
      </c>
      <c r="I6960" s="9">
        <v>2192</v>
      </c>
      <c r="J6960" s="17" t="s">
        <v>315</v>
      </c>
    </row>
    <row r="6961" spans="1:10">
      <c r="A6961" s="17" t="s">
        <v>7053</v>
      </c>
      <c r="B6961" s="18" t="s">
        <v>318</v>
      </c>
      <c r="C6961" s="17" t="s">
        <v>169</v>
      </c>
      <c r="D6961" s="17" t="s">
        <v>170</v>
      </c>
      <c r="E6961" s="19">
        <v>41630.508333329999</v>
      </c>
      <c r="F6961" s="19">
        <v>41630.72569444</v>
      </c>
      <c r="G6961" s="9">
        <v>313</v>
      </c>
      <c r="H6961" s="9">
        <v>7</v>
      </c>
      <c r="I6961" s="9">
        <v>2191</v>
      </c>
      <c r="J6961" s="17" t="s">
        <v>315</v>
      </c>
    </row>
    <row r="6962" spans="1:10">
      <c r="A6962" s="17" t="s">
        <v>7054</v>
      </c>
      <c r="B6962" s="18" t="s">
        <v>314</v>
      </c>
      <c r="C6962" s="17" t="s">
        <v>89</v>
      </c>
      <c r="D6962" s="17" t="s">
        <v>91</v>
      </c>
      <c r="E6962" s="19">
        <v>44845.518055549997</v>
      </c>
      <c r="F6962" s="19">
        <v>44845.586111110002</v>
      </c>
      <c r="G6962" s="9">
        <v>98</v>
      </c>
      <c r="H6962" s="9">
        <v>31</v>
      </c>
      <c r="I6962" s="9">
        <v>2188</v>
      </c>
      <c r="J6962" s="17" t="s">
        <v>315</v>
      </c>
    </row>
    <row r="6963" spans="1:10">
      <c r="A6963" s="17" t="s">
        <v>7055</v>
      </c>
      <c r="B6963" s="18" t="s">
        <v>314</v>
      </c>
      <c r="C6963" s="17" t="s">
        <v>78</v>
      </c>
      <c r="D6963" s="17" t="s">
        <v>80</v>
      </c>
      <c r="E6963" s="19">
        <v>44788.341666660002</v>
      </c>
      <c r="F6963" s="19">
        <v>44788.510416659999</v>
      </c>
      <c r="G6963" s="9">
        <v>243</v>
      </c>
      <c r="H6963" s="9">
        <v>9</v>
      </c>
      <c r="I6963" s="9">
        <v>2187</v>
      </c>
      <c r="J6963" s="17" t="s">
        <v>315</v>
      </c>
    </row>
    <row r="6964" spans="1:10">
      <c r="A6964" s="17" t="s">
        <v>7056</v>
      </c>
      <c r="B6964" s="18" t="s">
        <v>314</v>
      </c>
      <c r="C6964" s="17" t="s">
        <v>267</v>
      </c>
      <c r="D6964" s="17" t="s">
        <v>125</v>
      </c>
      <c r="E6964" s="19">
        <v>40973.268750000003</v>
      </c>
      <c r="F6964" s="19">
        <v>40973.4375</v>
      </c>
      <c r="G6964" s="9">
        <v>243</v>
      </c>
      <c r="H6964" s="9">
        <v>9</v>
      </c>
      <c r="I6964" s="9">
        <v>2187</v>
      </c>
      <c r="J6964" s="17" t="s">
        <v>315</v>
      </c>
    </row>
    <row r="6965" spans="1:10">
      <c r="A6965" s="17" t="s">
        <v>7057</v>
      </c>
      <c r="B6965" s="18" t="s">
        <v>314</v>
      </c>
      <c r="C6965" s="17" t="s">
        <v>212</v>
      </c>
      <c r="D6965" s="17" t="s">
        <v>214</v>
      </c>
      <c r="E6965" s="19">
        <v>42587.874305550002</v>
      </c>
      <c r="F6965" s="19">
        <v>42588.633333329999</v>
      </c>
      <c r="G6965" s="9">
        <v>1093</v>
      </c>
      <c r="H6965" s="9">
        <v>2</v>
      </c>
      <c r="I6965" s="9">
        <v>2186</v>
      </c>
      <c r="J6965" s="17" t="s">
        <v>315</v>
      </c>
    </row>
    <row r="6966" spans="1:10">
      <c r="A6966" s="17" t="s">
        <v>7058</v>
      </c>
      <c r="B6966" s="18" t="s">
        <v>314</v>
      </c>
      <c r="C6966" s="17" t="s">
        <v>52</v>
      </c>
      <c r="D6966" s="17" t="s">
        <v>54</v>
      </c>
      <c r="E6966" s="19">
        <v>40648.709722220003</v>
      </c>
      <c r="F6966" s="19">
        <v>40649.46875</v>
      </c>
      <c r="G6966" s="9">
        <v>1093</v>
      </c>
      <c r="H6966" s="9">
        <v>2</v>
      </c>
      <c r="I6966" s="9">
        <v>2186</v>
      </c>
      <c r="J6966" s="17" t="s">
        <v>315</v>
      </c>
    </row>
    <row r="6967" spans="1:10">
      <c r="A6967" s="17" t="s">
        <v>7059</v>
      </c>
      <c r="B6967" s="18" t="s">
        <v>314</v>
      </c>
      <c r="C6967" s="17" t="s">
        <v>212</v>
      </c>
      <c r="D6967" s="17" t="s">
        <v>214</v>
      </c>
      <c r="E6967" s="19">
        <v>43016.918749999997</v>
      </c>
      <c r="F6967" s="19">
        <v>43017.543749999997</v>
      </c>
      <c r="G6967" s="9">
        <v>900</v>
      </c>
      <c r="H6967" s="9">
        <v>9</v>
      </c>
      <c r="I6967" s="9">
        <v>2180</v>
      </c>
      <c r="J6967" s="17" t="s">
        <v>315</v>
      </c>
    </row>
    <row r="6968" spans="1:10">
      <c r="A6968" s="17" t="s">
        <v>7060</v>
      </c>
      <c r="B6968" s="18" t="s">
        <v>314</v>
      </c>
      <c r="C6968" s="17" t="s">
        <v>52</v>
      </c>
      <c r="D6968" s="17" t="s">
        <v>54</v>
      </c>
      <c r="E6968" s="19">
        <v>43623.590972220001</v>
      </c>
      <c r="F6968" s="19">
        <v>43623.808333330002</v>
      </c>
      <c r="G6968" s="9">
        <v>313</v>
      </c>
      <c r="H6968" s="9">
        <v>13</v>
      </c>
      <c r="I6968" s="9">
        <v>2179</v>
      </c>
      <c r="J6968" s="17" t="s">
        <v>315</v>
      </c>
    </row>
    <row r="6969" spans="1:10">
      <c r="A6969" s="17" t="s">
        <v>7061</v>
      </c>
      <c r="B6969" s="18" t="s">
        <v>318</v>
      </c>
      <c r="C6969" s="17" t="s">
        <v>149</v>
      </c>
      <c r="D6969" s="17" t="s">
        <v>150</v>
      </c>
      <c r="E6969" s="19">
        <v>42326.495833330002</v>
      </c>
      <c r="F6969" s="19">
        <v>42326.619444440003</v>
      </c>
      <c r="G6969" s="9">
        <v>178</v>
      </c>
      <c r="H6969" s="9">
        <v>21</v>
      </c>
      <c r="I6969" s="9">
        <v>2178</v>
      </c>
      <c r="J6969" s="17" t="s">
        <v>315</v>
      </c>
    </row>
    <row r="6970" spans="1:10">
      <c r="A6970" s="17" t="s">
        <v>7062</v>
      </c>
      <c r="B6970" s="18" t="s">
        <v>318</v>
      </c>
      <c r="C6970" s="17" t="s">
        <v>206</v>
      </c>
      <c r="D6970" s="17" t="s">
        <v>207</v>
      </c>
      <c r="E6970" s="19">
        <v>44387.714583330002</v>
      </c>
      <c r="F6970" s="19">
        <v>44388.47083333</v>
      </c>
      <c r="G6970" s="9">
        <v>1089</v>
      </c>
      <c r="H6970" s="9">
        <v>2</v>
      </c>
      <c r="I6970" s="9">
        <v>2178</v>
      </c>
      <c r="J6970" s="17" t="s">
        <v>315</v>
      </c>
    </row>
    <row r="6971" spans="1:10">
      <c r="A6971" s="17" t="s">
        <v>7063</v>
      </c>
      <c r="B6971" s="18" t="s">
        <v>314</v>
      </c>
      <c r="C6971" s="17" t="s">
        <v>212</v>
      </c>
      <c r="D6971" s="17" t="s">
        <v>214</v>
      </c>
      <c r="E6971" s="19">
        <v>40660.331250000003</v>
      </c>
      <c r="F6971" s="19">
        <v>40660.583333330003</v>
      </c>
      <c r="G6971" s="9">
        <v>363</v>
      </c>
      <c r="H6971" s="9">
        <v>6</v>
      </c>
      <c r="I6971" s="9">
        <v>2178</v>
      </c>
      <c r="J6971" s="17" t="s">
        <v>315</v>
      </c>
    </row>
    <row r="6972" spans="1:10">
      <c r="A6972" s="17" t="s">
        <v>7064</v>
      </c>
      <c r="B6972" s="18" t="s">
        <v>318</v>
      </c>
      <c r="C6972" s="17" t="s">
        <v>227</v>
      </c>
      <c r="D6972" s="17" t="s">
        <v>228</v>
      </c>
      <c r="E6972" s="19">
        <v>44477.152777770003</v>
      </c>
      <c r="F6972" s="19">
        <v>44477.236805549997</v>
      </c>
      <c r="G6972" s="9">
        <v>121</v>
      </c>
      <c r="H6972" s="9">
        <v>18</v>
      </c>
      <c r="I6972" s="9">
        <v>2178</v>
      </c>
      <c r="J6972" s="17" t="s">
        <v>315</v>
      </c>
    </row>
    <row r="6973" spans="1:10">
      <c r="A6973" s="17" t="s">
        <v>4881</v>
      </c>
      <c r="B6973" s="18" t="s">
        <v>314</v>
      </c>
      <c r="C6973" s="17" t="s">
        <v>192</v>
      </c>
      <c r="D6973" s="17" t="s">
        <v>194</v>
      </c>
      <c r="E6973" s="19">
        <v>44828.9</v>
      </c>
      <c r="F6973" s="19">
        <v>44828.988888879998</v>
      </c>
      <c r="G6973" s="9">
        <v>128</v>
      </c>
      <c r="H6973" s="9">
        <v>17</v>
      </c>
      <c r="I6973" s="9">
        <v>2176</v>
      </c>
      <c r="J6973" s="17" t="s">
        <v>315</v>
      </c>
    </row>
    <row r="6974" spans="1:10">
      <c r="A6974" s="17" t="s">
        <v>7065</v>
      </c>
      <c r="B6974" s="18" t="s">
        <v>314</v>
      </c>
      <c r="C6974" s="17" t="s">
        <v>291</v>
      </c>
      <c r="D6974" s="17" t="s">
        <v>292</v>
      </c>
      <c r="E6974" s="19">
        <v>41507.976388880001</v>
      </c>
      <c r="F6974" s="19">
        <v>41508.354166659999</v>
      </c>
      <c r="G6974" s="9">
        <v>544</v>
      </c>
      <c r="H6974" s="9">
        <v>4</v>
      </c>
      <c r="I6974" s="9">
        <v>2176</v>
      </c>
      <c r="J6974" s="17" t="s">
        <v>315</v>
      </c>
    </row>
    <row r="6975" spans="1:10">
      <c r="A6975" s="17" t="s">
        <v>7066</v>
      </c>
      <c r="B6975" s="18" t="s">
        <v>314</v>
      </c>
      <c r="C6975" s="17" t="s">
        <v>89</v>
      </c>
      <c r="D6975" s="17" t="s">
        <v>90</v>
      </c>
      <c r="E6975" s="19">
        <v>43023.723611109999</v>
      </c>
      <c r="F6975" s="19">
        <v>43024.479166659999</v>
      </c>
      <c r="G6975" s="9">
        <v>1088</v>
      </c>
      <c r="H6975" s="9">
        <v>2</v>
      </c>
      <c r="I6975" s="9">
        <v>2176</v>
      </c>
      <c r="J6975" s="17" t="s">
        <v>315</v>
      </c>
    </row>
    <row r="6976" spans="1:10">
      <c r="A6976" s="17" t="s">
        <v>7067</v>
      </c>
      <c r="B6976" s="18" t="s">
        <v>314</v>
      </c>
      <c r="C6976" s="17" t="s">
        <v>271</v>
      </c>
      <c r="D6976" s="17" t="s">
        <v>272</v>
      </c>
      <c r="E6976" s="19">
        <v>45236.688888880002</v>
      </c>
      <c r="F6976" s="19">
        <v>45237.524305550003</v>
      </c>
      <c r="G6976" s="9">
        <v>1203</v>
      </c>
      <c r="H6976" s="9">
        <v>11</v>
      </c>
      <c r="I6976" s="9">
        <v>2173</v>
      </c>
      <c r="J6976" s="17" t="s">
        <v>315</v>
      </c>
    </row>
    <row r="6977" spans="1:10">
      <c r="A6977" s="17" t="s">
        <v>7068</v>
      </c>
      <c r="B6977" s="18" t="s">
        <v>318</v>
      </c>
      <c r="C6977" s="17" t="s">
        <v>134</v>
      </c>
      <c r="D6977" s="17" t="s">
        <v>135</v>
      </c>
      <c r="E6977" s="19">
        <v>44388.045138879999</v>
      </c>
      <c r="F6977" s="19">
        <v>44388.547916659998</v>
      </c>
      <c r="G6977" s="9">
        <v>724</v>
      </c>
      <c r="H6977" s="9">
        <v>3</v>
      </c>
      <c r="I6977" s="9">
        <v>2172</v>
      </c>
      <c r="J6977" s="17" t="s">
        <v>315</v>
      </c>
    </row>
    <row r="6978" spans="1:10">
      <c r="A6978" s="17" t="s">
        <v>7069</v>
      </c>
      <c r="B6978" s="18" t="s">
        <v>318</v>
      </c>
      <c r="C6978" s="17" t="s">
        <v>199</v>
      </c>
      <c r="D6978" s="17" t="s">
        <v>201</v>
      </c>
      <c r="E6978" s="19">
        <v>42990.211805550003</v>
      </c>
      <c r="F6978" s="19">
        <v>42990.588888879996</v>
      </c>
      <c r="G6978" s="9">
        <v>543</v>
      </c>
      <c r="H6978" s="9">
        <v>4</v>
      </c>
      <c r="I6978" s="9">
        <v>2172</v>
      </c>
      <c r="J6978" s="17" t="s">
        <v>315</v>
      </c>
    </row>
    <row r="6979" spans="1:10">
      <c r="A6979" s="17" t="s">
        <v>7070</v>
      </c>
      <c r="B6979" s="18" t="s">
        <v>318</v>
      </c>
      <c r="C6979" s="17" t="s">
        <v>280</v>
      </c>
      <c r="D6979" s="17" t="s">
        <v>281</v>
      </c>
      <c r="E6979" s="19">
        <v>44578.112500000003</v>
      </c>
      <c r="F6979" s="19">
        <v>44578.489583330003</v>
      </c>
      <c r="G6979" s="9">
        <v>543</v>
      </c>
      <c r="H6979" s="9">
        <v>4</v>
      </c>
      <c r="I6979" s="9">
        <v>2172</v>
      </c>
      <c r="J6979" s="17" t="s">
        <v>315</v>
      </c>
    </row>
    <row r="6980" spans="1:10">
      <c r="A6980" s="17" t="s">
        <v>7071</v>
      </c>
      <c r="B6980" s="18" t="s">
        <v>314</v>
      </c>
      <c r="C6980" s="17" t="s">
        <v>109</v>
      </c>
      <c r="D6980" s="17" t="s">
        <v>109</v>
      </c>
      <c r="E6980" s="19">
        <v>41811.316666660001</v>
      </c>
      <c r="F6980" s="19">
        <v>41811.618055550003</v>
      </c>
      <c r="G6980" s="9">
        <v>434</v>
      </c>
      <c r="H6980" s="9">
        <v>5</v>
      </c>
      <c r="I6980" s="9">
        <v>2170</v>
      </c>
      <c r="J6980" s="17" t="s">
        <v>315</v>
      </c>
    </row>
    <row r="6981" spans="1:10">
      <c r="A6981" s="17" t="s">
        <v>7072</v>
      </c>
      <c r="B6981" s="18" t="s">
        <v>314</v>
      </c>
      <c r="C6981" s="17" t="s">
        <v>137</v>
      </c>
      <c r="D6981" s="17" t="s">
        <v>138</v>
      </c>
      <c r="E6981" s="19">
        <v>44816.290972219998</v>
      </c>
      <c r="F6981" s="19">
        <v>44816.592361110001</v>
      </c>
      <c r="G6981" s="9">
        <v>434</v>
      </c>
      <c r="H6981" s="9">
        <v>5</v>
      </c>
      <c r="I6981" s="9">
        <v>2170</v>
      </c>
      <c r="J6981" s="17" t="s">
        <v>315</v>
      </c>
    </row>
    <row r="6982" spans="1:10">
      <c r="A6982" s="17" t="s">
        <v>7073</v>
      </c>
      <c r="B6982" s="18" t="s">
        <v>314</v>
      </c>
      <c r="C6982" s="17" t="s">
        <v>291</v>
      </c>
      <c r="D6982" s="17" t="s">
        <v>292</v>
      </c>
      <c r="E6982" s="19">
        <v>44918.201388879999</v>
      </c>
      <c r="F6982" s="19">
        <v>44918.502777770002</v>
      </c>
      <c r="G6982" s="9">
        <v>434</v>
      </c>
      <c r="H6982" s="9">
        <v>5</v>
      </c>
      <c r="I6982" s="9">
        <v>2170</v>
      </c>
      <c r="J6982" s="17" t="s">
        <v>315</v>
      </c>
    </row>
    <row r="6983" spans="1:10">
      <c r="A6983" s="17" t="s">
        <v>7074</v>
      </c>
      <c r="B6983" s="18" t="s">
        <v>314</v>
      </c>
      <c r="C6983" s="17" t="s">
        <v>160</v>
      </c>
      <c r="D6983" s="17" t="s">
        <v>162</v>
      </c>
      <c r="E6983" s="19">
        <v>41810.551388879998</v>
      </c>
      <c r="F6983" s="19">
        <v>41810.739583330003</v>
      </c>
      <c r="G6983" s="9">
        <v>271</v>
      </c>
      <c r="H6983" s="9">
        <v>8</v>
      </c>
      <c r="I6983" s="9">
        <v>2168</v>
      </c>
      <c r="J6983" s="17" t="s">
        <v>315</v>
      </c>
    </row>
    <row r="6984" spans="1:10">
      <c r="A6984" s="17" t="s">
        <v>7075</v>
      </c>
      <c r="B6984" s="18" t="s">
        <v>314</v>
      </c>
      <c r="C6984" s="17" t="s">
        <v>52</v>
      </c>
      <c r="D6984" s="17" t="s">
        <v>54</v>
      </c>
      <c r="E6984" s="19">
        <v>40278.81597222</v>
      </c>
      <c r="F6984" s="19">
        <v>40279.004166660001</v>
      </c>
      <c r="G6984" s="9">
        <v>271</v>
      </c>
      <c r="H6984" s="9">
        <v>8</v>
      </c>
      <c r="I6984" s="9">
        <v>2168</v>
      </c>
      <c r="J6984" s="17" t="s">
        <v>315</v>
      </c>
    </row>
    <row r="6985" spans="1:10">
      <c r="A6985" s="17" t="s">
        <v>7076</v>
      </c>
      <c r="B6985" s="18" t="s">
        <v>314</v>
      </c>
      <c r="C6985" s="17" t="s">
        <v>116</v>
      </c>
      <c r="D6985" s="17" t="s">
        <v>117</v>
      </c>
      <c r="E6985" s="19">
        <v>42430.831944439997</v>
      </c>
      <c r="F6985" s="19">
        <v>42431.208333330003</v>
      </c>
      <c r="G6985" s="9">
        <v>542</v>
      </c>
      <c r="H6985" s="9">
        <v>4</v>
      </c>
      <c r="I6985" s="9">
        <v>2168</v>
      </c>
      <c r="J6985" s="17" t="s">
        <v>315</v>
      </c>
    </row>
    <row r="6986" spans="1:10">
      <c r="A6986" s="17" t="s">
        <v>7077</v>
      </c>
      <c r="B6986" s="18" t="s">
        <v>314</v>
      </c>
      <c r="C6986" s="17" t="s">
        <v>137</v>
      </c>
      <c r="D6986" s="17" t="s">
        <v>138</v>
      </c>
      <c r="E6986" s="19">
        <v>41290.552777769997</v>
      </c>
      <c r="F6986" s="19">
        <v>41290.68958333</v>
      </c>
      <c r="G6986" s="9">
        <v>197</v>
      </c>
      <c r="H6986" s="9">
        <v>11</v>
      </c>
      <c r="I6986" s="9">
        <v>2167</v>
      </c>
      <c r="J6986" s="17" t="s">
        <v>315</v>
      </c>
    </row>
    <row r="6987" spans="1:10">
      <c r="A6987" s="17" t="s">
        <v>7078</v>
      </c>
      <c r="B6987" s="18" t="s">
        <v>314</v>
      </c>
      <c r="C6987" s="17" t="s">
        <v>109</v>
      </c>
      <c r="D6987" s="17" t="s">
        <v>109</v>
      </c>
      <c r="E6987" s="19">
        <v>43697.926388879998</v>
      </c>
      <c r="F6987" s="19">
        <v>43698.678472220003</v>
      </c>
      <c r="G6987" s="9">
        <v>1083</v>
      </c>
      <c r="H6987" s="9">
        <v>2</v>
      </c>
      <c r="I6987" s="9">
        <v>2166</v>
      </c>
      <c r="J6987" s="17" t="s">
        <v>315</v>
      </c>
    </row>
    <row r="6988" spans="1:10">
      <c r="A6988" s="17" t="s">
        <v>7079</v>
      </c>
      <c r="B6988" s="18" t="s">
        <v>318</v>
      </c>
      <c r="C6988" s="17" t="s">
        <v>254</v>
      </c>
      <c r="D6988" s="17" t="s">
        <v>255</v>
      </c>
      <c r="E6988" s="19">
        <v>41710.585416659997</v>
      </c>
      <c r="F6988" s="19">
        <v>41710.718055550002</v>
      </c>
      <c r="G6988" s="9">
        <v>191</v>
      </c>
      <c r="H6988" s="9">
        <v>19</v>
      </c>
      <c r="I6988" s="9">
        <v>2165</v>
      </c>
      <c r="J6988" s="17" t="s">
        <v>315</v>
      </c>
    </row>
    <row r="6989" spans="1:10">
      <c r="A6989" s="17" t="s">
        <v>7080</v>
      </c>
      <c r="B6989" s="18" t="s">
        <v>314</v>
      </c>
      <c r="C6989" s="17" t="s">
        <v>124</v>
      </c>
      <c r="D6989" s="17" t="s">
        <v>125</v>
      </c>
      <c r="E6989" s="19">
        <v>44279.60277777</v>
      </c>
      <c r="F6989" s="19">
        <v>44279.668055549999</v>
      </c>
      <c r="G6989" s="9">
        <v>94</v>
      </c>
      <c r="H6989" s="9">
        <v>23</v>
      </c>
      <c r="I6989" s="9">
        <v>2162</v>
      </c>
      <c r="J6989" s="17" t="s">
        <v>315</v>
      </c>
    </row>
    <row r="6990" spans="1:10">
      <c r="A6990" s="17" t="s">
        <v>7081</v>
      </c>
      <c r="B6990" s="18" t="s">
        <v>314</v>
      </c>
      <c r="C6990" s="17" t="s">
        <v>52</v>
      </c>
      <c r="D6990" s="17" t="s">
        <v>54</v>
      </c>
      <c r="E6990" s="19">
        <v>43620.65625</v>
      </c>
      <c r="F6990" s="19">
        <v>43620.806250000001</v>
      </c>
      <c r="G6990" s="9">
        <v>216</v>
      </c>
      <c r="H6990" s="9">
        <v>10</v>
      </c>
      <c r="I6990" s="9">
        <v>2160</v>
      </c>
      <c r="J6990" s="17" t="s">
        <v>315</v>
      </c>
    </row>
    <row r="6991" spans="1:10">
      <c r="A6991" s="17" t="s">
        <v>7082</v>
      </c>
      <c r="B6991" s="18" t="s">
        <v>318</v>
      </c>
      <c r="C6991" s="17" t="s">
        <v>199</v>
      </c>
      <c r="D6991" s="17" t="s">
        <v>200</v>
      </c>
      <c r="E6991" s="19">
        <v>42583.888888879999</v>
      </c>
      <c r="F6991" s="19">
        <v>42583.97222222</v>
      </c>
      <c r="G6991" s="9">
        <v>120</v>
      </c>
      <c r="H6991" s="9">
        <v>18</v>
      </c>
      <c r="I6991" s="9">
        <v>2160</v>
      </c>
      <c r="J6991" s="17" t="s">
        <v>315</v>
      </c>
    </row>
    <row r="6992" spans="1:10">
      <c r="A6992" s="17" t="s">
        <v>7083</v>
      </c>
      <c r="B6992" s="18" t="s">
        <v>318</v>
      </c>
      <c r="C6992" s="17" t="s">
        <v>149</v>
      </c>
      <c r="D6992" s="17" t="s">
        <v>151</v>
      </c>
      <c r="E6992" s="19">
        <v>42869.019444439997</v>
      </c>
      <c r="F6992" s="19">
        <v>42869.094444440001</v>
      </c>
      <c r="G6992" s="9">
        <v>108</v>
      </c>
      <c r="H6992" s="9">
        <v>20</v>
      </c>
      <c r="I6992" s="9">
        <v>2160</v>
      </c>
      <c r="J6992" s="17" t="s">
        <v>315</v>
      </c>
    </row>
    <row r="6993" spans="1:10">
      <c r="A6993" s="17" t="s">
        <v>7084</v>
      </c>
      <c r="B6993" s="18" t="s">
        <v>314</v>
      </c>
      <c r="C6993" s="17" t="s">
        <v>212</v>
      </c>
      <c r="D6993" s="17" t="s">
        <v>214</v>
      </c>
      <c r="E6993" s="19">
        <v>44426.577777769999</v>
      </c>
      <c r="F6993" s="19">
        <v>44426.605555549999</v>
      </c>
      <c r="G6993" s="9">
        <v>40</v>
      </c>
      <c r="H6993" s="9">
        <v>54</v>
      </c>
      <c r="I6993" s="9">
        <v>2160</v>
      </c>
      <c r="J6993" s="17" t="s">
        <v>315</v>
      </c>
    </row>
    <row r="6994" spans="1:10">
      <c r="A6994" s="17" t="s">
        <v>7085</v>
      </c>
      <c r="B6994" s="18" t="s">
        <v>318</v>
      </c>
      <c r="C6994" s="17" t="s">
        <v>134</v>
      </c>
      <c r="D6994" s="17" t="s">
        <v>136</v>
      </c>
      <c r="E6994" s="19">
        <v>39486.602083329999</v>
      </c>
      <c r="F6994" s="19">
        <v>39486.709027769997</v>
      </c>
      <c r="G6994" s="9">
        <v>154</v>
      </c>
      <c r="H6994" s="9">
        <v>14</v>
      </c>
      <c r="I6994" s="9">
        <v>2156</v>
      </c>
      <c r="J6994" s="17" t="s">
        <v>315</v>
      </c>
    </row>
    <row r="6995" spans="1:10">
      <c r="A6995" s="17" t="s">
        <v>7086</v>
      </c>
      <c r="B6995" s="18" t="s">
        <v>314</v>
      </c>
      <c r="C6995" s="17" t="s">
        <v>267</v>
      </c>
      <c r="D6995" s="17" t="s">
        <v>125</v>
      </c>
      <c r="E6995" s="19">
        <v>42073.482638879999</v>
      </c>
      <c r="F6995" s="19">
        <v>42073.497916660002</v>
      </c>
      <c r="G6995" s="9">
        <v>22</v>
      </c>
      <c r="H6995" s="9">
        <v>98</v>
      </c>
      <c r="I6995" s="9">
        <v>2156</v>
      </c>
      <c r="J6995" s="17" t="s">
        <v>315</v>
      </c>
    </row>
    <row r="6996" spans="1:10">
      <c r="A6996" s="17" t="s">
        <v>7087</v>
      </c>
      <c r="B6996" s="18" t="s">
        <v>318</v>
      </c>
      <c r="C6996" s="17" t="s">
        <v>240</v>
      </c>
      <c r="D6996" s="17" t="s">
        <v>241</v>
      </c>
      <c r="E6996" s="19">
        <v>44751.592361110001</v>
      </c>
      <c r="F6996" s="19">
        <v>44751.806250000001</v>
      </c>
      <c r="G6996" s="9">
        <v>308</v>
      </c>
      <c r="H6996" s="9">
        <v>7</v>
      </c>
      <c r="I6996" s="9">
        <v>2156</v>
      </c>
      <c r="J6996" s="17" t="s">
        <v>315</v>
      </c>
    </row>
    <row r="6997" spans="1:10">
      <c r="A6997" s="17" t="s">
        <v>7088</v>
      </c>
      <c r="B6997" s="18" t="s">
        <v>351</v>
      </c>
      <c r="C6997" s="17" t="s">
        <v>99</v>
      </c>
      <c r="D6997" s="17" t="s">
        <v>103</v>
      </c>
      <c r="E6997" s="19">
        <v>43942.787499999999</v>
      </c>
      <c r="F6997" s="19">
        <v>43943.03472222</v>
      </c>
      <c r="G6997" s="9">
        <v>356</v>
      </c>
      <c r="H6997" s="9">
        <v>18</v>
      </c>
      <c r="I6997" s="9">
        <v>2152</v>
      </c>
      <c r="J6997" s="17" t="s">
        <v>315</v>
      </c>
    </row>
    <row r="6998" spans="1:10">
      <c r="A6998" s="17" t="s">
        <v>7089</v>
      </c>
      <c r="B6998" s="18" t="s">
        <v>314</v>
      </c>
      <c r="C6998" s="17" t="s">
        <v>212</v>
      </c>
      <c r="D6998" s="17" t="s">
        <v>214</v>
      </c>
      <c r="E6998" s="19">
        <v>42179.823611109998</v>
      </c>
      <c r="F6998" s="19">
        <v>42179.989583330003</v>
      </c>
      <c r="G6998" s="9">
        <v>239</v>
      </c>
      <c r="H6998" s="9">
        <v>9</v>
      </c>
      <c r="I6998" s="9">
        <v>2151</v>
      </c>
      <c r="J6998" s="17" t="s">
        <v>315</v>
      </c>
    </row>
    <row r="6999" spans="1:10">
      <c r="A6999" s="17" t="s">
        <v>7090</v>
      </c>
      <c r="B6999" s="18" t="s">
        <v>314</v>
      </c>
      <c r="C6999" s="17" t="s">
        <v>282</v>
      </c>
      <c r="D6999" s="17" t="s">
        <v>284</v>
      </c>
      <c r="E6999" s="19">
        <v>45507.705555549997</v>
      </c>
      <c r="F6999" s="19">
        <v>45507.926388879998</v>
      </c>
      <c r="G6999" s="9">
        <v>318</v>
      </c>
      <c r="H6999" s="9">
        <v>10</v>
      </c>
      <c r="I6999" s="9">
        <v>2148</v>
      </c>
      <c r="J6999" s="17" t="s">
        <v>315</v>
      </c>
    </row>
    <row r="7000" spans="1:10">
      <c r="A7000" s="17" t="s">
        <v>7091</v>
      </c>
      <c r="B7000" s="18" t="s">
        <v>351</v>
      </c>
      <c r="C7000" s="17" t="s">
        <v>99</v>
      </c>
      <c r="D7000" s="17" t="s">
        <v>103</v>
      </c>
      <c r="E7000" s="19">
        <v>41264.219444440001</v>
      </c>
      <c r="F7000" s="19">
        <v>41264.716666660002</v>
      </c>
      <c r="G7000" s="9">
        <v>716</v>
      </c>
      <c r="H7000" s="9">
        <v>3</v>
      </c>
      <c r="I7000" s="9">
        <v>2148</v>
      </c>
      <c r="J7000" s="17" t="s">
        <v>315</v>
      </c>
    </row>
    <row r="7001" spans="1:10">
      <c r="A7001" s="17" t="s">
        <v>7092</v>
      </c>
      <c r="B7001" s="18" t="s">
        <v>314</v>
      </c>
      <c r="C7001" s="17" t="s">
        <v>195</v>
      </c>
      <c r="D7001" s="17" t="s">
        <v>197</v>
      </c>
      <c r="E7001" s="19">
        <v>43195.026388879996</v>
      </c>
      <c r="F7001" s="19">
        <v>43196.517361110004</v>
      </c>
      <c r="G7001" s="9">
        <v>2147</v>
      </c>
      <c r="H7001" s="9">
        <v>1</v>
      </c>
      <c r="I7001" s="9">
        <v>2147</v>
      </c>
      <c r="J7001" s="17" t="s">
        <v>315</v>
      </c>
    </row>
    <row r="7002" spans="1:10">
      <c r="A7002" s="17" t="s">
        <v>7093</v>
      </c>
      <c r="B7002" s="18" t="s">
        <v>314</v>
      </c>
      <c r="C7002" s="17" t="s">
        <v>116</v>
      </c>
      <c r="D7002" s="17" t="s">
        <v>117</v>
      </c>
      <c r="E7002" s="19">
        <v>43393.656944440001</v>
      </c>
      <c r="F7002" s="19">
        <v>43393.708333330003</v>
      </c>
      <c r="G7002" s="9">
        <v>74</v>
      </c>
      <c r="H7002" s="9">
        <v>29</v>
      </c>
      <c r="I7002" s="9">
        <v>2146</v>
      </c>
      <c r="J7002" s="17" t="s">
        <v>315</v>
      </c>
    </row>
    <row r="7003" spans="1:10">
      <c r="A7003" s="17" t="s">
        <v>7094</v>
      </c>
      <c r="B7003" s="18" t="s">
        <v>314</v>
      </c>
      <c r="C7003" s="17" t="s">
        <v>212</v>
      </c>
      <c r="D7003" s="17" t="s">
        <v>215</v>
      </c>
      <c r="E7003" s="19">
        <v>41870.868055550003</v>
      </c>
      <c r="F7003" s="19">
        <v>41870.90625</v>
      </c>
      <c r="G7003" s="9">
        <v>55</v>
      </c>
      <c r="H7003" s="9">
        <v>39</v>
      </c>
      <c r="I7003" s="9">
        <v>2145</v>
      </c>
      <c r="J7003" s="17" t="s">
        <v>315</v>
      </c>
    </row>
    <row r="7004" spans="1:10">
      <c r="A7004" s="17" t="s">
        <v>7095</v>
      </c>
      <c r="B7004" s="18" t="s">
        <v>318</v>
      </c>
      <c r="C7004" s="17" t="s">
        <v>49</v>
      </c>
      <c r="D7004" s="17" t="s">
        <v>50</v>
      </c>
      <c r="E7004" s="19">
        <v>43939.108333329998</v>
      </c>
      <c r="F7004" s="19">
        <v>43939.604166659999</v>
      </c>
      <c r="G7004" s="9">
        <v>714</v>
      </c>
      <c r="H7004" s="9">
        <v>3</v>
      </c>
      <c r="I7004" s="9">
        <v>2142</v>
      </c>
      <c r="J7004" s="17" t="s">
        <v>315</v>
      </c>
    </row>
    <row r="7005" spans="1:10">
      <c r="A7005" s="17" t="s">
        <v>7096</v>
      </c>
      <c r="B7005" s="18" t="s">
        <v>314</v>
      </c>
      <c r="C7005" s="17" t="s">
        <v>212</v>
      </c>
      <c r="D7005" s="17" t="s">
        <v>214</v>
      </c>
      <c r="E7005" s="19">
        <v>42920.375</v>
      </c>
      <c r="F7005" s="19">
        <v>42920.5625</v>
      </c>
      <c r="G7005" s="9">
        <v>270</v>
      </c>
      <c r="H7005" s="9">
        <v>18</v>
      </c>
      <c r="I7005" s="9">
        <v>2140</v>
      </c>
      <c r="J7005" s="17" t="s">
        <v>315</v>
      </c>
    </row>
    <row r="7006" spans="1:10">
      <c r="A7006" s="17" t="s">
        <v>7097</v>
      </c>
      <c r="B7006" s="18" t="s">
        <v>318</v>
      </c>
      <c r="C7006" s="17" t="s">
        <v>134</v>
      </c>
      <c r="D7006" s="17" t="s">
        <v>136</v>
      </c>
      <c r="E7006" s="19">
        <v>45303.63194444</v>
      </c>
      <c r="F7006" s="19">
        <v>45303.929166659997</v>
      </c>
      <c r="G7006" s="9">
        <v>428</v>
      </c>
      <c r="H7006" s="9">
        <v>5</v>
      </c>
      <c r="I7006" s="9">
        <v>2140</v>
      </c>
      <c r="J7006" s="17" t="s">
        <v>2498</v>
      </c>
    </row>
    <row r="7007" spans="1:10">
      <c r="A7007" s="17" t="s">
        <v>7098</v>
      </c>
      <c r="B7007" s="18" t="s">
        <v>314</v>
      </c>
      <c r="C7007" s="17" t="s">
        <v>291</v>
      </c>
      <c r="D7007" s="17" t="s">
        <v>292</v>
      </c>
      <c r="E7007" s="19">
        <v>44787.990277769997</v>
      </c>
      <c r="F7007" s="19">
        <v>44788.361111110004</v>
      </c>
      <c r="G7007" s="9">
        <v>534</v>
      </c>
      <c r="H7007" s="9">
        <v>4</v>
      </c>
      <c r="I7007" s="9">
        <v>2136</v>
      </c>
      <c r="J7007" s="17" t="s">
        <v>315</v>
      </c>
    </row>
    <row r="7008" spans="1:10">
      <c r="A7008" s="17" t="s">
        <v>7099</v>
      </c>
      <c r="B7008" s="18" t="s">
        <v>314</v>
      </c>
      <c r="C7008" s="17" t="s">
        <v>267</v>
      </c>
      <c r="D7008" s="17" t="s">
        <v>125</v>
      </c>
      <c r="E7008" s="19">
        <v>42200.004166660001</v>
      </c>
      <c r="F7008" s="19">
        <v>42201.487500000003</v>
      </c>
      <c r="G7008" s="9">
        <v>2136</v>
      </c>
      <c r="H7008" s="9">
        <v>1</v>
      </c>
      <c r="I7008" s="9">
        <v>2136</v>
      </c>
      <c r="J7008" s="17" t="s">
        <v>315</v>
      </c>
    </row>
    <row r="7009" spans="1:10">
      <c r="A7009" s="17" t="s">
        <v>7100</v>
      </c>
      <c r="B7009" s="18" t="s">
        <v>318</v>
      </c>
      <c r="C7009" s="17" t="s">
        <v>149</v>
      </c>
      <c r="D7009" s="17" t="s">
        <v>150</v>
      </c>
      <c r="E7009" s="19">
        <v>44416.838194440003</v>
      </c>
      <c r="F7009" s="19">
        <v>44416.961805550003</v>
      </c>
      <c r="G7009" s="9">
        <v>178</v>
      </c>
      <c r="H7009" s="9">
        <v>12</v>
      </c>
      <c r="I7009" s="9">
        <v>2136</v>
      </c>
      <c r="J7009" s="17" t="s">
        <v>315</v>
      </c>
    </row>
    <row r="7010" spans="1:10">
      <c r="A7010" s="17" t="s">
        <v>7101</v>
      </c>
      <c r="B7010" s="18" t="s">
        <v>314</v>
      </c>
      <c r="C7010" s="17" t="s">
        <v>212</v>
      </c>
      <c r="D7010" s="17" t="s">
        <v>213</v>
      </c>
      <c r="E7010" s="19">
        <v>40635.588194440003</v>
      </c>
      <c r="F7010" s="19">
        <v>40635.800000000003</v>
      </c>
      <c r="G7010" s="9">
        <v>305</v>
      </c>
      <c r="H7010" s="9">
        <v>7</v>
      </c>
      <c r="I7010" s="9">
        <v>2135</v>
      </c>
      <c r="J7010" s="17" t="s">
        <v>315</v>
      </c>
    </row>
    <row r="7011" spans="1:10">
      <c r="A7011" s="17" t="s">
        <v>7102</v>
      </c>
      <c r="B7011" s="18" t="s">
        <v>314</v>
      </c>
      <c r="C7011" s="17" t="s">
        <v>116</v>
      </c>
      <c r="D7011" s="17" t="s">
        <v>118</v>
      </c>
      <c r="E7011" s="19">
        <v>43057.510416659999</v>
      </c>
      <c r="F7011" s="19">
        <v>43057.72222222</v>
      </c>
      <c r="G7011" s="9">
        <v>305</v>
      </c>
      <c r="H7011" s="9">
        <v>7</v>
      </c>
      <c r="I7011" s="9">
        <v>2135</v>
      </c>
      <c r="J7011" s="17" t="s">
        <v>315</v>
      </c>
    </row>
    <row r="7012" spans="1:10">
      <c r="A7012" s="17" t="s">
        <v>7103</v>
      </c>
      <c r="B7012" s="18" t="s">
        <v>318</v>
      </c>
      <c r="C7012" s="17" t="s">
        <v>49</v>
      </c>
      <c r="D7012" s="17" t="s">
        <v>51</v>
      </c>
      <c r="E7012" s="19">
        <v>44436.961805550003</v>
      </c>
      <c r="F7012" s="19">
        <v>44437.109722219997</v>
      </c>
      <c r="G7012" s="9">
        <v>213</v>
      </c>
      <c r="H7012" s="9">
        <v>10</v>
      </c>
      <c r="I7012" s="9">
        <v>2130</v>
      </c>
      <c r="J7012" s="17" t="s">
        <v>315</v>
      </c>
    </row>
    <row r="7013" spans="1:10">
      <c r="A7013" s="17" t="s">
        <v>7104</v>
      </c>
      <c r="B7013" s="18" t="s">
        <v>314</v>
      </c>
      <c r="C7013" s="17" t="s">
        <v>120</v>
      </c>
      <c r="D7013" s="17" t="s">
        <v>121</v>
      </c>
      <c r="E7013" s="19">
        <v>44809.375</v>
      </c>
      <c r="F7013" s="19">
        <v>44809.621527770003</v>
      </c>
      <c r="G7013" s="9">
        <v>355</v>
      </c>
      <c r="H7013" s="9">
        <v>6</v>
      </c>
      <c r="I7013" s="9">
        <v>2130</v>
      </c>
      <c r="J7013" s="17" t="s">
        <v>315</v>
      </c>
    </row>
    <row r="7014" spans="1:10">
      <c r="A7014" s="17" t="s">
        <v>7105</v>
      </c>
      <c r="B7014" s="18" t="s">
        <v>314</v>
      </c>
      <c r="C7014" s="17" t="s">
        <v>195</v>
      </c>
      <c r="D7014" s="17" t="s">
        <v>197</v>
      </c>
      <c r="E7014" s="19">
        <v>44076.662499999999</v>
      </c>
      <c r="F7014" s="19">
        <v>44076.761111109998</v>
      </c>
      <c r="G7014" s="9">
        <v>142</v>
      </c>
      <c r="H7014" s="9">
        <v>15</v>
      </c>
      <c r="I7014" s="9">
        <v>2130</v>
      </c>
      <c r="J7014" s="17" t="s">
        <v>315</v>
      </c>
    </row>
    <row r="7015" spans="1:10">
      <c r="A7015" s="17" t="s">
        <v>7106</v>
      </c>
      <c r="B7015" s="18" t="s">
        <v>318</v>
      </c>
      <c r="C7015" s="17" t="s">
        <v>206</v>
      </c>
      <c r="D7015" s="17" t="s">
        <v>207</v>
      </c>
      <c r="E7015" s="19">
        <v>44387.640972219997</v>
      </c>
      <c r="F7015" s="19">
        <v>44387.788888880001</v>
      </c>
      <c r="G7015" s="9">
        <v>213</v>
      </c>
      <c r="H7015" s="9">
        <v>10</v>
      </c>
      <c r="I7015" s="9">
        <v>2130</v>
      </c>
      <c r="J7015" s="17" t="s">
        <v>315</v>
      </c>
    </row>
    <row r="7016" spans="1:10">
      <c r="A7016" s="17" t="s">
        <v>7107</v>
      </c>
      <c r="B7016" s="18" t="s">
        <v>318</v>
      </c>
      <c r="C7016" s="17" t="s">
        <v>254</v>
      </c>
      <c r="D7016" s="17" t="s">
        <v>255</v>
      </c>
      <c r="E7016" s="19">
        <v>40638.764583329998</v>
      </c>
      <c r="F7016" s="19">
        <v>40639.50347222</v>
      </c>
      <c r="G7016" s="9">
        <v>1064</v>
      </c>
      <c r="H7016" s="9">
        <v>2</v>
      </c>
      <c r="I7016" s="9">
        <v>2128</v>
      </c>
      <c r="J7016" s="17" t="s">
        <v>315</v>
      </c>
    </row>
    <row r="7017" spans="1:10">
      <c r="A7017" s="17" t="s">
        <v>7108</v>
      </c>
      <c r="B7017" s="18" t="s">
        <v>314</v>
      </c>
      <c r="C7017" s="17" t="s">
        <v>291</v>
      </c>
      <c r="D7017" s="17" t="s">
        <v>195</v>
      </c>
      <c r="E7017" s="19">
        <v>41926.668749999997</v>
      </c>
      <c r="F7017" s="19">
        <v>41926.791666659999</v>
      </c>
      <c r="G7017" s="9">
        <v>177</v>
      </c>
      <c r="H7017" s="9">
        <v>12</v>
      </c>
      <c r="I7017" s="9">
        <v>2124</v>
      </c>
      <c r="J7017" s="17" t="s">
        <v>315</v>
      </c>
    </row>
    <row r="7018" spans="1:10">
      <c r="A7018" s="17" t="s">
        <v>7109</v>
      </c>
      <c r="B7018" s="18" t="s">
        <v>314</v>
      </c>
      <c r="C7018" s="17" t="s">
        <v>271</v>
      </c>
      <c r="D7018" s="17" t="s">
        <v>272</v>
      </c>
      <c r="E7018" s="19">
        <v>43993.745833330002</v>
      </c>
      <c r="F7018" s="19">
        <v>43993.90972222</v>
      </c>
      <c r="G7018" s="9">
        <v>236</v>
      </c>
      <c r="H7018" s="9">
        <v>9</v>
      </c>
      <c r="I7018" s="9">
        <v>2124</v>
      </c>
      <c r="J7018" s="17" t="s">
        <v>315</v>
      </c>
    </row>
    <row r="7019" spans="1:10">
      <c r="A7019" s="17" t="s">
        <v>7110</v>
      </c>
      <c r="B7019" s="18" t="s">
        <v>314</v>
      </c>
      <c r="C7019" s="17" t="s">
        <v>291</v>
      </c>
      <c r="D7019" s="17" t="s">
        <v>195</v>
      </c>
      <c r="E7019" s="19">
        <v>39937.625694440001</v>
      </c>
      <c r="F7019" s="19">
        <v>39937.871527770003</v>
      </c>
      <c r="G7019" s="9">
        <v>354</v>
      </c>
      <c r="H7019" s="9">
        <v>6</v>
      </c>
      <c r="I7019" s="9">
        <v>2124</v>
      </c>
      <c r="J7019" s="17" t="s">
        <v>315</v>
      </c>
    </row>
    <row r="7020" spans="1:10">
      <c r="A7020" s="17" t="s">
        <v>7111</v>
      </c>
      <c r="B7020" s="18" t="s">
        <v>314</v>
      </c>
      <c r="C7020" s="17" t="s">
        <v>81</v>
      </c>
      <c r="D7020" s="17" t="s">
        <v>79</v>
      </c>
      <c r="E7020" s="19">
        <v>41188.256249999999</v>
      </c>
      <c r="F7020" s="19">
        <v>41188.625</v>
      </c>
      <c r="G7020" s="9">
        <v>531</v>
      </c>
      <c r="H7020" s="9">
        <v>4</v>
      </c>
      <c r="I7020" s="9">
        <v>2124</v>
      </c>
      <c r="J7020" s="17" t="s">
        <v>315</v>
      </c>
    </row>
    <row r="7021" spans="1:10">
      <c r="A7021" s="17" t="s">
        <v>5781</v>
      </c>
      <c r="B7021" s="18" t="s">
        <v>318</v>
      </c>
      <c r="C7021" s="17" t="s">
        <v>49</v>
      </c>
      <c r="D7021" s="17" t="s">
        <v>50</v>
      </c>
      <c r="E7021" s="19">
        <v>45303.629861109999</v>
      </c>
      <c r="F7021" s="19">
        <v>45303.793749999997</v>
      </c>
      <c r="G7021" s="9">
        <v>236</v>
      </c>
      <c r="H7021" s="9">
        <v>9</v>
      </c>
      <c r="I7021" s="9">
        <v>2124</v>
      </c>
      <c r="J7021" s="17" t="s">
        <v>315</v>
      </c>
    </row>
    <row r="7022" spans="1:10">
      <c r="A7022" s="17" t="s">
        <v>7112</v>
      </c>
      <c r="B7022" s="18" t="s">
        <v>318</v>
      </c>
      <c r="C7022" s="17" t="s">
        <v>134</v>
      </c>
      <c r="D7022" s="17" t="s">
        <v>136</v>
      </c>
      <c r="E7022" s="19">
        <v>43679.822222219998</v>
      </c>
      <c r="F7022" s="19">
        <v>43679.986111110004</v>
      </c>
      <c r="G7022" s="9">
        <v>236</v>
      </c>
      <c r="H7022" s="9">
        <v>9</v>
      </c>
      <c r="I7022" s="9">
        <v>2124</v>
      </c>
      <c r="J7022" s="17" t="s">
        <v>315</v>
      </c>
    </row>
    <row r="7023" spans="1:10">
      <c r="A7023" s="17" t="s">
        <v>7113</v>
      </c>
      <c r="B7023" s="18" t="s">
        <v>314</v>
      </c>
      <c r="C7023" s="17" t="s">
        <v>160</v>
      </c>
      <c r="D7023" s="17" t="s">
        <v>162</v>
      </c>
      <c r="E7023" s="19">
        <v>40415.304166659997</v>
      </c>
      <c r="F7023" s="19">
        <v>40415.438194440001</v>
      </c>
      <c r="G7023" s="9">
        <v>193</v>
      </c>
      <c r="H7023" s="9">
        <v>11</v>
      </c>
      <c r="I7023" s="9">
        <v>2123</v>
      </c>
      <c r="J7023" s="17" t="s">
        <v>315</v>
      </c>
    </row>
    <row r="7024" spans="1:10">
      <c r="A7024" s="17" t="s">
        <v>7114</v>
      </c>
      <c r="B7024" s="18" t="s">
        <v>351</v>
      </c>
      <c r="C7024" s="17" t="s">
        <v>99</v>
      </c>
      <c r="D7024" s="17" t="s">
        <v>103</v>
      </c>
      <c r="E7024" s="19">
        <v>41781.457638879998</v>
      </c>
      <c r="F7024" s="19">
        <v>41781.464583330002</v>
      </c>
      <c r="G7024" s="9">
        <v>10</v>
      </c>
      <c r="H7024" s="9">
        <v>212</v>
      </c>
      <c r="I7024" s="9">
        <v>2120</v>
      </c>
      <c r="J7024" s="17" t="s">
        <v>315</v>
      </c>
    </row>
    <row r="7025" spans="1:10">
      <c r="A7025" s="17" t="s">
        <v>7115</v>
      </c>
      <c r="B7025" s="18" t="s">
        <v>314</v>
      </c>
      <c r="C7025" s="17" t="s">
        <v>192</v>
      </c>
      <c r="D7025" s="17" t="s">
        <v>194</v>
      </c>
      <c r="E7025" s="19">
        <v>42904.545833329998</v>
      </c>
      <c r="F7025" s="19">
        <v>42904.840277770003</v>
      </c>
      <c r="G7025" s="9">
        <v>424</v>
      </c>
      <c r="H7025" s="9">
        <v>5</v>
      </c>
      <c r="I7025" s="9">
        <v>2120</v>
      </c>
      <c r="J7025" s="17" t="s">
        <v>315</v>
      </c>
    </row>
    <row r="7026" spans="1:10">
      <c r="A7026" s="17" t="s">
        <v>7116</v>
      </c>
      <c r="B7026" s="18" t="s">
        <v>314</v>
      </c>
      <c r="C7026" s="17" t="s">
        <v>120</v>
      </c>
      <c r="D7026" s="17" t="s">
        <v>121</v>
      </c>
      <c r="E7026" s="19">
        <v>44221.907638880002</v>
      </c>
      <c r="F7026" s="19">
        <v>44222.397916659997</v>
      </c>
      <c r="G7026" s="9">
        <v>706</v>
      </c>
      <c r="H7026" s="9">
        <v>3</v>
      </c>
      <c r="I7026" s="9">
        <v>2118</v>
      </c>
      <c r="J7026" s="17" t="s">
        <v>315</v>
      </c>
    </row>
    <row r="7027" spans="1:10">
      <c r="A7027" s="17" t="s">
        <v>7117</v>
      </c>
      <c r="B7027" s="18" t="s">
        <v>314</v>
      </c>
      <c r="C7027" s="17" t="s">
        <v>124</v>
      </c>
      <c r="D7027" s="17" t="s">
        <v>125</v>
      </c>
      <c r="E7027" s="19">
        <v>41398.577083329998</v>
      </c>
      <c r="F7027" s="19">
        <v>41398.94444444</v>
      </c>
      <c r="G7027" s="9">
        <v>529</v>
      </c>
      <c r="H7027" s="9">
        <v>4</v>
      </c>
      <c r="I7027" s="9">
        <v>2116</v>
      </c>
      <c r="J7027" s="17" t="s">
        <v>315</v>
      </c>
    </row>
    <row r="7028" spans="1:10">
      <c r="A7028" s="17" t="s">
        <v>7118</v>
      </c>
      <c r="B7028" s="18" t="s">
        <v>318</v>
      </c>
      <c r="C7028" s="17" t="s">
        <v>149</v>
      </c>
      <c r="D7028" s="17" t="s">
        <v>151</v>
      </c>
      <c r="E7028" s="19">
        <v>45064.54027777</v>
      </c>
      <c r="F7028" s="19">
        <v>45064.572916659999</v>
      </c>
      <c r="G7028" s="9">
        <v>47</v>
      </c>
      <c r="H7028" s="9">
        <v>45</v>
      </c>
      <c r="I7028" s="9">
        <v>2115</v>
      </c>
      <c r="J7028" s="17" t="s">
        <v>315</v>
      </c>
    </row>
    <row r="7029" spans="1:10">
      <c r="A7029" s="17" t="s">
        <v>7119</v>
      </c>
      <c r="B7029" s="18" t="s">
        <v>314</v>
      </c>
      <c r="C7029" s="17" t="s">
        <v>116</v>
      </c>
      <c r="D7029" s="17" t="s">
        <v>118</v>
      </c>
      <c r="E7029" s="19">
        <v>45202.330555549997</v>
      </c>
      <c r="F7029" s="19">
        <v>45202.54027777</v>
      </c>
      <c r="G7029" s="9">
        <v>302</v>
      </c>
      <c r="H7029" s="9">
        <v>7</v>
      </c>
      <c r="I7029" s="9">
        <v>2114</v>
      </c>
      <c r="J7029" s="17" t="s">
        <v>315</v>
      </c>
    </row>
    <row r="7030" spans="1:10">
      <c r="A7030" s="17" t="s">
        <v>7120</v>
      </c>
      <c r="B7030" s="18" t="s">
        <v>318</v>
      </c>
      <c r="C7030" s="17" t="s">
        <v>254</v>
      </c>
      <c r="D7030" s="17" t="s">
        <v>255</v>
      </c>
      <c r="E7030" s="19">
        <v>40643.420833329998</v>
      </c>
      <c r="F7030" s="19">
        <v>40643.787499999999</v>
      </c>
      <c r="G7030" s="9">
        <v>528</v>
      </c>
      <c r="H7030" s="9">
        <v>4</v>
      </c>
      <c r="I7030" s="9">
        <v>2112</v>
      </c>
      <c r="J7030" s="17" t="s">
        <v>315</v>
      </c>
    </row>
    <row r="7031" spans="1:10">
      <c r="A7031" s="17" t="s">
        <v>7121</v>
      </c>
      <c r="B7031" s="18" t="s">
        <v>318</v>
      </c>
      <c r="C7031" s="17" t="s">
        <v>49</v>
      </c>
      <c r="D7031" s="17" t="s">
        <v>51</v>
      </c>
      <c r="E7031" s="19">
        <v>44332.09930555</v>
      </c>
      <c r="F7031" s="19">
        <v>44332.465277770003</v>
      </c>
      <c r="G7031" s="9">
        <v>527</v>
      </c>
      <c r="H7031" s="9">
        <v>4</v>
      </c>
      <c r="I7031" s="9">
        <v>2108</v>
      </c>
      <c r="J7031" s="17" t="s">
        <v>315</v>
      </c>
    </row>
    <row r="7032" spans="1:10">
      <c r="A7032" s="17" t="s">
        <v>7122</v>
      </c>
      <c r="B7032" s="18" t="s">
        <v>314</v>
      </c>
      <c r="C7032" s="17" t="s">
        <v>116</v>
      </c>
      <c r="D7032" s="17" t="s">
        <v>118</v>
      </c>
      <c r="E7032" s="19">
        <v>40676.675000000003</v>
      </c>
      <c r="F7032" s="19">
        <v>40676.918749999997</v>
      </c>
      <c r="G7032" s="9">
        <v>351</v>
      </c>
      <c r="H7032" s="9">
        <v>6</v>
      </c>
      <c r="I7032" s="9">
        <v>2106</v>
      </c>
      <c r="J7032" s="17" t="s">
        <v>315</v>
      </c>
    </row>
    <row r="7033" spans="1:10">
      <c r="A7033" s="17" t="s">
        <v>7123</v>
      </c>
      <c r="B7033" s="18" t="s">
        <v>314</v>
      </c>
      <c r="C7033" s="17" t="s">
        <v>116</v>
      </c>
      <c r="D7033" s="17" t="s">
        <v>117</v>
      </c>
      <c r="E7033" s="19">
        <v>40764.388888879999</v>
      </c>
      <c r="F7033" s="19">
        <v>40764.754166660001</v>
      </c>
      <c r="G7033" s="9">
        <v>526</v>
      </c>
      <c r="H7033" s="9">
        <v>4</v>
      </c>
      <c r="I7033" s="9">
        <v>2104</v>
      </c>
      <c r="J7033" s="17" t="s">
        <v>315</v>
      </c>
    </row>
    <row r="7034" spans="1:10">
      <c r="A7034" s="17" t="s">
        <v>7124</v>
      </c>
      <c r="B7034" s="18" t="s">
        <v>314</v>
      </c>
      <c r="C7034" s="17" t="s">
        <v>81</v>
      </c>
      <c r="D7034" s="17" t="s">
        <v>82</v>
      </c>
      <c r="E7034" s="19">
        <v>41578.775694440003</v>
      </c>
      <c r="F7034" s="19">
        <v>41578.958333330003</v>
      </c>
      <c r="G7034" s="9">
        <v>263</v>
      </c>
      <c r="H7034" s="9">
        <v>8</v>
      </c>
      <c r="I7034" s="9">
        <v>2104</v>
      </c>
      <c r="J7034" s="17" t="s">
        <v>315</v>
      </c>
    </row>
    <row r="7035" spans="1:10">
      <c r="A7035" s="17" t="s">
        <v>7125</v>
      </c>
      <c r="B7035" s="18" t="s">
        <v>351</v>
      </c>
      <c r="C7035" s="17" t="s">
        <v>99</v>
      </c>
      <c r="D7035" s="17" t="s">
        <v>103</v>
      </c>
      <c r="E7035" s="19">
        <v>42928.71875</v>
      </c>
      <c r="F7035" s="19">
        <v>42928.791666659999</v>
      </c>
      <c r="G7035" s="9">
        <v>105</v>
      </c>
      <c r="H7035" s="9">
        <v>20</v>
      </c>
      <c r="I7035" s="9">
        <v>2100</v>
      </c>
      <c r="J7035" s="17" t="s">
        <v>315</v>
      </c>
    </row>
    <row r="7036" spans="1:10">
      <c r="A7036" s="17" t="s">
        <v>7126</v>
      </c>
      <c r="B7036" s="18" t="s">
        <v>314</v>
      </c>
      <c r="C7036" s="17" t="s">
        <v>89</v>
      </c>
      <c r="D7036" s="17" t="s">
        <v>90</v>
      </c>
      <c r="E7036" s="19">
        <v>43277.731944439998</v>
      </c>
      <c r="F7036" s="19">
        <v>43277.877777770002</v>
      </c>
      <c r="G7036" s="9">
        <v>210</v>
      </c>
      <c r="H7036" s="9">
        <v>10</v>
      </c>
      <c r="I7036" s="9">
        <v>2100</v>
      </c>
      <c r="J7036" s="17" t="s">
        <v>315</v>
      </c>
    </row>
    <row r="7037" spans="1:10">
      <c r="A7037" s="17" t="s">
        <v>7127</v>
      </c>
      <c r="B7037" s="18" t="s">
        <v>318</v>
      </c>
      <c r="C7037" s="17" t="s">
        <v>280</v>
      </c>
      <c r="D7037" s="17" t="s">
        <v>70</v>
      </c>
      <c r="E7037" s="19">
        <v>44357.436805550002</v>
      </c>
      <c r="F7037" s="19">
        <v>44357.645138879998</v>
      </c>
      <c r="G7037" s="9">
        <v>300</v>
      </c>
      <c r="H7037" s="9">
        <v>7</v>
      </c>
      <c r="I7037" s="9">
        <v>2100</v>
      </c>
      <c r="J7037" s="17" t="s">
        <v>315</v>
      </c>
    </row>
    <row r="7038" spans="1:10">
      <c r="A7038" s="17" t="s">
        <v>7128</v>
      </c>
      <c r="B7038" s="18" t="s">
        <v>318</v>
      </c>
      <c r="C7038" s="17" t="s">
        <v>134</v>
      </c>
      <c r="D7038" s="17" t="s">
        <v>136</v>
      </c>
      <c r="E7038" s="19">
        <v>44657.343055550002</v>
      </c>
      <c r="F7038" s="19">
        <v>44657.447222219998</v>
      </c>
      <c r="G7038" s="9">
        <v>150</v>
      </c>
      <c r="H7038" s="9">
        <v>14</v>
      </c>
      <c r="I7038" s="9">
        <v>2100</v>
      </c>
      <c r="J7038" s="17" t="s">
        <v>315</v>
      </c>
    </row>
    <row r="7039" spans="1:10">
      <c r="A7039" s="17" t="s">
        <v>7129</v>
      </c>
      <c r="B7039" s="18" t="s">
        <v>314</v>
      </c>
      <c r="C7039" s="17" t="s">
        <v>81</v>
      </c>
      <c r="D7039" s="17" t="s">
        <v>79</v>
      </c>
      <c r="E7039" s="19">
        <v>44650.81944444</v>
      </c>
      <c r="F7039" s="19">
        <v>44651.548611110004</v>
      </c>
      <c r="G7039" s="9">
        <v>1050</v>
      </c>
      <c r="H7039" s="9">
        <v>2</v>
      </c>
      <c r="I7039" s="9">
        <v>2100</v>
      </c>
      <c r="J7039" s="17" t="s">
        <v>315</v>
      </c>
    </row>
    <row r="7040" spans="1:10">
      <c r="A7040" s="17" t="s">
        <v>7130</v>
      </c>
      <c r="B7040" s="18" t="s">
        <v>318</v>
      </c>
      <c r="C7040" s="17" t="s">
        <v>169</v>
      </c>
      <c r="D7040" s="17" t="s">
        <v>171</v>
      </c>
      <c r="E7040" s="19">
        <v>43206.824999999997</v>
      </c>
      <c r="F7040" s="19">
        <v>43207.510416659999</v>
      </c>
      <c r="G7040" s="9">
        <v>987</v>
      </c>
      <c r="H7040" s="9">
        <v>11</v>
      </c>
      <c r="I7040" s="9">
        <v>2097</v>
      </c>
      <c r="J7040" s="17" t="s">
        <v>315</v>
      </c>
    </row>
    <row r="7041" spans="1:10">
      <c r="A7041" s="17" t="s">
        <v>7131</v>
      </c>
      <c r="B7041" s="18" t="s">
        <v>314</v>
      </c>
      <c r="C7041" s="17" t="s">
        <v>282</v>
      </c>
      <c r="D7041" s="17" t="s">
        <v>283</v>
      </c>
      <c r="E7041" s="19">
        <v>43758.636111109998</v>
      </c>
      <c r="F7041" s="19">
        <v>43759.121527770003</v>
      </c>
      <c r="G7041" s="9">
        <v>699</v>
      </c>
      <c r="H7041" s="9">
        <v>3</v>
      </c>
      <c r="I7041" s="9">
        <v>2097</v>
      </c>
      <c r="J7041" s="17" t="s">
        <v>315</v>
      </c>
    </row>
    <row r="7042" spans="1:10">
      <c r="A7042" s="17" t="s">
        <v>7132</v>
      </c>
      <c r="B7042" s="18" t="s">
        <v>318</v>
      </c>
      <c r="C7042" s="17" t="s">
        <v>149</v>
      </c>
      <c r="D7042" s="17" t="s">
        <v>150</v>
      </c>
      <c r="E7042" s="19">
        <v>44610.279861110001</v>
      </c>
      <c r="F7042" s="19">
        <v>44610.441666660001</v>
      </c>
      <c r="G7042" s="9">
        <v>233</v>
      </c>
      <c r="H7042" s="9">
        <v>9</v>
      </c>
      <c r="I7042" s="9">
        <v>2097</v>
      </c>
      <c r="J7042" s="17" t="s">
        <v>315</v>
      </c>
    </row>
    <row r="7043" spans="1:10">
      <c r="A7043" s="17" t="s">
        <v>7133</v>
      </c>
      <c r="B7043" s="18" t="s">
        <v>314</v>
      </c>
      <c r="C7043" s="17" t="s">
        <v>124</v>
      </c>
      <c r="D7043" s="17" t="s">
        <v>125</v>
      </c>
      <c r="E7043" s="19">
        <v>44043.212500000001</v>
      </c>
      <c r="F7043" s="19">
        <v>44043.69305555</v>
      </c>
      <c r="G7043" s="9">
        <v>692</v>
      </c>
      <c r="H7043" s="9">
        <v>7</v>
      </c>
      <c r="I7043" s="9">
        <v>2096</v>
      </c>
      <c r="J7043" s="17" t="s">
        <v>315</v>
      </c>
    </row>
    <row r="7044" spans="1:10">
      <c r="A7044" s="17" t="s">
        <v>7134</v>
      </c>
      <c r="B7044" s="18" t="s">
        <v>314</v>
      </c>
      <c r="C7044" s="17" t="s">
        <v>52</v>
      </c>
      <c r="D7044" s="17" t="s">
        <v>54</v>
      </c>
      <c r="E7044" s="19">
        <v>39625.714583330002</v>
      </c>
      <c r="F7044" s="19">
        <v>39625.892361110004</v>
      </c>
      <c r="G7044" s="9">
        <v>256</v>
      </c>
      <c r="H7044" s="9">
        <v>11</v>
      </c>
      <c r="I7044" s="9">
        <v>2096</v>
      </c>
      <c r="J7044" s="17" t="s">
        <v>315</v>
      </c>
    </row>
    <row r="7045" spans="1:10">
      <c r="A7045" s="17" t="s">
        <v>7135</v>
      </c>
      <c r="B7045" s="18" t="s">
        <v>314</v>
      </c>
      <c r="C7045" s="17" t="s">
        <v>160</v>
      </c>
      <c r="D7045" s="17" t="s">
        <v>161</v>
      </c>
      <c r="E7045" s="19">
        <v>40610.515277769999</v>
      </c>
      <c r="F7045" s="19">
        <v>40610.520833330003</v>
      </c>
      <c r="G7045" s="9">
        <v>8</v>
      </c>
      <c r="H7045" s="9">
        <v>262</v>
      </c>
      <c r="I7045" s="9">
        <v>2096</v>
      </c>
      <c r="J7045" s="17" t="s">
        <v>315</v>
      </c>
    </row>
    <row r="7046" spans="1:10">
      <c r="A7046" s="17" t="s">
        <v>7136</v>
      </c>
      <c r="B7046" s="18" t="s">
        <v>318</v>
      </c>
      <c r="C7046" s="17" t="s">
        <v>199</v>
      </c>
      <c r="D7046" s="17" t="s">
        <v>201</v>
      </c>
      <c r="E7046" s="19">
        <v>45141.896527769997</v>
      </c>
      <c r="F7046" s="19">
        <v>45142.1875</v>
      </c>
      <c r="G7046" s="9">
        <v>419</v>
      </c>
      <c r="H7046" s="9">
        <v>5</v>
      </c>
      <c r="I7046" s="9">
        <v>2095</v>
      </c>
      <c r="J7046" s="17" t="s">
        <v>315</v>
      </c>
    </row>
    <row r="7047" spans="1:10">
      <c r="A7047" s="17" t="s">
        <v>7137</v>
      </c>
      <c r="B7047" s="18" t="s">
        <v>318</v>
      </c>
      <c r="C7047" s="17" t="s">
        <v>169</v>
      </c>
      <c r="D7047" s="17" t="s">
        <v>171</v>
      </c>
      <c r="E7047" s="19">
        <v>44514.999305550002</v>
      </c>
      <c r="F7047" s="19">
        <v>44515.29027777</v>
      </c>
      <c r="G7047" s="9">
        <v>419</v>
      </c>
      <c r="H7047" s="9">
        <v>5</v>
      </c>
      <c r="I7047" s="9">
        <v>2095</v>
      </c>
      <c r="J7047" s="17" t="s">
        <v>315</v>
      </c>
    </row>
    <row r="7048" spans="1:10">
      <c r="A7048" s="17" t="s">
        <v>7138</v>
      </c>
      <c r="B7048" s="18" t="s">
        <v>314</v>
      </c>
      <c r="C7048" s="17" t="s">
        <v>212</v>
      </c>
      <c r="D7048" s="17" t="s">
        <v>215</v>
      </c>
      <c r="E7048" s="19">
        <v>43633.63194444</v>
      </c>
      <c r="F7048" s="19">
        <v>43633.708333330003</v>
      </c>
      <c r="G7048" s="9">
        <v>110</v>
      </c>
      <c r="H7048" s="9">
        <v>19</v>
      </c>
      <c r="I7048" s="9">
        <v>2090</v>
      </c>
      <c r="J7048" s="17" t="s">
        <v>315</v>
      </c>
    </row>
    <row r="7049" spans="1:10">
      <c r="A7049" s="17" t="s">
        <v>7139</v>
      </c>
      <c r="B7049" s="18" t="s">
        <v>318</v>
      </c>
      <c r="C7049" s="17" t="s">
        <v>134</v>
      </c>
      <c r="D7049" s="17" t="s">
        <v>136</v>
      </c>
      <c r="E7049" s="19">
        <v>44730.00347222</v>
      </c>
      <c r="F7049" s="19">
        <v>44731.454166659998</v>
      </c>
      <c r="G7049" s="9">
        <v>2089</v>
      </c>
      <c r="H7049" s="9">
        <v>1</v>
      </c>
      <c r="I7049" s="9">
        <v>2089</v>
      </c>
      <c r="J7049" s="17" t="s">
        <v>315</v>
      </c>
    </row>
    <row r="7050" spans="1:10">
      <c r="A7050" s="17" t="s">
        <v>7140</v>
      </c>
      <c r="B7050" s="18" t="s">
        <v>314</v>
      </c>
      <c r="C7050" s="17" t="s">
        <v>291</v>
      </c>
      <c r="D7050" s="17" t="s">
        <v>292</v>
      </c>
      <c r="E7050" s="19">
        <v>43937.826388879999</v>
      </c>
      <c r="F7050" s="19">
        <v>43938.551388879998</v>
      </c>
      <c r="G7050" s="9">
        <v>1044</v>
      </c>
      <c r="H7050" s="9">
        <v>2</v>
      </c>
      <c r="I7050" s="9">
        <v>2088</v>
      </c>
      <c r="J7050" s="17" t="s">
        <v>315</v>
      </c>
    </row>
    <row r="7051" spans="1:10">
      <c r="A7051" s="17" t="s">
        <v>7141</v>
      </c>
      <c r="B7051" s="18" t="s">
        <v>318</v>
      </c>
      <c r="C7051" s="17" t="s">
        <v>86</v>
      </c>
      <c r="D7051" s="17" t="s">
        <v>87</v>
      </c>
      <c r="E7051" s="19">
        <v>43516.311111110001</v>
      </c>
      <c r="F7051" s="19">
        <v>43516.47222222</v>
      </c>
      <c r="G7051" s="9">
        <v>232</v>
      </c>
      <c r="H7051" s="9">
        <v>9</v>
      </c>
      <c r="I7051" s="9">
        <v>2088</v>
      </c>
      <c r="J7051" s="17" t="s">
        <v>315</v>
      </c>
    </row>
    <row r="7052" spans="1:10">
      <c r="A7052" s="17" t="s">
        <v>7142</v>
      </c>
      <c r="B7052" s="18" t="s">
        <v>318</v>
      </c>
      <c r="C7052" s="17" t="s">
        <v>199</v>
      </c>
      <c r="D7052" s="17" t="s">
        <v>200</v>
      </c>
      <c r="E7052" s="19">
        <v>44426.399305550003</v>
      </c>
      <c r="F7052" s="19">
        <v>44426.882638880001</v>
      </c>
      <c r="G7052" s="9">
        <v>696</v>
      </c>
      <c r="H7052" s="9">
        <v>3</v>
      </c>
      <c r="I7052" s="9">
        <v>2088</v>
      </c>
      <c r="J7052" s="17" t="s">
        <v>315</v>
      </c>
    </row>
    <row r="7053" spans="1:10">
      <c r="A7053" s="17" t="s">
        <v>7143</v>
      </c>
      <c r="B7053" s="18" t="s">
        <v>314</v>
      </c>
      <c r="C7053" s="17" t="s">
        <v>212</v>
      </c>
      <c r="D7053" s="17" t="s">
        <v>214</v>
      </c>
      <c r="E7053" s="19">
        <v>41741.94444444</v>
      </c>
      <c r="F7053" s="19">
        <v>41742.668055549999</v>
      </c>
      <c r="G7053" s="9">
        <v>1042</v>
      </c>
      <c r="H7053" s="9">
        <v>2</v>
      </c>
      <c r="I7053" s="9">
        <v>2084</v>
      </c>
      <c r="J7053" s="17" t="s">
        <v>315</v>
      </c>
    </row>
    <row r="7054" spans="1:10">
      <c r="A7054" s="17" t="s">
        <v>7144</v>
      </c>
      <c r="B7054" s="18" t="s">
        <v>318</v>
      </c>
      <c r="C7054" s="17" t="s">
        <v>134</v>
      </c>
      <c r="D7054" s="17" t="s">
        <v>136</v>
      </c>
      <c r="E7054" s="19">
        <v>44951.981249999997</v>
      </c>
      <c r="F7054" s="19">
        <v>44952.22222222</v>
      </c>
      <c r="G7054" s="9">
        <v>347</v>
      </c>
      <c r="H7054" s="9">
        <v>6</v>
      </c>
      <c r="I7054" s="9">
        <v>2082</v>
      </c>
      <c r="J7054" s="17" t="s">
        <v>315</v>
      </c>
    </row>
    <row r="7055" spans="1:10">
      <c r="A7055" s="17" t="s">
        <v>7145</v>
      </c>
      <c r="B7055" s="18" t="s">
        <v>318</v>
      </c>
      <c r="C7055" s="17" t="s">
        <v>149</v>
      </c>
      <c r="D7055" s="17" t="s">
        <v>151</v>
      </c>
      <c r="E7055" s="19">
        <v>44446.716666660002</v>
      </c>
      <c r="F7055" s="19">
        <v>44446.854166659999</v>
      </c>
      <c r="G7055" s="9">
        <v>198</v>
      </c>
      <c r="H7055" s="9">
        <v>12</v>
      </c>
      <c r="I7055" s="9">
        <v>2082</v>
      </c>
      <c r="J7055" s="17" t="s">
        <v>315</v>
      </c>
    </row>
    <row r="7056" spans="1:10">
      <c r="A7056" s="17" t="s">
        <v>4909</v>
      </c>
      <c r="B7056" s="18" t="s">
        <v>318</v>
      </c>
      <c r="C7056" s="17" t="s">
        <v>254</v>
      </c>
      <c r="D7056" s="17" t="s">
        <v>255</v>
      </c>
      <c r="E7056" s="19">
        <v>43436.56944444</v>
      </c>
      <c r="F7056" s="19">
        <v>43436.737500000003</v>
      </c>
      <c r="G7056" s="9">
        <v>242</v>
      </c>
      <c r="H7056" s="9">
        <v>10</v>
      </c>
      <c r="I7056" s="9">
        <v>2081</v>
      </c>
      <c r="J7056" s="17" t="s">
        <v>315</v>
      </c>
    </row>
    <row r="7057" spans="1:10">
      <c r="A7057" s="17" t="s">
        <v>7146</v>
      </c>
      <c r="B7057" s="18" t="s">
        <v>314</v>
      </c>
      <c r="C7057" s="17" t="s">
        <v>160</v>
      </c>
      <c r="D7057" s="17" t="s">
        <v>161</v>
      </c>
      <c r="E7057" s="19">
        <v>45655.590277770003</v>
      </c>
      <c r="F7057" s="19">
        <v>45656.635416659999</v>
      </c>
      <c r="G7057" s="9">
        <v>1505</v>
      </c>
      <c r="H7057" s="9">
        <v>2</v>
      </c>
      <c r="I7057" s="9">
        <v>2080</v>
      </c>
      <c r="J7057" s="17" t="s">
        <v>315</v>
      </c>
    </row>
    <row r="7058" spans="1:10">
      <c r="A7058" s="17" t="s">
        <v>7147</v>
      </c>
      <c r="B7058" s="18" t="s">
        <v>318</v>
      </c>
      <c r="C7058" s="17" t="s">
        <v>169</v>
      </c>
      <c r="D7058" s="17" t="s">
        <v>170</v>
      </c>
      <c r="E7058" s="19">
        <v>44760.643750000003</v>
      </c>
      <c r="F7058" s="19">
        <v>44760.78819444</v>
      </c>
      <c r="G7058" s="9">
        <v>208</v>
      </c>
      <c r="H7058" s="9">
        <v>10</v>
      </c>
      <c r="I7058" s="9">
        <v>2080</v>
      </c>
      <c r="J7058" s="17" t="s">
        <v>315</v>
      </c>
    </row>
    <row r="7059" spans="1:10">
      <c r="A7059" s="17" t="s">
        <v>7148</v>
      </c>
      <c r="B7059" s="18" t="s">
        <v>314</v>
      </c>
      <c r="C7059" s="17" t="s">
        <v>160</v>
      </c>
      <c r="D7059" s="17" t="s">
        <v>162</v>
      </c>
      <c r="E7059" s="19">
        <v>39984.317361109999</v>
      </c>
      <c r="F7059" s="19">
        <v>39984.606249999997</v>
      </c>
      <c r="G7059" s="9">
        <v>416</v>
      </c>
      <c r="H7059" s="9">
        <v>5</v>
      </c>
      <c r="I7059" s="9">
        <v>2080</v>
      </c>
      <c r="J7059" s="17" t="s">
        <v>315</v>
      </c>
    </row>
    <row r="7060" spans="1:10">
      <c r="A7060" s="17" t="s">
        <v>7149</v>
      </c>
      <c r="B7060" s="18" t="s">
        <v>318</v>
      </c>
      <c r="C7060" s="17" t="s">
        <v>199</v>
      </c>
      <c r="D7060" s="17" t="s">
        <v>200</v>
      </c>
      <c r="E7060" s="19">
        <v>40006.195138880001</v>
      </c>
      <c r="F7060" s="19">
        <v>40006.484027769999</v>
      </c>
      <c r="G7060" s="9">
        <v>416</v>
      </c>
      <c r="H7060" s="9">
        <v>5</v>
      </c>
      <c r="I7060" s="9">
        <v>2080</v>
      </c>
      <c r="J7060" s="17" t="s">
        <v>315</v>
      </c>
    </row>
    <row r="7061" spans="1:10">
      <c r="A7061" s="17" t="s">
        <v>7150</v>
      </c>
      <c r="B7061" s="18" t="s">
        <v>314</v>
      </c>
      <c r="C7061" s="17" t="s">
        <v>52</v>
      </c>
      <c r="D7061" s="17" t="s">
        <v>53</v>
      </c>
      <c r="E7061" s="19">
        <v>44461.447222219998</v>
      </c>
      <c r="F7061" s="19">
        <v>44461.736111110004</v>
      </c>
      <c r="G7061" s="9">
        <v>416</v>
      </c>
      <c r="H7061" s="9">
        <v>5</v>
      </c>
      <c r="I7061" s="9">
        <v>2080</v>
      </c>
      <c r="J7061" s="17" t="s">
        <v>315</v>
      </c>
    </row>
    <row r="7062" spans="1:10">
      <c r="A7062" s="17" t="s">
        <v>7151</v>
      </c>
      <c r="B7062" s="18" t="s">
        <v>314</v>
      </c>
      <c r="C7062" s="17" t="s">
        <v>282</v>
      </c>
      <c r="D7062" s="17" t="s">
        <v>283</v>
      </c>
      <c r="E7062" s="19">
        <v>39511.94652777</v>
      </c>
      <c r="F7062" s="19">
        <v>39512.307638879996</v>
      </c>
      <c r="G7062" s="9">
        <v>520</v>
      </c>
      <c r="H7062" s="9">
        <v>4</v>
      </c>
      <c r="I7062" s="9">
        <v>2080</v>
      </c>
      <c r="J7062" s="17" t="s">
        <v>315</v>
      </c>
    </row>
    <row r="7063" spans="1:10">
      <c r="A7063" s="17" t="s">
        <v>7152</v>
      </c>
      <c r="B7063" s="18" t="s">
        <v>318</v>
      </c>
      <c r="C7063" s="17" t="s">
        <v>206</v>
      </c>
      <c r="D7063" s="17" t="s">
        <v>208</v>
      </c>
      <c r="E7063" s="19">
        <v>40149.347916660001</v>
      </c>
      <c r="F7063" s="19">
        <v>40149.50694444</v>
      </c>
      <c r="G7063" s="9">
        <v>229</v>
      </c>
      <c r="H7063" s="9">
        <v>11</v>
      </c>
      <c r="I7063" s="9">
        <v>2079</v>
      </c>
      <c r="J7063" s="17" t="s">
        <v>315</v>
      </c>
    </row>
    <row r="7064" spans="1:10">
      <c r="A7064" s="17" t="s">
        <v>7153</v>
      </c>
      <c r="B7064" s="18" t="s">
        <v>314</v>
      </c>
      <c r="C7064" s="17" t="s">
        <v>291</v>
      </c>
      <c r="D7064" s="17" t="s">
        <v>195</v>
      </c>
      <c r="E7064" s="19">
        <v>42182.515277769999</v>
      </c>
      <c r="F7064" s="19">
        <v>42182.559027770003</v>
      </c>
      <c r="G7064" s="9">
        <v>63</v>
      </c>
      <c r="H7064" s="9">
        <v>33</v>
      </c>
      <c r="I7064" s="9">
        <v>2079</v>
      </c>
      <c r="J7064" s="17" t="s">
        <v>315</v>
      </c>
    </row>
    <row r="7065" spans="1:10">
      <c r="A7065" s="17" t="s">
        <v>7154</v>
      </c>
      <c r="B7065" s="18" t="s">
        <v>318</v>
      </c>
      <c r="C7065" s="17" t="s">
        <v>227</v>
      </c>
      <c r="D7065" s="17" t="s">
        <v>228</v>
      </c>
      <c r="E7065" s="19">
        <v>43253.313194440001</v>
      </c>
      <c r="F7065" s="19">
        <v>43253.433333330002</v>
      </c>
      <c r="G7065" s="9">
        <v>173</v>
      </c>
      <c r="H7065" s="9">
        <v>12</v>
      </c>
      <c r="I7065" s="9">
        <v>2076</v>
      </c>
      <c r="J7065" s="17" t="s">
        <v>315</v>
      </c>
    </row>
    <row r="7066" spans="1:10">
      <c r="A7066" s="17" t="s">
        <v>7155</v>
      </c>
      <c r="B7066" s="18" t="s">
        <v>314</v>
      </c>
      <c r="C7066" s="17" t="s">
        <v>160</v>
      </c>
      <c r="D7066" s="17" t="s">
        <v>162</v>
      </c>
      <c r="E7066" s="19">
        <v>43538.681944440003</v>
      </c>
      <c r="F7066" s="19">
        <v>43538.802083330003</v>
      </c>
      <c r="G7066" s="9">
        <v>173</v>
      </c>
      <c r="H7066" s="9">
        <v>12</v>
      </c>
      <c r="I7066" s="9">
        <v>2076</v>
      </c>
      <c r="J7066" s="17" t="s">
        <v>315</v>
      </c>
    </row>
    <row r="7067" spans="1:10">
      <c r="A7067" s="17" t="s">
        <v>7156</v>
      </c>
      <c r="B7067" s="18" t="s">
        <v>314</v>
      </c>
      <c r="C7067" s="17" t="s">
        <v>52</v>
      </c>
      <c r="D7067" s="17" t="s">
        <v>54</v>
      </c>
      <c r="E7067" s="19">
        <v>42761.680555550003</v>
      </c>
      <c r="F7067" s="19">
        <v>42761.697916659999</v>
      </c>
      <c r="G7067" s="9">
        <v>25</v>
      </c>
      <c r="H7067" s="9">
        <v>83</v>
      </c>
      <c r="I7067" s="9">
        <v>2075</v>
      </c>
      <c r="J7067" s="17" t="s">
        <v>315</v>
      </c>
    </row>
    <row r="7068" spans="1:10">
      <c r="A7068" s="17" t="s">
        <v>7157</v>
      </c>
      <c r="B7068" s="18" t="s">
        <v>314</v>
      </c>
      <c r="C7068" s="17" t="s">
        <v>89</v>
      </c>
      <c r="D7068" s="17" t="s">
        <v>90</v>
      </c>
      <c r="E7068" s="19">
        <v>44905.030555550002</v>
      </c>
      <c r="F7068" s="19">
        <v>44905.390277769999</v>
      </c>
      <c r="G7068" s="9">
        <v>518</v>
      </c>
      <c r="H7068" s="9">
        <v>4</v>
      </c>
      <c r="I7068" s="9">
        <v>2072</v>
      </c>
      <c r="J7068" s="17" t="s">
        <v>315</v>
      </c>
    </row>
    <row r="7069" spans="1:10">
      <c r="A7069" s="17" t="s">
        <v>7158</v>
      </c>
      <c r="B7069" s="18" t="s">
        <v>314</v>
      </c>
      <c r="C7069" s="17" t="s">
        <v>52</v>
      </c>
      <c r="D7069" s="17" t="s">
        <v>53</v>
      </c>
      <c r="E7069" s="19">
        <v>40344.490972220003</v>
      </c>
      <c r="F7069" s="19">
        <v>40344.497916660002</v>
      </c>
      <c r="G7069" s="9">
        <v>10</v>
      </c>
      <c r="H7069" s="9">
        <v>207</v>
      </c>
      <c r="I7069" s="9">
        <v>2070</v>
      </c>
      <c r="J7069" s="17" t="s">
        <v>315</v>
      </c>
    </row>
    <row r="7070" spans="1:10">
      <c r="A7070" s="17" t="s">
        <v>7159</v>
      </c>
      <c r="B7070" s="18" t="s">
        <v>314</v>
      </c>
      <c r="C7070" s="17" t="s">
        <v>160</v>
      </c>
      <c r="D7070" s="17" t="s">
        <v>162</v>
      </c>
      <c r="E7070" s="19">
        <v>40749.364583330003</v>
      </c>
      <c r="F7070" s="19">
        <v>40749.460416659997</v>
      </c>
      <c r="G7070" s="9">
        <v>138</v>
      </c>
      <c r="H7070" s="9">
        <v>15</v>
      </c>
      <c r="I7070" s="9">
        <v>2070</v>
      </c>
      <c r="J7070" s="17" t="s">
        <v>315</v>
      </c>
    </row>
    <row r="7071" spans="1:10">
      <c r="A7071" s="17" t="s">
        <v>7160</v>
      </c>
      <c r="B7071" s="18" t="s">
        <v>318</v>
      </c>
      <c r="C7071" s="17" t="s">
        <v>206</v>
      </c>
      <c r="D7071" s="17" t="s">
        <v>208</v>
      </c>
      <c r="E7071" s="19">
        <v>43957.188888880002</v>
      </c>
      <c r="F7071" s="19">
        <v>43957.428472220003</v>
      </c>
      <c r="G7071" s="9">
        <v>345</v>
      </c>
      <c r="H7071" s="9">
        <v>6</v>
      </c>
      <c r="I7071" s="9">
        <v>2070</v>
      </c>
      <c r="J7071" s="17" t="s">
        <v>315</v>
      </c>
    </row>
    <row r="7072" spans="1:10">
      <c r="A7072" s="17" t="s">
        <v>7158</v>
      </c>
      <c r="B7072" s="18" t="s">
        <v>314</v>
      </c>
      <c r="C7072" s="17" t="s">
        <v>271</v>
      </c>
      <c r="D7072" s="17" t="s">
        <v>272</v>
      </c>
      <c r="E7072" s="19">
        <v>40344.490972220003</v>
      </c>
      <c r="F7072" s="19">
        <v>40344.497916660002</v>
      </c>
      <c r="G7072" s="9">
        <v>10</v>
      </c>
      <c r="H7072" s="9">
        <v>207</v>
      </c>
      <c r="I7072" s="9">
        <v>2070</v>
      </c>
      <c r="J7072" s="17" t="s">
        <v>315</v>
      </c>
    </row>
    <row r="7073" spans="1:10">
      <c r="A7073" s="17" t="s">
        <v>7161</v>
      </c>
      <c r="B7073" s="18" t="s">
        <v>314</v>
      </c>
      <c r="C7073" s="17" t="s">
        <v>212</v>
      </c>
      <c r="D7073" s="17" t="s">
        <v>215</v>
      </c>
      <c r="E7073" s="19">
        <v>44740.629166660001</v>
      </c>
      <c r="F7073" s="19">
        <v>44740.670138879999</v>
      </c>
      <c r="G7073" s="9">
        <v>59</v>
      </c>
      <c r="H7073" s="9">
        <v>35</v>
      </c>
      <c r="I7073" s="9">
        <v>2065</v>
      </c>
      <c r="J7073" s="17" t="s">
        <v>315</v>
      </c>
    </row>
    <row r="7074" spans="1:10">
      <c r="A7074" s="17" t="s">
        <v>7162</v>
      </c>
      <c r="B7074" s="18" t="s">
        <v>318</v>
      </c>
      <c r="C7074" s="17" t="s">
        <v>217</v>
      </c>
      <c r="D7074" s="17" t="s">
        <v>217</v>
      </c>
      <c r="E7074" s="19">
        <v>39477.497916660002</v>
      </c>
      <c r="F7074" s="19">
        <v>39477.677083330003</v>
      </c>
      <c r="G7074" s="9">
        <v>258</v>
      </c>
      <c r="H7074" s="9">
        <v>8</v>
      </c>
      <c r="I7074" s="9">
        <v>2064</v>
      </c>
      <c r="J7074" s="17" t="s">
        <v>315</v>
      </c>
    </row>
    <row r="7075" spans="1:10">
      <c r="A7075" s="17" t="s">
        <v>7163</v>
      </c>
      <c r="B7075" s="18" t="s">
        <v>318</v>
      </c>
      <c r="C7075" s="17" t="s">
        <v>280</v>
      </c>
      <c r="D7075" s="17" t="s">
        <v>70</v>
      </c>
      <c r="E7075" s="19">
        <v>45471.870138879996</v>
      </c>
      <c r="F7075" s="19">
        <v>45471.989583330003</v>
      </c>
      <c r="G7075" s="9">
        <v>172</v>
      </c>
      <c r="H7075" s="9">
        <v>12</v>
      </c>
      <c r="I7075" s="9">
        <v>2064</v>
      </c>
      <c r="J7075" s="17" t="s">
        <v>315</v>
      </c>
    </row>
    <row r="7076" spans="1:10">
      <c r="A7076" s="17" t="s">
        <v>7164</v>
      </c>
      <c r="B7076" s="18" t="s">
        <v>318</v>
      </c>
      <c r="C7076" s="17" t="s">
        <v>49</v>
      </c>
      <c r="D7076" s="17" t="s">
        <v>50</v>
      </c>
      <c r="E7076" s="19">
        <v>42702.734027769999</v>
      </c>
      <c r="F7076" s="19">
        <v>42702.91319444</v>
      </c>
      <c r="G7076" s="9">
        <v>258</v>
      </c>
      <c r="H7076" s="9">
        <v>8</v>
      </c>
      <c r="I7076" s="9">
        <v>2064</v>
      </c>
      <c r="J7076" s="17" t="s">
        <v>315</v>
      </c>
    </row>
    <row r="7077" spans="1:10">
      <c r="A7077" s="17" t="s">
        <v>7165</v>
      </c>
      <c r="B7077" s="18" t="s">
        <v>351</v>
      </c>
      <c r="C7077" s="17" t="s">
        <v>99</v>
      </c>
      <c r="D7077" s="17" t="s">
        <v>103</v>
      </c>
      <c r="E7077" s="19">
        <v>45610.902777770003</v>
      </c>
      <c r="F7077" s="19">
        <v>45610.962500000001</v>
      </c>
      <c r="G7077" s="9">
        <v>86</v>
      </c>
      <c r="H7077" s="9">
        <v>24</v>
      </c>
      <c r="I7077" s="9">
        <v>2064</v>
      </c>
      <c r="J7077" s="17" t="s">
        <v>315</v>
      </c>
    </row>
    <row r="7078" spans="1:10">
      <c r="A7078" s="17" t="s">
        <v>5483</v>
      </c>
      <c r="B7078" s="18" t="s">
        <v>318</v>
      </c>
      <c r="C7078" s="17" t="s">
        <v>206</v>
      </c>
      <c r="D7078" s="17" t="s">
        <v>209</v>
      </c>
      <c r="E7078" s="19">
        <v>42874.529166660002</v>
      </c>
      <c r="F7078" s="19">
        <v>42874.767361110004</v>
      </c>
      <c r="G7078" s="9">
        <v>343</v>
      </c>
      <c r="H7078" s="9">
        <v>6</v>
      </c>
      <c r="I7078" s="9">
        <v>2058</v>
      </c>
      <c r="J7078" s="17" t="s">
        <v>315</v>
      </c>
    </row>
    <row r="7079" spans="1:10">
      <c r="A7079" s="17" t="s">
        <v>7166</v>
      </c>
      <c r="B7079" s="18" t="s">
        <v>314</v>
      </c>
      <c r="C7079" s="17" t="s">
        <v>52</v>
      </c>
      <c r="D7079" s="17" t="s">
        <v>54</v>
      </c>
      <c r="E7079" s="19">
        <v>43652.412499999999</v>
      </c>
      <c r="F7079" s="19">
        <v>43652.616666659997</v>
      </c>
      <c r="G7079" s="9">
        <v>294</v>
      </c>
      <c r="H7079" s="9">
        <v>7</v>
      </c>
      <c r="I7079" s="9">
        <v>2058</v>
      </c>
      <c r="J7079" s="17" t="s">
        <v>315</v>
      </c>
    </row>
    <row r="7080" spans="1:10">
      <c r="A7080" s="17" t="s">
        <v>7167</v>
      </c>
      <c r="B7080" s="18" t="s">
        <v>314</v>
      </c>
      <c r="C7080" s="17" t="s">
        <v>291</v>
      </c>
      <c r="D7080" s="17" t="s">
        <v>292</v>
      </c>
      <c r="E7080" s="19">
        <v>45062.72777777</v>
      </c>
      <c r="F7080" s="19">
        <v>45062.857638879999</v>
      </c>
      <c r="G7080" s="9">
        <v>187</v>
      </c>
      <c r="H7080" s="9">
        <v>11</v>
      </c>
      <c r="I7080" s="9">
        <v>2057</v>
      </c>
      <c r="J7080" s="17" t="s">
        <v>315</v>
      </c>
    </row>
    <row r="7081" spans="1:10">
      <c r="A7081" s="17" t="s">
        <v>7168</v>
      </c>
      <c r="B7081" s="18" t="s">
        <v>318</v>
      </c>
      <c r="C7081" s="17" t="s">
        <v>280</v>
      </c>
      <c r="D7081" s="17" t="s">
        <v>70</v>
      </c>
      <c r="E7081" s="19">
        <v>44390.898611110002</v>
      </c>
      <c r="F7081" s="19">
        <v>44390.982638879999</v>
      </c>
      <c r="G7081" s="9">
        <v>121</v>
      </c>
      <c r="H7081" s="9">
        <v>17</v>
      </c>
      <c r="I7081" s="9">
        <v>2057</v>
      </c>
      <c r="J7081" s="17" t="s">
        <v>315</v>
      </c>
    </row>
    <row r="7082" spans="1:10">
      <c r="A7082" s="17" t="s">
        <v>7169</v>
      </c>
      <c r="B7082" s="18" t="s">
        <v>314</v>
      </c>
      <c r="C7082" s="17" t="s">
        <v>109</v>
      </c>
      <c r="D7082" s="17" t="s">
        <v>109</v>
      </c>
      <c r="E7082" s="19">
        <v>41791.324305549999</v>
      </c>
      <c r="F7082" s="19">
        <v>41791.681250000001</v>
      </c>
      <c r="G7082" s="9">
        <v>514</v>
      </c>
      <c r="H7082" s="9">
        <v>4</v>
      </c>
      <c r="I7082" s="9">
        <v>2056</v>
      </c>
      <c r="J7082" s="17" t="s">
        <v>315</v>
      </c>
    </row>
    <row r="7083" spans="1:10">
      <c r="A7083" s="17" t="s">
        <v>7170</v>
      </c>
      <c r="B7083" s="18" t="s">
        <v>314</v>
      </c>
      <c r="C7083" s="17" t="s">
        <v>89</v>
      </c>
      <c r="D7083" s="17" t="s">
        <v>91</v>
      </c>
      <c r="E7083" s="19">
        <v>45020.339583330002</v>
      </c>
      <c r="F7083" s="19">
        <v>45020.625</v>
      </c>
      <c r="G7083" s="9">
        <v>411</v>
      </c>
      <c r="H7083" s="9">
        <v>5</v>
      </c>
      <c r="I7083" s="9">
        <v>2055</v>
      </c>
      <c r="J7083" s="17" t="s">
        <v>315</v>
      </c>
    </row>
    <row r="7084" spans="1:10">
      <c r="A7084" s="17" t="s">
        <v>7171</v>
      </c>
      <c r="B7084" s="18" t="s">
        <v>318</v>
      </c>
      <c r="C7084" s="17" t="s">
        <v>169</v>
      </c>
      <c r="D7084" s="17" t="s">
        <v>170</v>
      </c>
      <c r="E7084" s="19">
        <v>45107.38194444</v>
      </c>
      <c r="F7084" s="19">
        <v>45107.54027777</v>
      </c>
      <c r="G7084" s="9">
        <v>228</v>
      </c>
      <c r="H7084" s="9">
        <v>9</v>
      </c>
      <c r="I7084" s="9">
        <v>2052</v>
      </c>
      <c r="J7084" s="17" t="s">
        <v>315</v>
      </c>
    </row>
    <row r="7085" spans="1:10">
      <c r="A7085" s="17" t="s">
        <v>7172</v>
      </c>
      <c r="B7085" s="18" t="s">
        <v>314</v>
      </c>
      <c r="C7085" s="17" t="s">
        <v>120</v>
      </c>
      <c r="D7085" s="17" t="s">
        <v>121</v>
      </c>
      <c r="E7085" s="19">
        <v>41651.662499999999</v>
      </c>
      <c r="F7085" s="19">
        <v>41651.9</v>
      </c>
      <c r="G7085" s="9">
        <v>342</v>
      </c>
      <c r="H7085" s="9">
        <v>6</v>
      </c>
      <c r="I7085" s="9">
        <v>2052</v>
      </c>
      <c r="J7085" s="17" t="s">
        <v>315</v>
      </c>
    </row>
    <row r="7086" spans="1:10">
      <c r="A7086" s="17" t="s">
        <v>7173</v>
      </c>
      <c r="B7086" s="18" t="s">
        <v>314</v>
      </c>
      <c r="C7086" s="17" t="s">
        <v>212</v>
      </c>
      <c r="D7086" s="17" t="s">
        <v>215</v>
      </c>
      <c r="E7086" s="19">
        <v>40608.531944440001</v>
      </c>
      <c r="F7086" s="19">
        <v>40608.697916659999</v>
      </c>
      <c r="G7086" s="9">
        <v>239</v>
      </c>
      <c r="H7086" s="9">
        <v>10</v>
      </c>
      <c r="I7086" s="9">
        <v>2050</v>
      </c>
      <c r="J7086" s="17" t="s">
        <v>315</v>
      </c>
    </row>
    <row r="7087" spans="1:10">
      <c r="A7087" s="17" t="s">
        <v>7174</v>
      </c>
      <c r="B7087" s="18" t="s">
        <v>318</v>
      </c>
      <c r="C7087" s="17" t="s">
        <v>49</v>
      </c>
      <c r="D7087" s="17" t="s">
        <v>51</v>
      </c>
      <c r="E7087" s="19">
        <v>43805.423611110004</v>
      </c>
      <c r="F7087" s="19">
        <v>43805.485416659998</v>
      </c>
      <c r="G7087" s="9">
        <v>89</v>
      </c>
      <c r="H7087" s="9">
        <v>23</v>
      </c>
      <c r="I7087" s="9">
        <v>2047</v>
      </c>
      <c r="J7087" s="17" t="s">
        <v>315</v>
      </c>
    </row>
    <row r="7088" spans="1:10">
      <c r="A7088" s="17" t="s">
        <v>7175</v>
      </c>
      <c r="B7088" s="18" t="s">
        <v>351</v>
      </c>
      <c r="C7088" s="17" t="s">
        <v>99</v>
      </c>
      <c r="D7088" s="17" t="s">
        <v>103</v>
      </c>
      <c r="E7088" s="19">
        <v>40740.31805555</v>
      </c>
      <c r="F7088" s="19">
        <v>40740.379861109999</v>
      </c>
      <c r="G7088" s="9">
        <v>89</v>
      </c>
      <c r="H7088" s="9">
        <v>23</v>
      </c>
      <c r="I7088" s="9">
        <v>2047</v>
      </c>
      <c r="J7088" s="17" t="s">
        <v>315</v>
      </c>
    </row>
    <row r="7089" spans="1:10">
      <c r="A7089" s="17" t="s">
        <v>7176</v>
      </c>
      <c r="B7089" s="18" t="s">
        <v>314</v>
      </c>
      <c r="C7089" s="17" t="s">
        <v>291</v>
      </c>
      <c r="D7089" s="17" t="s">
        <v>292</v>
      </c>
      <c r="E7089" s="19">
        <v>44425.773611110002</v>
      </c>
      <c r="F7089" s="19">
        <v>44425.902777770003</v>
      </c>
      <c r="G7089" s="9">
        <v>186</v>
      </c>
      <c r="H7089" s="9">
        <v>11</v>
      </c>
      <c r="I7089" s="9">
        <v>2046</v>
      </c>
      <c r="J7089" s="17" t="s">
        <v>315</v>
      </c>
    </row>
    <row r="7090" spans="1:10">
      <c r="A7090" s="17" t="s">
        <v>7177</v>
      </c>
      <c r="B7090" s="18" t="s">
        <v>351</v>
      </c>
      <c r="C7090" s="17" t="s">
        <v>99</v>
      </c>
      <c r="D7090" s="17" t="s">
        <v>103</v>
      </c>
      <c r="E7090" s="19">
        <v>44786.862500000003</v>
      </c>
      <c r="F7090" s="19">
        <v>44786.927083330003</v>
      </c>
      <c r="G7090" s="9">
        <v>93</v>
      </c>
      <c r="H7090" s="9">
        <v>22</v>
      </c>
      <c r="I7090" s="9">
        <v>2046</v>
      </c>
      <c r="J7090" s="17" t="s">
        <v>315</v>
      </c>
    </row>
    <row r="7091" spans="1:10">
      <c r="A7091" s="17" t="s">
        <v>7178</v>
      </c>
      <c r="B7091" s="18" t="s">
        <v>314</v>
      </c>
      <c r="C7091" s="17" t="s">
        <v>282</v>
      </c>
      <c r="D7091" s="17" t="s">
        <v>284</v>
      </c>
      <c r="E7091" s="19">
        <v>39579.577083329998</v>
      </c>
      <c r="F7091" s="19">
        <v>39579.861111110004</v>
      </c>
      <c r="G7091" s="9">
        <v>409</v>
      </c>
      <c r="H7091" s="9">
        <v>5</v>
      </c>
      <c r="I7091" s="9">
        <v>2045</v>
      </c>
      <c r="J7091" s="17" t="s">
        <v>315</v>
      </c>
    </row>
    <row r="7092" spans="1:10">
      <c r="A7092" s="17" t="s">
        <v>7179</v>
      </c>
      <c r="B7092" s="18" t="s">
        <v>314</v>
      </c>
      <c r="C7092" s="17" t="s">
        <v>160</v>
      </c>
      <c r="D7092" s="17" t="s">
        <v>161</v>
      </c>
      <c r="E7092" s="19">
        <v>41205.665972219998</v>
      </c>
      <c r="F7092" s="19">
        <v>41205.767361110004</v>
      </c>
      <c r="G7092" s="9">
        <v>146</v>
      </c>
      <c r="H7092" s="9">
        <v>14</v>
      </c>
      <c r="I7092" s="9">
        <v>2044</v>
      </c>
      <c r="J7092" s="17" t="s">
        <v>315</v>
      </c>
    </row>
    <row r="7093" spans="1:10">
      <c r="A7093" s="17" t="s">
        <v>7180</v>
      </c>
      <c r="B7093" s="18" t="s">
        <v>318</v>
      </c>
      <c r="C7093" s="17" t="s">
        <v>134</v>
      </c>
      <c r="D7093" s="17" t="s">
        <v>135</v>
      </c>
      <c r="E7093" s="19">
        <v>44541.428472220003</v>
      </c>
      <c r="F7093" s="19">
        <v>44541.631249999999</v>
      </c>
      <c r="G7093" s="9">
        <v>292</v>
      </c>
      <c r="H7093" s="9">
        <v>7</v>
      </c>
      <c r="I7093" s="9">
        <v>2044</v>
      </c>
      <c r="J7093" s="17" t="s">
        <v>315</v>
      </c>
    </row>
    <row r="7094" spans="1:10">
      <c r="A7094" s="17" t="s">
        <v>7181</v>
      </c>
      <c r="B7094" s="18" t="s">
        <v>314</v>
      </c>
      <c r="C7094" s="17" t="s">
        <v>116</v>
      </c>
      <c r="D7094" s="17" t="s">
        <v>118</v>
      </c>
      <c r="E7094" s="19">
        <v>42445.754166660001</v>
      </c>
      <c r="F7094" s="19">
        <v>42445.863194439997</v>
      </c>
      <c r="G7094" s="9">
        <v>157</v>
      </c>
      <c r="H7094" s="9">
        <v>13</v>
      </c>
      <c r="I7094" s="9">
        <v>2041</v>
      </c>
      <c r="J7094" s="17" t="s">
        <v>315</v>
      </c>
    </row>
    <row r="7095" spans="1:10">
      <c r="A7095" s="17" t="s">
        <v>3184</v>
      </c>
      <c r="B7095" s="18" t="s">
        <v>314</v>
      </c>
      <c r="C7095" s="17" t="s">
        <v>212</v>
      </c>
      <c r="D7095" s="17" t="s">
        <v>213</v>
      </c>
      <c r="E7095" s="19">
        <v>39795.316666660001</v>
      </c>
      <c r="F7095" s="19">
        <v>39795.458333330003</v>
      </c>
      <c r="G7095" s="9">
        <v>204</v>
      </c>
      <c r="H7095" s="9">
        <v>10</v>
      </c>
      <c r="I7095" s="9">
        <v>2040</v>
      </c>
      <c r="J7095" s="17" t="s">
        <v>315</v>
      </c>
    </row>
    <row r="7096" spans="1:10">
      <c r="A7096" s="17" t="s">
        <v>7182</v>
      </c>
      <c r="B7096" s="18" t="s">
        <v>314</v>
      </c>
      <c r="C7096" s="17" t="s">
        <v>116</v>
      </c>
      <c r="D7096" s="17" t="s">
        <v>118</v>
      </c>
      <c r="E7096" s="19">
        <v>44042.110416659998</v>
      </c>
      <c r="F7096" s="19">
        <v>44042.405555550002</v>
      </c>
      <c r="G7096" s="9">
        <v>425</v>
      </c>
      <c r="H7096" s="9">
        <v>14</v>
      </c>
      <c r="I7096" s="9">
        <v>2035</v>
      </c>
      <c r="J7096" s="17" t="s">
        <v>315</v>
      </c>
    </row>
    <row r="7097" spans="1:10">
      <c r="A7097" s="17" t="s">
        <v>7183</v>
      </c>
      <c r="B7097" s="18" t="s">
        <v>314</v>
      </c>
      <c r="C7097" s="17" t="s">
        <v>137</v>
      </c>
      <c r="D7097" s="17" t="s">
        <v>138</v>
      </c>
      <c r="E7097" s="19">
        <v>41261.095138880002</v>
      </c>
      <c r="F7097" s="19">
        <v>41261.330555549997</v>
      </c>
      <c r="G7097" s="9">
        <v>339</v>
      </c>
      <c r="H7097" s="9">
        <v>6</v>
      </c>
      <c r="I7097" s="9">
        <v>2034</v>
      </c>
      <c r="J7097" s="17" t="s">
        <v>315</v>
      </c>
    </row>
    <row r="7098" spans="1:10">
      <c r="A7098" s="17" t="s">
        <v>7184</v>
      </c>
      <c r="B7098" s="18" t="s">
        <v>314</v>
      </c>
      <c r="C7098" s="17" t="s">
        <v>52</v>
      </c>
      <c r="D7098" s="17" t="s">
        <v>53</v>
      </c>
      <c r="E7098" s="19">
        <v>45561.752777770002</v>
      </c>
      <c r="F7098" s="19">
        <v>45561.90972222</v>
      </c>
      <c r="G7098" s="9">
        <v>226</v>
      </c>
      <c r="H7098" s="9">
        <v>9</v>
      </c>
      <c r="I7098" s="9">
        <v>2034</v>
      </c>
      <c r="J7098" s="17" t="s">
        <v>315</v>
      </c>
    </row>
    <row r="7099" spans="1:10">
      <c r="A7099" s="17" t="s">
        <v>7185</v>
      </c>
      <c r="B7099" s="18" t="s">
        <v>314</v>
      </c>
      <c r="C7099" s="17" t="s">
        <v>212</v>
      </c>
      <c r="D7099" s="17" t="s">
        <v>213</v>
      </c>
      <c r="E7099" s="19">
        <v>40714.443749999999</v>
      </c>
      <c r="F7099" s="19">
        <v>40714.60069444</v>
      </c>
      <c r="G7099" s="9">
        <v>226</v>
      </c>
      <c r="H7099" s="9">
        <v>9</v>
      </c>
      <c r="I7099" s="9">
        <v>2034</v>
      </c>
      <c r="J7099" s="17" t="s">
        <v>315</v>
      </c>
    </row>
    <row r="7100" spans="1:10">
      <c r="A7100" s="17" t="s">
        <v>7186</v>
      </c>
      <c r="B7100" s="18" t="s">
        <v>314</v>
      </c>
      <c r="C7100" s="17" t="s">
        <v>212</v>
      </c>
      <c r="D7100" s="17" t="s">
        <v>214</v>
      </c>
      <c r="E7100" s="19">
        <v>43035.558333330002</v>
      </c>
      <c r="F7100" s="19">
        <v>43035.793749999997</v>
      </c>
      <c r="G7100" s="9">
        <v>339</v>
      </c>
      <c r="H7100" s="9">
        <v>6</v>
      </c>
      <c r="I7100" s="9">
        <v>2034</v>
      </c>
      <c r="J7100" s="17" t="s">
        <v>315</v>
      </c>
    </row>
    <row r="7101" spans="1:10">
      <c r="A7101" s="17" t="s">
        <v>7187</v>
      </c>
      <c r="B7101" s="18" t="s">
        <v>318</v>
      </c>
      <c r="C7101" s="17" t="s">
        <v>169</v>
      </c>
      <c r="D7101" s="17" t="s">
        <v>170</v>
      </c>
      <c r="E7101" s="19">
        <v>39819.419444439998</v>
      </c>
      <c r="F7101" s="19">
        <v>39819.431944440003</v>
      </c>
      <c r="G7101" s="9">
        <v>18</v>
      </c>
      <c r="H7101" s="9">
        <v>113</v>
      </c>
      <c r="I7101" s="9">
        <v>2034</v>
      </c>
      <c r="J7101" s="17" t="s">
        <v>315</v>
      </c>
    </row>
    <row r="7102" spans="1:10">
      <c r="A7102" s="17" t="s">
        <v>7188</v>
      </c>
      <c r="B7102" s="18" t="s">
        <v>318</v>
      </c>
      <c r="C7102" s="17" t="s">
        <v>280</v>
      </c>
      <c r="D7102" s="17" t="s">
        <v>281</v>
      </c>
      <c r="E7102" s="19">
        <v>44369.265277769999</v>
      </c>
      <c r="F7102" s="19">
        <v>44369.736111110004</v>
      </c>
      <c r="G7102" s="9">
        <v>678</v>
      </c>
      <c r="H7102" s="9">
        <v>3</v>
      </c>
      <c r="I7102" s="9">
        <v>2034</v>
      </c>
      <c r="J7102" s="17" t="s">
        <v>315</v>
      </c>
    </row>
    <row r="7103" spans="1:10">
      <c r="A7103" s="17" t="s">
        <v>2952</v>
      </c>
      <c r="B7103" s="18" t="s">
        <v>314</v>
      </c>
      <c r="C7103" s="17" t="s">
        <v>267</v>
      </c>
      <c r="D7103" s="17" t="s">
        <v>125</v>
      </c>
      <c r="E7103" s="19">
        <v>45414.432638879996</v>
      </c>
      <c r="F7103" s="19">
        <v>45414.668055549999</v>
      </c>
      <c r="G7103" s="9">
        <v>339</v>
      </c>
      <c r="H7103" s="9">
        <v>6</v>
      </c>
      <c r="I7103" s="9">
        <v>2034</v>
      </c>
      <c r="J7103" s="17" t="s">
        <v>315</v>
      </c>
    </row>
    <row r="7104" spans="1:10">
      <c r="A7104" s="17" t="s">
        <v>7189</v>
      </c>
      <c r="B7104" s="18" t="s">
        <v>314</v>
      </c>
      <c r="C7104" s="17" t="s">
        <v>160</v>
      </c>
      <c r="D7104" s="17" t="s">
        <v>162</v>
      </c>
      <c r="E7104" s="19">
        <v>39673.596527770002</v>
      </c>
      <c r="F7104" s="19">
        <v>39673.75347222</v>
      </c>
      <c r="G7104" s="9">
        <v>226</v>
      </c>
      <c r="H7104" s="9">
        <v>9</v>
      </c>
      <c r="I7104" s="9">
        <v>2034</v>
      </c>
      <c r="J7104" s="17" t="s">
        <v>315</v>
      </c>
    </row>
    <row r="7105" spans="1:10">
      <c r="A7105" s="17" t="s">
        <v>7190</v>
      </c>
      <c r="B7105" s="18" t="s">
        <v>314</v>
      </c>
      <c r="C7105" s="17" t="s">
        <v>271</v>
      </c>
      <c r="D7105" s="17" t="s">
        <v>272</v>
      </c>
      <c r="E7105" s="19">
        <v>40343.675000000003</v>
      </c>
      <c r="F7105" s="19">
        <v>40343.81597222</v>
      </c>
      <c r="G7105" s="9">
        <v>203</v>
      </c>
      <c r="H7105" s="9">
        <v>10</v>
      </c>
      <c r="I7105" s="9">
        <v>2030</v>
      </c>
      <c r="J7105" s="17" t="s">
        <v>315</v>
      </c>
    </row>
    <row r="7106" spans="1:10">
      <c r="A7106" s="17" t="s">
        <v>1098</v>
      </c>
      <c r="B7106" s="18" t="s">
        <v>314</v>
      </c>
      <c r="C7106" s="17" t="s">
        <v>89</v>
      </c>
      <c r="D7106" s="17" t="s">
        <v>90</v>
      </c>
      <c r="E7106" s="19">
        <v>42114.148611110002</v>
      </c>
      <c r="F7106" s="19">
        <v>42114.618055550003</v>
      </c>
      <c r="G7106" s="9">
        <v>676</v>
      </c>
      <c r="H7106" s="9">
        <v>3</v>
      </c>
      <c r="I7106" s="9">
        <v>2028</v>
      </c>
      <c r="J7106" s="17" t="s">
        <v>315</v>
      </c>
    </row>
    <row r="7107" spans="1:10">
      <c r="A7107" s="17" t="s">
        <v>7191</v>
      </c>
      <c r="B7107" s="18" t="s">
        <v>318</v>
      </c>
      <c r="C7107" s="17" t="s">
        <v>206</v>
      </c>
      <c r="D7107" s="17" t="s">
        <v>209</v>
      </c>
      <c r="E7107" s="19">
        <v>43961.424305549997</v>
      </c>
      <c r="F7107" s="19">
        <v>43961.478472219998</v>
      </c>
      <c r="G7107" s="9">
        <v>78</v>
      </c>
      <c r="H7107" s="9">
        <v>26</v>
      </c>
      <c r="I7107" s="9">
        <v>2028</v>
      </c>
      <c r="J7107" s="17" t="s">
        <v>315</v>
      </c>
    </row>
    <row r="7108" spans="1:10">
      <c r="A7108" s="17" t="s">
        <v>7192</v>
      </c>
      <c r="B7108" s="18" t="s">
        <v>318</v>
      </c>
      <c r="C7108" s="17" t="s">
        <v>199</v>
      </c>
      <c r="D7108" s="17" t="s">
        <v>200</v>
      </c>
      <c r="E7108" s="19">
        <v>42008.334722220003</v>
      </c>
      <c r="F7108" s="19">
        <v>42008.572916659999</v>
      </c>
      <c r="G7108" s="9">
        <v>343</v>
      </c>
      <c r="H7108" s="9">
        <v>6</v>
      </c>
      <c r="I7108" s="9">
        <v>2028</v>
      </c>
      <c r="J7108" s="17" t="s">
        <v>315</v>
      </c>
    </row>
    <row r="7109" spans="1:10">
      <c r="A7109" s="17" t="s">
        <v>7193</v>
      </c>
      <c r="B7109" s="18" t="s">
        <v>314</v>
      </c>
      <c r="C7109" s="17" t="s">
        <v>52</v>
      </c>
      <c r="D7109" s="17" t="s">
        <v>54</v>
      </c>
      <c r="E7109" s="19">
        <v>43698.619444440003</v>
      </c>
      <c r="F7109" s="19">
        <v>43698.736805549997</v>
      </c>
      <c r="G7109" s="9">
        <v>169</v>
      </c>
      <c r="H7109" s="9">
        <v>12</v>
      </c>
      <c r="I7109" s="9">
        <v>2028</v>
      </c>
      <c r="J7109" s="17" t="s">
        <v>315</v>
      </c>
    </row>
    <row r="7110" spans="1:10">
      <c r="A7110" s="17" t="s">
        <v>7194</v>
      </c>
      <c r="B7110" s="18" t="s">
        <v>314</v>
      </c>
      <c r="C7110" s="17" t="s">
        <v>124</v>
      </c>
      <c r="D7110" s="17" t="s">
        <v>125</v>
      </c>
      <c r="E7110" s="19">
        <v>43650.675694439997</v>
      </c>
      <c r="F7110" s="19">
        <v>43650.926388879998</v>
      </c>
      <c r="G7110" s="9">
        <v>361</v>
      </c>
      <c r="H7110" s="9">
        <v>7</v>
      </c>
      <c r="I7110" s="9">
        <v>2026</v>
      </c>
      <c r="J7110" s="17" t="s">
        <v>315</v>
      </c>
    </row>
    <row r="7111" spans="1:10">
      <c r="A7111" s="17" t="s">
        <v>7195</v>
      </c>
      <c r="B7111" s="18" t="s">
        <v>318</v>
      </c>
      <c r="C7111" s="17" t="s">
        <v>134</v>
      </c>
      <c r="D7111" s="17" t="s">
        <v>136</v>
      </c>
      <c r="E7111" s="19">
        <v>40705.743055550003</v>
      </c>
      <c r="F7111" s="19">
        <v>40706.44652777</v>
      </c>
      <c r="G7111" s="9">
        <v>1013</v>
      </c>
      <c r="H7111" s="9">
        <v>2</v>
      </c>
      <c r="I7111" s="9">
        <v>2026</v>
      </c>
      <c r="J7111" s="17" t="s">
        <v>315</v>
      </c>
    </row>
    <row r="7112" spans="1:10">
      <c r="A7112" s="17" t="s">
        <v>7196</v>
      </c>
      <c r="B7112" s="18" t="s">
        <v>314</v>
      </c>
      <c r="C7112" s="17" t="s">
        <v>291</v>
      </c>
      <c r="D7112" s="17" t="s">
        <v>195</v>
      </c>
      <c r="E7112" s="19">
        <v>40649.482638879999</v>
      </c>
      <c r="F7112" s="19">
        <v>40649.951388879999</v>
      </c>
      <c r="G7112" s="9">
        <v>675</v>
      </c>
      <c r="H7112" s="9">
        <v>3</v>
      </c>
      <c r="I7112" s="9">
        <v>2025</v>
      </c>
      <c r="J7112" s="17" t="s">
        <v>315</v>
      </c>
    </row>
    <row r="7113" spans="1:10">
      <c r="A7113" s="17" t="s">
        <v>7197</v>
      </c>
      <c r="B7113" s="18" t="s">
        <v>314</v>
      </c>
      <c r="C7113" s="17" t="s">
        <v>160</v>
      </c>
      <c r="D7113" s="17" t="s">
        <v>161</v>
      </c>
      <c r="E7113" s="19">
        <v>40313.87708333</v>
      </c>
      <c r="F7113" s="19">
        <v>40314.34583333</v>
      </c>
      <c r="G7113" s="9">
        <v>675</v>
      </c>
      <c r="H7113" s="9">
        <v>3</v>
      </c>
      <c r="I7113" s="9">
        <v>2025</v>
      </c>
      <c r="J7113" s="17" t="s">
        <v>315</v>
      </c>
    </row>
    <row r="7114" spans="1:10">
      <c r="A7114" s="17" t="s">
        <v>562</v>
      </c>
      <c r="B7114" s="18" t="s">
        <v>314</v>
      </c>
      <c r="C7114" s="17" t="s">
        <v>298</v>
      </c>
      <c r="D7114" s="17" t="s">
        <v>299</v>
      </c>
      <c r="E7114" s="19">
        <v>45494.552083330003</v>
      </c>
      <c r="F7114" s="19">
        <v>45494.833333330003</v>
      </c>
      <c r="G7114" s="9">
        <v>405</v>
      </c>
      <c r="H7114" s="9">
        <v>5</v>
      </c>
      <c r="I7114" s="9">
        <v>2025</v>
      </c>
      <c r="J7114" s="17" t="s">
        <v>315</v>
      </c>
    </row>
    <row r="7115" spans="1:10">
      <c r="A7115" s="17" t="s">
        <v>7198</v>
      </c>
      <c r="B7115" s="18" t="s">
        <v>318</v>
      </c>
      <c r="C7115" s="17" t="s">
        <v>49</v>
      </c>
      <c r="D7115" s="17" t="s">
        <v>50</v>
      </c>
      <c r="E7115" s="19">
        <v>42364.25347222</v>
      </c>
      <c r="F7115" s="19">
        <v>42364.53472222</v>
      </c>
      <c r="G7115" s="9">
        <v>405</v>
      </c>
      <c r="H7115" s="9">
        <v>5</v>
      </c>
      <c r="I7115" s="9">
        <v>2025</v>
      </c>
      <c r="J7115" s="17" t="s">
        <v>315</v>
      </c>
    </row>
    <row r="7116" spans="1:10">
      <c r="A7116" s="17" t="s">
        <v>1490</v>
      </c>
      <c r="B7116" s="18" t="s">
        <v>314</v>
      </c>
      <c r="C7116" s="17" t="s">
        <v>52</v>
      </c>
      <c r="D7116" s="17" t="s">
        <v>54</v>
      </c>
      <c r="E7116" s="19">
        <v>40737.1875</v>
      </c>
      <c r="F7116" s="19">
        <v>40737.53125</v>
      </c>
      <c r="G7116" s="9">
        <v>495</v>
      </c>
      <c r="H7116" s="9">
        <v>9</v>
      </c>
      <c r="I7116" s="9">
        <v>2025</v>
      </c>
      <c r="J7116" s="17" t="s">
        <v>315</v>
      </c>
    </row>
    <row r="7117" spans="1:10">
      <c r="A7117" s="17" t="s">
        <v>7199</v>
      </c>
      <c r="B7117" s="18" t="s">
        <v>314</v>
      </c>
      <c r="C7117" s="17" t="s">
        <v>52</v>
      </c>
      <c r="D7117" s="17" t="s">
        <v>54</v>
      </c>
      <c r="E7117" s="19">
        <v>45323.497222220001</v>
      </c>
      <c r="F7117" s="19">
        <v>45323.625</v>
      </c>
      <c r="G7117" s="9">
        <v>184</v>
      </c>
      <c r="H7117" s="9">
        <v>11</v>
      </c>
      <c r="I7117" s="9">
        <v>2024</v>
      </c>
      <c r="J7117" s="17" t="s">
        <v>315</v>
      </c>
    </row>
    <row r="7118" spans="1:10">
      <c r="A7118" s="17" t="s">
        <v>7200</v>
      </c>
      <c r="B7118" s="18" t="s">
        <v>318</v>
      </c>
      <c r="C7118" s="17" t="s">
        <v>254</v>
      </c>
      <c r="D7118" s="17" t="s">
        <v>255</v>
      </c>
      <c r="E7118" s="19">
        <v>42362.552777769997</v>
      </c>
      <c r="F7118" s="19">
        <v>42362.75347222</v>
      </c>
      <c r="G7118" s="9">
        <v>289</v>
      </c>
      <c r="H7118" s="9">
        <v>7</v>
      </c>
      <c r="I7118" s="9">
        <v>2023</v>
      </c>
      <c r="J7118" s="17" t="s">
        <v>315</v>
      </c>
    </row>
    <row r="7119" spans="1:10">
      <c r="A7119" s="17" t="s">
        <v>7201</v>
      </c>
      <c r="B7119" s="18" t="s">
        <v>314</v>
      </c>
      <c r="C7119" s="17" t="s">
        <v>160</v>
      </c>
      <c r="D7119" s="17" t="s">
        <v>161</v>
      </c>
      <c r="E7119" s="19">
        <v>42802.267361110004</v>
      </c>
      <c r="F7119" s="19">
        <v>42802.618055550003</v>
      </c>
      <c r="G7119" s="9">
        <v>505</v>
      </c>
      <c r="H7119" s="9">
        <v>4</v>
      </c>
      <c r="I7119" s="9">
        <v>2020</v>
      </c>
      <c r="J7119" s="17" t="s">
        <v>315</v>
      </c>
    </row>
    <row r="7120" spans="1:10">
      <c r="A7120" s="17" t="s">
        <v>7202</v>
      </c>
      <c r="B7120" s="18" t="s">
        <v>318</v>
      </c>
      <c r="C7120" s="17" t="s">
        <v>134</v>
      </c>
      <c r="D7120" s="17" t="s">
        <v>135</v>
      </c>
      <c r="E7120" s="19">
        <v>41200.711805550003</v>
      </c>
      <c r="F7120" s="19">
        <v>41201.0625</v>
      </c>
      <c r="G7120" s="9">
        <v>505</v>
      </c>
      <c r="H7120" s="9">
        <v>4</v>
      </c>
      <c r="I7120" s="9">
        <v>2020</v>
      </c>
      <c r="J7120" s="17" t="s">
        <v>315</v>
      </c>
    </row>
    <row r="7121" spans="1:10">
      <c r="A7121" s="17" t="s">
        <v>7203</v>
      </c>
      <c r="B7121" s="18" t="s">
        <v>314</v>
      </c>
      <c r="C7121" s="17" t="s">
        <v>120</v>
      </c>
      <c r="D7121" s="17" t="s">
        <v>121</v>
      </c>
      <c r="E7121" s="19">
        <v>43646.555555550003</v>
      </c>
      <c r="F7121" s="19">
        <v>43646.695833329999</v>
      </c>
      <c r="G7121" s="9">
        <v>202</v>
      </c>
      <c r="H7121" s="9">
        <v>10</v>
      </c>
      <c r="I7121" s="9">
        <v>2020</v>
      </c>
      <c r="J7121" s="17" t="s">
        <v>315</v>
      </c>
    </row>
    <row r="7122" spans="1:10">
      <c r="A7122" s="17" t="s">
        <v>7204</v>
      </c>
      <c r="B7122" s="18" t="s">
        <v>314</v>
      </c>
      <c r="C7122" s="17" t="s">
        <v>81</v>
      </c>
      <c r="D7122" s="17" t="s">
        <v>79</v>
      </c>
      <c r="E7122" s="19">
        <v>45120.813194440001</v>
      </c>
      <c r="F7122" s="19">
        <v>45120.827083329998</v>
      </c>
      <c r="G7122" s="9">
        <v>20</v>
      </c>
      <c r="H7122" s="9">
        <v>101</v>
      </c>
      <c r="I7122" s="9">
        <v>2020</v>
      </c>
      <c r="J7122" s="17" t="s">
        <v>315</v>
      </c>
    </row>
    <row r="7123" spans="1:10">
      <c r="A7123" s="17" t="s">
        <v>7205</v>
      </c>
      <c r="B7123" s="18" t="s">
        <v>314</v>
      </c>
      <c r="C7123" s="17" t="s">
        <v>192</v>
      </c>
      <c r="D7123" s="17" t="s">
        <v>194</v>
      </c>
      <c r="E7123" s="19">
        <v>44763.06944444</v>
      </c>
      <c r="F7123" s="19">
        <v>44763.770833330003</v>
      </c>
      <c r="G7123" s="9">
        <v>1010</v>
      </c>
      <c r="H7123" s="9">
        <v>2</v>
      </c>
      <c r="I7123" s="9">
        <v>2020</v>
      </c>
      <c r="J7123" s="17" t="s">
        <v>315</v>
      </c>
    </row>
    <row r="7124" spans="1:10">
      <c r="A7124" s="17" t="s">
        <v>7206</v>
      </c>
      <c r="B7124" s="18" t="s">
        <v>318</v>
      </c>
      <c r="C7124" s="17" t="s">
        <v>254</v>
      </c>
      <c r="D7124" s="17" t="s">
        <v>255</v>
      </c>
      <c r="E7124" s="19">
        <v>45349.995833330002</v>
      </c>
      <c r="F7124" s="19">
        <v>45350.463194440003</v>
      </c>
      <c r="G7124" s="9">
        <v>673</v>
      </c>
      <c r="H7124" s="9">
        <v>3</v>
      </c>
      <c r="I7124" s="9">
        <v>2019</v>
      </c>
      <c r="J7124" s="17" t="s">
        <v>315</v>
      </c>
    </row>
    <row r="7125" spans="1:10">
      <c r="A7125" s="17" t="s">
        <v>7207</v>
      </c>
      <c r="B7125" s="18" t="s">
        <v>318</v>
      </c>
      <c r="C7125" s="17" t="s">
        <v>254</v>
      </c>
      <c r="D7125" s="17" t="s">
        <v>255</v>
      </c>
      <c r="E7125" s="19">
        <v>43161.388888879999</v>
      </c>
      <c r="F7125" s="19">
        <v>43161.422222219997</v>
      </c>
      <c r="G7125" s="9">
        <v>48</v>
      </c>
      <c r="H7125" s="9">
        <v>42</v>
      </c>
      <c r="I7125" s="9">
        <v>2016</v>
      </c>
      <c r="J7125" s="17" t="s">
        <v>315</v>
      </c>
    </row>
    <row r="7126" spans="1:10">
      <c r="A7126" s="17" t="s">
        <v>7208</v>
      </c>
      <c r="B7126" s="18" t="s">
        <v>318</v>
      </c>
      <c r="C7126" s="17" t="s">
        <v>149</v>
      </c>
      <c r="D7126" s="17" t="s">
        <v>150</v>
      </c>
      <c r="E7126" s="19">
        <v>44541.935416660002</v>
      </c>
      <c r="F7126" s="19">
        <v>44542.635416659999</v>
      </c>
      <c r="G7126" s="9">
        <v>1008</v>
      </c>
      <c r="H7126" s="9">
        <v>2</v>
      </c>
      <c r="I7126" s="9">
        <v>2016</v>
      </c>
      <c r="J7126" s="17" t="s">
        <v>315</v>
      </c>
    </row>
    <row r="7127" spans="1:10">
      <c r="A7127" s="17" t="s">
        <v>7209</v>
      </c>
      <c r="B7127" s="18" t="s">
        <v>314</v>
      </c>
      <c r="C7127" s="17" t="s">
        <v>52</v>
      </c>
      <c r="D7127" s="17" t="s">
        <v>54</v>
      </c>
      <c r="E7127" s="19">
        <v>44632.306944440003</v>
      </c>
      <c r="F7127" s="19">
        <v>44632.773611110002</v>
      </c>
      <c r="G7127" s="9">
        <v>672</v>
      </c>
      <c r="H7127" s="9">
        <v>3</v>
      </c>
      <c r="I7127" s="9">
        <v>2016</v>
      </c>
      <c r="J7127" s="17" t="s">
        <v>315</v>
      </c>
    </row>
    <row r="7128" spans="1:10">
      <c r="A7128" s="17" t="s">
        <v>7210</v>
      </c>
      <c r="B7128" s="18" t="s">
        <v>318</v>
      </c>
      <c r="C7128" s="17" t="s">
        <v>280</v>
      </c>
      <c r="D7128" s="17" t="s">
        <v>70</v>
      </c>
      <c r="E7128" s="19">
        <v>45655.620138879996</v>
      </c>
      <c r="F7128" s="19">
        <v>45656.086111110002</v>
      </c>
      <c r="G7128" s="9">
        <v>671</v>
      </c>
      <c r="H7128" s="9">
        <v>3</v>
      </c>
      <c r="I7128" s="9">
        <v>2013</v>
      </c>
      <c r="J7128" s="17" t="s">
        <v>315</v>
      </c>
    </row>
    <row r="7129" spans="1:10">
      <c r="A7129" s="17" t="s">
        <v>7211</v>
      </c>
      <c r="B7129" s="18" t="s">
        <v>314</v>
      </c>
      <c r="C7129" s="17" t="s">
        <v>212</v>
      </c>
      <c r="D7129" s="17" t="s">
        <v>215</v>
      </c>
      <c r="E7129" s="19">
        <v>40746.546527769999</v>
      </c>
      <c r="F7129" s="19">
        <v>40746.673611110004</v>
      </c>
      <c r="G7129" s="9">
        <v>183</v>
      </c>
      <c r="H7129" s="9">
        <v>11</v>
      </c>
      <c r="I7129" s="9">
        <v>2013</v>
      </c>
      <c r="J7129" s="17" t="s">
        <v>315</v>
      </c>
    </row>
    <row r="7130" spans="1:10">
      <c r="A7130" s="17" t="s">
        <v>7212</v>
      </c>
      <c r="B7130" s="18" t="s">
        <v>314</v>
      </c>
      <c r="C7130" s="17" t="s">
        <v>282</v>
      </c>
      <c r="D7130" s="17" t="s">
        <v>268</v>
      </c>
      <c r="E7130" s="19">
        <v>39982.570138880001</v>
      </c>
      <c r="F7130" s="19">
        <v>39983.036111109999</v>
      </c>
      <c r="G7130" s="9">
        <v>671</v>
      </c>
      <c r="H7130" s="9">
        <v>3</v>
      </c>
      <c r="I7130" s="9">
        <v>2013</v>
      </c>
      <c r="J7130" s="17" t="s">
        <v>315</v>
      </c>
    </row>
    <row r="7131" spans="1:10">
      <c r="A7131" s="17" t="s">
        <v>7213</v>
      </c>
      <c r="B7131" s="18" t="s">
        <v>314</v>
      </c>
      <c r="C7131" s="17" t="s">
        <v>282</v>
      </c>
      <c r="D7131" s="17" t="s">
        <v>283</v>
      </c>
      <c r="E7131" s="19">
        <v>42563.609027769999</v>
      </c>
      <c r="F7131" s="19">
        <v>42563.736111110004</v>
      </c>
      <c r="G7131" s="9">
        <v>183</v>
      </c>
      <c r="H7131" s="9">
        <v>11</v>
      </c>
      <c r="I7131" s="9">
        <v>2013</v>
      </c>
      <c r="J7131" s="17" t="s">
        <v>315</v>
      </c>
    </row>
    <row r="7132" spans="1:10">
      <c r="A7132" s="17" t="s">
        <v>7214</v>
      </c>
      <c r="B7132" s="18" t="s">
        <v>314</v>
      </c>
      <c r="C7132" s="17" t="s">
        <v>52</v>
      </c>
      <c r="D7132" s="17" t="s">
        <v>54</v>
      </c>
      <c r="E7132" s="19">
        <v>41614.588194440003</v>
      </c>
      <c r="F7132" s="19">
        <v>41614.715277770003</v>
      </c>
      <c r="G7132" s="9">
        <v>183</v>
      </c>
      <c r="H7132" s="9">
        <v>11</v>
      </c>
      <c r="I7132" s="9">
        <v>2013</v>
      </c>
      <c r="J7132" s="17" t="s">
        <v>315</v>
      </c>
    </row>
    <row r="7133" spans="1:10">
      <c r="A7133" s="17" t="s">
        <v>7215</v>
      </c>
      <c r="B7133" s="18" t="s">
        <v>314</v>
      </c>
      <c r="C7133" s="17" t="s">
        <v>124</v>
      </c>
      <c r="D7133" s="17" t="s">
        <v>125</v>
      </c>
      <c r="E7133" s="19">
        <v>39803.911111109999</v>
      </c>
      <c r="F7133" s="19">
        <v>39804.260416659999</v>
      </c>
      <c r="G7133" s="9">
        <v>503</v>
      </c>
      <c r="H7133" s="9">
        <v>4</v>
      </c>
      <c r="I7133" s="9">
        <v>2012</v>
      </c>
      <c r="J7133" s="17" t="s">
        <v>315</v>
      </c>
    </row>
    <row r="7134" spans="1:10">
      <c r="A7134" s="17" t="s">
        <v>7216</v>
      </c>
      <c r="B7134" s="18" t="s">
        <v>318</v>
      </c>
      <c r="C7134" s="17" t="s">
        <v>169</v>
      </c>
      <c r="D7134" s="17" t="s">
        <v>171</v>
      </c>
      <c r="E7134" s="19">
        <v>41659.456944439997</v>
      </c>
      <c r="F7134" s="19">
        <v>41659.631249999999</v>
      </c>
      <c r="G7134" s="9">
        <v>251</v>
      </c>
      <c r="H7134" s="9">
        <v>8</v>
      </c>
      <c r="I7134" s="9">
        <v>2008</v>
      </c>
      <c r="J7134" s="17" t="s">
        <v>315</v>
      </c>
    </row>
    <row r="7135" spans="1:10">
      <c r="A7135" s="17" t="s">
        <v>7217</v>
      </c>
      <c r="B7135" s="18" t="s">
        <v>314</v>
      </c>
      <c r="C7135" s="17" t="s">
        <v>291</v>
      </c>
      <c r="D7135" s="17" t="s">
        <v>195</v>
      </c>
      <c r="E7135" s="19">
        <v>43965.85</v>
      </c>
      <c r="F7135" s="19">
        <v>43966.547222219997</v>
      </c>
      <c r="G7135" s="9">
        <v>1004</v>
      </c>
      <c r="H7135" s="9">
        <v>2</v>
      </c>
      <c r="I7135" s="9">
        <v>2008</v>
      </c>
      <c r="J7135" s="17" t="s">
        <v>315</v>
      </c>
    </row>
    <row r="7136" spans="1:10">
      <c r="A7136" s="17" t="s">
        <v>1002</v>
      </c>
      <c r="B7136" s="18" t="s">
        <v>314</v>
      </c>
      <c r="C7136" s="17" t="s">
        <v>52</v>
      </c>
      <c r="D7136" s="17" t="s">
        <v>54</v>
      </c>
      <c r="E7136" s="19">
        <v>39650.075694439998</v>
      </c>
      <c r="F7136" s="19">
        <v>39650.354166659999</v>
      </c>
      <c r="G7136" s="9">
        <v>401</v>
      </c>
      <c r="H7136" s="9">
        <v>5</v>
      </c>
      <c r="I7136" s="9">
        <v>2005</v>
      </c>
      <c r="J7136" s="17" t="s">
        <v>315</v>
      </c>
    </row>
    <row r="7137" spans="1:10">
      <c r="A7137" s="17" t="s">
        <v>7218</v>
      </c>
      <c r="B7137" s="18" t="s">
        <v>314</v>
      </c>
      <c r="C7137" s="17" t="s">
        <v>81</v>
      </c>
      <c r="D7137" s="17" t="s">
        <v>79</v>
      </c>
      <c r="E7137" s="19">
        <v>44458.979861109998</v>
      </c>
      <c r="F7137" s="19">
        <v>44459.443749999999</v>
      </c>
      <c r="G7137" s="9">
        <v>668</v>
      </c>
      <c r="H7137" s="9">
        <v>3</v>
      </c>
      <c r="I7137" s="9">
        <v>2004</v>
      </c>
      <c r="J7137" s="17" t="s">
        <v>315</v>
      </c>
    </row>
    <row r="7138" spans="1:10">
      <c r="A7138" s="17" t="s">
        <v>7219</v>
      </c>
      <c r="B7138" s="18" t="s">
        <v>314</v>
      </c>
      <c r="C7138" s="17" t="s">
        <v>52</v>
      </c>
      <c r="D7138" s="17" t="s">
        <v>54</v>
      </c>
      <c r="E7138" s="19">
        <v>42997.452083329998</v>
      </c>
      <c r="F7138" s="19">
        <v>42997.552083330003</v>
      </c>
      <c r="G7138" s="9">
        <v>144</v>
      </c>
      <c r="H7138" s="9">
        <v>35</v>
      </c>
      <c r="I7138" s="9">
        <v>2002</v>
      </c>
      <c r="J7138" s="17" t="s">
        <v>315</v>
      </c>
    </row>
    <row r="7139" spans="1:10">
      <c r="A7139" s="17" t="s">
        <v>7220</v>
      </c>
      <c r="B7139" s="18" t="s">
        <v>318</v>
      </c>
      <c r="C7139" s="17" t="s">
        <v>134</v>
      </c>
      <c r="D7139" s="17" t="s">
        <v>136</v>
      </c>
      <c r="E7139" s="19">
        <v>44234.423611110004</v>
      </c>
      <c r="F7139" s="19">
        <v>44234.59722222</v>
      </c>
      <c r="G7139" s="9">
        <v>250</v>
      </c>
      <c r="H7139" s="9">
        <v>8</v>
      </c>
      <c r="I7139" s="9">
        <v>2000</v>
      </c>
      <c r="J7139" s="17" t="s">
        <v>315</v>
      </c>
    </row>
    <row r="7140" spans="1:10">
      <c r="A7140" s="17" t="s">
        <v>7221</v>
      </c>
      <c r="B7140" s="18" t="s">
        <v>314</v>
      </c>
      <c r="C7140" s="17" t="s">
        <v>116</v>
      </c>
      <c r="D7140" s="17" t="s">
        <v>117</v>
      </c>
      <c r="E7140" s="19">
        <v>40705.885416659999</v>
      </c>
      <c r="F7140" s="19">
        <v>40705.920138879999</v>
      </c>
      <c r="G7140" s="9">
        <v>50</v>
      </c>
      <c r="H7140" s="9">
        <v>40</v>
      </c>
      <c r="I7140" s="9">
        <v>2000</v>
      </c>
      <c r="J7140" s="17" t="s">
        <v>315</v>
      </c>
    </row>
    <row r="7141" spans="1:10">
      <c r="A7141" s="17" t="s">
        <v>7222</v>
      </c>
      <c r="B7141" s="18" t="s">
        <v>314</v>
      </c>
      <c r="C7141" s="17" t="s">
        <v>89</v>
      </c>
      <c r="D7141" s="17" t="s">
        <v>91</v>
      </c>
      <c r="E7141" s="19">
        <v>41352.66319444</v>
      </c>
      <c r="F7141" s="19">
        <v>41352.836805550003</v>
      </c>
      <c r="G7141" s="9">
        <v>250</v>
      </c>
      <c r="H7141" s="9">
        <v>8</v>
      </c>
      <c r="I7141" s="9">
        <v>2000</v>
      </c>
      <c r="J7141" s="17" t="s">
        <v>315</v>
      </c>
    </row>
    <row r="7142" spans="1:10">
      <c r="A7142" s="17" t="s">
        <v>7223</v>
      </c>
      <c r="B7142" s="18" t="s">
        <v>318</v>
      </c>
      <c r="C7142" s="17" t="s">
        <v>280</v>
      </c>
      <c r="D7142" s="17" t="s">
        <v>69</v>
      </c>
      <c r="E7142" s="19">
        <v>43764.695833329999</v>
      </c>
      <c r="F7142" s="19">
        <v>43764.862500000003</v>
      </c>
      <c r="G7142" s="9">
        <v>240</v>
      </c>
      <c r="H7142" s="9">
        <v>17</v>
      </c>
      <c r="I7142" s="9">
        <v>2000</v>
      </c>
      <c r="J7142" s="17" t="s">
        <v>315</v>
      </c>
    </row>
    <row r="7143" spans="1:10">
      <c r="A7143" s="17" t="s">
        <v>7224</v>
      </c>
      <c r="B7143" s="18" t="s">
        <v>314</v>
      </c>
      <c r="C7143" s="17" t="s">
        <v>81</v>
      </c>
      <c r="D7143" s="17" t="s">
        <v>82</v>
      </c>
      <c r="E7143" s="19">
        <v>43438.515277769999</v>
      </c>
      <c r="F7143" s="19">
        <v>43438.746527770003</v>
      </c>
      <c r="G7143" s="9">
        <v>333</v>
      </c>
      <c r="H7143" s="9">
        <v>6</v>
      </c>
      <c r="I7143" s="9">
        <v>1998</v>
      </c>
      <c r="J7143" s="17" t="s">
        <v>315</v>
      </c>
    </row>
    <row r="7144" spans="1:10">
      <c r="A7144" s="17" t="s">
        <v>7225</v>
      </c>
      <c r="B7144" s="18" t="s">
        <v>318</v>
      </c>
      <c r="C7144" s="17" t="s">
        <v>149</v>
      </c>
      <c r="D7144" s="17" t="s">
        <v>151</v>
      </c>
      <c r="E7144" s="19">
        <v>41022.425694439997</v>
      </c>
      <c r="F7144" s="19">
        <v>41022.656944440001</v>
      </c>
      <c r="G7144" s="9">
        <v>333</v>
      </c>
      <c r="H7144" s="9">
        <v>6</v>
      </c>
      <c r="I7144" s="9">
        <v>1998</v>
      </c>
      <c r="J7144" s="17" t="s">
        <v>315</v>
      </c>
    </row>
    <row r="7145" spans="1:10">
      <c r="A7145" s="17" t="s">
        <v>7226</v>
      </c>
      <c r="B7145" s="18" t="s">
        <v>314</v>
      </c>
      <c r="C7145" s="17" t="s">
        <v>137</v>
      </c>
      <c r="D7145" s="17" t="s">
        <v>138</v>
      </c>
      <c r="E7145" s="19">
        <v>42922.320833329999</v>
      </c>
      <c r="F7145" s="19">
        <v>42922.447916659999</v>
      </c>
      <c r="G7145" s="9">
        <v>183</v>
      </c>
      <c r="H7145" s="9">
        <v>16</v>
      </c>
      <c r="I7145" s="9">
        <v>1998</v>
      </c>
      <c r="J7145" s="17" t="s">
        <v>315</v>
      </c>
    </row>
    <row r="7146" spans="1:10">
      <c r="A7146" s="17" t="s">
        <v>322</v>
      </c>
      <c r="B7146" s="18" t="s">
        <v>314</v>
      </c>
      <c r="C7146" s="17" t="s">
        <v>137</v>
      </c>
      <c r="D7146" s="17" t="s">
        <v>138</v>
      </c>
      <c r="E7146" s="19">
        <v>41650.427777769997</v>
      </c>
      <c r="F7146" s="19">
        <v>41650.479166659999</v>
      </c>
      <c r="G7146" s="9">
        <v>74</v>
      </c>
      <c r="H7146" s="9">
        <v>27</v>
      </c>
      <c r="I7146" s="9">
        <v>1998</v>
      </c>
      <c r="J7146" s="17" t="s">
        <v>315</v>
      </c>
    </row>
    <row r="7147" spans="1:10">
      <c r="A7147" s="17" t="s">
        <v>7227</v>
      </c>
      <c r="B7147" s="18" t="s">
        <v>318</v>
      </c>
      <c r="C7147" s="17" t="s">
        <v>199</v>
      </c>
      <c r="D7147" s="17" t="s">
        <v>201</v>
      </c>
      <c r="E7147" s="19">
        <v>44439.465277770003</v>
      </c>
      <c r="F7147" s="19">
        <v>44439.811805550002</v>
      </c>
      <c r="G7147" s="9">
        <v>499</v>
      </c>
      <c r="H7147" s="9">
        <v>4</v>
      </c>
      <c r="I7147" s="9">
        <v>1996</v>
      </c>
      <c r="J7147" s="17" t="s">
        <v>315</v>
      </c>
    </row>
    <row r="7148" spans="1:10">
      <c r="A7148" s="17" t="s">
        <v>7228</v>
      </c>
      <c r="B7148" s="18" t="s">
        <v>314</v>
      </c>
      <c r="C7148" s="17" t="s">
        <v>89</v>
      </c>
      <c r="D7148" s="17" t="s">
        <v>90</v>
      </c>
      <c r="E7148" s="19">
        <v>41995.7</v>
      </c>
      <c r="F7148" s="19">
        <v>41995.897916659997</v>
      </c>
      <c r="G7148" s="9">
        <v>285</v>
      </c>
      <c r="H7148" s="9">
        <v>7</v>
      </c>
      <c r="I7148" s="9">
        <v>1995</v>
      </c>
      <c r="J7148" s="17" t="s">
        <v>315</v>
      </c>
    </row>
    <row r="7149" spans="1:10">
      <c r="A7149" s="17" t="s">
        <v>7229</v>
      </c>
      <c r="B7149" s="18" t="s">
        <v>318</v>
      </c>
      <c r="C7149" s="17" t="s">
        <v>206</v>
      </c>
      <c r="D7149" s="17" t="s">
        <v>207</v>
      </c>
      <c r="E7149" s="19">
        <v>41801.473611109999</v>
      </c>
      <c r="F7149" s="19">
        <v>41802.857638879999</v>
      </c>
      <c r="G7149" s="9">
        <v>1993</v>
      </c>
      <c r="H7149" s="9">
        <v>1</v>
      </c>
      <c r="I7149" s="9">
        <v>1993</v>
      </c>
      <c r="J7149" s="17" t="s">
        <v>315</v>
      </c>
    </row>
    <row r="7150" spans="1:10">
      <c r="A7150" s="17" t="s">
        <v>7230</v>
      </c>
      <c r="B7150" s="18" t="s">
        <v>314</v>
      </c>
      <c r="C7150" s="17" t="s">
        <v>109</v>
      </c>
      <c r="D7150" s="17" t="s">
        <v>109</v>
      </c>
      <c r="E7150" s="19">
        <v>44439.311111110001</v>
      </c>
      <c r="F7150" s="19">
        <v>44439.541666659999</v>
      </c>
      <c r="G7150" s="9">
        <v>332</v>
      </c>
      <c r="H7150" s="9">
        <v>6</v>
      </c>
      <c r="I7150" s="9">
        <v>1992</v>
      </c>
      <c r="J7150" s="17" t="s">
        <v>315</v>
      </c>
    </row>
    <row r="7151" spans="1:10">
      <c r="A7151" s="17" t="s">
        <v>7231</v>
      </c>
      <c r="B7151" s="18" t="s">
        <v>314</v>
      </c>
      <c r="C7151" s="17" t="s">
        <v>160</v>
      </c>
      <c r="D7151" s="17" t="s">
        <v>161</v>
      </c>
      <c r="E7151" s="19">
        <v>43622.387499999997</v>
      </c>
      <c r="F7151" s="19">
        <v>43622.663888880001</v>
      </c>
      <c r="G7151" s="9">
        <v>398</v>
      </c>
      <c r="H7151" s="9">
        <v>5</v>
      </c>
      <c r="I7151" s="9">
        <v>1990</v>
      </c>
      <c r="J7151" s="17" t="s">
        <v>315</v>
      </c>
    </row>
    <row r="7152" spans="1:10">
      <c r="A7152" s="17" t="s">
        <v>7232</v>
      </c>
      <c r="B7152" s="18" t="s">
        <v>318</v>
      </c>
      <c r="C7152" s="17" t="s">
        <v>134</v>
      </c>
      <c r="D7152" s="17" t="s">
        <v>136</v>
      </c>
      <c r="E7152" s="19">
        <v>41143.803472220003</v>
      </c>
      <c r="F7152" s="19">
        <v>41143.85277777</v>
      </c>
      <c r="G7152" s="9">
        <v>71</v>
      </c>
      <c r="H7152" s="9">
        <v>28</v>
      </c>
      <c r="I7152" s="9">
        <v>1988</v>
      </c>
      <c r="J7152" s="17" t="s">
        <v>315</v>
      </c>
    </row>
    <row r="7153" spans="1:10">
      <c r="A7153" s="17" t="s">
        <v>7233</v>
      </c>
      <c r="B7153" s="18" t="s">
        <v>318</v>
      </c>
      <c r="C7153" s="17" t="s">
        <v>199</v>
      </c>
      <c r="D7153" s="17" t="s">
        <v>200</v>
      </c>
      <c r="E7153" s="19">
        <v>40869.335416659997</v>
      </c>
      <c r="F7153" s="19">
        <v>40869.611111110004</v>
      </c>
      <c r="G7153" s="9">
        <v>397</v>
      </c>
      <c r="H7153" s="9">
        <v>5</v>
      </c>
      <c r="I7153" s="9">
        <v>1985</v>
      </c>
      <c r="J7153" s="17" t="s">
        <v>315</v>
      </c>
    </row>
    <row r="7154" spans="1:10">
      <c r="A7154" s="17" t="s">
        <v>7234</v>
      </c>
      <c r="B7154" s="18" t="s">
        <v>318</v>
      </c>
      <c r="C7154" s="17" t="s">
        <v>134</v>
      </c>
      <c r="D7154" s="17" t="s">
        <v>136</v>
      </c>
      <c r="E7154" s="19">
        <v>40685.780555550002</v>
      </c>
      <c r="F7154" s="19">
        <v>40686.46875</v>
      </c>
      <c r="G7154" s="9">
        <v>991</v>
      </c>
      <c r="H7154" s="9">
        <v>2</v>
      </c>
      <c r="I7154" s="9">
        <v>1982</v>
      </c>
      <c r="J7154" s="17" t="s">
        <v>315</v>
      </c>
    </row>
    <row r="7155" spans="1:10">
      <c r="A7155" s="17" t="s">
        <v>7235</v>
      </c>
      <c r="B7155" s="18" t="s">
        <v>318</v>
      </c>
      <c r="C7155" s="17" t="s">
        <v>199</v>
      </c>
      <c r="D7155" s="17" t="s">
        <v>200</v>
      </c>
      <c r="E7155" s="19">
        <v>42460.637499999997</v>
      </c>
      <c r="F7155" s="19">
        <v>42460.79027777</v>
      </c>
      <c r="G7155" s="9">
        <v>220</v>
      </c>
      <c r="H7155" s="9">
        <v>9</v>
      </c>
      <c r="I7155" s="9">
        <v>1980</v>
      </c>
      <c r="J7155" s="17" t="s">
        <v>315</v>
      </c>
    </row>
    <row r="7156" spans="1:10">
      <c r="A7156" s="17" t="s">
        <v>7236</v>
      </c>
      <c r="B7156" s="18" t="s">
        <v>351</v>
      </c>
      <c r="C7156" s="17" t="s">
        <v>99</v>
      </c>
      <c r="D7156" s="17" t="s">
        <v>103</v>
      </c>
      <c r="E7156" s="19">
        <v>43285.810416660002</v>
      </c>
      <c r="F7156" s="19">
        <v>43285.947916659999</v>
      </c>
      <c r="G7156" s="9">
        <v>198</v>
      </c>
      <c r="H7156" s="9">
        <v>10</v>
      </c>
      <c r="I7156" s="9">
        <v>1980</v>
      </c>
      <c r="J7156" s="17" t="s">
        <v>315</v>
      </c>
    </row>
    <row r="7157" spans="1:10">
      <c r="A7157" s="17" t="s">
        <v>7237</v>
      </c>
      <c r="B7157" s="18" t="s">
        <v>318</v>
      </c>
      <c r="C7157" s="17" t="s">
        <v>134</v>
      </c>
      <c r="D7157" s="17" t="s">
        <v>135</v>
      </c>
      <c r="E7157" s="19">
        <v>45569.883333329999</v>
      </c>
      <c r="F7157" s="19">
        <v>45570.020833330003</v>
      </c>
      <c r="G7157" s="9">
        <v>198</v>
      </c>
      <c r="H7157" s="9">
        <v>10</v>
      </c>
      <c r="I7157" s="9">
        <v>1980</v>
      </c>
      <c r="J7157" s="17" t="s">
        <v>315</v>
      </c>
    </row>
    <row r="7158" spans="1:10">
      <c r="A7158" s="17" t="s">
        <v>7238</v>
      </c>
      <c r="B7158" s="18" t="s">
        <v>314</v>
      </c>
      <c r="C7158" s="17" t="s">
        <v>212</v>
      </c>
      <c r="D7158" s="17" t="s">
        <v>215</v>
      </c>
      <c r="E7158" s="19">
        <v>42944.456944439997</v>
      </c>
      <c r="F7158" s="19">
        <v>42944.629861109999</v>
      </c>
      <c r="G7158" s="9">
        <v>249</v>
      </c>
      <c r="H7158" s="9">
        <v>19</v>
      </c>
      <c r="I7158" s="9">
        <v>1977</v>
      </c>
      <c r="J7158" s="17" t="s">
        <v>315</v>
      </c>
    </row>
    <row r="7159" spans="1:10">
      <c r="A7159" s="17" t="s">
        <v>7239</v>
      </c>
      <c r="B7159" s="18" t="s">
        <v>314</v>
      </c>
      <c r="C7159" s="17" t="s">
        <v>120</v>
      </c>
      <c r="D7159" s="17" t="s">
        <v>121</v>
      </c>
      <c r="E7159" s="19">
        <v>44752.525694440003</v>
      </c>
      <c r="F7159" s="19">
        <v>44752.800000000003</v>
      </c>
      <c r="G7159" s="9">
        <v>395</v>
      </c>
      <c r="H7159" s="9">
        <v>5</v>
      </c>
      <c r="I7159" s="9">
        <v>1975</v>
      </c>
      <c r="J7159" s="17" t="s">
        <v>315</v>
      </c>
    </row>
    <row r="7160" spans="1:10">
      <c r="A7160" s="17" t="s">
        <v>7240</v>
      </c>
      <c r="B7160" s="18" t="s">
        <v>318</v>
      </c>
      <c r="C7160" s="17" t="s">
        <v>199</v>
      </c>
      <c r="D7160" s="17" t="s">
        <v>200</v>
      </c>
      <c r="E7160" s="19">
        <v>42828.412499999999</v>
      </c>
      <c r="F7160" s="19">
        <v>42828.422222219997</v>
      </c>
      <c r="G7160" s="9">
        <v>14</v>
      </c>
      <c r="H7160" s="9">
        <v>141</v>
      </c>
      <c r="I7160" s="9">
        <v>1974</v>
      </c>
      <c r="J7160" s="17" t="s">
        <v>315</v>
      </c>
    </row>
    <row r="7161" spans="1:10">
      <c r="A7161" s="17" t="s">
        <v>7241</v>
      </c>
      <c r="B7161" s="18" t="s">
        <v>318</v>
      </c>
      <c r="C7161" s="17" t="s">
        <v>280</v>
      </c>
      <c r="D7161" s="17" t="s">
        <v>70</v>
      </c>
      <c r="E7161" s="19">
        <v>43796.772916659997</v>
      </c>
      <c r="F7161" s="19">
        <v>43796.96875</v>
      </c>
      <c r="G7161" s="9">
        <v>282</v>
      </c>
      <c r="H7161" s="9">
        <v>7</v>
      </c>
      <c r="I7161" s="9">
        <v>1974</v>
      </c>
      <c r="J7161" s="17" t="s">
        <v>315</v>
      </c>
    </row>
    <row r="7162" spans="1:10">
      <c r="A7162" s="17" t="s">
        <v>7242</v>
      </c>
      <c r="B7162" s="18" t="s">
        <v>318</v>
      </c>
      <c r="C7162" s="17" t="s">
        <v>86</v>
      </c>
      <c r="D7162" s="17" t="s">
        <v>87</v>
      </c>
      <c r="E7162" s="19">
        <v>45653.808333330002</v>
      </c>
      <c r="F7162" s="19">
        <v>45653.888888879999</v>
      </c>
      <c r="G7162" s="9">
        <v>116</v>
      </c>
      <c r="H7162" s="9">
        <v>17</v>
      </c>
      <c r="I7162" s="9">
        <v>1972</v>
      </c>
      <c r="J7162" s="17" t="s">
        <v>315</v>
      </c>
    </row>
    <row r="7163" spans="1:10">
      <c r="A7163" s="17" t="s">
        <v>7243</v>
      </c>
      <c r="B7163" s="18" t="s">
        <v>318</v>
      </c>
      <c r="C7163" s="17" t="s">
        <v>149</v>
      </c>
      <c r="D7163" s="17" t="s">
        <v>151</v>
      </c>
      <c r="E7163" s="19">
        <v>39936.966666660002</v>
      </c>
      <c r="F7163" s="19">
        <v>39937.422916659998</v>
      </c>
      <c r="G7163" s="9">
        <v>657</v>
      </c>
      <c r="H7163" s="9">
        <v>3</v>
      </c>
      <c r="I7163" s="9">
        <v>1971</v>
      </c>
      <c r="J7163" s="17" t="s">
        <v>315</v>
      </c>
    </row>
    <row r="7164" spans="1:10">
      <c r="A7164" s="17" t="s">
        <v>7244</v>
      </c>
      <c r="B7164" s="18" t="s">
        <v>318</v>
      </c>
      <c r="C7164" s="17" t="s">
        <v>199</v>
      </c>
      <c r="D7164" s="17" t="s">
        <v>200</v>
      </c>
      <c r="E7164" s="19">
        <v>43249.721527770002</v>
      </c>
      <c r="F7164" s="19">
        <v>43249.873611110001</v>
      </c>
      <c r="G7164" s="9">
        <v>219</v>
      </c>
      <c r="H7164" s="9">
        <v>9</v>
      </c>
      <c r="I7164" s="9">
        <v>1971</v>
      </c>
      <c r="J7164" s="17" t="s">
        <v>315</v>
      </c>
    </row>
    <row r="7165" spans="1:10">
      <c r="A7165" s="17" t="s">
        <v>7245</v>
      </c>
      <c r="B7165" s="18" t="s">
        <v>318</v>
      </c>
      <c r="C7165" s="17" t="s">
        <v>217</v>
      </c>
      <c r="D7165" s="17" t="s">
        <v>217</v>
      </c>
      <c r="E7165" s="19">
        <v>43473.760416659999</v>
      </c>
      <c r="F7165" s="19">
        <v>43474.44444444</v>
      </c>
      <c r="G7165" s="9">
        <v>985</v>
      </c>
      <c r="H7165" s="9">
        <v>2</v>
      </c>
      <c r="I7165" s="9">
        <v>1970</v>
      </c>
      <c r="J7165" s="17" t="s">
        <v>315</v>
      </c>
    </row>
    <row r="7166" spans="1:10">
      <c r="A7166" s="17" t="s">
        <v>7246</v>
      </c>
      <c r="B7166" s="18" t="s">
        <v>318</v>
      </c>
      <c r="C7166" s="17" t="s">
        <v>227</v>
      </c>
      <c r="D7166" s="17" t="s">
        <v>228</v>
      </c>
      <c r="E7166" s="19">
        <v>39856.434722220001</v>
      </c>
      <c r="F7166" s="19">
        <v>39856.708333330003</v>
      </c>
      <c r="G7166" s="9">
        <v>394</v>
      </c>
      <c r="H7166" s="9">
        <v>5</v>
      </c>
      <c r="I7166" s="9">
        <v>1970</v>
      </c>
      <c r="J7166" s="17" t="s">
        <v>315</v>
      </c>
    </row>
    <row r="7167" spans="1:10">
      <c r="A7167" s="17" t="s">
        <v>7247</v>
      </c>
      <c r="B7167" s="18" t="s">
        <v>314</v>
      </c>
      <c r="C7167" s="17" t="s">
        <v>120</v>
      </c>
      <c r="D7167" s="17" t="s">
        <v>121</v>
      </c>
      <c r="E7167" s="19">
        <v>43640.53333333</v>
      </c>
      <c r="F7167" s="19">
        <v>43640.670138879999</v>
      </c>
      <c r="G7167" s="9">
        <v>197</v>
      </c>
      <c r="H7167" s="9">
        <v>10</v>
      </c>
      <c r="I7167" s="9">
        <v>1970</v>
      </c>
      <c r="J7167" s="17" t="s">
        <v>315</v>
      </c>
    </row>
    <row r="7168" spans="1:10">
      <c r="A7168" s="17" t="s">
        <v>7248</v>
      </c>
      <c r="B7168" s="18" t="s">
        <v>314</v>
      </c>
      <c r="C7168" s="17" t="s">
        <v>116</v>
      </c>
      <c r="D7168" s="17" t="s">
        <v>118</v>
      </c>
      <c r="E7168" s="19">
        <v>43793.388888879999</v>
      </c>
      <c r="F7168" s="19">
        <v>43793.470138880002</v>
      </c>
      <c r="G7168" s="9">
        <v>117</v>
      </c>
      <c r="H7168" s="9">
        <v>25</v>
      </c>
      <c r="I7168" s="9">
        <v>1968</v>
      </c>
      <c r="J7168" s="17" t="s">
        <v>315</v>
      </c>
    </row>
    <row r="7169" spans="1:10">
      <c r="A7169" s="17" t="s">
        <v>7249</v>
      </c>
      <c r="B7169" s="18" t="s">
        <v>314</v>
      </c>
      <c r="C7169" s="17" t="s">
        <v>195</v>
      </c>
      <c r="D7169" s="17" t="s">
        <v>197</v>
      </c>
      <c r="E7169" s="19">
        <v>43749.576388879999</v>
      </c>
      <c r="F7169" s="19">
        <v>43749.690277770002</v>
      </c>
      <c r="G7169" s="9">
        <v>164</v>
      </c>
      <c r="H7169" s="9">
        <v>12</v>
      </c>
      <c r="I7169" s="9">
        <v>1968</v>
      </c>
      <c r="J7169" s="17" t="s">
        <v>315</v>
      </c>
    </row>
    <row r="7170" spans="1:10">
      <c r="A7170" s="17" t="s">
        <v>7250</v>
      </c>
      <c r="B7170" s="18" t="s">
        <v>314</v>
      </c>
      <c r="C7170" s="17" t="s">
        <v>271</v>
      </c>
      <c r="D7170" s="17" t="s">
        <v>272</v>
      </c>
      <c r="E7170" s="19">
        <v>40375.398611110002</v>
      </c>
      <c r="F7170" s="19">
        <v>40375.59375</v>
      </c>
      <c r="G7170" s="9">
        <v>281</v>
      </c>
      <c r="H7170" s="9">
        <v>7</v>
      </c>
      <c r="I7170" s="9">
        <v>1967</v>
      </c>
      <c r="J7170" s="17" t="s">
        <v>315</v>
      </c>
    </row>
    <row r="7171" spans="1:10">
      <c r="A7171" s="17" t="s">
        <v>7251</v>
      </c>
      <c r="B7171" s="18" t="s">
        <v>314</v>
      </c>
      <c r="C7171" s="17" t="s">
        <v>160</v>
      </c>
      <c r="D7171" s="17" t="s">
        <v>161</v>
      </c>
      <c r="E7171" s="19">
        <v>42511.31944444</v>
      </c>
      <c r="F7171" s="19">
        <v>42511.648611110002</v>
      </c>
      <c r="G7171" s="9">
        <v>474</v>
      </c>
      <c r="H7171" s="9">
        <v>7</v>
      </c>
      <c r="I7171" s="9">
        <v>1963</v>
      </c>
      <c r="J7171" s="17" t="s">
        <v>315</v>
      </c>
    </row>
    <row r="7172" spans="1:10">
      <c r="A7172" s="17" t="s">
        <v>7252</v>
      </c>
      <c r="B7172" s="18" t="s">
        <v>314</v>
      </c>
      <c r="C7172" s="17" t="s">
        <v>120</v>
      </c>
      <c r="D7172" s="17" t="s">
        <v>121</v>
      </c>
      <c r="E7172" s="19">
        <v>45506.166666659999</v>
      </c>
      <c r="F7172" s="19">
        <v>45506.31805555</v>
      </c>
      <c r="G7172" s="9">
        <v>218</v>
      </c>
      <c r="H7172" s="9">
        <v>9</v>
      </c>
      <c r="I7172" s="9">
        <v>1962</v>
      </c>
      <c r="J7172" s="17" t="s">
        <v>315</v>
      </c>
    </row>
    <row r="7173" spans="1:10">
      <c r="A7173" s="17" t="s">
        <v>7253</v>
      </c>
      <c r="B7173" s="18" t="s">
        <v>314</v>
      </c>
      <c r="C7173" s="17" t="s">
        <v>212</v>
      </c>
      <c r="D7173" s="17" t="s">
        <v>214</v>
      </c>
      <c r="E7173" s="19">
        <v>41645.152083330002</v>
      </c>
      <c r="F7173" s="19">
        <v>41645.171527769999</v>
      </c>
      <c r="G7173" s="9">
        <v>28</v>
      </c>
      <c r="H7173" s="9">
        <v>70</v>
      </c>
      <c r="I7173" s="9">
        <v>1960</v>
      </c>
      <c r="J7173" s="17" t="s">
        <v>315</v>
      </c>
    </row>
    <row r="7174" spans="1:10">
      <c r="A7174" s="17" t="s">
        <v>7254</v>
      </c>
      <c r="B7174" s="18" t="s">
        <v>314</v>
      </c>
      <c r="C7174" s="17" t="s">
        <v>137</v>
      </c>
      <c r="D7174" s="17" t="s">
        <v>138</v>
      </c>
      <c r="E7174" s="19">
        <v>41286.736111110004</v>
      </c>
      <c r="F7174" s="19">
        <v>41286.833333330003</v>
      </c>
      <c r="G7174" s="9">
        <v>140</v>
      </c>
      <c r="H7174" s="9">
        <v>14</v>
      </c>
      <c r="I7174" s="9">
        <v>1960</v>
      </c>
      <c r="J7174" s="17" t="s">
        <v>315</v>
      </c>
    </row>
    <row r="7175" spans="1:10">
      <c r="A7175" s="17" t="s">
        <v>3043</v>
      </c>
      <c r="B7175" s="18" t="s">
        <v>314</v>
      </c>
      <c r="C7175" s="17" t="s">
        <v>298</v>
      </c>
      <c r="D7175" s="17" t="s">
        <v>299</v>
      </c>
      <c r="E7175" s="19">
        <v>45412.458333330003</v>
      </c>
      <c r="F7175" s="19">
        <v>45412.62847222</v>
      </c>
      <c r="G7175" s="9">
        <v>245</v>
      </c>
      <c r="H7175" s="9">
        <v>8</v>
      </c>
      <c r="I7175" s="9">
        <v>1960</v>
      </c>
      <c r="J7175" s="17" t="s">
        <v>315</v>
      </c>
    </row>
    <row r="7176" spans="1:10">
      <c r="A7176" s="17" t="s">
        <v>7255</v>
      </c>
      <c r="B7176" s="18" t="s">
        <v>318</v>
      </c>
      <c r="C7176" s="17" t="s">
        <v>280</v>
      </c>
      <c r="D7176" s="17" t="s">
        <v>69</v>
      </c>
      <c r="E7176" s="19">
        <v>43629.643055549997</v>
      </c>
      <c r="F7176" s="19">
        <v>43629.714583330002</v>
      </c>
      <c r="G7176" s="9">
        <v>103</v>
      </c>
      <c r="H7176" s="9">
        <v>19</v>
      </c>
      <c r="I7176" s="9">
        <v>1957</v>
      </c>
      <c r="J7176" s="17" t="s">
        <v>315</v>
      </c>
    </row>
    <row r="7177" spans="1:10">
      <c r="A7177" s="17" t="s">
        <v>7256</v>
      </c>
      <c r="B7177" s="18" t="s">
        <v>314</v>
      </c>
      <c r="C7177" s="17" t="s">
        <v>282</v>
      </c>
      <c r="D7177" s="17" t="s">
        <v>283</v>
      </c>
      <c r="E7177" s="19">
        <v>39924.398611110002</v>
      </c>
      <c r="F7177" s="19">
        <v>39924.625</v>
      </c>
      <c r="G7177" s="9">
        <v>326</v>
      </c>
      <c r="H7177" s="9">
        <v>6</v>
      </c>
      <c r="I7177" s="9">
        <v>1956</v>
      </c>
      <c r="J7177" s="17" t="s">
        <v>315</v>
      </c>
    </row>
    <row r="7178" spans="1:10">
      <c r="A7178" s="17" t="s">
        <v>7257</v>
      </c>
      <c r="B7178" s="18" t="s">
        <v>314</v>
      </c>
      <c r="C7178" s="17" t="s">
        <v>212</v>
      </c>
      <c r="D7178" s="17" t="s">
        <v>215</v>
      </c>
      <c r="E7178" s="19">
        <v>45480.50208333</v>
      </c>
      <c r="F7178" s="19">
        <v>45480.728472219998</v>
      </c>
      <c r="G7178" s="9">
        <v>326</v>
      </c>
      <c r="H7178" s="9">
        <v>6</v>
      </c>
      <c r="I7178" s="9">
        <v>1956</v>
      </c>
      <c r="J7178" s="17" t="s">
        <v>315</v>
      </c>
    </row>
    <row r="7179" spans="1:10">
      <c r="A7179" s="17" t="s">
        <v>7258</v>
      </c>
      <c r="B7179" s="18" t="s">
        <v>318</v>
      </c>
      <c r="C7179" s="17" t="s">
        <v>134</v>
      </c>
      <c r="D7179" s="17" t="s">
        <v>136</v>
      </c>
      <c r="E7179" s="19">
        <v>40864.431250000001</v>
      </c>
      <c r="F7179" s="19">
        <v>40864.490277769997</v>
      </c>
      <c r="G7179" s="9">
        <v>85</v>
      </c>
      <c r="H7179" s="9">
        <v>23</v>
      </c>
      <c r="I7179" s="9">
        <v>1955</v>
      </c>
      <c r="J7179" s="17" t="s">
        <v>315</v>
      </c>
    </row>
    <row r="7180" spans="1:10">
      <c r="A7180" s="17" t="s">
        <v>7259</v>
      </c>
      <c r="B7180" s="18" t="s">
        <v>318</v>
      </c>
      <c r="C7180" s="17" t="s">
        <v>86</v>
      </c>
      <c r="D7180" s="17" t="s">
        <v>87</v>
      </c>
      <c r="E7180" s="19">
        <v>44847.297916659998</v>
      </c>
      <c r="F7180" s="19">
        <v>44847.56944444</v>
      </c>
      <c r="G7180" s="9">
        <v>391</v>
      </c>
      <c r="H7180" s="9">
        <v>5</v>
      </c>
      <c r="I7180" s="9">
        <v>1955</v>
      </c>
      <c r="J7180" s="17" t="s">
        <v>315</v>
      </c>
    </row>
    <row r="7181" spans="1:10">
      <c r="A7181" s="17" t="s">
        <v>7260</v>
      </c>
      <c r="B7181" s="18" t="s">
        <v>318</v>
      </c>
      <c r="C7181" s="17" t="s">
        <v>86</v>
      </c>
      <c r="D7181" s="17" t="s">
        <v>87</v>
      </c>
      <c r="E7181" s="19">
        <v>39960.234722219997</v>
      </c>
      <c r="F7181" s="19">
        <v>39960.385416659999</v>
      </c>
      <c r="G7181" s="9">
        <v>217</v>
      </c>
      <c r="H7181" s="9">
        <v>9</v>
      </c>
      <c r="I7181" s="9">
        <v>1953</v>
      </c>
      <c r="J7181" s="17" t="s">
        <v>315</v>
      </c>
    </row>
    <row r="7182" spans="1:10">
      <c r="A7182" s="17" t="s">
        <v>7261</v>
      </c>
      <c r="B7182" s="18" t="s">
        <v>314</v>
      </c>
      <c r="C7182" s="17" t="s">
        <v>298</v>
      </c>
      <c r="D7182" s="17" t="s">
        <v>299</v>
      </c>
      <c r="E7182" s="19">
        <v>45521.792361109998</v>
      </c>
      <c r="F7182" s="19">
        <v>45522.470138880002</v>
      </c>
      <c r="G7182" s="9">
        <v>976</v>
      </c>
      <c r="H7182" s="9">
        <v>2</v>
      </c>
      <c r="I7182" s="9">
        <v>1952</v>
      </c>
      <c r="J7182" s="17" t="s">
        <v>315</v>
      </c>
    </row>
    <row r="7183" spans="1:10">
      <c r="A7183" s="17" t="s">
        <v>7262</v>
      </c>
      <c r="B7183" s="18" t="s">
        <v>314</v>
      </c>
      <c r="C7183" s="17" t="s">
        <v>89</v>
      </c>
      <c r="D7183" s="17" t="s">
        <v>90</v>
      </c>
      <c r="E7183" s="19">
        <v>43835.795138879999</v>
      </c>
      <c r="F7183" s="19">
        <v>43835.930555550003</v>
      </c>
      <c r="G7183" s="9">
        <v>195</v>
      </c>
      <c r="H7183" s="9">
        <v>10</v>
      </c>
      <c r="I7183" s="9">
        <v>1950</v>
      </c>
      <c r="J7183" s="17" t="s">
        <v>315</v>
      </c>
    </row>
    <row r="7184" spans="1:10">
      <c r="A7184" s="17" t="s">
        <v>7263</v>
      </c>
      <c r="B7184" s="18" t="s">
        <v>314</v>
      </c>
      <c r="C7184" s="17" t="s">
        <v>267</v>
      </c>
      <c r="D7184" s="17" t="s">
        <v>125</v>
      </c>
      <c r="E7184" s="19">
        <v>43196.63194444</v>
      </c>
      <c r="F7184" s="19">
        <v>43196.767361110004</v>
      </c>
      <c r="G7184" s="9">
        <v>195</v>
      </c>
      <c r="H7184" s="9">
        <v>10</v>
      </c>
      <c r="I7184" s="9">
        <v>1950</v>
      </c>
      <c r="J7184" s="17" t="s">
        <v>315</v>
      </c>
    </row>
    <row r="7185" spans="1:10">
      <c r="A7185" s="17" t="s">
        <v>7264</v>
      </c>
      <c r="B7185" s="18" t="s">
        <v>318</v>
      </c>
      <c r="C7185" s="17" t="s">
        <v>280</v>
      </c>
      <c r="D7185" s="17" t="s">
        <v>70</v>
      </c>
      <c r="E7185" s="19">
        <v>45447.870833330002</v>
      </c>
      <c r="F7185" s="19">
        <v>45448.096527770002</v>
      </c>
      <c r="G7185" s="9">
        <v>325</v>
      </c>
      <c r="H7185" s="9">
        <v>6</v>
      </c>
      <c r="I7185" s="9">
        <v>1950</v>
      </c>
      <c r="J7185" s="17" t="s">
        <v>315</v>
      </c>
    </row>
    <row r="7186" spans="1:10">
      <c r="A7186" s="17" t="s">
        <v>7265</v>
      </c>
      <c r="B7186" s="18" t="s">
        <v>318</v>
      </c>
      <c r="C7186" s="17" t="s">
        <v>169</v>
      </c>
      <c r="D7186" s="17" t="s">
        <v>170</v>
      </c>
      <c r="E7186" s="19">
        <v>45565.47083333</v>
      </c>
      <c r="F7186" s="19">
        <v>45566.824999999997</v>
      </c>
      <c r="G7186" s="9">
        <v>1950</v>
      </c>
      <c r="H7186" s="9">
        <v>1</v>
      </c>
      <c r="I7186" s="9">
        <v>1950</v>
      </c>
      <c r="J7186" s="17" t="s">
        <v>315</v>
      </c>
    </row>
    <row r="7187" spans="1:10">
      <c r="A7187" s="17" t="s">
        <v>7266</v>
      </c>
      <c r="B7187" s="18" t="s">
        <v>318</v>
      </c>
      <c r="C7187" s="17" t="s">
        <v>169</v>
      </c>
      <c r="D7187" s="17" t="s">
        <v>171</v>
      </c>
      <c r="E7187" s="19">
        <v>45447.295138879999</v>
      </c>
      <c r="F7187" s="19">
        <v>45447.430555550003</v>
      </c>
      <c r="G7187" s="9">
        <v>195</v>
      </c>
      <c r="H7187" s="9">
        <v>10</v>
      </c>
      <c r="I7187" s="9">
        <v>1950</v>
      </c>
      <c r="J7187" s="17" t="s">
        <v>315</v>
      </c>
    </row>
    <row r="7188" spans="1:10">
      <c r="A7188" s="17" t="s">
        <v>7267</v>
      </c>
      <c r="B7188" s="18" t="s">
        <v>314</v>
      </c>
      <c r="C7188" s="17" t="s">
        <v>81</v>
      </c>
      <c r="D7188" s="17" t="s">
        <v>82</v>
      </c>
      <c r="E7188" s="19">
        <v>45421.577083329998</v>
      </c>
      <c r="F7188" s="19">
        <v>45421.770138879998</v>
      </c>
      <c r="G7188" s="9">
        <v>278</v>
      </c>
      <c r="H7188" s="9">
        <v>7</v>
      </c>
      <c r="I7188" s="9">
        <v>1946</v>
      </c>
      <c r="J7188" s="17" t="s">
        <v>315</v>
      </c>
    </row>
    <row r="7189" spans="1:10">
      <c r="A7189" s="17" t="s">
        <v>7268</v>
      </c>
      <c r="B7189" s="18" t="s">
        <v>314</v>
      </c>
      <c r="C7189" s="17" t="s">
        <v>192</v>
      </c>
      <c r="D7189" s="17" t="s">
        <v>193</v>
      </c>
      <c r="E7189" s="19">
        <v>40800.458333330003</v>
      </c>
      <c r="F7189" s="19">
        <v>40800.583333330003</v>
      </c>
      <c r="G7189" s="9">
        <v>180</v>
      </c>
      <c r="H7189" s="9">
        <v>21</v>
      </c>
      <c r="I7189" s="9">
        <v>1944</v>
      </c>
      <c r="J7189" s="17" t="s">
        <v>315</v>
      </c>
    </row>
    <row r="7190" spans="1:10">
      <c r="A7190" s="17" t="s">
        <v>7269</v>
      </c>
      <c r="B7190" s="18" t="s">
        <v>314</v>
      </c>
      <c r="C7190" s="17" t="s">
        <v>81</v>
      </c>
      <c r="D7190" s="17" t="s">
        <v>79</v>
      </c>
      <c r="E7190" s="19">
        <v>45651.074305549999</v>
      </c>
      <c r="F7190" s="19">
        <v>45651.524305550003</v>
      </c>
      <c r="G7190" s="9">
        <v>648</v>
      </c>
      <c r="H7190" s="9">
        <v>3</v>
      </c>
      <c r="I7190" s="9">
        <v>1944</v>
      </c>
      <c r="J7190" s="17" t="s">
        <v>315</v>
      </c>
    </row>
    <row r="7191" spans="1:10">
      <c r="A7191" s="17" t="s">
        <v>7270</v>
      </c>
      <c r="B7191" s="18" t="s">
        <v>314</v>
      </c>
      <c r="C7191" s="17" t="s">
        <v>212</v>
      </c>
      <c r="D7191" s="17" t="s">
        <v>213</v>
      </c>
      <c r="E7191" s="19">
        <v>40498.765277769999</v>
      </c>
      <c r="F7191" s="19">
        <v>40499.215277770003</v>
      </c>
      <c r="G7191" s="9">
        <v>648</v>
      </c>
      <c r="H7191" s="9">
        <v>3</v>
      </c>
      <c r="I7191" s="9">
        <v>1944</v>
      </c>
      <c r="J7191" s="17" t="s">
        <v>315</v>
      </c>
    </row>
    <row r="7192" spans="1:10">
      <c r="A7192" s="17" t="s">
        <v>7271</v>
      </c>
      <c r="B7192" s="18" t="s">
        <v>318</v>
      </c>
      <c r="C7192" s="17" t="s">
        <v>217</v>
      </c>
      <c r="D7192" s="17" t="s">
        <v>217</v>
      </c>
      <c r="E7192" s="19">
        <v>43677.261805549999</v>
      </c>
      <c r="F7192" s="19">
        <v>43677.430555550003</v>
      </c>
      <c r="G7192" s="9">
        <v>243</v>
      </c>
      <c r="H7192" s="9">
        <v>8</v>
      </c>
      <c r="I7192" s="9">
        <v>1944</v>
      </c>
      <c r="J7192" s="17" t="s">
        <v>315</v>
      </c>
    </row>
    <row r="7193" spans="1:10">
      <c r="A7193" s="17" t="s">
        <v>7272</v>
      </c>
      <c r="B7193" s="18" t="s">
        <v>314</v>
      </c>
      <c r="C7193" s="17" t="s">
        <v>137</v>
      </c>
      <c r="D7193" s="17" t="s">
        <v>138</v>
      </c>
      <c r="E7193" s="19">
        <v>45297.613888879998</v>
      </c>
      <c r="F7193" s="19">
        <v>45297.782638880002</v>
      </c>
      <c r="G7193" s="9">
        <v>243</v>
      </c>
      <c r="H7193" s="9">
        <v>8</v>
      </c>
      <c r="I7193" s="9">
        <v>1944</v>
      </c>
      <c r="J7193" s="17" t="s">
        <v>315</v>
      </c>
    </row>
    <row r="7194" spans="1:10">
      <c r="A7194" s="17" t="s">
        <v>7273</v>
      </c>
      <c r="B7194" s="18" t="s">
        <v>318</v>
      </c>
      <c r="C7194" s="17" t="s">
        <v>169</v>
      </c>
      <c r="D7194" s="17" t="s">
        <v>170</v>
      </c>
      <c r="E7194" s="19">
        <v>44065.226388880001</v>
      </c>
      <c r="F7194" s="19">
        <v>44065.431250000001</v>
      </c>
      <c r="G7194" s="9">
        <v>295</v>
      </c>
      <c r="H7194" s="9">
        <v>17</v>
      </c>
      <c r="I7194" s="9">
        <v>1943</v>
      </c>
      <c r="J7194" s="17" t="s">
        <v>315</v>
      </c>
    </row>
    <row r="7195" spans="1:10">
      <c r="A7195" s="17" t="s">
        <v>7274</v>
      </c>
      <c r="B7195" s="18" t="s">
        <v>314</v>
      </c>
      <c r="C7195" s="17" t="s">
        <v>212</v>
      </c>
      <c r="D7195" s="17" t="s">
        <v>213</v>
      </c>
      <c r="E7195" s="19">
        <v>42775.5625</v>
      </c>
      <c r="F7195" s="19">
        <v>42775.899305550003</v>
      </c>
      <c r="G7195" s="9">
        <v>485</v>
      </c>
      <c r="H7195" s="9">
        <v>4</v>
      </c>
      <c r="I7195" s="9">
        <v>1940</v>
      </c>
      <c r="J7195" s="17" t="s">
        <v>315</v>
      </c>
    </row>
    <row r="7196" spans="1:10">
      <c r="A7196" s="17" t="s">
        <v>7275</v>
      </c>
      <c r="B7196" s="18" t="s">
        <v>314</v>
      </c>
      <c r="C7196" s="17" t="s">
        <v>89</v>
      </c>
      <c r="D7196" s="17" t="s">
        <v>91</v>
      </c>
      <c r="E7196" s="19">
        <v>44945.400694440003</v>
      </c>
      <c r="F7196" s="19">
        <v>44945.625</v>
      </c>
      <c r="G7196" s="9">
        <v>323</v>
      </c>
      <c r="H7196" s="9">
        <v>6</v>
      </c>
      <c r="I7196" s="9">
        <v>1938</v>
      </c>
      <c r="J7196" s="17" t="s">
        <v>315</v>
      </c>
    </row>
    <row r="7197" spans="1:10">
      <c r="A7197" s="17" t="s">
        <v>7276</v>
      </c>
      <c r="B7197" s="18" t="s">
        <v>314</v>
      </c>
      <c r="C7197" s="17" t="s">
        <v>89</v>
      </c>
      <c r="D7197" s="17" t="s">
        <v>90</v>
      </c>
      <c r="E7197" s="19">
        <v>45489.834027769997</v>
      </c>
      <c r="F7197" s="19">
        <v>45490.577083329998</v>
      </c>
      <c r="G7197" s="9">
        <v>1070</v>
      </c>
      <c r="H7197" s="9">
        <v>8</v>
      </c>
      <c r="I7197" s="9">
        <v>1938</v>
      </c>
      <c r="J7197" s="17" t="s">
        <v>315</v>
      </c>
    </row>
    <row r="7198" spans="1:10">
      <c r="A7198" s="17" t="s">
        <v>7277</v>
      </c>
      <c r="B7198" s="18" t="s">
        <v>314</v>
      </c>
      <c r="C7198" s="17" t="s">
        <v>291</v>
      </c>
      <c r="D7198" s="17" t="s">
        <v>195</v>
      </c>
      <c r="E7198" s="19">
        <v>41439.486111110004</v>
      </c>
      <c r="F7198" s="19">
        <v>41439.589583330002</v>
      </c>
      <c r="G7198" s="9">
        <v>149</v>
      </c>
      <c r="H7198" s="9">
        <v>13</v>
      </c>
      <c r="I7198" s="9">
        <v>1937</v>
      </c>
      <c r="J7198" s="17" t="s">
        <v>315</v>
      </c>
    </row>
    <row r="7199" spans="1:10">
      <c r="A7199" s="17" t="s">
        <v>7278</v>
      </c>
      <c r="B7199" s="18" t="s">
        <v>318</v>
      </c>
      <c r="C7199" s="17" t="s">
        <v>199</v>
      </c>
      <c r="D7199" s="17" t="s">
        <v>200</v>
      </c>
      <c r="E7199" s="19">
        <v>43801.796527769999</v>
      </c>
      <c r="F7199" s="19">
        <v>43802.46875</v>
      </c>
      <c r="G7199" s="9">
        <v>968</v>
      </c>
      <c r="H7199" s="9">
        <v>2</v>
      </c>
      <c r="I7199" s="9">
        <v>1936</v>
      </c>
      <c r="J7199" s="17" t="s">
        <v>315</v>
      </c>
    </row>
    <row r="7200" spans="1:10">
      <c r="A7200" s="17" t="s">
        <v>7279</v>
      </c>
      <c r="B7200" s="18" t="s">
        <v>314</v>
      </c>
      <c r="C7200" s="17" t="s">
        <v>52</v>
      </c>
      <c r="D7200" s="17" t="s">
        <v>54</v>
      </c>
      <c r="E7200" s="19">
        <v>39579.490277769997</v>
      </c>
      <c r="F7200" s="19">
        <v>39579.826388879999</v>
      </c>
      <c r="G7200" s="9">
        <v>484</v>
      </c>
      <c r="H7200" s="9">
        <v>4</v>
      </c>
      <c r="I7200" s="9">
        <v>1936</v>
      </c>
      <c r="J7200" s="17" t="s">
        <v>315</v>
      </c>
    </row>
    <row r="7201" spans="1:10">
      <c r="A7201" s="17" t="s">
        <v>7280</v>
      </c>
      <c r="B7201" s="18" t="s">
        <v>318</v>
      </c>
      <c r="C7201" s="17" t="s">
        <v>86</v>
      </c>
      <c r="D7201" s="17" t="s">
        <v>87</v>
      </c>
      <c r="E7201" s="19">
        <v>45507.832638879998</v>
      </c>
      <c r="F7201" s="19">
        <v>45507.916666659999</v>
      </c>
      <c r="G7201" s="9">
        <v>121</v>
      </c>
      <c r="H7201" s="9">
        <v>16</v>
      </c>
      <c r="I7201" s="9">
        <v>1936</v>
      </c>
      <c r="J7201" s="17" t="s">
        <v>315</v>
      </c>
    </row>
    <row r="7202" spans="1:10">
      <c r="A7202" s="17" t="s">
        <v>7281</v>
      </c>
      <c r="B7202" s="18" t="s">
        <v>318</v>
      </c>
      <c r="C7202" s="17" t="s">
        <v>134</v>
      </c>
      <c r="D7202" s="17" t="s">
        <v>136</v>
      </c>
      <c r="E7202" s="19">
        <v>42366.813888880002</v>
      </c>
      <c r="F7202" s="19">
        <v>42367.486111110004</v>
      </c>
      <c r="G7202" s="9">
        <v>968</v>
      </c>
      <c r="H7202" s="9">
        <v>2</v>
      </c>
      <c r="I7202" s="9">
        <v>1936</v>
      </c>
      <c r="J7202" s="17" t="s">
        <v>315</v>
      </c>
    </row>
    <row r="7203" spans="1:10">
      <c r="A7203" s="17" t="s">
        <v>7282</v>
      </c>
      <c r="B7203" s="18" t="s">
        <v>318</v>
      </c>
      <c r="C7203" s="17" t="s">
        <v>206</v>
      </c>
      <c r="D7203" s="17" t="s">
        <v>208</v>
      </c>
      <c r="E7203" s="19">
        <v>42453.761805549999</v>
      </c>
      <c r="F7203" s="19">
        <v>42453.911111109999</v>
      </c>
      <c r="G7203" s="9">
        <v>215</v>
      </c>
      <c r="H7203" s="9">
        <v>9</v>
      </c>
      <c r="I7203" s="9">
        <v>1935</v>
      </c>
      <c r="J7203" s="17" t="s">
        <v>315</v>
      </c>
    </row>
    <row r="7204" spans="1:10">
      <c r="A7204" s="17" t="s">
        <v>7283</v>
      </c>
      <c r="B7204" s="18" t="s">
        <v>318</v>
      </c>
      <c r="C7204" s="17" t="s">
        <v>134</v>
      </c>
      <c r="D7204" s="17" t="s">
        <v>135</v>
      </c>
      <c r="E7204" s="19">
        <v>44440.545833329998</v>
      </c>
      <c r="F7204" s="19">
        <v>44440.769444439997</v>
      </c>
      <c r="G7204" s="9">
        <v>322</v>
      </c>
      <c r="H7204" s="9">
        <v>6</v>
      </c>
      <c r="I7204" s="9">
        <v>1932</v>
      </c>
      <c r="J7204" s="17" t="s">
        <v>315</v>
      </c>
    </row>
    <row r="7205" spans="1:10">
      <c r="A7205" s="17" t="s">
        <v>7284</v>
      </c>
      <c r="B7205" s="18" t="s">
        <v>314</v>
      </c>
      <c r="C7205" s="17" t="s">
        <v>212</v>
      </c>
      <c r="D7205" s="17" t="s">
        <v>215</v>
      </c>
      <c r="E7205" s="19">
        <v>40078.734722219997</v>
      </c>
      <c r="F7205" s="19">
        <v>40078.798611110004</v>
      </c>
      <c r="G7205" s="9">
        <v>92</v>
      </c>
      <c r="H7205" s="9">
        <v>21</v>
      </c>
      <c r="I7205" s="9">
        <v>1932</v>
      </c>
      <c r="J7205" s="17" t="s">
        <v>315</v>
      </c>
    </row>
    <row r="7206" spans="1:10">
      <c r="A7206" s="17" t="s">
        <v>7285</v>
      </c>
      <c r="B7206" s="18" t="s">
        <v>318</v>
      </c>
      <c r="C7206" s="17" t="s">
        <v>49</v>
      </c>
      <c r="D7206" s="17" t="s">
        <v>50</v>
      </c>
      <c r="E7206" s="19">
        <v>44876.712500000001</v>
      </c>
      <c r="F7206" s="19">
        <v>44876.808333330002</v>
      </c>
      <c r="G7206" s="9">
        <v>138</v>
      </c>
      <c r="H7206" s="9">
        <v>14</v>
      </c>
      <c r="I7206" s="9">
        <v>1932</v>
      </c>
      <c r="J7206" s="17" t="s">
        <v>315</v>
      </c>
    </row>
    <row r="7207" spans="1:10">
      <c r="A7207" s="17" t="s">
        <v>7286</v>
      </c>
      <c r="B7207" s="18" t="s">
        <v>318</v>
      </c>
      <c r="C7207" s="17" t="s">
        <v>254</v>
      </c>
      <c r="D7207" s="17" t="s">
        <v>255</v>
      </c>
      <c r="E7207" s="19">
        <v>39663.63402777</v>
      </c>
      <c r="F7207" s="19">
        <v>39663.697916659999</v>
      </c>
      <c r="G7207" s="9">
        <v>92</v>
      </c>
      <c r="H7207" s="9">
        <v>21</v>
      </c>
      <c r="I7207" s="9">
        <v>1932</v>
      </c>
      <c r="J7207" s="17" t="s">
        <v>315</v>
      </c>
    </row>
    <row r="7208" spans="1:10">
      <c r="A7208" s="17" t="s">
        <v>7287</v>
      </c>
      <c r="B7208" s="18" t="s">
        <v>314</v>
      </c>
      <c r="C7208" s="17" t="s">
        <v>160</v>
      </c>
      <c r="D7208" s="17" t="s">
        <v>162</v>
      </c>
      <c r="E7208" s="19">
        <v>39891.641666659998</v>
      </c>
      <c r="F7208" s="19">
        <v>39891.775694440003</v>
      </c>
      <c r="G7208" s="9">
        <v>193</v>
      </c>
      <c r="H7208" s="9">
        <v>10</v>
      </c>
      <c r="I7208" s="9">
        <v>1930</v>
      </c>
      <c r="J7208" s="17" t="s">
        <v>315</v>
      </c>
    </row>
    <row r="7209" spans="1:10">
      <c r="A7209" s="17" t="s">
        <v>7288</v>
      </c>
      <c r="B7209" s="18" t="s">
        <v>318</v>
      </c>
      <c r="C7209" s="17" t="s">
        <v>49</v>
      </c>
      <c r="D7209" s="17" t="s">
        <v>51</v>
      </c>
      <c r="E7209" s="19">
        <v>45618.370138879996</v>
      </c>
      <c r="F7209" s="19">
        <v>45618.531944440001</v>
      </c>
      <c r="G7209" s="9">
        <v>233</v>
      </c>
      <c r="H7209" s="9">
        <v>16</v>
      </c>
      <c r="I7209" s="9">
        <v>1928</v>
      </c>
      <c r="J7209" s="17" t="s">
        <v>315</v>
      </c>
    </row>
    <row r="7210" spans="1:10">
      <c r="A7210" s="17" t="s">
        <v>7289</v>
      </c>
      <c r="B7210" s="18" t="s">
        <v>318</v>
      </c>
      <c r="C7210" s="17" t="s">
        <v>227</v>
      </c>
      <c r="D7210" s="17" t="s">
        <v>228</v>
      </c>
      <c r="E7210" s="19">
        <v>44536.279861110001</v>
      </c>
      <c r="F7210" s="19">
        <v>44536.614583330003</v>
      </c>
      <c r="G7210" s="9">
        <v>482</v>
      </c>
      <c r="H7210" s="9">
        <v>4</v>
      </c>
      <c r="I7210" s="9">
        <v>1928</v>
      </c>
      <c r="J7210" s="17" t="s">
        <v>315</v>
      </c>
    </row>
    <row r="7211" spans="1:10">
      <c r="A7211" s="17" t="s">
        <v>7290</v>
      </c>
      <c r="B7211" s="18" t="s">
        <v>314</v>
      </c>
      <c r="C7211" s="17" t="s">
        <v>89</v>
      </c>
      <c r="D7211" s="17" t="s">
        <v>90</v>
      </c>
      <c r="E7211" s="19">
        <v>44593.534027770002</v>
      </c>
      <c r="F7211" s="19">
        <v>44593.682638879996</v>
      </c>
      <c r="G7211" s="9">
        <v>214</v>
      </c>
      <c r="H7211" s="9">
        <v>9</v>
      </c>
      <c r="I7211" s="9">
        <v>1926</v>
      </c>
      <c r="J7211" s="17" t="s">
        <v>315</v>
      </c>
    </row>
    <row r="7212" spans="1:10">
      <c r="A7212" s="17" t="s">
        <v>7291</v>
      </c>
      <c r="B7212" s="18" t="s">
        <v>314</v>
      </c>
      <c r="C7212" s="17" t="s">
        <v>192</v>
      </c>
      <c r="D7212" s="17" t="s">
        <v>194</v>
      </c>
      <c r="E7212" s="19">
        <v>39511.339583330002</v>
      </c>
      <c r="F7212" s="19">
        <v>39511.530555550002</v>
      </c>
      <c r="G7212" s="9">
        <v>275</v>
      </c>
      <c r="H7212" s="9">
        <v>7</v>
      </c>
      <c r="I7212" s="9">
        <v>1925</v>
      </c>
      <c r="J7212" s="17" t="s">
        <v>315</v>
      </c>
    </row>
    <row r="7213" spans="1:10">
      <c r="A7213" s="17" t="s">
        <v>7292</v>
      </c>
      <c r="B7213" s="18" t="s">
        <v>314</v>
      </c>
      <c r="C7213" s="17" t="s">
        <v>137</v>
      </c>
      <c r="D7213" s="17" t="s">
        <v>138</v>
      </c>
      <c r="E7213" s="19">
        <v>39488.749305550002</v>
      </c>
      <c r="F7213" s="19">
        <v>39488.870833330002</v>
      </c>
      <c r="G7213" s="9">
        <v>175</v>
      </c>
      <c r="H7213" s="9">
        <v>11</v>
      </c>
      <c r="I7213" s="9">
        <v>1925</v>
      </c>
      <c r="J7213" s="17" t="s">
        <v>315</v>
      </c>
    </row>
    <row r="7214" spans="1:10">
      <c r="A7214" s="17" t="s">
        <v>7293</v>
      </c>
      <c r="B7214" s="18" t="s">
        <v>314</v>
      </c>
      <c r="C7214" s="17" t="s">
        <v>160</v>
      </c>
      <c r="D7214" s="17" t="s">
        <v>162</v>
      </c>
      <c r="E7214" s="19">
        <v>41304.760416659999</v>
      </c>
      <c r="F7214" s="19">
        <v>41304.813888880002</v>
      </c>
      <c r="G7214" s="9">
        <v>77</v>
      </c>
      <c r="H7214" s="9">
        <v>25</v>
      </c>
      <c r="I7214" s="9">
        <v>1925</v>
      </c>
      <c r="J7214" s="17" t="s">
        <v>315</v>
      </c>
    </row>
    <row r="7215" spans="1:10">
      <c r="A7215" s="17" t="s">
        <v>7294</v>
      </c>
      <c r="B7215" s="18" t="s">
        <v>314</v>
      </c>
      <c r="C7215" s="17" t="s">
        <v>282</v>
      </c>
      <c r="D7215" s="17" t="s">
        <v>283</v>
      </c>
      <c r="E7215" s="19">
        <v>44802.615972220003</v>
      </c>
      <c r="F7215" s="19">
        <v>44802.71875</v>
      </c>
      <c r="G7215" s="9">
        <v>148</v>
      </c>
      <c r="H7215" s="9">
        <v>13</v>
      </c>
      <c r="I7215" s="9">
        <v>1924</v>
      </c>
      <c r="J7215" s="17" t="s">
        <v>315</v>
      </c>
    </row>
    <row r="7216" spans="1:10">
      <c r="A7216" s="17" t="s">
        <v>7295</v>
      </c>
      <c r="B7216" s="18" t="s">
        <v>314</v>
      </c>
      <c r="C7216" s="17" t="s">
        <v>78</v>
      </c>
      <c r="D7216" s="17" t="s">
        <v>80</v>
      </c>
      <c r="E7216" s="19">
        <v>40908.622916660002</v>
      </c>
      <c r="F7216" s="19">
        <v>40908.72569444</v>
      </c>
      <c r="G7216" s="9">
        <v>148</v>
      </c>
      <c r="H7216" s="9">
        <v>13</v>
      </c>
      <c r="I7216" s="9">
        <v>1924</v>
      </c>
      <c r="J7216" s="17" t="s">
        <v>315</v>
      </c>
    </row>
    <row r="7217" spans="1:10">
      <c r="A7217" s="17" t="s">
        <v>7296</v>
      </c>
      <c r="B7217" s="18" t="s">
        <v>314</v>
      </c>
      <c r="C7217" s="17" t="s">
        <v>81</v>
      </c>
      <c r="D7217" s="17" t="s">
        <v>82</v>
      </c>
      <c r="E7217" s="19">
        <v>44357.915972219998</v>
      </c>
      <c r="F7217" s="19">
        <v>44358.584027769997</v>
      </c>
      <c r="G7217" s="9">
        <v>962</v>
      </c>
      <c r="H7217" s="9">
        <v>2</v>
      </c>
      <c r="I7217" s="9">
        <v>1924</v>
      </c>
      <c r="J7217" s="17" t="s">
        <v>315</v>
      </c>
    </row>
    <row r="7218" spans="1:10">
      <c r="A7218" s="17" t="s">
        <v>7297</v>
      </c>
      <c r="B7218" s="18" t="s">
        <v>314</v>
      </c>
      <c r="C7218" s="17" t="s">
        <v>282</v>
      </c>
      <c r="D7218" s="17" t="s">
        <v>283</v>
      </c>
      <c r="E7218" s="19">
        <v>43950.888194439998</v>
      </c>
      <c r="F7218" s="19">
        <v>43951.555555550003</v>
      </c>
      <c r="G7218" s="9">
        <v>961</v>
      </c>
      <c r="H7218" s="9">
        <v>2</v>
      </c>
      <c r="I7218" s="9">
        <v>1922</v>
      </c>
      <c r="J7218" s="17" t="s">
        <v>315</v>
      </c>
    </row>
    <row r="7219" spans="1:10">
      <c r="A7219" s="17" t="s">
        <v>7298</v>
      </c>
      <c r="B7219" s="18" t="s">
        <v>314</v>
      </c>
      <c r="C7219" s="17" t="s">
        <v>192</v>
      </c>
      <c r="D7219" s="17" t="s">
        <v>193</v>
      </c>
      <c r="E7219" s="19">
        <v>42506.500694440001</v>
      </c>
      <c r="F7219" s="19">
        <v>42506.767361110004</v>
      </c>
      <c r="G7219" s="9">
        <v>384</v>
      </c>
      <c r="H7219" s="9">
        <v>5</v>
      </c>
      <c r="I7219" s="9">
        <v>1920</v>
      </c>
      <c r="J7219" s="17" t="s">
        <v>315</v>
      </c>
    </row>
    <row r="7220" spans="1:10">
      <c r="A7220" s="17" t="s">
        <v>7299</v>
      </c>
      <c r="B7220" s="18" t="s">
        <v>314</v>
      </c>
      <c r="C7220" s="17" t="s">
        <v>212</v>
      </c>
      <c r="D7220" s="17" t="s">
        <v>215</v>
      </c>
      <c r="E7220" s="19">
        <v>44682.613194439997</v>
      </c>
      <c r="F7220" s="19">
        <v>44682.835416659997</v>
      </c>
      <c r="G7220" s="9">
        <v>320</v>
      </c>
      <c r="H7220" s="9">
        <v>6</v>
      </c>
      <c r="I7220" s="9">
        <v>1920</v>
      </c>
      <c r="J7220" s="17" t="s">
        <v>315</v>
      </c>
    </row>
    <row r="7221" spans="1:10">
      <c r="A7221" s="17" t="s">
        <v>7300</v>
      </c>
      <c r="B7221" s="18" t="s">
        <v>314</v>
      </c>
      <c r="C7221" s="17" t="s">
        <v>52</v>
      </c>
      <c r="D7221" s="17" t="s">
        <v>53</v>
      </c>
      <c r="E7221" s="19">
        <v>42492.81597222</v>
      </c>
      <c r="F7221" s="19">
        <v>42492.822916659999</v>
      </c>
      <c r="G7221" s="9">
        <v>10</v>
      </c>
      <c r="H7221" s="9">
        <v>192</v>
      </c>
      <c r="I7221" s="9">
        <v>1920</v>
      </c>
      <c r="J7221" s="17" t="s">
        <v>315</v>
      </c>
    </row>
    <row r="7222" spans="1:10">
      <c r="A7222" s="17" t="s">
        <v>7301</v>
      </c>
      <c r="B7222" s="18" t="s">
        <v>318</v>
      </c>
      <c r="C7222" s="17" t="s">
        <v>199</v>
      </c>
      <c r="D7222" s="17" t="s">
        <v>200</v>
      </c>
      <c r="E7222" s="19">
        <v>42201.370138879996</v>
      </c>
      <c r="F7222" s="19">
        <v>42202.703472219997</v>
      </c>
      <c r="G7222" s="9">
        <v>1920</v>
      </c>
      <c r="H7222" s="9">
        <v>1</v>
      </c>
      <c r="I7222" s="9">
        <v>1920</v>
      </c>
      <c r="J7222" s="17" t="s">
        <v>315</v>
      </c>
    </row>
    <row r="7223" spans="1:10">
      <c r="A7223" s="17" t="s">
        <v>7302</v>
      </c>
      <c r="B7223" s="18" t="s">
        <v>314</v>
      </c>
      <c r="C7223" s="17" t="s">
        <v>160</v>
      </c>
      <c r="D7223" s="17" t="s">
        <v>161</v>
      </c>
      <c r="E7223" s="19">
        <v>44518.493750000001</v>
      </c>
      <c r="F7223" s="19">
        <v>44518.684027770003</v>
      </c>
      <c r="G7223" s="9">
        <v>274</v>
      </c>
      <c r="H7223" s="9">
        <v>7</v>
      </c>
      <c r="I7223" s="9">
        <v>1918</v>
      </c>
      <c r="J7223" s="17" t="s">
        <v>315</v>
      </c>
    </row>
    <row r="7224" spans="1:10">
      <c r="A7224" s="17" t="s">
        <v>7303</v>
      </c>
      <c r="B7224" s="18" t="s">
        <v>314</v>
      </c>
      <c r="C7224" s="17" t="s">
        <v>291</v>
      </c>
      <c r="D7224" s="17" t="s">
        <v>195</v>
      </c>
      <c r="E7224" s="19">
        <v>44830.572916659999</v>
      </c>
      <c r="F7224" s="19">
        <v>44830.72083333</v>
      </c>
      <c r="G7224" s="9">
        <v>213</v>
      </c>
      <c r="H7224" s="9">
        <v>9</v>
      </c>
      <c r="I7224" s="9">
        <v>1917</v>
      </c>
      <c r="J7224" s="17" t="s">
        <v>315</v>
      </c>
    </row>
    <row r="7225" spans="1:10">
      <c r="A7225" s="17" t="s">
        <v>7304</v>
      </c>
      <c r="B7225" s="18" t="s">
        <v>318</v>
      </c>
      <c r="C7225" s="17" t="s">
        <v>149</v>
      </c>
      <c r="D7225" s="17" t="s">
        <v>151</v>
      </c>
      <c r="E7225" s="19">
        <v>42606.251388880002</v>
      </c>
      <c r="F7225" s="19">
        <v>42606.584027769997</v>
      </c>
      <c r="G7225" s="9">
        <v>479</v>
      </c>
      <c r="H7225" s="9">
        <v>4</v>
      </c>
      <c r="I7225" s="9">
        <v>1916</v>
      </c>
      <c r="J7225" s="17" t="s">
        <v>315</v>
      </c>
    </row>
    <row r="7226" spans="1:10">
      <c r="A7226" s="17" t="s">
        <v>7305</v>
      </c>
      <c r="B7226" s="18" t="s">
        <v>314</v>
      </c>
      <c r="C7226" s="17" t="s">
        <v>81</v>
      </c>
      <c r="D7226" s="17" t="s">
        <v>82</v>
      </c>
      <c r="E7226" s="19">
        <v>44858.883333329999</v>
      </c>
      <c r="F7226" s="19">
        <v>44859.548611110004</v>
      </c>
      <c r="G7226" s="9">
        <v>958</v>
      </c>
      <c r="H7226" s="9">
        <v>2</v>
      </c>
      <c r="I7226" s="9">
        <v>1916</v>
      </c>
      <c r="J7226" s="17" t="s">
        <v>315</v>
      </c>
    </row>
    <row r="7227" spans="1:10">
      <c r="A7227" s="17" t="s">
        <v>7306</v>
      </c>
      <c r="B7227" s="18" t="s">
        <v>314</v>
      </c>
      <c r="C7227" s="17" t="s">
        <v>160</v>
      </c>
      <c r="D7227" s="17" t="s">
        <v>162</v>
      </c>
      <c r="E7227" s="19">
        <v>42181.268750000003</v>
      </c>
      <c r="F7227" s="19">
        <v>42181.53472222</v>
      </c>
      <c r="G7227" s="9">
        <v>383</v>
      </c>
      <c r="H7227" s="9">
        <v>5</v>
      </c>
      <c r="I7227" s="9">
        <v>1915</v>
      </c>
      <c r="J7227" s="17" t="s">
        <v>315</v>
      </c>
    </row>
    <row r="7228" spans="1:10">
      <c r="A7228" s="17" t="s">
        <v>7307</v>
      </c>
      <c r="B7228" s="18" t="s">
        <v>314</v>
      </c>
      <c r="C7228" s="17" t="s">
        <v>291</v>
      </c>
      <c r="D7228" s="17" t="s">
        <v>195</v>
      </c>
      <c r="E7228" s="19">
        <v>44102.601388880001</v>
      </c>
      <c r="F7228" s="19">
        <v>44103.541666659999</v>
      </c>
      <c r="G7228" s="9">
        <v>1354</v>
      </c>
      <c r="H7228" s="9">
        <v>29</v>
      </c>
      <c r="I7228" s="9">
        <v>1914</v>
      </c>
      <c r="J7228" s="17" t="s">
        <v>315</v>
      </c>
    </row>
    <row r="7229" spans="1:10">
      <c r="A7229" s="17" t="s">
        <v>7308</v>
      </c>
      <c r="B7229" s="18" t="s">
        <v>314</v>
      </c>
      <c r="C7229" s="17" t="s">
        <v>116</v>
      </c>
      <c r="D7229" s="17" t="s">
        <v>118</v>
      </c>
      <c r="E7229" s="19">
        <v>44034.126388880002</v>
      </c>
      <c r="F7229" s="19">
        <v>44034.56944444</v>
      </c>
      <c r="G7229" s="9">
        <v>638</v>
      </c>
      <c r="H7229" s="9">
        <v>3</v>
      </c>
      <c r="I7229" s="9">
        <v>1914</v>
      </c>
      <c r="J7229" s="17" t="s">
        <v>315</v>
      </c>
    </row>
    <row r="7230" spans="1:10">
      <c r="A7230" s="17" t="s">
        <v>7309</v>
      </c>
      <c r="B7230" s="18" t="s">
        <v>318</v>
      </c>
      <c r="C7230" s="17" t="s">
        <v>217</v>
      </c>
      <c r="D7230" s="17" t="s">
        <v>217</v>
      </c>
      <c r="E7230" s="19">
        <v>43668.906944440001</v>
      </c>
      <c r="F7230" s="19">
        <v>43669.59375</v>
      </c>
      <c r="G7230" s="9">
        <v>989</v>
      </c>
      <c r="H7230" s="9">
        <v>8</v>
      </c>
      <c r="I7230" s="9">
        <v>1913</v>
      </c>
      <c r="J7230" s="17" t="s">
        <v>315</v>
      </c>
    </row>
    <row r="7231" spans="1:10">
      <c r="A7231" s="17" t="s">
        <v>7310</v>
      </c>
      <c r="B7231" s="18" t="s">
        <v>318</v>
      </c>
      <c r="C7231" s="17" t="s">
        <v>169</v>
      </c>
      <c r="D7231" s="17" t="s">
        <v>171</v>
      </c>
      <c r="E7231" s="19">
        <v>44731.484722219997</v>
      </c>
      <c r="F7231" s="19">
        <v>44732.8125</v>
      </c>
      <c r="G7231" s="9">
        <v>1912</v>
      </c>
      <c r="H7231" s="9">
        <v>1</v>
      </c>
      <c r="I7231" s="9">
        <v>1912</v>
      </c>
      <c r="J7231" s="17" t="s">
        <v>315</v>
      </c>
    </row>
    <row r="7232" spans="1:10">
      <c r="A7232" s="17" t="s">
        <v>5554</v>
      </c>
      <c r="B7232" s="18" t="s">
        <v>314</v>
      </c>
      <c r="C7232" s="17" t="s">
        <v>298</v>
      </c>
      <c r="D7232" s="17" t="s">
        <v>299</v>
      </c>
      <c r="E7232" s="19">
        <v>45385.460416659997</v>
      </c>
      <c r="F7232" s="19">
        <v>45385.626388880002</v>
      </c>
      <c r="G7232" s="9">
        <v>239</v>
      </c>
      <c r="H7232" s="9">
        <v>8</v>
      </c>
      <c r="I7232" s="9">
        <v>1912</v>
      </c>
      <c r="J7232" s="17" t="s">
        <v>315</v>
      </c>
    </row>
    <row r="7233" spans="1:10">
      <c r="A7233" s="17" t="s">
        <v>7311</v>
      </c>
      <c r="B7233" s="18" t="s">
        <v>314</v>
      </c>
      <c r="C7233" s="17" t="s">
        <v>160</v>
      </c>
      <c r="D7233" s="17" t="s">
        <v>161</v>
      </c>
      <c r="E7233" s="19">
        <v>42944.054166659997</v>
      </c>
      <c r="F7233" s="19">
        <v>42944.496527770003</v>
      </c>
      <c r="G7233" s="9">
        <v>637</v>
      </c>
      <c r="H7233" s="9">
        <v>3</v>
      </c>
      <c r="I7233" s="9">
        <v>1911</v>
      </c>
      <c r="J7233" s="17" t="s">
        <v>315</v>
      </c>
    </row>
    <row r="7234" spans="1:10">
      <c r="A7234" s="17" t="s">
        <v>6920</v>
      </c>
      <c r="B7234" s="18" t="s">
        <v>314</v>
      </c>
      <c r="C7234" s="17" t="s">
        <v>116</v>
      </c>
      <c r="D7234" s="17" t="s">
        <v>118</v>
      </c>
      <c r="E7234" s="19">
        <v>45126.13402777</v>
      </c>
      <c r="F7234" s="19">
        <v>45126.236111110004</v>
      </c>
      <c r="G7234" s="9">
        <v>147</v>
      </c>
      <c r="H7234" s="9">
        <v>13</v>
      </c>
      <c r="I7234" s="9">
        <v>1911</v>
      </c>
      <c r="J7234" s="17" t="s">
        <v>315</v>
      </c>
    </row>
    <row r="7235" spans="1:10">
      <c r="A7235" s="17" t="s">
        <v>7312</v>
      </c>
      <c r="B7235" s="18" t="s">
        <v>314</v>
      </c>
      <c r="C7235" s="17" t="s">
        <v>52</v>
      </c>
      <c r="D7235" s="17" t="s">
        <v>53</v>
      </c>
      <c r="E7235" s="19">
        <v>40755.617361110002</v>
      </c>
      <c r="F7235" s="19">
        <v>40755.75</v>
      </c>
      <c r="G7235" s="9">
        <v>191</v>
      </c>
      <c r="H7235" s="9">
        <v>10</v>
      </c>
      <c r="I7235" s="9">
        <v>1910</v>
      </c>
      <c r="J7235" s="17" t="s">
        <v>315</v>
      </c>
    </row>
    <row r="7236" spans="1:10">
      <c r="A7236" s="17" t="s">
        <v>7313</v>
      </c>
      <c r="B7236" s="18" t="s">
        <v>314</v>
      </c>
      <c r="C7236" s="17" t="s">
        <v>212</v>
      </c>
      <c r="D7236" s="17" t="s">
        <v>215</v>
      </c>
      <c r="E7236" s="19">
        <v>45503.636805549999</v>
      </c>
      <c r="F7236" s="19">
        <v>45503.857638879999</v>
      </c>
      <c r="G7236" s="9">
        <v>318</v>
      </c>
      <c r="H7236" s="9">
        <v>6</v>
      </c>
      <c r="I7236" s="9">
        <v>1908</v>
      </c>
      <c r="J7236" s="17" t="s">
        <v>315</v>
      </c>
    </row>
    <row r="7237" spans="1:10">
      <c r="A7237" s="17" t="s">
        <v>7314</v>
      </c>
      <c r="B7237" s="18" t="s">
        <v>318</v>
      </c>
      <c r="C7237" s="17" t="s">
        <v>169</v>
      </c>
      <c r="D7237" s="17" t="s">
        <v>171</v>
      </c>
      <c r="E7237" s="19">
        <v>39947.660416660001</v>
      </c>
      <c r="F7237" s="19">
        <v>39947.991666659997</v>
      </c>
      <c r="G7237" s="9">
        <v>477</v>
      </c>
      <c r="H7237" s="9">
        <v>4</v>
      </c>
      <c r="I7237" s="9">
        <v>1908</v>
      </c>
      <c r="J7237" s="17" t="s">
        <v>315</v>
      </c>
    </row>
    <row r="7238" spans="1:10">
      <c r="A7238" s="17" t="s">
        <v>7315</v>
      </c>
      <c r="B7238" s="18" t="s">
        <v>318</v>
      </c>
      <c r="C7238" s="17" t="s">
        <v>227</v>
      </c>
      <c r="D7238" s="17" t="s">
        <v>228</v>
      </c>
      <c r="E7238" s="19">
        <v>44563.46875</v>
      </c>
      <c r="F7238" s="19">
        <v>44563.8</v>
      </c>
      <c r="G7238" s="9">
        <v>477</v>
      </c>
      <c r="H7238" s="9">
        <v>4</v>
      </c>
      <c r="I7238" s="9">
        <v>1908</v>
      </c>
      <c r="J7238" s="17" t="s">
        <v>315</v>
      </c>
    </row>
    <row r="7239" spans="1:10">
      <c r="A7239" s="17" t="s">
        <v>7316</v>
      </c>
      <c r="B7239" s="18" t="s">
        <v>318</v>
      </c>
      <c r="C7239" s="17" t="s">
        <v>49</v>
      </c>
      <c r="D7239" s="17" t="s">
        <v>51</v>
      </c>
      <c r="E7239" s="19">
        <v>45435.834722220003</v>
      </c>
      <c r="F7239" s="19">
        <v>45436.91319444</v>
      </c>
      <c r="G7239" s="9">
        <v>1553</v>
      </c>
      <c r="H7239" s="9">
        <v>2</v>
      </c>
      <c r="I7239" s="9">
        <v>1906</v>
      </c>
      <c r="J7239" s="17" t="s">
        <v>315</v>
      </c>
    </row>
    <row r="7240" spans="1:10">
      <c r="A7240" s="17" t="s">
        <v>7317</v>
      </c>
      <c r="B7240" s="18" t="s">
        <v>314</v>
      </c>
      <c r="C7240" s="17" t="s">
        <v>137</v>
      </c>
      <c r="D7240" s="17" t="s">
        <v>138</v>
      </c>
      <c r="E7240" s="19">
        <v>43647.104166659999</v>
      </c>
      <c r="F7240" s="19">
        <v>43647.293055549999</v>
      </c>
      <c r="G7240" s="9">
        <v>272</v>
      </c>
      <c r="H7240" s="9">
        <v>7</v>
      </c>
      <c r="I7240" s="9">
        <v>1904</v>
      </c>
      <c r="J7240" s="17" t="s">
        <v>315</v>
      </c>
    </row>
    <row r="7241" spans="1:10">
      <c r="A7241" s="17" t="s">
        <v>7318</v>
      </c>
      <c r="B7241" s="18" t="s">
        <v>318</v>
      </c>
      <c r="C7241" s="17" t="s">
        <v>169</v>
      </c>
      <c r="D7241" s="17" t="s">
        <v>171</v>
      </c>
      <c r="E7241" s="19">
        <v>42728.282638880002</v>
      </c>
      <c r="F7241" s="19">
        <v>42728.502777770002</v>
      </c>
      <c r="G7241" s="9">
        <v>317</v>
      </c>
      <c r="H7241" s="9">
        <v>6</v>
      </c>
      <c r="I7241" s="9">
        <v>1902</v>
      </c>
      <c r="J7241" s="17" t="s">
        <v>315</v>
      </c>
    </row>
    <row r="7242" spans="1:10">
      <c r="A7242" s="17" t="s">
        <v>7319</v>
      </c>
      <c r="B7242" s="18" t="s">
        <v>314</v>
      </c>
      <c r="C7242" s="17" t="s">
        <v>298</v>
      </c>
      <c r="D7242" s="17" t="s">
        <v>299</v>
      </c>
      <c r="E7242" s="19">
        <v>43815.568749999999</v>
      </c>
      <c r="F7242" s="19">
        <v>43815.700694439998</v>
      </c>
      <c r="G7242" s="9">
        <v>190</v>
      </c>
      <c r="H7242" s="9">
        <v>10</v>
      </c>
      <c r="I7242" s="9">
        <v>1900</v>
      </c>
      <c r="J7242" s="17" t="s">
        <v>315</v>
      </c>
    </row>
    <row r="7243" spans="1:10">
      <c r="A7243" s="17" t="s">
        <v>7320</v>
      </c>
      <c r="B7243" s="18" t="s">
        <v>314</v>
      </c>
      <c r="C7243" s="17" t="s">
        <v>116</v>
      </c>
      <c r="D7243" s="17" t="s">
        <v>118</v>
      </c>
      <c r="E7243" s="19">
        <v>43628.871527770003</v>
      </c>
      <c r="F7243" s="19">
        <v>43628.94097222</v>
      </c>
      <c r="G7243" s="9">
        <v>100</v>
      </c>
      <c r="H7243" s="9">
        <v>19</v>
      </c>
      <c r="I7243" s="9">
        <v>1900</v>
      </c>
      <c r="J7243" s="17" t="s">
        <v>315</v>
      </c>
    </row>
    <row r="7244" spans="1:10">
      <c r="A7244" s="17" t="s">
        <v>7321</v>
      </c>
      <c r="B7244" s="18" t="s">
        <v>314</v>
      </c>
      <c r="C7244" s="17" t="s">
        <v>52</v>
      </c>
      <c r="D7244" s="17" t="s">
        <v>53</v>
      </c>
      <c r="E7244" s="19">
        <v>44989.338888879996</v>
      </c>
      <c r="F7244" s="19">
        <v>44990.65625</v>
      </c>
      <c r="G7244" s="9">
        <v>1897</v>
      </c>
      <c r="H7244" s="9">
        <v>1</v>
      </c>
      <c r="I7244" s="9">
        <v>1897</v>
      </c>
      <c r="J7244" s="17" t="s">
        <v>315</v>
      </c>
    </row>
    <row r="7245" spans="1:10">
      <c r="A7245" s="17" t="s">
        <v>7322</v>
      </c>
      <c r="B7245" s="18" t="s">
        <v>314</v>
      </c>
      <c r="C7245" s="17" t="s">
        <v>120</v>
      </c>
      <c r="D7245" s="17" t="s">
        <v>121</v>
      </c>
      <c r="E7245" s="19">
        <v>41780.958333330003</v>
      </c>
      <c r="F7245" s="19">
        <v>41781.616666659997</v>
      </c>
      <c r="G7245" s="9">
        <v>948</v>
      </c>
      <c r="H7245" s="9">
        <v>2</v>
      </c>
      <c r="I7245" s="9">
        <v>1896</v>
      </c>
      <c r="J7245" s="17" t="s">
        <v>315</v>
      </c>
    </row>
    <row r="7246" spans="1:10">
      <c r="A7246" s="17" t="s">
        <v>7323</v>
      </c>
      <c r="B7246" s="18" t="s">
        <v>314</v>
      </c>
      <c r="C7246" s="17" t="s">
        <v>52</v>
      </c>
      <c r="D7246" s="17" t="s">
        <v>54</v>
      </c>
      <c r="E7246" s="19">
        <v>42118.480555549999</v>
      </c>
      <c r="F7246" s="19">
        <v>42118.590277770003</v>
      </c>
      <c r="G7246" s="9">
        <v>158</v>
      </c>
      <c r="H7246" s="9">
        <v>12</v>
      </c>
      <c r="I7246" s="9">
        <v>1896</v>
      </c>
      <c r="J7246" s="17" t="s">
        <v>315</v>
      </c>
    </row>
    <row r="7247" spans="1:10">
      <c r="A7247" s="17" t="s">
        <v>7324</v>
      </c>
      <c r="B7247" s="18" t="s">
        <v>314</v>
      </c>
      <c r="C7247" s="17" t="s">
        <v>291</v>
      </c>
      <c r="D7247" s="17" t="s">
        <v>292</v>
      </c>
      <c r="E7247" s="19">
        <v>45538.212500000001</v>
      </c>
      <c r="F7247" s="19">
        <v>45538.541666659999</v>
      </c>
      <c r="G7247" s="9">
        <v>474</v>
      </c>
      <c r="H7247" s="9">
        <v>4</v>
      </c>
      <c r="I7247" s="9">
        <v>1896</v>
      </c>
      <c r="J7247" s="17" t="s">
        <v>315</v>
      </c>
    </row>
    <row r="7248" spans="1:10">
      <c r="A7248" s="17" t="s">
        <v>7325</v>
      </c>
      <c r="B7248" s="18" t="s">
        <v>314</v>
      </c>
      <c r="C7248" s="17" t="s">
        <v>160</v>
      </c>
      <c r="D7248" s="17" t="s">
        <v>161</v>
      </c>
      <c r="E7248" s="19">
        <v>43809.263888879999</v>
      </c>
      <c r="F7248" s="19">
        <v>43809.592361110001</v>
      </c>
      <c r="G7248" s="9">
        <v>473</v>
      </c>
      <c r="H7248" s="9">
        <v>4</v>
      </c>
      <c r="I7248" s="9">
        <v>1892</v>
      </c>
      <c r="J7248" s="17" t="s">
        <v>315</v>
      </c>
    </row>
    <row r="7249" spans="1:10">
      <c r="A7249" s="17" t="s">
        <v>7326</v>
      </c>
      <c r="B7249" s="18" t="s">
        <v>318</v>
      </c>
      <c r="C7249" s="17" t="s">
        <v>206</v>
      </c>
      <c r="D7249" s="17" t="s">
        <v>209</v>
      </c>
      <c r="E7249" s="19">
        <v>42930.493055550003</v>
      </c>
      <c r="F7249" s="19">
        <v>42930.711805550003</v>
      </c>
      <c r="G7249" s="9">
        <v>315</v>
      </c>
      <c r="H7249" s="9">
        <v>6</v>
      </c>
      <c r="I7249" s="9">
        <v>1890</v>
      </c>
      <c r="J7249" s="17" t="s">
        <v>315</v>
      </c>
    </row>
    <row r="7250" spans="1:10">
      <c r="A7250" s="17" t="s">
        <v>7327</v>
      </c>
      <c r="B7250" s="18" t="s">
        <v>314</v>
      </c>
      <c r="C7250" s="17" t="s">
        <v>52</v>
      </c>
      <c r="D7250" s="17" t="s">
        <v>53</v>
      </c>
      <c r="E7250" s="19">
        <v>42595.547916659998</v>
      </c>
      <c r="F7250" s="19">
        <v>42595.635416659999</v>
      </c>
      <c r="G7250" s="9">
        <v>126</v>
      </c>
      <c r="H7250" s="9">
        <v>15</v>
      </c>
      <c r="I7250" s="9">
        <v>1890</v>
      </c>
      <c r="J7250" s="17" t="s">
        <v>315</v>
      </c>
    </row>
    <row r="7251" spans="1:10">
      <c r="A7251" s="17" t="s">
        <v>7328</v>
      </c>
      <c r="B7251" s="18" t="s">
        <v>314</v>
      </c>
      <c r="C7251" s="17" t="s">
        <v>267</v>
      </c>
      <c r="D7251" s="17" t="s">
        <v>125</v>
      </c>
      <c r="E7251" s="19">
        <v>42363.926388879998</v>
      </c>
      <c r="F7251" s="19">
        <v>42363.936805550002</v>
      </c>
      <c r="G7251" s="9">
        <v>15</v>
      </c>
      <c r="H7251" s="9">
        <v>126</v>
      </c>
      <c r="I7251" s="9">
        <v>1890</v>
      </c>
      <c r="J7251" s="17" t="s">
        <v>315</v>
      </c>
    </row>
    <row r="7252" spans="1:10">
      <c r="A7252" s="17" t="s">
        <v>7329</v>
      </c>
      <c r="B7252" s="18" t="s">
        <v>314</v>
      </c>
      <c r="C7252" s="17" t="s">
        <v>160</v>
      </c>
      <c r="D7252" s="17" t="s">
        <v>162</v>
      </c>
      <c r="E7252" s="19">
        <v>42102.337500000001</v>
      </c>
      <c r="F7252" s="19">
        <v>42102.556250000001</v>
      </c>
      <c r="G7252" s="9">
        <v>315</v>
      </c>
      <c r="H7252" s="9">
        <v>6</v>
      </c>
      <c r="I7252" s="9">
        <v>1890</v>
      </c>
      <c r="J7252" s="17" t="s">
        <v>315</v>
      </c>
    </row>
    <row r="7253" spans="1:10">
      <c r="A7253" s="17" t="s">
        <v>7330</v>
      </c>
      <c r="B7253" s="18" t="s">
        <v>314</v>
      </c>
      <c r="C7253" s="17" t="s">
        <v>89</v>
      </c>
      <c r="D7253" s="17" t="s">
        <v>90</v>
      </c>
      <c r="E7253" s="19">
        <v>45104.368055550003</v>
      </c>
      <c r="F7253" s="19">
        <v>45104.513888879999</v>
      </c>
      <c r="G7253" s="9">
        <v>210</v>
      </c>
      <c r="H7253" s="9">
        <v>9</v>
      </c>
      <c r="I7253" s="9">
        <v>1890</v>
      </c>
      <c r="J7253" s="17" t="s">
        <v>315</v>
      </c>
    </row>
    <row r="7254" spans="1:10">
      <c r="A7254" s="17" t="s">
        <v>7331</v>
      </c>
      <c r="B7254" s="18" t="s">
        <v>314</v>
      </c>
      <c r="C7254" s="17" t="s">
        <v>124</v>
      </c>
      <c r="D7254" s="17" t="s">
        <v>125</v>
      </c>
      <c r="E7254" s="19">
        <v>42194.938888880002</v>
      </c>
      <c r="F7254" s="19">
        <v>42195.59375</v>
      </c>
      <c r="G7254" s="9">
        <v>943</v>
      </c>
      <c r="H7254" s="9">
        <v>2</v>
      </c>
      <c r="I7254" s="9">
        <v>1886</v>
      </c>
      <c r="J7254" s="17" t="s">
        <v>315</v>
      </c>
    </row>
    <row r="7255" spans="1:10">
      <c r="A7255" s="17" t="s">
        <v>7332</v>
      </c>
      <c r="B7255" s="18" t="s">
        <v>314</v>
      </c>
      <c r="C7255" s="17" t="s">
        <v>298</v>
      </c>
      <c r="D7255" s="17" t="s">
        <v>299</v>
      </c>
      <c r="E7255" s="19">
        <v>44136.584027769997</v>
      </c>
      <c r="F7255" s="19">
        <v>44137.020138879998</v>
      </c>
      <c r="G7255" s="9">
        <v>628</v>
      </c>
      <c r="H7255" s="9">
        <v>3</v>
      </c>
      <c r="I7255" s="9">
        <v>1884</v>
      </c>
      <c r="J7255" s="17" t="s">
        <v>315</v>
      </c>
    </row>
    <row r="7256" spans="1:10">
      <c r="A7256" s="17" t="s">
        <v>7333</v>
      </c>
      <c r="B7256" s="18" t="s">
        <v>314</v>
      </c>
      <c r="C7256" s="17" t="s">
        <v>195</v>
      </c>
      <c r="D7256" s="17" t="s">
        <v>197</v>
      </c>
      <c r="E7256" s="19">
        <v>42460.566666660001</v>
      </c>
      <c r="F7256" s="19">
        <v>42460.78472222</v>
      </c>
      <c r="G7256" s="9">
        <v>314</v>
      </c>
      <c r="H7256" s="9">
        <v>6</v>
      </c>
      <c r="I7256" s="9">
        <v>1884</v>
      </c>
      <c r="J7256" s="17" t="s">
        <v>315</v>
      </c>
    </row>
    <row r="7257" spans="1:10">
      <c r="A7257" s="17" t="s">
        <v>7334</v>
      </c>
      <c r="B7257" s="18" t="s">
        <v>314</v>
      </c>
      <c r="C7257" s="17" t="s">
        <v>262</v>
      </c>
      <c r="D7257" s="17" t="s">
        <v>263</v>
      </c>
      <c r="E7257" s="19">
        <v>42466.018055549997</v>
      </c>
      <c r="F7257" s="19">
        <v>42466.236111110004</v>
      </c>
      <c r="G7257" s="9">
        <v>314</v>
      </c>
      <c r="H7257" s="9">
        <v>6</v>
      </c>
      <c r="I7257" s="9">
        <v>1884</v>
      </c>
      <c r="J7257" s="17" t="s">
        <v>315</v>
      </c>
    </row>
    <row r="7258" spans="1:10">
      <c r="A7258" s="17" t="s">
        <v>7335</v>
      </c>
      <c r="B7258" s="18" t="s">
        <v>314</v>
      </c>
      <c r="C7258" s="17" t="s">
        <v>78</v>
      </c>
      <c r="D7258" s="17" t="s">
        <v>80</v>
      </c>
      <c r="E7258" s="19">
        <v>39813.229861109998</v>
      </c>
      <c r="F7258" s="19">
        <v>39813.416666659999</v>
      </c>
      <c r="G7258" s="9">
        <v>269</v>
      </c>
      <c r="H7258" s="9">
        <v>7</v>
      </c>
      <c r="I7258" s="9">
        <v>1883</v>
      </c>
      <c r="J7258" s="17" t="s">
        <v>315</v>
      </c>
    </row>
    <row r="7259" spans="1:10">
      <c r="A7259" s="17" t="s">
        <v>7336</v>
      </c>
      <c r="B7259" s="18" t="s">
        <v>314</v>
      </c>
      <c r="C7259" s="17" t="s">
        <v>291</v>
      </c>
      <c r="D7259" s="17" t="s">
        <v>195</v>
      </c>
      <c r="E7259" s="19">
        <v>43443.69305555</v>
      </c>
      <c r="F7259" s="19">
        <v>43444.604861109998</v>
      </c>
      <c r="G7259" s="9">
        <v>1313</v>
      </c>
      <c r="H7259" s="9">
        <v>5</v>
      </c>
      <c r="I7259" s="9">
        <v>1881</v>
      </c>
      <c r="J7259" s="17" t="s">
        <v>315</v>
      </c>
    </row>
    <row r="7260" spans="1:10">
      <c r="A7260" s="17" t="s">
        <v>7337</v>
      </c>
      <c r="B7260" s="18" t="s">
        <v>318</v>
      </c>
      <c r="C7260" s="17" t="s">
        <v>206</v>
      </c>
      <c r="D7260" s="17" t="s">
        <v>208</v>
      </c>
      <c r="E7260" s="19">
        <v>44984.681250000001</v>
      </c>
      <c r="F7260" s="19">
        <v>44984.826388879999</v>
      </c>
      <c r="G7260" s="9">
        <v>209</v>
      </c>
      <c r="H7260" s="9">
        <v>9</v>
      </c>
      <c r="I7260" s="9">
        <v>1881</v>
      </c>
      <c r="J7260" s="17" t="s">
        <v>315</v>
      </c>
    </row>
    <row r="7261" spans="1:10">
      <c r="A7261" s="17" t="s">
        <v>7338</v>
      </c>
      <c r="B7261" s="18" t="s">
        <v>314</v>
      </c>
      <c r="C7261" s="17" t="s">
        <v>195</v>
      </c>
      <c r="D7261" s="17" t="s">
        <v>197</v>
      </c>
      <c r="E7261" s="19">
        <v>42804.680555550003</v>
      </c>
      <c r="F7261" s="19">
        <v>42804.84375</v>
      </c>
      <c r="G7261" s="9">
        <v>235</v>
      </c>
      <c r="H7261" s="9">
        <v>8</v>
      </c>
      <c r="I7261" s="9">
        <v>1880</v>
      </c>
      <c r="J7261" s="17" t="s">
        <v>315</v>
      </c>
    </row>
    <row r="7262" spans="1:10">
      <c r="A7262" s="17" t="s">
        <v>7339</v>
      </c>
      <c r="B7262" s="18" t="s">
        <v>314</v>
      </c>
      <c r="C7262" s="17" t="s">
        <v>52</v>
      </c>
      <c r="D7262" s="17" t="s">
        <v>53</v>
      </c>
      <c r="E7262" s="19">
        <v>41940.699305549999</v>
      </c>
      <c r="F7262" s="19">
        <v>41940.916666659999</v>
      </c>
      <c r="G7262" s="9">
        <v>313</v>
      </c>
      <c r="H7262" s="9">
        <v>6</v>
      </c>
      <c r="I7262" s="9">
        <v>1878</v>
      </c>
      <c r="J7262" s="17" t="s">
        <v>315</v>
      </c>
    </row>
    <row r="7263" spans="1:10">
      <c r="A7263" s="17" t="s">
        <v>7340</v>
      </c>
      <c r="B7263" s="18" t="s">
        <v>314</v>
      </c>
      <c r="C7263" s="17" t="s">
        <v>160</v>
      </c>
      <c r="D7263" s="17" t="s">
        <v>161</v>
      </c>
      <c r="E7263" s="19">
        <v>39793.892361110004</v>
      </c>
      <c r="F7263" s="19">
        <v>39794.218055550002</v>
      </c>
      <c r="G7263" s="9">
        <v>469</v>
      </c>
      <c r="H7263" s="9">
        <v>4</v>
      </c>
      <c r="I7263" s="9">
        <v>1876</v>
      </c>
      <c r="J7263" s="17" t="s">
        <v>315</v>
      </c>
    </row>
    <row r="7264" spans="1:10">
      <c r="A7264" s="17" t="s">
        <v>7341</v>
      </c>
      <c r="B7264" s="18" t="s">
        <v>314</v>
      </c>
      <c r="C7264" s="17" t="s">
        <v>212</v>
      </c>
      <c r="D7264" s="17" t="s">
        <v>215</v>
      </c>
      <c r="E7264" s="19">
        <v>43213.607638879999</v>
      </c>
      <c r="F7264" s="19">
        <v>43213.69444444</v>
      </c>
      <c r="G7264" s="9">
        <v>125</v>
      </c>
      <c r="H7264" s="9">
        <v>15</v>
      </c>
      <c r="I7264" s="9">
        <v>1875</v>
      </c>
      <c r="J7264" s="17" t="s">
        <v>315</v>
      </c>
    </row>
    <row r="7265" spans="1:10">
      <c r="A7265" s="17" t="s">
        <v>3456</v>
      </c>
      <c r="B7265" s="18" t="s">
        <v>314</v>
      </c>
      <c r="C7265" s="17" t="s">
        <v>192</v>
      </c>
      <c r="D7265" s="17" t="s">
        <v>194</v>
      </c>
      <c r="E7265" s="19">
        <v>42943.322916659999</v>
      </c>
      <c r="F7265" s="19">
        <v>42943.5</v>
      </c>
      <c r="G7265" s="9">
        <v>255</v>
      </c>
      <c r="H7265" s="9">
        <v>13</v>
      </c>
      <c r="I7265" s="9">
        <v>1875</v>
      </c>
      <c r="J7265" s="17" t="s">
        <v>315</v>
      </c>
    </row>
    <row r="7266" spans="1:10">
      <c r="A7266" s="17" t="s">
        <v>7342</v>
      </c>
      <c r="B7266" s="18" t="s">
        <v>314</v>
      </c>
      <c r="C7266" s="17" t="s">
        <v>89</v>
      </c>
      <c r="D7266" s="17" t="s">
        <v>91</v>
      </c>
      <c r="E7266" s="19">
        <v>39820.28819444</v>
      </c>
      <c r="F7266" s="19">
        <v>39820.305555550003</v>
      </c>
      <c r="G7266" s="9">
        <v>25</v>
      </c>
      <c r="H7266" s="9">
        <v>75</v>
      </c>
      <c r="I7266" s="9">
        <v>1875</v>
      </c>
      <c r="J7266" s="17" t="s">
        <v>315</v>
      </c>
    </row>
    <row r="7267" spans="1:10">
      <c r="A7267" s="17" t="s">
        <v>7343</v>
      </c>
      <c r="B7267" s="18" t="s">
        <v>314</v>
      </c>
      <c r="C7267" s="17" t="s">
        <v>212</v>
      </c>
      <c r="D7267" s="17" t="s">
        <v>213</v>
      </c>
      <c r="E7267" s="19">
        <v>40011.742361110002</v>
      </c>
      <c r="F7267" s="19">
        <v>40012.611111110004</v>
      </c>
      <c r="G7267" s="9">
        <v>1251</v>
      </c>
      <c r="H7267" s="9">
        <v>3</v>
      </c>
      <c r="I7267" s="9">
        <v>1873</v>
      </c>
      <c r="J7267" s="17" t="s">
        <v>315</v>
      </c>
    </row>
    <row r="7268" spans="1:10">
      <c r="A7268" s="17" t="s">
        <v>5540</v>
      </c>
      <c r="B7268" s="18" t="s">
        <v>314</v>
      </c>
      <c r="C7268" s="17" t="s">
        <v>52</v>
      </c>
      <c r="D7268" s="17" t="s">
        <v>53</v>
      </c>
      <c r="E7268" s="19">
        <v>44822.941666660001</v>
      </c>
      <c r="F7268" s="19">
        <v>44823.375</v>
      </c>
      <c r="G7268" s="9">
        <v>624</v>
      </c>
      <c r="H7268" s="9">
        <v>3</v>
      </c>
      <c r="I7268" s="9">
        <v>1872</v>
      </c>
      <c r="J7268" s="17" t="s">
        <v>2498</v>
      </c>
    </row>
    <row r="7269" spans="1:10">
      <c r="A7269" s="17" t="s">
        <v>7344</v>
      </c>
      <c r="B7269" s="18" t="s">
        <v>314</v>
      </c>
      <c r="C7269" s="17" t="s">
        <v>160</v>
      </c>
      <c r="D7269" s="17" t="s">
        <v>161</v>
      </c>
      <c r="E7269" s="19">
        <v>41453.354166659999</v>
      </c>
      <c r="F7269" s="19">
        <v>41453.570833329999</v>
      </c>
      <c r="G7269" s="9">
        <v>312</v>
      </c>
      <c r="H7269" s="9">
        <v>6</v>
      </c>
      <c r="I7269" s="9">
        <v>1872</v>
      </c>
      <c r="J7269" s="17" t="s">
        <v>315</v>
      </c>
    </row>
    <row r="7270" spans="1:10">
      <c r="A7270" s="17" t="s">
        <v>7345</v>
      </c>
      <c r="B7270" s="18" t="s">
        <v>314</v>
      </c>
      <c r="C7270" s="17" t="s">
        <v>291</v>
      </c>
      <c r="D7270" s="17" t="s">
        <v>195</v>
      </c>
      <c r="E7270" s="19">
        <v>41529.686111110001</v>
      </c>
      <c r="F7270" s="19">
        <v>41529.767361110004</v>
      </c>
      <c r="G7270" s="9">
        <v>117</v>
      </c>
      <c r="H7270" s="9">
        <v>16</v>
      </c>
      <c r="I7270" s="9">
        <v>1872</v>
      </c>
      <c r="J7270" s="17" t="s">
        <v>315</v>
      </c>
    </row>
    <row r="7271" spans="1:10">
      <c r="A7271" s="17" t="s">
        <v>7346</v>
      </c>
      <c r="B7271" s="18" t="s">
        <v>314</v>
      </c>
      <c r="C7271" s="17" t="s">
        <v>212</v>
      </c>
      <c r="D7271" s="17" t="s">
        <v>213</v>
      </c>
      <c r="E7271" s="19">
        <v>41863.465972220001</v>
      </c>
      <c r="F7271" s="19">
        <v>41863.53819444</v>
      </c>
      <c r="G7271" s="9">
        <v>104</v>
      </c>
      <c r="H7271" s="9">
        <v>18</v>
      </c>
      <c r="I7271" s="9">
        <v>1872</v>
      </c>
      <c r="J7271" s="17" t="s">
        <v>315</v>
      </c>
    </row>
    <row r="7272" spans="1:10">
      <c r="A7272" s="17" t="s">
        <v>7347</v>
      </c>
      <c r="B7272" s="18" t="s">
        <v>314</v>
      </c>
      <c r="C7272" s="17" t="s">
        <v>52</v>
      </c>
      <c r="D7272" s="17" t="s">
        <v>54</v>
      </c>
      <c r="E7272" s="19">
        <v>45521.84722222</v>
      </c>
      <c r="F7272" s="19">
        <v>45522.063888880002</v>
      </c>
      <c r="G7272" s="9">
        <v>312</v>
      </c>
      <c r="H7272" s="9">
        <v>6</v>
      </c>
      <c r="I7272" s="9">
        <v>1872</v>
      </c>
      <c r="J7272" s="17" t="s">
        <v>315</v>
      </c>
    </row>
    <row r="7273" spans="1:10">
      <c r="A7273" s="17" t="s">
        <v>7348</v>
      </c>
      <c r="B7273" s="18" t="s">
        <v>314</v>
      </c>
      <c r="C7273" s="17" t="s">
        <v>89</v>
      </c>
      <c r="D7273" s="17" t="s">
        <v>91</v>
      </c>
      <c r="E7273" s="19">
        <v>41690.647916659997</v>
      </c>
      <c r="F7273" s="19">
        <v>41690.66319444</v>
      </c>
      <c r="G7273" s="9">
        <v>22</v>
      </c>
      <c r="H7273" s="9">
        <v>85</v>
      </c>
      <c r="I7273" s="9">
        <v>1870</v>
      </c>
      <c r="J7273" s="17" t="s">
        <v>315</v>
      </c>
    </row>
    <row r="7274" spans="1:10">
      <c r="A7274" s="17" t="s">
        <v>7349</v>
      </c>
      <c r="B7274" s="18" t="s">
        <v>314</v>
      </c>
      <c r="C7274" s="17" t="s">
        <v>291</v>
      </c>
      <c r="D7274" s="17" t="s">
        <v>292</v>
      </c>
      <c r="E7274" s="19">
        <v>43988.511805549999</v>
      </c>
      <c r="F7274" s="19">
        <v>43988.94444444</v>
      </c>
      <c r="G7274" s="9">
        <v>623</v>
      </c>
      <c r="H7274" s="9">
        <v>3</v>
      </c>
      <c r="I7274" s="9">
        <v>1869</v>
      </c>
      <c r="J7274" s="17" t="s">
        <v>315</v>
      </c>
    </row>
    <row r="7275" spans="1:10">
      <c r="A7275" s="17" t="s">
        <v>7350</v>
      </c>
      <c r="B7275" s="18" t="s">
        <v>314</v>
      </c>
      <c r="C7275" s="17" t="s">
        <v>52</v>
      </c>
      <c r="D7275" s="17" t="s">
        <v>54</v>
      </c>
      <c r="E7275" s="19">
        <v>43579.542361109998</v>
      </c>
      <c r="F7275" s="19">
        <v>43579.866666659997</v>
      </c>
      <c r="G7275" s="9">
        <v>467</v>
      </c>
      <c r="H7275" s="9">
        <v>4</v>
      </c>
      <c r="I7275" s="9">
        <v>1868</v>
      </c>
      <c r="J7275" s="17" t="s">
        <v>315</v>
      </c>
    </row>
    <row r="7276" spans="1:10">
      <c r="A7276" s="17" t="s">
        <v>7351</v>
      </c>
      <c r="B7276" s="18" t="s">
        <v>314</v>
      </c>
      <c r="C7276" s="17" t="s">
        <v>89</v>
      </c>
      <c r="D7276" s="17" t="s">
        <v>91</v>
      </c>
      <c r="E7276" s="19">
        <v>44689.840972220001</v>
      </c>
      <c r="F7276" s="19">
        <v>44690.489583330003</v>
      </c>
      <c r="G7276" s="9">
        <v>934</v>
      </c>
      <c r="H7276" s="9">
        <v>2</v>
      </c>
      <c r="I7276" s="9">
        <v>1868</v>
      </c>
      <c r="J7276" s="17" t="s">
        <v>315</v>
      </c>
    </row>
    <row r="7277" spans="1:10">
      <c r="A7277" s="17" t="s">
        <v>7352</v>
      </c>
      <c r="B7277" s="18" t="s">
        <v>314</v>
      </c>
      <c r="C7277" s="17" t="s">
        <v>282</v>
      </c>
      <c r="D7277" s="17" t="s">
        <v>283</v>
      </c>
      <c r="E7277" s="19">
        <v>45300.06458333</v>
      </c>
      <c r="F7277" s="19">
        <v>45300.496527770003</v>
      </c>
      <c r="G7277" s="9">
        <v>622</v>
      </c>
      <c r="H7277" s="9">
        <v>3</v>
      </c>
      <c r="I7277" s="9">
        <v>1866</v>
      </c>
      <c r="J7277" s="17" t="s">
        <v>315</v>
      </c>
    </row>
    <row r="7278" spans="1:10">
      <c r="A7278" s="17" t="s">
        <v>7353</v>
      </c>
      <c r="B7278" s="18" t="s">
        <v>314</v>
      </c>
      <c r="C7278" s="17" t="s">
        <v>192</v>
      </c>
      <c r="D7278" s="17" t="s">
        <v>194</v>
      </c>
      <c r="E7278" s="19">
        <v>45116.331250000003</v>
      </c>
      <c r="F7278" s="19">
        <v>45116.590277770003</v>
      </c>
      <c r="G7278" s="9">
        <v>373</v>
      </c>
      <c r="H7278" s="9">
        <v>5</v>
      </c>
      <c r="I7278" s="9">
        <v>1865</v>
      </c>
      <c r="J7278" s="17" t="s">
        <v>315</v>
      </c>
    </row>
    <row r="7279" spans="1:10">
      <c r="A7279" s="17" t="s">
        <v>7354</v>
      </c>
      <c r="B7279" s="18" t="s">
        <v>314</v>
      </c>
      <c r="C7279" s="17" t="s">
        <v>160</v>
      </c>
      <c r="D7279" s="17" t="s">
        <v>162</v>
      </c>
      <c r="E7279" s="19">
        <v>44750.3125</v>
      </c>
      <c r="F7279" s="19">
        <v>44750.57152777</v>
      </c>
      <c r="G7279" s="9">
        <v>373</v>
      </c>
      <c r="H7279" s="9">
        <v>5</v>
      </c>
      <c r="I7279" s="9">
        <v>1865</v>
      </c>
      <c r="J7279" s="17" t="s">
        <v>315</v>
      </c>
    </row>
    <row r="7280" spans="1:10">
      <c r="A7280" s="17" t="s">
        <v>5754</v>
      </c>
      <c r="B7280" s="18" t="s">
        <v>318</v>
      </c>
      <c r="C7280" s="17" t="s">
        <v>134</v>
      </c>
      <c r="D7280" s="17" t="s">
        <v>135</v>
      </c>
      <c r="E7280" s="19">
        <v>43950.777083330002</v>
      </c>
      <c r="F7280" s="19">
        <v>43950.961805550003</v>
      </c>
      <c r="G7280" s="9">
        <v>266</v>
      </c>
      <c r="H7280" s="9">
        <v>7</v>
      </c>
      <c r="I7280" s="9">
        <v>1862</v>
      </c>
      <c r="J7280" s="17" t="s">
        <v>315</v>
      </c>
    </row>
    <row r="7281" spans="1:10">
      <c r="A7281" s="17" t="s">
        <v>7355</v>
      </c>
      <c r="B7281" s="18" t="s">
        <v>314</v>
      </c>
      <c r="C7281" s="17" t="s">
        <v>271</v>
      </c>
      <c r="D7281" s="17" t="s">
        <v>272</v>
      </c>
      <c r="E7281" s="19">
        <v>42610.303472220003</v>
      </c>
      <c r="F7281" s="19">
        <v>42610.541666659999</v>
      </c>
      <c r="G7281" s="9">
        <v>343</v>
      </c>
      <c r="H7281" s="9">
        <v>7</v>
      </c>
      <c r="I7281" s="9">
        <v>1861</v>
      </c>
      <c r="J7281" s="17" t="s">
        <v>315</v>
      </c>
    </row>
    <row r="7282" spans="1:10">
      <c r="A7282" s="17" t="s">
        <v>7356</v>
      </c>
      <c r="B7282" s="18" t="s">
        <v>318</v>
      </c>
      <c r="C7282" s="17" t="s">
        <v>169</v>
      </c>
      <c r="D7282" s="17" t="s">
        <v>171</v>
      </c>
      <c r="E7282" s="19">
        <v>42964.278472220001</v>
      </c>
      <c r="F7282" s="19">
        <v>42964.493750000001</v>
      </c>
      <c r="G7282" s="9">
        <v>310</v>
      </c>
      <c r="H7282" s="9">
        <v>6</v>
      </c>
      <c r="I7282" s="9">
        <v>1860</v>
      </c>
      <c r="J7282" s="17" t="s">
        <v>315</v>
      </c>
    </row>
    <row r="7283" spans="1:10">
      <c r="A7283" s="17" t="s">
        <v>7357</v>
      </c>
      <c r="B7283" s="18" t="s">
        <v>318</v>
      </c>
      <c r="C7283" s="17" t="s">
        <v>149</v>
      </c>
      <c r="D7283" s="17" t="s">
        <v>150</v>
      </c>
      <c r="E7283" s="19">
        <v>42200.836805550003</v>
      </c>
      <c r="F7283" s="19">
        <v>42201.482638879999</v>
      </c>
      <c r="G7283" s="9">
        <v>930</v>
      </c>
      <c r="H7283" s="9">
        <v>2</v>
      </c>
      <c r="I7283" s="9">
        <v>1860</v>
      </c>
      <c r="J7283" s="17" t="s">
        <v>2498</v>
      </c>
    </row>
    <row r="7284" spans="1:10">
      <c r="A7284" s="17" t="s">
        <v>7358</v>
      </c>
      <c r="B7284" s="18" t="s">
        <v>318</v>
      </c>
      <c r="C7284" s="17" t="s">
        <v>169</v>
      </c>
      <c r="D7284" s="17" t="s">
        <v>171</v>
      </c>
      <c r="E7284" s="19">
        <v>41974.833333330003</v>
      </c>
      <c r="F7284" s="19">
        <v>41974.854166659999</v>
      </c>
      <c r="G7284" s="9">
        <v>30</v>
      </c>
      <c r="H7284" s="9">
        <v>62</v>
      </c>
      <c r="I7284" s="9">
        <v>1860</v>
      </c>
      <c r="J7284" s="17" t="s">
        <v>315</v>
      </c>
    </row>
    <row r="7285" spans="1:10">
      <c r="A7285" s="17" t="s">
        <v>7359</v>
      </c>
      <c r="B7285" s="18" t="s">
        <v>314</v>
      </c>
      <c r="C7285" s="17" t="s">
        <v>267</v>
      </c>
      <c r="D7285" s="17" t="s">
        <v>125</v>
      </c>
      <c r="E7285" s="19">
        <v>43452.416666659999</v>
      </c>
      <c r="F7285" s="19">
        <v>43452.675000000003</v>
      </c>
      <c r="G7285" s="9">
        <v>372</v>
      </c>
      <c r="H7285" s="9">
        <v>5</v>
      </c>
      <c r="I7285" s="9">
        <v>1860</v>
      </c>
      <c r="J7285" s="17" t="s">
        <v>315</v>
      </c>
    </row>
    <row r="7286" spans="1:10">
      <c r="A7286" s="17" t="s">
        <v>7360</v>
      </c>
      <c r="B7286" s="18" t="s">
        <v>318</v>
      </c>
      <c r="C7286" s="17" t="s">
        <v>254</v>
      </c>
      <c r="D7286" s="17" t="s">
        <v>255</v>
      </c>
      <c r="E7286" s="19">
        <v>44751.06944444</v>
      </c>
      <c r="F7286" s="19">
        <v>44751.5</v>
      </c>
      <c r="G7286" s="9">
        <v>620</v>
      </c>
      <c r="H7286" s="9">
        <v>3</v>
      </c>
      <c r="I7286" s="9">
        <v>1860</v>
      </c>
      <c r="J7286" s="17" t="s">
        <v>315</v>
      </c>
    </row>
    <row r="7287" spans="1:10">
      <c r="A7287" s="17" t="s">
        <v>7361</v>
      </c>
      <c r="B7287" s="18" t="s">
        <v>314</v>
      </c>
      <c r="C7287" s="17" t="s">
        <v>160</v>
      </c>
      <c r="D7287" s="17" t="s">
        <v>162</v>
      </c>
      <c r="E7287" s="19">
        <v>42557.840277770003</v>
      </c>
      <c r="F7287" s="19">
        <v>42557.947916659999</v>
      </c>
      <c r="G7287" s="9">
        <v>155</v>
      </c>
      <c r="H7287" s="9">
        <v>12</v>
      </c>
      <c r="I7287" s="9">
        <v>1860</v>
      </c>
      <c r="J7287" s="17" t="s">
        <v>315</v>
      </c>
    </row>
    <row r="7288" spans="1:10">
      <c r="A7288" s="17" t="s">
        <v>7362</v>
      </c>
      <c r="B7288" s="18" t="s">
        <v>314</v>
      </c>
      <c r="C7288" s="17" t="s">
        <v>291</v>
      </c>
      <c r="D7288" s="17" t="s">
        <v>292</v>
      </c>
      <c r="E7288" s="19">
        <v>43763.330555549997</v>
      </c>
      <c r="F7288" s="19">
        <v>43763.447916659999</v>
      </c>
      <c r="G7288" s="9">
        <v>169</v>
      </c>
      <c r="H7288" s="9">
        <v>11</v>
      </c>
      <c r="I7288" s="9">
        <v>1859</v>
      </c>
      <c r="J7288" s="17" t="s">
        <v>315</v>
      </c>
    </row>
    <row r="7289" spans="1:10">
      <c r="A7289" s="17" t="s">
        <v>7363</v>
      </c>
      <c r="B7289" s="18" t="s">
        <v>314</v>
      </c>
      <c r="C7289" s="17" t="s">
        <v>160</v>
      </c>
      <c r="D7289" s="17" t="s">
        <v>161</v>
      </c>
      <c r="E7289" s="19">
        <v>40364.199999999997</v>
      </c>
      <c r="F7289" s="19">
        <v>40364.479166659999</v>
      </c>
      <c r="G7289" s="9">
        <v>402</v>
      </c>
      <c r="H7289" s="9">
        <v>9</v>
      </c>
      <c r="I7289" s="9">
        <v>1858</v>
      </c>
      <c r="J7289" s="17" t="s">
        <v>315</v>
      </c>
    </row>
    <row r="7290" spans="1:10">
      <c r="A7290" s="17" t="s">
        <v>7364</v>
      </c>
      <c r="B7290" s="18" t="s">
        <v>314</v>
      </c>
      <c r="C7290" s="17" t="s">
        <v>160</v>
      </c>
      <c r="D7290" s="17" t="s">
        <v>161</v>
      </c>
      <c r="E7290" s="19">
        <v>42110.649305550003</v>
      </c>
      <c r="F7290" s="19">
        <v>42110.654166660002</v>
      </c>
      <c r="G7290" s="9">
        <v>7</v>
      </c>
      <c r="H7290" s="9">
        <v>270</v>
      </c>
      <c r="I7290" s="9">
        <v>1856</v>
      </c>
      <c r="J7290" s="17" t="s">
        <v>315</v>
      </c>
    </row>
    <row r="7291" spans="1:10">
      <c r="A7291" s="17" t="s">
        <v>7365</v>
      </c>
      <c r="B7291" s="18" t="s">
        <v>314</v>
      </c>
      <c r="C7291" s="17" t="s">
        <v>291</v>
      </c>
      <c r="D7291" s="17" t="s">
        <v>292</v>
      </c>
      <c r="E7291" s="19">
        <v>44706.19097222</v>
      </c>
      <c r="F7291" s="19">
        <v>44706.405555550002</v>
      </c>
      <c r="G7291" s="9">
        <v>309</v>
      </c>
      <c r="H7291" s="9">
        <v>6</v>
      </c>
      <c r="I7291" s="9">
        <v>1854</v>
      </c>
      <c r="J7291" s="17" t="s">
        <v>315</v>
      </c>
    </row>
    <row r="7292" spans="1:10">
      <c r="A7292" s="17" t="s">
        <v>7366</v>
      </c>
      <c r="B7292" s="18" t="s">
        <v>318</v>
      </c>
      <c r="C7292" s="17" t="s">
        <v>199</v>
      </c>
      <c r="D7292" s="17" t="s">
        <v>201</v>
      </c>
      <c r="E7292" s="19">
        <v>44222.421527769999</v>
      </c>
      <c r="F7292" s="19">
        <v>44222.743055550003</v>
      </c>
      <c r="G7292" s="9">
        <v>463</v>
      </c>
      <c r="H7292" s="9">
        <v>4</v>
      </c>
      <c r="I7292" s="9">
        <v>1852</v>
      </c>
      <c r="J7292" s="17" t="s">
        <v>315</v>
      </c>
    </row>
    <row r="7293" spans="1:10">
      <c r="A7293" s="17" t="s">
        <v>7367</v>
      </c>
      <c r="B7293" s="18" t="s">
        <v>314</v>
      </c>
      <c r="C7293" s="17" t="s">
        <v>160</v>
      </c>
      <c r="D7293" s="17" t="s">
        <v>162</v>
      </c>
      <c r="E7293" s="19">
        <v>44651.341666660002</v>
      </c>
      <c r="F7293" s="19">
        <v>44651.598611109999</v>
      </c>
      <c r="G7293" s="9">
        <v>370</v>
      </c>
      <c r="H7293" s="9">
        <v>5</v>
      </c>
      <c r="I7293" s="9">
        <v>1850</v>
      </c>
      <c r="J7293" s="17" t="s">
        <v>315</v>
      </c>
    </row>
    <row r="7294" spans="1:10">
      <c r="A7294" s="17" t="s">
        <v>7368</v>
      </c>
      <c r="B7294" s="18" t="s">
        <v>314</v>
      </c>
      <c r="C7294" s="17" t="s">
        <v>116</v>
      </c>
      <c r="D7294" s="17" t="s">
        <v>118</v>
      </c>
      <c r="E7294" s="19">
        <v>44326.588194440003</v>
      </c>
      <c r="F7294" s="19">
        <v>44326.704861110004</v>
      </c>
      <c r="G7294" s="9">
        <v>168</v>
      </c>
      <c r="H7294" s="9">
        <v>11</v>
      </c>
      <c r="I7294" s="9">
        <v>1848</v>
      </c>
      <c r="J7294" s="17" t="s">
        <v>315</v>
      </c>
    </row>
    <row r="7295" spans="1:10">
      <c r="A7295" s="17" t="s">
        <v>7369</v>
      </c>
      <c r="B7295" s="18" t="s">
        <v>314</v>
      </c>
      <c r="C7295" s="17" t="s">
        <v>267</v>
      </c>
      <c r="D7295" s="17" t="s">
        <v>125</v>
      </c>
      <c r="E7295" s="19">
        <v>45251.4</v>
      </c>
      <c r="F7295" s="19">
        <v>45251.583333330003</v>
      </c>
      <c r="G7295" s="9">
        <v>264</v>
      </c>
      <c r="H7295" s="9">
        <v>7</v>
      </c>
      <c r="I7295" s="9">
        <v>1848</v>
      </c>
      <c r="J7295" s="17" t="s">
        <v>315</v>
      </c>
    </row>
    <row r="7296" spans="1:10">
      <c r="A7296" s="17" t="s">
        <v>7370</v>
      </c>
      <c r="B7296" s="18" t="s">
        <v>314</v>
      </c>
      <c r="C7296" s="17" t="s">
        <v>81</v>
      </c>
      <c r="D7296" s="17" t="s">
        <v>79</v>
      </c>
      <c r="E7296" s="19">
        <v>43277.430555550003</v>
      </c>
      <c r="F7296" s="19">
        <v>43277.547222219997</v>
      </c>
      <c r="G7296" s="9">
        <v>168</v>
      </c>
      <c r="H7296" s="9">
        <v>11</v>
      </c>
      <c r="I7296" s="9">
        <v>1848</v>
      </c>
      <c r="J7296" s="17" t="s">
        <v>315</v>
      </c>
    </row>
    <row r="7297" spans="1:10">
      <c r="A7297" s="17" t="s">
        <v>7134</v>
      </c>
      <c r="B7297" s="18" t="s">
        <v>351</v>
      </c>
      <c r="C7297" s="17" t="s">
        <v>99</v>
      </c>
      <c r="D7297" s="17" t="s">
        <v>103</v>
      </c>
      <c r="E7297" s="19">
        <v>40380.506249999999</v>
      </c>
      <c r="F7297" s="19">
        <v>40380.524305550003</v>
      </c>
      <c r="G7297" s="9">
        <v>26</v>
      </c>
      <c r="H7297" s="9">
        <v>71</v>
      </c>
      <c r="I7297" s="9">
        <v>1846</v>
      </c>
      <c r="J7297" s="17" t="s">
        <v>315</v>
      </c>
    </row>
    <row r="7298" spans="1:10">
      <c r="A7298" s="17" t="s">
        <v>7371</v>
      </c>
      <c r="B7298" s="18" t="s">
        <v>314</v>
      </c>
      <c r="C7298" s="17" t="s">
        <v>282</v>
      </c>
      <c r="D7298" s="17" t="s">
        <v>268</v>
      </c>
      <c r="E7298" s="19">
        <v>39484.094444440001</v>
      </c>
      <c r="F7298" s="19">
        <v>39484.582638879998</v>
      </c>
      <c r="G7298" s="9">
        <v>703</v>
      </c>
      <c r="H7298" s="9">
        <v>5</v>
      </c>
      <c r="I7298" s="9">
        <v>1844</v>
      </c>
      <c r="J7298" s="17" t="s">
        <v>315</v>
      </c>
    </row>
    <row r="7299" spans="1:10">
      <c r="A7299" s="17" t="s">
        <v>7372</v>
      </c>
      <c r="B7299" s="18" t="s">
        <v>314</v>
      </c>
      <c r="C7299" s="17" t="s">
        <v>291</v>
      </c>
      <c r="D7299" s="17" t="s">
        <v>195</v>
      </c>
      <c r="E7299" s="19">
        <v>41872.728472219998</v>
      </c>
      <c r="F7299" s="19">
        <v>41873.048611110004</v>
      </c>
      <c r="G7299" s="9">
        <v>461</v>
      </c>
      <c r="H7299" s="9">
        <v>4</v>
      </c>
      <c r="I7299" s="9">
        <v>1844</v>
      </c>
      <c r="J7299" s="17" t="s">
        <v>315</v>
      </c>
    </row>
    <row r="7300" spans="1:10">
      <c r="A7300" s="17" t="s">
        <v>7373</v>
      </c>
      <c r="B7300" s="18" t="s">
        <v>318</v>
      </c>
      <c r="C7300" s="17" t="s">
        <v>149</v>
      </c>
      <c r="D7300" s="17" t="s">
        <v>151</v>
      </c>
      <c r="E7300" s="19">
        <v>41613.85277777</v>
      </c>
      <c r="F7300" s="19">
        <v>41613.916666659999</v>
      </c>
      <c r="G7300" s="9">
        <v>92</v>
      </c>
      <c r="H7300" s="9">
        <v>20</v>
      </c>
      <c r="I7300" s="9">
        <v>1840</v>
      </c>
      <c r="J7300" s="17" t="s">
        <v>315</v>
      </c>
    </row>
    <row r="7301" spans="1:10">
      <c r="A7301" s="17" t="s">
        <v>7374</v>
      </c>
      <c r="B7301" s="18" t="s">
        <v>314</v>
      </c>
      <c r="C7301" s="17" t="s">
        <v>282</v>
      </c>
      <c r="D7301" s="17" t="s">
        <v>284</v>
      </c>
      <c r="E7301" s="19">
        <v>42103.682638879996</v>
      </c>
      <c r="F7301" s="19">
        <v>42103.69652777</v>
      </c>
      <c r="G7301" s="9">
        <v>20</v>
      </c>
      <c r="H7301" s="9">
        <v>92</v>
      </c>
      <c r="I7301" s="9">
        <v>1840</v>
      </c>
      <c r="J7301" s="17" t="s">
        <v>315</v>
      </c>
    </row>
    <row r="7302" spans="1:10">
      <c r="A7302" s="17" t="s">
        <v>7375</v>
      </c>
      <c r="B7302" s="18" t="s">
        <v>314</v>
      </c>
      <c r="C7302" s="17" t="s">
        <v>81</v>
      </c>
      <c r="D7302" s="17" t="s">
        <v>82</v>
      </c>
      <c r="E7302" s="19">
        <v>44368.69444444</v>
      </c>
      <c r="F7302" s="19">
        <v>44368.854166659999</v>
      </c>
      <c r="G7302" s="9">
        <v>230</v>
      </c>
      <c r="H7302" s="9">
        <v>8</v>
      </c>
      <c r="I7302" s="9">
        <v>1840</v>
      </c>
      <c r="J7302" s="17" t="s">
        <v>315</v>
      </c>
    </row>
    <row r="7303" spans="1:10">
      <c r="A7303" s="17" t="s">
        <v>7376</v>
      </c>
      <c r="B7303" s="18" t="s">
        <v>314</v>
      </c>
      <c r="C7303" s="17" t="s">
        <v>192</v>
      </c>
      <c r="D7303" s="17" t="s">
        <v>194</v>
      </c>
      <c r="E7303" s="19">
        <v>40117.495138879996</v>
      </c>
      <c r="F7303" s="19">
        <v>40117.802083330003</v>
      </c>
      <c r="G7303" s="9">
        <v>442</v>
      </c>
      <c r="H7303" s="9">
        <v>12</v>
      </c>
      <c r="I7303" s="9">
        <v>1839</v>
      </c>
      <c r="J7303" s="17" t="s">
        <v>315</v>
      </c>
    </row>
    <row r="7304" spans="1:10">
      <c r="A7304" s="17" t="s">
        <v>7377</v>
      </c>
      <c r="B7304" s="18" t="s">
        <v>318</v>
      </c>
      <c r="C7304" s="17" t="s">
        <v>49</v>
      </c>
      <c r="D7304" s="17" t="s">
        <v>50</v>
      </c>
      <c r="E7304" s="19">
        <v>41305.345138880002</v>
      </c>
      <c r="F7304" s="19">
        <v>41305.770833330003</v>
      </c>
      <c r="G7304" s="9">
        <v>613</v>
      </c>
      <c r="H7304" s="9">
        <v>3</v>
      </c>
      <c r="I7304" s="9">
        <v>1839</v>
      </c>
      <c r="J7304" s="17" t="s">
        <v>315</v>
      </c>
    </row>
    <row r="7305" spans="1:10">
      <c r="A7305" s="17" t="s">
        <v>7378</v>
      </c>
      <c r="B7305" s="18" t="s">
        <v>314</v>
      </c>
      <c r="C7305" s="17" t="s">
        <v>160</v>
      </c>
      <c r="D7305" s="17" t="s">
        <v>161</v>
      </c>
      <c r="E7305" s="19">
        <v>43745.306250000001</v>
      </c>
      <c r="F7305" s="19">
        <v>43745.625</v>
      </c>
      <c r="G7305" s="9">
        <v>459</v>
      </c>
      <c r="H7305" s="9">
        <v>4</v>
      </c>
      <c r="I7305" s="9">
        <v>1836</v>
      </c>
      <c r="J7305" s="17" t="s">
        <v>315</v>
      </c>
    </row>
    <row r="7306" spans="1:10">
      <c r="A7306" s="17" t="s">
        <v>7379</v>
      </c>
      <c r="B7306" s="18" t="s">
        <v>314</v>
      </c>
      <c r="C7306" s="17" t="s">
        <v>212</v>
      </c>
      <c r="D7306" s="17" t="s">
        <v>215</v>
      </c>
      <c r="E7306" s="19">
        <v>41416.56597222</v>
      </c>
      <c r="F7306" s="19">
        <v>41416.574305549999</v>
      </c>
      <c r="G7306" s="9">
        <v>12</v>
      </c>
      <c r="H7306" s="9">
        <v>153</v>
      </c>
      <c r="I7306" s="9">
        <v>1836</v>
      </c>
      <c r="J7306" s="17" t="s">
        <v>315</v>
      </c>
    </row>
    <row r="7307" spans="1:10">
      <c r="A7307" s="17" t="s">
        <v>7380</v>
      </c>
      <c r="B7307" s="18" t="s">
        <v>314</v>
      </c>
      <c r="C7307" s="17" t="s">
        <v>116</v>
      </c>
      <c r="D7307" s="17" t="s">
        <v>117</v>
      </c>
      <c r="E7307" s="19">
        <v>44783.855555549999</v>
      </c>
      <c r="F7307" s="19">
        <v>44784.493055550003</v>
      </c>
      <c r="G7307" s="9">
        <v>918</v>
      </c>
      <c r="H7307" s="9">
        <v>2</v>
      </c>
      <c r="I7307" s="9">
        <v>1836</v>
      </c>
      <c r="J7307" s="17" t="s">
        <v>315</v>
      </c>
    </row>
    <row r="7308" spans="1:10">
      <c r="A7308" s="17" t="s">
        <v>7381</v>
      </c>
      <c r="B7308" s="18" t="s">
        <v>314</v>
      </c>
      <c r="C7308" s="17" t="s">
        <v>267</v>
      </c>
      <c r="D7308" s="17" t="s">
        <v>125</v>
      </c>
      <c r="E7308" s="19">
        <v>42326.432638879996</v>
      </c>
      <c r="F7308" s="19">
        <v>42326.6875</v>
      </c>
      <c r="G7308" s="9">
        <v>367</v>
      </c>
      <c r="H7308" s="9">
        <v>5</v>
      </c>
      <c r="I7308" s="9">
        <v>1835</v>
      </c>
      <c r="J7308" s="17" t="s">
        <v>315</v>
      </c>
    </row>
    <row r="7309" spans="1:10">
      <c r="A7309" s="17" t="s">
        <v>7382</v>
      </c>
      <c r="B7309" s="18" t="s">
        <v>314</v>
      </c>
      <c r="C7309" s="17" t="s">
        <v>262</v>
      </c>
      <c r="D7309" s="17" t="s">
        <v>263</v>
      </c>
      <c r="E7309" s="19">
        <v>44781.272916659997</v>
      </c>
      <c r="F7309" s="19">
        <v>44781.527777770003</v>
      </c>
      <c r="G7309" s="9">
        <v>367</v>
      </c>
      <c r="H7309" s="9">
        <v>5</v>
      </c>
      <c r="I7309" s="9">
        <v>1835</v>
      </c>
      <c r="J7309" s="17" t="s">
        <v>315</v>
      </c>
    </row>
    <row r="7310" spans="1:10">
      <c r="A7310" s="17" t="s">
        <v>7383</v>
      </c>
      <c r="B7310" s="18" t="s">
        <v>318</v>
      </c>
      <c r="C7310" s="17" t="s">
        <v>240</v>
      </c>
      <c r="D7310" s="17" t="s">
        <v>241</v>
      </c>
      <c r="E7310" s="19">
        <v>43764.668749999997</v>
      </c>
      <c r="F7310" s="19">
        <v>43764.782638880002</v>
      </c>
      <c r="G7310" s="9">
        <v>164</v>
      </c>
      <c r="H7310" s="9">
        <v>23</v>
      </c>
      <c r="I7310" s="9">
        <v>1834</v>
      </c>
      <c r="J7310" s="17" t="s">
        <v>315</v>
      </c>
    </row>
    <row r="7311" spans="1:10">
      <c r="A7311" s="17" t="s">
        <v>7384</v>
      </c>
      <c r="B7311" s="18" t="s">
        <v>314</v>
      </c>
      <c r="C7311" s="17" t="s">
        <v>282</v>
      </c>
      <c r="D7311" s="17" t="s">
        <v>283</v>
      </c>
      <c r="E7311" s="19">
        <v>42571.44305555</v>
      </c>
      <c r="F7311" s="19">
        <v>42571.625</v>
      </c>
      <c r="G7311" s="9">
        <v>262</v>
      </c>
      <c r="H7311" s="9">
        <v>7</v>
      </c>
      <c r="I7311" s="9">
        <v>1834</v>
      </c>
      <c r="J7311" s="17" t="s">
        <v>315</v>
      </c>
    </row>
    <row r="7312" spans="1:10">
      <c r="A7312" s="17" t="s">
        <v>7385</v>
      </c>
      <c r="B7312" s="18" t="s">
        <v>314</v>
      </c>
      <c r="C7312" s="17" t="s">
        <v>52</v>
      </c>
      <c r="D7312" s="17" t="s">
        <v>53</v>
      </c>
      <c r="E7312" s="19">
        <v>41213.433333330002</v>
      </c>
      <c r="F7312" s="19">
        <v>41214.704861110004</v>
      </c>
      <c r="G7312" s="9">
        <v>1831</v>
      </c>
      <c r="H7312" s="9">
        <v>1</v>
      </c>
      <c r="I7312" s="9">
        <v>1831</v>
      </c>
      <c r="J7312" s="17" t="s">
        <v>315</v>
      </c>
    </row>
    <row r="7313" spans="1:10">
      <c r="A7313" s="17" t="s">
        <v>7386</v>
      </c>
      <c r="B7313" s="18" t="s">
        <v>318</v>
      </c>
      <c r="C7313" s="17" t="s">
        <v>254</v>
      </c>
      <c r="D7313" s="17" t="s">
        <v>255</v>
      </c>
      <c r="E7313" s="19">
        <v>42206.34722222</v>
      </c>
      <c r="F7313" s="19">
        <v>42206.601388880001</v>
      </c>
      <c r="G7313" s="9">
        <v>366</v>
      </c>
      <c r="H7313" s="9">
        <v>5</v>
      </c>
      <c r="I7313" s="9">
        <v>1830</v>
      </c>
      <c r="J7313" s="17" t="s">
        <v>315</v>
      </c>
    </row>
    <row r="7314" spans="1:10">
      <c r="A7314" s="17" t="s">
        <v>7387</v>
      </c>
      <c r="B7314" s="18" t="s">
        <v>318</v>
      </c>
      <c r="C7314" s="17" t="s">
        <v>134</v>
      </c>
      <c r="D7314" s="17" t="s">
        <v>136</v>
      </c>
      <c r="E7314" s="19">
        <v>41874.09375</v>
      </c>
      <c r="F7314" s="19">
        <v>41874.729166659999</v>
      </c>
      <c r="G7314" s="9">
        <v>915</v>
      </c>
      <c r="H7314" s="9">
        <v>2</v>
      </c>
      <c r="I7314" s="9">
        <v>1830</v>
      </c>
      <c r="J7314" s="17" t="s">
        <v>315</v>
      </c>
    </row>
    <row r="7315" spans="1:10">
      <c r="A7315" s="17" t="s">
        <v>7388</v>
      </c>
      <c r="B7315" s="18" t="s">
        <v>318</v>
      </c>
      <c r="C7315" s="17" t="s">
        <v>280</v>
      </c>
      <c r="D7315" s="17" t="s">
        <v>70</v>
      </c>
      <c r="E7315" s="19">
        <v>43406.746527770003</v>
      </c>
      <c r="F7315" s="19">
        <v>43406.787499999999</v>
      </c>
      <c r="G7315" s="9">
        <v>59</v>
      </c>
      <c r="H7315" s="9">
        <v>31</v>
      </c>
      <c r="I7315" s="9">
        <v>1829</v>
      </c>
      <c r="J7315" s="17" t="s">
        <v>315</v>
      </c>
    </row>
    <row r="7316" spans="1:10">
      <c r="A7316" s="17" t="s">
        <v>7389</v>
      </c>
      <c r="B7316" s="18" t="s">
        <v>314</v>
      </c>
      <c r="C7316" s="17" t="s">
        <v>137</v>
      </c>
      <c r="D7316" s="17" t="s">
        <v>138</v>
      </c>
      <c r="E7316" s="19">
        <v>40931.632638880001</v>
      </c>
      <c r="F7316" s="19">
        <v>40932.055555550003</v>
      </c>
      <c r="G7316" s="9">
        <v>609</v>
      </c>
      <c r="H7316" s="9">
        <v>3</v>
      </c>
      <c r="I7316" s="9">
        <v>1827</v>
      </c>
      <c r="J7316" s="17" t="s">
        <v>315</v>
      </c>
    </row>
    <row r="7317" spans="1:10">
      <c r="A7317" s="17" t="s">
        <v>7390</v>
      </c>
      <c r="B7317" s="18" t="s">
        <v>318</v>
      </c>
      <c r="C7317" s="17" t="s">
        <v>199</v>
      </c>
      <c r="D7317" s="17" t="s">
        <v>200</v>
      </c>
      <c r="E7317" s="19">
        <v>40650.244444440003</v>
      </c>
      <c r="F7317" s="19">
        <v>40650.604166659999</v>
      </c>
      <c r="G7317" s="9">
        <v>518</v>
      </c>
      <c r="H7317" s="9">
        <v>9</v>
      </c>
      <c r="I7317" s="9">
        <v>1827</v>
      </c>
      <c r="J7317" s="17" t="s">
        <v>315</v>
      </c>
    </row>
    <row r="7318" spans="1:10">
      <c r="A7318" s="17" t="s">
        <v>7391</v>
      </c>
      <c r="B7318" s="18" t="s">
        <v>318</v>
      </c>
      <c r="C7318" s="17" t="s">
        <v>149</v>
      </c>
      <c r="D7318" s="17" t="s">
        <v>151</v>
      </c>
      <c r="E7318" s="19">
        <v>42075.002777770002</v>
      </c>
      <c r="F7318" s="19">
        <v>42075.636805549999</v>
      </c>
      <c r="G7318" s="9">
        <v>913</v>
      </c>
      <c r="H7318" s="9">
        <v>2</v>
      </c>
      <c r="I7318" s="9">
        <v>1826</v>
      </c>
      <c r="J7318" s="17" t="s">
        <v>315</v>
      </c>
    </row>
    <row r="7319" spans="1:10">
      <c r="A7319" s="17" t="s">
        <v>7392</v>
      </c>
      <c r="B7319" s="18" t="s">
        <v>318</v>
      </c>
      <c r="C7319" s="17" t="s">
        <v>49</v>
      </c>
      <c r="D7319" s="17" t="s">
        <v>50</v>
      </c>
      <c r="E7319" s="19">
        <v>41579.37708333</v>
      </c>
      <c r="F7319" s="19">
        <v>41579.63055555</v>
      </c>
      <c r="G7319" s="9">
        <v>365</v>
      </c>
      <c r="H7319" s="9">
        <v>5</v>
      </c>
      <c r="I7319" s="9">
        <v>1825</v>
      </c>
      <c r="J7319" s="17" t="s">
        <v>315</v>
      </c>
    </row>
    <row r="7320" spans="1:10">
      <c r="A7320" s="17" t="s">
        <v>7393</v>
      </c>
      <c r="B7320" s="18" t="s">
        <v>318</v>
      </c>
      <c r="C7320" s="17" t="s">
        <v>199</v>
      </c>
      <c r="D7320" s="17" t="s">
        <v>201</v>
      </c>
      <c r="E7320" s="19">
        <v>45111.613194439997</v>
      </c>
      <c r="F7320" s="19">
        <v>45111.866666659997</v>
      </c>
      <c r="G7320" s="9">
        <v>365</v>
      </c>
      <c r="H7320" s="9">
        <v>5</v>
      </c>
      <c r="I7320" s="9">
        <v>1825</v>
      </c>
      <c r="J7320" s="17" t="s">
        <v>315</v>
      </c>
    </row>
    <row r="7321" spans="1:10">
      <c r="A7321" s="17" t="s">
        <v>7394</v>
      </c>
      <c r="B7321" s="18" t="s">
        <v>314</v>
      </c>
      <c r="C7321" s="17" t="s">
        <v>212</v>
      </c>
      <c r="D7321" s="17" t="s">
        <v>215</v>
      </c>
      <c r="E7321" s="19">
        <v>41499.294444439998</v>
      </c>
      <c r="F7321" s="19">
        <v>41499.611111110004</v>
      </c>
      <c r="G7321" s="9">
        <v>456</v>
      </c>
      <c r="H7321" s="9">
        <v>4</v>
      </c>
      <c r="I7321" s="9">
        <v>1824</v>
      </c>
      <c r="J7321" s="17" t="s">
        <v>315</v>
      </c>
    </row>
    <row r="7322" spans="1:10">
      <c r="A7322" s="17" t="s">
        <v>7395</v>
      </c>
      <c r="B7322" s="18" t="s">
        <v>314</v>
      </c>
      <c r="C7322" s="17" t="s">
        <v>282</v>
      </c>
      <c r="D7322" s="17" t="s">
        <v>283</v>
      </c>
      <c r="E7322" s="19">
        <v>42901.649305550003</v>
      </c>
      <c r="F7322" s="19">
        <v>42901.965277770003</v>
      </c>
      <c r="G7322" s="9">
        <v>455</v>
      </c>
      <c r="H7322" s="9">
        <v>4</v>
      </c>
      <c r="I7322" s="9">
        <v>1820</v>
      </c>
      <c r="J7322" s="17" t="s">
        <v>315</v>
      </c>
    </row>
    <row r="7323" spans="1:10">
      <c r="A7323" s="17" t="s">
        <v>7396</v>
      </c>
      <c r="B7323" s="18" t="s">
        <v>318</v>
      </c>
      <c r="C7323" s="17" t="s">
        <v>169</v>
      </c>
      <c r="D7323" s="17" t="s">
        <v>171</v>
      </c>
      <c r="E7323" s="19">
        <v>44671.798611110004</v>
      </c>
      <c r="F7323" s="19">
        <v>44671.888888879999</v>
      </c>
      <c r="G7323" s="9">
        <v>130</v>
      </c>
      <c r="H7323" s="9">
        <v>14</v>
      </c>
      <c r="I7323" s="9">
        <v>1820</v>
      </c>
      <c r="J7323" s="17" t="s">
        <v>315</v>
      </c>
    </row>
    <row r="7324" spans="1:10">
      <c r="A7324" s="17" t="s">
        <v>7397</v>
      </c>
      <c r="B7324" s="18" t="s">
        <v>318</v>
      </c>
      <c r="C7324" s="17" t="s">
        <v>280</v>
      </c>
      <c r="D7324" s="17" t="s">
        <v>70</v>
      </c>
      <c r="E7324" s="19">
        <v>44368.811111110001</v>
      </c>
      <c r="F7324" s="19">
        <v>44368.90833333</v>
      </c>
      <c r="G7324" s="9">
        <v>140</v>
      </c>
      <c r="H7324" s="9">
        <v>13</v>
      </c>
      <c r="I7324" s="9">
        <v>1820</v>
      </c>
      <c r="J7324" s="17" t="s">
        <v>315</v>
      </c>
    </row>
    <row r="7325" spans="1:10">
      <c r="A7325" s="17" t="s">
        <v>7398</v>
      </c>
      <c r="B7325" s="18" t="s">
        <v>314</v>
      </c>
      <c r="C7325" s="17" t="s">
        <v>81</v>
      </c>
      <c r="D7325" s="17" t="s">
        <v>79</v>
      </c>
      <c r="E7325" s="19">
        <v>42573.213888879996</v>
      </c>
      <c r="F7325" s="19">
        <v>42573.466666660002</v>
      </c>
      <c r="G7325" s="9">
        <v>364</v>
      </c>
      <c r="H7325" s="9">
        <v>5</v>
      </c>
      <c r="I7325" s="9">
        <v>1820</v>
      </c>
      <c r="J7325" s="17" t="s">
        <v>315</v>
      </c>
    </row>
    <row r="7326" spans="1:10">
      <c r="A7326" s="17" t="s">
        <v>7399</v>
      </c>
      <c r="B7326" s="18" t="s">
        <v>314</v>
      </c>
      <c r="C7326" s="17" t="s">
        <v>195</v>
      </c>
      <c r="D7326" s="17" t="s">
        <v>197</v>
      </c>
      <c r="E7326" s="19">
        <v>43581.53819444</v>
      </c>
      <c r="F7326" s="19">
        <v>43581.71875</v>
      </c>
      <c r="G7326" s="9">
        <v>260</v>
      </c>
      <c r="H7326" s="9">
        <v>7</v>
      </c>
      <c r="I7326" s="9">
        <v>1820</v>
      </c>
      <c r="J7326" s="17" t="s">
        <v>315</v>
      </c>
    </row>
    <row r="7327" spans="1:10">
      <c r="A7327" s="17" t="s">
        <v>7400</v>
      </c>
      <c r="B7327" s="18" t="s">
        <v>318</v>
      </c>
      <c r="C7327" s="17" t="s">
        <v>134</v>
      </c>
      <c r="D7327" s="17" t="s">
        <v>135</v>
      </c>
      <c r="E7327" s="19">
        <v>40174.754166660001</v>
      </c>
      <c r="F7327" s="19">
        <v>40175.385416659999</v>
      </c>
      <c r="G7327" s="9">
        <v>909</v>
      </c>
      <c r="H7327" s="9">
        <v>2</v>
      </c>
      <c r="I7327" s="9">
        <v>1818</v>
      </c>
      <c r="J7327" s="17" t="s">
        <v>315</v>
      </c>
    </row>
    <row r="7328" spans="1:10">
      <c r="A7328" s="17" t="s">
        <v>7401</v>
      </c>
      <c r="B7328" s="18" t="s">
        <v>314</v>
      </c>
      <c r="C7328" s="17" t="s">
        <v>120</v>
      </c>
      <c r="D7328" s="17" t="s">
        <v>121</v>
      </c>
      <c r="E7328" s="19">
        <v>41705.385416659999</v>
      </c>
      <c r="F7328" s="19">
        <v>41705.479166659999</v>
      </c>
      <c r="G7328" s="9">
        <v>135</v>
      </c>
      <c r="H7328" s="9">
        <v>42</v>
      </c>
      <c r="I7328" s="9">
        <v>1818</v>
      </c>
      <c r="J7328" s="17" t="s">
        <v>315</v>
      </c>
    </row>
    <row r="7329" spans="1:10">
      <c r="A7329" s="17" t="s">
        <v>7402</v>
      </c>
      <c r="B7329" s="18" t="s">
        <v>318</v>
      </c>
      <c r="C7329" s="17" t="s">
        <v>199</v>
      </c>
      <c r="D7329" s="17" t="s">
        <v>200</v>
      </c>
      <c r="E7329" s="19">
        <v>44461.525000000001</v>
      </c>
      <c r="F7329" s="19">
        <v>44461.840277770003</v>
      </c>
      <c r="G7329" s="9">
        <v>454</v>
      </c>
      <c r="H7329" s="9">
        <v>4</v>
      </c>
      <c r="I7329" s="9">
        <v>1816</v>
      </c>
      <c r="J7329" s="17" t="s">
        <v>315</v>
      </c>
    </row>
    <row r="7330" spans="1:10">
      <c r="A7330" s="17" t="s">
        <v>7403</v>
      </c>
      <c r="B7330" s="18" t="s">
        <v>314</v>
      </c>
      <c r="C7330" s="17" t="s">
        <v>137</v>
      </c>
      <c r="D7330" s="17" t="s">
        <v>138</v>
      </c>
      <c r="E7330" s="19">
        <v>39856.934722220001</v>
      </c>
      <c r="F7330" s="19">
        <v>39857.354166659999</v>
      </c>
      <c r="G7330" s="9">
        <v>604</v>
      </c>
      <c r="H7330" s="9">
        <v>3</v>
      </c>
      <c r="I7330" s="9">
        <v>1812</v>
      </c>
      <c r="J7330" s="17" t="s">
        <v>315</v>
      </c>
    </row>
    <row r="7331" spans="1:10">
      <c r="A7331" s="17" t="s">
        <v>7404</v>
      </c>
      <c r="B7331" s="18" t="s">
        <v>318</v>
      </c>
      <c r="C7331" s="17" t="s">
        <v>169</v>
      </c>
      <c r="D7331" s="17" t="s">
        <v>171</v>
      </c>
      <c r="E7331" s="19">
        <v>44419.652777770003</v>
      </c>
      <c r="F7331" s="19">
        <v>44419.778472220001</v>
      </c>
      <c r="G7331" s="9">
        <v>181</v>
      </c>
      <c r="H7331" s="9">
        <v>10</v>
      </c>
      <c r="I7331" s="9">
        <v>1810</v>
      </c>
      <c r="J7331" s="17" t="s">
        <v>315</v>
      </c>
    </row>
    <row r="7332" spans="1:10">
      <c r="A7332" s="17" t="s">
        <v>7405</v>
      </c>
      <c r="B7332" s="18" t="s">
        <v>318</v>
      </c>
      <c r="C7332" s="17" t="s">
        <v>134</v>
      </c>
      <c r="D7332" s="17" t="s">
        <v>136</v>
      </c>
      <c r="E7332" s="19">
        <v>39689.623611110001</v>
      </c>
      <c r="F7332" s="19">
        <v>39689.763194439998</v>
      </c>
      <c r="G7332" s="9">
        <v>201</v>
      </c>
      <c r="H7332" s="9">
        <v>9</v>
      </c>
      <c r="I7332" s="9">
        <v>1809</v>
      </c>
      <c r="J7332" s="17" t="s">
        <v>315</v>
      </c>
    </row>
    <row r="7333" spans="1:10">
      <c r="A7333" s="17" t="s">
        <v>7406</v>
      </c>
      <c r="B7333" s="18" t="s">
        <v>314</v>
      </c>
      <c r="C7333" s="17" t="s">
        <v>52</v>
      </c>
      <c r="D7333" s="17" t="s">
        <v>54</v>
      </c>
      <c r="E7333" s="19">
        <v>41579.022916659997</v>
      </c>
      <c r="F7333" s="19">
        <v>41579.06944444</v>
      </c>
      <c r="G7333" s="9">
        <v>67</v>
      </c>
      <c r="H7333" s="9">
        <v>27</v>
      </c>
      <c r="I7333" s="9">
        <v>1809</v>
      </c>
      <c r="J7333" s="17" t="s">
        <v>315</v>
      </c>
    </row>
    <row r="7334" spans="1:10">
      <c r="A7334" s="17" t="s">
        <v>7407</v>
      </c>
      <c r="B7334" s="18" t="s">
        <v>314</v>
      </c>
      <c r="C7334" s="17" t="s">
        <v>160</v>
      </c>
      <c r="D7334" s="17" t="s">
        <v>161</v>
      </c>
      <c r="E7334" s="19">
        <v>45483.481249999997</v>
      </c>
      <c r="F7334" s="19">
        <v>45483.78333333</v>
      </c>
      <c r="G7334" s="9">
        <v>435</v>
      </c>
      <c r="H7334" s="9">
        <v>7</v>
      </c>
      <c r="I7334" s="9">
        <v>1809</v>
      </c>
      <c r="J7334" s="17" t="s">
        <v>315</v>
      </c>
    </row>
    <row r="7335" spans="1:10">
      <c r="A7335" s="17" t="s">
        <v>7408</v>
      </c>
      <c r="B7335" s="18" t="s">
        <v>314</v>
      </c>
      <c r="C7335" s="17" t="s">
        <v>160</v>
      </c>
      <c r="D7335" s="17" t="s">
        <v>161</v>
      </c>
      <c r="E7335" s="19">
        <v>42752.262499999997</v>
      </c>
      <c r="F7335" s="19">
        <v>42752.576388879999</v>
      </c>
      <c r="G7335" s="9">
        <v>452</v>
      </c>
      <c r="H7335" s="9">
        <v>4</v>
      </c>
      <c r="I7335" s="9">
        <v>1808</v>
      </c>
      <c r="J7335" s="17" t="s">
        <v>315</v>
      </c>
    </row>
    <row r="7336" spans="1:10">
      <c r="A7336" s="17" t="s">
        <v>7409</v>
      </c>
      <c r="B7336" s="18" t="s">
        <v>314</v>
      </c>
      <c r="C7336" s="17" t="s">
        <v>212</v>
      </c>
      <c r="D7336" s="17" t="s">
        <v>214</v>
      </c>
      <c r="E7336" s="19">
        <v>42922.862500000003</v>
      </c>
      <c r="F7336" s="19">
        <v>42923.489583330003</v>
      </c>
      <c r="G7336" s="9">
        <v>903</v>
      </c>
      <c r="H7336" s="9">
        <v>2</v>
      </c>
      <c r="I7336" s="9">
        <v>1806</v>
      </c>
      <c r="J7336" s="17" t="s">
        <v>315</v>
      </c>
    </row>
    <row r="7337" spans="1:10">
      <c r="A7337" s="17" t="s">
        <v>7410</v>
      </c>
      <c r="B7337" s="18" t="s">
        <v>314</v>
      </c>
      <c r="C7337" s="17" t="s">
        <v>52</v>
      </c>
      <c r="D7337" s="17" t="s">
        <v>54</v>
      </c>
      <c r="E7337" s="19">
        <v>43569.879861109999</v>
      </c>
      <c r="F7337" s="19">
        <v>43570.50694444</v>
      </c>
      <c r="G7337" s="9">
        <v>903</v>
      </c>
      <c r="H7337" s="9">
        <v>2</v>
      </c>
      <c r="I7337" s="9">
        <v>1806</v>
      </c>
      <c r="J7337" s="17" t="s">
        <v>315</v>
      </c>
    </row>
    <row r="7338" spans="1:10">
      <c r="A7338" s="17" t="s">
        <v>7411</v>
      </c>
      <c r="B7338" s="18" t="s">
        <v>314</v>
      </c>
      <c r="C7338" s="17" t="s">
        <v>267</v>
      </c>
      <c r="D7338" s="17" t="s">
        <v>125</v>
      </c>
      <c r="E7338" s="19">
        <v>42460.606944439998</v>
      </c>
      <c r="F7338" s="19">
        <v>42460.857638879999</v>
      </c>
      <c r="G7338" s="9">
        <v>361</v>
      </c>
      <c r="H7338" s="9">
        <v>5</v>
      </c>
      <c r="I7338" s="9">
        <v>1805</v>
      </c>
      <c r="J7338" s="17" t="s">
        <v>315</v>
      </c>
    </row>
    <row r="7339" spans="1:10">
      <c r="A7339" s="17" t="s">
        <v>7412</v>
      </c>
      <c r="B7339" s="18" t="s">
        <v>314</v>
      </c>
      <c r="C7339" s="17" t="s">
        <v>81</v>
      </c>
      <c r="D7339" s="17" t="s">
        <v>79</v>
      </c>
      <c r="E7339" s="19">
        <v>41772.81805555</v>
      </c>
      <c r="F7339" s="19">
        <v>41773.44444444</v>
      </c>
      <c r="G7339" s="9">
        <v>902</v>
      </c>
      <c r="H7339" s="9">
        <v>2</v>
      </c>
      <c r="I7339" s="9">
        <v>1804</v>
      </c>
      <c r="J7339" s="17" t="s">
        <v>315</v>
      </c>
    </row>
    <row r="7340" spans="1:10">
      <c r="A7340" s="17" t="s">
        <v>7413</v>
      </c>
      <c r="B7340" s="18" t="s">
        <v>314</v>
      </c>
      <c r="C7340" s="17" t="s">
        <v>120</v>
      </c>
      <c r="D7340" s="17" t="s">
        <v>121</v>
      </c>
      <c r="E7340" s="19">
        <v>41269.28819444</v>
      </c>
      <c r="F7340" s="19">
        <v>41269.496527770003</v>
      </c>
      <c r="G7340" s="9">
        <v>300</v>
      </c>
      <c r="H7340" s="9">
        <v>6</v>
      </c>
      <c r="I7340" s="9">
        <v>1800</v>
      </c>
      <c r="J7340" s="17" t="s">
        <v>315</v>
      </c>
    </row>
    <row r="7341" spans="1:10">
      <c r="A7341" s="17" t="s">
        <v>7414</v>
      </c>
      <c r="B7341" s="18" t="s">
        <v>314</v>
      </c>
      <c r="C7341" s="17" t="s">
        <v>212</v>
      </c>
      <c r="D7341" s="17" t="s">
        <v>213</v>
      </c>
      <c r="E7341" s="19">
        <v>42168.574305549999</v>
      </c>
      <c r="F7341" s="19">
        <v>42168.805555550003</v>
      </c>
      <c r="G7341" s="9">
        <v>333</v>
      </c>
      <c r="H7341" s="9">
        <v>10</v>
      </c>
      <c r="I7341" s="9">
        <v>1800</v>
      </c>
      <c r="J7341" s="17" t="s">
        <v>315</v>
      </c>
    </row>
    <row r="7342" spans="1:10">
      <c r="A7342" s="17" t="s">
        <v>7415</v>
      </c>
      <c r="B7342" s="18" t="s">
        <v>314</v>
      </c>
      <c r="C7342" s="17" t="s">
        <v>109</v>
      </c>
      <c r="D7342" s="17" t="s">
        <v>109</v>
      </c>
      <c r="E7342" s="19">
        <v>42584.579861110004</v>
      </c>
      <c r="F7342" s="19">
        <v>42584.649305550003</v>
      </c>
      <c r="G7342" s="9">
        <v>100</v>
      </c>
      <c r="H7342" s="9">
        <v>18</v>
      </c>
      <c r="I7342" s="9">
        <v>1800</v>
      </c>
      <c r="J7342" s="17" t="s">
        <v>315</v>
      </c>
    </row>
    <row r="7343" spans="1:10">
      <c r="A7343" s="17" t="s">
        <v>7416</v>
      </c>
      <c r="B7343" s="18" t="s">
        <v>318</v>
      </c>
      <c r="C7343" s="17" t="s">
        <v>199</v>
      </c>
      <c r="D7343" s="17" t="s">
        <v>200</v>
      </c>
      <c r="E7343" s="19">
        <v>40649.333333330003</v>
      </c>
      <c r="F7343" s="19">
        <v>40649.958333330003</v>
      </c>
      <c r="G7343" s="9">
        <v>900</v>
      </c>
      <c r="H7343" s="9">
        <v>2</v>
      </c>
      <c r="I7343" s="9">
        <v>1800</v>
      </c>
      <c r="J7343" s="17" t="s">
        <v>315</v>
      </c>
    </row>
    <row r="7344" spans="1:10">
      <c r="A7344" s="17" t="s">
        <v>7417</v>
      </c>
      <c r="B7344" s="18" t="s">
        <v>314</v>
      </c>
      <c r="C7344" s="17" t="s">
        <v>271</v>
      </c>
      <c r="D7344" s="17" t="s">
        <v>272</v>
      </c>
      <c r="E7344" s="19">
        <v>41967.613194439997</v>
      </c>
      <c r="F7344" s="19">
        <v>41967.791666659999</v>
      </c>
      <c r="G7344" s="9">
        <v>257</v>
      </c>
      <c r="H7344" s="9">
        <v>7</v>
      </c>
      <c r="I7344" s="9">
        <v>1799</v>
      </c>
      <c r="J7344" s="17" t="s">
        <v>315</v>
      </c>
    </row>
    <row r="7345" spans="1:10">
      <c r="A7345" s="17" t="s">
        <v>7418</v>
      </c>
      <c r="B7345" s="18" t="s">
        <v>318</v>
      </c>
      <c r="C7345" s="17" t="s">
        <v>199</v>
      </c>
      <c r="D7345" s="17" t="s">
        <v>201</v>
      </c>
      <c r="E7345" s="19">
        <v>42348.387499999997</v>
      </c>
      <c r="F7345" s="19">
        <v>42348.56597222</v>
      </c>
      <c r="G7345" s="9">
        <v>257</v>
      </c>
      <c r="H7345" s="9">
        <v>7</v>
      </c>
      <c r="I7345" s="9">
        <v>1799</v>
      </c>
      <c r="J7345" s="17" t="s">
        <v>315</v>
      </c>
    </row>
    <row r="7346" spans="1:10">
      <c r="A7346" s="17" t="s">
        <v>7419</v>
      </c>
      <c r="B7346" s="18" t="s">
        <v>314</v>
      </c>
      <c r="C7346" s="17" t="s">
        <v>282</v>
      </c>
      <c r="D7346" s="17" t="s">
        <v>283</v>
      </c>
      <c r="E7346" s="19">
        <v>41578.892361110004</v>
      </c>
      <c r="F7346" s="19">
        <v>41579.516666659998</v>
      </c>
      <c r="G7346" s="9">
        <v>899</v>
      </c>
      <c r="H7346" s="9">
        <v>2</v>
      </c>
      <c r="I7346" s="9">
        <v>1798</v>
      </c>
      <c r="J7346" s="17" t="s">
        <v>315</v>
      </c>
    </row>
    <row r="7347" spans="1:10">
      <c r="A7347" s="17" t="s">
        <v>7420</v>
      </c>
      <c r="B7347" s="18" t="s">
        <v>314</v>
      </c>
      <c r="C7347" s="17" t="s">
        <v>124</v>
      </c>
      <c r="D7347" s="17" t="s">
        <v>125</v>
      </c>
      <c r="E7347" s="19">
        <v>42207.297916659998</v>
      </c>
      <c r="F7347" s="19">
        <v>42208.545138879999</v>
      </c>
      <c r="G7347" s="9">
        <v>1796</v>
      </c>
      <c r="H7347" s="9">
        <v>1</v>
      </c>
      <c r="I7347" s="9">
        <v>1796</v>
      </c>
      <c r="J7347" s="17" t="s">
        <v>315</v>
      </c>
    </row>
    <row r="7348" spans="1:10">
      <c r="A7348" s="17" t="s">
        <v>7421</v>
      </c>
      <c r="B7348" s="18" t="s">
        <v>314</v>
      </c>
      <c r="C7348" s="17" t="s">
        <v>282</v>
      </c>
      <c r="D7348" s="17" t="s">
        <v>283</v>
      </c>
      <c r="E7348" s="19">
        <v>43353.993055550003</v>
      </c>
      <c r="F7348" s="19">
        <v>43354.616666659997</v>
      </c>
      <c r="G7348" s="9">
        <v>898</v>
      </c>
      <c r="H7348" s="9">
        <v>2</v>
      </c>
      <c r="I7348" s="9">
        <v>1796</v>
      </c>
      <c r="J7348" s="17" t="s">
        <v>315</v>
      </c>
    </row>
    <row r="7349" spans="1:10">
      <c r="A7349" s="17" t="s">
        <v>7422</v>
      </c>
      <c r="B7349" s="18" t="s">
        <v>314</v>
      </c>
      <c r="C7349" s="17" t="s">
        <v>78</v>
      </c>
      <c r="D7349" s="17" t="s">
        <v>80</v>
      </c>
      <c r="E7349" s="19">
        <v>41435.938888880002</v>
      </c>
      <c r="F7349" s="19">
        <v>41436.03472222</v>
      </c>
      <c r="G7349" s="9">
        <v>138</v>
      </c>
      <c r="H7349" s="9">
        <v>13</v>
      </c>
      <c r="I7349" s="9">
        <v>1794</v>
      </c>
      <c r="J7349" s="17" t="s">
        <v>315</v>
      </c>
    </row>
    <row r="7350" spans="1:10">
      <c r="A7350" s="17" t="s">
        <v>7423</v>
      </c>
      <c r="B7350" s="18" t="s">
        <v>314</v>
      </c>
      <c r="C7350" s="17" t="s">
        <v>52</v>
      </c>
      <c r="D7350" s="17" t="s">
        <v>54</v>
      </c>
      <c r="E7350" s="19">
        <v>45335.334722220003</v>
      </c>
      <c r="F7350" s="19">
        <v>45335.736111110004</v>
      </c>
      <c r="G7350" s="9">
        <v>578</v>
      </c>
      <c r="H7350" s="9">
        <v>17</v>
      </c>
      <c r="I7350" s="9">
        <v>1794</v>
      </c>
      <c r="J7350" s="17" t="s">
        <v>315</v>
      </c>
    </row>
    <row r="7351" spans="1:10">
      <c r="A7351" s="17" t="s">
        <v>7424</v>
      </c>
      <c r="B7351" s="18" t="s">
        <v>318</v>
      </c>
      <c r="C7351" s="17" t="s">
        <v>149</v>
      </c>
      <c r="D7351" s="17" t="s">
        <v>150</v>
      </c>
      <c r="E7351" s="19">
        <v>42766.435416660002</v>
      </c>
      <c r="F7351" s="19">
        <v>42766.53125</v>
      </c>
      <c r="G7351" s="9">
        <v>138</v>
      </c>
      <c r="H7351" s="9">
        <v>13</v>
      </c>
      <c r="I7351" s="9">
        <v>1794</v>
      </c>
      <c r="J7351" s="17" t="s">
        <v>315</v>
      </c>
    </row>
    <row r="7352" spans="1:10">
      <c r="A7352" s="17" t="s">
        <v>7425</v>
      </c>
      <c r="B7352" s="18" t="s">
        <v>318</v>
      </c>
      <c r="C7352" s="17" t="s">
        <v>199</v>
      </c>
      <c r="D7352" s="17" t="s">
        <v>200</v>
      </c>
      <c r="E7352" s="19">
        <v>41109.688194440001</v>
      </c>
      <c r="F7352" s="19">
        <v>41109.84375</v>
      </c>
      <c r="G7352" s="9">
        <v>224</v>
      </c>
      <c r="H7352" s="9">
        <v>8</v>
      </c>
      <c r="I7352" s="9">
        <v>1792</v>
      </c>
      <c r="J7352" s="17" t="s">
        <v>315</v>
      </c>
    </row>
    <row r="7353" spans="1:10">
      <c r="A7353" s="17" t="s">
        <v>7426</v>
      </c>
      <c r="B7353" s="18" t="s">
        <v>318</v>
      </c>
      <c r="C7353" s="17" t="s">
        <v>134</v>
      </c>
      <c r="D7353" s="17" t="s">
        <v>136</v>
      </c>
      <c r="E7353" s="19">
        <v>43653.714583330002</v>
      </c>
      <c r="F7353" s="19">
        <v>43653.85277777</v>
      </c>
      <c r="G7353" s="9">
        <v>199</v>
      </c>
      <c r="H7353" s="9">
        <v>9</v>
      </c>
      <c r="I7353" s="9">
        <v>1791</v>
      </c>
      <c r="J7353" s="17" t="s">
        <v>315</v>
      </c>
    </row>
    <row r="7354" spans="1:10">
      <c r="A7354" s="17" t="s">
        <v>7427</v>
      </c>
      <c r="B7354" s="18" t="s">
        <v>314</v>
      </c>
      <c r="C7354" s="17" t="s">
        <v>137</v>
      </c>
      <c r="D7354" s="17" t="s">
        <v>138</v>
      </c>
      <c r="E7354" s="19">
        <v>40791.761805549999</v>
      </c>
      <c r="F7354" s="19">
        <v>40791.96875</v>
      </c>
      <c r="G7354" s="9">
        <v>298</v>
      </c>
      <c r="H7354" s="9">
        <v>6</v>
      </c>
      <c r="I7354" s="9">
        <v>1788</v>
      </c>
      <c r="J7354" s="17" t="s">
        <v>315</v>
      </c>
    </row>
    <row r="7355" spans="1:10">
      <c r="A7355" s="17" t="s">
        <v>7428</v>
      </c>
      <c r="B7355" s="18" t="s">
        <v>314</v>
      </c>
      <c r="C7355" s="17" t="s">
        <v>160</v>
      </c>
      <c r="D7355" s="17" t="s">
        <v>161</v>
      </c>
      <c r="E7355" s="19">
        <v>41726.363194439997</v>
      </c>
      <c r="F7355" s="19">
        <v>41726.860416659998</v>
      </c>
      <c r="G7355" s="9">
        <v>716</v>
      </c>
      <c r="H7355" s="9">
        <v>11</v>
      </c>
      <c r="I7355" s="9">
        <v>1786</v>
      </c>
      <c r="J7355" s="17" t="s">
        <v>315</v>
      </c>
    </row>
    <row r="7356" spans="1:10">
      <c r="A7356" s="17" t="s">
        <v>7429</v>
      </c>
      <c r="B7356" s="18" t="s">
        <v>318</v>
      </c>
      <c r="C7356" s="17" t="s">
        <v>199</v>
      </c>
      <c r="D7356" s="17" t="s">
        <v>201</v>
      </c>
      <c r="E7356" s="19">
        <v>42899.897916659997</v>
      </c>
      <c r="F7356" s="19">
        <v>42900.518055549997</v>
      </c>
      <c r="G7356" s="9">
        <v>893</v>
      </c>
      <c r="H7356" s="9">
        <v>2</v>
      </c>
      <c r="I7356" s="9">
        <v>1786</v>
      </c>
      <c r="J7356" s="17" t="s">
        <v>315</v>
      </c>
    </row>
    <row r="7357" spans="1:10">
      <c r="A7357" s="17" t="s">
        <v>7430</v>
      </c>
      <c r="B7357" s="18" t="s">
        <v>318</v>
      </c>
      <c r="C7357" s="17" t="s">
        <v>206</v>
      </c>
      <c r="D7357" s="17" t="s">
        <v>207</v>
      </c>
      <c r="E7357" s="19">
        <v>45637.618750000001</v>
      </c>
      <c r="F7357" s="19">
        <v>45637.691666660001</v>
      </c>
      <c r="G7357" s="9">
        <v>105</v>
      </c>
      <c r="H7357" s="9">
        <v>17</v>
      </c>
      <c r="I7357" s="9">
        <v>1785</v>
      </c>
      <c r="J7357" s="17" t="s">
        <v>315</v>
      </c>
    </row>
    <row r="7358" spans="1:10">
      <c r="A7358" s="17" t="s">
        <v>7431</v>
      </c>
      <c r="B7358" s="18" t="s">
        <v>314</v>
      </c>
      <c r="C7358" s="17" t="s">
        <v>195</v>
      </c>
      <c r="D7358" s="17" t="s">
        <v>197</v>
      </c>
      <c r="E7358" s="19">
        <v>45009.561111110001</v>
      </c>
      <c r="F7358" s="19">
        <v>45009.809027770003</v>
      </c>
      <c r="G7358" s="9">
        <v>357</v>
      </c>
      <c r="H7358" s="9">
        <v>5</v>
      </c>
      <c r="I7358" s="9">
        <v>1785</v>
      </c>
      <c r="J7358" s="17" t="s">
        <v>315</v>
      </c>
    </row>
    <row r="7359" spans="1:10">
      <c r="A7359" s="17" t="s">
        <v>7432</v>
      </c>
      <c r="B7359" s="18" t="s">
        <v>314</v>
      </c>
      <c r="C7359" s="17" t="s">
        <v>212</v>
      </c>
      <c r="D7359" s="17" t="s">
        <v>214</v>
      </c>
      <c r="E7359" s="19">
        <v>41435.425000000003</v>
      </c>
      <c r="F7359" s="19">
        <v>41435.579861110004</v>
      </c>
      <c r="G7359" s="9">
        <v>223</v>
      </c>
      <c r="H7359" s="9">
        <v>8</v>
      </c>
      <c r="I7359" s="9">
        <v>1784</v>
      </c>
      <c r="J7359" s="17" t="s">
        <v>315</v>
      </c>
    </row>
    <row r="7360" spans="1:10">
      <c r="A7360" s="17" t="s">
        <v>7433</v>
      </c>
      <c r="B7360" s="18" t="s">
        <v>314</v>
      </c>
      <c r="C7360" s="17" t="s">
        <v>212</v>
      </c>
      <c r="D7360" s="17" t="s">
        <v>213</v>
      </c>
      <c r="E7360" s="19">
        <v>45333.745833330002</v>
      </c>
      <c r="F7360" s="19">
        <v>45333.952083329998</v>
      </c>
      <c r="G7360" s="9">
        <v>297</v>
      </c>
      <c r="H7360" s="9">
        <v>6</v>
      </c>
      <c r="I7360" s="9">
        <v>1782</v>
      </c>
      <c r="J7360" s="17" t="s">
        <v>315</v>
      </c>
    </row>
    <row r="7361" spans="1:10">
      <c r="A7361" s="17" t="s">
        <v>7434</v>
      </c>
      <c r="B7361" s="18" t="s">
        <v>314</v>
      </c>
      <c r="C7361" s="17" t="s">
        <v>120</v>
      </c>
      <c r="D7361" s="17" t="s">
        <v>121</v>
      </c>
      <c r="E7361" s="19">
        <v>41024.263194439998</v>
      </c>
      <c r="F7361" s="19">
        <v>41024.400694440003</v>
      </c>
      <c r="G7361" s="9">
        <v>198</v>
      </c>
      <c r="H7361" s="9">
        <v>9</v>
      </c>
      <c r="I7361" s="9">
        <v>1782</v>
      </c>
      <c r="J7361" s="17" t="s">
        <v>315</v>
      </c>
    </row>
    <row r="7362" spans="1:10">
      <c r="A7362" s="17" t="s">
        <v>7435</v>
      </c>
      <c r="B7362" s="18" t="s">
        <v>314</v>
      </c>
      <c r="C7362" s="17" t="s">
        <v>120</v>
      </c>
      <c r="D7362" s="17" t="s">
        <v>121</v>
      </c>
      <c r="E7362" s="19">
        <v>40309.53472222</v>
      </c>
      <c r="F7362" s="19">
        <v>40309.622916660002</v>
      </c>
      <c r="G7362" s="9">
        <v>127</v>
      </c>
      <c r="H7362" s="9">
        <v>14</v>
      </c>
      <c r="I7362" s="9">
        <v>1778</v>
      </c>
      <c r="J7362" s="17" t="s">
        <v>315</v>
      </c>
    </row>
    <row r="7363" spans="1:10">
      <c r="A7363" s="17" t="s">
        <v>7436</v>
      </c>
      <c r="B7363" s="18" t="s">
        <v>351</v>
      </c>
      <c r="C7363" s="17" t="s">
        <v>99</v>
      </c>
      <c r="D7363" s="17" t="s">
        <v>103</v>
      </c>
      <c r="E7363" s="19">
        <v>45449.273611110002</v>
      </c>
      <c r="F7363" s="19">
        <v>45449.472916660001</v>
      </c>
      <c r="G7363" s="9">
        <v>287</v>
      </c>
      <c r="H7363" s="9">
        <v>10</v>
      </c>
      <c r="I7363" s="9">
        <v>1778</v>
      </c>
      <c r="J7363" s="17" t="s">
        <v>315</v>
      </c>
    </row>
    <row r="7364" spans="1:10">
      <c r="A7364" s="17" t="s">
        <v>7437</v>
      </c>
      <c r="B7364" s="18" t="s">
        <v>314</v>
      </c>
      <c r="C7364" s="17" t="s">
        <v>78</v>
      </c>
      <c r="D7364" s="17" t="s">
        <v>80</v>
      </c>
      <c r="E7364" s="19">
        <v>44038.830555549997</v>
      </c>
      <c r="F7364" s="19">
        <v>44039.00694444</v>
      </c>
      <c r="G7364" s="9">
        <v>254</v>
      </c>
      <c r="H7364" s="9">
        <v>7</v>
      </c>
      <c r="I7364" s="9">
        <v>1778</v>
      </c>
      <c r="J7364" s="17" t="s">
        <v>315</v>
      </c>
    </row>
    <row r="7365" spans="1:10">
      <c r="A7365" s="17" t="s">
        <v>1516</v>
      </c>
      <c r="B7365" s="18" t="s">
        <v>314</v>
      </c>
      <c r="C7365" s="17" t="s">
        <v>160</v>
      </c>
      <c r="D7365" s="17" t="s">
        <v>162</v>
      </c>
      <c r="E7365" s="19">
        <v>41220.41527777</v>
      </c>
      <c r="F7365" s="19">
        <v>41221.649305550003</v>
      </c>
      <c r="G7365" s="9">
        <v>1777</v>
      </c>
      <c r="H7365" s="9">
        <v>1</v>
      </c>
      <c r="I7365" s="9">
        <v>1777</v>
      </c>
      <c r="J7365" s="17" t="s">
        <v>315</v>
      </c>
    </row>
    <row r="7366" spans="1:10">
      <c r="A7366" s="17" t="s">
        <v>7438</v>
      </c>
      <c r="B7366" s="18" t="s">
        <v>314</v>
      </c>
      <c r="C7366" s="17" t="s">
        <v>137</v>
      </c>
      <c r="D7366" s="17" t="s">
        <v>138</v>
      </c>
      <c r="E7366" s="19">
        <v>41997.713888879996</v>
      </c>
      <c r="F7366" s="19">
        <v>41997.919444439998</v>
      </c>
      <c r="G7366" s="9">
        <v>296</v>
      </c>
      <c r="H7366" s="9">
        <v>6</v>
      </c>
      <c r="I7366" s="9">
        <v>1776</v>
      </c>
      <c r="J7366" s="17" t="s">
        <v>315</v>
      </c>
    </row>
    <row r="7367" spans="1:10">
      <c r="A7367" s="17" t="s">
        <v>7439</v>
      </c>
      <c r="B7367" s="18" t="s">
        <v>314</v>
      </c>
      <c r="C7367" s="17" t="s">
        <v>192</v>
      </c>
      <c r="D7367" s="17" t="s">
        <v>194</v>
      </c>
      <c r="E7367" s="19">
        <v>45364.393055549997</v>
      </c>
      <c r="F7367" s="19">
        <v>45364.579861110004</v>
      </c>
      <c r="G7367" s="9">
        <v>269</v>
      </c>
      <c r="H7367" s="9">
        <v>11</v>
      </c>
      <c r="I7367" s="9">
        <v>1776</v>
      </c>
      <c r="J7367" s="17" t="s">
        <v>315</v>
      </c>
    </row>
    <row r="7368" spans="1:10">
      <c r="A7368" s="17" t="s">
        <v>7440</v>
      </c>
      <c r="B7368" s="18" t="s">
        <v>314</v>
      </c>
      <c r="C7368" s="17" t="s">
        <v>52</v>
      </c>
      <c r="D7368" s="17" t="s">
        <v>54</v>
      </c>
      <c r="E7368" s="19">
        <v>39549.679861110002</v>
      </c>
      <c r="F7368" s="19">
        <v>39549.816666660001</v>
      </c>
      <c r="G7368" s="9">
        <v>197</v>
      </c>
      <c r="H7368" s="9">
        <v>9</v>
      </c>
      <c r="I7368" s="9">
        <v>1773</v>
      </c>
      <c r="J7368" s="17" t="s">
        <v>315</v>
      </c>
    </row>
    <row r="7369" spans="1:10">
      <c r="A7369" s="17" t="s">
        <v>7441</v>
      </c>
      <c r="B7369" s="18" t="s">
        <v>314</v>
      </c>
      <c r="C7369" s="17" t="s">
        <v>212</v>
      </c>
      <c r="D7369" s="17" t="s">
        <v>214</v>
      </c>
      <c r="E7369" s="19">
        <v>43151.47777777</v>
      </c>
      <c r="F7369" s="19">
        <v>43151.53125</v>
      </c>
      <c r="G7369" s="9">
        <v>77</v>
      </c>
      <c r="H7369" s="9">
        <v>23</v>
      </c>
      <c r="I7369" s="9">
        <v>1771</v>
      </c>
      <c r="J7369" s="17" t="s">
        <v>315</v>
      </c>
    </row>
    <row r="7370" spans="1:10">
      <c r="A7370" s="17" t="s">
        <v>7442</v>
      </c>
      <c r="B7370" s="18" t="s">
        <v>314</v>
      </c>
      <c r="C7370" s="17" t="s">
        <v>298</v>
      </c>
      <c r="D7370" s="17" t="s">
        <v>299</v>
      </c>
      <c r="E7370" s="19">
        <v>43769.522916659997</v>
      </c>
      <c r="F7370" s="19">
        <v>43769.645833330003</v>
      </c>
      <c r="G7370" s="9">
        <v>177</v>
      </c>
      <c r="H7370" s="9">
        <v>10</v>
      </c>
      <c r="I7370" s="9">
        <v>1770</v>
      </c>
      <c r="J7370" s="17" t="s">
        <v>315</v>
      </c>
    </row>
    <row r="7371" spans="1:10">
      <c r="A7371" s="17" t="s">
        <v>7443</v>
      </c>
      <c r="B7371" s="18" t="s">
        <v>314</v>
      </c>
      <c r="C7371" s="17" t="s">
        <v>267</v>
      </c>
      <c r="D7371" s="17" t="s">
        <v>125</v>
      </c>
      <c r="E7371" s="19">
        <v>43367.404166660002</v>
      </c>
      <c r="F7371" s="19">
        <v>43367.649305550003</v>
      </c>
      <c r="G7371" s="9">
        <v>353</v>
      </c>
      <c r="H7371" s="9">
        <v>5</v>
      </c>
      <c r="I7371" s="9">
        <v>1765</v>
      </c>
      <c r="J7371" s="17" t="s">
        <v>315</v>
      </c>
    </row>
    <row r="7372" spans="1:10">
      <c r="A7372" s="17" t="s">
        <v>7444</v>
      </c>
      <c r="B7372" s="18" t="s">
        <v>314</v>
      </c>
      <c r="C7372" s="17" t="s">
        <v>160</v>
      </c>
      <c r="D7372" s="17" t="s">
        <v>162</v>
      </c>
      <c r="E7372" s="19">
        <v>39989.691666660001</v>
      </c>
      <c r="F7372" s="19">
        <v>39989.793749999997</v>
      </c>
      <c r="G7372" s="9">
        <v>147</v>
      </c>
      <c r="H7372" s="9">
        <v>12</v>
      </c>
      <c r="I7372" s="9">
        <v>1764</v>
      </c>
      <c r="J7372" s="17" t="s">
        <v>315</v>
      </c>
    </row>
    <row r="7373" spans="1:10">
      <c r="A7373" s="17" t="s">
        <v>7445</v>
      </c>
      <c r="B7373" s="18" t="s">
        <v>318</v>
      </c>
      <c r="C7373" s="17" t="s">
        <v>199</v>
      </c>
      <c r="D7373" s="17" t="s">
        <v>201</v>
      </c>
      <c r="E7373" s="19">
        <v>42109.03125</v>
      </c>
      <c r="F7373" s="19">
        <v>42109.089583330002</v>
      </c>
      <c r="G7373" s="9">
        <v>84</v>
      </c>
      <c r="H7373" s="9">
        <v>21</v>
      </c>
      <c r="I7373" s="9">
        <v>1764</v>
      </c>
      <c r="J7373" s="17" t="s">
        <v>315</v>
      </c>
    </row>
    <row r="7374" spans="1:10">
      <c r="A7374" s="17" t="s">
        <v>7446</v>
      </c>
      <c r="B7374" s="18" t="s">
        <v>314</v>
      </c>
      <c r="C7374" s="17" t="s">
        <v>52</v>
      </c>
      <c r="D7374" s="17" t="s">
        <v>54</v>
      </c>
      <c r="E7374" s="19">
        <v>42556.754861109999</v>
      </c>
      <c r="F7374" s="19">
        <v>42557.489583330003</v>
      </c>
      <c r="G7374" s="9">
        <v>1058</v>
      </c>
      <c r="H7374" s="9">
        <v>9</v>
      </c>
      <c r="I7374" s="9">
        <v>1762</v>
      </c>
      <c r="J7374" s="17" t="s">
        <v>315</v>
      </c>
    </row>
    <row r="7375" spans="1:10">
      <c r="A7375" s="17" t="s">
        <v>7447</v>
      </c>
      <c r="B7375" s="18" t="s">
        <v>318</v>
      </c>
      <c r="C7375" s="17" t="s">
        <v>134</v>
      </c>
      <c r="D7375" s="17" t="s">
        <v>135</v>
      </c>
      <c r="E7375" s="19">
        <v>42071.861111110004</v>
      </c>
      <c r="F7375" s="19">
        <v>42072.5</v>
      </c>
      <c r="G7375" s="9">
        <v>920</v>
      </c>
      <c r="H7375" s="9">
        <v>9</v>
      </c>
      <c r="I7375" s="9">
        <v>1760</v>
      </c>
      <c r="J7375" s="17" t="s">
        <v>315</v>
      </c>
    </row>
    <row r="7376" spans="1:10">
      <c r="A7376" s="17" t="s">
        <v>7448</v>
      </c>
      <c r="B7376" s="18" t="s">
        <v>351</v>
      </c>
      <c r="C7376" s="17" t="s">
        <v>99</v>
      </c>
      <c r="D7376" s="17" t="s">
        <v>103</v>
      </c>
      <c r="E7376" s="19">
        <v>44632.420138879999</v>
      </c>
      <c r="F7376" s="19">
        <v>44632.53125</v>
      </c>
      <c r="G7376" s="9">
        <v>160</v>
      </c>
      <c r="H7376" s="9">
        <v>11</v>
      </c>
      <c r="I7376" s="9">
        <v>1760</v>
      </c>
      <c r="J7376" s="17" t="s">
        <v>315</v>
      </c>
    </row>
    <row r="7377" spans="1:10">
      <c r="A7377" s="17" t="s">
        <v>7449</v>
      </c>
      <c r="B7377" s="18" t="s">
        <v>318</v>
      </c>
      <c r="C7377" s="17" t="s">
        <v>206</v>
      </c>
      <c r="D7377" s="17" t="s">
        <v>208</v>
      </c>
      <c r="E7377" s="19">
        <v>43017.527777770003</v>
      </c>
      <c r="F7377" s="19">
        <v>43017.65</v>
      </c>
      <c r="G7377" s="9">
        <v>176</v>
      </c>
      <c r="H7377" s="9">
        <v>10</v>
      </c>
      <c r="I7377" s="9">
        <v>1760</v>
      </c>
      <c r="J7377" s="17" t="s">
        <v>315</v>
      </c>
    </row>
    <row r="7378" spans="1:10">
      <c r="A7378" s="17" t="s">
        <v>7450</v>
      </c>
      <c r="B7378" s="18" t="s">
        <v>314</v>
      </c>
      <c r="C7378" s="17" t="s">
        <v>291</v>
      </c>
      <c r="D7378" s="17" t="s">
        <v>195</v>
      </c>
      <c r="E7378" s="19">
        <v>45521.78680555</v>
      </c>
      <c r="F7378" s="19">
        <v>45522.397916659997</v>
      </c>
      <c r="G7378" s="9">
        <v>880</v>
      </c>
      <c r="H7378" s="9">
        <v>2</v>
      </c>
      <c r="I7378" s="9">
        <v>1760</v>
      </c>
      <c r="J7378" s="17" t="s">
        <v>315</v>
      </c>
    </row>
    <row r="7379" spans="1:10">
      <c r="A7379" s="17" t="s">
        <v>7451</v>
      </c>
      <c r="B7379" s="18" t="s">
        <v>314</v>
      </c>
      <c r="C7379" s="17" t="s">
        <v>160</v>
      </c>
      <c r="D7379" s="17" t="s">
        <v>162</v>
      </c>
      <c r="E7379" s="19">
        <v>40314.270833330003</v>
      </c>
      <c r="F7379" s="19">
        <v>40314.576388879999</v>
      </c>
      <c r="G7379" s="9">
        <v>440</v>
      </c>
      <c r="H7379" s="9">
        <v>4</v>
      </c>
      <c r="I7379" s="9">
        <v>1760</v>
      </c>
      <c r="J7379" s="17" t="s">
        <v>315</v>
      </c>
    </row>
    <row r="7380" spans="1:10">
      <c r="A7380" s="17" t="s">
        <v>7452</v>
      </c>
      <c r="B7380" s="18" t="s">
        <v>318</v>
      </c>
      <c r="C7380" s="17" t="s">
        <v>169</v>
      </c>
      <c r="D7380" s="17" t="s">
        <v>170</v>
      </c>
      <c r="E7380" s="19">
        <v>42941.059027770003</v>
      </c>
      <c r="F7380" s="19">
        <v>42941.465972220001</v>
      </c>
      <c r="G7380" s="9">
        <v>586</v>
      </c>
      <c r="H7380" s="9">
        <v>3</v>
      </c>
      <c r="I7380" s="9">
        <v>1758</v>
      </c>
      <c r="J7380" s="17" t="s">
        <v>315</v>
      </c>
    </row>
    <row r="7381" spans="1:10">
      <c r="A7381" s="17" t="s">
        <v>7453</v>
      </c>
      <c r="B7381" s="18" t="s">
        <v>318</v>
      </c>
      <c r="C7381" s="17" t="s">
        <v>149</v>
      </c>
      <c r="D7381" s="17" t="s">
        <v>151</v>
      </c>
      <c r="E7381" s="19">
        <v>40649.499305550002</v>
      </c>
      <c r="F7381" s="19">
        <v>40649.673611110004</v>
      </c>
      <c r="G7381" s="9">
        <v>251</v>
      </c>
      <c r="H7381" s="9">
        <v>7</v>
      </c>
      <c r="I7381" s="9">
        <v>1757</v>
      </c>
      <c r="J7381" s="17" t="s">
        <v>315</v>
      </c>
    </row>
    <row r="7382" spans="1:10">
      <c r="A7382" s="17" t="s">
        <v>7454</v>
      </c>
      <c r="B7382" s="18" t="s">
        <v>318</v>
      </c>
      <c r="C7382" s="17" t="s">
        <v>134</v>
      </c>
      <c r="D7382" s="17" t="s">
        <v>136</v>
      </c>
      <c r="E7382" s="19">
        <v>44266.678472220003</v>
      </c>
      <c r="F7382" s="19">
        <v>44266.85277777</v>
      </c>
      <c r="G7382" s="9">
        <v>251</v>
      </c>
      <c r="H7382" s="9">
        <v>7</v>
      </c>
      <c r="I7382" s="9">
        <v>1757</v>
      </c>
      <c r="J7382" s="17" t="s">
        <v>315</v>
      </c>
    </row>
    <row r="7383" spans="1:10">
      <c r="A7383" s="17" t="s">
        <v>7455</v>
      </c>
      <c r="B7383" s="18" t="s">
        <v>314</v>
      </c>
      <c r="C7383" s="17" t="s">
        <v>212</v>
      </c>
      <c r="D7383" s="17" t="s">
        <v>213</v>
      </c>
      <c r="E7383" s="19">
        <v>42967.514583329998</v>
      </c>
      <c r="F7383" s="19">
        <v>42967.818749999999</v>
      </c>
      <c r="G7383" s="9">
        <v>438</v>
      </c>
      <c r="H7383" s="9">
        <v>4</v>
      </c>
      <c r="I7383" s="9">
        <v>1752</v>
      </c>
      <c r="J7383" s="17" t="s">
        <v>315</v>
      </c>
    </row>
    <row r="7384" spans="1:10">
      <c r="A7384" s="17" t="s">
        <v>7456</v>
      </c>
      <c r="B7384" s="18" t="s">
        <v>314</v>
      </c>
      <c r="C7384" s="17" t="s">
        <v>282</v>
      </c>
      <c r="D7384" s="17" t="s">
        <v>283</v>
      </c>
      <c r="E7384" s="19">
        <v>41154.682638879996</v>
      </c>
      <c r="F7384" s="19">
        <v>41154.885416659999</v>
      </c>
      <c r="G7384" s="9">
        <v>292</v>
      </c>
      <c r="H7384" s="9">
        <v>6</v>
      </c>
      <c r="I7384" s="9">
        <v>1752</v>
      </c>
      <c r="J7384" s="17" t="s">
        <v>315</v>
      </c>
    </row>
    <row r="7385" spans="1:10">
      <c r="A7385" s="17" t="s">
        <v>7457</v>
      </c>
      <c r="B7385" s="18" t="s">
        <v>314</v>
      </c>
      <c r="C7385" s="17" t="s">
        <v>291</v>
      </c>
      <c r="D7385" s="17" t="s">
        <v>195</v>
      </c>
      <c r="E7385" s="19">
        <v>43130.37847222</v>
      </c>
      <c r="F7385" s="19">
        <v>43130.427083330003</v>
      </c>
      <c r="G7385" s="9">
        <v>70</v>
      </c>
      <c r="H7385" s="9">
        <v>25</v>
      </c>
      <c r="I7385" s="9">
        <v>1750</v>
      </c>
      <c r="J7385" s="17" t="s">
        <v>315</v>
      </c>
    </row>
    <row r="7386" spans="1:10">
      <c r="A7386" s="17" t="s">
        <v>7458</v>
      </c>
      <c r="B7386" s="18" t="s">
        <v>314</v>
      </c>
      <c r="C7386" s="17" t="s">
        <v>81</v>
      </c>
      <c r="D7386" s="17" t="s">
        <v>82</v>
      </c>
      <c r="E7386" s="19">
        <v>45498.601388880001</v>
      </c>
      <c r="F7386" s="19">
        <v>45498.722916660001</v>
      </c>
      <c r="G7386" s="9">
        <v>175</v>
      </c>
      <c r="H7386" s="9">
        <v>10</v>
      </c>
      <c r="I7386" s="9">
        <v>1750</v>
      </c>
      <c r="J7386" s="17" t="s">
        <v>315</v>
      </c>
    </row>
    <row r="7387" spans="1:10">
      <c r="A7387" s="17" t="s">
        <v>7459</v>
      </c>
      <c r="B7387" s="18" t="s">
        <v>314</v>
      </c>
      <c r="C7387" s="17" t="s">
        <v>160</v>
      </c>
      <c r="D7387" s="17" t="s">
        <v>162</v>
      </c>
      <c r="E7387" s="19">
        <v>39858.499305550002</v>
      </c>
      <c r="F7387" s="19">
        <v>39859.713888879996</v>
      </c>
      <c r="G7387" s="9">
        <v>1749</v>
      </c>
      <c r="H7387" s="9">
        <v>1</v>
      </c>
      <c r="I7387" s="9">
        <v>1749</v>
      </c>
      <c r="J7387" s="17" t="s">
        <v>315</v>
      </c>
    </row>
    <row r="7388" spans="1:10">
      <c r="A7388" s="17" t="s">
        <v>7460</v>
      </c>
      <c r="B7388" s="18" t="s">
        <v>314</v>
      </c>
      <c r="C7388" s="17" t="s">
        <v>160</v>
      </c>
      <c r="D7388" s="17" t="s">
        <v>162</v>
      </c>
      <c r="E7388" s="19">
        <v>45263.573611109998</v>
      </c>
      <c r="F7388" s="19">
        <v>45263.87708333</v>
      </c>
      <c r="G7388" s="9">
        <v>437</v>
      </c>
      <c r="H7388" s="9">
        <v>4</v>
      </c>
      <c r="I7388" s="9">
        <v>1748</v>
      </c>
      <c r="J7388" s="17" t="s">
        <v>315</v>
      </c>
    </row>
    <row r="7389" spans="1:10">
      <c r="A7389" s="17" t="s">
        <v>7461</v>
      </c>
      <c r="B7389" s="18" t="s">
        <v>318</v>
      </c>
      <c r="C7389" s="17" t="s">
        <v>199</v>
      </c>
      <c r="D7389" s="17" t="s">
        <v>200</v>
      </c>
      <c r="E7389" s="19">
        <v>41466.913888880001</v>
      </c>
      <c r="F7389" s="19">
        <v>41467.520833330003</v>
      </c>
      <c r="G7389" s="9">
        <v>874</v>
      </c>
      <c r="H7389" s="9">
        <v>2</v>
      </c>
      <c r="I7389" s="9">
        <v>1748</v>
      </c>
      <c r="J7389" s="17" t="s">
        <v>315</v>
      </c>
    </row>
    <row r="7390" spans="1:10">
      <c r="A7390" s="17" t="s">
        <v>7237</v>
      </c>
      <c r="B7390" s="18" t="s">
        <v>314</v>
      </c>
      <c r="C7390" s="17" t="s">
        <v>124</v>
      </c>
      <c r="D7390" s="17" t="s">
        <v>125</v>
      </c>
      <c r="E7390" s="19">
        <v>45439.888194439998</v>
      </c>
      <c r="F7390" s="19">
        <v>45440.495138879996</v>
      </c>
      <c r="G7390" s="9">
        <v>874</v>
      </c>
      <c r="H7390" s="9">
        <v>2</v>
      </c>
      <c r="I7390" s="9">
        <v>1748</v>
      </c>
      <c r="J7390" s="17" t="s">
        <v>315</v>
      </c>
    </row>
    <row r="7391" spans="1:10">
      <c r="A7391" s="17" t="s">
        <v>7462</v>
      </c>
      <c r="B7391" s="18" t="s">
        <v>318</v>
      </c>
      <c r="C7391" s="17" t="s">
        <v>169</v>
      </c>
      <c r="D7391" s="17" t="s">
        <v>171</v>
      </c>
      <c r="E7391" s="19">
        <v>44283.412499999999</v>
      </c>
      <c r="F7391" s="19">
        <v>44283.614583330003</v>
      </c>
      <c r="G7391" s="9">
        <v>291</v>
      </c>
      <c r="H7391" s="9">
        <v>6</v>
      </c>
      <c r="I7391" s="9">
        <v>1746</v>
      </c>
      <c r="J7391" s="17" t="s">
        <v>315</v>
      </c>
    </row>
    <row r="7392" spans="1:10">
      <c r="A7392" s="17" t="s">
        <v>7463</v>
      </c>
      <c r="B7392" s="18" t="s">
        <v>314</v>
      </c>
      <c r="C7392" s="17" t="s">
        <v>212</v>
      </c>
      <c r="D7392" s="17" t="s">
        <v>215</v>
      </c>
      <c r="E7392" s="19">
        <v>39477.304166659997</v>
      </c>
      <c r="F7392" s="19">
        <v>39477.546527769999</v>
      </c>
      <c r="G7392" s="9">
        <v>349</v>
      </c>
      <c r="H7392" s="9">
        <v>5</v>
      </c>
      <c r="I7392" s="9">
        <v>1745</v>
      </c>
      <c r="J7392" s="17" t="s">
        <v>315</v>
      </c>
    </row>
    <row r="7393" spans="1:10">
      <c r="A7393" s="17" t="s">
        <v>2613</v>
      </c>
      <c r="B7393" s="18" t="s">
        <v>314</v>
      </c>
      <c r="C7393" s="17" t="s">
        <v>160</v>
      </c>
      <c r="D7393" s="17" t="s">
        <v>162</v>
      </c>
      <c r="E7393" s="19">
        <v>40638.579166659998</v>
      </c>
      <c r="F7393" s="19">
        <v>40638.88194444</v>
      </c>
      <c r="G7393" s="9">
        <v>436</v>
      </c>
      <c r="H7393" s="9">
        <v>4</v>
      </c>
      <c r="I7393" s="9">
        <v>1744</v>
      </c>
      <c r="J7393" s="17" t="s">
        <v>315</v>
      </c>
    </row>
    <row r="7394" spans="1:10">
      <c r="A7394" s="17" t="s">
        <v>7464</v>
      </c>
      <c r="B7394" s="18" t="s">
        <v>314</v>
      </c>
      <c r="C7394" s="17" t="s">
        <v>212</v>
      </c>
      <c r="D7394" s="17" t="s">
        <v>214</v>
      </c>
      <c r="E7394" s="19">
        <v>39911.85277777</v>
      </c>
      <c r="F7394" s="19">
        <v>39912.458333330003</v>
      </c>
      <c r="G7394" s="9">
        <v>872</v>
      </c>
      <c r="H7394" s="9">
        <v>2</v>
      </c>
      <c r="I7394" s="9">
        <v>1744</v>
      </c>
      <c r="J7394" s="17" t="s">
        <v>315</v>
      </c>
    </row>
    <row r="7395" spans="1:10">
      <c r="A7395" s="17" t="s">
        <v>7465</v>
      </c>
      <c r="B7395" s="18" t="s">
        <v>314</v>
      </c>
      <c r="C7395" s="17" t="s">
        <v>160</v>
      </c>
      <c r="D7395" s="17" t="s">
        <v>162</v>
      </c>
      <c r="E7395" s="19">
        <v>40357.765277769999</v>
      </c>
      <c r="F7395" s="19">
        <v>40357.916666659999</v>
      </c>
      <c r="G7395" s="9">
        <v>218</v>
      </c>
      <c r="H7395" s="9">
        <v>8</v>
      </c>
      <c r="I7395" s="9">
        <v>1744</v>
      </c>
      <c r="J7395" s="17" t="s">
        <v>315</v>
      </c>
    </row>
    <row r="7396" spans="1:10">
      <c r="A7396" s="17" t="s">
        <v>7466</v>
      </c>
      <c r="B7396" s="18" t="s">
        <v>314</v>
      </c>
      <c r="C7396" s="17" t="s">
        <v>267</v>
      </c>
      <c r="D7396" s="17" t="s">
        <v>125</v>
      </c>
      <c r="E7396" s="19">
        <v>44753.481944439998</v>
      </c>
      <c r="F7396" s="19">
        <v>44754.692361109999</v>
      </c>
      <c r="G7396" s="9">
        <v>1743</v>
      </c>
      <c r="H7396" s="9">
        <v>1</v>
      </c>
      <c r="I7396" s="9">
        <v>1743</v>
      </c>
      <c r="J7396" s="17" t="s">
        <v>315</v>
      </c>
    </row>
    <row r="7397" spans="1:10">
      <c r="A7397" s="17" t="s">
        <v>7467</v>
      </c>
      <c r="B7397" s="18" t="s">
        <v>318</v>
      </c>
      <c r="C7397" s="17" t="s">
        <v>199</v>
      </c>
      <c r="D7397" s="17" t="s">
        <v>200</v>
      </c>
      <c r="E7397" s="19">
        <v>40173.60277777</v>
      </c>
      <c r="F7397" s="19">
        <v>40173.844444440001</v>
      </c>
      <c r="G7397" s="9">
        <v>348</v>
      </c>
      <c r="H7397" s="9">
        <v>5</v>
      </c>
      <c r="I7397" s="9">
        <v>1740</v>
      </c>
      <c r="J7397" s="17" t="s">
        <v>315</v>
      </c>
    </row>
    <row r="7398" spans="1:10">
      <c r="A7398" s="17" t="s">
        <v>7468</v>
      </c>
      <c r="B7398" s="18" t="s">
        <v>314</v>
      </c>
      <c r="C7398" s="17" t="s">
        <v>89</v>
      </c>
      <c r="D7398" s="17" t="s">
        <v>91</v>
      </c>
      <c r="E7398" s="19">
        <v>43636.29027777</v>
      </c>
      <c r="F7398" s="19">
        <v>43636.531944440001</v>
      </c>
      <c r="G7398" s="9">
        <v>348</v>
      </c>
      <c r="H7398" s="9">
        <v>5</v>
      </c>
      <c r="I7398" s="9">
        <v>1740</v>
      </c>
      <c r="J7398" s="17" t="s">
        <v>315</v>
      </c>
    </row>
    <row r="7399" spans="1:10">
      <c r="A7399" s="17" t="s">
        <v>7469</v>
      </c>
      <c r="B7399" s="18" t="s">
        <v>314</v>
      </c>
      <c r="C7399" s="17" t="s">
        <v>212</v>
      </c>
      <c r="D7399" s="17" t="s">
        <v>214</v>
      </c>
      <c r="E7399" s="19">
        <v>39980.858333329998</v>
      </c>
      <c r="F7399" s="19">
        <v>39982.065277770002</v>
      </c>
      <c r="G7399" s="9">
        <v>1738</v>
      </c>
      <c r="H7399" s="9">
        <v>1</v>
      </c>
      <c r="I7399" s="9">
        <v>1738</v>
      </c>
      <c r="J7399" s="17" t="s">
        <v>315</v>
      </c>
    </row>
    <row r="7400" spans="1:10">
      <c r="A7400" s="17" t="s">
        <v>7470</v>
      </c>
      <c r="B7400" s="18" t="s">
        <v>314</v>
      </c>
      <c r="C7400" s="17" t="s">
        <v>282</v>
      </c>
      <c r="D7400" s="17" t="s">
        <v>283</v>
      </c>
      <c r="E7400" s="19">
        <v>43614.660416660001</v>
      </c>
      <c r="F7400" s="19">
        <v>43614.861111110004</v>
      </c>
      <c r="G7400" s="9">
        <v>289</v>
      </c>
      <c r="H7400" s="9">
        <v>31</v>
      </c>
      <c r="I7400" s="9">
        <v>1738</v>
      </c>
      <c r="J7400" s="17" t="s">
        <v>315</v>
      </c>
    </row>
    <row r="7401" spans="1:10">
      <c r="A7401" s="17" t="s">
        <v>7471</v>
      </c>
      <c r="B7401" s="18" t="s">
        <v>314</v>
      </c>
      <c r="C7401" s="17" t="s">
        <v>52</v>
      </c>
      <c r="D7401" s="17" t="s">
        <v>53</v>
      </c>
      <c r="E7401" s="19">
        <v>41009.617361110002</v>
      </c>
      <c r="F7401" s="19">
        <v>41009.672222219997</v>
      </c>
      <c r="G7401" s="9">
        <v>79</v>
      </c>
      <c r="H7401" s="9">
        <v>22</v>
      </c>
      <c r="I7401" s="9">
        <v>1738</v>
      </c>
      <c r="J7401" s="17" t="s">
        <v>315</v>
      </c>
    </row>
    <row r="7402" spans="1:10">
      <c r="A7402" s="17" t="s">
        <v>7472</v>
      </c>
      <c r="B7402" s="18" t="s">
        <v>314</v>
      </c>
      <c r="C7402" s="17" t="s">
        <v>120</v>
      </c>
      <c r="D7402" s="17" t="s">
        <v>121</v>
      </c>
      <c r="E7402" s="19">
        <v>42739.359027769999</v>
      </c>
      <c r="F7402" s="19">
        <v>42739.46875</v>
      </c>
      <c r="G7402" s="9">
        <v>158</v>
      </c>
      <c r="H7402" s="9">
        <v>11</v>
      </c>
      <c r="I7402" s="9">
        <v>1738</v>
      </c>
      <c r="J7402" s="17" t="s">
        <v>315</v>
      </c>
    </row>
    <row r="7403" spans="1:10">
      <c r="A7403" s="17" t="s">
        <v>7473</v>
      </c>
      <c r="B7403" s="18" t="s">
        <v>314</v>
      </c>
      <c r="C7403" s="17" t="s">
        <v>282</v>
      </c>
      <c r="D7403" s="17" t="s">
        <v>283</v>
      </c>
      <c r="E7403" s="19">
        <v>45303.669444439998</v>
      </c>
      <c r="F7403" s="19">
        <v>45304.875694440001</v>
      </c>
      <c r="G7403" s="9">
        <v>1737</v>
      </c>
      <c r="H7403" s="9">
        <v>1</v>
      </c>
      <c r="I7403" s="9">
        <v>1737</v>
      </c>
      <c r="J7403" s="17" t="s">
        <v>315</v>
      </c>
    </row>
    <row r="7404" spans="1:10">
      <c r="A7404" s="17" t="s">
        <v>7474</v>
      </c>
      <c r="B7404" s="18" t="s">
        <v>318</v>
      </c>
      <c r="C7404" s="17" t="s">
        <v>199</v>
      </c>
      <c r="D7404" s="17" t="s">
        <v>200</v>
      </c>
      <c r="E7404" s="19">
        <v>45146.545138879999</v>
      </c>
      <c r="F7404" s="19">
        <v>45146.695833329999</v>
      </c>
      <c r="G7404" s="9">
        <v>217</v>
      </c>
      <c r="H7404" s="9">
        <v>8</v>
      </c>
      <c r="I7404" s="9">
        <v>1736</v>
      </c>
      <c r="J7404" s="17" t="s">
        <v>315</v>
      </c>
    </row>
    <row r="7405" spans="1:10">
      <c r="A7405" s="17" t="s">
        <v>7475</v>
      </c>
      <c r="B7405" s="18" t="s">
        <v>314</v>
      </c>
      <c r="C7405" s="17" t="s">
        <v>212</v>
      </c>
      <c r="D7405" s="17" t="s">
        <v>214</v>
      </c>
      <c r="E7405" s="19">
        <v>44734.855555549999</v>
      </c>
      <c r="F7405" s="19">
        <v>44735.027777770003</v>
      </c>
      <c r="G7405" s="9">
        <v>248</v>
      </c>
      <c r="H7405" s="9">
        <v>7</v>
      </c>
      <c r="I7405" s="9">
        <v>1736</v>
      </c>
      <c r="J7405" s="17" t="s">
        <v>315</v>
      </c>
    </row>
    <row r="7406" spans="1:10">
      <c r="A7406" s="17" t="s">
        <v>7476</v>
      </c>
      <c r="B7406" s="18" t="s">
        <v>314</v>
      </c>
      <c r="C7406" s="17" t="s">
        <v>291</v>
      </c>
      <c r="D7406" s="17" t="s">
        <v>195</v>
      </c>
      <c r="E7406" s="19">
        <v>44548.461111110002</v>
      </c>
      <c r="F7406" s="19">
        <v>44548.633333329999</v>
      </c>
      <c r="G7406" s="9">
        <v>248</v>
      </c>
      <c r="H7406" s="9">
        <v>7</v>
      </c>
      <c r="I7406" s="9">
        <v>1736</v>
      </c>
      <c r="J7406" s="17" t="s">
        <v>315</v>
      </c>
    </row>
    <row r="7407" spans="1:10">
      <c r="A7407" s="17" t="s">
        <v>7477</v>
      </c>
      <c r="B7407" s="18" t="s">
        <v>314</v>
      </c>
      <c r="C7407" s="17" t="s">
        <v>124</v>
      </c>
      <c r="D7407" s="17" t="s">
        <v>125</v>
      </c>
      <c r="E7407" s="19">
        <v>40171.367361110002</v>
      </c>
      <c r="F7407" s="19">
        <v>40172.572916659999</v>
      </c>
      <c r="G7407" s="9">
        <v>1736</v>
      </c>
      <c r="H7407" s="9">
        <v>1</v>
      </c>
      <c r="I7407" s="9">
        <v>1736</v>
      </c>
      <c r="J7407" s="17" t="s">
        <v>315</v>
      </c>
    </row>
    <row r="7408" spans="1:10">
      <c r="A7408" s="17" t="s">
        <v>7478</v>
      </c>
      <c r="B7408" s="18" t="s">
        <v>314</v>
      </c>
      <c r="C7408" s="17" t="s">
        <v>81</v>
      </c>
      <c r="D7408" s="17" t="s">
        <v>82</v>
      </c>
      <c r="E7408" s="19">
        <v>45136.654861110001</v>
      </c>
      <c r="F7408" s="19">
        <v>45136.895833330003</v>
      </c>
      <c r="G7408" s="9">
        <v>347</v>
      </c>
      <c r="H7408" s="9">
        <v>5</v>
      </c>
      <c r="I7408" s="9">
        <v>1735</v>
      </c>
      <c r="J7408" s="17" t="s">
        <v>315</v>
      </c>
    </row>
    <row r="7409" spans="1:10">
      <c r="A7409" s="17" t="s">
        <v>7479</v>
      </c>
      <c r="B7409" s="18" t="s">
        <v>314</v>
      </c>
      <c r="C7409" s="17" t="s">
        <v>89</v>
      </c>
      <c r="D7409" s="17" t="s">
        <v>91</v>
      </c>
      <c r="E7409" s="19">
        <v>44039.507638880001</v>
      </c>
      <c r="F7409" s="19">
        <v>44039.748611110001</v>
      </c>
      <c r="G7409" s="9">
        <v>347</v>
      </c>
      <c r="H7409" s="9">
        <v>5</v>
      </c>
      <c r="I7409" s="9">
        <v>1735</v>
      </c>
      <c r="J7409" s="17" t="s">
        <v>315</v>
      </c>
    </row>
    <row r="7410" spans="1:10">
      <c r="A7410" s="17" t="s">
        <v>7480</v>
      </c>
      <c r="B7410" s="18" t="s">
        <v>314</v>
      </c>
      <c r="C7410" s="17" t="s">
        <v>212</v>
      </c>
      <c r="D7410" s="17" t="s">
        <v>215</v>
      </c>
      <c r="E7410" s="19">
        <v>44054.382638880001</v>
      </c>
      <c r="F7410" s="19">
        <v>44054.583333330003</v>
      </c>
      <c r="G7410" s="9">
        <v>289</v>
      </c>
      <c r="H7410" s="9">
        <v>6</v>
      </c>
      <c r="I7410" s="9">
        <v>1734</v>
      </c>
      <c r="J7410" s="17" t="s">
        <v>315</v>
      </c>
    </row>
    <row r="7411" spans="1:10">
      <c r="A7411" s="17" t="s">
        <v>7481</v>
      </c>
      <c r="B7411" s="18" t="s">
        <v>314</v>
      </c>
      <c r="C7411" s="17" t="s">
        <v>271</v>
      </c>
      <c r="D7411" s="17" t="s">
        <v>272</v>
      </c>
      <c r="E7411" s="19">
        <v>43414.22083333</v>
      </c>
      <c r="F7411" s="19">
        <v>43414.622222220001</v>
      </c>
      <c r="G7411" s="9">
        <v>578</v>
      </c>
      <c r="H7411" s="9">
        <v>3</v>
      </c>
      <c r="I7411" s="9">
        <v>1734</v>
      </c>
      <c r="J7411" s="17" t="s">
        <v>315</v>
      </c>
    </row>
    <row r="7412" spans="1:10">
      <c r="A7412" s="17" t="s">
        <v>7482</v>
      </c>
      <c r="B7412" s="18" t="s">
        <v>314</v>
      </c>
      <c r="C7412" s="17" t="s">
        <v>120</v>
      </c>
      <c r="D7412" s="17" t="s">
        <v>121</v>
      </c>
      <c r="E7412" s="19">
        <v>40351.462500000001</v>
      </c>
      <c r="F7412" s="19">
        <v>40351.863888879998</v>
      </c>
      <c r="G7412" s="9">
        <v>578</v>
      </c>
      <c r="H7412" s="9">
        <v>3</v>
      </c>
      <c r="I7412" s="9">
        <v>1734</v>
      </c>
      <c r="J7412" s="17" t="s">
        <v>315</v>
      </c>
    </row>
    <row r="7413" spans="1:10">
      <c r="A7413" s="17" t="s">
        <v>7483</v>
      </c>
      <c r="B7413" s="18" t="s">
        <v>314</v>
      </c>
      <c r="C7413" s="17" t="s">
        <v>298</v>
      </c>
      <c r="D7413" s="17" t="s">
        <v>299</v>
      </c>
      <c r="E7413" s="19">
        <v>42066.515277769999</v>
      </c>
      <c r="F7413" s="19">
        <v>42066.635416659999</v>
      </c>
      <c r="G7413" s="9">
        <v>173</v>
      </c>
      <c r="H7413" s="9">
        <v>10</v>
      </c>
      <c r="I7413" s="9">
        <v>1730</v>
      </c>
      <c r="J7413" s="17" t="s">
        <v>315</v>
      </c>
    </row>
    <row r="7414" spans="1:10">
      <c r="A7414" s="17" t="s">
        <v>7484</v>
      </c>
      <c r="B7414" s="18" t="s">
        <v>318</v>
      </c>
      <c r="C7414" s="17" t="s">
        <v>169</v>
      </c>
      <c r="D7414" s="17" t="s">
        <v>171</v>
      </c>
      <c r="E7414" s="19">
        <v>44614.485416659998</v>
      </c>
      <c r="F7414" s="19">
        <v>44614.635416659999</v>
      </c>
      <c r="G7414" s="9">
        <v>216</v>
      </c>
      <c r="H7414" s="9">
        <v>8</v>
      </c>
      <c r="I7414" s="9">
        <v>1728</v>
      </c>
      <c r="J7414" s="17" t="s">
        <v>315</v>
      </c>
    </row>
    <row r="7415" spans="1:10">
      <c r="A7415" s="17" t="s">
        <v>7485</v>
      </c>
      <c r="B7415" s="18" t="s">
        <v>314</v>
      </c>
      <c r="C7415" s="17" t="s">
        <v>195</v>
      </c>
      <c r="D7415" s="17" t="s">
        <v>197</v>
      </c>
      <c r="E7415" s="19">
        <v>42758.554166659997</v>
      </c>
      <c r="F7415" s="19">
        <v>42758.6875</v>
      </c>
      <c r="G7415" s="9">
        <v>192</v>
      </c>
      <c r="H7415" s="9">
        <v>9</v>
      </c>
      <c r="I7415" s="9">
        <v>1728</v>
      </c>
      <c r="J7415" s="17" t="s">
        <v>315</v>
      </c>
    </row>
    <row r="7416" spans="1:10">
      <c r="A7416" s="17" t="s">
        <v>7486</v>
      </c>
      <c r="B7416" s="18" t="s">
        <v>314</v>
      </c>
      <c r="C7416" s="17" t="s">
        <v>298</v>
      </c>
      <c r="D7416" s="17" t="s">
        <v>299</v>
      </c>
      <c r="E7416" s="19">
        <v>43145.452777769999</v>
      </c>
      <c r="F7416" s="19">
        <v>43145.586111110002</v>
      </c>
      <c r="G7416" s="9">
        <v>192</v>
      </c>
      <c r="H7416" s="9">
        <v>9</v>
      </c>
      <c r="I7416" s="9">
        <v>1728</v>
      </c>
      <c r="J7416" s="17" t="s">
        <v>315</v>
      </c>
    </row>
    <row r="7417" spans="1:10">
      <c r="A7417" s="17" t="s">
        <v>7487</v>
      </c>
      <c r="B7417" s="18" t="s">
        <v>314</v>
      </c>
      <c r="C7417" s="17" t="s">
        <v>89</v>
      </c>
      <c r="D7417" s="17" t="s">
        <v>90</v>
      </c>
      <c r="E7417" s="19">
        <v>42860.580555549997</v>
      </c>
      <c r="F7417" s="19">
        <v>42860.59930555</v>
      </c>
      <c r="G7417" s="9">
        <v>27</v>
      </c>
      <c r="H7417" s="9">
        <v>64</v>
      </c>
      <c r="I7417" s="9">
        <v>1728</v>
      </c>
      <c r="J7417" s="17" t="s">
        <v>315</v>
      </c>
    </row>
    <row r="7418" spans="1:10">
      <c r="A7418" s="17" t="s">
        <v>7488</v>
      </c>
      <c r="B7418" s="18" t="s">
        <v>318</v>
      </c>
      <c r="C7418" s="17" t="s">
        <v>134</v>
      </c>
      <c r="D7418" s="17" t="s">
        <v>136</v>
      </c>
      <c r="E7418" s="19">
        <v>43769.525694440003</v>
      </c>
      <c r="F7418" s="19">
        <v>43770.724999999999</v>
      </c>
      <c r="G7418" s="9">
        <v>1727</v>
      </c>
      <c r="H7418" s="9">
        <v>1</v>
      </c>
      <c r="I7418" s="9">
        <v>1727</v>
      </c>
      <c r="J7418" s="17" t="s">
        <v>315</v>
      </c>
    </row>
    <row r="7419" spans="1:10">
      <c r="A7419" s="17" t="s">
        <v>7489</v>
      </c>
      <c r="B7419" s="18" t="s">
        <v>318</v>
      </c>
      <c r="C7419" s="17" t="s">
        <v>49</v>
      </c>
      <c r="D7419" s="17" t="s">
        <v>50</v>
      </c>
      <c r="E7419" s="19">
        <v>41548.604861109998</v>
      </c>
      <c r="F7419" s="19">
        <v>41548.713888879996</v>
      </c>
      <c r="G7419" s="9">
        <v>157</v>
      </c>
      <c r="H7419" s="9">
        <v>11</v>
      </c>
      <c r="I7419" s="9">
        <v>1727</v>
      </c>
      <c r="J7419" s="17" t="s">
        <v>315</v>
      </c>
    </row>
    <row r="7420" spans="1:10">
      <c r="A7420" s="17" t="s">
        <v>7490</v>
      </c>
      <c r="B7420" s="18" t="s">
        <v>314</v>
      </c>
      <c r="C7420" s="17" t="s">
        <v>89</v>
      </c>
      <c r="D7420" s="17" t="s">
        <v>90</v>
      </c>
      <c r="E7420" s="19">
        <v>44541.35277777</v>
      </c>
      <c r="F7420" s="19">
        <v>44541.75208333</v>
      </c>
      <c r="G7420" s="9">
        <v>575</v>
      </c>
      <c r="H7420" s="9">
        <v>3</v>
      </c>
      <c r="I7420" s="9">
        <v>1725</v>
      </c>
      <c r="J7420" s="17" t="s">
        <v>315</v>
      </c>
    </row>
    <row r="7421" spans="1:10">
      <c r="A7421" s="17" t="s">
        <v>7491</v>
      </c>
      <c r="B7421" s="18" t="s">
        <v>314</v>
      </c>
      <c r="C7421" s="17" t="s">
        <v>212</v>
      </c>
      <c r="D7421" s="17" t="s">
        <v>215</v>
      </c>
      <c r="E7421" s="19">
        <v>43769.552083330003</v>
      </c>
      <c r="F7421" s="19">
        <v>43770.75</v>
      </c>
      <c r="G7421" s="9">
        <v>1725</v>
      </c>
      <c r="H7421" s="9">
        <v>1</v>
      </c>
      <c r="I7421" s="9">
        <v>1725</v>
      </c>
      <c r="J7421" s="17" t="s">
        <v>315</v>
      </c>
    </row>
    <row r="7422" spans="1:10">
      <c r="A7422" s="17" t="s">
        <v>7492</v>
      </c>
      <c r="B7422" s="18" t="s">
        <v>314</v>
      </c>
      <c r="C7422" s="17" t="s">
        <v>120</v>
      </c>
      <c r="D7422" s="17" t="s">
        <v>121</v>
      </c>
      <c r="E7422" s="19">
        <v>40170.6</v>
      </c>
      <c r="F7422" s="19">
        <v>40170.839583330002</v>
      </c>
      <c r="G7422" s="9">
        <v>345</v>
      </c>
      <c r="H7422" s="9">
        <v>5</v>
      </c>
      <c r="I7422" s="9">
        <v>1725</v>
      </c>
      <c r="J7422" s="17" t="s">
        <v>315</v>
      </c>
    </row>
    <row r="7423" spans="1:10">
      <c r="A7423" s="17" t="s">
        <v>7493</v>
      </c>
      <c r="B7423" s="18" t="s">
        <v>318</v>
      </c>
      <c r="C7423" s="17" t="s">
        <v>49</v>
      </c>
      <c r="D7423" s="17" t="s">
        <v>51</v>
      </c>
      <c r="E7423" s="19">
        <v>45473.87847222</v>
      </c>
      <c r="F7423" s="19">
        <v>45473.888888879999</v>
      </c>
      <c r="G7423" s="9">
        <v>15</v>
      </c>
      <c r="H7423" s="9">
        <v>115</v>
      </c>
      <c r="I7423" s="9">
        <v>1725</v>
      </c>
      <c r="J7423" s="17" t="s">
        <v>315</v>
      </c>
    </row>
    <row r="7424" spans="1:10">
      <c r="A7424" s="17" t="s">
        <v>7494</v>
      </c>
      <c r="B7424" s="18" t="s">
        <v>314</v>
      </c>
      <c r="C7424" s="17" t="s">
        <v>212</v>
      </c>
      <c r="D7424" s="17" t="s">
        <v>215</v>
      </c>
      <c r="E7424" s="19">
        <v>43830.268055549997</v>
      </c>
      <c r="F7424" s="19">
        <v>43830.567361109999</v>
      </c>
      <c r="G7424" s="9">
        <v>431</v>
      </c>
      <c r="H7424" s="9">
        <v>4</v>
      </c>
      <c r="I7424" s="9">
        <v>1724</v>
      </c>
      <c r="J7424" s="17" t="s">
        <v>315</v>
      </c>
    </row>
    <row r="7425" spans="1:10">
      <c r="A7425" s="17" t="s">
        <v>7495</v>
      </c>
      <c r="B7425" s="18" t="s">
        <v>314</v>
      </c>
      <c r="C7425" s="17" t="s">
        <v>160</v>
      </c>
      <c r="D7425" s="17" t="s">
        <v>161</v>
      </c>
      <c r="E7425" s="19">
        <v>40907.825694439998</v>
      </c>
      <c r="F7425" s="19">
        <v>40907.830555549997</v>
      </c>
      <c r="G7425" s="9">
        <v>7</v>
      </c>
      <c r="H7425" s="9">
        <v>246</v>
      </c>
      <c r="I7425" s="9">
        <v>1722</v>
      </c>
      <c r="J7425" s="17" t="s">
        <v>315</v>
      </c>
    </row>
    <row r="7426" spans="1:10">
      <c r="A7426" s="17" t="s">
        <v>7496</v>
      </c>
      <c r="B7426" s="18" t="s">
        <v>314</v>
      </c>
      <c r="C7426" s="17" t="s">
        <v>109</v>
      </c>
      <c r="D7426" s="17" t="s">
        <v>109</v>
      </c>
      <c r="E7426" s="19">
        <v>41290.094444440001</v>
      </c>
      <c r="F7426" s="19">
        <v>41290.493055550003</v>
      </c>
      <c r="G7426" s="9">
        <v>574</v>
      </c>
      <c r="H7426" s="9">
        <v>3</v>
      </c>
      <c r="I7426" s="9">
        <v>1722</v>
      </c>
      <c r="J7426" s="17" t="s">
        <v>315</v>
      </c>
    </row>
    <row r="7427" spans="1:10">
      <c r="A7427" s="17" t="s">
        <v>7497</v>
      </c>
      <c r="B7427" s="18" t="s">
        <v>314</v>
      </c>
      <c r="C7427" s="17" t="s">
        <v>212</v>
      </c>
      <c r="D7427" s="17" t="s">
        <v>214</v>
      </c>
      <c r="E7427" s="19">
        <v>39510.63055555</v>
      </c>
      <c r="F7427" s="19">
        <v>39510.636111109998</v>
      </c>
      <c r="G7427" s="9">
        <v>8</v>
      </c>
      <c r="H7427" s="9">
        <v>215</v>
      </c>
      <c r="I7427" s="9">
        <v>1720</v>
      </c>
      <c r="J7427" s="17" t="s">
        <v>315</v>
      </c>
    </row>
    <row r="7428" spans="1:10">
      <c r="A7428" s="17" t="s">
        <v>7498</v>
      </c>
      <c r="B7428" s="18" t="s">
        <v>314</v>
      </c>
      <c r="C7428" s="17" t="s">
        <v>282</v>
      </c>
      <c r="D7428" s="17" t="s">
        <v>284</v>
      </c>
      <c r="E7428" s="19">
        <v>45265.355555549999</v>
      </c>
      <c r="F7428" s="19">
        <v>45265.654166660002</v>
      </c>
      <c r="G7428" s="9">
        <v>430</v>
      </c>
      <c r="H7428" s="9">
        <v>4</v>
      </c>
      <c r="I7428" s="9">
        <v>1720</v>
      </c>
      <c r="J7428" s="17" t="s">
        <v>315</v>
      </c>
    </row>
    <row r="7429" spans="1:10">
      <c r="A7429" s="17" t="s">
        <v>7499</v>
      </c>
      <c r="B7429" s="18" t="s">
        <v>318</v>
      </c>
      <c r="C7429" s="17" t="s">
        <v>86</v>
      </c>
      <c r="D7429" s="17" t="s">
        <v>87</v>
      </c>
      <c r="E7429" s="19">
        <v>42579.32152777</v>
      </c>
      <c r="F7429" s="19">
        <v>42580.515972219997</v>
      </c>
      <c r="G7429" s="9">
        <v>1720</v>
      </c>
      <c r="H7429" s="9">
        <v>1</v>
      </c>
      <c r="I7429" s="9">
        <v>1720</v>
      </c>
      <c r="J7429" s="17" t="s">
        <v>315</v>
      </c>
    </row>
    <row r="7430" spans="1:10">
      <c r="A7430" s="17" t="s">
        <v>7500</v>
      </c>
      <c r="B7430" s="18" t="s">
        <v>318</v>
      </c>
      <c r="C7430" s="17" t="s">
        <v>206</v>
      </c>
      <c r="D7430" s="17" t="s">
        <v>208</v>
      </c>
      <c r="E7430" s="19">
        <v>45018.327083329998</v>
      </c>
      <c r="F7430" s="19">
        <v>45019.520833330003</v>
      </c>
      <c r="G7430" s="9">
        <v>1719</v>
      </c>
      <c r="H7430" s="9">
        <v>1</v>
      </c>
      <c r="I7430" s="9">
        <v>1719</v>
      </c>
      <c r="J7430" s="17" t="s">
        <v>315</v>
      </c>
    </row>
    <row r="7431" spans="1:10">
      <c r="A7431" s="17" t="s">
        <v>7501</v>
      </c>
      <c r="B7431" s="18" t="s">
        <v>318</v>
      </c>
      <c r="C7431" s="17" t="s">
        <v>199</v>
      </c>
      <c r="D7431" s="17" t="s">
        <v>200</v>
      </c>
      <c r="E7431" s="19">
        <v>41434.318749999999</v>
      </c>
      <c r="F7431" s="19">
        <v>41434.514583329998</v>
      </c>
      <c r="G7431" s="9">
        <v>282</v>
      </c>
      <c r="H7431" s="9">
        <v>7</v>
      </c>
      <c r="I7431" s="9">
        <v>1719</v>
      </c>
      <c r="J7431" s="17" t="s">
        <v>315</v>
      </c>
    </row>
    <row r="7432" spans="1:10">
      <c r="A7432" s="17" t="s">
        <v>7502</v>
      </c>
      <c r="B7432" s="18" t="s">
        <v>314</v>
      </c>
      <c r="C7432" s="17" t="s">
        <v>195</v>
      </c>
      <c r="D7432" s="17" t="s">
        <v>197</v>
      </c>
      <c r="E7432" s="19">
        <v>44725.667361109998</v>
      </c>
      <c r="F7432" s="19">
        <v>44725.737500000003</v>
      </c>
      <c r="G7432" s="9">
        <v>101</v>
      </c>
      <c r="H7432" s="9">
        <v>17</v>
      </c>
      <c r="I7432" s="9">
        <v>1717</v>
      </c>
      <c r="J7432" s="17" t="s">
        <v>315</v>
      </c>
    </row>
    <row r="7433" spans="1:10">
      <c r="A7433" s="17" t="s">
        <v>7503</v>
      </c>
      <c r="B7433" s="18" t="s">
        <v>318</v>
      </c>
      <c r="C7433" s="17" t="s">
        <v>149</v>
      </c>
      <c r="D7433" s="17" t="s">
        <v>151</v>
      </c>
      <c r="E7433" s="19">
        <v>43946.925000000003</v>
      </c>
      <c r="F7433" s="19">
        <v>43947.016666659998</v>
      </c>
      <c r="G7433" s="9">
        <v>132</v>
      </c>
      <c r="H7433" s="9">
        <v>13</v>
      </c>
      <c r="I7433" s="9">
        <v>1716</v>
      </c>
      <c r="J7433" s="17" t="s">
        <v>315</v>
      </c>
    </row>
    <row r="7434" spans="1:10">
      <c r="A7434" s="17" t="s">
        <v>7504</v>
      </c>
      <c r="B7434" s="18" t="s">
        <v>318</v>
      </c>
      <c r="C7434" s="17" t="s">
        <v>254</v>
      </c>
      <c r="D7434" s="17" t="s">
        <v>240</v>
      </c>
      <c r="E7434" s="19">
        <v>44388.340277770003</v>
      </c>
      <c r="F7434" s="19">
        <v>44388.364583330003</v>
      </c>
      <c r="G7434" s="9">
        <v>35</v>
      </c>
      <c r="H7434" s="9">
        <v>49</v>
      </c>
      <c r="I7434" s="9">
        <v>1715</v>
      </c>
      <c r="J7434" s="17" t="s">
        <v>315</v>
      </c>
    </row>
    <row r="7435" spans="1:10">
      <c r="A7435" s="17" t="s">
        <v>7505</v>
      </c>
      <c r="B7435" s="18" t="s">
        <v>314</v>
      </c>
      <c r="C7435" s="17" t="s">
        <v>116</v>
      </c>
      <c r="D7435" s="17" t="s">
        <v>118</v>
      </c>
      <c r="E7435" s="19">
        <v>45120.619444440003</v>
      </c>
      <c r="F7435" s="19">
        <v>45120.715277770003</v>
      </c>
      <c r="G7435" s="9">
        <v>138</v>
      </c>
      <c r="H7435" s="9">
        <v>13</v>
      </c>
      <c r="I7435" s="9">
        <v>1712</v>
      </c>
      <c r="J7435" s="17" t="s">
        <v>315</v>
      </c>
    </row>
    <row r="7436" spans="1:10">
      <c r="A7436" s="17" t="s">
        <v>7506</v>
      </c>
      <c r="B7436" s="18" t="s">
        <v>318</v>
      </c>
      <c r="C7436" s="17" t="s">
        <v>227</v>
      </c>
      <c r="D7436" s="17" t="s">
        <v>228</v>
      </c>
      <c r="E7436" s="19">
        <v>45358.154861110001</v>
      </c>
      <c r="F7436" s="19">
        <v>45358.392361110004</v>
      </c>
      <c r="G7436" s="9">
        <v>342</v>
      </c>
      <c r="H7436" s="9">
        <v>5</v>
      </c>
      <c r="I7436" s="9">
        <v>1710</v>
      </c>
      <c r="J7436" s="17" t="s">
        <v>315</v>
      </c>
    </row>
    <row r="7437" spans="1:10">
      <c r="A7437" s="17" t="s">
        <v>7507</v>
      </c>
      <c r="B7437" s="18" t="s">
        <v>318</v>
      </c>
      <c r="C7437" s="17" t="s">
        <v>169</v>
      </c>
      <c r="D7437" s="17" t="s">
        <v>170</v>
      </c>
      <c r="E7437" s="19">
        <v>39748.572916659999</v>
      </c>
      <c r="F7437" s="19">
        <v>39748.770833330003</v>
      </c>
      <c r="G7437" s="9">
        <v>285</v>
      </c>
      <c r="H7437" s="9">
        <v>6</v>
      </c>
      <c r="I7437" s="9">
        <v>1710</v>
      </c>
      <c r="J7437" s="17" t="s">
        <v>315</v>
      </c>
    </row>
    <row r="7438" spans="1:10">
      <c r="A7438" s="17" t="s">
        <v>7508</v>
      </c>
      <c r="B7438" s="18" t="s">
        <v>318</v>
      </c>
      <c r="C7438" s="17" t="s">
        <v>169</v>
      </c>
      <c r="D7438" s="17" t="s">
        <v>170</v>
      </c>
      <c r="E7438" s="19">
        <v>40056.735416659998</v>
      </c>
      <c r="F7438" s="19">
        <v>40056.854166659999</v>
      </c>
      <c r="G7438" s="9">
        <v>171</v>
      </c>
      <c r="H7438" s="9">
        <v>10</v>
      </c>
      <c r="I7438" s="9">
        <v>1710</v>
      </c>
      <c r="J7438" s="17" t="s">
        <v>315</v>
      </c>
    </row>
    <row r="7439" spans="1:10">
      <c r="A7439" s="17" t="s">
        <v>7509</v>
      </c>
      <c r="B7439" s="18" t="s">
        <v>314</v>
      </c>
      <c r="C7439" s="17" t="s">
        <v>291</v>
      </c>
      <c r="D7439" s="17" t="s">
        <v>292</v>
      </c>
      <c r="E7439" s="19">
        <v>41528.708333330003</v>
      </c>
      <c r="F7439" s="19">
        <v>41528.770833330003</v>
      </c>
      <c r="G7439" s="9">
        <v>90</v>
      </c>
      <c r="H7439" s="9">
        <v>19</v>
      </c>
      <c r="I7439" s="9">
        <v>1710</v>
      </c>
      <c r="J7439" s="17" t="s">
        <v>315</v>
      </c>
    </row>
    <row r="7440" spans="1:10">
      <c r="A7440" s="17" t="s">
        <v>6793</v>
      </c>
      <c r="B7440" s="18" t="s">
        <v>314</v>
      </c>
      <c r="C7440" s="17" t="s">
        <v>52</v>
      </c>
      <c r="D7440" s="17" t="s">
        <v>54</v>
      </c>
      <c r="E7440" s="19">
        <v>41915.743055550003</v>
      </c>
      <c r="F7440" s="19">
        <v>41915.947916659999</v>
      </c>
      <c r="G7440" s="9">
        <v>295</v>
      </c>
      <c r="H7440" s="9">
        <v>15</v>
      </c>
      <c r="I7440" s="9">
        <v>1709</v>
      </c>
      <c r="J7440" s="17" t="s">
        <v>315</v>
      </c>
    </row>
    <row r="7441" spans="1:10">
      <c r="A7441" s="17" t="s">
        <v>7510</v>
      </c>
      <c r="B7441" s="18" t="s">
        <v>314</v>
      </c>
      <c r="C7441" s="17" t="s">
        <v>81</v>
      </c>
      <c r="D7441" s="17" t="s">
        <v>82</v>
      </c>
      <c r="E7441" s="19">
        <v>41529.697222219998</v>
      </c>
      <c r="F7441" s="19">
        <v>41529.866666659997</v>
      </c>
      <c r="G7441" s="9">
        <v>244</v>
      </c>
      <c r="H7441" s="9">
        <v>7</v>
      </c>
      <c r="I7441" s="9">
        <v>1708</v>
      </c>
      <c r="J7441" s="17" t="s">
        <v>315</v>
      </c>
    </row>
    <row r="7442" spans="1:10">
      <c r="A7442" s="17" t="s">
        <v>7511</v>
      </c>
      <c r="B7442" s="18" t="s">
        <v>318</v>
      </c>
      <c r="C7442" s="17" t="s">
        <v>49</v>
      </c>
      <c r="D7442" s="17" t="s">
        <v>50</v>
      </c>
      <c r="E7442" s="19">
        <v>44032.834722220003</v>
      </c>
      <c r="F7442" s="19">
        <v>44033.427083330003</v>
      </c>
      <c r="G7442" s="9">
        <v>853</v>
      </c>
      <c r="H7442" s="9">
        <v>2</v>
      </c>
      <c r="I7442" s="9">
        <v>1706</v>
      </c>
      <c r="J7442" s="17" t="s">
        <v>315</v>
      </c>
    </row>
    <row r="7443" spans="1:10">
      <c r="A7443" s="17" t="s">
        <v>7512</v>
      </c>
      <c r="B7443" s="18" t="s">
        <v>314</v>
      </c>
      <c r="C7443" s="17" t="s">
        <v>137</v>
      </c>
      <c r="D7443" s="17" t="s">
        <v>138</v>
      </c>
      <c r="E7443" s="19">
        <v>41805.300694439997</v>
      </c>
      <c r="F7443" s="19">
        <v>41805.537499999999</v>
      </c>
      <c r="G7443" s="9">
        <v>341</v>
      </c>
      <c r="H7443" s="9">
        <v>5</v>
      </c>
      <c r="I7443" s="9">
        <v>1705</v>
      </c>
      <c r="J7443" s="17" t="s">
        <v>315</v>
      </c>
    </row>
    <row r="7444" spans="1:10">
      <c r="A7444" s="17" t="s">
        <v>7513</v>
      </c>
      <c r="B7444" s="18" t="s">
        <v>314</v>
      </c>
      <c r="C7444" s="17" t="s">
        <v>116</v>
      </c>
      <c r="D7444" s="17" t="s">
        <v>118</v>
      </c>
      <c r="E7444" s="19">
        <v>40917.441666660001</v>
      </c>
      <c r="F7444" s="19">
        <v>40917.479861109998</v>
      </c>
      <c r="G7444" s="9">
        <v>55</v>
      </c>
      <c r="H7444" s="9">
        <v>31</v>
      </c>
      <c r="I7444" s="9">
        <v>1705</v>
      </c>
      <c r="J7444" s="17" t="s">
        <v>315</v>
      </c>
    </row>
    <row r="7445" spans="1:10">
      <c r="A7445" s="17" t="s">
        <v>7514</v>
      </c>
      <c r="B7445" s="18" t="s">
        <v>318</v>
      </c>
      <c r="C7445" s="17" t="s">
        <v>169</v>
      </c>
      <c r="D7445" s="17" t="s">
        <v>171</v>
      </c>
      <c r="E7445" s="19">
        <v>39700.936111110001</v>
      </c>
      <c r="F7445" s="19">
        <v>39700.985416659998</v>
      </c>
      <c r="G7445" s="9">
        <v>71</v>
      </c>
      <c r="H7445" s="9">
        <v>24</v>
      </c>
      <c r="I7445" s="9">
        <v>1704</v>
      </c>
      <c r="J7445" s="17" t="s">
        <v>315</v>
      </c>
    </row>
    <row r="7446" spans="1:10">
      <c r="A7446" s="17" t="s">
        <v>7515</v>
      </c>
      <c r="B7446" s="18" t="s">
        <v>318</v>
      </c>
      <c r="C7446" s="17" t="s">
        <v>199</v>
      </c>
      <c r="D7446" s="17" t="s">
        <v>201</v>
      </c>
      <c r="E7446" s="19">
        <v>41643.445138880001</v>
      </c>
      <c r="F7446" s="19">
        <v>41643.543749999997</v>
      </c>
      <c r="G7446" s="9">
        <v>142</v>
      </c>
      <c r="H7446" s="9">
        <v>12</v>
      </c>
      <c r="I7446" s="9">
        <v>1704</v>
      </c>
      <c r="J7446" s="17" t="s">
        <v>315</v>
      </c>
    </row>
    <row r="7447" spans="1:10">
      <c r="A7447" s="17" t="s">
        <v>7516</v>
      </c>
      <c r="B7447" s="18" t="s">
        <v>314</v>
      </c>
      <c r="C7447" s="17" t="s">
        <v>192</v>
      </c>
      <c r="D7447" s="17" t="s">
        <v>194</v>
      </c>
      <c r="E7447" s="19">
        <v>43370.78333333</v>
      </c>
      <c r="F7447" s="19">
        <v>43371.375</v>
      </c>
      <c r="G7447" s="9">
        <v>852</v>
      </c>
      <c r="H7447" s="9">
        <v>2</v>
      </c>
      <c r="I7447" s="9">
        <v>1704</v>
      </c>
      <c r="J7447" s="17" t="s">
        <v>315</v>
      </c>
    </row>
    <row r="7448" spans="1:10">
      <c r="A7448" s="17" t="s">
        <v>7517</v>
      </c>
      <c r="B7448" s="18" t="s">
        <v>318</v>
      </c>
      <c r="C7448" s="17" t="s">
        <v>199</v>
      </c>
      <c r="D7448" s="17" t="s">
        <v>200</v>
      </c>
      <c r="E7448" s="19">
        <v>43013.397222220003</v>
      </c>
      <c r="F7448" s="19">
        <v>43013.495833330002</v>
      </c>
      <c r="G7448" s="9">
        <v>142</v>
      </c>
      <c r="H7448" s="9">
        <v>12</v>
      </c>
      <c r="I7448" s="9">
        <v>1704</v>
      </c>
      <c r="J7448" s="17" t="s">
        <v>315</v>
      </c>
    </row>
    <row r="7449" spans="1:10">
      <c r="A7449" s="17" t="s">
        <v>7518</v>
      </c>
      <c r="B7449" s="18" t="s">
        <v>318</v>
      </c>
      <c r="C7449" s="17" t="s">
        <v>169</v>
      </c>
      <c r="D7449" s="17" t="s">
        <v>171</v>
      </c>
      <c r="E7449" s="19">
        <v>42576.611805549997</v>
      </c>
      <c r="F7449" s="19">
        <v>42576.66319444</v>
      </c>
      <c r="G7449" s="9">
        <v>74</v>
      </c>
      <c r="H7449" s="9">
        <v>23</v>
      </c>
      <c r="I7449" s="9">
        <v>1702</v>
      </c>
      <c r="J7449" s="17" t="s">
        <v>315</v>
      </c>
    </row>
    <row r="7450" spans="1:10">
      <c r="A7450" s="17" t="s">
        <v>7519</v>
      </c>
      <c r="B7450" s="18" t="s">
        <v>314</v>
      </c>
      <c r="C7450" s="17" t="s">
        <v>124</v>
      </c>
      <c r="D7450" s="17" t="s">
        <v>125</v>
      </c>
      <c r="E7450" s="19">
        <v>39594.711805550003</v>
      </c>
      <c r="F7450" s="19">
        <v>39594.770833330003</v>
      </c>
      <c r="G7450" s="9">
        <v>85</v>
      </c>
      <c r="H7450" s="9">
        <v>20</v>
      </c>
      <c r="I7450" s="9">
        <v>1700</v>
      </c>
      <c r="J7450" s="17" t="s">
        <v>315</v>
      </c>
    </row>
    <row r="7451" spans="1:10">
      <c r="A7451" s="17" t="s">
        <v>7520</v>
      </c>
      <c r="B7451" s="18" t="s">
        <v>314</v>
      </c>
      <c r="C7451" s="17" t="s">
        <v>160</v>
      </c>
      <c r="D7451" s="17" t="s">
        <v>161</v>
      </c>
      <c r="E7451" s="19">
        <v>41120.541666659999</v>
      </c>
      <c r="F7451" s="19">
        <v>41120.545833329998</v>
      </c>
      <c r="G7451" s="9">
        <v>6</v>
      </c>
      <c r="H7451" s="9">
        <v>283</v>
      </c>
      <c r="I7451" s="9">
        <v>1698</v>
      </c>
      <c r="J7451" s="17" t="s">
        <v>315</v>
      </c>
    </row>
    <row r="7452" spans="1:10">
      <c r="A7452" s="17" t="s">
        <v>7521</v>
      </c>
      <c r="B7452" s="18" t="s">
        <v>318</v>
      </c>
      <c r="C7452" s="17" t="s">
        <v>169</v>
      </c>
      <c r="D7452" s="17" t="s">
        <v>170</v>
      </c>
      <c r="E7452" s="19">
        <v>42379.37708333</v>
      </c>
      <c r="F7452" s="19">
        <v>42379.770138879998</v>
      </c>
      <c r="G7452" s="9">
        <v>566</v>
      </c>
      <c r="H7452" s="9">
        <v>3</v>
      </c>
      <c r="I7452" s="9">
        <v>1698</v>
      </c>
      <c r="J7452" s="17" t="s">
        <v>315</v>
      </c>
    </row>
    <row r="7453" spans="1:10">
      <c r="A7453" s="17" t="s">
        <v>7522</v>
      </c>
      <c r="B7453" s="18" t="s">
        <v>314</v>
      </c>
      <c r="C7453" s="17" t="s">
        <v>124</v>
      </c>
      <c r="D7453" s="17" t="s">
        <v>125</v>
      </c>
      <c r="E7453" s="19">
        <v>40218.71875</v>
      </c>
      <c r="F7453" s="19">
        <v>40219.010416659999</v>
      </c>
      <c r="G7453" s="9">
        <v>420</v>
      </c>
      <c r="H7453" s="9">
        <v>23</v>
      </c>
      <c r="I7453" s="9">
        <v>1696</v>
      </c>
      <c r="J7453" s="17" t="s">
        <v>315</v>
      </c>
    </row>
    <row r="7454" spans="1:10">
      <c r="A7454" s="17" t="s">
        <v>7523</v>
      </c>
      <c r="B7454" s="18" t="s">
        <v>314</v>
      </c>
      <c r="C7454" s="17" t="s">
        <v>212</v>
      </c>
      <c r="D7454" s="17" t="s">
        <v>215</v>
      </c>
      <c r="E7454" s="19">
        <v>39476.97569444</v>
      </c>
      <c r="F7454" s="19">
        <v>39477.368055550003</v>
      </c>
      <c r="G7454" s="9">
        <v>565</v>
      </c>
      <c r="H7454" s="9">
        <v>3</v>
      </c>
      <c r="I7454" s="9">
        <v>1695</v>
      </c>
      <c r="J7454" s="17" t="s">
        <v>315</v>
      </c>
    </row>
    <row r="7455" spans="1:10">
      <c r="A7455" s="17" t="s">
        <v>7524</v>
      </c>
      <c r="B7455" s="18" t="s">
        <v>314</v>
      </c>
      <c r="C7455" s="17" t="s">
        <v>195</v>
      </c>
      <c r="D7455" s="17" t="s">
        <v>197</v>
      </c>
      <c r="E7455" s="19">
        <v>44651.122916660002</v>
      </c>
      <c r="F7455" s="19">
        <v>44651.515277769999</v>
      </c>
      <c r="G7455" s="9">
        <v>565</v>
      </c>
      <c r="H7455" s="9">
        <v>3</v>
      </c>
      <c r="I7455" s="9">
        <v>1695</v>
      </c>
      <c r="J7455" s="17" t="s">
        <v>315</v>
      </c>
    </row>
    <row r="7456" spans="1:10">
      <c r="A7456" s="17" t="s">
        <v>7525</v>
      </c>
      <c r="B7456" s="18" t="s">
        <v>318</v>
      </c>
      <c r="C7456" s="17" t="s">
        <v>199</v>
      </c>
      <c r="D7456" s="17" t="s">
        <v>201</v>
      </c>
      <c r="E7456" s="19">
        <v>44773.612500000003</v>
      </c>
      <c r="F7456" s="19">
        <v>44774.788888880001</v>
      </c>
      <c r="G7456" s="9">
        <v>1694</v>
      </c>
      <c r="H7456" s="9">
        <v>1</v>
      </c>
      <c r="I7456" s="9">
        <v>1694</v>
      </c>
      <c r="J7456" s="17" t="s">
        <v>315</v>
      </c>
    </row>
    <row r="7457" spans="1:10">
      <c r="A7457" s="17" t="s">
        <v>7526</v>
      </c>
      <c r="B7457" s="18" t="s">
        <v>351</v>
      </c>
      <c r="C7457" s="17" t="s">
        <v>99</v>
      </c>
      <c r="D7457" s="17" t="s">
        <v>103</v>
      </c>
      <c r="E7457" s="19">
        <v>44975.521527769997</v>
      </c>
      <c r="F7457" s="19">
        <v>44975.574999999997</v>
      </c>
      <c r="G7457" s="9">
        <v>77</v>
      </c>
      <c r="H7457" s="9">
        <v>22</v>
      </c>
      <c r="I7457" s="9">
        <v>1694</v>
      </c>
      <c r="J7457" s="17" t="s">
        <v>315</v>
      </c>
    </row>
    <row r="7458" spans="1:10">
      <c r="A7458" s="17" t="s">
        <v>7527</v>
      </c>
      <c r="B7458" s="18" t="s">
        <v>314</v>
      </c>
      <c r="C7458" s="17" t="s">
        <v>116</v>
      </c>
      <c r="D7458" s="17" t="s">
        <v>118</v>
      </c>
      <c r="E7458" s="19">
        <v>40960.449305549999</v>
      </c>
      <c r="F7458" s="19">
        <v>40961.625</v>
      </c>
      <c r="G7458" s="9">
        <v>1693</v>
      </c>
      <c r="H7458" s="9">
        <v>1</v>
      </c>
      <c r="I7458" s="9">
        <v>1693</v>
      </c>
      <c r="J7458" s="17" t="s">
        <v>315</v>
      </c>
    </row>
    <row r="7459" spans="1:10">
      <c r="A7459" s="17" t="s">
        <v>7528</v>
      </c>
      <c r="B7459" s="18" t="s">
        <v>314</v>
      </c>
      <c r="C7459" s="17" t="s">
        <v>282</v>
      </c>
      <c r="D7459" s="17" t="s">
        <v>283</v>
      </c>
      <c r="E7459" s="19">
        <v>39982.633333329999</v>
      </c>
      <c r="F7459" s="19">
        <v>39983.809027770003</v>
      </c>
      <c r="G7459" s="9">
        <v>1693</v>
      </c>
      <c r="H7459" s="9">
        <v>1</v>
      </c>
      <c r="I7459" s="9">
        <v>1693</v>
      </c>
      <c r="J7459" s="17" t="s">
        <v>315</v>
      </c>
    </row>
    <row r="7460" spans="1:10">
      <c r="A7460" s="17" t="s">
        <v>7529</v>
      </c>
      <c r="B7460" s="18" t="s">
        <v>314</v>
      </c>
      <c r="C7460" s="17" t="s">
        <v>282</v>
      </c>
      <c r="D7460" s="17" t="s">
        <v>283</v>
      </c>
      <c r="E7460" s="19">
        <v>42493.327777769999</v>
      </c>
      <c r="F7460" s="19">
        <v>42493.458333330003</v>
      </c>
      <c r="G7460" s="9">
        <v>188</v>
      </c>
      <c r="H7460" s="9">
        <v>9</v>
      </c>
      <c r="I7460" s="9">
        <v>1692</v>
      </c>
      <c r="J7460" s="17" t="s">
        <v>315</v>
      </c>
    </row>
    <row r="7461" spans="1:10">
      <c r="A7461" s="17" t="s">
        <v>7530</v>
      </c>
      <c r="B7461" s="18" t="s">
        <v>314</v>
      </c>
      <c r="C7461" s="17" t="s">
        <v>212</v>
      </c>
      <c r="D7461" s="17" t="s">
        <v>213</v>
      </c>
      <c r="E7461" s="19">
        <v>43815.995833330002</v>
      </c>
      <c r="F7461" s="19">
        <v>43816.191666660001</v>
      </c>
      <c r="G7461" s="9">
        <v>282</v>
      </c>
      <c r="H7461" s="9">
        <v>6</v>
      </c>
      <c r="I7461" s="9">
        <v>1692</v>
      </c>
      <c r="J7461" s="17" t="s">
        <v>315</v>
      </c>
    </row>
    <row r="7462" spans="1:10">
      <c r="A7462" s="17" t="s">
        <v>7531</v>
      </c>
      <c r="B7462" s="18" t="s">
        <v>314</v>
      </c>
      <c r="C7462" s="17" t="s">
        <v>52</v>
      </c>
      <c r="D7462" s="17" t="s">
        <v>54</v>
      </c>
      <c r="E7462" s="19">
        <v>44062.299305549997</v>
      </c>
      <c r="F7462" s="19">
        <v>44062.69097222</v>
      </c>
      <c r="G7462" s="9">
        <v>564</v>
      </c>
      <c r="H7462" s="9">
        <v>3</v>
      </c>
      <c r="I7462" s="9">
        <v>1692</v>
      </c>
      <c r="J7462" s="17" t="s">
        <v>315</v>
      </c>
    </row>
    <row r="7463" spans="1:10">
      <c r="A7463" s="17" t="s">
        <v>7532</v>
      </c>
      <c r="B7463" s="18" t="s">
        <v>314</v>
      </c>
      <c r="C7463" s="17" t="s">
        <v>160</v>
      </c>
      <c r="D7463" s="17" t="s">
        <v>161</v>
      </c>
      <c r="E7463" s="19">
        <v>44608.55</v>
      </c>
      <c r="F7463" s="19">
        <v>44608.680555550003</v>
      </c>
      <c r="G7463" s="9">
        <v>188</v>
      </c>
      <c r="H7463" s="9">
        <v>9</v>
      </c>
      <c r="I7463" s="9">
        <v>1692</v>
      </c>
      <c r="J7463" s="17" t="s">
        <v>315</v>
      </c>
    </row>
    <row r="7464" spans="1:10">
      <c r="A7464" s="17" t="s">
        <v>7533</v>
      </c>
      <c r="B7464" s="18" t="s">
        <v>314</v>
      </c>
      <c r="C7464" s="17" t="s">
        <v>271</v>
      </c>
      <c r="D7464" s="17" t="s">
        <v>272</v>
      </c>
      <c r="E7464" s="19">
        <v>42201.451388879999</v>
      </c>
      <c r="F7464" s="19">
        <v>42201.484027769999</v>
      </c>
      <c r="G7464" s="9">
        <v>47</v>
      </c>
      <c r="H7464" s="9">
        <v>36</v>
      </c>
      <c r="I7464" s="9">
        <v>1692</v>
      </c>
      <c r="J7464" s="17" t="s">
        <v>315</v>
      </c>
    </row>
    <row r="7465" spans="1:10">
      <c r="A7465" s="17" t="s">
        <v>7534</v>
      </c>
      <c r="B7465" s="18" t="s">
        <v>314</v>
      </c>
      <c r="C7465" s="17" t="s">
        <v>195</v>
      </c>
      <c r="D7465" s="17" t="s">
        <v>197</v>
      </c>
      <c r="E7465" s="19">
        <v>45643.872916660002</v>
      </c>
      <c r="F7465" s="19">
        <v>45644.263888879999</v>
      </c>
      <c r="G7465" s="9">
        <v>563</v>
      </c>
      <c r="H7465" s="9">
        <v>3</v>
      </c>
      <c r="I7465" s="9">
        <v>1689</v>
      </c>
      <c r="J7465" s="17" t="s">
        <v>315</v>
      </c>
    </row>
    <row r="7466" spans="1:10">
      <c r="A7466" s="17" t="s">
        <v>7535</v>
      </c>
      <c r="B7466" s="18" t="s">
        <v>314</v>
      </c>
      <c r="C7466" s="17" t="s">
        <v>267</v>
      </c>
      <c r="D7466" s="17" t="s">
        <v>125</v>
      </c>
      <c r="E7466" s="19">
        <v>40960.578472219997</v>
      </c>
      <c r="F7466" s="19">
        <v>40961.75</v>
      </c>
      <c r="G7466" s="9">
        <v>1687</v>
      </c>
      <c r="H7466" s="9">
        <v>1</v>
      </c>
      <c r="I7466" s="9">
        <v>1687</v>
      </c>
      <c r="J7466" s="17" t="s">
        <v>315</v>
      </c>
    </row>
    <row r="7467" spans="1:10">
      <c r="A7467" s="17" t="s">
        <v>7536</v>
      </c>
      <c r="B7467" s="18" t="s">
        <v>314</v>
      </c>
      <c r="C7467" s="17" t="s">
        <v>81</v>
      </c>
      <c r="D7467" s="17" t="s">
        <v>82</v>
      </c>
      <c r="E7467" s="19">
        <v>44768.543749999997</v>
      </c>
      <c r="F7467" s="19">
        <v>44768.738888879998</v>
      </c>
      <c r="G7467" s="9">
        <v>281</v>
      </c>
      <c r="H7467" s="9">
        <v>6</v>
      </c>
      <c r="I7467" s="9">
        <v>1686</v>
      </c>
      <c r="J7467" s="17" t="s">
        <v>315</v>
      </c>
    </row>
    <row r="7468" spans="1:10">
      <c r="A7468" s="17" t="s">
        <v>7537</v>
      </c>
      <c r="B7468" s="18" t="s">
        <v>314</v>
      </c>
      <c r="C7468" s="17" t="s">
        <v>160</v>
      </c>
      <c r="D7468" s="17" t="s">
        <v>162</v>
      </c>
      <c r="E7468" s="19">
        <v>41940.93958333</v>
      </c>
      <c r="F7468" s="19">
        <v>41941.524305550003</v>
      </c>
      <c r="G7468" s="9">
        <v>842</v>
      </c>
      <c r="H7468" s="9">
        <v>2</v>
      </c>
      <c r="I7468" s="9">
        <v>1684</v>
      </c>
      <c r="J7468" s="17" t="s">
        <v>315</v>
      </c>
    </row>
    <row r="7469" spans="1:10">
      <c r="A7469" s="17" t="s">
        <v>7538</v>
      </c>
      <c r="B7469" s="18" t="s">
        <v>314</v>
      </c>
      <c r="C7469" s="17" t="s">
        <v>52</v>
      </c>
      <c r="D7469" s="17" t="s">
        <v>53</v>
      </c>
      <c r="E7469" s="19">
        <v>41385.870833330002</v>
      </c>
      <c r="F7469" s="19">
        <v>41386.16319444</v>
      </c>
      <c r="G7469" s="9">
        <v>421</v>
      </c>
      <c r="H7469" s="9">
        <v>4</v>
      </c>
      <c r="I7469" s="9">
        <v>1684</v>
      </c>
      <c r="J7469" s="17" t="s">
        <v>315</v>
      </c>
    </row>
    <row r="7470" spans="1:10">
      <c r="A7470" s="17" t="s">
        <v>7539</v>
      </c>
      <c r="B7470" s="18" t="s">
        <v>314</v>
      </c>
      <c r="C7470" s="17" t="s">
        <v>212</v>
      </c>
      <c r="D7470" s="17" t="s">
        <v>215</v>
      </c>
      <c r="E7470" s="19">
        <v>42612.655555550002</v>
      </c>
      <c r="F7470" s="19">
        <v>42612.785416660001</v>
      </c>
      <c r="G7470" s="9">
        <v>187</v>
      </c>
      <c r="H7470" s="9">
        <v>9</v>
      </c>
      <c r="I7470" s="9">
        <v>1683</v>
      </c>
      <c r="J7470" s="17" t="s">
        <v>315</v>
      </c>
    </row>
    <row r="7471" spans="1:10">
      <c r="A7471" s="17" t="s">
        <v>7540</v>
      </c>
      <c r="B7471" s="18" t="s">
        <v>314</v>
      </c>
      <c r="C7471" s="17" t="s">
        <v>160</v>
      </c>
      <c r="D7471" s="17" t="s">
        <v>161</v>
      </c>
      <c r="E7471" s="19">
        <v>40836.395833330003</v>
      </c>
      <c r="F7471" s="19">
        <v>40836.493055550003</v>
      </c>
      <c r="G7471" s="9">
        <v>140</v>
      </c>
      <c r="H7471" s="9">
        <v>12</v>
      </c>
      <c r="I7471" s="9">
        <v>1680</v>
      </c>
      <c r="J7471" s="17" t="s">
        <v>315</v>
      </c>
    </row>
    <row r="7472" spans="1:10">
      <c r="A7472" s="17" t="s">
        <v>7541</v>
      </c>
      <c r="B7472" s="18" t="s">
        <v>318</v>
      </c>
      <c r="C7472" s="17" t="s">
        <v>240</v>
      </c>
      <c r="D7472" s="17" t="s">
        <v>241</v>
      </c>
      <c r="E7472" s="19">
        <v>39549.802083330003</v>
      </c>
      <c r="F7472" s="19">
        <v>39549.918749999997</v>
      </c>
      <c r="G7472" s="9">
        <v>168</v>
      </c>
      <c r="H7472" s="9">
        <v>10</v>
      </c>
      <c r="I7472" s="9">
        <v>1680</v>
      </c>
      <c r="J7472" s="17" t="s">
        <v>315</v>
      </c>
    </row>
    <row r="7473" spans="1:10">
      <c r="A7473" s="17" t="s">
        <v>7542</v>
      </c>
      <c r="B7473" s="18" t="s">
        <v>314</v>
      </c>
      <c r="C7473" s="17" t="s">
        <v>267</v>
      </c>
      <c r="D7473" s="17" t="s">
        <v>125</v>
      </c>
      <c r="E7473" s="19">
        <v>44424.608333329998</v>
      </c>
      <c r="F7473" s="19">
        <v>44424.775000000001</v>
      </c>
      <c r="G7473" s="9">
        <v>240</v>
      </c>
      <c r="H7473" s="9">
        <v>7</v>
      </c>
      <c r="I7473" s="9">
        <v>1680</v>
      </c>
      <c r="J7473" s="17" t="s">
        <v>315</v>
      </c>
    </row>
    <row r="7474" spans="1:10">
      <c r="A7474" s="17" t="s">
        <v>7543</v>
      </c>
      <c r="B7474" s="18" t="s">
        <v>318</v>
      </c>
      <c r="C7474" s="17" t="s">
        <v>169</v>
      </c>
      <c r="D7474" s="17" t="s">
        <v>170</v>
      </c>
      <c r="E7474" s="19">
        <v>43760.320138880001</v>
      </c>
      <c r="F7474" s="19">
        <v>43760.497916660002</v>
      </c>
      <c r="G7474" s="9">
        <v>256</v>
      </c>
      <c r="H7474" s="9">
        <v>8</v>
      </c>
      <c r="I7474" s="9">
        <v>1680</v>
      </c>
      <c r="J7474" s="17" t="s">
        <v>315</v>
      </c>
    </row>
    <row r="7475" spans="1:10">
      <c r="A7475" s="17" t="s">
        <v>7544</v>
      </c>
      <c r="B7475" s="18" t="s">
        <v>314</v>
      </c>
      <c r="C7475" s="17" t="s">
        <v>212</v>
      </c>
      <c r="D7475" s="17" t="s">
        <v>214</v>
      </c>
      <c r="E7475" s="19">
        <v>39917.416666659999</v>
      </c>
      <c r="F7475" s="19">
        <v>39917.583333330003</v>
      </c>
      <c r="G7475" s="9">
        <v>240</v>
      </c>
      <c r="H7475" s="9">
        <v>7</v>
      </c>
      <c r="I7475" s="9">
        <v>1680</v>
      </c>
      <c r="J7475" s="17" t="s">
        <v>315</v>
      </c>
    </row>
    <row r="7476" spans="1:10">
      <c r="A7476" s="17" t="s">
        <v>7545</v>
      </c>
      <c r="B7476" s="18" t="s">
        <v>318</v>
      </c>
      <c r="C7476" s="17" t="s">
        <v>169</v>
      </c>
      <c r="D7476" s="17" t="s">
        <v>170</v>
      </c>
      <c r="E7476" s="19">
        <v>41952.272916659997</v>
      </c>
      <c r="F7476" s="19">
        <v>41952.35069444</v>
      </c>
      <c r="G7476" s="9">
        <v>112</v>
      </c>
      <c r="H7476" s="9">
        <v>15</v>
      </c>
      <c r="I7476" s="9">
        <v>1680</v>
      </c>
      <c r="J7476" s="17" t="s">
        <v>315</v>
      </c>
    </row>
    <row r="7477" spans="1:10">
      <c r="A7477" s="17" t="s">
        <v>7546</v>
      </c>
      <c r="B7477" s="18" t="s">
        <v>314</v>
      </c>
      <c r="C7477" s="17" t="s">
        <v>160</v>
      </c>
      <c r="D7477" s="17" t="s">
        <v>162</v>
      </c>
      <c r="E7477" s="19">
        <v>42098.461805550003</v>
      </c>
      <c r="F7477" s="19">
        <v>42098.69444444</v>
      </c>
      <c r="G7477" s="9">
        <v>335</v>
      </c>
      <c r="H7477" s="9">
        <v>5</v>
      </c>
      <c r="I7477" s="9">
        <v>1675</v>
      </c>
      <c r="J7477" s="17" t="s">
        <v>315</v>
      </c>
    </row>
    <row r="7478" spans="1:10">
      <c r="A7478" s="17" t="s">
        <v>7547</v>
      </c>
      <c r="B7478" s="18" t="s">
        <v>314</v>
      </c>
      <c r="C7478" s="17" t="s">
        <v>116</v>
      </c>
      <c r="D7478" s="17" t="s">
        <v>117</v>
      </c>
      <c r="E7478" s="19">
        <v>43669.329861110004</v>
      </c>
      <c r="F7478" s="19">
        <v>43669.717361110001</v>
      </c>
      <c r="G7478" s="9">
        <v>558</v>
      </c>
      <c r="H7478" s="9">
        <v>3</v>
      </c>
      <c r="I7478" s="9">
        <v>1674</v>
      </c>
      <c r="J7478" s="17" t="s">
        <v>315</v>
      </c>
    </row>
    <row r="7479" spans="1:10">
      <c r="A7479" s="17" t="s">
        <v>7548</v>
      </c>
      <c r="B7479" s="18" t="s">
        <v>314</v>
      </c>
      <c r="C7479" s="17" t="s">
        <v>262</v>
      </c>
      <c r="D7479" s="17" t="s">
        <v>263</v>
      </c>
      <c r="E7479" s="19">
        <v>42340.560416660002</v>
      </c>
      <c r="F7479" s="19">
        <v>42340.754166660001</v>
      </c>
      <c r="G7479" s="9">
        <v>279</v>
      </c>
      <c r="H7479" s="9">
        <v>6</v>
      </c>
      <c r="I7479" s="9">
        <v>1674</v>
      </c>
      <c r="J7479" s="17" t="s">
        <v>315</v>
      </c>
    </row>
    <row r="7480" spans="1:10">
      <c r="A7480" s="17" t="s">
        <v>7549</v>
      </c>
      <c r="B7480" s="18" t="s">
        <v>314</v>
      </c>
      <c r="C7480" s="17" t="s">
        <v>81</v>
      </c>
      <c r="D7480" s="17" t="s">
        <v>82</v>
      </c>
      <c r="E7480" s="19">
        <v>44150.340972220001</v>
      </c>
      <c r="F7480" s="19">
        <v>44151.502777770002</v>
      </c>
      <c r="G7480" s="9">
        <v>1673</v>
      </c>
      <c r="H7480" s="9">
        <v>1</v>
      </c>
      <c r="I7480" s="9">
        <v>1673</v>
      </c>
      <c r="J7480" s="17" t="s">
        <v>315</v>
      </c>
    </row>
    <row r="7481" spans="1:10">
      <c r="A7481" s="17" t="s">
        <v>7550</v>
      </c>
      <c r="B7481" s="18" t="s">
        <v>314</v>
      </c>
      <c r="C7481" s="17" t="s">
        <v>160</v>
      </c>
      <c r="D7481" s="17" t="s">
        <v>161</v>
      </c>
      <c r="E7481" s="19">
        <v>44760.404166660002</v>
      </c>
      <c r="F7481" s="19">
        <v>44760.69444444</v>
      </c>
      <c r="G7481" s="9">
        <v>418</v>
      </c>
      <c r="H7481" s="9">
        <v>4</v>
      </c>
      <c r="I7481" s="9">
        <v>1672</v>
      </c>
      <c r="J7481" s="17" t="s">
        <v>315</v>
      </c>
    </row>
    <row r="7482" spans="1:10">
      <c r="A7482" s="17" t="s">
        <v>7551</v>
      </c>
      <c r="B7482" s="18" t="s">
        <v>314</v>
      </c>
      <c r="C7482" s="17" t="s">
        <v>298</v>
      </c>
      <c r="D7482" s="17" t="s">
        <v>299</v>
      </c>
      <c r="E7482" s="19">
        <v>44325.304861110002</v>
      </c>
      <c r="F7482" s="19">
        <v>44325.595138880002</v>
      </c>
      <c r="G7482" s="9">
        <v>418</v>
      </c>
      <c r="H7482" s="9">
        <v>4</v>
      </c>
      <c r="I7482" s="9">
        <v>1672</v>
      </c>
      <c r="J7482" s="17" t="s">
        <v>315</v>
      </c>
    </row>
    <row r="7483" spans="1:10">
      <c r="A7483" s="17" t="s">
        <v>7552</v>
      </c>
      <c r="B7483" s="18" t="s">
        <v>314</v>
      </c>
      <c r="C7483" s="17" t="s">
        <v>78</v>
      </c>
      <c r="D7483" s="17" t="s">
        <v>80</v>
      </c>
      <c r="E7483" s="19">
        <v>42740.388194439998</v>
      </c>
      <c r="F7483" s="19">
        <v>42741.548611110004</v>
      </c>
      <c r="G7483" s="9">
        <v>1671</v>
      </c>
      <c r="H7483" s="9">
        <v>1</v>
      </c>
      <c r="I7483" s="9">
        <v>1671</v>
      </c>
      <c r="J7483" s="17" t="s">
        <v>315</v>
      </c>
    </row>
    <row r="7484" spans="1:10">
      <c r="A7484" s="17" t="s">
        <v>7553</v>
      </c>
      <c r="B7484" s="18" t="s">
        <v>314</v>
      </c>
      <c r="C7484" s="17" t="s">
        <v>195</v>
      </c>
      <c r="D7484" s="17" t="s">
        <v>197</v>
      </c>
      <c r="E7484" s="19">
        <v>44358.930555550003</v>
      </c>
      <c r="F7484" s="19">
        <v>44359.785416660001</v>
      </c>
      <c r="G7484" s="9">
        <v>1231</v>
      </c>
      <c r="H7484" s="9">
        <v>5</v>
      </c>
      <c r="I7484" s="9">
        <v>1671</v>
      </c>
      <c r="J7484" s="17" t="s">
        <v>315</v>
      </c>
    </row>
    <row r="7485" spans="1:10">
      <c r="A7485" s="17" t="s">
        <v>7554</v>
      </c>
      <c r="B7485" s="18" t="s">
        <v>318</v>
      </c>
      <c r="C7485" s="17" t="s">
        <v>134</v>
      </c>
      <c r="D7485" s="17" t="s">
        <v>135</v>
      </c>
      <c r="E7485" s="19">
        <v>41439.653472220001</v>
      </c>
      <c r="F7485" s="19">
        <v>41439.885416659999</v>
      </c>
      <c r="G7485" s="9">
        <v>334</v>
      </c>
      <c r="H7485" s="9">
        <v>5</v>
      </c>
      <c r="I7485" s="9">
        <v>1670</v>
      </c>
      <c r="J7485" s="17" t="s">
        <v>315</v>
      </c>
    </row>
    <row r="7486" spans="1:10">
      <c r="A7486" s="17" t="s">
        <v>7555</v>
      </c>
      <c r="B7486" s="18" t="s">
        <v>351</v>
      </c>
      <c r="C7486" s="17" t="s">
        <v>99</v>
      </c>
      <c r="D7486" s="17" t="s">
        <v>103</v>
      </c>
      <c r="E7486" s="19">
        <v>43747.549305549997</v>
      </c>
      <c r="F7486" s="19">
        <v>43747.66527777</v>
      </c>
      <c r="G7486" s="9">
        <v>167</v>
      </c>
      <c r="H7486" s="9">
        <v>10</v>
      </c>
      <c r="I7486" s="9">
        <v>1670</v>
      </c>
      <c r="J7486" s="17" t="s">
        <v>315</v>
      </c>
    </row>
    <row r="7487" spans="1:10">
      <c r="A7487" s="17" t="s">
        <v>7556</v>
      </c>
      <c r="B7487" s="18" t="s">
        <v>314</v>
      </c>
      <c r="C7487" s="17" t="s">
        <v>212</v>
      </c>
      <c r="D7487" s="17" t="s">
        <v>214</v>
      </c>
      <c r="E7487" s="19">
        <v>42190.390972219997</v>
      </c>
      <c r="F7487" s="19">
        <v>42190.680555550003</v>
      </c>
      <c r="G7487" s="9">
        <v>417</v>
      </c>
      <c r="H7487" s="9">
        <v>4</v>
      </c>
      <c r="I7487" s="9">
        <v>1668</v>
      </c>
      <c r="J7487" s="17" t="s">
        <v>315</v>
      </c>
    </row>
    <row r="7488" spans="1:10">
      <c r="A7488" s="17" t="s">
        <v>7557</v>
      </c>
      <c r="B7488" s="18" t="s">
        <v>314</v>
      </c>
      <c r="C7488" s="17" t="s">
        <v>160</v>
      </c>
      <c r="D7488" s="17" t="s">
        <v>161</v>
      </c>
      <c r="E7488" s="19">
        <v>44643.659027770002</v>
      </c>
      <c r="F7488" s="19">
        <v>44643.852083329999</v>
      </c>
      <c r="G7488" s="9">
        <v>278</v>
      </c>
      <c r="H7488" s="9">
        <v>6</v>
      </c>
      <c r="I7488" s="9">
        <v>1668</v>
      </c>
      <c r="J7488" s="17" t="s">
        <v>315</v>
      </c>
    </row>
    <row r="7489" spans="1:10">
      <c r="A7489" s="17" t="s">
        <v>7558</v>
      </c>
      <c r="B7489" s="18" t="s">
        <v>314</v>
      </c>
      <c r="C7489" s="17" t="s">
        <v>212</v>
      </c>
      <c r="D7489" s="17" t="s">
        <v>213</v>
      </c>
      <c r="E7489" s="19">
        <v>43956.459027769997</v>
      </c>
      <c r="F7489" s="19">
        <v>43956.555555550003</v>
      </c>
      <c r="G7489" s="9">
        <v>139</v>
      </c>
      <c r="H7489" s="9">
        <v>12</v>
      </c>
      <c r="I7489" s="9">
        <v>1668</v>
      </c>
      <c r="J7489" s="17" t="s">
        <v>315</v>
      </c>
    </row>
    <row r="7490" spans="1:10">
      <c r="A7490" s="17" t="s">
        <v>7559</v>
      </c>
      <c r="B7490" s="18" t="s">
        <v>314</v>
      </c>
      <c r="C7490" s="17" t="s">
        <v>212</v>
      </c>
      <c r="D7490" s="17" t="s">
        <v>214</v>
      </c>
      <c r="E7490" s="19">
        <v>41504.501388880002</v>
      </c>
      <c r="F7490" s="19">
        <v>41505.65972222</v>
      </c>
      <c r="G7490" s="9">
        <v>1668</v>
      </c>
      <c r="H7490" s="9">
        <v>1</v>
      </c>
      <c r="I7490" s="9">
        <v>1668</v>
      </c>
      <c r="J7490" s="17" t="s">
        <v>315</v>
      </c>
    </row>
    <row r="7491" spans="1:10">
      <c r="A7491" s="17" t="s">
        <v>7560</v>
      </c>
      <c r="B7491" s="18" t="s">
        <v>314</v>
      </c>
      <c r="C7491" s="17" t="s">
        <v>160</v>
      </c>
      <c r="D7491" s="17" t="s">
        <v>161</v>
      </c>
      <c r="E7491" s="19">
        <v>44401.298611110004</v>
      </c>
      <c r="F7491" s="19">
        <v>44401.777083330002</v>
      </c>
      <c r="G7491" s="9">
        <v>689</v>
      </c>
      <c r="H7491" s="9">
        <v>4</v>
      </c>
      <c r="I7491" s="9">
        <v>1668</v>
      </c>
      <c r="J7491" s="17" t="s">
        <v>315</v>
      </c>
    </row>
    <row r="7492" spans="1:10">
      <c r="A7492" s="17" t="s">
        <v>7561</v>
      </c>
      <c r="B7492" s="18" t="s">
        <v>314</v>
      </c>
      <c r="C7492" s="17" t="s">
        <v>282</v>
      </c>
      <c r="D7492" s="17" t="s">
        <v>283</v>
      </c>
      <c r="E7492" s="19">
        <v>40774.709722220003</v>
      </c>
      <c r="F7492" s="19">
        <v>40774.875</v>
      </c>
      <c r="G7492" s="9">
        <v>238</v>
      </c>
      <c r="H7492" s="9">
        <v>7</v>
      </c>
      <c r="I7492" s="9">
        <v>1666</v>
      </c>
      <c r="J7492" s="17" t="s">
        <v>315</v>
      </c>
    </row>
    <row r="7493" spans="1:10">
      <c r="A7493" s="17" t="s">
        <v>7562</v>
      </c>
      <c r="B7493" s="18" t="s">
        <v>318</v>
      </c>
      <c r="C7493" s="17" t="s">
        <v>134</v>
      </c>
      <c r="D7493" s="17" t="s">
        <v>136</v>
      </c>
      <c r="E7493" s="19">
        <v>45108.263888879999</v>
      </c>
      <c r="F7493" s="19">
        <v>45108.429166659997</v>
      </c>
      <c r="G7493" s="9">
        <v>238</v>
      </c>
      <c r="H7493" s="9">
        <v>7</v>
      </c>
      <c r="I7493" s="9">
        <v>1666</v>
      </c>
      <c r="J7493" s="17" t="s">
        <v>315</v>
      </c>
    </row>
    <row r="7494" spans="1:10">
      <c r="A7494" s="17" t="s">
        <v>7241</v>
      </c>
      <c r="B7494" s="18" t="s">
        <v>314</v>
      </c>
      <c r="C7494" s="17" t="s">
        <v>89</v>
      </c>
      <c r="D7494" s="17" t="s">
        <v>90</v>
      </c>
      <c r="E7494" s="19">
        <v>43569.617361110002</v>
      </c>
      <c r="F7494" s="19">
        <v>43569.848611109999</v>
      </c>
      <c r="G7494" s="9">
        <v>333</v>
      </c>
      <c r="H7494" s="9">
        <v>5</v>
      </c>
      <c r="I7494" s="9">
        <v>1665</v>
      </c>
      <c r="J7494" s="17" t="s">
        <v>315</v>
      </c>
    </row>
    <row r="7495" spans="1:10">
      <c r="A7495" s="17" t="s">
        <v>7563</v>
      </c>
      <c r="B7495" s="18" t="s">
        <v>318</v>
      </c>
      <c r="C7495" s="17" t="s">
        <v>199</v>
      </c>
      <c r="D7495" s="17" t="s">
        <v>200</v>
      </c>
      <c r="E7495" s="19">
        <v>45177.536111109999</v>
      </c>
      <c r="F7495" s="19">
        <v>45177.680555550003</v>
      </c>
      <c r="G7495" s="9">
        <v>208</v>
      </c>
      <c r="H7495" s="9">
        <v>8</v>
      </c>
      <c r="I7495" s="9">
        <v>1664</v>
      </c>
      <c r="J7495" s="17" t="s">
        <v>315</v>
      </c>
    </row>
    <row r="7496" spans="1:10">
      <c r="A7496" s="17" t="s">
        <v>7564</v>
      </c>
      <c r="B7496" s="18" t="s">
        <v>314</v>
      </c>
      <c r="C7496" s="17" t="s">
        <v>212</v>
      </c>
      <c r="D7496" s="17" t="s">
        <v>215</v>
      </c>
      <c r="E7496" s="19">
        <v>39511.532638880002</v>
      </c>
      <c r="F7496" s="19">
        <v>39511.677083330003</v>
      </c>
      <c r="G7496" s="9">
        <v>208</v>
      </c>
      <c r="H7496" s="9">
        <v>8</v>
      </c>
      <c r="I7496" s="9">
        <v>1664</v>
      </c>
      <c r="J7496" s="17" t="s">
        <v>315</v>
      </c>
    </row>
    <row r="7497" spans="1:10">
      <c r="A7497" s="17" t="s">
        <v>7565</v>
      </c>
      <c r="B7497" s="18" t="s">
        <v>318</v>
      </c>
      <c r="C7497" s="17" t="s">
        <v>217</v>
      </c>
      <c r="D7497" s="17" t="s">
        <v>217</v>
      </c>
      <c r="E7497" s="19">
        <v>45038.50208333</v>
      </c>
      <c r="F7497" s="19">
        <v>45038.69444444</v>
      </c>
      <c r="G7497" s="9">
        <v>277</v>
      </c>
      <c r="H7497" s="9">
        <v>6</v>
      </c>
      <c r="I7497" s="9">
        <v>1662</v>
      </c>
      <c r="J7497" s="17" t="s">
        <v>315</v>
      </c>
    </row>
    <row r="7498" spans="1:10">
      <c r="A7498" s="17" t="s">
        <v>7566</v>
      </c>
      <c r="B7498" s="18" t="s">
        <v>314</v>
      </c>
      <c r="C7498" s="17" t="s">
        <v>109</v>
      </c>
      <c r="D7498" s="17" t="s">
        <v>109</v>
      </c>
      <c r="E7498" s="19">
        <v>41781.419444439998</v>
      </c>
      <c r="F7498" s="19">
        <v>41781.804166659997</v>
      </c>
      <c r="G7498" s="9">
        <v>554</v>
      </c>
      <c r="H7498" s="9">
        <v>3</v>
      </c>
      <c r="I7498" s="9">
        <v>1662</v>
      </c>
      <c r="J7498" s="17" t="s">
        <v>315</v>
      </c>
    </row>
    <row r="7499" spans="1:10">
      <c r="A7499" s="17" t="s">
        <v>7567</v>
      </c>
      <c r="B7499" s="18" t="s">
        <v>314</v>
      </c>
      <c r="C7499" s="17" t="s">
        <v>262</v>
      </c>
      <c r="D7499" s="17" t="s">
        <v>263</v>
      </c>
      <c r="E7499" s="19">
        <v>41923.399305550003</v>
      </c>
      <c r="F7499" s="19">
        <v>41923.969444440001</v>
      </c>
      <c r="G7499" s="9">
        <v>821</v>
      </c>
      <c r="H7499" s="9">
        <v>7</v>
      </c>
      <c r="I7499" s="9">
        <v>1661</v>
      </c>
      <c r="J7499" s="17" t="s">
        <v>315</v>
      </c>
    </row>
    <row r="7500" spans="1:10">
      <c r="A7500" s="17" t="s">
        <v>7568</v>
      </c>
      <c r="B7500" s="18" t="s">
        <v>318</v>
      </c>
      <c r="C7500" s="17" t="s">
        <v>254</v>
      </c>
      <c r="D7500" s="17" t="s">
        <v>255</v>
      </c>
      <c r="E7500" s="19">
        <v>42831.869444440003</v>
      </c>
      <c r="F7500" s="19">
        <v>42831.97430555</v>
      </c>
      <c r="G7500" s="9">
        <v>151</v>
      </c>
      <c r="H7500" s="9">
        <v>11</v>
      </c>
      <c r="I7500" s="9">
        <v>1661</v>
      </c>
      <c r="J7500" s="17" t="s">
        <v>315</v>
      </c>
    </row>
    <row r="7501" spans="1:10">
      <c r="A7501" s="17" t="s">
        <v>7569</v>
      </c>
      <c r="B7501" s="18" t="s">
        <v>314</v>
      </c>
      <c r="C7501" s="17" t="s">
        <v>124</v>
      </c>
      <c r="D7501" s="17" t="s">
        <v>125</v>
      </c>
      <c r="E7501" s="19">
        <v>42601.491666659997</v>
      </c>
      <c r="F7501" s="19">
        <v>42601.779861110001</v>
      </c>
      <c r="G7501" s="9">
        <v>415</v>
      </c>
      <c r="H7501" s="9">
        <v>4</v>
      </c>
      <c r="I7501" s="9">
        <v>1660</v>
      </c>
      <c r="J7501" s="17" t="s">
        <v>315</v>
      </c>
    </row>
    <row r="7502" spans="1:10">
      <c r="A7502" s="17" t="s">
        <v>7570</v>
      </c>
      <c r="B7502" s="18" t="s">
        <v>314</v>
      </c>
      <c r="C7502" s="17" t="s">
        <v>282</v>
      </c>
      <c r="D7502" s="17" t="s">
        <v>283</v>
      </c>
      <c r="E7502" s="19">
        <v>44536.392361110004</v>
      </c>
      <c r="F7502" s="19">
        <v>44536.611111110004</v>
      </c>
      <c r="G7502" s="9">
        <v>315</v>
      </c>
      <c r="H7502" s="9">
        <v>6</v>
      </c>
      <c r="I7502" s="9">
        <v>1660</v>
      </c>
      <c r="J7502" s="17" t="s">
        <v>315</v>
      </c>
    </row>
    <row r="7503" spans="1:10">
      <c r="A7503" s="17" t="s">
        <v>2641</v>
      </c>
      <c r="B7503" s="18" t="s">
        <v>318</v>
      </c>
      <c r="C7503" s="17" t="s">
        <v>206</v>
      </c>
      <c r="D7503" s="17" t="s">
        <v>209</v>
      </c>
      <c r="E7503" s="19">
        <v>45056.22083333</v>
      </c>
      <c r="F7503" s="19">
        <v>45056.50902777</v>
      </c>
      <c r="G7503" s="9">
        <v>415</v>
      </c>
      <c r="H7503" s="9">
        <v>4</v>
      </c>
      <c r="I7503" s="9">
        <v>1660</v>
      </c>
      <c r="J7503" s="17" t="s">
        <v>315</v>
      </c>
    </row>
    <row r="7504" spans="1:10">
      <c r="A7504" s="17" t="s">
        <v>7571</v>
      </c>
      <c r="B7504" s="18" t="s">
        <v>314</v>
      </c>
      <c r="C7504" s="17" t="s">
        <v>291</v>
      </c>
      <c r="D7504" s="17" t="s">
        <v>292</v>
      </c>
      <c r="E7504" s="19">
        <v>41828.66180555</v>
      </c>
      <c r="F7504" s="19">
        <v>41828.716666660002</v>
      </c>
      <c r="G7504" s="9">
        <v>79</v>
      </c>
      <c r="H7504" s="9">
        <v>21</v>
      </c>
      <c r="I7504" s="9">
        <v>1659</v>
      </c>
      <c r="J7504" s="17" t="s">
        <v>315</v>
      </c>
    </row>
    <row r="7505" spans="1:10">
      <c r="A7505" s="17" t="s">
        <v>7572</v>
      </c>
      <c r="B7505" s="18" t="s">
        <v>314</v>
      </c>
      <c r="C7505" s="17" t="s">
        <v>89</v>
      </c>
      <c r="D7505" s="17" t="s">
        <v>90</v>
      </c>
      <c r="E7505" s="19">
        <v>45441.744444440003</v>
      </c>
      <c r="F7505" s="19">
        <v>45441.840277770003</v>
      </c>
      <c r="G7505" s="9">
        <v>138</v>
      </c>
      <c r="H7505" s="9">
        <v>12</v>
      </c>
      <c r="I7505" s="9">
        <v>1656</v>
      </c>
      <c r="J7505" s="17" t="s">
        <v>315</v>
      </c>
    </row>
    <row r="7506" spans="1:10">
      <c r="A7506" s="17" t="s">
        <v>7573</v>
      </c>
      <c r="B7506" s="18" t="s">
        <v>314</v>
      </c>
      <c r="C7506" s="17" t="s">
        <v>212</v>
      </c>
      <c r="D7506" s="17" t="s">
        <v>215</v>
      </c>
      <c r="E7506" s="19">
        <v>39796.570138880001</v>
      </c>
      <c r="F7506" s="19">
        <v>39796.697916659999</v>
      </c>
      <c r="G7506" s="9">
        <v>184</v>
      </c>
      <c r="H7506" s="9">
        <v>9</v>
      </c>
      <c r="I7506" s="9">
        <v>1656</v>
      </c>
      <c r="J7506" s="17" t="s">
        <v>315</v>
      </c>
    </row>
    <row r="7507" spans="1:10">
      <c r="A7507" s="17" t="s">
        <v>7574</v>
      </c>
      <c r="B7507" s="18" t="s">
        <v>314</v>
      </c>
      <c r="C7507" s="17" t="s">
        <v>116</v>
      </c>
      <c r="D7507" s="17" t="s">
        <v>118</v>
      </c>
      <c r="E7507" s="19">
        <v>45537.181944440003</v>
      </c>
      <c r="F7507" s="19">
        <v>45537.75694444</v>
      </c>
      <c r="G7507" s="9">
        <v>828</v>
      </c>
      <c r="H7507" s="9">
        <v>2</v>
      </c>
      <c r="I7507" s="9">
        <v>1656</v>
      </c>
      <c r="J7507" s="17" t="s">
        <v>315</v>
      </c>
    </row>
    <row r="7508" spans="1:10">
      <c r="A7508" s="17" t="s">
        <v>7575</v>
      </c>
      <c r="B7508" s="18" t="s">
        <v>318</v>
      </c>
      <c r="C7508" s="17" t="s">
        <v>217</v>
      </c>
      <c r="D7508" s="17" t="s">
        <v>217</v>
      </c>
      <c r="E7508" s="19">
        <v>45551.686805550002</v>
      </c>
      <c r="F7508" s="19">
        <v>45551.830555549997</v>
      </c>
      <c r="G7508" s="9">
        <v>207</v>
      </c>
      <c r="H7508" s="9">
        <v>8</v>
      </c>
      <c r="I7508" s="9">
        <v>1656</v>
      </c>
      <c r="J7508" s="17" t="s">
        <v>315</v>
      </c>
    </row>
    <row r="7509" spans="1:10">
      <c r="A7509" s="17" t="s">
        <v>6158</v>
      </c>
      <c r="B7509" s="18" t="s">
        <v>314</v>
      </c>
      <c r="C7509" s="17" t="s">
        <v>160</v>
      </c>
      <c r="D7509" s="17" t="s">
        <v>162</v>
      </c>
      <c r="E7509" s="19">
        <v>40030.988194439997</v>
      </c>
      <c r="F7509" s="19">
        <v>40031.5625</v>
      </c>
      <c r="G7509" s="9">
        <v>827</v>
      </c>
      <c r="H7509" s="9">
        <v>2</v>
      </c>
      <c r="I7509" s="9">
        <v>1654</v>
      </c>
      <c r="J7509" s="17" t="s">
        <v>315</v>
      </c>
    </row>
    <row r="7510" spans="1:10">
      <c r="A7510" s="17" t="s">
        <v>7576</v>
      </c>
      <c r="B7510" s="18" t="s">
        <v>314</v>
      </c>
      <c r="C7510" s="17" t="s">
        <v>212</v>
      </c>
      <c r="D7510" s="17" t="s">
        <v>214</v>
      </c>
      <c r="E7510" s="19">
        <v>44193.639583329998</v>
      </c>
      <c r="F7510" s="19">
        <v>44194.00902777</v>
      </c>
      <c r="G7510" s="9">
        <v>532</v>
      </c>
      <c r="H7510" s="9">
        <v>35</v>
      </c>
      <c r="I7510" s="9">
        <v>1654</v>
      </c>
      <c r="J7510" s="17" t="s">
        <v>315</v>
      </c>
    </row>
    <row r="7511" spans="1:10">
      <c r="A7511" s="17" t="s">
        <v>7577</v>
      </c>
      <c r="B7511" s="18" t="s">
        <v>314</v>
      </c>
      <c r="C7511" s="17" t="s">
        <v>52</v>
      </c>
      <c r="D7511" s="17" t="s">
        <v>53</v>
      </c>
      <c r="E7511" s="19">
        <v>40344.035416660001</v>
      </c>
      <c r="F7511" s="19">
        <v>40344.609722219997</v>
      </c>
      <c r="G7511" s="9">
        <v>827</v>
      </c>
      <c r="H7511" s="9">
        <v>2</v>
      </c>
      <c r="I7511" s="9">
        <v>1654</v>
      </c>
      <c r="J7511" s="17" t="s">
        <v>315</v>
      </c>
    </row>
    <row r="7512" spans="1:10">
      <c r="A7512" s="17" t="s">
        <v>7578</v>
      </c>
      <c r="B7512" s="18" t="s">
        <v>318</v>
      </c>
      <c r="C7512" s="17" t="s">
        <v>149</v>
      </c>
      <c r="D7512" s="17" t="s">
        <v>150</v>
      </c>
      <c r="E7512" s="19">
        <v>40202.762499999997</v>
      </c>
      <c r="F7512" s="19">
        <v>40202.85069444</v>
      </c>
      <c r="G7512" s="9">
        <v>127</v>
      </c>
      <c r="H7512" s="9">
        <v>13</v>
      </c>
      <c r="I7512" s="9">
        <v>1651</v>
      </c>
      <c r="J7512" s="17" t="s">
        <v>315</v>
      </c>
    </row>
    <row r="7513" spans="1:10">
      <c r="A7513" s="17" t="s">
        <v>7579</v>
      </c>
      <c r="B7513" s="18" t="s">
        <v>314</v>
      </c>
      <c r="C7513" s="17" t="s">
        <v>120</v>
      </c>
      <c r="D7513" s="17" t="s">
        <v>121</v>
      </c>
      <c r="E7513" s="19">
        <v>41453.461805550003</v>
      </c>
      <c r="F7513" s="19">
        <v>41453.652777770003</v>
      </c>
      <c r="G7513" s="9">
        <v>275</v>
      </c>
      <c r="H7513" s="9">
        <v>6</v>
      </c>
      <c r="I7513" s="9">
        <v>1650</v>
      </c>
      <c r="J7513" s="17" t="s">
        <v>315</v>
      </c>
    </row>
    <row r="7514" spans="1:10">
      <c r="A7514" s="17" t="s">
        <v>7580</v>
      </c>
      <c r="B7514" s="18" t="s">
        <v>314</v>
      </c>
      <c r="C7514" s="17" t="s">
        <v>81</v>
      </c>
      <c r="D7514" s="17" t="s">
        <v>82</v>
      </c>
      <c r="E7514" s="19">
        <v>40084.805555550003</v>
      </c>
      <c r="F7514" s="19">
        <v>40085.1875</v>
      </c>
      <c r="G7514" s="9">
        <v>550</v>
      </c>
      <c r="H7514" s="9">
        <v>3</v>
      </c>
      <c r="I7514" s="9">
        <v>1650</v>
      </c>
      <c r="J7514" s="17" t="s">
        <v>315</v>
      </c>
    </row>
    <row r="7515" spans="1:10">
      <c r="A7515" s="17" t="s">
        <v>7581</v>
      </c>
      <c r="B7515" s="18" t="s">
        <v>314</v>
      </c>
      <c r="C7515" s="17" t="s">
        <v>282</v>
      </c>
      <c r="D7515" s="17" t="s">
        <v>283</v>
      </c>
      <c r="E7515" s="19">
        <v>40721.666666659999</v>
      </c>
      <c r="F7515" s="19">
        <v>40721.684027770003</v>
      </c>
      <c r="G7515" s="9">
        <v>25</v>
      </c>
      <c r="H7515" s="9">
        <v>66</v>
      </c>
      <c r="I7515" s="9">
        <v>1650</v>
      </c>
      <c r="J7515" s="17" t="s">
        <v>315</v>
      </c>
    </row>
    <row r="7516" spans="1:10">
      <c r="A7516" s="17" t="s">
        <v>7582</v>
      </c>
      <c r="B7516" s="18" t="s">
        <v>314</v>
      </c>
      <c r="C7516" s="17" t="s">
        <v>81</v>
      </c>
      <c r="D7516" s="17" t="s">
        <v>82</v>
      </c>
      <c r="E7516" s="19">
        <v>45655.524305550003</v>
      </c>
      <c r="F7516" s="19">
        <v>45655.62847222</v>
      </c>
      <c r="G7516" s="9">
        <v>150</v>
      </c>
      <c r="H7516" s="9">
        <v>11</v>
      </c>
      <c r="I7516" s="9">
        <v>1650</v>
      </c>
      <c r="J7516" s="17" t="s">
        <v>315</v>
      </c>
    </row>
    <row r="7517" spans="1:10">
      <c r="A7517" s="17" t="s">
        <v>7583</v>
      </c>
      <c r="B7517" s="18" t="s">
        <v>314</v>
      </c>
      <c r="C7517" s="17" t="s">
        <v>271</v>
      </c>
      <c r="D7517" s="17" t="s">
        <v>272</v>
      </c>
      <c r="E7517" s="19">
        <v>44892.486111110004</v>
      </c>
      <c r="F7517" s="19">
        <v>44892.868055550003</v>
      </c>
      <c r="G7517" s="9">
        <v>550</v>
      </c>
      <c r="H7517" s="9">
        <v>3</v>
      </c>
      <c r="I7517" s="9">
        <v>1650</v>
      </c>
      <c r="J7517" s="17" t="s">
        <v>315</v>
      </c>
    </row>
    <row r="7518" spans="1:10">
      <c r="A7518" s="17" t="s">
        <v>7584</v>
      </c>
      <c r="B7518" s="18" t="s">
        <v>314</v>
      </c>
      <c r="C7518" s="17" t="s">
        <v>212</v>
      </c>
      <c r="D7518" s="17" t="s">
        <v>215</v>
      </c>
      <c r="E7518" s="19">
        <v>44664.582638879998</v>
      </c>
      <c r="F7518" s="19">
        <v>44664.697222219998</v>
      </c>
      <c r="G7518" s="9">
        <v>165</v>
      </c>
      <c r="H7518" s="9">
        <v>10</v>
      </c>
      <c r="I7518" s="9">
        <v>1650</v>
      </c>
      <c r="J7518" s="17" t="s">
        <v>315</v>
      </c>
    </row>
    <row r="7519" spans="1:10">
      <c r="A7519" s="17" t="s">
        <v>7585</v>
      </c>
      <c r="B7519" s="18" t="s">
        <v>314</v>
      </c>
      <c r="C7519" s="17" t="s">
        <v>160</v>
      </c>
      <c r="D7519" s="17" t="s">
        <v>161</v>
      </c>
      <c r="E7519" s="19">
        <v>44669.397916659997</v>
      </c>
      <c r="F7519" s="19">
        <v>44669.684027770003</v>
      </c>
      <c r="G7519" s="9">
        <v>412</v>
      </c>
      <c r="H7519" s="9">
        <v>4</v>
      </c>
      <c r="I7519" s="9">
        <v>1648</v>
      </c>
      <c r="J7519" s="17" t="s">
        <v>315</v>
      </c>
    </row>
    <row r="7520" spans="1:10">
      <c r="A7520" s="17" t="s">
        <v>7586</v>
      </c>
      <c r="B7520" s="18" t="s">
        <v>314</v>
      </c>
      <c r="C7520" s="17" t="s">
        <v>137</v>
      </c>
      <c r="D7520" s="17" t="s">
        <v>138</v>
      </c>
      <c r="E7520" s="19">
        <v>39982.795833329998</v>
      </c>
      <c r="F7520" s="19">
        <v>39982.922916659998</v>
      </c>
      <c r="G7520" s="9">
        <v>183</v>
      </c>
      <c r="H7520" s="9">
        <v>9</v>
      </c>
      <c r="I7520" s="9">
        <v>1647</v>
      </c>
      <c r="J7520" s="17" t="s">
        <v>315</v>
      </c>
    </row>
    <row r="7521" spans="1:10">
      <c r="A7521" s="17" t="s">
        <v>7587</v>
      </c>
      <c r="B7521" s="18" t="s">
        <v>314</v>
      </c>
      <c r="C7521" s="17" t="s">
        <v>212</v>
      </c>
      <c r="D7521" s="17" t="s">
        <v>215</v>
      </c>
      <c r="E7521" s="19">
        <v>45399.365972220003</v>
      </c>
      <c r="F7521" s="19">
        <v>45399.493055550003</v>
      </c>
      <c r="G7521" s="9">
        <v>183</v>
      </c>
      <c r="H7521" s="9">
        <v>9</v>
      </c>
      <c r="I7521" s="9">
        <v>1647</v>
      </c>
      <c r="J7521" s="17" t="s">
        <v>315</v>
      </c>
    </row>
    <row r="7522" spans="1:10">
      <c r="A7522" s="17" t="s">
        <v>7588</v>
      </c>
      <c r="B7522" s="18" t="s">
        <v>314</v>
      </c>
      <c r="C7522" s="17" t="s">
        <v>52</v>
      </c>
      <c r="D7522" s="17" t="s">
        <v>54</v>
      </c>
      <c r="E7522" s="19">
        <v>44283.306250000001</v>
      </c>
      <c r="F7522" s="19">
        <v>44283.6875</v>
      </c>
      <c r="G7522" s="9">
        <v>549</v>
      </c>
      <c r="H7522" s="9">
        <v>3</v>
      </c>
      <c r="I7522" s="9">
        <v>1647</v>
      </c>
      <c r="J7522" s="17" t="s">
        <v>315</v>
      </c>
    </row>
    <row r="7523" spans="1:10">
      <c r="A7523" s="17" t="s">
        <v>7589</v>
      </c>
      <c r="B7523" s="18" t="s">
        <v>314</v>
      </c>
      <c r="C7523" s="17" t="s">
        <v>116</v>
      </c>
      <c r="D7523" s="17" t="s">
        <v>118</v>
      </c>
      <c r="E7523" s="19">
        <v>44572.34722222</v>
      </c>
      <c r="F7523" s="19">
        <v>44572.466666660002</v>
      </c>
      <c r="G7523" s="9">
        <v>172</v>
      </c>
      <c r="H7523" s="9">
        <v>13</v>
      </c>
      <c r="I7523" s="9">
        <v>1646</v>
      </c>
      <c r="J7523" s="17" t="s">
        <v>315</v>
      </c>
    </row>
    <row r="7524" spans="1:10">
      <c r="A7524" s="17" t="s">
        <v>7590</v>
      </c>
      <c r="B7524" s="18" t="s">
        <v>318</v>
      </c>
      <c r="C7524" s="17" t="s">
        <v>49</v>
      </c>
      <c r="D7524" s="17" t="s">
        <v>50</v>
      </c>
      <c r="E7524" s="19">
        <v>44283.34375</v>
      </c>
      <c r="F7524" s="19">
        <v>44283.50694444</v>
      </c>
      <c r="G7524" s="9">
        <v>235</v>
      </c>
      <c r="H7524" s="9">
        <v>7</v>
      </c>
      <c r="I7524" s="9">
        <v>1645</v>
      </c>
      <c r="J7524" s="17" t="s">
        <v>315</v>
      </c>
    </row>
    <row r="7525" spans="1:10">
      <c r="A7525" s="17" t="s">
        <v>7591</v>
      </c>
      <c r="B7525" s="18" t="s">
        <v>318</v>
      </c>
      <c r="C7525" s="17" t="s">
        <v>206</v>
      </c>
      <c r="D7525" s="17" t="s">
        <v>208</v>
      </c>
      <c r="E7525" s="19">
        <v>39888.34930555</v>
      </c>
      <c r="F7525" s="19">
        <v>39888.527777770003</v>
      </c>
      <c r="G7525" s="9">
        <v>257</v>
      </c>
      <c r="H7525" s="9">
        <v>12</v>
      </c>
      <c r="I7525" s="9">
        <v>1644</v>
      </c>
      <c r="J7525" s="17" t="s">
        <v>315</v>
      </c>
    </row>
    <row r="7526" spans="1:10">
      <c r="A7526" s="17" t="s">
        <v>7592</v>
      </c>
      <c r="B7526" s="18" t="s">
        <v>314</v>
      </c>
      <c r="C7526" s="17" t="s">
        <v>298</v>
      </c>
      <c r="D7526" s="17" t="s">
        <v>299</v>
      </c>
      <c r="E7526" s="19">
        <v>44190.69305555</v>
      </c>
      <c r="F7526" s="19">
        <v>44191.833333330003</v>
      </c>
      <c r="G7526" s="9">
        <v>1642</v>
      </c>
      <c r="H7526" s="9">
        <v>1</v>
      </c>
      <c r="I7526" s="9">
        <v>1642</v>
      </c>
      <c r="J7526" s="17" t="s">
        <v>315</v>
      </c>
    </row>
    <row r="7527" spans="1:10">
      <c r="A7527" s="17" t="s">
        <v>1928</v>
      </c>
      <c r="B7527" s="18" t="s">
        <v>314</v>
      </c>
      <c r="C7527" s="17" t="s">
        <v>116</v>
      </c>
      <c r="D7527" s="17" t="s">
        <v>118</v>
      </c>
      <c r="E7527" s="19">
        <v>44966.654861110001</v>
      </c>
      <c r="F7527" s="19">
        <v>44966.882638880001</v>
      </c>
      <c r="G7527" s="9">
        <v>328</v>
      </c>
      <c r="H7527" s="9">
        <v>5</v>
      </c>
      <c r="I7527" s="9">
        <v>1640</v>
      </c>
      <c r="J7527" s="17" t="s">
        <v>315</v>
      </c>
    </row>
    <row r="7528" spans="1:10">
      <c r="A7528" s="17" t="s">
        <v>6258</v>
      </c>
      <c r="B7528" s="18" t="s">
        <v>314</v>
      </c>
      <c r="C7528" s="17" t="s">
        <v>282</v>
      </c>
      <c r="D7528" s="17" t="s">
        <v>268</v>
      </c>
      <c r="E7528" s="19">
        <v>42504.537499999999</v>
      </c>
      <c r="F7528" s="19">
        <v>42505.073611109998</v>
      </c>
      <c r="G7528" s="9">
        <v>772</v>
      </c>
      <c r="H7528" s="9">
        <v>3</v>
      </c>
      <c r="I7528" s="9">
        <v>1640</v>
      </c>
      <c r="J7528" s="17" t="s">
        <v>315</v>
      </c>
    </row>
    <row r="7529" spans="1:10">
      <c r="A7529" s="17" t="s">
        <v>7593</v>
      </c>
      <c r="B7529" s="18" t="s">
        <v>314</v>
      </c>
      <c r="C7529" s="17" t="s">
        <v>212</v>
      </c>
      <c r="D7529" s="17" t="s">
        <v>214</v>
      </c>
      <c r="E7529" s="19">
        <v>43747.540972219998</v>
      </c>
      <c r="F7529" s="19">
        <v>43747.683333330002</v>
      </c>
      <c r="G7529" s="9">
        <v>205</v>
      </c>
      <c r="H7529" s="9">
        <v>8</v>
      </c>
      <c r="I7529" s="9">
        <v>1640</v>
      </c>
      <c r="J7529" s="17" t="s">
        <v>315</v>
      </c>
    </row>
    <row r="7530" spans="1:10">
      <c r="A7530" s="17" t="s">
        <v>7594</v>
      </c>
      <c r="B7530" s="18" t="s">
        <v>314</v>
      </c>
      <c r="C7530" s="17" t="s">
        <v>78</v>
      </c>
      <c r="D7530" s="17" t="s">
        <v>80</v>
      </c>
      <c r="E7530" s="19">
        <v>42505.466666660002</v>
      </c>
      <c r="F7530" s="19">
        <v>42505.520833330003</v>
      </c>
      <c r="G7530" s="9">
        <v>78</v>
      </c>
      <c r="H7530" s="9">
        <v>21</v>
      </c>
      <c r="I7530" s="9">
        <v>1638</v>
      </c>
      <c r="J7530" s="17" t="s">
        <v>315</v>
      </c>
    </row>
    <row r="7531" spans="1:10">
      <c r="A7531" s="17" t="s">
        <v>7595</v>
      </c>
      <c r="B7531" s="18" t="s">
        <v>318</v>
      </c>
      <c r="C7531" s="17" t="s">
        <v>199</v>
      </c>
      <c r="D7531" s="17" t="s">
        <v>200</v>
      </c>
      <c r="E7531" s="19">
        <v>42832.469444440001</v>
      </c>
      <c r="F7531" s="19">
        <v>42832.498611110001</v>
      </c>
      <c r="G7531" s="9">
        <v>42</v>
      </c>
      <c r="H7531" s="9">
        <v>39</v>
      </c>
      <c r="I7531" s="9">
        <v>1638</v>
      </c>
      <c r="J7531" s="17" t="s">
        <v>315</v>
      </c>
    </row>
    <row r="7532" spans="1:10">
      <c r="A7532" s="17" t="s">
        <v>7596</v>
      </c>
      <c r="B7532" s="18" t="s">
        <v>318</v>
      </c>
      <c r="C7532" s="17" t="s">
        <v>254</v>
      </c>
      <c r="D7532" s="17" t="s">
        <v>255</v>
      </c>
      <c r="E7532" s="19">
        <v>45507.688194440001</v>
      </c>
      <c r="F7532" s="19">
        <v>45507.702777769999</v>
      </c>
      <c r="G7532" s="9">
        <v>21</v>
      </c>
      <c r="H7532" s="9">
        <v>78</v>
      </c>
      <c r="I7532" s="9">
        <v>1638</v>
      </c>
      <c r="J7532" s="17" t="s">
        <v>315</v>
      </c>
    </row>
    <row r="7533" spans="1:10">
      <c r="A7533" s="17" t="s">
        <v>7597</v>
      </c>
      <c r="B7533" s="18" t="s">
        <v>314</v>
      </c>
      <c r="C7533" s="17" t="s">
        <v>137</v>
      </c>
      <c r="D7533" s="17" t="s">
        <v>138</v>
      </c>
      <c r="E7533" s="19">
        <v>40728.070833329999</v>
      </c>
      <c r="F7533" s="19">
        <v>40728.152083330002</v>
      </c>
      <c r="G7533" s="9">
        <v>117</v>
      </c>
      <c r="H7533" s="9">
        <v>14</v>
      </c>
      <c r="I7533" s="9">
        <v>1638</v>
      </c>
      <c r="J7533" s="17" t="s">
        <v>315</v>
      </c>
    </row>
    <row r="7534" spans="1:10">
      <c r="A7534" s="17" t="s">
        <v>7598</v>
      </c>
      <c r="B7534" s="18" t="s">
        <v>314</v>
      </c>
      <c r="C7534" s="17" t="s">
        <v>89</v>
      </c>
      <c r="D7534" s="17" t="s">
        <v>91</v>
      </c>
      <c r="E7534" s="19">
        <v>42598.400000000001</v>
      </c>
      <c r="F7534" s="19">
        <v>42598.763888879999</v>
      </c>
      <c r="G7534" s="9">
        <v>524</v>
      </c>
      <c r="H7534" s="9">
        <v>8</v>
      </c>
      <c r="I7534" s="9">
        <v>1637</v>
      </c>
      <c r="J7534" s="17" t="s">
        <v>315</v>
      </c>
    </row>
    <row r="7535" spans="1:10">
      <c r="A7535" s="17" t="s">
        <v>7599</v>
      </c>
      <c r="B7535" s="18" t="s">
        <v>314</v>
      </c>
      <c r="C7535" s="17" t="s">
        <v>212</v>
      </c>
      <c r="D7535" s="17" t="s">
        <v>215</v>
      </c>
      <c r="E7535" s="19">
        <v>43008.50208333</v>
      </c>
      <c r="F7535" s="19">
        <v>43008.729166659999</v>
      </c>
      <c r="G7535" s="9">
        <v>327</v>
      </c>
      <c r="H7535" s="9">
        <v>5</v>
      </c>
      <c r="I7535" s="9">
        <v>1635</v>
      </c>
      <c r="J7535" s="17" t="s">
        <v>315</v>
      </c>
    </row>
    <row r="7536" spans="1:10">
      <c r="A7536" s="17" t="s">
        <v>7600</v>
      </c>
      <c r="B7536" s="18" t="s">
        <v>314</v>
      </c>
      <c r="C7536" s="17" t="s">
        <v>124</v>
      </c>
      <c r="D7536" s="17" t="s">
        <v>125</v>
      </c>
      <c r="E7536" s="19">
        <v>41172.583333330003</v>
      </c>
      <c r="F7536" s="19">
        <v>41173.652083330002</v>
      </c>
      <c r="G7536" s="9">
        <v>1539</v>
      </c>
      <c r="H7536" s="9">
        <v>2</v>
      </c>
      <c r="I7536" s="9">
        <v>1634</v>
      </c>
      <c r="J7536" s="17" t="s">
        <v>315</v>
      </c>
    </row>
    <row r="7537" spans="1:10">
      <c r="A7537" s="17" t="s">
        <v>7601</v>
      </c>
      <c r="B7537" s="18" t="s">
        <v>314</v>
      </c>
      <c r="C7537" s="17" t="s">
        <v>212</v>
      </c>
      <c r="D7537" s="17" t="s">
        <v>213</v>
      </c>
      <c r="E7537" s="19">
        <v>45442.618750000001</v>
      </c>
      <c r="F7537" s="19">
        <v>45442.760416659999</v>
      </c>
      <c r="G7537" s="9">
        <v>204</v>
      </c>
      <c r="H7537" s="9">
        <v>8</v>
      </c>
      <c r="I7537" s="9">
        <v>1632</v>
      </c>
      <c r="J7537" s="17" t="s">
        <v>315</v>
      </c>
    </row>
    <row r="7538" spans="1:10">
      <c r="A7538" s="17" t="s">
        <v>7602</v>
      </c>
      <c r="B7538" s="18" t="s">
        <v>314</v>
      </c>
      <c r="C7538" s="17" t="s">
        <v>160</v>
      </c>
      <c r="D7538" s="17" t="s">
        <v>162</v>
      </c>
      <c r="E7538" s="19">
        <v>42424.633333329999</v>
      </c>
      <c r="F7538" s="19">
        <v>42424.822222219998</v>
      </c>
      <c r="G7538" s="9">
        <v>272</v>
      </c>
      <c r="H7538" s="9">
        <v>6</v>
      </c>
      <c r="I7538" s="9">
        <v>1632</v>
      </c>
      <c r="J7538" s="17" t="s">
        <v>315</v>
      </c>
    </row>
    <row r="7539" spans="1:10">
      <c r="A7539" s="17" t="s">
        <v>2263</v>
      </c>
      <c r="B7539" s="18" t="s">
        <v>314</v>
      </c>
      <c r="C7539" s="17" t="s">
        <v>137</v>
      </c>
      <c r="D7539" s="17" t="s">
        <v>138</v>
      </c>
      <c r="E7539" s="19">
        <v>41499.322222219998</v>
      </c>
      <c r="F7539" s="19">
        <v>41499.699999999997</v>
      </c>
      <c r="G7539" s="9">
        <v>544</v>
      </c>
      <c r="H7539" s="9">
        <v>3</v>
      </c>
      <c r="I7539" s="9">
        <v>1632</v>
      </c>
      <c r="J7539" s="17" t="s">
        <v>315</v>
      </c>
    </row>
    <row r="7540" spans="1:10">
      <c r="A7540" s="17" t="s">
        <v>7603</v>
      </c>
      <c r="B7540" s="18" t="s">
        <v>314</v>
      </c>
      <c r="C7540" s="17" t="s">
        <v>298</v>
      </c>
      <c r="D7540" s="17" t="s">
        <v>299</v>
      </c>
      <c r="E7540" s="19">
        <v>45439.233333329998</v>
      </c>
      <c r="F7540" s="19">
        <v>45439.375</v>
      </c>
      <c r="G7540" s="9">
        <v>204</v>
      </c>
      <c r="H7540" s="9">
        <v>8</v>
      </c>
      <c r="I7540" s="9">
        <v>1632</v>
      </c>
      <c r="J7540" s="17" t="s">
        <v>315</v>
      </c>
    </row>
    <row r="7541" spans="1:10">
      <c r="A7541" s="17" t="s">
        <v>7604</v>
      </c>
      <c r="B7541" s="18" t="s">
        <v>318</v>
      </c>
      <c r="C7541" s="17" t="s">
        <v>254</v>
      </c>
      <c r="D7541" s="17" t="s">
        <v>255</v>
      </c>
      <c r="E7541" s="19">
        <v>43287.409027770002</v>
      </c>
      <c r="F7541" s="19">
        <v>43287.635416659999</v>
      </c>
      <c r="G7541" s="9">
        <v>326</v>
      </c>
      <c r="H7541" s="9">
        <v>5</v>
      </c>
      <c r="I7541" s="9">
        <v>1630</v>
      </c>
      <c r="J7541" s="17" t="s">
        <v>315</v>
      </c>
    </row>
    <row r="7542" spans="1:10">
      <c r="A7542" s="17" t="s">
        <v>7605</v>
      </c>
      <c r="B7542" s="18" t="s">
        <v>314</v>
      </c>
      <c r="C7542" s="17" t="s">
        <v>81</v>
      </c>
      <c r="D7542" s="17" t="s">
        <v>82</v>
      </c>
      <c r="E7542" s="19">
        <v>41304.618055550003</v>
      </c>
      <c r="F7542" s="19">
        <v>41304.743750000001</v>
      </c>
      <c r="G7542" s="9">
        <v>181</v>
      </c>
      <c r="H7542" s="9">
        <v>9</v>
      </c>
      <c r="I7542" s="9">
        <v>1629</v>
      </c>
      <c r="J7542" s="17" t="s">
        <v>315</v>
      </c>
    </row>
    <row r="7543" spans="1:10">
      <c r="A7543" s="17" t="s">
        <v>4189</v>
      </c>
      <c r="B7543" s="18" t="s">
        <v>318</v>
      </c>
      <c r="C7543" s="17" t="s">
        <v>169</v>
      </c>
      <c r="D7543" s="17" t="s">
        <v>170</v>
      </c>
      <c r="E7543" s="19">
        <v>45350.455555549997</v>
      </c>
      <c r="F7543" s="19">
        <v>45350.643750000003</v>
      </c>
      <c r="G7543" s="9">
        <v>271</v>
      </c>
      <c r="H7543" s="9">
        <v>6</v>
      </c>
      <c r="I7543" s="9">
        <v>1626</v>
      </c>
      <c r="J7543" s="17" t="s">
        <v>315</v>
      </c>
    </row>
    <row r="7544" spans="1:10">
      <c r="A7544" s="17" t="s">
        <v>7606</v>
      </c>
      <c r="B7544" s="18" t="s">
        <v>314</v>
      </c>
      <c r="C7544" s="17" t="s">
        <v>271</v>
      </c>
      <c r="D7544" s="17" t="s">
        <v>272</v>
      </c>
      <c r="E7544" s="19">
        <v>43947.498611110001</v>
      </c>
      <c r="F7544" s="19">
        <v>43947.686805550002</v>
      </c>
      <c r="G7544" s="9">
        <v>271</v>
      </c>
      <c r="H7544" s="9">
        <v>6</v>
      </c>
      <c r="I7544" s="9">
        <v>1626</v>
      </c>
      <c r="J7544" s="17" t="s">
        <v>315</v>
      </c>
    </row>
    <row r="7545" spans="1:10">
      <c r="A7545" s="17" t="s">
        <v>7607</v>
      </c>
      <c r="B7545" s="18" t="s">
        <v>314</v>
      </c>
      <c r="C7545" s="17" t="s">
        <v>192</v>
      </c>
      <c r="D7545" s="17" t="s">
        <v>194</v>
      </c>
      <c r="E7545" s="19">
        <v>39706.31944444</v>
      </c>
      <c r="F7545" s="19">
        <v>39706.545138879999</v>
      </c>
      <c r="G7545" s="9">
        <v>325</v>
      </c>
      <c r="H7545" s="9">
        <v>5</v>
      </c>
      <c r="I7545" s="9">
        <v>1625</v>
      </c>
      <c r="J7545" s="17" t="s">
        <v>315</v>
      </c>
    </row>
    <row r="7546" spans="1:10">
      <c r="A7546" s="17" t="s">
        <v>7608</v>
      </c>
      <c r="B7546" s="18" t="s">
        <v>314</v>
      </c>
      <c r="C7546" s="17" t="s">
        <v>52</v>
      </c>
      <c r="D7546" s="17" t="s">
        <v>53</v>
      </c>
      <c r="E7546" s="19">
        <v>44411.666666659999</v>
      </c>
      <c r="F7546" s="19">
        <v>44411.892361110004</v>
      </c>
      <c r="G7546" s="9">
        <v>325</v>
      </c>
      <c r="H7546" s="9">
        <v>5</v>
      </c>
      <c r="I7546" s="9">
        <v>1625</v>
      </c>
      <c r="J7546" s="17" t="s">
        <v>315</v>
      </c>
    </row>
    <row r="7547" spans="1:10">
      <c r="A7547" s="17" t="s">
        <v>7609</v>
      </c>
      <c r="B7547" s="18" t="s">
        <v>314</v>
      </c>
      <c r="C7547" s="17" t="s">
        <v>79</v>
      </c>
      <c r="D7547" s="17" t="s">
        <v>79</v>
      </c>
      <c r="E7547" s="19">
        <v>41124.6</v>
      </c>
      <c r="F7547" s="19">
        <v>41124.638888879999</v>
      </c>
      <c r="G7547" s="9">
        <v>56</v>
      </c>
      <c r="H7547" s="9">
        <v>29</v>
      </c>
      <c r="I7547" s="9">
        <v>1624</v>
      </c>
      <c r="J7547" s="17" t="s">
        <v>315</v>
      </c>
    </row>
    <row r="7548" spans="1:10">
      <c r="A7548" s="17" t="s">
        <v>7610</v>
      </c>
      <c r="B7548" s="18" t="s">
        <v>318</v>
      </c>
      <c r="C7548" s="17" t="s">
        <v>199</v>
      </c>
      <c r="D7548" s="17" t="s">
        <v>200</v>
      </c>
      <c r="E7548" s="19">
        <v>44876.631249999999</v>
      </c>
      <c r="F7548" s="19">
        <v>44876.91319444</v>
      </c>
      <c r="G7548" s="9">
        <v>406</v>
      </c>
      <c r="H7548" s="9">
        <v>4</v>
      </c>
      <c r="I7548" s="9">
        <v>1624</v>
      </c>
      <c r="J7548" s="17" t="s">
        <v>315</v>
      </c>
    </row>
    <row r="7549" spans="1:10">
      <c r="A7549" s="17" t="s">
        <v>7611</v>
      </c>
      <c r="B7549" s="18" t="s">
        <v>318</v>
      </c>
      <c r="C7549" s="17" t="s">
        <v>134</v>
      </c>
      <c r="D7549" s="17" t="s">
        <v>135</v>
      </c>
      <c r="E7549" s="19">
        <v>44801.40833333</v>
      </c>
      <c r="F7549" s="19">
        <v>44801.56944444</v>
      </c>
      <c r="G7549" s="9">
        <v>232</v>
      </c>
      <c r="H7549" s="9">
        <v>7</v>
      </c>
      <c r="I7549" s="9">
        <v>1624</v>
      </c>
      <c r="J7549" s="17" t="s">
        <v>315</v>
      </c>
    </row>
    <row r="7550" spans="1:10">
      <c r="A7550" s="17" t="s">
        <v>7612</v>
      </c>
      <c r="B7550" s="18" t="s">
        <v>314</v>
      </c>
      <c r="C7550" s="17" t="s">
        <v>81</v>
      </c>
      <c r="D7550" s="17" t="s">
        <v>82</v>
      </c>
      <c r="E7550" s="19">
        <v>44765.78472222</v>
      </c>
      <c r="F7550" s="19">
        <v>44766.347916660001</v>
      </c>
      <c r="G7550" s="9">
        <v>811</v>
      </c>
      <c r="H7550" s="9">
        <v>2</v>
      </c>
      <c r="I7550" s="9">
        <v>1622</v>
      </c>
      <c r="J7550" s="17" t="s">
        <v>315</v>
      </c>
    </row>
    <row r="7551" spans="1:10">
      <c r="A7551" s="17" t="s">
        <v>7613</v>
      </c>
      <c r="B7551" s="18" t="s">
        <v>318</v>
      </c>
      <c r="C7551" s="17" t="s">
        <v>199</v>
      </c>
      <c r="D7551" s="17" t="s">
        <v>201</v>
      </c>
      <c r="E7551" s="19">
        <v>43539.736111110004</v>
      </c>
      <c r="F7551" s="19">
        <v>43540.041666659999</v>
      </c>
      <c r="G7551" s="9">
        <v>440</v>
      </c>
      <c r="H7551" s="9">
        <v>7</v>
      </c>
      <c r="I7551" s="9">
        <v>1620</v>
      </c>
      <c r="J7551" s="17" t="s">
        <v>315</v>
      </c>
    </row>
    <row r="7552" spans="1:10">
      <c r="A7552" s="17" t="s">
        <v>7614</v>
      </c>
      <c r="B7552" s="18" t="s">
        <v>314</v>
      </c>
      <c r="C7552" s="17" t="s">
        <v>137</v>
      </c>
      <c r="D7552" s="17" t="s">
        <v>138</v>
      </c>
      <c r="E7552" s="19">
        <v>45566.554166659997</v>
      </c>
      <c r="F7552" s="19">
        <v>45566.666666659999</v>
      </c>
      <c r="G7552" s="9">
        <v>162</v>
      </c>
      <c r="H7552" s="9">
        <v>10</v>
      </c>
      <c r="I7552" s="9">
        <v>1620</v>
      </c>
      <c r="J7552" s="17" t="s">
        <v>315</v>
      </c>
    </row>
    <row r="7553" spans="1:10">
      <c r="A7553" s="17" t="s">
        <v>7615</v>
      </c>
      <c r="B7553" s="18" t="s">
        <v>318</v>
      </c>
      <c r="C7553" s="17" t="s">
        <v>227</v>
      </c>
      <c r="D7553" s="17" t="s">
        <v>228</v>
      </c>
      <c r="E7553" s="19">
        <v>44536.37847222</v>
      </c>
      <c r="F7553" s="19">
        <v>44537.50555555</v>
      </c>
      <c r="G7553" s="9">
        <v>768</v>
      </c>
      <c r="H7553" s="9">
        <v>5</v>
      </c>
      <c r="I7553" s="9">
        <v>1619</v>
      </c>
      <c r="J7553" s="17" t="s">
        <v>315</v>
      </c>
    </row>
    <row r="7554" spans="1:10">
      <c r="A7554" s="17" t="s">
        <v>7616</v>
      </c>
      <c r="B7554" s="18" t="s">
        <v>318</v>
      </c>
      <c r="C7554" s="17" t="s">
        <v>169</v>
      </c>
      <c r="D7554" s="17" t="s">
        <v>170</v>
      </c>
      <c r="E7554" s="19">
        <v>43929.72430555</v>
      </c>
      <c r="F7554" s="19">
        <v>43929.927083330003</v>
      </c>
      <c r="G7554" s="9">
        <v>292</v>
      </c>
      <c r="H7554" s="9">
        <v>18</v>
      </c>
      <c r="I7554" s="9">
        <v>1618</v>
      </c>
      <c r="J7554" s="17" t="s">
        <v>315</v>
      </c>
    </row>
    <row r="7555" spans="1:10">
      <c r="A7555" s="17" t="s">
        <v>7617</v>
      </c>
      <c r="B7555" s="18" t="s">
        <v>318</v>
      </c>
      <c r="C7555" s="17" t="s">
        <v>169</v>
      </c>
      <c r="D7555" s="17" t="s">
        <v>170</v>
      </c>
      <c r="E7555" s="19">
        <v>41788.685416660002</v>
      </c>
      <c r="F7555" s="19">
        <v>41788.84583333</v>
      </c>
      <c r="G7555" s="9">
        <v>231</v>
      </c>
      <c r="H7555" s="9">
        <v>7</v>
      </c>
      <c r="I7555" s="9">
        <v>1617</v>
      </c>
      <c r="J7555" s="17" t="s">
        <v>315</v>
      </c>
    </row>
    <row r="7556" spans="1:10">
      <c r="A7556" s="17" t="s">
        <v>7618</v>
      </c>
      <c r="B7556" s="18" t="s">
        <v>314</v>
      </c>
      <c r="C7556" s="17" t="s">
        <v>137</v>
      </c>
      <c r="D7556" s="17" t="s">
        <v>138</v>
      </c>
      <c r="E7556" s="19">
        <v>42028.313194440001</v>
      </c>
      <c r="F7556" s="19">
        <v>42028.41527777</v>
      </c>
      <c r="G7556" s="9">
        <v>147</v>
      </c>
      <c r="H7556" s="9">
        <v>11</v>
      </c>
      <c r="I7556" s="9">
        <v>1617</v>
      </c>
      <c r="J7556" s="17" t="s">
        <v>315</v>
      </c>
    </row>
    <row r="7557" spans="1:10">
      <c r="A7557" s="17" t="s">
        <v>7619</v>
      </c>
      <c r="B7557" s="18" t="s">
        <v>314</v>
      </c>
      <c r="C7557" s="17" t="s">
        <v>160</v>
      </c>
      <c r="D7557" s="17" t="s">
        <v>161</v>
      </c>
      <c r="E7557" s="19">
        <v>42403.390277769999</v>
      </c>
      <c r="F7557" s="19">
        <v>42403.395138879998</v>
      </c>
      <c r="G7557" s="9">
        <v>7</v>
      </c>
      <c r="H7557" s="9">
        <v>231</v>
      </c>
      <c r="I7557" s="9">
        <v>1617</v>
      </c>
      <c r="J7557" s="17" t="s">
        <v>315</v>
      </c>
    </row>
    <row r="7558" spans="1:10">
      <c r="A7558" s="17" t="s">
        <v>7620</v>
      </c>
      <c r="B7558" s="18" t="s">
        <v>314</v>
      </c>
      <c r="C7558" s="17" t="s">
        <v>160</v>
      </c>
      <c r="D7558" s="17" t="s">
        <v>162</v>
      </c>
      <c r="E7558" s="19">
        <v>43754.361111110004</v>
      </c>
      <c r="F7558" s="19">
        <v>43754.463194440003</v>
      </c>
      <c r="G7558" s="9">
        <v>147</v>
      </c>
      <c r="H7558" s="9">
        <v>11</v>
      </c>
      <c r="I7558" s="9">
        <v>1617</v>
      </c>
      <c r="J7558" s="17" t="s">
        <v>315</v>
      </c>
    </row>
    <row r="7559" spans="1:10">
      <c r="A7559" s="17" t="s">
        <v>4147</v>
      </c>
      <c r="B7559" s="18" t="s">
        <v>314</v>
      </c>
      <c r="C7559" s="17" t="s">
        <v>195</v>
      </c>
      <c r="D7559" s="17" t="s">
        <v>197</v>
      </c>
      <c r="E7559" s="19">
        <v>43769.386805549999</v>
      </c>
      <c r="F7559" s="19">
        <v>43769.677083330003</v>
      </c>
      <c r="G7559" s="9">
        <v>418</v>
      </c>
      <c r="H7559" s="9">
        <v>4</v>
      </c>
      <c r="I7559" s="9">
        <v>1617</v>
      </c>
      <c r="J7559" s="17" t="s">
        <v>315</v>
      </c>
    </row>
    <row r="7560" spans="1:10">
      <c r="A7560" s="17" t="s">
        <v>7621</v>
      </c>
      <c r="B7560" s="18" t="s">
        <v>314</v>
      </c>
      <c r="C7560" s="17" t="s">
        <v>81</v>
      </c>
      <c r="D7560" s="17" t="s">
        <v>79</v>
      </c>
      <c r="E7560" s="19">
        <v>43946.697916659999</v>
      </c>
      <c r="F7560" s="19">
        <v>43946.751388880002</v>
      </c>
      <c r="G7560" s="9">
        <v>77</v>
      </c>
      <c r="H7560" s="9">
        <v>21</v>
      </c>
      <c r="I7560" s="9">
        <v>1617</v>
      </c>
      <c r="J7560" s="17" t="s">
        <v>315</v>
      </c>
    </row>
    <row r="7561" spans="1:10">
      <c r="A7561" s="17" t="s">
        <v>7622</v>
      </c>
      <c r="B7561" s="18" t="s">
        <v>318</v>
      </c>
      <c r="C7561" s="17" t="s">
        <v>206</v>
      </c>
      <c r="D7561" s="17" t="s">
        <v>209</v>
      </c>
      <c r="E7561" s="19">
        <v>39803.834027769997</v>
      </c>
      <c r="F7561" s="19">
        <v>39804.114583330003</v>
      </c>
      <c r="G7561" s="9">
        <v>404</v>
      </c>
      <c r="H7561" s="9">
        <v>4</v>
      </c>
      <c r="I7561" s="9">
        <v>1616</v>
      </c>
      <c r="J7561" s="17" t="s">
        <v>315</v>
      </c>
    </row>
    <row r="7562" spans="1:10">
      <c r="A7562" s="17" t="s">
        <v>7623</v>
      </c>
      <c r="B7562" s="18" t="s">
        <v>318</v>
      </c>
      <c r="C7562" s="17" t="s">
        <v>149</v>
      </c>
      <c r="D7562" s="17" t="s">
        <v>151</v>
      </c>
      <c r="E7562" s="19">
        <v>40705.865972220003</v>
      </c>
      <c r="F7562" s="19">
        <v>40706.427083330003</v>
      </c>
      <c r="G7562" s="9">
        <v>808</v>
      </c>
      <c r="H7562" s="9">
        <v>2</v>
      </c>
      <c r="I7562" s="9">
        <v>1616</v>
      </c>
      <c r="J7562" s="17" t="s">
        <v>315</v>
      </c>
    </row>
    <row r="7563" spans="1:10">
      <c r="A7563" s="17" t="s">
        <v>7624</v>
      </c>
      <c r="B7563" s="18" t="s">
        <v>314</v>
      </c>
      <c r="C7563" s="17" t="s">
        <v>52</v>
      </c>
      <c r="D7563" s="17" t="s">
        <v>54</v>
      </c>
      <c r="E7563" s="19">
        <v>41154.729861109998</v>
      </c>
      <c r="F7563" s="19">
        <v>41154.916666659999</v>
      </c>
      <c r="G7563" s="9">
        <v>269</v>
      </c>
      <c r="H7563" s="9">
        <v>6</v>
      </c>
      <c r="I7563" s="9">
        <v>1614</v>
      </c>
      <c r="J7563" s="17" t="s">
        <v>315</v>
      </c>
    </row>
    <row r="7564" spans="1:10">
      <c r="A7564" s="17" t="s">
        <v>7625</v>
      </c>
      <c r="B7564" s="18" t="s">
        <v>318</v>
      </c>
      <c r="C7564" s="17" t="s">
        <v>254</v>
      </c>
      <c r="D7564" s="17" t="s">
        <v>255</v>
      </c>
      <c r="E7564" s="19">
        <v>43842.368750000001</v>
      </c>
      <c r="F7564" s="19">
        <v>43843.488888879998</v>
      </c>
      <c r="G7564" s="9">
        <v>1613</v>
      </c>
      <c r="H7564" s="9">
        <v>1</v>
      </c>
      <c r="I7564" s="9">
        <v>1613</v>
      </c>
      <c r="J7564" s="17" t="s">
        <v>315</v>
      </c>
    </row>
    <row r="7565" spans="1:10">
      <c r="A7565" s="17" t="s">
        <v>7626</v>
      </c>
      <c r="B7565" s="18" t="s">
        <v>314</v>
      </c>
      <c r="C7565" s="17" t="s">
        <v>195</v>
      </c>
      <c r="D7565" s="17" t="s">
        <v>197</v>
      </c>
      <c r="E7565" s="19">
        <v>44397.81597222</v>
      </c>
      <c r="F7565" s="19">
        <v>44397.976388880001</v>
      </c>
      <c r="G7565" s="9">
        <v>231</v>
      </c>
      <c r="H7565" s="9">
        <v>12</v>
      </c>
      <c r="I7565" s="9">
        <v>1612</v>
      </c>
      <c r="J7565" s="17" t="s">
        <v>315</v>
      </c>
    </row>
    <row r="7566" spans="1:10">
      <c r="A7566" s="17" t="s">
        <v>7627</v>
      </c>
      <c r="B7566" s="18" t="s">
        <v>314</v>
      </c>
      <c r="C7566" s="17" t="s">
        <v>89</v>
      </c>
      <c r="D7566" s="17" t="s">
        <v>90</v>
      </c>
      <c r="E7566" s="19">
        <v>45628.372916660002</v>
      </c>
      <c r="F7566" s="19">
        <v>45628.497222220001</v>
      </c>
      <c r="G7566" s="9">
        <v>179</v>
      </c>
      <c r="H7566" s="9">
        <v>9</v>
      </c>
      <c r="I7566" s="9">
        <v>1611</v>
      </c>
      <c r="J7566" s="17" t="s">
        <v>315</v>
      </c>
    </row>
    <row r="7567" spans="1:10">
      <c r="A7567" s="17" t="s">
        <v>7628</v>
      </c>
      <c r="B7567" s="18" t="s">
        <v>314</v>
      </c>
      <c r="C7567" s="17" t="s">
        <v>212</v>
      </c>
      <c r="D7567" s="17" t="s">
        <v>213</v>
      </c>
      <c r="E7567" s="19">
        <v>42824.655555550002</v>
      </c>
      <c r="F7567" s="19">
        <v>42824.767361110004</v>
      </c>
      <c r="G7567" s="9">
        <v>161</v>
      </c>
      <c r="H7567" s="9">
        <v>10</v>
      </c>
      <c r="I7567" s="9">
        <v>1610</v>
      </c>
      <c r="J7567" s="17" t="s">
        <v>315</v>
      </c>
    </row>
    <row r="7568" spans="1:10">
      <c r="A7568" s="17" t="s">
        <v>7629</v>
      </c>
      <c r="B7568" s="18" t="s">
        <v>318</v>
      </c>
      <c r="C7568" s="17" t="s">
        <v>280</v>
      </c>
      <c r="D7568" s="17" t="s">
        <v>70</v>
      </c>
      <c r="E7568" s="19">
        <v>45350.583333330003</v>
      </c>
      <c r="F7568" s="19">
        <v>45350.743055550003</v>
      </c>
      <c r="G7568" s="9">
        <v>230</v>
      </c>
      <c r="H7568" s="9">
        <v>7</v>
      </c>
      <c r="I7568" s="9">
        <v>1610</v>
      </c>
      <c r="J7568" s="17" t="s">
        <v>315</v>
      </c>
    </row>
    <row r="7569" spans="1:10">
      <c r="A7569" s="17" t="s">
        <v>7630</v>
      </c>
      <c r="B7569" s="18" t="s">
        <v>314</v>
      </c>
      <c r="C7569" s="17" t="s">
        <v>79</v>
      </c>
      <c r="D7569" s="17" t="s">
        <v>79</v>
      </c>
      <c r="E7569" s="19">
        <v>44416.804861110002</v>
      </c>
      <c r="F7569" s="19">
        <v>44416.916666659999</v>
      </c>
      <c r="G7569" s="9">
        <v>161</v>
      </c>
      <c r="H7569" s="9">
        <v>10</v>
      </c>
      <c r="I7569" s="9">
        <v>1610</v>
      </c>
      <c r="J7569" s="17" t="s">
        <v>315</v>
      </c>
    </row>
    <row r="7570" spans="1:10">
      <c r="A7570" s="17" t="s">
        <v>7631</v>
      </c>
      <c r="B7570" s="18" t="s">
        <v>318</v>
      </c>
      <c r="C7570" s="17" t="s">
        <v>49</v>
      </c>
      <c r="D7570" s="17" t="s">
        <v>50</v>
      </c>
      <c r="E7570" s="19">
        <v>41507.411111109999</v>
      </c>
      <c r="F7570" s="19">
        <v>41508.529166660002</v>
      </c>
      <c r="G7570" s="9">
        <v>1610</v>
      </c>
      <c r="H7570" s="9">
        <v>1</v>
      </c>
      <c r="I7570" s="9">
        <v>1610</v>
      </c>
      <c r="J7570" s="17" t="s">
        <v>315</v>
      </c>
    </row>
    <row r="7571" spans="1:10">
      <c r="A7571" s="17" t="s">
        <v>7632</v>
      </c>
      <c r="B7571" s="18" t="s">
        <v>314</v>
      </c>
      <c r="C7571" s="17" t="s">
        <v>160</v>
      </c>
      <c r="D7571" s="17" t="s">
        <v>162</v>
      </c>
      <c r="E7571" s="19">
        <v>42194.714583330002</v>
      </c>
      <c r="F7571" s="19">
        <v>42194.854166659999</v>
      </c>
      <c r="G7571" s="9">
        <v>201</v>
      </c>
      <c r="H7571" s="9">
        <v>8</v>
      </c>
      <c r="I7571" s="9">
        <v>1608</v>
      </c>
      <c r="J7571" s="17" t="s">
        <v>315</v>
      </c>
    </row>
    <row r="7572" spans="1:10">
      <c r="A7572" s="17" t="s">
        <v>7633</v>
      </c>
      <c r="B7572" s="18" t="s">
        <v>314</v>
      </c>
      <c r="C7572" s="17" t="s">
        <v>116</v>
      </c>
      <c r="D7572" s="17" t="s">
        <v>117</v>
      </c>
      <c r="E7572" s="19">
        <v>41455.763888879999</v>
      </c>
      <c r="F7572" s="19">
        <v>41455.903472220001</v>
      </c>
      <c r="G7572" s="9">
        <v>201</v>
      </c>
      <c r="H7572" s="9">
        <v>8</v>
      </c>
      <c r="I7572" s="9">
        <v>1608</v>
      </c>
      <c r="J7572" s="17" t="s">
        <v>315</v>
      </c>
    </row>
    <row r="7573" spans="1:10">
      <c r="A7573" s="17" t="s">
        <v>7634</v>
      </c>
      <c r="B7573" s="18" t="s">
        <v>314</v>
      </c>
      <c r="C7573" s="17" t="s">
        <v>291</v>
      </c>
      <c r="D7573" s="17" t="s">
        <v>195</v>
      </c>
      <c r="E7573" s="19">
        <v>41617.454166659998</v>
      </c>
      <c r="F7573" s="19">
        <v>41617.555555550003</v>
      </c>
      <c r="G7573" s="9">
        <v>146</v>
      </c>
      <c r="H7573" s="9">
        <v>11</v>
      </c>
      <c r="I7573" s="9">
        <v>1606</v>
      </c>
      <c r="J7573" s="17" t="s">
        <v>315</v>
      </c>
    </row>
    <row r="7574" spans="1:10">
      <c r="A7574" s="17" t="s">
        <v>7635</v>
      </c>
      <c r="B7574" s="18" t="s">
        <v>314</v>
      </c>
      <c r="C7574" s="17" t="s">
        <v>52</v>
      </c>
      <c r="D7574" s="17" t="s">
        <v>54</v>
      </c>
      <c r="E7574" s="19">
        <v>44888.506249999999</v>
      </c>
      <c r="F7574" s="19">
        <v>44888.78472222</v>
      </c>
      <c r="G7574" s="9">
        <v>401</v>
      </c>
      <c r="H7574" s="9">
        <v>4</v>
      </c>
      <c r="I7574" s="9">
        <v>1604</v>
      </c>
      <c r="J7574" s="17" t="s">
        <v>315</v>
      </c>
    </row>
    <row r="7575" spans="1:10">
      <c r="A7575" s="17" t="s">
        <v>7636</v>
      </c>
      <c r="B7575" s="18" t="s">
        <v>314</v>
      </c>
      <c r="C7575" s="17" t="s">
        <v>52</v>
      </c>
      <c r="D7575" s="17" t="s">
        <v>54</v>
      </c>
      <c r="E7575" s="19">
        <v>39484.115277769997</v>
      </c>
      <c r="F7575" s="19">
        <v>39484.393750000003</v>
      </c>
      <c r="G7575" s="9">
        <v>401</v>
      </c>
      <c r="H7575" s="9">
        <v>4</v>
      </c>
      <c r="I7575" s="9">
        <v>1604</v>
      </c>
      <c r="J7575" s="17" t="s">
        <v>315</v>
      </c>
    </row>
    <row r="7576" spans="1:10">
      <c r="A7576" s="17" t="s">
        <v>7637</v>
      </c>
      <c r="B7576" s="18" t="s">
        <v>314</v>
      </c>
      <c r="C7576" s="17" t="s">
        <v>212</v>
      </c>
      <c r="D7576" s="17" t="s">
        <v>215</v>
      </c>
      <c r="E7576" s="19">
        <v>42864.419444439998</v>
      </c>
      <c r="F7576" s="19">
        <v>42864.697916659999</v>
      </c>
      <c r="G7576" s="9">
        <v>401</v>
      </c>
      <c r="H7576" s="9">
        <v>4</v>
      </c>
      <c r="I7576" s="9">
        <v>1604</v>
      </c>
      <c r="J7576" s="17" t="s">
        <v>315</v>
      </c>
    </row>
    <row r="7577" spans="1:10">
      <c r="A7577" s="17" t="s">
        <v>7638</v>
      </c>
      <c r="B7577" s="18" t="s">
        <v>314</v>
      </c>
      <c r="C7577" s="17" t="s">
        <v>89</v>
      </c>
      <c r="D7577" s="17" t="s">
        <v>91</v>
      </c>
      <c r="E7577" s="19">
        <v>42880.598611109999</v>
      </c>
      <c r="F7577" s="19">
        <v>42881.581944439997</v>
      </c>
      <c r="G7577" s="9">
        <v>1416</v>
      </c>
      <c r="H7577" s="9">
        <v>2</v>
      </c>
      <c r="I7577" s="9">
        <v>1603</v>
      </c>
      <c r="J7577" s="17" t="s">
        <v>315</v>
      </c>
    </row>
    <row r="7578" spans="1:10">
      <c r="A7578" s="17" t="s">
        <v>7639</v>
      </c>
      <c r="B7578" s="18" t="s">
        <v>314</v>
      </c>
      <c r="C7578" s="17" t="s">
        <v>52</v>
      </c>
      <c r="D7578" s="17" t="s">
        <v>54</v>
      </c>
      <c r="E7578" s="19">
        <v>43611.810416660002</v>
      </c>
      <c r="F7578" s="19">
        <v>43612.923611110004</v>
      </c>
      <c r="G7578" s="9">
        <v>1603</v>
      </c>
      <c r="H7578" s="9">
        <v>1</v>
      </c>
      <c r="I7578" s="9">
        <v>1603</v>
      </c>
      <c r="J7578" s="17" t="s">
        <v>315</v>
      </c>
    </row>
    <row r="7579" spans="1:10">
      <c r="A7579" s="17" t="s">
        <v>5723</v>
      </c>
      <c r="B7579" s="18" t="s">
        <v>314</v>
      </c>
      <c r="C7579" s="17" t="s">
        <v>81</v>
      </c>
      <c r="D7579" s="17" t="s">
        <v>79</v>
      </c>
      <c r="E7579" s="19">
        <v>39797.501388880002</v>
      </c>
      <c r="F7579" s="19">
        <v>39797.625</v>
      </c>
      <c r="G7579" s="9">
        <v>178</v>
      </c>
      <c r="H7579" s="9">
        <v>9</v>
      </c>
      <c r="I7579" s="9">
        <v>1602</v>
      </c>
      <c r="J7579" s="17" t="s">
        <v>315</v>
      </c>
    </row>
    <row r="7580" spans="1:10">
      <c r="A7580" s="17" t="s">
        <v>7640</v>
      </c>
      <c r="B7580" s="18" t="s">
        <v>314</v>
      </c>
      <c r="C7580" s="17" t="s">
        <v>120</v>
      </c>
      <c r="D7580" s="17" t="s">
        <v>121</v>
      </c>
      <c r="E7580" s="19">
        <v>44684.508333329999</v>
      </c>
      <c r="F7580" s="19">
        <v>44684.693749999999</v>
      </c>
      <c r="G7580" s="9">
        <v>267</v>
      </c>
      <c r="H7580" s="9">
        <v>6</v>
      </c>
      <c r="I7580" s="9">
        <v>1602</v>
      </c>
      <c r="J7580" s="17" t="s">
        <v>315</v>
      </c>
    </row>
    <row r="7581" spans="1:10">
      <c r="A7581" s="17" t="s">
        <v>6627</v>
      </c>
      <c r="B7581" s="18" t="s">
        <v>351</v>
      </c>
      <c r="C7581" s="17" t="s">
        <v>99</v>
      </c>
      <c r="D7581" s="17" t="s">
        <v>103</v>
      </c>
      <c r="E7581" s="19">
        <v>43202.63402777</v>
      </c>
      <c r="F7581" s="19">
        <v>43202.94652777</v>
      </c>
      <c r="G7581" s="9">
        <v>450</v>
      </c>
      <c r="H7581" s="9">
        <v>4</v>
      </c>
      <c r="I7581" s="9">
        <v>1600</v>
      </c>
      <c r="J7581" s="17" t="s">
        <v>315</v>
      </c>
    </row>
    <row r="7582" spans="1:10">
      <c r="A7582" s="17" t="s">
        <v>5216</v>
      </c>
      <c r="B7582" s="18" t="s">
        <v>314</v>
      </c>
      <c r="C7582" s="17" t="s">
        <v>81</v>
      </c>
      <c r="D7582" s="17" t="s">
        <v>82</v>
      </c>
      <c r="E7582" s="19">
        <v>44368.691666660001</v>
      </c>
      <c r="F7582" s="19">
        <v>44368.913888880001</v>
      </c>
      <c r="G7582" s="9">
        <v>320</v>
      </c>
      <c r="H7582" s="9">
        <v>5</v>
      </c>
      <c r="I7582" s="9">
        <v>1600</v>
      </c>
      <c r="J7582" s="17" t="s">
        <v>315</v>
      </c>
    </row>
    <row r="7583" spans="1:10">
      <c r="A7583" s="17" t="s">
        <v>7641</v>
      </c>
      <c r="B7583" s="18" t="s">
        <v>314</v>
      </c>
      <c r="C7583" s="17" t="s">
        <v>52</v>
      </c>
      <c r="D7583" s="17" t="s">
        <v>54</v>
      </c>
      <c r="E7583" s="19">
        <v>39794.805555550003</v>
      </c>
      <c r="F7583" s="19">
        <v>39795.083333330003</v>
      </c>
      <c r="G7583" s="9">
        <v>400</v>
      </c>
      <c r="H7583" s="9">
        <v>4</v>
      </c>
      <c r="I7583" s="9">
        <v>1600</v>
      </c>
      <c r="J7583" s="17" t="s">
        <v>315</v>
      </c>
    </row>
    <row r="7584" spans="1:10">
      <c r="A7584" s="17" t="s">
        <v>7642</v>
      </c>
      <c r="B7584" s="18" t="s">
        <v>314</v>
      </c>
      <c r="C7584" s="17" t="s">
        <v>109</v>
      </c>
      <c r="D7584" s="17" t="s">
        <v>109</v>
      </c>
      <c r="E7584" s="19">
        <v>40961.47222222</v>
      </c>
      <c r="F7584" s="19">
        <v>40961.75</v>
      </c>
      <c r="G7584" s="9">
        <v>400</v>
      </c>
      <c r="H7584" s="9">
        <v>4</v>
      </c>
      <c r="I7584" s="9">
        <v>1600</v>
      </c>
      <c r="J7584" s="17" t="s">
        <v>2498</v>
      </c>
    </row>
    <row r="7585" spans="1:10">
      <c r="A7585" s="17" t="s">
        <v>7643</v>
      </c>
      <c r="B7585" s="18" t="s">
        <v>314</v>
      </c>
      <c r="C7585" s="17" t="s">
        <v>271</v>
      </c>
      <c r="D7585" s="17" t="s">
        <v>272</v>
      </c>
      <c r="E7585" s="19">
        <v>45434.251388880002</v>
      </c>
      <c r="F7585" s="19">
        <v>45434.621527770003</v>
      </c>
      <c r="G7585" s="9">
        <v>533</v>
      </c>
      <c r="H7585" s="9">
        <v>3</v>
      </c>
      <c r="I7585" s="9">
        <v>1599</v>
      </c>
      <c r="J7585" s="17" t="s">
        <v>315</v>
      </c>
    </row>
    <row r="7586" spans="1:10">
      <c r="A7586" s="17" t="s">
        <v>7644</v>
      </c>
      <c r="B7586" s="18" t="s">
        <v>314</v>
      </c>
      <c r="C7586" s="17" t="s">
        <v>298</v>
      </c>
      <c r="D7586" s="17" t="s">
        <v>299</v>
      </c>
      <c r="E7586" s="19">
        <v>45637.738194439997</v>
      </c>
      <c r="F7586" s="19">
        <v>45637.766666659998</v>
      </c>
      <c r="G7586" s="9">
        <v>41</v>
      </c>
      <c r="H7586" s="9">
        <v>39</v>
      </c>
      <c r="I7586" s="9">
        <v>1599</v>
      </c>
      <c r="J7586" s="17" t="s">
        <v>315</v>
      </c>
    </row>
    <row r="7587" spans="1:10">
      <c r="A7587" s="17" t="s">
        <v>7645</v>
      </c>
      <c r="B7587" s="18" t="s">
        <v>351</v>
      </c>
      <c r="C7587" s="17" t="s">
        <v>99</v>
      </c>
      <c r="D7587" s="17" t="s">
        <v>103</v>
      </c>
      <c r="E7587" s="19">
        <v>41675.299305549997</v>
      </c>
      <c r="F7587" s="19">
        <v>41676.40972222</v>
      </c>
      <c r="G7587" s="9">
        <v>1599</v>
      </c>
      <c r="H7587" s="9">
        <v>1</v>
      </c>
      <c r="I7587" s="9">
        <v>1599</v>
      </c>
      <c r="J7587" s="17" t="s">
        <v>315</v>
      </c>
    </row>
    <row r="7588" spans="1:10">
      <c r="A7588" s="17" t="s">
        <v>7646</v>
      </c>
      <c r="B7588" s="18" t="s">
        <v>314</v>
      </c>
      <c r="C7588" s="17" t="s">
        <v>52</v>
      </c>
      <c r="D7588" s="17" t="s">
        <v>54</v>
      </c>
      <c r="E7588" s="19">
        <v>41131.643750000003</v>
      </c>
      <c r="F7588" s="19">
        <v>41131.930555550003</v>
      </c>
      <c r="G7588" s="9">
        <v>413</v>
      </c>
      <c r="H7588" s="9">
        <v>6</v>
      </c>
      <c r="I7588" s="9">
        <v>1598</v>
      </c>
      <c r="J7588" s="17" t="s">
        <v>315</v>
      </c>
    </row>
    <row r="7589" spans="1:10">
      <c r="A7589" s="17" t="s">
        <v>7647</v>
      </c>
      <c r="B7589" s="18" t="s">
        <v>318</v>
      </c>
      <c r="C7589" s="17" t="s">
        <v>199</v>
      </c>
      <c r="D7589" s="17" t="s">
        <v>201</v>
      </c>
      <c r="E7589" s="19">
        <v>41616.00208333</v>
      </c>
      <c r="F7589" s="19">
        <v>41616.013888879999</v>
      </c>
      <c r="G7589" s="9">
        <v>17</v>
      </c>
      <c r="H7589" s="9">
        <v>94</v>
      </c>
      <c r="I7589" s="9">
        <v>1598</v>
      </c>
      <c r="J7589" s="17" t="s">
        <v>315</v>
      </c>
    </row>
    <row r="7590" spans="1:10">
      <c r="A7590" s="17" t="s">
        <v>7648</v>
      </c>
      <c r="B7590" s="18" t="s">
        <v>314</v>
      </c>
      <c r="C7590" s="17" t="s">
        <v>267</v>
      </c>
      <c r="D7590" s="17" t="s">
        <v>125</v>
      </c>
      <c r="E7590" s="19">
        <v>43988.976388880001</v>
      </c>
      <c r="F7590" s="19">
        <v>43989.53125</v>
      </c>
      <c r="G7590" s="9">
        <v>799</v>
      </c>
      <c r="H7590" s="9">
        <v>2</v>
      </c>
      <c r="I7590" s="9">
        <v>1598</v>
      </c>
      <c r="J7590" s="17" t="s">
        <v>315</v>
      </c>
    </row>
    <row r="7591" spans="1:10">
      <c r="A7591" s="17" t="s">
        <v>7649</v>
      </c>
      <c r="B7591" s="18" t="s">
        <v>318</v>
      </c>
      <c r="C7591" s="17" t="s">
        <v>199</v>
      </c>
      <c r="D7591" s="17" t="s">
        <v>200</v>
      </c>
      <c r="E7591" s="19">
        <v>44136.460416659997</v>
      </c>
      <c r="F7591" s="19">
        <v>44136.829861110004</v>
      </c>
      <c r="G7591" s="9">
        <v>532</v>
      </c>
      <c r="H7591" s="9">
        <v>3</v>
      </c>
      <c r="I7591" s="9">
        <v>1596</v>
      </c>
      <c r="J7591" s="17" t="s">
        <v>315</v>
      </c>
    </row>
    <row r="7592" spans="1:10">
      <c r="A7592" s="17" t="s">
        <v>3935</v>
      </c>
      <c r="B7592" s="18" t="s">
        <v>318</v>
      </c>
      <c r="C7592" s="17" t="s">
        <v>199</v>
      </c>
      <c r="D7592" s="17" t="s">
        <v>201</v>
      </c>
      <c r="E7592" s="19">
        <v>44839.652083330002</v>
      </c>
      <c r="F7592" s="19">
        <v>44839.731249999997</v>
      </c>
      <c r="G7592" s="9">
        <v>114</v>
      </c>
      <c r="H7592" s="9">
        <v>14</v>
      </c>
      <c r="I7592" s="9">
        <v>1596</v>
      </c>
      <c r="J7592" s="17" t="s">
        <v>315</v>
      </c>
    </row>
    <row r="7593" spans="1:10">
      <c r="A7593" s="17" t="s">
        <v>7650</v>
      </c>
      <c r="B7593" s="18" t="s">
        <v>314</v>
      </c>
      <c r="C7593" s="17" t="s">
        <v>52</v>
      </c>
      <c r="D7593" s="17" t="s">
        <v>53</v>
      </c>
      <c r="E7593" s="19">
        <v>41468.175000000003</v>
      </c>
      <c r="F7593" s="19">
        <v>41468.333333330003</v>
      </c>
      <c r="G7593" s="9">
        <v>228</v>
      </c>
      <c r="H7593" s="9">
        <v>7</v>
      </c>
      <c r="I7593" s="9">
        <v>1596</v>
      </c>
      <c r="J7593" s="17" t="s">
        <v>315</v>
      </c>
    </row>
    <row r="7594" spans="1:10">
      <c r="A7594" s="17" t="s">
        <v>7651</v>
      </c>
      <c r="B7594" s="18" t="s">
        <v>318</v>
      </c>
      <c r="C7594" s="17" t="s">
        <v>199</v>
      </c>
      <c r="D7594" s="17" t="s">
        <v>200</v>
      </c>
      <c r="E7594" s="19">
        <v>42542.751388880002</v>
      </c>
      <c r="F7594" s="19">
        <v>42542.90972222</v>
      </c>
      <c r="G7594" s="9">
        <v>228</v>
      </c>
      <c r="H7594" s="9">
        <v>7</v>
      </c>
      <c r="I7594" s="9">
        <v>1596</v>
      </c>
      <c r="J7594" s="17" t="s">
        <v>315</v>
      </c>
    </row>
    <row r="7595" spans="1:10">
      <c r="A7595" s="17" t="s">
        <v>7652</v>
      </c>
      <c r="B7595" s="18" t="s">
        <v>314</v>
      </c>
      <c r="C7595" s="17" t="s">
        <v>298</v>
      </c>
      <c r="D7595" s="17" t="s">
        <v>299</v>
      </c>
      <c r="E7595" s="19">
        <v>43848.581944439997</v>
      </c>
      <c r="F7595" s="19">
        <v>43848.701388879999</v>
      </c>
      <c r="G7595" s="9">
        <v>172</v>
      </c>
      <c r="H7595" s="9">
        <v>12</v>
      </c>
      <c r="I7595" s="9">
        <v>1596</v>
      </c>
      <c r="J7595" s="17" t="s">
        <v>315</v>
      </c>
    </row>
    <row r="7596" spans="1:10">
      <c r="A7596" s="17" t="s">
        <v>7653</v>
      </c>
      <c r="B7596" s="18" t="s">
        <v>314</v>
      </c>
      <c r="C7596" s="17" t="s">
        <v>212</v>
      </c>
      <c r="D7596" s="17" t="s">
        <v>213</v>
      </c>
      <c r="E7596" s="19">
        <v>40691.466666660002</v>
      </c>
      <c r="F7596" s="19">
        <v>40691.504861109999</v>
      </c>
      <c r="G7596" s="9">
        <v>55</v>
      </c>
      <c r="H7596" s="9">
        <v>29</v>
      </c>
      <c r="I7596" s="9">
        <v>1595</v>
      </c>
      <c r="J7596" s="17" t="s">
        <v>315</v>
      </c>
    </row>
    <row r="7597" spans="1:10">
      <c r="A7597" s="17" t="s">
        <v>7654</v>
      </c>
      <c r="B7597" s="18" t="s">
        <v>314</v>
      </c>
      <c r="C7597" s="17" t="s">
        <v>81</v>
      </c>
      <c r="D7597" s="17" t="s">
        <v>79</v>
      </c>
      <c r="E7597" s="19">
        <v>39875.626388880002</v>
      </c>
      <c r="F7597" s="19">
        <v>39875.664583329999</v>
      </c>
      <c r="G7597" s="9">
        <v>55</v>
      </c>
      <c r="H7597" s="9">
        <v>29</v>
      </c>
      <c r="I7597" s="9">
        <v>1595</v>
      </c>
      <c r="J7597" s="17" t="s">
        <v>315</v>
      </c>
    </row>
    <row r="7598" spans="1:10">
      <c r="A7598" s="17" t="s">
        <v>7655</v>
      </c>
      <c r="B7598" s="18" t="s">
        <v>314</v>
      </c>
      <c r="C7598" s="17" t="s">
        <v>282</v>
      </c>
      <c r="D7598" s="17" t="s">
        <v>284</v>
      </c>
      <c r="E7598" s="19">
        <v>43183.799305549997</v>
      </c>
      <c r="F7598" s="19">
        <v>43184.020833330003</v>
      </c>
      <c r="G7598" s="9">
        <v>319</v>
      </c>
      <c r="H7598" s="9">
        <v>5</v>
      </c>
      <c r="I7598" s="9">
        <v>1595</v>
      </c>
      <c r="J7598" s="17" t="s">
        <v>315</v>
      </c>
    </row>
    <row r="7599" spans="1:10">
      <c r="A7599" s="17" t="s">
        <v>7656</v>
      </c>
      <c r="B7599" s="18" t="s">
        <v>314</v>
      </c>
      <c r="C7599" s="17" t="s">
        <v>78</v>
      </c>
      <c r="D7599" s="17" t="s">
        <v>80</v>
      </c>
      <c r="E7599" s="19">
        <v>43942.672916659998</v>
      </c>
      <c r="F7599" s="19">
        <v>43942.795833329998</v>
      </c>
      <c r="G7599" s="9">
        <v>177</v>
      </c>
      <c r="H7599" s="9">
        <v>9</v>
      </c>
      <c r="I7599" s="9">
        <v>1593</v>
      </c>
      <c r="J7599" s="17" t="s">
        <v>315</v>
      </c>
    </row>
    <row r="7600" spans="1:10">
      <c r="A7600" s="17" t="s">
        <v>7657</v>
      </c>
      <c r="B7600" s="18" t="s">
        <v>314</v>
      </c>
      <c r="C7600" s="17" t="s">
        <v>282</v>
      </c>
      <c r="D7600" s="17" t="s">
        <v>284</v>
      </c>
      <c r="E7600" s="19">
        <v>40714.38055555</v>
      </c>
      <c r="F7600" s="19">
        <v>40714.50347222</v>
      </c>
      <c r="G7600" s="9">
        <v>177</v>
      </c>
      <c r="H7600" s="9">
        <v>9</v>
      </c>
      <c r="I7600" s="9">
        <v>1593</v>
      </c>
      <c r="J7600" s="17" t="s">
        <v>315</v>
      </c>
    </row>
    <row r="7601" spans="1:10">
      <c r="A7601" s="17" t="s">
        <v>7658</v>
      </c>
      <c r="B7601" s="18" t="s">
        <v>314</v>
      </c>
      <c r="C7601" s="17" t="s">
        <v>120</v>
      </c>
      <c r="D7601" s="17" t="s">
        <v>121</v>
      </c>
      <c r="E7601" s="19">
        <v>43909.32152777</v>
      </c>
      <c r="F7601" s="19">
        <v>43909.431944440003</v>
      </c>
      <c r="G7601" s="9">
        <v>159</v>
      </c>
      <c r="H7601" s="9">
        <v>10</v>
      </c>
      <c r="I7601" s="9">
        <v>1590</v>
      </c>
      <c r="J7601" s="17" t="s">
        <v>315</v>
      </c>
    </row>
    <row r="7602" spans="1:10">
      <c r="A7602" s="17" t="s">
        <v>7659</v>
      </c>
      <c r="B7602" s="18" t="s">
        <v>314</v>
      </c>
      <c r="C7602" s="17" t="s">
        <v>291</v>
      </c>
      <c r="D7602" s="17" t="s">
        <v>195</v>
      </c>
      <c r="E7602" s="19">
        <v>45522.424305549997</v>
      </c>
      <c r="F7602" s="19">
        <v>45522.581944439997</v>
      </c>
      <c r="G7602" s="9">
        <v>227</v>
      </c>
      <c r="H7602" s="9">
        <v>7</v>
      </c>
      <c r="I7602" s="9">
        <v>1589</v>
      </c>
      <c r="J7602" s="17" t="s">
        <v>315</v>
      </c>
    </row>
    <row r="7603" spans="1:10">
      <c r="A7603" s="17" t="s">
        <v>7660</v>
      </c>
      <c r="B7603" s="18" t="s">
        <v>318</v>
      </c>
      <c r="C7603" s="17" t="s">
        <v>206</v>
      </c>
      <c r="D7603" s="17" t="s">
        <v>209</v>
      </c>
      <c r="E7603" s="19">
        <v>40674.310416660002</v>
      </c>
      <c r="F7603" s="19">
        <v>40675.412499999999</v>
      </c>
      <c r="G7603" s="9">
        <v>1587</v>
      </c>
      <c r="H7603" s="9">
        <v>1</v>
      </c>
      <c r="I7603" s="9">
        <v>1587</v>
      </c>
      <c r="J7603" s="17" t="s">
        <v>315</v>
      </c>
    </row>
    <row r="7604" spans="1:10">
      <c r="A7604" s="17" t="s">
        <v>7661</v>
      </c>
      <c r="B7604" s="18" t="s">
        <v>314</v>
      </c>
      <c r="C7604" s="17" t="s">
        <v>160</v>
      </c>
      <c r="D7604" s="17" t="s">
        <v>162</v>
      </c>
      <c r="E7604" s="19">
        <v>40963.561111110001</v>
      </c>
      <c r="F7604" s="19">
        <v>40963.690277770002</v>
      </c>
      <c r="G7604" s="9">
        <v>186</v>
      </c>
      <c r="H7604" s="9">
        <v>15</v>
      </c>
      <c r="I7604" s="9">
        <v>1586</v>
      </c>
      <c r="J7604" s="17" t="s">
        <v>315</v>
      </c>
    </row>
    <row r="7605" spans="1:10">
      <c r="A7605" s="17" t="s">
        <v>7662</v>
      </c>
      <c r="B7605" s="18" t="s">
        <v>318</v>
      </c>
      <c r="C7605" s="17" t="s">
        <v>134</v>
      </c>
      <c r="D7605" s="17" t="s">
        <v>136</v>
      </c>
      <c r="E7605" s="19">
        <v>42558.438194440001</v>
      </c>
      <c r="F7605" s="19">
        <v>42558.575694439998</v>
      </c>
      <c r="G7605" s="9">
        <v>198</v>
      </c>
      <c r="H7605" s="9">
        <v>8</v>
      </c>
      <c r="I7605" s="9">
        <v>1584</v>
      </c>
      <c r="J7605" s="17" t="s">
        <v>315</v>
      </c>
    </row>
    <row r="7606" spans="1:10">
      <c r="A7606" s="17" t="s">
        <v>7663</v>
      </c>
      <c r="B7606" s="18" t="s">
        <v>318</v>
      </c>
      <c r="C7606" s="17" t="s">
        <v>227</v>
      </c>
      <c r="D7606" s="17" t="s">
        <v>228</v>
      </c>
      <c r="E7606" s="19">
        <v>39937.38055555</v>
      </c>
      <c r="F7606" s="19">
        <v>39937.655555550002</v>
      </c>
      <c r="G7606" s="9">
        <v>396</v>
      </c>
      <c r="H7606" s="9">
        <v>4</v>
      </c>
      <c r="I7606" s="9">
        <v>1584</v>
      </c>
      <c r="J7606" s="17" t="s">
        <v>315</v>
      </c>
    </row>
    <row r="7607" spans="1:10">
      <c r="A7607" s="17" t="s">
        <v>7664</v>
      </c>
      <c r="B7607" s="18" t="s">
        <v>314</v>
      </c>
      <c r="C7607" s="17" t="s">
        <v>271</v>
      </c>
      <c r="D7607" s="17" t="s">
        <v>272</v>
      </c>
      <c r="E7607" s="19">
        <v>45449.491666659997</v>
      </c>
      <c r="F7607" s="19">
        <v>45450.041666659999</v>
      </c>
      <c r="G7607" s="9">
        <v>792</v>
      </c>
      <c r="H7607" s="9">
        <v>2</v>
      </c>
      <c r="I7607" s="9">
        <v>1584</v>
      </c>
      <c r="J7607" s="17" t="s">
        <v>315</v>
      </c>
    </row>
    <row r="7608" spans="1:10">
      <c r="A7608" s="17" t="s">
        <v>7665</v>
      </c>
      <c r="B7608" s="18" t="s">
        <v>314</v>
      </c>
      <c r="C7608" s="17" t="s">
        <v>89</v>
      </c>
      <c r="D7608" s="17" t="s">
        <v>90</v>
      </c>
      <c r="E7608" s="19">
        <v>39477.116666659997</v>
      </c>
      <c r="F7608" s="19">
        <v>39477.666666659999</v>
      </c>
      <c r="G7608" s="9">
        <v>792</v>
      </c>
      <c r="H7608" s="9">
        <v>2</v>
      </c>
      <c r="I7608" s="9">
        <v>1584</v>
      </c>
      <c r="J7608" s="17" t="s">
        <v>315</v>
      </c>
    </row>
    <row r="7609" spans="1:10">
      <c r="A7609" s="17" t="s">
        <v>7666</v>
      </c>
      <c r="B7609" s="18" t="s">
        <v>314</v>
      </c>
      <c r="C7609" s="17" t="s">
        <v>89</v>
      </c>
      <c r="D7609" s="17" t="s">
        <v>90</v>
      </c>
      <c r="E7609" s="19">
        <v>45441.851388880001</v>
      </c>
      <c r="F7609" s="19">
        <v>45442.401388879996</v>
      </c>
      <c r="G7609" s="9">
        <v>792</v>
      </c>
      <c r="H7609" s="9">
        <v>2</v>
      </c>
      <c r="I7609" s="9">
        <v>1584</v>
      </c>
      <c r="J7609" s="17" t="s">
        <v>2498</v>
      </c>
    </row>
    <row r="7610" spans="1:10">
      <c r="A7610" s="17" t="s">
        <v>7667</v>
      </c>
      <c r="B7610" s="18" t="s">
        <v>314</v>
      </c>
      <c r="C7610" s="17" t="s">
        <v>89</v>
      </c>
      <c r="D7610" s="17" t="s">
        <v>90</v>
      </c>
      <c r="E7610" s="19">
        <v>40150.702777769999</v>
      </c>
      <c r="F7610" s="19">
        <v>40150.736111110004</v>
      </c>
      <c r="G7610" s="9">
        <v>48</v>
      </c>
      <c r="H7610" s="9">
        <v>33</v>
      </c>
      <c r="I7610" s="9">
        <v>1584</v>
      </c>
      <c r="J7610" s="17" t="s">
        <v>315</v>
      </c>
    </row>
    <row r="7611" spans="1:10">
      <c r="A7611" s="17" t="s">
        <v>7668</v>
      </c>
      <c r="B7611" s="18" t="s">
        <v>314</v>
      </c>
      <c r="C7611" s="17" t="s">
        <v>192</v>
      </c>
      <c r="D7611" s="17" t="s">
        <v>193</v>
      </c>
      <c r="E7611" s="19">
        <v>44377.577083329998</v>
      </c>
      <c r="F7611" s="19">
        <v>44377.602083329999</v>
      </c>
      <c r="G7611" s="9">
        <v>36</v>
      </c>
      <c r="H7611" s="9">
        <v>44</v>
      </c>
      <c r="I7611" s="9">
        <v>1584</v>
      </c>
      <c r="J7611" s="17" t="s">
        <v>315</v>
      </c>
    </row>
    <row r="7612" spans="1:10">
      <c r="A7612" s="17" t="s">
        <v>546</v>
      </c>
      <c r="B7612" s="18" t="s">
        <v>314</v>
      </c>
      <c r="C7612" s="17" t="s">
        <v>109</v>
      </c>
      <c r="D7612" s="17" t="s">
        <v>109</v>
      </c>
      <c r="E7612" s="19">
        <v>41302.359722219997</v>
      </c>
      <c r="F7612" s="19">
        <v>41303.458333330003</v>
      </c>
      <c r="G7612" s="9">
        <v>1582</v>
      </c>
      <c r="H7612" s="9">
        <v>1</v>
      </c>
      <c r="I7612" s="9">
        <v>1582</v>
      </c>
      <c r="J7612" s="17" t="s">
        <v>315</v>
      </c>
    </row>
    <row r="7613" spans="1:10">
      <c r="A7613" s="17" t="s">
        <v>7669</v>
      </c>
      <c r="B7613" s="18" t="s">
        <v>318</v>
      </c>
      <c r="C7613" s="17" t="s">
        <v>199</v>
      </c>
      <c r="D7613" s="17" t="s">
        <v>200</v>
      </c>
      <c r="E7613" s="19">
        <v>44399.6875</v>
      </c>
      <c r="F7613" s="19">
        <v>44399.961805550003</v>
      </c>
      <c r="G7613" s="9">
        <v>395</v>
      </c>
      <c r="H7613" s="9">
        <v>4</v>
      </c>
      <c r="I7613" s="9">
        <v>1580</v>
      </c>
      <c r="J7613" s="17" t="s">
        <v>315</v>
      </c>
    </row>
    <row r="7614" spans="1:10">
      <c r="A7614" s="17" t="s">
        <v>7670</v>
      </c>
      <c r="B7614" s="18" t="s">
        <v>314</v>
      </c>
      <c r="C7614" s="17" t="s">
        <v>52</v>
      </c>
      <c r="D7614" s="17" t="s">
        <v>53</v>
      </c>
      <c r="E7614" s="19">
        <v>40351.458333330003</v>
      </c>
      <c r="F7614" s="19">
        <v>40351.47222222</v>
      </c>
      <c r="G7614" s="9">
        <v>20</v>
      </c>
      <c r="H7614" s="9">
        <v>79</v>
      </c>
      <c r="I7614" s="9">
        <v>1580</v>
      </c>
      <c r="J7614" s="17" t="s">
        <v>315</v>
      </c>
    </row>
    <row r="7615" spans="1:10">
      <c r="A7615" s="17" t="s">
        <v>7671</v>
      </c>
      <c r="B7615" s="18" t="s">
        <v>318</v>
      </c>
      <c r="C7615" s="17" t="s">
        <v>149</v>
      </c>
      <c r="D7615" s="17" t="s">
        <v>151</v>
      </c>
      <c r="E7615" s="19">
        <v>43950.017361110004</v>
      </c>
      <c r="F7615" s="19">
        <v>43951.114583330003</v>
      </c>
      <c r="G7615" s="9">
        <v>1580</v>
      </c>
      <c r="H7615" s="9">
        <v>1</v>
      </c>
      <c r="I7615" s="9">
        <v>1580</v>
      </c>
      <c r="J7615" s="17" t="s">
        <v>315</v>
      </c>
    </row>
    <row r="7616" spans="1:10">
      <c r="A7616" s="17" t="s">
        <v>7672</v>
      </c>
      <c r="B7616" s="18" t="s">
        <v>318</v>
      </c>
      <c r="C7616" s="17" t="s">
        <v>134</v>
      </c>
      <c r="D7616" s="17" t="s">
        <v>136</v>
      </c>
      <c r="E7616" s="19">
        <v>44562.712500000001</v>
      </c>
      <c r="F7616" s="19">
        <v>44563.809027770003</v>
      </c>
      <c r="G7616" s="9">
        <v>1579</v>
      </c>
      <c r="H7616" s="9">
        <v>1</v>
      </c>
      <c r="I7616" s="9">
        <v>1579</v>
      </c>
      <c r="J7616" s="17" t="s">
        <v>315</v>
      </c>
    </row>
    <row r="7617" spans="1:10">
      <c r="A7617" s="17" t="s">
        <v>7673</v>
      </c>
      <c r="B7617" s="18" t="s">
        <v>314</v>
      </c>
      <c r="C7617" s="17" t="s">
        <v>192</v>
      </c>
      <c r="D7617" s="17" t="s">
        <v>193</v>
      </c>
      <c r="E7617" s="19">
        <v>40332.230555549999</v>
      </c>
      <c r="F7617" s="19">
        <v>40332.59583333</v>
      </c>
      <c r="G7617" s="9">
        <v>526</v>
      </c>
      <c r="H7617" s="9">
        <v>3</v>
      </c>
      <c r="I7617" s="9">
        <v>1578</v>
      </c>
      <c r="J7617" s="17" t="s">
        <v>315</v>
      </c>
    </row>
    <row r="7618" spans="1:10">
      <c r="A7618" s="17" t="s">
        <v>7674</v>
      </c>
      <c r="B7618" s="18" t="s">
        <v>314</v>
      </c>
      <c r="C7618" s="17" t="s">
        <v>120</v>
      </c>
      <c r="D7618" s="17" t="s">
        <v>121</v>
      </c>
      <c r="E7618" s="19">
        <v>45091.557638879996</v>
      </c>
      <c r="F7618" s="19">
        <v>45091.740277769997</v>
      </c>
      <c r="G7618" s="9">
        <v>263</v>
      </c>
      <c r="H7618" s="9">
        <v>6</v>
      </c>
      <c r="I7618" s="9">
        <v>1578</v>
      </c>
      <c r="J7618" s="17" t="s">
        <v>315</v>
      </c>
    </row>
    <row r="7619" spans="1:10">
      <c r="A7619" s="17" t="s">
        <v>7675</v>
      </c>
      <c r="B7619" s="18" t="s">
        <v>314</v>
      </c>
      <c r="C7619" s="17" t="s">
        <v>160</v>
      </c>
      <c r="D7619" s="17" t="s">
        <v>161</v>
      </c>
      <c r="E7619" s="19">
        <v>40042.361111110004</v>
      </c>
      <c r="F7619" s="19">
        <v>40042.556250000001</v>
      </c>
      <c r="G7619" s="9">
        <v>281</v>
      </c>
      <c r="H7619" s="9">
        <v>9</v>
      </c>
      <c r="I7619" s="9">
        <v>1577</v>
      </c>
      <c r="J7619" s="17" t="s">
        <v>315</v>
      </c>
    </row>
    <row r="7620" spans="1:10">
      <c r="A7620" s="17" t="s">
        <v>7676</v>
      </c>
      <c r="B7620" s="18" t="s">
        <v>314</v>
      </c>
      <c r="C7620" s="17" t="s">
        <v>52</v>
      </c>
      <c r="D7620" s="17" t="s">
        <v>53</v>
      </c>
      <c r="E7620" s="19">
        <v>41107.647916659997</v>
      </c>
      <c r="F7620" s="19">
        <v>41107.78472222</v>
      </c>
      <c r="G7620" s="9">
        <v>197</v>
      </c>
      <c r="H7620" s="9">
        <v>8</v>
      </c>
      <c r="I7620" s="9">
        <v>1576</v>
      </c>
      <c r="J7620" s="17" t="s">
        <v>315</v>
      </c>
    </row>
    <row r="7621" spans="1:10">
      <c r="A7621" s="17" t="s">
        <v>7677</v>
      </c>
      <c r="B7621" s="18" t="s">
        <v>314</v>
      </c>
      <c r="C7621" s="17" t="s">
        <v>89</v>
      </c>
      <c r="D7621" s="17" t="s">
        <v>91</v>
      </c>
      <c r="E7621" s="19">
        <v>42556.341666660002</v>
      </c>
      <c r="F7621" s="19">
        <v>42556.888888879999</v>
      </c>
      <c r="G7621" s="9">
        <v>788</v>
      </c>
      <c r="H7621" s="9">
        <v>2</v>
      </c>
      <c r="I7621" s="9">
        <v>1576</v>
      </c>
      <c r="J7621" s="17" t="s">
        <v>315</v>
      </c>
    </row>
    <row r="7622" spans="1:10">
      <c r="A7622" s="17" t="s">
        <v>7678</v>
      </c>
      <c r="B7622" s="18" t="s">
        <v>314</v>
      </c>
      <c r="C7622" s="17" t="s">
        <v>212</v>
      </c>
      <c r="D7622" s="17" t="s">
        <v>214</v>
      </c>
      <c r="E7622" s="19">
        <v>40791.436805550002</v>
      </c>
      <c r="F7622" s="19">
        <v>40791.558333330002</v>
      </c>
      <c r="G7622" s="9">
        <v>175</v>
      </c>
      <c r="H7622" s="9">
        <v>9</v>
      </c>
      <c r="I7622" s="9">
        <v>1575</v>
      </c>
      <c r="J7622" s="17" t="s">
        <v>315</v>
      </c>
    </row>
    <row r="7623" spans="1:10">
      <c r="A7623" s="17" t="s">
        <v>7679</v>
      </c>
      <c r="B7623" s="18" t="s">
        <v>314</v>
      </c>
      <c r="C7623" s="17" t="s">
        <v>79</v>
      </c>
      <c r="D7623" s="17" t="s">
        <v>79</v>
      </c>
      <c r="E7623" s="19">
        <v>43937.817361109999</v>
      </c>
      <c r="F7623" s="19">
        <v>43938.911111109999</v>
      </c>
      <c r="G7623" s="9">
        <v>1575</v>
      </c>
      <c r="H7623" s="9">
        <v>1</v>
      </c>
      <c r="I7623" s="9">
        <v>1575</v>
      </c>
      <c r="J7623" s="17" t="s">
        <v>315</v>
      </c>
    </row>
    <row r="7624" spans="1:10">
      <c r="A7624" s="17" t="s">
        <v>7680</v>
      </c>
      <c r="B7624" s="18" t="s">
        <v>314</v>
      </c>
      <c r="C7624" s="17" t="s">
        <v>195</v>
      </c>
      <c r="D7624" s="17" t="s">
        <v>197</v>
      </c>
      <c r="E7624" s="19">
        <v>45046.729166659999</v>
      </c>
      <c r="F7624" s="19">
        <v>45046.947916659999</v>
      </c>
      <c r="G7624" s="9">
        <v>315</v>
      </c>
      <c r="H7624" s="9">
        <v>5</v>
      </c>
      <c r="I7624" s="9">
        <v>1575</v>
      </c>
      <c r="J7624" s="17" t="s">
        <v>315</v>
      </c>
    </row>
    <row r="7625" spans="1:10">
      <c r="A7625" s="17" t="s">
        <v>7681</v>
      </c>
      <c r="B7625" s="18" t="s">
        <v>314</v>
      </c>
      <c r="C7625" s="17" t="s">
        <v>262</v>
      </c>
      <c r="D7625" s="17" t="s">
        <v>263</v>
      </c>
      <c r="E7625" s="19">
        <v>43829.090972220001</v>
      </c>
      <c r="F7625" s="19">
        <v>43829.637499999997</v>
      </c>
      <c r="G7625" s="9">
        <v>787</v>
      </c>
      <c r="H7625" s="9">
        <v>2</v>
      </c>
      <c r="I7625" s="9">
        <v>1574</v>
      </c>
      <c r="J7625" s="17" t="s">
        <v>315</v>
      </c>
    </row>
    <row r="7626" spans="1:10">
      <c r="A7626" s="17" t="s">
        <v>7682</v>
      </c>
      <c r="B7626" s="18" t="s">
        <v>314</v>
      </c>
      <c r="C7626" s="17" t="s">
        <v>192</v>
      </c>
      <c r="D7626" s="17" t="s">
        <v>194</v>
      </c>
      <c r="E7626" s="19">
        <v>40599.501388880002</v>
      </c>
      <c r="F7626" s="19">
        <v>40599.60069444</v>
      </c>
      <c r="G7626" s="9">
        <v>143</v>
      </c>
      <c r="H7626" s="9">
        <v>11</v>
      </c>
      <c r="I7626" s="9">
        <v>1573</v>
      </c>
      <c r="J7626" s="17" t="s">
        <v>315</v>
      </c>
    </row>
    <row r="7627" spans="1:10">
      <c r="A7627" s="17" t="s">
        <v>7683</v>
      </c>
      <c r="B7627" s="18" t="s">
        <v>318</v>
      </c>
      <c r="C7627" s="17" t="s">
        <v>169</v>
      </c>
      <c r="D7627" s="17" t="s">
        <v>171</v>
      </c>
      <c r="E7627" s="19">
        <v>43227.348611109999</v>
      </c>
      <c r="F7627" s="19">
        <v>43227.447916659999</v>
      </c>
      <c r="G7627" s="9">
        <v>143</v>
      </c>
      <c r="H7627" s="9">
        <v>11</v>
      </c>
      <c r="I7627" s="9">
        <v>1573</v>
      </c>
      <c r="J7627" s="17" t="s">
        <v>315</v>
      </c>
    </row>
    <row r="7628" spans="1:10">
      <c r="A7628" s="17" t="s">
        <v>7684</v>
      </c>
      <c r="B7628" s="18" t="s">
        <v>314</v>
      </c>
      <c r="C7628" s="17" t="s">
        <v>212</v>
      </c>
      <c r="D7628" s="17" t="s">
        <v>215</v>
      </c>
      <c r="E7628" s="19">
        <v>39967.279166660002</v>
      </c>
      <c r="F7628" s="19">
        <v>39967.552083330003</v>
      </c>
      <c r="G7628" s="9">
        <v>393</v>
      </c>
      <c r="H7628" s="9">
        <v>4</v>
      </c>
      <c r="I7628" s="9">
        <v>1572</v>
      </c>
      <c r="J7628" s="17" t="s">
        <v>315</v>
      </c>
    </row>
    <row r="7629" spans="1:10">
      <c r="A7629" s="17" t="s">
        <v>7685</v>
      </c>
      <c r="B7629" s="18" t="s">
        <v>318</v>
      </c>
      <c r="C7629" s="17" t="s">
        <v>206</v>
      </c>
      <c r="D7629" s="17" t="s">
        <v>209</v>
      </c>
      <c r="E7629" s="19">
        <v>42930.529861110001</v>
      </c>
      <c r="F7629" s="19">
        <v>42930.711805550003</v>
      </c>
      <c r="G7629" s="9">
        <v>262</v>
      </c>
      <c r="H7629" s="9">
        <v>6</v>
      </c>
      <c r="I7629" s="9">
        <v>1572</v>
      </c>
      <c r="J7629" s="17" t="s">
        <v>315</v>
      </c>
    </row>
    <row r="7630" spans="1:10">
      <c r="A7630" s="17" t="s">
        <v>7686</v>
      </c>
      <c r="B7630" s="18" t="s">
        <v>314</v>
      </c>
      <c r="C7630" s="17" t="s">
        <v>160</v>
      </c>
      <c r="D7630" s="17" t="s">
        <v>162</v>
      </c>
      <c r="E7630" s="19">
        <v>42362.236805549997</v>
      </c>
      <c r="F7630" s="19">
        <v>42362.454861110004</v>
      </c>
      <c r="G7630" s="9">
        <v>314</v>
      </c>
      <c r="H7630" s="9">
        <v>5</v>
      </c>
      <c r="I7630" s="9">
        <v>1570</v>
      </c>
      <c r="J7630" s="17" t="s">
        <v>315</v>
      </c>
    </row>
    <row r="7631" spans="1:10">
      <c r="A7631" s="17" t="s">
        <v>7687</v>
      </c>
      <c r="B7631" s="18" t="s">
        <v>318</v>
      </c>
      <c r="C7631" s="17" t="s">
        <v>169</v>
      </c>
      <c r="D7631" s="17" t="s">
        <v>171</v>
      </c>
      <c r="E7631" s="19">
        <v>44830.54027777</v>
      </c>
      <c r="F7631" s="19">
        <v>44830.729166659999</v>
      </c>
      <c r="G7631" s="9">
        <v>272</v>
      </c>
      <c r="H7631" s="9">
        <v>10</v>
      </c>
      <c r="I7631" s="9">
        <v>1570</v>
      </c>
      <c r="J7631" s="17" t="s">
        <v>315</v>
      </c>
    </row>
    <row r="7632" spans="1:10">
      <c r="A7632" s="17" t="s">
        <v>7688</v>
      </c>
      <c r="B7632" s="18" t="s">
        <v>314</v>
      </c>
      <c r="C7632" s="17" t="s">
        <v>212</v>
      </c>
      <c r="D7632" s="17" t="s">
        <v>213</v>
      </c>
      <c r="E7632" s="19">
        <v>43956.459027769997</v>
      </c>
      <c r="F7632" s="19">
        <v>43956.677083330003</v>
      </c>
      <c r="G7632" s="9">
        <v>314</v>
      </c>
      <c r="H7632" s="9">
        <v>5</v>
      </c>
      <c r="I7632" s="9">
        <v>1570</v>
      </c>
      <c r="J7632" s="17" t="s">
        <v>315</v>
      </c>
    </row>
    <row r="7633" spans="1:10">
      <c r="A7633" s="17" t="s">
        <v>7689</v>
      </c>
      <c r="B7633" s="18" t="s">
        <v>314</v>
      </c>
      <c r="C7633" s="17" t="s">
        <v>160</v>
      </c>
      <c r="D7633" s="17" t="s">
        <v>162</v>
      </c>
      <c r="E7633" s="19">
        <v>44736.172916659998</v>
      </c>
      <c r="F7633" s="19">
        <v>44736.536111109999</v>
      </c>
      <c r="G7633" s="9">
        <v>523</v>
      </c>
      <c r="H7633" s="9">
        <v>3</v>
      </c>
      <c r="I7633" s="9">
        <v>1569</v>
      </c>
      <c r="J7633" s="17" t="s">
        <v>315</v>
      </c>
    </row>
    <row r="7634" spans="1:10">
      <c r="A7634" s="17" t="s">
        <v>7690</v>
      </c>
      <c r="B7634" s="18" t="s">
        <v>318</v>
      </c>
      <c r="C7634" s="17" t="s">
        <v>280</v>
      </c>
      <c r="D7634" s="17" t="s">
        <v>281</v>
      </c>
      <c r="E7634" s="19">
        <v>44737.613194439997</v>
      </c>
      <c r="F7634" s="19">
        <v>44737.885416659999</v>
      </c>
      <c r="G7634" s="9">
        <v>392</v>
      </c>
      <c r="H7634" s="9">
        <v>4</v>
      </c>
      <c r="I7634" s="9">
        <v>1568</v>
      </c>
      <c r="J7634" s="17" t="s">
        <v>315</v>
      </c>
    </row>
    <row r="7635" spans="1:10">
      <c r="A7635" s="17" t="s">
        <v>7691</v>
      </c>
      <c r="B7635" s="18" t="s">
        <v>318</v>
      </c>
      <c r="C7635" s="17" t="s">
        <v>199</v>
      </c>
      <c r="D7635" s="17" t="s">
        <v>201</v>
      </c>
      <c r="E7635" s="19">
        <v>39549.715972220001</v>
      </c>
      <c r="F7635" s="19">
        <v>39549.836805550003</v>
      </c>
      <c r="G7635" s="9">
        <v>174</v>
      </c>
      <c r="H7635" s="9">
        <v>9</v>
      </c>
      <c r="I7635" s="9">
        <v>1566</v>
      </c>
      <c r="J7635" s="17" t="s">
        <v>315</v>
      </c>
    </row>
    <row r="7636" spans="1:10">
      <c r="A7636" s="17" t="s">
        <v>7692</v>
      </c>
      <c r="B7636" s="18" t="s">
        <v>318</v>
      </c>
      <c r="C7636" s="17" t="s">
        <v>199</v>
      </c>
      <c r="D7636" s="17" t="s">
        <v>200</v>
      </c>
      <c r="E7636" s="19">
        <v>44440.280555550002</v>
      </c>
      <c r="F7636" s="19">
        <v>44440.643055549997</v>
      </c>
      <c r="G7636" s="9">
        <v>522</v>
      </c>
      <c r="H7636" s="9">
        <v>3</v>
      </c>
      <c r="I7636" s="9">
        <v>1566</v>
      </c>
      <c r="J7636" s="17" t="s">
        <v>315</v>
      </c>
    </row>
    <row r="7637" spans="1:10">
      <c r="A7637" s="17" t="s">
        <v>7693</v>
      </c>
      <c r="B7637" s="18" t="s">
        <v>314</v>
      </c>
      <c r="C7637" s="17" t="s">
        <v>160</v>
      </c>
      <c r="D7637" s="17" t="s">
        <v>161</v>
      </c>
      <c r="E7637" s="19">
        <v>41496.859722219997</v>
      </c>
      <c r="F7637" s="19">
        <v>41496.958333330003</v>
      </c>
      <c r="G7637" s="9">
        <v>142</v>
      </c>
      <c r="H7637" s="9">
        <v>11</v>
      </c>
      <c r="I7637" s="9">
        <v>1562</v>
      </c>
      <c r="J7637" s="17" t="s">
        <v>315</v>
      </c>
    </row>
    <row r="7638" spans="1:10">
      <c r="A7638" s="17" t="s">
        <v>5161</v>
      </c>
      <c r="B7638" s="18" t="s">
        <v>314</v>
      </c>
      <c r="C7638" s="17" t="s">
        <v>212</v>
      </c>
      <c r="D7638" s="17" t="s">
        <v>215</v>
      </c>
      <c r="E7638" s="19">
        <v>43060.515972219997</v>
      </c>
      <c r="F7638" s="19">
        <v>43060.614583330003</v>
      </c>
      <c r="G7638" s="9">
        <v>142</v>
      </c>
      <c r="H7638" s="9">
        <v>11</v>
      </c>
      <c r="I7638" s="9">
        <v>1562</v>
      </c>
      <c r="J7638" s="17" t="s">
        <v>315</v>
      </c>
    </row>
    <row r="7639" spans="1:10">
      <c r="A7639" s="17" t="s">
        <v>7694</v>
      </c>
      <c r="B7639" s="18" t="s">
        <v>314</v>
      </c>
      <c r="C7639" s="17" t="s">
        <v>291</v>
      </c>
      <c r="D7639" s="17" t="s">
        <v>292</v>
      </c>
      <c r="E7639" s="19">
        <v>42526.545138879999</v>
      </c>
      <c r="F7639" s="19">
        <v>42526.81597222</v>
      </c>
      <c r="G7639" s="9">
        <v>390</v>
      </c>
      <c r="H7639" s="9">
        <v>4</v>
      </c>
      <c r="I7639" s="9">
        <v>1560</v>
      </c>
      <c r="J7639" s="17" t="s">
        <v>315</v>
      </c>
    </row>
    <row r="7640" spans="1:10">
      <c r="A7640" s="17" t="s">
        <v>4135</v>
      </c>
      <c r="B7640" s="18" t="s">
        <v>318</v>
      </c>
      <c r="C7640" s="17" t="s">
        <v>149</v>
      </c>
      <c r="D7640" s="17" t="s">
        <v>151</v>
      </c>
      <c r="E7640" s="19">
        <v>40591.213888879996</v>
      </c>
      <c r="F7640" s="19">
        <v>40591.430555550003</v>
      </c>
      <c r="G7640" s="9">
        <v>312</v>
      </c>
      <c r="H7640" s="9">
        <v>5</v>
      </c>
      <c r="I7640" s="9">
        <v>1560</v>
      </c>
      <c r="J7640" s="17" t="s">
        <v>315</v>
      </c>
    </row>
    <row r="7641" spans="1:10">
      <c r="A7641" s="17" t="s">
        <v>7695</v>
      </c>
      <c r="B7641" s="18" t="s">
        <v>318</v>
      </c>
      <c r="C7641" s="17" t="s">
        <v>254</v>
      </c>
      <c r="D7641" s="17" t="s">
        <v>255</v>
      </c>
      <c r="E7641" s="19">
        <v>42040.545833329998</v>
      </c>
      <c r="F7641" s="19">
        <v>42040.629166660001</v>
      </c>
      <c r="G7641" s="9">
        <v>120</v>
      </c>
      <c r="H7641" s="9">
        <v>13</v>
      </c>
      <c r="I7641" s="9">
        <v>1560</v>
      </c>
      <c r="J7641" s="17" t="s">
        <v>315</v>
      </c>
    </row>
    <row r="7642" spans="1:10">
      <c r="A7642" s="17" t="s">
        <v>7696</v>
      </c>
      <c r="B7642" s="18" t="s">
        <v>314</v>
      </c>
      <c r="C7642" s="17" t="s">
        <v>160</v>
      </c>
      <c r="D7642" s="17" t="s">
        <v>161</v>
      </c>
      <c r="E7642" s="19">
        <v>44486.017361110004</v>
      </c>
      <c r="F7642" s="19">
        <v>44486.559027770003</v>
      </c>
      <c r="G7642" s="9">
        <v>780</v>
      </c>
      <c r="H7642" s="9">
        <v>2</v>
      </c>
      <c r="I7642" s="9">
        <v>1560</v>
      </c>
      <c r="J7642" s="17" t="s">
        <v>315</v>
      </c>
    </row>
    <row r="7643" spans="1:10">
      <c r="A7643" s="17" t="s">
        <v>7697</v>
      </c>
      <c r="B7643" s="18" t="s">
        <v>314</v>
      </c>
      <c r="C7643" s="17" t="s">
        <v>160</v>
      </c>
      <c r="D7643" s="17" t="s">
        <v>162</v>
      </c>
      <c r="E7643" s="19">
        <v>40628.62708333</v>
      </c>
      <c r="F7643" s="19">
        <v>40628.84375</v>
      </c>
      <c r="G7643" s="9">
        <v>312</v>
      </c>
      <c r="H7643" s="9">
        <v>5</v>
      </c>
      <c r="I7643" s="9">
        <v>1560</v>
      </c>
      <c r="J7643" s="17" t="s">
        <v>315</v>
      </c>
    </row>
    <row r="7644" spans="1:10">
      <c r="A7644" s="17" t="s">
        <v>7698</v>
      </c>
      <c r="B7644" s="18" t="s">
        <v>318</v>
      </c>
      <c r="C7644" s="17" t="s">
        <v>199</v>
      </c>
      <c r="D7644" s="17" t="s">
        <v>200</v>
      </c>
      <c r="E7644" s="19">
        <v>43614.638888879999</v>
      </c>
      <c r="F7644" s="19">
        <v>43614.729166659999</v>
      </c>
      <c r="G7644" s="9">
        <v>130</v>
      </c>
      <c r="H7644" s="9">
        <v>12</v>
      </c>
      <c r="I7644" s="9">
        <v>1560</v>
      </c>
      <c r="J7644" s="17" t="s">
        <v>315</v>
      </c>
    </row>
    <row r="7645" spans="1:10">
      <c r="A7645" s="17" t="s">
        <v>7699</v>
      </c>
      <c r="B7645" s="18" t="s">
        <v>314</v>
      </c>
      <c r="C7645" s="17" t="s">
        <v>116</v>
      </c>
      <c r="D7645" s="17" t="s">
        <v>117</v>
      </c>
      <c r="E7645" s="19">
        <v>44150.461805550003</v>
      </c>
      <c r="F7645" s="19">
        <v>44151.545138879999</v>
      </c>
      <c r="G7645" s="9">
        <v>1560</v>
      </c>
      <c r="H7645" s="9">
        <v>1</v>
      </c>
      <c r="I7645" s="9">
        <v>1560</v>
      </c>
      <c r="J7645" s="17" t="s">
        <v>315</v>
      </c>
    </row>
    <row r="7646" spans="1:10">
      <c r="A7646" s="17" t="s">
        <v>7700</v>
      </c>
      <c r="B7646" s="18" t="s">
        <v>318</v>
      </c>
      <c r="C7646" s="17" t="s">
        <v>199</v>
      </c>
      <c r="D7646" s="17" t="s">
        <v>200</v>
      </c>
      <c r="E7646" s="19">
        <v>42558.438194440001</v>
      </c>
      <c r="F7646" s="19">
        <v>42559.520833330003</v>
      </c>
      <c r="G7646" s="9">
        <v>1559</v>
      </c>
      <c r="H7646" s="9">
        <v>1</v>
      </c>
      <c r="I7646" s="9">
        <v>1559</v>
      </c>
      <c r="J7646" s="17" t="s">
        <v>315</v>
      </c>
    </row>
    <row r="7647" spans="1:10">
      <c r="A7647" s="17" t="s">
        <v>7701</v>
      </c>
      <c r="B7647" s="18" t="s">
        <v>314</v>
      </c>
      <c r="C7647" s="17" t="s">
        <v>291</v>
      </c>
      <c r="D7647" s="17" t="s">
        <v>292</v>
      </c>
      <c r="E7647" s="19">
        <v>40687.431250000001</v>
      </c>
      <c r="F7647" s="19">
        <v>40687.791666659999</v>
      </c>
      <c r="G7647" s="9">
        <v>519</v>
      </c>
      <c r="H7647" s="9">
        <v>3</v>
      </c>
      <c r="I7647" s="9">
        <v>1557</v>
      </c>
      <c r="J7647" s="17" t="s">
        <v>315</v>
      </c>
    </row>
    <row r="7648" spans="1:10">
      <c r="A7648" s="17" t="s">
        <v>7702</v>
      </c>
      <c r="B7648" s="18" t="s">
        <v>318</v>
      </c>
      <c r="C7648" s="17" t="s">
        <v>199</v>
      </c>
      <c r="D7648" s="17" t="s">
        <v>200</v>
      </c>
      <c r="E7648" s="19">
        <v>42536.638888879999</v>
      </c>
      <c r="F7648" s="19">
        <v>42536.91527777</v>
      </c>
      <c r="G7648" s="9">
        <v>398</v>
      </c>
      <c r="H7648" s="9">
        <v>5</v>
      </c>
      <c r="I7648" s="9">
        <v>1555</v>
      </c>
      <c r="J7648" s="17" t="s">
        <v>315</v>
      </c>
    </row>
    <row r="7649" spans="1:10">
      <c r="A7649" s="17" t="s">
        <v>7703</v>
      </c>
      <c r="B7649" s="18" t="s">
        <v>318</v>
      </c>
      <c r="C7649" s="17" t="s">
        <v>199</v>
      </c>
      <c r="D7649" s="17" t="s">
        <v>200</v>
      </c>
      <c r="E7649" s="19">
        <v>41905.517361110004</v>
      </c>
      <c r="F7649" s="19">
        <v>41906.59722222</v>
      </c>
      <c r="G7649" s="9">
        <v>1555</v>
      </c>
      <c r="H7649" s="9">
        <v>1</v>
      </c>
      <c r="I7649" s="9">
        <v>1555</v>
      </c>
      <c r="J7649" s="17" t="s">
        <v>315</v>
      </c>
    </row>
    <row r="7650" spans="1:10">
      <c r="A7650" s="17" t="s">
        <v>7704</v>
      </c>
      <c r="B7650" s="18" t="s">
        <v>318</v>
      </c>
      <c r="C7650" s="17" t="s">
        <v>206</v>
      </c>
      <c r="D7650" s="17" t="s">
        <v>208</v>
      </c>
      <c r="E7650" s="19">
        <v>40835.659027770002</v>
      </c>
      <c r="F7650" s="19">
        <v>40835.875</v>
      </c>
      <c r="G7650" s="9">
        <v>311</v>
      </c>
      <c r="H7650" s="9">
        <v>5</v>
      </c>
      <c r="I7650" s="9">
        <v>1555</v>
      </c>
      <c r="J7650" s="17" t="s">
        <v>315</v>
      </c>
    </row>
    <row r="7651" spans="1:10">
      <c r="A7651" s="17" t="s">
        <v>7705</v>
      </c>
      <c r="B7651" s="18" t="s">
        <v>318</v>
      </c>
      <c r="C7651" s="17" t="s">
        <v>254</v>
      </c>
      <c r="D7651" s="17" t="s">
        <v>255</v>
      </c>
      <c r="E7651" s="19">
        <v>42930.643750000003</v>
      </c>
      <c r="F7651" s="19">
        <v>42930.65833333</v>
      </c>
      <c r="G7651" s="9">
        <v>21</v>
      </c>
      <c r="H7651" s="9">
        <v>74</v>
      </c>
      <c r="I7651" s="9">
        <v>1554</v>
      </c>
      <c r="J7651" s="17" t="s">
        <v>315</v>
      </c>
    </row>
    <row r="7652" spans="1:10">
      <c r="A7652" s="17" t="s">
        <v>7706</v>
      </c>
      <c r="B7652" s="18" t="s">
        <v>314</v>
      </c>
      <c r="C7652" s="17" t="s">
        <v>81</v>
      </c>
      <c r="D7652" s="17" t="s">
        <v>79</v>
      </c>
      <c r="E7652" s="19">
        <v>43249.563888880002</v>
      </c>
      <c r="F7652" s="19">
        <v>43249.833333330003</v>
      </c>
      <c r="G7652" s="9">
        <v>388</v>
      </c>
      <c r="H7652" s="9">
        <v>4</v>
      </c>
      <c r="I7652" s="9">
        <v>1552</v>
      </c>
      <c r="J7652" s="17" t="s">
        <v>315</v>
      </c>
    </row>
    <row r="7653" spans="1:10">
      <c r="A7653" s="17" t="s">
        <v>7707</v>
      </c>
      <c r="B7653" s="18" t="s">
        <v>314</v>
      </c>
      <c r="C7653" s="17" t="s">
        <v>52</v>
      </c>
      <c r="D7653" s="17" t="s">
        <v>54</v>
      </c>
      <c r="E7653" s="19">
        <v>42800.621527770003</v>
      </c>
      <c r="F7653" s="19">
        <v>42800.654166660002</v>
      </c>
      <c r="G7653" s="9">
        <v>47</v>
      </c>
      <c r="H7653" s="9">
        <v>33</v>
      </c>
      <c r="I7653" s="9">
        <v>1551</v>
      </c>
      <c r="J7653" s="17" t="s">
        <v>315</v>
      </c>
    </row>
    <row r="7654" spans="1:10">
      <c r="A7654" s="17" t="s">
        <v>7708</v>
      </c>
      <c r="B7654" s="18" t="s">
        <v>314</v>
      </c>
      <c r="C7654" s="17" t="s">
        <v>291</v>
      </c>
      <c r="D7654" s="17" t="s">
        <v>195</v>
      </c>
      <c r="E7654" s="19">
        <v>43195.525694440003</v>
      </c>
      <c r="F7654" s="19">
        <v>43196.602083329999</v>
      </c>
      <c r="G7654" s="9">
        <v>1550</v>
      </c>
      <c r="H7654" s="9">
        <v>1</v>
      </c>
      <c r="I7654" s="9">
        <v>1550</v>
      </c>
      <c r="J7654" s="17" t="s">
        <v>315</v>
      </c>
    </row>
    <row r="7655" spans="1:10">
      <c r="A7655" s="17" t="s">
        <v>7709</v>
      </c>
      <c r="B7655" s="18" t="s">
        <v>318</v>
      </c>
      <c r="C7655" s="17" t="s">
        <v>206</v>
      </c>
      <c r="D7655" s="17" t="s">
        <v>207</v>
      </c>
      <c r="E7655" s="19">
        <v>44388.465277770003</v>
      </c>
      <c r="F7655" s="19">
        <v>44388.680555550003</v>
      </c>
      <c r="G7655" s="9">
        <v>310</v>
      </c>
      <c r="H7655" s="9">
        <v>5</v>
      </c>
      <c r="I7655" s="9">
        <v>1550</v>
      </c>
      <c r="J7655" s="17" t="s">
        <v>315</v>
      </c>
    </row>
    <row r="7656" spans="1:10">
      <c r="A7656" s="17" t="s">
        <v>7710</v>
      </c>
      <c r="B7656" s="18" t="s">
        <v>318</v>
      </c>
      <c r="C7656" s="17" t="s">
        <v>149</v>
      </c>
      <c r="D7656" s="17" t="s">
        <v>151</v>
      </c>
      <c r="E7656" s="19">
        <v>42327.63194444</v>
      </c>
      <c r="F7656" s="19">
        <v>42327.900694440003</v>
      </c>
      <c r="G7656" s="9">
        <v>387</v>
      </c>
      <c r="H7656" s="9">
        <v>4</v>
      </c>
      <c r="I7656" s="9">
        <v>1548</v>
      </c>
      <c r="J7656" s="17" t="s">
        <v>315</v>
      </c>
    </row>
    <row r="7657" spans="1:10">
      <c r="A7657" s="17" t="s">
        <v>7711</v>
      </c>
      <c r="B7657" s="18" t="s">
        <v>351</v>
      </c>
      <c r="C7657" s="17" t="s">
        <v>99</v>
      </c>
      <c r="D7657" s="17" t="s">
        <v>103</v>
      </c>
      <c r="E7657" s="19">
        <v>43698.193749999999</v>
      </c>
      <c r="F7657" s="19">
        <v>43698.462500000001</v>
      </c>
      <c r="G7657" s="9">
        <v>387</v>
      </c>
      <c r="H7657" s="9">
        <v>4</v>
      </c>
      <c r="I7657" s="9">
        <v>1548</v>
      </c>
      <c r="J7657" s="17" t="s">
        <v>2498</v>
      </c>
    </row>
    <row r="7658" spans="1:10">
      <c r="A7658" s="17" t="s">
        <v>7712</v>
      </c>
      <c r="B7658" s="18" t="s">
        <v>318</v>
      </c>
      <c r="C7658" s="17" t="s">
        <v>206</v>
      </c>
      <c r="D7658" s="17" t="s">
        <v>209</v>
      </c>
      <c r="E7658" s="19">
        <v>44417.185416660002</v>
      </c>
      <c r="F7658" s="19">
        <v>44417.454166659998</v>
      </c>
      <c r="G7658" s="9">
        <v>387</v>
      </c>
      <c r="H7658" s="9">
        <v>4</v>
      </c>
      <c r="I7658" s="9">
        <v>1548</v>
      </c>
      <c r="J7658" s="17" t="s">
        <v>315</v>
      </c>
    </row>
    <row r="7659" spans="1:10">
      <c r="A7659" s="17" t="s">
        <v>7713</v>
      </c>
      <c r="B7659" s="18" t="s">
        <v>314</v>
      </c>
      <c r="C7659" s="17" t="s">
        <v>160</v>
      </c>
      <c r="D7659" s="17" t="s">
        <v>162</v>
      </c>
      <c r="E7659" s="19">
        <v>42560.751388880002</v>
      </c>
      <c r="F7659" s="19">
        <v>42560.930555550003</v>
      </c>
      <c r="G7659" s="9">
        <v>258</v>
      </c>
      <c r="H7659" s="9">
        <v>6</v>
      </c>
      <c r="I7659" s="9">
        <v>1548</v>
      </c>
      <c r="J7659" s="17" t="s">
        <v>315</v>
      </c>
    </row>
    <row r="7660" spans="1:10">
      <c r="A7660" s="17" t="s">
        <v>7714</v>
      </c>
      <c r="B7660" s="18" t="s">
        <v>314</v>
      </c>
      <c r="C7660" s="17" t="s">
        <v>137</v>
      </c>
      <c r="D7660" s="17" t="s">
        <v>138</v>
      </c>
      <c r="E7660" s="19">
        <v>45046.84930555</v>
      </c>
      <c r="F7660" s="19">
        <v>45046.931944440003</v>
      </c>
      <c r="G7660" s="9">
        <v>119</v>
      </c>
      <c r="H7660" s="9">
        <v>13</v>
      </c>
      <c r="I7660" s="9">
        <v>1547</v>
      </c>
      <c r="J7660" s="17" t="s">
        <v>315</v>
      </c>
    </row>
    <row r="7661" spans="1:10">
      <c r="A7661" s="17" t="s">
        <v>7715</v>
      </c>
      <c r="B7661" s="18" t="s">
        <v>314</v>
      </c>
      <c r="C7661" s="17" t="s">
        <v>267</v>
      </c>
      <c r="D7661" s="17" t="s">
        <v>125</v>
      </c>
      <c r="E7661" s="19">
        <v>44447.209722220003</v>
      </c>
      <c r="F7661" s="19">
        <v>44447.567361109999</v>
      </c>
      <c r="G7661" s="9">
        <v>515</v>
      </c>
      <c r="H7661" s="9">
        <v>3</v>
      </c>
      <c r="I7661" s="9">
        <v>1545</v>
      </c>
      <c r="J7661" s="17" t="s">
        <v>315</v>
      </c>
    </row>
    <row r="7662" spans="1:10">
      <c r="A7662" s="17" t="s">
        <v>7716</v>
      </c>
      <c r="B7662" s="18" t="s">
        <v>314</v>
      </c>
      <c r="C7662" s="17" t="s">
        <v>160</v>
      </c>
      <c r="D7662" s="17" t="s">
        <v>162</v>
      </c>
      <c r="E7662" s="19">
        <v>40975.541666659999</v>
      </c>
      <c r="F7662" s="19">
        <v>40975.613194439997</v>
      </c>
      <c r="G7662" s="9">
        <v>103</v>
      </c>
      <c r="H7662" s="9">
        <v>15</v>
      </c>
      <c r="I7662" s="9">
        <v>1545</v>
      </c>
      <c r="J7662" s="17" t="s">
        <v>315</v>
      </c>
    </row>
    <row r="7663" spans="1:10">
      <c r="A7663" s="17" t="s">
        <v>7717</v>
      </c>
      <c r="B7663" s="18" t="s">
        <v>314</v>
      </c>
      <c r="C7663" s="17" t="s">
        <v>291</v>
      </c>
      <c r="D7663" s="17" t="s">
        <v>195</v>
      </c>
      <c r="E7663" s="19">
        <v>40265.472916660001</v>
      </c>
      <c r="F7663" s="19">
        <v>40265.830555549997</v>
      </c>
      <c r="G7663" s="9">
        <v>515</v>
      </c>
      <c r="H7663" s="9">
        <v>3</v>
      </c>
      <c r="I7663" s="9">
        <v>1545</v>
      </c>
      <c r="J7663" s="17" t="s">
        <v>315</v>
      </c>
    </row>
    <row r="7664" spans="1:10">
      <c r="A7664" s="17" t="s">
        <v>7718</v>
      </c>
      <c r="B7664" s="18" t="s">
        <v>318</v>
      </c>
      <c r="C7664" s="17" t="s">
        <v>280</v>
      </c>
      <c r="D7664" s="17" t="s">
        <v>281</v>
      </c>
      <c r="E7664" s="19">
        <v>45129.549305549997</v>
      </c>
      <c r="F7664" s="19">
        <v>45129.683333330002</v>
      </c>
      <c r="G7664" s="9">
        <v>193</v>
      </c>
      <c r="H7664" s="9">
        <v>8</v>
      </c>
      <c r="I7664" s="9">
        <v>1544</v>
      </c>
      <c r="J7664" s="17" t="s">
        <v>315</v>
      </c>
    </row>
    <row r="7665" spans="1:10">
      <c r="A7665" s="17" t="s">
        <v>7719</v>
      </c>
      <c r="B7665" s="18" t="s">
        <v>318</v>
      </c>
      <c r="C7665" s="17" t="s">
        <v>86</v>
      </c>
      <c r="D7665" s="17" t="s">
        <v>87</v>
      </c>
      <c r="E7665" s="19">
        <v>41438.743750000001</v>
      </c>
      <c r="F7665" s="19">
        <v>41439.63194444</v>
      </c>
      <c r="G7665" s="9">
        <v>1279</v>
      </c>
      <c r="H7665" s="9">
        <v>2</v>
      </c>
      <c r="I7665" s="9">
        <v>1543</v>
      </c>
      <c r="J7665" s="17" t="s">
        <v>315</v>
      </c>
    </row>
    <row r="7666" spans="1:10">
      <c r="A7666" s="17" t="s">
        <v>6529</v>
      </c>
      <c r="B7666" s="18" t="s">
        <v>314</v>
      </c>
      <c r="C7666" s="17" t="s">
        <v>81</v>
      </c>
      <c r="D7666" s="17" t="s">
        <v>79</v>
      </c>
      <c r="E7666" s="19">
        <v>40341.604166659999</v>
      </c>
      <c r="F7666" s="19">
        <v>40341.618055550003</v>
      </c>
      <c r="G7666" s="9">
        <v>20</v>
      </c>
      <c r="H7666" s="9">
        <v>77</v>
      </c>
      <c r="I7666" s="9">
        <v>1540</v>
      </c>
      <c r="J7666" s="17" t="s">
        <v>315</v>
      </c>
    </row>
    <row r="7667" spans="1:10">
      <c r="A7667" s="17" t="s">
        <v>7720</v>
      </c>
      <c r="B7667" s="18" t="s">
        <v>318</v>
      </c>
      <c r="C7667" s="17" t="s">
        <v>199</v>
      </c>
      <c r="D7667" s="17" t="s">
        <v>200</v>
      </c>
      <c r="E7667" s="19">
        <v>44049.286111109999</v>
      </c>
      <c r="F7667" s="19">
        <v>44049.5</v>
      </c>
      <c r="G7667" s="9">
        <v>308</v>
      </c>
      <c r="H7667" s="9">
        <v>5</v>
      </c>
      <c r="I7667" s="9">
        <v>1540</v>
      </c>
      <c r="J7667" s="17" t="s">
        <v>315</v>
      </c>
    </row>
    <row r="7668" spans="1:10">
      <c r="A7668" s="17" t="s">
        <v>3544</v>
      </c>
      <c r="B7668" s="18" t="s">
        <v>314</v>
      </c>
      <c r="C7668" s="17" t="s">
        <v>271</v>
      </c>
      <c r="D7668" s="17" t="s">
        <v>272</v>
      </c>
      <c r="E7668" s="19">
        <v>44042.586111110002</v>
      </c>
      <c r="F7668" s="19">
        <v>44042.853472219998</v>
      </c>
      <c r="G7668" s="9">
        <v>385</v>
      </c>
      <c r="H7668" s="9">
        <v>4</v>
      </c>
      <c r="I7668" s="9">
        <v>1540</v>
      </c>
      <c r="J7668" s="17" t="s">
        <v>315</v>
      </c>
    </row>
    <row r="7669" spans="1:10">
      <c r="A7669" s="17" t="s">
        <v>2084</v>
      </c>
      <c r="B7669" s="18" t="s">
        <v>314</v>
      </c>
      <c r="C7669" s="17" t="s">
        <v>212</v>
      </c>
      <c r="D7669" s="17" t="s">
        <v>213</v>
      </c>
      <c r="E7669" s="19">
        <v>43151.56944444</v>
      </c>
      <c r="F7669" s="19">
        <v>43151.666666659999</v>
      </c>
      <c r="G7669" s="9">
        <v>140</v>
      </c>
      <c r="H7669" s="9">
        <v>11</v>
      </c>
      <c r="I7669" s="9">
        <v>1540</v>
      </c>
      <c r="J7669" s="17" t="s">
        <v>315</v>
      </c>
    </row>
    <row r="7670" spans="1:10">
      <c r="A7670" s="17" t="s">
        <v>7721</v>
      </c>
      <c r="B7670" s="18" t="s">
        <v>314</v>
      </c>
      <c r="C7670" s="17" t="s">
        <v>78</v>
      </c>
      <c r="D7670" s="17" t="s">
        <v>79</v>
      </c>
      <c r="E7670" s="19">
        <v>42587.458333330003</v>
      </c>
      <c r="F7670" s="19">
        <v>42587.53472222</v>
      </c>
      <c r="G7670" s="9">
        <v>110</v>
      </c>
      <c r="H7670" s="9">
        <v>14</v>
      </c>
      <c r="I7670" s="9">
        <v>1540</v>
      </c>
      <c r="J7670" s="17" t="s">
        <v>315</v>
      </c>
    </row>
    <row r="7671" spans="1:10">
      <c r="A7671" s="17" t="s">
        <v>7722</v>
      </c>
      <c r="B7671" s="18" t="s">
        <v>314</v>
      </c>
      <c r="C7671" s="17" t="s">
        <v>116</v>
      </c>
      <c r="D7671" s="17" t="s">
        <v>117</v>
      </c>
      <c r="E7671" s="19">
        <v>43679.72569444</v>
      </c>
      <c r="F7671" s="19">
        <v>43679.822916659999</v>
      </c>
      <c r="G7671" s="9">
        <v>140</v>
      </c>
      <c r="H7671" s="9">
        <v>11</v>
      </c>
      <c r="I7671" s="9">
        <v>1540</v>
      </c>
      <c r="J7671" s="17" t="s">
        <v>315</v>
      </c>
    </row>
    <row r="7672" spans="1:10">
      <c r="A7672" s="17" t="s">
        <v>7723</v>
      </c>
      <c r="B7672" s="18" t="s">
        <v>314</v>
      </c>
      <c r="C7672" s="17" t="s">
        <v>120</v>
      </c>
      <c r="D7672" s="17" t="s">
        <v>121</v>
      </c>
      <c r="E7672" s="19">
        <v>42365.468055550002</v>
      </c>
      <c r="F7672" s="19">
        <v>42365.586805550003</v>
      </c>
      <c r="G7672" s="9">
        <v>171</v>
      </c>
      <c r="H7672" s="9">
        <v>9</v>
      </c>
      <c r="I7672" s="9">
        <v>1539</v>
      </c>
      <c r="J7672" s="17" t="s">
        <v>315</v>
      </c>
    </row>
    <row r="7673" spans="1:10">
      <c r="A7673" s="17" t="s">
        <v>7724</v>
      </c>
      <c r="B7673" s="18" t="s">
        <v>314</v>
      </c>
      <c r="C7673" s="17" t="s">
        <v>160</v>
      </c>
      <c r="D7673" s="17" t="s">
        <v>161</v>
      </c>
      <c r="E7673" s="19">
        <v>42558.325694439998</v>
      </c>
      <c r="F7673" s="19">
        <v>42558.681250000001</v>
      </c>
      <c r="G7673" s="9">
        <v>512</v>
      </c>
      <c r="H7673" s="9">
        <v>3</v>
      </c>
      <c r="I7673" s="9">
        <v>1536</v>
      </c>
      <c r="J7673" s="17" t="s">
        <v>315</v>
      </c>
    </row>
    <row r="7674" spans="1:10">
      <c r="A7674" s="17" t="s">
        <v>7725</v>
      </c>
      <c r="B7674" s="18" t="s">
        <v>314</v>
      </c>
      <c r="C7674" s="17" t="s">
        <v>124</v>
      </c>
      <c r="D7674" s="17" t="s">
        <v>125</v>
      </c>
      <c r="E7674" s="19">
        <v>40608.731944439998</v>
      </c>
      <c r="F7674" s="19">
        <v>40608.998611110001</v>
      </c>
      <c r="G7674" s="9">
        <v>384</v>
      </c>
      <c r="H7674" s="9">
        <v>4</v>
      </c>
      <c r="I7674" s="9">
        <v>1536</v>
      </c>
      <c r="J7674" s="17" t="s">
        <v>315</v>
      </c>
    </row>
    <row r="7675" spans="1:10">
      <c r="A7675" s="17" t="s">
        <v>7726</v>
      </c>
      <c r="B7675" s="18" t="s">
        <v>318</v>
      </c>
      <c r="C7675" s="17" t="s">
        <v>49</v>
      </c>
      <c r="D7675" s="17" t="s">
        <v>50</v>
      </c>
      <c r="E7675" s="19">
        <v>43183.550694439997</v>
      </c>
      <c r="F7675" s="19">
        <v>43183.763888879999</v>
      </c>
      <c r="G7675" s="9">
        <v>307</v>
      </c>
      <c r="H7675" s="9">
        <v>5</v>
      </c>
      <c r="I7675" s="9">
        <v>1535</v>
      </c>
      <c r="J7675" s="17" t="s">
        <v>315</v>
      </c>
    </row>
    <row r="7676" spans="1:10">
      <c r="A7676" s="17" t="s">
        <v>7727</v>
      </c>
      <c r="B7676" s="18" t="s">
        <v>318</v>
      </c>
      <c r="C7676" s="17" t="s">
        <v>149</v>
      </c>
      <c r="D7676" s="17" t="s">
        <v>150</v>
      </c>
      <c r="E7676" s="19">
        <v>40638.60069444</v>
      </c>
      <c r="F7676" s="19">
        <v>40639.666666659999</v>
      </c>
      <c r="G7676" s="9">
        <v>1535</v>
      </c>
      <c r="H7676" s="9">
        <v>1</v>
      </c>
      <c r="I7676" s="9">
        <v>1535</v>
      </c>
      <c r="J7676" s="17" t="s">
        <v>315</v>
      </c>
    </row>
    <row r="7677" spans="1:10">
      <c r="A7677" s="17" t="s">
        <v>7728</v>
      </c>
      <c r="B7677" s="18" t="s">
        <v>314</v>
      </c>
      <c r="C7677" s="17" t="s">
        <v>78</v>
      </c>
      <c r="D7677" s="17" t="s">
        <v>80</v>
      </c>
      <c r="E7677" s="19">
        <v>41381.514583329998</v>
      </c>
      <c r="F7677" s="19">
        <v>41381.714583330002</v>
      </c>
      <c r="G7677" s="9">
        <v>288</v>
      </c>
      <c r="H7677" s="9">
        <v>15</v>
      </c>
      <c r="I7677" s="9">
        <v>1534</v>
      </c>
      <c r="J7677" s="17" t="s">
        <v>315</v>
      </c>
    </row>
    <row r="7678" spans="1:10">
      <c r="A7678" s="17" t="s">
        <v>7729</v>
      </c>
      <c r="B7678" s="18" t="s">
        <v>314</v>
      </c>
      <c r="C7678" s="17" t="s">
        <v>52</v>
      </c>
      <c r="D7678" s="17" t="s">
        <v>54</v>
      </c>
      <c r="E7678" s="19">
        <v>43709.434722220001</v>
      </c>
      <c r="F7678" s="19">
        <v>43709.586805550003</v>
      </c>
      <c r="G7678" s="9">
        <v>219</v>
      </c>
      <c r="H7678" s="9">
        <v>7</v>
      </c>
      <c r="I7678" s="9">
        <v>1533</v>
      </c>
      <c r="J7678" s="17" t="s">
        <v>315</v>
      </c>
    </row>
    <row r="7679" spans="1:10">
      <c r="A7679" s="17" t="s">
        <v>7730</v>
      </c>
      <c r="B7679" s="18" t="s">
        <v>314</v>
      </c>
      <c r="C7679" s="17" t="s">
        <v>160</v>
      </c>
      <c r="D7679" s="17" t="s">
        <v>161</v>
      </c>
      <c r="E7679" s="19">
        <v>42171.915972219998</v>
      </c>
      <c r="F7679" s="19">
        <v>42172.270833330003</v>
      </c>
      <c r="G7679" s="9">
        <v>511</v>
      </c>
      <c r="H7679" s="9">
        <v>3</v>
      </c>
      <c r="I7679" s="9">
        <v>1533</v>
      </c>
      <c r="J7679" s="17" t="s">
        <v>315</v>
      </c>
    </row>
    <row r="7680" spans="1:10">
      <c r="A7680" s="17" t="s">
        <v>7731</v>
      </c>
      <c r="B7680" s="18" t="s">
        <v>314</v>
      </c>
      <c r="C7680" s="17" t="s">
        <v>116</v>
      </c>
      <c r="D7680" s="17" t="s">
        <v>117</v>
      </c>
      <c r="E7680" s="19">
        <v>41551.240972220003</v>
      </c>
      <c r="F7680" s="19">
        <v>41551.50694444</v>
      </c>
      <c r="G7680" s="9">
        <v>383</v>
      </c>
      <c r="H7680" s="9">
        <v>4</v>
      </c>
      <c r="I7680" s="9">
        <v>1532</v>
      </c>
      <c r="J7680" s="17" t="s">
        <v>315</v>
      </c>
    </row>
    <row r="7681" spans="1:10">
      <c r="A7681" s="17" t="s">
        <v>7732</v>
      </c>
      <c r="B7681" s="18" t="s">
        <v>314</v>
      </c>
      <c r="C7681" s="17" t="s">
        <v>160</v>
      </c>
      <c r="D7681" s="17" t="s">
        <v>161</v>
      </c>
      <c r="E7681" s="19">
        <v>42526.50694444</v>
      </c>
      <c r="F7681" s="19">
        <v>42526.861111110004</v>
      </c>
      <c r="G7681" s="9">
        <v>510</v>
      </c>
      <c r="H7681" s="9">
        <v>3</v>
      </c>
      <c r="I7681" s="9">
        <v>1530</v>
      </c>
      <c r="J7681" s="17" t="s">
        <v>315</v>
      </c>
    </row>
    <row r="7682" spans="1:10">
      <c r="A7682" s="17" t="s">
        <v>7733</v>
      </c>
      <c r="B7682" s="18" t="s">
        <v>314</v>
      </c>
      <c r="C7682" s="17" t="s">
        <v>212</v>
      </c>
      <c r="D7682" s="17" t="s">
        <v>215</v>
      </c>
      <c r="E7682" s="19">
        <v>44134.541666659999</v>
      </c>
      <c r="F7682" s="19">
        <v>44134.604166659999</v>
      </c>
      <c r="G7682" s="9">
        <v>90</v>
      </c>
      <c r="H7682" s="9">
        <v>17</v>
      </c>
      <c r="I7682" s="9">
        <v>1530</v>
      </c>
      <c r="J7682" s="17" t="s">
        <v>315</v>
      </c>
    </row>
    <row r="7683" spans="1:10">
      <c r="A7683" s="17" t="s">
        <v>7734</v>
      </c>
      <c r="B7683" s="18" t="s">
        <v>314</v>
      </c>
      <c r="C7683" s="17" t="s">
        <v>212</v>
      </c>
      <c r="D7683" s="17" t="s">
        <v>215</v>
      </c>
      <c r="E7683" s="19">
        <v>44614.412499999999</v>
      </c>
      <c r="F7683" s="19">
        <v>44614.625</v>
      </c>
      <c r="G7683" s="9">
        <v>306</v>
      </c>
      <c r="H7683" s="9">
        <v>5</v>
      </c>
      <c r="I7683" s="9">
        <v>1530</v>
      </c>
      <c r="J7683" s="17" t="s">
        <v>315</v>
      </c>
    </row>
    <row r="7684" spans="1:10">
      <c r="A7684" s="17" t="s">
        <v>7735</v>
      </c>
      <c r="B7684" s="18" t="s">
        <v>314</v>
      </c>
      <c r="C7684" s="17" t="s">
        <v>89</v>
      </c>
      <c r="D7684" s="17" t="s">
        <v>90</v>
      </c>
      <c r="E7684" s="19">
        <v>41061.482638879999</v>
      </c>
      <c r="F7684" s="19">
        <v>41061.493055550003</v>
      </c>
      <c r="G7684" s="9">
        <v>15</v>
      </c>
      <c r="H7684" s="9">
        <v>102</v>
      </c>
      <c r="I7684" s="9">
        <v>1530</v>
      </c>
      <c r="J7684" s="17" t="s">
        <v>315</v>
      </c>
    </row>
    <row r="7685" spans="1:10">
      <c r="A7685" s="17" t="s">
        <v>7736</v>
      </c>
      <c r="B7685" s="18" t="s">
        <v>314</v>
      </c>
      <c r="C7685" s="17" t="s">
        <v>212</v>
      </c>
      <c r="D7685" s="17" t="s">
        <v>215</v>
      </c>
      <c r="E7685" s="19">
        <v>39983.438194440001</v>
      </c>
      <c r="F7685" s="19">
        <v>39984.5</v>
      </c>
      <c r="G7685" s="9">
        <v>1529</v>
      </c>
      <c r="H7685" s="9">
        <v>1</v>
      </c>
      <c r="I7685" s="9">
        <v>1529</v>
      </c>
      <c r="J7685" s="17" t="s">
        <v>315</v>
      </c>
    </row>
    <row r="7686" spans="1:10">
      <c r="A7686" s="17" t="s">
        <v>7737</v>
      </c>
      <c r="B7686" s="18" t="s">
        <v>314</v>
      </c>
      <c r="C7686" s="17" t="s">
        <v>298</v>
      </c>
      <c r="D7686" s="17" t="s">
        <v>299</v>
      </c>
      <c r="E7686" s="19">
        <v>42880.353472219998</v>
      </c>
      <c r="F7686" s="19">
        <v>42880.486111110004</v>
      </c>
      <c r="G7686" s="9">
        <v>191</v>
      </c>
      <c r="H7686" s="9">
        <v>8</v>
      </c>
      <c r="I7686" s="9">
        <v>1528</v>
      </c>
      <c r="J7686" s="17" t="s">
        <v>315</v>
      </c>
    </row>
    <row r="7687" spans="1:10">
      <c r="A7687" s="17" t="s">
        <v>7738</v>
      </c>
      <c r="B7687" s="18" t="s">
        <v>314</v>
      </c>
      <c r="C7687" s="17" t="s">
        <v>298</v>
      </c>
      <c r="D7687" s="17" t="s">
        <v>299</v>
      </c>
      <c r="E7687" s="19">
        <v>43277.461805550003</v>
      </c>
      <c r="F7687" s="19">
        <v>43277.815277770002</v>
      </c>
      <c r="G7687" s="9">
        <v>509</v>
      </c>
      <c r="H7687" s="9">
        <v>3</v>
      </c>
      <c r="I7687" s="9">
        <v>1527</v>
      </c>
      <c r="J7687" s="17" t="s">
        <v>315</v>
      </c>
    </row>
    <row r="7688" spans="1:10">
      <c r="A7688" s="17" t="s">
        <v>7221</v>
      </c>
      <c r="B7688" s="18" t="s">
        <v>314</v>
      </c>
      <c r="C7688" s="17" t="s">
        <v>160</v>
      </c>
      <c r="D7688" s="17" t="s">
        <v>162</v>
      </c>
      <c r="E7688" s="19">
        <v>42278.588194440003</v>
      </c>
      <c r="F7688" s="19">
        <v>42278.739583330003</v>
      </c>
      <c r="G7688" s="9">
        <v>218</v>
      </c>
      <c r="H7688" s="9">
        <v>7</v>
      </c>
      <c r="I7688" s="9">
        <v>1526</v>
      </c>
      <c r="J7688" s="17" t="s">
        <v>315</v>
      </c>
    </row>
    <row r="7689" spans="1:10">
      <c r="A7689" s="17" t="s">
        <v>7739</v>
      </c>
      <c r="B7689" s="18" t="s">
        <v>314</v>
      </c>
      <c r="C7689" s="17" t="s">
        <v>160</v>
      </c>
      <c r="D7689" s="17" t="s">
        <v>161</v>
      </c>
      <c r="E7689" s="19">
        <v>43800.560416660002</v>
      </c>
      <c r="F7689" s="19">
        <v>43800.711805550003</v>
      </c>
      <c r="G7689" s="9">
        <v>218</v>
      </c>
      <c r="H7689" s="9">
        <v>7</v>
      </c>
      <c r="I7689" s="9">
        <v>1526</v>
      </c>
      <c r="J7689" s="17" t="s">
        <v>315</v>
      </c>
    </row>
    <row r="7690" spans="1:10">
      <c r="A7690" s="17" t="s">
        <v>7740</v>
      </c>
      <c r="B7690" s="18" t="s">
        <v>314</v>
      </c>
      <c r="C7690" s="17" t="s">
        <v>78</v>
      </c>
      <c r="D7690" s="17" t="s">
        <v>80</v>
      </c>
      <c r="E7690" s="19">
        <v>42331.397222220003</v>
      </c>
      <c r="F7690" s="19">
        <v>42332.456250000003</v>
      </c>
      <c r="G7690" s="9">
        <v>1525</v>
      </c>
      <c r="H7690" s="9">
        <v>1</v>
      </c>
      <c r="I7690" s="9">
        <v>1525</v>
      </c>
      <c r="J7690" s="17" t="s">
        <v>315</v>
      </c>
    </row>
    <row r="7691" spans="1:10">
      <c r="A7691" s="17" t="s">
        <v>7741</v>
      </c>
      <c r="B7691" s="18" t="s">
        <v>318</v>
      </c>
      <c r="C7691" s="17" t="s">
        <v>227</v>
      </c>
      <c r="D7691" s="17" t="s">
        <v>228</v>
      </c>
      <c r="E7691" s="19">
        <v>44376.963888879996</v>
      </c>
      <c r="F7691" s="19">
        <v>44377.233333329998</v>
      </c>
      <c r="G7691" s="9">
        <v>388</v>
      </c>
      <c r="H7691" s="9">
        <v>4</v>
      </c>
      <c r="I7691" s="9">
        <v>1525</v>
      </c>
      <c r="J7691" s="17" t="s">
        <v>315</v>
      </c>
    </row>
    <row r="7692" spans="1:10">
      <c r="A7692" s="17" t="s">
        <v>7742</v>
      </c>
      <c r="B7692" s="18" t="s">
        <v>318</v>
      </c>
      <c r="C7692" s="17" t="s">
        <v>49</v>
      </c>
      <c r="D7692" s="17" t="s">
        <v>50</v>
      </c>
      <c r="E7692" s="19">
        <v>45019.647916659997</v>
      </c>
      <c r="F7692" s="19">
        <v>45019.729166659999</v>
      </c>
      <c r="G7692" s="9">
        <v>117</v>
      </c>
      <c r="H7692" s="9">
        <v>13</v>
      </c>
      <c r="I7692" s="9">
        <v>1521</v>
      </c>
      <c r="J7692" s="17" t="s">
        <v>315</v>
      </c>
    </row>
    <row r="7693" spans="1:10">
      <c r="A7693" s="17" t="s">
        <v>7743</v>
      </c>
      <c r="B7693" s="18" t="s">
        <v>314</v>
      </c>
      <c r="C7693" s="17" t="s">
        <v>116</v>
      </c>
      <c r="D7693" s="17" t="s">
        <v>118</v>
      </c>
      <c r="E7693" s="19">
        <v>41849.680555550003</v>
      </c>
      <c r="F7693" s="19">
        <v>41849.891666659998</v>
      </c>
      <c r="G7693" s="9">
        <v>304</v>
      </c>
      <c r="H7693" s="9">
        <v>5</v>
      </c>
      <c r="I7693" s="9">
        <v>1520</v>
      </c>
      <c r="J7693" s="17" t="s">
        <v>315</v>
      </c>
    </row>
    <row r="7694" spans="1:10">
      <c r="A7694" s="17" t="s">
        <v>7744</v>
      </c>
      <c r="B7694" s="18" t="s">
        <v>314</v>
      </c>
      <c r="C7694" s="17" t="s">
        <v>116</v>
      </c>
      <c r="D7694" s="17" t="s">
        <v>117</v>
      </c>
      <c r="E7694" s="19">
        <v>40705.841666660002</v>
      </c>
      <c r="F7694" s="19">
        <v>40705.868055550003</v>
      </c>
      <c r="G7694" s="9">
        <v>38</v>
      </c>
      <c r="H7694" s="9">
        <v>40</v>
      </c>
      <c r="I7694" s="9">
        <v>1520</v>
      </c>
      <c r="J7694" s="17" t="s">
        <v>315</v>
      </c>
    </row>
    <row r="7695" spans="1:10">
      <c r="A7695" s="17" t="s">
        <v>7745</v>
      </c>
      <c r="B7695" s="18" t="s">
        <v>314</v>
      </c>
      <c r="C7695" s="17" t="s">
        <v>267</v>
      </c>
      <c r="D7695" s="17" t="s">
        <v>125</v>
      </c>
      <c r="E7695" s="19">
        <v>43699.584722220003</v>
      </c>
      <c r="F7695" s="19">
        <v>43699.716666660002</v>
      </c>
      <c r="G7695" s="9">
        <v>190</v>
      </c>
      <c r="H7695" s="9">
        <v>8</v>
      </c>
      <c r="I7695" s="9">
        <v>1520</v>
      </c>
      <c r="J7695" s="17" t="s">
        <v>315</v>
      </c>
    </row>
    <row r="7696" spans="1:10">
      <c r="A7696" s="17" t="s">
        <v>7746</v>
      </c>
      <c r="B7696" s="18" t="s">
        <v>314</v>
      </c>
      <c r="C7696" s="17" t="s">
        <v>212</v>
      </c>
      <c r="D7696" s="17" t="s">
        <v>214</v>
      </c>
      <c r="E7696" s="19">
        <v>42359.511805549999</v>
      </c>
      <c r="F7696" s="19">
        <v>42359.662499999999</v>
      </c>
      <c r="G7696" s="9">
        <v>217</v>
      </c>
      <c r="H7696" s="9">
        <v>7</v>
      </c>
      <c r="I7696" s="9">
        <v>1519</v>
      </c>
      <c r="J7696" s="17" t="s">
        <v>315</v>
      </c>
    </row>
    <row r="7697" spans="1:10">
      <c r="A7697" s="17" t="s">
        <v>7747</v>
      </c>
      <c r="B7697" s="18" t="s">
        <v>318</v>
      </c>
      <c r="C7697" s="17" t="s">
        <v>199</v>
      </c>
      <c r="D7697" s="17" t="s">
        <v>201</v>
      </c>
      <c r="E7697" s="19">
        <v>42200.322916659999</v>
      </c>
      <c r="F7697" s="19">
        <v>42200.85</v>
      </c>
      <c r="G7697" s="9">
        <v>759</v>
      </c>
      <c r="H7697" s="9">
        <v>2</v>
      </c>
      <c r="I7697" s="9">
        <v>1518</v>
      </c>
      <c r="J7697" s="17" t="s">
        <v>315</v>
      </c>
    </row>
    <row r="7698" spans="1:10">
      <c r="A7698" s="17" t="s">
        <v>7748</v>
      </c>
      <c r="B7698" s="18" t="s">
        <v>318</v>
      </c>
      <c r="C7698" s="17" t="s">
        <v>169</v>
      </c>
      <c r="D7698" s="17" t="s">
        <v>171</v>
      </c>
      <c r="E7698" s="19">
        <v>44179.572916659999</v>
      </c>
      <c r="F7698" s="19">
        <v>44179.618750000001</v>
      </c>
      <c r="G7698" s="9">
        <v>66</v>
      </c>
      <c r="H7698" s="9">
        <v>23</v>
      </c>
      <c r="I7698" s="9">
        <v>1518</v>
      </c>
      <c r="J7698" s="17" t="s">
        <v>315</v>
      </c>
    </row>
    <row r="7699" spans="1:10">
      <c r="A7699" s="17" t="s">
        <v>7749</v>
      </c>
      <c r="B7699" s="18" t="s">
        <v>314</v>
      </c>
      <c r="C7699" s="17" t="s">
        <v>89</v>
      </c>
      <c r="D7699" s="17" t="s">
        <v>91</v>
      </c>
      <c r="E7699" s="19">
        <v>42326.968055550002</v>
      </c>
      <c r="F7699" s="19">
        <v>42327.495138879996</v>
      </c>
      <c r="G7699" s="9">
        <v>759</v>
      </c>
      <c r="H7699" s="9">
        <v>2</v>
      </c>
      <c r="I7699" s="9">
        <v>1518</v>
      </c>
      <c r="J7699" s="17" t="s">
        <v>315</v>
      </c>
    </row>
    <row r="7700" spans="1:10">
      <c r="A7700" s="17" t="s">
        <v>7750</v>
      </c>
      <c r="B7700" s="18" t="s">
        <v>314</v>
      </c>
      <c r="C7700" s="17" t="s">
        <v>282</v>
      </c>
      <c r="D7700" s="17" t="s">
        <v>283</v>
      </c>
      <c r="E7700" s="19">
        <v>41096.335416659997</v>
      </c>
      <c r="F7700" s="19">
        <v>41096.861111110004</v>
      </c>
      <c r="G7700" s="9">
        <v>757</v>
      </c>
      <c r="H7700" s="9">
        <v>2</v>
      </c>
      <c r="I7700" s="9">
        <v>1514</v>
      </c>
      <c r="J7700" s="17" t="s">
        <v>315</v>
      </c>
    </row>
    <row r="7701" spans="1:10">
      <c r="A7701" s="17" t="s">
        <v>7751</v>
      </c>
      <c r="B7701" s="18" t="s">
        <v>314</v>
      </c>
      <c r="C7701" s="17" t="s">
        <v>267</v>
      </c>
      <c r="D7701" s="17" t="s">
        <v>125</v>
      </c>
      <c r="E7701" s="19">
        <v>42006.619444440003</v>
      </c>
      <c r="F7701" s="19">
        <v>42006.680555550003</v>
      </c>
      <c r="G7701" s="9">
        <v>88</v>
      </c>
      <c r="H7701" s="9">
        <v>23</v>
      </c>
      <c r="I7701" s="9">
        <v>1514</v>
      </c>
      <c r="J7701" s="17" t="s">
        <v>315</v>
      </c>
    </row>
    <row r="7702" spans="1:10">
      <c r="A7702" s="17" t="s">
        <v>7752</v>
      </c>
      <c r="B7702" s="18" t="s">
        <v>314</v>
      </c>
      <c r="C7702" s="17" t="s">
        <v>137</v>
      </c>
      <c r="D7702" s="17" t="s">
        <v>138</v>
      </c>
      <c r="E7702" s="19">
        <v>42791.353472219998</v>
      </c>
      <c r="F7702" s="19">
        <v>42791.392361110004</v>
      </c>
      <c r="G7702" s="9">
        <v>56</v>
      </c>
      <c r="H7702" s="9">
        <v>27</v>
      </c>
      <c r="I7702" s="9">
        <v>1512</v>
      </c>
      <c r="J7702" s="17" t="s">
        <v>315</v>
      </c>
    </row>
    <row r="7703" spans="1:10">
      <c r="A7703" s="17" t="s">
        <v>7753</v>
      </c>
      <c r="B7703" s="18" t="s">
        <v>314</v>
      </c>
      <c r="C7703" s="17" t="s">
        <v>267</v>
      </c>
      <c r="D7703" s="17" t="s">
        <v>125</v>
      </c>
      <c r="E7703" s="19">
        <v>44783.705555549997</v>
      </c>
      <c r="F7703" s="19">
        <v>44784.501388880002</v>
      </c>
      <c r="G7703" s="9">
        <v>1146</v>
      </c>
      <c r="H7703" s="9">
        <v>3</v>
      </c>
      <c r="I7703" s="9">
        <v>1512</v>
      </c>
      <c r="J7703" s="17" t="s">
        <v>315</v>
      </c>
    </row>
    <row r="7704" spans="1:10">
      <c r="A7704" s="17" t="s">
        <v>7754</v>
      </c>
      <c r="B7704" s="18" t="s">
        <v>314</v>
      </c>
      <c r="C7704" s="17" t="s">
        <v>79</v>
      </c>
      <c r="D7704" s="17" t="s">
        <v>79</v>
      </c>
      <c r="E7704" s="19">
        <v>45350.455555549997</v>
      </c>
      <c r="F7704" s="19">
        <v>45350.493055550003</v>
      </c>
      <c r="G7704" s="9">
        <v>54</v>
      </c>
      <c r="H7704" s="9">
        <v>28</v>
      </c>
      <c r="I7704" s="9">
        <v>1512</v>
      </c>
      <c r="J7704" s="17" t="s">
        <v>315</v>
      </c>
    </row>
    <row r="7705" spans="1:10">
      <c r="A7705" s="17" t="s">
        <v>7755</v>
      </c>
      <c r="B7705" s="18" t="s">
        <v>314</v>
      </c>
      <c r="C7705" s="17" t="s">
        <v>160</v>
      </c>
      <c r="D7705" s="17" t="s">
        <v>162</v>
      </c>
      <c r="E7705" s="19">
        <v>40271.643750000003</v>
      </c>
      <c r="F7705" s="19">
        <v>40271.90625</v>
      </c>
      <c r="G7705" s="9">
        <v>378</v>
      </c>
      <c r="H7705" s="9">
        <v>4</v>
      </c>
      <c r="I7705" s="9">
        <v>1512</v>
      </c>
      <c r="J7705" s="17" t="s">
        <v>315</v>
      </c>
    </row>
    <row r="7706" spans="1:10">
      <c r="A7706" s="17" t="s">
        <v>7756</v>
      </c>
      <c r="B7706" s="18" t="s">
        <v>314</v>
      </c>
      <c r="C7706" s="17" t="s">
        <v>160</v>
      </c>
      <c r="D7706" s="17" t="s">
        <v>162</v>
      </c>
      <c r="E7706" s="19">
        <v>40973.289583329999</v>
      </c>
      <c r="F7706" s="19">
        <v>40973.552083330003</v>
      </c>
      <c r="G7706" s="9">
        <v>378</v>
      </c>
      <c r="H7706" s="9">
        <v>4</v>
      </c>
      <c r="I7706" s="9">
        <v>1512</v>
      </c>
      <c r="J7706" s="17" t="s">
        <v>315</v>
      </c>
    </row>
    <row r="7707" spans="1:10">
      <c r="A7707" s="17" t="s">
        <v>4701</v>
      </c>
      <c r="B7707" s="18" t="s">
        <v>318</v>
      </c>
      <c r="C7707" s="17" t="s">
        <v>169</v>
      </c>
      <c r="D7707" s="17" t="s">
        <v>170</v>
      </c>
      <c r="E7707" s="19">
        <v>44098.403472220001</v>
      </c>
      <c r="F7707" s="19">
        <v>44098.461805550003</v>
      </c>
      <c r="G7707" s="9">
        <v>84</v>
      </c>
      <c r="H7707" s="9">
        <v>18</v>
      </c>
      <c r="I7707" s="9">
        <v>1512</v>
      </c>
      <c r="J7707" s="17" t="s">
        <v>315</v>
      </c>
    </row>
    <row r="7708" spans="1:10">
      <c r="A7708" s="17" t="s">
        <v>7757</v>
      </c>
      <c r="B7708" s="18" t="s">
        <v>314</v>
      </c>
      <c r="C7708" s="17" t="s">
        <v>212</v>
      </c>
      <c r="D7708" s="17" t="s">
        <v>215</v>
      </c>
      <c r="E7708" s="19">
        <v>39675.202083329998</v>
      </c>
      <c r="F7708" s="19">
        <v>39675.552083330003</v>
      </c>
      <c r="G7708" s="9">
        <v>504</v>
      </c>
      <c r="H7708" s="9">
        <v>3</v>
      </c>
      <c r="I7708" s="9">
        <v>1512</v>
      </c>
      <c r="J7708" s="17" t="s">
        <v>315</v>
      </c>
    </row>
    <row r="7709" spans="1:10">
      <c r="A7709" s="17" t="s">
        <v>7758</v>
      </c>
      <c r="B7709" s="18" t="s">
        <v>318</v>
      </c>
      <c r="C7709" s="17" t="s">
        <v>169</v>
      </c>
      <c r="D7709" s="17" t="s">
        <v>171</v>
      </c>
      <c r="E7709" s="19">
        <v>43611.84930555</v>
      </c>
      <c r="F7709" s="19">
        <v>43612.899305550003</v>
      </c>
      <c r="G7709" s="9">
        <v>1512</v>
      </c>
      <c r="H7709" s="9">
        <v>1</v>
      </c>
      <c r="I7709" s="9">
        <v>1512</v>
      </c>
      <c r="J7709" s="17" t="s">
        <v>315</v>
      </c>
    </row>
    <row r="7710" spans="1:10">
      <c r="A7710" s="17" t="s">
        <v>7759</v>
      </c>
      <c r="B7710" s="18" t="s">
        <v>314</v>
      </c>
      <c r="C7710" s="17" t="s">
        <v>212</v>
      </c>
      <c r="D7710" s="17" t="s">
        <v>215</v>
      </c>
      <c r="E7710" s="19">
        <v>44351.397222220003</v>
      </c>
      <c r="F7710" s="19">
        <v>44351.65972222</v>
      </c>
      <c r="G7710" s="9">
        <v>378</v>
      </c>
      <c r="H7710" s="9">
        <v>4</v>
      </c>
      <c r="I7710" s="9">
        <v>1512</v>
      </c>
      <c r="J7710" s="17" t="s">
        <v>315</v>
      </c>
    </row>
    <row r="7711" spans="1:10">
      <c r="A7711" s="17" t="s">
        <v>7760</v>
      </c>
      <c r="B7711" s="18" t="s">
        <v>318</v>
      </c>
      <c r="C7711" s="17" t="s">
        <v>169</v>
      </c>
      <c r="D7711" s="17" t="s">
        <v>171</v>
      </c>
      <c r="E7711" s="19">
        <v>44687.959027769997</v>
      </c>
      <c r="F7711" s="19">
        <v>44688.483333329998</v>
      </c>
      <c r="G7711" s="9">
        <v>755</v>
      </c>
      <c r="H7711" s="9">
        <v>2</v>
      </c>
      <c r="I7711" s="9">
        <v>1510</v>
      </c>
      <c r="J7711" s="17" t="s">
        <v>315</v>
      </c>
    </row>
    <row r="7712" spans="1:10">
      <c r="A7712" s="17" t="s">
        <v>7761</v>
      </c>
      <c r="B7712" s="18" t="s">
        <v>314</v>
      </c>
      <c r="C7712" s="17" t="s">
        <v>212</v>
      </c>
      <c r="D7712" s="17" t="s">
        <v>213</v>
      </c>
      <c r="E7712" s="19">
        <v>40170.65</v>
      </c>
      <c r="F7712" s="19">
        <v>40171.698611109998</v>
      </c>
      <c r="G7712" s="9">
        <v>1510</v>
      </c>
      <c r="H7712" s="9">
        <v>1</v>
      </c>
      <c r="I7712" s="9">
        <v>1510</v>
      </c>
      <c r="J7712" s="17" t="s">
        <v>315</v>
      </c>
    </row>
    <row r="7713" spans="1:10">
      <c r="A7713" s="17" t="s">
        <v>7762</v>
      </c>
      <c r="B7713" s="18" t="s">
        <v>318</v>
      </c>
      <c r="C7713" s="17" t="s">
        <v>227</v>
      </c>
      <c r="D7713" s="17" t="s">
        <v>228</v>
      </c>
      <c r="E7713" s="19">
        <v>42797.442361109999</v>
      </c>
      <c r="F7713" s="19">
        <v>42798.489583330003</v>
      </c>
      <c r="G7713" s="9">
        <v>1508</v>
      </c>
      <c r="H7713" s="9">
        <v>1</v>
      </c>
      <c r="I7713" s="9">
        <v>1508</v>
      </c>
      <c r="J7713" s="17" t="s">
        <v>315</v>
      </c>
    </row>
    <row r="7714" spans="1:10">
      <c r="A7714" s="17" t="s">
        <v>7763</v>
      </c>
      <c r="B7714" s="18" t="s">
        <v>314</v>
      </c>
      <c r="C7714" s="17" t="s">
        <v>282</v>
      </c>
      <c r="D7714" s="17" t="s">
        <v>283</v>
      </c>
      <c r="E7714" s="19">
        <v>41450.181250000001</v>
      </c>
      <c r="F7714" s="19">
        <v>41450.355555549999</v>
      </c>
      <c r="G7714" s="9">
        <v>251</v>
      </c>
      <c r="H7714" s="9">
        <v>6</v>
      </c>
      <c r="I7714" s="9">
        <v>1506</v>
      </c>
      <c r="J7714" s="17" t="s">
        <v>315</v>
      </c>
    </row>
    <row r="7715" spans="1:10">
      <c r="A7715" s="17" t="s">
        <v>7764</v>
      </c>
      <c r="B7715" s="18" t="s">
        <v>314</v>
      </c>
      <c r="C7715" s="17" t="s">
        <v>52</v>
      </c>
      <c r="D7715" s="17" t="s">
        <v>54</v>
      </c>
      <c r="E7715" s="19">
        <v>44511.60277777</v>
      </c>
      <c r="F7715" s="19">
        <v>44511.777083330002</v>
      </c>
      <c r="G7715" s="9">
        <v>251</v>
      </c>
      <c r="H7715" s="9">
        <v>6</v>
      </c>
      <c r="I7715" s="9">
        <v>1506</v>
      </c>
      <c r="J7715" s="17" t="s">
        <v>315</v>
      </c>
    </row>
    <row r="7716" spans="1:10">
      <c r="A7716" s="17" t="s">
        <v>7765</v>
      </c>
      <c r="B7716" s="18" t="s">
        <v>314</v>
      </c>
      <c r="C7716" s="17" t="s">
        <v>212</v>
      </c>
      <c r="D7716" s="17" t="s">
        <v>213</v>
      </c>
      <c r="E7716" s="19">
        <v>43278.736805549997</v>
      </c>
      <c r="F7716" s="19">
        <v>43278.895833330003</v>
      </c>
      <c r="G7716" s="9">
        <v>229</v>
      </c>
      <c r="H7716" s="9">
        <v>9</v>
      </c>
      <c r="I7716" s="9">
        <v>1506</v>
      </c>
      <c r="J7716" s="17" t="s">
        <v>315</v>
      </c>
    </row>
    <row r="7717" spans="1:10">
      <c r="A7717" s="17" t="s">
        <v>7766</v>
      </c>
      <c r="B7717" s="18" t="s">
        <v>314</v>
      </c>
      <c r="C7717" s="17" t="s">
        <v>212</v>
      </c>
      <c r="D7717" s="17" t="s">
        <v>215</v>
      </c>
      <c r="E7717" s="19">
        <v>45646.706250000003</v>
      </c>
      <c r="F7717" s="19">
        <v>45646.967361110001</v>
      </c>
      <c r="G7717" s="9">
        <v>376</v>
      </c>
      <c r="H7717" s="9">
        <v>4</v>
      </c>
      <c r="I7717" s="9">
        <v>1504</v>
      </c>
      <c r="J7717" s="17" t="s">
        <v>315</v>
      </c>
    </row>
    <row r="7718" spans="1:10">
      <c r="A7718" s="17" t="s">
        <v>7767</v>
      </c>
      <c r="B7718" s="18" t="s">
        <v>314</v>
      </c>
      <c r="C7718" s="17" t="s">
        <v>160</v>
      </c>
      <c r="D7718" s="17" t="s">
        <v>162</v>
      </c>
      <c r="E7718" s="19">
        <v>42733.449305549999</v>
      </c>
      <c r="F7718" s="19">
        <v>42733.579861110004</v>
      </c>
      <c r="G7718" s="9">
        <v>188</v>
      </c>
      <c r="H7718" s="9">
        <v>8</v>
      </c>
      <c r="I7718" s="9">
        <v>1504</v>
      </c>
      <c r="J7718" s="17" t="s">
        <v>315</v>
      </c>
    </row>
    <row r="7719" spans="1:10">
      <c r="A7719" s="17" t="s">
        <v>7768</v>
      </c>
      <c r="B7719" s="18" t="s">
        <v>314</v>
      </c>
      <c r="C7719" s="17" t="s">
        <v>291</v>
      </c>
      <c r="D7719" s="17" t="s">
        <v>292</v>
      </c>
      <c r="E7719" s="19">
        <v>40687.471527770002</v>
      </c>
      <c r="F7719" s="19">
        <v>40688.513888879999</v>
      </c>
      <c r="G7719" s="9">
        <v>1501</v>
      </c>
      <c r="H7719" s="9">
        <v>1</v>
      </c>
      <c r="I7719" s="9">
        <v>1501</v>
      </c>
      <c r="J7719" s="17" t="s">
        <v>315</v>
      </c>
    </row>
    <row r="7720" spans="1:10">
      <c r="A7720" s="17" t="s">
        <v>7769</v>
      </c>
      <c r="B7720" s="18" t="s">
        <v>314</v>
      </c>
      <c r="C7720" s="17" t="s">
        <v>109</v>
      </c>
      <c r="D7720" s="17" t="s">
        <v>109</v>
      </c>
      <c r="E7720" s="19">
        <v>42793.882638880001</v>
      </c>
      <c r="F7720" s="19">
        <v>42793.969444440001</v>
      </c>
      <c r="G7720" s="9">
        <v>125</v>
      </c>
      <c r="H7720" s="9">
        <v>12</v>
      </c>
      <c r="I7720" s="9">
        <v>1500</v>
      </c>
      <c r="J7720" s="17" t="s">
        <v>315</v>
      </c>
    </row>
    <row r="7721" spans="1:10">
      <c r="A7721" s="17" t="s">
        <v>7770</v>
      </c>
      <c r="B7721" s="18" t="s">
        <v>314</v>
      </c>
      <c r="C7721" s="17" t="s">
        <v>116</v>
      </c>
      <c r="D7721" s="17" t="s">
        <v>117</v>
      </c>
      <c r="E7721" s="19">
        <v>43727.479166659999</v>
      </c>
      <c r="F7721" s="19">
        <v>43727.520833330003</v>
      </c>
      <c r="G7721" s="9">
        <v>60</v>
      </c>
      <c r="H7721" s="9">
        <v>25</v>
      </c>
      <c r="I7721" s="9">
        <v>1500</v>
      </c>
      <c r="J7721" s="17" t="s">
        <v>315</v>
      </c>
    </row>
    <row r="7722" spans="1:10">
      <c r="A7722" s="17" t="s">
        <v>7771</v>
      </c>
      <c r="B7722" s="18" t="s">
        <v>318</v>
      </c>
      <c r="C7722" s="17" t="s">
        <v>280</v>
      </c>
      <c r="D7722" s="17" t="s">
        <v>70</v>
      </c>
      <c r="E7722" s="19">
        <v>43866.902777770003</v>
      </c>
      <c r="F7722" s="19">
        <v>43867.527777770003</v>
      </c>
      <c r="G7722" s="9">
        <v>900</v>
      </c>
      <c r="H7722" s="9">
        <v>9</v>
      </c>
      <c r="I7722" s="9">
        <v>1500</v>
      </c>
      <c r="J7722" s="17" t="s">
        <v>315</v>
      </c>
    </row>
    <row r="7723" spans="1:10">
      <c r="A7723" s="17" t="s">
        <v>7772</v>
      </c>
      <c r="B7723" s="18" t="s">
        <v>318</v>
      </c>
      <c r="C7723" s="17" t="s">
        <v>134</v>
      </c>
      <c r="D7723" s="17" t="s">
        <v>135</v>
      </c>
      <c r="E7723" s="19">
        <v>39580.56805555</v>
      </c>
      <c r="F7723" s="19">
        <v>39580.578472219997</v>
      </c>
      <c r="G7723" s="9">
        <v>15</v>
      </c>
      <c r="H7723" s="9">
        <v>100</v>
      </c>
      <c r="I7723" s="9">
        <v>1500</v>
      </c>
      <c r="J7723" s="17" t="s">
        <v>315</v>
      </c>
    </row>
    <row r="7724" spans="1:10">
      <c r="A7724" s="17" t="s">
        <v>7773</v>
      </c>
      <c r="B7724" s="18" t="s">
        <v>314</v>
      </c>
      <c r="C7724" s="17" t="s">
        <v>291</v>
      </c>
      <c r="D7724" s="17" t="s">
        <v>195</v>
      </c>
      <c r="E7724" s="19">
        <v>43578.697916659999</v>
      </c>
      <c r="F7724" s="19">
        <v>43578.90625</v>
      </c>
      <c r="G7724" s="9">
        <v>300</v>
      </c>
      <c r="H7724" s="9">
        <v>5</v>
      </c>
      <c r="I7724" s="9">
        <v>1500</v>
      </c>
      <c r="J7724" s="17" t="s">
        <v>315</v>
      </c>
    </row>
    <row r="7725" spans="1:10">
      <c r="A7725" s="17" t="s">
        <v>7774</v>
      </c>
      <c r="B7725" s="18" t="s">
        <v>314</v>
      </c>
      <c r="C7725" s="17" t="s">
        <v>212</v>
      </c>
      <c r="D7725" s="17" t="s">
        <v>213</v>
      </c>
      <c r="E7725" s="19">
        <v>43867.416666659999</v>
      </c>
      <c r="F7725" s="19">
        <v>43867.50347222</v>
      </c>
      <c r="G7725" s="9">
        <v>125</v>
      </c>
      <c r="H7725" s="9">
        <v>12</v>
      </c>
      <c r="I7725" s="9">
        <v>1500</v>
      </c>
      <c r="J7725" s="17" t="s">
        <v>315</v>
      </c>
    </row>
    <row r="7726" spans="1:10">
      <c r="A7726" s="17" t="s">
        <v>7775</v>
      </c>
      <c r="B7726" s="18" t="s">
        <v>314</v>
      </c>
      <c r="C7726" s="17" t="s">
        <v>124</v>
      </c>
      <c r="D7726" s="17" t="s">
        <v>125</v>
      </c>
      <c r="E7726" s="19">
        <v>43195.525000000001</v>
      </c>
      <c r="F7726" s="19">
        <v>43196.56597222</v>
      </c>
      <c r="G7726" s="9">
        <v>1499</v>
      </c>
      <c r="H7726" s="9">
        <v>1</v>
      </c>
      <c r="I7726" s="9">
        <v>1499</v>
      </c>
      <c r="J7726" s="17" t="s">
        <v>315</v>
      </c>
    </row>
    <row r="7727" spans="1:10">
      <c r="A7727" s="17" t="s">
        <v>7776</v>
      </c>
      <c r="B7727" s="18" t="s">
        <v>318</v>
      </c>
      <c r="C7727" s="17" t="s">
        <v>227</v>
      </c>
      <c r="D7727" s="17" t="s">
        <v>228</v>
      </c>
      <c r="E7727" s="19">
        <v>43668.244444440003</v>
      </c>
      <c r="F7727" s="19">
        <v>43668.504166660001</v>
      </c>
      <c r="G7727" s="9">
        <v>374</v>
      </c>
      <c r="H7727" s="9">
        <v>4</v>
      </c>
      <c r="I7727" s="9">
        <v>1496</v>
      </c>
      <c r="J7727" s="17" t="s">
        <v>315</v>
      </c>
    </row>
    <row r="7728" spans="1:10">
      <c r="A7728" s="17" t="s">
        <v>7777</v>
      </c>
      <c r="B7728" s="18" t="s">
        <v>318</v>
      </c>
      <c r="C7728" s="17" t="s">
        <v>280</v>
      </c>
      <c r="D7728" s="17" t="s">
        <v>69</v>
      </c>
      <c r="E7728" s="19">
        <v>44748.615277769997</v>
      </c>
      <c r="F7728" s="19">
        <v>44748.875</v>
      </c>
      <c r="G7728" s="9">
        <v>374</v>
      </c>
      <c r="H7728" s="9">
        <v>4</v>
      </c>
      <c r="I7728" s="9">
        <v>1496</v>
      </c>
      <c r="J7728" s="17" t="s">
        <v>315</v>
      </c>
    </row>
    <row r="7729" spans="1:10">
      <c r="A7729" s="17" t="s">
        <v>7778</v>
      </c>
      <c r="B7729" s="18" t="s">
        <v>318</v>
      </c>
      <c r="C7729" s="17" t="s">
        <v>199</v>
      </c>
      <c r="D7729" s="17" t="s">
        <v>200</v>
      </c>
      <c r="E7729" s="19">
        <v>43769.621527770003</v>
      </c>
      <c r="F7729" s="19">
        <v>43769.701388879999</v>
      </c>
      <c r="G7729" s="9">
        <v>115</v>
      </c>
      <c r="H7729" s="9">
        <v>13</v>
      </c>
      <c r="I7729" s="9">
        <v>1495</v>
      </c>
      <c r="J7729" s="17" t="s">
        <v>315</v>
      </c>
    </row>
    <row r="7730" spans="1:10">
      <c r="A7730" s="17" t="s">
        <v>7779</v>
      </c>
      <c r="B7730" s="18" t="s">
        <v>318</v>
      </c>
      <c r="C7730" s="17" t="s">
        <v>49</v>
      </c>
      <c r="D7730" s="17" t="s">
        <v>50</v>
      </c>
      <c r="E7730" s="19">
        <v>44946.109722219997</v>
      </c>
      <c r="F7730" s="19">
        <v>44946.576388879999</v>
      </c>
      <c r="G7730" s="9">
        <v>672</v>
      </c>
      <c r="H7730" s="9">
        <v>5</v>
      </c>
      <c r="I7730" s="9">
        <v>1494</v>
      </c>
      <c r="J7730" s="17" t="s">
        <v>315</v>
      </c>
    </row>
    <row r="7731" spans="1:10">
      <c r="A7731" s="17" t="s">
        <v>7780</v>
      </c>
      <c r="B7731" s="18" t="s">
        <v>318</v>
      </c>
      <c r="C7731" s="17" t="s">
        <v>206</v>
      </c>
      <c r="D7731" s="17" t="s">
        <v>207</v>
      </c>
      <c r="E7731" s="19">
        <v>42180.354166659999</v>
      </c>
      <c r="F7731" s="19">
        <v>42180.527083330002</v>
      </c>
      <c r="G7731" s="9">
        <v>249</v>
      </c>
      <c r="H7731" s="9">
        <v>6</v>
      </c>
      <c r="I7731" s="9">
        <v>1494</v>
      </c>
      <c r="J7731" s="17" t="s">
        <v>315</v>
      </c>
    </row>
    <row r="7732" spans="1:10">
      <c r="A7732" s="17" t="s">
        <v>7781</v>
      </c>
      <c r="B7732" s="18" t="s">
        <v>314</v>
      </c>
      <c r="C7732" s="17" t="s">
        <v>81</v>
      </c>
      <c r="D7732" s="17" t="s">
        <v>82</v>
      </c>
      <c r="E7732" s="19">
        <v>39625.735416659998</v>
      </c>
      <c r="F7732" s="19">
        <v>39625.85069444</v>
      </c>
      <c r="G7732" s="9">
        <v>166</v>
      </c>
      <c r="H7732" s="9">
        <v>9</v>
      </c>
      <c r="I7732" s="9">
        <v>1494</v>
      </c>
      <c r="J7732" s="17" t="s">
        <v>315</v>
      </c>
    </row>
    <row r="7733" spans="1:10">
      <c r="A7733" s="17" t="s">
        <v>7782</v>
      </c>
      <c r="B7733" s="18" t="s">
        <v>314</v>
      </c>
      <c r="C7733" s="17" t="s">
        <v>212</v>
      </c>
      <c r="D7733" s="17" t="s">
        <v>215</v>
      </c>
      <c r="E7733" s="19">
        <v>39982.672222219997</v>
      </c>
      <c r="F7733" s="19">
        <v>39983.708333330003</v>
      </c>
      <c r="G7733" s="9">
        <v>1492</v>
      </c>
      <c r="H7733" s="9">
        <v>1</v>
      </c>
      <c r="I7733" s="9">
        <v>1492</v>
      </c>
      <c r="J7733" s="17" t="s">
        <v>315</v>
      </c>
    </row>
    <row r="7734" spans="1:10">
      <c r="A7734" s="17" t="s">
        <v>7783</v>
      </c>
      <c r="B7734" s="18" t="s">
        <v>318</v>
      </c>
      <c r="C7734" s="17" t="s">
        <v>49</v>
      </c>
      <c r="D7734" s="17" t="s">
        <v>50</v>
      </c>
      <c r="E7734" s="19">
        <v>40019.789583329999</v>
      </c>
      <c r="F7734" s="19">
        <v>40020.824999999997</v>
      </c>
      <c r="G7734" s="9">
        <v>1491</v>
      </c>
      <c r="H7734" s="9">
        <v>1</v>
      </c>
      <c r="I7734" s="9">
        <v>1491</v>
      </c>
      <c r="J7734" s="17" t="s">
        <v>315</v>
      </c>
    </row>
    <row r="7735" spans="1:10">
      <c r="A7735" s="17" t="s">
        <v>7784</v>
      </c>
      <c r="B7735" s="18" t="s">
        <v>314</v>
      </c>
      <c r="C7735" s="17" t="s">
        <v>120</v>
      </c>
      <c r="D7735" s="17" t="s">
        <v>121</v>
      </c>
      <c r="E7735" s="19">
        <v>42520.744444440003</v>
      </c>
      <c r="F7735" s="19">
        <v>42520.892361110004</v>
      </c>
      <c r="G7735" s="9">
        <v>213</v>
      </c>
      <c r="H7735" s="9">
        <v>7</v>
      </c>
      <c r="I7735" s="9">
        <v>1491</v>
      </c>
      <c r="J7735" s="17" t="s">
        <v>315</v>
      </c>
    </row>
    <row r="7736" spans="1:10">
      <c r="A7736" s="17" t="s">
        <v>7785</v>
      </c>
      <c r="B7736" s="18" t="s">
        <v>314</v>
      </c>
      <c r="C7736" s="17" t="s">
        <v>195</v>
      </c>
      <c r="D7736" s="17" t="s">
        <v>197</v>
      </c>
      <c r="E7736" s="19">
        <v>44627.516666659998</v>
      </c>
      <c r="F7736" s="19">
        <v>44627.723611109999</v>
      </c>
      <c r="G7736" s="9">
        <v>298</v>
      </c>
      <c r="H7736" s="9">
        <v>5</v>
      </c>
      <c r="I7736" s="9">
        <v>1490</v>
      </c>
      <c r="J7736" s="17" t="s">
        <v>315</v>
      </c>
    </row>
    <row r="7737" spans="1:10">
      <c r="A7737" s="17" t="s">
        <v>7786</v>
      </c>
      <c r="B7737" s="18" t="s">
        <v>314</v>
      </c>
      <c r="C7737" s="17" t="s">
        <v>160</v>
      </c>
      <c r="D7737" s="17" t="s">
        <v>161</v>
      </c>
      <c r="E7737" s="19">
        <v>44930.81944444</v>
      </c>
      <c r="F7737" s="19">
        <v>44931.026388879996</v>
      </c>
      <c r="G7737" s="9">
        <v>298</v>
      </c>
      <c r="H7737" s="9">
        <v>5</v>
      </c>
      <c r="I7737" s="9">
        <v>1490</v>
      </c>
      <c r="J7737" s="17" t="s">
        <v>315</v>
      </c>
    </row>
    <row r="7738" spans="1:10">
      <c r="A7738" s="17" t="s">
        <v>7787</v>
      </c>
      <c r="B7738" s="18" t="s">
        <v>314</v>
      </c>
      <c r="C7738" s="17" t="s">
        <v>137</v>
      </c>
      <c r="D7738" s="17" t="s">
        <v>138</v>
      </c>
      <c r="E7738" s="19">
        <v>43781.15</v>
      </c>
      <c r="F7738" s="19">
        <v>43781.25347222</v>
      </c>
      <c r="G7738" s="9">
        <v>149</v>
      </c>
      <c r="H7738" s="9">
        <v>10</v>
      </c>
      <c r="I7738" s="9">
        <v>1490</v>
      </c>
      <c r="J7738" s="17" t="s">
        <v>315</v>
      </c>
    </row>
    <row r="7739" spans="1:10">
      <c r="A7739" s="17" t="s">
        <v>7788</v>
      </c>
      <c r="B7739" s="18" t="s">
        <v>318</v>
      </c>
      <c r="C7739" s="17" t="s">
        <v>149</v>
      </c>
      <c r="D7739" s="17" t="s">
        <v>150</v>
      </c>
      <c r="E7739" s="19">
        <v>42965.700694439998</v>
      </c>
      <c r="F7739" s="19">
        <v>42966.045138879999</v>
      </c>
      <c r="G7739" s="9">
        <v>496</v>
      </c>
      <c r="H7739" s="9">
        <v>3</v>
      </c>
      <c r="I7739" s="9">
        <v>1488</v>
      </c>
      <c r="J7739" s="17" t="s">
        <v>315</v>
      </c>
    </row>
    <row r="7740" spans="1:10">
      <c r="A7740" s="17" t="s">
        <v>7789</v>
      </c>
      <c r="B7740" s="18" t="s">
        <v>314</v>
      </c>
      <c r="C7740" s="17" t="s">
        <v>116</v>
      </c>
      <c r="D7740" s="17" t="s">
        <v>117</v>
      </c>
      <c r="E7740" s="19">
        <v>40512.676388879998</v>
      </c>
      <c r="F7740" s="19">
        <v>40512.762499999997</v>
      </c>
      <c r="G7740" s="9">
        <v>124</v>
      </c>
      <c r="H7740" s="9">
        <v>12</v>
      </c>
      <c r="I7740" s="9">
        <v>1488</v>
      </c>
      <c r="J7740" s="17" t="s">
        <v>315</v>
      </c>
    </row>
    <row r="7741" spans="1:10">
      <c r="A7741" s="17" t="s">
        <v>7790</v>
      </c>
      <c r="B7741" s="18" t="s">
        <v>314</v>
      </c>
      <c r="C7741" s="17" t="s">
        <v>124</v>
      </c>
      <c r="D7741" s="17" t="s">
        <v>125</v>
      </c>
      <c r="E7741" s="19">
        <v>39502.78125</v>
      </c>
      <c r="F7741" s="19">
        <v>39502.895833330003</v>
      </c>
      <c r="G7741" s="9">
        <v>165</v>
      </c>
      <c r="H7741" s="9">
        <v>9</v>
      </c>
      <c r="I7741" s="9">
        <v>1485</v>
      </c>
      <c r="J7741" s="17" t="s">
        <v>315</v>
      </c>
    </row>
    <row r="7742" spans="1:10">
      <c r="A7742" s="17" t="s">
        <v>7791</v>
      </c>
      <c r="B7742" s="18" t="s">
        <v>314</v>
      </c>
      <c r="C7742" s="17" t="s">
        <v>81</v>
      </c>
      <c r="D7742" s="17" t="s">
        <v>82</v>
      </c>
      <c r="E7742" s="19">
        <v>41123.44097222</v>
      </c>
      <c r="F7742" s="19">
        <v>41123.555555550003</v>
      </c>
      <c r="G7742" s="9">
        <v>165</v>
      </c>
      <c r="H7742" s="9">
        <v>9</v>
      </c>
      <c r="I7742" s="9">
        <v>1485</v>
      </c>
      <c r="J7742" s="17" t="s">
        <v>315</v>
      </c>
    </row>
    <row r="7743" spans="1:10">
      <c r="A7743" s="17" t="s">
        <v>7792</v>
      </c>
      <c r="B7743" s="18" t="s">
        <v>314</v>
      </c>
      <c r="C7743" s="17" t="s">
        <v>192</v>
      </c>
      <c r="D7743" s="17" t="s">
        <v>193</v>
      </c>
      <c r="E7743" s="19">
        <v>41781.65625</v>
      </c>
      <c r="F7743" s="19">
        <v>41782.6875</v>
      </c>
      <c r="G7743" s="9">
        <v>1485</v>
      </c>
      <c r="H7743" s="9">
        <v>1</v>
      </c>
      <c r="I7743" s="9">
        <v>1485</v>
      </c>
      <c r="J7743" s="17" t="s">
        <v>315</v>
      </c>
    </row>
    <row r="7744" spans="1:10">
      <c r="A7744" s="17" t="s">
        <v>7793</v>
      </c>
      <c r="B7744" s="18" t="s">
        <v>314</v>
      </c>
      <c r="C7744" s="17" t="s">
        <v>160</v>
      </c>
      <c r="D7744" s="17" t="s">
        <v>161</v>
      </c>
      <c r="E7744" s="19">
        <v>43686.684027770003</v>
      </c>
      <c r="F7744" s="19">
        <v>43686.777777770003</v>
      </c>
      <c r="G7744" s="9">
        <v>135</v>
      </c>
      <c r="H7744" s="9">
        <v>11</v>
      </c>
      <c r="I7744" s="9">
        <v>1485</v>
      </c>
      <c r="J7744" s="17" t="s">
        <v>315</v>
      </c>
    </row>
    <row r="7745" spans="1:10">
      <c r="A7745" s="17" t="s">
        <v>7794</v>
      </c>
      <c r="B7745" s="18" t="s">
        <v>318</v>
      </c>
      <c r="C7745" s="17" t="s">
        <v>169</v>
      </c>
      <c r="D7745" s="17" t="s">
        <v>170</v>
      </c>
      <c r="E7745" s="19">
        <v>41197.767361110004</v>
      </c>
      <c r="F7745" s="19">
        <v>41197.861111110004</v>
      </c>
      <c r="G7745" s="9">
        <v>135</v>
      </c>
      <c r="H7745" s="9">
        <v>11</v>
      </c>
      <c r="I7745" s="9">
        <v>1485</v>
      </c>
      <c r="J7745" s="17" t="s">
        <v>315</v>
      </c>
    </row>
    <row r="7746" spans="1:10">
      <c r="A7746" s="17" t="s">
        <v>7795</v>
      </c>
      <c r="B7746" s="18" t="s">
        <v>314</v>
      </c>
      <c r="C7746" s="17" t="s">
        <v>160</v>
      </c>
      <c r="D7746" s="17" t="s">
        <v>161</v>
      </c>
      <c r="E7746" s="19">
        <v>43031.631249999999</v>
      </c>
      <c r="F7746" s="19">
        <v>43031.778472220001</v>
      </c>
      <c r="G7746" s="9">
        <v>212</v>
      </c>
      <c r="H7746" s="9">
        <v>7</v>
      </c>
      <c r="I7746" s="9">
        <v>1484</v>
      </c>
      <c r="J7746" s="17" t="s">
        <v>315</v>
      </c>
    </row>
    <row r="7747" spans="1:10">
      <c r="A7747" s="17" t="s">
        <v>7796</v>
      </c>
      <c r="B7747" s="18" t="s">
        <v>318</v>
      </c>
      <c r="C7747" s="17" t="s">
        <v>169</v>
      </c>
      <c r="D7747" s="17" t="s">
        <v>170</v>
      </c>
      <c r="E7747" s="19">
        <v>40160.302083330003</v>
      </c>
      <c r="F7747" s="19">
        <v>40160.63402777</v>
      </c>
      <c r="G7747" s="9">
        <v>478</v>
      </c>
      <c r="H7747" s="9">
        <v>4</v>
      </c>
      <c r="I7747" s="9">
        <v>1483</v>
      </c>
      <c r="J7747" s="17" t="s">
        <v>315</v>
      </c>
    </row>
    <row r="7748" spans="1:10">
      <c r="A7748" s="17" t="s">
        <v>7797</v>
      </c>
      <c r="B7748" s="18" t="s">
        <v>314</v>
      </c>
      <c r="C7748" s="17" t="s">
        <v>291</v>
      </c>
      <c r="D7748" s="17" t="s">
        <v>195</v>
      </c>
      <c r="E7748" s="19">
        <v>42174.504166660001</v>
      </c>
      <c r="F7748" s="19">
        <v>42174.583333330003</v>
      </c>
      <c r="G7748" s="9">
        <v>114</v>
      </c>
      <c r="H7748" s="9">
        <v>13</v>
      </c>
      <c r="I7748" s="9">
        <v>1482</v>
      </c>
      <c r="J7748" s="17" t="s">
        <v>315</v>
      </c>
    </row>
    <row r="7749" spans="1:10">
      <c r="A7749" s="17" t="s">
        <v>7798</v>
      </c>
      <c r="B7749" s="18" t="s">
        <v>318</v>
      </c>
      <c r="C7749" s="17" t="s">
        <v>280</v>
      </c>
      <c r="D7749" s="17" t="s">
        <v>70</v>
      </c>
      <c r="E7749" s="19">
        <v>45112.577083329998</v>
      </c>
      <c r="F7749" s="19">
        <v>45112.65625</v>
      </c>
      <c r="G7749" s="9">
        <v>114</v>
      </c>
      <c r="H7749" s="9">
        <v>13</v>
      </c>
      <c r="I7749" s="9">
        <v>1482</v>
      </c>
      <c r="J7749" s="17" t="s">
        <v>315</v>
      </c>
    </row>
    <row r="7750" spans="1:10">
      <c r="A7750" s="17" t="s">
        <v>7799</v>
      </c>
      <c r="B7750" s="18" t="s">
        <v>314</v>
      </c>
      <c r="C7750" s="17" t="s">
        <v>212</v>
      </c>
      <c r="D7750" s="17" t="s">
        <v>215</v>
      </c>
      <c r="E7750" s="19">
        <v>45300.420138879999</v>
      </c>
      <c r="F7750" s="19">
        <v>45300.591666660002</v>
      </c>
      <c r="G7750" s="9">
        <v>247</v>
      </c>
      <c r="H7750" s="9">
        <v>6</v>
      </c>
      <c r="I7750" s="9">
        <v>1482</v>
      </c>
      <c r="J7750" s="17" t="s">
        <v>315</v>
      </c>
    </row>
    <row r="7751" spans="1:10">
      <c r="A7751" s="17" t="s">
        <v>7800</v>
      </c>
      <c r="B7751" s="18" t="s">
        <v>318</v>
      </c>
      <c r="C7751" s="17" t="s">
        <v>206</v>
      </c>
      <c r="D7751" s="17" t="s">
        <v>209</v>
      </c>
      <c r="E7751" s="19">
        <v>44390.382638880001</v>
      </c>
      <c r="F7751" s="19">
        <v>44390.639583329998</v>
      </c>
      <c r="G7751" s="9">
        <v>370</v>
      </c>
      <c r="H7751" s="9">
        <v>4</v>
      </c>
      <c r="I7751" s="9">
        <v>1480</v>
      </c>
      <c r="J7751" s="17" t="s">
        <v>315</v>
      </c>
    </row>
    <row r="7752" spans="1:10">
      <c r="A7752" s="17" t="s">
        <v>7801</v>
      </c>
      <c r="B7752" s="18" t="s">
        <v>314</v>
      </c>
      <c r="C7752" s="17" t="s">
        <v>212</v>
      </c>
      <c r="D7752" s="17" t="s">
        <v>213</v>
      </c>
      <c r="E7752" s="19">
        <v>44426.263194439998</v>
      </c>
      <c r="F7752" s="19">
        <v>44426.46875</v>
      </c>
      <c r="G7752" s="9">
        <v>296</v>
      </c>
      <c r="H7752" s="9">
        <v>5</v>
      </c>
      <c r="I7752" s="9">
        <v>1480</v>
      </c>
      <c r="J7752" s="17" t="s">
        <v>315</v>
      </c>
    </row>
    <row r="7753" spans="1:10">
      <c r="A7753" s="17" t="s">
        <v>7802</v>
      </c>
      <c r="B7753" s="18" t="s">
        <v>314</v>
      </c>
      <c r="C7753" s="17" t="s">
        <v>195</v>
      </c>
      <c r="D7753" s="17" t="s">
        <v>197</v>
      </c>
      <c r="E7753" s="19">
        <v>44075.172222219997</v>
      </c>
      <c r="F7753" s="19">
        <v>44075.686111110001</v>
      </c>
      <c r="G7753" s="9">
        <v>740</v>
      </c>
      <c r="H7753" s="9">
        <v>2</v>
      </c>
      <c r="I7753" s="9">
        <v>1480</v>
      </c>
      <c r="J7753" s="17" t="s">
        <v>315</v>
      </c>
    </row>
    <row r="7754" spans="1:10">
      <c r="A7754" s="17" t="s">
        <v>7803</v>
      </c>
      <c r="B7754" s="18" t="s">
        <v>314</v>
      </c>
      <c r="C7754" s="17" t="s">
        <v>212</v>
      </c>
      <c r="D7754" s="17" t="s">
        <v>213</v>
      </c>
      <c r="E7754" s="19">
        <v>40170.670138879999</v>
      </c>
      <c r="F7754" s="19">
        <v>40171.697916659999</v>
      </c>
      <c r="G7754" s="9">
        <v>1480</v>
      </c>
      <c r="H7754" s="9">
        <v>1</v>
      </c>
      <c r="I7754" s="9">
        <v>1480</v>
      </c>
      <c r="J7754" s="17" t="s">
        <v>315</v>
      </c>
    </row>
    <row r="7755" spans="1:10">
      <c r="A7755" s="17" t="s">
        <v>7804</v>
      </c>
      <c r="B7755" s="18" t="s">
        <v>314</v>
      </c>
      <c r="C7755" s="17" t="s">
        <v>298</v>
      </c>
      <c r="D7755" s="17" t="s">
        <v>299</v>
      </c>
      <c r="E7755" s="19">
        <v>39862.581944439997</v>
      </c>
      <c r="F7755" s="19">
        <v>39862.602083329999</v>
      </c>
      <c r="G7755" s="9">
        <v>29</v>
      </c>
      <c r="H7755" s="9">
        <v>51</v>
      </c>
      <c r="I7755" s="9">
        <v>1479</v>
      </c>
      <c r="J7755" s="17" t="s">
        <v>315</v>
      </c>
    </row>
    <row r="7756" spans="1:10">
      <c r="A7756" s="17" t="s">
        <v>7805</v>
      </c>
      <c r="B7756" s="18" t="s">
        <v>314</v>
      </c>
      <c r="C7756" s="17" t="s">
        <v>212</v>
      </c>
      <c r="D7756" s="17" t="s">
        <v>215</v>
      </c>
      <c r="E7756" s="19">
        <v>41196.763194439998</v>
      </c>
      <c r="F7756" s="19">
        <v>41196.90972222</v>
      </c>
      <c r="G7756" s="9">
        <v>211</v>
      </c>
      <c r="H7756" s="9">
        <v>7</v>
      </c>
      <c r="I7756" s="9">
        <v>1477</v>
      </c>
      <c r="J7756" s="17" t="s">
        <v>315</v>
      </c>
    </row>
    <row r="7757" spans="1:10">
      <c r="A7757" s="17" t="s">
        <v>7806</v>
      </c>
      <c r="B7757" s="18" t="s">
        <v>318</v>
      </c>
      <c r="C7757" s="17" t="s">
        <v>149</v>
      </c>
      <c r="D7757" s="17" t="s">
        <v>150</v>
      </c>
      <c r="E7757" s="19">
        <v>43936.547222219997</v>
      </c>
      <c r="F7757" s="19">
        <v>43937.572916659999</v>
      </c>
      <c r="G7757" s="9">
        <v>1477</v>
      </c>
      <c r="H7757" s="9">
        <v>1</v>
      </c>
      <c r="I7757" s="9">
        <v>1477</v>
      </c>
      <c r="J7757" s="17" t="s">
        <v>315</v>
      </c>
    </row>
    <row r="7758" spans="1:10">
      <c r="A7758" s="17" t="s">
        <v>7807</v>
      </c>
      <c r="B7758" s="18" t="s">
        <v>314</v>
      </c>
      <c r="C7758" s="17" t="s">
        <v>160</v>
      </c>
      <c r="D7758" s="17" t="s">
        <v>161</v>
      </c>
      <c r="E7758" s="19">
        <v>40870.396527769997</v>
      </c>
      <c r="F7758" s="19">
        <v>40870.510416659999</v>
      </c>
      <c r="G7758" s="9">
        <v>164</v>
      </c>
      <c r="H7758" s="9">
        <v>9</v>
      </c>
      <c r="I7758" s="9">
        <v>1476</v>
      </c>
      <c r="J7758" s="17" t="s">
        <v>315</v>
      </c>
    </row>
    <row r="7759" spans="1:10">
      <c r="A7759" s="17" t="s">
        <v>7808</v>
      </c>
      <c r="B7759" s="18" t="s">
        <v>314</v>
      </c>
      <c r="C7759" s="17" t="s">
        <v>291</v>
      </c>
      <c r="D7759" s="17" t="s">
        <v>292</v>
      </c>
      <c r="E7759" s="19">
        <v>44921.530555550002</v>
      </c>
      <c r="F7759" s="19">
        <v>44921.78680555</v>
      </c>
      <c r="G7759" s="9">
        <v>369</v>
      </c>
      <c r="H7759" s="9">
        <v>4</v>
      </c>
      <c r="I7759" s="9">
        <v>1476</v>
      </c>
      <c r="J7759" s="17" t="s">
        <v>315</v>
      </c>
    </row>
    <row r="7760" spans="1:10">
      <c r="A7760" s="17" t="s">
        <v>7809</v>
      </c>
      <c r="B7760" s="18" t="s">
        <v>318</v>
      </c>
      <c r="C7760" s="17" t="s">
        <v>169</v>
      </c>
      <c r="D7760" s="17" t="s">
        <v>171</v>
      </c>
      <c r="E7760" s="19">
        <v>39602.593055550002</v>
      </c>
      <c r="F7760" s="19">
        <v>39602.618055550003</v>
      </c>
      <c r="G7760" s="9">
        <v>36</v>
      </c>
      <c r="H7760" s="9">
        <v>41</v>
      </c>
      <c r="I7760" s="9">
        <v>1476</v>
      </c>
      <c r="J7760" s="17" t="s">
        <v>315</v>
      </c>
    </row>
    <row r="7761" spans="1:10">
      <c r="A7761" s="17" t="s">
        <v>7810</v>
      </c>
      <c r="B7761" s="18" t="s">
        <v>314</v>
      </c>
      <c r="C7761" s="17" t="s">
        <v>212</v>
      </c>
      <c r="D7761" s="17" t="s">
        <v>215</v>
      </c>
      <c r="E7761" s="19">
        <v>39947.729861109998</v>
      </c>
      <c r="F7761" s="19">
        <v>39947.986111110004</v>
      </c>
      <c r="G7761" s="9">
        <v>369</v>
      </c>
      <c r="H7761" s="9">
        <v>4</v>
      </c>
      <c r="I7761" s="9">
        <v>1476</v>
      </c>
      <c r="J7761" s="17" t="s">
        <v>315</v>
      </c>
    </row>
    <row r="7762" spans="1:10">
      <c r="A7762" s="17" t="s">
        <v>2620</v>
      </c>
      <c r="B7762" s="18" t="s">
        <v>318</v>
      </c>
      <c r="C7762" s="17" t="s">
        <v>227</v>
      </c>
      <c r="D7762" s="17" t="s">
        <v>228</v>
      </c>
      <c r="E7762" s="19">
        <v>40200.251388880002</v>
      </c>
      <c r="F7762" s="19">
        <v>40200.365277769997</v>
      </c>
      <c r="G7762" s="9">
        <v>164</v>
      </c>
      <c r="H7762" s="9">
        <v>9</v>
      </c>
      <c r="I7762" s="9">
        <v>1476</v>
      </c>
      <c r="J7762" s="17" t="s">
        <v>315</v>
      </c>
    </row>
    <row r="7763" spans="1:10">
      <c r="A7763" s="17" t="s">
        <v>7811</v>
      </c>
      <c r="B7763" s="18" t="s">
        <v>314</v>
      </c>
      <c r="C7763" s="17" t="s">
        <v>291</v>
      </c>
      <c r="D7763" s="17" t="s">
        <v>292</v>
      </c>
      <c r="E7763" s="19">
        <v>44795.329861110004</v>
      </c>
      <c r="F7763" s="19">
        <v>44795.472916660001</v>
      </c>
      <c r="G7763" s="9">
        <v>206</v>
      </c>
      <c r="H7763" s="9">
        <v>12</v>
      </c>
      <c r="I7763" s="9">
        <v>1471</v>
      </c>
      <c r="J7763" s="17" t="s">
        <v>315</v>
      </c>
    </row>
    <row r="7764" spans="1:10">
      <c r="A7764" s="17" t="s">
        <v>5760</v>
      </c>
      <c r="B7764" s="18" t="s">
        <v>314</v>
      </c>
      <c r="C7764" s="17" t="s">
        <v>291</v>
      </c>
      <c r="D7764" s="17" t="s">
        <v>195</v>
      </c>
      <c r="E7764" s="19">
        <v>42849.743750000001</v>
      </c>
      <c r="F7764" s="19">
        <v>42849.947916659999</v>
      </c>
      <c r="G7764" s="9">
        <v>294</v>
      </c>
      <c r="H7764" s="9">
        <v>5</v>
      </c>
      <c r="I7764" s="9">
        <v>1470</v>
      </c>
      <c r="J7764" s="17" t="s">
        <v>315</v>
      </c>
    </row>
    <row r="7765" spans="1:10">
      <c r="A7765" s="17" t="s">
        <v>7812</v>
      </c>
      <c r="B7765" s="18" t="s">
        <v>318</v>
      </c>
      <c r="C7765" s="17" t="s">
        <v>49</v>
      </c>
      <c r="D7765" s="17" t="s">
        <v>50</v>
      </c>
      <c r="E7765" s="19">
        <v>42482.643055549997</v>
      </c>
      <c r="F7765" s="19">
        <v>42482.84722222</v>
      </c>
      <c r="G7765" s="9">
        <v>294</v>
      </c>
      <c r="H7765" s="9">
        <v>5</v>
      </c>
      <c r="I7765" s="9">
        <v>1470</v>
      </c>
      <c r="J7765" s="17" t="s">
        <v>315</v>
      </c>
    </row>
    <row r="7766" spans="1:10">
      <c r="A7766" s="17" t="s">
        <v>7813</v>
      </c>
      <c r="B7766" s="18" t="s">
        <v>314</v>
      </c>
      <c r="C7766" s="17" t="s">
        <v>81</v>
      </c>
      <c r="D7766" s="17" t="s">
        <v>82</v>
      </c>
      <c r="E7766" s="19">
        <v>44775.465972220001</v>
      </c>
      <c r="F7766" s="19">
        <v>44775.670138879999</v>
      </c>
      <c r="G7766" s="9">
        <v>294</v>
      </c>
      <c r="H7766" s="9">
        <v>5</v>
      </c>
      <c r="I7766" s="9">
        <v>1470</v>
      </c>
      <c r="J7766" s="17" t="s">
        <v>315</v>
      </c>
    </row>
    <row r="7767" spans="1:10">
      <c r="A7767" s="17" t="s">
        <v>7814</v>
      </c>
      <c r="B7767" s="18" t="s">
        <v>314</v>
      </c>
      <c r="C7767" s="17" t="s">
        <v>267</v>
      </c>
      <c r="D7767" s="17" t="s">
        <v>125</v>
      </c>
      <c r="E7767" s="19">
        <v>43066.541666659999</v>
      </c>
      <c r="F7767" s="19">
        <v>43067.561805550002</v>
      </c>
      <c r="G7767" s="9">
        <v>1469</v>
      </c>
      <c r="H7767" s="9">
        <v>1</v>
      </c>
      <c r="I7767" s="9">
        <v>1469</v>
      </c>
      <c r="J7767" s="17" t="s">
        <v>315</v>
      </c>
    </row>
    <row r="7768" spans="1:10">
      <c r="A7768" s="17" t="s">
        <v>5965</v>
      </c>
      <c r="B7768" s="18" t="s">
        <v>314</v>
      </c>
      <c r="C7768" s="17" t="s">
        <v>192</v>
      </c>
      <c r="D7768" s="17" t="s">
        <v>194</v>
      </c>
      <c r="E7768" s="19">
        <v>43972.790972219998</v>
      </c>
      <c r="F7768" s="19">
        <v>43973.0625</v>
      </c>
      <c r="G7768" s="9">
        <v>391</v>
      </c>
      <c r="H7768" s="9">
        <v>4</v>
      </c>
      <c r="I7768" s="9">
        <v>1468</v>
      </c>
      <c r="J7768" s="17" t="s">
        <v>315</v>
      </c>
    </row>
    <row r="7769" spans="1:10">
      <c r="A7769" s="17" t="s">
        <v>7815</v>
      </c>
      <c r="B7769" s="18" t="s">
        <v>314</v>
      </c>
      <c r="C7769" s="17" t="s">
        <v>212</v>
      </c>
      <c r="D7769" s="17" t="s">
        <v>214</v>
      </c>
      <c r="E7769" s="19">
        <v>44845.347916660001</v>
      </c>
      <c r="F7769" s="19">
        <v>44845.6875</v>
      </c>
      <c r="G7769" s="9">
        <v>489</v>
      </c>
      <c r="H7769" s="9">
        <v>3</v>
      </c>
      <c r="I7769" s="9">
        <v>1467</v>
      </c>
      <c r="J7769" s="17" t="s">
        <v>315</v>
      </c>
    </row>
    <row r="7770" spans="1:10">
      <c r="A7770" s="17" t="s">
        <v>7816</v>
      </c>
      <c r="B7770" s="18" t="s">
        <v>314</v>
      </c>
      <c r="C7770" s="17" t="s">
        <v>212</v>
      </c>
      <c r="D7770" s="17" t="s">
        <v>214</v>
      </c>
      <c r="E7770" s="19">
        <v>42967.047222219997</v>
      </c>
      <c r="F7770" s="19">
        <v>42967.556250000001</v>
      </c>
      <c r="G7770" s="9">
        <v>733</v>
      </c>
      <c r="H7770" s="9">
        <v>2</v>
      </c>
      <c r="I7770" s="9">
        <v>1466</v>
      </c>
      <c r="J7770" s="17" t="s">
        <v>315</v>
      </c>
    </row>
    <row r="7771" spans="1:10">
      <c r="A7771" s="17" t="s">
        <v>7817</v>
      </c>
      <c r="B7771" s="18" t="s">
        <v>318</v>
      </c>
      <c r="C7771" s="17" t="s">
        <v>86</v>
      </c>
      <c r="D7771" s="17" t="s">
        <v>87</v>
      </c>
      <c r="E7771" s="19">
        <v>44195.930555550003</v>
      </c>
      <c r="F7771" s="19">
        <v>44196.056944440003</v>
      </c>
      <c r="G7771" s="9">
        <v>182</v>
      </c>
      <c r="H7771" s="9">
        <v>24</v>
      </c>
      <c r="I7771" s="9">
        <v>1463</v>
      </c>
      <c r="J7771" s="17" t="s">
        <v>315</v>
      </c>
    </row>
    <row r="7772" spans="1:10">
      <c r="A7772" s="17" t="s">
        <v>7818</v>
      </c>
      <c r="B7772" s="18" t="s">
        <v>314</v>
      </c>
      <c r="C7772" s="17" t="s">
        <v>89</v>
      </c>
      <c r="D7772" s="17" t="s">
        <v>91</v>
      </c>
      <c r="E7772" s="19">
        <v>43036.539583329999</v>
      </c>
      <c r="F7772" s="19">
        <v>43036.56944444</v>
      </c>
      <c r="G7772" s="9">
        <v>43</v>
      </c>
      <c r="H7772" s="9">
        <v>34</v>
      </c>
      <c r="I7772" s="9">
        <v>1462</v>
      </c>
      <c r="J7772" s="17" t="s">
        <v>315</v>
      </c>
    </row>
    <row r="7773" spans="1:10">
      <c r="A7773" s="17" t="s">
        <v>7819</v>
      </c>
      <c r="B7773" s="18" t="s">
        <v>318</v>
      </c>
      <c r="C7773" s="17" t="s">
        <v>199</v>
      </c>
      <c r="D7773" s="17" t="s">
        <v>200</v>
      </c>
      <c r="E7773" s="19">
        <v>43183.85277777</v>
      </c>
      <c r="F7773" s="19">
        <v>43184.867361110002</v>
      </c>
      <c r="G7773" s="9">
        <v>1461</v>
      </c>
      <c r="H7773" s="9">
        <v>1</v>
      </c>
      <c r="I7773" s="9">
        <v>1461</v>
      </c>
      <c r="J7773" s="17" t="s">
        <v>315</v>
      </c>
    </row>
    <row r="7774" spans="1:10">
      <c r="A7774" s="17" t="s">
        <v>7820</v>
      </c>
      <c r="B7774" s="18" t="s">
        <v>314</v>
      </c>
      <c r="C7774" s="17" t="s">
        <v>291</v>
      </c>
      <c r="D7774" s="17" t="s">
        <v>292</v>
      </c>
      <c r="E7774" s="19">
        <v>41689.480555549999</v>
      </c>
      <c r="F7774" s="19">
        <v>41689.683333330002</v>
      </c>
      <c r="G7774" s="9">
        <v>292</v>
      </c>
      <c r="H7774" s="9">
        <v>5</v>
      </c>
      <c r="I7774" s="9">
        <v>1460</v>
      </c>
      <c r="J7774" s="17" t="s">
        <v>315</v>
      </c>
    </row>
    <row r="7775" spans="1:10">
      <c r="A7775" s="17" t="s">
        <v>7821</v>
      </c>
      <c r="B7775" s="18" t="s">
        <v>318</v>
      </c>
      <c r="C7775" s="17" t="s">
        <v>199</v>
      </c>
      <c r="D7775" s="17" t="s">
        <v>200</v>
      </c>
      <c r="E7775" s="19">
        <v>43470.488194439997</v>
      </c>
      <c r="F7775" s="19">
        <v>43470.69097222</v>
      </c>
      <c r="G7775" s="9">
        <v>292</v>
      </c>
      <c r="H7775" s="9">
        <v>5</v>
      </c>
      <c r="I7775" s="9">
        <v>1460</v>
      </c>
      <c r="J7775" s="17" t="s">
        <v>315</v>
      </c>
    </row>
    <row r="7776" spans="1:10">
      <c r="A7776" s="17" t="s">
        <v>7822</v>
      </c>
      <c r="B7776" s="18" t="s">
        <v>314</v>
      </c>
      <c r="C7776" s="17" t="s">
        <v>212</v>
      </c>
      <c r="D7776" s="17" t="s">
        <v>213</v>
      </c>
      <c r="E7776" s="19">
        <v>45300.197916659999</v>
      </c>
      <c r="F7776" s="19">
        <v>45300.451388879999</v>
      </c>
      <c r="G7776" s="9">
        <v>365</v>
      </c>
      <c r="H7776" s="9">
        <v>4</v>
      </c>
      <c r="I7776" s="9">
        <v>1460</v>
      </c>
      <c r="J7776" s="17" t="s">
        <v>315</v>
      </c>
    </row>
    <row r="7777" spans="1:10">
      <c r="A7777" s="17" t="s">
        <v>7823</v>
      </c>
      <c r="B7777" s="18" t="s">
        <v>314</v>
      </c>
      <c r="C7777" s="17" t="s">
        <v>52</v>
      </c>
      <c r="D7777" s="17" t="s">
        <v>53</v>
      </c>
      <c r="E7777" s="19">
        <v>40625.453472219997</v>
      </c>
      <c r="F7777" s="19">
        <v>40625.65625</v>
      </c>
      <c r="G7777" s="9">
        <v>292</v>
      </c>
      <c r="H7777" s="9">
        <v>5</v>
      </c>
      <c r="I7777" s="9">
        <v>1460</v>
      </c>
      <c r="J7777" s="17" t="s">
        <v>315</v>
      </c>
    </row>
    <row r="7778" spans="1:10">
      <c r="A7778" s="17" t="s">
        <v>7824</v>
      </c>
      <c r="B7778" s="18" t="s">
        <v>318</v>
      </c>
      <c r="C7778" s="17" t="s">
        <v>149</v>
      </c>
      <c r="D7778" s="17" t="s">
        <v>150</v>
      </c>
      <c r="E7778" s="19">
        <v>45113.443749999999</v>
      </c>
      <c r="F7778" s="19">
        <v>45113.618055550003</v>
      </c>
      <c r="G7778" s="9">
        <v>251</v>
      </c>
      <c r="H7778" s="9">
        <v>7</v>
      </c>
      <c r="I7778" s="9">
        <v>1460</v>
      </c>
      <c r="J7778" s="17" t="s">
        <v>315</v>
      </c>
    </row>
    <row r="7779" spans="1:10">
      <c r="A7779" s="17" t="s">
        <v>7825</v>
      </c>
      <c r="B7779" s="18" t="s">
        <v>314</v>
      </c>
      <c r="C7779" s="17" t="s">
        <v>78</v>
      </c>
      <c r="D7779" s="17" t="s">
        <v>80</v>
      </c>
      <c r="E7779" s="19">
        <v>42073.419444439998</v>
      </c>
      <c r="F7779" s="19">
        <v>42074.432638879996</v>
      </c>
      <c r="G7779" s="9">
        <v>1459</v>
      </c>
      <c r="H7779" s="9">
        <v>1</v>
      </c>
      <c r="I7779" s="9">
        <v>1459</v>
      </c>
      <c r="J7779" s="17" t="s">
        <v>315</v>
      </c>
    </row>
    <row r="7780" spans="1:10">
      <c r="A7780" s="17" t="s">
        <v>4134</v>
      </c>
      <c r="B7780" s="18" t="s">
        <v>314</v>
      </c>
      <c r="C7780" s="17" t="s">
        <v>137</v>
      </c>
      <c r="D7780" s="17" t="s">
        <v>138</v>
      </c>
      <c r="E7780" s="19">
        <v>43188.278472220001</v>
      </c>
      <c r="F7780" s="19">
        <v>43188.447222219998</v>
      </c>
      <c r="G7780" s="9">
        <v>243</v>
      </c>
      <c r="H7780" s="9">
        <v>6</v>
      </c>
      <c r="I7780" s="9">
        <v>1458</v>
      </c>
      <c r="J7780" s="17" t="s">
        <v>315</v>
      </c>
    </row>
    <row r="7781" spans="1:10">
      <c r="A7781" s="17" t="s">
        <v>7252</v>
      </c>
      <c r="B7781" s="18" t="s">
        <v>318</v>
      </c>
      <c r="C7781" s="17" t="s">
        <v>280</v>
      </c>
      <c r="D7781" s="17" t="s">
        <v>70</v>
      </c>
      <c r="E7781" s="19">
        <v>45657.645833330003</v>
      </c>
      <c r="F7781" s="19">
        <v>45657.81458333</v>
      </c>
      <c r="G7781" s="9">
        <v>243</v>
      </c>
      <c r="H7781" s="9">
        <v>6</v>
      </c>
      <c r="I7781" s="9">
        <v>1458</v>
      </c>
      <c r="J7781" s="17" t="s">
        <v>315</v>
      </c>
    </row>
    <row r="7782" spans="1:10">
      <c r="A7782" s="17" t="s">
        <v>7826</v>
      </c>
      <c r="B7782" s="18" t="s">
        <v>314</v>
      </c>
      <c r="C7782" s="17" t="s">
        <v>52</v>
      </c>
      <c r="D7782" s="17" t="s">
        <v>53</v>
      </c>
      <c r="E7782" s="19">
        <v>42206.174305549997</v>
      </c>
      <c r="F7782" s="19">
        <v>42206.680555550003</v>
      </c>
      <c r="G7782" s="9">
        <v>729</v>
      </c>
      <c r="H7782" s="9">
        <v>2</v>
      </c>
      <c r="I7782" s="9">
        <v>1458</v>
      </c>
      <c r="J7782" s="17" t="s">
        <v>315</v>
      </c>
    </row>
    <row r="7783" spans="1:10">
      <c r="A7783" s="17" t="s">
        <v>7827</v>
      </c>
      <c r="B7783" s="18" t="s">
        <v>318</v>
      </c>
      <c r="C7783" s="17" t="s">
        <v>217</v>
      </c>
      <c r="D7783" s="17" t="s">
        <v>217</v>
      </c>
      <c r="E7783" s="19">
        <v>45616.647916659997</v>
      </c>
      <c r="F7783" s="19">
        <v>45616.774305550003</v>
      </c>
      <c r="G7783" s="9">
        <v>182</v>
      </c>
      <c r="H7783" s="9">
        <v>8</v>
      </c>
      <c r="I7783" s="9">
        <v>1456</v>
      </c>
      <c r="J7783" s="17" t="s">
        <v>315</v>
      </c>
    </row>
    <row r="7784" spans="1:10">
      <c r="A7784" s="17" t="s">
        <v>7828</v>
      </c>
      <c r="B7784" s="18" t="s">
        <v>318</v>
      </c>
      <c r="C7784" s="17" t="s">
        <v>169</v>
      </c>
      <c r="D7784" s="17" t="s">
        <v>171</v>
      </c>
      <c r="E7784" s="19">
        <v>41461.063888880002</v>
      </c>
      <c r="F7784" s="19">
        <v>41461.074999999997</v>
      </c>
      <c r="G7784" s="9">
        <v>16</v>
      </c>
      <c r="H7784" s="9">
        <v>91</v>
      </c>
      <c r="I7784" s="9">
        <v>1456</v>
      </c>
      <c r="J7784" s="17" t="s">
        <v>315</v>
      </c>
    </row>
    <row r="7785" spans="1:10">
      <c r="A7785" s="17" t="s">
        <v>7829</v>
      </c>
      <c r="B7785" s="18" t="s">
        <v>314</v>
      </c>
      <c r="C7785" s="17" t="s">
        <v>271</v>
      </c>
      <c r="D7785" s="17" t="s">
        <v>272</v>
      </c>
      <c r="E7785" s="19">
        <v>41391.329166659998</v>
      </c>
      <c r="F7785" s="19">
        <v>41391.53125</v>
      </c>
      <c r="G7785" s="9">
        <v>291</v>
      </c>
      <c r="H7785" s="9">
        <v>5</v>
      </c>
      <c r="I7785" s="9">
        <v>1455</v>
      </c>
      <c r="J7785" s="17" t="s">
        <v>315</v>
      </c>
    </row>
    <row r="7786" spans="1:10">
      <c r="A7786" s="17" t="s">
        <v>7830</v>
      </c>
      <c r="B7786" s="18" t="s">
        <v>314</v>
      </c>
      <c r="C7786" s="17" t="s">
        <v>81</v>
      </c>
      <c r="D7786" s="17" t="s">
        <v>79</v>
      </c>
      <c r="E7786" s="19">
        <v>44274.152777770003</v>
      </c>
      <c r="F7786" s="19">
        <v>44274.451388879999</v>
      </c>
      <c r="G7786" s="9">
        <v>430</v>
      </c>
      <c r="H7786" s="9">
        <v>4</v>
      </c>
      <c r="I7786" s="9">
        <v>1454</v>
      </c>
      <c r="J7786" s="17" t="s">
        <v>315</v>
      </c>
    </row>
    <row r="7787" spans="1:10">
      <c r="A7787" s="17" t="s">
        <v>7831</v>
      </c>
      <c r="B7787" s="18" t="s">
        <v>318</v>
      </c>
      <c r="C7787" s="17" t="s">
        <v>280</v>
      </c>
      <c r="D7787" s="17" t="s">
        <v>70</v>
      </c>
      <c r="E7787" s="19">
        <v>44951.56458333</v>
      </c>
      <c r="F7787" s="19">
        <v>44952.545138879999</v>
      </c>
      <c r="G7787" s="9">
        <v>1412</v>
      </c>
      <c r="H7787" s="9">
        <v>2</v>
      </c>
      <c r="I7787" s="9">
        <v>1454</v>
      </c>
      <c r="J7787" s="17" t="s">
        <v>315</v>
      </c>
    </row>
    <row r="7788" spans="1:10">
      <c r="A7788" s="17" t="s">
        <v>7832</v>
      </c>
      <c r="B7788" s="18" t="s">
        <v>318</v>
      </c>
      <c r="C7788" s="17" t="s">
        <v>169</v>
      </c>
      <c r="D7788" s="17" t="s">
        <v>171</v>
      </c>
      <c r="E7788" s="19">
        <v>43183.684722220001</v>
      </c>
      <c r="F7788" s="19">
        <v>43184.69444444</v>
      </c>
      <c r="G7788" s="9">
        <v>1454</v>
      </c>
      <c r="H7788" s="9">
        <v>1</v>
      </c>
      <c r="I7788" s="9">
        <v>1454</v>
      </c>
      <c r="J7788" s="17" t="s">
        <v>315</v>
      </c>
    </row>
    <row r="7789" spans="1:10">
      <c r="A7789" s="17" t="s">
        <v>5620</v>
      </c>
      <c r="B7789" s="18" t="s">
        <v>318</v>
      </c>
      <c r="C7789" s="17" t="s">
        <v>49</v>
      </c>
      <c r="D7789" s="17" t="s">
        <v>50</v>
      </c>
      <c r="E7789" s="19">
        <v>44984.602083329999</v>
      </c>
      <c r="F7789" s="19">
        <v>44985.611111110004</v>
      </c>
      <c r="G7789" s="9">
        <v>1453</v>
      </c>
      <c r="H7789" s="9">
        <v>1</v>
      </c>
      <c r="I7789" s="9">
        <v>1453</v>
      </c>
      <c r="J7789" s="17" t="s">
        <v>2498</v>
      </c>
    </row>
    <row r="7790" spans="1:10">
      <c r="A7790" s="17" t="s">
        <v>7833</v>
      </c>
      <c r="B7790" s="18" t="s">
        <v>318</v>
      </c>
      <c r="C7790" s="17" t="s">
        <v>169</v>
      </c>
      <c r="D7790" s="17" t="s">
        <v>171</v>
      </c>
      <c r="E7790" s="19">
        <v>43443.678472220003</v>
      </c>
      <c r="F7790" s="19">
        <v>43444.6875</v>
      </c>
      <c r="G7790" s="9">
        <v>1453</v>
      </c>
      <c r="H7790" s="9">
        <v>1</v>
      </c>
      <c r="I7790" s="9">
        <v>1453</v>
      </c>
      <c r="J7790" s="17" t="s">
        <v>315</v>
      </c>
    </row>
    <row r="7791" spans="1:10">
      <c r="A7791" s="17" t="s">
        <v>1289</v>
      </c>
      <c r="B7791" s="18" t="s">
        <v>318</v>
      </c>
      <c r="C7791" s="17" t="s">
        <v>280</v>
      </c>
      <c r="D7791" s="17" t="s">
        <v>70</v>
      </c>
      <c r="E7791" s="19">
        <v>44765.704166659998</v>
      </c>
      <c r="F7791" s="19">
        <v>44766.712500000001</v>
      </c>
      <c r="G7791" s="9">
        <v>1452</v>
      </c>
      <c r="H7791" s="9">
        <v>1</v>
      </c>
      <c r="I7791" s="9">
        <v>1452</v>
      </c>
      <c r="J7791" s="17" t="s">
        <v>315</v>
      </c>
    </row>
    <row r="7792" spans="1:10">
      <c r="A7792" s="17" t="s">
        <v>2548</v>
      </c>
      <c r="B7792" s="18" t="s">
        <v>318</v>
      </c>
      <c r="C7792" s="17" t="s">
        <v>280</v>
      </c>
      <c r="D7792" s="17" t="s">
        <v>281</v>
      </c>
      <c r="E7792" s="19">
        <v>44368.738194439997</v>
      </c>
      <c r="F7792" s="19">
        <v>44368.90625</v>
      </c>
      <c r="G7792" s="9">
        <v>242</v>
      </c>
      <c r="H7792" s="9">
        <v>6</v>
      </c>
      <c r="I7792" s="9">
        <v>1452</v>
      </c>
      <c r="J7792" s="17" t="s">
        <v>315</v>
      </c>
    </row>
    <row r="7793" spans="1:10">
      <c r="A7793" s="17" t="s">
        <v>7834</v>
      </c>
      <c r="B7793" s="18" t="s">
        <v>314</v>
      </c>
      <c r="C7793" s="17" t="s">
        <v>291</v>
      </c>
      <c r="D7793" s="17" t="s">
        <v>195</v>
      </c>
      <c r="E7793" s="19">
        <v>39796.451388879999</v>
      </c>
      <c r="F7793" s="19">
        <v>39796.535416660001</v>
      </c>
      <c r="G7793" s="9">
        <v>121</v>
      </c>
      <c r="H7793" s="9">
        <v>12</v>
      </c>
      <c r="I7793" s="9">
        <v>1452</v>
      </c>
      <c r="J7793" s="17" t="s">
        <v>315</v>
      </c>
    </row>
    <row r="7794" spans="1:10">
      <c r="A7794" s="17" t="s">
        <v>7835</v>
      </c>
      <c r="B7794" s="18" t="s">
        <v>318</v>
      </c>
      <c r="C7794" s="17" t="s">
        <v>199</v>
      </c>
      <c r="D7794" s="17" t="s">
        <v>201</v>
      </c>
      <c r="E7794" s="19">
        <v>39456.4375</v>
      </c>
      <c r="F7794" s="19">
        <v>39456.483333329998</v>
      </c>
      <c r="G7794" s="9">
        <v>66</v>
      </c>
      <c r="H7794" s="9">
        <v>22</v>
      </c>
      <c r="I7794" s="9">
        <v>1452</v>
      </c>
      <c r="J7794" s="17" t="s">
        <v>315</v>
      </c>
    </row>
    <row r="7795" spans="1:10">
      <c r="A7795" s="17" t="s">
        <v>7836</v>
      </c>
      <c r="B7795" s="18" t="s">
        <v>318</v>
      </c>
      <c r="C7795" s="17" t="s">
        <v>227</v>
      </c>
      <c r="D7795" s="17" t="s">
        <v>228</v>
      </c>
      <c r="E7795" s="19">
        <v>40172.468055550002</v>
      </c>
      <c r="F7795" s="19">
        <v>40173.476388880001</v>
      </c>
      <c r="G7795" s="9">
        <v>1452</v>
      </c>
      <c r="H7795" s="9">
        <v>1</v>
      </c>
      <c r="I7795" s="9">
        <v>1452</v>
      </c>
      <c r="J7795" s="17" t="s">
        <v>315</v>
      </c>
    </row>
    <row r="7796" spans="1:10">
      <c r="A7796" s="17" t="s">
        <v>7837</v>
      </c>
      <c r="B7796" s="18" t="s">
        <v>318</v>
      </c>
      <c r="C7796" s="17" t="s">
        <v>227</v>
      </c>
      <c r="D7796" s="17" t="s">
        <v>228</v>
      </c>
      <c r="E7796" s="19">
        <v>45333.25347222</v>
      </c>
      <c r="F7796" s="19">
        <v>45333.75694444</v>
      </c>
      <c r="G7796" s="9">
        <v>725</v>
      </c>
      <c r="H7796" s="9">
        <v>2</v>
      </c>
      <c r="I7796" s="9">
        <v>1450</v>
      </c>
      <c r="J7796" s="17" t="s">
        <v>315</v>
      </c>
    </row>
    <row r="7797" spans="1:10">
      <c r="A7797" s="17" t="s">
        <v>7838</v>
      </c>
      <c r="B7797" s="18" t="s">
        <v>318</v>
      </c>
      <c r="C7797" s="17" t="s">
        <v>149</v>
      </c>
      <c r="D7797" s="17" t="s">
        <v>150</v>
      </c>
      <c r="E7797" s="19">
        <v>41720.601388880001</v>
      </c>
      <c r="F7797" s="19">
        <v>41720.641666659998</v>
      </c>
      <c r="G7797" s="9">
        <v>58</v>
      </c>
      <c r="H7797" s="9">
        <v>25</v>
      </c>
      <c r="I7797" s="9">
        <v>1450</v>
      </c>
      <c r="J7797" s="17" t="s">
        <v>315</v>
      </c>
    </row>
    <row r="7798" spans="1:10">
      <c r="A7798" s="17" t="s">
        <v>7839</v>
      </c>
      <c r="B7798" s="18" t="s">
        <v>318</v>
      </c>
      <c r="C7798" s="17" t="s">
        <v>227</v>
      </c>
      <c r="D7798" s="17" t="s">
        <v>228</v>
      </c>
      <c r="E7798" s="19">
        <v>40476.40625</v>
      </c>
      <c r="F7798" s="19">
        <v>40476.607638879999</v>
      </c>
      <c r="G7798" s="9">
        <v>290</v>
      </c>
      <c r="H7798" s="9">
        <v>5</v>
      </c>
      <c r="I7798" s="9">
        <v>1450</v>
      </c>
      <c r="J7798" s="17" t="s">
        <v>315</v>
      </c>
    </row>
    <row r="7799" spans="1:10">
      <c r="A7799" s="17" t="s">
        <v>7840</v>
      </c>
      <c r="B7799" s="18" t="s">
        <v>314</v>
      </c>
      <c r="C7799" s="17" t="s">
        <v>282</v>
      </c>
      <c r="D7799" s="17" t="s">
        <v>283</v>
      </c>
      <c r="E7799" s="19">
        <v>44380.209722220003</v>
      </c>
      <c r="F7799" s="19">
        <v>44380.545138879999</v>
      </c>
      <c r="G7799" s="9">
        <v>483</v>
      </c>
      <c r="H7799" s="9">
        <v>3</v>
      </c>
      <c r="I7799" s="9">
        <v>1449</v>
      </c>
      <c r="J7799" s="17" t="s">
        <v>315</v>
      </c>
    </row>
    <row r="7800" spans="1:10">
      <c r="A7800" s="17" t="s">
        <v>7841</v>
      </c>
      <c r="B7800" s="18" t="s">
        <v>314</v>
      </c>
      <c r="C7800" s="17" t="s">
        <v>291</v>
      </c>
      <c r="D7800" s="17" t="s">
        <v>195</v>
      </c>
      <c r="E7800" s="19">
        <v>40758.360416659998</v>
      </c>
      <c r="F7800" s="19">
        <v>40758.47222222</v>
      </c>
      <c r="G7800" s="9">
        <v>161</v>
      </c>
      <c r="H7800" s="9">
        <v>9</v>
      </c>
      <c r="I7800" s="9">
        <v>1449</v>
      </c>
      <c r="J7800" s="17" t="s">
        <v>315</v>
      </c>
    </row>
    <row r="7801" spans="1:10">
      <c r="A7801" s="17" t="s">
        <v>7842</v>
      </c>
      <c r="B7801" s="18" t="s">
        <v>318</v>
      </c>
      <c r="C7801" s="17" t="s">
        <v>199</v>
      </c>
      <c r="D7801" s="17" t="s">
        <v>200</v>
      </c>
      <c r="E7801" s="19">
        <v>40644.565277770002</v>
      </c>
      <c r="F7801" s="19">
        <v>40644.69097222</v>
      </c>
      <c r="G7801" s="9">
        <v>181</v>
      </c>
      <c r="H7801" s="9">
        <v>8</v>
      </c>
      <c r="I7801" s="9">
        <v>1448</v>
      </c>
      <c r="J7801" s="17" t="s">
        <v>315</v>
      </c>
    </row>
    <row r="7802" spans="1:10">
      <c r="A7802" s="17" t="s">
        <v>7843</v>
      </c>
      <c r="B7802" s="18" t="s">
        <v>318</v>
      </c>
      <c r="C7802" s="17" t="s">
        <v>227</v>
      </c>
      <c r="D7802" s="17" t="s">
        <v>228</v>
      </c>
      <c r="E7802" s="19">
        <v>43793.002777770002</v>
      </c>
      <c r="F7802" s="19">
        <v>43793.12847222</v>
      </c>
      <c r="G7802" s="9">
        <v>181</v>
      </c>
      <c r="H7802" s="9">
        <v>8</v>
      </c>
      <c r="I7802" s="9">
        <v>1448</v>
      </c>
      <c r="J7802" s="17" t="s">
        <v>315</v>
      </c>
    </row>
    <row r="7803" spans="1:10">
      <c r="A7803" s="17" t="s">
        <v>7844</v>
      </c>
      <c r="B7803" s="18" t="s">
        <v>314</v>
      </c>
      <c r="C7803" s="17" t="s">
        <v>291</v>
      </c>
      <c r="D7803" s="17" t="s">
        <v>195</v>
      </c>
      <c r="E7803" s="19">
        <v>41579.307638879996</v>
      </c>
      <c r="F7803" s="19">
        <v>41579.642361110004</v>
      </c>
      <c r="G7803" s="9">
        <v>482</v>
      </c>
      <c r="H7803" s="9">
        <v>3</v>
      </c>
      <c r="I7803" s="9">
        <v>1446</v>
      </c>
      <c r="J7803" s="17" t="s">
        <v>315</v>
      </c>
    </row>
    <row r="7804" spans="1:10">
      <c r="A7804" s="17" t="s">
        <v>7845</v>
      </c>
      <c r="B7804" s="18" t="s">
        <v>318</v>
      </c>
      <c r="C7804" s="17" t="s">
        <v>199</v>
      </c>
      <c r="D7804" s="17" t="s">
        <v>200</v>
      </c>
      <c r="E7804" s="19">
        <v>44454.540972219998</v>
      </c>
      <c r="F7804" s="19">
        <v>44454.708333330003</v>
      </c>
      <c r="G7804" s="9">
        <v>241</v>
      </c>
      <c r="H7804" s="9">
        <v>6</v>
      </c>
      <c r="I7804" s="9">
        <v>1446</v>
      </c>
      <c r="J7804" s="17" t="s">
        <v>315</v>
      </c>
    </row>
    <row r="7805" spans="1:10">
      <c r="A7805" s="17" t="s">
        <v>7846</v>
      </c>
      <c r="B7805" s="18" t="s">
        <v>314</v>
      </c>
      <c r="C7805" s="17" t="s">
        <v>52</v>
      </c>
      <c r="D7805" s="17" t="s">
        <v>54</v>
      </c>
      <c r="E7805" s="19">
        <v>39595.508333329999</v>
      </c>
      <c r="F7805" s="19">
        <v>39595.53472222</v>
      </c>
      <c r="G7805" s="9">
        <v>38</v>
      </c>
      <c r="H7805" s="9">
        <v>38</v>
      </c>
      <c r="I7805" s="9">
        <v>1444</v>
      </c>
      <c r="J7805" s="17" t="s">
        <v>315</v>
      </c>
    </row>
    <row r="7806" spans="1:10">
      <c r="A7806" s="17" t="s">
        <v>7847</v>
      </c>
      <c r="B7806" s="18" t="s">
        <v>314</v>
      </c>
      <c r="C7806" s="17" t="s">
        <v>160</v>
      </c>
      <c r="D7806" s="17" t="s">
        <v>162</v>
      </c>
      <c r="E7806" s="19">
        <v>45287.000694440001</v>
      </c>
      <c r="F7806" s="19">
        <v>45287.424305549997</v>
      </c>
      <c r="G7806" s="9">
        <v>610</v>
      </c>
      <c r="H7806" s="9">
        <v>4</v>
      </c>
      <c r="I7806" s="9">
        <v>1442</v>
      </c>
      <c r="J7806" s="17" t="s">
        <v>315</v>
      </c>
    </row>
    <row r="7807" spans="1:10">
      <c r="A7807" s="17" t="s">
        <v>7848</v>
      </c>
      <c r="B7807" s="18" t="s">
        <v>314</v>
      </c>
      <c r="C7807" s="17" t="s">
        <v>192</v>
      </c>
      <c r="D7807" s="17" t="s">
        <v>194</v>
      </c>
      <c r="E7807" s="19">
        <v>40477.592361110001</v>
      </c>
      <c r="F7807" s="19">
        <v>40477.683333330002</v>
      </c>
      <c r="G7807" s="9">
        <v>131</v>
      </c>
      <c r="H7807" s="9">
        <v>11</v>
      </c>
      <c r="I7807" s="9">
        <v>1441</v>
      </c>
      <c r="J7807" s="17" t="s">
        <v>315</v>
      </c>
    </row>
    <row r="7808" spans="1:10">
      <c r="A7808" s="17" t="s">
        <v>7849</v>
      </c>
      <c r="B7808" s="18" t="s">
        <v>314</v>
      </c>
      <c r="C7808" s="17" t="s">
        <v>89</v>
      </c>
      <c r="D7808" s="17" t="s">
        <v>91</v>
      </c>
      <c r="E7808" s="19">
        <v>44775.543055549999</v>
      </c>
      <c r="F7808" s="19">
        <v>44776.543749999997</v>
      </c>
      <c r="G7808" s="9">
        <v>1441</v>
      </c>
      <c r="H7808" s="9">
        <v>1</v>
      </c>
      <c r="I7808" s="9">
        <v>1441</v>
      </c>
      <c r="J7808" s="17" t="s">
        <v>315</v>
      </c>
    </row>
    <row r="7809" spans="1:10">
      <c r="A7809" s="17" t="s">
        <v>7850</v>
      </c>
      <c r="B7809" s="18" t="s">
        <v>314</v>
      </c>
      <c r="C7809" s="17" t="s">
        <v>52</v>
      </c>
      <c r="D7809" s="17" t="s">
        <v>54</v>
      </c>
      <c r="E7809" s="19">
        <v>42104.385416659999</v>
      </c>
      <c r="F7809" s="19">
        <v>42104.552083330003</v>
      </c>
      <c r="G7809" s="9">
        <v>240</v>
      </c>
      <c r="H7809" s="9">
        <v>6</v>
      </c>
      <c r="I7809" s="9">
        <v>1440</v>
      </c>
      <c r="J7809" s="17" t="s">
        <v>315</v>
      </c>
    </row>
    <row r="7810" spans="1:10">
      <c r="A7810" s="17" t="s">
        <v>7851</v>
      </c>
      <c r="B7810" s="18" t="s">
        <v>314</v>
      </c>
      <c r="C7810" s="17" t="s">
        <v>298</v>
      </c>
      <c r="D7810" s="17" t="s">
        <v>299</v>
      </c>
      <c r="E7810" s="19">
        <v>39511.512499999997</v>
      </c>
      <c r="F7810" s="19">
        <v>39511.604166659999</v>
      </c>
      <c r="G7810" s="9">
        <v>132</v>
      </c>
      <c r="H7810" s="9">
        <v>15</v>
      </c>
      <c r="I7810" s="9">
        <v>1440</v>
      </c>
      <c r="J7810" s="17" t="s">
        <v>315</v>
      </c>
    </row>
    <row r="7811" spans="1:10">
      <c r="A7811" s="17" t="s">
        <v>7852</v>
      </c>
      <c r="B7811" s="18" t="s">
        <v>314</v>
      </c>
      <c r="C7811" s="17" t="s">
        <v>81</v>
      </c>
      <c r="D7811" s="17" t="s">
        <v>79</v>
      </c>
      <c r="E7811" s="19">
        <v>44347.334722220003</v>
      </c>
      <c r="F7811" s="19">
        <v>44347.384722219998</v>
      </c>
      <c r="G7811" s="9">
        <v>72</v>
      </c>
      <c r="H7811" s="9">
        <v>20</v>
      </c>
      <c r="I7811" s="9">
        <v>1440</v>
      </c>
      <c r="J7811" s="17" t="s">
        <v>315</v>
      </c>
    </row>
    <row r="7812" spans="1:10">
      <c r="A7812" s="17" t="s">
        <v>7853</v>
      </c>
      <c r="B7812" s="18" t="s">
        <v>314</v>
      </c>
      <c r="C7812" s="17" t="s">
        <v>195</v>
      </c>
      <c r="D7812" s="17" t="s">
        <v>197</v>
      </c>
      <c r="E7812" s="19">
        <v>43174.583333330003</v>
      </c>
      <c r="F7812" s="19">
        <v>43174.708333330003</v>
      </c>
      <c r="G7812" s="9">
        <v>180</v>
      </c>
      <c r="H7812" s="9">
        <v>8</v>
      </c>
      <c r="I7812" s="9">
        <v>1440</v>
      </c>
      <c r="J7812" s="17" t="s">
        <v>315</v>
      </c>
    </row>
    <row r="7813" spans="1:10">
      <c r="A7813" s="17" t="s">
        <v>7854</v>
      </c>
      <c r="B7813" s="18" t="s">
        <v>314</v>
      </c>
      <c r="C7813" s="17" t="s">
        <v>52</v>
      </c>
      <c r="D7813" s="17" t="s">
        <v>54</v>
      </c>
      <c r="E7813" s="19">
        <v>44730.47430555</v>
      </c>
      <c r="F7813" s="19">
        <v>44730.723611109999</v>
      </c>
      <c r="G7813" s="9">
        <v>359</v>
      </c>
      <c r="H7813" s="9">
        <v>4</v>
      </c>
      <c r="I7813" s="9">
        <v>1436</v>
      </c>
      <c r="J7813" s="17" t="s">
        <v>315</v>
      </c>
    </row>
    <row r="7814" spans="1:10">
      <c r="A7814" s="17" t="s">
        <v>7855</v>
      </c>
      <c r="B7814" s="18" t="s">
        <v>314</v>
      </c>
      <c r="C7814" s="17" t="s">
        <v>160</v>
      </c>
      <c r="D7814" s="17" t="s">
        <v>162</v>
      </c>
      <c r="E7814" s="19">
        <v>44407.906944440001</v>
      </c>
      <c r="F7814" s="19">
        <v>44408.405555550002</v>
      </c>
      <c r="G7814" s="9">
        <v>718</v>
      </c>
      <c r="H7814" s="9">
        <v>2</v>
      </c>
      <c r="I7814" s="9">
        <v>1436</v>
      </c>
      <c r="J7814" s="17" t="s">
        <v>315</v>
      </c>
    </row>
    <row r="7815" spans="1:10">
      <c r="A7815" s="17" t="s">
        <v>7856</v>
      </c>
      <c r="B7815" s="18" t="s">
        <v>314</v>
      </c>
      <c r="C7815" s="17" t="s">
        <v>282</v>
      </c>
      <c r="D7815" s="17" t="s">
        <v>283</v>
      </c>
      <c r="E7815" s="19">
        <v>45300.31805555</v>
      </c>
      <c r="F7815" s="19">
        <v>45300.567361109999</v>
      </c>
      <c r="G7815" s="9">
        <v>359</v>
      </c>
      <c r="H7815" s="9">
        <v>4</v>
      </c>
      <c r="I7815" s="9">
        <v>1436</v>
      </c>
      <c r="J7815" s="17" t="s">
        <v>315</v>
      </c>
    </row>
    <row r="7816" spans="1:10">
      <c r="A7816" s="17" t="s">
        <v>7857</v>
      </c>
      <c r="B7816" s="18" t="s">
        <v>314</v>
      </c>
      <c r="C7816" s="17" t="s">
        <v>137</v>
      </c>
      <c r="D7816" s="17" t="s">
        <v>138</v>
      </c>
      <c r="E7816" s="19">
        <v>40904.60069444</v>
      </c>
      <c r="F7816" s="19">
        <v>40904.743055550003</v>
      </c>
      <c r="G7816" s="9">
        <v>205</v>
      </c>
      <c r="H7816" s="9">
        <v>7</v>
      </c>
      <c r="I7816" s="9">
        <v>1435</v>
      </c>
      <c r="J7816" s="17" t="s">
        <v>315</v>
      </c>
    </row>
    <row r="7817" spans="1:10">
      <c r="A7817" s="17" t="s">
        <v>7858</v>
      </c>
      <c r="B7817" s="18" t="s">
        <v>318</v>
      </c>
      <c r="C7817" s="17" t="s">
        <v>199</v>
      </c>
      <c r="D7817" s="17" t="s">
        <v>200</v>
      </c>
      <c r="E7817" s="19">
        <v>42525.843055550002</v>
      </c>
      <c r="F7817" s="19">
        <v>42526.495833330002</v>
      </c>
      <c r="G7817" s="9">
        <v>940</v>
      </c>
      <c r="H7817" s="9">
        <v>4</v>
      </c>
      <c r="I7817" s="9">
        <v>1432</v>
      </c>
      <c r="J7817" s="17" t="s">
        <v>315</v>
      </c>
    </row>
    <row r="7818" spans="1:10">
      <c r="A7818" s="17" t="s">
        <v>7859</v>
      </c>
      <c r="B7818" s="18" t="s">
        <v>314</v>
      </c>
      <c r="C7818" s="17" t="s">
        <v>271</v>
      </c>
      <c r="D7818" s="17" t="s">
        <v>272</v>
      </c>
      <c r="E7818" s="19">
        <v>41817.586111110002</v>
      </c>
      <c r="F7818" s="19">
        <v>41817.730555549999</v>
      </c>
      <c r="G7818" s="9">
        <v>208</v>
      </c>
      <c r="H7818" s="9">
        <v>12</v>
      </c>
      <c r="I7818" s="9">
        <v>1432</v>
      </c>
      <c r="J7818" s="17" t="s">
        <v>315</v>
      </c>
    </row>
    <row r="7819" spans="1:10">
      <c r="A7819" s="17" t="s">
        <v>7860</v>
      </c>
      <c r="B7819" s="18" t="s">
        <v>314</v>
      </c>
      <c r="C7819" s="17" t="s">
        <v>160</v>
      </c>
      <c r="D7819" s="17" t="s">
        <v>162</v>
      </c>
      <c r="E7819" s="19">
        <v>40172.766666659998</v>
      </c>
      <c r="F7819" s="19">
        <v>40173.760416659999</v>
      </c>
      <c r="G7819" s="9">
        <v>1431</v>
      </c>
      <c r="H7819" s="9">
        <v>1</v>
      </c>
      <c r="I7819" s="9">
        <v>1431</v>
      </c>
      <c r="J7819" s="17" t="s">
        <v>315</v>
      </c>
    </row>
    <row r="7820" spans="1:10">
      <c r="A7820" s="17" t="s">
        <v>7861</v>
      </c>
      <c r="B7820" s="18" t="s">
        <v>314</v>
      </c>
      <c r="C7820" s="17" t="s">
        <v>212</v>
      </c>
      <c r="D7820" s="17" t="s">
        <v>214</v>
      </c>
      <c r="E7820" s="19">
        <v>42000.47569444</v>
      </c>
      <c r="F7820" s="19">
        <v>42000.552083330003</v>
      </c>
      <c r="G7820" s="9">
        <v>110</v>
      </c>
      <c r="H7820" s="9">
        <v>13</v>
      </c>
      <c r="I7820" s="9">
        <v>1430</v>
      </c>
      <c r="J7820" s="17" t="s">
        <v>315</v>
      </c>
    </row>
    <row r="7821" spans="1:10">
      <c r="A7821" s="17" t="s">
        <v>7862</v>
      </c>
      <c r="B7821" s="18" t="s">
        <v>314</v>
      </c>
      <c r="C7821" s="17" t="s">
        <v>52</v>
      </c>
      <c r="D7821" s="17" t="s">
        <v>54</v>
      </c>
      <c r="E7821" s="19">
        <v>44043.393750000003</v>
      </c>
      <c r="F7821" s="19">
        <v>44043.592361110001</v>
      </c>
      <c r="G7821" s="9">
        <v>286</v>
      </c>
      <c r="H7821" s="9">
        <v>5</v>
      </c>
      <c r="I7821" s="9">
        <v>1430</v>
      </c>
      <c r="J7821" s="17" t="s">
        <v>315</v>
      </c>
    </row>
    <row r="7822" spans="1:10">
      <c r="A7822" s="17" t="s">
        <v>4543</v>
      </c>
      <c r="B7822" s="18" t="s">
        <v>314</v>
      </c>
      <c r="C7822" s="17" t="s">
        <v>291</v>
      </c>
      <c r="D7822" s="17" t="s">
        <v>195</v>
      </c>
      <c r="E7822" s="19">
        <v>45491.929861110002</v>
      </c>
      <c r="F7822" s="19">
        <v>45492.426388879998</v>
      </c>
      <c r="G7822" s="9">
        <v>715</v>
      </c>
      <c r="H7822" s="9">
        <v>2</v>
      </c>
      <c r="I7822" s="9">
        <v>1430</v>
      </c>
      <c r="J7822" s="17" t="s">
        <v>315</v>
      </c>
    </row>
    <row r="7823" spans="1:10">
      <c r="A7823" s="17" t="s">
        <v>7863</v>
      </c>
      <c r="B7823" s="18" t="s">
        <v>318</v>
      </c>
      <c r="C7823" s="17" t="s">
        <v>149</v>
      </c>
      <c r="D7823" s="17" t="s">
        <v>150</v>
      </c>
      <c r="E7823" s="19">
        <v>43252.610416659998</v>
      </c>
      <c r="F7823" s="19">
        <v>43252.686805550002</v>
      </c>
      <c r="G7823" s="9">
        <v>110</v>
      </c>
      <c r="H7823" s="9">
        <v>13</v>
      </c>
      <c r="I7823" s="9">
        <v>1430</v>
      </c>
      <c r="J7823" s="17" t="s">
        <v>315</v>
      </c>
    </row>
    <row r="7824" spans="1:10">
      <c r="A7824" s="17" t="s">
        <v>7864</v>
      </c>
      <c r="B7824" s="18" t="s">
        <v>318</v>
      </c>
      <c r="C7824" s="17" t="s">
        <v>169</v>
      </c>
      <c r="D7824" s="17" t="s">
        <v>171</v>
      </c>
      <c r="E7824" s="19">
        <v>39953.710416659997</v>
      </c>
      <c r="F7824" s="19">
        <v>39953.958333330003</v>
      </c>
      <c r="G7824" s="9">
        <v>357</v>
      </c>
      <c r="H7824" s="9">
        <v>4</v>
      </c>
      <c r="I7824" s="9">
        <v>1428</v>
      </c>
      <c r="J7824" s="17" t="s">
        <v>315</v>
      </c>
    </row>
    <row r="7825" spans="1:10">
      <c r="A7825" s="17" t="s">
        <v>7865</v>
      </c>
      <c r="B7825" s="18" t="s">
        <v>314</v>
      </c>
      <c r="C7825" s="17" t="s">
        <v>212</v>
      </c>
      <c r="D7825" s="17" t="s">
        <v>213</v>
      </c>
      <c r="E7825" s="19">
        <v>39477.397222220003</v>
      </c>
      <c r="F7825" s="19">
        <v>39477.72777777</v>
      </c>
      <c r="G7825" s="9">
        <v>476</v>
      </c>
      <c r="H7825" s="9">
        <v>3</v>
      </c>
      <c r="I7825" s="9">
        <v>1428</v>
      </c>
      <c r="J7825" s="17" t="s">
        <v>315</v>
      </c>
    </row>
    <row r="7826" spans="1:10">
      <c r="A7826" s="17" t="s">
        <v>7866</v>
      </c>
      <c r="B7826" s="18" t="s">
        <v>314</v>
      </c>
      <c r="C7826" s="17" t="s">
        <v>81</v>
      </c>
      <c r="D7826" s="17" t="s">
        <v>82</v>
      </c>
      <c r="E7826" s="19">
        <v>43569.681944440003</v>
      </c>
      <c r="F7826" s="19">
        <v>43569.929166659997</v>
      </c>
      <c r="G7826" s="9">
        <v>356</v>
      </c>
      <c r="H7826" s="9">
        <v>4</v>
      </c>
      <c r="I7826" s="9">
        <v>1424</v>
      </c>
      <c r="J7826" s="17" t="s">
        <v>315</v>
      </c>
    </row>
    <row r="7827" spans="1:10">
      <c r="A7827" s="17" t="s">
        <v>7867</v>
      </c>
      <c r="B7827" s="18" t="s">
        <v>318</v>
      </c>
      <c r="C7827" s="17" t="s">
        <v>199</v>
      </c>
      <c r="D7827" s="17" t="s">
        <v>200</v>
      </c>
      <c r="E7827" s="19">
        <v>43273.782638880002</v>
      </c>
      <c r="F7827" s="19">
        <v>43274.711805550003</v>
      </c>
      <c r="G7827" s="9">
        <v>1338</v>
      </c>
      <c r="H7827" s="9">
        <v>2</v>
      </c>
      <c r="I7827" s="9">
        <v>1423</v>
      </c>
      <c r="J7827" s="17" t="s">
        <v>315</v>
      </c>
    </row>
    <row r="7828" spans="1:10">
      <c r="A7828" s="17" t="s">
        <v>7868</v>
      </c>
      <c r="B7828" s="18" t="s">
        <v>318</v>
      </c>
      <c r="C7828" s="17" t="s">
        <v>280</v>
      </c>
      <c r="D7828" s="17" t="s">
        <v>70</v>
      </c>
      <c r="E7828" s="19">
        <v>44632.554861110002</v>
      </c>
      <c r="F7828" s="19">
        <v>44633.541666659999</v>
      </c>
      <c r="G7828" s="9">
        <v>1421</v>
      </c>
      <c r="H7828" s="9">
        <v>1</v>
      </c>
      <c r="I7828" s="9">
        <v>1421</v>
      </c>
      <c r="J7828" s="17" t="s">
        <v>315</v>
      </c>
    </row>
    <row r="7829" spans="1:10">
      <c r="A7829" s="17" t="s">
        <v>7869</v>
      </c>
      <c r="B7829" s="18" t="s">
        <v>314</v>
      </c>
      <c r="C7829" s="17" t="s">
        <v>124</v>
      </c>
      <c r="D7829" s="17" t="s">
        <v>125</v>
      </c>
      <c r="E7829" s="19">
        <v>45131.322916659999</v>
      </c>
      <c r="F7829" s="19">
        <v>45131.81597222</v>
      </c>
      <c r="G7829" s="9">
        <v>710</v>
      </c>
      <c r="H7829" s="9">
        <v>2</v>
      </c>
      <c r="I7829" s="9">
        <v>1420</v>
      </c>
      <c r="J7829" s="17" t="s">
        <v>315</v>
      </c>
    </row>
    <row r="7830" spans="1:10">
      <c r="A7830" s="17" t="s">
        <v>7870</v>
      </c>
      <c r="B7830" s="18" t="s">
        <v>314</v>
      </c>
      <c r="C7830" s="17" t="s">
        <v>212</v>
      </c>
      <c r="D7830" s="17" t="s">
        <v>214</v>
      </c>
      <c r="E7830" s="19">
        <v>43569.445138880001</v>
      </c>
      <c r="F7830" s="19">
        <v>43569.691666660001</v>
      </c>
      <c r="G7830" s="9">
        <v>355</v>
      </c>
      <c r="H7830" s="9">
        <v>4</v>
      </c>
      <c r="I7830" s="9">
        <v>1420</v>
      </c>
      <c r="J7830" s="17" t="s">
        <v>315</v>
      </c>
    </row>
    <row r="7831" spans="1:10">
      <c r="A7831" s="17" t="s">
        <v>7871</v>
      </c>
      <c r="B7831" s="18" t="s">
        <v>318</v>
      </c>
      <c r="C7831" s="17" t="s">
        <v>169</v>
      </c>
      <c r="D7831" s="17" t="s">
        <v>171</v>
      </c>
      <c r="E7831" s="19">
        <v>40544.338194440003</v>
      </c>
      <c r="F7831" s="19">
        <v>40544.413888880001</v>
      </c>
      <c r="G7831" s="9">
        <v>109</v>
      </c>
      <c r="H7831" s="9">
        <v>13</v>
      </c>
      <c r="I7831" s="9">
        <v>1417</v>
      </c>
      <c r="J7831" s="17" t="s">
        <v>315</v>
      </c>
    </row>
    <row r="7832" spans="1:10">
      <c r="A7832" s="17" t="s">
        <v>7872</v>
      </c>
      <c r="B7832" s="18" t="s">
        <v>318</v>
      </c>
      <c r="C7832" s="17" t="s">
        <v>280</v>
      </c>
      <c r="D7832" s="17" t="s">
        <v>281</v>
      </c>
      <c r="E7832" s="19">
        <v>44119.16527777</v>
      </c>
      <c r="F7832" s="19">
        <v>44119.493055550003</v>
      </c>
      <c r="G7832" s="9">
        <v>472</v>
      </c>
      <c r="H7832" s="9">
        <v>3</v>
      </c>
      <c r="I7832" s="9">
        <v>1416</v>
      </c>
      <c r="J7832" s="17" t="s">
        <v>315</v>
      </c>
    </row>
    <row r="7833" spans="1:10">
      <c r="A7833" s="17" t="s">
        <v>7873</v>
      </c>
      <c r="B7833" s="18" t="s">
        <v>314</v>
      </c>
      <c r="C7833" s="17" t="s">
        <v>291</v>
      </c>
      <c r="D7833" s="17" t="s">
        <v>195</v>
      </c>
      <c r="E7833" s="19">
        <v>44500.152083330002</v>
      </c>
      <c r="F7833" s="19">
        <v>44500.397222220003</v>
      </c>
      <c r="G7833" s="9">
        <v>353</v>
      </c>
      <c r="H7833" s="9">
        <v>4</v>
      </c>
      <c r="I7833" s="9">
        <v>1412</v>
      </c>
      <c r="J7833" s="17" t="s">
        <v>315</v>
      </c>
    </row>
    <row r="7834" spans="1:10">
      <c r="A7834" s="17" t="s">
        <v>7874</v>
      </c>
      <c r="B7834" s="18" t="s">
        <v>318</v>
      </c>
      <c r="C7834" s="17" t="s">
        <v>199</v>
      </c>
      <c r="D7834" s="17" t="s">
        <v>201</v>
      </c>
      <c r="E7834" s="19">
        <v>42842.840277770003</v>
      </c>
      <c r="F7834" s="19">
        <v>42843.085416659997</v>
      </c>
      <c r="G7834" s="9">
        <v>353</v>
      </c>
      <c r="H7834" s="9">
        <v>4</v>
      </c>
      <c r="I7834" s="9">
        <v>1412</v>
      </c>
      <c r="J7834" s="17" t="s">
        <v>315</v>
      </c>
    </row>
    <row r="7835" spans="1:10">
      <c r="A7835" s="17" t="s">
        <v>7875</v>
      </c>
      <c r="B7835" s="18" t="s">
        <v>318</v>
      </c>
      <c r="C7835" s="17" t="s">
        <v>149</v>
      </c>
      <c r="D7835" s="17" t="s">
        <v>151</v>
      </c>
      <c r="E7835" s="19">
        <v>43621.412499999999</v>
      </c>
      <c r="F7835" s="19">
        <v>43621.656944440001</v>
      </c>
      <c r="G7835" s="9">
        <v>352</v>
      </c>
      <c r="H7835" s="9">
        <v>4</v>
      </c>
      <c r="I7835" s="9">
        <v>1408</v>
      </c>
      <c r="J7835" s="17" t="s">
        <v>315</v>
      </c>
    </row>
    <row r="7836" spans="1:10">
      <c r="A7836" s="17" t="s">
        <v>7876</v>
      </c>
      <c r="B7836" s="18" t="s">
        <v>314</v>
      </c>
      <c r="C7836" s="17" t="s">
        <v>262</v>
      </c>
      <c r="D7836" s="17" t="s">
        <v>263</v>
      </c>
      <c r="E7836" s="19">
        <v>41969.508333329999</v>
      </c>
      <c r="F7836" s="19">
        <v>41969.53472222</v>
      </c>
      <c r="G7836" s="9">
        <v>38</v>
      </c>
      <c r="H7836" s="9">
        <v>37</v>
      </c>
      <c r="I7836" s="9">
        <v>1406</v>
      </c>
      <c r="J7836" s="17" t="s">
        <v>315</v>
      </c>
    </row>
    <row r="7837" spans="1:10">
      <c r="A7837" s="17" t="s">
        <v>7877</v>
      </c>
      <c r="B7837" s="18" t="s">
        <v>314</v>
      </c>
      <c r="C7837" s="17" t="s">
        <v>52</v>
      </c>
      <c r="D7837" s="17" t="s">
        <v>53</v>
      </c>
      <c r="E7837" s="19">
        <v>41087.256249999999</v>
      </c>
      <c r="F7837" s="19">
        <v>41087.581250000003</v>
      </c>
      <c r="G7837" s="9">
        <v>468</v>
      </c>
      <c r="H7837" s="9">
        <v>3</v>
      </c>
      <c r="I7837" s="9">
        <v>1404</v>
      </c>
      <c r="J7837" s="17" t="s">
        <v>315</v>
      </c>
    </row>
    <row r="7838" spans="1:10">
      <c r="A7838" s="17" t="s">
        <v>7878</v>
      </c>
      <c r="B7838" s="18" t="s">
        <v>314</v>
      </c>
      <c r="C7838" s="17" t="s">
        <v>212</v>
      </c>
      <c r="D7838" s="17" t="s">
        <v>213</v>
      </c>
      <c r="E7838" s="19">
        <v>41114.09583333</v>
      </c>
      <c r="F7838" s="19">
        <v>41114.583333330003</v>
      </c>
      <c r="G7838" s="9">
        <v>702</v>
      </c>
      <c r="H7838" s="9">
        <v>2</v>
      </c>
      <c r="I7838" s="9">
        <v>1404</v>
      </c>
      <c r="J7838" s="17" t="s">
        <v>315</v>
      </c>
    </row>
    <row r="7839" spans="1:10">
      <c r="A7839" s="17" t="s">
        <v>7879</v>
      </c>
      <c r="B7839" s="18" t="s">
        <v>314</v>
      </c>
      <c r="C7839" s="17" t="s">
        <v>160</v>
      </c>
      <c r="D7839" s="17" t="s">
        <v>162</v>
      </c>
      <c r="E7839" s="19">
        <v>39652.006249999999</v>
      </c>
      <c r="F7839" s="19">
        <v>39652.25</v>
      </c>
      <c r="G7839" s="9">
        <v>351</v>
      </c>
      <c r="H7839" s="9">
        <v>4</v>
      </c>
      <c r="I7839" s="9">
        <v>1404</v>
      </c>
      <c r="J7839" s="17" t="s">
        <v>315</v>
      </c>
    </row>
    <row r="7840" spans="1:10">
      <c r="A7840" s="17" t="s">
        <v>7880</v>
      </c>
      <c r="B7840" s="18" t="s">
        <v>314</v>
      </c>
      <c r="C7840" s="17" t="s">
        <v>212</v>
      </c>
      <c r="D7840" s="17" t="s">
        <v>215</v>
      </c>
      <c r="E7840" s="19">
        <v>40082.722916660001</v>
      </c>
      <c r="F7840" s="19">
        <v>40082.804166659997</v>
      </c>
      <c r="G7840" s="9">
        <v>117</v>
      </c>
      <c r="H7840" s="9">
        <v>12</v>
      </c>
      <c r="I7840" s="9">
        <v>1404</v>
      </c>
      <c r="J7840" s="17" t="s">
        <v>315</v>
      </c>
    </row>
    <row r="7841" spans="1:10">
      <c r="A7841" s="17" t="s">
        <v>7881</v>
      </c>
      <c r="B7841" s="18" t="s">
        <v>314</v>
      </c>
      <c r="C7841" s="17" t="s">
        <v>212</v>
      </c>
      <c r="D7841" s="17" t="s">
        <v>213</v>
      </c>
      <c r="E7841" s="19">
        <v>43444.344444440001</v>
      </c>
      <c r="F7841" s="19">
        <v>43444.588194440003</v>
      </c>
      <c r="G7841" s="9">
        <v>351</v>
      </c>
      <c r="H7841" s="9">
        <v>4</v>
      </c>
      <c r="I7841" s="9">
        <v>1404</v>
      </c>
      <c r="J7841" s="17" t="s">
        <v>315</v>
      </c>
    </row>
    <row r="7842" spans="1:10">
      <c r="A7842" s="17" t="s">
        <v>7882</v>
      </c>
      <c r="B7842" s="18" t="s">
        <v>314</v>
      </c>
      <c r="C7842" s="17" t="s">
        <v>52</v>
      </c>
      <c r="D7842" s="17" t="s">
        <v>54</v>
      </c>
      <c r="E7842" s="19">
        <v>43893.815277770002</v>
      </c>
      <c r="F7842" s="19">
        <v>43894.647916659997</v>
      </c>
      <c r="G7842" s="9">
        <v>1199</v>
      </c>
      <c r="H7842" s="9">
        <v>2</v>
      </c>
      <c r="I7842" s="9">
        <v>1402</v>
      </c>
      <c r="J7842" s="17" t="s">
        <v>315</v>
      </c>
    </row>
    <row r="7843" spans="1:10">
      <c r="A7843" s="17" t="s">
        <v>7883</v>
      </c>
      <c r="B7843" s="18" t="s">
        <v>318</v>
      </c>
      <c r="C7843" s="17" t="s">
        <v>86</v>
      </c>
      <c r="D7843" s="17" t="s">
        <v>87</v>
      </c>
      <c r="E7843" s="19">
        <v>45333.270138879998</v>
      </c>
      <c r="F7843" s="19">
        <v>45333.594444440001</v>
      </c>
      <c r="G7843" s="9">
        <v>467</v>
      </c>
      <c r="H7843" s="9">
        <v>3</v>
      </c>
      <c r="I7843" s="9">
        <v>1401</v>
      </c>
      <c r="J7843" s="17" t="s">
        <v>315</v>
      </c>
    </row>
    <row r="7844" spans="1:10">
      <c r="A7844" s="17" t="s">
        <v>7884</v>
      </c>
      <c r="B7844" s="18" t="s">
        <v>314</v>
      </c>
      <c r="C7844" s="17" t="s">
        <v>81</v>
      </c>
      <c r="D7844" s="17" t="s">
        <v>79</v>
      </c>
      <c r="E7844" s="19">
        <v>39658.66319444</v>
      </c>
      <c r="F7844" s="19">
        <v>39658.697916659999</v>
      </c>
      <c r="G7844" s="9">
        <v>50</v>
      </c>
      <c r="H7844" s="9">
        <v>28</v>
      </c>
      <c r="I7844" s="9">
        <v>1400</v>
      </c>
      <c r="J7844" s="17" t="s">
        <v>315</v>
      </c>
    </row>
    <row r="7845" spans="1:10">
      <c r="A7845" s="17" t="s">
        <v>7885</v>
      </c>
      <c r="B7845" s="18" t="s">
        <v>314</v>
      </c>
      <c r="C7845" s="17" t="s">
        <v>212</v>
      </c>
      <c r="D7845" s="17" t="s">
        <v>213</v>
      </c>
      <c r="E7845" s="19">
        <v>44649.670138879999</v>
      </c>
      <c r="F7845" s="19">
        <v>44649.864583330003</v>
      </c>
      <c r="G7845" s="9">
        <v>280</v>
      </c>
      <c r="H7845" s="9">
        <v>5</v>
      </c>
      <c r="I7845" s="9">
        <v>1400</v>
      </c>
      <c r="J7845" s="17" t="s">
        <v>315</v>
      </c>
    </row>
    <row r="7846" spans="1:10">
      <c r="A7846" s="17" t="s">
        <v>7886</v>
      </c>
      <c r="B7846" s="18" t="s">
        <v>318</v>
      </c>
      <c r="C7846" s="17" t="s">
        <v>280</v>
      </c>
      <c r="D7846" s="17" t="s">
        <v>69</v>
      </c>
      <c r="E7846" s="19">
        <v>44737.952777769999</v>
      </c>
      <c r="F7846" s="19">
        <v>44738.072916659999</v>
      </c>
      <c r="G7846" s="9">
        <v>173</v>
      </c>
      <c r="H7846" s="9">
        <v>13</v>
      </c>
      <c r="I7846" s="9">
        <v>1399</v>
      </c>
      <c r="J7846" s="17" t="s">
        <v>315</v>
      </c>
    </row>
    <row r="7847" spans="1:10">
      <c r="A7847" s="17" t="s">
        <v>2223</v>
      </c>
      <c r="B7847" s="18" t="s">
        <v>314</v>
      </c>
      <c r="C7847" s="17" t="s">
        <v>212</v>
      </c>
      <c r="D7847" s="17" t="s">
        <v>214</v>
      </c>
      <c r="E7847" s="19">
        <v>41781.792361109998</v>
      </c>
      <c r="F7847" s="19">
        <v>41781.88055555</v>
      </c>
      <c r="G7847" s="9">
        <v>127</v>
      </c>
      <c r="H7847" s="9">
        <v>11</v>
      </c>
      <c r="I7847" s="9">
        <v>1397</v>
      </c>
      <c r="J7847" s="17" t="s">
        <v>315</v>
      </c>
    </row>
    <row r="7848" spans="1:10">
      <c r="A7848" s="17" t="s">
        <v>7887</v>
      </c>
      <c r="B7848" s="18" t="s">
        <v>314</v>
      </c>
      <c r="C7848" s="17" t="s">
        <v>160</v>
      </c>
      <c r="D7848" s="17" t="s">
        <v>162</v>
      </c>
      <c r="E7848" s="19">
        <v>40402.292361109998</v>
      </c>
      <c r="F7848" s="19">
        <v>40402.53472222</v>
      </c>
      <c r="G7848" s="9">
        <v>349</v>
      </c>
      <c r="H7848" s="9">
        <v>4</v>
      </c>
      <c r="I7848" s="9">
        <v>1396</v>
      </c>
      <c r="J7848" s="17" t="s">
        <v>315</v>
      </c>
    </row>
    <row r="7849" spans="1:10">
      <c r="A7849" s="17" t="s">
        <v>7888</v>
      </c>
      <c r="B7849" s="18" t="s">
        <v>314</v>
      </c>
      <c r="C7849" s="17" t="s">
        <v>52</v>
      </c>
      <c r="D7849" s="17" t="s">
        <v>54</v>
      </c>
      <c r="E7849" s="19">
        <v>45103.348611109999</v>
      </c>
      <c r="F7849" s="19">
        <v>45103.671527769999</v>
      </c>
      <c r="G7849" s="9">
        <v>465</v>
      </c>
      <c r="H7849" s="9">
        <v>3</v>
      </c>
      <c r="I7849" s="9">
        <v>1395</v>
      </c>
      <c r="J7849" s="17" t="s">
        <v>315</v>
      </c>
    </row>
    <row r="7850" spans="1:10">
      <c r="A7850" s="17" t="s">
        <v>7889</v>
      </c>
      <c r="B7850" s="18" t="s">
        <v>318</v>
      </c>
      <c r="C7850" s="17" t="s">
        <v>169</v>
      </c>
      <c r="D7850" s="17" t="s">
        <v>171</v>
      </c>
      <c r="E7850" s="19">
        <v>40149.669444439998</v>
      </c>
      <c r="F7850" s="19">
        <v>40150.152777770003</v>
      </c>
      <c r="G7850" s="9">
        <v>696</v>
      </c>
      <c r="H7850" s="9">
        <v>2</v>
      </c>
      <c r="I7850" s="9">
        <v>1392</v>
      </c>
      <c r="J7850" s="17" t="s">
        <v>315</v>
      </c>
    </row>
    <row r="7851" spans="1:10">
      <c r="A7851" s="17" t="s">
        <v>7890</v>
      </c>
      <c r="B7851" s="18" t="s">
        <v>318</v>
      </c>
      <c r="C7851" s="17" t="s">
        <v>254</v>
      </c>
      <c r="D7851" s="17" t="s">
        <v>255</v>
      </c>
      <c r="E7851" s="19">
        <v>40842.651388879996</v>
      </c>
      <c r="F7851" s="19">
        <v>40842.8125</v>
      </c>
      <c r="G7851" s="9">
        <v>232</v>
      </c>
      <c r="H7851" s="9">
        <v>6</v>
      </c>
      <c r="I7851" s="9">
        <v>1392</v>
      </c>
      <c r="J7851" s="17" t="s">
        <v>315</v>
      </c>
    </row>
    <row r="7852" spans="1:10">
      <c r="A7852" s="17" t="s">
        <v>7891</v>
      </c>
      <c r="B7852" s="18" t="s">
        <v>314</v>
      </c>
      <c r="C7852" s="17" t="s">
        <v>298</v>
      </c>
      <c r="D7852" s="17" t="s">
        <v>299</v>
      </c>
      <c r="E7852" s="19">
        <v>44283.261111109998</v>
      </c>
      <c r="F7852" s="19">
        <v>44283.38194444</v>
      </c>
      <c r="G7852" s="9">
        <v>174</v>
      </c>
      <c r="H7852" s="9">
        <v>8</v>
      </c>
      <c r="I7852" s="9">
        <v>1392</v>
      </c>
      <c r="J7852" s="17" t="s">
        <v>315</v>
      </c>
    </row>
    <row r="7853" spans="1:10">
      <c r="A7853" s="17" t="s">
        <v>7892</v>
      </c>
      <c r="B7853" s="18" t="s">
        <v>314</v>
      </c>
      <c r="C7853" s="17" t="s">
        <v>137</v>
      </c>
      <c r="D7853" s="17" t="s">
        <v>138</v>
      </c>
      <c r="E7853" s="19">
        <v>44536.545833329998</v>
      </c>
      <c r="F7853" s="19">
        <v>44536.666666659999</v>
      </c>
      <c r="G7853" s="9">
        <v>174</v>
      </c>
      <c r="H7853" s="9">
        <v>8</v>
      </c>
      <c r="I7853" s="9">
        <v>1392</v>
      </c>
      <c r="J7853" s="17" t="s">
        <v>315</v>
      </c>
    </row>
    <row r="7854" spans="1:10">
      <c r="A7854" s="17" t="s">
        <v>7893</v>
      </c>
      <c r="B7854" s="18" t="s">
        <v>314</v>
      </c>
      <c r="C7854" s="17" t="s">
        <v>109</v>
      </c>
      <c r="D7854" s="17" t="s">
        <v>109</v>
      </c>
      <c r="E7854" s="19">
        <v>41465.786111109999</v>
      </c>
      <c r="F7854" s="19">
        <v>41466.027777770003</v>
      </c>
      <c r="G7854" s="9">
        <v>348</v>
      </c>
      <c r="H7854" s="9">
        <v>4</v>
      </c>
      <c r="I7854" s="9">
        <v>1392</v>
      </c>
      <c r="J7854" s="17" t="s">
        <v>315</v>
      </c>
    </row>
    <row r="7855" spans="1:10">
      <c r="A7855" s="17" t="s">
        <v>7894</v>
      </c>
      <c r="B7855" s="18" t="s">
        <v>318</v>
      </c>
      <c r="C7855" s="17" t="s">
        <v>149</v>
      </c>
      <c r="D7855" s="17" t="s">
        <v>150</v>
      </c>
      <c r="E7855" s="19">
        <v>44765.752777770002</v>
      </c>
      <c r="F7855" s="19">
        <v>44766.71875</v>
      </c>
      <c r="G7855" s="9">
        <v>1391</v>
      </c>
      <c r="H7855" s="9">
        <v>1</v>
      </c>
      <c r="I7855" s="9">
        <v>1391</v>
      </c>
      <c r="J7855" s="17" t="s">
        <v>315</v>
      </c>
    </row>
    <row r="7856" spans="1:10">
      <c r="A7856" s="17" t="s">
        <v>7895</v>
      </c>
      <c r="B7856" s="18" t="s">
        <v>314</v>
      </c>
      <c r="C7856" s="17" t="s">
        <v>298</v>
      </c>
      <c r="D7856" s="17" t="s">
        <v>299</v>
      </c>
      <c r="E7856" s="19">
        <v>43297.747916660002</v>
      </c>
      <c r="F7856" s="19">
        <v>43297.94097222</v>
      </c>
      <c r="G7856" s="9">
        <v>278</v>
      </c>
      <c r="H7856" s="9">
        <v>5</v>
      </c>
      <c r="I7856" s="9">
        <v>1390</v>
      </c>
      <c r="J7856" s="17" t="s">
        <v>315</v>
      </c>
    </row>
    <row r="7857" spans="1:10">
      <c r="A7857" s="17" t="s">
        <v>7896</v>
      </c>
      <c r="B7857" s="18" t="s">
        <v>318</v>
      </c>
      <c r="C7857" s="17" t="s">
        <v>169</v>
      </c>
      <c r="D7857" s="17" t="s">
        <v>171</v>
      </c>
      <c r="E7857" s="19">
        <v>42294.520138879998</v>
      </c>
      <c r="F7857" s="19">
        <v>42294.78125</v>
      </c>
      <c r="G7857" s="9">
        <v>376</v>
      </c>
      <c r="H7857" s="9">
        <v>7</v>
      </c>
      <c r="I7857" s="9">
        <v>1390</v>
      </c>
      <c r="J7857" s="17" t="s">
        <v>315</v>
      </c>
    </row>
    <row r="7858" spans="1:10">
      <c r="A7858" s="17" t="s">
        <v>7897</v>
      </c>
      <c r="B7858" s="18" t="s">
        <v>314</v>
      </c>
      <c r="C7858" s="17" t="s">
        <v>262</v>
      </c>
      <c r="D7858" s="17" t="s">
        <v>263</v>
      </c>
      <c r="E7858" s="19">
        <v>45655.543749999997</v>
      </c>
      <c r="F7858" s="19">
        <v>45655.78472222</v>
      </c>
      <c r="G7858" s="9">
        <v>347</v>
      </c>
      <c r="H7858" s="9">
        <v>4</v>
      </c>
      <c r="I7858" s="9">
        <v>1388</v>
      </c>
      <c r="J7858" s="17" t="s">
        <v>315</v>
      </c>
    </row>
    <row r="7859" spans="1:10">
      <c r="A7859" s="17" t="s">
        <v>7898</v>
      </c>
      <c r="B7859" s="18" t="s">
        <v>314</v>
      </c>
      <c r="C7859" s="17" t="s">
        <v>137</v>
      </c>
      <c r="D7859" s="17" t="s">
        <v>138</v>
      </c>
      <c r="E7859" s="19">
        <v>45643.245138879996</v>
      </c>
      <c r="F7859" s="19">
        <v>45643.486111110004</v>
      </c>
      <c r="G7859" s="9">
        <v>347</v>
      </c>
      <c r="H7859" s="9">
        <v>4</v>
      </c>
      <c r="I7859" s="9">
        <v>1388</v>
      </c>
      <c r="J7859" s="17" t="s">
        <v>315</v>
      </c>
    </row>
    <row r="7860" spans="1:10">
      <c r="A7860" s="17" t="s">
        <v>7899</v>
      </c>
      <c r="B7860" s="18" t="s">
        <v>314</v>
      </c>
      <c r="C7860" s="17" t="s">
        <v>212</v>
      </c>
      <c r="D7860" s="17" t="s">
        <v>215</v>
      </c>
      <c r="E7860" s="19">
        <v>42857.609722219997</v>
      </c>
      <c r="F7860" s="19">
        <v>42857.8125</v>
      </c>
      <c r="G7860" s="9">
        <v>292</v>
      </c>
      <c r="H7860" s="9">
        <v>14</v>
      </c>
      <c r="I7860" s="9">
        <v>1388</v>
      </c>
      <c r="J7860" s="17" t="s">
        <v>315</v>
      </c>
    </row>
    <row r="7861" spans="1:10">
      <c r="A7861" s="17" t="s">
        <v>7900</v>
      </c>
      <c r="B7861" s="18" t="s">
        <v>314</v>
      </c>
      <c r="C7861" s="17" t="s">
        <v>282</v>
      </c>
      <c r="D7861" s="17" t="s">
        <v>283</v>
      </c>
      <c r="E7861" s="19">
        <v>44388.558333330002</v>
      </c>
      <c r="F7861" s="19">
        <v>44388.66527777</v>
      </c>
      <c r="G7861" s="9">
        <v>154</v>
      </c>
      <c r="H7861" s="9">
        <v>9</v>
      </c>
      <c r="I7861" s="9">
        <v>1386</v>
      </c>
      <c r="J7861" s="17" t="s">
        <v>315</v>
      </c>
    </row>
    <row r="7862" spans="1:10">
      <c r="A7862" s="17" t="s">
        <v>7901</v>
      </c>
      <c r="B7862" s="18" t="s">
        <v>314</v>
      </c>
      <c r="C7862" s="17" t="s">
        <v>81</v>
      </c>
      <c r="D7862" s="17" t="s">
        <v>79</v>
      </c>
      <c r="E7862" s="19">
        <v>45062.69444444</v>
      </c>
      <c r="F7862" s="19">
        <v>45062.738194439997</v>
      </c>
      <c r="G7862" s="9">
        <v>63</v>
      </c>
      <c r="H7862" s="9">
        <v>22</v>
      </c>
      <c r="I7862" s="9">
        <v>1386</v>
      </c>
      <c r="J7862" s="17" t="s">
        <v>315</v>
      </c>
    </row>
    <row r="7863" spans="1:10">
      <c r="A7863" s="17" t="s">
        <v>7902</v>
      </c>
      <c r="B7863" s="18" t="s">
        <v>314</v>
      </c>
      <c r="C7863" s="17" t="s">
        <v>78</v>
      </c>
      <c r="D7863" s="17" t="s">
        <v>80</v>
      </c>
      <c r="E7863" s="19">
        <v>41409.490972220003</v>
      </c>
      <c r="F7863" s="19">
        <v>41409.53472222</v>
      </c>
      <c r="G7863" s="9">
        <v>63</v>
      </c>
      <c r="H7863" s="9">
        <v>22</v>
      </c>
      <c r="I7863" s="9">
        <v>1386</v>
      </c>
      <c r="J7863" s="17" t="s">
        <v>315</v>
      </c>
    </row>
    <row r="7864" spans="1:10">
      <c r="A7864" s="17" t="s">
        <v>7903</v>
      </c>
      <c r="B7864" s="18" t="s">
        <v>314</v>
      </c>
      <c r="C7864" s="17" t="s">
        <v>160</v>
      </c>
      <c r="D7864" s="17" t="s">
        <v>161</v>
      </c>
      <c r="E7864" s="19">
        <v>42172.640972219997</v>
      </c>
      <c r="F7864" s="19">
        <v>42172.833333330003</v>
      </c>
      <c r="G7864" s="9">
        <v>277</v>
      </c>
      <c r="H7864" s="9">
        <v>5</v>
      </c>
      <c r="I7864" s="9">
        <v>1385</v>
      </c>
      <c r="J7864" s="17" t="s">
        <v>315</v>
      </c>
    </row>
    <row r="7865" spans="1:10">
      <c r="A7865" s="17" t="s">
        <v>7904</v>
      </c>
      <c r="B7865" s="18" t="s">
        <v>318</v>
      </c>
      <c r="C7865" s="17" t="s">
        <v>199</v>
      </c>
      <c r="D7865" s="17" t="s">
        <v>201</v>
      </c>
      <c r="E7865" s="19">
        <v>42797.723611109999</v>
      </c>
      <c r="F7865" s="19">
        <v>42798.684722220001</v>
      </c>
      <c r="G7865" s="9">
        <v>1384</v>
      </c>
      <c r="H7865" s="9">
        <v>1</v>
      </c>
      <c r="I7865" s="9">
        <v>1384</v>
      </c>
      <c r="J7865" s="17" t="s">
        <v>315</v>
      </c>
    </row>
    <row r="7866" spans="1:10">
      <c r="A7866" s="17" t="s">
        <v>7905</v>
      </c>
      <c r="B7866" s="18" t="s">
        <v>314</v>
      </c>
      <c r="C7866" s="17" t="s">
        <v>89</v>
      </c>
      <c r="D7866" s="17" t="s">
        <v>90</v>
      </c>
      <c r="E7866" s="19">
        <v>45122.617361110002</v>
      </c>
      <c r="F7866" s="19">
        <v>45122.9375</v>
      </c>
      <c r="G7866" s="9">
        <v>461</v>
      </c>
      <c r="H7866" s="9">
        <v>3</v>
      </c>
      <c r="I7866" s="9">
        <v>1383</v>
      </c>
      <c r="J7866" s="17" t="s">
        <v>315</v>
      </c>
    </row>
    <row r="7867" spans="1:10">
      <c r="A7867" s="17" t="s">
        <v>7906</v>
      </c>
      <c r="B7867" s="18" t="s">
        <v>318</v>
      </c>
      <c r="C7867" s="17" t="s">
        <v>86</v>
      </c>
      <c r="D7867" s="17" t="s">
        <v>87</v>
      </c>
      <c r="E7867" s="19">
        <v>44554.818749999999</v>
      </c>
      <c r="F7867" s="19">
        <v>44554.960416659997</v>
      </c>
      <c r="G7867" s="9">
        <v>204</v>
      </c>
      <c r="H7867" s="9">
        <v>20</v>
      </c>
      <c r="I7867" s="9">
        <v>1382</v>
      </c>
      <c r="J7867" s="17" t="s">
        <v>315</v>
      </c>
    </row>
    <row r="7868" spans="1:10">
      <c r="A7868" s="17" t="s">
        <v>7907</v>
      </c>
      <c r="B7868" s="18" t="s">
        <v>318</v>
      </c>
      <c r="C7868" s="17" t="s">
        <v>254</v>
      </c>
      <c r="D7868" s="17" t="s">
        <v>255</v>
      </c>
      <c r="E7868" s="19">
        <v>42982.72569444</v>
      </c>
      <c r="F7868" s="19">
        <v>42982.805555550003</v>
      </c>
      <c r="G7868" s="9">
        <v>115</v>
      </c>
      <c r="H7868" s="9">
        <v>12</v>
      </c>
      <c r="I7868" s="9">
        <v>1380</v>
      </c>
      <c r="J7868" s="17" t="s">
        <v>315</v>
      </c>
    </row>
    <row r="7869" spans="1:10">
      <c r="A7869" s="17" t="s">
        <v>7908</v>
      </c>
      <c r="B7869" s="18" t="s">
        <v>314</v>
      </c>
      <c r="C7869" s="17" t="s">
        <v>291</v>
      </c>
      <c r="D7869" s="17" t="s">
        <v>292</v>
      </c>
      <c r="E7869" s="19">
        <v>43991.364583330003</v>
      </c>
      <c r="F7869" s="19">
        <v>43991.385416659999</v>
      </c>
      <c r="G7869" s="9">
        <v>30</v>
      </c>
      <c r="H7869" s="9">
        <v>46</v>
      </c>
      <c r="I7869" s="9">
        <v>1380</v>
      </c>
      <c r="J7869" s="17" t="s">
        <v>315</v>
      </c>
    </row>
    <row r="7870" spans="1:10">
      <c r="A7870" s="17" t="s">
        <v>7909</v>
      </c>
      <c r="B7870" s="18" t="s">
        <v>314</v>
      </c>
      <c r="C7870" s="17" t="s">
        <v>160</v>
      </c>
      <c r="D7870" s="17" t="s">
        <v>161</v>
      </c>
      <c r="E7870" s="19">
        <v>40037.202083329998</v>
      </c>
      <c r="F7870" s="19">
        <v>40037.338888879996</v>
      </c>
      <c r="G7870" s="9">
        <v>197</v>
      </c>
      <c r="H7870" s="9">
        <v>7</v>
      </c>
      <c r="I7870" s="9">
        <v>1379</v>
      </c>
      <c r="J7870" s="17" t="s">
        <v>315</v>
      </c>
    </row>
    <row r="7871" spans="1:10">
      <c r="A7871" s="17" t="s">
        <v>7910</v>
      </c>
      <c r="B7871" s="18" t="s">
        <v>314</v>
      </c>
      <c r="C7871" s="17" t="s">
        <v>195</v>
      </c>
      <c r="D7871" s="17" t="s">
        <v>197</v>
      </c>
      <c r="E7871" s="19">
        <v>42143.90972222</v>
      </c>
      <c r="F7871" s="19">
        <v>42144.046527769999</v>
      </c>
      <c r="G7871" s="9">
        <v>197</v>
      </c>
      <c r="H7871" s="9">
        <v>7</v>
      </c>
      <c r="I7871" s="9">
        <v>1379</v>
      </c>
      <c r="J7871" s="17" t="s">
        <v>315</v>
      </c>
    </row>
    <row r="7872" spans="1:10">
      <c r="A7872" s="17" t="s">
        <v>7911</v>
      </c>
      <c r="B7872" s="18" t="s">
        <v>314</v>
      </c>
      <c r="C7872" s="17" t="s">
        <v>212</v>
      </c>
      <c r="D7872" s="17" t="s">
        <v>213</v>
      </c>
      <c r="E7872" s="19">
        <v>45565.365972220003</v>
      </c>
      <c r="F7872" s="19">
        <v>45566.322916659999</v>
      </c>
      <c r="G7872" s="9">
        <v>1378</v>
      </c>
      <c r="H7872" s="9">
        <v>1</v>
      </c>
      <c r="I7872" s="9">
        <v>1378</v>
      </c>
      <c r="J7872" s="17" t="s">
        <v>315</v>
      </c>
    </row>
    <row r="7873" spans="1:10">
      <c r="A7873" s="17" t="s">
        <v>7912</v>
      </c>
      <c r="B7873" s="18" t="s">
        <v>318</v>
      </c>
      <c r="C7873" s="17" t="s">
        <v>134</v>
      </c>
      <c r="D7873" s="17" t="s">
        <v>135</v>
      </c>
      <c r="E7873" s="19">
        <v>39580.541666659999</v>
      </c>
      <c r="F7873" s="19">
        <v>39580.578472219997</v>
      </c>
      <c r="G7873" s="9">
        <v>53</v>
      </c>
      <c r="H7873" s="9">
        <v>26</v>
      </c>
      <c r="I7873" s="9">
        <v>1378</v>
      </c>
      <c r="J7873" s="17" t="s">
        <v>315</v>
      </c>
    </row>
    <row r="7874" spans="1:10">
      <c r="A7874" s="17" t="s">
        <v>7913</v>
      </c>
      <c r="B7874" s="18" t="s">
        <v>318</v>
      </c>
      <c r="C7874" s="17" t="s">
        <v>169</v>
      </c>
      <c r="D7874" s="17" t="s">
        <v>171</v>
      </c>
      <c r="E7874" s="19">
        <v>43937.710416659997</v>
      </c>
      <c r="F7874" s="19">
        <v>43938.666666659999</v>
      </c>
      <c r="G7874" s="9">
        <v>1377</v>
      </c>
      <c r="H7874" s="9">
        <v>1</v>
      </c>
      <c r="I7874" s="9">
        <v>1377</v>
      </c>
      <c r="J7874" s="17" t="s">
        <v>2498</v>
      </c>
    </row>
    <row r="7875" spans="1:10">
      <c r="A7875" s="17" t="s">
        <v>7914</v>
      </c>
      <c r="B7875" s="18" t="s">
        <v>314</v>
      </c>
      <c r="C7875" s="17" t="s">
        <v>212</v>
      </c>
      <c r="D7875" s="17" t="s">
        <v>213</v>
      </c>
      <c r="E7875" s="19">
        <v>42710.770138879998</v>
      </c>
      <c r="F7875" s="19">
        <v>42711.72569444</v>
      </c>
      <c r="G7875" s="9">
        <v>1376</v>
      </c>
      <c r="H7875" s="9">
        <v>1</v>
      </c>
      <c r="I7875" s="9">
        <v>1376</v>
      </c>
      <c r="J7875" s="17" t="s">
        <v>315</v>
      </c>
    </row>
    <row r="7876" spans="1:10">
      <c r="A7876" s="17" t="s">
        <v>7915</v>
      </c>
      <c r="B7876" s="18" t="s">
        <v>318</v>
      </c>
      <c r="C7876" s="17" t="s">
        <v>134</v>
      </c>
      <c r="D7876" s="17" t="s">
        <v>136</v>
      </c>
      <c r="E7876" s="19">
        <v>45521.798611110004</v>
      </c>
      <c r="F7876" s="19">
        <v>45521.989583330003</v>
      </c>
      <c r="G7876" s="9">
        <v>275</v>
      </c>
      <c r="H7876" s="9">
        <v>5</v>
      </c>
      <c r="I7876" s="9">
        <v>1375</v>
      </c>
      <c r="J7876" s="17" t="s">
        <v>315</v>
      </c>
    </row>
    <row r="7877" spans="1:10">
      <c r="A7877" s="17" t="s">
        <v>7916</v>
      </c>
      <c r="B7877" s="18" t="s">
        <v>314</v>
      </c>
      <c r="C7877" s="17" t="s">
        <v>282</v>
      </c>
      <c r="D7877" s="17" t="s">
        <v>283</v>
      </c>
      <c r="E7877" s="19">
        <v>41033.173611110004</v>
      </c>
      <c r="F7877" s="19">
        <v>41033.364583330003</v>
      </c>
      <c r="G7877" s="9">
        <v>275</v>
      </c>
      <c r="H7877" s="9">
        <v>5</v>
      </c>
      <c r="I7877" s="9">
        <v>1375</v>
      </c>
      <c r="J7877" s="17" t="s">
        <v>315</v>
      </c>
    </row>
    <row r="7878" spans="1:10">
      <c r="A7878" s="17" t="s">
        <v>5348</v>
      </c>
      <c r="B7878" s="18" t="s">
        <v>314</v>
      </c>
      <c r="C7878" s="17" t="s">
        <v>160</v>
      </c>
      <c r="D7878" s="17" t="s">
        <v>162</v>
      </c>
      <c r="E7878" s="19">
        <v>42797.836805550003</v>
      </c>
      <c r="F7878" s="19">
        <v>42798.791666659999</v>
      </c>
      <c r="G7878" s="9">
        <v>1375</v>
      </c>
      <c r="H7878" s="9">
        <v>1</v>
      </c>
      <c r="I7878" s="9">
        <v>1375</v>
      </c>
      <c r="J7878" s="17" t="s">
        <v>315</v>
      </c>
    </row>
    <row r="7879" spans="1:10">
      <c r="A7879" s="17" t="s">
        <v>7917</v>
      </c>
      <c r="B7879" s="18" t="s">
        <v>351</v>
      </c>
      <c r="C7879" s="17" t="s">
        <v>99</v>
      </c>
      <c r="D7879" s="17" t="s">
        <v>103</v>
      </c>
      <c r="E7879" s="19">
        <v>42257.561805550002</v>
      </c>
      <c r="F7879" s="19">
        <v>42257.697916659999</v>
      </c>
      <c r="G7879" s="9">
        <v>196</v>
      </c>
      <c r="H7879" s="9">
        <v>7</v>
      </c>
      <c r="I7879" s="9">
        <v>1372</v>
      </c>
      <c r="J7879" s="17" t="s">
        <v>315</v>
      </c>
    </row>
    <row r="7880" spans="1:10">
      <c r="A7880" s="17" t="s">
        <v>7918</v>
      </c>
      <c r="B7880" s="18" t="s">
        <v>314</v>
      </c>
      <c r="C7880" s="17" t="s">
        <v>267</v>
      </c>
      <c r="D7880" s="17" t="s">
        <v>125</v>
      </c>
      <c r="E7880" s="19">
        <v>42756.211111110002</v>
      </c>
      <c r="F7880" s="19">
        <v>42756.6875</v>
      </c>
      <c r="G7880" s="9">
        <v>686</v>
      </c>
      <c r="H7880" s="9">
        <v>2</v>
      </c>
      <c r="I7880" s="9">
        <v>1372</v>
      </c>
      <c r="J7880" s="17" t="s">
        <v>315</v>
      </c>
    </row>
    <row r="7881" spans="1:10">
      <c r="A7881" s="17" t="s">
        <v>7919</v>
      </c>
      <c r="B7881" s="18" t="s">
        <v>314</v>
      </c>
      <c r="C7881" s="17" t="s">
        <v>212</v>
      </c>
      <c r="D7881" s="17" t="s">
        <v>215</v>
      </c>
      <c r="E7881" s="19">
        <v>44731.697222219998</v>
      </c>
      <c r="F7881" s="19">
        <v>44731.833333330003</v>
      </c>
      <c r="G7881" s="9">
        <v>196</v>
      </c>
      <c r="H7881" s="9">
        <v>7</v>
      </c>
      <c r="I7881" s="9">
        <v>1372</v>
      </c>
      <c r="J7881" s="17" t="s">
        <v>315</v>
      </c>
    </row>
    <row r="7882" spans="1:10">
      <c r="A7882" s="17" t="s">
        <v>7920</v>
      </c>
      <c r="B7882" s="18" t="s">
        <v>314</v>
      </c>
      <c r="C7882" s="17" t="s">
        <v>81</v>
      </c>
      <c r="D7882" s="17" t="s">
        <v>79</v>
      </c>
      <c r="E7882" s="19">
        <v>45396.652083330002</v>
      </c>
      <c r="F7882" s="19">
        <v>45396.890277769999</v>
      </c>
      <c r="G7882" s="9">
        <v>343</v>
      </c>
      <c r="H7882" s="9">
        <v>7</v>
      </c>
      <c r="I7882" s="9">
        <v>1369</v>
      </c>
      <c r="J7882" s="17" t="s">
        <v>315</v>
      </c>
    </row>
    <row r="7883" spans="1:10">
      <c r="A7883" s="17" t="s">
        <v>7921</v>
      </c>
      <c r="B7883" s="18" t="s">
        <v>314</v>
      </c>
      <c r="C7883" s="17" t="s">
        <v>124</v>
      </c>
      <c r="D7883" s="17" t="s">
        <v>125</v>
      </c>
      <c r="E7883" s="19">
        <v>41884.34583333</v>
      </c>
      <c r="F7883" s="19">
        <v>41884.583333330003</v>
      </c>
      <c r="G7883" s="9">
        <v>342</v>
      </c>
      <c r="H7883" s="9">
        <v>4</v>
      </c>
      <c r="I7883" s="9">
        <v>1368</v>
      </c>
      <c r="J7883" s="17" t="s">
        <v>315</v>
      </c>
    </row>
    <row r="7884" spans="1:10">
      <c r="A7884" s="17" t="s">
        <v>7922</v>
      </c>
      <c r="B7884" s="18" t="s">
        <v>314</v>
      </c>
      <c r="C7884" s="17" t="s">
        <v>81</v>
      </c>
      <c r="D7884" s="17" t="s">
        <v>82</v>
      </c>
      <c r="E7884" s="19">
        <v>41418.501388880002</v>
      </c>
      <c r="F7884" s="19">
        <v>41418.526388879996</v>
      </c>
      <c r="G7884" s="9">
        <v>36</v>
      </c>
      <c r="H7884" s="9">
        <v>38</v>
      </c>
      <c r="I7884" s="9">
        <v>1368</v>
      </c>
      <c r="J7884" s="17" t="s">
        <v>315</v>
      </c>
    </row>
    <row r="7885" spans="1:10">
      <c r="A7885" s="17" t="s">
        <v>7923</v>
      </c>
      <c r="B7885" s="18" t="s">
        <v>318</v>
      </c>
      <c r="C7885" s="17" t="s">
        <v>199</v>
      </c>
      <c r="D7885" s="17" t="s">
        <v>200</v>
      </c>
      <c r="E7885" s="19">
        <v>42165.546527769999</v>
      </c>
      <c r="F7885" s="19">
        <v>42165.704861110004</v>
      </c>
      <c r="G7885" s="9">
        <v>228</v>
      </c>
      <c r="H7885" s="9">
        <v>6</v>
      </c>
      <c r="I7885" s="9">
        <v>1368</v>
      </c>
      <c r="J7885" s="17" t="s">
        <v>315</v>
      </c>
    </row>
    <row r="7886" spans="1:10">
      <c r="A7886" s="17" t="s">
        <v>7924</v>
      </c>
      <c r="B7886" s="18" t="s">
        <v>314</v>
      </c>
      <c r="C7886" s="17" t="s">
        <v>160</v>
      </c>
      <c r="D7886" s="17" t="s">
        <v>162</v>
      </c>
      <c r="E7886" s="19">
        <v>42745.458333330003</v>
      </c>
      <c r="F7886" s="19">
        <v>42745.537499999999</v>
      </c>
      <c r="G7886" s="9">
        <v>114</v>
      </c>
      <c r="H7886" s="9">
        <v>12</v>
      </c>
      <c r="I7886" s="9">
        <v>1368</v>
      </c>
      <c r="J7886" s="17" t="s">
        <v>315</v>
      </c>
    </row>
    <row r="7887" spans="1:10">
      <c r="A7887" s="17" t="s">
        <v>7925</v>
      </c>
      <c r="B7887" s="18" t="s">
        <v>314</v>
      </c>
      <c r="C7887" s="17" t="s">
        <v>81</v>
      </c>
      <c r="D7887" s="17" t="s">
        <v>79</v>
      </c>
      <c r="E7887" s="19">
        <v>41114.644444439997</v>
      </c>
      <c r="F7887" s="19">
        <v>41114.75</v>
      </c>
      <c r="G7887" s="9">
        <v>152</v>
      </c>
      <c r="H7887" s="9">
        <v>9</v>
      </c>
      <c r="I7887" s="9">
        <v>1368</v>
      </c>
      <c r="J7887" s="17" t="s">
        <v>315</v>
      </c>
    </row>
    <row r="7888" spans="1:10">
      <c r="A7888" s="17" t="s">
        <v>7926</v>
      </c>
      <c r="B7888" s="18" t="s">
        <v>314</v>
      </c>
      <c r="C7888" s="17" t="s">
        <v>89</v>
      </c>
      <c r="D7888" s="17" t="s">
        <v>91</v>
      </c>
      <c r="E7888" s="19">
        <v>41919.375</v>
      </c>
      <c r="F7888" s="19">
        <v>41919.56458333</v>
      </c>
      <c r="G7888" s="9">
        <v>273</v>
      </c>
      <c r="H7888" s="9">
        <v>5</v>
      </c>
      <c r="I7888" s="9">
        <v>1365</v>
      </c>
      <c r="J7888" s="17" t="s">
        <v>315</v>
      </c>
    </row>
    <row r="7889" spans="1:10">
      <c r="A7889" s="17" t="s">
        <v>7927</v>
      </c>
      <c r="B7889" s="18" t="s">
        <v>314</v>
      </c>
      <c r="C7889" s="17" t="s">
        <v>137</v>
      </c>
      <c r="D7889" s="17" t="s">
        <v>138</v>
      </c>
      <c r="E7889" s="19">
        <v>44249.361111110004</v>
      </c>
      <c r="F7889" s="19">
        <v>44249.677083330003</v>
      </c>
      <c r="G7889" s="9">
        <v>455</v>
      </c>
      <c r="H7889" s="9">
        <v>3</v>
      </c>
      <c r="I7889" s="9">
        <v>1365</v>
      </c>
      <c r="J7889" s="17" t="s">
        <v>315</v>
      </c>
    </row>
    <row r="7890" spans="1:10">
      <c r="A7890" s="17" t="s">
        <v>7928</v>
      </c>
      <c r="B7890" s="18" t="s">
        <v>314</v>
      </c>
      <c r="C7890" s="17" t="s">
        <v>89</v>
      </c>
      <c r="D7890" s="17" t="s">
        <v>90</v>
      </c>
      <c r="E7890" s="19">
        <v>39575.956250000003</v>
      </c>
      <c r="F7890" s="19">
        <v>39576.145833330003</v>
      </c>
      <c r="G7890" s="9">
        <v>273</v>
      </c>
      <c r="H7890" s="9">
        <v>5</v>
      </c>
      <c r="I7890" s="9">
        <v>1365</v>
      </c>
      <c r="J7890" s="17" t="s">
        <v>315</v>
      </c>
    </row>
    <row r="7891" spans="1:10">
      <c r="A7891" s="17" t="s">
        <v>7929</v>
      </c>
      <c r="B7891" s="18" t="s">
        <v>314</v>
      </c>
      <c r="C7891" s="17" t="s">
        <v>78</v>
      </c>
      <c r="D7891" s="17" t="s">
        <v>79</v>
      </c>
      <c r="E7891" s="19">
        <v>44738.856249999997</v>
      </c>
      <c r="F7891" s="19">
        <v>44738.929166659997</v>
      </c>
      <c r="G7891" s="9">
        <v>105</v>
      </c>
      <c r="H7891" s="9">
        <v>13</v>
      </c>
      <c r="I7891" s="9">
        <v>1365</v>
      </c>
      <c r="J7891" s="17" t="s">
        <v>315</v>
      </c>
    </row>
    <row r="7892" spans="1:10">
      <c r="A7892" s="17" t="s">
        <v>7930</v>
      </c>
      <c r="B7892" s="18" t="s">
        <v>318</v>
      </c>
      <c r="C7892" s="17" t="s">
        <v>280</v>
      </c>
      <c r="D7892" s="17" t="s">
        <v>70</v>
      </c>
      <c r="E7892" s="19">
        <v>44447.56597222</v>
      </c>
      <c r="F7892" s="19">
        <v>44447.802083330003</v>
      </c>
      <c r="G7892" s="9">
        <v>340</v>
      </c>
      <c r="H7892" s="9">
        <v>4</v>
      </c>
      <c r="I7892" s="9">
        <v>1360</v>
      </c>
      <c r="J7892" s="17" t="s">
        <v>315</v>
      </c>
    </row>
    <row r="7893" spans="1:10">
      <c r="A7893" s="17" t="s">
        <v>7931</v>
      </c>
      <c r="B7893" s="18" t="s">
        <v>314</v>
      </c>
      <c r="C7893" s="17" t="s">
        <v>212</v>
      </c>
      <c r="D7893" s="17" t="s">
        <v>214</v>
      </c>
      <c r="E7893" s="19">
        <v>39477.496527770003</v>
      </c>
      <c r="F7893" s="19">
        <v>39477.96875</v>
      </c>
      <c r="G7893" s="9">
        <v>680</v>
      </c>
      <c r="H7893" s="9">
        <v>2</v>
      </c>
      <c r="I7893" s="9">
        <v>1360</v>
      </c>
      <c r="J7893" s="17" t="s">
        <v>315</v>
      </c>
    </row>
    <row r="7894" spans="1:10">
      <c r="A7894" s="17" t="s">
        <v>7932</v>
      </c>
      <c r="B7894" s="18" t="s">
        <v>314</v>
      </c>
      <c r="C7894" s="17" t="s">
        <v>81</v>
      </c>
      <c r="D7894" s="17" t="s">
        <v>79</v>
      </c>
      <c r="E7894" s="19">
        <v>45394.706250000003</v>
      </c>
      <c r="F7894" s="19">
        <v>45395.020833330003</v>
      </c>
      <c r="G7894" s="9">
        <v>453</v>
      </c>
      <c r="H7894" s="9">
        <v>3</v>
      </c>
      <c r="I7894" s="9">
        <v>1359</v>
      </c>
      <c r="J7894" s="17" t="s">
        <v>315</v>
      </c>
    </row>
    <row r="7895" spans="1:10">
      <c r="A7895" s="17" t="s">
        <v>7933</v>
      </c>
      <c r="B7895" s="18" t="s">
        <v>314</v>
      </c>
      <c r="C7895" s="17" t="s">
        <v>160</v>
      </c>
      <c r="D7895" s="17" t="s">
        <v>161</v>
      </c>
      <c r="E7895" s="19">
        <v>42846.50208333</v>
      </c>
      <c r="F7895" s="19">
        <v>42846.737500000003</v>
      </c>
      <c r="G7895" s="9">
        <v>339</v>
      </c>
      <c r="H7895" s="9">
        <v>4</v>
      </c>
      <c r="I7895" s="9">
        <v>1356</v>
      </c>
      <c r="J7895" s="17" t="s">
        <v>315</v>
      </c>
    </row>
    <row r="7896" spans="1:10">
      <c r="A7896" s="17" t="s">
        <v>7934</v>
      </c>
      <c r="B7896" s="18" t="s">
        <v>314</v>
      </c>
      <c r="C7896" s="17" t="s">
        <v>212</v>
      </c>
      <c r="D7896" s="17" t="s">
        <v>214</v>
      </c>
      <c r="E7896" s="19">
        <v>45011.709027769997</v>
      </c>
      <c r="F7896" s="19">
        <v>45011.826388879999</v>
      </c>
      <c r="G7896" s="9">
        <v>169</v>
      </c>
      <c r="H7896" s="9">
        <v>8</v>
      </c>
      <c r="I7896" s="9">
        <v>1352</v>
      </c>
      <c r="J7896" s="17" t="s">
        <v>315</v>
      </c>
    </row>
    <row r="7897" spans="1:10">
      <c r="A7897" s="17" t="s">
        <v>7935</v>
      </c>
      <c r="B7897" s="18" t="s">
        <v>318</v>
      </c>
      <c r="C7897" s="17" t="s">
        <v>86</v>
      </c>
      <c r="D7897" s="17" t="s">
        <v>88</v>
      </c>
      <c r="E7897" s="19">
        <v>40175.53680555</v>
      </c>
      <c r="F7897" s="19">
        <v>40176.47569444</v>
      </c>
      <c r="G7897" s="9">
        <v>1352</v>
      </c>
      <c r="H7897" s="9">
        <v>1</v>
      </c>
      <c r="I7897" s="9">
        <v>1352</v>
      </c>
      <c r="J7897" s="17" t="s">
        <v>315</v>
      </c>
    </row>
    <row r="7898" spans="1:10">
      <c r="A7898" s="17" t="s">
        <v>7936</v>
      </c>
      <c r="B7898" s="18" t="s">
        <v>314</v>
      </c>
      <c r="C7898" s="17" t="s">
        <v>81</v>
      </c>
      <c r="D7898" s="17" t="s">
        <v>82</v>
      </c>
      <c r="E7898" s="19">
        <v>40981.581944439997</v>
      </c>
      <c r="F7898" s="19">
        <v>40982.520833330003</v>
      </c>
      <c r="G7898" s="9">
        <v>1352</v>
      </c>
      <c r="H7898" s="9">
        <v>1</v>
      </c>
      <c r="I7898" s="9">
        <v>1352</v>
      </c>
      <c r="J7898" s="17" t="s">
        <v>315</v>
      </c>
    </row>
    <row r="7899" spans="1:10">
      <c r="A7899" s="17" t="s">
        <v>7937</v>
      </c>
      <c r="B7899" s="18" t="s">
        <v>314</v>
      </c>
      <c r="C7899" s="17" t="s">
        <v>160</v>
      </c>
      <c r="D7899" s="17" t="s">
        <v>162</v>
      </c>
      <c r="E7899" s="19">
        <v>40202.486111110004</v>
      </c>
      <c r="F7899" s="19">
        <v>40202.642361110004</v>
      </c>
      <c r="G7899" s="9">
        <v>225</v>
      </c>
      <c r="H7899" s="9">
        <v>6</v>
      </c>
      <c r="I7899" s="9">
        <v>1350</v>
      </c>
      <c r="J7899" s="17" t="s">
        <v>315</v>
      </c>
    </row>
    <row r="7900" spans="1:10">
      <c r="A7900" s="17" t="s">
        <v>7938</v>
      </c>
      <c r="B7900" s="18" t="s">
        <v>314</v>
      </c>
      <c r="C7900" s="17" t="s">
        <v>291</v>
      </c>
      <c r="D7900" s="17" t="s">
        <v>292</v>
      </c>
      <c r="E7900" s="19">
        <v>42424.41180555</v>
      </c>
      <c r="F7900" s="19">
        <v>42424.50555555</v>
      </c>
      <c r="G7900" s="9">
        <v>135</v>
      </c>
      <c r="H7900" s="9">
        <v>10</v>
      </c>
      <c r="I7900" s="9">
        <v>1350</v>
      </c>
      <c r="J7900" s="17" t="s">
        <v>315</v>
      </c>
    </row>
    <row r="7901" spans="1:10">
      <c r="A7901" s="17" t="s">
        <v>7939</v>
      </c>
      <c r="B7901" s="18" t="s">
        <v>314</v>
      </c>
      <c r="C7901" s="17" t="s">
        <v>81</v>
      </c>
      <c r="D7901" s="17" t="s">
        <v>82</v>
      </c>
      <c r="E7901" s="19">
        <v>40477.78333333</v>
      </c>
      <c r="F7901" s="19">
        <v>40477.93958333</v>
      </c>
      <c r="G7901" s="9">
        <v>225</v>
      </c>
      <c r="H7901" s="9">
        <v>6</v>
      </c>
      <c r="I7901" s="9">
        <v>1350</v>
      </c>
      <c r="J7901" s="17" t="s">
        <v>315</v>
      </c>
    </row>
    <row r="7902" spans="1:10">
      <c r="A7902" s="17" t="s">
        <v>7940</v>
      </c>
      <c r="B7902" s="18" t="s">
        <v>314</v>
      </c>
      <c r="C7902" s="17" t="s">
        <v>120</v>
      </c>
      <c r="D7902" s="17" t="s">
        <v>121</v>
      </c>
      <c r="E7902" s="19">
        <v>43929.75</v>
      </c>
      <c r="F7902" s="19">
        <v>43929.854166659999</v>
      </c>
      <c r="G7902" s="9">
        <v>150</v>
      </c>
      <c r="H7902" s="9">
        <v>9</v>
      </c>
      <c r="I7902" s="9">
        <v>1350</v>
      </c>
      <c r="J7902" s="17" t="s">
        <v>315</v>
      </c>
    </row>
    <row r="7903" spans="1:10">
      <c r="A7903" s="17" t="s">
        <v>7941</v>
      </c>
      <c r="B7903" s="18" t="s">
        <v>318</v>
      </c>
      <c r="C7903" s="17" t="s">
        <v>199</v>
      </c>
      <c r="D7903" s="17" t="s">
        <v>201</v>
      </c>
      <c r="E7903" s="19">
        <v>43489.000694440001</v>
      </c>
      <c r="F7903" s="19">
        <v>43489.46875</v>
      </c>
      <c r="G7903" s="9">
        <v>674</v>
      </c>
      <c r="H7903" s="9">
        <v>2</v>
      </c>
      <c r="I7903" s="9">
        <v>1348</v>
      </c>
      <c r="J7903" s="17" t="s">
        <v>315</v>
      </c>
    </row>
    <row r="7904" spans="1:10">
      <c r="A7904" s="17" t="s">
        <v>7942</v>
      </c>
      <c r="B7904" s="18" t="s">
        <v>314</v>
      </c>
      <c r="C7904" s="17" t="s">
        <v>271</v>
      </c>
      <c r="D7904" s="17" t="s">
        <v>272</v>
      </c>
      <c r="E7904" s="19">
        <v>43242.38402777</v>
      </c>
      <c r="F7904" s="19">
        <v>43242.556944440003</v>
      </c>
      <c r="G7904" s="9">
        <v>249</v>
      </c>
      <c r="H7904" s="9">
        <v>10</v>
      </c>
      <c r="I7904" s="9">
        <v>1347</v>
      </c>
      <c r="J7904" s="17" t="s">
        <v>315</v>
      </c>
    </row>
    <row r="7905" spans="1:10">
      <c r="A7905" s="17" t="s">
        <v>1306</v>
      </c>
      <c r="B7905" s="18" t="s">
        <v>314</v>
      </c>
      <c r="C7905" s="17" t="s">
        <v>109</v>
      </c>
      <c r="D7905" s="17" t="s">
        <v>109</v>
      </c>
      <c r="E7905" s="19">
        <v>41869.145138879998</v>
      </c>
      <c r="F7905" s="19">
        <v>41869.53333333</v>
      </c>
      <c r="G7905" s="9">
        <v>559</v>
      </c>
      <c r="H7905" s="9">
        <v>3</v>
      </c>
      <c r="I7905" s="9">
        <v>1346</v>
      </c>
      <c r="J7905" s="17" t="s">
        <v>315</v>
      </c>
    </row>
    <row r="7906" spans="1:10">
      <c r="A7906" s="17" t="s">
        <v>7943</v>
      </c>
      <c r="B7906" s="18" t="s">
        <v>314</v>
      </c>
      <c r="C7906" s="17" t="s">
        <v>89</v>
      </c>
      <c r="D7906" s="17" t="s">
        <v>91</v>
      </c>
      <c r="E7906" s="19">
        <v>40214.521527769997</v>
      </c>
      <c r="F7906" s="19">
        <v>40214.708333330003</v>
      </c>
      <c r="G7906" s="9">
        <v>269</v>
      </c>
      <c r="H7906" s="9">
        <v>5</v>
      </c>
      <c r="I7906" s="9">
        <v>1345</v>
      </c>
      <c r="J7906" s="17" t="s">
        <v>315</v>
      </c>
    </row>
    <row r="7907" spans="1:10">
      <c r="A7907" s="17" t="s">
        <v>1420</v>
      </c>
      <c r="B7907" s="18" t="s">
        <v>318</v>
      </c>
      <c r="C7907" s="17" t="s">
        <v>199</v>
      </c>
      <c r="D7907" s="17" t="s">
        <v>201</v>
      </c>
      <c r="E7907" s="19">
        <v>44388.307638879996</v>
      </c>
      <c r="F7907" s="19">
        <v>44388.774305550003</v>
      </c>
      <c r="G7907" s="9">
        <v>672</v>
      </c>
      <c r="H7907" s="9">
        <v>2</v>
      </c>
      <c r="I7907" s="9">
        <v>1344</v>
      </c>
      <c r="J7907" s="17" t="s">
        <v>315</v>
      </c>
    </row>
    <row r="7908" spans="1:10">
      <c r="A7908" s="17" t="s">
        <v>7944</v>
      </c>
      <c r="B7908" s="18" t="s">
        <v>351</v>
      </c>
      <c r="C7908" s="17" t="s">
        <v>99</v>
      </c>
      <c r="D7908" s="17" t="s">
        <v>103</v>
      </c>
      <c r="E7908" s="19">
        <v>40082.642361110004</v>
      </c>
      <c r="F7908" s="19">
        <v>40082.953472219997</v>
      </c>
      <c r="G7908" s="9">
        <v>448</v>
      </c>
      <c r="H7908" s="9">
        <v>3</v>
      </c>
      <c r="I7908" s="9">
        <v>1344</v>
      </c>
      <c r="J7908" s="17" t="s">
        <v>315</v>
      </c>
    </row>
    <row r="7909" spans="1:10">
      <c r="A7909" s="17" t="s">
        <v>7945</v>
      </c>
      <c r="B7909" s="18" t="s">
        <v>314</v>
      </c>
      <c r="C7909" s="17" t="s">
        <v>262</v>
      </c>
      <c r="D7909" s="17" t="s">
        <v>263</v>
      </c>
      <c r="E7909" s="19">
        <v>42537.168749999997</v>
      </c>
      <c r="F7909" s="19">
        <v>42537.635416659999</v>
      </c>
      <c r="G7909" s="9">
        <v>672</v>
      </c>
      <c r="H7909" s="9">
        <v>2</v>
      </c>
      <c r="I7909" s="9">
        <v>1344</v>
      </c>
      <c r="J7909" s="17" t="s">
        <v>315</v>
      </c>
    </row>
    <row r="7910" spans="1:10">
      <c r="A7910" s="17" t="s">
        <v>7946</v>
      </c>
      <c r="B7910" s="18" t="s">
        <v>314</v>
      </c>
      <c r="C7910" s="17" t="s">
        <v>212</v>
      </c>
      <c r="D7910" s="17" t="s">
        <v>215</v>
      </c>
      <c r="E7910" s="19">
        <v>45484.341666660002</v>
      </c>
      <c r="F7910" s="19">
        <v>45484.59375</v>
      </c>
      <c r="G7910" s="9">
        <v>363</v>
      </c>
      <c r="H7910" s="9">
        <v>11</v>
      </c>
      <c r="I7910" s="9">
        <v>1343</v>
      </c>
      <c r="J7910" s="17" t="s">
        <v>315</v>
      </c>
    </row>
    <row r="7911" spans="1:10">
      <c r="A7911" s="17" t="s">
        <v>7947</v>
      </c>
      <c r="B7911" s="18" t="s">
        <v>314</v>
      </c>
      <c r="C7911" s="17" t="s">
        <v>212</v>
      </c>
      <c r="D7911" s="17" t="s">
        <v>213</v>
      </c>
      <c r="E7911" s="19">
        <v>41812.508333329999</v>
      </c>
      <c r="F7911" s="19">
        <v>41812.78819444</v>
      </c>
      <c r="G7911" s="9">
        <v>403</v>
      </c>
      <c r="H7911" s="9">
        <v>15</v>
      </c>
      <c r="I7911" s="9">
        <v>1341</v>
      </c>
      <c r="J7911" s="17" t="s">
        <v>315</v>
      </c>
    </row>
    <row r="7912" spans="1:10">
      <c r="A7912" s="17" t="s">
        <v>7948</v>
      </c>
      <c r="B7912" s="18" t="s">
        <v>314</v>
      </c>
      <c r="C7912" s="17" t="s">
        <v>282</v>
      </c>
      <c r="D7912" s="17" t="s">
        <v>283</v>
      </c>
      <c r="E7912" s="19">
        <v>43909.386805549999</v>
      </c>
      <c r="F7912" s="19">
        <v>43909.697222219998</v>
      </c>
      <c r="G7912" s="9">
        <v>447</v>
      </c>
      <c r="H7912" s="9">
        <v>3</v>
      </c>
      <c r="I7912" s="9">
        <v>1341</v>
      </c>
      <c r="J7912" s="17" t="s">
        <v>315</v>
      </c>
    </row>
    <row r="7913" spans="1:10">
      <c r="A7913" s="17" t="s">
        <v>7949</v>
      </c>
      <c r="B7913" s="18" t="s">
        <v>314</v>
      </c>
      <c r="C7913" s="17" t="s">
        <v>81</v>
      </c>
      <c r="D7913" s="17" t="s">
        <v>82</v>
      </c>
      <c r="E7913" s="19">
        <v>43344.198611109998</v>
      </c>
      <c r="F7913" s="19">
        <v>43344.431250000001</v>
      </c>
      <c r="G7913" s="9">
        <v>335</v>
      </c>
      <c r="H7913" s="9">
        <v>4</v>
      </c>
      <c r="I7913" s="9">
        <v>1340</v>
      </c>
      <c r="J7913" s="17" t="s">
        <v>315</v>
      </c>
    </row>
    <row r="7914" spans="1:10">
      <c r="A7914" s="17" t="s">
        <v>7950</v>
      </c>
      <c r="B7914" s="18" t="s">
        <v>318</v>
      </c>
      <c r="C7914" s="17" t="s">
        <v>149</v>
      </c>
      <c r="D7914" s="17" t="s">
        <v>151</v>
      </c>
      <c r="E7914" s="19">
        <v>45377.389583329998</v>
      </c>
      <c r="F7914" s="19">
        <v>45377.515972219997</v>
      </c>
      <c r="G7914" s="9">
        <v>182</v>
      </c>
      <c r="H7914" s="9">
        <v>12</v>
      </c>
      <c r="I7914" s="9">
        <v>1338</v>
      </c>
      <c r="J7914" s="17" t="s">
        <v>315</v>
      </c>
    </row>
    <row r="7915" spans="1:10">
      <c r="A7915" s="17" t="s">
        <v>7951</v>
      </c>
      <c r="B7915" s="18" t="s">
        <v>351</v>
      </c>
      <c r="C7915" s="17" t="s">
        <v>99</v>
      </c>
      <c r="D7915" s="17" t="s">
        <v>103</v>
      </c>
      <c r="E7915" s="19">
        <v>41465.763194439998</v>
      </c>
      <c r="F7915" s="19">
        <v>41465.918055549999</v>
      </c>
      <c r="G7915" s="9">
        <v>223</v>
      </c>
      <c r="H7915" s="9">
        <v>6</v>
      </c>
      <c r="I7915" s="9">
        <v>1338</v>
      </c>
      <c r="J7915" s="17" t="s">
        <v>315</v>
      </c>
    </row>
    <row r="7916" spans="1:10">
      <c r="A7916" s="17" t="s">
        <v>7952</v>
      </c>
      <c r="B7916" s="18" t="s">
        <v>314</v>
      </c>
      <c r="C7916" s="17" t="s">
        <v>212</v>
      </c>
      <c r="D7916" s="17" t="s">
        <v>214</v>
      </c>
      <c r="E7916" s="19">
        <v>44651.388194439998</v>
      </c>
      <c r="F7916" s="19">
        <v>44651.520833330003</v>
      </c>
      <c r="G7916" s="9">
        <v>191</v>
      </c>
      <c r="H7916" s="9">
        <v>7</v>
      </c>
      <c r="I7916" s="9">
        <v>1337</v>
      </c>
      <c r="J7916" s="17" t="s">
        <v>315</v>
      </c>
    </row>
    <row r="7917" spans="1:10">
      <c r="A7917" s="17" t="s">
        <v>7953</v>
      </c>
      <c r="B7917" s="18" t="s">
        <v>314</v>
      </c>
      <c r="C7917" s="17" t="s">
        <v>291</v>
      </c>
      <c r="D7917" s="17" t="s">
        <v>195</v>
      </c>
      <c r="E7917" s="19">
        <v>41795.589583330002</v>
      </c>
      <c r="F7917" s="19">
        <v>41795.72222222</v>
      </c>
      <c r="G7917" s="9">
        <v>191</v>
      </c>
      <c r="H7917" s="9">
        <v>7</v>
      </c>
      <c r="I7917" s="9">
        <v>1337</v>
      </c>
      <c r="J7917" s="17" t="s">
        <v>315</v>
      </c>
    </row>
    <row r="7918" spans="1:10">
      <c r="A7918" s="17" t="s">
        <v>7954</v>
      </c>
      <c r="B7918" s="18" t="s">
        <v>314</v>
      </c>
      <c r="C7918" s="17" t="s">
        <v>79</v>
      </c>
      <c r="D7918" s="17" t="s">
        <v>79</v>
      </c>
      <c r="E7918" s="19">
        <v>45298.578472219997</v>
      </c>
      <c r="F7918" s="19">
        <v>45298.685416660002</v>
      </c>
      <c r="G7918" s="9">
        <v>154</v>
      </c>
      <c r="H7918" s="9">
        <v>14</v>
      </c>
      <c r="I7918" s="9">
        <v>1337</v>
      </c>
      <c r="J7918" s="17" t="s">
        <v>315</v>
      </c>
    </row>
    <row r="7919" spans="1:10">
      <c r="A7919" s="17" t="s">
        <v>6441</v>
      </c>
      <c r="B7919" s="18" t="s">
        <v>314</v>
      </c>
      <c r="C7919" s="17" t="s">
        <v>81</v>
      </c>
      <c r="D7919" s="17" t="s">
        <v>82</v>
      </c>
      <c r="E7919" s="19">
        <v>45136.644444439997</v>
      </c>
      <c r="F7919" s="19">
        <v>45137.572916659999</v>
      </c>
      <c r="G7919" s="9">
        <v>1337</v>
      </c>
      <c r="H7919" s="9">
        <v>1</v>
      </c>
      <c r="I7919" s="9">
        <v>1337</v>
      </c>
      <c r="J7919" s="17" t="s">
        <v>315</v>
      </c>
    </row>
    <row r="7920" spans="1:10">
      <c r="A7920" s="17" t="s">
        <v>7955</v>
      </c>
      <c r="B7920" s="18" t="s">
        <v>318</v>
      </c>
      <c r="C7920" s="17" t="s">
        <v>149</v>
      </c>
      <c r="D7920" s="17" t="s">
        <v>151</v>
      </c>
      <c r="E7920" s="19">
        <v>43595.75</v>
      </c>
      <c r="F7920" s="19">
        <v>43595.865972220003</v>
      </c>
      <c r="G7920" s="9">
        <v>167</v>
      </c>
      <c r="H7920" s="9">
        <v>8</v>
      </c>
      <c r="I7920" s="9">
        <v>1336</v>
      </c>
      <c r="J7920" s="17" t="s">
        <v>315</v>
      </c>
    </row>
    <row r="7921" spans="1:10">
      <c r="A7921" s="17" t="s">
        <v>7956</v>
      </c>
      <c r="B7921" s="18" t="s">
        <v>314</v>
      </c>
      <c r="C7921" s="17" t="s">
        <v>160</v>
      </c>
      <c r="D7921" s="17" t="s">
        <v>161</v>
      </c>
      <c r="E7921" s="19">
        <v>45236.747916660002</v>
      </c>
      <c r="F7921" s="19">
        <v>45237.53125</v>
      </c>
      <c r="G7921" s="9">
        <v>1128</v>
      </c>
      <c r="H7921" s="9">
        <v>2</v>
      </c>
      <c r="I7921" s="9">
        <v>1336</v>
      </c>
      <c r="J7921" s="17" t="s">
        <v>315</v>
      </c>
    </row>
    <row r="7922" spans="1:10">
      <c r="A7922" s="17" t="s">
        <v>7957</v>
      </c>
      <c r="B7922" s="18" t="s">
        <v>314</v>
      </c>
      <c r="C7922" s="17" t="s">
        <v>282</v>
      </c>
      <c r="D7922" s="17" t="s">
        <v>284</v>
      </c>
      <c r="E7922" s="19">
        <v>40721.744444440003</v>
      </c>
      <c r="F7922" s="19">
        <v>40721.84722222</v>
      </c>
      <c r="G7922" s="9">
        <v>148</v>
      </c>
      <c r="H7922" s="9">
        <v>9</v>
      </c>
      <c r="I7922" s="9">
        <v>1332</v>
      </c>
      <c r="J7922" s="17" t="s">
        <v>315</v>
      </c>
    </row>
    <row r="7923" spans="1:10">
      <c r="A7923" s="17" t="s">
        <v>7958</v>
      </c>
      <c r="B7923" s="18" t="s">
        <v>318</v>
      </c>
      <c r="C7923" s="17" t="s">
        <v>199</v>
      </c>
      <c r="D7923" s="17" t="s">
        <v>200</v>
      </c>
      <c r="E7923" s="19">
        <v>40561.421527769999</v>
      </c>
      <c r="F7923" s="19">
        <v>40561.608333329998</v>
      </c>
      <c r="G7923" s="9">
        <v>269</v>
      </c>
      <c r="H7923" s="9">
        <v>6</v>
      </c>
      <c r="I7923" s="9">
        <v>1332</v>
      </c>
      <c r="J7923" s="17" t="s">
        <v>315</v>
      </c>
    </row>
    <row r="7924" spans="1:10">
      <c r="A7924" s="17" t="s">
        <v>7959</v>
      </c>
      <c r="B7924" s="18" t="s">
        <v>314</v>
      </c>
      <c r="C7924" s="17" t="s">
        <v>81</v>
      </c>
      <c r="D7924" s="17" t="s">
        <v>82</v>
      </c>
      <c r="E7924" s="19">
        <v>40025.508333329999</v>
      </c>
      <c r="F7924" s="19">
        <v>40025.611111110004</v>
      </c>
      <c r="G7924" s="9">
        <v>148</v>
      </c>
      <c r="H7924" s="9">
        <v>9</v>
      </c>
      <c r="I7924" s="9">
        <v>1332</v>
      </c>
      <c r="J7924" s="17" t="s">
        <v>315</v>
      </c>
    </row>
    <row r="7925" spans="1:10">
      <c r="A7925" s="17" t="s">
        <v>7960</v>
      </c>
      <c r="B7925" s="18" t="s">
        <v>314</v>
      </c>
      <c r="C7925" s="17" t="s">
        <v>116</v>
      </c>
      <c r="D7925" s="17" t="s">
        <v>117</v>
      </c>
      <c r="E7925" s="19">
        <v>41131.206944439997</v>
      </c>
      <c r="F7925" s="19">
        <v>41131.515277769999</v>
      </c>
      <c r="G7925" s="9">
        <v>444</v>
      </c>
      <c r="H7925" s="9">
        <v>3</v>
      </c>
      <c r="I7925" s="9">
        <v>1332</v>
      </c>
      <c r="J7925" s="17" t="s">
        <v>315</v>
      </c>
    </row>
    <row r="7926" spans="1:10">
      <c r="A7926" s="17" t="s">
        <v>7961</v>
      </c>
      <c r="B7926" s="18" t="s">
        <v>318</v>
      </c>
      <c r="C7926" s="17" t="s">
        <v>206</v>
      </c>
      <c r="D7926" s="17" t="s">
        <v>207</v>
      </c>
      <c r="E7926" s="19">
        <v>41860.493055550003</v>
      </c>
      <c r="F7926" s="19">
        <v>41860.541666659999</v>
      </c>
      <c r="G7926" s="9">
        <v>70</v>
      </c>
      <c r="H7926" s="9">
        <v>19</v>
      </c>
      <c r="I7926" s="9">
        <v>1330</v>
      </c>
      <c r="J7926" s="17" t="s">
        <v>315</v>
      </c>
    </row>
    <row r="7927" spans="1:10">
      <c r="A7927" s="17" t="s">
        <v>7793</v>
      </c>
      <c r="B7927" s="18" t="s">
        <v>314</v>
      </c>
      <c r="C7927" s="17" t="s">
        <v>81</v>
      </c>
      <c r="D7927" s="17" t="s">
        <v>82</v>
      </c>
      <c r="E7927" s="19">
        <v>42881.43958333</v>
      </c>
      <c r="F7927" s="19">
        <v>42881.747222220001</v>
      </c>
      <c r="G7927" s="9">
        <v>443</v>
      </c>
      <c r="H7927" s="9">
        <v>3</v>
      </c>
      <c r="I7927" s="9">
        <v>1329</v>
      </c>
      <c r="J7927" s="17" t="s">
        <v>315</v>
      </c>
    </row>
    <row r="7928" spans="1:10">
      <c r="A7928" s="17" t="s">
        <v>7962</v>
      </c>
      <c r="B7928" s="18" t="s">
        <v>314</v>
      </c>
      <c r="C7928" s="17" t="s">
        <v>52</v>
      </c>
      <c r="D7928" s="17" t="s">
        <v>54</v>
      </c>
      <c r="E7928" s="19">
        <v>41790.038888880001</v>
      </c>
      <c r="F7928" s="19">
        <v>41790.5</v>
      </c>
      <c r="G7928" s="9">
        <v>664</v>
      </c>
      <c r="H7928" s="9">
        <v>2</v>
      </c>
      <c r="I7928" s="9">
        <v>1328</v>
      </c>
      <c r="J7928" s="17" t="s">
        <v>315</v>
      </c>
    </row>
    <row r="7929" spans="1:10">
      <c r="A7929" s="17" t="s">
        <v>7963</v>
      </c>
      <c r="B7929" s="18" t="s">
        <v>318</v>
      </c>
      <c r="C7929" s="17" t="s">
        <v>199</v>
      </c>
      <c r="D7929" s="17" t="s">
        <v>200</v>
      </c>
      <c r="E7929" s="19">
        <v>43539.736111110004</v>
      </c>
      <c r="F7929" s="19">
        <v>43539.793749999997</v>
      </c>
      <c r="G7929" s="9">
        <v>83</v>
      </c>
      <c r="H7929" s="9">
        <v>16</v>
      </c>
      <c r="I7929" s="9">
        <v>1328</v>
      </c>
      <c r="J7929" s="17" t="s">
        <v>315</v>
      </c>
    </row>
    <row r="7930" spans="1:10">
      <c r="A7930" s="17" t="s">
        <v>7964</v>
      </c>
      <c r="B7930" s="18" t="s">
        <v>314</v>
      </c>
      <c r="C7930" s="17" t="s">
        <v>52</v>
      </c>
      <c r="D7930" s="17" t="s">
        <v>53</v>
      </c>
      <c r="E7930" s="19">
        <v>41381.19652777</v>
      </c>
      <c r="F7930" s="19">
        <v>41381.427083330003</v>
      </c>
      <c r="G7930" s="9">
        <v>332</v>
      </c>
      <c r="H7930" s="9">
        <v>4</v>
      </c>
      <c r="I7930" s="9">
        <v>1328</v>
      </c>
      <c r="J7930" s="17" t="s">
        <v>315</v>
      </c>
    </row>
    <row r="7931" spans="1:10">
      <c r="A7931" s="17" t="s">
        <v>7965</v>
      </c>
      <c r="B7931" s="18" t="s">
        <v>314</v>
      </c>
      <c r="C7931" s="17" t="s">
        <v>212</v>
      </c>
      <c r="D7931" s="17" t="s">
        <v>213</v>
      </c>
      <c r="E7931" s="19">
        <v>43058.606944439998</v>
      </c>
      <c r="F7931" s="19">
        <v>43059.528472220001</v>
      </c>
      <c r="G7931" s="9">
        <v>1327</v>
      </c>
      <c r="H7931" s="9">
        <v>1</v>
      </c>
      <c r="I7931" s="9">
        <v>1327</v>
      </c>
      <c r="J7931" s="17" t="s">
        <v>315</v>
      </c>
    </row>
    <row r="7932" spans="1:10">
      <c r="A7932" s="17" t="s">
        <v>7966</v>
      </c>
      <c r="B7932" s="18" t="s">
        <v>314</v>
      </c>
      <c r="C7932" s="17" t="s">
        <v>81</v>
      </c>
      <c r="D7932" s="17" t="s">
        <v>79</v>
      </c>
      <c r="E7932" s="19">
        <v>40599.216666660002</v>
      </c>
      <c r="F7932" s="19">
        <v>40599.677083330003</v>
      </c>
      <c r="G7932" s="9">
        <v>663</v>
      </c>
      <c r="H7932" s="9">
        <v>2</v>
      </c>
      <c r="I7932" s="9">
        <v>1326</v>
      </c>
      <c r="J7932" s="17" t="s">
        <v>315</v>
      </c>
    </row>
    <row r="7933" spans="1:10">
      <c r="A7933" s="17" t="s">
        <v>4133</v>
      </c>
      <c r="B7933" s="18" t="s">
        <v>314</v>
      </c>
      <c r="C7933" s="17" t="s">
        <v>78</v>
      </c>
      <c r="D7933" s="17" t="s">
        <v>80</v>
      </c>
      <c r="E7933" s="19">
        <v>44802.875</v>
      </c>
      <c r="F7933" s="19">
        <v>44803.028472220001</v>
      </c>
      <c r="G7933" s="9">
        <v>221</v>
      </c>
      <c r="H7933" s="9">
        <v>6</v>
      </c>
      <c r="I7933" s="9">
        <v>1326</v>
      </c>
      <c r="J7933" s="17" t="s">
        <v>315</v>
      </c>
    </row>
    <row r="7934" spans="1:10">
      <c r="A7934" s="17" t="s">
        <v>7967</v>
      </c>
      <c r="B7934" s="18" t="s">
        <v>314</v>
      </c>
      <c r="C7934" s="17" t="s">
        <v>282</v>
      </c>
      <c r="D7934" s="17" t="s">
        <v>268</v>
      </c>
      <c r="E7934" s="19">
        <v>43588.070833329999</v>
      </c>
      <c r="F7934" s="19">
        <v>43588.53125</v>
      </c>
      <c r="G7934" s="9">
        <v>663</v>
      </c>
      <c r="H7934" s="9">
        <v>2</v>
      </c>
      <c r="I7934" s="9">
        <v>1326</v>
      </c>
      <c r="J7934" s="17" t="s">
        <v>315</v>
      </c>
    </row>
    <row r="7935" spans="1:10">
      <c r="A7935" s="17" t="s">
        <v>7968</v>
      </c>
      <c r="B7935" s="18" t="s">
        <v>314</v>
      </c>
      <c r="C7935" s="17" t="s">
        <v>81</v>
      </c>
      <c r="D7935" s="17" t="s">
        <v>82</v>
      </c>
      <c r="E7935" s="19">
        <v>39976.501388880002</v>
      </c>
      <c r="F7935" s="19">
        <v>39976.654861110001</v>
      </c>
      <c r="G7935" s="9">
        <v>221</v>
      </c>
      <c r="H7935" s="9">
        <v>6</v>
      </c>
      <c r="I7935" s="9">
        <v>1326</v>
      </c>
      <c r="J7935" s="17" t="s">
        <v>315</v>
      </c>
    </row>
    <row r="7936" spans="1:10">
      <c r="A7936" s="17" t="s">
        <v>7969</v>
      </c>
      <c r="B7936" s="18" t="s">
        <v>314</v>
      </c>
      <c r="C7936" s="17" t="s">
        <v>282</v>
      </c>
      <c r="D7936" s="17" t="s">
        <v>283</v>
      </c>
      <c r="E7936" s="19">
        <v>42326.759722219998</v>
      </c>
      <c r="F7936" s="19">
        <v>42326.91319444</v>
      </c>
      <c r="G7936" s="9">
        <v>221</v>
      </c>
      <c r="H7936" s="9">
        <v>6</v>
      </c>
      <c r="I7936" s="9">
        <v>1326</v>
      </c>
      <c r="J7936" s="17" t="s">
        <v>315</v>
      </c>
    </row>
    <row r="7937" spans="1:10">
      <c r="A7937" s="17" t="s">
        <v>7970</v>
      </c>
      <c r="B7937" s="18" t="s">
        <v>318</v>
      </c>
      <c r="C7937" s="17" t="s">
        <v>199</v>
      </c>
      <c r="D7937" s="17" t="s">
        <v>201</v>
      </c>
      <c r="E7937" s="19">
        <v>42098.436805550002</v>
      </c>
      <c r="F7937" s="19">
        <v>42098.47083333</v>
      </c>
      <c r="G7937" s="9">
        <v>49</v>
      </c>
      <c r="H7937" s="9">
        <v>27</v>
      </c>
      <c r="I7937" s="9">
        <v>1323</v>
      </c>
      <c r="J7937" s="17" t="s">
        <v>315</v>
      </c>
    </row>
    <row r="7938" spans="1:10">
      <c r="A7938" s="17" t="s">
        <v>7971</v>
      </c>
      <c r="B7938" s="18" t="s">
        <v>318</v>
      </c>
      <c r="C7938" s="17" t="s">
        <v>199</v>
      </c>
      <c r="D7938" s="17" t="s">
        <v>200</v>
      </c>
      <c r="E7938" s="19">
        <v>42501.250694440001</v>
      </c>
      <c r="F7938" s="19">
        <v>42501.38194444</v>
      </c>
      <c r="G7938" s="9">
        <v>189</v>
      </c>
      <c r="H7938" s="9">
        <v>7</v>
      </c>
      <c r="I7938" s="9">
        <v>1323</v>
      </c>
      <c r="J7938" s="17" t="s">
        <v>315</v>
      </c>
    </row>
    <row r="7939" spans="1:10">
      <c r="A7939" s="17" t="s">
        <v>7972</v>
      </c>
      <c r="B7939" s="18" t="s">
        <v>318</v>
      </c>
      <c r="C7939" s="17" t="s">
        <v>199</v>
      </c>
      <c r="D7939" s="17" t="s">
        <v>200</v>
      </c>
      <c r="E7939" s="19">
        <v>40963.651388879996</v>
      </c>
      <c r="F7939" s="19">
        <v>40963.782638880002</v>
      </c>
      <c r="G7939" s="9">
        <v>189</v>
      </c>
      <c r="H7939" s="9">
        <v>7</v>
      </c>
      <c r="I7939" s="9">
        <v>1323</v>
      </c>
      <c r="J7939" s="17" t="s">
        <v>315</v>
      </c>
    </row>
    <row r="7940" spans="1:10">
      <c r="A7940" s="17" t="s">
        <v>7973</v>
      </c>
      <c r="B7940" s="18" t="s">
        <v>314</v>
      </c>
      <c r="C7940" s="17" t="s">
        <v>291</v>
      </c>
      <c r="D7940" s="17" t="s">
        <v>195</v>
      </c>
      <c r="E7940" s="19">
        <v>43007.611111110004</v>
      </c>
      <c r="F7940" s="19">
        <v>43007.638888879999</v>
      </c>
      <c r="G7940" s="9">
        <v>40</v>
      </c>
      <c r="H7940" s="9">
        <v>33</v>
      </c>
      <c r="I7940" s="9">
        <v>1320</v>
      </c>
      <c r="J7940" s="17" t="s">
        <v>315</v>
      </c>
    </row>
    <row r="7941" spans="1:10">
      <c r="A7941" s="17" t="s">
        <v>7974</v>
      </c>
      <c r="B7941" s="18" t="s">
        <v>318</v>
      </c>
      <c r="C7941" s="17" t="s">
        <v>86</v>
      </c>
      <c r="D7941" s="17" t="s">
        <v>87</v>
      </c>
      <c r="E7941" s="19">
        <v>44653.149305550003</v>
      </c>
      <c r="F7941" s="19">
        <v>44653.454861110004</v>
      </c>
      <c r="G7941" s="9">
        <v>440</v>
      </c>
      <c r="H7941" s="9">
        <v>3</v>
      </c>
      <c r="I7941" s="9">
        <v>1320</v>
      </c>
      <c r="J7941" s="17" t="s">
        <v>315</v>
      </c>
    </row>
    <row r="7942" spans="1:10">
      <c r="A7942" s="17" t="s">
        <v>7975</v>
      </c>
      <c r="B7942" s="18" t="s">
        <v>314</v>
      </c>
      <c r="C7942" s="17" t="s">
        <v>89</v>
      </c>
      <c r="D7942" s="17" t="s">
        <v>91</v>
      </c>
      <c r="E7942" s="19">
        <v>44420.670833329998</v>
      </c>
      <c r="F7942" s="19">
        <v>44420.854166659999</v>
      </c>
      <c r="G7942" s="9">
        <v>264</v>
      </c>
      <c r="H7942" s="9">
        <v>5</v>
      </c>
      <c r="I7942" s="9">
        <v>1320</v>
      </c>
      <c r="J7942" s="17" t="s">
        <v>315</v>
      </c>
    </row>
    <row r="7943" spans="1:10">
      <c r="A7943" s="17" t="s">
        <v>7976</v>
      </c>
      <c r="B7943" s="18" t="s">
        <v>318</v>
      </c>
      <c r="C7943" s="17" t="s">
        <v>149</v>
      </c>
      <c r="D7943" s="17" t="s">
        <v>150</v>
      </c>
      <c r="E7943" s="19">
        <v>42408.611111110004</v>
      </c>
      <c r="F7943" s="19">
        <v>42408.6875</v>
      </c>
      <c r="G7943" s="9">
        <v>110</v>
      </c>
      <c r="H7943" s="9">
        <v>12</v>
      </c>
      <c r="I7943" s="9">
        <v>1320</v>
      </c>
      <c r="J7943" s="17" t="s">
        <v>315</v>
      </c>
    </row>
    <row r="7944" spans="1:10">
      <c r="A7944" s="17" t="s">
        <v>7977</v>
      </c>
      <c r="B7944" s="18" t="s">
        <v>314</v>
      </c>
      <c r="C7944" s="17" t="s">
        <v>291</v>
      </c>
      <c r="D7944" s="17" t="s">
        <v>195</v>
      </c>
      <c r="E7944" s="19">
        <v>40688.496527770003</v>
      </c>
      <c r="F7944" s="19">
        <v>40688.802083330003</v>
      </c>
      <c r="G7944" s="9">
        <v>440</v>
      </c>
      <c r="H7944" s="9">
        <v>3</v>
      </c>
      <c r="I7944" s="9">
        <v>1320</v>
      </c>
      <c r="J7944" s="17" t="s">
        <v>315</v>
      </c>
    </row>
    <row r="7945" spans="1:10">
      <c r="A7945" s="17" t="s">
        <v>7978</v>
      </c>
      <c r="B7945" s="18" t="s">
        <v>318</v>
      </c>
      <c r="C7945" s="17" t="s">
        <v>199</v>
      </c>
      <c r="D7945" s="17" t="s">
        <v>200</v>
      </c>
      <c r="E7945" s="19">
        <v>42512.645138879998</v>
      </c>
      <c r="F7945" s="19">
        <v>42512.797916659998</v>
      </c>
      <c r="G7945" s="9">
        <v>220</v>
      </c>
      <c r="H7945" s="9">
        <v>6</v>
      </c>
      <c r="I7945" s="9">
        <v>1320</v>
      </c>
      <c r="J7945" s="17" t="s">
        <v>315</v>
      </c>
    </row>
    <row r="7946" spans="1:10">
      <c r="A7946" s="17" t="s">
        <v>7979</v>
      </c>
      <c r="B7946" s="18" t="s">
        <v>314</v>
      </c>
      <c r="C7946" s="17" t="s">
        <v>78</v>
      </c>
      <c r="D7946" s="17" t="s">
        <v>79</v>
      </c>
      <c r="E7946" s="19">
        <v>41858.25347222</v>
      </c>
      <c r="F7946" s="19">
        <v>41858.359027769999</v>
      </c>
      <c r="G7946" s="9">
        <v>152</v>
      </c>
      <c r="H7946" s="9">
        <v>10</v>
      </c>
      <c r="I7946" s="9">
        <v>1320</v>
      </c>
      <c r="J7946" s="17" t="s">
        <v>315</v>
      </c>
    </row>
    <row r="7947" spans="1:10">
      <c r="A7947" s="17" t="s">
        <v>7980</v>
      </c>
      <c r="B7947" s="18" t="s">
        <v>314</v>
      </c>
      <c r="C7947" s="17" t="s">
        <v>160</v>
      </c>
      <c r="D7947" s="17" t="s">
        <v>162</v>
      </c>
      <c r="E7947" s="19">
        <v>44923.63055555</v>
      </c>
      <c r="F7947" s="19">
        <v>44923.706944439997</v>
      </c>
      <c r="G7947" s="9">
        <v>110</v>
      </c>
      <c r="H7947" s="9">
        <v>12</v>
      </c>
      <c r="I7947" s="9">
        <v>1320</v>
      </c>
      <c r="J7947" s="17" t="s">
        <v>315</v>
      </c>
    </row>
    <row r="7948" spans="1:10">
      <c r="A7948" s="17" t="s">
        <v>7981</v>
      </c>
      <c r="B7948" s="18" t="s">
        <v>314</v>
      </c>
      <c r="C7948" s="17" t="s">
        <v>267</v>
      </c>
      <c r="D7948" s="17" t="s">
        <v>125</v>
      </c>
      <c r="E7948" s="19">
        <v>42392.661111109999</v>
      </c>
      <c r="F7948" s="19">
        <v>42393.577083329998</v>
      </c>
      <c r="G7948" s="9">
        <v>1319</v>
      </c>
      <c r="H7948" s="9">
        <v>1</v>
      </c>
      <c r="I7948" s="9">
        <v>1319</v>
      </c>
      <c r="J7948" s="17" t="s">
        <v>315</v>
      </c>
    </row>
    <row r="7949" spans="1:10">
      <c r="A7949" s="17" t="s">
        <v>7982</v>
      </c>
      <c r="B7949" s="18" t="s">
        <v>314</v>
      </c>
      <c r="C7949" s="17" t="s">
        <v>89</v>
      </c>
      <c r="D7949" s="17" t="s">
        <v>90</v>
      </c>
      <c r="E7949" s="19">
        <v>40664.729166659999</v>
      </c>
      <c r="F7949" s="19">
        <v>40664.748611110001</v>
      </c>
      <c r="G7949" s="9">
        <v>28</v>
      </c>
      <c r="H7949" s="9">
        <v>47</v>
      </c>
      <c r="I7949" s="9">
        <v>1316</v>
      </c>
      <c r="J7949" s="17" t="s">
        <v>315</v>
      </c>
    </row>
    <row r="7950" spans="1:10">
      <c r="A7950" s="17" t="s">
        <v>7983</v>
      </c>
      <c r="B7950" s="18" t="s">
        <v>318</v>
      </c>
      <c r="C7950" s="17" t="s">
        <v>280</v>
      </c>
      <c r="D7950" s="17" t="s">
        <v>70</v>
      </c>
      <c r="E7950" s="19">
        <v>44418.63055555</v>
      </c>
      <c r="F7950" s="19">
        <v>44418.731944439998</v>
      </c>
      <c r="G7950" s="9">
        <v>146</v>
      </c>
      <c r="H7950" s="9">
        <v>9</v>
      </c>
      <c r="I7950" s="9">
        <v>1314</v>
      </c>
      <c r="J7950" s="17" t="s">
        <v>315</v>
      </c>
    </row>
    <row r="7951" spans="1:10">
      <c r="A7951" s="17" t="s">
        <v>7984</v>
      </c>
      <c r="B7951" s="18" t="s">
        <v>351</v>
      </c>
      <c r="C7951" s="17" t="s">
        <v>99</v>
      </c>
      <c r="D7951" s="17" t="s">
        <v>103</v>
      </c>
      <c r="E7951" s="19">
        <v>42432.879166660001</v>
      </c>
      <c r="F7951" s="19">
        <v>42433.791666659999</v>
      </c>
      <c r="G7951" s="9">
        <v>1314</v>
      </c>
      <c r="H7951" s="9">
        <v>1</v>
      </c>
      <c r="I7951" s="9">
        <v>1314</v>
      </c>
      <c r="J7951" s="17" t="s">
        <v>315</v>
      </c>
    </row>
    <row r="7952" spans="1:10">
      <c r="A7952" s="17" t="s">
        <v>1886</v>
      </c>
      <c r="B7952" s="18" t="s">
        <v>314</v>
      </c>
      <c r="C7952" s="17" t="s">
        <v>160</v>
      </c>
      <c r="D7952" s="17" t="s">
        <v>162</v>
      </c>
      <c r="E7952" s="19">
        <v>42558.579861110004</v>
      </c>
      <c r="F7952" s="19">
        <v>42558.731944439998</v>
      </c>
      <c r="G7952" s="9">
        <v>219</v>
      </c>
      <c r="H7952" s="9">
        <v>6</v>
      </c>
      <c r="I7952" s="9">
        <v>1314</v>
      </c>
      <c r="J7952" s="17" t="s">
        <v>315</v>
      </c>
    </row>
    <row r="7953" spans="1:10">
      <c r="A7953" s="17" t="s">
        <v>7985</v>
      </c>
      <c r="B7953" s="18" t="s">
        <v>314</v>
      </c>
      <c r="C7953" s="17" t="s">
        <v>81</v>
      </c>
      <c r="D7953" s="17" t="s">
        <v>82</v>
      </c>
      <c r="E7953" s="19">
        <v>41860.784027770002</v>
      </c>
      <c r="F7953" s="19">
        <v>41860.885416659999</v>
      </c>
      <c r="G7953" s="9">
        <v>146</v>
      </c>
      <c r="H7953" s="9">
        <v>9</v>
      </c>
      <c r="I7953" s="9">
        <v>1314</v>
      </c>
      <c r="J7953" s="17" t="s">
        <v>315</v>
      </c>
    </row>
    <row r="7954" spans="1:10">
      <c r="A7954" s="17" t="s">
        <v>7986</v>
      </c>
      <c r="B7954" s="18" t="s">
        <v>314</v>
      </c>
      <c r="C7954" s="17" t="s">
        <v>124</v>
      </c>
      <c r="D7954" s="17" t="s">
        <v>125</v>
      </c>
      <c r="E7954" s="19">
        <v>43521.602083329999</v>
      </c>
      <c r="F7954" s="19">
        <v>43522.513888879999</v>
      </c>
      <c r="G7954" s="9">
        <v>1313</v>
      </c>
      <c r="H7954" s="9">
        <v>1</v>
      </c>
      <c r="I7954" s="9">
        <v>1313</v>
      </c>
      <c r="J7954" s="17" t="s">
        <v>315</v>
      </c>
    </row>
    <row r="7955" spans="1:10">
      <c r="A7955" s="17" t="s">
        <v>7987</v>
      </c>
      <c r="B7955" s="18" t="s">
        <v>314</v>
      </c>
      <c r="C7955" s="17" t="s">
        <v>212</v>
      </c>
      <c r="D7955" s="17" t="s">
        <v>215</v>
      </c>
      <c r="E7955" s="19">
        <v>43829.148611110002</v>
      </c>
      <c r="F7955" s="19">
        <v>43829.604166659999</v>
      </c>
      <c r="G7955" s="9">
        <v>656</v>
      </c>
      <c r="H7955" s="9">
        <v>2</v>
      </c>
      <c r="I7955" s="9">
        <v>1312</v>
      </c>
      <c r="J7955" s="17" t="s">
        <v>315</v>
      </c>
    </row>
    <row r="7956" spans="1:10">
      <c r="A7956" s="17" t="s">
        <v>7988</v>
      </c>
      <c r="B7956" s="18" t="s">
        <v>318</v>
      </c>
      <c r="C7956" s="17" t="s">
        <v>199</v>
      </c>
      <c r="D7956" s="17" t="s">
        <v>200</v>
      </c>
      <c r="E7956" s="19">
        <v>43614.703472219997</v>
      </c>
      <c r="F7956" s="19">
        <v>43615.614583330003</v>
      </c>
      <c r="G7956" s="9">
        <v>1312</v>
      </c>
      <c r="H7956" s="9">
        <v>1</v>
      </c>
      <c r="I7956" s="9">
        <v>1312</v>
      </c>
      <c r="J7956" s="17" t="s">
        <v>315</v>
      </c>
    </row>
    <row r="7957" spans="1:10">
      <c r="A7957" s="17" t="s">
        <v>7989</v>
      </c>
      <c r="B7957" s="18" t="s">
        <v>314</v>
      </c>
      <c r="C7957" s="17" t="s">
        <v>262</v>
      </c>
      <c r="D7957" s="17" t="s">
        <v>263</v>
      </c>
      <c r="E7957" s="19">
        <v>41025.03819444</v>
      </c>
      <c r="F7957" s="19">
        <v>41025.265972219997</v>
      </c>
      <c r="G7957" s="9">
        <v>328</v>
      </c>
      <c r="H7957" s="9">
        <v>4</v>
      </c>
      <c r="I7957" s="9">
        <v>1312</v>
      </c>
      <c r="J7957" s="17" t="s">
        <v>315</v>
      </c>
    </row>
    <row r="7958" spans="1:10">
      <c r="A7958" s="17" t="s">
        <v>2329</v>
      </c>
      <c r="B7958" s="18" t="s">
        <v>318</v>
      </c>
      <c r="C7958" s="17" t="s">
        <v>149</v>
      </c>
      <c r="D7958" s="17" t="s">
        <v>150</v>
      </c>
      <c r="E7958" s="19">
        <v>44945.817361109999</v>
      </c>
      <c r="F7958" s="19">
        <v>44945.931250000001</v>
      </c>
      <c r="G7958" s="9">
        <v>164</v>
      </c>
      <c r="H7958" s="9">
        <v>8</v>
      </c>
      <c r="I7958" s="9">
        <v>1312</v>
      </c>
      <c r="J7958" s="17" t="s">
        <v>315</v>
      </c>
    </row>
    <row r="7959" spans="1:10">
      <c r="A7959" s="17" t="s">
        <v>7990</v>
      </c>
      <c r="B7959" s="18" t="s">
        <v>314</v>
      </c>
      <c r="C7959" s="17" t="s">
        <v>267</v>
      </c>
      <c r="D7959" s="17" t="s">
        <v>125</v>
      </c>
      <c r="E7959" s="19">
        <v>42193.552777769997</v>
      </c>
      <c r="F7959" s="19">
        <v>42193.780555550002</v>
      </c>
      <c r="G7959" s="9">
        <v>328</v>
      </c>
      <c r="H7959" s="9">
        <v>4</v>
      </c>
      <c r="I7959" s="9">
        <v>1312</v>
      </c>
      <c r="J7959" s="17" t="s">
        <v>315</v>
      </c>
    </row>
    <row r="7960" spans="1:10">
      <c r="A7960" s="17" t="s">
        <v>7991</v>
      </c>
      <c r="B7960" s="18" t="s">
        <v>314</v>
      </c>
      <c r="C7960" s="17" t="s">
        <v>52</v>
      </c>
      <c r="D7960" s="17" t="s">
        <v>54</v>
      </c>
      <c r="E7960" s="19">
        <v>45503.327083329998</v>
      </c>
      <c r="F7960" s="19">
        <v>45503.780555550002</v>
      </c>
      <c r="G7960" s="9">
        <v>653</v>
      </c>
      <c r="H7960" s="9">
        <v>2</v>
      </c>
      <c r="I7960" s="9">
        <v>1306</v>
      </c>
      <c r="J7960" s="17" t="s">
        <v>315</v>
      </c>
    </row>
    <row r="7961" spans="1:10">
      <c r="A7961" s="17" t="s">
        <v>7992</v>
      </c>
      <c r="B7961" s="18" t="s">
        <v>314</v>
      </c>
      <c r="C7961" s="17" t="s">
        <v>212</v>
      </c>
      <c r="D7961" s="17" t="s">
        <v>213</v>
      </c>
      <c r="E7961" s="19">
        <v>41500.289583329999</v>
      </c>
      <c r="F7961" s="19">
        <v>41500.47083333</v>
      </c>
      <c r="G7961" s="9">
        <v>261</v>
      </c>
      <c r="H7961" s="9">
        <v>5</v>
      </c>
      <c r="I7961" s="9">
        <v>1305</v>
      </c>
      <c r="J7961" s="17" t="s">
        <v>315</v>
      </c>
    </row>
    <row r="7962" spans="1:10">
      <c r="A7962" s="17" t="s">
        <v>7993</v>
      </c>
      <c r="B7962" s="18" t="s">
        <v>314</v>
      </c>
      <c r="C7962" s="17" t="s">
        <v>291</v>
      </c>
      <c r="D7962" s="17" t="s">
        <v>195</v>
      </c>
      <c r="E7962" s="19">
        <v>43597.353472219998</v>
      </c>
      <c r="F7962" s="19">
        <v>43597.806250000001</v>
      </c>
      <c r="G7962" s="9">
        <v>652</v>
      </c>
      <c r="H7962" s="9">
        <v>2</v>
      </c>
      <c r="I7962" s="9">
        <v>1304</v>
      </c>
      <c r="J7962" s="17" t="s">
        <v>315</v>
      </c>
    </row>
    <row r="7963" spans="1:10">
      <c r="A7963" s="17" t="s">
        <v>7994</v>
      </c>
      <c r="B7963" s="18" t="s">
        <v>318</v>
      </c>
      <c r="C7963" s="17" t="s">
        <v>169</v>
      </c>
      <c r="D7963" s="17" t="s">
        <v>170</v>
      </c>
      <c r="E7963" s="19">
        <v>44708.492361110002</v>
      </c>
      <c r="F7963" s="19">
        <v>44708.71875</v>
      </c>
      <c r="G7963" s="9">
        <v>326</v>
      </c>
      <c r="H7963" s="9">
        <v>4</v>
      </c>
      <c r="I7963" s="9">
        <v>1304</v>
      </c>
      <c r="J7963" s="17" t="s">
        <v>315</v>
      </c>
    </row>
    <row r="7964" spans="1:10">
      <c r="A7964" s="17" t="s">
        <v>7995</v>
      </c>
      <c r="B7964" s="18" t="s">
        <v>314</v>
      </c>
      <c r="C7964" s="17" t="s">
        <v>137</v>
      </c>
      <c r="D7964" s="17" t="s">
        <v>138</v>
      </c>
      <c r="E7964" s="19">
        <v>43369.216666660002</v>
      </c>
      <c r="F7964" s="19">
        <v>43369.34583333</v>
      </c>
      <c r="G7964" s="9">
        <v>186</v>
      </c>
      <c r="H7964" s="9">
        <v>7</v>
      </c>
      <c r="I7964" s="9">
        <v>1302</v>
      </c>
      <c r="J7964" s="17" t="s">
        <v>315</v>
      </c>
    </row>
    <row r="7965" spans="1:10">
      <c r="A7965" s="17" t="s">
        <v>3360</v>
      </c>
      <c r="B7965" s="18" t="s">
        <v>314</v>
      </c>
      <c r="C7965" s="17" t="s">
        <v>78</v>
      </c>
      <c r="D7965" s="17" t="s">
        <v>80</v>
      </c>
      <c r="E7965" s="19">
        <v>44665.004166660001</v>
      </c>
      <c r="F7965" s="19">
        <v>44665.154861110001</v>
      </c>
      <c r="G7965" s="9">
        <v>217</v>
      </c>
      <c r="H7965" s="9">
        <v>6</v>
      </c>
      <c r="I7965" s="9">
        <v>1302</v>
      </c>
      <c r="J7965" s="17" t="s">
        <v>315</v>
      </c>
    </row>
    <row r="7966" spans="1:10">
      <c r="A7966" s="17" t="s">
        <v>7996</v>
      </c>
      <c r="B7966" s="18" t="s">
        <v>314</v>
      </c>
      <c r="C7966" s="17" t="s">
        <v>120</v>
      </c>
      <c r="D7966" s="17" t="s">
        <v>121</v>
      </c>
      <c r="E7966" s="19">
        <v>40646.38402777</v>
      </c>
      <c r="F7966" s="19">
        <v>40646.427083330003</v>
      </c>
      <c r="G7966" s="9">
        <v>62</v>
      </c>
      <c r="H7966" s="9">
        <v>21</v>
      </c>
      <c r="I7966" s="9">
        <v>1302</v>
      </c>
      <c r="J7966" s="17" t="s">
        <v>315</v>
      </c>
    </row>
    <row r="7967" spans="1:10">
      <c r="A7967" s="17" t="s">
        <v>7997</v>
      </c>
      <c r="B7967" s="18" t="s">
        <v>318</v>
      </c>
      <c r="C7967" s="17" t="s">
        <v>149</v>
      </c>
      <c r="D7967" s="17" t="s">
        <v>151</v>
      </c>
      <c r="E7967" s="19">
        <v>40453.482638879999</v>
      </c>
      <c r="F7967" s="19">
        <v>40453.633333329999</v>
      </c>
      <c r="G7967" s="9">
        <v>217</v>
      </c>
      <c r="H7967" s="9">
        <v>6</v>
      </c>
      <c r="I7967" s="9">
        <v>1302</v>
      </c>
      <c r="J7967" s="17" t="s">
        <v>315</v>
      </c>
    </row>
    <row r="7968" spans="1:10">
      <c r="A7968" s="17" t="s">
        <v>7998</v>
      </c>
      <c r="B7968" s="18" t="s">
        <v>314</v>
      </c>
      <c r="C7968" s="17" t="s">
        <v>282</v>
      </c>
      <c r="D7968" s="17" t="s">
        <v>268</v>
      </c>
      <c r="E7968" s="19">
        <v>41316.508333329999</v>
      </c>
      <c r="F7968" s="19">
        <v>41316.809722220001</v>
      </c>
      <c r="G7968" s="9">
        <v>434</v>
      </c>
      <c r="H7968" s="9">
        <v>3</v>
      </c>
      <c r="I7968" s="9">
        <v>1302</v>
      </c>
      <c r="J7968" s="17" t="s">
        <v>315</v>
      </c>
    </row>
    <row r="7969" spans="1:10">
      <c r="A7969" s="17" t="s">
        <v>7999</v>
      </c>
      <c r="B7969" s="18" t="s">
        <v>318</v>
      </c>
      <c r="C7969" s="17" t="s">
        <v>169</v>
      </c>
      <c r="D7969" s="17" t="s">
        <v>170</v>
      </c>
      <c r="E7969" s="19">
        <v>42830.972916660001</v>
      </c>
      <c r="F7969" s="19">
        <v>42831.425000000003</v>
      </c>
      <c r="G7969" s="9">
        <v>651</v>
      </c>
      <c r="H7969" s="9">
        <v>2</v>
      </c>
      <c r="I7969" s="9">
        <v>1302</v>
      </c>
      <c r="J7969" s="17" t="s">
        <v>315</v>
      </c>
    </row>
    <row r="7970" spans="1:10">
      <c r="A7970" s="17" t="s">
        <v>8000</v>
      </c>
      <c r="B7970" s="18" t="s">
        <v>318</v>
      </c>
      <c r="C7970" s="17" t="s">
        <v>206</v>
      </c>
      <c r="D7970" s="17" t="s">
        <v>208</v>
      </c>
      <c r="E7970" s="19">
        <v>43504.434722220001</v>
      </c>
      <c r="F7970" s="19">
        <v>43504.660416660001</v>
      </c>
      <c r="G7970" s="9">
        <v>325</v>
      </c>
      <c r="H7970" s="9">
        <v>4</v>
      </c>
      <c r="I7970" s="9">
        <v>1300</v>
      </c>
      <c r="J7970" s="17" t="s">
        <v>315</v>
      </c>
    </row>
    <row r="7971" spans="1:10">
      <c r="A7971" s="17" t="s">
        <v>8001</v>
      </c>
      <c r="B7971" s="18" t="s">
        <v>318</v>
      </c>
      <c r="C7971" s="17" t="s">
        <v>134</v>
      </c>
      <c r="D7971" s="17" t="s">
        <v>135</v>
      </c>
      <c r="E7971" s="19">
        <v>43699.826388879999</v>
      </c>
      <c r="F7971" s="19">
        <v>43700.277777770003</v>
      </c>
      <c r="G7971" s="9">
        <v>650</v>
      </c>
      <c r="H7971" s="9">
        <v>2</v>
      </c>
      <c r="I7971" s="9">
        <v>1300</v>
      </c>
      <c r="J7971" s="17" t="s">
        <v>315</v>
      </c>
    </row>
    <row r="7972" spans="1:10">
      <c r="A7972" s="17" t="s">
        <v>8002</v>
      </c>
      <c r="B7972" s="18" t="s">
        <v>314</v>
      </c>
      <c r="C7972" s="17" t="s">
        <v>109</v>
      </c>
      <c r="D7972" s="17" t="s">
        <v>109</v>
      </c>
      <c r="E7972" s="19">
        <v>39549.795138879999</v>
      </c>
      <c r="F7972" s="19">
        <v>39550.697916659999</v>
      </c>
      <c r="G7972" s="9">
        <v>1300</v>
      </c>
      <c r="H7972" s="9">
        <v>1</v>
      </c>
      <c r="I7972" s="9">
        <v>1300</v>
      </c>
      <c r="J7972" s="17" t="s">
        <v>315</v>
      </c>
    </row>
    <row r="7973" spans="1:10">
      <c r="A7973" s="17" t="s">
        <v>8003</v>
      </c>
      <c r="B7973" s="18" t="s">
        <v>318</v>
      </c>
      <c r="C7973" s="17" t="s">
        <v>199</v>
      </c>
      <c r="D7973" s="17" t="s">
        <v>200</v>
      </c>
      <c r="E7973" s="19">
        <v>43342.392361110004</v>
      </c>
      <c r="F7973" s="19">
        <v>43342.572916659999</v>
      </c>
      <c r="G7973" s="9">
        <v>260</v>
      </c>
      <c r="H7973" s="9">
        <v>5</v>
      </c>
      <c r="I7973" s="9">
        <v>1300</v>
      </c>
      <c r="J7973" s="17" t="s">
        <v>315</v>
      </c>
    </row>
    <row r="7974" spans="1:10">
      <c r="A7974" s="17" t="s">
        <v>8004</v>
      </c>
      <c r="B7974" s="18" t="s">
        <v>314</v>
      </c>
      <c r="C7974" s="17" t="s">
        <v>78</v>
      </c>
      <c r="D7974" s="17" t="s">
        <v>80</v>
      </c>
      <c r="E7974" s="19">
        <v>43636.324305549999</v>
      </c>
      <c r="F7974" s="19">
        <v>43636.625</v>
      </c>
      <c r="G7974" s="9">
        <v>433</v>
      </c>
      <c r="H7974" s="9">
        <v>3</v>
      </c>
      <c r="I7974" s="9">
        <v>1299</v>
      </c>
      <c r="J7974" s="17" t="s">
        <v>315</v>
      </c>
    </row>
    <row r="7975" spans="1:10">
      <c r="A7975" s="17" t="s">
        <v>8005</v>
      </c>
      <c r="B7975" s="18" t="s">
        <v>314</v>
      </c>
      <c r="C7975" s="17" t="s">
        <v>79</v>
      </c>
      <c r="D7975" s="17" t="s">
        <v>79</v>
      </c>
      <c r="E7975" s="19">
        <v>44060.512499999997</v>
      </c>
      <c r="F7975" s="19">
        <v>44060.625</v>
      </c>
      <c r="G7975" s="9">
        <v>162</v>
      </c>
      <c r="H7975" s="9">
        <v>11</v>
      </c>
      <c r="I7975" s="9">
        <v>1297</v>
      </c>
      <c r="J7975" s="17" t="s">
        <v>315</v>
      </c>
    </row>
    <row r="7976" spans="1:10">
      <c r="A7976" s="17" t="s">
        <v>8006</v>
      </c>
      <c r="B7976" s="18" t="s">
        <v>314</v>
      </c>
      <c r="C7976" s="17" t="s">
        <v>89</v>
      </c>
      <c r="D7976" s="17" t="s">
        <v>90</v>
      </c>
      <c r="E7976" s="19">
        <v>41465.675000000003</v>
      </c>
      <c r="F7976" s="19">
        <v>41466.125</v>
      </c>
      <c r="G7976" s="9">
        <v>648</v>
      </c>
      <c r="H7976" s="9">
        <v>2</v>
      </c>
      <c r="I7976" s="9">
        <v>1296</v>
      </c>
      <c r="J7976" s="17" t="s">
        <v>315</v>
      </c>
    </row>
    <row r="7977" spans="1:10">
      <c r="A7977" s="17" t="s">
        <v>8007</v>
      </c>
      <c r="B7977" s="18" t="s">
        <v>314</v>
      </c>
      <c r="C7977" s="17" t="s">
        <v>282</v>
      </c>
      <c r="D7977" s="17" t="s">
        <v>284</v>
      </c>
      <c r="E7977" s="19">
        <v>42172.680555550003</v>
      </c>
      <c r="F7977" s="19">
        <v>42172.809027770003</v>
      </c>
      <c r="G7977" s="9">
        <v>185</v>
      </c>
      <c r="H7977" s="9">
        <v>7</v>
      </c>
      <c r="I7977" s="9">
        <v>1295</v>
      </c>
      <c r="J7977" s="17" t="s">
        <v>315</v>
      </c>
    </row>
    <row r="7978" spans="1:10">
      <c r="A7978" s="17" t="s">
        <v>8008</v>
      </c>
      <c r="B7978" s="18" t="s">
        <v>314</v>
      </c>
      <c r="C7978" s="17" t="s">
        <v>78</v>
      </c>
      <c r="D7978" s="17" t="s">
        <v>80</v>
      </c>
      <c r="E7978" s="19">
        <v>42725.55</v>
      </c>
      <c r="F7978" s="19">
        <v>42726.449305549999</v>
      </c>
      <c r="G7978" s="9">
        <v>1295</v>
      </c>
      <c r="H7978" s="9">
        <v>1</v>
      </c>
      <c r="I7978" s="9">
        <v>1295</v>
      </c>
      <c r="J7978" s="17" t="s">
        <v>315</v>
      </c>
    </row>
    <row r="7979" spans="1:10">
      <c r="A7979" s="17" t="s">
        <v>8009</v>
      </c>
      <c r="B7979" s="18" t="s">
        <v>318</v>
      </c>
      <c r="C7979" s="17" t="s">
        <v>217</v>
      </c>
      <c r="D7979" s="17" t="s">
        <v>217</v>
      </c>
      <c r="E7979" s="19">
        <v>43287.626388880002</v>
      </c>
      <c r="F7979" s="19">
        <v>43287.673611110004</v>
      </c>
      <c r="G7979" s="9">
        <v>68</v>
      </c>
      <c r="H7979" s="9">
        <v>19</v>
      </c>
      <c r="I7979" s="9">
        <v>1292</v>
      </c>
      <c r="J7979" s="17" t="s">
        <v>315</v>
      </c>
    </row>
    <row r="7980" spans="1:10">
      <c r="A7980" s="17" t="s">
        <v>8010</v>
      </c>
      <c r="B7980" s="18" t="s">
        <v>314</v>
      </c>
      <c r="C7980" s="17" t="s">
        <v>192</v>
      </c>
      <c r="D7980" s="17" t="s">
        <v>193</v>
      </c>
      <c r="E7980" s="19">
        <v>39966.622222220001</v>
      </c>
      <c r="F7980" s="19">
        <v>39966.669444439998</v>
      </c>
      <c r="G7980" s="9">
        <v>68</v>
      </c>
      <c r="H7980" s="9">
        <v>19</v>
      </c>
      <c r="I7980" s="9">
        <v>1292</v>
      </c>
      <c r="J7980" s="17" t="s">
        <v>315</v>
      </c>
    </row>
    <row r="7981" spans="1:10">
      <c r="A7981" s="17" t="s">
        <v>8011</v>
      </c>
      <c r="B7981" s="18" t="s">
        <v>314</v>
      </c>
      <c r="C7981" s="17" t="s">
        <v>298</v>
      </c>
      <c r="D7981" s="17" t="s">
        <v>299</v>
      </c>
      <c r="E7981" s="19">
        <v>43435.643055549997</v>
      </c>
      <c r="F7981" s="19">
        <v>43435.732638879999</v>
      </c>
      <c r="G7981" s="9">
        <v>129</v>
      </c>
      <c r="H7981" s="9">
        <v>10</v>
      </c>
      <c r="I7981" s="9">
        <v>1290</v>
      </c>
      <c r="J7981" s="17" t="s">
        <v>315</v>
      </c>
    </row>
    <row r="7982" spans="1:10">
      <c r="A7982" s="17" t="s">
        <v>8012</v>
      </c>
      <c r="B7982" s="18" t="s">
        <v>314</v>
      </c>
      <c r="C7982" s="17" t="s">
        <v>81</v>
      </c>
      <c r="D7982" s="17" t="s">
        <v>82</v>
      </c>
      <c r="E7982" s="19">
        <v>44733.1875</v>
      </c>
      <c r="F7982" s="19">
        <v>44733.366666659997</v>
      </c>
      <c r="G7982" s="9">
        <v>258</v>
      </c>
      <c r="H7982" s="9">
        <v>5</v>
      </c>
      <c r="I7982" s="9">
        <v>1290</v>
      </c>
      <c r="J7982" s="17" t="s">
        <v>315</v>
      </c>
    </row>
    <row r="7983" spans="1:10">
      <c r="A7983" s="17" t="s">
        <v>8013</v>
      </c>
      <c r="B7983" s="18" t="s">
        <v>314</v>
      </c>
      <c r="C7983" s="17" t="s">
        <v>298</v>
      </c>
      <c r="D7983" s="17" t="s">
        <v>299</v>
      </c>
      <c r="E7983" s="19">
        <v>45048.504861109999</v>
      </c>
      <c r="F7983" s="19">
        <v>45048.802083330003</v>
      </c>
      <c r="G7983" s="9">
        <v>428</v>
      </c>
      <c r="H7983" s="9">
        <v>3</v>
      </c>
      <c r="I7983" s="9">
        <v>1284</v>
      </c>
      <c r="J7983" s="17" t="s">
        <v>315</v>
      </c>
    </row>
    <row r="7984" spans="1:10">
      <c r="A7984" s="17" t="s">
        <v>8014</v>
      </c>
      <c r="B7984" s="18" t="s">
        <v>314</v>
      </c>
      <c r="C7984" s="17" t="s">
        <v>124</v>
      </c>
      <c r="D7984" s="17" t="s">
        <v>125</v>
      </c>
      <c r="E7984" s="19">
        <v>42849.422916659998</v>
      </c>
      <c r="F7984" s="19">
        <v>42849.868750000001</v>
      </c>
      <c r="G7984" s="9">
        <v>642</v>
      </c>
      <c r="H7984" s="9">
        <v>2</v>
      </c>
      <c r="I7984" s="9">
        <v>1284</v>
      </c>
      <c r="J7984" s="17" t="s">
        <v>315</v>
      </c>
    </row>
    <row r="7985" spans="1:10">
      <c r="A7985" s="17" t="s">
        <v>8015</v>
      </c>
      <c r="B7985" s="18" t="s">
        <v>314</v>
      </c>
      <c r="C7985" s="17" t="s">
        <v>124</v>
      </c>
      <c r="D7985" s="17" t="s">
        <v>125</v>
      </c>
      <c r="E7985" s="19">
        <v>40428.660416660001</v>
      </c>
      <c r="F7985" s="19">
        <v>40428.883333329999</v>
      </c>
      <c r="G7985" s="9">
        <v>321</v>
      </c>
      <c r="H7985" s="9">
        <v>4</v>
      </c>
      <c r="I7985" s="9">
        <v>1284</v>
      </c>
      <c r="J7985" s="17" t="s">
        <v>315</v>
      </c>
    </row>
    <row r="7986" spans="1:10">
      <c r="A7986" s="17" t="s">
        <v>8016</v>
      </c>
      <c r="B7986" s="18" t="s">
        <v>314</v>
      </c>
      <c r="C7986" s="17" t="s">
        <v>116</v>
      </c>
      <c r="D7986" s="17" t="s">
        <v>118</v>
      </c>
      <c r="E7986" s="19">
        <v>43617.359027769999</v>
      </c>
      <c r="F7986" s="19">
        <v>43617.65625</v>
      </c>
      <c r="G7986" s="9">
        <v>428</v>
      </c>
      <c r="H7986" s="9">
        <v>3</v>
      </c>
      <c r="I7986" s="9">
        <v>1284</v>
      </c>
      <c r="J7986" s="17" t="s">
        <v>315</v>
      </c>
    </row>
    <row r="7987" spans="1:10">
      <c r="A7987" s="17" t="s">
        <v>8017</v>
      </c>
      <c r="B7987" s="18" t="s">
        <v>314</v>
      </c>
      <c r="C7987" s="17" t="s">
        <v>212</v>
      </c>
      <c r="D7987" s="17" t="s">
        <v>215</v>
      </c>
      <c r="E7987" s="19">
        <v>43031.577777769999</v>
      </c>
      <c r="F7987" s="19">
        <v>43032.46875</v>
      </c>
      <c r="G7987" s="9">
        <v>1283</v>
      </c>
      <c r="H7987" s="9">
        <v>1</v>
      </c>
      <c r="I7987" s="9">
        <v>1283</v>
      </c>
      <c r="J7987" s="17" t="s">
        <v>315</v>
      </c>
    </row>
    <row r="7988" spans="1:10">
      <c r="A7988" s="17" t="s">
        <v>8018</v>
      </c>
      <c r="B7988" s="18" t="s">
        <v>318</v>
      </c>
      <c r="C7988" s="17" t="s">
        <v>254</v>
      </c>
      <c r="D7988" s="17" t="s">
        <v>255</v>
      </c>
      <c r="E7988" s="19">
        <v>43385.419444439998</v>
      </c>
      <c r="F7988" s="19">
        <v>43385.641666659998</v>
      </c>
      <c r="G7988" s="9">
        <v>320</v>
      </c>
      <c r="H7988" s="9">
        <v>4</v>
      </c>
      <c r="I7988" s="9">
        <v>1280</v>
      </c>
      <c r="J7988" s="17" t="s">
        <v>315</v>
      </c>
    </row>
    <row r="7989" spans="1:10">
      <c r="A7989" s="17" t="s">
        <v>8019</v>
      </c>
      <c r="B7989" s="18" t="s">
        <v>318</v>
      </c>
      <c r="C7989" s="17" t="s">
        <v>169</v>
      </c>
      <c r="D7989" s="17" t="s">
        <v>170</v>
      </c>
      <c r="E7989" s="19">
        <v>44747.776388879996</v>
      </c>
      <c r="F7989" s="19">
        <v>44748.66527777</v>
      </c>
      <c r="G7989" s="9">
        <v>1280</v>
      </c>
      <c r="H7989" s="9">
        <v>1</v>
      </c>
      <c r="I7989" s="9">
        <v>1280</v>
      </c>
      <c r="J7989" s="17" t="s">
        <v>315</v>
      </c>
    </row>
    <row r="7990" spans="1:10">
      <c r="A7990" s="17" t="s">
        <v>8020</v>
      </c>
      <c r="B7990" s="18" t="s">
        <v>318</v>
      </c>
      <c r="C7990" s="17" t="s">
        <v>169</v>
      </c>
      <c r="D7990" s="17" t="s">
        <v>171</v>
      </c>
      <c r="E7990" s="19">
        <v>45507.756249999999</v>
      </c>
      <c r="F7990" s="19">
        <v>45507.934027770003</v>
      </c>
      <c r="G7990" s="9">
        <v>256</v>
      </c>
      <c r="H7990" s="9">
        <v>5</v>
      </c>
      <c r="I7990" s="9">
        <v>1280</v>
      </c>
      <c r="J7990" s="17" t="s">
        <v>315</v>
      </c>
    </row>
    <row r="7991" spans="1:10">
      <c r="A7991" s="17" t="s">
        <v>8010</v>
      </c>
      <c r="B7991" s="18" t="s">
        <v>314</v>
      </c>
      <c r="C7991" s="17" t="s">
        <v>291</v>
      </c>
      <c r="D7991" s="17" t="s">
        <v>292</v>
      </c>
      <c r="E7991" s="19">
        <v>39975.545833329998</v>
      </c>
      <c r="F7991" s="19">
        <v>39976.431944440003</v>
      </c>
      <c r="G7991" s="9">
        <v>1276</v>
      </c>
      <c r="H7991" s="9">
        <v>1</v>
      </c>
      <c r="I7991" s="9">
        <v>1276</v>
      </c>
      <c r="J7991" s="17" t="s">
        <v>315</v>
      </c>
    </row>
    <row r="7992" spans="1:10">
      <c r="A7992" s="17" t="s">
        <v>8021</v>
      </c>
      <c r="B7992" s="18" t="s">
        <v>351</v>
      </c>
      <c r="C7992" s="17" t="s">
        <v>99</v>
      </c>
      <c r="D7992" s="17" t="s">
        <v>103</v>
      </c>
      <c r="E7992" s="19">
        <v>41507.556250000001</v>
      </c>
      <c r="F7992" s="19">
        <v>41507.596527770002</v>
      </c>
      <c r="G7992" s="9">
        <v>58</v>
      </c>
      <c r="H7992" s="9">
        <v>22</v>
      </c>
      <c r="I7992" s="9">
        <v>1276</v>
      </c>
      <c r="J7992" s="17" t="s">
        <v>315</v>
      </c>
    </row>
    <row r="7993" spans="1:10">
      <c r="A7993" s="17" t="s">
        <v>8022</v>
      </c>
      <c r="B7993" s="18" t="s">
        <v>318</v>
      </c>
      <c r="C7993" s="17" t="s">
        <v>227</v>
      </c>
      <c r="D7993" s="17" t="s">
        <v>228</v>
      </c>
      <c r="E7993" s="19">
        <v>43302.56944444</v>
      </c>
      <c r="F7993" s="19">
        <v>43303.454861110004</v>
      </c>
      <c r="G7993" s="9">
        <v>1275</v>
      </c>
      <c r="H7993" s="9">
        <v>1</v>
      </c>
      <c r="I7993" s="9">
        <v>1275</v>
      </c>
      <c r="J7993" s="17" t="s">
        <v>315</v>
      </c>
    </row>
    <row r="7994" spans="1:10">
      <c r="A7994" s="17" t="s">
        <v>8023</v>
      </c>
      <c r="B7994" s="18" t="s">
        <v>318</v>
      </c>
      <c r="C7994" s="17" t="s">
        <v>206</v>
      </c>
      <c r="D7994" s="17" t="s">
        <v>207</v>
      </c>
      <c r="E7994" s="19">
        <v>44632.653472220001</v>
      </c>
      <c r="F7994" s="19">
        <v>44633.537499999999</v>
      </c>
      <c r="G7994" s="9">
        <v>1273</v>
      </c>
      <c r="H7994" s="9">
        <v>1</v>
      </c>
      <c r="I7994" s="9">
        <v>1273</v>
      </c>
      <c r="J7994" s="17" t="s">
        <v>315</v>
      </c>
    </row>
    <row r="7995" spans="1:10">
      <c r="A7995" s="17" t="s">
        <v>8024</v>
      </c>
      <c r="B7995" s="18" t="s">
        <v>318</v>
      </c>
      <c r="C7995" s="17" t="s">
        <v>206</v>
      </c>
      <c r="D7995" s="17" t="s">
        <v>207</v>
      </c>
      <c r="E7995" s="19">
        <v>42265.399305550003</v>
      </c>
      <c r="F7995" s="19">
        <v>42265.620138879996</v>
      </c>
      <c r="G7995" s="9">
        <v>318</v>
      </c>
      <c r="H7995" s="9">
        <v>4</v>
      </c>
      <c r="I7995" s="9">
        <v>1272</v>
      </c>
      <c r="J7995" s="17" t="s">
        <v>315</v>
      </c>
    </row>
    <row r="7996" spans="1:10">
      <c r="A7996" s="17" t="s">
        <v>8025</v>
      </c>
      <c r="B7996" s="18" t="s">
        <v>314</v>
      </c>
      <c r="C7996" s="17" t="s">
        <v>160</v>
      </c>
      <c r="D7996" s="17" t="s">
        <v>162</v>
      </c>
      <c r="E7996" s="19">
        <v>42148.449305549999</v>
      </c>
      <c r="F7996" s="19">
        <v>42148.743750000001</v>
      </c>
      <c r="G7996" s="9">
        <v>424</v>
      </c>
      <c r="H7996" s="9">
        <v>3</v>
      </c>
      <c r="I7996" s="9">
        <v>1272</v>
      </c>
      <c r="J7996" s="17" t="s">
        <v>315</v>
      </c>
    </row>
    <row r="7997" spans="1:10">
      <c r="A7997" s="17" t="s">
        <v>8026</v>
      </c>
      <c r="B7997" s="18" t="s">
        <v>318</v>
      </c>
      <c r="C7997" s="17" t="s">
        <v>134</v>
      </c>
      <c r="D7997" s="17" t="s">
        <v>136</v>
      </c>
      <c r="E7997" s="19">
        <v>43444.550694439997</v>
      </c>
      <c r="F7997" s="19">
        <v>43444.697916659999</v>
      </c>
      <c r="G7997" s="9">
        <v>212</v>
      </c>
      <c r="H7997" s="9">
        <v>6</v>
      </c>
      <c r="I7997" s="9">
        <v>1272</v>
      </c>
      <c r="J7997" s="17" t="s">
        <v>315</v>
      </c>
    </row>
    <row r="7998" spans="1:10">
      <c r="A7998" s="17" t="s">
        <v>8027</v>
      </c>
      <c r="B7998" s="18" t="s">
        <v>318</v>
      </c>
      <c r="C7998" s="17" t="s">
        <v>254</v>
      </c>
      <c r="D7998" s="17" t="s">
        <v>255</v>
      </c>
      <c r="E7998" s="19">
        <v>40174.62847222</v>
      </c>
      <c r="F7998" s="19">
        <v>40175.511111109998</v>
      </c>
      <c r="G7998" s="9">
        <v>1271</v>
      </c>
      <c r="H7998" s="9">
        <v>1</v>
      </c>
      <c r="I7998" s="9">
        <v>1271</v>
      </c>
      <c r="J7998" s="17" t="s">
        <v>315</v>
      </c>
    </row>
    <row r="7999" spans="1:10">
      <c r="A7999" s="17" t="s">
        <v>8028</v>
      </c>
      <c r="B7999" s="18" t="s">
        <v>318</v>
      </c>
      <c r="C7999" s="17" t="s">
        <v>199</v>
      </c>
      <c r="D7999" s="17" t="s">
        <v>200</v>
      </c>
      <c r="E7999" s="19">
        <v>41061.542361109998</v>
      </c>
      <c r="F7999" s="19">
        <v>41062.425000000003</v>
      </c>
      <c r="G7999" s="9">
        <v>1271</v>
      </c>
      <c r="H7999" s="9">
        <v>1</v>
      </c>
      <c r="I7999" s="9">
        <v>1271</v>
      </c>
      <c r="J7999" s="17" t="s">
        <v>315</v>
      </c>
    </row>
    <row r="8000" spans="1:10">
      <c r="A8000" s="17" t="s">
        <v>8029</v>
      </c>
      <c r="B8000" s="18" t="s">
        <v>314</v>
      </c>
      <c r="C8000" s="17" t="s">
        <v>212</v>
      </c>
      <c r="D8000" s="17" t="s">
        <v>215</v>
      </c>
      <c r="E8000" s="19">
        <v>42502.686111110001</v>
      </c>
      <c r="F8000" s="19">
        <v>42503.568749999999</v>
      </c>
      <c r="G8000" s="9">
        <v>1271</v>
      </c>
      <c r="H8000" s="9">
        <v>1</v>
      </c>
      <c r="I8000" s="9">
        <v>1271</v>
      </c>
      <c r="J8000" s="17" t="s">
        <v>315</v>
      </c>
    </row>
    <row r="8001" spans="1:10">
      <c r="A8001" s="17" t="s">
        <v>8030</v>
      </c>
      <c r="B8001" s="18" t="s">
        <v>314</v>
      </c>
      <c r="C8001" s="17" t="s">
        <v>160</v>
      </c>
      <c r="D8001" s="17" t="s">
        <v>161</v>
      </c>
      <c r="E8001" s="19">
        <v>41388.56458333</v>
      </c>
      <c r="F8001" s="19">
        <v>41388.8125</v>
      </c>
      <c r="G8001" s="9">
        <v>357</v>
      </c>
      <c r="H8001" s="9">
        <v>7</v>
      </c>
      <c r="I8001" s="9">
        <v>1269</v>
      </c>
      <c r="J8001" s="17" t="s">
        <v>315</v>
      </c>
    </row>
    <row r="8002" spans="1:10">
      <c r="A8002" s="17" t="s">
        <v>8031</v>
      </c>
      <c r="B8002" s="18" t="s">
        <v>314</v>
      </c>
      <c r="C8002" s="17" t="s">
        <v>160</v>
      </c>
      <c r="D8002" s="17" t="s">
        <v>161</v>
      </c>
      <c r="E8002" s="19">
        <v>42758.728472219998</v>
      </c>
      <c r="F8002" s="19">
        <v>42758.854166659999</v>
      </c>
      <c r="G8002" s="9">
        <v>181</v>
      </c>
      <c r="H8002" s="9">
        <v>7</v>
      </c>
      <c r="I8002" s="9">
        <v>1267</v>
      </c>
      <c r="J8002" s="17" t="s">
        <v>315</v>
      </c>
    </row>
    <row r="8003" spans="1:10">
      <c r="A8003" s="17" t="s">
        <v>8032</v>
      </c>
      <c r="B8003" s="18" t="s">
        <v>318</v>
      </c>
      <c r="C8003" s="17" t="s">
        <v>280</v>
      </c>
      <c r="D8003" s="17" t="s">
        <v>70</v>
      </c>
      <c r="E8003" s="19">
        <v>44042.63402777</v>
      </c>
      <c r="F8003" s="19">
        <v>44042.780555550002</v>
      </c>
      <c r="G8003" s="9">
        <v>211</v>
      </c>
      <c r="H8003" s="9">
        <v>6</v>
      </c>
      <c r="I8003" s="9">
        <v>1266</v>
      </c>
      <c r="J8003" s="17" t="s">
        <v>315</v>
      </c>
    </row>
    <row r="8004" spans="1:10">
      <c r="A8004" s="17" t="s">
        <v>8033</v>
      </c>
      <c r="B8004" s="18" t="s">
        <v>314</v>
      </c>
      <c r="C8004" s="17" t="s">
        <v>124</v>
      </c>
      <c r="D8004" s="17" t="s">
        <v>125</v>
      </c>
      <c r="E8004" s="19">
        <v>41465.576388879999</v>
      </c>
      <c r="F8004" s="19">
        <v>41465.614583330003</v>
      </c>
      <c r="G8004" s="9">
        <v>55</v>
      </c>
      <c r="H8004" s="9">
        <v>23</v>
      </c>
      <c r="I8004" s="9">
        <v>1265</v>
      </c>
      <c r="J8004" s="17" t="s">
        <v>315</v>
      </c>
    </row>
    <row r="8005" spans="1:10">
      <c r="A8005" s="17" t="s">
        <v>8034</v>
      </c>
      <c r="B8005" s="18" t="s">
        <v>318</v>
      </c>
      <c r="C8005" s="17" t="s">
        <v>206</v>
      </c>
      <c r="D8005" s="17" t="s">
        <v>207</v>
      </c>
      <c r="E8005" s="19">
        <v>44676.857638879999</v>
      </c>
      <c r="F8005" s="19">
        <v>44676.9375</v>
      </c>
      <c r="G8005" s="9">
        <v>115</v>
      </c>
      <c r="H8005" s="9">
        <v>11</v>
      </c>
      <c r="I8005" s="9">
        <v>1265</v>
      </c>
      <c r="J8005" s="17" t="s">
        <v>315</v>
      </c>
    </row>
    <row r="8006" spans="1:10">
      <c r="A8006" s="17" t="s">
        <v>8035</v>
      </c>
      <c r="B8006" s="18" t="s">
        <v>314</v>
      </c>
      <c r="C8006" s="17" t="s">
        <v>267</v>
      </c>
      <c r="D8006" s="17" t="s">
        <v>125</v>
      </c>
      <c r="E8006" s="19">
        <v>42352.56944444</v>
      </c>
      <c r="F8006" s="19">
        <v>42352.745138879996</v>
      </c>
      <c r="G8006" s="9">
        <v>253</v>
      </c>
      <c r="H8006" s="9">
        <v>5</v>
      </c>
      <c r="I8006" s="9">
        <v>1265</v>
      </c>
      <c r="J8006" s="17" t="s">
        <v>315</v>
      </c>
    </row>
    <row r="8007" spans="1:10">
      <c r="A8007" s="17" t="s">
        <v>8036</v>
      </c>
      <c r="B8007" s="18" t="s">
        <v>314</v>
      </c>
      <c r="C8007" s="17" t="s">
        <v>52</v>
      </c>
      <c r="D8007" s="17" t="s">
        <v>53</v>
      </c>
      <c r="E8007" s="19">
        <v>45448.657638880002</v>
      </c>
      <c r="F8007" s="19">
        <v>45448.833333330003</v>
      </c>
      <c r="G8007" s="9">
        <v>253</v>
      </c>
      <c r="H8007" s="9">
        <v>5</v>
      </c>
      <c r="I8007" s="9">
        <v>1265</v>
      </c>
      <c r="J8007" s="17" t="s">
        <v>315</v>
      </c>
    </row>
    <row r="8008" spans="1:10">
      <c r="A8008" s="17" t="s">
        <v>8037</v>
      </c>
      <c r="B8008" s="18" t="s">
        <v>318</v>
      </c>
      <c r="C8008" s="17" t="s">
        <v>86</v>
      </c>
      <c r="D8008" s="17" t="s">
        <v>87</v>
      </c>
      <c r="E8008" s="19">
        <v>43503.684027770003</v>
      </c>
      <c r="F8008" s="19">
        <v>43503.903472220001</v>
      </c>
      <c r="G8008" s="9">
        <v>316</v>
      </c>
      <c r="H8008" s="9">
        <v>4</v>
      </c>
      <c r="I8008" s="9">
        <v>1264</v>
      </c>
      <c r="J8008" s="17" t="s">
        <v>315</v>
      </c>
    </row>
    <row r="8009" spans="1:10">
      <c r="A8009" s="17" t="s">
        <v>8038</v>
      </c>
      <c r="B8009" s="18" t="s">
        <v>314</v>
      </c>
      <c r="C8009" s="17" t="s">
        <v>137</v>
      </c>
      <c r="D8009" s="17" t="s">
        <v>138</v>
      </c>
      <c r="E8009" s="19">
        <v>44764.181250000001</v>
      </c>
      <c r="F8009" s="19">
        <v>44764.619444440003</v>
      </c>
      <c r="G8009" s="9">
        <v>631</v>
      </c>
      <c r="H8009" s="9">
        <v>2</v>
      </c>
      <c r="I8009" s="9">
        <v>1262</v>
      </c>
      <c r="J8009" s="17" t="s">
        <v>315</v>
      </c>
    </row>
    <row r="8010" spans="1:10">
      <c r="A8010" s="17" t="s">
        <v>8039</v>
      </c>
      <c r="B8010" s="18" t="s">
        <v>314</v>
      </c>
      <c r="C8010" s="17" t="s">
        <v>81</v>
      </c>
      <c r="D8010" s="17" t="s">
        <v>82</v>
      </c>
      <c r="E8010" s="19">
        <v>45136.741666659997</v>
      </c>
      <c r="F8010" s="19">
        <v>45137.618055550003</v>
      </c>
      <c r="G8010" s="9">
        <v>1262</v>
      </c>
      <c r="H8010" s="9">
        <v>1</v>
      </c>
      <c r="I8010" s="9">
        <v>1262</v>
      </c>
      <c r="J8010" s="17" t="s">
        <v>315</v>
      </c>
    </row>
    <row r="8011" spans="1:10">
      <c r="A8011" s="17" t="s">
        <v>8040</v>
      </c>
      <c r="B8011" s="18" t="s">
        <v>314</v>
      </c>
      <c r="C8011" s="17" t="s">
        <v>160</v>
      </c>
      <c r="D8011" s="17" t="s">
        <v>162</v>
      </c>
      <c r="E8011" s="19">
        <v>44897.543749999997</v>
      </c>
      <c r="F8011" s="19">
        <v>44897.611111110004</v>
      </c>
      <c r="G8011" s="9">
        <v>97</v>
      </c>
      <c r="H8011" s="9">
        <v>13</v>
      </c>
      <c r="I8011" s="9">
        <v>1261</v>
      </c>
      <c r="J8011" s="17" t="s">
        <v>315</v>
      </c>
    </row>
    <row r="8012" spans="1:10">
      <c r="A8012" s="17" t="s">
        <v>8041</v>
      </c>
      <c r="B8012" s="18" t="s">
        <v>314</v>
      </c>
      <c r="C8012" s="17" t="s">
        <v>52</v>
      </c>
      <c r="D8012" s="17" t="s">
        <v>54</v>
      </c>
      <c r="E8012" s="19">
        <v>42874.37847222</v>
      </c>
      <c r="F8012" s="19">
        <v>42874.670138879999</v>
      </c>
      <c r="G8012" s="9">
        <v>420</v>
      </c>
      <c r="H8012" s="9">
        <v>3</v>
      </c>
      <c r="I8012" s="9">
        <v>1260</v>
      </c>
      <c r="J8012" s="17" t="s">
        <v>315</v>
      </c>
    </row>
    <row r="8013" spans="1:10">
      <c r="A8013" s="17" t="s">
        <v>8042</v>
      </c>
      <c r="B8013" s="18" t="s">
        <v>318</v>
      </c>
      <c r="C8013" s="17" t="s">
        <v>280</v>
      </c>
      <c r="D8013" s="17" t="s">
        <v>281</v>
      </c>
      <c r="E8013" s="19">
        <v>45046.770138879998</v>
      </c>
      <c r="F8013" s="19">
        <v>45046.857638879999</v>
      </c>
      <c r="G8013" s="9">
        <v>126</v>
      </c>
      <c r="H8013" s="9">
        <v>10</v>
      </c>
      <c r="I8013" s="9">
        <v>1260</v>
      </c>
      <c r="J8013" s="17" t="s">
        <v>315</v>
      </c>
    </row>
    <row r="8014" spans="1:10">
      <c r="A8014" s="17" t="s">
        <v>8043</v>
      </c>
      <c r="B8014" s="18" t="s">
        <v>314</v>
      </c>
      <c r="C8014" s="17" t="s">
        <v>212</v>
      </c>
      <c r="D8014" s="17" t="s">
        <v>214</v>
      </c>
      <c r="E8014" s="19">
        <v>43331.363888879998</v>
      </c>
      <c r="F8014" s="19">
        <v>43331.461111110002</v>
      </c>
      <c r="G8014" s="9">
        <v>140</v>
      </c>
      <c r="H8014" s="9">
        <v>9</v>
      </c>
      <c r="I8014" s="9">
        <v>1260</v>
      </c>
      <c r="J8014" s="17" t="s">
        <v>315</v>
      </c>
    </row>
    <row r="8015" spans="1:10">
      <c r="A8015" s="17" t="s">
        <v>8044</v>
      </c>
      <c r="B8015" s="18" t="s">
        <v>314</v>
      </c>
      <c r="C8015" s="17" t="s">
        <v>81</v>
      </c>
      <c r="D8015" s="17" t="s">
        <v>82</v>
      </c>
      <c r="E8015" s="19">
        <v>39881.416666659999</v>
      </c>
      <c r="F8015" s="19">
        <v>39881.474999999999</v>
      </c>
      <c r="G8015" s="9">
        <v>84</v>
      </c>
      <c r="H8015" s="9">
        <v>15</v>
      </c>
      <c r="I8015" s="9">
        <v>1260</v>
      </c>
      <c r="J8015" s="17" t="s">
        <v>315</v>
      </c>
    </row>
    <row r="8016" spans="1:10">
      <c r="A8016" s="17" t="s">
        <v>8045</v>
      </c>
      <c r="B8016" s="18" t="s">
        <v>314</v>
      </c>
      <c r="C8016" s="17" t="s">
        <v>79</v>
      </c>
      <c r="D8016" s="17" t="s">
        <v>79</v>
      </c>
      <c r="E8016" s="19">
        <v>42220.644444439997</v>
      </c>
      <c r="F8016" s="19">
        <v>42220.81944444</v>
      </c>
      <c r="G8016" s="9">
        <v>252</v>
      </c>
      <c r="H8016" s="9">
        <v>5</v>
      </c>
      <c r="I8016" s="9">
        <v>1260</v>
      </c>
      <c r="J8016" s="17" t="s">
        <v>315</v>
      </c>
    </row>
    <row r="8017" spans="1:10">
      <c r="A8017" s="17" t="s">
        <v>8046</v>
      </c>
      <c r="B8017" s="18" t="s">
        <v>314</v>
      </c>
      <c r="C8017" s="17" t="s">
        <v>120</v>
      </c>
      <c r="D8017" s="17" t="s">
        <v>121</v>
      </c>
      <c r="E8017" s="19">
        <v>39975.927083330003</v>
      </c>
      <c r="F8017" s="19">
        <v>39975.934027770003</v>
      </c>
      <c r="G8017" s="9">
        <v>10</v>
      </c>
      <c r="H8017" s="9">
        <v>126</v>
      </c>
      <c r="I8017" s="9">
        <v>1260</v>
      </c>
      <c r="J8017" s="17" t="s">
        <v>315</v>
      </c>
    </row>
    <row r="8018" spans="1:10">
      <c r="A8018" s="17" t="s">
        <v>8047</v>
      </c>
      <c r="B8018" s="18" t="s">
        <v>314</v>
      </c>
      <c r="C8018" s="17" t="s">
        <v>109</v>
      </c>
      <c r="D8018" s="17" t="s">
        <v>109</v>
      </c>
      <c r="E8018" s="19">
        <v>41443.583333330003</v>
      </c>
      <c r="F8018" s="19">
        <v>41443.614583330003</v>
      </c>
      <c r="G8018" s="9">
        <v>45</v>
      </c>
      <c r="H8018" s="9">
        <v>28</v>
      </c>
      <c r="I8018" s="9">
        <v>1260</v>
      </c>
      <c r="J8018" s="17" t="s">
        <v>315</v>
      </c>
    </row>
    <row r="8019" spans="1:10">
      <c r="A8019" s="17" t="s">
        <v>8048</v>
      </c>
      <c r="B8019" s="18" t="s">
        <v>318</v>
      </c>
      <c r="C8019" s="17" t="s">
        <v>169</v>
      </c>
      <c r="D8019" s="17" t="s">
        <v>171</v>
      </c>
      <c r="E8019" s="19">
        <v>39625.747916660002</v>
      </c>
      <c r="F8019" s="19">
        <v>39626.621527770003</v>
      </c>
      <c r="G8019" s="9">
        <v>1258</v>
      </c>
      <c r="H8019" s="9">
        <v>1</v>
      </c>
      <c r="I8019" s="9">
        <v>1258</v>
      </c>
      <c r="J8019" s="17" t="s">
        <v>315</v>
      </c>
    </row>
    <row r="8020" spans="1:10">
      <c r="A8020" s="17" t="s">
        <v>8049</v>
      </c>
      <c r="B8020" s="18" t="s">
        <v>314</v>
      </c>
      <c r="C8020" s="17" t="s">
        <v>195</v>
      </c>
      <c r="D8020" s="17" t="s">
        <v>197</v>
      </c>
      <c r="E8020" s="19">
        <v>43253.248611110001</v>
      </c>
      <c r="F8020" s="19">
        <v>43253.539583329999</v>
      </c>
      <c r="G8020" s="9">
        <v>419</v>
      </c>
      <c r="H8020" s="9">
        <v>3</v>
      </c>
      <c r="I8020" s="9">
        <v>1257</v>
      </c>
      <c r="J8020" s="17" t="s">
        <v>315</v>
      </c>
    </row>
    <row r="8021" spans="1:10">
      <c r="A8021" s="17" t="s">
        <v>8050</v>
      </c>
      <c r="B8021" s="18" t="s">
        <v>314</v>
      </c>
      <c r="C8021" s="17" t="s">
        <v>212</v>
      </c>
      <c r="D8021" s="17" t="s">
        <v>214</v>
      </c>
      <c r="E8021" s="19">
        <v>39949.47569444</v>
      </c>
      <c r="F8021" s="19">
        <v>39949.584722220003</v>
      </c>
      <c r="G8021" s="9">
        <v>157</v>
      </c>
      <c r="H8021" s="9">
        <v>8</v>
      </c>
      <c r="I8021" s="9">
        <v>1256</v>
      </c>
      <c r="J8021" s="17" t="s">
        <v>315</v>
      </c>
    </row>
    <row r="8022" spans="1:10">
      <c r="A8022" s="17" t="s">
        <v>8051</v>
      </c>
      <c r="B8022" s="18" t="s">
        <v>318</v>
      </c>
      <c r="C8022" s="17" t="s">
        <v>217</v>
      </c>
      <c r="D8022" s="17" t="s">
        <v>217</v>
      </c>
      <c r="E8022" s="19">
        <v>44361.054861110002</v>
      </c>
      <c r="F8022" s="19">
        <v>44361.531944440001</v>
      </c>
      <c r="G8022" s="9">
        <v>687</v>
      </c>
      <c r="H8022" s="9">
        <v>9</v>
      </c>
      <c r="I8022" s="9">
        <v>1255</v>
      </c>
      <c r="J8022" s="17" t="s">
        <v>315</v>
      </c>
    </row>
    <row r="8023" spans="1:10">
      <c r="A8023" s="17" t="s">
        <v>8052</v>
      </c>
      <c r="B8023" s="18" t="s">
        <v>314</v>
      </c>
      <c r="C8023" s="17" t="s">
        <v>282</v>
      </c>
      <c r="D8023" s="17" t="s">
        <v>283</v>
      </c>
      <c r="E8023" s="19">
        <v>43393.972916660001</v>
      </c>
      <c r="F8023" s="19">
        <v>43394.795138879999</v>
      </c>
      <c r="G8023" s="9">
        <v>1184</v>
      </c>
      <c r="H8023" s="9">
        <v>3</v>
      </c>
      <c r="I8023" s="9">
        <v>1254</v>
      </c>
      <c r="J8023" s="17" t="s">
        <v>315</v>
      </c>
    </row>
    <row r="8024" spans="1:10">
      <c r="A8024" s="17" t="s">
        <v>8053</v>
      </c>
      <c r="B8024" s="18" t="s">
        <v>314</v>
      </c>
      <c r="C8024" s="17" t="s">
        <v>81</v>
      </c>
      <c r="D8024" s="17" t="s">
        <v>82</v>
      </c>
      <c r="E8024" s="19">
        <v>40745.484027769999</v>
      </c>
      <c r="F8024" s="19">
        <v>40745.701388879999</v>
      </c>
      <c r="G8024" s="9">
        <v>313</v>
      </c>
      <c r="H8024" s="9">
        <v>4</v>
      </c>
      <c r="I8024" s="9">
        <v>1252</v>
      </c>
      <c r="J8024" s="17" t="s">
        <v>315</v>
      </c>
    </row>
    <row r="8025" spans="1:10">
      <c r="A8025" s="17" t="s">
        <v>8054</v>
      </c>
      <c r="B8025" s="18" t="s">
        <v>314</v>
      </c>
      <c r="C8025" s="17" t="s">
        <v>282</v>
      </c>
      <c r="D8025" s="17" t="s">
        <v>284</v>
      </c>
      <c r="E8025" s="19">
        <v>41780.956944439997</v>
      </c>
      <c r="F8025" s="19">
        <v>41781.826388879999</v>
      </c>
      <c r="G8025" s="9">
        <v>1252</v>
      </c>
      <c r="H8025" s="9">
        <v>1</v>
      </c>
      <c r="I8025" s="9">
        <v>1252</v>
      </c>
      <c r="J8025" s="17" t="s">
        <v>315</v>
      </c>
    </row>
    <row r="8026" spans="1:10">
      <c r="A8026" s="17" t="s">
        <v>8055</v>
      </c>
      <c r="B8026" s="18" t="s">
        <v>314</v>
      </c>
      <c r="C8026" s="17" t="s">
        <v>120</v>
      </c>
      <c r="D8026" s="17" t="s">
        <v>121</v>
      </c>
      <c r="E8026" s="19">
        <v>41660.615277769997</v>
      </c>
      <c r="F8026" s="19">
        <v>41660.711805550003</v>
      </c>
      <c r="G8026" s="9">
        <v>139</v>
      </c>
      <c r="H8026" s="9">
        <v>9</v>
      </c>
      <c r="I8026" s="9">
        <v>1251</v>
      </c>
      <c r="J8026" s="17" t="s">
        <v>315</v>
      </c>
    </row>
    <row r="8027" spans="1:10">
      <c r="A8027" s="17" t="s">
        <v>8056</v>
      </c>
      <c r="B8027" s="18" t="s">
        <v>318</v>
      </c>
      <c r="C8027" s="17" t="s">
        <v>169</v>
      </c>
      <c r="D8027" s="17" t="s">
        <v>171</v>
      </c>
      <c r="E8027" s="19">
        <v>40792.96875</v>
      </c>
      <c r="F8027" s="19">
        <v>40793.258333329999</v>
      </c>
      <c r="G8027" s="9">
        <v>417</v>
      </c>
      <c r="H8027" s="9">
        <v>3</v>
      </c>
      <c r="I8027" s="9">
        <v>1251</v>
      </c>
      <c r="J8027" s="17" t="s">
        <v>315</v>
      </c>
    </row>
    <row r="8028" spans="1:10">
      <c r="A8028" s="17" t="s">
        <v>8057</v>
      </c>
      <c r="B8028" s="18" t="s">
        <v>314</v>
      </c>
      <c r="C8028" s="17" t="s">
        <v>291</v>
      </c>
      <c r="D8028" s="17" t="s">
        <v>292</v>
      </c>
      <c r="E8028" s="19">
        <v>42908.988888879998</v>
      </c>
      <c r="F8028" s="19">
        <v>42909.075694439998</v>
      </c>
      <c r="G8028" s="9">
        <v>125</v>
      </c>
      <c r="H8028" s="9">
        <v>10</v>
      </c>
      <c r="I8028" s="9">
        <v>1250</v>
      </c>
      <c r="J8028" s="17" t="s">
        <v>315</v>
      </c>
    </row>
    <row r="8029" spans="1:10">
      <c r="A8029" s="17" t="s">
        <v>8058</v>
      </c>
      <c r="B8029" s="18" t="s">
        <v>314</v>
      </c>
      <c r="C8029" s="17" t="s">
        <v>212</v>
      </c>
      <c r="D8029" s="17" t="s">
        <v>213</v>
      </c>
      <c r="E8029" s="19">
        <v>40796.81597222</v>
      </c>
      <c r="F8029" s="19">
        <v>40796.902777770003</v>
      </c>
      <c r="G8029" s="9">
        <v>125</v>
      </c>
      <c r="H8029" s="9">
        <v>10</v>
      </c>
      <c r="I8029" s="9">
        <v>1250</v>
      </c>
      <c r="J8029" s="17" t="s">
        <v>315</v>
      </c>
    </row>
    <row r="8030" spans="1:10">
      <c r="A8030" s="17" t="s">
        <v>8059</v>
      </c>
      <c r="B8030" s="18" t="s">
        <v>314</v>
      </c>
      <c r="C8030" s="17" t="s">
        <v>192</v>
      </c>
      <c r="D8030" s="17" t="s">
        <v>193</v>
      </c>
      <c r="E8030" s="19">
        <v>39801.489583330003</v>
      </c>
      <c r="F8030" s="19">
        <v>39801.519444439997</v>
      </c>
      <c r="G8030" s="9">
        <v>43</v>
      </c>
      <c r="H8030" s="9">
        <v>29</v>
      </c>
      <c r="I8030" s="9">
        <v>1247</v>
      </c>
      <c r="J8030" s="17" t="s">
        <v>315</v>
      </c>
    </row>
    <row r="8031" spans="1:10">
      <c r="A8031" s="17" t="s">
        <v>8060</v>
      </c>
      <c r="B8031" s="18" t="s">
        <v>314</v>
      </c>
      <c r="C8031" s="17" t="s">
        <v>120</v>
      </c>
      <c r="D8031" s="17" t="s">
        <v>121</v>
      </c>
      <c r="E8031" s="19">
        <v>42675.50694444</v>
      </c>
      <c r="F8031" s="19">
        <v>42675.527083330002</v>
      </c>
      <c r="G8031" s="9">
        <v>29</v>
      </c>
      <c r="H8031" s="9">
        <v>43</v>
      </c>
      <c r="I8031" s="9">
        <v>1247</v>
      </c>
      <c r="J8031" s="17" t="s">
        <v>315</v>
      </c>
    </row>
    <row r="8032" spans="1:10">
      <c r="A8032" s="17" t="s">
        <v>8061</v>
      </c>
      <c r="B8032" s="18" t="s">
        <v>318</v>
      </c>
      <c r="C8032" s="17" t="s">
        <v>206</v>
      </c>
      <c r="D8032" s="17" t="s">
        <v>208</v>
      </c>
      <c r="E8032" s="19">
        <v>44136.511111109998</v>
      </c>
      <c r="F8032" s="19">
        <v>44136.572916659999</v>
      </c>
      <c r="G8032" s="9">
        <v>89</v>
      </c>
      <c r="H8032" s="9">
        <v>14</v>
      </c>
      <c r="I8032" s="9">
        <v>1246</v>
      </c>
      <c r="J8032" s="17" t="s">
        <v>315</v>
      </c>
    </row>
    <row r="8033" spans="1:10">
      <c r="A8033" s="17" t="s">
        <v>8062</v>
      </c>
      <c r="B8033" s="18" t="s">
        <v>314</v>
      </c>
      <c r="C8033" s="17" t="s">
        <v>298</v>
      </c>
      <c r="D8033" s="17" t="s">
        <v>299</v>
      </c>
      <c r="E8033" s="19">
        <v>39862.176388879998</v>
      </c>
      <c r="F8033" s="19">
        <v>39862.465277770003</v>
      </c>
      <c r="G8033" s="9">
        <v>416</v>
      </c>
      <c r="H8033" s="9">
        <v>3</v>
      </c>
      <c r="I8033" s="9">
        <v>1246</v>
      </c>
      <c r="J8033" s="17" t="s">
        <v>315</v>
      </c>
    </row>
    <row r="8034" spans="1:10">
      <c r="A8034" s="17" t="s">
        <v>8063</v>
      </c>
      <c r="B8034" s="18" t="s">
        <v>314</v>
      </c>
      <c r="C8034" s="17" t="s">
        <v>89</v>
      </c>
      <c r="D8034" s="17" t="s">
        <v>90</v>
      </c>
      <c r="E8034" s="19">
        <v>40246.465972220001</v>
      </c>
      <c r="F8034" s="19">
        <v>40246.631249999999</v>
      </c>
      <c r="G8034" s="9">
        <v>238</v>
      </c>
      <c r="H8034" s="9">
        <v>9</v>
      </c>
      <c r="I8034" s="9">
        <v>1246</v>
      </c>
      <c r="J8034" s="17" t="s">
        <v>315</v>
      </c>
    </row>
    <row r="8035" spans="1:10">
      <c r="A8035" s="17" t="s">
        <v>8064</v>
      </c>
      <c r="B8035" s="18" t="s">
        <v>318</v>
      </c>
      <c r="C8035" s="17" t="s">
        <v>206</v>
      </c>
      <c r="D8035" s="17" t="s">
        <v>208</v>
      </c>
      <c r="E8035" s="19">
        <v>42722.052777769997</v>
      </c>
      <c r="F8035" s="19">
        <v>42722.485416659998</v>
      </c>
      <c r="G8035" s="9">
        <v>623</v>
      </c>
      <c r="H8035" s="9">
        <v>2</v>
      </c>
      <c r="I8035" s="9">
        <v>1246</v>
      </c>
      <c r="J8035" s="17" t="s">
        <v>315</v>
      </c>
    </row>
    <row r="8036" spans="1:10">
      <c r="A8036" s="17" t="s">
        <v>8065</v>
      </c>
      <c r="B8036" s="18" t="s">
        <v>318</v>
      </c>
      <c r="C8036" s="17" t="s">
        <v>86</v>
      </c>
      <c r="D8036" s="17" t="s">
        <v>87</v>
      </c>
      <c r="E8036" s="19">
        <v>43057.485416659998</v>
      </c>
      <c r="F8036" s="19">
        <v>43057.552083330003</v>
      </c>
      <c r="G8036" s="9">
        <v>96</v>
      </c>
      <c r="H8036" s="9">
        <v>25</v>
      </c>
      <c r="I8036" s="9">
        <v>1245</v>
      </c>
      <c r="J8036" s="17" t="s">
        <v>315</v>
      </c>
    </row>
    <row r="8037" spans="1:10">
      <c r="A8037" s="17" t="s">
        <v>3325</v>
      </c>
      <c r="B8037" s="18" t="s">
        <v>314</v>
      </c>
      <c r="C8037" s="17" t="s">
        <v>282</v>
      </c>
      <c r="D8037" s="17" t="s">
        <v>283</v>
      </c>
      <c r="E8037" s="19">
        <v>39549.611805549997</v>
      </c>
      <c r="F8037" s="19">
        <v>39550.47569444</v>
      </c>
      <c r="G8037" s="9">
        <v>1244</v>
      </c>
      <c r="H8037" s="9">
        <v>1</v>
      </c>
      <c r="I8037" s="9">
        <v>1244</v>
      </c>
      <c r="J8037" s="17" t="s">
        <v>315</v>
      </c>
    </row>
    <row r="8038" spans="1:10">
      <c r="A8038" s="17" t="s">
        <v>1896</v>
      </c>
      <c r="B8038" s="18" t="s">
        <v>314</v>
      </c>
      <c r="C8038" s="17" t="s">
        <v>116</v>
      </c>
      <c r="D8038" s="17" t="s">
        <v>117</v>
      </c>
      <c r="E8038" s="19">
        <v>41879.581250000003</v>
      </c>
      <c r="F8038" s="19">
        <v>41879.629166660001</v>
      </c>
      <c r="G8038" s="9">
        <v>69</v>
      </c>
      <c r="H8038" s="9">
        <v>18</v>
      </c>
      <c r="I8038" s="9">
        <v>1242</v>
      </c>
      <c r="J8038" s="17" t="s">
        <v>315</v>
      </c>
    </row>
    <row r="8039" spans="1:10">
      <c r="A8039" s="17" t="s">
        <v>8066</v>
      </c>
      <c r="B8039" s="18" t="s">
        <v>314</v>
      </c>
      <c r="C8039" s="17" t="s">
        <v>262</v>
      </c>
      <c r="D8039" s="17" t="s">
        <v>263</v>
      </c>
      <c r="E8039" s="19">
        <v>41977.584027769997</v>
      </c>
      <c r="F8039" s="19">
        <v>41977.597916660001</v>
      </c>
      <c r="G8039" s="9">
        <v>20</v>
      </c>
      <c r="H8039" s="9">
        <v>62</v>
      </c>
      <c r="I8039" s="9">
        <v>1240</v>
      </c>
      <c r="J8039" s="17" t="s">
        <v>315</v>
      </c>
    </row>
    <row r="8040" spans="1:10">
      <c r="A8040" s="17" t="s">
        <v>8067</v>
      </c>
      <c r="B8040" s="18" t="s">
        <v>318</v>
      </c>
      <c r="C8040" s="17" t="s">
        <v>86</v>
      </c>
      <c r="D8040" s="17" t="s">
        <v>87</v>
      </c>
      <c r="E8040" s="19">
        <v>44058.916666659999</v>
      </c>
      <c r="F8040" s="19">
        <v>44058.959722220003</v>
      </c>
      <c r="G8040" s="9">
        <v>62</v>
      </c>
      <c r="H8040" s="9">
        <v>20</v>
      </c>
      <c r="I8040" s="9">
        <v>1240</v>
      </c>
      <c r="J8040" s="17" t="s">
        <v>315</v>
      </c>
    </row>
    <row r="8041" spans="1:10">
      <c r="A8041" s="17" t="s">
        <v>8068</v>
      </c>
      <c r="B8041" s="18" t="s">
        <v>318</v>
      </c>
      <c r="C8041" s="17" t="s">
        <v>254</v>
      </c>
      <c r="D8041" s="17" t="s">
        <v>240</v>
      </c>
      <c r="E8041" s="19">
        <v>42212.605555549999</v>
      </c>
      <c r="F8041" s="19">
        <v>42212.892361110004</v>
      </c>
      <c r="G8041" s="9">
        <v>413</v>
      </c>
      <c r="H8041" s="9">
        <v>3</v>
      </c>
      <c r="I8041" s="9">
        <v>1239</v>
      </c>
      <c r="J8041" s="17" t="s">
        <v>315</v>
      </c>
    </row>
    <row r="8042" spans="1:10">
      <c r="A8042" s="17" t="s">
        <v>8069</v>
      </c>
      <c r="B8042" s="18" t="s">
        <v>314</v>
      </c>
      <c r="C8042" s="17" t="s">
        <v>116</v>
      </c>
      <c r="D8042" s="17" t="s">
        <v>117</v>
      </c>
      <c r="E8042" s="19">
        <v>41710.576388879999</v>
      </c>
      <c r="F8042" s="19">
        <v>41710.699305549999</v>
      </c>
      <c r="G8042" s="9">
        <v>177</v>
      </c>
      <c r="H8042" s="9">
        <v>7</v>
      </c>
      <c r="I8042" s="9">
        <v>1239</v>
      </c>
      <c r="J8042" s="17" t="s">
        <v>315</v>
      </c>
    </row>
    <row r="8043" spans="1:10">
      <c r="A8043" s="17" t="s">
        <v>8070</v>
      </c>
      <c r="B8043" s="18" t="s">
        <v>314</v>
      </c>
      <c r="C8043" s="17" t="s">
        <v>267</v>
      </c>
      <c r="D8043" s="17" t="s">
        <v>125</v>
      </c>
      <c r="E8043" s="19">
        <v>45446.652083330002</v>
      </c>
      <c r="F8043" s="19">
        <v>45446.775000000001</v>
      </c>
      <c r="G8043" s="9">
        <v>177</v>
      </c>
      <c r="H8043" s="9">
        <v>7</v>
      </c>
      <c r="I8043" s="9">
        <v>1239</v>
      </c>
      <c r="J8043" s="17" t="s">
        <v>315</v>
      </c>
    </row>
    <row r="8044" spans="1:10">
      <c r="A8044" s="17" t="s">
        <v>8071</v>
      </c>
      <c r="B8044" s="18" t="s">
        <v>318</v>
      </c>
      <c r="C8044" s="17" t="s">
        <v>169</v>
      </c>
      <c r="D8044" s="17" t="s">
        <v>171</v>
      </c>
      <c r="E8044" s="19">
        <v>41442.800000000003</v>
      </c>
      <c r="F8044" s="19">
        <v>41443.65972222</v>
      </c>
      <c r="G8044" s="9">
        <v>1238</v>
      </c>
      <c r="H8044" s="9">
        <v>1</v>
      </c>
      <c r="I8044" s="9">
        <v>1238</v>
      </c>
      <c r="J8044" s="17" t="s">
        <v>315</v>
      </c>
    </row>
    <row r="8045" spans="1:10">
      <c r="A8045" s="17" t="s">
        <v>8072</v>
      </c>
      <c r="B8045" s="18" t="s">
        <v>314</v>
      </c>
      <c r="C8045" s="17" t="s">
        <v>160</v>
      </c>
      <c r="D8045" s="17" t="s">
        <v>161</v>
      </c>
      <c r="E8045" s="19">
        <v>43523.646527769997</v>
      </c>
      <c r="F8045" s="19">
        <v>43523.78819444</v>
      </c>
      <c r="G8045" s="9">
        <v>204</v>
      </c>
      <c r="H8045" s="9">
        <v>8</v>
      </c>
      <c r="I8045" s="9">
        <v>1237</v>
      </c>
      <c r="J8045" s="17" t="s">
        <v>315</v>
      </c>
    </row>
    <row r="8046" spans="1:10">
      <c r="A8046" s="17" t="s">
        <v>8073</v>
      </c>
      <c r="B8046" s="18" t="s">
        <v>314</v>
      </c>
      <c r="C8046" s="17" t="s">
        <v>282</v>
      </c>
      <c r="D8046" s="17" t="s">
        <v>268</v>
      </c>
      <c r="E8046" s="19">
        <v>42501.125</v>
      </c>
      <c r="F8046" s="19">
        <v>42501.411111109999</v>
      </c>
      <c r="G8046" s="9">
        <v>412</v>
      </c>
      <c r="H8046" s="9">
        <v>3</v>
      </c>
      <c r="I8046" s="9">
        <v>1236</v>
      </c>
      <c r="J8046" s="17" t="s">
        <v>315</v>
      </c>
    </row>
    <row r="8047" spans="1:10">
      <c r="A8047" s="17" t="s">
        <v>8074</v>
      </c>
      <c r="B8047" s="18" t="s">
        <v>314</v>
      </c>
      <c r="C8047" s="17" t="s">
        <v>160</v>
      </c>
      <c r="D8047" s="17" t="s">
        <v>162</v>
      </c>
      <c r="E8047" s="19">
        <v>40968.719444440001</v>
      </c>
      <c r="F8047" s="19">
        <v>40968.934027770003</v>
      </c>
      <c r="G8047" s="9">
        <v>309</v>
      </c>
      <c r="H8047" s="9">
        <v>4</v>
      </c>
      <c r="I8047" s="9">
        <v>1236</v>
      </c>
      <c r="J8047" s="17" t="s">
        <v>315</v>
      </c>
    </row>
    <row r="8048" spans="1:10">
      <c r="A8048" s="17" t="s">
        <v>8075</v>
      </c>
      <c r="B8048" s="18" t="s">
        <v>314</v>
      </c>
      <c r="C8048" s="17" t="s">
        <v>271</v>
      </c>
      <c r="D8048" s="17" t="s">
        <v>272</v>
      </c>
      <c r="E8048" s="19">
        <v>41463.46875</v>
      </c>
      <c r="F8048" s="19">
        <v>41463.47777777</v>
      </c>
      <c r="G8048" s="9">
        <v>13</v>
      </c>
      <c r="H8048" s="9">
        <v>95</v>
      </c>
      <c r="I8048" s="9">
        <v>1235</v>
      </c>
      <c r="J8048" s="17" t="s">
        <v>315</v>
      </c>
    </row>
    <row r="8049" spans="1:10">
      <c r="A8049" s="17" t="s">
        <v>8076</v>
      </c>
      <c r="B8049" s="18" t="s">
        <v>314</v>
      </c>
      <c r="C8049" s="17" t="s">
        <v>116</v>
      </c>
      <c r="D8049" s="17" t="s">
        <v>118</v>
      </c>
      <c r="E8049" s="19">
        <v>40721.767361110004</v>
      </c>
      <c r="F8049" s="19">
        <v>40722.625</v>
      </c>
      <c r="G8049" s="9">
        <v>1235</v>
      </c>
      <c r="H8049" s="9">
        <v>1</v>
      </c>
      <c r="I8049" s="9">
        <v>1235</v>
      </c>
      <c r="J8049" s="17" t="s">
        <v>315</v>
      </c>
    </row>
    <row r="8050" spans="1:10">
      <c r="A8050" s="17" t="s">
        <v>8077</v>
      </c>
      <c r="B8050" s="18" t="s">
        <v>318</v>
      </c>
      <c r="C8050" s="17" t="s">
        <v>227</v>
      </c>
      <c r="D8050" s="17" t="s">
        <v>228</v>
      </c>
      <c r="E8050" s="19">
        <v>43918.859722219997</v>
      </c>
      <c r="F8050" s="19">
        <v>43919.05</v>
      </c>
      <c r="G8050" s="9">
        <v>274</v>
      </c>
      <c r="H8050" s="9">
        <v>17</v>
      </c>
      <c r="I8050" s="9">
        <v>1234</v>
      </c>
      <c r="J8050" s="17" t="s">
        <v>315</v>
      </c>
    </row>
    <row r="8051" spans="1:10">
      <c r="A8051" s="17" t="s">
        <v>8078</v>
      </c>
      <c r="B8051" s="18" t="s">
        <v>314</v>
      </c>
      <c r="C8051" s="17" t="s">
        <v>282</v>
      </c>
      <c r="D8051" s="17" t="s">
        <v>283</v>
      </c>
      <c r="E8051" s="19">
        <v>42597.730555549999</v>
      </c>
      <c r="F8051" s="19">
        <v>42598.586805550003</v>
      </c>
      <c r="G8051" s="9">
        <v>1233</v>
      </c>
      <c r="H8051" s="9">
        <v>1</v>
      </c>
      <c r="I8051" s="9">
        <v>1233</v>
      </c>
      <c r="J8051" s="17" t="s">
        <v>315</v>
      </c>
    </row>
    <row r="8052" spans="1:10">
      <c r="A8052" s="17" t="s">
        <v>8079</v>
      </c>
      <c r="B8052" s="18" t="s">
        <v>314</v>
      </c>
      <c r="C8052" s="17" t="s">
        <v>291</v>
      </c>
      <c r="D8052" s="17" t="s">
        <v>195</v>
      </c>
      <c r="E8052" s="19">
        <v>44309.56458333</v>
      </c>
      <c r="F8052" s="19">
        <v>44309.686805550002</v>
      </c>
      <c r="G8052" s="9">
        <v>176</v>
      </c>
      <c r="H8052" s="9">
        <v>7</v>
      </c>
      <c r="I8052" s="9">
        <v>1232</v>
      </c>
      <c r="J8052" s="17" t="s">
        <v>315</v>
      </c>
    </row>
    <row r="8053" spans="1:10">
      <c r="A8053" s="17" t="s">
        <v>8080</v>
      </c>
      <c r="B8053" s="18" t="s">
        <v>318</v>
      </c>
      <c r="C8053" s="17" t="s">
        <v>169</v>
      </c>
      <c r="D8053" s="17" t="s">
        <v>170</v>
      </c>
      <c r="E8053" s="19">
        <v>45439.436111110001</v>
      </c>
      <c r="F8053" s="19">
        <v>45439.863888879998</v>
      </c>
      <c r="G8053" s="9">
        <v>616</v>
      </c>
      <c r="H8053" s="9">
        <v>2</v>
      </c>
      <c r="I8053" s="9">
        <v>1232</v>
      </c>
      <c r="J8053" s="17" t="s">
        <v>315</v>
      </c>
    </row>
    <row r="8054" spans="1:10">
      <c r="A8054" s="17" t="s">
        <v>8081</v>
      </c>
      <c r="B8054" s="18" t="s">
        <v>318</v>
      </c>
      <c r="C8054" s="17" t="s">
        <v>169</v>
      </c>
      <c r="D8054" s="17" t="s">
        <v>171</v>
      </c>
      <c r="E8054" s="19">
        <v>45560.369444440003</v>
      </c>
      <c r="F8054" s="19">
        <v>45560.583333330003</v>
      </c>
      <c r="G8054" s="9">
        <v>308</v>
      </c>
      <c r="H8054" s="9">
        <v>4</v>
      </c>
      <c r="I8054" s="9">
        <v>1232</v>
      </c>
      <c r="J8054" s="17" t="s">
        <v>315</v>
      </c>
    </row>
    <row r="8055" spans="1:10">
      <c r="A8055" s="17" t="s">
        <v>8082</v>
      </c>
      <c r="B8055" s="18" t="s">
        <v>314</v>
      </c>
      <c r="C8055" s="17" t="s">
        <v>212</v>
      </c>
      <c r="D8055" s="17" t="s">
        <v>214</v>
      </c>
      <c r="E8055" s="19">
        <v>43664.716666660002</v>
      </c>
      <c r="F8055" s="19">
        <v>43664.823611109998</v>
      </c>
      <c r="G8055" s="9">
        <v>154</v>
      </c>
      <c r="H8055" s="9">
        <v>8</v>
      </c>
      <c r="I8055" s="9">
        <v>1232</v>
      </c>
      <c r="J8055" s="17" t="s">
        <v>315</v>
      </c>
    </row>
    <row r="8056" spans="1:10">
      <c r="A8056" s="17" t="s">
        <v>8083</v>
      </c>
      <c r="B8056" s="18" t="s">
        <v>314</v>
      </c>
      <c r="C8056" s="17" t="s">
        <v>160</v>
      </c>
      <c r="D8056" s="17" t="s">
        <v>162</v>
      </c>
      <c r="E8056" s="19">
        <v>42194.65972222</v>
      </c>
      <c r="F8056" s="19">
        <v>42195.513888879999</v>
      </c>
      <c r="G8056" s="9">
        <v>1230</v>
      </c>
      <c r="H8056" s="9">
        <v>1</v>
      </c>
      <c r="I8056" s="9">
        <v>1230</v>
      </c>
      <c r="J8056" s="17" t="s">
        <v>315</v>
      </c>
    </row>
    <row r="8057" spans="1:10">
      <c r="A8057" s="17" t="s">
        <v>8084</v>
      </c>
      <c r="B8057" s="18" t="s">
        <v>314</v>
      </c>
      <c r="C8057" s="17" t="s">
        <v>116</v>
      </c>
      <c r="D8057" s="17" t="s">
        <v>118</v>
      </c>
      <c r="E8057" s="19">
        <v>44966.537499999999</v>
      </c>
      <c r="F8057" s="19">
        <v>44966.708333330003</v>
      </c>
      <c r="G8057" s="9">
        <v>246</v>
      </c>
      <c r="H8057" s="9">
        <v>5</v>
      </c>
      <c r="I8057" s="9">
        <v>1230</v>
      </c>
      <c r="J8057" s="17" t="s">
        <v>315</v>
      </c>
    </row>
    <row r="8058" spans="1:10">
      <c r="A8058" s="17" t="s">
        <v>8085</v>
      </c>
      <c r="B8058" s="18" t="s">
        <v>314</v>
      </c>
      <c r="C8058" s="17" t="s">
        <v>160</v>
      </c>
      <c r="D8058" s="17" t="s">
        <v>162</v>
      </c>
      <c r="E8058" s="19">
        <v>42093.144444439997</v>
      </c>
      <c r="F8058" s="19">
        <v>42093.357638879999</v>
      </c>
      <c r="G8058" s="9">
        <v>307</v>
      </c>
      <c r="H8058" s="9">
        <v>4</v>
      </c>
      <c r="I8058" s="9">
        <v>1228</v>
      </c>
      <c r="J8058" s="17" t="s">
        <v>315</v>
      </c>
    </row>
    <row r="8059" spans="1:10">
      <c r="A8059" s="17" t="s">
        <v>8086</v>
      </c>
      <c r="B8059" s="18" t="s">
        <v>314</v>
      </c>
      <c r="C8059" s="17" t="s">
        <v>160</v>
      </c>
      <c r="D8059" s="17" t="s">
        <v>162</v>
      </c>
      <c r="E8059" s="19">
        <v>40268.675694439997</v>
      </c>
      <c r="F8059" s="19">
        <v>40268.888888879999</v>
      </c>
      <c r="G8059" s="9">
        <v>307</v>
      </c>
      <c r="H8059" s="9">
        <v>4</v>
      </c>
      <c r="I8059" s="9">
        <v>1228</v>
      </c>
      <c r="J8059" s="17" t="s">
        <v>315</v>
      </c>
    </row>
    <row r="8060" spans="1:10">
      <c r="A8060" s="17" t="s">
        <v>8087</v>
      </c>
      <c r="B8060" s="18" t="s">
        <v>314</v>
      </c>
      <c r="C8060" s="17" t="s">
        <v>124</v>
      </c>
      <c r="D8060" s="17" t="s">
        <v>125</v>
      </c>
      <c r="E8060" s="19">
        <v>45492.327083329998</v>
      </c>
      <c r="F8060" s="19">
        <v>45492.75347222</v>
      </c>
      <c r="G8060" s="9">
        <v>614</v>
      </c>
      <c r="H8060" s="9">
        <v>2</v>
      </c>
      <c r="I8060" s="9">
        <v>1228</v>
      </c>
      <c r="J8060" s="17" t="s">
        <v>315</v>
      </c>
    </row>
    <row r="8061" spans="1:10">
      <c r="A8061" s="17" t="s">
        <v>8088</v>
      </c>
      <c r="B8061" s="18" t="s">
        <v>314</v>
      </c>
      <c r="C8061" s="17" t="s">
        <v>89</v>
      </c>
      <c r="D8061" s="17" t="s">
        <v>90</v>
      </c>
      <c r="E8061" s="19">
        <v>42721.997916660002</v>
      </c>
      <c r="F8061" s="19">
        <v>42722.85</v>
      </c>
      <c r="G8061" s="9">
        <v>1227</v>
      </c>
      <c r="H8061" s="9">
        <v>1</v>
      </c>
      <c r="I8061" s="9">
        <v>1227</v>
      </c>
      <c r="J8061" s="17" t="s">
        <v>315</v>
      </c>
    </row>
    <row r="8062" spans="1:10">
      <c r="A8062" s="17" t="s">
        <v>8089</v>
      </c>
      <c r="B8062" s="18" t="s">
        <v>314</v>
      </c>
      <c r="C8062" s="17" t="s">
        <v>195</v>
      </c>
      <c r="D8062" s="17" t="s">
        <v>197</v>
      </c>
      <c r="E8062" s="19">
        <v>43950.537499999999</v>
      </c>
      <c r="F8062" s="19">
        <v>43950.795138879999</v>
      </c>
      <c r="G8062" s="9">
        <v>371</v>
      </c>
      <c r="H8062" s="9">
        <v>6</v>
      </c>
      <c r="I8062" s="9">
        <v>1226</v>
      </c>
      <c r="J8062" s="17" t="s">
        <v>315</v>
      </c>
    </row>
    <row r="8063" spans="1:10">
      <c r="A8063" s="17" t="s">
        <v>8090</v>
      </c>
      <c r="B8063" s="18" t="s">
        <v>318</v>
      </c>
      <c r="C8063" s="17" t="s">
        <v>149</v>
      </c>
      <c r="D8063" s="17" t="s">
        <v>151</v>
      </c>
      <c r="E8063" s="19">
        <v>44765.773611110002</v>
      </c>
      <c r="F8063" s="19">
        <v>44766.625</v>
      </c>
      <c r="G8063" s="9">
        <v>1226</v>
      </c>
      <c r="H8063" s="9">
        <v>1</v>
      </c>
      <c r="I8063" s="9">
        <v>1226</v>
      </c>
      <c r="J8063" s="17" t="s">
        <v>315</v>
      </c>
    </row>
    <row r="8064" spans="1:10">
      <c r="A8064" s="17" t="s">
        <v>8091</v>
      </c>
      <c r="B8064" s="18" t="s">
        <v>314</v>
      </c>
      <c r="C8064" s="17" t="s">
        <v>78</v>
      </c>
      <c r="D8064" s="17" t="s">
        <v>79</v>
      </c>
      <c r="E8064" s="19">
        <v>44384.765277769999</v>
      </c>
      <c r="F8064" s="19">
        <v>44385.107638879999</v>
      </c>
      <c r="G8064" s="9">
        <v>493</v>
      </c>
      <c r="H8064" s="9">
        <v>14</v>
      </c>
      <c r="I8064" s="9">
        <v>1226</v>
      </c>
      <c r="J8064" s="17" t="s">
        <v>315</v>
      </c>
    </row>
    <row r="8065" spans="1:10">
      <c r="A8065" s="17" t="s">
        <v>8092</v>
      </c>
      <c r="B8065" s="18" t="s">
        <v>318</v>
      </c>
      <c r="C8065" s="17" t="s">
        <v>134</v>
      </c>
      <c r="D8065" s="17" t="s">
        <v>136</v>
      </c>
      <c r="E8065" s="19">
        <v>43488.619444440003</v>
      </c>
      <c r="F8065" s="19">
        <v>43489.470138880002</v>
      </c>
      <c r="G8065" s="9">
        <v>1225</v>
      </c>
      <c r="H8065" s="9">
        <v>1</v>
      </c>
      <c r="I8065" s="9">
        <v>1225</v>
      </c>
      <c r="J8065" s="17" t="s">
        <v>315</v>
      </c>
    </row>
    <row r="8066" spans="1:10">
      <c r="A8066" s="17" t="s">
        <v>8093</v>
      </c>
      <c r="B8066" s="18" t="s">
        <v>314</v>
      </c>
      <c r="C8066" s="17" t="s">
        <v>212</v>
      </c>
      <c r="D8066" s="17" t="s">
        <v>215</v>
      </c>
      <c r="E8066" s="19">
        <v>41499.5</v>
      </c>
      <c r="F8066" s="19">
        <v>41499.512499999997</v>
      </c>
      <c r="G8066" s="9">
        <v>18</v>
      </c>
      <c r="H8066" s="9">
        <v>68</v>
      </c>
      <c r="I8066" s="9">
        <v>1224</v>
      </c>
      <c r="J8066" s="17" t="s">
        <v>315</v>
      </c>
    </row>
    <row r="8067" spans="1:10">
      <c r="A8067" s="17" t="s">
        <v>8094</v>
      </c>
      <c r="B8067" s="18" t="s">
        <v>314</v>
      </c>
      <c r="C8067" s="17" t="s">
        <v>124</v>
      </c>
      <c r="D8067" s="17" t="s">
        <v>125</v>
      </c>
      <c r="E8067" s="19">
        <v>44748.836805550003</v>
      </c>
      <c r="F8067" s="19">
        <v>44749.686805550002</v>
      </c>
      <c r="G8067" s="9">
        <v>1224</v>
      </c>
      <c r="H8067" s="9">
        <v>1</v>
      </c>
      <c r="I8067" s="9">
        <v>1224</v>
      </c>
      <c r="J8067" s="17" t="s">
        <v>315</v>
      </c>
    </row>
    <row r="8068" spans="1:10">
      <c r="A8068" s="17" t="s">
        <v>8095</v>
      </c>
      <c r="B8068" s="18" t="s">
        <v>318</v>
      </c>
      <c r="C8068" s="17" t="s">
        <v>49</v>
      </c>
      <c r="D8068" s="17" t="s">
        <v>50</v>
      </c>
      <c r="E8068" s="19">
        <v>43489.981944439998</v>
      </c>
      <c r="F8068" s="19">
        <v>43490.445833329999</v>
      </c>
      <c r="G8068" s="9">
        <v>668</v>
      </c>
      <c r="H8068" s="9">
        <v>6</v>
      </c>
      <c r="I8068" s="9">
        <v>1223</v>
      </c>
      <c r="J8068" s="17" t="s">
        <v>315</v>
      </c>
    </row>
    <row r="8069" spans="1:10">
      <c r="A8069" s="17" t="s">
        <v>8096</v>
      </c>
      <c r="B8069" s="18" t="s">
        <v>314</v>
      </c>
      <c r="C8069" s="17" t="s">
        <v>160</v>
      </c>
      <c r="D8069" s="17" t="s">
        <v>161</v>
      </c>
      <c r="E8069" s="19">
        <v>41170.559722220001</v>
      </c>
      <c r="F8069" s="19">
        <v>41170.775694440003</v>
      </c>
      <c r="G8069" s="9">
        <v>311</v>
      </c>
      <c r="H8069" s="9">
        <v>9</v>
      </c>
      <c r="I8069" s="9">
        <v>1223</v>
      </c>
      <c r="J8069" s="17" t="s">
        <v>315</v>
      </c>
    </row>
    <row r="8070" spans="1:10">
      <c r="A8070" s="17" t="s">
        <v>8097</v>
      </c>
      <c r="B8070" s="18" t="s">
        <v>314</v>
      </c>
      <c r="C8070" s="17" t="s">
        <v>192</v>
      </c>
      <c r="D8070" s="17" t="s">
        <v>194</v>
      </c>
      <c r="E8070" s="19">
        <v>40361.495138879996</v>
      </c>
      <c r="F8070" s="19">
        <v>40361.777777770003</v>
      </c>
      <c r="G8070" s="9">
        <v>407</v>
      </c>
      <c r="H8070" s="9">
        <v>3</v>
      </c>
      <c r="I8070" s="9">
        <v>1221</v>
      </c>
      <c r="J8070" s="17" t="s">
        <v>315</v>
      </c>
    </row>
    <row r="8071" spans="1:10">
      <c r="A8071" s="17" t="s">
        <v>8098</v>
      </c>
      <c r="B8071" s="18" t="s">
        <v>314</v>
      </c>
      <c r="C8071" s="17" t="s">
        <v>160</v>
      </c>
      <c r="D8071" s="17" t="s">
        <v>162</v>
      </c>
      <c r="E8071" s="19">
        <v>43636.775694440003</v>
      </c>
      <c r="F8071" s="19">
        <v>43637.058333330002</v>
      </c>
      <c r="G8071" s="9">
        <v>407</v>
      </c>
      <c r="H8071" s="9">
        <v>3</v>
      </c>
      <c r="I8071" s="9">
        <v>1221</v>
      </c>
      <c r="J8071" s="17" t="s">
        <v>315</v>
      </c>
    </row>
    <row r="8072" spans="1:10">
      <c r="A8072" s="17" t="s">
        <v>8099</v>
      </c>
      <c r="B8072" s="18" t="s">
        <v>314</v>
      </c>
      <c r="C8072" s="17" t="s">
        <v>116</v>
      </c>
      <c r="D8072" s="17" t="s">
        <v>118</v>
      </c>
      <c r="E8072" s="19">
        <v>40400.714583330002</v>
      </c>
      <c r="F8072" s="19">
        <v>40401.5625</v>
      </c>
      <c r="G8072" s="9">
        <v>1221</v>
      </c>
      <c r="H8072" s="9">
        <v>1</v>
      </c>
      <c r="I8072" s="9">
        <v>1221</v>
      </c>
      <c r="J8072" s="17" t="s">
        <v>315</v>
      </c>
    </row>
    <row r="8073" spans="1:10">
      <c r="A8073" s="17" t="s">
        <v>8100</v>
      </c>
      <c r="B8073" s="18" t="s">
        <v>314</v>
      </c>
      <c r="C8073" s="17" t="s">
        <v>124</v>
      </c>
      <c r="D8073" s="17" t="s">
        <v>125</v>
      </c>
      <c r="E8073" s="19">
        <v>40030.22222222</v>
      </c>
      <c r="F8073" s="19">
        <v>40030.434027770003</v>
      </c>
      <c r="G8073" s="9">
        <v>305</v>
      </c>
      <c r="H8073" s="9">
        <v>4</v>
      </c>
      <c r="I8073" s="9">
        <v>1220</v>
      </c>
      <c r="J8073" s="17" t="s">
        <v>315</v>
      </c>
    </row>
    <row r="8074" spans="1:10">
      <c r="A8074" s="17" t="s">
        <v>8059</v>
      </c>
      <c r="B8074" s="18" t="s">
        <v>314</v>
      </c>
      <c r="C8074" s="17" t="s">
        <v>52</v>
      </c>
      <c r="D8074" s="17" t="s">
        <v>54</v>
      </c>
      <c r="E8074" s="19">
        <v>40027.390972219997</v>
      </c>
      <c r="F8074" s="19">
        <v>40027.60277777</v>
      </c>
      <c r="G8074" s="9">
        <v>305</v>
      </c>
      <c r="H8074" s="9">
        <v>4</v>
      </c>
      <c r="I8074" s="9">
        <v>1220</v>
      </c>
      <c r="J8074" s="17" t="s">
        <v>315</v>
      </c>
    </row>
    <row r="8075" spans="1:10">
      <c r="A8075" s="17" t="s">
        <v>8101</v>
      </c>
      <c r="B8075" s="18" t="s">
        <v>314</v>
      </c>
      <c r="C8075" s="17" t="s">
        <v>282</v>
      </c>
      <c r="D8075" s="17" t="s">
        <v>283</v>
      </c>
      <c r="E8075" s="19">
        <v>44984.507638880001</v>
      </c>
      <c r="F8075" s="19">
        <v>44984.719444440001</v>
      </c>
      <c r="G8075" s="9">
        <v>305</v>
      </c>
      <c r="H8075" s="9">
        <v>4</v>
      </c>
      <c r="I8075" s="9">
        <v>1220</v>
      </c>
      <c r="J8075" s="17" t="s">
        <v>315</v>
      </c>
    </row>
    <row r="8076" spans="1:10">
      <c r="A8076" s="17" t="s">
        <v>8102</v>
      </c>
      <c r="B8076" s="18" t="s">
        <v>318</v>
      </c>
      <c r="C8076" s="17" t="s">
        <v>149</v>
      </c>
      <c r="D8076" s="17" t="s">
        <v>150</v>
      </c>
      <c r="E8076" s="19">
        <v>44643.65625</v>
      </c>
      <c r="F8076" s="19">
        <v>44643.797222219997</v>
      </c>
      <c r="G8076" s="9">
        <v>203</v>
      </c>
      <c r="H8076" s="9">
        <v>6</v>
      </c>
      <c r="I8076" s="9">
        <v>1218</v>
      </c>
      <c r="J8076" s="17" t="s">
        <v>315</v>
      </c>
    </row>
    <row r="8077" spans="1:10">
      <c r="A8077" s="17" t="s">
        <v>8103</v>
      </c>
      <c r="B8077" s="18" t="s">
        <v>314</v>
      </c>
      <c r="C8077" s="17" t="s">
        <v>81</v>
      </c>
      <c r="D8077" s="17" t="s">
        <v>79</v>
      </c>
      <c r="E8077" s="19">
        <v>43088.527777770003</v>
      </c>
      <c r="F8077" s="19">
        <v>43088.668749999997</v>
      </c>
      <c r="G8077" s="9">
        <v>203</v>
      </c>
      <c r="H8077" s="9">
        <v>6</v>
      </c>
      <c r="I8077" s="9">
        <v>1218</v>
      </c>
      <c r="J8077" s="17" t="s">
        <v>315</v>
      </c>
    </row>
    <row r="8078" spans="1:10">
      <c r="A8078" s="17" t="s">
        <v>8104</v>
      </c>
      <c r="B8078" s="18" t="s">
        <v>318</v>
      </c>
      <c r="C8078" s="17" t="s">
        <v>199</v>
      </c>
      <c r="D8078" s="17" t="s">
        <v>200</v>
      </c>
      <c r="E8078" s="19">
        <v>44360.120138879996</v>
      </c>
      <c r="F8078" s="19">
        <v>44360.543055549999</v>
      </c>
      <c r="G8078" s="9">
        <v>609</v>
      </c>
      <c r="H8078" s="9">
        <v>2</v>
      </c>
      <c r="I8078" s="9">
        <v>1218</v>
      </c>
      <c r="J8078" s="17" t="s">
        <v>315</v>
      </c>
    </row>
    <row r="8079" spans="1:10">
      <c r="A8079" s="17" t="s">
        <v>8105</v>
      </c>
      <c r="B8079" s="18" t="s">
        <v>314</v>
      </c>
      <c r="C8079" s="17" t="s">
        <v>195</v>
      </c>
      <c r="D8079" s="17" t="s">
        <v>197</v>
      </c>
      <c r="E8079" s="19">
        <v>44397.635416659999</v>
      </c>
      <c r="F8079" s="19">
        <v>44397.688194440001</v>
      </c>
      <c r="G8079" s="9">
        <v>76</v>
      </c>
      <c r="H8079" s="9">
        <v>16</v>
      </c>
      <c r="I8079" s="9">
        <v>1216</v>
      </c>
      <c r="J8079" s="17" t="s">
        <v>315</v>
      </c>
    </row>
    <row r="8080" spans="1:10">
      <c r="A8080" s="17" t="s">
        <v>8106</v>
      </c>
      <c r="B8080" s="18" t="s">
        <v>314</v>
      </c>
      <c r="C8080" s="17" t="s">
        <v>271</v>
      </c>
      <c r="D8080" s="17" t="s">
        <v>272</v>
      </c>
      <c r="E8080" s="19">
        <v>45505.909027770002</v>
      </c>
      <c r="F8080" s="19">
        <v>45506.75347222</v>
      </c>
      <c r="G8080" s="9">
        <v>1216</v>
      </c>
      <c r="H8080" s="9">
        <v>1</v>
      </c>
      <c r="I8080" s="9">
        <v>1216</v>
      </c>
      <c r="J8080" s="17" t="s">
        <v>315</v>
      </c>
    </row>
    <row r="8081" spans="1:10">
      <c r="A8081" s="17" t="s">
        <v>8107</v>
      </c>
      <c r="B8081" s="18" t="s">
        <v>314</v>
      </c>
      <c r="C8081" s="17" t="s">
        <v>116</v>
      </c>
      <c r="D8081" s="17" t="s">
        <v>118</v>
      </c>
      <c r="E8081" s="19">
        <v>44714.479166659999</v>
      </c>
      <c r="F8081" s="19">
        <v>44714.647916659997</v>
      </c>
      <c r="G8081" s="9">
        <v>243</v>
      </c>
      <c r="H8081" s="9">
        <v>5</v>
      </c>
      <c r="I8081" s="9">
        <v>1215</v>
      </c>
      <c r="J8081" s="17" t="s">
        <v>315</v>
      </c>
    </row>
    <row r="8082" spans="1:10">
      <c r="A8082" s="17" t="s">
        <v>8108</v>
      </c>
      <c r="B8082" s="18" t="s">
        <v>318</v>
      </c>
      <c r="C8082" s="17" t="s">
        <v>199</v>
      </c>
      <c r="D8082" s="17" t="s">
        <v>201</v>
      </c>
      <c r="E8082" s="19">
        <v>42875.590972220001</v>
      </c>
      <c r="F8082" s="19">
        <v>42875.759722219998</v>
      </c>
      <c r="G8082" s="9">
        <v>243</v>
      </c>
      <c r="H8082" s="9">
        <v>5</v>
      </c>
      <c r="I8082" s="9">
        <v>1215</v>
      </c>
      <c r="J8082" s="17" t="s">
        <v>315</v>
      </c>
    </row>
    <row r="8083" spans="1:10">
      <c r="A8083" s="17" t="s">
        <v>8109</v>
      </c>
      <c r="B8083" s="18" t="s">
        <v>314</v>
      </c>
      <c r="C8083" s="17" t="s">
        <v>212</v>
      </c>
      <c r="D8083" s="17" t="s">
        <v>213</v>
      </c>
      <c r="E8083" s="19">
        <v>42336.072916659999</v>
      </c>
      <c r="F8083" s="19">
        <v>42336.354166659999</v>
      </c>
      <c r="G8083" s="9">
        <v>405</v>
      </c>
      <c r="H8083" s="9">
        <v>3</v>
      </c>
      <c r="I8083" s="9">
        <v>1215</v>
      </c>
      <c r="J8083" s="17" t="s">
        <v>315</v>
      </c>
    </row>
    <row r="8084" spans="1:10">
      <c r="A8084" s="17" t="s">
        <v>1256</v>
      </c>
      <c r="B8084" s="18" t="s">
        <v>314</v>
      </c>
      <c r="C8084" s="17" t="s">
        <v>89</v>
      </c>
      <c r="D8084" s="17" t="s">
        <v>91</v>
      </c>
      <c r="E8084" s="19">
        <v>42493.674305549997</v>
      </c>
      <c r="F8084" s="19">
        <v>42493.69305555</v>
      </c>
      <c r="G8084" s="9">
        <v>27</v>
      </c>
      <c r="H8084" s="9">
        <v>45</v>
      </c>
      <c r="I8084" s="9">
        <v>1215</v>
      </c>
      <c r="J8084" s="17" t="s">
        <v>315</v>
      </c>
    </row>
    <row r="8085" spans="1:10">
      <c r="A8085" s="17" t="s">
        <v>8110</v>
      </c>
      <c r="B8085" s="18" t="s">
        <v>314</v>
      </c>
      <c r="C8085" s="17" t="s">
        <v>116</v>
      </c>
      <c r="D8085" s="17" t="s">
        <v>117</v>
      </c>
      <c r="E8085" s="19">
        <v>45418.802083330003</v>
      </c>
      <c r="F8085" s="19">
        <v>45419.083333330003</v>
      </c>
      <c r="G8085" s="9">
        <v>405</v>
      </c>
      <c r="H8085" s="9">
        <v>3</v>
      </c>
      <c r="I8085" s="9">
        <v>1215</v>
      </c>
      <c r="J8085" s="17" t="s">
        <v>315</v>
      </c>
    </row>
    <row r="8086" spans="1:10">
      <c r="A8086" s="17" t="s">
        <v>8111</v>
      </c>
      <c r="B8086" s="18" t="s">
        <v>314</v>
      </c>
      <c r="C8086" s="17" t="s">
        <v>124</v>
      </c>
      <c r="D8086" s="17" t="s">
        <v>125</v>
      </c>
      <c r="E8086" s="19">
        <v>42976.672916659998</v>
      </c>
      <c r="F8086" s="19">
        <v>42976.729166659999</v>
      </c>
      <c r="G8086" s="9">
        <v>81</v>
      </c>
      <c r="H8086" s="9">
        <v>15</v>
      </c>
      <c r="I8086" s="9">
        <v>1215</v>
      </c>
      <c r="J8086" s="17" t="s">
        <v>315</v>
      </c>
    </row>
    <row r="8087" spans="1:10">
      <c r="A8087" s="17" t="s">
        <v>8112</v>
      </c>
      <c r="B8087" s="18" t="s">
        <v>314</v>
      </c>
      <c r="C8087" s="17" t="s">
        <v>291</v>
      </c>
      <c r="D8087" s="17" t="s">
        <v>195</v>
      </c>
      <c r="E8087" s="19">
        <v>40170.561111110001</v>
      </c>
      <c r="F8087" s="19">
        <v>40171.403472220001</v>
      </c>
      <c r="G8087" s="9">
        <v>1213</v>
      </c>
      <c r="H8087" s="9">
        <v>1</v>
      </c>
      <c r="I8087" s="9">
        <v>1213</v>
      </c>
      <c r="J8087" s="17" t="s">
        <v>315</v>
      </c>
    </row>
    <row r="8088" spans="1:10">
      <c r="A8088" s="17" t="s">
        <v>8113</v>
      </c>
      <c r="B8088" s="18" t="s">
        <v>314</v>
      </c>
      <c r="C8088" s="17" t="s">
        <v>291</v>
      </c>
      <c r="D8088" s="17" t="s">
        <v>292</v>
      </c>
      <c r="E8088" s="19">
        <v>45567.511805549999</v>
      </c>
      <c r="F8088" s="19">
        <v>45567.581944439997</v>
      </c>
      <c r="G8088" s="9">
        <v>101</v>
      </c>
      <c r="H8088" s="9">
        <v>12</v>
      </c>
      <c r="I8088" s="9">
        <v>1212</v>
      </c>
      <c r="J8088" s="17" t="s">
        <v>315</v>
      </c>
    </row>
    <row r="8089" spans="1:10">
      <c r="A8089" s="17" t="s">
        <v>7272</v>
      </c>
      <c r="B8089" s="18" t="s">
        <v>314</v>
      </c>
      <c r="C8089" s="17" t="s">
        <v>160</v>
      </c>
      <c r="D8089" s="17" t="s">
        <v>162</v>
      </c>
      <c r="E8089" s="19">
        <v>43815.730555549999</v>
      </c>
      <c r="F8089" s="19">
        <v>43815.94097222</v>
      </c>
      <c r="G8089" s="9">
        <v>303</v>
      </c>
      <c r="H8089" s="9">
        <v>4</v>
      </c>
      <c r="I8089" s="9">
        <v>1212</v>
      </c>
      <c r="J8089" s="17" t="s">
        <v>315</v>
      </c>
    </row>
    <row r="8090" spans="1:10">
      <c r="A8090" s="17" t="s">
        <v>8114</v>
      </c>
      <c r="B8090" s="18" t="s">
        <v>314</v>
      </c>
      <c r="C8090" s="17" t="s">
        <v>291</v>
      </c>
      <c r="D8090" s="17" t="s">
        <v>195</v>
      </c>
      <c r="E8090" s="19">
        <v>44472.393750000003</v>
      </c>
      <c r="F8090" s="19">
        <v>44472.604166659999</v>
      </c>
      <c r="G8090" s="9">
        <v>303</v>
      </c>
      <c r="H8090" s="9">
        <v>4</v>
      </c>
      <c r="I8090" s="9">
        <v>1212</v>
      </c>
      <c r="J8090" s="17" t="s">
        <v>2498</v>
      </c>
    </row>
    <row r="8091" spans="1:10">
      <c r="A8091" s="17" t="s">
        <v>8115</v>
      </c>
      <c r="B8091" s="18" t="s">
        <v>314</v>
      </c>
      <c r="C8091" s="17" t="s">
        <v>291</v>
      </c>
      <c r="D8091" s="17" t="s">
        <v>195</v>
      </c>
      <c r="E8091" s="19">
        <v>42943.513194439998</v>
      </c>
      <c r="F8091" s="19">
        <v>42943.59722222</v>
      </c>
      <c r="G8091" s="9">
        <v>121</v>
      </c>
      <c r="H8091" s="9">
        <v>10</v>
      </c>
      <c r="I8091" s="9">
        <v>1210</v>
      </c>
      <c r="J8091" s="17" t="s">
        <v>315</v>
      </c>
    </row>
    <row r="8092" spans="1:10">
      <c r="A8092" s="17" t="s">
        <v>8116</v>
      </c>
      <c r="B8092" s="18" t="s">
        <v>314</v>
      </c>
      <c r="C8092" s="17" t="s">
        <v>212</v>
      </c>
      <c r="D8092" s="17" t="s">
        <v>213</v>
      </c>
      <c r="E8092" s="19">
        <v>40343.765277769999</v>
      </c>
      <c r="F8092" s="19">
        <v>40343.974999999999</v>
      </c>
      <c r="G8092" s="9">
        <v>302</v>
      </c>
      <c r="H8092" s="9">
        <v>4</v>
      </c>
      <c r="I8092" s="9">
        <v>1208</v>
      </c>
      <c r="J8092" s="17" t="s">
        <v>315</v>
      </c>
    </row>
    <row r="8093" spans="1:10">
      <c r="A8093" s="17" t="s">
        <v>8117</v>
      </c>
      <c r="B8093" s="18" t="s">
        <v>314</v>
      </c>
      <c r="C8093" s="17" t="s">
        <v>291</v>
      </c>
      <c r="D8093" s="17" t="s">
        <v>195</v>
      </c>
      <c r="E8093" s="19">
        <v>39792.311111110001</v>
      </c>
      <c r="F8093" s="19">
        <v>39792.520833330003</v>
      </c>
      <c r="G8093" s="9">
        <v>302</v>
      </c>
      <c r="H8093" s="9">
        <v>4</v>
      </c>
      <c r="I8093" s="9">
        <v>1208</v>
      </c>
      <c r="J8093" s="17" t="s">
        <v>315</v>
      </c>
    </row>
    <row r="8094" spans="1:10">
      <c r="A8094" s="17" t="s">
        <v>8118</v>
      </c>
      <c r="B8094" s="18" t="s">
        <v>314</v>
      </c>
      <c r="C8094" s="17" t="s">
        <v>116</v>
      </c>
      <c r="D8094" s="17" t="s">
        <v>118</v>
      </c>
      <c r="E8094" s="19">
        <v>41645.108333329998</v>
      </c>
      <c r="F8094" s="19">
        <v>41645.527777770003</v>
      </c>
      <c r="G8094" s="9">
        <v>604</v>
      </c>
      <c r="H8094" s="9">
        <v>2</v>
      </c>
      <c r="I8094" s="9">
        <v>1208</v>
      </c>
      <c r="J8094" s="17" t="s">
        <v>315</v>
      </c>
    </row>
    <row r="8095" spans="1:10">
      <c r="A8095" s="17" t="s">
        <v>8119</v>
      </c>
      <c r="B8095" s="18" t="s">
        <v>318</v>
      </c>
      <c r="C8095" s="17" t="s">
        <v>49</v>
      </c>
      <c r="D8095" s="17" t="s">
        <v>51</v>
      </c>
      <c r="E8095" s="19">
        <v>45018.980555549999</v>
      </c>
      <c r="F8095" s="19">
        <v>45019.399305550003</v>
      </c>
      <c r="G8095" s="9">
        <v>603</v>
      </c>
      <c r="H8095" s="9">
        <v>2</v>
      </c>
      <c r="I8095" s="9">
        <v>1206</v>
      </c>
      <c r="J8095" s="17" t="s">
        <v>315</v>
      </c>
    </row>
    <row r="8096" spans="1:10">
      <c r="A8096" s="17" t="s">
        <v>8120</v>
      </c>
      <c r="B8096" s="18" t="s">
        <v>314</v>
      </c>
      <c r="C8096" s="17" t="s">
        <v>262</v>
      </c>
      <c r="D8096" s="17" t="s">
        <v>263</v>
      </c>
      <c r="E8096" s="19">
        <v>42071.65972222</v>
      </c>
      <c r="F8096" s="19">
        <v>42071.672222219997</v>
      </c>
      <c r="G8096" s="9">
        <v>18</v>
      </c>
      <c r="H8096" s="9">
        <v>67</v>
      </c>
      <c r="I8096" s="9">
        <v>1206</v>
      </c>
      <c r="J8096" s="17" t="s">
        <v>315</v>
      </c>
    </row>
    <row r="8097" spans="1:10">
      <c r="A8097" s="17" t="s">
        <v>4568</v>
      </c>
      <c r="B8097" s="18" t="s">
        <v>318</v>
      </c>
      <c r="C8097" s="17" t="s">
        <v>206</v>
      </c>
      <c r="D8097" s="17" t="s">
        <v>208</v>
      </c>
      <c r="E8097" s="19">
        <v>45023.282638880002</v>
      </c>
      <c r="F8097" s="19">
        <v>45023.489583330003</v>
      </c>
      <c r="G8097" s="9">
        <v>298</v>
      </c>
      <c r="H8097" s="9">
        <v>5</v>
      </c>
      <c r="I8097" s="9">
        <v>1205</v>
      </c>
      <c r="J8097" s="17" t="s">
        <v>315</v>
      </c>
    </row>
    <row r="8098" spans="1:10">
      <c r="A8098" s="17" t="s">
        <v>8121</v>
      </c>
      <c r="B8098" s="18" t="s">
        <v>314</v>
      </c>
      <c r="C8098" s="17" t="s">
        <v>160</v>
      </c>
      <c r="D8098" s="17" t="s">
        <v>162</v>
      </c>
      <c r="E8098" s="19">
        <v>42142.806250000001</v>
      </c>
      <c r="F8098" s="19">
        <v>42143.015277769999</v>
      </c>
      <c r="G8098" s="9">
        <v>301</v>
      </c>
      <c r="H8098" s="9">
        <v>4</v>
      </c>
      <c r="I8098" s="9">
        <v>1204</v>
      </c>
      <c r="J8098" s="17" t="s">
        <v>315</v>
      </c>
    </row>
    <row r="8099" spans="1:10">
      <c r="A8099" s="17" t="s">
        <v>8122</v>
      </c>
      <c r="B8099" s="18" t="s">
        <v>318</v>
      </c>
      <c r="C8099" s="17" t="s">
        <v>199</v>
      </c>
      <c r="D8099" s="17" t="s">
        <v>201</v>
      </c>
      <c r="E8099" s="19">
        <v>44077.992361110002</v>
      </c>
      <c r="F8099" s="19">
        <v>44078.201388879999</v>
      </c>
      <c r="G8099" s="9">
        <v>301</v>
      </c>
      <c r="H8099" s="9">
        <v>4</v>
      </c>
      <c r="I8099" s="9">
        <v>1204</v>
      </c>
      <c r="J8099" s="17" t="s">
        <v>315</v>
      </c>
    </row>
    <row r="8100" spans="1:10">
      <c r="A8100" s="17" t="s">
        <v>8123</v>
      </c>
      <c r="B8100" s="18" t="s">
        <v>318</v>
      </c>
      <c r="C8100" s="17" t="s">
        <v>254</v>
      </c>
      <c r="D8100" s="17" t="s">
        <v>255</v>
      </c>
      <c r="E8100" s="19">
        <v>40173.888888879999</v>
      </c>
      <c r="F8100" s="19">
        <v>40174.724999999999</v>
      </c>
      <c r="G8100" s="9">
        <v>1204</v>
      </c>
      <c r="H8100" s="9">
        <v>1</v>
      </c>
      <c r="I8100" s="9">
        <v>1204</v>
      </c>
      <c r="J8100" s="17" t="s">
        <v>315</v>
      </c>
    </row>
    <row r="8101" spans="1:10">
      <c r="A8101" s="17" t="s">
        <v>8124</v>
      </c>
      <c r="B8101" s="18" t="s">
        <v>314</v>
      </c>
      <c r="C8101" s="17" t="s">
        <v>212</v>
      </c>
      <c r="D8101" s="17" t="s">
        <v>214</v>
      </c>
      <c r="E8101" s="19">
        <v>39691.414583329999</v>
      </c>
      <c r="F8101" s="19">
        <v>39691.623611110001</v>
      </c>
      <c r="G8101" s="9">
        <v>301</v>
      </c>
      <c r="H8101" s="9">
        <v>4</v>
      </c>
      <c r="I8101" s="9">
        <v>1204</v>
      </c>
      <c r="J8101" s="17" t="s">
        <v>315</v>
      </c>
    </row>
    <row r="8102" spans="1:10">
      <c r="A8102" s="17" t="s">
        <v>8125</v>
      </c>
      <c r="B8102" s="18" t="s">
        <v>314</v>
      </c>
      <c r="C8102" s="17" t="s">
        <v>52</v>
      </c>
      <c r="D8102" s="17" t="s">
        <v>54</v>
      </c>
      <c r="E8102" s="19">
        <v>43965.78819444</v>
      </c>
      <c r="F8102" s="19">
        <v>43966.623611110001</v>
      </c>
      <c r="G8102" s="9">
        <v>1203</v>
      </c>
      <c r="H8102" s="9">
        <v>1</v>
      </c>
      <c r="I8102" s="9">
        <v>1203</v>
      </c>
      <c r="J8102" s="17" t="s">
        <v>315</v>
      </c>
    </row>
    <row r="8103" spans="1:10">
      <c r="A8103" s="17" t="s">
        <v>8126</v>
      </c>
      <c r="B8103" s="18" t="s">
        <v>314</v>
      </c>
      <c r="C8103" s="17" t="s">
        <v>212</v>
      </c>
      <c r="D8103" s="17" t="s">
        <v>214</v>
      </c>
      <c r="E8103" s="19">
        <v>43796.714583330002</v>
      </c>
      <c r="F8103" s="19">
        <v>43797.46875</v>
      </c>
      <c r="G8103" s="9">
        <v>1086</v>
      </c>
      <c r="H8103" s="9">
        <v>2</v>
      </c>
      <c r="I8103" s="9">
        <v>1201</v>
      </c>
      <c r="J8103" s="17" t="s">
        <v>315</v>
      </c>
    </row>
    <row r="8104" spans="1:10">
      <c r="A8104" s="17" t="s">
        <v>8127</v>
      </c>
      <c r="B8104" s="18" t="s">
        <v>318</v>
      </c>
      <c r="C8104" s="17" t="s">
        <v>199</v>
      </c>
      <c r="D8104" s="17" t="s">
        <v>200</v>
      </c>
      <c r="E8104" s="19">
        <v>40877.652083330002</v>
      </c>
      <c r="F8104" s="19">
        <v>40877.693749999999</v>
      </c>
      <c r="G8104" s="9">
        <v>60</v>
      </c>
      <c r="H8104" s="9">
        <v>20</v>
      </c>
      <c r="I8104" s="9">
        <v>1200</v>
      </c>
      <c r="J8104" s="17" t="s">
        <v>315</v>
      </c>
    </row>
    <row r="8105" spans="1:10">
      <c r="A8105" s="17" t="s">
        <v>8128</v>
      </c>
      <c r="B8105" s="18" t="s">
        <v>318</v>
      </c>
      <c r="C8105" s="17" t="s">
        <v>227</v>
      </c>
      <c r="D8105" s="17" t="s">
        <v>228</v>
      </c>
      <c r="E8105" s="19">
        <v>45536.552083330003</v>
      </c>
      <c r="F8105" s="19">
        <v>45536.71875</v>
      </c>
      <c r="G8105" s="9">
        <v>240</v>
      </c>
      <c r="H8105" s="9">
        <v>5</v>
      </c>
      <c r="I8105" s="9">
        <v>1200</v>
      </c>
      <c r="J8105" s="17" t="s">
        <v>315</v>
      </c>
    </row>
    <row r="8106" spans="1:10">
      <c r="A8106" s="17" t="s">
        <v>8129</v>
      </c>
      <c r="B8106" s="18" t="s">
        <v>314</v>
      </c>
      <c r="C8106" s="17" t="s">
        <v>160</v>
      </c>
      <c r="D8106" s="17" t="s">
        <v>162</v>
      </c>
      <c r="E8106" s="19">
        <v>42900.729166659999</v>
      </c>
      <c r="F8106" s="19">
        <v>42900.768750000003</v>
      </c>
      <c r="G8106" s="9">
        <v>57</v>
      </c>
      <c r="H8106" s="9">
        <v>21</v>
      </c>
      <c r="I8106" s="9">
        <v>1197</v>
      </c>
      <c r="J8106" s="17" t="s">
        <v>315</v>
      </c>
    </row>
    <row r="8107" spans="1:10">
      <c r="A8107" s="17" t="s">
        <v>8130</v>
      </c>
      <c r="B8107" s="18" t="s">
        <v>314</v>
      </c>
      <c r="C8107" s="17" t="s">
        <v>195</v>
      </c>
      <c r="D8107" s="17" t="s">
        <v>197</v>
      </c>
      <c r="E8107" s="19">
        <v>43273.709027769997</v>
      </c>
      <c r="F8107" s="19">
        <v>43274.54027777</v>
      </c>
      <c r="G8107" s="9">
        <v>1197</v>
      </c>
      <c r="H8107" s="9">
        <v>1</v>
      </c>
      <c r="I8107" s="9">
        <v>1197</v>
      </c>
      <c r="J8107" s="17" t="s">
        <v>315</v>
      </c>
    </row>
    <row r="8108" spans="1:10">
      <c r="A8108" s="17" t="s">
        <v>8131</v>
      </c>
      <c r="B8108" s="18" t="s">
        <v>314</v>
      </c>
      <c r="C8108" s="17" t="s">
        <v>52</v>
      </c>
      <c r="D8108" s="17" t="s">
        <v>53</v>
      </c>
      <c r="E8108" s="19">
        <v>41446.88402777</v>
      </c>
      <c r="F8108" s="19">
        <v>41446.927777769997</v>
      </c>
      <c r="G8108" s="9">
        <v>63</v>
      </c>
      <c r="H8108" s="9">
        <v>19</v>
      </c>
      <c r="I8108" s="9">
        <v>1197</v>
      </c>
      <c r="J8108" s="17" t="s">
        <v>315</v>
      </c>
    </row>
    <row r="8109" spans="1:10">
      <c r="A8109" s="17" t="s">
        <v>8132</v>
      </c>
      <c r="B8109" s="18" t="s">
        <v>314</v>
      </c>
      <c r="C8109" s="17" t="s">
        <v>291</v>
      </c>
      <c r="D8109" s="17" t="s">
        <v>195</v>
      </c>
      <c r="E8109" s="19">
        <v>40301.477083329999</v>
      </c>
      <c r="F8109" s="19">
        <v>40301.754166660001</v>
      </c>
      <c r="G8109" s="9">
        <v>399</v>
      </c>
      <c r="H8109" s="9">
        <v>3</v>
      </c>
      <c r="I8109" s="9">
        <v>1197</v>
      </c>
      <c r="J8109" s="17" t="s">
        <v>315</v>
      </c>
    </row>
    <row r="8110" spans="1:10">
      <c r="A8110" s="17" t="s">
        <v>8133</v>
      </c>
      <c r="B8110" s="18" t="s">
        <v>318</v>
      </c>
      <c r="C8110" s="17" t="s">
        <v>206</v>
      </c>
      <c r="D8110" s="17" t="s">
        <v>209</v>
      </c>
      <c r="E8110" s="19">
        <v>42983.329166659998</v>
      </c>
      <c r="F8110" s="19">
        <v>42983.368750000001</v>
      </c>
      <c r="G8110" s="9">
        <v>57</v>
      </c>
      <c r="H8110" s="9">
        <v>21</v>
      </c>
      <c r="I8110" s="9">
        <v>1197</v>
      </c>
      <c r="J8110" s="17" t="s">
        <v>315</v>
      </c>
    </row>
    <row r="8111" spans="1:10">
      <c r="A8111" s="17" t="s">
        <v>8134</v>
      </c>
      <c r="B8111" s="18" t="s">
        <v>314</v>
      </c>
      <c r="C8111" s="17" t="s">
        <v>81</v>
      </c>
      <c r="D8111" s="17" t="s">
        <v>82</v>
      </c>
      <c r="E8111" s="19">
        <v>40301.391666659998</v>
      </c>
      <c r="F8111" s="19">
        <v>40301.40625</v>
      </c>
      <c r="G8111" s="9">
        <v>21</v>
      </c>
      <c r="H8111" s="9">
        <v>57</v>
      </c>
      <c r="I8111" s="9">
        <v>1197</v>
      </c>
      <c r="J8111" s="17" t="s">
        <v>315</v>
      </c>
    </row>
    <row r="8112" spans="1:10">
      <c r="A8112" s="17" t="s">
        <v>4961</v>
      </c>
      <c r="B8112" s="18" t="s">
        <v>318</v>
      </c>
      <c r="C8112" s="17" t="s">
        <v>169</v>
      </c>
      <c r="D8112" s="17" t="s">
        <v>170</v>
      </c>
      <c r="E8112" s="19">
        <v>43353.530555550002</v>
      </c>
      <c r="F8112" s="19">
        <v>43353.807638879996</v>
      </c>
      <c r="G8112" s="9">
        <v>399</v>
      </c>
      <c r="H8112" s="9">
        <v>3</v>
      </c>
      <c r="I8112" s="9">
        <v>1197</v>
      </c>
      <c r="J8112" s="17" t="s">
        <v>315</v>
      </c>
    </row>
    <row r="8113" spans="1:10">
      <c r="A8113" s="17" t="s">
        <v>8135</v>
      </c>
      <c r="B8113" s="18" t="s">
        <v>314</v>
      </c>
      <c r="C8113" s="17" t="s">
        <v>137</v>
      </c>
      <c r="D8113" s="17" t="s">
        <v>138</v>
      </c>
      <c r="E8113" s="19">
        <v>44532.603472219998</v>
      </c>
      <c r="F8113" s="19">
        <v>44532.72222222</v>
      </c>
      <c r="G8113" s="9">
        <v>171</v>
      </c>
      <c r="H8113" s="9">
        <v>7</v>
      </c>
      <c r="I8113" s="9">
        <v>1197</v>
      </c>
      <c r="J8113" s="17" t="s">
        <v>315</v>
      </c>
    </row>
    <row r="8114" spans="1:10">
      <c r="A8114" s="17" t="s">
        <v>5201</v>
      </c>
      <c r="B8114" s="18" t="s">
        <v>314</v>
      </c>
      <c r="C8114" s="17" t="s">
        <v>81</v>
      </c>
      <c r="D8114" s="17" t="s">
        <v>79</v>
      </c>
      <c r="E8114" s="19">
        <v>40714.560416660002</v>
      </c>
      <c r="F8114" s="19">
        <v>40714.97569444</v>
      </c>
      <c r="G8114" s="9">
        <v>598</v>
      </c>
      <c r="H8114" s="9">
        <v>2</v>
      </c>
      <c r="I8114" s="9">
        <v>1196</v>
      </c>
      <c r="J8114" s="17" t="s">
        <v>315</v>
      </c>
    </row>
    <row r="8115" spans="1:10">
      <c r="A8115" s="17" t="s">
        <v>8136</v>
      </c>
      <c r="B8115" s="18" t="s">
        <v>314</v>
      </c>
      <c r="C8115" s="17" t="s">
        <v>291</v>
      </c>
      <c r="D8115" s="17" t="s">
        <v>195</v>
      </c>
      <c r="E8115" s="19">
        <v>39886.681944440003</v>
      </c>
      <c r="F8115" s="19">
        <v>39886.889583329998</v>
      </c>
      <c r="G8115" s="9">
        <v>299</v>
      </c>
      <c r="H8115" s="9">
        <v>4</v>
      </c>
      <c r="I8115" s="9">
        <v>1196</v>
      </c>
      <c r="J8115" s="17" t="s">
        <v>315</v>
      </c>
    </row>
    <row r="8116" spans="1:10">
      <c r="A8116" s="17" t="s">
        <v>8137</v>
      </c>
      <c r="B8116" s="18" t="s">
        <v>351</v>
      </c>
      <c r="C8116" s="17" t="s">
        <v>99</v>
      </c>
      <c r="D8116" s="17" t="s">
        <v>103</v>
      </c>
      <c r="E8116" s="19">
        <v>41033.669444439998</v>
      </c>
      <c r="F8116" s="19">
        <v>41033.6875</v>
      </c>
      <c r="G8116" s="9">
        <v>26</v>
      </c>
      <c r="H8116" s="9">
        <v>46</v>
      </c>
      <c r="I8116" s="9">
        <v>1196</v>
      </c>
      <c r="J8116" s="17" t="s">
        <v>315</v>
      </c>
    </row>
    <row r="8117" spans="1:10">
      <c r="A8117" s="17" t="s">
        <v>3325</v>
      </c>
      <c r="B8117" s="18" t="s">
        <v>314</v>
      </c>
      <c r="C8117" s="17" t="s">
        <v>160</v>
      </c>
      <c r="D8117" s="17" t="s">
        <v>162</v>
      </c>
      <c r="E8117" s="19">
        <v>40525.717361110001</v>
      </c>
      <c r="F8117" s="19">
        <v>40526.547222219997</v>
      </c>
      <c r="G8117" s="9">
        <v>1195</v>
      </c>
      <c r="H8117" s="9">
        <v>1</v>
      </c>
      <c r="I8117" s="9">
        <v>1195</v>
      </c>
      <c r="J8117" s="17" t="s">
        <v>2498</v>
      </c>
    </row>
    <row r="8118" spans="1:10">
      <c r="A8118" s="17" t="s">
        <v>8138</v>
      </c>
      <c r="B8118" s="18" t="s">
        <v>314</v>
      </c>
      <c r="C8118" s="17" t="s">
        <v>160</v>
      </c>
      <c r="D8118" s="17" t="s">
        <v>161</v>
      </c>
      <c r="E8118" s="19">
        <v>43970.622916660002</v>
      </c>
      <c r="F8118" s="19">
        <v>43970.829861110004</v>
      </c>
      <c r="G8118" s="9">
        <v>298</v>
      </c>
      <c r="H8118" s="9">
        <v>4</v>
      </c>
      <c r="I8118" s="9">
        <v>1192</v>
      </c>
      <c r="J8118" s="17" t="s">
        <v>315</v>
      </c>
    </row>
    <row r="8119" spans="1:10">
      <c r="A8119" s="17" t="s">
        <v>8139</v>
      </c>
      <c r="B8119" s="18" t="s">
        <v>314</v>
      </c>
      <c r="C8119" s="17" t="s">
        <v>192</v>
      </c>
      <c r="D8119" s="17" t="s">
        <v>194</v>
      </c>
      <c r="E8119" s="19">
        <v>44407.084722220003</v>
      </c>
      <c r="F8119" s="19">
        <v>44407.498611110001</v>
      </c>
      <c r="G8119" s="9">
        <v>596</v>
      </c>
      <c r="H8119" s="9">
        <v>2</v>
      </c>
      <c r="I8119" s="9">
        <v>1192</v>
      </c>
      <c r="J8119" s="17" t="s">
        <v>315</v>
      </c>
    </row>
    <row r="8120" spans="1:10">
      <c r="A8120" s="17" t="s">
        <v>8140</v>
      </c>
      <c r="B8120" s="18" t="s">
        <v>318</v>
      </c>
      <c r="C8120" s="17" t="s">
        <v>217</v>
      </c>
      <c r="D8120" s="17" t="s">
        <v>217</v>
      </c>
      <c r="E8120" s="19">
        <v>39515.816666660001</v>
      </c>
      <c r="F8120" s="19">
        <v>39515.920138879999</v>
      </c>
      <c r="G8120" s="9">
        <v>149</v>
      </c>
      <c r="H8120" s="9">
        <v>8</v>
      </c>
      <c r="I8120" s="9">
        <v>1192</v>
      </c>
      <c r="J8120" s="17" t="s">
        <v>315</v>
      </c>
    </row>
    <row r="8121" spans="1:10">
      <c r="A8121" s="17" t="s">
        <v>8141</v>
      </c>
      <c r="B8121" s="18" t="s">
        <v>314</v>
      </c>
      <c r="C8121" s="17" t="s">
        <v>124</v>
      </c>
      <c r="D8121" s="17" t="s">
        <v>125</v>
      </c>
      <c r="E8121" s="19">
        <v>43534.552777769997</v>
      </c>
      <c r="F8121" s="19">
        <v>43534.828472219997</v>
      </c>
      <c r="G8121" s="9">
        <v>397</v>
      </c>
      <c r="H8121" s="9">
        <v>3</v>
      </c>
      <c r="I8121" s="9">
        <v>1191</v>
      </c>
      <c r="J8121" s="17" t="s">
        <v>315</v>
      </c>
    </row>
    <row r="8122" spans="1:10">
      <c r="A8122" s="17" t="s">
        <v>8142</v>
      </c>
      <c r="B8122" s="18" t="s">
        <v>318</v>
      </c>
      <c r="C8122" s="17" t="s">
        <v>199</v>
      </c>
      <c r="D8122" s="17" t="s">
        <v>200</v>
      </c>
      <c r="E8122" s="19">
        <v>42542.69305555</v>
      </c>
      <c r="F8122" s="19">
        <v>42542.96875</v>
      </c>
      <c r="G8122" s="9">
        <v>397</v>
      </c>
      <c r="H8122" s="9">
        <v>3</v>
      </c>
      <c r="I8122" s="9">
        <v>1191</v>
      </c>
      <c r="J8122" s="17" t="s">
        <v>315</v>
      </c>
    </row>
    <row r="8123" spans="1:10">
      <c r="A8123" s="17" t="s">
        <v>8143</v>
      </c>
      <c r="B8123" s="18" t="s">
        <v>314</v>
      </c>
      <c r="C8123" s="17" t="s">
        <v>52</v>
      </c>
      <c r="D8123" s="17" t="s">
        <v>54</v>
      </c>
      <c r="E8123" s="19">
        <v>41438.550694439997</v>
      </c>
      <c r="F8123" s="19">
        <v>41438.826388879999</v>
      </c>
      <c r="G8123" s="9">
        <v>397</v>
      </c>
      <c r="H8123" s="9">
        <v>3</v>
      </c>
      <c r="I8123" s="9">
        <v>1191</v>
      </c>
      <c r="J8123" s="17" t="s">
        <v>315</v>
      </c>
    </row>
    <row r="8124" spans="1:10">
      <c r="A8124" s="17" t="s">
        <v>8144</v>
      </c>
      <c r="B8124" s="18" t="s">
        <v>314</v>
      </c>
      <c r="C8124" s="17" t="s">
        <v>89</v>
      </c>
      <c r="D8124" s="17" t="s">
        <v>90</v>
      </c>
      <c r="E8124" s="19">
        <v>39477.15972222</v>
      </c>
      <c r="F8124" s="19">
        <v>39477.572916659999</v>
      </c>
      <c r="G8124" s="9">
        <v>595</v>
      </c>
      <c r="H8124" s="9">
        <v>2</v>
      </c>
      <c r="I8124" s="9">
        <v>1190</v>
      </c>
      <c r="J8124" s="17" t="s">
        <v>315</v>
      </c>
    </row>
    <row r="8125" spans="1:10">
      <c r="A8125" s="17" t="s">
        <v>8145</v>
      </c>
      <c r="B8125" s="18" t="s">
        <v>314</v>
      </c>
      <c r="C8125" s="17" t="s">
        <v>78</v>
      </c>
      <c r="D8125" s="17" t="s">
        <v>80</v>
      </c>
      <c r="E8125" s="19">
        <v>43970.603472219998</v>
      </c>
      <c r="F8125" s="19">
        <v>43970.695138880001</v>
      </c>
      <c r="G8125" s="9">
        <v>132</v>
      </c>
      <c r="H8125" s="9">
        <v>9</v>
      </c>
      <c r="I8125" s="9">
        <v>1188</v>
      </c>
      <c r="J8125" s="17" t="s">
        <v>315</v>
      </c>
    </row>
    <row r="8126" spans="1:10">
      <c r="A8126" s="17" t="s">
        <v>8146</v>
      </c>
      <c r="B8126" s="18" t="s">
        <v>318</v>
      </c>
      <c r="C8126" s="17" t="s">
        <v>49</v>
      </c>
      <c r="D8126" s="17" t="s">
        <v>51</v>
      </c>
      <c r="E8126" s="19">
        <v>45472.487500000003</v>
      </c>
      <c r="F8126" s="19">
        <v>45472.899305550003</v>
      </c>
      <c r="G8126" s="9">
        <v>593</v>
      </c>
      <c r="H8126" s="9">
        <v>2</v>
      </c>
      <c r="I8126" s="9">
        <v>1186</v>
      </c>
      <c r="J8126" s="17" t="s">
        <v>315</v>
      </c>
    </row>
    <row r="8127" spans="1:10">
      <c r="A8127" s="17" t="s">
        <v>8147</v>
      </c>
      <c r="B8127" s="18" t="s">
        <v>314</v>
      </c>
      <c r="C8127" s="17" t="s">
        <v>160</v>
      </c>
      <c r="D8127" s="17" t="s">
        <v>162</v>
      </c>
      <c r="E8127" s="19">
        <v>43473.745833330002</v>
      </c>
      <c r="F8127" s="19">
        <v>43474.56944444</v>
      </c>
      <c r="G8127" s="9">
        <v>1186</v>
      </c>
      <c r="H8127" s="9">
        <v>1</v>
      </c>
      <c r="I8127" s="9">
        <v>1186</v>
      </c>
      <c r="J8127" s="17" t="s">
        <v>315</v>
      </c>
    </row>
    <row r="8128" spans="1:10">
      <c r="A8128" s="17" t="s">
        <v>8148</v>
      </c>
      <c r="B8128" s="18" t="s">
        <v>314</v>
      </c>
      <c r="C8128" s="17" t="s">
        <v>109</v>
      </c>
      <c r="D8128" s="17" t="s">
        <v>109</v>
      </c>
      <c r="E8128" s="19">
        <v>39576.967361110001</v>
      </c>
      <c r="F8128" s="19">
        <v>39577.241666659997</v>
      </c>
      <c r="G8128" s="9">
        <v>395</v>
      </c>
      <c r="H8128" s="9">
        <v>3</v>
      </c>
      <c r="I8128" s="9">
        <v>1185</v>
      </c>
      <c r="J8128" s="17" t="s">
        <v>315</v>
      </c>
    </row>
    <row r="8129" spans="1:10">
      <c r="A8129" s="17" t="s">
        <v>8149</v>
      </c>
      <c r="B8129" s="18" t="s">
        <v>314</v>
      </c>
      <c r="C8129" s="17" t="s">
        <v>79</v>
      </c>
      <c r="D8129" s="17" t="s">
        <v>79</v>
      </c>
      <c r="E8129" s="19">
        <v>44953.44444444</v>
      </c>
      <c r="F8129" s="19">
        <v>44953.499305550002</v>
      </c>
      <c r="G8129" s="9">
        <v>79</v>
      </c>
      <c r="H8129" s="9">
        <v>15</v>
      </c>
      <c r="I8129" s="9">
        <v>1185</v>
      </c>
      <c r="J8129" s="17" t="s">
        <v>315</v>
      </c>
    </row>
    <row r="8130" spans="1:10">
      <c r="A8130" s="17" t="s">
        <v>8150</v>
      </c>
      <c r="B8130" s="18" t="s">
        <v>318</v>
      </c>
      <c r="C8130" s="17" t="s">
        <v>149</v>
      </c>
      <c r="D8130" s="17" t="s">
        <v>150</v>
      </c>
      <c r="E8130" s="19">
        <v>43792.870138879996</v>
      </c>
      <c r="F8130" s="19">
        <v>43792.972916660001</v>
      </c>
      <c r="G8130" s="9">
        <v>148</v>
      </c>
      <c r="H8130" s="9">
        <v>8</v>
      </c>
      <c r="I8130" s="9">
        <v>1184</v>
      </c>
      <c r="J8130" s="17" t="s">
        <v>315</v>
      </c>
    </row>
    <row r="8131" spans="1:10">
      <c r="A8131" s="17" t="s">
        <v>8151</v>
      </c>
      <c r="B8131" s="18" t="s">
        <v>318</v>
      </c>
      <c r="C8131" s="17" t="s">
        <v>169</v>
      </c>
      <c r="D8131" s="17" t="s">
        <v>171</v>
      </c>
      <c r="E8131" s="19">
        <v>44016.434722220001</v>
      </c>
      <c r="F8131" s="19">
        <v>44016.537499999999</v>
      </c>
      <c r="G8131" s="9">
        <v>148</v>
      </c>
      <c r="H8131" s="9">
        <v>8</v>
      </c>
      <c r="I8131" s="9">
        <v>1184</v>
      </c>
      <c r="J8131" s="17" t="s">
        <v>315</v>
      </c>
    </row>
    <row r="8132" spans="1:10">
      <c r="A8132" s="17" t="s">
        <v>8152</v>
      </c>
      <c r="B8132" s="18" t="s">
        <v>314</v>
      </c>
      <c r="C8132" s="17" t="s">
        <v>52</v>
      </c>
      <c r="D8132" s="17" t="s">
        <v>53</v>
      </c>
      <c r="E8132" s="19">
        <v>42323.619444440003</v>
      </c>
      <c r="F8132" s="19">
        <v>42323.824999999997</v>
      </c>
      <c r="G8132" s="9">
        <v>296</v>
      </c>
      <c r="H8132" s="9">
        <v>4</v>
      </c>
      <c r="I8132" s="9">
        <v>1184</v>
      </c>
      <c r="J8132" s="17" t="s">
        <v>315</v>
      </c>
    </row>
    <row r="8133" spans="1:10">
      <c r="A8133" s="17" t="s">
        <v>8153</v>
      </c>
      <c r="B8133" s="18" t="s">
        <v>314</v>
      </c>
      <c r="C8133" s="17" t="s">
        <v>89</v>
      </c>
      <c r="D8133" s="17" t="s">
        <v>91</v>
      </c>
      <c r="E8133" s="19">
        <v>43066.638888879999</v>
      </c>
      <c r="F8133" s="19">
        <v>43067.460416659997</v>
      </c>
      <c r="G8133" s="9">
        <v>1183</v>
      </c>
      <c r="H8133" s="9">
        <v>1</v>
      </c>
      <c r="I8133" s="9">
        <v>1183</v>
      </c>
      <c r="J8133" s="17" t="s">
        <v>315</v>
      </c>
    </row>
    <row r="8134" spans="1:10">
      <c r="A8134" s="17" t="s">
        <v>8154</v>
      </c>
      <c r="B8134" s="18" t="s">
        <v>314</v>
      </c>
      <c r="C8134" s="17" t="s">
        <v>52</v>
      </c>
      <c r="D8134" s="17" t="s">
        <v>54</v>
      </c>
      <c r="E8134" s="19">
        <v>41499.50902777</v>
      </c>
      <c r="F8134" s="19">
        <v>41499.782638880002</v>
      </c>
      <c r="G8134" s="9">
        <v>394</v>
      </c>
      <c r="H8134" s="9">
        <v>3</v>
      </c>
      <c r="I8134" s="9">
        <v>1182</v>
      </c>
      <c r="J8134" s="17" t="s">
        <v>315</v>
      </c>
    </row>
    <row r="8135" spans="1:10">
      <c r="A8135" s="17" t="s">
        <v>8155</v>
      </c>
      <c r="B8135" s="18" t="s">
        <v>314</v>
      </c>
      <c r="C8135" s="17" t="s">
        <v>52</v>
      </c>
      <c r="D8135" s="17" t="s">
        <v>53</v>
      </c>
      <c r="E8135" s="19">
        <v>45194.72430555</v>
      </c>
      <c r="F8135" s="19">
        <v>45194.861111110004</v>
      </c>
      <c r="G8135" s="9">
        <v>197</v>
      </c>
      <c r="H8135" s="9">
        <v>6</v>
      </c>
      <c r="I8135" s="9">
        <v>1182</v>
      </c>
      <c r="J8135" s="17" t="s">
        <v>315</v>
      </c>
    </row>
    <row r="8136" spans="1:10">
      <c r="A8136" s="17" t="s">
        <v>8155</v>
      </c>
      <c r="B8136" s="18" t="s">
        <v>314</v>
      </c>
      <c r="C8136" s="17" t="s">
        <v>291</v>
      </c>
      <c r="D8136" s="17" t="s">
        <v>292</v>
      </c>
      <c r="E8136" s="19">
        <v>45194.72430555</v>
      </c>
      <c r="F8136" s="19">
        <v>45194.861111110004</v>
      </c>
      <c r="G8136" s="9">
        <v>197</v>
      </c>
      <c r="H8136" s="9">
        <v>6</v>
      </c>
      <c r="I8136" s="9">
        <v>1182</v>
      </c>
      <c r="J8136" s="17" t="s">
        <v>315</v>
      </c>
    </row>
    <row r="8137" spans="1:10">
      <c r="A8137" s="17" t="s">
        <v>8156</v>
      </c>
      <c r="B8137" s="18" t="s">
        <v>314</v>
      </c>
      <c r="C8137" s="17" t="s">
        <v>212</v>
      </c>
      <c r="D8137" s="17" t="s">
        <v>214</v>
      </c>
      <c r="E8137" s="19">
        <v>43443.577777769999</v>
      </c>
      <c r="F8137" s="19">
        <v>43443.741666659997</v>
      </c>
      <c r="G8137" s="9">
        <v>236</v>
      </c>
      <c r="H8137" s="9">
        <v>5</v>
      </c>
      <c r="I8137" s="9">
        <v>1180</v>
      </c>
      <c r="J8137" s="17" t="s">
        <v>315</v>
      </c>
    </row>
    <row r="8138" spans="1:10">
      <c r="A8138" s="17" t="s">
        <v>8157</v>
      </c>
      <c r="B8138" s="18" t="s">
        <v>314</v>
      </c>
      <c r="C8138" s="17" t="s">
        <v>79</v>
      </c>
      <c r="D8138" s="17" t="s">
        <v>79</v>
      </c>
      <c r="E8138" s="19">
        <v>40745.34375</v>
      </c>
      <c r="F8138" s="19">
        <v>40745.75347222</v>
      </c>
      <c r="G8138" s="9">
        <v>590</v>
      </c>
      <c r="H8138" s="9">
        <v>2</v>
      </c>
      <c r="I8138" s="9">
        <v>1180</v>
      </c>
      <c r="J8138" s="17" t="s">
        <v>315</v>
      </c>
    </row>
    <row r="8139" spans="1:10">
      <c r="A8139" s="17" t="s">
        <v>8158</v>
      </c>
      <c r="B8139" s="18" t="s">
        <v>314</v>
      </c>
      <c r="C8139" s="17" t="s">
        <v>298</v>
      </c>
      <c r="D8139" s="17" t="s">
        <v>299</v>
      </c>
      <c r="E8139" s="19">
        <v>39830.956944439997</v>
      </c>
      <c r="F8139" s="19">
        <v>39831.038888880001</v>
      </c>
      <c r="G8139" s="9">
        <v>118</v>
      </c>
      <c r="H8139" s="9">
        <v>10</v>
      </c>
      <c r="I8139" s="9">
        <v>1180</v>
      </c>
      <c r="J8139" s="17" t="s">
        <v>315</v>
      </c>
    </row>
    <row r="8140" spans="1:10">
      <c r="A8140" s="17" t="s">
        <v>8159</v>
      </c>
      <c r="B8140" s="18" t="s">
        <v>314</v>
      </c>
      <c r="C8140" s="17" t="s">
        <v>212</v>
      </c>
      <c r="D8140" s="17" t="s">
        <v>213</v>
      </c>
      <c r="E8140" s="19">
        <v>44768.78472222</v>
      </c>
      <c r="F8140" s="19">
        <v>44768.989583330003</v>
      </c>
      <c r="G8140" s="9">
        <v>295</v>
      </c>
      <c r="H8140" s="9">
        <v>4</v>
      </c>
      <c r="I8140" s="9">
        <v>1180</v>
      </c>
      <c r="J8140" s="17" t="s">
        <v>315</v>
      </c>
    </row>
    <row r="8141" spans="1:10">
      <c r="A8141" s="17" t="s">
        <v>8160</v>
      </c>
      <c r="B8141" s="18" t="s">
        <v>314</v>
      </c>
      <c r="C8141" s="17" t="s">
        <v>212</v>
      </c>
      <c r="D8141" s="17" t="s">
        <v>215</v>
      </c>
      <c r="E8141" s="19">
        <v>39548.59722222</v>
      </c>
      <c r="F8141" s="19">
        <v>39548.802083330003</v>
      </c>
      <c r="G8141" s="9">
        <v>295</v>
      </c>
      <c r="H8141" s="9">
        <v>4</v>
      </c>
      <c r="I8141" s="9">
        <v>1180</v>
      </c>
      <c r="J8141" s="17" t="s">
        <v>315</v>
      </c>
    </row>
    <row r="8142" spans="1:10">
      <c r="A8142" s="17" t="s">
        <v>8161</v>
      </c>
      <c r="B8142" s="18" t="s">
        <v>314</v>
      </c>
      <c r="C8142" s="17" t="s">
        <v>160</v>
      </c>
      <c r="D8142" s="17" t="s">
        <v>161</v>
      </c>
      <c r="E8142" s="19">
        <v>42340.267361110004</v>
      </c>
      <c r="F8142" s="19">
        <v>42340.539583329999</v>
      </c>
      <c r="G8142" s="9">
        <v>392</v>
      </c>
      <c r="H8142" s="9">
        <v>3</v>
      </c>
      <c r="I8142" s="9">
        <v>1176</v>
      </c>
      <c r="J8142" s="17" t="s">
        <v>315</v>
      </c>
    </row>
    <row r="8143" spans="1:10">
      <c r="A8143" s="17" t="s">
        <v>8162</v>
      </c>
      <c r="B8143" s="18" t="s">
        <v>314</v>
      </c>
      <c r="C8143" s="17" t="s">
        <v>52</v>
      </c>
      <c r="D8143" s="17" t="s">
        <v>54</v>
      </c>
      <c r="E8143" s="19">
        <v>40173.44652777</v>
      </c>
      <c r="F8143" s="19">
        <v>40173.71875</v>
      </c>
      <c r="G8143" s="9">
        <v>392</v>
      </c>
      <c r="H8143" s="9">
        <v>3</v>
      </c>
      <c r="I8143" s="9">
        <v>1176</v>
      </c>
      <c r="J8143" s="17" t="s">
        <v>315</v>
      </c>
    </row>
    <row r="8144" spans="1:10">
      <c r="A8144" s="17" t="s">
        <v>8163</v>
      </c>
      <c r="B8144" s="18" t="s">
        <v>314</v>
      </c>
      <c r="C8144" s="17" t="s">
        <v>291</v>
      </c>
      <c r="D8144" s="17" t="s">
        <v>195</v>
      </c>
      <c r="E8144" s="19">
        <v>45104.367361110002</v>
      </c>
      <c r="F8144" s="19">
        <v>45104.639583329998</v>
      </c>
      <c r="G8144" s="9">
        <v>392</v>
      </c>
      <c r="H8144" s="9">
        <v>3</v>
      </c>
      <c r="I8144" s="9">
        <v>1176</v>
      </c>
      <c r="J8144" s="17" t="s">
        <v>315</v>
      </c>
    </row>
    <row r="8145" spans="1:10">
      <c r="A8145" s="17" t="s">
        <v>8164</v>
      </c>
      <c r="B8145" s="18" t="s">
        <v>314</v>
      </c>
      <c r="C8145" s="17" t="s">
        <v>195</v>
      </c>
      <c r="D8145" s="17" t="s">
        <v>197</v>
      </c>
      <c r="E8145" s="19">
        <v>41921.333333330003</v>
      </c>
      <c r="F8145" s="19">
        <v>41921.449999999997</v>
      </c>
      <c r="G8145" s="9">
        <v>168</v>
      </c>
      <c r="H8145" s="9">
        <v>7</v>
      </c>
      <c r="I8145" s="9">
        <v>1176</v>
      </c>
      <c r="J8145" s="17" t="s">
        <v>315</v>
      </c>
    </row>
    <row r="8146" spans="1:10">
      <c r="A8146" s="17" t="s">
        <v>8165</v>
      </c>
      <c r="B8146" s="18" t="s">
        <v>314</v>
      </c>
      <c r="C8146" s="17" t="s">
        <v>116</v>
      </c>
      <c r="D8146" s="17" t="s">
        <v>118</v>
      </c>
      <c r="E8146" s="19">
        <v>44752.546527769999</v>
      </c>
      <c r="F8146" s="19">
        <v>44752.66319444</v>
      </c>
      <c r="G8146" s="9">
        <v>168</v>
      </c>
      <c r="H8146" s="9">
        <v>7</v>
      </c>
      <c r="I8146" s="9">
        <v>1176</v>
      </c>
      <c r="J8146" s="17" t="s">
        <v>315</v>
      </c>
    </row>
    <row r="8147" spans="1:10">
      <c r="A8147" s="17" t="s">
        <v>8166</v>
      </c>
      <c r="B8147" s="18" t="s">
        <v>318</v>
      </c>
      <c r="C8147" s="17" t="s">
        <v>254</v>
      </c>
      <c r="D8147" s="17" t="s">
        <v>255</v>
      </c>
      <c r="E8147" s="19">
        <v>44254.352083329999</v>
      </c>
      <c r="F8147" s="19">
        <v>44254.555555550003</v>
      </c>
      <c r="G8147" s="9">
        <v>293</v>
      </c>
      <c r="H8147" s="9">
        <v>4</v>
      </c>
      <c r="I8147" s="9">
        <v>1172</v>
      </c>
      <c r="J8147" s="17" t="s">
        <v>315</v>
      </c>
    </row>
    <row r="8148" spans="1:10">
      <c r="A8148" s="17" t="s">
        <v>8167</v>
      </c>
      <c r="B8148" s="18" t="s">
        <v>314</v>
      </c>
      <c r="C8148" s="17" t="s">
        <v>120</v>
      </c>
      <c r="D8148" s="17" t="s">
        <v>121</v>
      </c>
      <c r="E8148" s="19">
        <v>40768.951388879999</v>
      </c>
      <c r="F8148" s="19">
        <v>40769.041666659999</v>
      </c>
      <c r="G8148" s="9">
        <v>130</v>
      </c>
      <c r="H8148" s="9">
        <v>9</v>
      </c>
      <c r="I8148" s="9">
        <v>1170</v>
      </c>
      <c r="J8148" s="17" t="s">
        <v>315</v>
      </c>
    </row>
    <row r="8149" spans="1:10">
      <c r="A8149" s="17" t="s">
        <v>8168</v>
      </c>
      <c r="B8149" s="18" t="s">
        <v>314</v>
      </c>
      <c r="C8149" s="17" t="s">
        <v>120</v>
      </c>
      <c r="D8149" s="17" t="s">
        <v>121</v>
      </c>
      <c r="E8149" s="19">
        <v>41715.482638879999</v>
      </c>
      <c r="F8149" s="19">
        <v>41715.56944444</v>
      </c>
      <c r="G8149" s="9">
        <v>125</v>
      </c>
      <c r="H8149" s="9">
        <v>42</v>
      </c>
      <c r="I8149" s="9">
        <v>1170</v>
      </c>
      <c r="J8149" s="17" t="s">
        <v>315</v>
      </c>
    </row>
    <row r="8150" spans="1:10">
      <c r="A8150" s="17" t="s">
        <v>8169</v>
      </c>
      <c r="B8150" s="18" t="s">
        <v>318</v>
      </c>
      <c r="C8150" s="17" t="s">
        <v>169</v>
      </c>
      <c r="D8150" s="17" t="s">
        <v>171</v>
      </c>
      <c r="E8150" s="19">
        <v>40521.429166659997</v>
      </c>
      <c r="F8150" s="19">
        <v>40521.510416659999</v>
      </c>
      <c r="G8150" s="9">
        <v>117</v>
      </c>
      <c r="H8150" s="9">
        <v>10</v>
      </c>
      <c r="I8150" s="9">
        <v>1170</v>
      </c>
      <c r="J8150" s="17" t="s">
        <v>315</v>
      </c>
    </row>
    <row r="8151" spans="1:10">
      <c r="A8151" s="17" t="s">
        <v>8170</v>
      </c>
      <c r="B8151" s="18" t="s">
        <v>318</v>
      </c>
      <c r="C8151" s="17" t="s">
        <v>206</v>
      </c>
      <c r="D8151" s="17" t="s">
        <v>208</v>
      </c>
      <c r="E8151" s="19">
        <v>42704.734722219997</v>
      </c>
      <c r="F8151" s="19">
        <v>42704.824999999997</v>
      </c>
      <c r="G8151" s="9">
        <v>130</v>
      </c>
      <c r="H8151" s="9">
        <v>9</v>
      </c>
      <c r="I8151" s="9">
        <v>1170</v>
      </c>
      <c r="J8151" s="17" t="s">
        <v>315</v>
      </c>
    </row>
    <row r="8152" spans="1:10">
      <c r="A8152" s="17" t="s">
        <v>8171</v>
      </c>
      <c r="B8152" s="18" t="s">
        <v>318</v>
      </c>
      <c r="C8152" s="17" t="s">
        <v>199</v>
      </c>
      <c r="D8152" s="17" t="s">
        <v>200</v>
      </c>
      <c r="E8152" s="19">
        <v>44603.608333329998</v>
      </c>
      <c r="F8152" s="19">
        <v>44603.68958333</v>
      </c>
      <c r="G8152" s="9">
        <v>117</v>
      </c>
      <c r="H8152" s="9">
        <v>10</v>
      </c>
      <c r="I8152" s="9">
        <v>1170</v>
      </c>
      <c r="J8152" s="17" t="s">
        <v>315</v>
      </c>
    </row>
    <row r="8153" spans="1:10">
      <c r="A8153" s="17" t="s">
        <v>8172</v>
      </c>
      <c r="B8153" s="18" t="s">
        <v>314</v>
      </c>
      <c r="C8153" s="17" t="s">
        <v>124</v>
      </c>
      <c r="D8153" s="17" t="s">
        <v>125</v>
      </c>
      <c r="E8153" s="19">
        <v>44253.746527770003</v>
      </c>
      <c r="F8153" s="19">
        <v>44254.559027770003</v>
      </c>
      <c r="G8153" s="9">
        <v>1170</v>
      </c>
      <c r="H8153" s="9">
        <v>1</v>
      </c>
      <c r="I8153" s="9">
        <v>1170</v>
      </c>
      <c r="J8153" s="17" t="s">
        <v>315</v>
      </c>
    </row>
    <row r="8154" spans="1:10">
      <c r="A8154" s="17" t="s">
        <v>8173</v>
      </c>
      <c r="B8154" s="18" t="s">
        <v>314</v>
      </c>
      <c r="C8154" s="17" t="s">
        <v>52</v>
      </c>
      <c r="D8154" s="17" t="s">
        <v>54</v>
      </c>
      <c r="E8154" s="19">
        <v>45164.800000000003</v>
      </c>
      <c r="F8154" s="19">
        <v>45165.611111110004</v>
      </c>
      <c r="G8154" s="9">
        <v>1168</v>
      </c>
      <c r="H8154" s="9">
        <v>1</v>
      </c>
      <c r="I8154" s="9">
        <v>1168</v>
      </c>
      <c r="J8154" s="17" t="s">
        <v>315</v>
      </c>
    </row>
    <row r="8155" spans="1:10">
      <c r="A8155" s="17" t="s">
        <v>8174</v>
      </c>
      <c r="B8155" s="18" t="s">
        <v>314</v>
      </c>
      <c r="C8155" s="17" t="s">
        <v>267</v>
      </c>
      <c r="D8155" s="17" t="s">
        <v>125</v>
      </c>
      <c r="E8155" s="19">
        <v>41213.772916659997</v>
      </c>
      <c r="F8155" s="19">
        <v>41214.583333330003</v>
      </c>
      <c r="G8155" s="9">
        <v>1167</v>
      </c>
      <c r="H8155" s="9">
        <v>1</v>
      </c>
      <c r="I8155" s="9">
        <v>1167</v>
      </c>
      <c r="J8155" s="17" t="s">
        <v>315</v>
      </c>
    </row>
    <row r="8156" spans="1:10">
      <c r="A8156" s="17" t="s">
        <v>8175</v>
      </c>
      <c r="B8156" s="18" t="s">
        <v>314</v>
      </c>
      <c r="C8156" s="17" t="s">
        <v>120</v>
      </c>
      <c r="D8156" s="17" t="s">
        <v>121</v>
      </c>
      <c r="E8156" s="19">
        <v>39662.356944439998</v>
      </c>
      <c r="F8156" s="19">
        <v>39662.761805549999</v>
      </c>
      <c r="G8156" s="9">
        <v>583</v>
      </c>
      <c r="H8156" s="9">
        <v>2</v>
      </c>
      <c r="I8156" s="9">
        <v>1166</v>
      </c>
      <c r="J8156" s="17" t="s">
        <v>315</v>
      </c>
    </row>
    <row r="8157" spans="1:10">
      <c r="A8157" s="17" t="s">
        <v>8176</v>
      </c>
      <c r="B8157" s="18" t="s">
        <v>318</v>
      </c>
      <c r="C8157" s="17" t="s">
        <v>199</v>
      </c>
      <c r="D8157" s="17" t="s">
        <v>200</v>
      </c>
      <c r="E8157" s="19">
        <v>42975.670138879999</v>
      </c>
      <c r="F8157" s="19">
        <v>42976.479166659999</v>
      </c>
      <c r="G8157" s="9">
        <v>1165</v>
      </c>
      <c r="H8157" s="9">
        <v>1</v>
      </c>
      <c r="I8157" s="9">
        <v>1165</v>
      </c>
      <c r="J8157" s="17" t="s">
        <v>315</v>
      </c>
    </row>
    <row r="8158" spans="1:10">
      <c r="A8158" s="17" t="s">
        <v>8177</v>
      </c>
      <c r="B8158" s="18" t="s">
        <v>314</v>
      </c>
      <c r="C8158" s="17" t="s">
        <v>52</v>
      </c>
      <c r="D8158" s="17" t="s">
        <v>54</v>
      </c>
      <c r="E8158" s="19">
        <v>39762.949305549999</v>
      </c>
      <c r="F8158" s="19">
        <v>39763.21875</v>
      </c>
      <c r="G8158" s="9">
        <v>388</v>
      </c>
      <c r="H8158" s="9">
        <v>3</v>
      </c>
      <c r="I8158" s="9">
        <v>1164</v>
      </c>
      <c r="J8158" s="17" t="s">
        <v>315</v>
      </c>
    </row>
    <row r="8159" spans="1:10">
      <c r="A8159" s="17" t="s">
        <v>8178</v>
      </c>
      <c r="B8159" s="18" t="s">
        <v>314</v>
      </c>
      <c r="C8159" s="17" t="s">
        <v>52</v>
      </c>
      <c r="D8159" s="17" t="s">
        <v>53</v>
      </c>
      <c r="E8159" s="19">
        <v>45448.751388880002</v>
      </c>
      <c r="F8159" s="19">
        <v>45449.020833330003</v>
      </c>
      <c r="G8159" s="9">
        <v>388</v>
      </c>
      <c r="H8159" s="9">
        <v>3</v>
      </c>
      <c r="I8159" s="9">
        <v>1164</v>
      </c>
      <c r="J8159" s="17" t="s">
        <v>315</v>
      </c>
    </row>
    <row r="8160" spans="1:10">
      <c r="A8160" s="17" t="s">
        <v>1230</v>
      </c>
      <c r="B8160" s="18" t="s">
        <v>318</v>
      </c>
      <c r="C8160" s="17" t="s">
        <v>149</v>
      </c>
      <c r="D8160" s="17" t="s">
        <v>150</v>
      </c>
      <c r="E8160" s="19">
        <v>44660.637499999997</v>
      </c>
      <c r="F8160" s="19">
        <v>44660.822916659999</v>
      </c>
      <c r="G8160" s="9">
        <v>267</v>
      </c>
      <c r="H8160" s="9">
        <v>5</v>
      </c>
      <c r="I8160" s="9">
        <v>1163</v>
      </c>
      <c r="J8160" s="17" t="s">
        <v>315</v>
      </c>
    </row>
    <row r="8161" spans="1:10">
      <c r="A8161" s="17" t="s">
        <v>8179</v>
      </c>
      <c r="B8161" s="18" t="s">
        <v>314</v>
      </c>
      <c r="C8161" s="17" t="s">
        <v>212</v>
      </c>
      <c r="D8161" s="17" t="s">
        <v>214</v>
      </c>
      <c r="E8161" s="19">
        <v>44663.645138879998</v>
      </c>
      <c r="F8161" s="19">
        <v>44664.451388879999</v>
      </c>
      <c r="G8161" s="9">
        <v>1161</v>
      </c>
      <c r="H8161" s="9">
        <v>1</v>
      </c>
      <c r="I8161" s="9">
        <v>1161</v>
      </c>
      <c r="J8161" s="17" t="s">
        <v>315</v>
      </c>
    </row>
    <row r="8162" spans="1:10">
      <c r="A8162" s="17" t="s">
        <v>8180</v>
      </c>
      <c r="B8162" s="18" t="s">
        <v>314</v>
      </c>
      <c r="C8162" s="17" t="s">
        <v>212</v>
      </c>
      <c r="D8162" s="17" t="s">
        <v>214</v>
      </c>
      <c r="E8162" s="19">
        <v>42848.976388880001</v>
      </c>
      <c r="F8162" s="19">
        <v>42849.06597222</v>
      </c>
      <c r="G8162" s="9">
        <v>129</v>
      </c>
      <c r="H8162" s="9">
        <v>9</v>
      </c>
      <c r="I8162" s="9">
        <v>1161</v>
      </c>
      <c r="J8162" s="17" t="s">
        <v>315</v>
      </c>
    </row>
    <row r="8163" spans="1:10">
      <c r="A8163" s="17" t="s">
        <v>8181</v>
      </c>
      <c r="B8163" s="18" t="s">
        <v>318</v>
      </c>
      <c r="C8163" s="17" t="s">
        <v>254</v>
      </c>
      <c r="D8163" s="17" t="s">
        <v>255</v>
      </c>
      <c r="E8163" s="19">
        <v>43273.742361110002</v>
      </c>
      <c r="F8163" s="19">
        <v>43273.831944439997</v>
      </c>
      <c r="G8163" s="9">
        <v>129</v>
      </c>
      <c r="H8163" s="9">
        <v>9</v>
      </c>
      <c r="I8163" s="9">
        <v>1161</v>
      </c>
      <c r="J8163" s="17" t="s">
        <v>315</v>
      </c>
    </row>
    <row r="8164" spans="1:10">
      <c r="A8164" s="17" t="s">
        <v>8182</v>
      </c>
      <c r="B8164" s="18" t="s">
        <v>314</v>
      </c>
      <c r="C8164" s="17" t="s">
        <v>78</v>
      </c>
      <c r="D8164" s="17" t="s">
        <v>80</v>
      </c>
      <c r="E8164" s="19">
        <v>45546.665972219998</v>
      </c>
      <c r="F8164" s="19">
        <v>45547.471527770002</v>
      </c>
      <c r="G8164" s="9">
        <v>1160</v>
      </c>
      <c r="H8164" s="9">
        <v>1</v>
      </c>
      <c r="I8164" s="9">
        <v>1160</v>
      </c>
      <c r="J8164" s="17" t="s">
        <v>315</v>
      </c>
    </row>
    <row r="8165" spans="1:10">
      <c r="A8165" s="17" t="s">
        <v>8183</v>
      </c>
      <c r="B8165" s="18" t="s">
        <v>318</v>
      </c>
      <c r="C8165" s="17" t="s">
        <v>149</v>
      </c>
      <c r="D8165" s="17" t="s">
        <v>150</v>
      </c>
      <c r="E8165" s="19">
        <v>42082.798611110004</v>
      </c>
      <c r="F8165" s="19">
        <v>42082.875</v>
      </c>
      <c r="G8165" s="9">
        <v>110</v>
      </c>
      <c r="H8165" s="9">
        <v>15</v>
      </c>
      <c r="I8165" s="9">
        <v>1160</v>
      </c>
      <c r="J8165" s="17" t="s">
        <v>315</v>
      </c>
    </row>
    <row r="8166" spans="1:10">
      <c r="A8166" s="17" t="s">
        <v>8184</v>
      </c>
      <c r="B8166" s="18" t="s">
        <v>314</v>
      </c>
      <c r="C8166" s="17" t="s">
        <v>52</v>
      </c>
      <c r="D8166" s="17" t="s">
        <v>54</v>
      </c>
      <c r="E8166" s="19">
        <v>41872.717361110001</v>
      </c>
      <c r="F8166" s="19">
        <v>41873.522222220003</v>
      </c>
      <c r="G8166" s="9">
        <v>1159</v>
      </c>
      <c r="H8166" s="9">
        <v>1</v>
      </c>
      <c r="I8166" s="9">
        <v>1159</v>
      </c>
      <c r="J8166" s="17" t="s">
        <v>315</v>
      </c>
    </row>
    <row r="8167" spans="1:10">
      <c r="A8167" s="17" t="s">
        <v>8185</v>
      </c>
      <c r="B8167" s="18" t="s">
        <v>314</v>
      </c>
      <c r="C8167" s="17" t="s">
        <v>212</v>
      </c>
      <c r="D8167" s="17" t="s">
        <v>215</v>
      </c>
      <c r="E8167" s="19">
        <v>44614.563194440001</v>
      </c>
      <c r="F8167" s="19">
        <v>44614.831250000003</v>
      </c>
      <c r="G8167" s="9">
        <v>386</v>
      </c>
      <c r="H8167" s="9">
        <v>3</v>
      </c>
      <c r="I8167" s="9">
        <v>1158</v>
      </c>
      <c r="J8167" s="17" t="s">
        <v>315</v>
      </c>
    </row>
    <row r="8168" spans="1:10">
      <c r="A8168" s="17" t="s">
        <v>8186</v>
      </c>
      <c r="B8168" s="18" t="s">
        <v>318</v>
      </c>
      <c r="C8168" s="17" t="s">
        <v>49</v>
      </c>
      <c r="D8168" s="17" t="s">
        <v>50</v>
      </c>
      <c r="E8168" s="19">
        <v>44412.129166660001</v>
      </c>
      <c r="F8168" s="19">
        <v>44412.53125</v>
      </c>
      <c r="G8168" s="9">
        <v>579</v>
      </c>
      <c r="H8168" s="9">
        <v>2</v>
      </c>
      <c r="I8168" s="9">
        <v>1158</v>
      </c>
      <c r="J8168" s="17" t="s">
        <v>315</v>
      </c>
    </row>
    <row r="8169" spans="1:10">
      <c r="A8169" s="17" t="s">
        <v>8187</v>
      </c>
      <c r="B8169" s="18" t="s">
        <v>314</v>
      </c>
      <c r="C8169" s="17" t="s">
        <v>160</v>
      </c>
      <c r="D8169" s="17" t="s">
        <v>161</v>
      </c>
      <c r="E8169" s="19">
        <v>43727.660416660001</v>
      </c>
      <c r="F8169" s="19">
        <v>43728.0625</v>
      </c>
      <c r="G8169" s="9">
        <v>579</v>
      </c>
      <c r="H8169" s="9">
        <v>2</v>
      </c>
      <c r="I8169" s="9">
        <v>1158</v>
      </c>
      <c r="J8169" s="17" t="s">
        <v>315</v>
      </c>
    </row>
    <row r="8170" spans="1:10">
      <c r="A8170" s="17" t="s">
        <v>8188</v>
      </c>
      <c r="B8170" s="18" t="s">
        <v>314</v>
      </c>
      <c r="C8170" s="17" t="s">
        <v>267</v>
      </c>
      <c r="D8170" s="17" t="s">
        <v>125</v>
      </c>
      <c r="E8170" s="19">
        <v>45019.386805549999</v>
      </c>
      <c r="F8170" s="19">
        <v>45019.788888880001</v>
      </c>
      <c r="G8170" s="9">
        <v>579</v>
      </c>
      <c r="H8170" s="9">
        <v>2</v>
      </c>
      <c r="I8170" s="9">
        <v>1158</v>
      </c>
      <c r="J8170" s="17" t="s">
        <v>315</v>
      </c>
    </row>
    <row r="8171" spans="1:10">
      <c r="A8171" s="17" t="s">
        <v>8189</v>
      </c>
      <c r="B8171" s="18" t="s">
        <v>318</v>
      </c>
      <c r="C8171" s="17" t="s">
        <v>86</v>
      </c>
      <c r="D8171" s="17" t="s">
        <v>87</v>
      </c>
      <c r="E8171" s="19">
        <v>40754.932638879996</v>
      </c>
      <c r="F8171" s="19">
        <v>40755.736111110004</v>
      </c>
      <c r="G8171" s="9">
        <v>1157</v>
      </c>
      <c r="H8171" s="9">
        <v>1</v>
      </c>
      <c r="I8171" s="9">
        <v>1157</v>
      </c>
      <c r="J8171" s="17" t="s">
        <v>315</v>
      </c>
    </row>
    <row r="8172" spans="1:10">
      <c r="A8172" s="17" t="s">
        <v>8190</v>
      </c>
      <c r="B8172" s="18" t="s">
        <v>314</v>
      </c>
      <c r="C8172" s="17" t="s">
        <v>89</v>
      </c>
      <c r="D8172" s="17" t="s">
        <v>91</v>
      </c>
      <c r="E8172" s="19">
        <v>45186.404166660002</v>
      </c>
      <c r="F8172" s="19">
        <v>45186.465972220001</v>
      </c>
      <c r="G8172" s="9">
        <v>89</v>
      </c>
      <c r="H8172" s="9">
        <v>13</v>
      </c>
      <c r="I8172" s="9">
        <v>1157</v>
      </c>
      <c r="J8172" s="17" t="s">
        <v>315</v>
      </c>
    </row>
    <row r="8173" spans="1:10">
      <c r="A8173" s="17" t="s">
        <v>8191</v>
      </c>
      <c r="B8173" s="18" t="s">
        <v>314</v>
      </c>
      <c r="C8173" s="17" t="s">
        <v>124</v>
      </c>
      <c r="D8173" s="17" t="s">
        <v>125</v>
      </c>
      <c r="E8173" s="19">
        <v>43179.365277769997</v>
      </c>
      <c r="F8173" s="19">
        <v>43179.604166659999</v>
      </c>
      <c r="G8173" s="9">
        <v>344</v>
      </c>
      <c r="H8173" s="9">
        <v>8</v>
      </c>
      <c r="I8173" s="9">
        <v>1156</v>
      </c>
      <c r="J8173" s="17" t="s">
        <v>315</v>
      </c>
    </row>
    <row r="8174" spans="1:10">
      <c r="A8174" s="17" t="s">
        <v>8192</v>
      </c>
      <c r="B8174" s="18" t="s">
        <v>314</v>
      </c>
      <c r="C8174" s="17" t="s">
        <v>212</v>
      </c>
      <c r="D8174" s="17" t="s">
        <v>213</v>
      </c>
      <c r="E8174" s="19">
        <v>42759.625694440001</v>
      </c>
      <c r="F8174" s="19">
        <v>42759.826388879999</v>
      </c>
      <c r="G8174" s="9">
        <v>289</v>
      </c>
      <c r="H8174" s="9">
        <v>4</v>
      </c>
      <c r="I8174" s="9">
        <v>1156</v>
      </c>
      <c r="J8174" s="17" t="s">
        <v>315</v>
      </c>
    </row>
    <row r="8175" spans="1:10">
      <c r="A8175" s="17" t="s">
        <v>8193</v>
      </c>
      <c r="B8175" s="18" t="s">
        <v>314</v>
      </c>
      <c r="C8175" s="17" t="s">
        <v>160</v>
      </c>
      <c r="D8175" s="17" t="s">
        <v>161</v>
      </c>
      <c r="E8175" s="19">
        <v>41661.430555550003</v>
      </c>
      <c r="F8175" s="19">
        <v>41661.697916659999</v>
      </c>
      <c r="G8175" s="9">
        <v>385</v>
      </c>
      <c r="H8175" s="9">
        <v>3</v>
      </c>
      <c r="I8175" s="9">
        <v>1155</v>
      </c>
      <c r="J8175" s="17" t="s">
        <v>315</v>
      </c>
    </row>
    <row r="8176" spans="1:10">
      <c r="A8176" s="17" t="s">
        <v>8194</v>
      </c>
      <c r="B8176" s="18" t="s">
        <v>318</v>
      </c>
      <c r="C8176" s="17" t="s">
        <v>280</v>
      </c>
      <c r="D8176" s="17" t="s">
        <v>70</v>
      </c>
      <c r="E8176" s="19">
        <v>44354.116666659997</v>
      </c>
      <c r="F8176" s="19">
        <v>44354.517361110004</v>
      </c>
      <c r="G8176" s="9">
        <v>577</v>
      </c>
      <c r="H8176" s="9">
        <v>2</v>
      </c>
      <c r="I8176" s="9">
        <v>1154</v>
      </c>
      <c r="J8176" s="17" t="s">
        <v>315</v>
      </c>
    </row>
    <row r="8177" spans="1:10">
      <c r="A8177" s="17" t="s">
        <v>8195</v>
      </c>
      <c r="B8177" s="18" t="s">
        <v>318</v>
      </c>
      <c r="C8177" s="17" t="s">
        <v>134</v>
      </c>
      <c r="D8177" s="17" t="s">
        <v>135</v>
      </c>
      <c r="E8177" s="19">
        <v>45108.609722219997</v>
      </c>
      <c r="F8177" s="19">
        <v>45108.713194440003</v>
      </c>
      <c r="G8177" s="9">
        <v>149</v>
      </c>
      <c r="H8177" s="9">
        <v>59</v>
      </c>
      <c r="I8177" s="9">
        <v>1153</v>
      </c>
      <c r="J8177" s="17" t="s">
        <v>315</v>
      </c>
    </row>
    <row r="8178" spans="1:10">
      <c r="A8178" s="17" t="s">
        <v>8196</v>
      </c>
      <c r="B8178" s="18" t="s">
        <v>314</v>
      </c>
      <c r="C8178" s="17" t="s">
        <v>160</v>
      </c>
      <c r="D8178" s="17" t="s">
        <v>162</v>
      </c>
      <c r="E8178" s="19">
        <v>44687.7</v>
      </c>
      <c r="F8178" s="19">
        <v>44688.5</v>
      </c>
      <c r="G8178" s="9">
        <v>1152</v>
      </c>
      <c r="H8178" s="9">
        <v>1</v>
      </c>
      <c r="I8178" s="9">
        <v>1152</v>
      </c>
      <c r="J8178" s="17" t="s">
        <v>2498</v>
      </c>
    </row>
    <row r="8179" spans="1:10">
      <c r="A8179" s="17" t="s">
        <v>8197</v>
      </c>
      <c r="B8179" s="18" t="s">
        <v>318</v>
      </c>
      <c r="C8179" s="17" t="s">
        <v>149</v>
      </c>
      <c r="D8179" s="17" t="s">
        <v>151</v>
      </c>
      <c r="E8179" s="19">
        <v>45350.448611109998</v>
      </c>
      <c r="F8179" s="19">
        <v>45350.537499999999</v>
      </c>
      <c r="G8179" s="9">
        <v>128</v>
      </c>
      <c r="H8179" s="9">
        <v>9</v>
      </c>
      <c r="I8179" s="9">
        <v>1152</v>
      </c>
      <c r="J8179" s="17" t="s">
        <v>315</v>
      </c>
    </row>
    <row r="8180" spans="1:10">
      <c r="A8180" s="17" t="s">
        <v>8198</v>
      </c>
      <c r="B8180" s="18" t="s">
        <v>314</v>
      </c>
      <c r="C8180" s="17" t="s">
        <v>116</v>
      </c>
      <c r="D8180" s="17" t="s">
        <v>117</v>
      </c>
      <c r="E8180" s="19">
        <v>44812.710416659997</v>
      </c>
      <c r="F8180" s="19">
        <v>44813.510416659999</v>
      </c>
      <c r="G8180" s="9">
        <v>1152</v>
      </c>
      <c r="H8180" s="9">
        <v>1</v>
      </c>
      <c r="I8180" s="9">
        <v>1152</v>
      </c>
      <c r="J8180" s="17" t="s">
        <v>315</v>
      </c>
    </row>
    <row r="8181" spans="1:10">
      <c r="A8181" s="17" t="s">
        <v>8199</v>
      </c>
      <c r="B8181" s="18" t="s">
        <v>314</v>
      </c>
      <c r="C8181" s="17" t="s">
        <v>89</v>
      </c>
      <c r="D8181" s="17" t="s">
        <v>90</v>
      </c>
      <c r="E8181" s="19">
        <v>42079.816666660001</v>
      </c>
      <c r="F8181" s="19">
        <v>42080.083333330003</v>
      </c>
      <c r="G8181" s="9">
        <v>384</v>
      </c>
      <c r="H8181" s="9">
        <v>3</v>
      </c>
      <c r="I8181" s="9">
        <v>1152</v>
      </c>
      <c r="J8181" s="17" t="s">
        <v>315</v>
      </c>
    </row>
    <row r="8182" spans="1:10">
      <c r="A8182" s="17" t="s">
        <v>8200</v>
      </c>
      <c r="B8182" s="18" t="s">
        <v>351</v>
      </c>
      <c r="C8182" s="17" t="s">
        <v>99</v>
      </c>
      <c r="D8182" s="17" t="s">
        <v>103</v>
      </c>
      <c r="E8182" s="19">
        <v>43792.834722220003</v>
      </c>
      <c r="F8182" s="19">
        <v>43792.901388879996</v>
      </c>
      <c r="G8182" s="9">
        <v>96</v>
      </c>
      <c r="H8182" s="9">
        <v>12</v>
      </c>
      <c r="I8182" s="9">
        <v>1152</v>
      </c>
      <c r="J8182" s="17" t="s">
        <v>315</v>
      </c>
    </row>
    <row r="8183" spans="1:10">
      <c r="A8183" s="17" t="s">
        <v>8201</v>
      </c>
      <c r="B8183" s="18" t="s">
        <v>314</v>
      </c>
      <c r="C8183" s="17" t="s">
        <v>124</v>
      </c>
      <c r="D8183" s="17" t="s">
        <v>125</v>
      </c>
      <c r="E8183" s="19">
        <v>42977.544444439998</v>
      </c>
      <c r="F8183" s="19">
        <v>42977.611111110004</v>
      </c>
      <c r="G8183" s="9">
        <v>96</v>
      </c>
      <c r="H8183" s="9">
        <v>12</v>
      </c>
      <c r="I8183" s="9">
        <v>1152</v>
      </c>
      <c r="J8183" s="17" t="s">
        <v>315</v>
      </c>
    </row>
    <row r="8184" spans="1:10">
      <c r="A8184" s="17" t="s">
        <v>8202</v>
      </c>
      <c r="B8184" s="18" t="s">
        <v>318</v>
      </c>
      <c r="C8184" s="17" t="s">
        <v>199</v>
      </c>
      <c r="D8184" s="17" t="s">
        <v>201</v>
      </c>
      <c r="E8184" s="19">
        <v>41901.34722222</v>
      </c>
      <c r="F8184" s="19">
        <v>41901.547916659998</v>
      </c>
      <c r="G8184" s="9">
        <v>289</v>
      </c>
      <c r="H8184" s="9">
        <v>4</v>
      </c>
      <c r="I8184" s="9">
        <v>1150</v>
      </c>
      <c r="J8184" s="17" t="s">
        <v>315</v>
      </c>
    </row>
    <row r="8185" spans="1:10">
      <c r="A8185" s="17" t="s">
        <v>8203</v>
      </c>
      <c r="B8185" s="18" t="s">
        <v>314</v>
      </c>
      <c r="C8185" s="17" t="s">
        <v>271</v>
      </c>
      <c r="D8185" s="17" t="s">
        <v>272</v>
      </c>
      <c r="E8185" s="19">
        <v>43334.500694440001</v>
      </c>
      <c r="F8185" s="19">
        <v>43334.660416660001</v>
      </c>
      <c r="G8185" s="9">
        <v>230</v>
      </c>
      <c r="H8185" s="9">
        <v>5</v>
      </c>
      <c r="I8185" s="9">
        <v>1150</v>
      </c>
      <c r="J8185" s="17" t="s">
        <v>315</v>
      </c>
    </row>
    <row r="8186" spans="1:10">
      <c r="A8186" s="17" t="s">
        <v>8204</v>
      </c>
      <c r="B8186" s="18" t="s">
        <v>318</v>
      </c>
      <c r="C8186" s="17" t="s">
        <v>49</v>
      </c>
      <c r="D8186" s="17" t="s">
        <v>50</v>
      </c>
      <c r="E8186" s="19">
        <v>42854.965277770003</v>
      </c>
      <c r="F8186" s="19">
        <v>42855.364583330003</v>
      </c>
      <c r="G8186" s="9">
        <v>575</v>
      </c>
      <c r="H8186" s="9">
        <v>2</v>
      </c>
      <c r="I8186" s="9">
        <v>1150</v>
      </c>
      <c r="J8186" s="17" t="s">
        <v>315</v>
      </c>
    </row>
    <row r="8187" spans="1:10">
      <c r="A8187" s="17" t="s">
        <v>2613</v>
      </c>
      <c r="B8187" s="18" t="s">
        <v>314</v>
      </c>
      <c r="C8187" s="17" t="s">
        <v>160</v>
      </c>
      <c r="D8187" s="17" t="s">
        <v>162</v>
      </c>
      <c r="E8187" s="19">
        <v>39909.274305550003</v>
      </c>
      <c r="F8187" s="19">
        <v>39909.434027770003</v>
      </c>
      <c r="G8187" s="9">
        <v>230</v>
      </c>
      <c r="H8187" s="9">
        <v>5</v>
      </c>
      <c r="I8187" s="9">
        <v>1150</v>
      </c>
      <c r="J8187" s="17" t="s">
        <v>315</v>
      </c>
    </row>
    <row r="8188" spans="1:10">
      <c r="A8188" s="17" t="s">
        <v>8205</v>
      </c>
      <c r="B8188" s="18" t="s">
        <v>314</v>
      </c>
      <c r="C8188" s="17" t="s">
        <v>212</v>
      </c>
      <c r="D8188" s="17" t="s">
        <v>213</v>
      </c>
      <c r="E8188" s="19">
        <v>42305.844444440001</v>
      </c>
      <c r="F8188" s="19">
        <v>42305.958333330003</v>
      </c>
      <c r="G8188" s="9">
        <v>164</v>
      </c>
      <c r="H8188" s="9">
        <v>7</v>
      </c>
      <c r="I8188" s="9">
        <v>1148</v>
      </c>
      <c r="J8188" s="17" t="s">
        <v>315</v>
      </c>
    </row>
    <row r="8189" spans="1:10">
      <c r="A8189" s="17" t="s">
        <v>8206</v>
      </c>
      <c r="B8189" s="18" t="s">
        <v>314</v>
      </c>
      <c r="C8189" s="17" t="s">
        <v>52</v>
      </c>
      <c r="D8189" s="17" t="s">
        <v>54</v>
      </c>
      <c r="E8189" s="19">
        <v>44701.79027777</v>
      </c>
      <c r="F8189" s="19">
        <v>44702.586805550003</v>
      </c>
      <c r="G8189" s="9">
        <v>1147</v>
      </c>
      <c r="H8189" s="9">
        <v>1</v>
      </c>
      <c r="I8189" s="9">
        <v>1147</v>
      </c>
      <c r="J8189" s="17" t="s">
        <v>315</v>
      </c>
    </row>
    <row r="8190" spans="1:10">
      <c r="A8190" s="17" t="s">
        <v>8207</v>
      </c>
      <c r="B8190" s="18" t="s">
        <v>314</v>
      </c>
      <c r="C8190" s="17" t="s">
        <v>298</v>
      </c>
      <c r="D8190" s="17" t="s">
        <v>299</v>
      </c>
      <c r="E8190" s="19">
        <v>44966.675000000003</v>
      </c>
      <c r="F8190" s="19">
        <v>44966.807638879996</v>
      </c>
      <c r="G8190" s="9">
        <v>191</v>
      </c>
      <c r="H8190" s="9">
        <v>6</v>
      </c>
      <c r="I8190" s="9">
        <v>1146</v>
      </c>
      <c r="J8190" s="17" t="s">
        <v>315</v>
      </c>
    </row>
    <row r="8191" spans="1:10">
      <c r="A8191" s="17" t="s">
        <v>8208</v>
      </c>
      <c r="B8191" s="18" t="s">
        <v>314</v>
      </c>
      <c r="C8191" s="17" t="s">
        <v>212</v>
      </c>
      <c r="D8191" s="17" t="s">
        <v>213</v>
      </c>
      <c r="E8191" s="19">
        <v>43780.904166660002</v>
      </c>
      <c r="F8191" s="19">
        <v>43780.986111110004</v>
      </c>
      <c r="G8191" s="9">
        <v>118</v>
      </c>
      <c r="H8191" s="9">
        <v>11</v>
      </c>
      <c r="I8191" s="9">
        <v>1145</v>
      </c>
      <c r="J8191" s="17" t="s">
        <v>315</v>
      </c>
    </row>
    <row r="8192" spans="1:10">
      <c r="A8192" s="17" t="s">
        <v>8209</v>
      </c>
      <c r="B8192" s="18" t="s">
        <v>314</v>
      </c>
      <c r="C8192" s="17" t="s">
        <v>212</v>
      </c>
      <c r="D8192" s="17" t="s">
        <v>213</v>
      </c>
      <c r="E8192" s="19">
        <v>41579.359027769999</v>
      </c>
      <c r="F8192" s="19">
        <v>41579.756249999999</v>
      </c>
      <c r="G8192" s="9">
        <v>572</v>
      </c>
      <c r="H8192" s="9">
        <v>2</v>
      </c>
      <c r="I8192" s="9">
        <v>1144</v>
      </c>
      <c r="J8192" s="17" t="s">
        <v>315</v>
      </c>
    </row>
    <row r="8193" spans="1:10">
      <c r="A8193" s="17" t="s">
        <v>8210</v>
      </c>
      <c r="B8193" s="18" t="s">
        <v>314</v>
      </c>
      <c r="C8193" s="17" t="s">
        <v>282</v>
      </c>
      <c r="D8193" s="17" t="s">
        <v>283</v>
      </c>
      <c r="E8193" s="19">
        <v>43122.610416659998</v>
      </c>
      <c r="F8193" s="19">
        <v>43122.809027770003</v>
      </c>
      <c r="G8193" s="9">
        <v>286</v>
      </c>
      <c r="H8193" s="9">
        <v>4</v>
      </c>
      <c r="I8193" s="9">
        <v>1144</v>
      </c>
      <c r="J8193" s="17" t="s">
        <v>315</v>
      </c>
    </row>
    <row r="8194" spans="1:10">
      <c r="A8194" s="17" t="s">
        <v>8211</v>
      </c>
      <c r="B8194" s="18" t="s">
        <v>318</v>
      </c>
      <c r="C8194" s="17" t="s">
        <v>86</v>
      </c>
      <c r="D8194" s="17" t="s">
        <v>87</v>
      </c>
      <c r="E8194" s="19">
        <v>40268.045138879999</v>
      </c>
      <c r="F8194" s="19">
        <v>40268.133333329999</v>
      </c>
      <c r="G8194" s="9">
        <v>127</v>
      </c>
      <c r="H8194" s="9">
        <v>9</v>
      </c>
      <c r="I8194" s="9">
        <v>1143</v>
      </c>
      <c r="J8194" s="17" t="s">
        <v>315</v>
      </c>
    </row>
    <row r="8195" spans="1:10">
      <c r="A8195" s="17" t="s">
        <v>8212</v>
      </c>
      <c r="B8195" s="18" t="s">
        <v>318</v>
      </c>
      <c r="C8195" s="17" t="s">
        <v>134</v>
      </c>
      <c r="D8195" s="17" t="s">
        <v>135</v>
      </c>
      <c r="E8195" s="19">
        <v>42326.853472219998</v>
      </c>
      <c r="F8195" s="19">
        <v>42326.941666660001</v>
      </c>
      <c r="G8195" s="9">
        <v>127</v>
      </c>
      <c r="H8195" s="9">
        <v>9</v>
      </c>
      <c r="I8195" s="9">
        <v>1143</v>
      </c>
      <c r="J8195" s="17" t="s">
        <v>315</v>
      </c>
    </row>
    <row r="8196" spans="1:10">
      <c r="A8196" s="17" t="s">
        <v>8213</v>
      </c>
      <c r="B8196" s="18" t="s">
        <v>314</v>
      </c>
      <c r="C8196" s="17" t="s">
        <v>160</v>
      </c>
      <c r="D8196" s="17" t="s">
        <v>161</v>
      </c>
      <c r="E8196" s="19">
        <v>42201.621527770003</v>
      </c>
      <c r="F8196" s="19">
        <v>42202.41527777</v>
      </c>
      <c r="G8196" s="9">
        <v>1143</v>
      </c>
      <c r="H8196" s="9">
        <v>1</v>
      </c>
      <c r="I8196" s="9">
        <v>1143</v>
      </c>
      <c r="J8196" s="17" t="s">
        <v>315</v>
      </c>
    </row>
    <row r="8197" spans="1:10">
      <c r="A8197" s="17" t="s">
        <v>8214</v>
      </c>
      <c r="B8197" s="18" t="s">
        <v>314</v>
      </c>
      <c r="C8197" s="17" t="s">
        <v>52</v>
      </c>
      <c r="D8197" s="17" t="s">
        <v>54</v>
      </c>
      <c r="E8197" s="19">
        <v>44760.586805550003</v>
      </c>
      <c r="F8197" s="19">
        <v>44760.65625</v>
      </c>
      <c r="G8197" s="9">
        <v>100</v>
      </c>
      <c r="H8197" s="9">
        <v>13</v>
      </c>
      <c r="I8197" s="9">
        <v>1142</v>
      </c>
      <c r="J8197" s="17" t="s">
        <v>315</v>
      </c>
    </row>
    <row r="8198" spans="1:10">
      <c r="A8198" s="17" t="s">
        <v>8215</v>
      </c>
      <c r="B8198" s="18" t="s">
        <v>318</v>
      </c>
      <c r="C8198" s="17" t="s">
        <v>134</v>
      </c>
      <c r="D8198" s="17" t="s">
        <v>136</v>
      </c>
      <c r="E8198" s="19">
        <v>43488.544444439998</v>
      </c>
      <c r="F8198" s="19">
        <v>43488.59722222</v>
      </c>
      <c r="G8198" s="9">
        <v>76</v>
      </c>
      <c r="H8198" s="9">
        <v>15</v>
      </c>
      <c r="I8198" s="9">
        <v>1140</v>
      </c>
      <c r="J8198" s="17" t="s">
        <v>315</v>
      </c>
    </row>
    <row r="8199" spans="1:10">
      <c r="A8199" s="17" t="s">
        <v>8216</v>
      </c>
      <c r="B8199" s="18" t="s">
        <v>314</v>
      </c>
      <c r="C8199" s="17" t="s">
        <v>160</v>
      </c>
      <c r="D8199" s="17" t="s">
        <v>162</v>
      </c>
      <c r="E8199" s="19">
        <v>39858.649305550003</v>
      </c>
      <c r="F8199" s="19">
        <v>39859.43958333</v>
      </c>
      <c r="G8199" s="9">
        <v>1138</v>
      </c>
      <c r="H8199" s="9">
        <v>1</v>
      </c>
      <c r="I8199" s="9">
        <v>1138</v>
      </c>
      <c r="J8199" s="17" t="s">
        <v>315</v>
      </c>
    </row>
    <row r="8200" spans="1:10">
      <c r="A8200" s="17" t="s">
        <v>8217</v>
      </c>
      <c r="B8200" s="18" t="s">
        <v>318</v>
      </c>
      <c r="C8200" s="17" t="s">
        <v>169</v>
      </c>
      <c r="D8200" s="17" t="s">
        <v>171</v>
      </c>
      <c r="E8200" s="19">
        <v>43538.97569444</v>
      </c>
      <c r="F8200" s="19">
        <v>43539.19444444</v>
      </c>
      <c r="G8200" s="9">
        <v>315</v>
      </c>
      <c r="H8200" s="9">
        <v>5</v>
      </c>
      <c r="I8200" s="9">
        <v>1137</v>
      </c>
      <c r="J8200" s="17" t="s">
        <v>315</v>
      </c>
    </row>
    <row r="8201" spans="1:10">
      <c r="A8201" s="17" t="s">
        <v>8218</v>
      </c>
      <c r="B8201" s="18" t="s">
        <v>314</v>
      </c>
      <c r="C8201" s="17" t="s">
        <v>52</v>
      </c>
      <c r="D8201" s="17" t="s">
        <v>54</v>
      </c>
      <c r="E8201" s="19">
        <v>44440.306944440003</v>
      </c>
      <c r="F8201" s="19">
        <v>44440.570138880001</v>
      </c>
      <c r="G8201" s="9">
        <v>379</v>
      </c>
      <c r="H8201" s="9">
        <v>3</v>
      </c>
      <c r="I8201" s="9">
        <v>1137</v>
      </c>
      <c r="J8201" s="17" t="s">
        <v>315</v>
      </c>
    </row>
    <row r="8202" spans="1:10">
      <c r="A8202" s="17" t="s">
        <v>2220</v>
      </c>
      <c r="B8202" s="18" t="s">
        <v>318</v>
      </c>
      <c r="C8202" s="17" t="s">
        <v>49</v>
      </c>
      <c r="D8202" s="17" t="s">
        <v>50</v>
      </c>
      <c r="E8202" s="19">
        <v>39459.373611110001</v>
      </c>
      <c r="F8202" s="19">
        <v>39459.636805549999</v>
      </c>
      <c r="G8202" s="9">
        <v>379</v>
      </c>
      <c r="H8202" s="9">
        <v>3</v>
      </c>
      <c r="I8202" s="9">
        <v>1137</v>
      </c>
      <c r="J8202" s="17" t="s">
        <v>315</v>
      </c>
    </row>
    <row r="8203" spans="1:10">
      <c r="A8203" s="17" t="s">
        <v>8219</v>
      </c>
      <c r="B8203" s="18" t="s">
        <v>314</v>
      </c>
      <c r="C8203" s="17" t="s">
        <v>212</v>
      </c>
      <c r="D8203" s="17" t="s">
        <v>213</v>
      </c>
      <c r="E8203" s="19">
        <v>40029.721527770002</v>
      </c>
      <c r="F8203" s="19">
        <v>40030.510416659999</v>
      </c>
      <c r="G8203" s="9">
        <v>1136</v>
      </c>
      <c r="H8203" s="9">
        <v>1</v>
      </c>
      <c r="I8203" s="9">
        <v>1136</v>
      </c>
      <c r="J8203" s="17" t="s">
        <v>315</v>
      </c>
    </row>
    <row r="8204" spans="1:10">
      <c r="A8204" s="17" t="s">
        <v>8220</v>
      </c>
      <c r="B8204" s="18" t="s">
        <v>314</v>
      </c>
      <c r="C8204" s="17" t="s">
        <v>291</v>
      </c>
      <c r="D8204" s="17" t="s">
        <v>195</v>
      </c>
      <c r="E8204" s="19">
        <v>41688.820138880001</v>
      </c>
      <c r="F8204" s="19">
        <v>41689.017361110004</v>
      </c>
      <c r="G8204" s="9">
        <v>284</v>
      </c>
      <c r="H8204" s="9">
        <v>4</v>
      </c>
      <c r="I8204" s="9">
        <v>1136</v>
      </c>
      <c r="J8204" s="17" t="s">
        <v>315</v>
      </c>
    </row>
    <row r="8205" spans="1:10">
      <c r="A8205" s="17" t="s">
        <v>8221</v>
      </c>
      <c r="B8205" s="18" t="s">
        <v>314</v>
      </c>
      <c r="C8205" s="17" t="s">
        <v>160</v>
      </c>
      <c r="D8205" s="17" t="s">
        <v>161</v>
      </c>
      <c r="E8205" s="19">
        <v>40931.543749999997</v>
      </c>
      <c r="F8205" s="19">
        <v>40931.642361110004</v>
      </c>
      <c r="G8205" s="9">
        <v>142</v>
      </c>
      <c r="H8205" s="9">
        <v>8</v>
      </c>
      <c r="I8205" s="9">
        <v>1136</v>
      </c>
      <c r="J8205" s="17" t="s">
        <v>315</v>
      </c>
    </row>
    <row r="8206" spans="1:10">
      <c r="A8206" s="17" t="s">
        <v>8222</v>
      </c>
      <c r="B8206" s="18" t="s">
        <v>314</v>
      </c>
      <c r="C8206" s="17" t="s">
        <v>78</v>
      </c>
      <c r="D8206" s="17" t="s">
        <v>80</v>
      </c>
      <c r="E8206" s="19">
        <v>44541.666666659999</v>
      </c>
      <c r="F8206" s="19">
        <v>44541.797916659998</v>
      </c>
      <c r="G8206" s="9">
        <v>189</v>
      </c>
      <c r="H8206" s="9">
        <v>6</v>
      </c>
      <c r="I8206" s="9">
        <v>1134</v>
      </c>
      <c r="J8206" s="17" t="s">
        <v>315</v>
      </c>
    </row>
    <row r="8207" spans="1:10">
      <c r="A8207" s="17" t="s">
        <v>8223</v>
      </c>
      <c r="B8207" s="18" t="s">
        <v>314</v>
      </c>
      <c r="C8207" s="17" t="s">
        <v>282</v>
      </c>
      <c r="D8207" s="17" t="s">
        <v>283</v>
      </c>
      <c r="E8207" s="19">
        <v>42279.500694440001</v>
      </c>
      <c r="F8207" s="19">
        <v>42279.56944444</v>
      </c>
      <c r="G8207" s="9">
        <v>99</v>
      </c>
      <c r="H8207" s="9">
        <v>24</v>
      </c>
      <c r="I8207" s="9">
        <v>1134</v>
      </c>
      <c r="J8207" s="17" t="s">
        <v>315</v>
      </c>
    </row>
    <row r="8208" spans="1:10">
      <c r="A8208" s="17" t="s">
        <v>8224</v>
      </c>
      <c r="B8208" s="18" t="s">
        <v>314</v>
      </c>
      <c r="C8208" s="17" t="s">
        <v>124</v>
      </c>
      <c r="D8208" s="17" t="s">
        <v>125</v>
      </c>
      <c r="E8208" s="19">
        <v>41808.539583329999</v>
      </c>
      <c r="F8208" s="19">
        <v>41808.802083330003</v>
      </c>
      <c r="G8208" s="9">
        <v>378</v>
      </c>
      <c r="H8208" s="9">
        <v>3</v>
      </c>
      <c r="I8208" s="9">
        <v>1134</v>
      </c>
      <c r="J8208" s="17" t="s">
        <v>315</v>
      </c>
    </row>
    <row r="8209" spans="1:10">
      <c r="A8209" s="17" t="s">
        <v>8225</v>
      </c>
      <c r="B8209" s="18" t="s">
        <v>314</v>
      </c>
      <c r="C8209" s="17" t="s">
        <v>160</v>
      </c>
      <c r="D8209" s="17" t="s">
        <v>161</v>
      </c>
      <c r="E8209" s="19">
        <v>41614.37847222</v>
      </c>
      <c r="F8209" s="19">
        <v>41614.554166659997</v>
      </c>
      <c r="G8209" s="9">
        <v>253</v>
      </c>
      <c r="H8209" s="9">
        <v>9</v>
      </c>
      <c r="I8209" s="9">
        <v>1133</v>
      </c>
      <c r="J8209" s="17" t="s">
        <v>315</v>
      </c>
    </row>
    <row r="8210" spans="1:10">
      <c r="A8210" s="17" t="s">
        <v>8226</v>
      </c>
      <c r="B8210" s="18" t="s">
        <v>314</v>
      </c>
      <c r="C8210" s="17" t="s">
        <v>291</v>
      </c>
      <c r="D8210" s="17" t="s">
        <v>292</v>
      </c>
      <c r="E8210" s="19">
        <v>44763.730555549999</v>
      </c>
      <c r="F8210" s="19">
        <v>44763.802083330003</v>
      </c>
      <c r="G8210" s="9">
        <v>103</v>
      </c>
      <c r="H8210" s="9">
        <v>11</v>
      </c>
      <c r="I8210" s="9">
        <v>1133</v>
      </c>
      <c r="J8210" s="17" t="s">
        <v>315</v>
      </c>
    </row>
    <row r="8211" spans="1:10">
      <c r="A8211" s="17" t="s">
        <v>8227</v>
      </c>
      <c r="B8211" s="18" t="s">
        <v>318</v>
      </c>
      <c r="C8211" s="17" t="s">
        <v>169</v>
      </c>
      <c r="D8211" s="17" t="s">
        <v>170</v>
      </c>
      <c r="E8211" s="19">
        <v>42565.806944440003</v>
      </c>
      <c r="F8211" s="19">
        <v>42566.59375</v>
      </c>
      <c r="G8211" s="9">
        <v>1133</v>
      </c>
      <c r="H8211" s="9">
        <v>1</v>
      </c>
      <c r="I8211" s="9">
        <v>1133</v>
      </c>
      <c r="J8211" s="17" t="s">
        <v>315</v>
      </c>
    </row>
    <row r="8212" spans="1:10">
      <c r="A8212" s="17" t="s">
        <v>8228</v>
      </c>
      <c r="B8212" s="18" t="s">
        <v>318</v>
      </c>
      <c r="C8212" s="17" t="s">
        <v>199</v>
      </c>
      <c r="D8212" s="17" t="s">
        <v>201</v>
      </c>
      <c r="E8212" s="19">
        <v>40170.41180555</v>
      </c>
      <c r="F8212" s="19">
        <v>40170.804861110002</v>
      </c>
      <c r="G8212" s="9">
        <v>566</v>
      </c>
      <c r="H8212" s="9">
        <v>2</v>
      </c>
      <c r="I8212" s="9">
        <v>1132</v>
      </c>
      <c r="J8212" s="17" t="s">
        <v>315</v>
      </c>
    </row>
    <row r="8213" spans="1:10">
      <c r="A8213" s="17" t="s">
        <v>8229</v>
      </c>
      <c r="B8213" s="18" t="s">
        <v>314</v>
      </c>
      <c r="C8213" s="17" t="s">
        <v>160</v>
      </c>
      <c r="D8213" s="17" t="s">
        <v>162</v>
      </c>
      <c r="E8213" s="19">
        <v>41733.678472220003</v>
      </c>
      <c r="F8213" s="19">
        <v>41733.875</v>
      </c>
      <c r="G8213" s="9">
        <v>283</v>
      </c>
      <c r="H8213" s="9">
        <v>4</v>
      </c>
      <c r="I8213" s="9">
        <v>1132</v>
      </c>
      <c r="J8213" s="17" t="s">
        <v>315</v>
      </c>
    </row>
    <row r="8214" spans="1:10">
      <c r="A8214" s="17" t="s">
        <v>8230</v>
      </c>
      <c r="B8214" s="18" t="s">
        <v>314</v>
      </c>
      <c r="C8214" s="17" t="s">
        <v>212</v>
      </c>
      <c r="D8214" s="17" t="s">
        <v>215</v>
      </c>
      <c r="E8214" s="19">
        <v>41940.598611109999</v>
      </c>
      <c r="F8214" s="19">
        <v>41940.795138879999</v>
      </c>
      <c r="G8214" s="9">
        <v>283</v>
      </c>
      <c r="H8214" s="9">
        <v>4</v>
      </c>
      <c r="I8214" s="9">
        <v>1132</v>
      </c>
      <c r="J8214" s="17" t="s">
        <v>315</v>
      </c>
    </row>
    <row r="8215" spans="1:10">
      <c r="A8215" s="17" t="s">
        <v>8231</v>
      </c>
      <c r="B8215" s="18" t="s">
        <v>318</v>
      </c>
      <c r="C8215" s="17" t="s">
        <v>280</v>
      </c>
      <c r="D8215" s="17" t="s">
        <v>69</v>
      </c>
      <c r="E8215" s="19">
        <v>45270.704166659998</v>
      </c>
      <c r="F8215" s="19">
        <v>45271.489583330003</v>
      </c>
      <c r="G8215" s="9">
        <v>1131</v>
      </c>
      <c r="H8215" s="9">
        <v>1</v>
      </c>
      <c r="I8215" s="9">
        <v>1131</v>
      </c>
      <c r="J8215" s="17" t="s">
        <v>315</v>
      </c>
    </row>
    <row r="8216" spans="1:10">
      <c r="A8216" s="17" t="s">
        <v>8232</v>
      </c>
      <c r="B8216" s="18" t="s">
        <v>318</v>
      </c>
      <c r="C8216" s="17" t="s">
        <v>206</v>
      </c>
      <c r="D8216" s="17" t="s">
        <v>207</v>
      </c>
      <c r="E8216" s="19">
        <v>43509.469444440001</v>
      </c>
      <c r="F8216" s="19">
        <v>43509.731249999997</v>
      </c>
      <c r="G8216" s="9">
        <v>377</v>
      </c>
      <c r="H8216" s="9">
        <v>3</v>
      </c>
      <c r="I8216" s="9">
        <v>1131</v>
      </c>
      <c r="J8216" s="17" t="s">
        <v>315</v>
      </c>
    </row>
    <row r="8217" spans="1:10">
      <c r="A8217" s="17" t="s">
        <v>8233</v>
      </c>
      <c r="B8217" s="18" t="s">
        <v>314</v>
      </c>
      <c r="C8217" s="17" t="s">
        <v>52</v>
      </c>
      <c r="D8217" s="17" t="s">
        <v>54</v>
      </c>
      <c r="E8217" s="19">
        <v>40961.714583330002</v>
      </c>
      <c r="F8217" s="19">
        <v>40962.5</v>
      </c>
      <c r="G8217" s="9">
        <v>1131</v>
      </c>
      <c r="H8217" s="9">
        <v>1</v>
      </c>
      <c r="I8217" s="9">
        <v>1131</v>
      </c>
      <c r="J8217" s="17" t="s">
        <v>315</v>
      </c>
    </row>
    <row r="8218" spans="1:10">
      <c r="A8218" s="17" t="s">
        <v>8234</v>
      </c>
      <c r="B8218" s="18" t="s">
        <v>314</v>
      </c>
      <c r="C8218" s="17" t="s">
        <v>212</v>
      </c>
      <c r="D8218" s="17" t="s">
        <v>215</v>
      </c>
      <c r="E8218" s="19">
        <v>43509.481249999997</v>
      </c>
      <c r="F8218" s="19">
        <v>43509.541666659999</v>
      </c>
      <c r="G8218" s="9">
        <v>87</v>
      </c>
      <c r="H8218" s="9">
        <v>13</v>
      </c>
      <c r="I8218" s="9">
        <v>1131</v>
      </c>
      <c r="J8218" s="17" t="s">
        <v>315</v>
      </c>
    </row>
    <row r="8219" spans="1:10">
      <c r="A8219" s="17" t="s">
        <v>8235</v>
      </c>
      <c r="B8219" s="18" t="s">
        <v>314</v>
      </c>
      <c r="C8219" s="17" t="s">
        <v>212</v>
      </c>
      <c r="D8219" s="17" t="s">
        <v>214</v>
      </c>
      <c r="E8219" s="19">
        <v>44503.639583329998</v>
      </c>
      <c r="F8219" s="19">
        <v>44503.7</v>
      </c>
      <c r="G8219" s="9">
        <v>87</v>
      </c>
      <c r="H8219" s="9">
        <v>13</v>
      </c>
      <c r="I8219" s="9">
        <v>1131</v>
      </c>
      <c r="J8219" s="17" t="s">
        <v>315</v>
      </c>
    </row>
    <row r="8220" spans="1:10">
      <c r="A8220" s="17" t="s">
        <v>8236</v>
      </c>
      <c r="B8220" s="18" t="s">
        <v>314</v>
      </c>
      <c r="C8220" s="17" t="s">
        <v>212</v>
      </c>
      <c r="D8220" s="17" t="s">
        <v>213</v>
      </c>
      <c r="E8220" s="19">
        <v>41894.800694439997</v>
      </c>
      <c r="F8220" s="19">
        <v>41895.585416659997</v>
      </c>
      <c r="G8220" s="9">
        <v>1130</v>
      </c>
      <c r="H8220" s="9">
        <v>1</v>
      </c>
      <c r="I8220" s="9">
        <v>1130</v>
      </c>
      <c r="J8220" s="17" t="s">
        <v>315</v>
      </c>
    </row>
    <row r="8221" spans="1:10">
      <c r="A8221" s="17" t="s">
        <v>8237</v>
      </c>
      <c r="B8221" s="18" t="s">
        <v>314</v>
      </c>
      <c r="C8221" s="17" t="s">
        <v>192</v>
      </c>
      <c r="D8221" s="17" t="s">
        <v>193</v>
      </c>
      <c r="E8221" s="19">
        <v>41885.626388880002</v>
      </c>
      <c r="F8221" s="19">
        <v>41885.78333333</v>
      </c>
      <c r="G8221" s="9">
        <v>226</v>
      </c>
      <c r="H8221" s="9">
        <v>5</v>
      </c>
      <c r="I8221" s="9">
        <v>1130</v>
      </c>
      <c r="J8221" s="17" t="s">
        <v>315</v>
      </c>
    </row>
    <row r="8222" spans="1:10">
      <c r="A8222" s="17" t="s">
        <v>8238</v>
      </c>
      <c r="B8222" s="18" t="s">
        <v>318</v>
      </c>
      <c r="C8222" s="17" t="s">
        <v>206</v>
      </c>
      <c r="D8222" s="17" t="s">
        <v>208</v>
      </c>
      <c r="E8222" s="19">
        <v>44584.428472220003</v>
      </c>
      <c r="F8222" s="19">
        <v>44584.50694444</v>
      </c>
      <c r="G8222" s="9">
        <v>113</v>
      </c>
      <c r="H8222" s="9">
        <v>10</v>
      </c>
      <c r="I8222" s="9">
        <v>1130</v>
      </c>
      <c r="J8222" s="17" t="s">
        <v>315</v>
      </c>
    </row>
    <row r="8223" spans="1:10">
      <c r="A8223" s="17" t="s">
        <v>8239</v>
      </c>
      <c r="B8223" s="18" t="s">
        <v>314</v>
      </c>
      <c r="C8223" s="17" t="s">
        <v>160</v>
      </c>
      <c r="D8223" s="17" t="s">
        <v>162</v>
      </c>
      <c r="E8223" s="19">
        <v>42979.82152777</v>
      </c>
      <c r="F8223" s="19">
        <v>42980.5</v>
      </c>
      <c r="G8223" s="9">
        <v>977</v>
      </c>
      <c r="H8223" s="9">
        <v>2</v>
      </c>
      <c r="I8223" s="9">
        <v>1129</v>
      </c>
      <c r="J8223" s="17" t="s">
        <v>315</v>
      </c>
    </row>
    <row r="8224" spans="1:10">
      <c r="A8224" s="17" t="s">
        <v>8240</v>
      </c>
      <c r="B8224" s="18" t="s">
        <v>318</v>
      </c>
      <c r="C8224" s="17" t="s">
        <v>169</v>
      </c>
      <c r="D8224" s="17" t="s">
        <v>171</v>
      </c>
      <c r="E8224" s="19">
        <v>40703.771527769997</v>
      </c>
      <c r="F8224" s="19">
        <v>40704.555555550003</v>
      </c>
      <c r="G8224" s="9">
        <v>1129</v>
      </c>
      <c r="H8224" s="9">
        <v>1</v>
      </c>
      <c r="I8224" s="9">
        <v>1129</v>
      </c>
      <c r="J8224" s="17" t="s">
        <v>315</v>
      </c>
    </row>
    <row r="8225" spans="1:10">
      <c r="A8225" s="17" t="s">
        <v>8241</v>
      </c>
      <c r="B8225" s="18" t="s">
        <v>314</v>
      </c>
      <c r="C8225" s="17" t="s">
        <v>116</v>
      </c>
      <c r="D8225" s="17" t="s">
        <v>118</v>
      </c>
      <c r="E8225" s="19">
        <v>44378.665972219998</v>
      </c>
      <c r="F8225" s="19">
        <v>44378.796527769999</v>
      </c>
      <c r="G8225" s="9">
        <v>188</v>
      </c>
      <c r="H8225" s="9">
        <v>6</v>
      </c>
      <c r="I8225" s="9">
        <v>1128</v>
      </c>
      <c r="J8225" s="17" t="s">
        <v>315</v>
      </c>
    </row>
    <row r="8226" spans="1:10">
      <c r="A8226" s="17" t="s">
        <v>8242</v>
      </c>
      <c r="B8226" s="18" t="s">
        <v>351</v>
      </c>
      <c r="C8226" s="17" t="s">
        <v>99</v>
      </c>
      <c r="D8226" s="17" t="s">
        <v>103</v>
      </c>
      <c r="E8226" s="19">
        <v>40714.620138879996</v>
      </c>
      <c r="F8226" s="19">
        <v>40714.81597222</v>
      </c>
      <c r="G8226" s="9">
        <v>282</v>
      </c>
      <c r="H8226" s="9">
        <v>4</v>
      </c>
      <c r="I8226" s="9">
        <v>1128</v>
      </c>
      <c r="J8226" s="17" t="s">
        <v>315</v>
      </c>
    </row>
    <row r="8227" spans="1:10">
      <c r="A8227" s="17" t="s">
        <v>8243</v>
      </c>
      <c r="B8227" s="18" t="s">
        <v>314</v>
      </c>
      <c r="C8227" s="17" t="s">
        <v>137</v>
      </c>
      <c r="D8227" s="17" t="s">
        <v>138</v>
      </c>
      <c r="E8227" s="19">
        <v>44929.556944440003</v>
      </c>
      <c r="F8227" s="19">
        <v>44929.668749999997</v>
      </c>
      <c r="G8227" s="9">
        <v>161</v>
      </c>
      <c r="H8227" s="9">
        <v>7</v>
      </c>
      <c r="I8227" s="9">
        <v>1127</v>
      </c>
      <c r="J8227" s="17" t="s">
        <v>315</v>
      </c>
    </row>
    <row r="8228" spans="1:10">
      <c r="A8228" s="17" t="s">
        <v>8244</v>
      </c>
      <c r="B8228" s="18" t="s">
        <v>314</v>
      </c>
      <c r="C8228" s="17" t="s">
        <v>160</v>
      </c>
      <c r="D8228" s="17" t="s">
        <v>162</v>
      </c>
      <c r="E8228" s="19">
        <v>41338.816666660001</v>
      </c>
      <c r="F8228" s="19">
        <v>41339.434027770003</v>
      </c>
      <c r="G8228" s="9">
        <v>889</v>
      </c>
      <c r="H8228" s="9">
        <v>4</v>
      </c>
      <c r="I8228" s="9">
        <v>1126</v>
      </c>
      <c r="J8228" s="17" t="s">
        <v>315</v>
      </c>
    </row>
    <row r="8229" spans="1:10">
      <c r="A8229" s="17" t="s">
        <v>8245</v>
      </c>
      <c r="B8229" s="18" t="s">
        <v>318</v>
      </c>
      <c r="C8229" s="17" t="s">
        <v>49</v>
      </c>
      <c r="D8229" s="17" t="s">
        <v>50</v>
      </c>
      <c r="E8229" s="19">
        <v>45173.514583329998</v>
      </c>
      <c r="F8229" s="19">
        <v>45173.775000000001</v>
      </c>
      <c r="G8229" s="9">
        <v>375</v>
      </c>
      <c r="H8229" s="9">
        <v>3</v>
      </c>
      <c r="I8229" s="9">
        <v>1125</v>
      </c>
      <c r="J8229" s="17" t="s">
        <v>315</v>
      </c>
    </row>
    <row r="8230" spans="1:10">
      <c r="A8230" s="17" t="s">
        <v>8246</v>
      </c>
      <c r="B8230" s="18" t="s">
        <v>314</v>
      </c>
      <c r="C8230" s="17" t="s">
        <v>291</v>
      </c>
      <c r="D8230" s="17" t="s">
        <v>292</v>
      </c>
      <c r="E8230" s="19">
        <v>41920.393750000003</v>
      </c>
      <c r="F8230" s="19">
        <v>41920.654166660002</v>
      </c>
      <c r="G8230" s="9">
        <v>375</v>
      </c>
      <c r="H8230" s="9">
        <v>3</v>
      </c>
      <c r="I8230" s="9">
        <v>1125</v>
      </c>
      <c r="J8230" s="17" t="s">
        <v>315</v>
      </c>
    </row>
    <row r="8231" spans="1:10">
      <c r="A8231" s="17" t="s">
        <v>8247</v>
      </c>
      <c r="B8231" s="18" t="s">
        <v>318</v>
      </c>
      <c r="C8231" s="17" t="s">
        <v>149</v>
      </c>
      <c r="D8231" s="17" t="s">
        <v>151</v>
      </c>
      <c r="E8231" s="19">
        <v>44643.670138879999</v>
      </c>
      <c r="F8231" s="19">
        <v>44643.75694444</v>
      </c>
      <c r="G8231" s="9">
        <v>125</v>
      </c>
      <c r="H8231" s="9">
        <v>9</v>
      </c>
      <c r="I8231" s="9">
        <v>1125</v>
      </c>
      <c r="J8231" s="17" t="s">
        <v>315</v>
      </c>
    </row>
    <row r="8232" spans="1:10">
      <c r="A8232" s="17" t="s">
        <v>8248</v>
      </c>
      <c r="B8232" s="18" t="s">
        <v>318</v>
      </c>
      <c r="C8232" s="17" t="s">
        <v>86</v>
      </c>
      <c r="D8232" s="17" t="s">
        <v>87</v>
      </c>
      <c r="E8232" s="19">
        <v>43513.706944439997</v>
      </c>
      <c r="F8232" s="19">
        <v>43513.863194439997</v>
      </c>
      <c r="G8232" s="9">
        <v>225</v>
      </c>
      <c r="H8232" s="9">
        <v>5</v>
      </c>
      <c r="I8232" s="9">
        <v>1125</v>
      </c>
      <c r="J8232" s="17" t="s">
        <v>315</v>
      </c>
    </row>
    <row r="8233" spans="1:10">
      <c r="A8233" s="17" t="s">
        <v>8249</v>
      </c>
      <c r="B8233" s="18" t="s">
        <v>314</v>
      </c>
      <c r="C8233" s="17" t="s">
        <v>89</v>
      </c>
      <c r="D8233" s="17" t="s">
        <v>91</v>
      </c>
      <c r="E8233" s="19">
        <v>42758.996527770003</v>
      </c>
      <c r="F8233" s="19">
        <v>42759.013888879999</v>
      </c>
      <c r="G8233" s="9">
        <v>25</v>
      </c>
      <c r="H8233" s="9">
        <v>45</v>
      </c>
      <c r="I8233" s="9">
        <v>1125</v>
      </c>
      <c r="J8233" s="17" t="s">
        <v>315</v>
      </c>
    </row>
    <row r="8234" spans="1:10">
      <c r="A8234" s="17" t="s">
        <v>8250</v>
      </c>
      <c r="B8234" s="18" t="s">
        <v>314</v>
      </c>
      <c r="C8234" s="17" t="s">
        <v>291</v>
      </c>
      <c r="D8234" s="17" t="s">
        <v>195</v>
      </c>
      <c r="E8234" s="19">
        <v>41306.5</v>
      </c>
      <c r="F8234" s="19">
        <v>41306.760416659999</v>
      </c>
      <c r="G8234" s="9">
        <v>375</v>
      </c>
      <c r="H8234" s="9">
        <v>3</v>
      </c>
      <c r="I8234" s="9">
        <v>1125</v>
      </c>
      <c r="J8234" s="17" t="s">
        <v>315</v>
      </c>
    </row>
    <row r="8235" spans="1:10">
      <c r="A8235" s="17" t="s">
        <v>8251</v>
      </c>
      <c r="B8235" s="18" t="s">
        <v>314</v>
      </c>
      <c r="C8235" s="17" t="s">
        <v>298</v>
      </c>
      <c r="D8235" s="17" t="s">
        <v>299</v>
      </c>
      <c r="E8235" s="19">
        <v>40608.614583330003</v>
      </c>
      <c r="F8235" s="19">
        <v>40608.701388879999</v>
      </c>
      <c r="G8235" s="9">
        <v>125</v>
      </c>
      <c r="H8235" s="9">
        <v>9</v>
      </c>
      <c r="I8235" s="9">
        <v>1125</v>
      </c>
      <c r="J8235" s="17" t="s">
        <v>315</v>
      </c>
    </row>
    <row r="8236" spans="1:10">
      <c r="A8236" s="17" t="s">
        <v>8252</v>
      </c>
      <c r="B8236" s="18" t="s">
        <v>318</v>
      </c>
      <c r="C8236" s="17" t="s">
        <v>134</v>
      </c>
      <c r="D8236" s="17" t="s">
        <v>136</v>
      </c>
      <c r="E8236" s="19">
        <v>42588.294444439998</v>
      </c>
      <c r="F8236" s="19">
        <v>42588.489583330003</v>
      </c>
      <c r="G8236" s="9">
        <v>281</v>
      </c>
      <c r="H8236" s="9">
        <v>4</v>
      </c>
      <c r="I8236" s="9">
        <v>1124</v>
      </c>
      <c r="J8236" s="17" t="s">
        <v>315</v>
      </c>
    </row>
    <row r="8237" spans="1:10">
      <c r="A8237" s="17" t="s">
        <v>8253</v>
      </c>
      <c r="B8237" s="18" t="s">
        <v>314</v>
      </c>
      <c r="C8237" s="17" t="s">
        <v>89</v>
      </c>
      <c r="D8237" s="17" t="s">
        <v>90</v>
      </c>
      <c r="E8237" s="19">
        <v>45421.381249999999</v>
      </c>
      <c r="F8237" s="19">
        <v>45421.770833330003</v>
      </c>
      <c r="G8237" s="9">
        <v>561</v>
      </c>
      <c r="H8237" s="9">
        <v>2</v>
      </c>
      <c r="I8237" s="9">
        <v>1122</v>
      </c>
      <c r="J8237" s="17" t="s">
        <v>315</v>
      </c>
    </row>
    <row r="8238" spans="1:10">
      <c r="A8238" s="17" t="s">
        <v>8254</v>
      </c>
      <c r="B8238" s="18" t="s">
        <v>314</v>
      </c>
      <c r="C8238" s="17" t="s">
        <v>291</v>
      </c>
      <c r="D8238" s="17" t="s">
        <v>292</v>
      </c>
      <c r="E8238" s="19">
        <v>44883.465277770003</v>
      </c>
      <c r="F8238" s="19">
        <v>44883.724999999999</v>
      </c>
      <c r="G8238" s="9">
        <v>374</v>
      </c>
      <c r="H8238" s="9">
        <v>3</v>
      </c>
      <c r="I8238" s="9">
        <v>1122</v>
      </c>
      <c r="J8238" s="17" t="s">
        <v>315</v>
      </c>
    </row>
    <row r="8239" spans="1:10">
      <c r="A8239" s="17" t="s">
        <v>8255</v>
      </c>
      <c r="B8239" s="18" t="s">
        <v>314</v>
      </c>
      <c r="C8239" s="17" t="s">
        <v>212</v>
      </c>
      <c r="D8239" s="17" t="s">
        <v>214</v>
      </c>
      <c r="E8239" s="19">
        <v>43636.75555555</v>
      </c>
      <c r="F8239" s="19">
        <v>43637.53472222</v>
      </c>
      <c r="G8239" s="9">
        <v>1122</v>
      </c>
      <c r="H8239" s="9">
        <v>1</v>
      </c>
      <c r="I8239" s="9">
        <v>1122</v>
      </c>
      <c r="J8239" s="17" t="s">
        <v>315</v>
      </c>
    </row>
    <row r="8240" spans="1:10">
      <c r="A8240" s="17" t="s">
        <v>8256</v>
      </c>
      <c r="B8240" s="18" t="s">
        <v>314</v>
      </c>
      <c r="C8240" s="17" t="s">
        <v>160</v>
      </c>
      <c r="D8240" s="17" t="s">
        <v>161</v>
      </c>
      <c r="E8240" s="19">
        <v>40721.876388880002</v>
      </c>
      <c r="F8240" s="19">
        <v>40722.654166660002</v>
      </c>
      <c r="G8240" s="9">
        <v>1120</v>
      </c>
      <c r="H8240" s="9">
        <v>1</v>
      </c>
      <c r="I8240" s="9">
        <v>1120</v>
      </c>
      <c r="J8240" s="17" t="s">
        <v>315</v>
      </c>
    </row>
    <row r="8241" spans="1:10">
      <c r="A8241" s="17" t="s">
        <v>8257</v>
      </c>
      <c r="B8241" s="18" t="s">
        <v>314</v>
      </c>
      <c r="C8241" s="17" t="s">
        <v>116</v>
      </c>
      <c r="D8241" s="17" t="s">
        <v>117</v>
      </c>
      <c r="E8241" s="19">
        <v>40705.716666660002</v>
      </c>
      <c r="F8241" s="19">
        <v>40705.736111110004</v>
      </c>
      <c r="G8241" s="9">
        <v>28</v>
      </c>
      <c r="H8241" s="9">
        <v>40</v>
      </c>
      <c r="I8241" s="9">
        <v>1120</v>
      </c>
      <c r="J8241" s="17" t="s">
        <v>315</v>
      </c>
    </row>
    <row r="8242" spans="1:10">
      <c r="A8242" s="17" t="s">
        <v>8258</v>
      </c>
      <c r="B8242" s="18" t="s">
        <v>314</v>
      </c>
      <c r="C8242" s="17" t="s">
        <v>160</v>
      </c>
      <c r="D8242" s="17" t="s">
        <v>161</v>
      </c>
      <c r="E8242" s="19">
        <v>41926.650694440003</v>
      </c>
      <c r="F8242" s="19">
        <v>41926.945833329999</v>
      </c>
      <c r="G8242" s="9">
        <v>425</v>
      </c>
      <c r="H8242" s="9">
        <v>5</v>
      </c>
      <c r="I8242" s="9">
        <v>1120</v>
      </c>
      <c r="J8242" s="17" t="s">
        <v>315</v>
      </c>
    </row>
    <row r="8243" spans="1:10">
      <c r="A8243" s="17" t="s">
        <v>8259</v>
      </c>
      <c r="B8243" s="18" t="s">
        <v>314</v>
      </c>
      <c r="C8243" s="17" t="s">
        <v>116</v>
      </c>
      <c r="D8243" s="17" t="s">
        <v>118</v>
      </c>
      <c r="E8243" s="19">
        <v>41172.388888879999</v>
      </c>
      <c r="F8243" s="19">
        <v>41172.583333330003</v>
      </c>
      <c r="G8243" s="9">
        <v>280</v>
      </c>
      <c r="H8243" s="9">
        <v>4</v>
      </c>
      <c r="I8243" s="9">
        <v>1120</v>
      </c>
      <c r="J8243" s="17" t="s">
        <v>315</v>
      </c>
    </row>
    <row r="8244" spans="1:10">
      <c r="A8244" s="17" t="s">
        <v>8260</v>
      </c>
      <c r="B8244" s="18" t="s">
        <v>314</v>
      </c>
      <c r="C8244" s="17" t="s">
        <v>192</v>
      </c>
      <c r="D8244" s="17" t="s">
        <v>193</v>
      </c>
      <c r="E8244" s="19">
        <v>40688.703472219997</v>
      </c>
      <c r="F8244" s="19">
        <v>40688.75208333</v>
      </c>
      <c r="G8244" s="9">
        <v>70</v>
      </c>
      <c r="H8244" s="9">
        <v>16</v>
      </c>
      <c r="I8244" s="9">
        <v>1120</v>
      </c>
      <c r="J8244" s="17" t="s">
        <v>315</v>
      </c>
    </row>
    <row r="8245" spans="1:10">
      <c r="A8245" s="17" t="s">
        <v>8261</v>
      </c>
      <c r="B8245" s="18" t="s">
        <v>314</v>
      </c>
      <c r="C8245" s="17" t="s">
        <v>137</v>
      </c>
      <c r="D8245" s="17" t="s">
        <v>138</v>
      </c>
      <c r="E8245" s="19">
        <v>41417.780555550002</v>
      </c>
      <c r="F8245" s="19">
        <v>41417.800000000003</v>
      </c>
      <c r="G8245" s="9">
        <v>28</v>
      </c>
      <c r="H8245" s="9">
        <v>40</v>
      </c>
      <c r="I8245" s="9">
        <v>1120</v>
      </c>
      <c r="J8245" s="17" t="s">
        <v>315</v>
      </c>
    </row>
    <row r="8246" spans="1:10">
      <c r="A8246" s="17" t="s">
        <v>8262</v>
      </c>
      <c r="B8246" s="18" t="s">
        <v>314</v>
      </c>
      <c r="C8246" s="17" t="s">
        <v>271</v>
      </c>
      <c r="D8246" s="17" t="s">
        <v>272</v>
      </c>
      <c r="E8246" s="19">
        <v>44994.654166660002</v>
      </c>
      <c r="F8246" s="19">
        <v>44995.430555550003</v>
      </c>
      <c r="G8246" s="9">
        <v>1118</v>
      </c>
      <c r="H8246" s="9">
        <v>1</v>
      </c>
      <c r="I8246" s="9">
        <v>1118</v>
      </c>
      <c r="J8246" s="17" t="s">
        <v>315</v>
      </c>
    </row>
    <row r="8247" spans="1:10">
      <c r="A8247" s="17" t="s">
        <v>8263</v>
      </c>
      <c r="B8247" s="18" t="s">
        <v>314</v>
      </c>
      <c r="C8247" s="17" t="s">
        <v>52</v>
      </c>
      <c r="D8247" s="17" t="s">
        <v>53</v>
      </c>
      <c r="E8247" s="19">
        <v>39476.997916660002</v>
      </c>
      <c r="F8247" s="19">
        <v>39477.773611110002</v>
      </c>
      <c r="G8247" s="9">
        <v>1117</v>
      </c>
      <c r="H8247" s="9">
        <v>1</v>
      </c>
      <c r="I8247" s="9">
        <v>1117</v>
      </c>
      <c r="J8247" s="17" t="s">
        <v>315</v>
      </c>
    </row>
    <row r="8248" spans="1:10">
      <c r="A8248" s="17" t="s">
        <v>8264</v>
      </c>
      <c r="B8248" s="18" t="s">
        <v>318</v>
      </c>
      <c r="C8248" s="17" t="s">
        <v>86</v>
      </c>
      <c r="D8248" s="17" t="s">
        <v>87</v>
      </c>
      <c r="E8248" s="19">
        <v>41924.264583329998</v>
      </c>
      <c r="F8248" s="19">
        <v>41924.458333330003</v>
      </c>
      <c r="G8248" s="9">
        <v>279</v>
      </c>
      <c r="H8248" s="9">
        <v>4</v>
      </c>
      <c r="I8248" s="9">
        <v>1116</v>
      </c>
      <c r="J8248" s="17" t="s">
        <v>315</v>
      </c>
    </row>
    <row r="8249" spans="1:10">
      <c r="A8249" s="17" t="s">
        <v>8265</v>
      </c>
      <c r="B8249" s="18" t="s">
        <v>314</v>
      </c>
      <c r="C8249" s="17" t="s">
        <v>160</v>
      </c>
      <c r="D8249" s="17" t="s">
        <v>161</v>
      </c>
      <c r="E8249" s="19">
        <v>42491.487500000003</v>
      </c>
      <c r="F8249" s="19">
        <v>42491.573611109998</v>
      </c>
      <c r="G8249" s="9">
        <v>124</v>
      </c>
      <c r="H8249" s="9">
        <v>9</v>
      </c>
      <c r="I8249" s="9">
        <v>1116</v>
      </c>
      <c r="J8249" s="17" t="s">
        <v>315</v>
      </c>
    </row>
    <row r="8250" spans="1:10">
      <c r="A8250" s="17" t="s">
        <v>8266</v>
      </c>
      <c r="B8250" s="18" t="s">
        <v>318</v>
      </c>
      <c r="C8250" s="17" t="s">
        <v>199</v>
      </c>
      <c r="D8250" s="17" t="s">
        <v>201</v>
      </c>
      <c r="E8250" s="19">
        <v>40680.490277769997</v>
      </c>
      <c r="F8250" s="19">
        <v>40680.684027770003</v>
      </c>
      <c r="G8250" s="9">
        <v>279</v>
      </c>
      <c r="H8250" s="9">
        <v>4</v>
      </c>
      <c r="I8250" s="9">
        <v>1116</v>
      </c>
      <c r="J8250" s="17" t="s">
        <v>315</v>
      </c>
    </row>
    <row r="8251" spans="1:10">
      <c r="A8251" s="17" t="s">
        <v>8267</v>
      </c>
      <c r="B8251" s="18" t="s">
        <v>318</v>
      </c>
      <c r="C8251" s="17" t="s">
        <v>206</v>
      </c>
      <c r="D8251" s="17" t="s">
        <v>207</v>
      </c>
      <c r="E8251" s="19">
        <v>42201.625</v>
      </c>
      <c r="F8251" s="19">
        <v>42201.65</v>
      </c>
      <c r="G8251" s="9">
        <v>36</v>
      </c>
      <c r="H8251" s="9">
        <v>31</v>
      </c>
      <c r="I8251" s="9">
        <v>1116</v>
      </c>
      <c r="J8251" s="17" t="s">
        <v>315</v>
      </c>
    </row>
    <row r="8252" spans="1:10">
      <c r="A8252" s="17" t="s">
        <v>8268</v>
      </c>
      <c r="B8252" s="18" t="s">
        <v>314</v>
      </c>
      <c r="C8252" s="17" t="s">
        <v>298</v>
      </c>
      <c r="D8252" s="17" t="s">
        <v>299</v>
      </c>
      <c r="E8252" s="19">
        <v>45439.417361109998</v>
      </c>
      <c r="F8252" s="19">
        <v>45439.611111110004</v>
      </c>
      <c r="G8252" s="9">
        <v>279</v>
      </c>
      <c r="H8252" s="9">
        <v>4</v>
      </c>
      <c r="I8252" s="9">
        <v>1116</v>
      </c>
      <c r="J8252" s="17" t="s">
        <v>315</v>
      </c>
    </row>
    <row r="8253" spans="1:10">
      <c r="A8253" s="17" t="s">
        <v>8269</v>
      </c>
      <c r="B8253" s="18" t="s">
        <v>314</v>
      </c>
      <c r="C8253" s="17" t="s">
        <v>195</v>
      </c>
      <c r="D8253" s="17" t="s">
        <v>197</v>
      </c>
      <c r="E8253" s="19">
        <v>44688.195833329999</v>
      </c>
      <c r="F8253" s="19">
        <v>44688.583333330003</v>
      </c>
      <c r="G8253" s="9">
        <v>558</v>
      </c>
      <c r="H8253" s="9">
        <v>2</v>
      </c>
      <c r="I8253" s="9">
        <v>1116</v>
      </c>
      <c r="J8253" s="17" t="s">
        <v>315</v>
      </c>
    </row>
    <row r="8254" spans="1:10">
      <c r="A8254" s="17" t="s">
        <v>8270</v>
      </c>
      <c r="B8254" s="18" t="s">
        <v>351</v>
      </c>
      <c r="C8254" s="17" t="s">
        <v>99</v>
      </c>
      <c r="D8254" s="17" t="s">
        <v>103</v>
      </c>
      <c r="E8254" s="19">
        <v>41967.431250000001</v>
      </c>
      <c r="F8254" s="19">
        <v>41967.625</v>
      </c>
      <c r="G8254" s="9">
        <v>279</v>
      </c>
      <c r="H8254" s="9">
        <v>4</v>
      </c>
      <c r="I8254" s="9">
        <v>1116</v>
      </c>
      <c r="J8254" s="17" t="s">
        <v>315</v>
      </c>
    </row>
    <row r="8255" spans="1:10">
      <c r="A8255" s="17" t="s">
        <v>5110</v>
      </c>
      <c r="B8255" s="18" t="s">
        <v>314</v>
      </c>
      <c r="C8255" s="17" t="s">
        <v>298</v>
      </c>
      <c r="D8255" s="17" t="s">
        <v>299</v>
      </c>
      <c r="E8255" s="19">
        <v>42944.779861110001</v>
      </c>
      <c r="F8255" s="19">
        <v>42945.166666659999</v>
      </c>
      <c r="G8255" s="9">
        <v>557</v>
      </c>
      <c r="H8255" s="9">
        <v>2</v>
      </c>
      <c r="I8255" s="9">
        <v>1114</v>
      </c>
      <c r="J8255" s="17" t="s">
        <v>315</v>
      </c>
    </row>
    <row r="8256" spans="1:10">
      <c r="A8256" s="17" t="s">
        <v>8271</v>
      </c>
      <c r="B8256" s="18" t="s">
        <v>314</v>
      </c>
      <c r="C8256" s="17" t="s">
        <v>89</v>
      </c>
      <c r="D8256" s="17" t="s">
        <v>91</v>
      </c>
      <c r="E8256" s="19">
        <v>45421.082638879998</v>
      </c>
      <c r="F8256" s="19">
        <v>45421.469444440001</v>
      </c>
      <c r="G8256" s="9">
        <v>557</v>
      </c>
      <c r="H8256" s="9">
        <v>2</v>
      </c>
      <c r="I8256" s="9">
        <v>1114</v>
      </c>
      <c r="J8256" s="17" t="s">
        <v>315</v>
      </c>
    </row>
    <row r="8257" spans="1:10">
      <c r="A8257" s="17" t="s">
        <v>8272</v>
      </c>
      <c r="B8257" s="18" t="s">
        <v>314</v>
      </c>
      <c r="C8257" s="17" t="s">
        <v>81</v>
      </c>
      <c r="D8257" s="17" t="s">
        <v>79</v>
      </c>
      <c r="E8257" s="19">
        <v>44029.611805549997</v>
      </c>
      <c r="F8257" s="19">
        <v>44029.72222222</v>
      </c>
      <c r="G8257" s="9">
        <v>159</v>
      </c>
      <c r="H8257" s="9">
        <v>7</v>
      </c>
      <c r="I8257" s="9">
        <v>1113</v>
      </c>
      <c r="J8257" s="17" t="s">
        <v>315</v>
      </c>
    </row>
    <row r="8258" spans="1:10">
      <c r="A8258" s="17" t="s">
        <v>8273</v>
      </c>
      <c r="B8258" s="18" t="s">
        <v>318</v>
      </c>
      <c r="C8258" s="17" t="s">
        <v>280</v>
      </c>
      <c r="D8258" s="17" t="s">
        <v>69</v>
      </c>
      <c r="E8258" s="19">
        <v>44541.249305550002</v>
      </c>
      <c r="F8258" s="19">
        <v>44541.359722219997</v>
      </c>
      <c r="G8258" s="9">
        <v>159</v>
      </c>
      <c r="H8258" s="9">
        <v>7</v>
      </c>
      <c r="I8258" s="9">
        <v>1113</v>
      </c>
      <c r="J8258" s="17" t="s">
        <v>315</v>
      </c>
    </row>
    <row r="8259" spans="1:10">
      <c r="A8259" s="17" t="s">
        <v>8274</v>
      </c>
      <c r="B8259" s="18" t="s">
        <v>314</v>
      </c>
      <c r="C8259" s="17" t="s">
        <v>192</v>
      </c>
      <c r="D8259" s="17" t="s">
        <v>194</v>
      </c>
      <c r="E8259" s="19">
        <v>45350.63055555</v>
      </c>
      <c r="F8259" s="19">
        <v>45350.769444439997</v>
      </c>
      <c r="G8259" s="9">
        <v>200</v>
      </c>
      <c r="H8259" s="9">
        <v>11</v>
      </c>
      <c r="I8259" s="9">
        <v>1112</v>
      </c>
      <c r="J8259" s="17" t="s">
        <v>315</v>
      </c>
    </row>
    <row r="8260" spans="1:10">
      <c r="A8260" s="17" t="s">
        <v>8275</v>
      </c>
      <c r="B8260" s="18" t="s">
        <v>314</v>
      </c>
      <c r="C8260" s="17" t="s">
        <v>109</v>
      </c>
      <c r="D8260" s="17" t="s">
        <v>109</v>
      </c>
      <c r="E8260" s="19">
        <v>41781.326388879999</v>
      </c>
      <c r="F8260" s="19">
        <v>41781.712500000001</v>
      </c>
      <c r="G8260" s="9">
        <v>556</v>
      </c>
      <c r="H8260" s="9">
        <v>2</v>
      </c>
      <c r="I8260" s="9">
        <v>1112</v>
      </c>
      <c r="J8260" s="17" t="s">
        <v>315</v>
      </c>
    </row>
    <row r="8261" spans="1:10">
      <c r="A8261" s="17" t="s">
        <v>8276</v>
      </c>
      <c r="B8261" s="18" t="s">
        <v>318</v>
      </c>
      <c r="C8261" s="17" t="s">
        <v>134</v>
      </c>
      <c r="D8261" s="17" t="s">
        <v>135</v>
      </c>
      <c r="E8261" s="19">
        <v>43488.66527777</v>
      </c>
      <c r="F8261" s="19">
        <v>43489.436805550002</v>
      </c>
      <c r="G8261" s="9">
        <v>1111</v>
      </c>
      <c r="H8261" s="9">
        <v>1</v>
      </c>
      <c r="I8261" s="9">
        <v>1111</v>
      </c>
      <c r="J8261" s="17" t="s">
        <v>315</v>
      </c>
    </row>
    <row r="8262" spans="1:10">
      <c r="A8262" s="17" t="s">
        <v>8277</v>
      </c>
      <c r="B8262" s="18" t="s">
        <v>318</v>
      </c>
      <c r="C8262" s="17" t="s">
        <v>86</v>
      </c>
      <c r="D8262" s="17" t="s">
        <v>87</v>
      </c>
      <c r="E8262" s="19">
        <v>42103.6875</v>
      </c>
      <c r="F8262" s="19">
        <v>42103.94444444</v>
      </c>
      <c r="G8262" s="9">
        <v>370</v>
      </c>
      <c r="H8262" s="9">
        <v>3</v>
      </c>
      <c r="I8262" s="9">
        <v>1110</v>
      </c>
      <c r="J8262" s="17" t="s">
        <v>315</v>
      </c>
    </row>
    <row r="8263" spans="1:10">
      <c r="A8263" s="17" t="s">
        <v>8278</v>
      </c>
      <c r="B8263" s="18" t="s">
        <v>318</v>
      </c>
      <c r="C8263" s="17" t="s">
        <v>169</v>
      </c>
      <c r="D8263" s="17" t="s">
        <v>170</v>
      </c>
      <c r="E8263" s="19">
        <v>40716.277777770003</v>
      </c>
      <c r="F8263" s="19">
        <v>40716.53472222</v>
      </c>
      <c r="G8263" s="9">
        <v>370</v>
      </c>
      <c r="H8263" s="9">
        <v>3</v>
      </c>
      <c r="I8263" s="9">
        <v>1110</v>
      </c>
      <c r="J8263" s="17" t="s">
        <v>315</v>
      </c>
    </row>
    <row r="8264" spans="1:10">
      <c r="A8264" s="17" t="s">
        <v>8279</v>
      </c>
      <c r="B8264" s="18" t="s">
        <v>314</v>
      </c>
      <c r="C8264" s="17" t="s">
        <v>291</v>
      </c>
      <c r="D8264" s="17" t="s">
        <v>292</v>
      </c>
      <c r="E8264" s="19">
        <v>41263.804166659997</v>
      </c>
      <c r="F8264" s="19">
        <v>41263.958333330003</v>
      </c>
      <c r="G8264" s="9">
        <v>222</v>
      </c>
      <c r="H8264" s="9">
        <v>5</v>
      </c>
      <c r="I8264" s="9">
        <v>1110</v>
      </c>
      <c r="J8264" s="17" t="s">
        <v>315</v>
      </c>
    </row>
    <row r="8265" spans="1:10">
      <c r="A8265" s="17" t="s">
        <v>8280</v>
      </c>
      <c r="B8265" s="18" t="s">
        <v>314</v>
      </c>
      <c r="C8265" s="17" t="s">
        <v>282</v>
      </c>
      <c r="D8265" s="17" t="s">
        <v>284</v>
      </c>
      <c r="E8265" s="19">
        <v>42736.947916659999</v>
      </c>
      <c r="F8265" s="19">
        <v>42737.03333333</v>
      </c>
      <c r="G8265" s="9">
        <v>123</v>
      </c>
      <c r="H8265" s="9">
        <v>9</v>
      </c>
      <c r="I8265" s="9">
        <v>1107</v>
      </c>
      <c r="J8265" s="17" t="s">
        <v>315</v>
      </c>
    </row>
    <row r="8266" spans="1:10">
      <c r="A8266" s="17" t="s">
        <v>8281</v>
      </c>
      <c r="B8266" s="18" t="s">
        <v>318</v>
      </c>
      <c r="C8266" s="17" t="s">
        <v>227</v>
      </c>
      <c r="D8266" s="17" t="s">
        <v>228</v>
      </c>
      <c r="E8266" s="19">
        <v>42983.787499999999</v>
      </c>
      <c r="F8266" s="19">
        <v>42984.556250000001</v>
      </c>
      <c r="G8266" s="9">
        <v>1107</v>
      </c>
      <c r="H8266" s="9">
        <v>1</v>
      </c>
      <c r="I8266" s="9">
        <v>1107</v>
      </c>
      <c r="J8266" s="17" t="s">
        <v>315</v>
      </c>
    </row>
    <row r="8267" spans="1:10">
      <c r="A8267" s="17" t="s">
        <v>8282</v>
      </c>
      <c r="B8267" s="18" t="s">
        <v>314</v>
      </c>
      <c r="C8267" s="17" t="s">
        <v>212</v>
      </c>
      <c r="D8267" s="17" t="s">
        <v>215</v>
      </c>
      <c r="E8267" s="19">
        <v>44896.601388880001</v>
      </c>
      <c r="F8267" s="19">
        <v>44896.857638879999</v>
      </c>
      <c r="G8267" s="9">
        <v>369</v>
      </c>
      <c r="H8267" s="9">
        <v>3</v>
      </c>
      <c r="I8267" s="9">
        <v>1107</v>
      </c>
      <c r="J8267" s="17" t="s">
        <v>315</v>
      </c>
    </row>
    <row r="8268" spans="1:10">
      <c r="A8268" s="17" t="s">
        <v>8283</v>
      </c>
      <c r="B8268" s="18" t="s">
        <v>314</v>
      </c>
      <c r="C8268" s="17" t="s">
        <v>298</v>
      </c>
      <c r="D8268" s="17" t="s">
        <v>299</v>
      </c>
      <c r="E8268" s="19">
        <v>42223.668055549999</v>
      </c>
      <c r="F8268" s="19">
        <v>42223.722916660001</v>
      </c>
      <c r="G8268" s="9">
        <v>79</v>
      </c>
      <c r="H8268" s="9">
        <v>14</v>
      </c>
      <c r="I8268" s="9">
        <v>1106</v>
      </c>
      <c r="J8268" s="17" t="s">
        <v>315</v>
      </c>
    </row>
    <row r="8269" spans="1:10">
      <c r="A8269" s="17" t="s">
        <v>8284</v>
      </c>
      <c r="B8269" s="18" t="s">
        <v>314</v>
      </c>
      <c r="C8269" s="17" t="s">
        <v>78</v>
      </c>
      <c r="D8269" s="17" t="s">
        <v>80</v>
      </c>
      <c r="E8269" s="19">
        <v>43611.858333329998</v>
      </c>
      <c r="F8269" s="19">
        <v>43612.626388880002</v>
      </c>
      <c r="G8269" s="9">
        <v>1106</v>
      </c>
      <c r="H8269" s="9">
        <v>1</v>
      </c>
      <c r="I8269" s="9">
        <v>1106</v>
      </c>
      <c r="J8269" s="17" t="s">
        <v>2498</v>
      </c>
    </row>
    <row r="8270" spans="1:10">
      <c r="A8270" s="17" t="s">
        <v>8285</v>
      </c>
      <c r="B8270" s="18" t="s">
        <v>314</v>
      </c>
      <c r="C8270" s="17" t="s">
        <v>282</v>
      </c>
      <c r="D8270" s="17" t="s">
        <v>283</v>
      </c>
      <c r="E8270" s="19">
        <v>42664.888888879999</v>
      </c>
      <c r="F8270" s="19">
        <v>42665.65625</v>
      </c>
      <c r="G8270" s="9">
        <v>1105</v>
      </c>
      <c r="H8270" s="9">
        <v>1</v>
      </c>
      <c r="I8270" s="9">
        <v>1105</v>
      </c>
      <c r="J8270" s="17" t="s">
        <v>2498</v>
      </c>
    </row>
    <row r="8271" spans="1:10">
      <c r="A8271" s="17" t="s">
        <v>8286</v>
      </c>
      <c r="B8271" s="18" t="s">
        <v>314</v>
      </c>
      <c r="C8271" s="17" t="s">
        <v>282</v>
      </c>
      <c r="D8271" s="17" t="s">
        <v>283</v>
      </c>
      <c r="E8271" s="19">
        <v>43950.773611110002</v>
      </c>
      <c r="F8271" s="19">
        <v>43950.805555550003</v>
      </c>
      <c r="G8271" s="9">
        <v>46</v>
      </c>
      <c r="H8271" s="9">
        <v>24</v>
      </c>
      <c r="I8271" s="9">
        <v>1104</v>
      </c>
      <c r="J8271" s="17" t="s">
        <v>315</v>
      </c>
    </row>
    <row r="8272" spans="1:10">
      <c r="A8272" s="17" t="s">
        <v>8287</v>
      </c>
      <c r="B8272" s="18" t="s">
        <v>318</v>
      </c>
      <c r="C8272" s="17" t="s">
        <v>199</v>
      </c>
      <c r="D8272" s="17" t="s">
        <v>200</v>
      </c>
      <c r="E8272" s="19">
        <v>41416.735416659998</v>
      </c>
      <c r="F8272" s="19">
        <v>41416.863194439997</v>
      </c>
      <c r="G8272" s="9">
        <v>184</v>
      </c>
      <c r="H8272" s="9">
        <v>6</v>
      </c>
      <c r="I8272" s="9">
        <v>1104</v>
      </c>
      <c r="J8272" s="17" t="s">
        <v>315</v>
      </c>
    </row>
    <row r="8273" spans="1:10">
      <c r="A8273" s="17" t="s">
        <v>2659</v>
      </c>
      <c r="B8273" s="18" t="s">
        <v>314</v>
      </c>
      <c r="C8273" s="17" t="s">
        <v>116</v>
      </c>
      <c r="D8273" s="17" t="s">
        <v>118</v>
      </c>
      <c r="E8273" s="19">
        <v>44150.661111109999</v>
      </c>
      <c r="F8273" s="19">
        <v>44150.916666659999</v>
      </c>
      <c r="G8273" s="9">
        <v>368</v>
      </c>
      <c r="H8273" s="9">
        <v>3</v>
      </c>
      <c r="I8273" s="9">
        <v>1104</v>
      </c>
      <c r="J8273" s="17" t="s">
        <v>315</v>
      </c>
    </row>
    <row r="8274" spans="1:10">
      <c r="A8274" s="17" t="s">
        <v>8288</v>
      </c>
      <c r="B8274" s="18" t="s">
        <v>314</v>
      </c>
      <c r="C8274" s="17" t="s">
        <v>298</v>
      </c>
      <c r="D8274" s="17" t="s">
        <v>299</v>
      </c>
      <c r="E8274" s="19">
        <v>42203.254861109999</v>
      </c>
      <c r="F8274" s="19">
        <v>42203.510416659999</v>
      </c>
      <c r="G8274" s="9">
        <v>368</v>
      </c>
      <c r="H8274" s="9">
        <v>3</v>
      </c>
      <c r="I8274" s="9">
        <v>1104</v>
      </c>
      <c r="J8274" s="17" t="s">
        <v>315</v>
      </c>
    </row>
    <row r="8275" spans="1:10">
      <c r="A8275" s="17" t="s">
        <v>8289</v>
      </c>
      <c r="B8275" s="18" t="s">
        <v>314</v>
      </c>
      <c r="C8275" s="17" t="s">
        <v>79</v>
      </c>
      <c r="D8275" s="17" t="s">
        <v>79</v>
      </c>
      <c r="E8275" s="19">
        <v>45105.107638879999</v>
      </c>
      <c r="F8275" s="19">
        <v>45105.155555550002</v>
      </c>
      <c r="G8275" s="9">
        <v>69</v>
      </c>
      <c r="H8275" s="9">
        <v>16</v>
      </c>
      <c r="I8275" s="9">
        <v>1104</v>
      </c>
      <c r="J8275" s="17" t="s">
        <v>315</v>
      </c>
    </row>
    <row r="8276" spans="1:10">
      <c r="A8276" s="17" t="s">
        <v>8290</v>
      </c>
      <c r="B8276" s="18" t="s">
        <v>314</v>
      </c>
      <c r="C8276" s="17" t="s">
        <v>120</v>
      </c>
      <c r="D8276" s="17" t="s">
        <v>121</v>
      </c>
      <c r="E8276" s="19">
        <v>41108.702777769999</v>
      </c>
      <c r="F8276" s="19">
        <v>41109.46875</v>
      </c>
      <c r="G8276" s="9">
        <v>1103</v>
      </c>
      <c r="H8276" s="9">
        <v>1</v>
      </c>
      <c r="I8276" s="9">
        <v>1103</v>
      </c>
      <c r="J8276" s="17" t="s">
        <v>315</v>
      </c>
    </row>
    <row r="8277" spans="1:10">
      <c r="A8277" s="17" t="s">
        <v>8291</v>
      </c>
      <c r="B8277" s="18" t="s">
        <v>314</v>
      </c>
      <c r="C8277" s="17" t="s">
        <v>52</v>
      </c>
      <c r="D8277" s="17" t="s">
        <v>54</v>
      </c>
      <c r="E8277" s="19">
        <v>44512.297222219997</v>
      </c>
      <c r="F8277" s="19">
        <v>44512.583333330003</v>
      </c>
      <c r="G8277" s="9">
        <v>412</v>
      </c>
      <c r="H8277" s="9">
        <v>4</v>
      </c>
      <c r="I8277" s="9">
        <v>1102</v>
      </c>
      <c r="J8277" s="17" t="s">
        <v>315</v>
      </c>
    </row>
    <row r="8278" spans="1:10">
      <c r="A8278" s="17" t="s">
        <v>8292</v>
      </c>
      <c r="B8278" s="18" t="s">
        <v>314</v>
      </c>
      <c r="C8278" s="17" t="s">
        <v>291</v>
      </c>
      <c r="D8278" s="17" t="s">
        <v>195</v>
      </c>
      <c r="E8278" s="19">
        <v>39576.811805550002</v>
      </c>
      <c r="F8278" s="19">
        <v>39576.954861110004</v>
      </c>
      <c r="G8278" s="9">
        <v>206</v>
      </c>
      <c r="H8278" s="9">
        <v>6</v>
      </c>
      <c r="I8278" s="9">
        <v>1101</v>
      </c>
      <c r="J8278" s="17" t="s">
        <v>315</v>
      </c>
    </row>
    <row r="8279" spans="1:10">
      <c r="A8279" s="17" t="s">
        <v>8293</v>
      </c>
      <c r="B8279" s="18" t="s">
        <v>314</v>
      </c>
      <c r="C8279" s="17" t="s">
        <v>195</v>
      </c>
      <c r="D8279" s="17" t="s">
        <v>197</v>
      </c>
      <c r="E8279" s="19">
        <v>43611.920138879999</v>
      </c>
      <c r="F8279" s="19">
        <v>43612.684027770003</v>
      </c>
      <c r="G8279" s="9">
        <v>1100</v>
      </c>
      <c r="H8279" s="9">
        <v>1</v>
      </c>
      <c r="I8279" s="9">
        <v>1100</v>
      </c>
      <c r="J8279" s="17" t="s">
        <v>315</v>
      </c>
    </row>
    <row r="8280" spans="1:10">
      <c r="A8280" s="17" t="s">
        <v>8294</v>
      </c>
      <c r="B8280" s="18" t="s">
        <v>314</v>
      </c>
      <c r="C8280" s="17" t="s">
        <v>137</v>
      </c>
      <c r="D8280" s="17" t="s">
        <v>138</v>
      </c>
      <c r="E8280" s="19">
        <v>42120.510416659999</v>
      </c>
      <c r="F8280" s="19">
        <v>42120.524305550003</v>
      </c>
      <c r="G8280" s="9">
        <v>20</v>
      </c>
      <c r="H8280" s="9">
        <v>55</v>
      </c>
      <c r="I8280" s="9">
        <v>1100</v>
      </c>
      <c r="J8280" s="17" t="s">
        <v>315</v>
      </c>
    </row>
    <row r="8281" spans="1:10">
      <c r="A8281" s="17" t="s">
        <v>8295</v>
      </c>
      <c r="B8281" s="18" t="s">
        <v>318</v>
      </c>
      <c r="C8281" s="17" t="s">
        <v>227</v>
      </c>
      <c r="D8281" s="17" t="s">
        <v>228</v>
      </c>
      <c r="E8281" s="19">
        <v>44747.643750000003</v>
      </c>
      <c r="F8281" s="19">
        <v>44748.407638880002</v>
      </c>
      <c r="G8281" s="9">
        <v>1100</v>
      </c>
      <c r="H8281" s="9">
        <v>1</v>
      </c>
      <c r="I8281" s="9">
        <v>1100</v>
      </c>
      <c r="J8281" s="17" t="s">
        <v>315</v>
      </c>
    </row>
    <row r="8282" spans="1:10">
      <c r="A8282" s="17" t="s">
        <v>8296</v>
      </c>
      <c r="B8282" s="18" t="s">
        <v>314</v>
      </c>
      <c r="C8282" s="17" t="s">
        <v>109</v>
      </c>
      <c r="D8282" s="17" t="s">
        <v>109</v>
      </c>
      <c r="E8282" s="19">
        <v>45477.743750000001</v>
      </c>
      <c r="F8282" s="19">
        <v>45477.747916660002</v>
      </c>
      <c r="G8282" s="9">
        <v>6</v>
      </c>
      <c r="H8282" s="9">
        <v>183</v>
      </c>
      <c r="I8282" s="9">
        <v>1098</v>
      </c>
      <c r="J8282" s="17" t="s">
        <v>315</v>
      </c>
    </row>
    <row r="8283" spans="1:10">
      <c r="A8283" s="17" t="s">
        <v>8297</v>
      </c>
      <c r="B8283" s="18" t="s">
        <v>318</v>
      </c>
      <c r="C8283" s="17" t="s">
        <v>240</v>
      </c>
      <c r="D8283" s="17" t="s">
        <v>241</v>
      </c>
      <c r="E8283" s="19">
        <v>40768.963194440003</v>
      </c>
      <c r="F8283" s="19">
        <v>40769.090277770003</v>
      </c>
      <c r="G8283" s="9">
        <v>183</v>
      </c>
      <c r="H8283" s="9">
        <v>6</v>
      </c>
      <c r="I8283" s="9">
        <v>1098</v>
      </c>
      <c r="J8283" s="17" t="s">
        <v>315</v>
      </c>
    </row>
    <row r="8284" spans="1:10">
      <c r="A8284" s="17" t="s">
        <v>8298</v>
      </c>
      <c r="B8284" s="18" t="s">
        <v>314</v>
      </c>
      <c r="C8284" s="17" t="s">
        <v>212</v>
      </c>
      <c r="D8284" s="17" t="s">
        <v>215</v>
      </c>
      <c r="E8284" s="19">
        <v>44019.832638879998</v>
      </c>
      <c r="F8284" s="19">
        <v>44020.038888880001</v>
      </c>
      <c r="G8284" s="9">
        <v>297</v>
      </c>
      <c r="H8284" s="9">
        <v>8</v>
      </c>
      <c r="I8284" s="9">
        <v>1098</v>
      </c>
      <c r="J8284" s="17" t="s">
        <v>315</v>
      </c>
    </row>
    <row r="8285" spans="1:10">
      <c r="A8285" s="17" t="s">
        <v>707</v>
      </c>
      <c r="B8285" s="18" t="s">
        <v>314</v>
      </c>
      <c r="C8285" s="17" t="s">
        <v>160</v>
      </c>
      <c r="D8285" s="17" t="s">
        <v>162</v>
      </c>
      <c r="E8285" s="19">
        <v>42882.858333329998</v>
      </c>
      <c r="F8285" s="19">
        <v>42883.620833330002</v>
      </c>
      <c r="G8285" s="9">
        <v>1098</v>
      </c>
      <c r="H8285" s="9">
        <v>1</v>
      </c>
      <c r="I8285" s="9">
        <v>1098</v>
      </c>
      <c r="J8285" s="17" t="s">
        <v>315</v>
      </c>
    </row>
    <row r="8286" spans="1:10">
      <c r="A8286" s="17" t="s">
        <v>8299</v>
      </c>
      <c r="B8286" s="18" t="s">
        <v>314</v>
      </c>
      <c r="C8286" s="17" t="s">
        <v>212</v>
      </c>
      <c r="D8286" s="17" t="s">
        <v>214</v>
      </c>
      <c r="E8286" s="19">
        <v>39542.66527777</v>
      </c>
      <c r="F8286" s="19">
        <v>39542.760416659999</v>
      </c>
      <c r="G8286" s="9">
        <v>137</v>
      </c>
      <c r="H8286" s="9">
        <v>8</v>
      </c>
      <c r="I8286" s="9">
        <v>1096</v>
      </c>
      <c r="J8286" s="17" t="s">
        <v>315</v>
      </c>
    </row>
    <row r="8287" spans="1:10">
      <c r="A8287" s="17" t="s">
        <v>8300</v>
      </c>
      <c r="B8287" s="18" t="s">
        <v>318</v>
      </c>
      <c r="C8287" s="17" t="s">
        <v>199</v>
      </c>
      <c r="D8287" s="17" t="s">
        <v>200</v>
      </c>
      <c r="E8287" s="19">
        <v>40686.655555550002</v>
      </c>
      <c r="F8287" s="19">
        <v>40686.750694440001</v>
      </c>
      <c r="G8287" s="9">
        <v>137</v>
      </c>
      <c r="H8287" s="9">
        <v>8</v>
      </c>
      <c r="I8287" s="9">
        <v>1096</v>
      </c>
      <c r="J8287" s="17" t="s">
        <v>315</v>
      </c>
    </row>
    <row r="8288" spans="1:10">
      <c r="A8288" s="17" t="s">
        <v>8301</v>
      </c>
      <c r="B8288" s="18" t="s">
        <v>314</v>
      </c>
      <c r="C8288" s="17" t="s">
        <v>160</v>
      </c>
      <c r="D8288" s="17" t="s">
        <v>161</v>
      </c>
      <c r="E8288" s="19">
        <v>42326.627777770002</v>
      </c>
      <c r="F8288" s="19">
        <v>42326.81805555</v>
      </c>
      <c r="G8288" s="9">
        <v>274</v>
      </c>
      <c r="H8288" s="9">
        <v>4</v>
      </c>
      <c r="I8288" s="9">
        <v>1096</v>
      </c>
      <c r="J8288" s="17" t="s">
        <v>315</v>
      </c>
    </row>
    <row r="8289" spans="1:10">
      <c r="A8289" s="17" t="s">
        <v>8302</v>
      </c>
      <c r="B8289" s="18" t="s">
        <v>314</v>
      </c>
      <c r="C8289" s="17" t="s">
        <v>267</v>
      </c>
      <c r="D8289" s="17" t="s">
        <v>125</v>
      </c>
      <c r="E8289" s="19">
        <v>41835.445138880001</v>
      </c>
      <c r="F8289" s="19">
        <v>41835.825694439998</v>
      </c>
      <c r="G8289" s="9">
        <v>548</v>
      </c>
      <c r="H8289" s="9">
        <v>2</v>
      </c>
      <c r="I8289" s="9">
        <v>1096</v>
      </c>
      <c r="J8289" s="17" t="s">
        <v>315</v>
      </c>
    </row>
    <row r="8290" spans="1:10">
      <c r="A8290" s="17" t="s">
        <v>8303</v>
      </c>
      <c r="B8290" s="18" t="s">
        <v>314</v>
      </c>
      <c r="C8290" s="17" t="s">
        <v>291</v>
      </c>
      <c r="D8290" s="17" t="s">
        <v>292</v>
      </c>
      <c r="E8290" s="19">
        <v>45588.335416659997</v>
      </c>
      <c r="F8290" s="19">
        <v>45588.715277770003</v>
      </c>
      <c r="G8290" s="9">
        <v>547</v>
      </c>
      <c r="H8290" s="9">
        <v>2</v>
      </c>
      <c r="I8290" s="9">
        <v>1094</v>
      </c>
      <c r="J8290" s="17" t="s">
        <v>315</v>
      </c>
    </row>
    <row r="8291" spans="1:10">
      <c r="A8291" s="17" t="s">
        <v>8304</v>
      </c>
      <c r="B8291" s="18" t="s">
        <v>314</v>
      </c>
      <c r="C8291" s="17" t="s">
        <v>52</v>
      </c>
      <c r="D8291" s="17" t="s">
        <v>54</v>
      </c>
      <c r="E8291" s="19">
        <v>40960.740277769997</v>
      </c>
      <c r="F8291" s="19">
        <v>40961.5</v>
      </c>
      <c r="G8291" s="9">
        <v>1094</v>
      </c>
      <c r="H8291" s="9">
        <v>1</v>
      </c>
      <c r="I8291" s="9">
        <v>1094</v>
      </c>
      <c r="J8291" s="17" t="s">
        <v>315</v>
      </c>
    </row>
    <row r="8292" spans="1:10">
      <c r="A8292" s="17" t="s">
        <v>8305</v>
      </c>
      <c r="B8292" s="18" t="s">
        <v>314</v>
      </c>
      <c r="C8292" s="17" t="s">
        <v>81</v>
      </c>
      <c r="D8292" s="17" t="s">
        <v>82</v>
      </c>
      <c r="E8292" s="19">
        <v>45138.876388880002</v>
      </c>
      <c r="F8292" s="19">
        <v>45139.635416659999</v>
      </c>
      <c r="G8292" s="9">
        <v>1093</v>
      </c>
      <c r="H8292" s="9">
        <v>1</v>
      </c>
      <c r="I8292" s="9">
        <v>1093</v>
      </c>
      <c r="J8292" s="17" t="s">
        <v>315</v>
      </c>
    </row>
    <row r="8293" spans="1:10">
      <c r="A8293" s="17" t="s">
        <v>8306</v>
      </c>
      <c r="B8293" s="18" t="s">
        <v>314</v>
      </c>
      <c r="C8293" s="17" t="s">
        <v>116</v>
      </c>
      <c r="D8293" s="17" t="s">
        <v>117</v>
      </c>
      <c r="E8293" s="19">
        <v>39615.901388879996</v>
      </c>
      <c r="F8293" s="19">
        <v>39616.65972222</v>
      </c>
      <c r="G8293" s="9">
        <v>1092</v>
      </c>
      <c r="H8293" s="9">
        <v>1</v>
      </c>
      <c r="I8293" s="9">
        <v>1092</v>
      </c>
      <c r="J8293" s="17" t="s">
        <v>315</v>
      </c>
    </row>
    <row r="8294" spans="1:10">
      <c r="A8294" s="17" t="s">
        <v>7199</v>
      </c>
      <c r="B8294" s="18" t="s">
        <v>314</v>
      </c>
      <c r="C8294" s="17" t="s">
        <v>291</v>
      </c>
      <c r="D8294" s="17" t="s">
        <v>292</v>
      </c>
      <c r="E8294" s="19">
        <v>41214.272222220003</v>
      </c>
      <c r="F8294" s="19">
        <v>41214.461805550003</v>
      </c>
      <c r="G8294" s="9">
        <v>273</v>
      </c>
      <c r="H8294" s="9">
        <v>4</v>
      </c>
      <c r="I8294" s="9">
        <v>1092</v>
      </c>
      <c r="J8294" s="17" t="s">
        <v>315</v>
      </c>
    </row>
    <row r="8295" spans="1:10">
      <c r="A8295" s="17" t="s">
        <v>8307</v>
      </c>
      <c r="B8295" s="18" t="s">
        <v>318</v>
      </c>
      <c r="C8295" s="17" t="s">
        <v>199</v>
      </c>
      <c r="D8295" s="17" t="s">
        <v>200</v>
      </c>
      <c r="E8295" s="19">
        <v>43922.527777770003</v>
      </c>
      <c r="F8295" s="19">
        <v>43922.586111110002</v>
      </c>
      <c r="G8295" s="9">
        <v>84</v>
      </c>
      <c r="H8295" s="9">
        <v>13</v>
      </c>
      <c r="I8295" s="9">
        <v>1092</v>
      </c>
      <c r="J8295" s="17" t="s">
        <v>315</v>
      </c>
    </row>
    <row r="8296" spans="1:10">
      <c r="A8296" s="17" t="s">
        <v>8308</v>
      </c>
      <c r="B8296" s="18" t="s">
        <v>318</v>
      </c>
      <c r="C8296" s="17" t="s">
        <v>280</v>
      </c>
      <c r="D8296" s="17" t="s">
        <v>281</v>
      </c>
      <c r="E8296" s="19">
        <v>45446.50347222</v>
      </c>
      <c r="F8296" s="19">
        <v>45446.530555550002</v>
      </c>
      <c r="G8296" s="9">
        <v>39</v>
      </c>
      <c r="H8296" s="9">
        <v>28</v>
      </c>
      <c r="I8296" s="9">
        <v>1092</v>
      </c>
      <c r="J8296" s="17" t="s">
        <v>315</v>
      </c>
    </row>
    <row r="8297" spans="1:10">
      <c r="A8297" s="17" t="s">
        <v>8309</v>
      </c>
      <c r="B8297" s="18" t="s">
        <v>318</v>
      </c>
      <c r="C8297" s="17" t="s">
        <v>254</v>
      </c>
      <c r="D8297" s="17" t="s">
        <v>255</v>
      </c>
      <c r="E8297" s="19">
        <v>44344.806944440003</v>
      </c>
      <c r="F8297" s="19">
        <v>44344.870138879996</v>
      </c>
      <c r="G8297" s="9">
        <v>91</v>
      </c>
      <c r="H8297" s="9">
        <v>12</v>
      </c>
      <c r="I8297" s="9">
        <v>1092</v>
      </c>
      <c r="J8297" s="17" t="s">
        <v>315</v>
      </c>
    </row>
    <row r="8298" spans="1:10">
      <c r="A8298" s="17" t="s">
        <v>8310</v>
      </c>
      <c r="B8298" s="18" t="s">
        <v>318</v>
      </c>
      <c r="C8298" s="17" t="s">
        <v>169</v>
      </c>
      <c r="D8298" s="17" t="s">
        <v>171</v>
      </c>
      <c r="E8298" s="19">
        <v>40675.797916659998</v>
      </c>
      <c r="F8298" s="19">
        <v>40676.555555550003</v>
      </c>
      <c r="G8298" s="9">
        <v>1091</v>
      </c>
      <c r="H8298" s="9">
        <v>1</v>
      </c>
      <c r="I8298" s="9">
        <v>1091</v>
      </c>
      <c r="J8298" s="17" t="s">
        <v>315</v>
      </c>
    </row>
    <row r="8299" spans="1:10">
      <c r="A8299" s="17" t="s">
        <v>8311</v>
      </c>
      <c r="B8299" s="18" t="s">
        <v>314</v>
      </c>
      <c r="C8299" s="17" t="s">
        <v>212</v>
      </c>
      <c r="D8299" s="17" t="s">
        <v>215</v>
      </c>
      <c r="E8299" s="19">
        <v>45504.831944439997</v>
      </c>
      <c r="F8299" s="19">
        <v>45505.583333330003</v>
      </c>
      <c r="G8299" s="9">
        <v>1082</v>
      </c>
      <c r="H8299" s="9">
        <v>2</v>
      </c>
      <c r="I8299" s="9">
        <v>1091</v>
      </c>
      <c r="J8299" s="17" t="s">
        <v>315</v>
      </c>
    </row>
    <row r="8300" spans="1:10">
      <c r="A8300" s="17" t="s">
        <v>8312</v>
      </c>
      <c r="B8300" s="18" t="s">
        <v>318</v>
      </c>
      <c r="C8300" s="17" t="s">
        <v>169</v>
      </c>
      <c r="D8300" s="17" t="s">
        <v>171</v>
      </c>
      <c r="E8300" s="19">
        <v>41873.822222219998</v>
      </c>
      <c r="F8300" s="19">
        <v>41874.579861110004</v>
      </c>
      <c r="G8300" s="9">
        <v>1091</v>
      </c>
      <c r="H8300" s="9">
        <v>1</v>
      </c>
      <c r="I8300" s="9">
        <v>1091</v>
      </c>
      <c r="J8300" s="17" t="s">
        <v>315</v>
      </c>
    </row>
    <row r="8301" spans="1:10">
      <c r="A8301" s="17" t="s">
        <v>8313</v>
      </c>
      <c r="B8301" s="18" t="s">
        <v>314</v>
      </c>
      <c r="C8301" s="17" t="s">
        <v>124</v>
      </c>
      <c r="D8301" s="17" t="s">
        <v>125</v>
      </c>
      <c r="E8301" s="19">
        <v>43942.650694440003</v>
      </c>
      <c r="F8301" s="19">
        <v>43942.802083330003</v>
      </c>
      <c r="G8301" s="9">
        <v>218</v>
      </c>
      <c r="H8301" s="9">
        <v>5</v>
      </c>
      <c r="I8301" s="9">
        <v>1090</v>
      </c>
      <c r="J8301" s="17" t="s">
        <v>315</v>
      </c>
    </row>
    <row r="8302" spans="1:10">
      <c r="A8302" s="17" t="s">
        <v>8314</v>
      </c>
      <c r="B8302" s="18" t="s">
        <v>318</v>
      </c>
      <c r="C8302" s="17" t="s">
        <v>206</v>
      </c>
      <c r="D8302" s="17" t="s">
        <v>208</v>
      </c>
      <c r="E8302" s="19">
        <v>42508.410416660001</v>
      </c>
      <c r="F8302" s="19">
        <v>42508.494444440003</v>
      </c>
      <c r="G8302" s="9">
        <v>121</v>
      </c>
      <c r="H8302" s="9">
        <v>9</v>
      </c>
      <c r="I8302" s="9">
        <v>1089</v>
      </c>
      <c r="J8302" s="17" t="s">
        <v>315</v>
      </c>
    </row>
    <row r="8303" spans="1:10">
      <c r="A8303" s="17" t="s">
        <v>8315</v>
      </c>
      <c r="B8303" s="18" t="s">
        <v>314</v>
      </c>
      <c r="C8303" s="17" t="s">
        <v>195</v>
      </c>
      <c r="D8303" s="17" t="s">
        <v>197</v>
      </c>
      <c r="E8303" s="19">
        <v>42603.356944439998</v>
      </c>
      <c r="F8303" s="19">
        <v>42603.44097222</v>
      </c>
      <c r="G8303" s="9">
        <v>121</v>
      </c>
      <c r="H8303" s="9">
        <v>9</v>
      </c>
      <c r="I8303" s="9">
        <v>1089</v>
      </c>
      <c r="J8303" s="17" t="s">
        <v>315</v>
      </c>
    </row>
    <row r="8304" spans="1:10">
      <c r="A8304" s="17" t="s">
        <v>5777</v>
      </c>
      <c r="B8304" s="18" t="s">
        <v>314</v>
      </c>
      <c r="C8304" s="17" t="s">
        <v>212</v>
      </c>
      <c r="D8304" s="17" t="s">
        <v>213</v>
      </c>
      <c r="E8304" s="19">
        <v>42206.368750000001</v>
      </c>
      <c r="F8304" s="19">
        <v>42206.746527770003</v>
      </c>
      <c r="G8304" s="9">
        <v>544</v>
      </c>
      <c r="H8304" s="9">
        <v>2</v>
      </c>
      <c r="I8304" s="9">
        <v>1088</v>
      </c>
      <c r="J8304" s="17" t="s">
        <v>315</v>
      </c>
    </row>
    <row r="8305" spans="1:10">
      <c r="A8305" s="17" t="s">
        <v>8316</v>
      </c>
      <c r="B8305" s="18" t="s">
        <v>314</v>
      </c>
      <c r="C8305" s="17" t="s">
        <v>267</v>
      </c>
      <c r="D8305" s="17" t="s">
        <v>125</v>
      </c>
      <c r="E8305" s="19">
        <v>45062.410416660001</v>
      </c>
      <c r="F8305" s="19">
        <v>45062.518055549997</v>
      </c>
      <c r="G8305" s="9">
        <v>155</v>
      </c>
      <c r="H8305" s="9">
        <v>7</v>
      </c>
      <c r="I8305" s="9">
        <v>1085</v>
      </c>
      <c r="J8305" s="17" t="s">
        <v>315</v>
      </c>
    </row>
    <row r="8306" spans="1:10">
      <c r="A8306" s="17" t="s">
        <v>8317</v>
      </c>
      <c r="B8306" s="18" t="s">
        <v>314</v>
      </c>
      <c r="C8306" s="17" t="s">
        <v>212</v>
      </c>
      <c r="D8306" s="17" t="s">
        <v>215</v>
      </c>
      <c r="E8306" s="19">
        <v>44734.892361110004</v>
      </c>
      <c r="F8306" s="19">
        <v>44735.645833330003</v>
      </c>
      <c r="G8306" s="9">
        <v>1085</v>
      </c>
      <c r="H8306" s="9">
        <v>1</v>
      </c>
      <c r="I8306" s="9">
        <v>1085</v>
      </c>
      <c r="J8306" s="17" t="s">
        <v>315</v>
      </c>
    </row>
    <row r="8307" spans="1:10">
      <c r="A8307" s="17" t="s">
        <v>8318</v>
      </c>
      <c r="B8307" s="18" t="s">
        <v>314</v>
      </c>
      <c r="C8307" s="17" t="s">
        <v>192</v>
      </c>
      <c r="D8307" s="17" t="s">
        <v>193</v>
      </c>
      <c r="E8307" s="19">
        <v>42150.69444444</v>
      </c>
      <c r="F8307" s="19">
        <v>42151.447916659999</v>
      </c>
      <c r="G8307" s="9">
        <v>1085</v>
      </c>
      <c r="H8307" s="9">
        <v>1</v>
      </c>
      <c r="I8307" s="9">
        <v>1085</v>
      </c>
      <c r="J8307" s="17" t="s">
        <v>315</v>
      </c>
    </row>
    <row r="8308" spans="1:10">
      <c r="A8308" s="17" t="s">
        <v>8319</v>
      </c>
      <c r="B8308" s="18" t="s">
        <v>314</v>
      </c>
      <c r="C8308" s="17" t="s">
        <v>212</v>
      </c>
      <c r="D8308" s="17" t="s">
        <v>214</v>
      </c>
      <c r="E8308" s="19">
        <v>43649.676388879998</v>
      </c>
      <c r="F8308" s="19">
        <v>43649.75</v>
      </c>
      <c r="G8308" s="9">
        <v>106</v>
      </c>
      <c r="H8308" s="9">
        <v>11</v>
      </c>
      <c r="I8308" s="9">
        <v>1082</v>
      </c>
      <c r="J8308" s="17" t="s">
        <v>315</v>
      </c>
    </row>
    <row r="8309" spans="1:10">
      <c r="A8309" s="17" t="s">
        <v>8320</v>
      </c>
      <c r="B8309" s="18" t="s">
        <v>318</v>
      </c>
      <c r="C8309" s="17" t="s">
        <v>49</v>
      </c>
      <c r="D8309" s="17" t="s">
        <v>50</v>
      </c>
      <c r="E8309" s="19">
        <v>43370.795138879999</v>
      </c>
      <c r="F8309" s="19">
        <v>43371.527083330002</v>
      </c>
      <c r="G8309" s="9">
        <v>1054</v>
      </c>
      <c r="H8309" s="9">
        <v>2</v>
      </c>
      <c r="I8309" s="9">
        <v>1081</v>
      </c>
      <c r="J8309" s="17" t="s">
        <v>315</v>
      </c>
    </row>
    <row r="8310" spans="1:10">
      <c r="A8310" s="17" t="s">
        <v>8321</v>
      </c>
      <c r="B8310" s="18" t="s">
        <v>314</v>
      </c>
      <c r="C8310" s="17" t="s">
        <v>195</v>
      </c>
      <c r="D8310" s="17" t="s">
        <v>197</v>
      </c>
      <c r="E8310" s="19">
        <v>45470.366666659997</v>
      </c>
      <c r="F8310" s="19">
        <v>45470.397916659997</v>
      </c>
      <c r="G8310" s="9">
        <v>45</v>
      </c>
      <c r="H8310" s="9">
        <v>24</v>
      </c>
      <c r="I8310" s="9">
        <v>1080</v>
      </c>
      <c r="J8310" s="17" t="s">
        <v>315</v>
      </c>
    </row>
    <row r="8311" spans="1:10">
      <c r="A8311" s="17" t="s">
        <v>8322</v>
      </c>
      <c r="B8311" s="18" t="s">
        <v>314</v>
      </c>
      <c r="C8311" s="17" t="s">
        <v>78</v>
      </c>
      <c r="D8311" s="17" t="s">
        <v>80</v>
      </c>
      <c r="E8311" s="19">
        <v>44439.287499999999</v>
      </c>
      <c r="F8311" s="19">
        <v>44439.4375</v>
      </c>
      <c r="G8311" s="9">
        <v>216</v>
      </c>
      <c r="H8311" s="9">
        <v>5</v>
      </c>
      <c r="I8311" s="9">
        <v>1080</v>
      </c>
      <c r="J8311" s="17" t="s">
        <v>315</v>
      </c>
    </row>
    <row r="8312" spans="1:10">
      <c r="A8312" s="17" t="s">
        <v>8323</v>
      </c>
      <c r="B8312" s="18" t="s">
        <v>314</v>
      </c>
      <c r="C8312" s="17" t="s">
        <v>160</v>
      </c>
      <c r="D8312" s="17" t="s">
        <v>162</v>
      </c>
      <c r="E8312" s="19">
        <v>40658.513194439998</v>
      </c>
      <c r="F8312" s="19">
        <v>40658.66319444</v>
      </c>
      <c r="G8312" s="9">
        <v>216</v>
      </c>
      <c r="H8312" s="9">
        <v>5</v>
      </c>
      <c r="I8312" s="9">
        <v>1080</v>
      </c>
      <c r="J8312" s="17" t="s">
        <v>315</v>
      </c>
    </row>
    <row r="8313" spans="1:10">
      <c r="A8313" s="17" t="s">
        <v>8324</v>
      </c>
      <c r="B8313" s="18" t="s">
        <v>314</v>
      </c>
      <c r="C8313" s="17" t="s">
        <v>52</v>
      </c>
      <c r="D8313" s="17" t="s">
        <v>53</v>
      </c>
      <c r="E8313" s="19">
        <v>40638.353472219998</v>
      </c>
      <c r="F8313" s="19">
        <v>40638.50347222</v>
      </c>
      <c r="G8313" s="9">
        <v>216</v>
      </c>
      <c r="H8313" s="9">
        <v>5</v>
      </c>
      <c r="I8313" s="9">
        <v>1080</v>
      </c>
      <c r="J8313" s="17" t="s">
        <v>315</v>
      </c>
    </row>
    <row r="8314" spans="1:10">
      <c r="A8314" s="17" t="s">
        <v>8325</v>
      </c>
      <c r="B8314" s="18" t="s">
        <v>314</v>
      </c>
      <c r="C8314" s="17" t="s">
        <v>212</v>
      </c>
      <c r="D8314" s="17" t="s">
        <v>215</v>
      </c>
      <c r="E8314" s="19">
        <v>43956.788888880001</v>
      </c>
      <c r="F8314" s="19">
        <v>43957.038888880001</v>
      </c>
      <c r="G8314" s="9">
        <v>360</v>
      </c>
      <c r="H8314" s="9">
        <v>3</v>
      </c>
      <c r="I8314" s="9">
        <v>1080</v>
      </c>
      <c r="J8314" s="17" t="s">
        <v>315</v>
      </c>
    </row>
    <row r="8315" spans="1:10">
      <c r="A8315" s="17" t="s">
        <v>8326</v>
      </c>
      <c r="B8315" s="18" t="s">
        <v>314</v>
      </c>
      <c r="C8315" s="17" t="s">
        <v>267</v>
      </c>
      <c r="D8315" s="17" t="s">
        <v>125</v>
      </c>
      <c r="E8315" s="19">
        <v>41690.805555550003</v>
      </c>
      <c r="F8315" s="19">
        <v>41690.993055550003</v>
      </c>
      <c r="G8315" s="9">
        <v>270</v>
      </c>
      <c r="H8315" s="9">
        <v>4</v>
      </c>
      <c r="I8315" s="9">
        <v>1080</v>
      </c>
      <c r="J8315" s="17" t="s">
        <v>315</v>
      </c>
    </row>
    <row r="8316" spans="1:10">
      <c r="A8316" s="17" t="s">
        <v>8327</v>
      </c>
      <c r="B8316" s="18" t="s">
        <v>314</v>
      </c>
      <c r="C8316" s="17" t="s">
        <v>124</v>
      </c>
      <c r="D8316" s="17" t="s">
        <v>125</v>
      </c>
      <c r="E8316" s="19">
        <v>45361.840972220001</v>
      </c>
      <c r="F8316" s="19">
        <v>45362.215277770003</v>
      </c>
      <c r="G8316" s="9">
        <v>539</v>
      </c>
      <c r="H8316" s="9">
        <v>2</v>
      </c>
      <c r="I8316" s="9">
        <v>1078</v>
      </c>
      <c r="J8316" s="17" t="s">
        <v>315</v>
      </c>
    </row>
    <row r="8317" spans="1:10">
      <c r="A8317" s="17" t="s">
        <v>8328</v>
      </c>
      <c r="B8317" s="18" t="s">
        <v>318</v>
      </c>
      <c r="C8317" s="17" t="s">
        <v>134</v>
      </c>
      <c r="D8317" s="17" t="s">
        <v>135</v>
      </c>
      <c r="E8317" s="19">
        <v>40716.007638880001</v>
      </c>
      <c r="F8317" s="19">
        <v>40716.756249999999</v>
      </c>
      <c r="G8317" s="9">
        <v>1078</v>
      </c>
      <c r="H8317" s="9">
        <v>1</v>
      </c>
      <c r="I8317" s="9">
        <v>1078</v>
      </c>
      <c r="J8317" s="17" t="s">
        <v>315</v>
      </c>
    </row>
    <row r="8318" spans="1:10">
      <c r="A8318" s="17" t="s">
        <v>8329</v>
      </c>
      <c r="B8318" s="18" t="s">
        <v>314</v>
      </c>
      <c r="C8318" s="17" t="s">
        <v>271</v>
      </c>
      <c r="D8318" s="17" t="s">
        <v>272</v>
      </c>
      <c r="E8318" s="19">
        <v>40128.477083329999</v>
      </c>
      <c r="F8318" s="19">
        <v>40128.530555550002</v>
      </c>
      <c r="G8318" s="9">
        <v>77</v>
      </c>
      <c r="H8318" s="9">
        <v>14</v>
      </c>
      <c r="I8318" s="9">
        <v>1078</v>
      </c>
      <c r="J8318" s="17" t="s">
        <v>315</v>
      </c>
    </row>
    <row r="8319" spans="1:10">
      <c r="A8319" s="17" t="s">
        <v>8330</v>
      </c>
      <c r="B8319" s="18" t="s">
        <v>314</v>
      </c>
      <c r="C8319" s="17" t="s">
        <v>282</v>
      </c>
      <c r="D8319" s="17" t="s">
        <v>283</v>
      </c>
      <c r="E8319" s="19">
        <v>43641.848611109999</v>
      </c>
      <c r="F8319" s="19">
        <v>43642.097916660001</v>
      </c>
      <c r="G8319" s="9">
        <v>359</v>
      </c>
      <c r="H8319" s="9">
        <v>3</v>
      </c>
      <c r="I8319" s="9">
        <v>1077</v>
      </c>
      <c r="J8319" s="17" t="s">
        <v>315</v>
      </c>
    </row>
    <row r="8320" spans="1:10">
      <c r="A8320" s="17" t="s">
        <v>8331</v>
      </c>
      <c r="B8320" s="18" t="s">
        <v>314</v>
      </c>
      <c r="C8320" s="17" t="s">
        <v>282</v>
      </c>
      <c r="D8320" s="17" t="s">
        <v>283</v>
      </c>
      <c r="E8320" s="19">
        <v>40658.84930555</v>
      </c>
      <c r="F8320" s="19">
        <v>40659.59722222</v>
      </c>
      <c r="G8320" s="9">
        <v>1077</v>
      </c>
      <c r="H8320" s="9">
        <v>1</v>
      </c>
      <c r="I8320" s="9">
        <v>1077</v>
      </c>
      <c r="J8320" s="17" t="s">
        <v>315</v>
      </c>
    </row>
    <row r="8321" spans="1:10">
      <c r="A8321" s="17" t="s">
        <v>1919</v>
      </c>
      <c r="B8321" s="18" t="s">
        <v>318</v>
      </c>
      <c r="C8321" s="17" t="s">
        <v>169</v>
      </c>
      <c r="D8321" s="17" t="s">
        <v>171</v>
      </c>
      <c r="E8321" s="19">
        <v>45088.990972220003</v>
      </c>
      <c r="F8321" s="19">
        <v>45089.364583330003</v>
      </c>
      <c r="G8321" s="9">
        <v>538</v>
      </c>
      <c r="H8321" s="9">
        <v>2</v>
      </c>
      <c r="I8321" s="9">
        <v>1076</v>
      </c>
      <c r="J8321" s="17" t="s">
        <v>315</v>
      </c>
    </row>
    <row r="8322" spans="1:10">
      <c r="A8322" s="17" t="s">
        <v>8332</v>
      </c>
      <c r="B8322" s="18" t="s">
        <v>318</v>
      </c>
      <c r="C8322" s="17" t="s">
        <v>217</v>
      </c>
      <c r="D8322" s="17" t="s">
        <v>217</v>
      </c>
      <c r="E8322" s="19">
        <v>44731.954861110004</v>
      </c>
      <c r="F8322" s="19">
        <v>44732.701388879999</v>
      </c>
      <c r="G8322" s="9">
        <v>1075</v>
      </c>
      <c r="H8322" s="9">
        <v>1</v>
      </c>
      <c r="I8322" s="9">
        <v>1075</v>
      </c>
      <c r="J8322" s="17" t="s">
        <v>315</v>
      </c>
    </row>
    <row r="8323" spans="1:10">
      <c r="A8323" s="17" t="s">
        <v>8333</v>
      </c>
      <c r="B8323" s="18" t="s">
        <v>318</v>
      </c>
      <c r="C8323" s="17" t="s">
        <v>280</v>
      </c>
      <c r="D8323" s="17" t="s">
        <v>69</v>
      </c>
      <c r="E8323" s="19">
        <v>43614.616666659997</v>
      </c>
      <c r="F8323" s="19">
        <v>43614.989583330003</v>
      </c>
      <c r="G8323" s="9">
        <v>537</v>
      </c>
      <c r="H8323" s="9">
        <v>2</v>
      </c>
      <c r="I8323" s="9">
        <v>1074</v>
      </c>
      <c r="J8323" s="17" t="s">
        <v>315</v>
      </c>
    </row>
    <row r="8324" spans="1:10">
      <c r="A8324" s="17" t="s">
        <v>8334</v>
      </c>
      <c r="B8324" s="18" t="s">
        <v>314</v>
      </c>
      <c r="C8324" s="17" t="s">
        <v>291</v>
      </c>
      <c r="D8324" s="17" t="s">
        <v>195</v>
      </c>
      <c r="E8324" s="19">
        <v>44072.818749999999</v>
      </c>
      <c r="F8324" s="19">
        <v>44073.563888880002</v>
      </c>
      <c r="G8324" s="9">
        <v>1073</v>
      </c>
      <c r="H8324" s="9">
        <v>1</v>
      </c>
      <c r="I8324" s="9">
        <v>1073</v>
      </c>
      <c r="J8324" s="17" t="s">
        <v>315</v>
      </c>
    </row>
    <row r="8325" spans="1:10">
      <c r="A8325" s="17" t="s">
        <v>8335</v>
      </c>
      <c r="B8325" s="18" t="s">
        <v>318</v>
      </c>
      <c r="C8325" s="17" t="s">
        <v>169</v>
      </c>
      <c r="D8325" s="17" t="s">
        <v>171</v>
      </c>
      <c r="E8325" s="19">
        <v>44784.25902777</v>
      </c>
      <c r="F8325" s="19">
        <v>44784.631249999999</v>
      </c>
      <c r="G8325" s="9">
        <v>536</v>
      </c>
      <c r="H8325" s="9">
        <v>2</v>
      </c>
      <c r="I8325" s="9">
        <v>1072</v>
      </c>
      <c r="J8325" s="17" t="s">
        <v>315</v>
      </c>
    </row>
    <row r="8326" spans="1:10">
      <c r="A8326" s="17" t="s">
        <v>8336</v>
      </c>
      <c r="B8326" s="18" t="s">
        <v>314</v>
      </c>
      <c r="C8326" s="17" t="s">
        <v>160</v>
      </c>
      <c r="D8326" s="17" t="s">
        <v>162</v>
      </c>
      <c r="E8326" s="19">
        <v>42791.567361109999</v>
      </c>
      <c r="F8326" s="19">
        <v>42791.660416660001</v>
      </c>
      <c r="G8326" s="9">
        <v>134</v>
      </c>
      <c r="H8326" s="9">
        <v>8</v>
      </c>
      <c r="I8326" s="9">
        <v>1072</v>
      </c>
      <c r="J8326" s="17" t="s">
        <v>315</v>
      </c>
    </row>
    <row r="8327" spans="1:10">
      <c r="A8327" s="17" t="s">
        <v>8337</v>
      </c>
      <c r="B8327" s="18" t="s">
        <v>314</v>
      </c>
      <c r="C8327" s="17" t="s">
        <v>52</v>
      </c>
      <c r="D8327" s="17" t="s">
        <v>53</v>
      </c>
      <c r="E8327" s="19">
        <v>43312.739583330003</v>
      </c>
      <c r="F8327" s="19">
        <v>43312.78333333</v>
      </c>
      <c r="G8327" s="9">
        <v>63</v>
      </c>
      <c r="H8327" s="9">
        <v>17</v>
      </c>
      <c r="I8327" s="9">
        <v>1071</v>
      </c>
      <c r="J8327" s="17" t="s">
        <v>315</v>
      </c>
    </row>
    <row r="8328" spans="1:10">
      <c r="A8328" s="17" t="s">
        <v>7519</v>
      </c>
      <c r="B8328" s="18" t="s">
        <v>314</v>
      </c>
      <c r="C8328" s="17" t="s">
        <v>298</v>
      </c>
      <c r="D8328" s="17" t="s">
        <v>299</v>
      </c>
      <c r="E8328" s="19">
        <v>39718.53819444</v>
      </c>
      <c r="F8328" s="19">
        <v>39718.644444439997</v>
      </c>
      <c r="G8328" s="9">
        <v>153</v>
      </c>
      <c r="H8328" s="9">
        <v>7</v>
      </c>
      <c r="I8328" s="9">
        <v>1071</v>
      </c>
      <c r="J8328" s="17" t="s">
        <v>315</v>
      </c>
    </row>
    <row r="8329" spans="1:10">
      <c r="A8329" s="17" t="s">
        <v>8338</v>
      </c>
      <c r="B8329" s="18" t="s">
        <v>318</v>
      </c>
      <c r="C8329" s="17" t="s">
        <v>134</v>
      </c>
      <c r="D8329" s="17" t="s">
        <v>136</v>
      </c>
      <c r="E8329" s="19">
        <v>43213.53333333</v>
      </c>
      <c r="F8329" s="19">
        <v>43213.583333330003</v>
      </c>
      <c r="G8329" s="9">
        <v>72</v>
      </c>
      <c r="H8329" s="9">
        <v>33</v>
      </c>
      <c r="I8329" s="9">
        <v>1071</v>
      </c>
      <c r="J8329" s="17" t="s">
        <v>315</v>
      </c>
    </row>
    <row r="8330" spans="1:10">
      <c r="A8330" s="17" t="s">
        <v>8339</v>
      </c>
      <c r="B8330" s="18" t="s">
        <v>318</v>
      </c>
      <c r="C8330" s="17" t="s">
        <v>227</v>
      </c>
      <c r="D8330" s="17" t="s">
        <v>228</v>
      </c>
      <c r="E8330" s="19">
        <v>42945.34930555</v>
      </c>
      <c r="F8330" s="19">
        <v>42945.59722222</v>
      </c>
      <c r="G8330" s="9">
        <v>357</v>
      </c>
      <c r="H8330" s="9">
        <v>3</v>
      </c>
      <c r="I8330" s="9">
        <v>1071</v>
      </c>
      <c r="J8330" s="17" t="s">
        <v>315</v>
      </c>
    </row>
    <row r="8331" spans="1:10">
      <c r="A8331" s="17" t="s">
        <v>4782</v>
      </c>
      <c r="B8331" s="18" t="s">
        <v>314</v>
      </c>
      <c r="C8331" s="17" t="s">
        <v>116</v>
      </c>
      <c r="D8331" s="17" t="s">
        <v>118</v>
      </c>
      <c r="E8331" s="19">
        <v>43938.854166659999</v>
      </c>
      <c r="F8331" s="19">
        <v>43939.597916660001</v>
      </c>
      <c r="G8331" s="9">
        <v>1071</v>
      </c>
      <c r="H8331" s="9">
        <v>1</v>
      </c>
      <c r="I8331" s="9">
        <v>1071</v>
      </c>
      <c r="J8331" s="17" t="s">
        <v>315</v>
      </c>
    </row>
    <row r="8332" spans="1:10">
      <c r="A8332" s="17" t="s">
        <v>8340</v>
      </c>
      <c r="B8332" s="18" t="s">
        <v>314</v>
      </c>
      <c r="C8332" s="17" t="s">
        <v>212</v>
      </c>
      <c r="D8332" s="17" t="s">
        <v>214</v>
      </c>
      <c r="E8332" s="19">
        <v>42203.447916659999</v>
      </c>
      <c r="F8332" s="19">
        <v>42203.81944444</v>
      </c>
      <c r="G8332" s="9">
        <v>535</v>
      </c>
      <c r="H8332" s="9">
        <v>2</v>
      </c>
      <c r="I8332" s="9">
        <v>1070</v>
      </c>
      <c r="J8332" s="17" t="s">
        <v>315</v>
      </c>
    </row>
    <row r="8333" spans="1:10">
      <c r="A8333" s="17" t="s">
        <v>8341</v>
      </c>
      <c r="B8333" s="18" t="s">
        <v>318</v>
      </c>
      <c r="C8333" s="17" t="s">
        <v>149</v>
      </c>
      <c r="D8333" s="17" t="s">
        <v>150</v>
      </c>
      <c r="E8333" s="19">
        <v>42290.701388879999</v>
      </c>
      <c r="F8333" s="19">
        <v>42291.443749999999</v>
      </c>
      <c r="G8333" s="9">
        <v>1069</v>
      </c>
      <c r="H8333" s="9">
        <v>1</v>
      </c>
      <c r="I8333" s="9">
        <v>1069</v>
      </c>
      <c r="J8333" s="17" t="s">
        <v>315</v>
      </c>
    </row>
    <row r="8334" spans="1:10">
      <c r="A8334" s="17" t="s">
        <v>8342</v>
      </c>
      <c r="B8334" s="18" t="s">
        <v>314</v>
      </c>
      <c r="C8334" s="17" t="s">
        <v>267</v>
      </c>
      <c r="D8334" s="17" t="s">
        <v>125</v>
      </c>
      <c r="E8334" s="19">
        <v>45641.504861109999</v>
      </c>
      <c r="F8334" s="19">
        <v>45641.62847222</v>
      </c>
      <c r="G8334" s="9">
        <v>178</v>
      </c>
      <c r="H8334" s="9">
        <v>6</v>
      </c>
      <c r="I8334" s="9">
        <v>1068</v>
      </c>
      <c r="J8334" s="17" t="s">
        <v>315</v>
      </c>
    </row>
    <row r="8335" spans="1:10">
      <c r="A8335" s="17" t="s">
        <v>8343</v>
      </c>
      <c r="B8335" s="18" t="s">
        <v>314</v>
      </c>
      <c r="C8335" s="17" t="s">
        <v>52</v>
      </c>
      <c r="D8335" s="17" t="s">
        <v>53</v>
      </c>
      <c r="E8335" s="19">
        <v>43329.318749999999</v>
      </c>
      <c r="F8335" s="19">
        <v>43329.56597222</v>
      </c>
      <c r="G8335" s="9">
        <v>356</v>
      </c>
      <c r="H8335" s="9">
        <v>3</v>
      </c>
      <c r="I8335" s="9">
        <v>1068</v>
      </c>
      <c r="J8335" s="17" t="s">
        <v>315</v>
      </c>
    </row>
    <row r="8336" spans="1:10">
      <c r="A8336" s="17" t="s">
        <v>8344</v>
      </c>
      <c r="B8336" s="18" t="s">
        <v>351</v>
      </c>
      <c r="C8336" s="17" t="s">
        <v>99</v>
      </c>
      <c r="D8336" s="17" t="s">
        <v>103</v>
      </c>
      <c r="E8336" s="19">
        <v>44541.290972219998</v>
      </c>
      <c r="F8336" s="19">
        <v>44541.53819444</v>
      </c>
      <c r="G8336" s="9">
        <v>356</v>
      </c>
      <c r="H8336" s="9">
        <v>3</v>
      </c>
      <c r="I8336" s="9">
        <v>1068</v>
      </c>
      <c r="J8336" s="17" t="s">
        <v>315</v>
      </c>
    </row>
    <row r="8337" spans="1:10">
      <c r="A8337" s="17" t="s">
        <v>8345</v>
      </c>
      <c r="B8337" s="18" t="s">
        <v>314</v>
      </c>
      <c r="C8337" s="17" t="s">
        <v>89</v>
      </c>
      <c r="D8337" s="17" t="s">
        <v>91</v>
      </c>
      <c r="E8337" s="19">
        <v>41503.72777777</v>
      </c>
      <c r="F8337" s="19">
        <v>41503.736111110004</v>
      </c>
      <c r="G8337" s="9">
        <v>12</v>
      </c>
      <c r="H8337" s="9">
        <v>89</v>
      </c>
      <c r="I8337" s="9">
        <v>1068</v>
      </c>
      <c r="J8337" s="17" t="s">
        <v>315</v>
      </c>
    </row>
    <row r="8338" spans="1:10">
      <c r="A8338" s="17" t="s">
        <v>8346</v>
      </c>
      <c r="B8338" s="18" t="s">
        <v>314</v>
      </c>
      <c r="C8338" s="17" t="s">
        <v>160</v>
      </c>
      <c r="D8338" s="17" t="s">
        <v>161</v>
      </c>
      <c r="E8338" s="19">
        <v>44664.856944439998</v>
      </c>
      <c r="F8338" s="19">
        <v>44665.104166659999</v>
      </c>
      <c r="G8338" s="9">
        <v>356</v>
      </c>
      <c r="H8338" s="9">
        <v>3</v>
      </c>
      <c r="I8338" s="9">
        <v>1068</v>
      </c>
      <c r="J8338" s="17" t="s">
        <v>315</v>
      </c>
    </row>
    <row r="8339" spans="1:10">
      <c r="A8339" s="17" t="s">
        <v>5199</v>
      </c>
      <c r="B8339" s="18" t="s">
        <v>318</v>
      </c>
      <c r="C8339" s="17" t="s">
        <v>149</v>
      </c>
      <c r="D8339" s="17" t="s">
        <v>150</v>
      </c>
      <c r="E8339" s="19">
        <v>44731.431250000001</v>
      </c>
      <c r="F8339" s="19">
        <v>44731.802083330003</v>
      </c>
      <c r="G8339" s="9">
        <v>534</v>
      </c>
      <c r="H8339" s="9">
        <v>2</v>
      </c>
      <c r="I8339" s="9">
        <v>1068</v>
      </c>
      <c r="J8339" s="17" t="s">
        <v>315</v>
      </c>
    </row>
    <row r="8340" spans="1:10">
      <c r="A8340" s="17" t="s">
        <v>8347</v>
      </c>
      <c r="B8340" s="18" t="s">
        <v>318</v>
      </c>
      <c r="C8340" s="17" t="s">
        <v>169</v>
      </c>
      <c r="D8340" s="17" t="s">
        <v>171</v>
      </c>
      <c r="E8340" s="19">
        <v>40174.727083329999</v>
      </c>
      <c r="F8340" s="19">
        <v>40175.467361110001</v>
      </c>
      <c r="G8340" s="9">
        <v>1066</v>
      </c>
      <c r="H8340" s="9">
        <v>1</v>
      </c>
      <c r="I8340" s="9">
        <v>1066</v>
      </c>
      <c r="J8340" s="17" t="s">
        <v>2498</v>
      </c>
    </row>
    <row r="8341" spans="1:10">
      <c r="A8341" s="17" t="s">
        <v>8348</v>
      </c>
      <c r="B8341" s="18" t="s">
        <v>318</v>
      </c>
      <c r="C8341" s="17" t="s">
        <v>169</v>
      </c>
      <c r="D8341" s="17" t="s">
        <v>170</v>
      </c>
      <c r="E8341" s="19">
        <v>41305.763888879999</v>
      </c>
      <c r="F8341" s="19">
        <v>41305.774305550003</v>
      </c>
      <c r="G8341" s="9">
        <v>15</v>
      </c>
      <c r="H8341" s="9">
        <v>71</v>
      </c>
      <c r="I8341" s="9">
        <v>1065</v>
      </c>
      <c r="J8341" s="17" t="s">
        <v>315</v>
      </c>
    </row>
    <row r="8342" spans="1:10">
      <c r="A8342" s="17" t="s">
        <v>8349</v>
      </c>
      <c r="B8342" s="18" t="s">
        <v>351</v>
      </c>
      <c r="C8342" s="17" t="s">
        <v>99</v>
      </c>
      <c r="D8342" s="17" t="s">
        <v>103</v>
      </c>
      <c r="E8342" s="19">
        <v>43367.56944444</v>
      </c>
      <c r="F8342" s="19">
        <v>43367.622222220001</v>
      </c>
      <c r="G8342" s="9">
        <v>76</v>
      </c>
      <c r="H8342" s="9">
        <v>14</v>
      </c>
      <c r="I8342" s="9">
        <v>1064</v>
      </c>
      <c r="J8342" s="17" t="s">
        <v>315</v>
      </c>
    </row>
    <row r="8343" spans="1:10">
      <c r="A8343" s="17" t="s">
        <v>8350</v>
      </c>
      <c r="B8343" s="18" t="s">
        <v>318</v>
      </c>
      <c r="C8343" s="17" t="s">
        <v>169</v>
      </c>
      <c r="D8343" s="17" t="s">
        <v>171</v>
      </c>
      <c r="E8343" s="19">
        <v>41507.724999999999</v>
      </c>
      <c r="F8343" s="19">
        <v>41508.094444440001</v>
      </c>
      <c r="G8343" s="9">
        <v>532</v>
      </c>
      <c r="H8343" s="9">
        <v>2</v>
      </c>
      <c r="I8343" s="9">
        <v>1064</v>
      </c>
      <c r="J8343" s="17" t="s">
        <v>315</v>
      </c>
    </row>
    <row r="8344" spans="1:10">
      <c r="A8344" s="17" t="s">
        <v>8351</v>
      </c>
      <c r="B8344" s="18" t="s">
        <v>351</v>
      </c>
      <c r="C8344" s="17" t="s">
        <v>99</v>
      </c>
      <c r="D8344" s="17" t="s">
        <v>103</v>
      </c>
      <c r="E8344" s="19">
        <v>41583.530555550002</v>
      </c>
      <c r="F8344" s="19">
        <v>41583.604166659999</v>
      </c>
      <c r="G8344" s="9">
        <v>106</v>
      </c>
      <c r="H8344" s="9">
        <v>10</v>
      </c>
      <c r="I8344" s="9">
        <v>1060</v>
      </c>
      <c r="J8344" s="17" t="s">
        <v>315</v>
      </c>
    </row>
    <row r="8345" spans="1:10">
      <c r="A8345" s="17" t="s">
        <v>2651</v>
      </c>
      <c r="B8345" s="18" t="s">
        <v>318</v>
      </c>
      <c r="C8345" s="17" t="s">
        <v>169</v>
      </c>
      <c r="D8345" s="17" t="s">
        <v>171</v>
      </c>
      <c r="E8345" s="19">
        <v>43611.84722222</v>
      </c>
      <c r="F8345" s="19">
        <v>43612.583333330003</v>
      </c>
      <c r="G8345" s="9">
        <v>1060</v>
      </c>
      <c r="H8345" s="9">
        <v>1</v>
      </c>
      <c r="I8345" s="9">
        <v>1060</v>
      </c>
      <c r="J8345" s="17" t="s">
        <v>315</v>
      </c>
    </row>
    <row r="8346" spans="1:10">
      <c r="A8346" s="17" t="s">
        <v>8352</v>
      </c>
      <c r="B8346" s="18" t="s">
        <v>314</v>
      </c>
      <c r="C8346" s="17" t="s">
        <v>212</v>
      </c>
      <c r="D8346" s="17" t="s">
        <v>213</v>
      </c>
      <c r="E8346" s="19">
        <v>44687.782638880002</v>
      </c>
      <c r="F8346" s="19">
        <v>44688.517361110004</v>
      </c>
      <c r="G8346" s="9">
        <v>1058</v>
      </c>
      <c r="H8346" s="9">
        <v>1</v>
      </c>
      <c r="I8346" s="9">
        <v>1058</v>
      </c>
      <c r="J8346" s="17" t="s">
        <v>315</v>
      </c>
    </row>
    <row r="8347" spans="1:10">
      <c r="A8347" s="17" t="s">
        <v>7752</v>
      </c>
      <c r="B8347" s="18" t="s">
        <v>314</v>
      </c>
      <c r="C8347" s="17" t="s">
        <v>52</v>
      </c>
      <c r="D8347" s="17" t="s">
        <v>53</v>
      </c>
      <c r="E8347" s="19">
        <v>43016.415972219998</v>
      </c>
      <c r="F8347" s="19">
        <v>43016.520833330003</v>
      </c>
      <c r="G8347" s="9">
        <v>151</v>
      </c>
      <c r="H8347" s="9">
        <v>7</v>
      </c>
      <c r="I8347" s="9">
        <v>1057</v>
      </c>
      <c r="J8347" s="17" t="s">
        <v>315</v>
      </c>
    </row>
    <row r="8348" spans="1:10">
      <c r="A8348" s="17" t="s">
        <v>8353</v>
      </c>
      <c r="B8348" s="18" t="s">
        <v>318</v>
      </c>
      <c r="C8348" s="17" t="s">
        <v>134</v>
      </c>
      <c r="D8348" s="17" t="s">
        <v>136</v>
      </c>
      <c r="E8348" s="19">
        <v>44369.247916660002</v>
      </c>
      <c r="F8348" s="19">
        <v>44369.35277777</v>
      </c>
      <c r="G8348" s="9">
        <v>151</v>
      </c>
      <c r="H8348" s="9">
        <v>7</v>
      </c>
      <c r="I8348" s="9">
        <v>1057</v>
      </c>
      <c r="J8348" s="17" t="s">
        <v>315</v>
      </c>
    </row>
    <row r="8349" spans="1:10">
      <c r="A8349" s="17" t="s">
        <v>8354</v>
      </c>
      <c r="B8349" s="18" t="s">
        <v>351</v>
      </c>
      <c r="C8349" s="17" t="s">
        <v>99</v>
      </c>
      <c r="D8349" s="17" t="s">
        <v>103</v>
      </c>
      <c r="E8349" s="19">
        <v>44664.624305550002</v>
      </c>
      <c r="F8349" s="19">
        <v>44664.729166659999</v>
      </c>
      <c r="G8349" s="9">
        <v>151</v>
      </c>
      <c r="H8349" s="9">
        <v>7</v>
      </c>
      <c r="I8349" s="9">
        <v>1057</v>
      </c>
      <c r="J8349" s="17" t="s">
        <v>315</v>
      </c>
    </row>
    <row r="8350" spans="1:10">
      <c r="A8350" s="17" t="s">
        <v>8355</v>
      </c>
      <c r="B8350" s="18" t="s">
        <v>314</v>
      </c>
      <c r="C8350" s="17" t="s">
        <v>267</v>
      </c>
      <c r="D8350" s="17" t="s">
        <v>125</v>
      </c>
      <c r="E8350" s="19">
        <v>45297.315277770002</v>
      </c>
      <c r="F8350" s="19">
        <v>45297.420138879999</v>
      </c>
      <c r="G8350" s="9">
        <v>151</v>
      </c>
      <c r="H8350" s="9">
        <v>7</v>
      </c>
      <c r="I8350" s="9">
        <v>1057</v>
      </c>
      <c r="J8350" s="17" t="s">
        <v>315</v>
      </c>
    </row>
    <row r="8351" spans="1:10">
      <c r="A8351" s="17" t="s">
        <v>8356</v>
      </c>
      <c r="B8351" s="18" t="s">
        <v>318</v>
      </c>
      <c r="C8351" s="17" t="s">
        <v>49</v>
      </c>
      <c r="D8351" s="17" t="s">
        <v>50</v>
      </c>
      <c r="E8351" s="19">
        <v>42693.303472220003</v>
      </c>
      <c r="F8351" s="19">
        <v>42693.670138879999</v>
      </c>
      <c r="G8351" s="9">
        <v>528</v>
      </c>
      <c r="H8351" s="9">
        <v>2</v>
      </c>
      <c r="I8351" s="9">
        <v>1056</v>
      </c>
      <c r="J8351" s="17" t="s">
        <v>315</v>
      </c>
    </row>
    <row r="8352" spans="1:10">
      <c r="A8352" s="17" t="s">
        <v>8357</v>
      </c>
      <c r="B8352" s="18" t="s">
        <v>314</v>
      </c>
      <c r="C8352" s="17" t="s">
        <v>81</v>
      </c>
      <c r="D8352" s="17" t="s">
        <v>79</v>
      </c>
      <c r="E8352" s="19">
        <v>44980.394444439997</v>
      </c>
      <c r="F8352" s="19">
        <v>44980.638888879999</v>
      </c>
      <c r="G8352" s="9">
        <v>352</v>
      </c>
      <c r="H8352" s="9">
        <v>3</v>
      </c>
      <c r="I8352" s="9">
        <v>1056</v>
      </c>
      <c r="J8352" s="17" t="s">
        <v>315</v>
      </c>
    </row>
    <row r="8353" spans="1:10">
      <c r="A8353" s="17" t="s">
        <v>8358</v>
      </c>
      <c r="B8353" s="18" t="s">
        <v>314</v>
      </c>
      <c r="C8353" s="17" t="s">
        <v>52</v>
      </c>
      <c r="D8353" s="17" t="s">
        <v>54</v>
      </c>
      <c r="E8353" s="19">
        <v>41438.605555549999</v>
      </c>
      <c r="F8353" s="19">
        <v>41438.97222222</v>
      </c>
      <c r="G8353" s="9">
        <v>528</v>
      </c>
      <c r="H8353" s="9">
        <v>2</v>
      </c>
      <c r="I8353" s="9">
        <v>1056</v>
      </c>
      <c r="J8353" s="17" t="s">
        <v>315</v>
      </c>
    </row>
    <row r="8354" spans="1:10">
      <c r="A8354" s="17" t="s">
        <v>8359</v>
      </c>
      <c r="B8354" s="18" t="s">
        <v>314</v>
      </c>
      <c r="C8354" s="17" t="s">
        <v>52</v>
      </c>
      <c r="D8354" s="17" t="s">
        <v>53</v>
      </c>
      <c r="E8354" s="19">
        <v>42555.984027769999</v>
      </c>
      <c r="F8354" s="19">
        <v>42556.716666660002</v>
      </c>
      <c r="G8354" s="9">
        <v>1055</v>
      </c>
      <c r="H8354" s="9">
        <v>1</v>
      </c>
      <c r="I8354" s="9">
        <v>1055</v>
      </c>
      <c r="J8354" s="17" t="s">
        <v>315</v>
      </c>
    </row>
    <row r="8355" spans="1:10">
      <c r="A8355" s="17" t="s">
        <v>8360</v>
      </c>
      <c r="B8355" s="18" t="s">
        <v>314</v>
      </c>
      <c r="C8355" s="17" t="s">
        <v>160</v>
      </c>
      <c r="D8355" s="17" t="s">
        <v>161</v>
      </c>
      <c r="E8355" s="19">
        <v>44660.586111110002</v>
      </c>
      <c r="F8355" s="19">
        <v>44660.693749999999</v>
      </c>
      <c r="G8355" s="9">
        <v>155</v>
      </c>
      <c r="H8355" s="9">
        <v>8</v>
      </c>
      <c r="I8355" s="9">
        <v>1054</v>
      </c>
      <c r="J8355" s="17" t="s">
        <v>315</v>
      </c>
    </row>
    <row r="8356" spans="1:10">
      <c r="A8356" s="17" t="s">
        <v>8361</v>
      </c>
      <c r="B8356" s="18" t="s">
        <v>351</v>
      </c>
      <c r="C8356" s="17" t="s">
        <v>99</v>
      </c>
      <c r="D8356" s="17" t="s">
        <v>103</v>
      </c>
      <c r="E8356" s="19">
        <v>42871.697916659999</v>
      </c>
      <c r="F8356" s="19">
        <v>42871.740972220003</v>
      </c>
      <c r="G8356" s="9">
        <v>62</v>
      </c>
      <c r="H8356" s="9">
        <v>17</v>
      </c>
      <c r="I8356" s="9">
        <v>1054</v>
      </c>
      <c r="J8356" s="17" t="s">
        <v>315</v>
      </c>
    </row>
    <row r="8357" spans="1:10">
      <c r="A8357" s="17" t="s">
        <v>7178</v>
      </c>
      <c r="B8357" s="18" t="s">
        <v>351</v>
      </c>
      <c r="C8357" s="17" t="s">
        <v>99</v>
      </c>
      <c r="D8357" s="17" t="s">
        <v>103</v>
      </c>
      <c r="E8357" s="19">
        <v>40360.220138880002</v>
      </c>
      <c r="F8357" s="19">
        <v>40360.238888879998</v>
      </c>
      <c r="G8357" s="9">
        <v>27</v>
      </c>
      <c r="H8357" s="9">
        <v>39</v>
      </c>
      <c r="I8357" s="9">
        <v>1053</v>
      </c>
      <c r="J8357" s="17" t="s">
        <v>315</v>
      </c>
    </row>
    <row r="8358" spans="1:10">
      <c r="A8358" s="17" t="s">
        <v>8362</v>
      </c>
      <c r="B8358" s="18" t="s">
        <v>318</v>
      </c>
      <c r="C8358" s="17" t="s">
        <v>227</v>
      </c>
      <c r="D8358" s="17" t="s">
        <v>228</v>
      </c>
      <c r="E8358" s="19">
        <v>45473.332638879998</v>
      </c>
      <c r="F8358" s="19">
        <v>45473.697916659999</v>
      </c>
      <c r="G8358" s="9">
        <v>526</v>
      </c>
      <c r="H8358" s="9">
        <v>2</v>
      </c>
      <c r="I8358" s="9">
        <v>1052</v>
      </c>
      <c r="J8358" s="17" t="s">
        <v>315</v>
      </c>
    </row>
    <row r="8359" spans="1:10">
      <c r="A8359" s="17" t="s">
        <v>3474</v>
      </c>
      <c r="B8359" s="18" t="s">
        <v>318</v>
      </c>
      <c r="C8359" s="17" t="s">
        <v>86</v>
      </c>
      <c r="D8359" s="17" t="s">
        <v>87</v>
      </c>
      <c r="E8359" s="19">
        <v>44623.399305550003</v>
      </c>
      <c r="F8359" s="19">
        <v>44623.581944439997</v>
      </c>
      <c r="G8359" s="9">
        <v>263</v>
      </c>
      <c r="H8359" s="9">
        <v>4</v>
      </c>
      <c r="I8359" s="9">
        <v>1052</v>
      </c>
      <c r="J8359" s="17" t="s">
        <v>315</v>
      </c>
    </row>
    <row r="8360" spans="1:10">
      <c r="A8360" s="17" t="s">
        <v>8363</v>
      </c>
      <c r="B8360" s="18" t="s">
        <v>314</v>
      </c>
      <c r="C8360" s="17" t="s">
        <v>212</v>
      </c>
      <c r="D8360" s="17" t="s">
        <v>213</v>
      </c>
      <c r="E8360" s="19">
        <v>41630.418055549999</v>
      </c>
      <c r="F8360" s="19">
        <v>41630.60069444</v>
      </c>
      <c r="G8360" s="9">
        <v>263</v>
      </c>
      <c r="H8360" s="9">
        <v>4</v>
      </c>
      <c r="I8360" s="9">
        <v>1052</v>
      </c>
      <c r="J8360" s="17" t="s">
        <v>315</v>
      </c>
    </row>
    <row r="8361" spans="1:10">
      <c r="A8361" s="17" t="s">
        <v>8364</v>
      </c>
      <c r="B8361" s="18" t="s">
        <v>318</v>
      </c>
      <c r="C8361" s="17" t="s">
        <v>149</v>
      </c>
      <c r="D8361" s="17" t="s">
        <v>151</v>
      </c>
      <c r="E8361" s="19">
        <v>44876.998611110001</v>
      </c>
      <c r="F8361" s="19">
        <v>44877.181250000001</v>
      </c>
      <c r="G8361" s="9">
        <v>263</v>
      </c>
      <c r="H8361" s="9">
        <v>4</v>
      </c>
      <c r="I8361" s="9">
        <v>1052</v>
      </c>
      <c r="J8361" s="17" t="s">
        <v>315</v>
      </c>
    </row>
    <row r="8362" spans="1:10">
      <c r="A8362" s="17" t="s">
        <v>6272</v>
      </c>
      <c r="B8362" s="18" t="s">
        <v>314</v>
      </c>
      <c r="C8362" s="17" t="s">
        <v>192</v>
      </c>
      <c r="D8362" s="17" t="s">
        <v>193</v>
      </c>
      <c r="E8362" s="19">
        <v>42194.885416659999</v>
      </c>
      <c r="F8362" s="19">
        <v>42194.934027770003</v>
      </c>
      <c r="G8362" s="9">
        <v>70</v>
      </c>
      <c r="H8362" s="9">
        <v>15</v>
      </c>
      <c r="I8362" s="9">
        <v>1050</v>
      </c>
      <c r="J8362" s="17" t="s">
        <v>315</v>
      </c>
    </row>
    <row r="8363" spans="1:10">
      <c r="A8363" s="17" t="s">
        <v>8365</v>
      </c>
      <c r="B8363" s="18" t="s">
        <v>314</v>
      </c>
      <c r="C8363" s="17" t="s">
        <v>52</v>
      </c>
      <c r="D8363" s="17" t="s">
        <v>54</v>
      </c>
      <c r="E8363" s="19">
        <v>40343.532638880002</v>
      </c>
      <c r="F8363" s="19">
        <v>40343.897222220003</v>
      </c>
      <c r="G8363" s="9">
        <v>525</v>
      </c>
      <c r="H8363" s="9">
        <v>2</v>
      </c>
      <c r="I8363" s="9">
        <v>1050</v>
      </c>
      <c r="J8363" s="17" t="s">
        <v>315</v>
      </c>
    </row>
    <row r="8364" spans="1:10">
      <c r="A8364" s="17" t="s">
        <v>4986</v>
      </c>
      <c r="B8364" s="18" t="s">
        <v>318</v>
      </c>
      <c r="C8364" s="17" t="s">
        <v>169</v>
      </c>
      <c r="D8364" s="17" t="s">
        <v>170</v>
      </c>
      <c r="E8364" s="19">
        <v>41726.994444440003</v>
      </c>
      <c r="F8364" s="19">
        <v>41727.004861109999</v>
      </c>
      <c r="G8364" s="9">
        <v>15</v>
      </c>
      <c r="H8364" s="9">
        <v>70</v>
      </c>
      <c r="I8364" s="9">
        <v>1050</v>
      </c>
      <c r="J8364" s="17" t="s">
        <v>315</v>
      </c>
    </row>
    <row r="8365" spans="1:10">
      <c r="A8365" s="17" t="s">
        <v>8366</v>
      </c>
      <c r="B8365" s="18" t="s">
        <v>314</v>
      </c>
      <c r="C8365" s="17" t="s">
        <v>160</v>
      </c>
      <c r="D8365" s="17" t="s">
        <v>161</v>
      </c>
      <c r="E8365" s="19">
        <v>41288.854166659999</v>
      </c>
      <c r="F8365" s="19">
        <v>41288.871527770003</v>
      </c>
      <c r="G8365" s="9">
        <v>25</v>
      </c>
      <c r="H8365" s="9">
        <v>42</v>
      </c>
      <c r="I8365" s="9">
        <v>1050</v>
      </c>
      <c r="J8365" s="17" t="s">
        <v>315</v>
      </c>
    </row>
    <row r="8366" spans="1:10">
      <c r="A8366" s="17" t="s">
        <v>8367</v>
      </c>
      <c r="B8366" s="18" t="s">
        <v>314</v>
      </c>
      <c r="C8366" s="17" t="s">
        <v>160</v>
      </c>
      <c r="D8366" s="17" t="s">
        <v>161</v>
      </c>
      <c r="E8366" s="19">
        <v>40514.50347222</v>
      </c>
      <c r="F8366" s="19">
        <v>40514.53819444</v>
      </c>
      <c r="G8366" s="9">
        <v>50</v>
      </c>
      <c r="H8366" s="9">
        <v>21</v>
      </c>
      <c r="I8366" s="9">
        <v>1050</v>
      </c>
      <c r="J8366" s="17" t="s">
        <v>315</v>
      </c>
    </row>
    <row r="8367" spans="1:10">
      <c r="A8367" s="17" t="s">
        <v>8368</v>
      </c>
      <c r="B8367" s="18" t="s">
        <v>318</v>
      </c>
      <c r="C8367" s="17" t="s">
        <v>169</v>
      </c>
      <c r="D8367" s="17" t="s">
        <v>171</v>
      </c>
      <c r="E8367" s="19">
        <v>44903.607638879999</v>
      </c>
      <c r="F8367" s="19">
        <v>44903.75347222</v>
      </c>
      <c r="G8367" s="9">
        <v>210</v>
      </c>
      <c r="H8367" s="9">
        <v>5</v>
      </c>
      <c r="I8367" s="9">
        <v>1050</v>
      </c>
      <c r="J8367" s="17" t="s">
        <v>315</v>
      </c>
    </row>
    <row r="8368" spans="1:10">
      <c r="A8368" s="17" t="s">
        <v>8369</v>
      </c>
      <c r="B8368" s="18" t="s">
        <v>318</v>
      </c>
      <c r="C8368" s="17" t="s">
        <v>280</v>
      </c>
      <c r="D8368" s="17" t="s">
        <v>70</v>
      </c>
      <c r="E8368" s="19">
        <v>45459.679166659997</v>
      </c>
      <c r="F8368" s="19">
        <v>45459.861111110004</v>
      </c>
      <c r="G8368" s="9">
        <v>262</v>
      </c>
      <c r="H8368" s="9">
        <v>4</v>
      </c>
      <c r="I8368" s="9">
        <v>1048</v>
      </c>
      <c r="J8368" s="17" t="s">
        <v>315</v>
      </c>
    </row>
    <row r="8369" spans="1:10">
      <c r="A8369" s="17" t="s">
        <v>8370</v>
      </c>
      <c r="B8369" s="18" t="s">
        <v>318</v>
      </c>
      <c r="C8369" s="17" t="s">
        <v>227</v>
      </c>
      <c r="D8369" s="17" t="s">
        <v>228</v>
      </c>
      <c r="E8369" s="19">
        <v>44892.47222222</v>
      </c>
      <c r="F8369" s="19">
        <v>44892.698611109998</v>
      </c>
      <c r="G8369" s="9">
        <v>326</v>
      </c>
      <c r="H8369" s="9">
        <v>5</v>
      </c>
      <c r="I8369" s="9">
        <v>1048</v>
      </c>
      <c r="J8369" s="17" t="s">
        <v>315</v>
      </c>
    </row>
    <row r="8370" spans="1:10">
      <c r="A8370" s="17" t="s">
        <v>8371</v>
      </c>
      <c r="B8370" s="18" t="s">
        <v>318</v>
      </c>
      <c r="C8370" s="17" t="s">
        <v>206</v>
      </c>
      <c r="D8370" s="17" t="s">
        <v>207</v>
      </c>
      <c r="E8370" s="19">
        <v>44428.631249999999</v>
      </c>
      <c r="F8370" s="19">
        <v>44428.85069444</v>
      </c>
      <c r="G8370" s="9">
        <v>316</v>
      </c>
      <c r="H8370" s="9">
        <v>10</v>
      </c>
      <c r="I8370" s="9">
        <v>1045</v>
      </c>
      <c r="J8370" s="17" t="s">
        <v>315</v>
      </c>
    </row>
    <row r="8371" spans="1:10">
      <c r="A8371" s="17" t="s">
        <v>8372</v>
      </c>
      <c r="B8371" s="18" t="s">
        <v>314</v>
      </c>
      <c r="C8371" s="17" t="s">
        <v>89</v>
      </c>
      <c r="D8371" s="17" t="s">
        <v>90</v>
      </c>
      <c r="E8371" s="19">
        <v>45463.684027770003</v>
      </c>
      <c r="F8371" s="19">
        <v>45463.75</v>
      </c>
      <c r="G8371" s="9">
        <v>95</v>
      </c>
      <c r="H8371" s="9">
        <v>11</v>
      </c>
      <c r="I8371" s="9">
        <v>1045</v>
      </c>
      <c r="J8371" s="17" t="s">
        <v>315</v>
      </c>
    </row>
    <row r="8372" spans="1:10">
      <c r="A8372" s="17" t="s">
        <v>8373</v>
      </c>
      <c r="B8372" s="18" t="s">
        <v>318</v>
      </c>
      <c r="C8372" s="17" t="s">
        <v>206</v>
      </c>
      <c r="D8372" s="17" t="s">
        <v>209</v>
      </c>
      <c r="E8372" s="19">
        <v>42910.582638879998</v>
      </c>
      <c r="F8372" s="19">
        <v>42910.763888879999</v>
      </c>
      <c r="G8372" s="9">
        <v>261</v>
      </c>
      <c r="H8372" s="9">
        <v>4</v>
      </c>
      <c r="I8372" s="9">
        <v>1044</v>
      </c>
      <c r="J8372" s="17" t="s">
        <v>315</v>
      </c>
    </row>
    <row r="8373" spans="1:10">
      <c r="A8373" s="17" t="s">
        <v>8374</v>
      </c>
      <c r="B8373" s="18" t="s">
        <v>314</v>
      </c>
      <c r="C8373" s="17" t="s">
        <v>282</v>
      </c>
      <c r="D8373" s="17" t="s">
        <v>283</v>
      </c>
      <c r="E8373" s="19">
        <v>42974.377777770002</v>
      </c>
      <c r="F8373" s="19">
        <v>42974.458333330003</v>
      </c>
      <c r="G8373" s="9">
        <v>116</v>
      </c>
      <c r="H8373" s="9">
        <v>9</v>
      </c>
      <c r="I8373" s="9">
        <v>1044</v>
      </c>
      <c r="J8373" s="17" t="s">
        <v>315</v>
      </c>
    </row>
    <row r="8374" spans="1:10">
      <c r="A8374" s="17" t="s">
        <v>8375</v>
      </c>
      <c r="B8374" s="18" t="s">
        <v>318</v>
      </c>
      <c r="C8374" s="17" t="s">
        <v>86</v>
      </c>
      <c r="D8374" s="17" t="s">
        <v>87</v>
      </c>
      <c r="E8374" s="19">
        <v>42721.248611110001</v>
      </c>
      <c r="F8374" s="19">
        <v>42721.309027770003</v>
      </c>
      <c r="G8374" s="9">
        <v>87</v>
      </c>
      <c r="H8374" s="9">
        <v>12</v>
      </c>
      <c r="I8374" s="9">
        <v>1044</v>
      </c>
      <c r="J8374" s="17" t="s">
        <v>315</v>
      </c>
    </row>
    <row r="8375" spans="1:10">
      <c r="A8375" s="17" t="s">
        <v>8376</v>
      </c>
      <c r="B8375" s="18" t="s">
        <v>318</v>
      </c>
      <c r="C8375" s="17" t="s">
        <v>280</v>
      </c>
      <c r="D8375" s="17" t="s">
        <v>70</v>
      </c>
      <c r="E8375" s="19">
        <v>44010.610416659998</v>
      </c>
      <c r="F8375" s="19">
        <v>44011.333333330003</v>
      </c>
      <c r="G8375" s="9">
        <v>1041</v>
      </c>
      <c r="H8375" s="9">
        <v>1</v>
      </c>
      <c r="I8375" s="9">
        <v>1041</v>
      </c>
      <c r="J8375" s="17" t="s">
        <v>315</v>
      </c>
    </row>
    <row r="8376" spans="1:10">
      <c r="A8376" s="17" t="s">
        <v>8377</v>
      </c>
      <c r="B8376" s="18" t="s">
        <v>314</v>
      </c>
      <c r="C8376" s="17" t="s">
        <v>212</v>
      </c>
      <c r="D8376" s="17" t="s">
        <v>213</v>
      </c>
      <c r="E8376" s="19">
        <v>44762.28125</v>
      </c>
      <c r="F8376" s="19">
        <v>44762.461805550003</v>
      </c>
      <c r="G8376" s="9">
        <v>260</v>
      </c>
      <c r="H8376" s="9">
        <v>4</v>
      </c>
      <c r="I8376" s="9">
        <v>1040</v>
      </c>
      <c r="J8376" s="17" t="s">
        <v>315</v>
      </c>
    </row>
    <row r="8377" spans="1:10">
      <c r="A8377" s="17" t="s">
        <v>8378</v>
      </c>
      <c r="B8377" s="18" t="s">
        <v>318</v>
      </c>
      <c r="C8377" s="17" t="s">
        <v>227</v>
      </c>
      <c r="D8377" s="17" t="s">
        <v>228</v>
      </c>
      <c r="E8377" s="19">
        <v>42766.619444440003</v>
      </c>
      <c r="F8377" s="19">
        <v>42766.763888879999</v>
      </c>
      <c r="G8377" s="9">
        <v>208</v>
      </c>
      <c r="H8377" s="9">
        <v>5</v>
      </c>
      <c r="I8377" s="9">
        <v>1040</v>
      </c>
      <c r="J8377" s="17" t="s">
        <v>315</v>
      </c>
    </row>
    <row r="8378" spans="1:10">
      <c r="A8378" s="17" t="s">
        <v>8379</v>
      </c>
      <c r="B8378" s="18" t="s">
        <v>314</v>
      </c>
      <c r="C8378" s="17" t="s">
        <v>89</v>
      </c>
      <c r="D8378" s="17" t="s">
        <v>91</v>
      </c>
      <c r="E8378" s="19">
        <v>41869.63055555</v>
      </c>
      <c r="F8378" s="19">
        <v>41869.686111110001</v>
      </c>
      <c r="G8378" s="9">
        <v>80</v>
      </c>
      <c r="H8378" s="9">
        <v>13</v>
      </c>
      <c r="I8378" s="9">
        <v>1040</v>
      </c>
      <c r="J8378" s="17" t="s">
        <v>315</v>
      </c>
    </row>
    <row r="8379" spans="1:10">
      <c r="A8379" s="17" t="s">
        <v>8380</v>
      </c>
      <c r="B8379" s="18" t="s">
        <v>318</v>
      </c>
      <c r="C8379" s="17" t="s">
        <v>49</v>
      </c>
      <c r="D8379" s="17" t="s">
        <v>50</v>
      </c>
      <c r="E8379" s="19">
        <v>41507.72430555</v>
      </c>
      <c r="F8379" s="19">
        <v>41507.81458333</v>
      </c>
      <c r="G8379" s="9">
        <v>130</v>
      </c>
      <c r="H8379" s="9">
        <v>8</v>
      </c>
      <c r="I8379" s="9">
        <v>1040</v>
      </c>
      <c r="J8379" s="17" t="s">
        <v>315</v>
      </c>
    </row>
    <row r="8380" spans="1:10">
      <c r="A8380" s="17" t="s">
        <v>8381</v>
      </c>
      <c r="B8380" s="18" t="s">
        <v>314</v>
      </c>
      <c r="C8380" s="17" t="s">
        <v>282</v>
      </c>
      <c r="D8380" s="17" t="s">
        <v>283</v>
      </c>
      <c r="E8380" s="19">
        <v>43367.736805549997</v>
      </c>
      <c r="F8380" s="19">
        <v>43368.458333330003</v>
      </c>
      <c r="G8380" s="9">
        <v>1039</v>
      </c>
      <c r="H8380" s="9">
        <v>1</v>
      </c>
      <c r="I8380" s="9">
        <v>1039</v>
      </c>
      <c r="J8380" s="17" t="s">
        <v>315</v>
      </c>
    </row>
    <row r="8381" spans="1:10">
      <c r="A8381" s="17" t="s">
        <v>8382</v>
      </c>
      <c r="B8381" s="18" t="s">
        <v>314</v>
      </c>
      <c r="C8381" s="17" t="s">
        <v>89</v>
      </c>
      <c r="D8381" s="17" t="s">
        <v>91</v>
      </c>
      <c r="E8381" s="19">
        <v>45361.780555550002</v>
      </c>
      <c r="F8381" s="19">
        <v>45362.020833330003</v>
      </c>
      <c r="G8381" s="9">
        <v>346</v>
      </c>
      <c r="H8381" s="9">
        <v>3</v>
      </c>
      <c r="I8381" s="9">
        <v>1038</v>
      </c>
      <c r="J8381" s="17" t="s">
        <v>315</v>
      </c>
    </row>
    <row r="8382" spans="1:10">
      <c r="A8382" s="17" t="s">
        <v>8383</v>
      </c>
      <c r="B8382" s="18" t="s">
        <v>314</v>
      </c>
      <c r="C8382" s="17" t="s">
        <v>282</v>
      </c>
      <c r="D8382" s="17" t="s">
        <v>283</v>
      </c>
      <c r="E8382" s="19">
        <v>42095.672222219997</v>
      </c>
      <c r="F8382" s="19">
        <v>42095.852083329999</v>
      </c>
      <c r="G8382" s="9">
        <v>259</v>
      </c>
      <c r="H8382" s="9">
        <v>4</v>
      </c>
      <c r="I8382" s="9">
        <v>1036</v>
      </c>
      <c r="J8382" s="17" t="s">
        <v>315</v>
      </c>
    </row>
    <row r="8383" spans="1:10">
      <c r="A8383" s="17" t="s">
        <v>8384</v>
      </c>
      <c r="B8383" s="18" t="s">
        <v>314</v>
      </c>
      <c r="C8383" s="17" t="s">
        <v>89</v>
      </c>
      <c r="D8383" s="17" t="s">
        <v>90</v>
      </c>
      <c r="E8383" s="19">
        <v>43278.528472220001</v>
      </c>
      <c r="F8383" s="19">
        <v>43278.708333330003</v>
      </c>
      <c r="G8383" s="9">
        <v>259</v>
      </c>
      <c r="H8383" s="9">
        <v>4</v>
      </c>
      <c r="I8383" s="9">
        <v>1036</v>
      </c>
      <c r="J8383" s="17" t="s">
        <v>315</v>
      </c>
    </row>
    <row r="8384" spans="1:10">
      <c r="A8384" s="17" t="s">
        <v>8385</v>
      </c>
      <c r="B8384" s="18" t="s">
        <v>314</v>
      </c>
      <c r="C8384" s="17" t="s">
        <v>282</v>
      </c>
      <c r="D8384" s="17" t="s">
        <v>268</v>
      </c>
      <c r="E8384" s="19">
        <v>40599.375694440001</v>
      </c>
      <c r="F8384" s="19">
        <v>40599.555555550003</v>
      </c>
      <c r="G8384" s="9">
        <v>259</v>
      </c>
      <c r="H8384" s="9">
        <v>4</v>
      </c>
      <c r="I8384" s="9">
        <v>1036</v>
      </c>
      <c r="J8384" s="17" t="s">
        <v>315</v>
      </c>
    </row>
    <row r="8385" spans="1:10">
      <c r="A8385" s="17" t="s">
        <v>8386</v>
      </c>
      <c r="B8385" s="18" t="s">
        <v>318</v>
      </c>
      <c r="C8385" s="17" t="s">
        <v>280</v>
      </c>
      <c r="D8385" s="17" t="s">
        <v>69</v>
      </c>
      <c r="E8385" s="19">
        <v>43907.022222220003</v>
      </c>
      <c r="F8385" s="19">
        <v>43907.38194444</v>
      </c>
      <c r="G8385" s="9">
        <v>518</v>
      </c>
      <c r="H8385" s="9">
        <v>2</v>
      </c>
      <c r="I8385" s="9">
        <v>1036</v>
      </c>
      <c r="J8385" s="17" t="s">
        <v>315</v>
      </c>
    </row>
    <row r="8386" spans="1:10">
      <c r="A8386" s="17" t="s">
        <v>8387</v>
      </c>
      <c r="B8386" s="18" t="s">
        <v>314</v>
      </c>
      <c r="C8386" s="17" t="s">
        <v>160</v>
      </c>
      <c r="D8386" s="17" t="s">
        <v>162</v>
      </c>
      <c r="E8386" s="19">
        <v>42557.846527770002</v>
      </c>
      <c r="F8386" s="19">
        <v>42558.56597222</v>
      </c>
      <c r="G8386" s="9">
        <v>1036</v>
      </c>
      <c r="H8386" s="9">
        <v>1</v>
      </c>
      <c r="I8386" s="9">
        <v>1036</v>
      </c>
      <c r="J8386" s="17" t="s">
        <v>315</v>
      </c>
    </row>
    <row r="8387" spans="1:10">
      <c r="A8387" s="17" t="s">
        <v>8388</v>
      </c>
      <c r="B8387" s="18" t="s">
        <v>314</v>
      </c>
      <c r="C8387" s="17" t="s">
        <v>160</v>
      </c>
      <c r="D8387" s="17" t="s">
        <v>161</v>
      </c>
      <c r="E8387" s="19">
        <v>43160.778472220001</v>
      </c>
      <c r="F8387" s="19">
        <v>43161.497916660002</v>
      </c>
      <c r="G8387" s="9">
        <v>1036</v>
      </c>
      <c r="H8387" s="9">
        <v>1</v>
      </c>
      <c r="I8387" s="9">
        <v>1036</v>
      </c>
      <c r="J8387" s="17" t="s">
        <v>315</v>
      </c>
    </row>
    <row r="8388" spans="1:10">
      <c r="A8388" s="17" t="s">
        <v>8389</v>
      </c>
      <c r="B8388" s="18" t="s">
        <v>318</v>
      </c>
      <c r="C8388" s="17" t="s">
        <v>280</v>
      </c>
      <c r="D8388" s="17" t="s">
        <v>281</v>
      </c>
      <c r="E8388" s="19">
        <v>45062.703472219997</v>
      </c>
      <c r="F8388" s="19">
        <v>45062.94305555</v>
      </c>
      <c r="G8388" s="9">
        <v>345</v>
      </c>
      <c r="H8388" s="9">
        <v>3</v>
      </c>
      <c r="I8388" s="9">
        <v>1035</v>
      </c>
      <c r="J8388" s="17" t="s">
        <v>315</v>
      </c>
    </row>
    <row r="8389" spans="1:10">
      <c r="A8389" s="17" t="s">
        <v>4589</v>
      </c>
      <c r="B8389" s="18" t="s">
        <v>318</v>
      </c>
      <c r="C8389" s="17" t="s">
        <v>149</v>
      </c>
      <c r="D8389" s="17" t="s">
        <v>151</v>
      </c>
      <c r="E8389" s="19">
        <v>45535.759722219998</v>
      </c>
      <c r="F8389" s="19">
        <v>45535.775694440003</v>
      </c>
      <c r="G8389" s="9">
        <v>23</v>
      </c>
      <c r="H8389" s="9">
        <v>45</v>
      </c>
      <c r="I8389" s="9">
        <v>1035</v>
      </c>
      <c r="J8389" s="17" t="s">
        <v>315</v>
      </c>
    </row>
    <row r="8390" spans="1:10">
      <c r="A8390" s="17" t="s">
        <v>8390</v>
      </c>
      <c r="B8390" s="18" t="s">
        <v>318</v>
      </c>
      <c r="C8390" s="17" t="s">
        <v>199</v>
      </c>
      <c r="D8390" s="17" t="s">
        <v>200</v>
      </c>
      <c r="E8390" s="19">
        <v>43867.862500000003</v>
      </c>
      <c r="F8390" s="19">
        <v>43867.893750000003</v>
      </c>
      <c r="G8390" s="9">
        <v>45</v>
      </c>
      <c r="H8390" s="9">
        <v>23</v>
      </c>
      <c r="I8390" s="9">
        <v>1035</v>
      </c>
      <c r="J8390" s="17" t="s">
        <v>315</v>
      </c>
    </row>
    <row r="8391" spans="1:10">
      <c r="A8391" s="17" t="s">
        <v>8391</v>
      </c>
      <c r="B8391" s="18" t="s">
        <v>314</v>
      </c>
      <c r="C8391" s="17" t="s">
        <v>81</v>
      </c>
      <c r="D8391" s="17" t="s">
        <v>82</v>
      </c>
      <c r="E8391" s="19">
        <v>42188.643055549997</v>
      </c>
      <c r="F8391" s="19">
        <v>42188.708333330003</v>
      </c>
      <c r="G8391" s="9">
        <v>94</v>
      </c>
      <c r="H8391" s="9">
        <v>11</v>
      </c>
      <c r="I8391" s="9">
        <v>1034</v>
      </c>
      <c r="J8391" s="17" t="s">
        <v>315</v>
      </c>
    </row>
    <row r="8392" spans="1:10">
      <c r="A8392" s="17" t="s">
        <v>8392</v>
      </c>
      <c r="B8392" s="18" t="s">
        <v>314</v>
      </c>
      <c r="C8392" s="17" t="s">
        <v>212</v>
      </c>
      <c r="D8392" s="17" t="s">
        <v>214</v>
      </c>
      <c r="E8392" s="19">
        <v>42188.531944440001</v>
      </c>
      <c r="F8392" s="19">
        <v>42188.59722222</v>
      </c>
      <c r="G8392" s="9">
        <v>94</v>
      </c>
      <c r="H8392" s="9">
        <v>11</v>
      </c>
      <c r="I8392" s="9">
        <v>1034</v>
      </c>
      <c r="J8392" s="17" t="s">
        <v>315</v>
      </c>
    </row>
    <row r="8393" spans="1:10">
      <c r="A8393" s="17" t="s">
        <v>8393</v>
      </c>
      <c r="B8393" s="18" t="s">
        <v>314</v>
      </c>
      <c r="C8393" s="17" t="s">
        <v>160</v>
      </c>
      <c r="D8393" s="17" t="s">
        <v>162</v>
      </c>
      <c r="E8393" s="19">
        <v>40814.847916660001</v>
      </c>
      <c r="F8393" s="19">
        <v>40815.56597222</v>
      </c>
      <c r="G8393" s="9">
        <v>1034</v>
      </c>
      <c r="H8393" s="9">
        <v>1</v>
      </c>
      <c r="I8393" s="9">
        <v>1034</v>
      </c>
      <c r="J8393" s="17" t="s">
        <v>315</v>
      </c>
    </row>
    <row r="8394" spans="1:10">
      <c r="A8394" s="17" t="s">
        <v>8394</v>
      </c>
      <c r="B8394" s="18" t="s">
        <v>314</v>
      </c>
      <c r="C8394" s="17" t="s">
        <v>282</v>
      </c>
      <c r="D8394" s="17" t="s">
        <v>283</v>
      </c>
      <c r="E8394" s="19">
        <v>42747.802777769997</v>
      </c>
      <c r="F8394" s="19">
        <v>42748.520833330003</v>
      </c>
      <c r="G8394" s="9">
        <v>1034</v>
      </c>
      <c r="H8394" s="9">
        <v>1</v>
      </c>
      <c r="I8394" s="9">
        <v>1034</v>
      </c>
      <c r="J8394" s="17" t="s">
        <v>315</v>
      </c>
    </row>
    <row r="8395" spans="1:10">
      <c r="A8395" s="17" t="s">
        <v>8395</v>
      </c>
      <c r="B8395" s="18" t="s">
        <v>314</v>
      </c>
      <c r="C8395" s="17" t="s">
        <v>298</v>
      </c>
      <c r="D8395" s="17" t="s">
        <v>299</v>
      </c>
      <c r="E8395" s="19">
        <v>40766.19305555</v>
      </c>
      <c r="F8395" s="19">
        <v>40766.3125</v>
      </c>
      <c r="G8395" s="9">
        <v>172</v>
      </c>
      <c r="H8395" s="9">
        <v>6</v>
      </c>
      <c r="I8395" s="9">
        <v>1032</v>
      </c>
      <c r="J8395" s="17" t="s">
        <v>315</v>
      </c>
    </row>
    <row r="8396" spans="1:10">
      <c r="A8396" s="17" t="s">
        <v>8396</v>
      </c>
      <c r="B8396" s="18" t="s">
        <v>314</v>
      </c>
      <c r="C8396" s="17" t="s">
        <v>212</v>
      </c>
      <c r="D8396" s="17" t="s">
        <v>213</v>
      </c>
      <c r="E8396" s="19">
        <v>44931.235416659998</v>
      </c>
      <c r="F8396" s="19">
        <v>44931.59375</v>
      </c>
      <c r="G8396" s="9">
        <v>516</v>
      </c>
      <c r="H8396" s="9">
        <v>2</v>
      </c>
      <c r="I8396" s="9">
        <v>1032</v>
      </c>
      <c r="J8396" s="17" t="s">
        <v>315</v>
      </c>
    </row>
    <row r="8397" spans="1:10">
      <c r="A8397" s="17" t="s">
        <v>8397</v>
      </c>
      <c r="B8397" s="18" t="s">
        <v>318</v>
      </c>
      <c r="C8397" s="17" t="s">
        <v>254</v>
      </c>
      <c r="D8397" s="17" t="s">
        <v>240</v>
      </c>
      <c r="E8397" s="19">
        <v>45644.68958333</v>
      </c>
      <c r="F8397" s="19">
        <v>45645.40625</v>
      </c>
      <c r="G8397" s="9">
        <v>1032</v>
      </c>
      <c r="H8397" s="9">
        <v>1</v>
      </c>
      <c r="I8397" s="9">
        <v>1032</v>
      </c>
      <c r="J8397" s="17" t="s">
        <v>315</v>
      </c>
    </row>
    <row r="8398" spans="1:10">
      <c r="A8398" s="17" t="s">
        <v>8398</v>
      </c>
      <c r="B8398" s="18" t="s">
        <v>314</v>
      </c>
      <c r="C8398" s="17" t="s">
        <v>298</v>
      </c>
      <c r="D8398" s="17" t="s">
        <v>299</v>
      </c>
      <c r="E8398" s="19">
        <v>43973.678472220003</v>
      </c>
      <c r="F8398" s="19">
        <v>43973.75</v>
      </c>
      <c r="G8398" s="9">
        <v>103</v>
      </c>
      <c r="H8398" s="9">
        <v>10</v>
      </c>
      <c r="I8398" s="9">
        <v>1030</v>
      </c>
      <c r="J8398" s="17" t="s">
        <v>315</v>
      </c>
    </row>
    <row r="8399" spans="1:10">
      <c r="A8399" s="17" t="s">
        <v>8399</v>
      </c>
      <c r="B8399" s="18" t="s">
        <v>314</v>
      </c>
      <c r="C8399" s="17" t="s">
        <v>291</v>
      </c>
      <c r="D8399" s="17" t="s">
        <v>195</v>
      </c>
      <c r="E8399" s="19">
        <v>39810.370138879996</v>
      </c>
      <c r="F8399" s="19">
        <v>39810.441666660001</v>
      </c>
      <c r="G8399" s="9">
        <v>103</v>
      </c>
      <c r="H8399" s="9">
        <v>10</v>
      </c>
      <c r="I8399" s="9">
        <v>1030</v>
      </c>
      <c r="J8399" s="17" t="s">
        <v>315</v>
      </c>
    </row>
    <row r="8400" spans="1:10">
      <c r="A8400" s="17" t="s">
        <v>8400</v>
      </c>
      <c r="B8400" s="18" t="s">
        <v>314</v>
      </c>
      <c r="C8400" s="17" t="s">
        <v>89</v>
      </c>
      <c r="D8400" s="17" t="s">
        <v>91</v>
      </c>
      <c r="E8400" s="19">
        <v>41060.720138880002</v>
      </c>
      <c r="F8400" s="19">
        <v>41061.433333330002</v>
      </c>
      <c r="G8400" s="9">
        <v>1027</v>
      </c>
      <c r="H8400" s="9">
        <v>1</v>
      </c>
      <c r="I8400" s="9">
        <v>1027</v>
      </c>
      <c r="J8400" s="17" t="s">
        <v>315</v>
      </c>
    </row>
    <row r="8401" spans="1:10">
      <c r="A8401" s="17" t="s">
        <v>8401</v>
      </c>
      <c r="B8401" s="18" t="s">
        <v>318</v>
      </c>
      <c r="C8401" s="17" t="s">
        <v>134</v>
      </c>
      <c r="D8401" s="17" t="s">
        <v>136</v>
      </c>
      <c r="E8401" s="19">
        <v>45439.370138879996</v>
      </c>
      <c r="F8401" s="19">
        <v>45439.607638879999</v>
      </c>
      <c r="G8401" s="9">
        <v>342</v>
      </c>
      <c r="H8401" s="9">
        <v>3</v>
      </c>
      <c r="I8401" s="9">
        <v>1026</v>
      </c>
      <c r="J8401" s="17" t="s">
        <v>315</v>
      </c>
    </row>
    <row r="8402" spans="1:10">
      <c r="A8402" s="17" t="s">
        <v>8402</v>
      </c>
      <c r="B8402" s="18" t="s">
        <v>318</v>
      </c>
      <c r="C8402" s="17" t="s">
        <v>199</v>
      </c>
      <c r="D8402" s="17" t="s">
        <v>201</v>
      </c>
      <c r="E8402" s="19">
        <v>41433.862500000003</v>
      </c>
      <c r="F8402" s="19">
        <v>41434.1</v>
      </c>
      <c r="G8402" s="9">
        <v>342</v>
      </c>
      <c r="H8402" s="9">
        <v>3</v>
      </c>
      <c r="I8402" s="9">
        <v>1026</v>
      </c>
      <c r="J8402" s="17" t="s">
        <v>315</v>
      </c>
    </row>
    <row r="8403" spans="1:10">
      <c r="A8403" s="17" t="s">
        <v>8403</v>
      </c>
      <c r="B8403" s="18" t="s">
        <v>318</v>
      </c>
      <c r="C8403" s="17" t="s">
        <v>206</v>
      </c>
      <c r="D8403" s="17" t="s">
        <v>208</v>
      </c>
      <c r="E8403" s="19">
        <v>43510.429861110002</v>
      </c>
      <c r="F8403" s="19">
        <v>43510.548611110004</v>
      </c>
      <c r="G8403" s="9">
        <v>171</v>
      </c>
      <c r="H8403" s="9">
        <v>6</v>
      </c>
      <c r="I8403" s="9">
        <v>1026</v>
      </c>
      <c r="J8403" s="17" t="s">
        <v>2498</v>
      </c>
    </row>
    <row r="8404" spans="1:10">
      <c r="A8404" s="17" t="s">
        <v>8404</v>
      </c>
      <c r="B8404" s="18" t="s">
        <v>314</v>
      </c>
      <c r="C8404" s="17" t="s">
        <v>160</v>
      </c>
      <c r="D8404" s="17" t="s">
        <v>161</v>
      </c>
      <c r="E8404" s="19">
        <v>39982.606249999997</v>
      </c>
      <c r="F8404" s="19">
        <v>39982.748611110001</v>
      </c>
      <c r="G8404" s="9">
        <v>205</v>
      </c>
      <c r="H8404" s="9">
        <v>5</v>
      </c>
      <c r="I8404" s="9">
        <v>1025</v>
      </c>
      <c r="J8404" s="17" t="s">
        <v>315</v>
      </c>
    </row>
    <row r="8405" spans="1:10">
      <c r="A8405" s="17" t="s">
        <v>8405</v>
      </c>
      <c r="B8405" s="18" t="s">
        <v>314</v>
      </c>
      <c r="C8405" s="17" t="s">
        <v>212</v>
      </c>
      <c r="D8405" s="17" t="s">
        <v>215</v>
      </c>
      <c r="E8405" s="19">
        <v>41843.85069444</v>
      </c>
      <c r="F8405" s="19">
        <v>41844.138888879999</v>
      </c>
      <c r="G8405" s="9">
        <v>415</v>
      </c>
      <c r="H8405" s="9">
        <v>5</v>
      </c>
      <c r="I8405" s="9">
        <v>1025</v>
      </c>
      <c r="J8405" s="17" t="s">
        <v>315</v>
      </c>
    </row>
    <row r="8406" spans="1:10">
      <c r="A8406" s="17" t="s">
        <v>8406</v>
      </c>
      <c r="B8406" s="18" t="s">
        <v>314</v>
      </c>
      <c r="C8406" s="17" t="s">
        <v>212</v>
      </c>
      <c r="D8406" s="17" t="s">
        <v>215</v>
      </c>
      <c r="E8406" s="19">
        <v>39800.476388880001</v>
      </c>
      <c r="F8406" s="19">
        <v>39800.618055550003</v>
      </c>
      <c r="G8406" s="9">
        <v>204</v>
      </c>
      <c r="H8406" s="9">
        <v>5</v>
      </c>
      <c r="I8406" s="9">
        <v>1020</v>
      </c>
      <c r="J8406" s="17" t="s">
        <v>315</v>
      </c>
    </row>
    <row r="8407" spans="1:10">
      <c r="A8407" s="17" t="s">
        <v>8407</v>
      </c>
      <c r="B8407" s="18" t="s">
        <v>318</v>
      </c>
      <c r="C8407" s="17" t="s">
        <v>254</v>
      </c>
      <c r="D8407" s="17" t="s">
        <v>240</v>
      </c>
      <c r="E8407" s="19">
        <v>40620.540972219998</v>
      </c>
      <c r="F8407" s="19">
        <v>40620.576388879999</v>
      </c>
      <c r="G8407" s="9">
        <v>51</v>
      </c>
      <c r="H8407" s="9">
        <v>20</v>
      </c>
      <c r="I8407" s="9">
        <v>1020</v>
      </c>
      <c r="J8407" s="17" t="s">
        <v>315</v>
      </c>
    </row>
    <row r="8408" spans="1:10">
      <c r="A8408" s="17" t="s">
        <v>8408</v>
      </c>
      <c r="B8408" s="18" t="s">
        <v>314</v>
      </c>
      <c r="C8408" s="17" t="s">
        <v>160</v>
      </c>
      <c r="D8408" s="17" t="s">
        <v>162</v>
      </c>
      <c r="E8408" s="19">
        <v>39570.90625</v>
      </c>
      <c r="F8408" s="19">
        <v>39571.083333330003</v>
      </c>
      <c r="G8408" s="9">
        <v>255</v>
      </c>
      <c r="H8408" s="9">
        <v>4</v>
      </c>
      <c r="I8408" s="9">
        <v>1020</v>
      </c>
      <c r="J8408" s="17" t="s">
        <v>315</v>
      </c>
    </row>
    <row r="8409" spans="1:10">
      <c r="A8409" s="17" t="s">
        <v>8409</v>
      </c>
      <c r="B8409" s="18" t="s">
        <v>314</v>
      </c>
      <c r="C8409" s="17" t="s">
        <v>282</v>
      </c>
      <c r="D8409" s="17" t="s">
        <v>283</v>
      </c>
      <c r="E8409" s="19">
        <v>44384.697916659999</v>
      </c>
      <c r="F8409" s="19">
        <v>44384.875</v>
      </c>
      <c r="G8409" s="9">
        <v>255</v>
      </c>
      <c r="H8409" s="9">
        <v>4</v>
      </c>
      <c r="I8409" s="9">
        <v>1020</v>
      </c>
      <c r="J8409" s="17" t="s">
        <v>315</v>
      </c>
    </row>
    <row r="8410" spans="1:10">
      <c r="A8410" s="17" t="s">
        <v>8410</v>
      </c>
      <c r="B8410" s="18" t="s">
        <v>314</v>
      </c>
      <c r="C8410" s="17" t="s">
        <v>271</v>
      </c>
      <c r="D8410" s="17" t="s">
        <v>272</v>
      </c>
      <c r="E8410" s="19">
        <v>43872.555555550003</v>
      </c>
      <c r="F8410" s="19">
        <v>43872.60277777</v>
      </c>
      <c r="G8410" s="9">
        <v>68</v>
      </c>
      <c r="H8410" s="9">
        <v>15</v>
      </c>
      <c r="I8410" s="9">
        <v>1020</v>
      </c>
      <c r="J8410" s="17" t="s">
        <v>315</v>
      </c>
    </row>
    <row r="8411" spans="1:10">
      <c r="A8411" s="17" t="s">
        <v>8411</v>
      </c>
      <c r="B8411" s="18" t="s">
        <v>314</v>
      </c>
      <c r="C8411" s="17" t="s">
        <v>282</v>
      </c>
      <c r="D8411" s="17" t="s">
        <v>284</v>
      </c>
      <c r="E8411" s="19">
        <v>41673.492361110002</v>
      </c>
      <c r="F8411" s="19">
        <v>41673.63402777</v>
      </c>
      <c r="G8411" s="9">
        <v>204</v>
      </c>
      <c r="H8411" s="9">
        <v>5</v>
      </c>
      <c r="I8411" s="9">
        <v>1020</v>
      </c>
      <c r="J8411" s="17" t="s">
        <v>315</v>
      </c>
    </row>
    <row r="8412" spans="1:10">
      <c r="A8412" s="17" t="s">
        <v>8412</v>
      </c>
      <c r="B8412" s="18" t="s">
        <v>318</v>
      </c>
      <c r="C8412" s="17" t="s">
        <v>169</v>
      </c>
      <c r="D8412" s="17" t="s">
        <v>170</v>
      </c>
      <c r="E8412" s="19">
        <v>44684.886111109998</v>
      </c>
      <c r="F8412" s="19">
        <v>44684.956944439997</v>
      </c>
      <c r="G8412" s="9">
        <v>102</v>
      </c>
      <c r="H8412" s="9">
        <v>10</v>
      </c>
      <c r="I8412" s="9">
        <v>1020</v>
      </c>
      <c r="J8412" s="17" t="s">
        <v>315</v>
      </c>
    </row>
    <row r="8413" spans="1:10">
      <c r="A8413" s="17" t="s">
        <v>8413</v>
      </c>
      <c r="B8413" s="18" t="s">
        <v>318</v>
      </c>
      <c r="C8413" s="17" t="s">
        <v>149</v>
      </c>
      <c r="D8413" s="17" t="s">
        <v>151</v>
      </c>
      <c r="E8413" s="19">
        <v>45504.868750000001</v>
      </c>
      <c r="F8413" s="19">
        <v>45505.22222222</v>
      </c>
      <c r="G8413" s="9">
        <v>509</v>
      </c>
      <c r="H8413" s="9">
        <v>2</v>
      </c>
      <c r="I8413" s="9">
        <v>1018</v>
      </c>
      <c r="J8413" s="17" t="s">
        <v>315</v>
      </c>
    </row>
    <row r="8414" spans="1:10">
      <c r="A8414" s="17" t="s">
        <v>8414</v>
      </c>
      <c r="B8414" s="18" t="s">
        <v>314</v>
      </c>
      <c r="C8414" s="17" t="s">
        <v>52</v>
      </c>
      <c r="D8414" s="17" t="s">
        <v>53</v>
      </c>
      <c r="E8414" s="19">
        <v>40173.407638880002</v>
      </c>
      <c r="F8414" s="19">
        <v>40173.760416659999</v>
      </c>
      <c r="G8414" s="9">
        <v>508</v>
      </c>
      <c r="H8414" s="9">
        <v>2</v>
      </c>
      <c r="I8414" s="9">
        <v>1016</v>
      </c>
      <c r="J8414" s="17" t="s">
        <v>315</v>
      </c>
    </row>
    <row r="8415" spans="1:10">
      <c r="A8415" s="17" t="s">
        <v>8415</v>
      </c>
      <c r="B8415" s="18" t="s">
        <v>314</v>
      </c>
      <c r="C8415" s="17" t="s">
        <v>109</v>
      </c>
      <c r="D8415" s="17" t="s">
        <v>109</v>
      </c>
      <c r="E8415" s="19">
        <v>43541.91319444</v>
      </c>
      <c r="F8415" s="19">
        <v>43541.9375</v>
      </c>
      <c r="G8415" s="9">
        <v>35</v>
      </c>
      <c r="H8415" s="9">
        <v>29</v>
      </c>
      <c r="I8415" s="9">
        <v>1015</v>
      </c>
      <c r="J8415" s="17" t="s">
        <v>315</v>
      </c>
    </row>
    <row r="8416" spans="1:10">
      <c r="A8416" s="17" t="s">
        <v>8416</v>
      </c>
      <c r="B8416" s="18" t="s">
        <v>314</v>
      </c>
      <c r="C8416" s="17" t="s">
        <v>89</v>
      </c>
      <c r="D8416" s="17" t="s">
        <v>90</v>
      </c>
      <c r="E8416" s="19">
        <v>40301.435416660002</v>
      </c>
      <c r="F8416" s="19">
        <v>40301.576388879999</v>
      </c>
      <c r="G8416" s="9">
        <v>203</v>
      </c>
      <c r="H8416" s="9">
        <v>5</v>
      </c>
      <c r="I8416" s="9">
        <v>1015</v>
      </c>
      <c r="J8416" s="17" t="s">
        <v>315</v>
      </c>
    </row>
    <row r="8417" spans="1:10">
      <c r="A8417" s="17" t="s">
        <v>8417</v>
      </c>
      <c r="B8417" s="18" t="s">
        <v>314</v>
      </c>
      <c r="C8417" s="17" t="s">
        <v>192</v>
      </c>
      <c r="D8417" s="17" t="s">
        <v>193</v>
      </c>
      <c r="E8417" s="19">
        <v>43974.953472219997</v>
      </c>
      <c r="F8417" s="19">
        <v>43975.456944439997</v>
      </c>
      <c r="G8417" s="9">
        <v>725</v>
      </c>
      <c r="H8417" s="9">
        <v>6</v>
      </c>
      <c r="I8417" s="9">
        <v>1015</v>
      </c>
      <c r="J8417" s="17" t="s">
        <v>315</v>
      </c>
    </row>
    <row r="8418" spans="1:10">
      <c r="A8418" s="17" t="s">
        <v>8418</v>
      </c>
      <c r="B8418" s="18" t="s">
        <v>314</v>
      </c>
      <c r="C8418" s="17" t="s">
        <v>78</v>
      </c>
      <c r="D8418" s="17" t="s">
        <v>80</v>
      </c>
      <c r="E8418" s="19">
        <v>44022.597916660001</v>
      </c>
      <c r="F8418" s="19">
        <v>44022.802083330003</v>
      </c>
      <c r="G8418" s="9">
        <v>294</v>
      </c>
      <c r="H8418" s="9">
        <v>6</v>
      </c>
      <c r="I8418" s="9">
        <v>1014</v>
      </c>
      <c r="J8418" s="17" t="s">
        <v>315</v>
      </c>
    </row>
    <row r="8419" spans="1:10">
      <c r="A8419" s="17" t="s">
        <v>8419</v>
      </c>
      <c r="B8419" s="18" t="s">
        <v>314</v>
      </c>
      <c r="C8419" s="17" t="s">
        <v>137</v>
      </c>
      <c r="D8419" s="17" t="s">
        <v>138</v>
      </c>
      <c r="E8419" s="19">
        <v>45115.652777770003</v>
      </c>
      <c r="F8419" s="19">
        <v>45116.004861109999</v>
      </c>
      <c r="G8419" s="9">
        <v>507</v>
      </c>
      <c r="H8419" s="9">
        <v>2</v>
      </c>
      <c r="I8419" s="9">
        <v>1014</v>
      </c>
      <c r="J8419" s="17" t="s">
        <v>315</v>
      </c>
    </row>
    <row r="8420" spans="1:10">
      <c r="A8420" s="17" t="s">
        <v>8420</v>
      </c>
      <c r="B8420" s="18" t="s">
        <v>318</v>
      </c>
      <c r="C8420" s="17" t="s">
        <v>134</v>
      </c>
      <c r="D8420" s="17" t="s">
        <v>136</v>
      </c>
      <c r="E8420" s="19">
        <v>42905.291666659999</v>
      </c>
      <c r="F8420" s="19">
        <v>42905.526388879996</v>
      </c>
      <c r="G8420" s="9">
        <v>338</v>
      </c>
      <c r="H8420" s="9">
        <v>3</v>
      </c>
      <c r="I8420" s="9">
        <v>1014</v>
      </c>
      <c r="J8420" s="17" t="s">
        <v>315</v>
      </c>
    </row>
    <row r="8421" spans="1:10">
      <c r="A8421" s="17" t="s">
        <v>8421</v>
      </c>
      <c r="B8421" s="18" t="s">
        <v>314</v>
      </c>
      <c r="C8421" s="17" t="s">
        <v>160</v>
      </c>
      <c r="D8421" s="17" t="s">
        <v>162</v>
      </c>
      <c r="E8421" s="19">
        <v>39605.246527770003</v>
      </c>
      <c r="F8421" s="19">
        <v>39605.449999999997</v>
      </c>
      <c r="G8421" s="9">
        <v>293</v>
      </c>
      <c r="H8421" s="9">
        <v>9</v>
      </c>
      <c r="I8421" s="9">
        <v>1013</v>
      </c>
      <c r="J8421" s="17" t="s">
        <v>315</v>
      </c>
    </row>
    <row r="8422" spans="1:10">
      <c r="A8422" s="17" t="s">
        <v>8422</v>
      </c>
      <c r="B8422" s="18" t="s">
        <v>314</v>
      </c>
      <c r="C8422" s="17" t="s">
        <v>298</v>
      </c>
      <c r="D8422" s="17" t="s">
        <v>299</v>
      </c>
      <c r="E8422" s="19">
        <v>43320.480555549999</v>
      </c>
      <c r="F8422" s="19">
        <v>43320.65625</v>
      </c>
      <c r="G8422" s="9">
        <v>253</v>
      </c>
      <c r="H8422" s="9">
        <v>4</v>
      </c>
      <c r="I8422" s="9">
        <v>1012</v>
      </c>
      <c r="J8422" s="17" t="s">
        <v>315</v>
      </c>
    </row>
    <row r="8423" spans="1:10">
      <c r="A8423" s="17" t="s">
        <v>8423</v>
      </c>
      <c r="B8423" s="18" t="s">
        <v>318</v>
      </c>
      <c r="C8423" s="17" t="s">
        <v>169</v>
      </c>
      <c r="D8423" s="17" t="s">
        <v>170</v>
      </c>
      <c r="E8423" s="19">
        <v>44892.643750000003</v>
      </c>
      <c r="F8423" s="19">
        <v>44892.81944444</v>
      </c>
      <c r="G8423" s="9">
        <v>253</v>
      </c>
      <c r="H8423" s="9">
        <v>4</v>
      </c>
      <c r="I8423" s="9">
        <v>1012</v>
      </c>
      <c r="J8423" s="17" t="s">
        <v>315</v>
      </c>
    </row>
    <row r="8424" spans="1:10">
      <c r="A8424" s="17" t="s">
        <v>8424</v>
      </c>
      <c r="B8424" s="18" t="s">
        <v>314</v>
      </c>
      <c r="C8424" s="17" t="s">
        <v>282</v>
      </c>
      <c r="D8424" s="17" t="s">
        <v>283</v>
      </c>
      <c r="E8424" s="19">
        <v>43873.914583329999</v>
      </c>
      <c r="F8424" s="19">
        <v>43874.615972220003</v>
      </c>
      <c r="G8424" s="9">
        <v>1010</v>
      </c>
      <c r="H8424" s="9">
        <v>1</v>
      </c>
      <c r="I8424" s="9">
        <v>1010</v>
      </c>
      <c r="J8424" s="17" t="s">
        <v>315</v>
      </c>
    </row>
    <row r="8425" spans="1:10">
      <c r="A8425" s="17" t="s">
        <v>8425</v>
      </c>
      <c r="B8425" s="18" t="s">
        <v>314</v>
      </c>
      <c r="C8425" s="17" t="s">
        <v>291</v>
      </c>
      <c r="D8425" s="17" t="s">
        <v>195</v>
      </c>
      <c r="E8425" s="19">
        <v>44057.798611110004</v>
      </c>
      <c r="F8425" s="19">
        <v>44058.5</v>
      </c>
      <c r="G8425" s="9">
        <v>1010</v>
      </c>
      <c r="H8425" s="9">
        <v>1</v>
      </c>
      <c r="I8425" s="9">
        <v>1010</v>
      </c>
      <c r="J8425" s="17" t="s">
        <v>315</v>
      </c>
    </row>
    <row r="8426" spans="1:10">
      <c r="A8426" s="17" t="s">
        <v>8426</v>
      </c>
      <c r="B8426" s="18" t="s">
        <v>318</v>
      </c>
      <c r="C8426" s="17" t="s">
        <v>254</v>
      </c>
      <c r="D8426" s="17" t="s">
        <v>240</v>
      </c>
      <c r="E8426" s="19">
        <v>42204.96875</v>
      </c>
      <c r="F8426" s="19">
        <v>42205.027083330002</v>
      </c>
      <c r="G8426" s="9">
        <v>84</v>
      </c>
      <c r="H8426" s="9">
        <v>12</v>
      </c>
      <c r="I8426" s="9">
        <v>1008</v>
      </c>
      <c r="J8426" s="17" t="s">
        <v>315</v>
      </c>
    </row>
    <row r="8427" spans="1:10">
      <c r="A8427" s="17" t="s">
        <v>8427</v>
      </c>
      <c r="B8427" s="18" t="s">
        <v>318</v>
      </c>
      <c r="C8427" s="17" t="s">
        <v>49</v>
      </c>
      <c r="D8427" s="17" t="s">
        <v>51</v>
      </c>
      <c r="E8427" s="19">
        <v>45053.729166659999</v>
      </c>
      <c r="F8427" s="19">
        <v>45053.754166660001</v>
      </c>
      <c r="G8427" s="9">
        <v>36</v>
      </c>
      <c r="H8427" s="9">
        <v>28</v>
      </c>
      <c r="I8427" s="9">
        <v>1008</v>
      </c>
      <c r="J8427" s="17" t="s">
        <v>315</v>
      </c>
    </row>
    <row r="8428" spans="1:10">
      <c r="A8428" s="17" t="s">
        <v>8428</v>
      </c>
      <c r="B8428" s="18" t="s">
        <v>314</v>
      </c>
      <c r="C8428" s="17" t="s">
        <v>160</v>
      </c>
      <c r="D8428" s="17" t="s">
        <v>161</v>
      </c>
      <c r="E8428" s="19">
        <v>43969.688888880002</v>
      </c>
      <c r="F8428" s="19">
        <v>43969.805555550003</v>
      </c>
      <c r="G8428" s="9">
        <v>168</v>
      </c>
      <c r="H8428" s="9">
        <v>6</v>
      </c>
      <c r="I8428" s="9">
        <v>1008</v>
      </c>
      <c r="J8428" s="17" t="s">
        <v>315</v>
      </c>
    </row>
    <row r="8429" spans="1:10">
      <c r="A8429" s="17" t="s">
        <v>8429</v>
      </c>
      <c r="B8429" s="18" t="s">
        <v>318</v>
      </c>
      <c r="C8429" s="17" t="s">
        <v>240</v>
      </c>
      <c r="D8429" s="17" t="s">
        <v>241</v>
      </c>
      <c r="E8429" s="19">
        <v>45373.361111110004</v>
      </c>
      <c r="F8429" s="19">
        <v>45373.419444439998</v>
      </c>
      <c r="G8429" s="9">
        <v>84</v>
      </c>
      <c r="H8429" s="9">
        <v>12</v>
      </c>
      <c r="I8429" s="9">
        <v>1008</v>
      </c>
      <c r="J8429" s="17" t="s">
        <v>315</v>
      </c>
    </row>
    <row r="8430" spans="1:10">
      <c r="A8430" s="17" t="s">
        <v>8430</v>
      </c>
      <c r="B8430" s="18" t="s">
        <v>314</v>
      </c>
      <c r="C8430" s="17" t="s">
        <v>79</v>
      </c>
      <c r="D8430" s="17" t="s">
        <v>79</v>
      </c>
      <c r="E8430" s="19">
        <v>43508.744444440003</v>
      </c>
      <c r="F8430" s="19">
        <v>43508.78333333</v>
      </c>
      <c r="G8430" s="9">
        <v>56</v>
      </c>
      <c r="H8430" s="9">
        <v>18</v>
      </c>
      <c r="I8430" s="9">
        <v>1008</v>
      </c>
      <c r="J8430" s="17" t="s">
        <v>315</v>
      </c>
    </row>
    <row r="8431" spans="1:10">
      <c r="A8431" s="17" t="s">
        <v>8431</v>
      </c>
      <c r="B8431" s="18" t="s">
        <v>314</v>
      </c>
      <c r="C8431" s="17" t="s">
        <v>212</v>
      </c>
      <c r="D8431" s="17" t="s">
        <v>215</v>
      </c>
      <c r="E8431" s="19">
        <v>45300.233333329998</v>
      </c>
      <c r="F8431" s="19">
        <v>45300.583333330003</v>
      </c>
      <c r="G8431" s="9">
        <v>504</v>
      </c>
      <c r="H8431" s="9">
        <v>2</v>
      </c>
      <c r="I8431" s="9">
        <v>1008</v>
      </c>
      <c r="J8431" s="17" t="s">
        <v>315</v>
      </c>
    </row>
    <row r="8432" spans="1:10">
      <c r="A8432" s="17" t="s">
        <v>8432</v>
      </c>
      <c r="B8432" s="18" t="s">
        <v>314</v>
      </c>
      <c r="C8432" s="17" t="s">
        <v>212</v>
      </c>
      <c r="D8432" s="17" t="s">
        <v>215</v>
      </c>
      <c r="E8432" s="19">
        <v>45442.462500000001</v>
      </c>
      <c r="F8432" s="19">
        <v>45442.71875</v>
      </c>
      <c r="G8432" s="9">
        <v>369</v>
      </c>
      <c r="H8432" s="9">
        <v>3</v>
      </c>
      <c r="I8432" s="9">
        <v>1007</v>
      </c>
      <c r="J8432" s="17" t="s">
        <v>315</v>
      </c>
    </row>
    <row r="8433" spans="1:10">
      <c r="A8433" s="17" t="s">
        <v>8433</v>
      </c>
      <c r="B8433" s="18" t="s">
        <v>318</v>
      </c>
      <c r="C8433" s="17" t="s">
        <v>280</v>
      </c>
      <c r="D8433" s="17" t="s">
        <v>70</v>
      </c>
      <c r="E8433" s="19">
        <v>45344.249305550002</v>
      </c>
      <c r="F8433" s="19">
        <v>45344.388888879999</v>
      </c>
      <c r="G8433" s="9">
        <v>201</v>
      </c>
      <c r="H8433" s="9">
        <v>5</v>
      </c>
      <c r="I8433" s="9">
        <v>1005</v>
      </c>
      <c r="J8433" s="17" t="s">
        <v>315</v>
      </c>
    </row>
    <row r="8434" spans="1:10">
      <c r="A8434" s="17" t="s">
        <v>8434</v>
      </c>
      <c r="B8434" s="18" t="s">
        <v>314</v>
      </c>
      <c r="C8434" s="17" t="s">
        <v>160</v>
      </c>
      <c r="D8434" s="17" t="s">
        <v>162</v>
      </c>
      <c r="E8434" s="19">
        <v>43848.738888879998</v>
      </c>
      <c r="F8434" s="19">
        <v>43848.785416660001</v>
      </c>
      <c r="G8434" s="9">
        <v>67</v>
      </c>
      <c r="H8434" s="9">
        <v>15</v>
      </c>
      <c r="I8434" s="9">
        <v>1005</v>
      </c>
      <c r="J8434" s="17" t="s">
        <v>315</v>
      </c>
    </row>
    <row r="8435" spans="1:10">
      <c r="A8435" s="17" t="s">
        <v>8435</v>
      </c>
      <c r="B8435" s="18" t="s">
        <v>314</v>
      </c>
      <c r="C8435" s="17" t="s">
        <v>291</v>
      </c>
      <c r="D8435" s="17" t="s">
        <v>195</v>
      </c>
      <c r="E8435" s="19">
        <v>45019.734722219997</v>
      </c>
      <c r="F8435" s="19">
        <v>45020.431250000001</v>
      </c>
      <c r="G8435" s="9">
        <v>1003</v>
      </c>
      <c r="H8435" s="9">
        <v>1</v>
      </c>
      <c r="I8435" s="9">
        <v>1003</v>
      </c>
      <c r="J8435" s="17" t="s">
        <v>315</v>
      </c>
    </row>
    <row r="8436" spans="1:10">
      <c r="A8436" s="17" t="s">
        <v>8436</v>
      </c>
      <c r="B8436" s="18" t="s">
        <v>314</v>
      </c>
      <c r="C8436" s="17" t="s">
        <v>109</v>
      </c>
      <c r="D8436" s="17" t="s">
        <v>109</v>
      </c>
      <c r="E8436" s="19">
        <v>44667.455555549997</v>
      </c>
      <c r="F8436" s="19">
        <v>44667.6875</v>
      </c>
      <c r="G8436" s="9">
        <v>334</v>
      </c>
      <c r="H8436" s="9">
        <v>3</v>
      </c>
      <c r="I8436" s="9">
        <v>1002</v>
      </c>
      <c r="J8436" s="17" t="s">
        <v>315</v>
      </c>
    </row>
    <row r="8437" spans="1:10">
      <c r="A8437" s="17" t="s">
        <v>8437</v>
      </c>
      <c r="B8437" s="18" t="s">
        <v>318</v>
      </c>
      <c r="C8437" s="17" t="s">
        <v>227</v>
      </c>
      <c r="D8437" s="17" t="s">
        <v>228</v>
      </c>
      <c r="E8437" s="19">
        <v>41960.868055550003</v>
      </c>
      <c r="F8437" s="19">
        <v>41961.041666659999</v>
      </c>
      <c r="G8437" s="9">
        <v>250</v>
      </c>
      <c r="H8437" s="9">
        <v>4</v>
      </c>
      <c r="I8437" s="9">
        <v>1000</v>
      </c>
      <c r="J8437" s="17" t="s">
        <v>315</v>
      </c>
    </row>
    <row r="8438" spans="1:10">
      <c r="A8438" s="17" t="s">
        <v>8438</v>
      </c>
      <c r="B8438" s="18" t="s">
        <v>318</v>
      </c>
      <c r="C8438" s="17" t="s">
        <v>217</v>
      </c>
      <c r="D8438" s="17" t="s">
        <v>217</v>
      </c>
      <c r="E8438" s="19">
        <v>44072.045138879999</v>
      </c>
      <c r="F8438" s="19">
        <v>44072.392361110004</v>
      </c>
      <c r="G8438" s="9">
        <v>500</v>
      </c>
      <c r="H8438" s="9">
        <v>2</v>
      </c>
      <c r="I8438" s="9">
        <v>1000</v>
      </c>
      <c r="J8438" s="17" t="s">
        <v>315</v>
      </c>
    </row>
    <row r="8439" spans="1:10">
      <c r="A8439" s="17" t="s">
        <v>8439</v>
      </c>
      <c r="B8439" s="18" t="s">
        <v>314</v>
      </c>
      <c r="C8439" s="17" t="s">
        <v>120</v>
      </c>
      <c r="D8439" s="17" t="s">
        <v>121</v>
      </c>
      <c r="E8439" s="19">
        <v>42171.75347222</v>
      </c>
      <c r="F8439" s="19">
        <v>42172.447916659999</v>
      </c>
      <c r="G8439" s="9">
        <v>1000</v>
      </c>
      <c r="H8439" s="9">
        <v>1</v>
      </c>
      <c r="I8439" s="9">
        <v>1000</v>
      </c>
      <c r="J8439" s="17" t="s">
        <v>315</v>
      </c>
    </row>
    <row r="8440" spans="1:10">
      <c r="A8440" s="17" t="s">
        <v>8440</v>
      </c>
      <c r="B8440" s="18" t="s">
        <v>314</v>
      </c>
      <c r="C8440" s="17" t="s">
        <v>192</v>
      </c>
      <c r="D8440" s="17" t="s">
        <v>194</v>
      </c>
      <c r="E8440" s="19">
        <v>40498.824305549999</v>
      </c>
      <c r="F8440" s="19">
        <v>40499.518750000003</v>
      </c>
      <c r="G8440" s="9">
        <v>1000</v>
      </c>
      <c r="H8440" s="9">
        <v>1</v>
      </c>
      <c r="I8440" s="9">
        <v>1000</v>
      </c>
      <c r="J8440" s="17" t="s">
        <v>315</v>
      </c>
    </row>
    <row r="8441" spans="1:10">
      <c r="A8441" s="17" t="s">
        <v>8441</v>
      </c>
      <c r="B8441" s="18" t="s">
        <v>318</v>
      </c>
      <c r="C8441" s="17" t="s">
        <v>149</v>
      </c>
      <c r="D8441" s="17" t="s">
        <v>151</v>
      </c>
      <c r="E8441" s="19">
        <v>40154.673611110004</v>
      </c>
      <c r="F8441" s="19">
        <v>40154.708333330003</v>
      </c>
      <c r="G8441" s="9">
        <v>50</v>
      </c>
      <c r="H8441" s="9">
        <v>20</v>
      </c>
      <c r="I8441" s="9">
        <v>1000</v>
      </c>
      <c r="J8441" s="17" t="s">
        <v>315</v>
      </c>
    </row>
    <row r="8442" spans="1:10">
      <c r="A8442" s="17" t="s">
        <v>8442</v>
      </c>
      <c r="B8442" s="18" t="s">
        <v>314</v>
      </c>
      <c r="C8442" s="17" t="s">
        <v>212</v>
      </c>
      <c r="D8442" s="17" t="s">
        <v>213</v>
      </c>
      <c r="E8442" s="19">
        <v>39625.869444440003</v>
      </c>
      <c r="F8442" s="19">
        <v>39626.043055549999</v>
      </c>
      <c r="G8442" s="9">
        <v>250</v>
      </c>
      <c r="H8442" s="9">
        <v>4</v>
      </c>
      <c r="I8442" s="9">
        <v>1000</v>
      </c>
      <c r="J8442" s="17" t="s">
        <v>315</v>
      </c>
    </row>
    <row r="8443" spans="1:10">
      <c r="A8443" s="17" t="s">
        <v>8443</v>
      </c>
      <c r="B8443" s="18" t="s">
        <v>314</v>
      </c>
      <c r="C8443" s="17" t="s">
        <v>52</v>
      </c>
      <c r="D8443" s="17" t="s">
        <v>54</v>
      </c>
      <c r="E8443" s="19">
        <v>41043.839583330002</v>
      </c>
      <c r="F8443" s="19">
        <v>41043.909027770002</v>
      </c>
      <c r="G8443" s="9">
        <v>100</v>
      </c>
      <c r="H8443" s="9">
        <v>10</v>
      </c>
      <c r="I8443" s="9">
        <v>1000</v>
      </c>
      <c r="J8443" s="17" t="s">
        <v>315</v>
      </c>
    </row>
    <row r="8444" spans="1:10">
      <c r="A8444" s="17" t="s">
        <v>8444</v>
      </c>
      <c r="B8444" s="18" t="s">
        <v>318</v>
      </c>
      <c r="C8444" s="17" t="s">
        <v>169</v>
      </c>
      <c r="D8444" s="17" t="s">
        <v>170</v>
      </c>
      <c r="E8444" s="19">
        <v>44227.651388879996</v>
      </c>
      <c r="F8444" s="19">
        <v>44227.728472219998</v>
      </c>
      <c r="G8444" s="9">
        <v>111</v>
      </c>
      <c r="H8444" s="9">
        <v>9</v>
      </c>
      <c r="I8444" s="9">
        <v>999</v>
      </c>
      <c r="J8444" s="17" t="s">
        <v>315</v>
      </c>
    </row>
    <row r="8445" spans="1:10">
      <c r="A8445" s="17" t="s">
        <v>8445</v>
      </c>
      <c r="B8445" s="18" t="s">
        <v>314</v>
      </c>
      <c r="C8445" s="17" t="s">
        <v>116</v>
      </c>
      <c r="D8445" s="17" t="s">
        <v>117</v>
      </c>
      <c r="E8445" s="19">
        <v>44406.954861110004</v>
      </c>
      <c r="F8445" s="19">
        <v>44407.645833330003</v>
      </c>
      <c r="G8445" s="9">
        <v>995</v>
      </c>
      <c r="H8445" s="9">
        <v>1</v>
      </c>
      <c r="I8445" s="9">
        <v>995</v>
      </c>
      <c r="J8445" s="17" t="s">
        <v>315</v>
      </c>
    </row>
    <row r="8446" spans="1:10">
      <c r="A8446" s="17" t="s">
        <v>8446</v>
      </c>
      <c r="B8446" s="18" t="s">
        <v>314</v>
      </c>
      <c r="C8446" s="17" t="s">
        <v>52</v>
      </c>
      <c r="D8446" s="17" t="s">
        <v>53</v>
      </c>
      <c r="E8446" s="19">
        <v>44756.44305555</v>
      </c>
      <c r="F8446" s="19">
        <v>44756.541666659999</v>
      </c>
      <c r="G8446" s="9">
        <v>142</v>
      </c>
      <c r="H8446" s="9">
        <v>7</v>
      </c>
      <c r="I8446" s="9">
        <v>994</v>
      </c>
      <c r="J8446" s="17" t="s">
        <v>315</v>
      </c>
    </row>
    <row r="8447" spans="1:10">
      <c r="A8447" s="17" t="s">
        <v>8447</v>
      </c>
      <c r="B8447" s="18" t="s">
        <v>314</v>
      </c>
      <c r="C8447" s="17" t="s">
        <v>89</v>
      </c>
      <c r="D8447" s="17" t="s">
        <v>91</v>
      </c>
      <c r="E8447" s="19">
        <v>43948.504166660001</v>
      </c>
      <c r="F8447" s="19">
        <v>43948.666666659999</v>
      </c>
      <c r="G8447" s="9">
        <v>234</v>
      </c>
      <c r="H8447" s="9">
        <v>7</v>
      </c>
      <c r="I8447" s="9">
        <v>993</v>
      </c>
      <c r="J8447" s="17" t="s">
        <v>315</v>
      </c>
    </row>
    <row r="8448" spans="1:10">
      <c r="A8448" s="17" t="s">
        <v>8448</v>
      </c>
      <c r="B8448" s="18" t="s">
        <v>351</v>
      </c>
      <c r="C8448" s="17" t="s">
        <v>99</v>
      </c>
      <c r="D8448" s="17" t="s">
        <v>103</v>
      </c>
      <c r="E8448" s="19">
        <v>42886.634722219998</v>
      </c>
      <c r="F8448" s="19">
        <v>42886.645833330003</v>
      </c>
      <c r="G8448" s="9">
        <v>16</v>
      </c>
      <c r="H8448" s="9">
        <v>62</v>
      </c>
      <c r="I8448" s="9">
        <v>992</v>
      </c>
      <c r="J8448" s="17" t="s">
        <v>315</v>
      </c>
    </row>
    <row r="8449" spans="1:10">
      <c r="A8449" s="17" t="s">
        <v>8449</v>
      </c>
      <c r="B8449" s="18" t="s">
        <v>314</v>
      </c>
      <c r="C8449" s="17" t="s">
        <v>160</v>
      </c>
      <c r="D8449" s="17" t="s">
        <v>161</v>
      </c>
      <c r="E8449" s="19">
        <v>44578.120833330002</v>
      </c>
      <c r="F8449" s="19">
        <v>44578.465277770003</v>
      </c>
      <c r="G8449" s="9">
        <v>496</v>
      </c>
      <c r="H8449" s="9">
        <v>2</v>
      </c>
      <c r="I8449" s="9">
        <v>992</v>
      </c>
      <c r="J8449" s="17" t="s">
        <v>315</v>
      </c>
    </row>
    <row r="8450" spans="1:10">
      <c r="A8450" s="17" t="s">
        <v>371</v>
      </c>
      <c r="B8450" s="18" t="s">
        <v>314</v>
      </c>
      <c r="C8450" s="17" t="s">
        <v>212</v>
      </c>
      <c r="D8450" s="17" t="s">
        <v>215</v>
      </c>
      <c r="E8450" s="19">
        <v>40432.604166659999</v>
      </c>
      <c r="F8450" s="19">
        <v>40432.776388879996</v>
      </c>
      <c r="G8450" s="9">
        <v>248</v>
      </c>
      <c r="H8450" s="9">
        <v>4</v>
      </c>
      <c r="I8450" s="9">
        <v>992</v>
      </c>
      <c r="J8450" s="17" t="s">
        <v>315</v>
      </c>
    </row>
    <row r="8451" spans="1:10">
      <c r="A8451" s="17" t="s">
        <v>8450</v>
      </c>
      <c r="B8451" s="18" t="s">
        <v>314</v>
      </c>
      <c r="C8451" s="17" t="s">
        <v>137</v>
      </c>
      <c r="D8451" s="17" t="s">
        <v>138</v>
      </c>
      <c r="E8451" s="19">
        <v>43401.85277777</v>
      </c>
      <c r="F8451" s="19">
        <v>43401.895833330003</v>
      </c>
      <c r="G8451" s="9">
        <v>62</v>
      </c>
      <c r="H8451" s="9">
        <v>16</v>
      </c>
      <c r="I8451" s="9">
        <v>992</v>
      </c>
      <c r="J8451" s="17" t="s">
        <v>315</v>
      </c>
    </row>
    <row r="8452" spans="1:10">
      <c r="A8452" s="17" t="s">
        <v>8451</v>
      </c>
      <c r="B8452" s="18" t="s">
        <v>314</v>
      </c>
      <c r="C8452" s="17" t="s">
        <v>212</v>
      </c>
      <c r="D8452" s="17" t="s">
        <v>215</v>
      </c>
      <c r="E8452" s="19">
        <v>42615.28125</v>
      </c>
      <c r="F8452" s="19">
        <v>42615.625</v>
      </c>
      <c r="G8452" s="9">
        <v>495</v>
      </c>
      <c r="H8452" s="9">
        <v>2</v>
      </c>
      <c r="I8452" s="9">
        <v>990</v>
      </c>
      <c r="J8452" s="17" t="s">
        <v>315</v>
      </c>
    </row>
    <row r="8453" spans="1:10">
      <c r="A8453" s="17" t="s">
        <v>8452</v>
      </c>
      <c r="B8453" s="18" t="s">
        <v>318</v>
      </c>
      <c r="C8453" s="17" t="s">
        <v>217</v>
      </c>
      <c r="D8453" s="17" t="s">
        <v>217</v>
      </c>
      <c r="E8453" s="19">
        <v>45394.135416659999</v>
      </c>
      <c r="F8453" s="19">
        <v>45394.479166659999</v>
      </c>
      <c r="G8453" s="9">
        <v>495</v>
      </c>
      <c r="H8453" s="9">
        <v>2</v>
      </c>
      <c r="I8453" s="9">
        <v>990</v>
      </c>
      <c r="J8453" s="17" t="s">
        <v>315</v>
      </c>
    </row>
    <row r="8454" spans="1:10">
      <c r="A8454" s="17" t="s">
        <v>8453</v>
      </c>
      <c r="B8454" s="18" t="s">
        <v>314</v>
      </c>
      <c r="C8454" s="17" t="s">
        <v>89</v>
      </c>
      <c r="D8454" s="17" t="s">
        <v>91</v>
      </c>
      <c r="E8454" s="19">
        <v>45060.606944439998</v>
      </c>
      <c r="F8454" s="19">
        <v>45060.744444440003</v>
      </c>
      <c r="G8454" s="9">
        <v>198</v>
      </c>
      <c r="H8454" s="9">
        <v>5</v>
      </c>
      <c r="I8454" s="9">
        <v>990</v>
      </c>
      <c r="J8454" s="17" t="s">
        <v>315</v>
      </c>
    </row>
    <row r="8455" spans="1:10">
      <c r="A8455" s="17" t="s">
        <v>3172</v>
      </c>
      <c r="B8455" s="18" t="s">
        <v>318</v>
      </c>
      <c r="C8455" s="17" t="s">
        <v>280</v>
      </c>
      <c r="D8455" s="17" t="s">
        <v>281</v>
      </c>
      <c r="E8455" s="19">
        <v>44725.316666660001</v>
      </c>
      <c r="F8455" s="19">
        <v>44725.660416660001</v>
      </c>
      <c r="G8455" s="9">
        <v>495</v>
      </c>
      <c r="H8455" s="9">
        <v>2</v>
      </c>
      <c r="I8455" s="9">
        <v>990</v>
      </c>
      <c r="J8455" s="17" t="s">
        <v>315</v>
      </c>
    </row>
    <row r="8456" spans="1:10">
      <c r="A8456" s="17" t="s">
        <v>8454</v>
      </c>
      <c r="B8456" s="18" t="s">
        <v>314</v>
      </c>
      <c r="C8456" s="17" t="s">
        <v>52</v>
      </c>
      <c r="D8456" s="17" t="s">
        <v>54</v>
      </c>
      <c r="E8456" s="19">
        <v>44750.91527777</v>
      </c>
      <c r="F8456" s="19">
        <v>44751.60277777</v>
      </c>
      <c r="G8456" s="9">
        <v>990</v>
      </c>
      <c r="H8456" s="9">
        <v>1</v>
      </c>
      <c r="I8456" s="9">
        <v>990</v>
      </c>
      <c r="J8456" s="17" t="s">
        <v>315</v>
      </c>
    </row>
    <row r="8457" spans="1:10">
      <c r="A8457" s="17" t="s">
        <v>8455</v>
      </c>
      <c r="B8457" s="18" t="s">
        <v>314</v>
      </c>
      <c r="C8457" s="17" t="s">
        <v>160</v>
      </c>
      <c r="D8457" s="17" t="s">
        <v>162</v>
      </c>
      <c r="E8457" s="19">
        <v>41712.493055550003</v>
      </c>
      <c r="F8457" s="19">
        <v>41712.665972219998</v>
      </c>
      <c r="G8457" s="9">
        <v>249</v>
      </c>
      <c r="H8457" s="9">
        <v>6</v>
      </c>
      <c r="I8457" s="9">
        <v>990</v>
      </c>
      <c r="J8457" s="17" t="s">
        <v>315</v>
      </c>
    </row>
    <row r="8458" spans="1:10">
      <c r="A8458" s="17" t="s">
        <v>8456</v>
      </c>
      <c r="B8458" s="18" t="s">
        <v>314</v>
      </c>
      <c r="C8458" s="17" t="s">
        <v>116</v>
      </c>
      <c r="D8458" s="17" t="s">
        <v>118</v>
      </c>
      <c r="E8458" s="19">
        <v>44646.66319444</v>
      </c>
      <c r="F8458" s="19">
        <v>44646.777777770003</v>
      </c>
      <c r="G8458" s="9">
        <v>165</v>
      </c>
      <c r="H8458" s="9">
        <v>6</v>
      </c>
      <c r="I8458" s="9">
        <v>990</v>
      </c>
      <c r="J8458" s="17" t="s">
        <v>315</v>
      </c>
    </row>
    <row r="8459" spans="1:10">
      <c r="A8459" s="17" t="s">
        <v>8457</v>
      </c>
      <c r="B8459" s="18" t="s">
        <v>314</v>
      </c>
      <c r="C8459" s="17" t="s">
        <v>79</v>
      </c>
      <c r="D8459" s="17" t="s">
        <v>79</v>
      </c>
      <c r="E8459" s="19">
        <v>45426.38194444</v>
      </c>
      <c r="F8459" s="19">
        <v>45426.427777769997</v>
      </c>
      <c r="G8459" s="9">
        <v>66</v>
      </c>
      <c r="H8459" s="9">
        <v>15</v>
      </c>
      <c r="I8459" s="9">
        <v>990</v>
      </c>
      <c r="J8459" s="17" t="s">
        <v>315</v>
      </c>
    </row>
    <row r="8460" spans="1:10">
      <c r="A8460" s="17" t="s">
        <v>8458</v>
      </c>
      <c r="B8460" s="18" t="s">
        <v>314</v>
      </c>
      <c r="C8460" s="17" t="s">
        <v>298</v>
      </c>
      <c r="D8460" s="17" t="s">
        <v>299</v>
      </c>
      <c r="E8460" s="19">
        <v>44358.212500000001</v>
      </c>
      <c r="F8460" s="19">
        <v>44358.555555550003</v>
      </c>
      <c r="G8460" s="9">
        <v>494</v>
      </c>
      <c r="H8460" s="9">
        <v>2</v>
      </c>
      <c r="I8460" s="9">
        <v>988</v>
      </c>
      <c r="J8460" s="17" t="s">
        <v>315</v>
      </c>
    </row>
    <row r="8461" spans="1:10">
      <c r="A8461" s="17" t="s">
        <v>8459</v>
      </c>
      <c r="B8461" s="18" t="s">
        <v>318</v>
      </c>
      <c r="C8461" s="17" t="s">
        <v>86</v>
      </c>
      <c r="D8461" s="17" t="s">
        <v>87</v>
      </c>
      <c r="E8461" s="19">
        <v>44760.703472219997</v>
      </c>
      <c r="F8461" s="19">
        <v>44760.875</v>
      </c>
      <c r="G8461" s="9">
        <v>247</v>
      </c>
      <c r="H8461" s="9">
        <v>4</v>
      </c>
      <c r="I8461" s="9">
        <v>988</v>
      </c>
      <c r="J8461" s="17" t="s">
        <v>315</v>
      </c>
    </row>
    <row r="8462" spans="1:10">
      <c r="A8462" s="17" t="s">
        <v>8460</v>
      </c>
      <c r="B8462" s="18" t="s">
        <v>314</v>
      </c>
      <c r="C8462" s="17" t="s">
        <v>124</v>
      </c>
      <c r="D8462" s="17" t="s">
        <v>125</v>
      </c>
      <c r="E8462" s="19">
        <v>41397.820138880001</v>
      </c>
      <c r="F8462" s="19">
        <v>41398.506249999999</v>
      </c>
      <c r="G8462" s="9">
        <v>988</v>
      </c>
      <c r="H8462" s="9">
        <v>1</v>
      </c>
      <c r="I8462" s="9">
        <v>988</v>
      </c>
      <c r="J8462" s="17" t="s">
        <v>315</v>
      </c>
    </row>
    <row r="8463" spans="1:10">
      <c r="A8463" s="17" t="s">
        <v>8461</v>
      </c>
      <c r="B8463" s="18" t="s">
        <v>314</v>
      </c>
      <c r="C8463" s="17" t="s">
        <v>124</v>
      </c>
      <c r="D8463" s="17" t="s">
        <v>125</v>
      </c>
      <c r="E8463" s="19">
        <v>39938.69652777</v>
      </c>
      <c r="F8463" s="19">
        <v>39938.925000000003</v>
      </c>
      <c r="G8463" s="9">
        <v>329</v>
      </c>
      <c r="H8463" s="9">
        <v>3</v>
      </c>
      <c r="I8463" s="9">
        <v>987</v>
      </c>
      <c r="J8463" s="17" t="s">
        <v>315</v>
      </c>
    </row>
    <row r="8464" spans="1:10">
      <c r="A8464" s="17" t="s">
        <v>8462</v>
      </c>
      <c r="B8464" s="18" t="s">
        <v>314</v>
      </c>
      <c r="C8464" s="17" t="s">
        <v>109</v>
      </c>
      <c r="D8464" s="17" t="s">
        <v>109</v>
      </c>
      <c r="E8464" s="19">
        <v>44274.330555549997</v>
      </c>
      <c r="F8464" s="19">
        <v>44274.559027770003</v>
      </c>
      <c r="G8464" s="9">
        <v>329</v>
      </c>
      <c r="H8464" s="9">
        <v>3</v>
      </c>
      <c r="I8464" s="9">
        <v>987</v>
      </c>
      <c r="J8464" s="17" t="s">
        <v>315</v>
      </c>
    </row>
    <row r="8465" spans="1:10">
      <c r="A8465" s="17" t="s">
        <v>8463</v>
      </c>
      <c r="B8465" s="18" t="s">
        <v>314</v>
      </c>
      <c r="C8465" s="17" t="s">
        <v>52</v>
      </c>
      <c r="D8465" s="17" t="s">
        <v>53</v>
      </c>
      <c r="E8465" s="19">
        <v>43273.717361110001</v>
      </c>
      <c r="F8465" s="19">
        <v>43273.854166659999</v>
      </c>
      <c r="G8465" s="9">
        <v>197</v>
      </c>
      <c r="H8465" s="9">
        <v>5</v>
      </c>
      <c r="I8465" s="9">
        <v>985</v>
      </c>
      <c r="J8465" s="17" t="s">
        <v>315</v>
      </c>
    </row>
    <row r="8466" spans="1:10">
      <c r="A8466" s="17" t="s">
        <v>8464</v>
      </c>
      <c r="B8466" s="18" t="s">
        <v>314</v>
      </c>
      <c r="C8466" s="17" t="s">
        <v>212</v>
      </c>
      <c r="D8466" s="17" t="s">
        <v>215</v>
      </c>
      <c r="E8466" s="19">
        <v>40747.592361110001</v>
      </c>
      <c r="F8466" s="19">
        <v>40747.729166659999</v>
      </c>
      <c r="G8466" s="9">
        <v>197</v>
      </c>
      <c r="H8466" s="9">
        <v>5</v>
      </c>
      <c r="I8466" s="9">
        <v>985</v>
      </c>
      <c r="J8466" s="17" t="s">
        <v>315</v>
      </c>
    </row>
    <row r="8467" spans="1:10">
      <c r="A8467" s="17" t="s">
        <v>8465</v>
      </c>
      <c r="B8467" s="18" t="s">
        <v>314</v>
      </c>
      <c r="C8467" s="17" t="s">
        <v>81</v>
      </c>
      <c r="D8467" s="17" t="s">
        <v>79</v>
      </c>
      <c r="E8467" s="19">
        <v>43264.37708333</v>
      </c>
      <c r="F8467" s="19">
        <v>43264.513888879999</v>
      </c>
      <c r="G8467" s="9">
        <v>197</v>
      </c>
      <c r="H8467" s="9">
        <v>5</v>
      </c>
      <c r="I8467" s="9">
        <v>985</v>
      </c>
      <c r="J8467" s="17" t="s">
        <v>315</v>
      </c>
    </row>
    <row r="8468" spans="1:10">
      <c r="A8468" s="17" t="s">
        <v>8466</v>
      </c>
      <c r="B8468" s="18" t="s">
        <v>318</v>
      </c>
      <c r="C8468" s="17" t="s">
        <v>199</v>
      </c>
      <c r="D8468" s="17" t="s">
        <v>201</v>
      </c>
      <c r="E8468" s="19">
        <v>41461.825694439998</v>
      </c>
      <c r="F8468" s="19">
        <v>41461.911111109999</v>
      </c>
      <c r="G8468" s="9">
        <v>123</v>
      </c>
      <c r="H8468" s="9">
        <v>8</v>
      </c>
      <c r="I8468" s="9">
        <v>984</v>
      </c>
      <c r="J8468" s="17" t="s">
        <v>315</v>
      </c>
    </row>
    <row r="8469" spans="1:10">
      <c r="A8469" s="17" t="s">
        <v>8467</v>
      </c>
      <c r="B8469" s="18" t="s">
        <v>318</v>
      </c>
      <c r="C8469" s="17" t="s">
        <v>206</v>
      </c>
      <c r="D8469" s="17" t="s">
        <v>208</v>
      </c>
      <c r="E8469" s="19">
        <v>45567.359722219997</v>
      </c>
      <c r="F8469" s="19">
        <v>45567.701388879999</v>
      </c>
      <c r="G8469" s="9">
        <v>492</v>
      </c>
      <c r="H8469" s="9">
        <v>2</v>
      </c>
      <c r="I8469" s="9">
        <v>984</v>
      </c>
      <c r="J8469" s="17" t="s">
        <v>315</v>
      </c>
    </row>
    <row r="8470" spans="1:10">
      <c r="A8470" s="17" t="s">
        <v>8468</v>
      </c>
      <c r="B8470" s="18" t="s">
        <v>314</v>
      </c>
      <c r="C8470" s="17" t="s">
        <v>282</v>
      </c>
      <c r="D8470" s="17" t="s">
        <v>283</v>
      </c>
      <c r="E8470" s="19">
        <v>43287.677083330003</v>
      </c>
      <c r="F8470" s="19">
        <v>43287.904861110001</v>
      </c>
      <c r="G8470" s="9">
        <v>328</v>
      </c>
      <c r="H8470" s="9">
        <v>3</v>
      </c>
      <c r="I8470" s="9">
        <v>984</v>
      </c>
      <c r="J8470" s="17" t="s">
        <v>315</v>
      </c>
    </row>
    <row r="8471" spans="1:10">
      <c r="A8471" s="17" t="s">
        <v>8469</v>
      </c>
      <c r="B8471" s="18" t="s">
        <v>314</v>
      </c>
      <c r="C8471" s="17" t="s">
        <v>282</v>
      </c>
      <c r="D8471" s="17" t="s">
        <v>283</v>
      </c>
      <c r="E8471" s="19">
        <v>42266.466666660002</v>
      </c>
      <c r="F8471" s="19">
        <v>42266.552083330003</v>
      </c>
      <c r="G8471" s="9">
        <v>123</v>
      </c>
      <c r="H8471" s="9">
        <v>8</v>
      </c>
      <c r="I8471" s="9">
        <v>984</v>
      </c>
      <c r="J8471" s="17" t="s">
        <v>315</v>
      </c>
    </row>
    <row r="8472" spans="1:10">
      <c r="A8472" s="17" t="s">
        <v>8470</v>
      </c>
      <c r="B8472" s="18" t="s">
        <v>314</v>
      </c>
      <c r="C8472" s="17" t="s">
        <v>52</v>
      </c>
      <c r="D8472" s="17" t="s">
        <v>53</v>
      </c>
      <c r="E8472" s="19">
        <v>41109.720138880002</v>
      </c>
      <c r="F8472" s="19">
        <v>41110.402777770003</v>
      </c>
      <c r="G8472" s="9">
        <v>983</v>
      </c>
      <c r="H8472" s="9">
        <v>1</v>
      </c>
      <c r="I8472" s="9">
        <v>983</v>
      </c>
      <c r="J8472" s="17" t="s">
        <v>315</v>
      </c>
    </row>
    <row r="8473" spans="1:10">
      <c r="A8473" s="17" t="s">
        <v>691</v>
      </c>
      <c r="B8473" s="18" t="s">
        <v>318</v>
      </c>
      <c r="C8473" s="17" t="s">
        <v>254</v>
      </c>
      <c r="D8473" s="17" t="s">
        <v>255</v>
      </c>
      <c r="E8473" s="19">
        <v>42537.888194439998</v>
      </c>
      <c r="F8473" s="19">
        <v>42538.229166659999</v>
      </c>
      <c r="G8473" s="9">
        <v>491</v>
      </c>
      <c r="H8473" s="9">
        <v>2</v>
      </c>
      <c r="I8473" s="9">
        <v>982</v>
      </c>
      <c r="J8473" s="17" t="s">
        <v>315</v>
      </c>
    </row>
    <row r="8474" spans="1:10">
      <c r="A8474" s="17" t="s">
        <v>8471</v>
      </c>
      <c r="B8474" s="18" t="s">
        <v>318</v>
      </c>
      <c r="C8474" s="17" t="s">
        <v>199</v>
      </c>
      <c r="D8474" s="17" t="s">
        <v>200</v>
      </c>
      <c r="E8474" s="19">
        <v>40119.954861110004</v>
      </c>
      <c r="F8474" s="19">
        <v>40120.636111109998</v>
      </c>
      <c r="G8474" s="9">
        <v>981</v>
      </c>
      <c r="H8474" s="9">
        <v>1</v>
      </c>
      <c r="I8474" s="9">
        <v>981</v>
      </c>
      <c r="J8474" s="17" t="s">
        <v>2498</v>
      </c>
    </row>
    <row r="8475" spans="1:10">
      <c r="A8475" s="17" t="s">
        <v>8472</v>
      </c>
      <c r="B8475" s="18" t="s">
        <v>314</v>
      </c>
      <c r="C8475" s="17" t="s">
        <v>160</v>
      </c>
      <c r="D8475" s="17" t="s">
        <v>162</v>
      </c>
      <c r="E8475" s="19">
        <v>39657.760416659999</v>
      </c>
      <c r="F8475" s="19">
        <v>39657.987500000003</v>
      </c>
      <c r="G8475" s="9">
        <v>327</v>
      </c>
      <c r="H8475" s="9">
        <v>3</v>
      </c>
      <c r="I8475" s="9">
        <v>981</v>
      </c>
      <c r="J8475" s="17" t="s">
        <v>315</v>
      </c>
    </row>
    <row r="8476" spans="1:10">
      <c r="A8476" s="17" t="s">
        <v>8473</v>
      </c>
      <c r="B8476" s="18" t="s">
        <v>314</v>
      </c>
      <c r="C8476" s="17" t="s">
        <v>116</v>
      </c>
      <c r="D8476" s="17" t="s">
        <v>117</v>
      </c>
      <c r="E8476" s="19">
        <v>44773.423611110004</v>
      </c>
      <c r="F8476" s="19">
        <v>44773.763888879999</v>
      </c>
      <c r="G8476" s="9">
        <v>490</v>
      </c>
      <c r="H8476" s="9">
        <v>2</v>
      </c>
      <c r="I8476" s="9">
        <v>980</v>
      </c>
      <c r="J8476" s="17" t="s">
        <v>315</v>
      </c>
    </row>
    <row r="8477" spans="1:10">
      <c r="A8477" s="17" t="s">
        <v>8474</v>
      </c>
      <c r="B8477" s="18" t="s">
        <v>318</v>
      </c>
      <c r="C8477" s="17" t="s">
        <v>280</v>
      </c>
      <c r="D8477" s="17" t="s">
        <v>69</v>
      </c>
      <c r="E8477" s="19">
        <v>44541.732638879999</v>
      </c>
      <c r="F8477" s="19">
        <v>44542.399305550003</v>
      </c>
      <c r="G8477" s="9">
        <v>960</v>
      </c>
      <c r="H8477" s="9">
        <v>2</v>
      </c>
      <c r="I8477" s="9">
        <v>980</v>
      </c>
      <c r="J8477" s="17" t="s">
        <v>315</v>
      </c>
    </row>
    <row r="8478" spans="1:10">
      <c r="A8478" s="17" t="s">
        <v>8475</v>
      </c>
      <c r="B8478" s="18" t="s">
        <v>314</v>
      </c>
      <c r="C8478" s="17" t="s">
        <v>160</v>
      </c>
      <c r="D8478" s="17" t="s">
        <v>162</v>
      </c>
      <c r="E8478" s="19">
        <v>40312.615277769997</v>
      </c>
      <c r="F8478" s="19">
        <v>40312.785416660001</v>
      </c>
      <c r="G8478" s="9">
        <v>245</v>
      </c>
      <c r="H8478" s="9">
        <v>4</v>
      </c>
      <c r="I8478" s="9">
        <v>980</v>
      </c>
      <c r="J8478" s="17" t="s">
        <v>315</v>
      </c>
    </row>
    <row r="8479" spans="1:10">
      <c r="A8479" s="17" t="s">
        <v>8476</v>
      </c>
      <c r="B8479" s="18" t="s">
        <v>314</v>
      </c>
      <c r="C8479" s="17" t="s">
        <v>116</v>
      </c>
      <c r="D8479" s="17" t="s">
        <v>118</v>
      </c>
      <c r="E8479" s="19">
        <v>40599.367361110002</v>
      </c>
      <c r="F8479" s="19">
        <v>40599.50347222</v>
      </c>
      <c r="G8479" s="9">
        <v>196</v>
      </c>
      <c r="H8479" s="9">
        <v>5</v>
      </c>
      <c r="I8479" s="9">
        <v>980</v>
      </c>
      <c r="J8479" s="17" t="s">
        <v>315</v>
      </c>
    </row>
    <row r="8480" spans="1:10">
      <c r="A8480" s="17" t="s">
        <v>8477</v>
      </c>
      <c r="B8480" s="18" t="s">
        <v>314</v>
      </c>
      <c r="C8480" s="17" t="s">
        <v>109</v>
      </c>
      <c r="D8480" s="17" t="s">
        <v>109</v>
      </c>
      <c r="E8480" s="19">
        <v>43848.399305550003</v>
      </c>
      <c r="F8480" s="19">
        <v>43848.739583330003</v>
      </c>
      <c r="G8480" s="9">
        <v>490</v>
      </c>
      <c r="H8480" s="9">
        <v>2</v>
      </c>
      <c r="I8480" s="9">
        <v>980</v>
      </c>
      <c r="J8480" s="17" t="s">
        <v>315</v>
      </c>
    </row>
    <row r="8481" spans="1:10">
      <c r="A8481" s="17" t="s">
        <v>8478</v>
      </c>
      <c r="B8481" s="18" t="s">
        <v>318</v>
      </c>
      <c r="C8481" s="17" t="s">
        <v>227</v>
      </c>
      <c r="D8481" s="17" t="s">
        <v>228</v>
      </c>
      <c r="E8481" s="19">
        <v>44510.673611110004</v>
      </c>
      <c r="F8481" s="19">
        <v>44510.735416659998</v>
      </c>
      <c r="G8481" s="9">
        <v>89</v>
      </c>
      <c r="H8481" s="9">
        <v>11</v>
      </c>
      <c r="I8481" s="9">
        <v>979</v>
      </c>
      <c r="J8481" s="17" t="s">
        <v>315</v>
      </c>
    </row>
    <row r="8482" spans="1:10">
      <c r="A8482" s="17" t="s">
        <v>3430</v>
      </c>
      <c r="B8482" s="18" t="s">
        <v>314</v>
      </c>
      <c r="C8482" s="17" t="s">
        <v>212</v>
      </c>
      <c r="D8482" s="17" t="s">
        <v>213</v>
      </c>
      <c r="E8482" s="19">
        <v>39589.365277769997</v>
      </c>
      <c r="F8482" s="19">
        <v>39589.369444440003</v>
      </c>
      <c r="G8482" s="9">
        <v>6</v>
      </c>
      <c r="H8482" s="9">
        <v>163</v>
      </c>
      <c r="I8482" s="9">
        <v>978</v>
      </c>
      <c r="J8482" s="17" t="s">
        <v>315</v>
      </c>
    </row>
    <row r="8483" spans="1:10">
      <c r="A8483" s="17" t="s">
        <v>8479</v>
      </c>
      <c r="B8483" s="18" t="s">
        <v>314</v>
      </c>
      <c r="C8483" s="17" t="s">
        <v>79</v>
      </c>
      <c r="D8483" s="17" t="s">
        <v>79</v>
      </c>
      <c r="E8483" s="19">
        <v>44329.746527770003</v>
      </c>
      <c r="F8483" s="19">
        <v>44330.425000000003</v>
      </c>
      <c r="G8483" s="9">
        <v>977</v>
      </c>
      <c r="H8483" s="9">
        <v>1</v>
      </c>
      <c r="I8483" s="9">
        <v>977</v>
      </c>
      <c r="J8483" s="17" t="s">
        <v>315</v>
      </c>
    </row>
    <row r="8484" spans="1:10">
      <c r="A8484" s="17" t="s">
        <v>7828</v>
      </c>
      <c r="B8484" s="18" t="s">
        <v>318</v>
      </c>
      <c r="C8484" s="17" t="s">
        <v>134</v>
      </c>
      <c r="D8484" s="17" t="s">
        <v>135</v>
      </c>
      <c r="E8484" s="19">
        <v>41461.063888880002</v>
      </c>
      <c r="F8484" s="19">
        <v>41461.074999999997</v>
      </c>
      <c r="G8484" s="9">
        <v>16</v>
      </c>
      <c r="H8484" s="9">
        <v>61</v>
      </c>
      <c r="I8484" s="9">
        <v>976</v>
      </c>
      <c r="J8484" s="17" t="s">
        <v>315</v>
      </c>
    </row>
    <row r="8485" spans="1:10">
      <c r="A8485" s="17" t="s">
        <v>8480</v>
      </c>
      <c r="B8485" s="18" t="s">
        <v>314</v>
      </c>
      <c r="C8485" s="17" t="s">
        <v>212</v>
      </c>
      <c r="D8485" s="17" t="s">
        <v>214</v>
      </c>
      <c r="E8485" s="19">
        <v>40158.327777769999</v>
      </c>
      <c r="F8485" s="19">
        <v>40158.666666659999</v>
      </c>
      <c r="G8485" s="9">
        <v>488</v>
      </c>
      <c r="H8485" s="9">
        <v>2</v>
      </c>
      <c r="I8485" s="9">
        <v>976</v>
      </c>
      <c r="J8485" s="17" t="s">
        <v>315</v>
      </c>
    </row>
    <row r="8486" spans="1:10">
      <c r="A8486" s="17" t="s">
        <v>8481</v>
      </c>
      <c r="B8486" s="18" t="s">
        <v>314</v>
      </c>
      <c r="C8486" s="17" t="s">
        <v>282</v>
      </c>
      <c r="D8486" s="17" t="s">
        <v>283</v>
      </c>
      <c r="E8486" s="19">
        <v>43250.826388879999</v>
      </c>
      <c r="F8486" s="19">
        <v>43251.504166660001</v>
      </c>
      <c r="G8486" s="9">
        <v>976</v>
      </c>
      <c r="H8486" s="9">
        <v>1</v>
      </c>
      <c r="I8486" s="9">
        <v>976</v>
      </c>
      <c r="J8486" s="17" t="s">
        <v>315</v>
      </c>
    </row>
    <row r="8487" spans="1:10">
      <c r="A8487" s="17" t="s">
        <v>8482</v>
      </c>
      <c r="B8487" s="18" t="s">
        <v>314</v>
      </c>
      <c r="C8487" s="17" t="s">
        <v>137</v>
      </c>
      <c r="D8487" s="17" t="s">
        <v>138</v>
      </c>
      <c r="E8487" s="19">
        <v>42439.457638879998</v>
      </c>
      <c r="F8487" s="19">
        <v>42439.588888879996</v>
      </c>
      <c r="G8487" s="9">
        <v>189</v>
      </c>
      <c r="H8487" s="9">
        <v>7</v>
      </c>
      <c r="I8487" s="9">
        <v>975</v>
      </c>
      <c r="J8487" s="17" t="s">
        <v>315</v>
      </c>
    </row>
    <row r="8488" spans="1:10">
      <c r="A8488" s="17" t="s">
        <v>8483</v>
      </c>
      <c r="B8488" s="18" t="s">
        <v>314</v>
      </c>
      <c r="C8488" s="17" t="s">
        <v>160</v>
      </c>
      <c r="D8488" s="17" t="s">
        <v>161</v>
      </c>
      <c r="E8488" s="19">
        <v>42715.397916659997</v>
      </c>
      <c r="F8488" s="19">
        <v>42715.41527777</v>
      </c>
      <c r="G8488" s="9">
        <v>25</v>
      </c>
      <c r="H8488" s="9">
        <v>39</v>
      </c>
      <c r="I8488" s="9">
        <v>975</v>
      </c>
      <c r="J8488" s="17" t="s">
        <v>315</v>
      </c>
    </row>
    <row r="8489" spans="1:10">
      <c r="A8489" s="17" t="s">
        <v>8484</v>
      </c>
      <c r="B8489" s="18" t="s">
        <v>318</v>
      </c>
      <c r="C8489" s="17" t="s">
        <v>134</v>
      </c>
      <c r="D8489" s="17" t="s">
        <v>135</v>
      </c>
      <c r="E8489" s="19">
        <v>41926.458333330003</v>
      </c>
      <c r="F8489" s="19">
        <v>41926.59375</v>
      </c>
      <c r="G8489" s="9">
        <v>195</v>
      </c>
      <c r="H8489" s="9">
        <v>5</v>
      </c>
      <c r="I8489" s="9">
        <v>975</v>
      </c>
      <c r="J8489" s="17" t="s">
        <v>315</v>
      </c>
    </row>
    <row r="8490" spans="1:10">
      <c r="A8490" s="17" t="s">
        <v>8485</v>
      </c>
      <c r="B8490" s="18" t="s">
        <v>314</v>
      </c>
      <c r="C8490" s="17" t="s">
        <v>160</v>
      </c>
      <c r="D8490" s="17" t="s">
        <v>162</v>
      </c>
      <c r="E8490" s="19">
        <v>42584.451388879999</v>
      </c>
      <c r="F8490" s="19">
        <v>42584.677083330003</v>
      </c>
      <c r="G8490" s="9">
        <v>325</v>
      </c>
      <c r="H8490" s="9">
        <v>3</v>
      </c>
      <c r="I8490" s="9">
        <v>975</v>
      </c>
      <c r="J8490" s="17" t="s">
        <v>315</v>
      </c>
    </row>
    <row r="8491" spans="1:10">
      <c r="A8491" s="17" t="s">
        <v>8486</v>
      </c>
      <c r="B8491" s="18" t="s">
        <v>318</v>
      </c>
      <c r="C8491" s="17" t="s">
        <v>206</v>
      </c>
      <c r="D8491" s="17" t="s">
        <v>207</v>
      </c>
      <c r="E8491" s="19">
        <v>42174.25208333</v>
      </c>
      <c r="F8491" s="19">
        <v>42174.420833329998</v>
      </c>
      <c r="G8491" s="9">
        <v>243</v>
      </c>
      <c r="H8491" s="9">
        <v>4</v>
      </c>
      <c r="I8491" s="9">
        <v>972</v>
      </c>
      <c r="J8491" s="17" t="s">
        <v>315</v>
      </c>
    </row>
    <row r="8492" spans="1:10">
      <c r="A8492" s="17" t="s">
        <v>8487</v>
      </c>
      <c r="B8492" s="18" t="s">
        <v>318</v>
      </c>
      <c r="C8492" s="17" t="s">
        <v>86</v>
      </c>
      <c r="D8492" s="17" t="s">
        <v>87</v>
      </c>
      <c r="E8492" s="19">
        <v>43320.645833330003</v>
      </c>
      <c r="F8492" s="19">
        <v>43320.758333329999</v>
      </c>
      <c r="G8492" s="9">
        <v>162</v>
      </c>
      <c r="H8492" s="9">
        <v>6</v>
      </c>
      <c r="I8492" s="9">
        <v>972</v>
      </c>
      <c r="J8492" s="17" t="s">
        <v>315</v>
      </c>
    </row>
    <row r="8493" spans="1:10">
      <c r="A8493" s="17" t="s">
        <v>8488</v>
      </c>
      <c r="B8493" s="18" t="s">
        <v>314</v>
      </c>
      <c r="C8493" s="17" t="s">
        <v>282</v>
      </c>
      <c r="D8493" s="17" t="s">
        <v>283</v>
      </c>
      <c r="E8493" s="19">
        <v>45603.327083329998</v>
      </c>
      <c r="F8493" s="19">
        <v>45603.552083330003</v>
      </c>
      <c r="G8493" s="9">
        <v>324</v>
      </c>
      <c r="H8493" s="9">
        <v>3</v>
      </c>
      <c r="I8493" s="9">
        <v>972</v>
      </c>
      <c r="J8493" s="17" t="s">
        <v>315</v>
      </c>
    </row>
    <row r="8494" spans="1:10">
      <c r="A8494" s="17" t="s">
        <v>8489</v>
      </c>
      <c r="B8494" s="18" t="s">
        <v>318</v>
      </c>
      <c r="C8494" s="17" t="s">
        <v>149</v>
      </c>
      <c r="D8494" s="17" t="s">
        <v>151</v>
      </c>
      <c r="E8494" s="19">
        <v>44406.737500000003</v>
      </c>
      <c r="F8494" s="19">
        <v>44406.90625</v>
      </c>
      <c r="G8494" s="9">
        <v>243</v>
      </c>
      <c r="H8494" s="9">
        <v>4</v>
      </c>
      <c r="I8494" s="9">
        <v>972</v>
      </c>
      <c r="J8494" s="17" t="s">
        <v>315</v>
      </c>
    </row>
    <row r="8495" spans="1:10">
      <c r="A8495" s="17" t="s">
        <v>8490</v>
      </c>
      <c r="B8495" s="18" t="s">
        <v>314</v>
      </c>
      <c r="C8495" s="17" t="s">
        <v>81</v>
      </c>
      <c r="D8495" s="17" t="s">
        <v>79</v>
      </c>
      <c r="E8495" s="19">
        <v>39511.644444439997</v>
      </c>
      <c r="F8495" s="19">
        <v>39511.779166660002</v>
      </c>
      <c r="G8495" s="9">
        <v>194</v>
      </c>
      <c r="H8495" s="9">
        <v>5</v>
      </c>
      <c r="I8495" s="9">
        <v>970</v>
      </c>
      <c r="J8495" s="17" t="s">
        <v>315</v>
      </c>
    </row>
    <row r="8496" spans="1:10">
      <c r="A8496" s="17" t="s">
        <v>8491</v>
      </c>
      <c r="B8496" s="18" t="s">
        <v>314</v>
      </c>
      <c r="C8496" s="17" t="s">
        <v>120</v>
      </c>
      <c r="D8496" s="17" t="s">
        <v>121</v>
      </c>
      <c r="E8496" s="19">
        <v>42644.729861109998</v>
      </c>
      <c r="F8496" s="19">
        <v>42644.864583330003</v>
      </c>
      <c r="G8496" s="9">
        <v>194</v>
      </c>
      <c r="H8496" s="9">
        <v>5</v>
      </c>
      <c r="I8496" s="9">
        <v>970</v>
      </c>
      <c r="J8496" s="17" t="s">
        <v>315</v>
      </c>
    </row>
    <row r="8497" spans="1:10">
      <c r="A8497" s="17" t="s">
        <v>8492</v>
      </c>
      <c r="B8497" s="18" t="s">
        <v>314</v>
      </c>
      <c r="C8497" s="17" t="s">
        <v>271</v>
      </c>
      <c r="D8497" s="17" t="s">
        <v>272</v>
      </c>
      <c r="E8497" s="19">
        <v>44214.69444444</v>
      </c>
      <c r="F8497" s="19">
        <v>44215.018750000003</v>
      </c>
      <c r="G8497" s="9">
        <v>467</v>
      </c>
      <c r="H8497" s="9">
        <v>6</v>
      </c>
      <c r="I8497" s="9">
        <v>967</v>
      </c>
      <c r="J8497" s="17" t="s">
        <v>315</v>
      </c>
    </row>
    <row r="8498" spans="1:10">
      <c r="A8498" s="17" t="s">
        <v>8493</v>
      </c>
      <c r="B8498" s="18" t="s">
        <v>314</v>
      </c>
      <c r="C8498" s="17" t="s">
        <v>116</v>
      </c>
      <c r="D8498" s="17" t="s">
        <v>117</v>
      </c>
      <c r="E8498" s="19">
        <v>41882.678472220003</v>
      </c>
      <c r="F8498" s="19">
        <v>41882.69305555</v>
      </c>
      <c r="G8498" s="9">
        <v>21</v>
      </c>
      <c r="H8498" s="9">
        <v>46</v>
      </c>
      <c r="I8498" s="9">
        <v>966</v>
      </c>
      <c r="J8498" s="17" t="s">
        <v>315</v>
      </c>
    </row>
    <row r="8499" spans="1:10">
      <c r="A8499" s="17" t="s">
        <v>8494</v>
      </c>
      <c r="B8499" s="18" t="s">
        <v>314</v>
      </c>
      <c r="C8499" s="17" t="s">
        <v>291</v>
      </c>
      <c r="D8499" s="17" t="s">
        <v>195</v>
      </c>
      <c r="E8499" s="19">
        <v>44599.406944440001</v>
      </c>
      <c r="F8499" s="19">
        <v>44599.63055555</v>
      </c>
      <c r="G8499" s="9">
        <v>322</v>
      </c>
      <c r="H8499" s="9">
        <v>3</v>
      </c>
      <c r="I8499" s="9">
        <v>966</v>
      </c>
      <c r="J8499" s="17" t="s">
        <v>315</v>
      </c>
    </row>
    <row r="8500" spans="1:10">
      <c r="A8500" s="17" t="s">
        <v>8495</v>
      </c>
      <c r="B8500" s="18" t="s">
        <v>314</v>
      </c>
      <c r="C8500" s="17" t="s">
        <v>52</v>
      </c>
      <c r="D8500" s="17" t="s">
        <v>53</v>
      </c>
      <c r="E8500" s="19">
        <v>40218.00347222</v>
      </c>
      <c r="F8500" s="19">
        <v>40218.471527770002</v>
      </c>
      <c r="G8500" s="9">
        <v>674</v>
      </c>
      <c r="H8500" s="9">
        <v>4</v>
      </c>
      <c r="I8500" s="9">
        <v>965</v>
      </c>
      <c r="J8500" s="17" t="s">
        <v>315</v>
      </c>
    </row>
    <row r="8501" spans="1:10">
      <c r="A8501" s="17" t="s">
        <v>1179</v>
      </c>
      <c r="B8501" s="18" t="s">
        <v>314</v>
      </c>
      <c r="C8501" s="17" t="s">
        <v>81</v>
      </c>
      <c r="D8501" s="17" t="s">
        <v>79</v>
      </c>
      <c r="E8501" s="19">
        <v>42484.264583329998</v>
      </c>
      <c r="F8501" s="19">
        <v>42484.338888879996</v>
      </c>
      <c r="G8501" s="9">
        <v>107</v>
      </c>
      <c r="H8501" s="9">
        <v>9</v>
      </c>
      <c r="I8501" s="9">
        <v>963</v>
      </c>
      <c r="J8501" s="17" t="s">
        <v>315</v>
      </c>
    </row>
    <row r="8502" spans="1:10">
      <c r="A8502" s="17" t="s">
        <v>8496</v>
      </c>
      <c r="B8502" s="18" t="s">
        <v>318</v>
      </c>
      <c r="C8502" s="17" t="s">
        <v>134</v>
      </c>
      <c r="D8502" s="17" t="s">
        <v>136</v>
      </c>
      <c r="E8502" s="19">
        <v>44062.43958333</v>
      </c>
      <c r="F8502" s="19">
        <v>44062.513888879999</v>
      </c>
      <c r="G8502" s="9">
        <v>107</v>
      </c>
      <c r="H8502" s="9">
        <v>9</v>
      </c>
      <c r="I8502" s="9">
        <v>963</v>
      </c>
      <c r="J8502" s="17" t="s">
        <v>315</v>
      </c>
    </row>
    <row r="8503" spans="1:10">
      <c r="A8503" s="17" t="s">
        <v>8497</v>
      </c>
      <c r="B8503" s="18" t="s">
        <v>314</v>
      </c>
      <c r="C8503" s="17" t="s">
        <v>267</v>
      </c>
      <c r="D8503" s="17" t="s">
        <v>125</v>
      </c>
      <c r="E8503" s="19">
        <v>41780.972916660001</v>
      </c>
      <c r="F8503" s="19">
        <v>41781.640972219997</v>
      </c>
      <c r="G8503" s="9">
        <v>962</v>
      </c>
      <c r="H8503" s="9">
        <v>1</v>
      </c>
      <c r="I8503" s="9">
        <v>962</v>
      </c>
      <c r="J8503" s="17" t="s">
        <v>315</v>
      </c>
    </row>
    <row r="8504" spans="1:10">
      <c r="A8504" s="17" t="s">
        <v>8498</v>
      </c>
      <c r="B8504" s="18" t="s">
        <v>314</v>
      </c>
      <c r="C8504" s="17" t="s">
        <v>298</v>
      </c>
      <c r="D8504" s="17" t="s">
        <v>299</v>
      </c>
      <c r="E8504" s="19">
        <v>40961.864583330003</v>
      </c>
      <c r="F8504" s="19">
        <v>40961.875694440001</v>
      </c>
      <c r="G8504" s="9">
        <v>16</v>
      </c>
      <c r="H8504" s="9">
        <v>60</v>
      </c>
      <c r="I8504" s="9">
        <v>960</v>
      </c>
      <c r="J8504" s="17" t="s">
        <v>315</v>
      </c>
    </row>
    <row r="8505" spans="1:10">
      <c r="A8505" s="17" t="s">
        <v>8499</v>
      </c>
      <c r="B8505" s="18" t="s">
        <v>318</v>
      </c>
      <c r="C8505" s="17" t="s">
        <v>199</v>
      </c>
      <c r="D8505" s="17" t="s">
        <v>200</v>
      </c>
      <c r="E8505" s="19">
        <v>40173.291666659999</v>
      </c>
      <c r="F8505" s="19">
        <v>40173.458333330003</v>
      </c>
      <c r="G8505" s="9">
        <v>240</v>
      </c>
      <c r="H8505" s="9">
        <v>4</v>
      </c>
      <c r="I8505" s="9">
        <v>960</v>
      </c>
      <c r="J8505" s="17" t="s">
        <v>315</v>
      </c>
    </row>
    <row r="8506" spans="1:10">
      <c r="A8506" s="17" t="s">
        <v>8500</v>
      </c>
      <c r="B8506" s="18" t="s">
        <v>314</v>
      </c>
      <c r="C8506" s="17" t="s">
        <v>160</v>
      </c>
      <c r="D8506" s="17" t="s">
        <v>161</v>
      </c>
      <c r="E8506" s="19">
        <v>41816.50694444</v>
      </c>
      <c r="F8506" s="19">
        <v>41816.673611110004</v>
      </c>
      <c r="G8506" s="9">
        <v>240</v>
      </c>
      <c r="H8506" s="9">
        <v>4</v>
      </c>
      <c r="I8506" s="9">
        <v>960</v>
      </c>
      <c r="J8506" s="17" t="s">
        <v>315</v>
      </c>
    </row>
    <row r="8507" spans="1:10">
      <c r="A8507" s="17" t="s">
        <v>8501</v>
      </c>
      <c r="B8507" s="18" t="s">
        <v>314</v>
      </c>
      <c r="C8507" s="17" t="s">
        <v>291</v>
      </c>
      <c r="D8507" s="17" t="s">
        <v>195</v>
      </c>
      <c r="E8507" s="19">
        <v>44978.621527770003</v>
      </c>
      <c r="F8507" s="19">
        <v>44978.732638879999</v>
      </c>
      <c r="G8507" s="9">
        <v>160</v>
      </c>
      <c r="H8507" s="9">
        <v>6</v>
      </c>
      <c r="I8507" s="9">
        <v>960</v>
      </c>
      <c r="J8507" s="17" t="s">
        <v>315</v>
      </c>
    </row>
    <row r="8508" spans="1:10">
      <c r="A8508" s="17" t="s">
        <v>8502</v>
      </c>
      <c r="B8508" s="18" t="s">
        <v>314</v>
      </c>
      <c r="C8508" s="17" t="s">
        <v>160</v>
      </c>
      <c r="D8508" s="17" t="s">
        <v>162</v>
      </c>
      <c r="E8508" s="19">
        <v>40675.681944440003</v>
      </c>
      <c r="F8508" s="19">
        <v>40675.848611109999</v>
      </c>
      <c r="G8508" s="9">
        <v>240</v>
      </c>
      <c r="H8508" s="9">
        <v>4</v>
      </c>
      <c r="I8508" s="9">
        <v>960</v>
      </c>
      <c r="J8508" s="17" t="s">
        <v>315</v>
      </c>
    </row>
    <row r="8509" spans="1:10">
      <c r="A8509" s="17" t="s">
        <v>8503</v>
      </c>
      <c r="B8509" s="18" t="s">
        <v>318</v>
      </c>
      <c r="C8509" s="17" t="s">
        <v>169</v>
      </c>
      <c r="D8509" s="17" t="s">
        <v>171</v>
      </c>
      <c r="E8509" s="19">
        <v>45616.638888879999</v>
      </c>
      <c r="F8509" s="19">
        <v>45616.69444444</v>
      </c>
      <c r="G8509" s="9">
        <v>80</v>
      </c>
      <c r="H8509" s="9">
        <v>12</v>
      </c>
      <c r="I8509" s="9">
        <v>960</v>
      </c>
      <c r="J8509" s="17" t="s">
        <v>315</v>
      </c>
    </row>
    <row r="8510" spans="1:10">
      <c r="A8510" s="17" t="s">
        <v>8504</v>
      </c>
      <c r="B8510" s="18" t="s">
        <v>318</v>
      </c>
      <c r="C8510" s="17" t="s">
        <v>134</v>
      </c>
      <c r="D8510" s="17" t="s">
        <v>136</v>
      </c>
      <c r="E8510" s="19">
        <v>40157.402777770003</v>
      </c>
      <c r="F8510" s="19">
        <v>40157.625</v>
      </c>
      <c r="G8510" s="9">
        <v>320</v>
      </c>
      <c r="H8510" s="9">
        <v>3</v>
      </c>
      <c r="I8510" s="9">
        <v>960</v>
      </c>
      <c r="J8510" s="17" t="s">
        <v>315</v>
      </c>
    </row>
    <row r="8511" spans="1:10">
      <c r="A8511" s="17" t="s">
        <v>8505</v>
      </c>
      <c r="B8511" s="18" t="s">
        <v>318</v>
      </c>
      <c r="C8511" s="17" t="s">
        <v>206</v>
      </c>
      <c r="D8511" s="17" t="s">
        <v>208</v>
      </c>
      <c r="E8511" s="19">
        <v>42507.495833330002</v>
      </c>
      <c r="F8511" s="19">
        <v>42507.579166659998</v>
      </c>
      <c r="G8511" s="9">
        <v>120</v>
      </c>
      <c r="H8511" s="9">
        <v>8</v>
      </c>
      <c r="I8511" s="9">
        <v>960</v>
      </c>
      <c r="J8511" s="17" t="s">
        <v>315</v>
      </c>
    </row>
    <row r="8512" spans="1:10">
      <c r="A8512" s="17" t="s">
        <v>2075</v>
      </c>
      <c r="B8512" s="18" t="s">
        <v>318</v>
      </c>
      <c r="C8512" s="17" t="s">
        <v>206</v>
      </c>
      <c r="D8512" s="17" t="s">
        <v>208</v>
      </c>
      <c r="E8512" s="19">
        <v>43769.56944444</v>
      </c>
      <c r="F8512" s="19">
        <v>43769.791666659999</v>
      </c>
      <c r="G8512" s="9">
        <v>320</v>
      </c>
      <c r="H8512" s="9">
        <v>3</v>
      </c>
      <c r="I8512" s="9">
        <v>960</v>
      </c>
      <c r="J8512" s="17" t="s">
        <v>315</v>
      </c>
    </row>
    <row r="8513" spans="1:10">
      <c r="A8513" s="17" t="s">
        <v>8506</v>
      </c>
      <c r="B8513" s="18" t="s">
        <v>314</v>
      </c>
      <c r="C8513" s="17" t="s">
        <v>52</v>
      </c>
      <c r="D8513" s="17" t="s">
        <v>54</v>
      </c>
      <c r="E8513" s="19">
        <v>39575.60069444</v>
      </c>
      <c r="F8513" s="19">
        <v>39575.621527770003</v>
      </c>
      <c r="G8513" s="9">
        <v>30</v>
      </c>
      <c r="H8513" s="9">
        <v>32</v>
      </c>
      <c r="I8513" s="9">
        <v>960</v>
      </c>
      <c r="J8513" s="17" t="s">
        <v>315</v>
      </c>
    </row>
    <row r="8514" spans="1:10">
      <c r="A8514" s="17" t="s">
        <v>6407</v>
      </c>
      <c r="B8514" s="18" t="s">
        <v>318</v>
      </c>
      <c r="C8514" s="17" t="s">
        <v>254</v>
      </c>
      <c r="D8514" s="17" t="s">
        <v>255</v>
      </c>
      <c r="E8514" s="19">
        <v>40641.798611110004</v>
      </c>
      <c r="F8514" s="19">
        <v>40642.020833330003</v>
      </c>
      <c r="G8514" s="9">
        <v>320</v>
      </c>
      <c r="H8514" s="9">
        <v>3</v>
      </c>
      <c r="I8514" s="9">
        <v>960</v>
      </c>
      <c r="J8514" s="17" t="s">
        <v>315</v>
      </c>
    </row>
    <row r="8515" spans="1:10">
      <c r="A8515" s="17" t="s">
        <v>8507</v>
      </c>
      <c r="B8515" s="18" t="s">
        <v>314</v>
      </c>
      <c r="C8515" s="17" t="s">
        <v>160</v>
      </c>
      <c r="D8515" s="17" t="s">
        <v>162</v>
      </c>
      <c r="E8515" s="19">
        <v>45655.558333330002</v>
      </c>
      <c r="F8515" s="19">
        <v>45656.208333330003</v>
      </c>
      <c r="G8515" s="9">
        <v>936</v>
      </c>
      <c r="H8515" s="9">
        <v>3</v>
      </c>
      <c r="I8515" s="9">
        <v>960</v>
      </c>
      <c r="J8515" s="17" t="s">
        <v>315</v>
      </c>
    </row>
    <row r="8516" spans="1:10">
      <c r="A8516" s="17" t="s">
        <v>8508</v>
      </c>
      <c r="B8516" s="18" t="s">
        <v>314</v>
      </c>
      <c r="C8516" s="17" t="s">
        <v>137</v>
      </c>
      <c r="D8516" s="17" t="s">
        <v>138</v>
      </c>
      <c r="E8516" s="19">
        <v>43955.151388879996</v>
      </c>
      <c r="F8516" s="19">
        <v>43955.816666660001</v>
      </c>
      <c r="G8516" s="9">
        <v>958</v>
      </c>
      <c r="H8516" s="9">
        <v>1</v>
      </c>
      <c r="I8516" s="9">
        <v>958</v>
      </c>
      <c r="J8516" s="17" t="s">
        <v>315</v>
      </c>
    </row>
    <row r="8517" spans="1:10">
      <c r="A8517" s="17" t="s">
        <v>8509</v>
      </c>
      <c r="B8517" s="18" t="s">
        <v>314</v>
      </c>
      <c r="C8517" s="17" t="s">
        <v>298</v>
      </c>
      <c r="D8517" s="17" t="s">
        <v>299</v>
      </c>
      <c r="E8517" s="19">
        <v>40871.469444440001</v>
      </c>
      <c r="F8517" s="19">
        <v>40871.489583330003</v>
      </c>
      <c r="G8517" s="9">
        <v>29</v>
      </c>
      <c r="H8517" s="9">
        <v>33</v>
      </c>
      <c r="I8517" s="9">
        <v>957</v>
      </c>
      <c r="J8517" s="17" t="s">
        <v>315</v>
      </c>
    </row>
    <row r="8518" spans="1:10">
      <c r="A8518" s="17" t="s">
        <v>8510</v>
      </c>
      <c r="B8518" s="18" t="s">
        <v>318</v>
      </c>
      <c r="C8518" s="17" t="s">
        <v>280</v>
      </c>
      <c r="D8518" s="17" t="s">
        <v>70</v>
      </c>
      <c r="E8518" s="19">
        <v>44765.784027770002</v>
      </c>
      <c r="F8518" s="19">
        <v>44766.447916659999</v>
      </c>
      <c r="G8518" s="9">
        <v>956</v>
      </c>
      <c r="H8518" s="9">
        <v>1</v>
      </c>
      <c r="I8518" s="9">
        <v>956</v>
      </c>
      <c r="J8518" s="17" t="s">
        <v>315</v>
      </c>
    </row>
    <row r="8519" spans="1:10">
      <c r="A8519" s="17" t="s">
        <v>8511</v>
      </c>
      <c r="B8519" s="18" t="s">
        <v>314</v>
      </c>
      <c r="C8519" s="17" t="s">
        <v>291</v>
      </c>
      <c r="D8519" s="17" t="s">
        <v>195</v>
      </c>
      <c r="E8519" s="19">
        <v>41427.07152777</v>
      </c>
      <c r="F8519" s="19">
        <v>41427.735416659998</v>
      </c>
      <c r="G8519" s="9">
        <v>956</v>
      </c>
      <c r="H8519" s="9">
        <v>1</v>
      </c>
      <c r="I8519" s="9">
        <v>956</v>
      </c>
      <c r="J8519" s="17" t="s">
        <v>315</v>
      </c>
    </row>
    <row r="8520" spans="1:10">
      <c r="A8520" s="17" t="s">
        <v>8512</v>
      </c>
      <c r="B8520" s="18" t="s">
        <v>314</v>
      </c>
      <c r="C8520" s="17" t="s">
        <v>282</v>
      </c>
      <c r="D8520" s="17" t="s">
        <v>283</v>
      </c>
      <c r="E8520" s="19">
        <v>41758.543055549999</v>
      </c>
      <c r="F8520" s="19">
        <v>41758.763888879999</v>
      </c>
      <c r="G8520" s="9">
        <v>318</v>
      </c>
      <c r="H8520" s="9">
        <v>3</v>
      </c>
      <c r="I8520" s="9">
        <v>954</v>
      </c>
      <c r="J8520" s="17" t="s">
        <v>315</v>
      </c>
    </row>
    <row r="8521" spans="1:10">
      <c r="A8521" s="17" t="s">
        <v>8513</v>
      </c>
      <c r="B8521" s="18" t="s">
        <v>314</v>
      </c>
      <c r="C8521" s="17" t="s">
        <v>52</v>
      </c>
      <c r="D8521" s="17" t="s">
        <v>54</v>
      </c>
      <c r="E8521" s="19">
        <v>39484.327083329998</v>
      </c>
      <c r="F8521" s="19">
        <v>39484.4375</v>
      </c>
      <c r="G8521" s="9">
        <v>159</v>
      </c>
      <c r="H8521" s="9">
        <v>6</v>
      </c>
      <c r="I8521" s="9">
        <v>954</v>
      </c>
      <c r="J8521" s="17" t="s">
        <v>315</v>
      </c>
    </row>
    <row r="8522" spans="1:10">
      <c r="A8522" s="17" t="s">
        <v>5645</v>
      </c>
      <c r="B8522" s="18" t="s">
        <v>314</v>
      </c>
      <c r="C8522" s="17" t="s">
        <v>52</v>
      </c>
      <c r="D8522" s="17" t="s">
        <v>54</v>
      </c>
      <c r="E8522" s="19">
        <v>45422.348611109999</v>
      </c>
      <c r="F8522" s="19">
        <v>45422.520833330003</v>
      </c>
      <c r="G8522" s="9">
        <v>248</v>
      </c>
      <c r="H8522" s="9">
        <v>6</v>
      </c>
      <c r="I8522" s="9">
        <v>953</v>
      </c>
      <c r="J8522" s="17" t="s">
        <v>315</v>
      </c>
    </row>
    <row r="8523" spans="1:10">
      <c r="A8523" s="17" t="s">
        <v>8514</v>
      </c>
      <c r="B8523" s="18" t="s">
        <v>314</v>
      </c>
      <c r="C8523" s="17" t="s">
        <v>160</v>
      </c>
      <c r="D8523" s="17" t="s">
        <v>161</v>
      </c>
      <c r="E8523" s="19">
        <v>41809.760416659999</v>
      </c>
      <c r="F8523" s="19">
        <v>41809.854861109998</v>
      </c>
      <c r="G8523" s="9">
        <v>136</v>
      </c>
      <c r="H8523" s="9">
        <v>7</v>
      </c>
      <c r="I8523" s="9">
        <v>952</v>
      </c>
      <c r="J8523" s="17" t="s">
        <v>315</v>
      </c>
    </row>
    <row r="8524" spans="1:10">
      <c r="A8524" s="17" t="s">
        <v>8515</v>
      </c>
      <c r="B8524" s="18" t="s">
        <v>318</v>
      </c>
      <c r="C8524" s="17" t="s">
        <v>169</v>
      </c>
      <c r="D8524" s="17" t="s">
        <v>170</v>
      </c>
      <c r="E8524" s="19">
        <v>42772.865277769997</v>
      </c>
      <c r="F8524" s="19">
        <v>42773.526388879996</v>
      </c>
      <c r="G8524" s="9">
        <v>952</v>
      </c>
      <c r="H8524" s="9">
        <v>1</v>
      </c>
      <c r="I8524" s="9">
        <v>952</v>
      </c>
      <c r="J8524" s="17" t="s">
        <v>315</v>
      </c>
    </row>
    <row r="8525" spans="1:10">
      <c r="A8525" s="17" t="s">
        <v>8516</v>
      </c>
      <c r="B8525" s="18" t="s">
        <v>314</v>
      </c>
      <c r="C8525" s="17" t="s">
        <v>89</v>
      </c>
      <c r="D8525" s="17" t="s">
        <v>91</v>
      </c>
      <c r="E8525" s="19">
        <v>39579.459722220003</v>
      </c>
      <c r="F8525" s="19">
        <v>39579.625</v>
      </c>
      <c r="G8525" s="9">
        <v>238</v>
      </c>
      <c r="H8525" s="9">
        <v>4</v>
      </c>
      <c r="I8525" s="9">
        <v>952</v>
      </c>
      <c r="J8525" s="17" t="s">
        <v>315</v>
      </c>
    </row>
    <row r="8526" spans="1:10">
      <c r="A8526" s="17" t="s">
        <v>4057</v>
      </c>
      <c r="B8526" s="18" t="s">
        <v>351</v>
      </c>
      <c r="C8526" s="17" t="s">
        <v>99</v>
      </c>
      <c r="D8526" s="17" t="s">
        <v>103</v>
      </c>
      <c r="E8526" s="19">
        <v>43806.563194440001</v>
      </c>
      <c r="F8526" s="19">
        <v>43806.728472219998</v>
      </c>
      <c r="G8526" s="9">
        <v>238</v>
      </c>
      <c r="H8526" s="9">
        <v>4</v>
      </c>
      <c r="I8526" s="9">
        <v>952</v>
      </c>
      <c r="J8526" s="17" t="s">
        <v>315</v>
      </c>
    </row>
    <row r="8527" spans="1:10">
      <c r="A8527" s="17" t="s">
        <v>5168</v>
      </c>
      <c r="B8527" s="18" t="s">
        <v>318</v>
      </c>
      <c r="C8527" s="17" t="s">
        <v>199</v>
      </c>
      <c r="D8527" s="17" t="s">
        <v>200</v>
      </c>
      <c r="E8527" s="19">
        <v>43478.41319444</v>
      </c>
      <c r="F8527" s="19">
        <v>43478.633333329999</v>
      </c>
      <c r="G8527" s="9">
        <v>317</v>
      </c>
      <c r="H8527" s="9">
        <v>3</v>
      </c>
      <c r="I8527" s="9">
        <v>951</v>
      </c>
      <c r="J8527" s="17" t="s">
        <v>315</v>
      </c>
    </row>
    <row r="8528" spans="1:10">
      <c r="A8528" s="17" t="s">
        <v>8517</v>
      </c>
      <c r="B8528" s="18" t="s">
        <v>314</v>
      </c>
      <c r="C8528" s="17" t="s">
        <v>192</v>
      </c>
      <c r="D8528" s="17" t="s">
        <v>194</v>
      </c>
      <c r="E8528" s="19">
        <v>41256.530555550002</v>
      </c>
      <c r="F8528" s="19">
        <v>41256.547916659998</v>
      </c>
      <c r="G8528" s="9">
        <v>25</v>
      </c>
      <c r="H8528" s="9">
        <v>38</v>
      </c>
      <c r="I8528" s="9">
        <v>950</v>
      </c>
      <c r="J8528" s="17" t="s">
        <v>315</v>
      </c>
    </row>
    <row r="8529" spans="1:10">
      <c r="A8529" s="17" t="s">
        <v>8518</v>
      </c>
      <c r="B8529" s="18" t="s">
        <v>314</v>
      </c>
      <c r="C8529" s="17" t="s">
        <v>271</v>
      </c>
      <c r="D8529" s="17" t="s">
        <v>272</v>
      </c>
      <c r="E8529" s="19">
        <v>42304.53472222</v>
      </c>
      <c r="F8529" s="19">
        <v>42304.666666659999</v>
      </c>
      <c r="G8529" s="9">
        <v>190</v>
      </c>
      <c r="H8529" s="9">
        <v>5</v>
      </c>
      <c r="I8529" s="9">
        <v>950</v>
      </c>
      <c r="J8529" s="17" t="s">
        <v>315</v>
      </c>
    </row>
    <row r="8530" spans="1:10">
      <c r="A8530" s="17" t="s">
        <v>8519</v>
      </c>
      <c r="B8530" s="18" t="s">
        <v>314</v>
      </c>
      <c r="C8530" s="17" t="s">
        <v>192</v>
      </c>
      <c r="D8530" s="17" t="s">
        <v>194</v>
      </c>
      <c r="E8530" s="19">
        <v>42555.75</v>
      </c>
      <c r="F8530" s="19">
        <v>42556.409027770002</v>
      </c>
      <c r="G8530" s="9">
        <v>949</v>
      </c>
      <c r="H8530" s="9">
        <v>1</v>
      </c>
      <c r="I8530" s="9">
        <v>949</v>
      </c>
      <c r="J8530" s="17" t="s">
        <v>315</v>
      </c>
    </row>
    <row r="8531" spans="1:10">
      <c r="A8531" s="17" t="s">
        <v>8520</v>
      </c>
      <c r="B8531" s="18" t="s">
        <v>318</v>
      </c>
      <c r="C8531" s="17" t="s">
        <v>254</v>
      </c>
      <c r="D8531" s="17" t="s">
        <v>255</v>
      </c>
      <c r="E8531" s="19">
        <v>42206.313194440001</v>
      </c>
      <c r="F8531" s="19">
        <v>42206.368055550003</v>
      </c>
      <c r="G8531" s="9">
        <v>79</v>
      </c>
      <c r="H8531" s="9">
        <v>12</v>
      </c>
      <c r="I8531" s="9">
        <v>948</v>
      </c>
      <c r="J8531" s="17" t="s">
        <v>315</v>
      </c>
    </row>
    <row r="8532" spans="1:10">
      <c r="A8532" s="17" t="s">
        <v>8521</v>
      </c>
      <c r="B8532" s="18" t="s">
        <v>314</v>
      </c>
      <c r="C8532" s="17" t="s">
        <v>160</v>
      </c>
      <c r="D8532" s="17" t="s">
        <v>162</v>
      </c>
      <c r="E8532" s="19">
        <v>39966.811805550002</v>
      </c>
      <c r="F8532" s="19">
        <v>39967.46875</v>
      </c>
      <c r="G8532" s="9">
        <v>946</v>
      </c>
      <c r="H8532" s="9">
        <v>1</v>
      </c>
      <c r="I8532" s="9">
        <v>946</v>
      </c>
      <c r="J8532" s="17" t="s">
        <v>315</v>
      </c>
    </row>
    <row r="8533" spans="1:10">
      <c r="A8533" s="17" t="s">
        <v>8522</v>
      </c>
      <c r="B8533" s="18" t="s">
        <v>314</v>
      </c>
      <c r="C8533" s="17" t="s">
        <v>271</v>
      </c>
      <c r="D8533" s="17" t="s">
        <v>272</v>
      </c>
      <c r="E8533" s="19">
        <v>40294.959027769997</v>
      </c>
      <c r="F8533" s="19">
        <v>40295.211805550003</v>
      </c>
      <c r="G8533" s="9">
        <v>364</v>
      </c>
      <c r="H8533" s="9">
        <v>8</v>
      </c>
      <c r="I8533" s="9">
        <v>945</v>
      </c>
      <c r="J8533" s="17" t="s">
        <v>315</v>
      </c>
    </row>
    <row r="8534" spans="1:10">
      <c r="A8534" s="17" t="s">
        <v>8523</v>
      </c>
      <c r="B8534" s="18" t="s">
        <v>318</v>
      </c>
      <c r="C8534" s="17" t="s">
        <v>149</v>
      </c>
      <c r="D8534" s="17" t="s">
        <v>151</v>
      </c>
      <c r="E8534" s="19">
        <v>40406.443749999999</v>
      </c>
      <c r="F8534" s="19">
        <v>40406.537499999999</v>
      </c>
      <c r="G8534" s="9">
        <v>135</v>
      </c>
      <c r="H8534" s="9">
        <v>7</v>
      </c>
      <c r="I8534" s="9">
        <v>945</v>
      </c>
      <c r="J8534" s="17" t="s">
        <v>315</v>
      </c>
    </row>
    <row r="8535" spans="1:10">
      <c r="A8535" s="17" t="s">
        <v>8524</v>
      </c>
      <c r="B8535" s="18" t="s">
        <v>314</v>
      </c>
      <c r="C8535" s="17" t="s">
        <v>89</v>
      </c>
      <c r="D8535" s="17" t="s">
        <v>91</v>
      </c>
      <c r="E8535" s="19">
        <v>44781.75208333</v>
      </c>
      <c r="F8535" s="19">
        <v>44781.916666659999</v>
      </c>
      <c r="G8535" s="9">
        <v>237</v>
      </c>
      <c r="H8535" s="9">
        <v>5</v>
      </c>
      <c r="I8535" s="9">
        <v>945</v>
      </c>
      <c r="J8535" s="17" t="s">
        <v>315</v>
      </c>
    </row>
    <row r="8536" spans="1:10">
      <c r="A8536" s="17" t="s">
        <v>8525</v>
      </c>
      <c r="B8536" s="18" t="s">
        <v>314</v>
      </c>
      <c r="C8536" s="17" t="s">
        <v>282</v>
      </c>
      <c r="D8536" s="17" t="s">
        <v>284</v>
      </c>
      <c r="E8536" s="19">
        <v>39810.563194440001</v>
      </c>
      <c r="F8536" s="19">
        <v>39810.672222219997</v>
      </c>
      <c r="G8536" s="9">
        <v>157</v>
      </c>
      <c r="H8536" s="9">
        <v>6</v>
      </c>
      <c r="I8536" s="9">
        <v>942</v>
      </c>
      <c r="J8536" s="17" t="s">
        <v>315</v>
      </c>
    </row>
    <row r="8537" spans="1:10">
      <c r="A8537" s="17" t="s">
        <v>8526</v>
      </c>
      <c r="B8537" s="18" t="s">
        <v>314</v>
      </c>
      <c r="C8537" s="17" t="s">
        <v>137</v>
      </c>
      <c r="D8537" s="17" t="s">
        <v>138</v>
      </c>
      <c r="E8537" s="19">
        <v>43590.359722219997</v>
      </c>
      <c r="F8537" s="19">
        <v>43590.46875</v>
      </c>
      <c r="G8537" s="9">
        <v>157</v>
      </c>
      <c r="H8537" s="9">
        <v>6</v>
      </c>
      <c r="I8537" s="9">
        <v>942</v>
      </c>
      <c r="J8537" s="17" t="s">
        <v>315</v>
      </c>
    </row>
    <row r="8538" spans="1:10">
      <c r="A8538" s="17" t="s">
        <v>7139</v>
      </c>
      <c r="B8538" s="18" t="s">
        <v>314</v>
      </c>
      <c r="C8538" s="17" t="s">
        <v>192</v>
      </c>
      <c r="D8538" s="17" t="s">
        <v>193</v>
      </c>
      <c r="E8538" s="19">
        <v>41642.638888879999</v>
      </c>
      <c r="F8538" s="19">
        <v>41642.856944439998</v>
      </c>
      <c r="G8538" s="9">
        <v>314</v>
      </c>
      <c r="H8538" s="9">
        <v>3</v>
      </c>
      <c r="I8538" s="9">
        <v>942</v>
      </c>
      <c r="J8538" s="17" t="s">
        <v>315</v>
      </c>
    </row>
    <row r="8539" spans="1:10">
      <c r="A8539" s="17" t="s">
        <v>8527</v>
      </c>
      <c r="B8539" s="18" t="s">
        <v>318</v>
      </c>
      <c r="C8539" s="17" t="s">
        <v>206</v>
      </c>
      <c r="D8539" s="17" t="s">
        <v>208</v>
      </c>
      <c r="E8539" s="19">
        <v>39981.372916660002</v>
      </c>
      <c r="F8539" s="19">
        <v>39981.50347222</v>
      </c>
      <c r="G8539" s="9">
        <v>188</v>
      </c>
      <c r="H8539" s="9">
        <v>5</v>
      </c>
      <c r="I8539" s="9">
        <v>940</v>
      </c>
      <c r="J8539" s="17" t="s">
        <v>315</v>
      </c>
    </row>
    <row r="8540" spans="1:10">
      <c r="A8540" s="17" t="s">
        <v>8528</v>
      </c>
      <c r="B8540" s="18" t="s">
        <v>314</v>
      </c>
      <c r="C8540" s="17" t="s">
        <v>212</v>
      </c>
      <c r="D8540" s="17" t="s">
        <v>215</v>
      </c>
      <c r="E8540" s="19">
        <v>42733.78819444</v>
      </c>
      <c r="F8540" s="19">
        <v>42734.114583330003</v>
      </c>
      <c r="G8540" s="9">
        <v>470</v>
      </c>
      <c r="H8540" s="9">
        <v>2</v>
      </c>
      <c r="I8540" s="9">
        <v>940</v>
      </c>
      <c r="J8540" s="17" t="s">
        <v>315</v>
      </c>
    </row>
    <row r="8541" spans="1:10">
      <c r="A8541" s="17" t="s">
        <v>7035</v>
      </c>
      <c r="B8541" s="18" t="s">
        <v>314</v>
      </c>
      <c r="C8541" s="17" t="s">
        <v>137</v>
      </c>
      <c r="D8541" s="17" t="s">
        <v>138</v>
      </c>
      <c r="E8541" s="19">
        <v>40783.777083330002</v>
      </c>
      <c r="F8541" s="19">
        <v>40783.994444440003</v>
      </c>
      <c r="G8541" s="9">
        <v>313</v>
      </c>
      <c r="H8541" s="9">
        <v>3</v>
      </c>
      <c r="I8541" s="9">
        <v>939</v>
      </c>
      <c r="J8541" s="17" t="s">
        <v>315</v>
      </c>
    </row>
    <row r="8542" spans="1:10">
      <c r="A8542" s="17" t="s">
        <v>8529</v>
      </c>
      <c r="B8542" s="18" t="s">
        <v>314</v>
      </c>
      <c r="C8542" s="17" t="s">
        <v>212</v>
      </c>
      <c r="D8542" s="17" t="s">
        <v>215</v>
      </c>
      <c r="E8542" s="19">
        <v>44562.837500000001</v>
      </c>
      <c r="F8542" s="19">
        <v>44563.489583330003</v>
      </c>
      <c r="G8542" s="9">
        <v>939</v>
      </c>
      <c r="H8542" s="9">
        <v>1</v>
      </c>
      <c r="I8542" s="9">
        <v>939</v>
      </c>
      <c r="J8542" s="17" t="s">
        <v>315</v>
      </c>
    </row>
    <row r="8543" spans="1:10">
      <c r="A8543" s="17" t="s">
        <v>8530</v>
      </c>
      <c r="B8543" s="18" t="s">
        <v>318</v>
      </c>
      <c r="C8543" s="17" t="s">
        <v>199</v>
      </c>
      <c r="D8543" s="17" t="s">
        <v>201</v>
      </c>
      <c r="E8543" s="19">
        <v>43665.363888879998</v>
      </c>
      <c r="F8543" s="19">
        <v>43665.68958333</v>
      </c>
      <c r="G8543" s="9">
        <v>469</v>
      </c>
      <c r="H8543" s="9">
        <v>2</v>
      </c>
      <c r="I8543" s="9">
        <v>938</v>
      </c>
      <c r="J8543" s="17" t="s">
        <v>315</v>
      </c>
    </row>
    <row r="8544" spans="1:10">
      <c r="A8544" s="17" t="s">
        <v>8531</v>
      </c>
      <c r="B8544" s="18" t="s">
        <v>314</v>
      </c>
      <c r="C8544" s="17" t="s">
        <v>116</v>
      </c>
      <c r="D8544" s="17" t="s">
        <v>117</v>
      </c>
      <c r="E8544" s="19">
        <v>41311.711805550003</v>
      </c>
      <c r="F8544" s="19">
        <v>41311.721527770002</v>
      </c>
      <c r="G8544" s="9">
        <v>14</v>
      </c>
      <c r="H8544" s="9">
        <v>67</v>
      </c>
      <c r="I8544" s="9">
        <v>938</v>
      </c>
      <c r="J8544" s="17" t="s">
        <v>315</v>
      </c>
    </row>
    <row r="8545" spans="1:10">
      <c r="A8545" s="17" t="s">
        <v>8532</v>
      </c>
      <c r="B8545" s="18" t="s">
        <v>318</v>
      </c>
      <c r="C8545" s="17" t="s">
        <v>280</v>
      </c>
      <c r="D8545" s="17" t="s">
        <v>70</v>
      </c>
      <c r="E8545" s="19">
        <v>44536.859722219997</v>
      </c>
      <c r="F8545" s="19">
        <v>44537.510416659999</v>
      </c>
      <c r="G8545" s="9">
        <v>937</v>
      </c>
      <c r="H8545" s="9">
        <v>1</v>
      </c>
      <c r="I8545" s="9">
        <v>937</v>
      </c>
      <c r="J8545" s="17" t="s">
        <v>315</v>
      </c>
    </row>
    <row r="8546" spans="1:10">
      <c r="A8546" s="17" t="s">
        <v>8533</v>
      </c>
      <c r="B8546" s="18" t="s">
        <v>314</v>
      </c>
      <c r="C8546" s="17" t="s">
        <v>81</v>
      </c>
      <c r="D8546" s="17" t="s">
        <v>79</v>
      </c>
      <c r="E8546" s="19">
        <v>41455.44652777</v>
      </c>
      <c r="F8546" s="19">
        <v>41455.66319444</v>
      </c>
      <c r="G8546" s="9">
        <v>312</v>
      </c>
      <c r="H8546" s="9">
        <v>3</v>
      </c>
      <c r="I8546" s="9">
        <v>936</v>
      </c>
      <c r="J8546" s="17" t="s">
        <v>315</v>
      </c>
    </row>
    <row r="8547" spans="1:10">
      <c r="A8547" s="17" t="s">
        <v>8534</v>
      </c>
      <c r="B8547" s="18" t="s">
        <v>314</v>
      </c>
      <c r="C8547" s="17" t="s">
        <v>81</v>
      </c>
      <c r="D8547" s="17" t="s">
        <v>79</v>
      </c>
      <c r="E8547" s="19">
        <v>42424.622222220001</v>
      </c>
      <c r="F8547" s="19">
        <v>42424.78472222</v>
      </c>
      <c r="G8547" s="9">
        <v>234</v>
      </c>
      <c r="H8547" s="9">
        <v>4</v>
      </c>
      <c r="I8547" s="9">
        <v>936</v>
      </c>
      <c r="J8547" s="17" t="s">
        <v>315</v>
      </c>
    </row>
    <row r="8548" spans="1:10">
      <c r="A8548" s="17" t="s">
        <v>8535</v>
      </c>
      <c r="B8548" s="18" t="s">
        <v>314</v>
      </c>
      <c r="C8548" s="17" t="s">
        <v>52</v>
      </c>
      <c r="D8548" s="17" t="s">
        <v>53</v>
      </c>
      <c r="E8548" s="19">
        <v>42110.159027770002</v>
      </c>
      <c r="F8548" s="19">
        <v>42110.267361110004</v>
      </c>
      <c r="G8548" s="9">
        <v>156</v>
      </c>
      <c r="H8548" s="9">
        <v>6</v>
      </c>
      <c r="I8548" s="9">
        <v>936</v>
      </c>
      <c r="J8548" s="17" t="s">
        <v>315</v>
      </c>
    </row>
    <row r="8549" spans="1:10">
      <c r="A8549" s="17" t="s">
        <v>8536</v>
      </c>
      <c r="B8549" s="18" t="s">
        <v>314</v>
      </c>
      <c r="C8549" s="17" t="s">
        <v>89</v>
      </c>
      <c r="D8549" s="17" t="s">
        <v>90</v>
      </c>
      <c r="E8549" s="19">
        <v>41884.898611110002</v>
      </c>
      <c r="F8549" s="19">
        <v>41885.547916659998</v>
      </c>
      <c r="G8549" s="9">
        <v>935</v>
      </c>
      <c r="H8549" s="9">
        <v>1</v>
      </c>
      <c r="I8549" s="9">
        <v>935</v>
      </c>
      <c r="J8549" s="17" t="s">
        <v>315</v>
      </c>
    </row>
    <row r="8550" spans="1:10">
      <c r="A8550" s="17" t="s">
        <v>8537</v>
      </c>
      <c r="B8550" s="18" t="s">
        <v>314</v>
      </c>
      <c r="C8550" s="17" t="s">
        <v>212</v>
      </c>
      <c r="D8550" s="17" t="s">
        <v>213</v>
      </c>
      <c r="E8550" s="19">
        <v>43644.947916659999</v>
      </c>
      <c r="F8550" s="19">
        <v>43645.59583333</v>
      </c>
      <c r="G8550" s="9">
        <v>933</v>
      </c>
      <c r="H8550" s="9">
        <v>1</v>
      </c>
      <c r="I8550" s="9">
        <v>933</v>
      </c>
      <c r="J8550" s="17" t="s">
        <v>315</v>
      </c>
    </row>
    <row r="8551" spans="1:10">
      <c r="A8551" s="17" t="s">
        <v>8538</v>
      </c>
      <c r="B8551" s="18" t="s">
        <v>314</v>
      </c>
      <c r="C8551" s="17" t="s">
        <v>212</v>
      </c>
      <c r="D8551" s="17" t="s">
        <v>215</v>
      </c>
      <c r="E8551" s="19">
        <v>42419.60069444</v>
      </c>
      <c r="F8551" s="19">
        <v>42419.762499999997</v>
      </c>
      <c r="G8551" s="9">
        <v>233</v>
      </c>
      <c r="H8551" s="9">
        <v>4</v>
      </c>
      <c r="I8551" s="9">
        <v>932</v>
      </c>
      <c r="J8551" s="17" t="s">
        <v>315</v>
      </c>
    </row>
    <row r="8552" spans="1:10">
      <c r="A8552" s="17" t="s">
        <v>8539</v>
      </c>
      <c r="B8552" s="18" t="s">
        <v>318</v>
      </c>
      <c r="C8552" s="17" t="s">
        <v>217</v>
      </c>
      <c r="D8552" s="17" t="s">
        <v>217</v>
      </c>
      <c r="E8552" s="19">
        <v>45125.822222219998</v>
      </c>
      <c r="F8552" s="19">
        <v>45126.468055550002</v>
      </c>
      <c r="G8552" s="9">
        <v>930</v>
      </c>
      <c r="H8552" s="9">
        <v>1</v>
      </c>
      <c r="I8552" s="9">
        <v>930</v>
      </c>
      <c r="J8552" s="17" t="s">
        <v>315</v>
      </c>
    </row>
    <row r="8553" spans="1:10">
      <c r="A8553" s="17" t="s">
        <v>8540</v>
      </c>
      <c r="B8553" s="18" t="s">
        <v>314</v>
      </c>
      <c r="C8553" s="17" t="s">
        <v>291</v>
      </c>
      <c r="D8553" s="17" t="s">
        <v>292</v>
      </c>
      <c r="E8553" s="19">
        <v>39660.368055550003</v>
      </c>
      <c r="F8553" s="19">
        <v>39660.583333330003</v>
      </c>
      <c r="G8553" s="9">
        <v>310</v>
      </c>
      <c r="H8553" s="9">
        <v>3</v>
      </c>
      <c r="I8553" s="9">
        <v>930</v>
      </c>
      <c r="J8553" s="17" t="s">
        <v>315</v>
      </c>
    </row>
    <row r="8554" spans="1:10">
      <c r="A8554" s="17" t="s">
        <v>8541</v>
      </c>
      <c r="B8554" s="18" t="s">
        <v>314</v>
      </c>
      <c r="C8554" s="17" t="s">
        <v>116</v>
      </c>
      <c r="D8554" s="17" t="s">
        <v>118</v>
      </c>
      <c r="E8554" s="19">
        <v>43579.8125</v>
      </c>
      <c r="F8554" s="19">
        <v>43580.458333330003</v>
      </c>
      <c r="G8554" s="9">
        <v>930</v>
      </c>
      <c r="H8554" s="9">
        <v>1</v>
      </c>
      <c r="I8554" s="9">
        <v>930</v>
      </c>
      <c r="J8554" s="17" t="s">
        <v>315</v>
      </c>
    </row>
    <row r="8555" spans="1:10">
      <c r="A8555" s="17" t="s">
        <v>8542</v>
      </c>
      <c r="B8555" s="18" t="s">
        <v>318</v>
      </c>
      <c r="C8555" s="17" t="s">
        <v>217</v>
      </c>
      <c r="D8555" s="17" t="s">
        <v>217</v>
      </c>
      <c r="E8555" s="19">
        <v>44603.548611110004</v>
      </c>
      <c r="F8555" s="19">
        <v>44603.88194444</v>
      </c>
      <c r="G8555" s="9">
        <v>480</v>
      </c>
      <c r="H8555" s="9">
        <v>6</v>
      </c>
      <c r="I8555" s="9">
        <v>930</v>
      </c>
      <c r="J8555" s="17" t="s">
        <v>315</v>
      </c>
    </row>
    <row r="8556" spans="1:10">
      <c r="A8556" s="17" t="s">
        <v>8543</v>
      </c>
      <c r="B8556" s="18" t="s">
        <v>314</v>
      </c>
      <c r="C8556" s="17" t="s">
        <v>282</v>
      </c>
      <c r="D8556" s="17" t="s">
        <v>283</v>
      </c>
      <c r="E8556" s="19">
        <v>43940.40833333</v>
      </c>
      <c r="F8556" s="19">
        <v>43940.731249999997</v>
      </c>
      <c r="G8556" s="9">
        <v>465</v>
      </c>
      <c r="H8556" s="9">
        <v>2</v>
      </c>
      <c r="I8556" s="9">
        <v>930</v>
      </c>
      <c r="J8556" s="17" t="s">
        <v>315</v>
      </c>
    </row>
    <row r="8557" spans="1:10">
      <c r="A8557" s="17" t="s">
        <v>8544</v>
      </c>
      <c r="B8557" s="18" t="s">
        <v>318</v>
      </c>
      <c r="C8557" s="17" t="s">
        <v>217</v>
      </c>
      <c r="D8557" s="17" t="s">
        <v>217</v>
      </c>
      <c r="E8557" s="19">
        <v>40873.161111109999</v>
      </c>
      <c r="F8557" s="19">
        <v>40873.548611110004</v>
      </c>
      <c r="G8557" s="9">
        <v>558</v>
      </c>
      <c r="H8557" s="9">
        <v>6</v>
      </c>
      <c r="I8557" s="9">
        <v>928</v>
      </c>
      <c r="J8557" s="17" t="s">
        <v>315</v>
      </c>
    </row>
    <row r="8558" spans="1:10">
      <c r="A8558" s="17" t="s">
        <v>8545</v>
      </c>
      <c r="B8558" s="18" t="s">
        <v>314</v>
      </c>
      <c r="C8558" s="17" t="s">
        <v>195</v>
      </c>
      <c r="D8558" s="17" t="s">
        <v>197</v>
      </c>
      <c r="E8558" s="19">
        <v>44609.761805549999</v>
      </c>
      <c r="F8558" s="19">
        <v>44610.40625</v>
      </c>
      <c r="G8558" s="9">
        <v>928</v>
      </c>
      <c r="H8558" s="9">
        <v>1</v>
      </c>
      <c r="I8558" s="9">
        <v>928</v>
      </c>
      <c r="J8558" s="17" t="s">
        <v>2498</v>
      </c>
    </row>
    <row r="8559" spans="1:10">
      <c r="A8559" s="17" t="s">
        <v>8546</v>
      </c>
      <c r="B8559" s="18" t="s">
        <v>318</v>
      </c>
      <c r="C8559" s="17" t="s">
        <v>49</v>
      </c>
      <c r="D8559" s="17" t="s">
        <v>50</v>
      </c>
      <c r="E8559" s="19">
        <v>39459.47569444</v>
      </c>
      <c r="F8559" s="19">
        <v>39459.636805549999</v>
      </c>
      <c r="G8559" s="9">
        <v>232</v>
      </c>
      <c r="H8559" s="9">
        <v>4</v>
      </c>
      <c r="I8559" s="9">
        <v>928</v>
      </c>
      <c r="J8559" s="17" t="s">
        <v>315</v>
      </c>
    </row>
    <row r="8560" spans="1:10">
      <c r="A8560" s="17" t="s">
        <v>8547</v>
      </c>
      <c r="B8560" s="18" t="s">
        <v>314</v>
      </c>
      <c r="C8560" s="17" t="s">
        <v>52</v>
      </c>
      <c r="D8560" s="17" t="s">
        <v>54</v>
      </c>
      <c r="E8560" s="19">
        <v>39794.336111110002</v>
      </c>
      <c r="F8560" s="19">
        <v>39794.979166659999</v>
      </c>
      <c r="G8560" s="9">
        <v>926</v>
      </c>
      <c r="H8560" s="9">
        <v>1</v>
      </c>
      <c r="I8560" s="9">
        <v>926</v>
      </c>
      <c r="J8560" s="17" t="s">
        <v>315</v>
      </c>
    </row>
    <row r="8561" spans="1:10">
      <c r="A8561" s="17" t="s">
        <v>8548</v>
      </c>
      <c r="B8561" s="18" t="s">
        <v>318</v>
      </c>
      <c r="C8561" s="17" t="s">
        <v>217</v>
      </c>
      <c r="D8561" s="17" t="s">
        <v>217</v>
      </c>
      <c r="E8561" s="19">
        <v>42874.271527769997</v>
      </c>
      <c r="F8561" s="19">
        <v>42874.593055550002</v>
      </c>
      <c r="G8561" s="9">
        <v>463</v>
      </c>
      <c r="H8561" s="9">
        <v>2</v>
      </c>
      <c r="I8561" s="9">
        <v>926</v>
      </c>
      <c r="J8561" s="17" t="s">
        <v>315</v>
      </c>
    </row>
    <row r="8562" spans="1:10">
      <c r="A8562" s="17" t="s">
        <v>8549</v>
      </c>
      <c r="B8562" s="18" t="s">
        <v>314</v>
      </c>
      <c r="C8562" s="17" t="s">
        <v>212</v>
      </c>
      <c r="D8562" s="17" t="s">
        <v>214</v>
      </c>
      <c r="E8562" s="19">
        <v>43914.829861110004</v>
      </c>
      <c r="F8562" s="19">
        <v>43915.472916660001</v>
      </c>
      <c r="G8562" s="9">
        <v>926</v>
      </c>
      <c r="H8562" s="9">
        <v>1</v>
      </c>
      <c r="I8562" s="9">
        <v>926</v>
      </c>
      <c r="J8562" s="17" t="s">
        <v>315</v>
      </c>
    </row>
    <row r="8563" spans="1:10">
      <c r="A8563" s="17" t="s">
        <v>8550</v>
      </c>
      <c r="B8563" s="18" t="s">
        <v>314</v>
      </c>
      <c r="C8563" s="17" t="s">
        <v>120</v>
      </c>
      <c r="D8563" s="17" t="s">
        <v>121</v>
      </c>
      <c r="E8563" s="19">
        <v>42203.62708333</v>
      </c>
      <c r="F8563" s="19">
        <v>42203.685416660002</v>
      </c>
      <c r="G8563" s="9">
        <v>84</v>
      </c>
      <c r="H8563" s="9">
        <v>11</v>
      </c>
      <c r="I8563" s="9">
        <v>924</v>
      </c>
      <c r="J8563" s="17" t="s">
        <v>315</v>
      </c>
    </row>
    <row r="8564" spans="1:10">
      <c r="A8564" s="17" t="s">
        <v>8551</v>
      </c>
      <c r="B8564" s="18" t="s">
        <v>314</v>
      </c>
      <c r="C8564" s="17" t="s">
        <v>212</v>
      </c>
      <c r="D8564" s="17" t="s">
        <v>214</v>
      </c>
      <c r="E8564" s="19">
        <v>39909.81597222</v>
      </c>
      <c r="F8564" s="19">
        <v>39909.831250000003</v>
      </c>
      <c r="G8564" s="9">
        <v>22</v>
      </c>
      <c r="H8564" s="9">
        <v>42</v>
      </c>
      <c r="I8564" s="9">
        <v>924</v>
      </c>
      <c r="J8564" s="17" t="s">
        <v>315</v>
      </c>
    </row>
    <row r="8565" spans="1:10">
      <c r="A8565" s="17" t="s">
        <v>8552</v>
      </c>
      <c r="B8565" s="18" t="s">
        <v>314</v>
      </c>
      <c r="C8565" s="17" t="s">
        <v>212</v>
      </c>
      <c r="D8565" s="17" t="s">
        <v>214</v>
      </c>
      <c r="E8565" s="19">
        <v>41438.770833330003</v>
      </c>
      <c r="F8565" s="19">
        <v>41438.786111109999</v>
      </c>
      <c r="G8565" s="9">
        <v>22</v>
      </c>
      <c r="H8565" s="9">
        <v>42</v>
      </c>
      <c r="I8565" s="9">
        <v>924</v>
      </c>
      <c r="J8565" s="17" t="s">
        <v>315</v>
      </c>
    </row>
    <row r="8566" spans="1:10">
      <c r="A8566" s="17" t="s">
        <v>8553</v>
      </c>
      <c r="B8566" s="18" t="s">
        <v>314</v>
      </c>
      <c r="C8566" s="17" t="s">
        <v>282</v>
      </c>
      <c r="D8566" s="17" t="s">
        <v>284</v>
      </c>
      <c r="E8566" s="19">
        <v>40829.684027770003</v>
      </c>
      <c r="F8566" s="19">
        <v>40829.790972219998</v>
      </c>
      <c r="G8566" s="9">
        <v>154</v>
      </c>
      <c r="H8566" s="9">
        <v>6</v>
      </c>
      <c r="I8566" s="9">
        <v>924</v>
      </c>
      <c r="J8566" s="17" t="s">
        <v>315</v>
      </c>
    </row>
    <row r="8567" spans="1:10">
      <c r="A8567" s="17" t="s">
        <v>8554</v>
      </c>
      <c r="B8567" s="18" t="s">
        <v>318</v>
      </c>
      <c r="C8567" s="17" t="s">
        <v>169</v>
      </c>
      <c r="D8567" s="17" t="s">
        <v>171</v>
      </c>
      <c r="E8567" s="19">
        <v>40698.941666660001</v>
      </c>
      <c r="F8567" s="19">
        <v>40699.583333330003</v>
      </c>
      <c r="G8567" s="9">
        <v>924</v>
      </c>
      <c r="H8567" s="9">
        <v>1</v>
      </c>
      <c r="I8567" s="9">
        <v>924</v>
      </c>
      <c r="J8567" s="17" t="s">
        <v>315</v>
      </c>
    </row>
    <row r="8568" spans="1:10">
      <c r="A8568" s="17" t="s">
        <v>8555</v>
      </c>
      <c r="B8568" s="18" t="s">
        <v>314</v>
      </c>
      <c r="C8568" s="17" t="s">
        <v>52</v>
      </c>
      <c r="D8568" s="17" t="s">
        <v>53</v>
      </c>
      <c r="E8568" s="19">
        <v>41108.642361110004</v>
      </c>
      <c r="F8568" s="19">
        <v>41108.856249999997</v>
      </c>
      <c r="G8568" s="9">
        <v>308</v>
      </c>
      <c r="H8568" s="9">
        <v>3</v>
      </c>
      <c r="I8568" s="9">
        <v>924</v>
      </c>
      <c r="J8568" s="17" t="s">
        <v>315</v>
      </c>
    </row>
    <row r="8569" spans="1:10">
      <c r="A8569" s="17" t="s">
        <v>8556</v>
      </c>
      <c r="B8569" s="18" t="s">
        <v>318</v>
      </c>
      <c r="C8569" s="17" t="s">
        <v>199</v>
      </c>
      <c r="D8569" s="17" t="s">
        <v>200</v>
      </c>
      <c r="E8569" s="19">
        <v>42156.674305549997</v>
      </c>
      <c r="F8569" s="19">
        <v>42156.834722220003</v>
      </c>
      <c r="G8569" s="9">
        <v>231</v>
      </c>
      <c r="H8569" s="9">
        <v>4</v>
      </c>
      <c r="I8569" s="9">
        <v>924</v>
      </c>
      <c r="J8569" s="17" t="s">
        <v>315</v>
      </c>
    </row>
    <row r="8570" spans="1:10">
      <c r="A8570" s="17" t="s">
        <v>8557</v>
      </c>
      <c r="B8570" s="18" t="s">
        <v>314</v>
      </c>
      <c r="C8570" s="17" t="s">
        <v>282</v>
      </c>
      <c r="D8570" s="17" t="s">
        <v>284</v>
      </c>
      <c r="E8570" s="19">
        <v>42113.6875</v>
      </c>
      <c r="F8570" s="19">
        <v>42113.718055550002</v>
      </c>
      <c r="G8570" s="9">
        <v>44</v>
      </c>
      <c r="H8570" s="9">
        <v>21</v>
      </c>
      <c r="I8570" s="9">
        <v>924</v>
      </c>
      <c r="J8570" s="17" t="s">
        <v>315</v>
      </c>
    </row>
    <row r="8571" spans="1:10">
      <c r="A8571" s="17" t="s">
        <v>8558</v>
      </c>
      <c r="B8571" s="18" t="s">
        <v>318</v>
      </c>
      <c r="C8571" s="17" t="s">
        <v>280</v>
      </c>
      <c r="D8571" s="17" t="s">
        <v>70</v>
      </c>
      <c r="E8571" s="19">
        <v>45416.702777769999</v>
      </c>
      <c r="F8571" s="19">
        <v>45416.916666659999</v>
      </c>
      <c r="G8571" s="9">
        <v>308</v>
      </c>
      <c r="H8571" s="9">
        <v>3</v>
      </c>
      <c r="I8571" s="9">
        <v>924</v>
      </c>
      <c r="J8571" s="17" t="s">
        <v>315</v>
      </c>
    </row>
    <row r="8572" spans="1:10">
      <c r="A8572" s="17" t="s">
        <v>8559</v>
      </c>
      <c r="B8572" s="18" t="s">
        <v>318</v>
      </c>
      <c r="C8572" s="17" t="s">
        <v>169</v>
      </c>
      <c r="D8572" s="17" t="s">
        <v>171</v>
      </c>
      <c r="E8572" s="19">
        <v>45432.931944440003</v>
      </c>
      <c r="F8572" s="19">
        <v>45433.145833330003</v>
      </c>
      <c r="G8572" s="9">
        <v>308</v>
      </c>
      <c r="H8572" s="9">
        <v>3</v>
      </c>
      <c r="I8572" s="9">
        <v>924</v>
      </c>
      <c r="J8572" s="17" t="s">
        <v>315</v>
      </c>
    </row>
    <row r="8573" spans="1:10">
      <c r="A8573" s="17" t="s">
        <v>8560</v>
      </c>
      <c r="B8573" s="18" t="s">
        <v>314</v>
      </c>
      <c r="C8573" s="17" t="s">
        <v>124</v>
      </c>
      <c r="D8573" s="17" t="s">
        <v>125</v>
      </c>
      <c r="E8573" s="19">
        <v>44984.713194440003</v>
      </c>
      <c r="F8573" s="19">
        <v>44984.927083330003</v>
      </c>
      <c r="G8573" s="9">
        <v>308</v>
      </c>
      <c r="H8573" s="9">
        <v>3</v>
      </c>
      <c r="I8573" s="9">
        <v>924</v>
      </c>
      <c r="J8573" s="17" t="s">
        <v>315</v>
      </c>
    </row>
    <row r="8574" spans="1:10">
      <c r="A8574" s="17" t="s">
        <v>8561</v>
      </c>
      <c r="B8574" s="18" t="s">
        <v>314</v>
      </c>
      <c r="C8574" s="17" t="s">
        <v>160</v>
      </c>
      <c r="D8574" s="17" t="s">
        <v>161</v>
      </c>
      <c r="E8574" s="19">
        <v>44031.343055550002</v>
      </c>
      <c r="F8574" s="19">
        <v>44031.66319444</v>
      </c>
      <c r="G8574" s="9">
        <v>461</v>
      </c>
      <c r="H8574" s="9">
        <v>2</v>
      </c>
      <c r="I8574" s="9">
        <v>922</v>
      </c>
      <c r="J8574" s="17" t="s">
        <v>315</v>
      </c>
    </row>
    <row r="8575" spans="1:10">
      <c r="A8575" s="17" t="s">
        <v>8562</v>
      </c>
      <c r="B8575" s="18" t="s">
        <v>314</v>
      </c>
      <c r="C8575" s="17" t="s">
        <v>116</v>
      </c>
      <c r="D8575" s="17" t="s">
        <v>117</v>
      </c>
      <c r="E8575" s="19">
        <v>43974.811805550002</v>
      </c>
      <c r="F8575" s="19">
        <v>43975.451388879999</v>
      </c>
      <c r="G8575" s="9">
        <v>921</v>
      </c>
      <c r="H8575" s="9">
        <v>1</v>
      </c>
      <c r="I8575" s="9">
        <v>921</v>
      </c>
      <c r="J8575" s="17" t="s">
        <v>315</v>
      </c>
    </row>
    <row r="8576" spans="1:10">
      <c r="A8576" s="17" t="s">
        <v>8563</v>
      </c>
      <c r="B8576" s="18" t="s">
        <v>314</v>
      </c>
      <c r="C8576" s="17" t="s">
        <v>291</v>
      </c>
      <c r="D8576" s="17" t="s">
        <v>195</v>
      </c>
      <c r="E8576" s="19">
        <v>43611.857638879999</v>
      </c>
      <c r="F8576" s="19">
        <v>43612.497222220001</v>
      </c>
      <c r="G8576" s="9">
        <v>921</v>
      </c>
      <c r="H8576" s="9">
        <v>1</v>
      </c>
      <c r="I8576" s="9">
        <v>921</v>
      </c>
      <c r="J8576" s="17" t="s">
        <v>315</v>
      </c>
    </row>
    <row r="8577" spans="1:10">
      <c r="A8577" s="17" t="s">
        <v>8564</v>
      </c>
      <c r="B8577" s="18" t="s">
        <v>318</v>
      </c>
      <c r="C8577" s="17" t="s">
        <v>199</v>
      </c>
      <c r="D8577" s="17" t="s">
        <v>200</v>
      </c>
      <c r="E8577" s="19">
        <v>42208.40625</v>
      </c>
      <c r="F8577" s="19">
        <v>42208.56597222</v>
      </c>
      <c r="G8577" s="9">
        <v>230</v>
      </c>
      <c r="H8577" s="9">
        <v>4</v>
      </c>
      <c r="I8577" s="9">
        <v>920</v>
      </c>
      <c r="J8577" s="17" t="s">
        <v>315</v>
      </c>
    </row>
    <row r="8578" spans="1:10">
      <c r="A8578" s="17" t="s">
        <v>8565</v>
      </c>
      <c r="B8578" s="18" t="s">
        <v>314</v>
      </c>
      <c r="C8578" s="17" t="s">
        <v>160</v>
      </c>
      <c r="D8578" s="17" t="s">
        <v>162</v>
      </c>
      <c r="E8578" s="19">
        <v>42848.607638879999</v>
      </c>
      <c r="F8578" s="19">
        <v>42848.635416659999</v>
      </c>
      <c r="G8578" s="9">
        <v>40</v>
      </c>
      <c r="H8578" s="9">
        <v>23</v>
      </c>
      <c r="I8578" s="9">
        <v>920</v>
      </c>
      <c r="J8578" s="17" t="s">
        <v>315</v>
      </c>
    </row>
    <row r="8579" spans="1:10">
      <c r="A8579" s="17" t="s">
        <v>8566</v>
      </c>
      <c r="B8579" s="18" t="s">
        <v>318</v>
      </c>
      <c r="C8579" s="17" t="s">
        <v>134</v>
      </c>
      <c r="D8579" s="17" t="s">
        <v>136</v>
      </c>
      <c r="E8579" s="19">
        <v>41261.41319444</v>
      </c>
      <c r="F8579" s="19">
        <v>41261.493055550003</v>
      </c>
      <c r="G8579" s="9">
        <v>115</v>
      </c>
      <c r="H8579" s="9">
        <v>8</v>
      </c>
      <c r="I8579" s="9">
        <v>920</v>
      </c>
      <c r="J8579" s="17" t="s">
        <v>315</v>
      </c>
    </row>
    <row r="8580" spans="1:10">
      <c r="A8580" s="17" t="s">
        <v>8567</v>
      </c>
      <c r="B8580" s="18" t="s">
        <v>314</v>
      </c>
      <c r="C8580" s="17" t="s">
        <v>89</v>
      </c>
      <c r="D8580" s="17" t="s">
        <v>90</v>
      </c>
      <c r="E8580" s="19">
        <v>43451.371527770003</v>
      </c>
      <c r="F8580" s="19">
        <v>43451.69097222</v>
      </c>
      <c r="G8580" s="9">
        <v>460</v>
      </c>
      <c r="H8580" s="9">
        <v>2</v>
      </c>
      <c r="I8580" s="9">
        <v>920</v>
      </c>
      <c r="J8580" s="17" t="s">
        <v>315</v>
      </c>
    </row>
    <row r="8581" spans="1:10">
      <c r="A8581" s="17" t="s">
        <v>8568</v>
      </c>
      <c r="B8581" s="18" t="s">
        <v>318</v>
      </c>
      <c r="C8581" s="17" t="s">
        <v>199</v>
      </c>
      <c r="D8581" s="17" t="s">
        <v>200</v>
      </c>
      <c r="E8581" s="19">
        <v>39626.760416659999</v>
      </c>
      <c r="F8581" s="19">
        <v>39627.079861110004</v>
      </c>
      <c r="G8581" s="9">
        <v>460</v>
      </c>
      <c r="H8581" s="9">
        <v>2</v>
      </c>
      <c r="I8581" s="9">
        <v>920</v>
      </c>
      <c r="J8581" s="17" t="s">
        <v>315</v>
      </c>
    </row>
    <row r="8582" spans="1:10">
      <c r="A8582" s="17" t="s">
        <v>8569</v>
      </c>
      <c r="B8582" s="18" t="s">
        <v>318</v>
      </c>
      <c r="C8582" s="17" t="s">
        <v>49</v>
      </c>
      <c r="D8582" s="17" t="s">
        <v>50</v>
      </c>
      <c r="E8582" s="19">
        <v>41979.684027770003</v>
      </c>
      <c r="F8582" s="19">
        <v>41979.738194439997</v>
      </c>
      <c r="G8582" s="9">
        <v>78</v>
      </c>
      <c r="H8582" s="9">
        <v>15</v>
      </c>
      <c r="I8582" s="9">
        <v>918</v>
      </c>
      <c r="J8582" s="17" t="s">
        <v>315</v>
      </c>
    </row>
    <row r="8583" spans="1:10">
      <c r="A8583" s="17" t="s">
        <v>8570</v>
      </c>
      <c r="B8583" s="18" t="s">
        <v>314</v>
      </c>
      <c r="C8583" s="17" t="s">
        <v>160</v>
      </c>
      <c r="D8583" s="17" t="s">
        <v>161</v>
      </c>
      <c r="E8583" s="19">
        <v>39851.364583330003</v>
      </c>
      <c r="F8583" s="19">
        <v>39851.47083333</v>
      </c>
      <c r="G8583" s="9">
        <v>153</v>
      </c>
      <c r="H8583" s="9">
        <v>6</v>
      </c>
      <c r="I8583" s="9">
        <v>918</v>
      </c>
      <c r="J8583" s="17" t="s">
        <v>315</v>
      </c>
    </row>
    <row r="8584" spans="1:10">
      <c r="A8584" s="17" t="s">
        <v>8571</v>
      </c>
      <c r="B8584" s="18" t="s">
        <v>314</v>
      </c>
      <c r="C8584" s="17" t="s">
        <v>52</v>
      </c>
      <c r="D8584" s="17" t="s">
        <v>54</v>
      </c>
      <c r="E8584" s="19">
        <v>41497.404861110001</v>
      </c>
      <c r="F8584" s="19">
        <v>41497.495833330002</v>
      </c>
      <c r="G8584" s="9">
        <v>131</v>
      </c>
      <c r="H8584" s="9">
        <v>7</v>
      </c>
      <c r="I8584" s="9">
        <v>917</v>
      </c>
      <c r="J8584" s="17" t="s">
        <v>315</v>
      </c>
    </row>
    <row r="8585" spans="1:10">
      <c r="A8585" s="17" t="s">
        <v>8572</v>
      </c>
      <c r="B8585" s="18" t="s">
        <v>314</v>
      </c>
      <c r="C8585" s="17" t="s">
        <v>116</v>
      </c>
      <c r="D8585" s="17" t="s">
        <v>118</v>
      </c>
      <c r="E8585" s="19">
        <v>45237.831944439997</v>
      </c>
      <c r="F8585" s="19">
        <v>45238.447916659999</v>
      </c>
      <c r="G8585" s="9">
        <v>887</v>
      </c>
      <c r="H8585" s="9">
        <v>2</v>
      </c>
      <c r="I8585" s="9">
        <v>917</v>
      </c>
      <c r="J8585" s="17" t="s">
        <v>2498</v>
      </c>
    </row>
    <row r="8586" spans="1:10">
      <c r="A8586" s="17" t="s">
        <v>8573</v>
      </c>
      <c r="B8586" s="18" t="s">
        <v>314</v>
      </c>
      <c r="C8586" s="17" t="s">
        <v>52</v>
      </c>
      <c r="D8586" s="17" t="s">
        <v>54</v>
      </c>
      <c r="E8586" s="19">
        <v>40749.370833330002</v>
      </c>
      <c r="F8586" s="19">
        <v>40749.529861110001</v>
      </c>
      <c r="G8586" s="9">
        <v>229</v>
      </c>
      <c r="H8586" s="9">
        <v>4</v>
      </c>
      <c r="I8586" s="9">
        <v>916</v>
      </c>
      <c r="J8586" s="17" t="s">
        <v>315</v>
      </c>
    </row>
    <row r="8587" spans="1:10">
      <c r="A8587" s="17" t="s">
        <v>8574</v>
      </c>
      <c r="B8587" s="18" t="s">
        <v>314</v>
      </c>
      <c r="C8587" s="17" t="s">
        <v>52</v>
      </c>
      <c r="D8587" s="17" t="s">
        <v>53</v>
      </c>
      <c r="E8587" s="19">
        <v>41650.430555550003</v>
      </c>
      <c r="F8587" s="19">
        <v>41650.642361110004</v>
      </c>
      <c r="G8587" s="9">
        <v>305</v>
      </c>
      <c r="H8587" s="9">
        <v>3</v>
      </c>
      <c r="I8587" s="9">
        <v>915</v>
      </c>
      <c r="J8587" s="17" t="s">
        <v>315</v>
      </c>
    </row>
    <row r="8588" spans="1:10">
      <c r="A8588" s="17" t="s">
        <v>8575</v>
      </c>
      <c r="B8588" s="18" t="s">
        <v>314</v>
      </c>
      <c r="C8588" s="17" t="s">
        <v>212</v>
      </c>
      <c r="D8588" s="17" t="s">
        <v>215</v>
      </c>
      <c r="E8588" s="19">
        <v>44614.604166659999</v>
      </c>
      <c r="F8588" s="19">
        <v>44614.81597222</v>
      </c>
      <c r="G8588" s="9">
        <v>305</v>
      </c>
      <c r="H8588" s="9">
        <v>3</v>
      </c>
      <c r="I8588" s="9">
        <v>915</v>
      </c>
      <c r="J8588" s="17" t="s">
        <v>315</v>
      </c>
    </row>
    <row r="8589" spans="1:10">
      <c r="A8589" s="17" t="s">
        <v>8576</v>
      </c>
      <c r="B8589" s="18" t="s">
        <v>314</v>
      </c>
      <c r="C8589" s="17" t="s">
        <v>89</v>
      </c>
      <c r="D8589" s="17" t="s">
        <v>91</v>
      </c>
      <c r="E8589" s="19">
        <v>40740.791666659999</v>
      </c>
      <c r="F8589" s="19">
        <v>40741.427083330003</v>
      </c>
      <c r="G8589" s="9">
        <v>915</v>
      </c>
      <c r="H8589" s="9">
        <v>1</v>
      </c>
      <c r="I8589" s="9">
        <v>915</v>
      </c>
      <c r="J8589" s="17" t="s">
        <v>315</v>
      </c>
    </row>
    <row r="8590" spans="1:10">
      <c r="A8590" s="17" t="s">
        <v>8577</v>
      </c>
      <c r="B8590" s="18" t="s">
        <v>314</v>
      </c>
      <c r="C8590" s="17" t="s">
        <v>81</v>
      </c>
      <c r="D8590" s="17" t="s">
        <v>82</v>
      </c>
      <c r="E8590" s="19">
        <v>43297.675694439997</v>
      </c>
      <c r="F8590" s="19">
        <v>43297.78125</v>
      </c>
      <c r="G8590" s="9">
        <v>152</v>
      </c>
      <c r="H8590" s="9">
        <v>6</v>
      </c>
      <c r="I8590" s="9">
        <v>912</v>
      </c>
      <c r="J8590" s="17" t="s">
        <v>315</v>
      </c>
    </row>
    <row r="8591" spans="1:10">
      <c r="A8591" s="17" t="s">
        <v>8578</v>
      </c>
      <c r="B8591" s="18" t="s">
        <v>314</v>
      </c>
      <c r="C8591" s="17" t="s">
        <v>160</v>
      </c>
      <c r="D8591" s="17" t="s">
        <v>162</v>
      </c>
      <c r="E8591" s="19">
        <v>39997.291666659999</v>
      </c>
      <c r="F8591" s="19">
        <v>39997.449999999997</v>
      </c>
      <c r="G8591" s="9">
        <v>228</v>
      </c>
      <c r="H8591" s="9">
        <v>4</v>
      </c>
      <c r="I8591" s="9">
        <v>912</v>
      </c>
      <c r="J8591" s="17" t="s">
        <v>315</v>
      </c>
    </row>
    <row r="8592" spans="1:10">
      <c r="A8592" s="17" t="s">
        <v>8579</v>
      </c>
      <c r="B8592" s="18" t="s">
        <v>314</v>
      </c>
      <c r="C8592" s="17" t="s">
        <v>212</v>
      </c>
      <c r="D8592" s="17" t="s">
        <v>214</v>
      </c>
      <c r="E8592" s="19">
        <v>40870.677777769997</v>
      </c>
      <c r="F8592" s="19">
        <v>40870.836111110002</v>
      </c>
      <c r="G8592" s="9">
        <v>228</v>
      </c>
      <c r="H8592" s="9">
        <v>4</v>
      </c>
      <c r="I8592" s="9">
        <v>912</v>
      </c>
      <c r="J8592" s="17" t="s">
        <v>315</v>
      </c>
    </row>
    <row r="8593" spans="1:10">
      <c r="A8593" s="17" t="s">
        <v>8580</v>
      </c>
      <c r="B8593" s="18" t="s">
        <v>314</v>
      </c>
      <c r="C8593" s="17" t="s">
        <v>124</v>
      </c>
      <c r="D8593" s="17" t="s">
        <v>125</v>
      </c>
      <c r="E8593" s="19">
        <v>45047.717361110001</v>
      </c>
      <c r="F8593" s="19">
        <v>45047.75694444</v>
      </c>
      <c r="G8593" s="9">
        <v>57</v>
      </c>
      <c r="H8593" s="9">
        <v>16</v>
      </c>
      <c r="I8593" s="9">
        <v>912</v>
      </c>
      <c r="J8593" s="17" t="s">
        <v>315</v>
      </c>
    </row>
    <row r="8594" spans="1:10">
      <c r="A8594" s="17" t="s">
        <v>8581</v>
      </c>
      <c r="B8594" s="18" t="s">
        <v>318</v>
      </c>
      <c r="C8594" s="17" t="s">
        <v>149</v>
      </c>
      <c r="D8594" s="17" t="s">
        <v>150</v>
      </c>
      <c r="E8594" s="19">
        <v>42320.567361109999</v>
      </c>
      <c r="F8594" s="19">
        <v>42320.72569444</v>
      </c>
      <c r="G8594" s="9">
        <v>228</v>
      </c>
      <c r="H8594" s="9">
        <v>4</v>
      </c>
      <c r="I8594" s="9">
        <v>912</v>
      </c>
      <c r="J8594" s="17" t="s">
        <v>315</v>
      </c>
    </row>
    <row r="8595" spans="1:10">
      <c r="A8595" s="17" t="s">
        <v>8582</v>
      </c>
      <c r="B8595" s="18" t="s">
        <v>318</v>
      </c>
      <c r="C8595" s="17" t="s">
        <v>227</v>
      </c>
      <c r="D8595" s="17" t="s">
        <v>228</v>
      </c>
      <c r="E8595" s="19">
        <v>42798.374305550002</v>
      </c>
      <c r="F8595" s="19">
        <v>42798.69097222</v>
      </c>
      <c r="G8595" s="9">
        <v>456</v>
      </c>
      <c r="H8595" s="9">
        <v>2</v>
      </c>
      <c r="I8595" s="9">
        <v>912</v>
      </c>
      <c r="J8595" s="17" t="s">
        <v>315</v>
      </c>
    </row>
    <row r="8596" spans="1:10">
      <c r="A8596" s="17" t="s">
        <v>8583</v>
      </c>
      <c r="B8596" s="18" t="s">
        <v>314</v>
      </c>
      <c r="C8596" s="17" t="s">
        <v>267</v>
      </c>
      <c r="D8596" s="17" t="s">
        <v>125</v>
      </c>
      <c r="E8596" s="19">
        <v>43940.955555549997</v>
      </c>
      <c r="F8596" s="19">
        <v>43941.588194440003</v>
      </c>
      <c r="G8596" s="9">
        <v>911</v>
      </c>
      <c r="H8596" s="9">
        <v>1</v>
      </c>
      <c r="I8596" s="9">
        <v>911</v>
      </c>
      <c r="J8596" s="17" t="s">
        <v>315</v>
      </c>
    </row>
    <row r="8597" spans="1:10">
      <c r="A8597" s="17" t="s">
        <v>8584</v>
      </c>
      <c r="B8597" s="18" t="s">
        <v>314</v>
      </c>
      <c r="C8597" s="17" t="s">
        <v>124</v>
      </c>
      <c r="D8597" s="17" t="s">
        <v>125</v>
      </c>
      <c r="E8597" s="19">
        <v>42253.856944439998</v>
      </c>
      <c r="F8597" s="19">
        <v>42254.489583330003</v>
      </c>
      <c r="G8597" s="9">
        <v>911</v>
      </c>
      <c r="H8597" s="9">
        <v>1</v>
      </c>
      <c r="I8597" s="9">
        <v>911</v>
      </c>
      <c r="J8597" s="17" t="s">
        <v>315</v>
      </c>
    </row>
    <row r="8598" spans="1:10">
      <c r="A8598" s="17" t="s">
        <v>8585</v>
      </c>
      <c r="B8598" s="18" t="s">
        <v>314</v>
      </c>
      <c r="C8598" s="17" t="s">
        <v>52</v>
      </c>
      <c r="D8598" s="17" t="s">
        <v>54</v>
      </c>
      <c r="E8598" s="19">
        <v>39665.581944439997</v>
      </c>
      <c r="F8598" s="19">
        <v>39665.708333330003</v>
      </c>
      <c r="G8598" s="9">
        <v>182</v>
      </c>
      <c r="H8598" s="9">
        <v>5</v>
      </c>
      <c r="I8598" s="9">
        <v>910</v>
      </c>
      <c r="J8598" s="17" t="s">
        <v>315</v>
      </c>
    </row>
    <row r="8599" spans="1:10">
      <c r="A8599" s="17" t="s">
        <v>8586</v>
      </c>
      <c r="B8599" s="18" t="s">
        <v>314</v>
      </c>
      <c r="C8599" s="17" t="s">
        <v>116</v>
      </c>
      <c r="D8599" s="17" t="s">
        <v>117</v>
      </c>
      <c r="E8599" s="19">
        <v>43950.430555550003</v>
      </c>
      <c r="F8599" s="19">
        <v>43950.746527770003</v>
      </c>
      <c r="G8599" s="9">
        <v>455</v>
      </c>
      <c r="H8599" s="9">
        <v>2</v>
      </c>
      <c r="I8599" s="9">
        <v>910</v>
      </c>
      <c r="J8599" s="17" t="s">
        <v>315</v>
      </c>
    </row>
    <row r="8600" spans="1:10">
      <c r="A8600" s="17" t="s">
        <v>8587</v>
      </c>
      <c r="B8600" s="18" t="s">
        <v>314</v>
      </c>
      <c r="C8600" s="17" t="s">
        <v>89</v>
      </c>
      <c r="D8600" s="17" t="s">
        <v>90</v>
      </c>
      <c r="E8600" s="19">
        <v>43252.311111110001</v>
      </c>
      <c r="F8600" s="19">
        <v>43252.4375</v>
      </c>
      <c r="G8600" s="9">
        <v>182</v>
      </c>
      <c r="H8600" s="9">
        <v>5</v>
      </c>
      <c r="I8600" s="9">
        <v>910</v>
      </c>
      <c r="J8600" s="17" t="s">
        <v>315</v>
      </c>
    </row>
    <row r="8601" spans="1:10">
      <c r="A8601" s="17" t="s">
        <v>8588</v>
      </c>
      <c r="B8601" s="18" t="s">
        <v>314</v>
      </c>
      <c r="C8601" s="17" t="s">
        <v>267</v>
      </c>
      <c r="D8601" s="17" t="s">
        <v>125</v>
      </c>
      <c r="E8601" s="19">
        <v>45316.862500000003</v>
      </c>
      <c r="F8601" s="19">
        <v>45317.493750000001</v>
      </c>
      <c r="G8601" s="9">
        <v>909</v>
      </c>
      <c r="H8601" s="9">
        <v>1</v>
      </c>
      <c r="I8601" s="9">
        <v>909</v>
      </c>
      <c r="J8601" s="17" t="s">
        <v>315</v>
      </c>
    </row>
    <row r="8602" spans="1:10">
      <c r="A8602" s="17" t="s">
        <v>8589</v>
      </c>
      <c r="B8602" s="18" t="s">
        <v>314</v>
      </c>
      <c r="C8602" s="17" t="s">
        <v>116</v>
      </c>
      <c r="D8602" s="17" t="s">
        <v>117</v>
      </c>
      <c r="E8602" s="19">
        <v>43721.927083330003</v>
      </c>
      <c r="F8602" s="19">
        <v>43722.137499999997</v>
      </c>
      <c r="G8602" s="9">
        <v>303</v>
      </c>
      <c r="H8602" s="9">
        <v>3</v>
      </c>
      <c r="I8602" s="9">
        <v>909</v>
      </c>
      <c r="J8602" s="17" t="s">
        <v>315</v>
      </c>
    </row>
    <row r="8603" spans="1:10">
      <c r="A8603" s="17" t="s">
        <v>4314</v>
      </c>
      <c r="B8603" s="18" t="s">
        <v>314</v>
      </c>
      <c r="C8603" s="17" t="s">
        <v>212</v>
      </c>
      <c r="D8603" s="17" t="s">
        <v>215</v>
      </c>
      <c r="E8603" s="19">
        <v>44650.63402777</v>
      </c>
      <c r="F8603" s="19">
        <v>44650.791666659999</v>
      </c>
      <c r="G8603" s="9">
        <v>227</v>
      </c>
      <c r="H8603" s="9">
        <v>4</v>
      </c>
      <c r="I8603" s="9">
        <v>908</v>
      </c>
      <c r="J8603" s="17" t="s">
        <v>315</v>
      </c>
    </row>
    <row r="8604" spans="1:10">
      <c r="A8604" s="17" t="s">
        <v>8590</v>
      </c>
      <c r="B8604" s="18" t="s">
        <v>314</v>
      </c>
      <c r="C8604" s="17" t="s">
        <v>192</v>
      </c>
      <c r="D8604" s="17" t="s">
        <v>193</v>
      </c>
      <c r="E8604" s="19">
        <v>42364.831250000003</v>
      </c>
      <c r="F8604" s="19">
        <v>42365.461805550003</v>
      </c>
      <c r="G8604" s="9">
        <v>908</v>
      </c>
      <c r="H8604" s="9">
        <v>1</v>
      </c>
      <c r="I8604" s="9">
        <v>908</v>
      </c>
      <c r="J8604" s="17" t="s">
        <v>2498</v>
      </c>
    </row>
    <row r="8605" spans="1:10">
      <c r="A8605" s="17" t="s">
        <v>8591</v>
      </c>
      <c r="B8605" s="18" t="s">
        <v>318</v>
      </c>
      <c r="C8605" s="17" t="s">
        <v>254</v>
      </c>
      <c r="D8605" s="17" t="s">
        <v>240</v>
      </c>
      <c r="E8605" s="19">
        <v>42181.18958333</v>
      </c>
      <c r="F8605" s="19">
        <v>42181.504166660001</v>
      </c>
      <c r="G8605" s="9">
        <v>453</v>
      </c>
      <c r="H8605" s="9">
        <v>2</v>
      </c>
      <c r="I8605" s="9">
        <v>906</v>
      </c>
      <c r="J8605" s="17" t="s">
        <v>315</v>
      </c>
    </row>
    <row r="8606" spans="1:10">
      <c r="A8606" s="17" t="s">
        <v>8592</v>
      </c>
      <c r="B8606" s="18" t="s">
        <v>314</v>
      </c>
      <c r="C8606" s="17" t="s">
        <v>282</v>
      </c>
      <c r="D8606" s="17" t="s">
        <v>283</v>
      </c>
      <c r="E8606" s="19">
        <v>42206.352083329999</v>
      </c>
      <c r="F8606" s="19">
        <v>42206.666666659999</v>
      </c>
      <c r="G8606" s="9">
        <v>453</v>
      </c>
      <c r="H8606" s="9">
        <v>2</v>
      </c>
      <c r="I8606" s="9">
        <v>906</v>
      </c>
      <c r="J8606" s="17" t="s">
        <v>315</v>
      </c>
    </row>
    <row r="8607" spans="1:10">
      <c r="A8607" s="17" t="s">
        <v>8593</v>
      </c>
      <c r="B8607" s="18" t="s">
        <v>318</v>
      </c>
      <c r="C8607" s="17" t="s">
        <v>169</v>
      </c>
      <c r="D8607" s="17" t="s">
        <v>171</v>
      </c>
      <c r="E8607" s="19">
        <v>40389.78680555</v>
      </c>
      <c r="F8607" s="19">
        <v>40389.996527770003</v>
      </c>
      <c r="G8607" s="9">
        <v>302</v>
      </c>
      <c r="H8607" s="9">
        <v>3</v>
      </c>
      <c r="I8607" s="9">
        <v>906</v>
      </c>
      <c r="J8607" s="17" t="s">
        <v>315</v>
      </c>
    </row>
    <row r="8608" spans="1:10">
      <c r="A8608" s="17" t="s">
        <v>4840</v>
      </c>
      <c r="B8608" s="18" t="s">
        <v>314</v>
      </c>
      <c r="C8608" s="17" t="s">
        <v>195</v>
      </c>
      <c r="D8608" s="17" t="s">
        <v>197</v>
      </c>
      <c r="E8608" s="19">
        <v>43834.682638879996</v>
      </c>
      <c r="F8608" s="19">
        <v>43834.787499999999</v>
      </c>
      <c r="G8608" s="9">
        <v>151</v>
      </c>
      <c r="H8608" s="9">
        <v>6</v>
      </c>
      <c r="I8608" s="9">
        <v>906</v>
      </c>
      <c r="J8608" s="17" t="s">
        <v>315</v>
      </c>
    </row>
    <row r="8609" spans="1:10">
      <c r="A8609" s="17" t="s">
        <v>8594</v>
      </c>
      <c r="B8609" s="18" t="s">
        <v>314</v>
      </c>
      <c r="C8609" s="17" t="s">
        <v>267</v>
      </c>
      <c r="D8609" s="17" t="s">
        <v>125</v>
      </c>
      <c r="E8609" s="19">
        <v>45657.624305550002</v>
      </c>
      <c r="F8609" s="19">
        <v>45657.75</v>
      </c>
      <c r="G8609" s="9">
        <v>181</v>
      </c>
      <c r="H8609" s="9">
        <v>5</v>
      </c>
      <c r="I8609" s="9">
        <v>905</v>
      </c>
      <c r="J8609" s="17" t="s">
        <v>315</v>
      </c>
    </row>
    <row r="8610" spans="1:10">
      <c r="A8610" s="17" t="s">
        <v>8595</v>
      </c>
      <c r="B8610" s="18" t="s">
        <v>314</v>
      </c>
      <c r="C8610" s="17" t="s">
        <v>267</v>
      </c>
      <c r="D8610" s="17" t="s">
        <v>125</v>
      </c>
      <c r="E8610" s="19">
        <v>43940.954861110004</v>
      </c>
      <c r="F8610" s="19">
        <v>43941.583333330003</v>
      </c>
      <c r="G8610" s="9">
        <v>905</v>
      </c>
      <c r="H8610" s="9">
        <v>1</v>
      </c>
      <c r="I8610" s="9">
        <v>905</v>
      </c>
      <c r="J8610" s="17" t="s">
        <v>315</v>
      </c>
    </row>
    <row r="8611" spans="1:10">
      <c r="A8611" s="17" t="s">
        <v>1664</v>
      </c>
      <c r="B8611" s="18" t="s">
        <v>314</v>
      </c>
      <c r="C8611" s="17" t="s">
        <v>79</v>
      </c>
      <c r="D8611" s="17" t="s">
        <v>79</v>
      </c>
      <c r="E8611" s="19">
        <v>42457.452777769999</v>
      </c>
      <c r="F8611" s="19">
        <v>42457.53125</v>
      </c>
      <c r="G8611" s="9">
        <v>113</v>
      </c>
      <c r="H8611" s="9">
        <v>8</v>
      </c>
      <c r="I8611" s="9">
        <v>904</v>
      </c>
      <c r="J8611" s="17" t="s">
        <v>315</v>
      </c>
    </row>
    <row r="8612" spans="1:10">
      <c r="A8612" s="17" t="s">
        <v>8596</v>
      </c>
      <c r="B8612" s="18" t="s">
        <v>314</v>
      </c>
      <c r="C8612" s="17" t="s">
        <v>291</v>
      </c>
      <c r="D8612" s="17" t="s">
        <v>195</v>
      </c>
      <c r="E8612" s="19">
        <v>39979.422222219997</v>
      </c>
      <c r="F8612" s="19">
        <v>39979.500694440001</v>
      </c>
      <c r="G8612" s="9">
        <v>113</v>
      </c>
      <c r="H8612" s="9">
        <v>8</v>
      </c>
      <c r="I8612" s="9">
        <v>904</v>
      </c>
      <c r="J8612" s="17" t="s">
        <v>315</v>
      </c>
    </row>
    <row r="8613" spans="1:10">
      <c r="A8613" s="17" t="s">
        <v>8597</v>
      </c>
      <c r="B8613" s="18" t="s">
        <v>314</v>
      </c>
      <c r="C8613" s="17" t="s">
        <v>298</v>
      </c>
      <c r="D8613" s="17" t="s">
        <v>299</v>
      </c>
      <c r="E8613" s="19">
        <v>44653.751388880002</v>
      </c>
      <c r="F8613" s="19">
        <v>44653.960416659997</v>
      </c>
      <c r="G8613" s="9">
        <v>301</v>
      </c>
      <c r="H8613" s="9">
        <v>3</v>
      </c>
      <c r="I8613" s="9">
        <v>903</v>
      </c>
      <c r="J8613" s="17" t="s">
        <v>315</v>
      </c>
    </row>
    <row r="8614" spans="1:10">
      <c r="A8614" s="17" t="s">
        <v>8598</v>
      </c>
      <c r="B8614" s="18" t="s">
        <v>314</v>
      </c>
      <c r="C8614" s="17" t="s">
        <v>160</v>
      </c>
      <c r="D8614" s="17" t="s">
        <v>161</v>
      </c>
      <c r="E8614" s="19">
        <v>45091.648611110002</v>
      </c>
      <c r="F8614" s="19">
        <v>45091.857638879999</v>
      </c>
      <c r="G8614" s="9">
        <v>301</v>
      </c>
      <c r="H8614" s="9">
        <v>3</v>
      </c>
      <c r="I8614" s="9">
        <v>903</v>
      </c>
      <c r="J8614" s="17" t="s">
        <v>315</v>
      </c>
    </row>
    <row r="8615" spans="1:10">
      <c r="A8615" s="17" t="s">
        <v>8599</v>
      </c>
      <c r="B8615" s="18" t="s">
        <v>314</v>
      </c>
      <c r="C8615" s="17" t="s">
        <v>137</v>
      </c>
      <c r="D8615" s="17" t="s">
        <v>138</v>
      </c>
      <c r="E8615" s="19">
        <v>40307.41180555</v>
      </c>
      <c r="F8615" s="19">
        <v>40307.501388880002</v>
      </c>
      <c r="G8615" s="9">
        <v>129</v>
      </c>
      <c r="H8615" s="9">
        <v>7</v>
      </c>
      <c r="I8615" s="9">
        <v>903</v>
      </c>
      <c r="J8615" s="17" t="s">
        <v>315</v>
      </c>
    </row>
    <row r="8616" spans="1:10">
      <c r="A8616" s="17" t="s">
        <v>8600</v>
      </c>
      <c r="B8616" s="18" t="s">
        <v>314</v>
      </c>
      <c r="C8616" s="17" t="s">
        <v>212</v>
      </c>
      <c r="D8616" s="17" t="s">
        <v>215</v>
      </c>
      <c r="E8616" s="19">
        <v>45596.516666659998</v>
      </c>
      <c r="F8616" s="19">
        <v>45596.829861110004</v>
      </c>
      <c r="G8616" s="9">
        <v>451</v>
      </c>
      <c r="H8616" s="9">
        <v>2</v>
      </c>
      <c r="I8616" s="9">
        <v>902</v>
      </c>
      <c r="J8616" s="17" t="s">
        <v>315</v>
      </c>
    </row>
    <row r="8617" spans="1:10">
      <c r="A8617" s="17" t="s">
        <v>8601</v>
      </c>
      <c r="B8617" s="18" t="s">
        <v>318</v>
      </c>
      <c r="C8617" s="17" t="s">
        <v>280</v>
      </c>
      <c r="D8617" s="17" t="s">
        <v>281</v>
      </c>
      <c r="E8617" s="19">
        <v>44352.763888879999</v>
      </c>
      <c r="F8617" s="19">
        <v>44352.868055550003</v>
      </c>
      <c r="G8617" s="9">
        <v>150</v>
      </c>
      <c r="H8617" s="9">
        <v>6</v>
      </c>
      <c r="I8617" s="9">
        <v>900</v>
      </c>
      <c r="J8617" s="17" t="s">
        <v>315</v>
      </c>
    </row>
    <row r="8618" spans="1:10">
      <c r="A8618" s="17" t="s">
        <v>8602</v>
      </c>
      <c r="B8618" s="18" t="s">
        <v>314</v>
      </c>
      <c r="C8618" s="17" t="s">
        <v>282</v>
      </c>
      <c r="D8618" s="17" t="s">
        <v>283</v>
      </c>
      <c r="E8618" s="19">
        <v>44325.479166659999</v>
      </c>
      <c r="F8618" s="19">
        <v>44325.604166659999</v>
      </c>
      <c r="G8618" s="9">
        <v>180</v>
      </c>
      <c r="H8618" s="9">
        <v>5</v>
      </c>
      <c r="I8618" s="9">
        <v>900</v>
      </c>
      <c r="J8618" s="17" t="s">
        <v>315</v>
      </c>
    </row>
    <row r="8619" spans="1:10">
      <c r="A8619" s="17" t="s">
        <v>8603</v>
      </c>
      <c r="B8619" s="18" t="s">
        <v>318</v>
      </c>
      <c r="C8619" s="17" t="s">
        <v>280</v>
      </c>
      <c r="D8619" s="17" t="s">
        <v>69</v>
      </c>
      <c r="E8619" s="19">
        <v>44745.3125</v>
      </c>
      <c r="F8619" s="19">
        <v>44745.625</v>
      </c>
      <c r="G8619" s="9">
        <v>450</v>
      </c>
      <c r="H8619" s="9">
        <v>2</v>
      </c>
      <c r="I8619" s="9">
        <v>900</v>
      </c>
      <c r="J8619" s="17" t="s">
        <v>315</v>
      </c>
    </row>
    <row r="8620" spans="1:10">
      <c r="A8620" s="17" t="s">
        <v>8604</v>
      </c>
      <c r="B8620" s="18" t="s">
        <v>314</v>
      </c>
      <c r="C8620" s="17" t="s">
        <v>79</v>
      </c>
      <c r="D8620" s="17" t="s">
        <v>79</v>
      </c>
      <c r="E8620" s="19">
        <v>41174.527777770003</v>
      </c>
      <c r="F8620" s="19">
        <v>41174.5625</v>
      </c>
      <c r="G8620" s="9">
        <v>50</v>
      </c>
      <c r="H8620" s="9">
        <v>18</v>
      </c>
      <c r="I8620" s="9">
        <v>900</v>
      </c>
      <c r="J8620" s="17" t="s">
        <v>315</v>
      </c>
    </row>
    <row r="8621" spans="1:10">
      <c r="A8621" s="17" t="s">
        <v>8605</v>
      </c>
      <c r="B8621" s="18" t="s">
        <v>314</v>
      </c>
      <c r="C8621" s="17" t="s">
        <v>116</v>
      </c>
      <c r="D8621" s="17" t="s">
        <v>117</v>
      </c>
      <c r="E8621" s="19">
        <v>44749.836805550003</v>
      </c>
      <c r="F8621" s="19">
        <v>44749.90625</v>
      </c>
      <c r="G8621" s="9">
        <v>100</v>
      </c>
      <c r="H8621" s="9">
        <v>9</v>
      </c>
      <c r="I8621" s="9">
        <v>900</v>
      </c>
      <c r="J8621" s="17" t="s">
        <v>315</v>
      </c>
    </row>
    <row r="8622" spans="1:10">
      <c r="A8622" s="17" t="s">
        <v>8606</v>
      </c>
      <c r="B8622" s="18" t="s">
        <v>314</v>
      </c>
      <c r="C8622" s="17" t="s">
        <v>52</v>
      </c>
      <c r="D8622" s="17" t="s">
        <v>54</v>
      </c>
      <c r="E8622" s="19">
        <v>42559.306250000001</v>
      </c>
      <c r="F8622" s="19">
        <v>42559.618055550003</v>
      </c>
      <c r="G8622" s="9">
        <v>449</v>
      </c>
      <c r="H8622" s="9">
        <v>2</v>
      </c>
      <c r="I8622" s="9">
        <v>898</v>
      </c>
      <c r="J8622" s="17" t="s">
        <v>315</v>
      </c>
    </row>
    <row r="8623" spans="1:10">
      <c r="A8623" s="17" t="s">
        <v>8607</v>
      </c>
      <c r="B8623" s="18" t="s">
        <v>318</v>
      </c>
      <c r="C8623" s="17" t="s">
        <v>169</v>
      </c>
      <c r="D8623" s="17" t="s">
        <v>171</v>
      </c>
      <c r="E8623" s="19">
        <v>41402.876388880002</v>
      </c>
      <c r="F8623" s="19">
        <v>41403.5</v>
      </c>
      <c r="G8623" s="9">
        <v>898</v>
      </c>
      <c r="H8623" s="9">
        <v>1</v>
      </c>
      <c r="I8623" s="9">
        <v>898</v>
      </c>
      <c r="J8623" s="17" t="s">
        <v>315</v>
      </c>
    </row>
    <row r="8624" spans="1:10">
      <c r="A8624" s="17" t="s">
        <v>8608</v>
      </c>
      <c r="B8624" s="18" t="s">
        <v>314</v>
      </c>
      <c r="C8624" s="17" t="s">
        <v>212</v>
      </c>
      <c r="D8624" s="17" t="s">
        <v>213</v>
      </c>
      <c r="E8624" s="19">
        <v>44547.13402777</v>
      </c>
      <c r="F8624" s="19">
        <v>44547.445833329999</v>
      </c>
      <c r="G8624" s="9">
        <v>449</v>
      </c>
      <c r="H8624" s="9">
        <v>2</v>
      </c>
      <c r="I8624" s="9">
        <v>898</v>
      </c>
      <c r="J8624" s="17" t="s">
        <v>315</v>
      </c>
    </row>
    <row r="8625" spans="1:10">
      <c r="A8625" s="17" t="s">
        <v>8609</v>
      </c>
      <c r="B8625" s="18" t="s">
        <v>318</v>
      </c>
      <c r="C8625" s="17" t="s">
        <v>227</v>
      </c>
      <c r="D8625" s="17" t="s">
        <v>228</v>
      </c>
      <c r="E8625" s="19">
        <v>43466.813888880002</v>
      </c>
      <c r="F8625" s="19">
        <v>43466.962500000001</v>
      </c>
      <c r="G8625" s="9">
        <v>214</v>
      </c>
      <c r="H8625" s="9">
        <v>5</v>
      </c>
      <c r="I8625" s="9">
        <v>898</v>
      </c>
      <c r="J8625" s="17" t="s">
        <v>315</v>
      </c>
    </row>
    <row r="8626" spans="1:10">
      <c r="A8626" s="17" t="s">
        <v>8610</v>
      </c>
      <c r="B8626" s="18" t="s">
        <v>314</v>
      </c>
      <c r="C8626" s="17" t="s">
        <v>160</v>
      </c>
      <c r="D8626" s="17" t="s">
        <v>162</v>
      </c>
      <c r="E8626" s="19">
        <v>42220.813888880002</v>
      </c>
      <c r="F8626" s="19">
        <v>42220.858333329998</v>
      </c>
      <c r="G8626" s="9">
        <v>64</v>
      </c>
      <c r="H8626" s="9">
        <v>14</v>
      </c>
      <c r="I8626" s="9">
        <v>896</v>
      </c>
      <c r="J8626" s="17" t="s">
        <v>315</v>
      </c>
    </row>
    <row r="8627" spans="1:10">
      <c r="A8627" s="17" t="s">
        <v>7201</v>
      </c>
      <c r="B8627" s="18" t="s">
        <v>318</v>
      </c>
      <c r="C8627" s="17" t="s">
        <v>240</v>
      </c>
      <c r="D8627" s="17" t="s">
        <v>241</v>
      </c>
      <c r="E8627" s="19">
        <v>42556.313888880002</v>
      </c>
      <c r="F8627" s="19">
        <v>42556.402777770003</v>
      </c>
      <c r="G8627" s="9">
        <v>128</v>
      </c>
      <c r="H8627" s="9">
        <v>7</v>
      </c>
      <c r="I8627" s="9">
        <v>896</v>
      </c>
      <c r="J8627" s="17" t="s">
        <v>315</v>
      </c>
    </row>
    <row r="8628" spans="1:10">
      <c r="A8628" s="17" t="s">
        <v>8611</v>
      </c>
      <c r="B8628" s="18" t="s">
        <v>318</v>
      </c>
      <c r="C8628" s="17" t="s">
        <v>134</v>
      </c>
      <c r="D8628" s="17" t="s">
        <v>136</v>
      </c>
      <c r="E8628" s="19">
        <v>45491.50694444</v>
      </c>
      <c r="F8628" s="19">
        <v>45491.7</v>
      </c>
      <c r="G8628" s="9">
        <v>278</v>
      </c>
      <c r="H8628" s="9">
        <v>5</v>
      </c>
      <c r="I8628" s="9">
        <v>895</v>
      </c>
      <c r="J8628" s="17" t="s">
        <v>315</v>
      </c>
    </row>
    <row r="8629" spans="1:10">
      <c r="A8629" s="17" t="s">
        <v>8612</v>
      </c>
      <c r="B8629" s="18" t="s">
        <v>318</v>
      </c>
      <c r="C8629" s="17" t="s">
        <v>149</v>
      </c>
      <c r="D8629" s="17" t="s">
        <v>151</v>
      </c>
      <c r="E8629" s="19">
        <v>42492.829861110004</v>
      </c>
      <c r="F8629" s="19">
        <v>42492.954166659998</v>
      </c>
      <c r="G8629" s="9">
        <v>179</v>
      </c>
      <c r="H8629" s="9">
        <v>5</v>
      </c>
      <c r="I8629" s="9">
        <v>895</v>
      </c>
      <c r="J8629" s="17" t="s">
        <v>315</v>
      </c>
    </row>
    <row r="8630" spans="1:10">
      <c r="A8630" s="17" t="s">
        <v>8613</v>
      </c>
      <c r="B8630" s="18" t="s">
        <v>314</v>
      </c>
      <c r="C8630" s="17" t="s">
        <v>52</v>
      </c>
      <c r="D8630" s="17" t="s">
        <v>54</v>
      </c>
      <c r="E8630" s="19">
        <v>41096.53125</v>
      </c>
      <c r="F8630" s="19">
        <v>41096.738194439997</v>
      </c>
      <c r="G8630" s="9">
        <v>298</v>
      </c>
      <c r="H8630" s="9">
        <v>3</v>
      </c>
      <c r="I8630" s="9">
        <v>894</v>
      </c>
      <c r="J8630" s="17" t="s">
        <v>315</v>
      </c>
    </row>
    <row r="8631" spans="1:10">
      <c r="A8631" s="17" t="s">
        <v>8614</v>
      </c>
      <c r="B8631" s="18" t="s">
        <v>318</v>
      </c>
      <c r="C8631" s="17" t="s">
        <v>169</v>
      </c>
      <c r="D8631" s="17" t="s">
        <v>171</v>
      </c>
      <c r="E8631" s="19">
        <v>44279.663888880001</v>
      </c>
      <c r="F8631" s="19">
        <v>44279.870833330002</v>
      </c>
      <c r="G8631" s="9">
        <v>298</v>
      </c>
      <c r="H8631" s="9">
        <v>3</v>
      </c>
      <c r="I8631" s="9">
        <v>894</v>
      </c>
      <c r="J8631" s="17" t="s">
        <v>315</v>
      </c>
    </row>
    <row r="8632" spans="1:10">
      <c r="A8632" s="17" t="s">
        <v>8615</v>
      </c>
      <c r="B8632" s="18" t="s">
        <v>318</v>
      </c>
      <c r="C8632" s="17" t="s">
        <v>206</v>
      </c>
      <c r="D8632" s="17" t="s">
        <v>208</v>
      </c>
      <c r="E8632" s="19">
        <v>43243.278472220001</v>
      </c>
      <c r="F8632" s="19">
        <v>43243.433333330002</v>
      </c>
      <c r="G8632" s="9">
        <v>223</v>
      </c>
      <c r="H8632" s="9">
        <v>4</v>
      </c>
      <c r="I8632" s="9">
        <v>892</v>
      </c>
      <c r="J8632" s="17" t="s">
        <v>315</v>
      </c>
    </row>
    <row r="8633" spans="1:10">
      <c r="A8633" s="17" t="s">
        <v>8616</v>
      </c>
      <c r="B8633" s="18" t="s">
        <v>314</v>
      </c>
      <c r="C8633" s="17" t="s">
        <v>212</v>
      </c>
      <c r="D8633" s="17" t="s">
        <v>215</v>
      </c>
      <c r="E8633" s="19">
        <v>42848.414583329999</v>
      </c>
      <c r="F8633" s="19">
        <v>42848.56944444</v>
      </c>
      <c r="G8633" s="9">
        <v>223</v>
      </c>
      <c r="H8633" s="9">
        <v>4</v>
      </c>
      <c r="I8633" s="9">
        <v>892</v>
      </c>
      <c r="J8633" s="17" t="s">
        <v>315</v>
      </c>
    </row>
    <row r="8634" spans="1:10">
      <c r="A8634" s="17" t="s">
        <v>8617</v>
      </c>
      <c r="B8634" s="18" t="s">
        <v>318</v>
      </c>
      <c r="C8634" s="17" t="s">
        <v>49</v>
      </c>
      <c r="D8634" s="17" t="s">
        <v>50</v>
      </c>
      <c r="E8634" s="19">
        <v>40768.964583330002</v>
      </c>
      <c r="F8634" s="19">
        <v>40769.583333330003</v>
      </c>
      <c r="G8634" s="9">
        <v>891</v>
      </c>
      <c r="H8634" s="9">
        <v>1</v>
      </c>
      <c r="I8634" s="9">
        <v>891</v>
      </c>
      <c r="J8634" s="17" t="s">
        <v>315</v>
      </c>
    </row>
    <row r="8635" spans="1:10">
      <c r="A8635" s="17" t="s">
        <v>8618</v>
      </c>
      <c r="B8635" s="18" t="s">
        <v>318</v>
      </c>
      <c r="C8635" s="17" t="s">
        <v>199</v>
      </c>
      <c r="D8635" s="17" t="s">
        <v>201</v>
      </c>
      <c r="E8635" s="19">
        <v>44387.702777769999</v>
      </c>
      <c r="F8635" s="19">
        <v>44388.32152777</v>
      </c>
      <c r="G8635" s="9">
        <v>891</v>
      </c>
      <c r="H8635" s="9">
        <v>1</v>
      </c>
      <c r="I8635" s="9">
        <v>891</v>
      </c>
      <c r="J8635" s="17" t="s">
        <v>315</v>
      </c>
    </row>
    <row r="8636" spans="1:10">
      <c r="A8636" s="17" t="s">
        <v>6870</v>
      </c>
      <c r="B8636" s="18" t="s">
        <v>314</v>
      </c>
      <c r="C8636" s="17" t="s">
        <v>192</v>
      </c>
      <c r="D8636" s="17" t="s">
        <v>193</v>
      </c>
      <c r="E8636" s="19">
        <v>39857.78819444</v>
      </c>
      <c r="F8636" s="19">
        <v>39858.40625</v>
      </c>
      <c r="G8636" s="9">
        <v>890</v>
      </c>
      <c r="H8636" s="9">
        <v>1</v>
      </c>
      <c r="I8636" s="9">
        <v>890</v>
      </c>
      <c r="J8636" s="17" t="s">
        <v>315</v>
      </c>
    </row>
    <row r="8637" spans="1:10">
      <c r="A8637" s="17" t="s">
        <v>8619</v>
      </c>
      <c r="B8637" s="18" t="s">
        <v>351</v>
      </c>
      <c r="C8637" s="17" t="s">
        <v>99</v>
      </c>
      <c r="D8637" s="17" t="s">
        <v>103</v>
      </c>
      <c r="E8637" s="19">
        <v>42880.931944440003</v>
      </c>
      <c r="F8637" s="19">
        <v>42881.55</v>
      </c>
      <c r="G8637" s="9">
        <v>890</v>
      </c>
      <c r="H8637" s="9">
        <v>1</v>
      </c>
      <c r="I8637" s="9">
        <v>890</v>
      </c>
      <c r="J8637" s="17" t="s">
        <v>315</v>
      </c>
    </row>
    <row r="8638" spans="1:10">
      <c r="A8638" s="17" t="s">
        <v>8620</v>
      </c>
      <c r="B8638" s="18" t="s">
        <v>314</v>
      </c>
      <c r="C8638" s="17" t="s">
        <v>89</v>
      </c>
      <c r="D8638" s="17" t="s">
        <v>90</v>
      </c>
      <c r="E8638" s="19">
        <v>39796.816666660001</v>
      </c>
      <c r="F8638" s="19">
        <v>39796.822222219998</v>
      </c>
      <c r="G8638" s="9">
        <v>8</v>
      </c>
      <c r="H8638" s="9">
        <v>111</v>
      </c>
      <c r="I8638" s="9">
        <v>888</v>
      </c>
      <c r="J8638" s="17" t="s">
        <v>315</v>
      </c>
    </row>
    <row r="8639" spans="1:10">
      <c r="A8639" s="17" t="s">
        <v>8621</v>
      </c>
      <c r="B8639" s="18" t="s">
        <v>314</v>
      </c>
      <c r="C8639" s="17" t="s">
        <v>124</v>
      </c>
      <c r="D8639" s="17" t="s">
        <v>125</v>
      </c>
      <c r="E8639" s="19">
        <v>39477.16180555</v>
      </c>
      <c r="F8639" s="19">
        <v>39477.778472220001</v>
      </c>
      <c r="G8639" s="9">
        <v>888</v>
      </c>
      <c r="H8639" s="9">
        <v>1</v>
      </c>
      <c r="I8639" s="9">
        <v>888</v>
      </c>
      <c r="J8639" s="17" t="s">
        <v>315</v>
      </c>
    </row>
    <row r="8640" spans="1:10">
      <c r="A8640" s="17" t="s">
        <v>8622</v>
      </c>
      <c r="B8640" s="18" t="s">
        <v>314</v>
      </c>
      <c r="C8640" s="17" t="s">
        <v>267</v>
      </c>
      <c r="D8640" s="17" t="s">
        <v>125</v>
      </c>
      <c r="E8640" s="19">
        <v>41213.772916659997</v>
      </c>
      <c r="F8640" s="19">
        <v>41213.85</v>
      </c>
      <c r="G8640" s="9">
        <v>111</v>
      </c>
      <c r="H8640" s="9">
        <v>8</v>
      </c>
      <c r="I8640" s="9">
        <v>888</v>
      </c>
      <c r="J8640" s="17" t="s">
        <v>315</v>
      </c>
    </row>
    <row r="8641" spans="1:10">
      <c r="A8641" s="17" t="s">
        <v>8623</v>
      </c>
      <c r="B8641" s="18" t="s">
        <v>314</v>
      </c>
      <c r="C8641" s="17" t="s">
        <v>160</v>
      </c>
      <c r="D8641" s="17" t="s">
        <v>161</v>
      </c>
      <c r="E8641" s="19">
        <v>42379.294444439998</v>
      </c>
      <c r="F8641" s="19">
        <v>42379.5</v>
      </c>
      <c r="G8641" s="9">
        <v>296</v>
      </c>
      <c r="H8641" s="9">
        <v>3</v>
      </c>
      <c r="I8641" s="9">
        <v>888</v>
      </c>
      <c r="J8641" s="17" t="s">
        <v>315</v>
      </c>
    </row>
    <row r="8642" spans="1:10">
      <c r="A8642" s="17" t="s">
        <v>8624</v>
      </c>
      <c r="B8642" s="18" t="s">
        <v>314</v>
      </c>
      <c r="C8642" s="17" t="s">
        <v>52</v>
      </c>
      <c r="D8642" s="17" t="s">
        <v>54</v>
      </c>
      <c r="E8642" s="19">
        <v>44801.346527770002</v>
      </c>
      <c r="F8642" s="19">
        <v>44801.552083330003</v>
      </c>
      <c r="G8642" s="9">
        <v>296</v>
      </c>
      <c r="H8642" s="9">
        <v>3</v>
      </c>
      <c r="I8642" s="9">
        <v>888</v>
      </c>
      <c r="J8642" s="17" t="s">
        <v>315</v>
      </c>
    </row>
    <row r="8643" spans="1:10">
      <c r="A8643" s="17" t="s">
        <v>8625</v>
      </c>
      <c r="B8643" s="18" t="s">
        <v>318</v>
      </c>
      <c r="C8643" s="17" t="s">
        <v>254</v>
      </c>
      <c r="D8643" s="17" t="s">
        <v>255</v>
      </c>
      <c r="E8643" s="19">
        <v>45270.667361109998</v>
      </c>
      <c r="F8643" s="19">
        <v>45270.71875</v>
      </c>
      <c r="G8643" s="9">
        <v>74</v>
      </c>
      <c r="H8643" s="9">
        <v>12</v>
      </c>
      <c r="I8643" s="9">
        <v>888</v>
      </c>
      <c r="J8643" s="17" t="s">
        <v>315</v>
      </c>
    </row>
    <row r="8644" spans="1:10">
      <c r="A8644" s="17" t="s">
        <v>8626</v>
      </c>
      <c r="B8644" s="18" t="s">
        <v>318</v>
      </c>
      <c r="C8644" s="17" t="s">
        <v>199</v>
      </c>
      <c r="D8644" s="17" t="s">
        <v>200</v>
      </c>
      <c r="E8644" s="19">
        <v>41304.936111110001</v>
      </c>
      <c r="F8644" s="19">
        <v>41305.552083330003</v>
      </c>
      <c r="G8644" s="9">
        <v>887</v>
      </c>
      <c r="H8644" s="9">
        <v>1</v>
      </c>
      <c r="I8644" s="9">
        <v>887</v>
      </c>
      <c r="J8644" s="17" t="s">
        <v>315</v>
      </c>
    </row>
    <row r="8645" spans="1:10">
      <c r="A8645" s="17" t="s">
        <v>8627</v>
      </c>
      <c r="B8645" s="18" t="s">
        <v>314</v>
      </c>
      <c r="C8645" s="17" t="s">
        <v>160</v>
      </c>
      <c r="D8645" s="17" t="s">
        <v>161</v>
      </c>
      <c r="E8645" s="19">
        <v>42194.940277770002</v>
      </c>
      <c r="F8645" s="19">
        <v>42195.555555550003</v>
      </c>
      <c r="G8645" s="9">
        <v>886</v>
      </c>
      <c r="H8645" s="9">
        <v>1</v>
      </c>
      <c r="I8645" s="9">
        <v>886</v>
      </c>
      <c r="J8645" s="17" t="s">
        <v>315</v>
      </c>
    </row>
    <row r="8646" spans="1:10">
      <c r="A8646" s="17" t="s">
        <v>8628</v>
      </c>
      <c r="B8646" s="18" t="s">
        <v>318</v>
      </c>
      <c r="C8646" s="17" t="s">
        <v>254</v>
      </c>
      <c r="D8646" s="17" t="s">
        <v>255</v>
      </c>
      <c r="E8646" s="19">
        <v>42958.275694440003</v>
      </c>
      <c r="F8646" s="19">
        <v>42958.583333330003</v>
      </c>
      <c r="G8646" s="9">
        <v>443</v>
      </c>
      <c r="H8646" s="9">
        <v>2</v>
      </c>
      <c r="I8646" s="9">
        <v>886</v>
      </c>
      <c r="J8646" s="17" t="s">
        <v>315</v>
      </c>
    </row>
    <row r="8647" spans="1:10">
      <c r="A8647" s="17" t="s">
        <v>8629</v>
      </c>
      <c r="B8647" s="18" t="s">
        <v>314</v>
      </c>
      <c r="C8647" s="17" t="s">
        <v>160</v>
      </c>
      <c r="D8647" s="17" t="s">
        <v>162</v>
      </c>
      <c r="E8647" s="19">
        <v>40006.004861109999</v>
      </c>
      <c r="F8647" s="19">
        <v>40006.3125</v>
      </c>
      <c r="G8647" s="9">
        <v>443</v>
      </c>
      <c r="H8647" s="9">
        <v>2</v>
      </c>
      <c r="I8647" s="9">
        <v>886</v>
      </c>
      <c r="J8647" s="17" t="s">
        <v>315</v>
      </c>
    </row>
    <row r="8648" spans="1:10">
      <c r="A8648" s="17" t="s">
        <v>8630</v>
      </c>
      <c r="B8648" s="18" t="s">
        <v>318</v>
      </c>
      <c r="C8648" s="17" t="s">
        <v>240</v>
      </c>
      <c r="D8648" s="17" t="s">
        <v>241</v>
      </c>
      <c r="E8648" s="19">
        <v>42631.640972219997</v>
      </c>
      <c r="F8648" s="19">
        <v>42631.763888879999</v>
      </c>
      <c r="G8648" s="9">
        <v>177</v>
      </c>
      <c r="H8648" s="9">
        <v>5</v>
      </c>
      <c r="I8648" s="9">
        <v>885</v>
      </c>
      <c r="J8648" s="17" t="s">
        <v>315</v>
      </c>
    </row>
    <row r="8649" spans="1:10">
      <c r="A8649" s="17" t="s">
        <v>8631</v>
      </c>
      <c r="B8649" s="18" t="s">
        <v>318</v>
      </c>
      <c r="C8649" s="17" t="s">
        <v>49</v>
      </c>
      <c r="D8649" s="17" t="s">
        <v>51</v>
      </c>
      <c r="E8649" s="19">
        <v>42206.704166659998</v>
      </c>
      <c r="F8649" s="19">
        <v>42206.909027770002</v>
      </c>
      <c r="G8649" s="9">
        <v>295</v>
      </c>
      <c r="H8649" s="9">
        <v>3</v>
      </c>
      <c r="I8649" s="9">
        <v>885</v>
      </c>
      <c r="J8649" s="17" t="s">
        <v>315</v>
      </c>
    </row>
    <row r="8650" spans="1:10">
      <c r="A8650" s="17" t="s">
        <v>8632</v>
      </c>
      <c r="B8650" s="18" t="s">
        <v>318</v>
      </c>
      <c r="C8650" s="17" t="s">
        <v>280</v>
      </c>
      <c r="D8650" s="17" t="s">
        <v>69</v>
      </c>
      <c r="E8650" s="19">
        <v>43597.592361110001</v>
      </c>
      <c r="F8650" s="19">
        <v>43597.62847222</v>
      </c>
      <c r="G8650" s="9">
        <v>52</v>
      </c>
      <c r="H8650" s="9">
        <v>17</v>
      </c>
      <c r="I8650" s="9">
        <v>884</v>
      </c>
      <c r="J8650" s="17" t="s">
        <v>315</v>
      </c>
    </row>
    <row r="8651" spans="1:10">
      <c r="A8651" s="17" t="s">
        <v>8633</v>
      </c>
      <c r="B8651" s="18" t="s">
        <v>314</v>
      </c>
      <c r="C8651" s="17" t="s">
        <v>78</v>
      </c>
      <c r="D8651" s="17" t="s">
        <v>79</v>
      </c>
      <c r="E8651" s="19">
        <v>43943.591666660002</v>
      </c>
      <c r="F8651" s="19">
        <v>43943.638888879999</v>
      </c>
      <c r="G8651" s="9">
        <v>68</v>
      </c>
      <c r="H8651" s="9">
        <v>13</v>
      </c>
      <c r="I8651" s="9">
        <v>884</v>
      </c>
      <c r="J8651" s="17" t="s">
        <v>315</v>
      </c>
    </row>
    <row r="8652" spans="1:10">
      <c r="A8652" s="17" t="s">
        <v>8634</v>
      </c>
      <c r="B8652" s="18" t="s">
        <v>318</v>
      </c>
      <c r="C8652" s="17" t="s">
        <v>149</v>
      </c>
      <c r="D8652" s="17" t="s">
        <v>151</v>
      </c>
      <c r="E8652" s="19">
        <v>44049.997222220001</v>
      </c>
      <c r="F8652" s="19">
        <v>44050.611111110004</v>
      </c>
      <c r="G8652" s="9">
        <v>884</v>
      </c>
      <c r="H8652" s="9">
        <v>1</v>
      </c>
      <c r="I8652" s="9">
        <v>884</v>
      </c>
      <c r="J8652" s="17" t="s">
        <v>315</v>
      </c>
    </row>
    <row r="8653" spans="1:10">
      <c r="A8653" s="17" t="s">
        <v>8635</v>
      </c>
      <c r="B8653" s="18" t="s">
        <v>314</v>
      </c>
      <c r="C8653" s="17" t="s">
        <v>116</v>
      </c>
      <c r="D8653" s="17" t="s">
        <v>118</v>
      </c>
      <c r="E8653" s="19">
        <v>45020.412499999999</v>
      </c>
      <c r="F8653" s="19">
        <v>45020.56597222</v>
      </c>
      <c r="G8653" s="9">
        <v>221</v>
      </c>
      <c r="H8653" s="9">
        <v>4</v>
      </c>
      <c r="I8653" s="9">
        <v>884</v>
      </c>
      <c r="J8653" s="17" t="s">
        <v>315</v>
      </c>
    </row>
    <row r="8654" spans="1:10">
      <c r="A8654" s="17" t="s">
        <v>8636</v>
      </c>
      <c r="B8654" s="18" t="s">
        <v>314</v>
      </c>
      <c r="C8654" s="17" t="s">
        <v>262</v>
      </c>
      <c r="D8654" s="17" t="s">
        <v>263</v>
      </c>
      <c r="E8654" s="19">
        <v>43992.861111110004</v>
      </c>
      <c r="F8654" s="19">
        <v>43992.879166660001</v>
      </c>
      <c r="G8654" s="9">
        <v>26</v>
      </c>
      <c r="H8654" s="9">
        <v>34</v>
      </c>
      <c r="I8654" s="9">
        <v>884</v>
      </c>
      <c r="J8654" s="17" t="s">
        <v>315</v>
      </c>
    </row>
    <row r="8655" spans="1:10">
      <c r="A8655" s="17" t="s">
        <v>8637</v>
      </c>
      <c r="B8655" s="18" t="s">
        <v>314</v>
      </c>
      <c r="C8655" s="17" t="s">
        <v>291</v>
      </c>
      <c r="D8655" s="17" t="s">
        <v>195</v>
      </c>
      <c r="E8655" s="19">
        <v>43508.654861110001</v>
      </c>
      <c r="F8655" s="19">
        <v>43508.78333333</v>
      </c>
      <c r="G8655" s="9">
        <v>185</v>
      </c>
      <c r="H8655" s="9">
        <v>7</v>
      </c>
      <c r="I8655" s="9">
        <v>883</v>
      </c>
      <c r="J8655" s="17" t="s">
        <v>315</v>
      </c>
    </row>
    <row r="8656" spans="1:10">
      <c r="A8656" s="17" t="s">
        <v>8638</v>
      </c>
      <c r="B8656" s="18" t="s">
        <v>314</v>
      </c>
      <c r="C8656" s="17" t="s">
        <v>271</v>
      </c>
      <c r="D8656" s="17" t="s">
        <v>272</v>
      </c>
      <c r="E8656" s="19">
        <v>42597.466666660002</v>
      </c>
      <c r="F8656" s="19">
        <v>42597.500694440001</v>
      </c>
      <c r="G8656" s="9">
        <v>49</v>
      </c>
      <c r="H8656" s="9">
        <v>18</v>
      </c>
      <c r="I8656" s="9">
        <v>882</v>
      </c>
      <c r="J8656" s="17" t="s">
        <v>315</v>
      </c>
    </row>
    <row r="8657" spans="1:10">
      <c r="A8657" s="17" t="s">
        <v>8639</v>
      </c>
      <c r="B8657" s="18" t="s">
        <v>314</v>
      </c>
      <c r="C8657" s="17" t="s">
        <v>291</v>
      </c>
      <c r="D8657" s="17" t="s">
        <v>292</v>
      </c>
      <c r="E8657" s="19">
        <v>44865.024305550003</v>
      </c>
      <c r="F8657" s="19">
        <v>44865.126388880002</v>
      </c>
      <c r="G8657" s="9">
        <v>147</v>
      </c>
      <c r="H8657" s="9">
        <v>6</v>
      </c>
      <c r="I8657" s="9">
        <v>882</v>
      </c>
      <c r="J8657" s="17" t="s">
        <v>315</v>
      </c>
    </row>
    <row r="8658" spans="1:10">
      <c r="A8658" s="17" t="s">
        <v>8640</v>
      </c>
      <c r="B8658" s="18" t="s">
        <v>314</v>
      </c>
      <c r="C8658" s="17" t="s">
        <v>78</v>
      </c>
      <c r="D8658" s="17" t="s">
        <v>80</v>
      </c>
      <c r="E8658" s="19">
        <v>43939.518750000003</v>
      </c>
      <c r="F8658" s="19">
        <v>43939.824999999997</v>
      </c>
      <c r="G8658" s="9">
        <v>441</v>
      </c>
      <c r="H8658" s="9">
        <v>2</v>
      </c>
      <c r="I8658" s="9">
        <v>882</v>
      </c>
      <c r="J8658" s="17" t="s">
        <v>315</v>
      </c>
    </row>
    <row r="8659" spans="1:10">
      <c r="A8659" s="17" t="s">
        <v>8641</v>
      </c>
      <c r="B8659" s="18" t="s">
        <v>318</v>
      </c>
      <c r="C8659" s="17" t="s">
        <v>199</v>
      </c>
      <c r="D8659" s="17" t="s">
        <v>200</v>
      </c>
      <c r="E8659" s="19">
        <v>40638.840277770003</v>
      </c>
      <c r="F8659" s="19">
        <v>40638.88402777</v>
      </c>
      <c r="G8659" s="9">
        <v>63</v>
      </c>
      <c r="H8659" s="9">
        <v>14</v>
      </c>
      <c r="I8659" s="9">
        <v>882</v>
      </c>
      <c r="J8659" s="17" t="s">
        <v>315</v>
      </c>
    </row>
    <row r="8660" spans="1:10">
      <c r="A8660" s="17" t="s">
        <v>8642</v>
      </c>
      <c r="B8660" s="18" t="s">
        <v>314</v>
      </c>
      <c r="C8660" s="17" t="s">
        <v>212</v>
      </c>
      <c r="D8660" s="17" t="s">
        <v>214</v>
      </c>
      <c r="E8660" s="19">
        <v>41264.094444440001</v>
      </c>
      <c r="F8660" s="19">
        <v>41264.705555549997</v>
      </c>
      <c r="G8660" s="9">
        <v>880</v>
      </c>
      <c r="H8660" s="9">
        <v>1</v>
      </c>
      <c r="I8660" s="9">
        <v>880</v>
      </c>
      <c r="J8660" s="17" t="s">
        <v>315</v>
      </c>
    </row>
    <row r="8661" spans="1:10">
      <c r="A8661" s="17" t="s">
        <v>8643</v>
      </c>
      <c r="B8661" s="18" t="s">
        <v>314</v>
      </c>
      <c r="C8661" s="17" t="s">
        <v>79</v>
      </c>
      <c r="D8661" s="17" t="s">
        <v>79</v>
      </c>
      <c r="E8661" s="19">
        <v>40599.336805550003</v>
      </c>
      <c r="F8661" s="19">
        <v>40599.34375</v>
      </c>
      <c r="G8661" s="9">
        <v>10</v>
      </c>
      <c r="H8661" s="9">
        <v>88</v>
      </c>
      <c r="I8661" s="9">
        <v>880</v>
      </c>
      <c r="J8661" s="17" t="s">
        <v>315</v>
      </c>
    </row>
    <row r="8662" spans="1:10">
      <c r="A8662" s="17" t="s">
        <v>8644</v>
      </c>
      <c r="B8662" s="18" t="s">
        <v>318</v>
      </c>
      <c r="C8662" s="17" t="s">
        <v>49</v>
      </c>
      <c r="D8662" s="17" t="s">
        <v>51</v>
      </c>
      <c r="E8662" s="19">
        <v>45657.664583329999</v>
      </c>
      <c r="F8662" s="19">
        <v>45657.78680555</v>
      </c>
      <c r="G8662" s="9">
        <v>176</v>
      </c>
      <c r="H8662" s="9">
        <v>5</v>
      </c>
      <c r="I8662" s="9">
        <v>880</v>
      </c>
      <c r="J8662" s="17" t="s">
        <v>315</v>
      </c>
    </row>
    <row r="8663" spans="1:10">
      <c r="A8663" s="17" t="s">
        <v>8645</v>
      </c>
      <c r="B8663" s="18" t="s">
        <v>314</v>
      </c>
      <c r="C8663" s="17" t="s">
        <v>116</v>
      </c>
      <c r="D8663" s="17" t="s">
        <v>118</v>
      </c>
      <c r="E8663" s="19">
        <v>40638.274305550003</v>
      </c>
      <c r="F8663" s="19">
        <v>40638.885416659999</v>
      </c>
      <c r="G8663" s="9">
        <v>880</v>
      </c>
      <c r="H8663" s="9">
        <v>1</v>
      </c>
      <c r="I8663" s="9">
        <v>880</v>
      </c>
      <c r="J8663" s="17" t="s">
        <v>315</v>
      </c>
    </row>
    <row r="8664" spans="1:10">
      <c r="A8664" s="17" t="s">
        <v>8646</v>
      </c>
      <c r="B8664" s="18" t="s">
        <v>318</v>
      </c>
      <c r="C8664" s="17" t="s">
        <v>49</v>
      </c>
      <c r="D8664" s="17" t="s">
        <v>50</v>
      </c>
      <c r="E8664" s="19">
        <v>45335.545138879999</v>
      </c>
      <c r="F8664" s="19">
        <v>45335.697916659999</v>
      </c>
      <c r="G8664" s="9">
        <v>220</v>
      </c>
      <c r="H8664" s="9">
        <v>4</v>
      </c>
      <c r="I8664" s="9">
        <v>880</v>
      </c>
      <c r="J8664" s="17" t="s">
        <v>315</v>
      </c>
    </row>
    <row r="8665" spans="1:10">
      <c r="A8665" s="17" t="s">
        <v>8647</v>
      </c>
      <c r="B8665" s="18" t="s">
        <v>314</v>
      </c>
      <c r="C8665" s="17" t="s">
        <v>212</v>
      </c>
      <c r="D8665" s="17" t="s">
        <v>215</v>
      </c>
      <c r="E8665" s="19">
        <v>42813.584027769997</v>
      </c>
      <c r="F8665" s="19">
        <v>42813.736805549997</v>
      </c>
      <c r="G8665" s="9">
        <v>220</v>
      </c>
      <c r="H8665" s="9">
        <v>4</v>
      </c>
      <c r="I8665" s="9">
        <v>880</v>
      </c>
      <c r="J8665" s="17" t="s">
        <v>315</v>
      </c>
    </row>
    <row r="8666" spans="1:10">
      <c r="A8666" s="17" t="s">
        <v>8648</v>
      </c>
      <c r="B8666" s="18" t="s">
        <v>314</v>
      </c>
      <c r="C8666" s="17" t="s">
        <v>89</v>
      </c>
      <c r="D8666" s="17" t="s">
        <v>91</v>
      </c>
      <c r="E8666" s="19">
        <v>44151.486111110004</v>
      </c>
      <c r="F8666" s="19">
        <v>44151.638888879999</v>
      </c>
      <c r="G8666" s="9">
        <v>220</v>
      </c>
      <c r="H8666" s="9">
        <v>4</v>
      </c>
      <c r="I8666" s="9">
        <v>880</v>
      </c>
      <c r="J8666" s="17" t="s">
        <v>315</v>
      </c>
    </row>
    <row r="8667" spans="1:10">
      <c r="A8667" s="17" t="s">
        <v>8649</v>
      </c>
      <c r="B8667" s="18" t="s">
        <v>318</v>
      </c>
      <c r="C8667" s="17" t="s">
        <v>206</v>
      </c>
      <c r="D8667" s="17" t="s">
        <v>207</v>
      </c>
      <c r="E8667" s="19">
        <v>44397.855555549999</v>
      </c>
      <c r="F8667" s="19">
        <v>44398.465277770003</v>
      </c>
      <c r="G8667" s="9">
        <v>878</v>
      </c>
      <c r="H8667" s="9">
        <v>1</v>
      </c>
      <c r="I8667" s="9">
        <v>878</v>
      </c>
      <c r="J8667" s="17" t="s">
        <v>315</v>
      </c>
    </row>
    <row r="8668" spans="1:10">
      <c r="A8668" s="17" t="s">
        <v>8650</v>
      </c>
      <c r="B8668" s="18" t="s">
        <v>314</v>
      </c>
      <c r="C8668" s="17" t="s">
        <v>291</v>
      </c>
      <c r="D8668" s="17" t="s">
        <v>292</v>
      </c>
      <c r="E8668" s="19">
        <v>39979.272916659997</v>
      </c>
      <c r="F8668" s="19">
        <v>39979.577777769999</v>
      </c>
      <c r="G8668" s="9">
        <v>439</v>
      </c>
      <c r="H8668" s="9">
        <v>2</v>
      </c>
      <c r="I8668" s="9">
        <v>878</v>
      </c>
      <c r="J8668" s="17" t="s">
        <v>315</v>
      </c>
    </row>
    <row r="8669" spans="1:10">
      <c r="A8669" s="17" t="s">
        <v>8651</v>
      </c>
      <c r="B8669" s="18" t="s">
        <v>318</v>
      </c>
      <c r="C8669" s="17" t="s">
        <v>217</v>
      </c>
      <c r="D8669" s="17" t="s">
        <v>217</v>
      </c>
      <c r="E8669" s="19">
        <v>45393.932638879996</v>
      </c>
      <c r="F8669" s="19">
        <v>45394.541666659999</v>
      </c>
      <c r="G8669" s="9">
        <v>877</v>
      </c>
      <c r="H8669" s="9">
        <v>1</v>
      </c>
      <c r="I8669" s="9">
        <v>877</v>
      </c>
      <c r="J8669" s="17" t="s">
        <v>315</v>
      </c>
    </row>
    <row r="8670" spans="1:10">
      <c r="A8670" s="17" t="s">
        <v>8652</v>
      </c>
      <c r="B8670" s="18" t="s">
        <v>318</v>
      </c>
      <c r="C8670" s="17" t="s">
        <v>49</v>
      </c>
      <c r="D8670" s="17" t="s">
        <v>50</v>
      </c>
      <c r="E8670" s="19">
        <v>40653.22777777</v>
      </c>
      <c r="F8670" s="19">
        <v>40653.430555550003</v>
      </c>
      <c r="G8670" s="9">
        <v>292</v>
      </c>
      <c r="H8670" s="9">
        <v>3</v>
      </c>
      <c r="I8670" s="9">
        <v>876</v>
      </c>
      <c r="J8670" s="17" t="s">
        <v>315</v>
      </c>
    </row>
    <row r="8671" spans="1:10">
      <c r="A8671" s="17" t="s">
        <v>8653</v>
      </c>
      <c r="B8671" s="18" t="s">
        <v>314</v>
      </c>
      <c r="C8671" s="17" t="s">
        <v>282</v>
      </c>
      <c r="D8671" s="17" t="s">
        <v>283</v>
      </c>
      <c r="E8671" s="19">
        <v>42401.697916659999</v>
      </c>
      <c r="F8671" s="19">
        <v>42402.00208333</v>
      </c>
      <c r="G8671" s="9">
        <v>438</v>
      </c>
      <c r="H8671" s="9">
        <v>2</v>
      </c>
      <c r="I8671" s="9">
        <v>876</v>
      </c>
      <c r="J8671" s="17" t="s">
        <v>315</v>
      </c>
    </row>
    <row r="8672" spans="1:10">
      <c r="A8672" s="17" t="s">
        <v>8654</v>
      </c>
      <c r="B8672" s="18" t="s">
        <v>314</v>
      </c>
      <c r="C8672" s="17" t="s">
        <v>212</v>
      </c>
      <c r="D8672" s="17" t="s">
        <v>215</v>
      </c>
      <c r="E8672" s="19">
        <v>44169.953472219997</v>
      </c>
      <c r="F8672" s="19">
        <v>44170.15625</v>
      </c>
      <c r="G8672" s="9">
        <v>292</v>
      </c>
      <c r="H8672" s="9">
        <v>3</v>
      </c>
      <c r="I8672" s="9">
        <v>876</v>
      </c>
      <c r="J8672" s="17" t="s">
        <v>315</v>
      </c>
    </row>
    <row r="8673" spans="1:10">
      <c r="A8673" s="17" t="s">
        <v>8655</v>
      </c>
      <c r="B8673" s="18" t="s">
        <v>351</v>
      </c>
      <c r="C8673" s="17" t="s">
        <v>99</v>
      </c>
      <c r="D8673" s="17" t="s">
        <v>103</v>
      </c>
      <c r="E8673" s="19">
        <v>39824.613194439997</v>
      </c>
      <c r="F8673" s="19">
        <v>39824.764583329998</v>
      </c>
      <c r="G8673" s="9">
        <v>218</v>
      </c>
      <c r="H8673" s="9">
        <v>10</v>
      </c>
      <c r="I8673" s="9">
        <v>876</v>
      </c>
      <c r="J8673" s="17" t="s">
        <v>315</v>
      </c>
    </row>
    <row r="8674" spans="1:10">
      <c r="A8674" s="17" t="s">
        <v>8656</v>
      </c>
      <c r="B8674" s="18" t="s">
        <v>314</v>
      </c>
      <c r="C8674" s="17" t="s">
        <v>212</v>
      </c>
      <c r="D8674" s="17" t="s">
        <v>215</v>
      </c>
      <c r="E8674" s="19">
        <v>44643.526388879996</v>
      </c>
      <c r="F8674" s="19">
        <v>44643.613194439997</v>
      </c>
      <c r="G8674" s="9">
        <v>125</v>
      </c>
      <c r="H8674" s="9">
        <v>7</v>
      </c>
      <c r="I8674" s="9">
        <v>875</v>
      </c>
      <c r="J8674" s="17" t="s">
        <v>315</v>
      </c>
    </row>
    <row r="8675" spans="1:10">
      <c r="A8675" s="17" t="s">
        <v>8657</v>
      </c>
      <c r="B8675" s="18" t="s">
        <v>318</v>
      </c>
      <c r="C8675" s="17" t="s">
        <v>217</v>
      </c>
      <c r="D8675" s="17" t="s">
        <v>217</v>
      </c>
      <c r="E8675" s="19">
        <v>40172.840277770003</v>
      </c>
      <c r="F8675" s="19">
        <v>40173.447916659999</v>
      </c>
      <c r="G8675" s="9">
        <v>875</v>
      </c>
      <c r="H8675" s="9">
        <v>1</v>
      </c>
      <c r="I8675" s="9">
        <v>875</v>
      </c>
      <c r="J8675" s="17" t="s">
        <v>315</v>
      </c>
    </row>
    <row r="8676" spans="1:10">
      <c r="A8676" s="17" t="s">
        <v>8658</v>
      </c>
      <c r="B8676" s="18" t="s">
        <v>314</v>
      </c>
      <c r="C8676" s="17" t="s">
        <v>78</v>
      </c>
      <c r="D8676" s="17" t="s">
        <v>80</v>
      </c>
      <c r="E8676" s="19">
        <v>42490.125</v>
      </c>
      <c r="F8676" s="19">
        <v>42490.211805550003</v>
      </c>
      <c r="G8676" s="9">
        <v>125</v>
      </c>
      <c r="H8676" s="9">
        <v>7</v>
      </c>
      <c r="I8676" s="9">
        <v>875</v>
      </c>
      <c r="J8676" s="17" t="s">
        <v>315</v>
      </c>
    </row>
    <row r="8677" spans="1:10">
      <c r="A8677" s="17" t="s">
        <v>8659</v>
      </c>
      <c r="B8677" s="18" t="s">
        <v>318</v>
      </c>
      <c r="C8677" s="17" t="s">
        <v>134</v>
      </c>
      <c r="D8677" s="17" t="s">
        <v>135</v>
      </c>
      <c r="E8677" s="19">
        <v>43755.997222220001</v>
      </c>
      <c r="F8677" s="19">
        <v>43756.604166659999</v>
      </c>
      <c r="G8677" s="9">
        <v>874</v>
      </c>
      <c r="H8677" s="9">
        <v>1</v>
      </c>
      <c r="I8677" s="9">
        <v>874</v>
      </c>
      <c r="J8677" s="17" t="s">
        <v>315</v>
      </c>
    </row>
    <row r="8678" spans="1:10">
      <c r="A8678" s="17" t="s">
        <v>8660</v>
      </c>
      <c r="B8678" s="18" t="s">
        <v>314</v>
      </c>
      <c r="C8678" s="17" t="s">
        <v>192</v>
      </c>
      <c r="D8678" s="17" t="s">
        <v>194</v>
      </c>
      <c r="E8678" s="19">
        <v>42586.8125</v>
      </c>
      <c r="F8678" s="19">
        <v>42587.418749999997</v>
      </c>
      <c r="G8678" s="9">
        <v>873</v>
      </c>
      <c r="H8678" s="9">
        <v>1</v>
      </c>
      <c r="I8678" s="9">
        <v>873</v>
      </c>
      <c r="J8678" s="17" t="s">
        <v>315</v>
      </c>
    </row>
    <row r="8679" spans="1:10">
      <c r="A8679" s="17" t="s">
        <v>8661</v>
      </c>
      <c r="B8679" s="18" t="s">
        <v>314</v>
      </c>
      <c r="C8679" s="17" t="s">
        <v>78</v>
      </c>
      <c r="D8679" s="17" t="s">
        <v>80</v>
      </c>
      <c r="E8679" s="19">
        <v>43341.53819444</v>
      </c>
      <c r="F8679" s="19">
        <v>43341.584722220003</v>
      </c>
      <c r="G8679" s="9">
        <v>67</v>
      </c>
      <c r="H8679" s="9">
        <v>13</v>
      </c>
      <c r="I8679" s="9">
        <v>871</v>
      </c>
      <c r="J8679" s="17" t="s">
        <v>315</v>
      </c>
    </row>
    <row r="8680" spans="1:10">
      <c r="A8680" s="17" t="s">
        <v>8662</v>
      </c>
      <c r="B8680" s="18" t="s">
        <v>314</v>
      </c>
      <c r="C8680" s="17" t="s">
        <v>160</v>
      </c>
      <c r="D8680" s="17" t="s">
        <v>161</v>
      </c>
      <c r="E8680" s="19">
        <v>42194.643055549997</v>
      </c>
      <c r="F8680" s="19">
        <v>42194.763888879999</v>
      </c>
      <c r="G8680" s="9">
        <v>174</v>
      </c>
      <c r="H8680" s="9">
        <v>5</v>
      </c>
      <c r="I8680" s="9">
        <v>870</v>
      </c>
      <c r="J8680" s="17" t="s">
        <v>315</v>
      </c>
    </row>
    <row r="8681" spans="1:10">
      <c r="A8681" s="17" t="s">
        <v>8663</v>
      </c>
      <c r="B8681" s="18" t="s">
        <v>318</v>
      </c>
      <c r="C8681" s="17" t="s">
        <v>169</v>
      </c>
      <c r="D8681" s="17" t="s">
        <v>171</v>
      </c>
      <c r="E8681" s="19">
        <v>40217.048611110004</v>
      </c>
      <c r="F8681" s="19">
        <v>40217.109027769999</v>
      </c>
      <c r="G8681" s="9">
        <v>87</v>
      </c>
      <c r="H8681" s="9">
        <v>10</v>
      </c>
      <c r="I8681" s="9">
        <v>870</v>
      </c>
      <c r="J8681" s="17" t="s">
        <v>315</v>
      </c>
    </row>
    <row r="8682" spans="1:10">
      <c r="A8682" s="17" t="s">
        <v>8664</v>
      </c>
      <c r="B8682" s="18" t="s">
        <v>314</v>
      </c>
      <c r="C8682" s="17" t="s">
        <v>79</v>
      </c>
      <c r="D8682" s="17" t="s">
        <v>79</v>
      </c>
      <c r="E8682" s="19">
        <v>40635.618055550003</v>
      </c>
      <c r="F8682" s="19">
        <v>40635.71875</v>
      </c>
      <c r="G8682" s="9">
        <v>145</v>
      </c>
      <c r="H8682" s="9">
        <v>6</v>
      </c>
      <c r="I8682" s="9">
        <v>870</v>
      </c>
      <c r="J8682" s="17" t="s">
        <v>315</v>
      </c>
    </row>
    <row r="8683" spans="1:10">
      <c r="A8683" s="17" t="s">
        <v>8665</v>
      </c>
      <c r="B8683" s="18" t="s">
        <v>314</v>
      </c>
      <c r="C8683" s="17" t="s">
        <v>262</v>
      </c>
      <c r="D8683" s="17" t="s">
        <v>263</v>
      </c>
      <c r="E8683" s="19">
        <v>42857.420138879999</v>
      </c>
      <c r="F8683" s="19">
        <v>42857.520833330003</v>
      </c>
      <c r="G8683" s="9">
        <v>145</v>
      </c>
      <c r="H8683" s="9">
        <v>6</v>
      </c>
      <c r="I8683" s="9">
        <v>870</v>
      </c>
      <c r="J8683" s="17" t="s">
        <v>315</v>
      </c>
    </row>
    <row r="8684" spans="1:10">
      <c r="A8684" s="17" t="s">
        <v>8666</v>
      </c>
      <c r="B8684" s="18" t="s">
        <v>318</v>
      </c>
      <c r="C8684" s="17" t="s">
        <v>199</v>
      </c>
      <c r="D8684" s="17" t="s">
        <v>200</v>
      </c>
      <c r="E8684" s="19">
        <v>40394.6875</v>
      </c>
      <c r="F8684" s="19">
        <v>40394.989583330003</v>
      </c>
      <c r="G8684" s="9">
        <v>435</v>
      </c>
      <c r="H8684" s="9">
        <v>2</v>
      </c>
      <c r="I8684" s="9">
        <v>870</v>
      </c>
      <c r="J8684" s="17" t="s">
        <v>315</v>
      </c>
    </row>
    <row r="8685" spans="1:10">
      <c r="A8685" s="17" t="s">
        <v>8667</v>
      </c>
      <c r="B8685" s="18" t="s">
        <v>314</v>
      </c>
      <c r="C8685" s="17" t="s">
        <v>298</v>
      </c>
      <c r="D8685" s="17" t="s">
        <v>299</v>
      </c>
      <c r="E8685" s="19">
        <v>39798.145138879998</v>
      </c>
      <c r="F8685" s="19">
        <v>39798.152777770003</v>
      </c>
      <c r="G8685" s="9">
        <v>11</v>
      </c>
      <c r="H8685" s="9">
        <v>79</v>
      </c>
      <c r="I8685" s="9">
        <v>869</v>
      </c>
      <c r="J8685" s="17" t="s">
        <v>315</v>
      </c>
    </row>
    <row r="8686" spans="1:10">
      <c r="A8686" s="17" t="s">
        <v>8668</v>
      </c>
      <c r="B8686" s="18" t="s">
        <v>314</v>
      </c>
      <c r="C8686" s="17" t="s">
        <v>212</v>
      </c>
      <c r="D8686" s="17" t="s">
        <v>215</v>
      </c>
      <c r="E8686" s="19">
        <v>40457.550694439997</v>
      </c>
      <c r="F8686" s="19">
        <v>40457.59375</v>
      </c>
      <c r="G8686" s="9">
        <v>62</v>
      </c>
      <c r="H8686" s="9">
        <v>14</v>
      </c>
      <c r="I8686" s="9">
        <v>868</v>
      </c>
      <c r="J8686" s="17" t="s">
        <v>315</v>
      </c>
    </row>
    <row r="8687" spans="1:10">
      <c r="A8687" s="17" t="s">
        <v>8669</v>
      </c>
      <c r="B8687" s="18" t="s">
        <v>318</v>
      </c>
      <c r="C8687" s="17" t="s">
        <v>217</v>
      </c>
      <c r="D8687" s="17" t="s">
        <v>217</v>
      </c>
      <c r="E8687" s="19">
        <v>44152.743750000001</v>
      </c>
      <c r="F8687" s="19">
        <v>44152.75347222</v>
      </c>
      <c r="G8687" s="9">
        <v>14</v>
      </c>
      <c r="H8687" s="9">
        <v>62</v>
      </c>
      <c r="I8687" s="9">
        <v>868</v>
      </c>
      <c r="J8687" s="17" t="s">
        <v>315</v>
      </c>
    </row>
    <row r="8688" spans="1:10">
      <c r="A8688" s="17" t="s">
        <v>8670</v>
      </c>
      <c r="B8688" s="18" t="s">
        <v>314</v>
      </c>
      <c r="C8688" s="17" t="s">
        <v>291</v>
      </c>
      <c r="D8688" s="17" t="s">
        <v>292</v>
      </c>
      <c r="E8688" s="19">
        <v>43842.157638880002</v>
      </c>
      <c r="F8688" s="19">
        <v>43842.760416659999</v>
      </c>
      <c r="G8688" s="9">
        <v>868</v>
      </c>
      <c r="H8688" s="9">
        <v>1</v>
      </c>
      <c r="I8688" s="9">
        <v>868</v>
      </c>
      <c r="J8688" s="17" t="s">
        <v>315</v>
      </c>
    </row>
    <row r="8689" spans="1:10">
      <c r="A8689" s="17" t="s">
        <v>8671</v>
      </c>
      <c r="B8689" s="18" t="s">
        <v>314</v>
      </c>
      <c r="C8689" s="17" t="s">
        <v>160</v>
      </c>
      <c r="D8689" s="17" t="s">
        <v>162</v>
      </c>
      <c r="E8689" s="19">
        <v>42773.727083329999</v>
      </c>
      <c r="F8689" s="19">
        <v>42773.877777770002</v>
      </c>
      <c r="G8689" s="9">
        <v>217</v>
      </c>
      <c r="H8689" s="9">
        <v>4</v>
      </c>
      <c r="I8689" s="9">
        <v>868</v>
      </c>
      <c r="J8689" s="17" t="s">
        <v>315</v>
      </c>
    </row>
    <row r="8690" spans="1:10">
      <c r="A8690" s="17" t="s">
        <v>8672</v>
      </c>
      <c r="B8690" s="18" t="s">
        <v>314</v>
      </c>
      <c r="C8690" s="17" t="s">
        <v>160</v>
      </c>
      <c r="D8690" s="17" t="s">
        <v>162</v>
      </c>
      <c r="E8690" s="19">
        <v>42188.572916659999</v>
      </c>
      <c r="F8690" s="19">
        <v>42188.608333329998</v>
      </c>
      <c r="G8690" s="9">
        <v>51</v>
      </c>
      <c r="H8690" s="9">
        <v>17</v>
      </c>
      <c r="I8690" s="9">
        <v>867</v>
      </c>
      <c r="J8690" s="17" t="s">
        <v>315</v>
      </c>
    </row>
    <row r="8691" spans="1:10">
      <c r="A8691" s="17" t="s">
        <v>8673</v>
      </c>
      <c r="B8691" s="18" t="s">
        <v>318</v>
      </c>
      <c r="C8691" s="17" t="s">
        <v>134</v>
      </c>
      <c r="D8691" s="17" t="s">
        <v>135</v>
      </c>
      <c r="E8691" s="19">
        <v>42979.945138880001</v>
      </c>
      <c r="F8691" s="19">
        <v>42979.956944439997</v>
      </c>
      <c r="G8691" s="9">
        <v>17</v>
      </c>
      <c r="H8691" s="9">
        <v>51</v>
      </c>
      <c r="I8691" s="9">
        <v>867</v>
      </c>
      <c r="J8691" s="17" t="s">
        <v>315</v>
      </c>
    </row>
    <row r="8692" spans="1:10">
      <c r="A8692" s="17" t="s">
        <v>8674</v>
      </c>
      <c r="B8692" s="18" t="s">
        <v>318</v>
      </c>
      <c r="C8692" s="17" t="s">
        <v>199</v>
      </c>
      <c r="D8692" s="17" t="s">
        <v>200</v>
      </c>
      <c r="E8692" s="19">
        <v>44440.611805549997</v>
      </c>
      <c r="F8692" s="19">
        <v>44440.8125</v>
      </c>
      <c r="G8692" s="9">
        <v>289</v>
      </c>
      <c r="H8692" s="9">
        <v>3</v>
      </c>
      <c r="I8692" s="9">
        <v>867</v>
      </c>
      <c r="J8692" s="17" t="s">
        <v>315</v>
      </c>
    </row>
    <row r="8693" spans="1:10">
      <c r="A8693" s="17" t="s">
        <v>8675</v>
      </c>
      <c r="B8693" s="18" t="s">
        <v>314</v>
      </c>
      <c r="C8693" s="17" t="s">
        <v>89</v>
      </c>
      <c r="D8693" s="17" t="s">
        <v>90</v>
      </c>
      <c r="E8693" s="19">
        <v>43842.124305550002</v>
      </c>
      <c r="F8693" s="19">
        <v>43842.72569444</v>
      </c>
      <c r="G8693" s="9">
        <v>866</v>
      </c>
      <c r="H8693" s="9">
        <v>1</v>
      </c>
      <c r="I8693" s="9">
        <v>866</v>
      </c>
      <c r="J8693" s="17" t="s">
        <v>315</v>
      </c>
    </row>
    <row r="8694" spans="1:10">
      <c r="A8694" s="17" t="s">
        <v>8676</v>
      </c>
      <c r="B8694" s="18" t="s">
        <v>318</v>
      </c>
      <c r="C8694" s="17" t="s">
        <v>134</v>
      </c>
      <c r="D8694" s="17" t="s">
        <v>136</v>
      </c>
      <c r="E8694" s="19">
        <v>41213.597916660001</v>
      </c>
      <c r="F8694" s="19">
        <v>41213.718055550002</v>
      </c>
      <c r="G8694" s="9">
        <v>173</v>
      </c>
      <c r="H8694" s="9">
        <v>5</v>
      </c>
      <c r="I8694" s="9">
        <v>865</v>
      </c>
      <c r="J8694" s="17" t="s">
        <v>315</v>
      </c>
    </row>
    <row r="8695" spans="1:10">
      <c r="A8695" s="17" t="s">
        <v>8677</v>
      </c>
      <c r="B8695" s="18" t="s">
        <v>318</v>
      </c>
      <c r="C8695" s="17" t="s">
        <v>134</v>
      </c>
      <c r="D8695" s="17" t="s">
        <v>136</v>
      </c>
      <c r="E8695" s="19">
        <v>44010.495833330002</v>
      </c>
      <c r="F8695" s="19">
        <v>44010.795138879999</v>
      </c>
      <c r="G8695" s="9">
        <v>431</v>
      </c>
      <c r="H8695" s="9">
        <v>2</v>
      </c>
      <c r="I8695" s="9">
        <v>862</v>
      </c>
      <c r="J8695" s="17" t="s">
        <v>315</v>
      </c>
    </row>
    <row r="8696" spans="1:10">
      <c r="A8696" s="17" t="s">
        <v>8678</v>
      </c>
      <c r="B8696" s="18" t="s">
        <v>314</v>
      </c>
      <c r="C8696" s="17" t="s">
        <v>124</v>
      </c>
      <c r="D8696" s="17" t="s">
        <v>125</v>
      </c>
      <c r="E8696" s="19">
        <v>44792.904861110001</v>
      </c>
      <c r="F8696" s="19">
        <v>44793.50347222</v>
      </c>
      <c r="G8696" s="9">
        <v>862</v>
      </c>
      <c r="H8696" s="9">
        <v>1</v>
      </c>
      <c r="I8696" s="9">
        <v>862</v>
      </c>
      <c r="J8696" s="17" t="s">
        <v>315</v>
      </c>
    </row>
    <row r="8697" spans="1:10">
      <c r="A8697" s="17" t="s">
        <v>8679</v>
      </c>
      <c r="B8697" s="18" t="s">
        <v>314</v>
      </c>
      <c r="C8697" s="17" t="s">
        <v>271</v>
      </c>
      <c r="D8697" s="17" t="s">
        <v>272</v>
      </c>
      <c r="E8697" s="19">
        <v>41061.010416659999</v>
      </c>
      <c r="F8697" s="19">
        <v>41061.309722220001</v>
      </c>
      <c r="G8697" s="9">
        <v>431</v>
      </c>
      <c r="H8697" s="9">
        <v>2</v>
      </c>
      <c r="I8697" s="9">
        <v>862</v>
      </c>
      <c r="J8697" s="17" t="s">
        <v>315</v>
      </c>
    </row>
    <row r="8698" spans="1:10">
      <c r="A8698" s="17" t="s">
        <v>8680</v>
      </c>
      <c r="B8698" s="18" t="s">
        <v>314</v>
      </c>
      <c r="C8698" s="17" t="s">
        <v>282</v>
      </c>
      <c r="D8698" s="17" t="s">
        <v>283</v>
      </c>
      <c r="E8698" s="19">
        <v>40326.754861109999</v>
      </c>
      <c r="F8698" s="19">
        <v>40326.840277770003</v>
      </c>
      <c r="G8698" s="9">
        <v>123</v>
      </c>
      <c r="H8698" s="9">
        <v>7</v>
      </c>
      <c r="I8698" s="9">
        <v>861</v>
      </c>
      <c r="J8698" s="17" t="s">
        <v>315</v>
      </c>
    </row>
    <row r="8699" spans="1:10">
      <c r="A8699" s="17" t="s">
        <v>8681</v>
      </c>
      <c r="B8699" s="18" t="s">
        <v>318</v>
      </c>
      <c r="C8699" s="17" t="s">
        <v>199</v>
      </c>
      <c r="D8699" s="17" t="s">
        <v>200</v>
      </c>
      <c r="E8699" s="19">
        <v>43142.527777770003</v>
      </c>
      <c r="F8699" s="19">
        <v>43142.727083329999</v>
      </c>
      <c r="G8699" s="9">
        <v>287</v>
      </c>
      <c r="H8699" s="9">
        <v>3</v>
      </c>
      <c r="I8699" s="9">
        <v>861</v>
      </c>
      <c r="J8699" s="17" t="s">
        <v>315</v>
      </c>
    </row>
    <row r="8700" spans="1:10">
      <c r="A8700" s="17" t="s">
        <v>2250</v>
      </c>
      <c r="B8700" s="18" t="s">
        <v>314</v>
      </c>
      <c r="C8700" s="17" t="s">
        <v>52</v>
      </c>
      <c r="D8700" s="17" t="s">
        <v>53</v>
      </c>
      <c r="E8700" s="19">
        <v>44426.38402777</v>
      </c>
      <c r="F8700" s="19">
        <v>44426.583333330003</v>
      </c>
      <c r="G8700" s="9">
        <v>287</v>
      </c>
      <c r="H8700" s="9">
        <v>3</v>
      </c>
      <c r="I8700" s="9">
        <v>861</v>
      </c>
      <c r="J8700" s="17" t="s">
        <v>315</v>
      </c>
    </row>
    <row r="8701" spans="1:10">
      <c r="A8701" s="17" t="s">
        <v>8682</v>
      </c>
      <c r="B8701" s="18" t="s">
        <v>318</v>
      </c>
      <c r="C8701" s="17" t="s">
        <v>86</v>
      </c>
      <c r="D8701" s="17" t="s">
        <v>87</v>
      </c>
      <c r="E8701" s="19">
        <v>44918.332638879998</v>
      </c>
      <c r="F8701" s="19">
        <v>44918.452083329998</v>
      </c>
      <c r="G8701" s="9">
        <v>172</v>
      </c>
      <c r="H8701" s="9">
        <v>5</v>
      </c>
      <c r="I8701" s="9">
        <v>860</v>
      </c>
      <c r="J8701" s="17" t="s">
        <v>315</v>
      </c>
    </row>
    <row r="8702" spans="1:10">
      <c r="A8702" s="17" t="s">
        <v>8683</v>
      </c>
      <c r="B8702" s="18" t="s">
        <v>318</v>
      </c>
      <c r="C8702" s="17" t="s">
        <v>134</v>
      </c>
      <c r="D8702" s="17" t="s">
        <v>136</v>
      </c>
      <c r="E8702" s="19">
        <v>41874.03819444</v>
      </c>
      <c r="F8702" s="19">
        <v>41874.635416659999</v>
      </c>
      <c r="G8702" s="9">
        <v>860</v>
      </c>
      <c r="H8702" s="9">
        <v>1</v>
      </c>
      <c r="I8702" s="9">
        <v>860</v>
      </c>
      <c r="J8702" s="17" t="s">
        <v>315</v>
      </c>
    </row>
    <row r="8703" spans="1:10">
      <c r="A8703" s="17" t="s">
        <v>8684</v>
      </c>
      <c r="B8703" s="18" t="s">
        <v>314</v>
      </c>
      <c r="C8703" s="17" t="s">
        <v>195</v>
      </c>
      <c r="D8703" s="17" t="s">
        <v>197</v>
      </c>
      <c r="E8703" s="19">
        <v>42096.565277770002</v>
      </c>
      <c r="F8703" s="19">
        <v>42096.625</v>
      </c>
      <c r="G8703" s="9">
        <v>86</v>
      </c>
      <c r="H8703" s="9">
        <v>10</v>
      </c>
      <c r="I8703" s="9">
        <v>860</v>
      </c>
      <c r="J8703" s="17" t="s">
        <v>315</v>
      </c>
    </row>
    <row r="8704" spans="1:10">
      <c r="A8704" s="17" t="s">
        <v>8685</v>
      </c>
      <c r="B8704" s="18" t="s">
        <v>318</v>
      </c>
      <c r="C8704" s="17" t="s">
        <v>206</v>
      </c>
      <c r="D8704" s="17" t="s">
        <v>208</v>
      </c>
      <c r="E8704" s="19">
        <v>42558.370833330002</v>
      </c>
      <c r="F8704" s="19">
        <v>42558.669444439998</v>
      </c>
      <c r="G8704" s="9">
        <v>430</v>
      </c>
      <c r="H8704" s="9">
        <v>2</v>
      </c>
      <c r="I8704" s="9">
        <v>860</v>
      </c>
      <c r="J8704" s="17" t="s">
        <v>315</v>
      </c>
    </row>
    <row r="8705" spans="1:10">
      <c r="A8705" s="17" t="s">
        <v>5998</v>
      </c>
      <c r="B8705" s="18" t="s">
        <v>314</v>
      </c>
      <c r="C8705" s="17" t="s">
        <v>160</v>
      </c>
      <c r="D8705" s="17" t="s">
        <v>162</v>
      </c>
      <c r="E8705" s="19">
        <v>40021.423611110004</v>
      </c>
      <c r="F8705" s="19">
        <v>40021.4375</v>
      </c>
      <c r="G8705" s="9">
        <v>20</v>
      </c>
      <c r="H8705" s="9">
        <v>43</v>
      </c>
      <c r="I8705" s="9">
        <v>860</v>
      </c>
      <c r="J8705" s="17" t="s">
        <v>315</v>
      </c>
    </row>
    <row r="8706" spans="1:10">
      <c r="A8706" s="17" t="s">
        <v>8686</v>
      </c>
      <c r="B8706" s="18" t="s">
        <v>314</v>
      </c>
      <c r="C8706" s="17" t="s">
        <v>291</v>
      </c>
      <c r="D8706" s="17" t="s">
        <v>292</v>
      </c>
      <c r="E8706" s="19">
        <v>41943.986805549997</v>
      </c>
      <c r="F8706" s="19">
        <v>41944.583333330003</v>
      </c>
      <c r="G8706" s="9">
        <v>859</v>
      </c>
      <c r="H8706" s="9">
        <v>1</v>
      </c>
      <c r="I8706" s="9">
        <v>859</v>
      </c>
      <c r="J8706" s="17" t="s">
        <v>315</v>
      </c>
    </row>
    <row r="8707" spans="1:10">
      <c r="A8707" s="17" t="s">
        <v>8687</v>
      </c>
      <c r="B8707" s="18" t="s">
        <v>314</v>
      </c>
      <c r="C8707" s="17" t="s">
        <v>212</v>
      </c>
      <c r="D8707" s="17" t="s">
        <v>214</v>
      </c>
      <c r="E8707" s="19">
        <v>43595.609722219997</v>
      </c>
      <c r="F8707" s="19">
        <v>43595.684027770003</v>
      </c>
      <c r="G8707" s="9">
        <v>107</v>
      </c>
      <c r="H8707" s="9">
        <v>8</v>
      </c>
      <c r="I8707" s="9">
        <v>856</v>
      </c>
      <c r="J8707" s="17" t="s">
        <v>315</v>
      </c>
    </row>
    <row r="8708" spans="1:10">
      <c r="A8708" s="17" t="s">
        <v>8688</v>
      </c>
      <c r="B8708" s="18" t="s">
        <v>314</v>
      </c>
      <c r="C8708" s="17" t="s">
        <v>212</v>
      </c>
      <c r="D8708" s="17" t="s">
        <v>213</v>
      </c>
      <c r="E8708" s="19">
        <v>42474.815277770002</v>
      </c>
      <c r="F8708" s="19">
        <v>42474.934027770003</v>
      </c>
      <c r="G8708" s="9">
        <v>171</v>
      </c>
      <c r="H8708" s="9">
        <v>5</v>
      </c>
      <c r="I8708" s="9">
        <v>855</v>
      </c>
      <c r="J8708" s="17" t="s">
        <v>315</v>
      </c>
    </row>
    <row r="8709" spans="1:10">
      <c r="A8709" s="17" t="s">
        <v>8689</v>
      </c>
      <c r="B8709" s="18" t="s">
        <v>314</v>
      </c>
      <c r="C8709" s="17" t="s">
        <v>291</v>
      </c>
      <c r="D8709" s="17" t="s">
        <v>292</v>
      </c>
      <c r="E8709" s="19">
        <v>44892.483333329998</v>
      </c>
      <c r="F8709" s="19">
        <v>44892.549305549997</v>
      </c>
      <c r="G8709" s="9">
        <v>95</v>
      </c>
      <c r="H8709" s="9">
        <v>9</v>
      </c>
      <c r="I8709" s="9">
        <v>855</v>
      </c>
      <c r="J8709" s="17" t="s">
        <v>315</v>
      </c>
    </row>
    <row r="8710" spans="1:10">
      <c r="A8710" s="17" t="s">
        <v>8690</v>
      </c>
      <c r="B8710" s="18" t="s">
        <v>318</v>
      </c>
      <c r="C8710" s="17" t="s">
        <v>280</v>
      </c>
      <c r="D8710" s="17" t="s">
        <v>281</v>
      </c>
      <c r="E8710" s="19">
        <v>44905.209722220003</v>
      </c>
      <c r="F8710" s="19">
        <v>44905.294444439998</v>
      </c>
      <c r="G8710" s="9">
        <v>122</v>
      </c>
      <c r="H8710" s="9">
        <v>7</v>
      </c>
      <c r="I8710" s="9">
        <v>854</v>
      </c>
      <c r="J8710" s="17" t="s">
        <v>315</v>
      </c>
    </row>
    <row r="8711" spans="1:10">
      <c r="A8711" s="17" t="s">
        <v>8691</v>
      </c>
      <c r="B8711" s="18" t="s">
        <v>318</v>
      </c>
      <c r="C8711" s="17" t="s">
        <v>199</v>
      </c>
      <c r="D8711" s="17" t="s">
        <v>200</v>
      </c>
      <c r="E8711" s="19">
        <v>40816.53680555</v>
      </c>
      <c r="F8711" s="19">
        <v>40816.635416659999</v>
      </c>
      <c r="G8711" s="9">
        <v>142</v>
      </c>
      <c r="H8711" s="9">
        <v>6</v>
      </c>
      <c r="I8711" s="9">
        <v>852</v>
      </c>
      <c r="J8711" s="17" t="s">
        <v>315</v>
      </c>
    </row>
    <row r="8712" spans="1:10">
      <c r="A8712" s="17" t="s">
        <v>8692</v>
      </c>
      <c r="B8712" s="18" t="s">
        <v>314</v>
      </c>
      <c r="C8712" s="17" t="s">
        <v>160</v>
      </c>
      <c r="D8712" s="17" t="s">
        <v>162</v>
      </c>
      <c r="E8712" s="19">
        <v>39859.56458333</v>
      </c>
      <c r="F8712" s="19">
        <v>39859.712500000001</v>
      </c>
      <c r="G8712" s="9">
        <v>213</v>
      </c>
      <c r="H8712" s="9">
        <v>4</v>
      </c>
      <c r="I8712" s="9">
        <v>852</v>
      </c>
      <c r="J8712" s="17" t="s">
        <v>315</v>
      </c>
    </row>
    <row r="8713" spans="1:10">
      <c r="A8713" s="17" t="s">
        <v>8693</v>
      </c>
      <c r="B8713" s="18" t="s">
        <v>314</v>
      </c>
      <c r="C8713" s="17" t="s">
        <v>212</v>
      </c>
      <c r="D8713" s="17" t="s">
        <v>215</v>
      </c>
      <c r="E8713" s="19">
        <v>43489.318749999999</v>
      </c>
      <c r="F8713" s="19">
        <v>43489.614583330003</v>
      </c>
      <c r="G8713" s="9">
        <v>426</v>
      </c>
      <c r="H8713" s="9">
        <v>2</v>
      </c>
      <c r="I8713" s="9">
        <v>852</v>
      </c>
      <c r="J8713" s="17" t="s">
        <v>315</v>
      </c>
    </row>
    <row r="8714" spans="1:10">
      <c r="A8714" s="17" t="s">
        <v>8694</v>
      </c>
      <c r="B8714" s="18" t="s">
        <v>314</v>
      </c>
      <c r="C8714" s="17" t="s">
        <v>81</v>
      </c>
      <c r="D8714" s="17" t="s">
        <v>82</v>
      </c>
      <c r="E8714" s="19">
        <v>45440.346527770002</v>
      </c>
      <c r="F8714" s="19">
        <v>45440.494444440003</v>
      </c>
      <c r="G8714" s="9">
        <v>213</v>
      </c>
      <c r="H8714" s="9">
        <v>4</v>
      </c>
      <c r="I8714" s="9">
        <v>852</v>
      </c>
      <c r="J8714" s="17" t="s">
        <v>315</v>
      </c>
    </row>
    <row r="8715" spans="1:10">
      <c r="A8715" s="17" t="s">
        <v>8695</v>
      </c>
      <c r="B8715" s="18" t="s">
        <v>314</v>
      </c>
      <c r="C8715" s="17" t="s">
        <v>120</v>
      </c>
      <c r="D8715" s="17" t="s">
        <v>121</v>
      </c>
      <c r="E8715" s="19">
        <v>40995.644444439997</v>
      </c>
      <c r="F8715" s="19">
        <v>40995.792361109998</v>
      </c>
      <c r="G8715" s="9">
        <v>213</v>
      </c>
      <c r="H8715" s="9">
        <v>4</v>
      </c>
      <c r="I8715" s="9">
        <v>852</v>
      </c>
      <c r="J8715" s="17" t="s">
        <v>315</v>
      </c>
    </row>
    <row r="8716" spans="1:10">
      <c r="A8716" s="17" t="s">
        <v>8696</v>
      </c>
      <c r="B8716" s="18" t="s">
        <v>314</v>
      </c>
      <c r="C8716" s="17" t="s">
        <v>160</v>
      </c>
      <c r="D8716" s="17" t="s">
        <v>161</v>
      </c>
      <c r="E8716" s="19">
        <v>39908.959027769997</v>
      </c>
      <c r="F8716" s="19">
        <v>39909.548611110004</v>
      </c>
      <c r="G8716" s="9">
        <v>849</v>
      </c>
      <c r="H8716" s="9">
        <v>1</v>
      </c>
      <c r="I8716" s="9">
        <v>849</v>
      </c>
      <c r="J8716" s="17" t="s">
        <v>315</v>
      </c>
    </row>
    <row r="8717" spans="1:10">
      <c r="A8717" s="17" t="s">
        <v>8697</v>
      </c>
      <c r="B8717" s="18" t="s">
        <v>314</v>
      </c>
      <c r="C8717" s="17" t="s">
        <v>298</v>
      </c>
      <c r="D8717" s="17" t="s">
        <v>299</v>
      </c>
      <c r="E8717" s="19">
        <v>43658.308333330002</v>
      </c>
      <c r="F8717" s="19">
        <v>43658.625</v>
      </c>
      <c r="G8717" s="9">
        <v>456</v>
      </c>
      <c r="H8717" s="9">
        <v>4</v>
      </c>
      <c r="I8717" s="9">
        <v>849</v>
      </c>
      <c r="J8717" s="17" t="s">
        <v>315</v>
      </c>
    </row>
    <row r="8718" spans="1:10">
      <c r="A8718" s="17" t="s">
        <v>8698</v>
      </c>
      <c r="B8718" s="18" t="s">
        <v>318</v>
      </c>
      <c r="C8718" s="17" t="s">
        <v>227</v>
      </c>
      <c r="D8718" s="17" t="s">
        <v>228</v>
      </c>
      <c r="E8718" s="19">
        <v>43981.353472219998</v>
      </c>
      <c r="F8718" s="19">
        <v>43981.55</v>
      </c>
      <c r="G8718" s="9">
        <v>283</v>
      </c>
      <c r="H8718" s="9">
        <v>3</v>
      </c>
      <c r="I8718" s="9">
        <v>849</v>
      </c>
      <c r="J8718" s="17" t="s">
        <v>315</v>
      </c>
    </row>
    <row r="8719" spans="1:10">
      <c r="A8719" s="17" t="s">
        <v>8699</v>
      </c>
      <c r="B8719" s="18" t="s">
        <v>314</v>
      </c>
      <c r="C8719" s="17" t="s">
        <v>78</v>
      </c>
      <c r="D8719" s="17" t="s">
        <v>79</v>
      </c>
      <c r="E8719" s="19">
        <v>45136.820833329999</v>
      </c>
      <c r="F8719" s="19">
        <v>45136.894444439997</v>
      </c>
      <c r="G8719" s="9">
        <v>106</v>
      </c>
      <c r="H8719" s="9">
        <v>8</v>
      </c>
      <c r="I8719" s="9">
        <v>848</v>
      </c>
      <c r="J8719" s="17" t="s">
        <v>315</v>
      </c>
    </row>
    <row r="8720" spans="1:10">
      <c r="A8720" s="17" t="s">
        <v>8700</v>
      </c>
      <c r="B8720" s="18" t="s">
        <v>351</v>
      </c>
      <c r="C8720" s="17" t="s">
        <v>99</v>
      </c>
      <c r="D8720" s="17" t="s">
        <v>103</v>
      </c>
      <c r="E8720" s="19">
        <v>44222.361805549997</v>
      </c>
      <c r="F8720" s="19">
        <v>44222.65625</v>
      </c>
      <c r="G8720" s="9">
        <v>424</v>
      </c>
      <c r="H8720" s="9">
        <v>2</v>
      </c>
      <c r="I8720" s="9">
        <v>848</v>
      </c>
      <c r="J8720" s="17" t="s">
        <v>315</v>
      </c>
    </row>
    <row r="8721" spans="1:10">
      <c r="A8721" s="17" t="s">
        <v>8701</v>
      </c>
      <c r="B8721" s="18" t="s">
        <v>314</v>
      </c>
      <c r="C8721" s="17" t="s">
        <v>160</v>
      </c>
      <c r="D8721" s="17" t="s">
        <v>161</v>
      </c>
      <c r="E8721" s="19">
        <v>45468.876388880002</v>
      </c>
      <c r="F8721" s="19">
        <v>45468.91319444</v>
      </c>
      <c r="G8721" s="9">
        <v>53</v>
      </c>
      <c r="H8721" s="9">
        <v>16</v>
      </c>
      <c r="I8721" s="9">
        <v>848</v>
      </c>
      <c r="J8721" s="17" t="s">
        <v>315</v>
      </c>
    </row>
    <row r="8722" spans="1:10">
      <c r="A8722" s="17" t="s">
        <v>8702</v>
      </c>
      <c r="B8722" s="18" t="s">
        <v>318</v>
      </c>
      <c r="C8722" s="17" t="s">
        <v>254</v>
      </c>
      <c r="D8722" s="17" t="s">
        <v>255</v>
      </c>
      <c r="E8722" s="19">
        <v>40666.94652777</v>
      </c>
      <c r="F8722" s="19">
        <v>40667.53472222</v>
      </c>
      <c r="G8722" s="9">
        <v>847</v>
      </c>
      <c r="H8722" s="9">
        <v>1</v>
      </c>
      <c r="I8722" s="9">
        <v>847</v>
      </c>
      <c r="J8722" s="17" t="s">
        <v>2498</v>
      </c>
    </row>
    <row r="8723" spans="1:10">
      <c r="A8723" s="17" t="s">
        <v>8703</v>
      </c>
      <c r="B8723" s="18" t="s">
        <v>314</v>
      </c>
      <c r="C8723" s="17" t="s">
        <v>137</v>
      </c>
      <c r="D8723" s="17" t="s">
        <v>138</v>
      </c>
      <c r="E8723" s="19">
        <v>39859.81458333</v>
      </c>
      <c r="F8723" s="19">
        <v>39859.868055550003</v>
      </c>
      <c r="G8723" s="9">
        <v>77</v>
      </c>
      <c r="H8723" s="9">
        <v>11</v>
      </c>
      <c r="I8723" s="9">
        <v>847</v>
      </c>
      <c r="J8723" s="17" t="s">
        <v>315</v>
      </c>
    </row>
    <row r="8724" spans="1:10">
      <c r="A8724" s="17" t="s">
        <v>8704</v>
      </c>
      <c r="B8724" s="18" t="s">
        <v>314</v>
      </c>
      <c r="C8724" s="17" t="s">
        <v>212</v>
      </c>
      <c r="D8724" s="17" t="s">
        <v>213</v>
      </c>
      <c r="E8724" s="19">
        <v>41043.888888879999</v>
      </c>
      <c r="F8724" s="19">
        <v>41044.47569444</v>
      </c>
      <c r="G8724" s="9">
        <v>845</v>
      </c>
      <c r="H8724" s="9">
        <v>1</v>
      </c>
      <c r="I8724" s="9">
        <v>845</v>
      </c>
      <c r="J8724" s="17" t="s">
        <v>315</v>
      </c>
    </row>
    <row r="8725" spans="1:10">
      <c r="A8725" s="17" t="s">
        <v>8705</v>
      </c>
      <c r="B8725" s="18" t="s">
        <v>314</v>
      </c>
      <c r="C8725" s="17" t="s">
        <v>160</v>
      </c>
      <c r="D8725" s="17" t="s">
        <v>162</v>
      </c>
      <c r="E8725" s="19">
        <v>41452.770138879998</v>
      </c>
      <c r="F8725" s="19">
        <v>41452.916666659999</v>
      </c>
      <c r="G8725" s="9">
        <v>211</v>
      </c>
      <c r="H8725" s="9">
        <v>4</v>
      </c>
      <c r="I8725" s="9">
        <v>844</v>
      </c>
      <c r="J8725" s="17" t="s">
        <v>315</v>
      </c>
    </row>
    <row r="8726" spans="1:10">
      <c r="A8726" s="17" t="s">
        <v>8706</v>
      </c>
      <c r="B8726" s="18" t="s">
        <v>314</v>
      </c>
      <c r="C8726" s="17" t="s">
        <v>116</v>
      </c>
      <c r="D8726" s="17" t="s">
        <v>117</v>
      </c>
      <c r="E8726" s="19">
        <v>43865.335416659997</v>
      </c>
      <c r="F8726" s="19">
        <v>43865.481944439998</v>
      </c>
      <c r="G8726" s="9">
        <v>211</v>
      </c>
      <c r="H8726" s="9">
        <v>4</v>
      </c>
      <c r="I8726" s="9">
        <v>844</v>
      </c>
      <c r="J8726" s="17" t="s">
        <v>315</v>
      </c>
    </row>
    <row r="8727" spans="1:10">
      <c r="A8727" s="17" t="s">
        <v>8707</v>
      </c>
      <c r="B8727" s="18" t="s">
        <v>318</v>
      </c>
      <c r="C8727" s="17" t="s">
        <v>217</v>
      </c>
      <c r="D8727" s="17" t="s">
        <v>217</v>
      </c>
      <c r="E8727" s="19">
        <v>43652.339583330002</v>
      </c>
      <c r="F8727" s="19">
        <v>43652.925694439997</v>
      </c>
      <c r="G8727" s="9">
        <v>844</v>
      </c>
      <c r="H8727" s="9">
        <v>1</v>
      </c>
      <c r="I8727" s="9">
        <v>844</v>
      </c>
      <c r="J8727" s="17" t="s">
        <v>315</v>
      </c>
    </row>
    <row r="8728" spans="1:10">
      <c r="A8728" s="17" t="s">
        <v>8708</v>
      </c>
      <c r="B8728" s="18" t="s">
        <v>314</v>
      </c>
      <c r="C8728" s="17" t="s">
        <v>78</v>
      </c>
      <c r="D8728" s="17" t="s">
        <v>79</v>
      </c>
      <c r="E8728" s="19">
        <v>42578.773611110002</v>
      </c>
      <c r="F8728" s="19">
        <v>42578.96875</v>
      </c>
      <c r="G8728" s="9">
        <v>281</v>
      </c>
      <c r="H8728" s="9">
        <v>3</v>
      </c>
      <c r="I8728" s="9">
        <v>843</v>
      </c>
      <c r="J8728" s="17" t="s">
        <v>315</v>
      </c>
    </row>
    <row r="8729" spans="1:10">
      <c r="A8729" s="17" t="s">
        <v>8709</v>
      </c>
      <c r="B8729" s="18" t="s">
        <v>318</v>
      </c>
      <c r="C8729" s="17" t="s">
        <v>169</v>
      </c>
      <c r="D8729" s="17" t="s">
        <v>171</v>
      </c>
      <c r="E8729" s="19">
        <v>41578.87847222</v>
      </c>
      <c r="F8729" s="19">
        <v>41579.461805550003</v>
      </c>
      <c r="G8729" s="9">
        <v>840</v>
      </c>
      <c r="H8729" s="9">
        <v>1</v>
      </c>
      <c r="I8729" s="9">
        <v>840</v>
      </c>
      <c r="J8729" s="17" t="s">
        <v>315</v>
      </c>
    </row>
    <row r="8730" spans="1:10">
      <c r="A8730" s="17" t="s">
        <v>8710</v>
      </c>
      <c r="B8730" s="18" t="s">
        <v>318</v>
      </c>
      <c r="C8730" s="17" t="s">
        <v>206</v>
      </c>
      <c r="D8730" s="17" t="s">
        <v>208</v>
      </c>
      <c r="E8730" s="19">
        <v>44440.667361109998</v>
      </c>
      <c r="F8730" s="19">
        <v>44440.72569444</v>
      </c>
      <c r="G8730" s="9">
        <v>84</v>
      </c>
      <c r="H8730" s="9">
        <v>10</v>
      </c>
      <c r="I8730" s="9">
        <v>840</v>
      </c>
      <c r="J8730" s="17" t="s">
        <v>315</v>
      </c>
    </row>
    <row r="8731" spans="1:10">
      <c r="A8731" s="17" t="s">
        <v>3721</v>
      </c>
      <c r="B8731" s="18" t="s">
        <v>314</v>
      </c>
      <c r="C8731" s="17" t="s">
        <v>212</v>
      </c>
      <c r="D8731" s="17" t="s">
        <v>215</v>
      </c>
      <c r="E8731" s="19">
        <v>40500.384722219998</v>
      </c>
      <c r="F8731" s="19">
        <v>40500.676388879998</v>
      </c>
      <c r="G8731" s="9">
        <v>420</v>
      </c>
      <c r="H8731" s="9">
        <v>2</v>
      </c>
      <c r="I8731" s="9">
        <v>840</v>
      </c>
      <c r="J8731" s="17" t="s">
        <v>315</v>
      </c>
    </row>
    <row r="8732" spans="1:10">
      <c r="A8732" s="17" t="s">
        <v>8711</v>
      </c>
      <c r="B8732" s="18" t="s">
        <v>314</v>
      </c>
      <c r="C8732" s="17" t="s">
        <v>212</v>
      </c>
      <c r="D8732" s="17" t="s">
        <v>215</v>
      </c>
      <c r="E8732" s="19">
        <v>44358.53819444</v>
      </c>
      <c r="F8732" s="19">
        <v>44358.732638879999</v>
      </c>
      <c r="G8732" s="9">
        <v>280</v>
      </c>
      <c r="H8732" s="9">
        <v>3</v>
      </c>
      <c r="I8732" s="9">
        <v>840</v>
      </c>
      <c r="J8732" s="17" t="s">
        <v>315</v>
      </c>
    </row>
    <row r="8733" spans="1:10">
      <c r="A8733" s="17" t="s">
        <v>8712</v>
      </c>
      <c r="B8733" s="18" t="s">
        <v>314</v>
      </c>
      <c r="C8733" s="17" t="s">
        <v>192</v>
      </c>
      <c r="D8733" s="17" t="s">
        <v>194</v>
      </c>
      <c r="E8733" s="19">
        <v>41771.5</v>
      </c>
      <c r="F8733" s="19">
        <v>41771.645833330003</v>
      </c>
      <c r="G8733" s="9">
        <v>210</v>
      </c>
      <c r="H8733" s="9">
        <v>4</v>
      </c>
      <c r="I8733" s="9">
        <v>840</v>
      </c>
      <c r="J8733" s="17" t="s">
        <v>315</v>
      </c>
    </row>
    <row r="8734" spans="1:10">
      <c r="A8734" s="17" t="s">
        <v>8713</v>
      </c>
      <c r="B8734" s="18" t="s">
        <v>318</v>
      </c>
      <c r="C8734" s="17" t="s">
        <v>199</v>
      </c>
      <c r="D8734" s="17" t="s">
        <v>201</v>
      </c>
      <c r="E8734" s="19">
        <v>41003.021527769997</v>
      </c>
      <c r="F8734" s="19">
        <v>41003.604166659999</v>
      </c>
      <c r="G8734" s="9">
        <v>839</v>
      </c>
      <c r="H8734" s="9">
        <v>1</v>
      </c>
      <c r="I8734" s="9">
        <v>839</v>
      </c>
      <c r="J8734" s="17" t="s">
        <v>315</v>
      </c>
    </row>
    <row r="8735" spans="1:10">
      <c r="A8735" s="17" t="s">
        <v>8714</v>
      </c>
      <c r="B8735" s="18" t="s">
        <v>318</v>
      </c>
      <c r="C8735" s="17" t="s">
        <v>134</v>
      </c>
      <c r="D8735" s="17" t="s">
        <v>136</v>
      </c>
      <c r="E8735" s="19">
        <v>40676.595138880002</v>
      </c>
      <c r="F8735" s="19">
        <v>40676.886111109998</v>
      </c>
      <c r="G8735" s="9">
        <v>419</v>
      </c>
      <c r="H8735" s="9">
        <v>2</v>
      </c>
      <c r="I8735" s="9">
        <v>838</v>
      </c>
      <c r="J8735" s="17" t="s">
        <v>315</v>
      </c>
    </row>
    <row r="8736" spans="1:10">
      <c r="A8736" s="17" t="s">
        <v>8715</v>
      </c>
      <c r="B8736" s="18" t="s">
        <v>351</v>
      </c>
      <c r="C8736" s="17" t="s">
        <v>99</v>
      </c>
      <c r="D8736" s="17" t="s">
        <v>103</v>
      </c>
      <c r="E8736" s="19">
        <v>41579.117361110002</v>
      </c>
      <c r="F8736" s="19">
        <v>41579.697916659999</v>
      </c>
      <c r="G8736" s="9">
        <v>836</v>
      </c>
      <c r="H8736" s="9">
        <v>1</v>
      </c>
      <c r="I8736" s="9">
        <v>836</v>
      </c>
      <c r="J8736" s="17" t="s">
        <v>315</v>
      </c>
    </row>
    <row r="8737" spans="1:10">
      <c r="A8737" s="17" t="s">
        <v>8716</v>
      </c>
      <c r="B8737" s="18" t="s">
        <v>318</v>
      </c>
      <c r="C8737" s="17" t="s">
        <v>49</v>
      </c>
      <c r="D8737" s="17" t="s">
        <v>51</v>
      </c>
      <c r="E8737" s="19">
        <v>44993.37708333</v>
      </c>
      <c r="F8737" s="19">
        <v>44993.666666659999</v>
      </c>
      <c r="G8737" s="9">
        <v>417</v>
      </c>
      <c r="H8737" s="9">
        <v>2</v>
      </c>
      <c r="I8737" s="9">
        <v>834</v>
      </c>
      <c r="J8737" s="17" t="s">
        <v>315</v>
      </c>
    </row>
    <row r="8738" spans="1:10">
      <c r="A8738" s="17" t="s">
        <v>8717</v>
      </c>
      <c r="B8738" s="18" t="s">
        <v>314</v>
      </c>
      <c r="C8738" s="17" t="s">
        <v>282</v>
      </c>
      <c r="D8738" s="17" t="s">
        <v>268</v>
      </c>
      <c r="E8738" s="19">
        <v>40792.691666660001</v>
      </c>
      <c r="F8738" s="19">
        <v>40792.884722219998</v>
      </c>
      <c r="G8738" s="9">
        <v>278</v>
      </c>
      <c r="H8738" s="9">
        <v>3</v>
      </c>
      <c r="I8738" s="9">
        <v>834</v>
      </c>
      <c r="J8738" s="17" t="s">
        <v>315</v>
      </c>
    </row>
    <row r="8739" spans="1:10">
      <c r="A8739" s="17" t="s">
        <v>8718</v>
      </c>
      <c r="B8739" s="18" t="s">
        <v>318</v>
      </c>
      <c r="C8739" s="17" t="s">
        <v>254</v>
      </c>
      <c r="D8739" s="17" t="s">
        <v>255</v>
      </c>
      <c r="E8739" s="19">
        <v>44738.809722220001</v>
      </c>
      <c r="F8739" s="19">
        <v>44738.90625</v>
      </c>
      <c r="G8739" s="9">
        <v>139</v>
      </c>
      <c r="H8739" s="9">
        <v>6</v>
      </c>
      <c r="I8739" s="9">
        <v>834</v>
      </c>
      <c r="J8739" s="17" t="s">
        <v>315</v>
      </c>
    </row>
    <row r="8740" spans="1:10">
      <c r="A8740" s="17" t="s">
        <v>8719</v>
      </c>
      <c r="B8740" s="18" t="s">
        <v>318</v>
      </c>
      <c r="C8740" s="17" t="s">
        <v>217</v>
      </c>
      <c r="D8740" s="17" t="s">
        <v>217</v>
      </c>
      <c r="E8740" s="19">
        <v>41120.618750000001</v>
      </c>
      <c r="F8740" s="19">
        <v>41120.622916660002</v>
      </c>
      <c r="G8740" s="9">
        <v>6</v>
      </c>
      <c r="H8740" s="9">
        <v>139</v>
      </c>
      <c r="I8740" s="9">
        <v>834</v>
      </c>
      <c r="J8740" s="17" t="s">
        <v>315</v>
      </c>
    </row>
    <row r="8741" spans="1:10">
      <c r="A8741" s="17" t="s">
        <v>8720</v>
      </c>
      <c r="B8741" s="18" t="s">
        <v>314</v>
      </c>
      <c r="C8741" s="17" t="s">
        <v>267</v>
      </c>
      <c r="D8741" s="17" t="s">
        <v>125</v>
      </c>
      <c r="E8741" s="19">
        <v>45655.704166659998</v>
      </c>
      <c r="F8741" s="19">
        <v>45655.897222220003</v>
      </c>
      <c r="G8741" s="9">
        <v>278</v>
      </c>
      <c r="H8741" s="9">
        <v>3</v>
      </c>
      <c r="I8741" s="9">
        <v>834</v>
      </c>
      <c r="J8741" s="17" t="s">
        <v>315</v>
      </c>
    </row>
    <row r="8742" spans="1:10">
      <c r="A8742" s="17" t="s">
        <v>8721</v>
      </c>
      <c r="B8742" s="18" t="s">
        <v>318</v>
      </c>
      <c r="C8742" s="17" t="s">
        <v>169</v>
      </c>
      <c r="D8742" s="17" t="s">
        <v>171</v>
      </c>
      <c r="E8742" s="19">
        <v>44360.494444440003</v>
      </c>
      <c r="F8742" s="19">
        <v>44360.638888879999</v>
      </c>
      <c r="G8742" s="9">
        <v>208</v>
      </c>
      <c r="H8742" s="9">
        <v>4</v>
      </c>
      <c r="I8742" s="9">
        <v>832</v>
      </c>
      <c r="J8742" s="17" t="s">
        <v>315</v>
      </c>
    </row>
    <row r="8743" spans="1:10">
      <c r="A8743" s="17" t="s">
        <v>8722</v>
      </c>
      <c r="B8743" s="18" t="s">
        <v>314</v>
      </c>
      <c r="C8743" s="17" t="s">
        <v>160</v>
      </c>
      <c r="D8743" s="17" t="s">
        <v>162</v>
      </c>
      <c r="E8743" s="19">
        <v>44430.370138879996</v>
      </c>
      <c r="F8743" s="19">
        <v>44430.5625</v>
      </c>
      <c r="G8743" s="9">
        <v>277</v>
      </c>
      <c r="H8743" s="9">
        <v>3</v>
      </c>
      <c r="I8743" s="9">
        <v>831</v>
      </c>
      <c r="J8743" s="17" t="s">
        <v>315</v>
      </c>
    </row>
    <row r="8744" spans="1:10">
      <c r="A8744" s="17" t="s">
        <v>8723</v>
      </c>
      <c r="B8744" s="18" t="s">
        <v>314</v>
      </c>
      <c r="C8744" s="17" t="s">
        <v>195</v>
      </c>
      <c r="D8744" s="17" t="s">
        <v>197</v>
      </c>
      <c r="E8744" s="19">
        <v>42564.41180555</v>
      </c>
      <c r="F8744" s="19">
        <v>42564.604166659999</v>
      </c>
      <c r="G8744" s="9">
        <v>277</v>
      </c>
      <c r="H8744" s="9">
        <v>3</v>
      </c>
      <c r="I8744" s="9">
        <v>831</v>
      </c>
      <c r="J8744" s="17" t="s">
        <v>315</v>
      </c>
    </row>
    <row r="8745" spans="1:10">
      <c r="A8745" s="17" t="s">
        <v>8724</v>
      </c>
      <c r="B8745" s="18" t="s">
        <v>314</v>
      </c>
      <c r="C8745" s="17" t="s">
        <v>212</v>
      </c>
      <c r="D8745" s="17" t="s">
        <v>215</v>
      </c>
      <c r="E8745" s="19">
        <v>42598.668749999997</v>
      </c>
      <c r="F8745" s="19">
        <v>42598.861111110004</v>
      </c>
      <c r="G8745" s="9">
        <v>277</v>
      </c>
      <c r="H8745" s="9">
        <v>3</v>
      </c>
      <c r="I8745" s="9">
        <v>831</v>
      </c>
      <c r="J8745" s="17" t="s">
        <v>315</v>
      </c>
    </row>
    <row r="8746" spans="1:10">
      <c r="A8746" s="17" t="s">
        <v>8725</v>
      </c>
      <c r="B8746" s="18" t="s">
        <v>314</v>
      </c>
      <c r="C8746" s="17" t="s">
        <v>137</v>
      </c>
      <c r="D8746" s="17" t="s">
        <v>138</v>
      </c>
      <c r="E8746" s="19">
        <v>43927.777083330002</v>
      </c>
      <c r="F8746" s="19">
        <v>43927.979166659999</v>
      </c>
      <c r="G8746" s="9">
        <v>291</v>
      </c>
      <c r="H8746" s="9">
        <v>19</v>
      </c>
      <c r="I8746" s="9">
        <v>831</v>
      </c>
      <c r="J8746" s="17" t="s">
        <v>315</v>
      </c>
    </row>
    <row r="8747" spans="1:10">
      <c r="A8747" s="17" t="s">
        <v>8726</v>
      </c>
      <c r="B8747" s="18" t="s">
        <v>314</v>
      </c>
      <c r="C8747" s="17" t="s">
        <v>282</v>
      </c>
      <c r="D8747" s="17" t="s">
        <v>283</v>
      </c>
      <c r="E8747" s="19">
        <v>44798.904166660002</v>
      </c>
      <c r="F8747" s="19">
        <v>44799.458333330003</v>
      </c>
      <c r="G8747" s="9">
        <v>798</v>
      </c>
      <c r="H8747" s="9">
        <v>2</v>
      </c>
      <c r="I8747" s="9">
        <v>828</v>
      </c>
      <c r="J8747" s="17" t="s">
        <v>315</v>
      </c>
    </row>
    <row r="8748" spans="1:10">
      <c r="A8748" s="17" t="s">
        <v>8727</v>
      </c>
      <c r="B8748" s="18" t="s">
        <v>314</v>
      </c>
      <c r="C8748" s="17" t="s">
        <v>267</v>
      </c>
      <c r="D8748" s="17" t="s">
        <v>125</v>
      </c>
      <c r="E8748" s="19">
        <v>40661.56944444</v>
      </c>
      <c r="F8748" s="19">
        <v>40661.621527770003</v>
      </c>
      <c r="G8748" s="9">
        <v>75</v>
      </c>
      <c r="H8748" s="9">
        <v>11</v>
      </c>
      <c r="I8748" s="9">
        <v>825</v>
      </c>
      <c r="J8748" s="17" t="s">
        <v>315</v>
      </c>
    </row>
    <row r="8749" spans="1:10">
      <c r="A8749" s="17" t="s">
        <v>8728</v>
      </c>
      <c r="B8749" s="18" t="s">
        <v>314</v>
      </c>
      <c r="C8749" s="17" t="s">
        <v>267</v>
      </c>
      <c r="D8749" s="17" t="s">
        <v>125</v>
      </c>
      <c r="E8749" s="19">
        <v>45361.638194439998</v>
      </c>
      <c r="F8749" s="19">
        <v>45361.78125</v>
      </c>
      <c r="G8749" s="9">
        <v>206</v>
      </c>
      <c r="H8749" s="9">
        <v>4</v>
      </c>
      <c r="I8749" s="9">
        <v>824</v>
      </c>
      <c r="J8749" s="17" t="s">
        <v>315</v>
      </c>
    </row>
    <row r="8750" spans="1:10">
      <c r="A8750" s="17" t="s">
        <v>8729</v>
      </c>
      <c r="B8750" s="18" t="s">
        <v>314</v>
      </c>
      <c r="C8750" s="17" t="s">
        <v>298</v>
      </c>
      <c r="D8750" s="17" t="s">
        <v>299</v>
      </c>
      <c r="E8750" s="19">
        <v>45356.883333329999</v>
      </c>
      <c r="F8750" s="19">
        <v>45357.027777770003</v>
      </c>
      <c r="G8750" s="9">
        <v>208</v>
      </c>
      <c r="H8750" s="9">
        <v>8</v>
      </c>
      <c r="I8750" s="9">
        <v>824</v>
      </c>
      <c r="J8750" s="17" t="s">
        <v>315</v>
      </c>
    </row>
    <row r="8751" spans="1:10">
      <c r="A8751" s="17" t="s">
        <v>8730</v>
      </c>
      <c r="B8751" s="18" t="s">
        <v>314</v>
      </c>
      <c r="C8751" s="17" t="s">
        <v>116</v>
      </c>
      <c r="D8751" s="17" t="s">
        <v>118</v>
      </c>
      <c r="E8751" s="19">
        <v>45171.404861110001</v>
      </c>
      <c r="F8751" s="19">
        <v>45171.595138880002</v>
      </c>
      <c r="G8751" s="9">
        <v>274</v>
      </c>
      <c r="H8751" s="9">
        <v>3</v>
      </c>
      <c r="I8751" s="9">
        <v>822</v>
      </c>
      <c r="J8751" s="17" t="s">
        <v>315</v>
      </c>
    </row>
    <row r="8752" spans="1:10">
      <c r="A8752" s="17" t="s">
        <v>1505</v>
      </c>
      <c r="B8752" s="18" t="s">
        <v>318</v>
      </c>
      <c r="C8752" s="17" t="s">
        <v>49</v>
      </c>
      <c r="D8752" s="17" t="s">
        <v>50</v>
      </c>
      <c r="E8752" s="19">
        <v>42477.645833330003</v>
      </c>
      <c r="F8752" s="19">
        <v>42477.78819444</v>
      </c>
      <c r="G8752" s="9">
        <v>205</v>
      </c>
      <c r="H8752" s="9">
        <v>4</v>
      </c>
      <c r="I8752" s="9">
        <v>820</v>
      </c>
      <c r="J8752" s="17" t="s">
        <v>315</v>
      </c>
    </row>
    <row r="8753" spans="1:10">
      <c r="A8753" s="17" t="s">
        <v>8731</v>
      </c>
      <c r="B8753" s="18" t="s">
        <v>318</v>
      </c>
      <c r="C8753" s="17" t="s">
        <v>199</v>
      </c>
      <c r="D8753" s="17" t="s">
        <v>200</v>
      </c>
      <c r="E8753" s="19">
        <v>42879.522222220003</v>
      </c>
      <c r="F8753" s="19">
        <v>42879.711805550003</v>
      </c>
      <c r="G8753" s="9">
        <v>273</v>
      </c>
      <c r="H8753" s="9">
        <v>3</v>
      </c>
      <c r="I8753" s="9">
        <v>819</v>
      </c>
      <c r="J8753" s="17" t="s">
        <v>315</v>
      </c>
    </row>
    <row r="8754" spans="1:10">
      <c r="A8754" s="17" t="s">
        <v>8732</v>
      </c>
      <c r="B8754" s="18" t="s">
        <v>314</v>
      </c>
      <c r="C8754" s="17" t="s">
        <v>212</v>
      </c>
      <c r="D8754" s="17" t="s">
        <v>213</v>
      </c>
      <c r="E8754" s="19">
        <v>45553.398611110002</v>
      </c>
      <c r="F8754" s="19">
        <v>45553.588194440003</v>
      </c>
      <c r="G8754" s="9">
        <v>273</v>
      </c>
      <c r="H8754" s="9">
        <v>3</v>
      </c>
      <c r="I8754" s="9">
        <v>819</v>
      </c>
      <c r="J8754" s="17" t="s">
        <v>315</v>
      </c>
    </row>
    <row r="8755" spans="1:10">
      <c r="A8755" s="17" t="s">
        <v>8733</v>
      </c>
      <c r="B8755" s="18" t="s">
        <v>318</v>
      </c>
      <c r="C8755" s="17" t="s">
        <v>199</v>
      </c>
      <c r="D8755" s="17" t="s">
        <v>201</v>
      </c>
      <c r="E8755" s="19">
        <v>42569.479166659999</v>
      </c>
      <c r="F8755" s="19">
        <v>42569.668749999997</v>
      </c>
      <c r="G8755" s="9">
        <v>273</v>
      </c>
      <c r="H8755" s="9">
        <v>3</v>
      </c>
      <c r="I8755" s="9">
        <v>819</v>
      </c>
      <c r="J8755" s="17" t="s">
        <v>315</v>
      </c>
    </row>
    <row r="8756" spans="1:10">
      <c r="A8756" s="17" t="s">
        <v>8734</v>
      </c>
      <c r="B8756" s="18" t="s">
        <v>314</v>
      </c>
      <c r="C8756" s="17" t="s">
        <v>282</v>
      </c>
      <c r="D8756" s="17" t="s">
        <v>283</v>
      </c>
      <c r="E8756" s="19">
        <v>40638.390972219997</v>
      </c>
      <c r="F8756" s="19">
        <v>40638.959722220003</v>
      </c>
      <c r="G8756" s="9">
        <v>819</v>
      </c>
      <c r="H8756" s="9">
        <v>1</v>
      </c>
      <c r="I8756" s="9">
        <v>819</v>
      </c>
      <c r="J8756" s="17" t="s">
        <v>315</v>
      </c>
    </row>
    <row r="8757" spans="1:10">
      <c r="A8757" s="17" t="s">
        <v>8735</v>
      </c>
      <c r="B8757" s="18" t="s">
        <v>314</v>
      </c>
      <c r="C8757" s="17" t="s">
        <v>124</v>
      </c>
      <c r="D8757" s="17" t="s">
        <v>125</v>
      </c>
      <c r="E8757" s="19">
        <v>43908.633333329999</v>
      </c>
      <c r="F8757" s="19">
        <v>43908.822916659999</v>
      </c>
      <c r="G8757" s="9">
        <v>273</v>
      </c>
      <c r="H8757" s="9">
        <v>3</v>
      </c>
      <c r="I8757" s="9">
        <v>819</v>
      </c>
      <c r="J8757" s="17" t="s">
        <v>315</v>
      </c>
    </row>
    <row r="8758" spans="1:10">
      <c r="A8758" s="17" t="s">
        <v>8736</v>
      </c>
      <c r="B8758" s="18" t="s">
        <v>314</v>
      </c>
      <c r="C8758" s="17" t="s">
        <v>52</v>
      </c>
      <c r="D8758" s="17" t="s">
        <v>54</v>
      </c>
      <c r="E8758" s="19">
        <v>39625.731944439998</v>
      </c>
      <c r="F8758" s="19">
        <v>39626.300694439997</v>
      </c>
      <c r="G8758" s="9">
        <v>819</v>
      </c>
      <c r="H8758" s="9">
        <v>1</v>
      </c>
      <c r="I8758" s="9">
        <v>819</v>
      </c>
      <c r="J8758" s="17" t="s">
        <v>315</v>
      </c>
    </row>
    <row r="8759" spans="1:10">
      <c r="A8759" s="17" t="s">
        <v>8737</v>
      </c>
      <c r="B8759" s="18" t="s">
        <v>318</v>
      </c>
      <c r="C8759" s="17" t="s">
        <v>149</v>
      </c>
      <c r="D8759" s="17" t="s">
        <v>151</v>
      </c>
      <c r="E8759" s="19">
        <v>45564.340972220001</v>
      </c>
      <c r="F8759" s="19">
        <v>45564.625</v>
      </c>
      <c r="G8759" s="9">
        <v>409</v>
      </c>
      <c r="H8759" s="9">
        <v>2</v>
      </c>
      <c r="I8759" s="9">
        <v>818</v>
      </c>
      <c r="J8759" s="17" t="s">
        <v>315</v>
      </c>
    </row>
    <row r="8760" spans="1:10">
      <c r="A8760" s="17" t="s">
        <v>8738</v>
      </c>
      <c r="B8760" s="18" t="s">
        <v>318</v>
      </c>
      <c r="C8760" s="17" t="s">
        <v>199</v>
      </c>
      <c r="D8760" s="17" t="s">
        <v>201</v>
      </c>
      <c r="E8760" s="19">
        <v>43769.924305549997</v>
      </c>
      <c r="F8760" s="19">
        <v>43770.492361110002</v>
      </c>
      <c r="G8760" s="9">
        <v>818</v>
      </c>
      <c r="H8760" s="9">
        <v>1</v>
      </c>
      <c r="I8760" s="9">
        <v>818</v>
      </c>
      <c r="J8760" s="17" t="s">
        <v>315</v>
      </c>
    </row>
    <row r="8761" spans="1:10">
      <c r="A8761" s="17" t="s">
        <v>6774</v>
      </c>
      <c r="B8761" s="18" t="s">
        <v>318</v>
      </c>
      <c r="C8761" s="17" t="s">
        <v>86</v>
      </c>
      <c r="D8761" s="17" t="s">
        <v>87</v>
      </c>
      <c r="E8761" s="19">
        <v>42954.81944444</v>
      </c>
      <c r="F8761" s="19">
        <v>42954.961111110002</v>
      </c>
      <c r="G8761" s="9">
        <v>204</v>
      </c>
      <c r="H8761" s="9">
        <v>4</v>
      </c>
      <c r="I8761" s="9">
        <v>816</v>
      </c>
      <c r="J8761" s="17" t="s">
        <v>315</v>
      </c>
    </row>
    <row r="8762" spans="1:10">
      <c r="A8762" s="17" t="s">
        <v>8739</v>
      </c>
      <c r="B8762" s="18" t="s">
        <v>314</v>
      </c>
      <c r="C8762" s="17" t="s">
        <v>212</v>
      </c>
      <c r="D8762" s="17" t="s">
        <v>215</v>
      </c>
      <c r="E8762" s="19">
        <v>44297.489583330003</v>
      </c>
      <c r="F8762" s="19">
        <v>44298.583333330003</v>
      </c>
      <c r="G8762" s="9">
        <v>272</v>
      </c>
      <c r="H8762" s="9">
        <v>6</v>
      </c>
      <c r="I8762" s="9">
        <v>816</v>
      </c>
      <c r="J8762" s="17" t="s">
        <v>315</v>
      </c>
    </row>
    <row r="8763" spans="1:10">
      <c r="A8763" s="17" t="s">
        <v>8740</v>
      </c>
      <c r="B8763" s="18" t="s">
        <v>314</v>
      </c>
      <c r="C8763" s="17" t="s">
        <v>137</v>
      </c>
      <c r="D8763" s="17" t="s">
        <v>138</v>
      </c>
      <c r="E8763" s="19">
        <v>41782.65</v>
      </c>
      <c r="F8763" s="19">
        <v>41782.791666659999</v>
      </c>
      <c r="G8763" s="9">
        <v>204</v>
      </c>
      <c r="H8763" s="9">
        <v>4</v>
      </c>
      <c r="I8763" s="9">
        <v>816</v>
      </c>
      <c r="J8763" s="17" t="s">
        <v>315</v>
      </c>
    </row>
    <row r="8764" spans="1:10">
      <c r="A8764" s="17" t="s">
        <v>8741</v>
      </c>
      <c r="B8764" s="18" t="s">
        <v>314</v>
      </c>
      <c r="C8764" s="17" t="s">
        <v>291</v>
      </c>
      <c r="D8764" s="17" t="s">
        <v>292</v>
      </c>
      <c r="E8764" s="19">
        <v>42543.556944440003</v>
      </c>
      <c r="F8764" s="19">
        <v>42543.840277770003</v>
      </c>
      <c r="G8764" s="9">
        <v>408</v>
      </c>
      <c r="H8764" s="9">
        <v>2</v>
      </c>
      <c r="I8764" s="9">
        <v>816</v>
      </c>
      <c r="J8764" s="17" t="s">
        <v>315</v>
      </c>
    </row>
    <row r="8765" spans="1:10">
      <c r="A8765" s="17" t="s">
        <v>8742</v>
      </c>
      <c r="B8765" s="18" t="s">
        <v>314</v>
      </c>
      <c r="C8765" s="17" t="s">
        <v>195</v>
      </c>
      <c r="D8765" s="17" t="s">
        <v>197</v>
      </c>
      <c r="E8765" s="19">
        <v>45021.926388879998</v>
      </c>
      <c r="F8765" s="19">
        <v>45022.493055550003</v>
      </c>
      <c r="G8765" s="9">
        <v>816</v>
      </c>
      <c r="H8765" s="9">
        <v>1</v>
      </c>
      <c r="I8765" s="9">
        <v>816</v>
      </c>
      <c r="J8765" s="17" t="s">
        <v>315</v>
      </c>
    </row>
    <row r="8766" spans="1:10">
      <c r="A8766" s="17" t="s">
        <v>8743</v>
      </c>
      <c r="B8766" s="18" t="s">
        <v>314</v>
      </c>
      <c r="C8766" s="17" t="s">
        <v>160</v>
      </c>
      <c r="D8766" s="17" t="s">
        <v>162</v>
      </c>
      <c r="E8766" s="19">
        <v>42180.985416659998</v>
      </c>
      <c r="F8766" s="19">
        <v>42181.552083330003</v>
      </c>
      <c r="G8766" s="9">
        <v>816</v>
      </c>
      <c r="H8766" s="9">
        <v>1</v>
      </c>
      <c r="I8766" s="9">
        <v>816</v>
      </c>
      <c r="J8766" s="17" t="s">
        <v>315</v>
      </c>
    </row>
    <row r="8767" spans="1:10">
      <c r="A8767" s="17" t="s">
        <v>8744</v>
      </c>
      <c r="B8767" s="18" t="s">
        <v>318</v>
      </c>
      <c r="C8767" s="17" t="s">
        <v>199</v>
      </c>
      <c r="D8767" s="17" t="s">
        <v>200</v>
      </c>
      <c r="E8767" s="19">
        <v>40123.868055550003</v>
      </c>
      <c r="F8767" s="19">
        <v>40123.901388879996</v>
      </c>
      <c r="G8767" s="9">
        <v>48</v>
      </c>
      <c r="H8767" s="9">
        <v>17</v>
      </c>
      <c r="I8767" s="9">
        <v>816</v>
      </c>
      <c r="J8767" s="17" t="s">
        <v>315</v>
      </c>
    </row>
    <row r="8768" spans="1:10">
      <c r="A8768" s="17" t="s">
        <v>8745</v>
      </c>
      <c r="B8768" s="18" t="s">
        <v>314</v>
      </c>
      <c r="C8768" s="17" t="s">
        <v>116</v>
      </c>
      <c r="D8768" s="17" t="s">
        <v>117</v>
      </c>
      <c r="E8768" s="19">
        <v>43469.843055550002</v>
      </c>
      <c r="F8768" s="19">
        <v>43470.40972222</v>
      </c>
      <c r="G8768" s="9">
        <v>816</v>
      </c>
      <c r="H8768" s="9">
        <v>1</v>
      </c>
      <c r="I8768" s="9">
        <v>816</v>
      </c>
      <c r="J8768" s="17" t="s">
        <v>315</v>
      </c>
    </row>
    <row r="8769" spans="1:10">
      <c r="A8769" s="17" t="s">
        <v>8746</v>
      </c>
      <c r="B8769" s="18" t="s">
        <v>318</v>
      </c>
      <c r="C8769" s="17" t="s">
        <v>169</v>
      </c>
      <c r="D8769" s="17" t="s">
        <v>171</v>
      </c>
      <c r="E8769" s="19">
        <v>42192.90972222</v>
      </c>
      <c r="F8769" s="19">
        <v>42193.47569444</v>
      </c>
      <c r="G8769" s="9">
        <v>815</v>
      </c>
      <c r="H8769" s="9">
        <v>1</v>
      </c>
      <c r="I8769" s="9">
        <v>815</v>
      </c>
      <c r="J8769" s="17" t="s">
        <v>315</v>
      </c>
    </row>
    <row r="8770" spans="1:10">
      <c r="A8770" s="17" t="s">
        <v>8747</v>
      </c>
      <c r="B8770" s="18" t="s">
        <v>314</v>
      </c>
      <c r="C8770" s="17" t="s">
        <v>212</v>
      </c>
      <c r="D8770" s="17" t="s">
        <v>213</v>
      </c>
      <c r="E8770" s="19">
        <v>45040.495833330002</v>
      </c>
      <c r="F8770" s="19">
        <v>45040.684027770003</v>
      </c>
      <c r="G8770" s="9">
        <v>271</v>
      </c>
      <c r="H8770" s="9">
        <v>3</v>
      </c>
      <c r="I8770" s="9">
        <v>813</v>
      </c>
      <c r="J8770" s="17" t="s">
        <v>315</v>
      </c>
    </row>
    <row r="8771" spans="1:10">
      <c r="A8771" s="17" t="s">
        <v>8748</v>
      </c>
      <c r="B8771" s="18" t="s">
        <v>318</v>
      </c>
      <c r="C8771" s="17" t="s">
        <v>169</v>
      </c>
      <c r="D8771" s="17" t="s">
        <v>170</v>
      </c>
      <c r="E8771" s="19">
        <v>40356.745833330002</v>
      </c>
      <c r="F8771" s="19">
        <v>40356.934027770003</v>
      </c>
      <c r="G8771" s="9">
        <v>271</v>
      </c>
      <c r="H8771" s="9">
        <v>3</v>
      </c>
      <c r="I8771" s="9">
        <v>813</v>
      </c>
      <c r="J8771" s="17" t="s">
        <v>315</v>
      </c>
    </row>
    <row r="8772" spans="1:10">
      <c r="A8772" s="17" t="s">
        <v>8749</v>
      </c>
      <c r="B8772" s="18" t="s">
        <v>314</v>
      </c>
      <c r="C8772" s="17" t="s">
        <v>212</v>
      </c>
      <c r="D8772" s="17" t="s">
        <v>215</v>
      </c>
      <c r="E8772" s="19">
        <v>40405.638194439998</v>
      </c>
      <c r="F8772" s="19">
        <v>40405.71875</v>
      </c>
      <c r="G8772" s="9">
        <v>116</v>
      </c>
      <c r="H8772" s="9">
        <v>7</v>
      </c>
      <c r="I8772" s="9">
        <v>812</v>
      </c>
      <c r="J8772" s="17" t="s">
        <v>315</v>
      </c>
    </row>
    <row r="8773" spans="1:10">
      <c r="A8773" s="17" t="s">
        <v>8750</v>
      </c>
      <c r="B8773" s="18" t="s">
        <v>314</v>
      </c>
      <c r="C8773" s="17" t="s">
        <v>298</v>
      </c>
      <c r="D8773" s="17" t="s">
        <v>299</v>
      </c>
      <c r="E8773" s="19">
        <v>44040.943749999999</v>
      </c>
      <c r="F8773" s="19">
        <v>44041.50694444</v>
      </c>
      <c r="G8773" s="9">
        <v>811</v>
      </c>
      <c r="H8773" s="9">
        <v>1</v>
      </c>
      <c r="I8773" s="9">
        <v>811</v>
      </c>
      <c r="J8773" s="17" t="s">
        <v>315</v>
      </c>
    </row>
    <row r="8774" spans="1:10">
      <c r="A8774" s="17" t="s">
        <v>8751</v>
      </c>
      <c r="B8774" s="18" t="s">
        <v>314</v>
      </c>
      <c r="C8774" s="17" t="s">
        <v>282</v>
      </c>
      <c r="D8774" s="17" t="s">
        <v>283</v>
      </c>
      <c r="E8774" s="19">
        <v>45524.354166659999</v>
      </c>
      <c r="F8774" s="19">
        <v>45524.635416659999</v>
      </c>
      <c r="G8774" s="9">
        <v>405</v>
      </c>
      <c r="H8774" s="9">
        <v>2</v>
      </c>
      <c r="I8774" s="9">
        <v>810</v>
      </c>
      <c r="J8774" s="17" t="s">
        <v>315</v>
      </c>
    </row>
    <row r="8775" spans="1:10">
      <c r="A8775" s="17" t="s">
        <v>8752</v>
      </c>
      <c r="B8775" s="18" t="s">
        <v>314</v>
      </c>
      <c r="C8775" s="17" t="s">
        <v>291</v>
      </c>
      <c r="D8775" s="17" t="s">
        <v>195</v>
      </c>
      <c r="E8775" s="19">
        <v>42943.72569444</v>
      </c>
      <c r="F8775" s="19">
        <v>42943.75694444</v>
      </c>
      <c r="G8775" s="9">
        <v>45</v>
      </c>
      <c r="H8775" s="9">
        <v>18</v>
      </c>
      <c r="I8775" s="9">
        <v>810</v>
      </c>
      <c r="J8775" s="17" t="s">
        <v>315</v>
      </c>
    </row>
    <row r="8776" spans="1:10">
      <c r="A8776" s="17" t="s">
        <v>8753</v>
      </c>
      <c r="B8776" s="18" t="s">
        <v>314</v>
      </c>
      <c r="C8776" s="17" t="s">
        <v>124</v>
      </c>
      <c r="D8776" s="17" t="s">
        <v>125</v>
      </c>
      <c r="E8776" s="19">
        <v>40919.847916660001</v>
      </c>
      <c r="F8776" s="19">
        <v>40919.941666660001</v>
      </c>
      <c r="G8776" s="9">
        <v>135</v>
      </c>
      <c r="H8776" s="9">
        <v>6</v>
      </c>
      <c r="I8776" s="9">
        <v>810</v>
      </c>
      <c r="J8776" s="17" t="s">
        <v>315</v>
      </c>
    </row>
    <row r="8777" spans="1:10">
      <c r="A8777" s="17" t="s">
        <v>8754</v>
      </c>
      <c r="B8777" s="18" t="s">
        <v>314</v>
      </c>
      <c r="C8777" s="17" t="s">
        <v>262</v>
      </c>
      <c r="D8777" s="17" t="s">
        <v>263</v>
      </c>
      <c r="E8777" s="19">
        <v>41263.612500000003</v>
      </c>
      <c r="F8777" s="19">
        <v>41263.675000000003</v>
      </c>
      <c r="G8777" s="9">
        <v>90</v>
      </c>
      <c r="H8777" s="9">
        <v>9</v>
      </c>
      <c r="I8777" s="9">
        <v>810</v>
      </c>
      <c r="J8777" s="17" t="s">
        <v>315</v>
      </c>
    </row>
    <row r="8778" spans="1:10">
      <c r="A8778" s="17" t="s">
        <v>8755</v>
      </c>
      <c r="B8778" s="18" t="s">
        <v>314</v>
      </c>
      <c r="C8778" s="17" t="s">
        <v>212</v>
      </c>
      <c r="D8778" s="17" t="s">
        <v>215</v>
      </c>
      <c r="E8778" s="19">
        <v>43945.727083329999</v>
      </c>
      <c r="F8778" s="19">
        <v>43945.85069444</v>
      </c>
      <c r="G8778" s="9">
        <v>178</v>
      </c>
      <c r="H8778" s="9">
        <v>8</v>
      </c>
      <c r="I8778" s="9">
        <v>809</v>
      </c>
      <c r="J8778" s="17" t="s">
        <v>315</v>
      </c>
    </row>
    <row r="8779" spans="1:10">
      <c r="A8779" s="17" t="s">
        <v>8756</v>
      </c>
      <c r="B8779" s="18" t="s">
        <v>314</v>
      </c>
      <c r="C8779" s="17" t="s">
        <v>291</v>
      </c>
      <c r="D8779" s="17" t="s">
        <v>292</v>
      </c>
      <c r="E8779" s="19">
        <v>42561.804861110002</v>
      </c>
      <c r="F8779" s="19">
        <v>42561.875</v>
      </c>
      <c r="G8779" s="9">
        <v>101</v>
      </c>
      <c r="H8779" s="9">
        <v>8</v>
      </c>
      <c r="I8779" s="9">
        <v>808</v>
      </c>
      <c r="J8779" s="17" t="s">
        <v>315</v>
      </c>
    </row>
    <row r="8780" spans="1:10">
      <c r="A8780" s="17" t="s">
        <v>5064</v>
      </c>
      <c r="B8780" s="18" t="s">
        <v>314</v>
      </c>
      <c r="C8780" s="17" t="s">
        <v>267</v>
      </c>
      <c r="D8780" s="17" t="s">
        <v>125</v>
      </c>
      <c r="E8780" s="19">
        <v>43062.596527770002</v>
      </c>
      <c r="F8780" s="19">
        <v>43062.78333333</v>
      </c>
      <c r="G8780" s="9">
        <v>269</v>
      </c>
      <c r="H8780" s="9">
        <v>3</v>
      </c>
      <c r="I8780" s="9">
        <v>807</v>
      </c>
      <c r="J8780" s="17" t="s">
        <v>315</v>
      </c>
    </row>
    <row r="8781" spans="1:10">
      <c r="A8781" s="17" t="s">
        <v>1306</v>
      </c>
      <c r="B8781" s="18" t="s">
        <v>314</v>
      </c>
      <c r="C8781" s="17" t="s">
        <v>160</v>
      </c>
      <c r="D8781" s="17" t="s">
        <v>161</v>
      </c>
      <c r="E8781" s="19">
        <v>41869.145138879998</v>
      </c>
      <c r="F8781" s="19">
        <v>41869.53333333</v>
      </c>
      <c r="G8781" s="9">
        <v>559</v>
      </c>
      <c r="H8781" s="9">
        <v>2</v>
      </c>
      <c r="I8781" s="9">
        <v>805</v>
      </c>
      <c r="J8781" s="17" t="s">
        <v>315</v>
      </c>
    </row>
    <row r="8782" spans="1:10">
      <c r="A8782" s="17" t="s">
        <v>8757</v>
      </c>
      <c r="B8782" s="18" t="s">
        <v>318</v>
      </c>
      <c r="C8782" s="17" t="s">
        <v>254</v>
      </c>
      <c r="D8782" s="17" t="s">
        <v>255</v>
      </c>
      <c r="E8782" s="19">
        <v>44750.770833330003</v>
      </c>
      <c r="F8782" s="19">
        <v>44750.84375</v>
      </c>
      <c r="G8782" s="9">
        <v>105</v>
      </c>
      <c r="H8782" s="9">
        <v>9</v>
      </c>
      <c r="I8782" s="9">
        <v>805</v>
      </c>
      <c r="J8782" s="17" t="s">
        <v>315</v>
      </c>
    </row>
    <row r="8783" spans="1:10">
      <c r="A8783" s="17" t="s">
        <v>8758</v>
      </c>
      <c r="B8783" s="18" t="s">
        <v>314</v>
      </c>
      <c r="C8783" s="17" t="s">
        <v>160</v>
      </c>
      <c r="D8783" s="17" t="s">
        <v>161</v>
      </c>
      <c r="E8783" s="19">
        <v>43586.546527769999</v>
      </c>
      <c r="F8783" s="19">
        <v>43586.65833333</v>
      </c>
      <c r="G8783" s="9">
        <v>161</v>
      </c>
      <c r="H8783" s="9">
        <v>5</v>
      </c>
      <c r="I8783" s="9">
        <v>805</v>
      </c>
      <c r="J8783" s="17" t="s">
        <v>315</v>
      </c>
    </row>
    <row r="8784" spans="1:10">
      <c r="A8784" s="17" t="s">
        <v>8759</v>
      </c>
      <c r="B8784" s="18" t="s">
        <v>314</v>
      </c>
      <c r="C8784" s="17" t="s">
        <v>291</v>
      </c>
      <c r="D8784" s="17" t="s">
        <v>195</v>
      </c>
      <c r="E8784" s="19">
        <v>42747.710416659997</v>
      </c>
      <c r="F8784" s="19">
        <v>42747.85</v>
      </c>
      <c r="G8784" s="9">
        <v>201</v>
      </c>
      <c r="H8784" s="9">
        <v>4</v>
      </c>
      <c r="I8784" s="9">
        <v>804</v>
      </c>
      <c r="J8784" s="17" t="s">
        <v>315</v>
      </c>
    </row>
    <row r="8785" spans="1:10">
      <c r="A8785" s="17" t="s">
        <v>8760</v>
      </c>
      <c r="B8785" s="18" t="s">
        <v>314</v>
      </c>
      <c r="C8785" s="17" t="s">
        <v>124</v>
      </c>
      <c r="D8785" s="17" t="s">
        <v>125</v>
      </c>
      <c r="E8785" s="19">
        <v>39851.613888879998</v>
      </c>
      <c r="F8785" s="19">
        <v>39851.706944439997</v>
      </c>
      <c r="G8785" s="9">
        <v>134</v>
      </c>
      <c r="H8785" s="9">
        <v>6</v>
      </c>
      <c r="I8785" s="9">
        <v>804</v>
      </c>
      <c r="J8785" s="17" t="s">
        <v>315</v>
      </c>
    </row>
    <row r="8786" spans="1:10">
      <c r="A8786" s="17" t="s">
        <v>8761</v>
      </c>
      <c r="B8786" s="18" t="s">
        <v>318</v>
      </c>
      <c r="C8786" s="17" t="s">
        <v>199</v>
      </c>
      <c r="D8786" s="17" t="s">
        <v>201</v>
      </c>
      <c r="E8786" s="19">
        <v>40170.508333329999</v>
      </c>
      <c r="F8786" s="19">
        <v>40170.787499999999</v>
      </c>
      <c r="G8786" s="9">
        <v>402</v>
      </c>
      <c r="H8786" s="9">
        <v>2</v>
      </c>
      <c r="I8786" s="9">
        <v>804</v>
      </c>
      <c r="J8786" s="17" t="s">
        <v>315</v>
      </c>
    </row>
    <row r="8787" spans="1:10">
      <c r="A8787" s="17" t="s">
        <v>8762</v>
      </c>
      <c r="B8787" s="18" t="s">
        <v>314</v>
      </c>
      <c r="C8787" s="17" t="s">
        <v>109</v>
      </c>
      <c r="D8787" s="17" t="s">
        <v>109</v>
      </c>
      <c r="E8787" s="19">
        <v>40536.521527769997</v>
      </c>
      <c r="F8787" s="19">
        <v>40536.614583330003</v>
      </c>
      <c r="G8787" s="9">
        <v>134</v>
      </c>
      <c r="H8787" s="9">
        <v>6</v>
      </c>
      <c r="I8787" s="9">
        <v>804</v>
      </c>
      <c r="J8787" s="17" t="s">
        <v>315</v>
      </c>
    </row>
    <row r="8788" spans="1:10">
      <c r="A8788" s="17" t="s">
        <v>8763</v>
      </c>
      <c r="B8788" s="18" t="s">
        <v>318</v>
      </c>
      <c r="C8788" s="17" t="s">
        <v>280</v>
      </c>
      <c r="D8788" s="17" t="s">
        <v>69</v>
      </c>
      <c r="E8788" s="19">
        <v>45655.96875</v>
      </c>
      <c r="F8788" s="19">
        <v>45656.481249999997</v>
      </c>
      <c r="G8788" s="9">
        <v>738</v>
      </c>
      <c r="H8788" s="9">
        <v>2</v>
      </c>
      <c r="I8788" s="9">
        <v>804</v>
      </c>
      <c r="J8788" s="17" t="s">
        <v>315</v>
      </c>
    </row>
    <row r="8789" spans="1:10">
      <c r="A8789" s="17" t="s">
        <v>8764</v>
      </c>
      <c r="B8789" s="18" t="s">
        <v>314</v>
      </c>
      <c r="C8789" s="17" t="s">
        <v>212</v>
      </c>
      <c r="D8789" s="17" t="s">
        <v>215</v>
      </c>
      <c r="E8789" s="19">
        <v>43222.765277769999</v>
      </c>
      <c r="F8789" s="19">
        <v>43222.951388879999</v>
      </c>
      <c r="G8789" s="9">
        <v>268</v>
      </c>
      <c r="H8789" s="9">
        <v>3</v>
      </c>
      <c r="I8789" s="9">
        <v>804</v>
      </c>
      <c r="J8789" s="17" t="s">
        <v>315</v>
      </c>
    </row>
    <row r="8790" spans="1:10">
      <c r="A8790" s="17" t="s">
        <v>8765</v>
      </c>
      <c r="B8790" s="18" t="s">
        <v>314</v>
      </c>
      <c r="C8790" s="17" t="s">
        <v>52</v>
      </c>
      <c r="D8790" s="17" t="s">
        <v>53</v>
      </c>
      <c r="E8790" s="19">
        <v>43976.101388880001</v>
      </c>
      <c r="F8790" s="19">
        <v>43976.65972222</v>
      </c>
      <c r="G8790" s="9">
        <v>804</v>
      </c>
      <c r="H8790" s="9">
        <v>1</v>
      </c>
      <c r="I8790" s="9">
        <v>804</v>
      </c>
      <c r="J8790" s="17" t="s">
        <v>315</v>
      </c>
    </row>
    <row r="8791" spans="1:10">
      <c r="A8791" s="17" t="s">
        <v>8766</v>
      </c>
      <c r="B8791" s="18" t="s">
        <v>314</v>
      </c>
      <c r="C8791" s="17" t="s">
        <v>267</v>
      </c>
      <c r="D8791" s="17" t="s">
        <v>125</v>
      </c>
      <c r="E8791" s="19">
        <v>44231.85069444</v>
      </c>
      <c r="F8791" s="19">
        <v>44232.03680555</v>
      </c>
      <c r="G8791" s="9">
        <v>268</v>
      </c>
      <c r="H8791" s="9">
        <v>3</v>
      </c>
      <c r="I8791" s="9">
        <v>804</v>
      </c>
      <c r="J8791" s="17" t="s">
        <v>315</v>
      </c>
    </row>
    <row r="8792" spans="1:10">
      <c r="A8792" s="17" t="s">
        <v>8767</v>
      </c>
      <c r="B8792" s="18" t="s">
        <v>314</v>
      </c>
      <c r="C8792" s="17" t="s">
        <v>291</v>
      </c>
      <c r="D8792" s="17" t="s">
        <v>195</v>
      </c>
      <c r="E8792" s="19">
        <v>40643.527083330002</v>
      </c>
      <c r="F8792" s="19">
        <v>40643.666666659999</v>
      </c>
      <c r="G8792" s="9">
        <v>201</v>
      </c>
      <c r="H8792" s="9">
        <v>4</v>
      </c>
      <c r="I8792" s="9">
        <v>804</v>
      </c>
      <c r="J8792" s="17" t="s">
        <v>315</v>
      </c>
    </row>
    <row r="8793" spans="1:10">
      <c r="A8793" s="17" t="s">
        <v>8768</v>
      </c>
      <c r="B8793" s="18" t="s">
        <v>314</v>
      </c>
      <c r="C8793" s="17" t="s">
        <v>89</v>
      </c>
      <c r="D8793" s="17" t="s">
        <v>90</v>
      </c>
      <c r="E8793" s="19">
        <v>42229.559027770003</v>
      </c>
      <c r="F8793" s="19">
        <v>42229.609722219997</v>
      </c>
      <c r="G8793" s="9">
        <v>73</v>
      </c>
      <c r="H8793" s="9">
        <v>11</v>
      </c>
      <c r="I8793" s="9">
        <v>803</v>
      </c>
      <c r="J8793" s="17" t="s">
        <v>315</v>
      </c>
    </row>
    <row r="8794" spans="1:10">
      <c r="A8794" s="17" t="s">
        <v>8769</v>
      </c>
      <c r="B8794" s="18" t="s">
        <v>318</v>
      </c>
      <c r="C8794" s="17" t="s">
        <v>227</v>
      </c>
      <c r="D8794" s="17" t="s">
        <v>228</v>
      </c>
      <c r="E8794" s="19">
        <v>43320.874305550002</v>
      </c>
      <c r="F8794" s="19">
        <v>43321.430555550003</v>
      </c>
      <c r="G8794" s="9">
        <v>801</v>
      </c>
      <c r="H8794" s="9">
        <v>1</v>
      </c>
      <c r="I8794" s="9">
        <v>801</v>
      </c>
      <c r="J8794" s="17" t="s">
        <v>315</v>
      </c>
    </row>
    <row r="8795" spans="1:10">
      <c r="A8795" s="17" t="s">
        <v>8770</v>
      </c>
      <c r="B8795" s="18" t="s">
        <v>314</v>
      </c>
      <c r="C8795" s="17" t="s">
        <v>52</v>
      </c>
      <c r="D8795" s="17" t="s">
        <v>54</v>
      </c>
      <c r="E8795" s="19">
        <v>39455.822916659999</v>
      </c>
      <c r="F8795" s="19">
        <v>39455.892361110004</v>
      </c>
      <c r="G8795" s="9">
        <v>100</v>
      </c>
      <c r="H8795" s="9">
        <v>8</v>
      </c>
      <c r="I8795" s="9">
        <v>800</v>
      </c>
      <c r="J8795" s="17" t="s">
        <v>315</v>
      </c>
    </row>
    <row r="8796" spans="1:10">
      <c r="A8796" s="17" t="s">
        <v>8771</v>
      </c>
      <c r="B8796" s="18" t="s">
        <v>314</v>
      </c>
      <c r="C8796" s="17" t="s">
        <v>160</v>
      </c>
      <c r="D8796" s="17" t="s">
        <v>162</v>
      </c>
      <c r="E8796" s="19">
        <v>40116.680555550003</v>
      </c>
      <c r="F8796" s="19">
        <v>40116.736111110004</v>
      </c>
      <c r="G8796" s="9">
        <v>80</v>
      </c>
      <c r="H8796" s="9">
        <v>10</v>
      </c>
      <c r="I8796" s="9">
        <v>800</v>
      </c>
      <c r="J8796" s="17" t="s">
        <v>315</v>
      </c>
    </row>
    <row r="8797" spans="1:10">
      <c r="A8797" s="17" t="s">
        <v>8772</v>
      </c>
      <c r="B8797" s="18" t="s">
        <v>314</v>
      </c>
      <c r="C8797" s="17" t="s">
        <v>52</v>
      </c>
      <c r="D8797" s="17" t="s">
        <v>53</v>
      </c>
      <c r="E8797" s="19">
        <v>43589.028472220001</v>
      </c>
      <c r="F8797" s="19">
        <v>43589.583333330003</v>
      </c>
      <c r="G8797" s="9">
        <v>799</v>
      </c>
      <c r="H8797" s="9">
        <v>1</v>
      </c>
      <c r="I8797" s="9">
        <v>799</v>
      </c>
      <c r="J8797" s="17" t="s">
        <v>315</v>
      </c>
    </row>
    <row r="8798" spans="1:10">
      <c r="A8798" s="17" t="s">
        <v>8773</v>
      </c>
      <c r="B8798" s="18" t="s">
        <v>318</v>
      </c>
      <c r="C8798" s="17" t="s">
        <v>227</v>
      </c>
      <c r="D8798" s="17" t="s">
        <v>228</v>
      </c>
      <c r="E8798" s="19">
        <v>45319.831250000003</v>
      </c>
      <c r="F8798" s="19">
        <v>45319.863888879998</v>
      </c>
      <c r="G8798" s="9">
        <v>47</v>
      </c>
      <c r="H8798" s="9">
        <v>17</v>
      </c>
      <c r="I8798" s="9">
        <v>799</v>
      </c>
      <c r="J8798" s="17" t="s">
        <v>315</v>
      </c>
    </row>
    <row r="8799" spans="1:10">
      <c r="A8799" s="17" t="s">
        <v>8774</v>
      </c>
      <c r="B8799" s="18" t="s">
        <v>314</v>
      </c>
      <c r="C8799" s="17" t="s">
        <v>52</v>
      </c>
      <c r="D8799" s="17" t="s">
        <v>54</v>
      </c>
      <c r="E8799" s="19">
        <v>42752.650694440003</v>
      </c>
      <c r="F8799" s="19">
        <v>42752.655555550002</v>
      </c>
      <c r="G8799" s="9">
        <v>7</v>
      </c>
      <c r="H8799" s="9">
        <v>114</v>
      </c>
      <c r="I8799" s="9">
        <v>798</v>
      </c>
      <c r="J8799" s="17" t="s">
        <v>315</v>
      </c>
    </row>
    <row r="8800" spans="1:10">
      <c r="A8800" s="17" t="s">
        <v>8775</v>
      </c>
      <c r="B8800" s="18" t="s">
        <v>318</v>
      </c>
      <c r="C8800" s="17" t="s">
        <v>52</v>
      </c>
      <c r="D8800" s="17" t="s">
        <v>53</v>
      </c>
      <c r="E8800" s="19">
        <v>41873.609027769999</v>
      </c>
      <c r="F8800" s="19">
        <v>41873.638194439998</v>
      </c>
      <c r="G8800" s="9">
        <v>42</v>
      </c>
      <c r="H8800" s="9">
        <v>19</v>
      </c>
      <c r="I8800" s="9">
        <v>798</v>
      </c>
      <c r="J8800" s="17" t="s">
        <v>315</v>
      </c>
    </row>
    <row r="8801" spans="1:10">
      <c r="A8801" s="17" t="s">
        <v>8776</v>
      </c>
      <c r="B8801" s="18" t="s">
        <v>314</v>
      </c>
      <c r="C8801" s="17" t="s">
        <v>267</v>
      </c>
      <c r="D8801" s="17" t="s">
        <v>125</v>
      </c>
      <c r="E8801" s="19">
        <v>42256.935416660002</v>
      </c>
      <c r="F8801" s="19">
        <v>42257.489583330003</v>
      </c>
      <c r="G8801" s="9">
        <v>798</v>
      </c>
      <c r="H8801" s="9">
        <v>1</v>
      </c>
      <c r="I8801" s="9">
        <v>798</v>
      </c>
      <c r="J8801" s="17" t="s">
        <v>315</v>
      </c>
    </row>
    <row r="8802" spans="1:10">
      <c r="A8802" s="17" t="s">
        <v>8777</v>
      </c>
      <c r="B8802" s="18" t="s">
        <v>314</v>
      </c>
      <c r="C8802" s="17" t="s">
        <v>52</v>
      </c>
      <c r="D8802" s="17" t="s">
        <v>54</v>
      </c>
      <c r="E8802" s="19">
        <v>45074.346527770002</v>
      </c>
      <c r="F8802" s="19">
        <v>45074.53125</v>
      </c>
      <c r="G8802" s="9">
        <v>266</v>
      </c>
      <c r="H8802" s="9">
        <v>3</v>
      </c>
      <c r="I8802" s="9">
        <v>798</v>
      </c>
      <c r="J8802" s="17" t="s">
        <v>315</v>
      </c>
    </row>
    <row r="8803" spans="1:10">
      <c r="A8803" s="17" t="s">
        <v>8778</v>
      </c>
      <c r="B8803" s="18" t="s">
        <v>318</v>
      </c>
      <c r="C8803" s="17" t="s">
        <v>280</v>
      </c>
      <c r="D8803" s="17" t="s">
        <v>69</v>
      </c>
      <c r="E8803" s="19">
        <v>43661.734027769999</v>
      </c>
      <c r="F8803" s="19">
        <v>43661.918749999997</v>
      </c>
      <c r="G8803" s="9">
        <v>266</v>
      </c>
      <c r="H8803" s="9">
        <v>3</v>
      </c>
      <c r="I8803" s="9">
        <v>798</v>
      </c>
      <c r="J8803" s="17" t="s">
        <v>315</v>
      </c>
    </row>
    <row r="8804" spans="1:10">
      <c r="A8804" s="17" t="s">
        <v>8779</v>
      </c>
      <c r="B8804" s="18" t="s">
        <v>314</v>
      </c>
      <c r="C8804" s="17" t="s">
        <v>116</v>
      </c>
      <c r="D8804" s="17" t="s">
        <v>117</v>
      </c>
      <c r="E8804" s="19">
        <v>39801.639583329998</v>
      </c>
      <c r="F8804" s="19">
        <v>39801.777777770003</v>
      </c>
      <c r="G8804" s="9">
        <v>199</v>
      </c>
      <c r="H8804" s="9">
        <v>4</v>
      </c>
      <c r="I8804" s="9">
        <v>796</v>
      </c>
      <c r="J8804" s="17" t="s">
        <v>315</v>
      </c>
    </row>
    <row r="8805" spans="1:10">
      <c r="A8805" s="17" t="s">
        <v>8780</v>
      </c>
      <c r="B8805" s="18" t="s">
        <v>318</v>
      </c>
      <c r="C8805" s="17" t="s">
        <v>169</v>
      </c>
      <c r="D8805" s="17" t="s">
        <v>171</v>
      </c>
      <c r="E8805" s="19">
        <v>42202.543055549999</v>
      </c>
      <c r="F8805" s="19">
        <v>42202.81944444</v>
      </c>
      <c r="G8805" s="9">
        <v>398</v>
      </c>
      <c r="H8805" s="9">
        <v>2</v>
      </c>
      <c r="I8805" s="9">
        <v>796</v>
      </c>
      <c r="J8805" s="17" t="s">
        <v>315</v>
      </c>
    </row>
    <row r="8806" spans="1:10">
      <c r="A8806" s="17" t="s">
        <v>8781</v>
      </c>
      <c r="B8806" s="18" t="s">
        <v>314</v>
      </c>
      <c r="C8806" s="17" t="s">
        <v>192</v>
      </c>
      <c r="D8806" s="17" t="s">
        <v>193</v>
      </c>
      <c r="E8806" s="19">
        <v>45125.957638879998</v>
      </c>
      <c r="F8806" s="19">
        <v>45126.510416659999</v>
      </c>
      <c r="G8806" s="9">
        <v>796</v>
      </c>
      <c r="H8806" s="9">
        <v>1</v>
      </c>
      <c r="I8806" s="9">
        <v>796</v>
      </c>
      <c r="J8806" s="17" t="s">
        <v>315</v>
      </c>
    </row>
    <row r="8807" spans="1:10">
      <c r="A8807" s="17" t="s">
        <v>8782</v>
      </c>
      <c r="B8807" s="18" t="s">
        <v>318</v>
      </c>
      <c r="C8807" s="17" t="s">
        <v>49</v>
      </c>
      <c r="D8807" s="17" t="s">
        <v>50</v>
      </c>
      <c r="E8807" s="19">
        <v>43172.119444440003</v>
      </c>
      <c r="F8807" s="19">
        <v>43172.395833330003</v>
      </c>
      <c r="G8807" s="9">
        <v>398</v>
      </c>
      <c r="H8807" s="9">
        <v>2</v>
      </c>
      <c r="I8807" s="9">
        <v>796</v>
      </c>
      <c r="J8807" s="17" t="s">
        <v>315</v>
      </c>
    </row>
    <row r="8808" spans="1:10">
      <c r="A8808" s="17" t="s">
        <v>8783</v>
      </c>
      <c r="B8808" s="18" t="s">
        <v>314</v>
      </c>
      <c r="C8808" s="17" t="s">
        <v>160</v>
      </c>
      <c r="D8808" s="17" t="s">
        <v>162</v>
      </c>
      <c r="E8808" s="19">
        <v>42545.37847222</v>
      </c>
      <c r="F8808" s="19">
        <v>42545.5625</v>
      </c>
      <c r="G8808" s="9">
        <v>265</v>
      </c>
      <c r="H8808" s="9">
        <v>3</v>
      </c>
      <c r="I8808" s="9">
        <v>795</v>
      </c>
      <c r="J8808" s="17" t="s">
        <v>315</v>
      </c>
    </row>
    <row r="8809" spans="1:10">
      <c r="A8809" s="17" t="s">
        <v>8784</v>
      </c>
      <c r="B8809" s="18" t="s">
        <v>314</v>
      </c>
      <c r="C8809" s="17" t="s">
        <v>81</v>
      </c>
      <c r="D8809" s="17" t="s">
        <v>82</v>
      </c>
      <c r="E8809" s="19">
        <v>42360.480555549999</v>
      </c>
      <c r="F8809" s="19">
        <v>42360.664583329999</v>
      </c>
      <c r="G8809" s="9">
        <v>265</v>
      </c>
      <c r="H8809" s="9">
        <v>3</v>
      </c>
      <c r="I8809" s="9">
        <v>795</v>
      </c>
      <c r="J8809" s="17" t="s">
        <v>315</v>
      </c>
    </row>
    <row r="8810" spans="1:10">
      <c r="A8810" s="17" t="s">
        <v>8785</v>
      </c>
      <c r="B8810" s="18" t="s">
        <v>318</v>
      </c>
      <c r="C8810" s="17" t="s">
        <v>49</v>
      </c>
      <c r="D8810" s="17" t="s">
        <v>50</v>
      </c>
      <c r="E8810" s="19">
        <v>41564.715972220001</v>
      </c>
      <c r="F8810" s="19">
        <v>41564.991666659997</v>
      </c>
      <c r="G8810" s="9">
        <v>397</v>
      </c>
      <c r="H8810" s="9">
        <v>2</v>
      </c>
      <c r="I8810" s="9">
        <v>794</v>
      </c>
      <c r="J8810" s="17" t="s">
        <v>315</v>
      </c>
    </row>
    <row r="8811" spans="1:10">
      <c r="A8811" s="17" t="s">
        <v>8786</v>
      </c>
      <c r="B8811" s="18" t="s">
        <v>314</v>
      </c>
      <c r="C8811" s="17" t="s">
        <v>267</v>
      </c>
      <c r="D8811" s="17" t="s">
        <v>125</v>
      </c>
      <c r="E8811" s="19">
        <v>42722.394444439997</v>
      </c>
      <c r="F8811" s="19">
        <v>42722.670138879999</v>
      </c>
      <c r="G8811" s="9">
        <v>397</v>
      </c>
      <c r="H8811" s="9">
        <v>2</v>
      </c>
      <c r="I8811" s="9">
        <v>794</v>
      </c>
      <c r="J8811" s="17" t="s">
        <v>315</v>
      </c>
    </row>
    <row r="8812" spans="1:10">
      <c r="A8812" s="17" t="s">
        <v>8787</v>
      </c>
      <c r="B8812" s="18" t="s">
        <v>314</v>
      </c>
      <c r="C8812" s="17" t="s">
        <v>212</v>
      </c>
      <c r="D8812" s="17" t="s">
        <v>215</v>
      </c>
      <c r="E8812" s="19">
        <v>43590.011805549999</v>
      </c>
      <c r="F8812" s="19">
        <v>43590.5625</v>
      </c>
      <c r="G8812" s="9">
        <v>793</v>
      </c>
      <c r="H8812" s="9">
        <v>1</v>
      </c>
      <c r="I8812" s="9">
        <v>793</v>
      </c>
      <c r="J8812" s="17" t="s">
        <v>315</v>
      </c>
    </row>
    <row r="8813" spans="1:10">
      <c r="A8813" s="17" t="s">
        <v>8788</v>
      </c>
      <c r="B8813" s="18" t="s">
        <v>314</v>
      </c>
      <c r="C8813" s="17" t="s">
        <v>78</v>
      </c>
      <c r="D8813" s="17" t="s">
        <v>80</v>
      </c>
      <c r="E8813" s="19">
        <v>45136.867361110002</v>
      </c>
      <c r="F8813" s="19">
        <v>45136.928472220003</v>
      </c>
      <c r="G8813" s="9">
        <v>88</v>
      </c>
      <c r="H8813" s="9">
        <v>9</v>
      </c>
      <c r="I8813" s="9">
        <v>792</v>
      </c>
      <c r="J8813" s="17" t="s">
        <v>315</v>
      </c>
    </row>
    <row r="8814" spans="1:10">
      <c r="A8814" s="17" t="s">
        <v>8789</v>
      </c>
      <c r="B8814" s="18" t="s">
        <v>314</v>
      </c>
      <c r="C8814" s="17" t="s">
        <v>137</v>
      </c>
      <c r="D8814" s="17" t="s">
        <v>138</v>
      </c>
      <c r="E8814" s="19">
        <v>39793.929166659997</v>
      </c>
      <c r="F8814" s="19">
        <v>39794.479166659999</v>
      </c>
      <c r="G8814" s="9">
        <v>792</v>
      </c>
      <c r="H8814" s="9">
        <v>1</v>
      </c>
      <c r="I8814" s="9">
        <v>792</v>
      </c>
      <c r="J8814" s="17" t="s">
        <v>315</v>
      </c>
    </row>
    <row r="8815" spans="1:10">
      <c r="A8815" s="17" t="s">
        <v>8790</v>
      </c>
      <c r="B8815" s="18" t="s">
        <v>314</v>
      </c>
      <c r="C8815" s="17" t="s">
        <v>137</v>
      </c>
      <c r="D8815" s="17" t="s">
        <v>138</v>
      </c>
      <c r="E8815" s="19">
        <v>43465.529166660002</v>
      </c>
      <c r="F8815" s="19">
        <v>43465.666666659999</v>
      </c>
      <c r="G8815" s="9">
        <v>198</v>
      </c>
      <c r="H8815" s="9">
        <v>4</v>
      </c>
      <c r="I8815" s="9">
        <v>792</v>
      </c>
      <c r="J8815" s="17" t="s">
        <v>315</v>
      </c>
    </row>
    <row r="8816" spans="1:10">
      <c r="A8816" s="17" t="s">
        <v>8791</v>
      </c>
      <c r="B8816" s="18" t="s">
        <v>318</v>
      </c>
      <c r="C8816" s="17" t="s">
        <v>134</v>
      </c>
      <c r="D8816" s="17" t="s">
        <v>135</v>
      </c>
      <c r="E8816" s="19">
        <v>39746.386111109998</v>
      </c>
      <c r="F8816" s="19">
        <v>39746.454861110004</v>
      </c>
      <c r="G8816" s="9">
        <v>99</v>
      </c>
      <c r="H8816" s="9">
        <v>8</v>
      </c>
      <c r="I8816" s="9">
        <v>792</v>
      </c>
      <c r="J8816" s="17" t="s">
        <v>315</v>
      </c>
    </row>
    <row r="8817" spans="1:10">
      <c r="A8817" s="17" t="s">
        <v>8792</v>
      </c>
      <c r="B8817" s="18" t="s">
        <v>314</v>
      </c>
      <c r="C8817" s="17" t="s">
        <v>271</v>
      </c>
      <c r="D8817" s="17" t="s">
        <v>272</v>
      </c>
      <c r="E8817" s="19">
        <v>44773.391666659998</v>
      </c>
      <c r="F8817" s="19">
        <v>44773.666666659999</v>
      </c>
      <c r="G8817" s="9">
        <v>396</v>
      </c>
      <c r="H8817" s="9">
        <v>2</v>
      </c>
      <c r="I8817" s="9">
        <v>792</v>
      </c>
      <c r="J8817" s="17" t="s">
        <v>315</v>
      </c>
    </row>
    <row r="8818" spans="1:10">
      <c r="A8818" s="17" t="s">
        <v>8793</v>
      </c>
      <c r="B8818" s="18" t="s">
        <v>314</v>
      </c>
      <c r="C8818" s="17" t="s">
        <v>137</v>
      </c>
      <c r="D8818" s="17" t="s">
        <v>138</v>
      </c>
      <c r="E8818" s="19">
        <v>45062.38402777</v>
      </c>
      <c r="F8818" s="19">
        <v>45062.493750000001</v>
      </c>
      <c r="G8818" s="9">
        <v>158</v>
      </c>
      <c r="H8818" s="9">
        <v>5</v>
      </c>
      <c r="I8818" s="9">
        <v>790</v>
      </c>
      <c r="J8818" s="17" t="s">
        <v>315</v>
      </c>
    </row>
    <row r="8819" spans="1:10">
      <c r="A8819" s="17" t="s">
        <v>6024</v>
      </c>
      <c r="B8819" s="18" t="s">
        <v>314</v>
      </c>
      <c r="C8819" s="17" t="s">
        <v>298</v>
      </c>
      <c r="D8819" s="17" t="s">
        <v>299</v>
      </c>
      <c r="E8819" s="19">
        <v>45152.513888879999</v>
      </c>
      <c r="F8819" s="19">
        <v>45152.78819444</v>
      </c>
      <c r="G8819" s="9">
        <v>395</v>
      </c>
      <c r="H8819" s="9">
        <v>2</v>
      </c>
      <c r="I8819" s="9">
        <v>790</v>
      </c>
      <c r="J8819" s="17" t="s">
        <v>315</v>
      </c>
    </row>
    <row r="8820" spans="1:10">
      <c r="A8820" s="17" t="s">
        <v>8794</v>
      </c>
      <c r="B8820" s="18" t="s">
        <v>314</v>
      </c>
      <c r="C8820" s="17" t="s">
        <v>291</v>
      </c>
      <c r="D8820" s="17" t="s">
        <v>195</v>
      </c>
      <c r="E8820" s="19">
        <v>44251.400694440003</v>
      </c>
      <c r="F8820" s="19">
        <v>44251.583333330003</v>
      </c>
      <c r="G8820" s="9">
        <v>263</v>
      </c>
      <c r="H8820" s="9">
        <v>3</v>
      </c>
      <c r="I8820" s="9">
        <v>789</v>
      </c>
      <c r="J8820" s="17" t="s">
        <v>315</v>
      </c>
    </row>
    <row r="8821" spans="1:10">
      <c r="A8821" s="17" t="s">
        <v>8795</v>
      </c>
      <c r="B8821" s="18" t="s">
        <v>314</v>
      </c>
      <c r="C8821" s="17" t="s">
        <v>81</v>
      </c>
      <c r="D8821" s="17" t="s">
        <v>82</v>
      </c>
      <c r="E8821" s="19">
        <v>42559.716666660002</v>
      </c>
      <c r="F8821" s="19">
        <v>42559.899305550003</v>
      </c>
      <c r="G8821" s="9">
        <v>263</v>
      </c>
      <c r="H8821" s="9">
        <v>3</v>
      </c>
      <c r="I8821" s="9">
        <v>789</v>
      </c>
      <c r="J8821" s="17" t="s">
        <v>315</v>
      </c>
    </row>
    <row r="8822" spans="1:10">
      <c r="A8822" s="17" t="s">
        <v>8796</v>
      </c>
      <c r="B8822" s="18" t="s">
        <v>314</v>
      </c>
      <c r="C8822" s="17" t="s">
        <v>195</v>
      </c>
      <c r="D8822" s="17" t="s">
        <v>197</v>
      </c>
      <c r="E8822" s="19">
        <v>44378.647222220003</v>
      </c>
      <c r="F8822" s="19">
        <v>44378.829861110004</v>
      </c>
      <c r="G8822" s="9">
        <v>263</v>
      </c>
      <c r="H8822" s="9">
        <v>3</v>
      </c>
      <c r="I8822" s="9">
        <v>789</v>
      </c>
      <c r="J8822" s="17" t="s">
        <v>315</v>
      </c>
    </row>
    <row r="8823" spans="1:10">
      <c r="A8823" s="17" t="s">
        <v>8797</v>
      </c>
      <c r="B8823" s="18" t="s">
        <v>314</v>
      </c>
      <c r="C8823" s="17" t="s">
        <v>116</v>
      </c>
      <c r="D8823" s="17" t="s">
        <v>118</v>
      </c>
      <c r="E8823" s="19">
        <v>44632.276388879996</v>
      </c>
      <c r="F8823" s="19">
        <v>44632.41319444</v>
      </c>
      <c r="G8823" s="9">
        <v>197</v>
      </c>
      <c r="H8823" s="9">
        <v>4</v>
      </c>
      <c r="I8823" s="9">
        <v>788</v>
      </c>
      <c r="J8823" s="17" t="s">
        <v>315</v>
      </c>
    </row>
    <row r="8824" spans="1:10">
      <c r="A8824" s="17" t="s">
        <v>8798</v>
      </c>
      <c r="B8824" s="18" t="s">
        <v>314</v>
      </c>
      <c r="C8824" s="17" t="s">
        <v>212</v>
      </c>
      <c r="D8824" s="17" t="s">
        <v>213</v>
      </c>
      <c r="E8824" s="19">
        <v>45443.036111109999</v>
      </c>
      <c r="F8824" s="19">
        <v>45443.583333330003</v>
      </c>
      <c r="G8824" s="9">
        <v>788</v>
      </c>
      <c r="H8824" s="9">
        <v>1</v>
      </c>
      <c r="I8824" s="9">
        <v>788</v>
      </c>
      <c r="J8824" s="17" t="s">
        <v>315</v>
      </c>
    </row>
    <row r="8825" spans="1:10">
      <c r="A8825" s="17" t="s">
        <v>3331</v>
      </c>
      <c r="B8825" s="18" t="s">
        <v>314</v>
      </c>
      <c r="C8825" s="17" t="s">
        <v>262</v>
      </c>
      <c r="D8825" s="17" t="s">
        <v>263</v>
      </c>
      <c r="E8825" s="19">
        <v>44062.199305549999</v>
      </c>
      <c r="F8825" s="19">
        <v>44062.47222222</v>
      </c>
      <c r="G8825" s="9">
        <v>393</v>
      </c>
      <c r="H8825" s="9">
        <v>2</v>
      </c>
      <c r="I8825" s="9">
        <v>786</v>
      </c>
      <c r="J8825" s="17" t="s">
        <v>315</v>
      </c>
    </row>
    <row r="8826" spans="1:10">
      <c r="A8826" s="17" t="s">
        <v>8799</v>
      </c>
      <c r="B8826" s="18" t="s">
        <v>314</v>
      </c>
      <c r="C8826" s="17" t="s">
        <v>120</v>
      </c>
      <c r="D8826" s="17" t="s">
        <v>121</v>
      </c>
      <c r="E8826" s="19">
        <v>44892.543055549999</v>
      </c>
      <c r="F8826" s="19">
        <v>44892.724999999999</v>
      </c>
      <c r="G8826" s="9">
        <v>262</v>
      </c>
      <c r="H8826" s="9">
        <v>3</v>
      </c>
      <c r="I8826" s="9">
        <v>786</v>
      </c>
      <c r="J8826" s="17" t="s">
        <v>315</v>
      </c>
    </row>
    <row r="8827" spans="1:10">
      <c r="A8827" s="17" t="s">
        <v>8800</v>
      </c>
      <c r="B8827" s="18" t="s">
        <v>318</v>
      </c>
      <c r="C8827" s="17" t="s">
        <v>280</v>
      </c>
      <c r="D8827" s="17" t="s">
        <v>69</v>
      </c>
      <c r="E8827" s="19">
        <v>44439.7</v>
      </c>
      <c r="F8827" s="19">
        <v>44439.97222222</v>
      </c>
      <c r="G8827" s="9">
        <v>392</v>
      </c>
      <c r="H8827" s="9">
        <v>2</v>
      </c>
      <c r="I8827" s="9">
        <v>784</v>
      </c>
      <c r="J8827" s="17" t="s">
        <v>315</v>
      </c>
    </row>
    <row r="8828" spans="1:10">
      <c r="A8828" s="17" t="s">
        <v>8801</v>
      </c>
      <c r="B8828" s="18" t="s">
        <v>314</v>
      </c>
      <c r="C8828" s="17" t="s">
        <v>282</v>
      </c>
      <c r="D8828" s="17" t="s">
        <v>283</v>
      </c>
      <c r="E8828" s="19">
        <v>45646.793055549999</v>
      </c>
      <c r="F8828" s="19">
        <v>45647.065277770002</v>
      </c>
      <c r="G8828" s="9">
        <v>392</v>
      </c>
      <c r="H8828" s="9">
        <v>2</v>
      </c>
      <c r="I8828" s="9">
        <v>784</v>
      </c>
      <c r="J8828" s="17" t="s">
        <v>315</v>
      </c>
    </row>
    <row r="8829" spans="1:10">
      <c r="A8829" s="17" t="s">
        <v>8802</v>
      </c>
      <c r="B8829" s="18" t="s">
        <v>314</v>
      </c>
      <c r="C8829" s="17" t="s">
        <v>116</v>
      </c>
      <c r="D8829" s="17" t="s">
        <v>117</v>
      </c>
      <c r="E8829" s="19">
        <v>39513.519444439997</v>
      </c>
      <c r="F8829" s="19">
        <v>39513.538888880001</v>
      </c>
      <c r="G8829" s="9">
        <v>28</v>
      </c>
      <c r="H8829" s="9">
        <v>28</v>
      </c>
      <c r="I8829" s="9">
        <v>784</v>
      </c>
      <c r="J8829" s="17" t="s">
        <v>315</v>
      </c>
    </row>
    <row r="8830" spans="1:10">
      <c r="A8830" s="17" t="s">
        <v>8803</v>
      </c>
      <c r="B8830" s="18" t="s">
        <v>314</v>
      </c>
      <c r="C8830" s="17" t="s">
        <v>298</v>
      </c>
      <c r="D8830" s="17" t="s">
        <v>299</v>
      </c>
      <c r="E8830" s="19">
        <v>39982.983333329998</v>
      </c>
      <c r="F8830" s="19">
        <v>39983.527777770003</v>
      </c>
      <c r="G8830" s="9">
        <v>784</v>
      </c>
      <c r="H8830" s="9">
        <v>1</v>
      </c>
      <c r="I8830" s="9">
        <v>784</v>
      </c>
      <c r="J8830" s="17" t="s">
        <v>315</v>
      </c>
    </row>
    <row r="8831" spans="1:10">
      <c r="A8831" s="17" t="s">
        <v>8804</v>
      </c>
      <c r="B8831" s="18" t="s">
        <v>314</v>
      </c>
      <c r="C8831" s="17" t="s">
        <v>160</v>
      </c>
      <c r="D8831" s="17" t="s">
        <v>162</v>
      </c>
      <c r="E8831" s="19">
        <v>42201.431250000001</v>
      </c>
      <c r="F8831" s="19">
        <v>42201.612500000003</v>
      </c>
      <c r="G8831" s="9">
        <v>261</v>
      </c>
      <c r="H8831" s="9">
        <v>3</v>
      </c>
      <c r="I8831" s="9">
        <v>783</v>
      </c>
      <c r="J8831" s="17" t="s">
        <v>315</v>
      </c>
    </row>
    <row r="8832" spans="1:10">
      <c r="A8832" s="17" t="s">
        <v>8805</v>
      </c>
      <c r="B8832" s="18" t="s">
        <v>314</v>
      </c>
      <c r="C8832" s="17" t="s">
        <v>160</v>
      </c>
      <c r="D8832" s="17" t="s">
        <v>161</v>
      </c>
      <c r="E8832" s="19">
        <v>44759.013194439998</v>
      </c>
      <c r="F8832" s="19">
        <v>44759.28472222</v>
      </c>
      <c r="G8832" s="9">
        <v>391</v>
      </c>
      <c r="H8832" s="9">
        <v>2</v>
      </c>
      <c r="I8832" s="9">
        <v>782</v>
      </c>
      <c r="J8832" s="17" t="s">
        <v>315</v>
      </c>
    </row>
    <row r="8833" spans="1:10">
      <c r="A8833" s="17" t="s">
        <v>8806</v>
      </c>
      <c r="B8833" s="18" t="s">
        <v>318</v>
      </c>
      <c r="C8833" s="17" t="s">
        <v>199</v>
      </c>
      <c r="D8833" s="17" t="s">
        <v>200</v>
      </c>
      <c r="E8833" s="19">
        <v>42900.438888880002</v>
      </c>
      <c r="F8833" s="19">
        <v>42900.710416659997</v>
      </c>
      <c r="G8833" s="9">
        <v>391</v>
      </c>
      <c r="H8833" s="9">
        <v>2</v>
      </c>
      <c r="I8833" s="9">
        <v>782</v>
      </c>
      <c r="J8833" s="17" t="s">
        <v>315</v>
      </c>
    </row>
    <row r="8834" spans="1:10">
      <c r="A8834" s="17" t="s">
        <v>8807</v>
      </c>
      <c r="B8834" s="18" t="s">
        <v>314</v>
      </c>
      <c r="C8834" s="17" t="s">
        <v>52</v>
      </c>
      <c r="D8834" s="17" t="s">
        <v>53</v>
      </c>
      <c r="E8834" s="19">
        <v>41214.426388879998</v>
      </c>
      <c r="F8834" s="19">
        <v>41214.697916659999</v>
      </c>
      <c r="G8834" s="9">
        <v>391</v>
      </c>
      <c r="H8834" s="9">
        <v>2</v>
      </c>
      <c r="I8834" s="9">
        <v>782</v>
      </c>
      <c r="J8834" s="17" t="s">
        <v>315</v>
      </c>
    </row>
    <row r="8835" spans="1:10">
      <c r="A8835" s="17" t="s">
        <v>8808</v>
      </c>
      <c r="B8835" s="18" t="s">
        <v>314</v>
      </c>
      <c r="C8835" s="17" t="s">
        <v>160</v>
      </c>
      <c r="D8835" s="17" t="s">
        <v>161</v>
      </c>
      <c r="E8835" s="19">
        <v>43975.540972219998</v>
      </c>
      <c r="F8835" s="19">
        <v>43975.8125</v>
      </c>
      <c r="G8835" s="9">
        <v>391</v>
      </c>
      <c r="H8835" s="9">
        <v>2</v>
      </c>
      <c r="I8835" s="9">
        <v>782</v>
      </c>
      <c r="J8835" s="17" t="s">
        <v>315</v>
      </c>
    </row>
    <row r="8836" spans="1:10">
      <c r="A8836" s="17" t="s">
        <v>6783</v>
      </c>
      <c r="B8836" s="18" t="s">
        <v>314</v>
      </c>
      <c r="C8836" s="17" t="s">
        <v>89</v>
      </c>
      <c r="D8836" s="17" t="s">
        <v>91</v>
      </c>
      <c r="E8836" s="19">
        <v>42638.7</v>
      </c>
      <c r="F8836" s="19">
        <v>42638.715972220001</v>
      </c>
      <c r="G8836" s="9">
        <v>23</v>
      </c>
      <c r="H8836" s="9">
        <v>34</v>
      </c>
      <c r="I8836" s="9">
        <v>782</v>
      </c>
      <c r="J8836" s="17" t="s">
        <v>315</v>
      </c>
    </row>
    <row r="8837" spans="1:10">
      <c r="A8837" s="17" t="s">
        <v>8809</v>
      </c>
      <c r="B8837" s="18" t="s">
        <v>314</v>
      </c>
      <c r="C8837" s="17" t="s">
        <v>291</v>
      </c>
      <c r="D8837" s="17" t="s">
        <v>195</v>
      </c>
      <c r="E8837" s="19">
        <v>39579.478472219998</v>
      </c>
      <c r="F8837" s="19">
        <v>39579.75</v>
      </c>
      <c r="G8837" s="9">
        <v>391</v>
      </c>
      <c r="H8837" s="9">
        <v>2</v>
      </c>
      <c r="I8837" s="9">
        <v>782</v>
      </c>
      <c r="J8837" s="17" t="s">
        <v>315</v>
      </c>
    </row>
    <row r="8838" spans="1:10">
      <c r="A8838" s="17" t="s">
        <v>8810</v>
      </c>
      <c r="B8838" s="18" t="s">
        <v>314</v>
      </c>
      <c r="C8838" s="17" t="s">
        <v>298</v>
      </c>
      <c r="D8838" s="17" t="s">
        <v>299</v>
      </c>
      <c r="E8838" s="19">
        <v>42807.598611109999</v>
      </c>
      <c r="F8838" s="19">
        <v>42807.706944439997</v>
      </c>
      <c r="G8838" s="9">
        <v>156</v>
      </c>
      <c r="H8838" s="9">
        <v>5</v>
      </c>
      <c r="I8838" s="9">
        <v>780</v>
      </c>
      <c r="J8838" s="17" t="s">
        <v>315</v>
      </c>
    </row>
    <row r="8839" spans="1:10">
      <c r="A8839" s="17" t="s">
        <v>8811</v>
      </c>
      <c r="B8839" s="18" t="s">
        <v>318</v>
      </c>
      <c r="C8839" s="17" t="s">
        <v>169</v>
      </c>
      <c r="D8839" s="17" t="s">
        <v>171</v>
      </c>
      <c r="E8839" s="19">
        <v>43352.654166660002</v>
      </c>
      <c r="F8839" s="19">
        <v>43352.744444440003</v>
      </c>
      <c r="G8839" s="9">
        <v>130</v>
      </c>
      <c r="H8839" s="9">
        <v>6</v>
      </c>
      <c r="I8839" s="9">
        <v>780</v>
      </c>
      <c r="J8839" s="17" t="s">
        <v>315</v>
      </c>
    </row>
    <row r="8840" spans="1:10">
      <c r="A8840" s="17" t="s">
        <v>8812</v>
      </c>
      <c r="B8840" s="18" t="s">
        <v>314</v>
      </c>
      <c r="C8840" s="17" t="s">
        <v>262</v>
      </c>
      <c r="D8840" s="17" t="s">
        <v>263</v>
      </c>
      <c r="E8840" s="19">
        <v>40961.611111110004</v>
      </c>
      <c r="F8840" s="19">
        <v>40961.791666659999</v>
      </c>
      <c r="G8840" s="9">
        <v>260</v>
      </c>
      <c r="H8840" s="9">
        <v>3</v>
      </c>
      <c r="I8840" s="9">
        <v>780</v>
      </c>
      <c r="J8840" s="17" t="s">
        <v>315</v>
      </c>
    </row>
    <row r="8841" spans="1:10">
      <c r="A8841" s="17" t="s">
        <v>8813</v>
      </c>
      <c r="B8841" s="18" t="s">
        <v>314</v>
      </c>
      <c r="C8841" s="17" t="s">
        <v>267</v>
      </c>
      <c r="D8841" s="17" t="s">
        <v>125</v>
      </c>
      <c r="E8841" s="19">
        <v>41967.53819444</v>
      </c>
      <c r="F8841" s="19">
        <v>41967.673611110004</v>
      </c>
      <c r="G8841" s="9">
        <v>195</v>
      </c>
      <c r="H8841" s="9">
        <v>4</v>
      </c>
      <c r="I8841" s="9">
        <v>780</v>
      </c>
      <c r="J8841" s="17" t="s">
        <v>315</v>
      </c>
    </row>
    <row r="8842" spans="1:10">
      <c r="A8842" s="17" t="s">
        <v>6966</v>
      </c>
      <c r="B8842" s="18" t="s">
        <v>314</v>
      </c>
      <c r="C8842" s="17" t="s">
        <v>212</v>
      </c>
      <c r="D8842" s="17" t="s">
        <v>213</v>
      </c>
      <c r="E8842" s="19">
        <v>43273.677083330003</v>
      </c>
      <c r="F8842" s="19">
        <v>43273.947916659999</v>
      </c>
      <c r="G8842" s="9">
        <v>390</v>
      </c>
      <c r="H8842" s="9">
        <v>2</v>
      </c>
      <c r="I8842" s="9">
        <v>780</v>
      </c>
      <c r="J8842" s="17" t="s">
        <v>315</v>
      </c>
    </row>
    <row r="8843" spans="1:10">
      <c r="A8843" s="17" t="s">
        <v>8814</v>
      </c>
      <c r="B8843" s="18" t="s">
        <v>318</v>
      </c>
      <c r="C8843" s="17" t="s">
        <v>149</v>
      </c>
      <c r="D8843" s="17" t="s">
        <v>150</v>
      </c>
      <c r="E8843" s="19">
        <v>40691.840277770003</v>
      </c>
      <c r="F8843" s="19">
        <v>40692.020833330003</v>
      </c>
      <c r="G8843" s="9">
        <v>260</v>
      </c>
      <c r="H8843" s="9">
        <v>3</v>
      </c>
      <c r="I8843" s="9">
        <v>780</v>
      </c>
      <c r="J8843" s="17" t="s">
        <v>315</v>
      </c>
    </row>
    <row r="8844" spans="1:10">
      <c r="A8844" s="17" t="s">
        <v>8815</v>
      </c>
      <c r="B8844" s="18" t="s">
        <v>314</v>
      </c>
      <c r="C8844" s="17" t="s">
        <v>212</v>
      </c>
      <c r="D8844" s="17" t="s">
        <v>215</v>
      </c>
      <c r="E8844" s="19">
        <v>45335.182638879996</v>
      </c>
      <c r="F8844" s="19">
        <v>45335.72222222</v>
      </c>
      <c r="G8844" s="9">
        <v>777</v>
      </c>
      <c r="H8844" s="9">
        <v>1</v>
      </c>
      <c r="I8844" s="9">
        <v>777</v>
      </c>
      <c r="J8844" s="17" t="s">
        <v>315</v>
      </c>
    </row>
    <row r="8845" spans="1:10">
      <c r="A8845" s="17" t="s">
        <v>8816</v>
      </c>
      <c r="B8845" s="18" t="s">
        <v>314</v>
      </c>
      <c r="C8845" s="17" t="s">
        <v>160</v>
      </c>
      <c r="D8845" s="17" t="s">
        <v>161</v>
      </c>
      <c r="E8845" s="19">
        <v>40612.360416659998</v>
      </c>
      <c r="F8845" s="19">
        <v>40612.4375</v>
      </c>
      <c r="G8845" s="9">
        <v>111</v>
      </c>
      <c r="H8845" s="9">
        <v>7</v>
      </c>
      <c r="I8845" s="9">
        <v>777</v>
      </c>
      <c r="J8845" s="17" t="s">
        <v>315</v>
      </c>
    </row>
    <row r="8846" spans="1:10">
      <c r="A8846" s="17" t="s">
        <v>8817</v>
      </c>
      <c r="B8846" s="18" t="s">
        <v>318</v>
      </c>
      <c r="C8846" s="17" t="s">
        <v>134</v>
      </c>
      <c r="D8846" s="17" t="s">
        <v>136</v>
      </c>
      <c r="E8846" s="19">
        <v>44768.709027769997</v>
      </c>
      <c r="F8846" s="19">
        <v>44768.84375</v>
      </c>
      <c r="G8846" s="9">
        <v>194</v>
      </c>
      <c r="H8846" s="9">
        <v>4</v>
      </c>
      <c r="I8846" s="9">
        <v>776</v>
      </c>
      <c r="J8846" s="17" t="s">
        <v>315</v>
      </c>
    </row>
    <row r="8847" spans="1:10">
      <c r="A8847" s="17" t="s">
        <v>8818</v>
      </c>
      <c r="B8847" s="18" t="s">
        <v>318</v>
      </c>
      <c r="C8847" s="17" t="s">
        <v>199</v>
      </c>
      <c r="D8847" s="17" t="s">
        <v>200</v>
      </c>
      <c r="E8847" s="19">
        <v>44390.309722220001</v>
      </c>
      <c r="F8847" s="19">
        <v>44390.44444444</v>
      </c>
      <c r="G8847" s="9">
        <v>194</v>
      </c>
      <c r="H8847" s="9">
        <v>4</v>
      </c>
      <c r="I8847" s="9">
        <v>776</v>
      </c>
      <c r="J8847" s="17" t="s">
        <v>315</v>
      </c>
    </row>
    <row r="8848" spans="1:10">
      <c r="A8848" s="17" t="s">
        <v>8819</v>
      </c>
      <c r="B8848" s="18" t="s">
        <v>314</v>
      </c>
      <c r="C8848" s="17" t="s">
        <v>160</v>
      </c>
      <c r="D8848" s="17" t="s">
        <v>161</v>
      </c>
      <c r="E8848" s="19">
        <v>39791.542361109998</v>
      </c>
      <c r="F8848" s="19">
        <v>39791.609722219997</v>
      </c>
      <c r="G8848" s="9">
        <v>97</v>
      </c>
      <c r="H8848" s="9">
        <v>8</v>
      </c>
      <c r="I8848" s="9">
        <v>776</v>
      </c>
      <c r="J8848" s="17" t="s">
        <v>315</v>
      </c>
    </row>
    <row r="8849" spans="1:10">
      <c r="A8849" s="17" t="s">
        <v>8820</v>
      </c>
      <c r="B8849" s="18" t="s">
        <v>318</v>
      </c>
      <c r="C8849" s="17" t="s">
        <v>149</v>
      </c>
      <c r="D8849" s="17" t="s">
        <v>150</v>
      </c>
      <c r="E8849" s="19">
        <v>43567.41319444</v>
      </c>
      <c r="F8849" s="19">
        <v>43567.520833330003</v>
      </c>
      <c r="G8849" s="9">
        <v>155</v>
      </c>
      <c r="H8849" s="9">
        <v>5</v>
      </c>
      <c r="I8849" s="9">
        <v>775</v>
      </c>
      <c r="J8849" s="17" t="s">
        <v>315</v>
      </c>
    </row>
    <row r="8850" spans="1:10">
      <c r="A8850" s="17" t="s">
        <v>8821</v>
      </c>
      <c r="B8850" s="18" t="s">
        <v>318</v>
      </c>
      <c r="C8850" s="17" t="s">
        <v>280</v>
      </c>
      <c r="D8850" s="17" t="s">
        <v>70</v>
      </c>
      <c r="E8850" s="19">
        <v>44775.59583333</v>
      </c>
      <c r="F8850" s="19">
        <v>44775.864583330003</v>
      </c>
      <c r="G8850" s="9">
        <v>387</v>
      </c>
      <c r="H8850" s="9">
        <v>2</v>
      </c>
      <c r="I8850" s="9">
        <v>774</v>
      </c>
      <c r="J8850" s="17" t="s">
        <v>315</v>
      </c>
    </row>
    <row r="8851" spans="1:10">
      <c r="A8851" s="17" t="s">
        <v>8822</v>
      </c>
      <c r="B8851" s="18" t="s">
        <v>318</v>
      </c>
      <c r="C8851" s="17" t="s">
        <v>49</v>
      </c>
      <c r="D8851" s="17" t="s">
        <v>50</v>
      </c>
      <c r="E8851" s="19">
        <v>43842.400694440003</v>
      </c>
      <c r="F8851" s="19">
        <v>43842.9375</v>
      </c>
      <c r="G8851" s="9">
        <v>773</v>
      </c>
      <c r="H8851" s="9">
        <v>1</v>
      </c>
      <c r="I8851" s="9">
        <v>773</v>
      </c>
      <c r="J8851" s="17" t="s">
        <v>315</v>
      </c>
    </row>
    <row r="8852" spans="1:10">
      <c r="A8852" s="17" t="s">
        <v>8823</v>
      </c>
      <c r="B8852" s="18" t="s">
        <v>314</v>
      </c>
      <c r="C8852" s="17" t="s">
        <v>160</v>
      </c>
      <c r="D8852" s="17" t="s">
        <v>161</v>
      </c>
      <c r="E8852" s="19">
        <v>39622.538888880001</v>
      </c>
      <c r="F8852" s="19">
        <v>39622.806944440003</v>
      </c>
      <c r="G8852" s="9">
        <v>386</v>
      </c>
      <c r="H8852" s="9">
        <v>2</v>
      </c>
      <c r="I8852" s="9">
        <v>772</v>
      </c>
      <c r="J8852" s="17" t="s">
        <v>315</v>
      </c>
    </row>
    <row r="8853" spans="1:10">
      <c r="A8853" s="17" t="s">
        <v>8824</v>
      </c>
      <c r="B8853" s="18" t="s">
        <v>314</v>
      </c>
      <c r="C8853" s="17" t="s">
        <v>212</v>
      </c>
      <c r="D8853" s="17" t="s">
        <v>215</v>
      </c>
      <c r="E8853" s="19">
        <v>39842.287499999999</v>
      </c>
      <c r="F8853" s="19">
        <v>39842.421527769999</v>
      </c>
      <c r="G8853" s="9">
        <v>193</v>
      </c>
      <c r="H8853" s="9">
        <v>4</v>
      </c>
      <c r="I8853" s="9">
        <v>772</v>
      </c>
      <c r="J8853" s="17" t="s">
        <v>315</v>
      </c>
    </row>
    <row r="8854" spans="1:10">
      <c r="A8854" s="17" t="s">
        <v>8825</v>
      </c>
      <c r="B8854" s="18" t="s">
        <v>314</v>
      </c>
      <c r="C8854" s="17" t="s">
        <v>116</v>
      </c>
      <c r="D8854" s="17" t="s">
        <v>117</v>
      </c>
      <c r="E8854" s="19">
        <v>39820.459722220003</v>
      </c>
      <c r="F8854" s="19">
        <v>39820.638194439998</v>
      </c>
      <c r="G8854" s="9">
        <v>257</v>
      </c>
      <c r="H8854" s="9">
        <v>3</v>
      </c>
      <c r="I8854" s="9">
        <v>771</v>
      </c>
      <c r="J8854" s="17" t="s">
        <v>315</v>
      </c>
    </row>
    <row r="8855" spans="1:10">
      <c r="A8855" s="17" t="s">
        <v>2829</v>
      </c>
      <c r="B8855" s="18" t="s">
        <v>314</v>
      </c>
      <c r="C8855" s="17" t="s">
        <v>282</v>
      </c>
      <c r="D8855" s="17" t="s">
        <v>284</v>
      </c>
      <c r="E8855" s="19">
        <v>40069.22777777</v>
      </c>
      <c r="F8855" s="19">
        <v>40069.334722220003</v>
      </c>
      <c r="G8855" s="9">
        <v>154</v>
      </c>
      <c r="H8855" s="9">
        <v>5</v>
      </c>
      <c r="I8855" s="9">
        <v>770</v>
      </c>
      <c r="J8855" s="17" t="s">
        <v>315</v>
      </c>
    </row>
    <row r="8856" spans="1:10">
      <c r="A8856" s="17" t="s">
        <v>8826</v>
      </c>
      <c r="B8856" s="18" t="s">
        <v>314</v>
      </c>
      <c r="C8856" s="17" t="s">
        <v>267</v>
      </c>
      <c r="D8856" s="17" t="s">
        <v>125</v>
      </c>
      <c r="E8856" s="19">
        <v>44417.750694440001</v>
      </c>
      <c r="F8856" s="19">
        <v>44417.857638879999</v>
      </c>
      <c r="G8856" s="9">
        <v>154</v>
      </c>
      <c r="H8856" s="9">
        <v>5</v>
      </c>
      <c r="I8856" s="9">
        <v>770</v>
      </c>
      <c r="J8856" s="17" t="s">
        <v>2498</v>
      </c>
    </row>
    <row r="8857" spans="1:10">
      <c r="A8857" s="17" t="s">
        <v>8827</v>
      </c>
      <c r="B8857" s="18" t="s">
        <v>314</v>
      </c>
      <c r="C8857" s="17" t="s">
        <v>124</v>
      </c>
      <c r="D8857" s="17" t="s">
        <v>125</v>
      </c>
      <c r="E8857" s="19">
        <v>45137.41527777</v>
      </c>
      <c r="F8857" s="19">
        <v>45137.682638879996</v>
      </c>
      <c r="G8857" s="9">
        <v>385</v>
      </c>
      <c r="H8857" s="9">
        <v>2</v>
      </c>
      <c r="I8857" s="9">
        <v>770</v>
      </c>
      <c r="J8857" s="17" t="s">
        <v>315</v>
      </c>
    </row>
    <row r="8858" spans="1:10">
      <c r="A8858" s="17" t="s">
        <v>8828</v>
      </c>
      <c r="B8858" s="18" t="s">
        <v>318</v>
      </c>
      <c r="C8858" s="17" t="s">
        <v>217</v>
      </c>
      <c r="D8858" s="17" t="s">
        <v>217</v>
      </c>
      <c r="E8858" s="19">
        <v>39749.050694439997</v>
      </c>
      <c r="F8858" s="19">
        <v>39749.157638880002</v>
      </c>
      <c r="G8858" s="9">
        <v>154</v>
      </c>
      <c r="H8858" s="9">
        <v>5</v>
      </c>
      <c r="I8858" s="9">
        <v>770</v>
      </c>
      <c r="J8858" s="17" t="s">
        <v>315</v>
      </c>
    </row>
    <row r="8859" spans="1:10">
      <c r="A8859" s="17" t="s">
        <v>8829</v>
      </c>
      <c r="B8859" s="18" t="s">
        <v>314</v>
      </c>
      <c r="C8859" s="17" t="s">
        <v>116</v>
      </c>
      <c r="D8859" s="17" t="s">
        <v>118</v>
      </c>
      <c r="E8859" s="19">
        <v>41926.552777769997</v>
      </c>
      <c r="F8859" s="19">
        <v>41926.65972222</v>
      </c>
      <c r="G8859" s="9">
        <v>154</v>
      </c>
      <c r="H8859" s="9">
        <v>5</v>
      </c>
      <c r="I8859" s="9">
        <v>770</v>
      </c>
      <c r="J8859" s="17" t="s">
        <v>315</v>
      </c>
    </row>
    <row r="8860" spans="1:10">
      <c r="A8860" s="17" t="s">
        <v>8830</v>
      </c>
      <c r="B8860" s="18" t="s">
        <v>314</v>
      </c>
      <c r="C8860" s="17" t="s">
        <v>160</v>
      </c>
      <c r="D8860" s="17" t="s">
        <v>161</v>
      </c>
      <c r="E8860" s="19">
        <v>43628.620833330002</v>
      </c>
      <c r="F8860" s="19">
        <v>43628.697222219998</v>
      </c>
      <c r="G8860" s="9">
        <v>110</v>
      </c>
      <c r="H8860" s="9">
        <v>7</v>
      </c>
      <c r="I8860" s="9">
        <v>770</v>
      </c>
      <c r="J8860" s="17" t="s">
        <v>315</v>
      </c>
    </row>
    <row r="8861" spans="1:10">
      <c r="A8861" s="17" t="s">
        <v>8831</v>
      </c>
      <c r="B8861" s="18" t="s">
        <v>318</v>
      </c>
      <c r="C8861" s="17" t="s">
        <v>199</v>
      </c>
      <c r="D8861" s="17" t="s">
        <v>200</v>
      </c>
      <c r="E8861" s="19">
        <v>43369.88194444</v>
      </c>
      <c r="F8861" s="19">
        <v>43370.015277769999</v>
      </c>
      <c r="G8861" s="9">
        <v>192</v>
      </c>
      <c r="H8861" s="9">
        <v>4</v>
      </c>
      <c r="I8861" s="9">
        <v>768</v>
      </c>
      <c r="J8861" s="17" t="s">
        <v>315</v>
      </c>
    </row>
    <row r="8862" spans="1:10">
      <c r="A8862" s="17" t="s">
        <v>8832</v>
      </c>
      <c r="B8862" s="18" t="s">
        <v>314</v>
      </c>
      <c r="C8862" s="17" t="s">
        <v>267</v>
      </c>
      <c r="D8862" s="17" t="s">
        <v>125</v>
      </c>
      <c r="E8862" s="19">
        <v>43287.714583330002</v>
      </c>
      <c r="F8862" s="19">
        <v>43287.980555549999</v>
      </c>
      <c r="G8862" s="9">
        <v>383</v>
      </c>
      <c r="H8862" s="9">
        <v>2</v>
      </c>
      <c r="I8862" s="9">
        <v>766</v>
      </c>
      <c r="J8862" s="17" t="s">
        <v>315</v>
      </c>
    </row>
    <row r="8863" spans="1:10">
      <c r="A8863" s="17" t="s">
        <v>8833</v>
      </c>
      <c r="B8863" s="18" t="s">
        <v>314</v>
      </c>
      <c r="C8863" s="17" t="s">
        <v>291</v>
      </c>
      <c r="D8863" s="17" t="s">
        <v>195</v>
      </c>
      <c r="E8863" s="19">
        <v>45304.416666659999</v>
      </c>
      <c r="F8863" s="19">
        <v>45304.59375</v>
      </c>
      <c r="G8863" s="9">
        <v>255</v>
      </c>
      <c r="H8863" s="9">
        <v>3</v>
      </c>
      <c r="I8863" s="9">
        <v>765</v>
      </c>
      <c r="J8863" s="17" t="s">
        <v>315</v>
      </c>
    </row>
    <row r="8864" spans="1:10">
      <c r="A8864" s="17" t="s">
        <v>8834</v>
      </c>
      <c r="B8864" s="18" t="s">
        <v>318</v>
      </c>
      <c r="C8864" s="17" t="s">
        <v>86</v>
      </c>
      <c r="D8864" s="17" t="s">
        <v>87</v>
      </c>
      <c r="E8864" s="19">
        <v>42515.294444439998</v>
      </c>
      <c r="F8864" s="19">
        <v>42515.400694440003</v>
      </c>
      <c r="G8864" s="9">
        <v>153</v>
      </c>
      <c r="H8864" s="9">
        <v>5</v>
      </c>
      <c r="I8864" s="9">
        <v>765</v>
      </c>
      <c r="J8864" s="17" t="s">
        <v>315</v>
      </c>
    </row>
    <row r="8865" spans="1:10">
      <c r="A8865" s="17" t="s">
        <v>8835</v>
      </c>
      <c r="B8865" s="18" t="s">
        <v>314</v>
      </c>
      <c r="C8865" s="17" t="s">
        <v>160</v>
      </c>
      <c r="D8865" s="17" t="s">
        <v>162</v>
      </c>
      <c r="E8865" s="19">
        <v>42362.395833330003</v>
      </c>
      <c r="F8865" s="19">
        <v>42362.454861110004</v>
      </c>
      <c r="G8865" s="9">
        <v>85</v>
      </c>
      <c r="H8865" s="9">
        <v>9</v>
      </c>
      <c r="I8865" s="9">
        <v>765</v>
      </c>
      <c r="J8865" s="17" t="s">
        <v>315</v>
      </c>
    </row>
    <row r="8866" spans="1:10">
      <c r="A8866" s="17" t="s">
        <v>8836</v>
      </c>
      <c r="B8866" s="18" t="s">
        <v>314</v>
      </c>
      <c r="C8866" s="17" t="s">
        <v>116</v>
      </c>
      <c r="D8866" s="17" t="s">
        <v>118</v>
      </c>
      <c r="E8866" s="19">
        <v>41170.448611109998</v>
      </c>
      <c r="F8866" s="19">
        <v>41170.484027769999</v>
      </c>
      <c r="G8866" s="9">
        <v>51</v>
      </c>
      <c r="H8866" s="9">
        <v>15</v>
      </c>
      <c r="I8866" s="9">
        <v>765</v>
      </c>
      <c r="J8866" s="17" t="s">
        <v>315</v>
      </c>
    </row>
    <row r="8867" spans="1:10">
      <c r="A8867" s="17" t="s">
        <v>3222</v>
      </c>
      <c r="B8867" s="18" t="s">
        <v>314</v>
      </c>
      <c r="C8867" s="17" t="s">
        <v>52</v>
      </c>
      <c r="D8867" s="17" t="s">
        <v>53</v>
      </c>
      <c r="E8867" s="19">
        <v>41711.395138879998</v>
      </c>
      <c r="F8867" s="19">
        <v>41711.660416660001</v>
      </c>
      <c r="G8867" s="9">
        <v>382</v>
      </c>
      <c r="H8867" s="9">
        <v>2</v>
      </c>
      <c r="I8867" s="9">
        <v>764</v>
      </c>
      <c r="J8867" s="17" t="s">
        <v>315</v>
      </c>
    </row>
    <row r="8868" spans="1:10">
      <c r="A8868" s="17" t="s">
        <v>8837</v>
      </c>
      <c r="B8868" s="18" t="s">
        <v>318</v>
      </c>
      <c r="C8868" s="17" t="s">
        <v>206</v>
      </c>
      <c r="D8868" s="17" t="s">
        <v>208</v>
      </c>
      <c r="E8868" s="19">
        <v>41061.35069444</v>
      </c>
      <c r="F8868" s="19">
        <v>41061.615972220003</v>
      </c>
      <c r="G8868" s="9">
        <v>382</v>
      </c>
      <c r="H8868" s="9">
        <v>2</v>
      </c>
      <c r="I8868" s="9">
        <v>764</v>
      </c>
      <c r="J8868" s="17" t="s">
        <v>315</v>
      </c>
    </row>
    <row r="8869" spans="1:10">
      <c r="A8869" s="17" t="s">
        <v>8838</v>
      </c>
      <c r="B8869" s="18" t="s">
        <v>314</v>
      </c>
      <c r="C8869" s="17" t="s">
        <v>282</v>
      </c>
      <c r="D8869" s="17" t="s">
        <v>283</v>
      </c>
      <c r="E8869" s="19">
        <v>40832.65</v>
      </c>
      <c r="F8869" s="19">
        <v>40832.72569444</v>
      </c>
      <c r="G8869" s="9">
        <v>109</v>
      </c>
      <c r="H8869" s="9">
        <v>7</v>
      </c>
      <c r="I8869" s="9">
        <v>763</v>
      </c>
      <c r="J8869" s="17" t="s">
        <v>315</v>
      </c>
    </row>
    <row r="8870" spans="1:10">
      <c r="A8870" s="17" t="s">
        <v>8839</v>
      </c>
      <c r="B8870" s="18" t="s">
        <v>314</v>
      </c>
      <c r="C8870" s="17" t="s">
        <v>212</v>
      </c>
      <c r="D8870" s="17" t="s">
        <v>215</v>
      </c>
      <c r="E8870" s="19">
        <v>39806.738888879998</v>
      </c>
      <c r="F8870" s="19">
        <v>39807.00347222</v>
      </c>
      <c r="G8870" s="9">
        <v>381</v>
      </c>
      <c r="H8870" s="9">
        <v>2</v>
      </c>
      <c r="I8870" s="9">
        <v>762</v>
      </c>
      <c r="J8870" s="17" t="s">
        <v>315</v>
      </c>
    </row>
    <row r="8871" spans="1:10">
      <c r="A8871" s="17" t="s">
        <v>8840</v>
      </c>
      <c r="B8871" s="18" t="s">
        <v>314</v>
      </c>
      <c r="C8871" s="17" t="s">
        <v>116</v>
      </c>
      <c r="D8871" s="17" t="s">
        <v>117</v>
      </c>
      <c r="E8871" s="19">
        <v>39797.28333333</v>
      </c>
      <c r="F8871" s="19">
        <v>39797.371527770003</v>
      </c>
      <c r="G8871" s="9">
        <v>127</v>
      </c>
      <c r="H8871" s="9">
        <v>6</v>
      </c>
      <c r="I8871" s="9">
        <v>762</v>
      </c>
      <c r="J8871" s="17" t="s">
        <v>315</v>
      </c>
    </row>
    <row r="8872" spans="1:10">
      <c r="A8872" s="17" t="s">
        <v>8841</v>
      </c>
      <c r="B8872" s="18" t="s">
        <v>314</v>
      </c>
      <c r="C8872" s="17" t="s">
        <v>52</v>
      </c>
      <c r="D8872" s="17" t="s">
        <v>54</v>
      </c>
      <c r="E8872" s="19">
        <v>44373.432638879996</v>
      </c>
      <c r="F8872" s="19">
        <v>44373.609027769999</v>
      </c>
      <c r="G8872" s="9">
        <v>254</v>
      </c>
      <c r="H8872" s="9">
        <v>3</v>
      </c>
      <c r="I8872" s="9">
        <v>762</v>
      </c>
      <c r="J8872" s="17" t="s">
        <v>315</v>
      </c>
    </row>
    <row r="8873" spans="1:10">
      <c r="A8873" s="17" t="s">
        <v>8842</v>
      </c>
      <c r="B8873" s="18" t="s">
        <v>314</v>
      </c>
      <c r="C8873" s="17" t="s">
        <v>81</v>
      </c>
      <c r="D8873" s="17" t="s">
        <v>79</v>
      </c>
      <c r="E8873" s="19">
        <v>43249.47222222</v>
      </c>
      <c r="F8873" s="19">
        <v>43249.648611110002</v>
      </c>
      <c r="G8873" s="9">
        <v>254</v>
      </c>
      <c r="H8873" s="9">
        <v>3</v>
      </c>
      <c r="I8873" s="9">
        <v>762</v>
      </c>
      <c r="J8873" s="17" t="s">
        <v>315</v>
      </c>
    </row>
    <row r="8874" spans="1:10">
      <c r="A8874" s="17" t="s">
        <v>8843</v>
      </c>
      <c r="B8874" s="18" t="s">
        <v>314</v>
      </c>
      <c r="C8874" s="17" t="s">
        <v>212</v>
      </c>
      <c r="D8874" s="17" t="s">
        <v>213</v>
      </c>
      <c r="E8874" s="19">
        <v>44687.775694440003</v>
      </c>
      <c r="F8874" s="19">
        <v>44688.304166659997</v>
      </c>
      <c r="G8874" s="9">
        <v>761</v>
      </c>
      <c r="H8874" s="9">
        <v>1</v>
      </c>
      <c r="I8874" s="9">
        <v>761</v>
      </c>
      <c r="J8874" s="17" t="s">
        <v>315</v>
      </c>
    </row>
    <row r="8875" spans="1:10">
      <c r="A8875" s="17" t="s">
        <v>8844</v>
      </c>
      <c r="B8875" s="18" t="s">
        <v>314</v>
      </c>
      <c r="C8875" s="17" t="s">
        <v>116</v>
      </c>
      <c r="D8875" s="17" t="s">
        <v>117</v>
      </c>
      <c r="E8875" s="19">
        <v>41997.714583330002</v>
      </c>
      <c r="F8875" s="19">
        <v>41997.767361110004</v>
      </c>
      <c r="G8875" s="9">
        <v>76</v>
      </c>
      <c r="H8875" s="9">
        <v>10</v>
      </c>
      <c r="I8875" s="9">
        <v>760</v>
      </c>
      <c r="J8875" s="17" t="s">
        <v>315</v>
      </c>
    </row>
    <row r="8876" spans="1:10">
      <c r="A8876" s="17" t="s">
        <v>8845</v>
      </c>
      <c r="B8876" s="18" t="s">
        <v>314</v>
      </c>
      <c r="C8876" s="17" t="s">
        <v>160</v>
      </c>
      <c r="D8876" s="17" t="s">
        <v>161</v>
      </c>
      <c r="E8876" s="19">
        <v>40037.704166659998</v>
      </c>
      <c r="F8876" s="19">
        <v>40037.837500000001</v>
      </c>
      <c r="G8876" s="9">
        <v>192</v>
      </c>
      <c r="H8876" s="9">
        <v>9</v>
      </c>
      <c r="I8876" s="9">
        <v>760</v>
      </c>
      <c r="J8876" s="17" t="s">
        <v>315</v>
      </c>
    </row>
    <row r="8877" spans="1:10">
      <c r="A8877" s="17" t="s">
        <v>8846</v>
      </c>
      <c r="B8877" s="18" t="s">
        <v>314</v>
      </c>
      <c r="C8877" s="17" t="s">
        <v>212</v>
      </c>
      <c r="D8877" s="17" t="s">
        <v>214</v>
      </c>
      <c r="E8877" s="19">
        <v>41919.938194440001</v>
      </c>
      <c r="F8877" s="19">
        <v>41919.945833329999</v>
      </c>
      <c r="G8877" s="9">
        <v>11</v>
      </c>
      <c r="H8877" s="9">
        <v>69</v>
      </c>
      <c r="I8877" s="9">
        <v>759</v>
      </c>
      <c r="J8877" s="17" t="s">
        <v>315</v>
      </c>
    </row>
    <row r="8878" spans="1:10">
      <c r="A8878" s="17" t="s">
        <v>8847</v>
      </c>
      <c r="B8878" s="18" t="s">
        <v>318</v>
      </c>
      <c r="C8878" s="17" t="s">
        <v>217</v>
      </c>
      <c r="D8878" s="17" t="s">
        <v>217</v>
      </c>
      <c r="E8878" s="19">
        <v>42748.584027769997</v>
      </c>
      <c r="F8878" s="19">
        <v>42748.691666660001</v>
      </c>
      <c r="G8878" s="9">
        <v>155</v>
      </c>
      <c r="H8878" s="9">
        <v>77</v>
      </c>
      <c r="I8878" s="9">
        <v>759</v>
      </c>
      <c r="J8878" s="17" t="s">
        <v>315</v>
      </c>
    </row>
    <row r="8879" spans="1:10">
      <c r="A8879" s="17" t="s">
        <v>8848</v>
      </c>
      <c r="B8879" s="18" t="s">
        <v>314</v>
      </c>
      <c r="C8879" s="17" t="s">
        <v>282</v>
      </c>
      <c r="D8879" s="17" t="s">
        <v>283</v>
      </c>
      <c r="E8879" s="19">
        <v>40638.372222220001</v>
      </c>
      <c r="F8879" s="19">
        <v>40638.898611110002</v>
      </c>
      <c r="G8879" s="9">
        <v>758</v>
      </c>
      <c r="H8879" s="9">
        <v>1</v>
      </c>
      <c r="I8879" s="9">
        <v>758</v>
      </c>
      <c r="J8879" s="17" t="s">
        <v>315</v>
      </c>
    </row>
    <row r="8880" spans="1:10">
      <c r="A8880" s="17" t="s">
        <v>8849</v>
      </c>
      <c r="B8880" s="18" t="s">
        <v>314</v>
      </c>
      <c r="C8880" s="17" t="s">
        <v>124</v>
      </c>
      <c r="D8880" s="17" t="s">
        <v>125</v>
      </c>
      <c r="E8880" s="19">
        <v>44764.424305549997</v>
      </c>
      <c r="F8880" s="19">
        <v>44764.6875</v>
      </c>
      <c r="G8880" s="9">
        <v>379</v>
      </c>
      <c r="H8880" s="9">
        <v>2</v>
      </c>
      <c r="I8880" s="9">
        <v>758</v>
      </c>
      <c r="J8880" s="17" t="s">
        <v>315</v>
      </c>
    </row>
    <row r="8881" spans="1:10">
      <c r="A8881" s="17" t="s">
        <v>8850</v>
      </c>
      <c r="B8881" s="18" t="s">
        <v>314</v>
      </c>
      <c r="C8881" s="17" t="s">
        <v>81</v>
      </c>
      <c r="D8881" s="17" t="s">
        <v>79</v>
      </c>
      <c r="E8881" s="19">
        <v>40159.965972220001</v>
      </c>
      <c r="F8881" s="19">
        <v>40160.018750000003</v>
      </c>
      <c r="G8881" s="9">
        <v>76</v>
      </c>
      <c r="H8881" s="9">
        <v>11</v>
      </c>
      <c r="I8881" s="9">
        <v>758</v>
      </c>
      <c r="J8881" s="17" t="s">
        <v>315</v>
      </c>
    </row>
    <row r="8882" spans="1:10">
      <c r="A8882" s="17" t="s">
        <v>8851</v>
      </c>
      <c r="B8882" s="18" t="s">
        <v>314</v>
      </c>
      <c r="C8882" s="17" t="s">
        <v>81</v>
      </c>
      <c r="D8882" s="17" t="s">
        <v>82</v>
      </c>
      <c r="E8882" s="19">
        <v>42365.544444439998</v>
      </c>
      <c r="F8882" s="19">
        <v>42365.807638879996</v>
      </c>
      <c r="G8882" s="9">
        <v>379</v>
      </c>
      <c r="H8882" s="9">
        <v>2</v>
      </c>
      <c r="I8882" s="9">
        <v>758</v>
      </c>
      <c r="J8882" s="17" t="s">
        <v>315</v>
      </c>
    </row>
    <row r="8883" spans="1:10">
      <c r="A8883" s="17" t="s">
        <v>8852</v>
      </c>
      <c r="B8883" s="18" t="s">
        <v>314</v>
      </c>
      <c r="C8883" s="17" t="s">
        <v>267</v>
      </c>
      <c r="D8883" s="17" t="s">
        <v>125</v>
      </c>
      <c r="E8883" s="19">
        <v>45400.356944439998</v>
      </c>
      <c r="F8883" s="19">
        <v>45400.619444440003</v>
      </c>
      <c r="G8883" s="9">
        <v>378</v>
      </c>
      <c r="H8883" s="9">
        <v>2</v>
      </c>
      <c r="I8883" s="9">
        <v>756</v>
      </c>
      <c r="J8883" s="17" t="s">
        <v>315</v>
      </c>
    </row>
    <row r="8884" spans="1:10">
      <c r="A8884" s="17" t="s">
        <v>8853</v>
      </c>
      <c r="B8884" s="18" t="s">
        <v>314</v>
      </c>
      <c r="C8884" s="17" t="s">
        <v>282</v>
      </c>
      <c r="D8884" s="17" t="s">
        <v>284</v>
      </c>
      <c r="E8884" s="19">
        <v>41704.675000000003</v>
      </c>
      <c r="F8884" s="19">
        <v>41704.806250000001</v>
      </c>
      <c r="G8884" s="9">
        <v>189</v>
      </c>
      <c r="H8884" s="9">
        <v>4</v>
      </c>
      <c r="I8884" s="9">
        <v>756</v>
      </c>
      <c r="J8884" s="17" t="s">
        <v>315</v>
      </c>
    </row>
    <row r="8885" spans="1:10">
      <c r="A8885" s="17" t="s">
        <v>8854</v>
      </c>
      <c r="B8885" s="18" t="s">
        <v>318</v>
      </c>
      <c r="C8885" s="17" t="s">
        <v>149</v>
      </c>
      <c r="D8885" s="17" t="s">
        <v>150</v>
      </c>
      <c r="E8885" s="19">
        <v>40306.4375</v>
      </c>
      <c r="F8885" s="19">
        <v>40306.525000000001</v>
      </c>
      <c r="G8885" s="9">
        <v>126</v>
      </c>
      <c r="H8885" s="9">
        <v>6</v>
      </c>
      <c r="I8885" s="9">
        <v>756</v>
      </c>
      <c r="J8885" s="17" t="s">
        <v>315</v>
      </c>
    </row>
    <row r="8886" spans="1:10">
      <c r="A8886" s="17" t="s">
        <v>1340</v>
      </c>
      <c r="B8886" s="18" t="s">
        <v>318</v>
      </c>
      <c r="C8886" s="17" t="s">
        <v>206</v>
      </c>
      <c r="D8886" s="17" t="s">
        <v>207</v>
      </c>
      <c r="E8886" s="19">
        <v>44179.359027769999</v>
      </c>
      <c r="F8886" s="19">
        <v>44179.434027770003</v>
      </c>
      <c r="G8886" s="9">
        <v>108</v>
      </c>
      <c r="H8886" s="9">
        <v>7</v>
      </c>
      <c r="I8886" s="9">
        <v>756</v>
      </c>
      <c r="J8886" s="17" t="s">
        <v>315</v>
      </c>
    </row>
    <row r="8887" spans="1:10">
      <c r="A8887" s="17" t="s">
        <v>8855</v>
      </c>
      <c r="B8887" s="18" t="s">
        <v>314</v>
      </c>
      <c r="C8887" s="17" t="s">
        <v>52</v>
      </c>
      <c r="D8887" s="17" t="s">
        <v>54</v>
      </c>
      <c r="E8887" s="19">
        <v>44064.75902777</v>
      </c>
      <c r="F8887" s="19">
        <v>44064.962500000001</v>
      </c>
      <c r="G8887" s="9">
        <v>293</v>
      </c>
      <c r="H8887" s="9">
        <v>3</v>
      </c>
      <c r="I8887" s="9">
        <v>756</v>
      </c>
      <c r="J8887" s="17" t="s">
        <v>315</v>
      </c>
    </row>
    <row r="8888" spans="1:10">
      <c r="A8888" s="17" t="s">
        <v>8856</v>
      </c>
      <c r="B8888" s="18" t="s">
        <v>318</v>
      </c>
      <c r="C8888" s="17" t="s">
        <v>86</v>
      </c>
      <c r="D8888" s="17" t="s">
        <v>87</v>
      </c>
      <c r="E8888" s="19">
        <v>42145.736111110004</v>
      </c>
      <c r="F8888" s="19">
        <v>42145.761111109998</v>
      </c>
      <c r="G8888" s="9">
        <v>36</v>
      </c>
      <c r="H8888" s="9">
        <v>21</v>
      </c>
      <c r="I8888" s="9">
        <v>756</v>
      </c>
      <c r="J8888" s="17" t="s">
        <v>315</v>
      </c>
    </row>
    <row r="8889" spans="1:10">
      <c r="A8889" s="17" t="s">
        <v>8857</v>
      </c>
      <c r="B8889" s="18" t="s">
        <v>314</v>
      </c>
      <c r="C8889" s="17" t="s">
        <v>89</v>
      </c>
      <c r="D8889" s="17" t="s">
        <v>90</v>
      </c>
      <c r="E8889" s="19">
        <v>45477.879861109999</v>
      </c>
      <c r="F8889" s="19">
        <v>45477.938194440001</v>
      </c>
      <c r="G8889" s="9">
        <v>84</v>
      </c>
      <c r="H8889" s="9">
        <v>9</v>
      </c>
      <c r="I8889" s="9">
        <v>756</v>
      </c>
      <c r="J8889" s="17" t="s">
        <v>315</v>
      </c>
    </row>
    <row r="8890" spans="1:10">
      <c r="A8890" s="17" t="s">
        <v>8858</v>
      </c>
      <c r="B8890" s="18" t="s">
        <v>318</v>
      </c>
      <c r="C8890" s="17" t="s">
        <v>254</v>
      </c>
      <c r="D8890" s="17" t="s">
        <v>240</v>
      </c>
      <c r="E8890" s="19">
        <v>43757.525000000001</v>
      </c>
      <c r="F8890" s="19">
        <v>43757.612500000003</v>
      </c>
      <c r="G8890" s="9">
        <v>126</v>
      </c>
      <c r="H8890" s="9">
        <v>6</v>
      </c>
      <c r="I8890" s="9">
        <v>756</v>
      </c>
      <c r="J8890" s="17" t="s">
        <v>315</v>
      </c>
    </row>
    <row r="8891" spans="1:10">
      <c r="A8891" s="17" t="s">
        <v>671</v>
      </c>
      <c r="B8891" s="18" t="s">
        <v>314</v>
      </c>
      <c r="C8891" s="17" t="s">
        <v>267</v>
      </c>
      <c r="D8891" s="17" t="s">
        <v>125</v>
      </c>
      <c r="E8891" s="19">
        <v>43941.576388879999</v>
      </c>
      <c r="F8891" s="19">
        <v>43941.751388880002</v>
      </c>
      <c r="G8891" s="9">
        <v>252</v>
      </c>
      <c r="H8891" s="9">
        <v>3</v>
      </c>
      <c r="I8891" s="9">
        <v>756</v>
      </c>
      <c r="J8891" s="17" t="s">
        <v>315</v>
      </c>
    </row>
    <row r="8892" spans="1:10">
      <c r="A8892" s="17" t="s">
        <v>8859</v>
      </c>
      <c r="B8892" s="18" t="s">
        <v>314</v>
      </c>
      <c r="C8892" s="17" t="s">
        <v>298</v>
      </c>
      <c r="D8892" s="17" t="s">
        <v>299</v>
      </c>
      <c r="E8892" s="19">
        <v>43508.770833330003</v>
      </c>
      <c r="F8892" s="19">
        <v>43508.945833329999</v>
      </c>
      <c r="G8892" s="9">
        <v>252</v>
      </c>
      <c r="H8892" s="9">
        <v>3</v>
      </c>
      <c r="I8892" s="9">
        <v>756</v>
      </c>
      <c r="J8892" s="17" t="s">
        <v>315</v>
      </c>
    </row>
    <row r="8893" spans="1:10">
      <c r="A8893" s="17" t="s">
        <v>8860</v>
      </c>
      <c r="B8893" s="18" t="s">
        <v>314</v>
      </c>
      <c r="C8893" s="17" t="s">
        <v>109</v>
      </c>
      <c r="D8893" s="17" t="s">
        <v>109</v>
      </c>
      <c r="E8893" s="19">
        <v>42791.912499999999</v>
      </c>
      <c r="F8893" s="19">
        <v>42792.017361110004</v>
      </c>
      <c r="G8893" s="9">
        <v>151</v>
      </c>
      <c r="H8893" s="9">
        <v>5</v>
      </c>
      <c r="I8893" s="9">
        <v>755</v>
      </c>
      <c r="J8893" s="17" t="s">
        <v>315</v>
      </c>
    </row>
    <row r="8894" spans="1:10">
      <c r="A8894" s="17" t="s">
        <v>8861</v>
      </c>
      <c r="B8894" s="18" t="s">
        <v>314</v>
      </c>
      <c r="C8894" s="17" t="s">
        <v>124</v>
      </c>
      <c r="D8894" s="17" t="s">
        <v>125</v>
      </c>
      <c r="E8894" s="19">
        <v>43938.275694440003</v>
      </c>
      <c r="F8894" s="19">
        <v>43938.8</v>
      </c>
      <c r="G8894" s="9">
        <v>755</v>
      </c>
      <c r="H8894" s="9">
        <v>1</v>
      </c>
      <c r="I8894" s="9">
        <v>755</v>
      </c>
      <c r="J8894" s="17" t="s">
        <v>2498</v>
      </c>
    </row>
    <row r="8895" spans="1:10">
      <c r="A8895" s="17" t="s">
        <v>7593</v>
      </c>
      <c r="B8895" s="18" t="s">
        <v>314</v>
      </c>
      <c r="C8895" s="17" t="s">
        <v>137</v>
      </c>
      <c r="D8895" s="17" t="s">
        <v>138</v>
      </c>
      <c r="E8895" s="19">
        <v>45062.842361110001</v>
      </c>
      <c r="F8895" s="19">
        <v>45062.947222219998</v>
      </c>
      <c r="G8895" s="9">
        <v>151</v>
      </c>
      <c r="H8895" s="9">
        <v>5</v>
      </c>
      <c r="I8895" s="9">
        <v>755</v>
      </c>
      <c r="J8895" s="17" t="s">
        <v>315</v>
      </c>
    </row>
    <row r="8896" spans="1:10">
      <c r="A8896" s="17" t="s">
        <v>7713</v>
      </c>
      <c r="B8896" s="18" t="s">
        <v>318</v>
      </c>
      <c r="C8896" s="17" t="s">
        <v>149</v>
      </c>
      <c r="D8896" s="17" t="s">
        <v>151</v>
      </c>
      <c r="E8896" s="19">
        <v>42173.740277769997</v>
      </c>
      <c r="F8896" s="19">
        <v>42174.00208333</v>
      </c>
      <c r="G8896" s="9">
        <v>377</v>
      </c>
      <c r="H8896" s="9">
        <v>2</v>
      </c>
      <c r="I8896" s="9">
        <v>754</v>
      </c>
      <c r="J8896" s="17" t="s">
        <v>315</v>
      </c>
    </row>
    <row r="8897" spans="1:10">
      <c r="A8897" s="17" t="s">
        <v>8862</v>
      </c>
      <c r="B8897" s="18" t="s">
        <v>314</v>
      </c>
      <c r="C8897" s="17" t="s">
        <v>52</v>
      </c>
      <c r="D8897" s="17" t="s">
        <v>54</v>
      </c>
      <c r="E8897" s="19">
        <v>43312.682638879996</v>
      </c>
      <c r="F8897" s="19">
        <v>43312.94444444</v>
      </c>
      <c r="G8897" s="9">
        <v>377</v>
      </c>
      <c r="H8897" s="9">
        <v>2</v>
      </c>
      <c r="I8897" s="9">
        <v>754</v>
      </c>
      <c r="J8897" s="17" t="s">
        <v>315</v>
      </c>
    </row>
    <row r="8898" spans="1:10">
      <c r="A8898" s="17" t="s">
        <v>8863</v>
      </c>
      <c r="B8898" s="18" t="s">
        <v>318</v>
      </c>
      <c r="C8898" s="17" t="s">
        <v>134</v>
      </c>
      <c r="D8898" s="17" t="s">
        <v>136</v>
      </c>
      <c r="E8898" s="19">
        <v>40676.597916660001</v>
      </c>
      <c r="F8898" s="19">
        <v>40676.859722219997</v>
      </c>
      <c r="G8898" s="9">
        <v>377</v>
      </c>
      <c r="H8898" s="9">
        <v>2</v>
      </c>
      <c r="I8898" s="9">
        <v>754</v>
      </c>
      <c r="J8898" s="17" t="s">
        <v>315</v>
      </c>
    </row>
    <row r="8899" spans="1:10">
      <c r="A8899" s="17" t="s">
        <v>8864</v>
      </c>
      <c r="B8899" s="18" t="s">
        <v>314</v>
      </c>
      <c r="C8899" s="17" t="s">
        <v>160</v>
      </c>
      <c r="D8899" s="17" t="s">
        <v>161</v>
      </c>
      <c r="E8899" s="19">
        <v>44632.376388880002</v>
      </c>
      <c r="F8899" s="19">
        <v>44632.638194439998</v>
      </c>
      <c r="G8899" s="9">
        <v>377</v>
      </c>
      <c r="H8899" s="9">
        <v>2</v>
      </c>
      <c r="I8899" s="9">
        <v>754</v>
      </c>
      <c r="J8899" s="17" t="s">
        <v>315</v>
      </c>
    </row>
    <row r="8900" spans="1:10">
      <c r="A8900" s="17" t="s">
        <v>8865</v>
      </c>
      <c r="B8900" s="18" t="s">
        <v>318</v>
      </c>
      <c r="C8900" s="17" t="s">
        <v>134</v>
      </c>
      <c r="D8900" s="17" t="s">
        <v>136</v>
      </c>
      <c r="E8900" s="19">
        <v>41968.393055549997</v>
      </c>
      <c r="F8900" s="19">
        <v>41968.654861110001</v>
      </c>
      <c r="G8900" s="9">
        <v>377</v>
      </c>
      <c r="H8900" s="9">
        <v>2</v>
      </c>
      <c r="I8900" s="9">
        <v>754</v>
      </c>
      <c r="J8900" s="17" t="s">
        <v>315</v>
      </c>
    </row>
    <row r="8901" spans="1:10">
      <c r="A8901" s="17" t="s">
        <v>8866</v>
      </c>
      <c r="B8901" s="18" t="s">
        <v>314</v>
      </c>
      <c r="C8901" s="17" t="s">
        <v>160</v>
      </c>
      <c r="D8901" s="17" t="s">
        <v>162</v>
      </c>
      <c r="E8901" s="19">
        <v>40543.72569444</v>
      </c>
      <c r="F8901" s="19">
        <v>40543.745833330002</v>
      </c>
      <c r="G8901" s="9">
        <v>29</v>
      </c>
      <c r="H8901" s="9">
        <v>26</v>
      </c>
      <c r="I8901" s="9">
        <v>754</v>
      </c>
      <c r="J8901" s="17" t="s">
        <v>315</v>
      </c>
    </row>
    <row r="8902" spans="1:10">
      <c r="A8902" s="17" t="s">
        <v>8867</v>
      </c>
      <c r="B8902" s="18" t="s">
        <v>318</v>
      </c>
      <c r="C8902" s="17" t="s">
        <v>199</v>
      </c>
      <c r="D8902" s="17" t="s">
        <v>201</v>
      </c>
      <c r="E8902" s="19">
        <v>40660.860416659998</v>
      </c>
      <c r="F8902" s="19">
        <v>40661.38402777</v>
      </c>
      <c r="G8902" s="9">
        <v>754</v>
      </c>
      <c r="H8902" s="9">
        <v>1</v>
      </c>
      <c r="I8902" s="9">
        <v>754</v>
      </c>
      <c r="J8902" s="17" t="s">
        <v>315</v>
      </c>
    </row>
    <row r="8903" spans="1:10">
      <c r="A8903" s="17" t="s">
        <v>8868</v>
      </c>
      <c r="B8903" s="18" t="s">
        <v>318</v>
      </c>
      <c r="C8903" s="17" t="s">
        <v>149</v>
      </c>
      <c r="D8903" s="17" t="s">
        <v>150</v>
      </c>
      <c r="E8903" s="19">
        <v>41102.831250000003</v>
      </c>
      <c r="F8903" s="19">
        <v>41102.961805550003</v>
      </c>
      <c r="G8903" s="9">
        <v>188</v>
      </c>
      <c r="H8903" s="9">
        <v>4</v>
      </c>
      <c r="I8903" s="9">
        <v>752</v>
      </c>
      <c r="J8903" s="17" t="s">
        <v>315</v>
      </c>
    </row>
    <row r="8904" spans="1:10">
      <c r="A8904" s="17" t="s">
        <v>8869</v>
      </c>
      <c r="B8904" s="18" t="s">
        <v>318</v>
      </c>
      <c r="C8904" s="17" t="s">
        <v>134</v>
      </c>
      <c r="D8904" s="17" t="s">
        <v>136</v>
      </c>
      <c r="E8904" s="19">
        <v>40522.368750000001</v>
      </c>
      <c r="F8904" s="19">
        <v>40522.434027770003</v>
      </c>
      <c r="G8904" s="9">
        <v>94</v>
      </c>
      <c r="H8904" s="9">
        <v>8</v>
      </c>
      <c r="I8904" s="9">
        <v>752</v>
      </c>
      <c r="J8904" s="17" t="s">
        <v>315</v>
      </c>
    </row>
    <row r="8905" spans="1:10">
      <c r="A8905" s="17" t="s">
        <v>8870</v>
      </c>
      <c r="B8905" s="18" t="s">
        <v>314</v>
      </c>
      <c r="C8905" s="17" t="s">
        <v>78</v>
      </c>
      <c r="D8905" s="17" t="s">
        <v>79</v>
      </c>
      <c r="E8905" s="19">
        <v>44731.848611109999</v>
      </c>
      <c r="F8905" s="19">
        <v>44731.913888880001</v>
      </c>
      <c r="G8905" s="9">
        <v>94</v>
      </c>
      <c r="H8905" s="9">
        <v>8</v>
      </c>
      <c r="I8905" s="9">
        <v>752</v>
      </c>
      <c r="J8905" s="17" t="s">
        <v>315</v>
      </c>
    </row>
    <row r="8906" spans="1:10">
      <c r="A8906" s="17" t="s">
        <v>1941</v>
      </c>
      <c r="B8906" s="18" t="s">
        <v>314</v>
      </c>
      <c r="C8906" s="17" t="s">
        <v>160</v>
      </c>
      <c r="D8906" s="17" t="s">
        <v>162</v>
      </c>
      <c r="E8906" s="19">
        <v>41253.16319444</v>
      </c>
      <c r="F8906" s="19">
        <v>41253.25</v>
      </c>
      <c r="G8906" s="9">
        <v>125</v>
      </c>
      <c r="H8906" s="9">
        <v>6</v>
      </c>
      <c r="I8906" s="9">
        <v>750</v>
      </c>
      <c r="J8906" s="17" t="s">
        <v>315</v>
      </c>
    </row>
    <row r="8907" spans="1:10">
      <c r="A8907" s="17" t="s">
        <v>8871</v>
      </c>
      <c r="B8907" s="18" t="s">
        <v>318</v>
      </c>
      <c r="C8907" s="17" t="s">
        <v>49</v>
      </c>
      <c r="D8907" s="17" t="s">
        <v>50</v>
      </c>
      <c r="E8907" s="19">
        <v>45366.838888879996</v>
      </c>
      <c r="F8907" s="19">
        <v>45366.91319444</v>
      </c>
      <c r="G8907" s="9">
        <v>107</v>
      </c>
      <c r="H8907" s="9">
        <v>7</v>
      </c>
      <c r="I8907" s="9">
        <v>749</v>
      </c>
      <c r="J8907" s="17" t="s">
        <v>315</v>
      </c>
    </row>
    <row r="8908" spans="1:10">
      <c r="A8908" s="17" t="s">
        <v>8872</v>
      </c>
      <c r="B8908" s="18" t="s">
        <v>314</v>
      </c>
      <c r="C8908" s="17" t="s">
        <v>298</v>
      </c>
      <c r="D8908" s="17" t="s">
        <v>299</v>
      </c>
      <c r="E8908" s="19">
        <v>40198.66527777</v>
      </c>
      <c r="F8908" s="19">
        <v>40198.739583330003</v>
      </c>
      <c r="G8908" s="9">
        <v>107</v>
      </c>
      <c r="H8908" s="9">
        <v>7</v>
      </c>
      <c r="I8908" s="9">
        <v>749</v>
      </c>
      <c r="J8908" s="17" t="s">
        <v>315</v>
      </c>
    </row>
    <row r="8909" spans="1:10">
      <c r="A8909" s="17" t="s">
        <v>8873</v>
      </c>
      <c r="B8909" s="18" t="s">
        <v>314</v>
      </c>
      <c r="C8909" s="17" t="s">
        <v>109</v>
      </c>
      <c r="D8909" s="17" t="s">
        <v>109</v>
      </c>
      <c r="E8909" s="19">
        <v>44323.270138879998</v>
      </c>
      <c r="F8909" s="19">
        <v>44323.4</v>
      </c>
      <c r="G8909" s="9">
        <v>187</v>
      </c>
      <c r="H8909" s="9">
        <v>4</v>
      </c>
      <c r="I8909" s="9">
        <v>748</v>
      </c>
      <c r="J8909" s="17" t="s">
        <v>315</v>
      </c>
    </row>
    <row r="8910" spans="1:10">
      <c r="A8910" s="17" t="s">
        <v>8874</v>
      </c>
      <c r="B8910" s="18" t="s">
        <v>314</v>
      </c>
      <c r="C8910" s="17" t="s">
        <v>298</v>
      </c>
      <c r="D8910" s="17" t="s">
        <v>299</v>
      </c>
      <c r="E8910" s="19">
        <v>40316.497222220001</v>
      </c>
      <c r="F8910" s="19">
        <v>40316.670138879999</v>
      </c>
      <c r="G8910" s="9">
        <v>249</v>
      </c>
      <c r="H8910" s="9">
        <v>3</v>
      </c>
      <c r="I8910" s="9">
        <v>747</v>
      </c>
      <c r="J8910" s="17" t="s">
        <v>315</v>
      </c>
    </row>
    <row r="8911" spans="1:10">
      <c r="A8911" s="17" t="s">
        <v>8875</v>
      </c>
      <c r="B8911" s="18" t="s">
        <v>314</v>
      </c>
      <c r="C8911" s="17" t="s">
        <v>291</v>
      </c>
      <c r="D8911" s="17" t="s">
        <v>292</v>
      </c>
      <c r="E8911" s="19">
        <v>45655.597916660001</v>
      </c>
      <c r="F8911" s="19">
        <v>45655.770833330003</v>
      </c>
      <c r="G8911" s="9">
        <v>249</v>
      </c>
      <c r="H8911" s="9">
        <v>3</v>
      </c>
      <c r="I8911" s="9">
        <v>747</v>
      </c>
      <c r="J8911" s="17" t="s">
        <v>315</v>
      </c>
    </row>
    <row r="8912" spans="1:10">
      <c r="A8912" s="17" t="s">
        <v>8876</v>
      </c>
      <c r="B8912" s="18" t="s">
        <v>314</v>
      </c>
      <c r="C8912" s="17" t="s">
        <v>79</v>
      </c>
      <c r="D8912" s="17" t="s">
        <v>79</v>
      </c>
      <c r="E8912" s="19">
        <v>43176.961111110002</v>
      </c>
      <c r="F8912" s="19">
        <v>43177.479861109998</v>
      </c>
      <c r="G8912" s="9">
        <v>747</v>
      </c>
      <c r="H8912" s="9">
        <v>1</v>
      </c>
      <c r="I8912" s="9">
        <v>747</v>
      </c>
      <c r="J8912" s="17" t="s">
        <v>315</v>
      </c>
    </row>
    <row r="8913" spans="1:10">
      <c r="A8913" s="17" t="s">
        <v>8877</v>
      </c>
      <c r="B8913" s="18" t="s">
        <v>314</v>
      </c>
      <c r="C8913" s="17" t="s">
        <v>79</v>
      </c>
      <c r="D8913" s="17" t="s">
        <v>79</v>
      </c>
      <c r="E8913" s="19">
        <v>41034.140972219997</v>
      </c>
      <c r="F8913" s="19">
        <v>41034.65972222</v>
      </c>
      <c r="G8913" s="9">
        <v>747</v>
      </c>
      <c r="H8913" s="9">
        <v>1</v>
      </c>
      <c r="I8913" s="9">
        <v>747</v>
      </c>
      <c r="J8913" s="17" t="s">
        <v>315</v>
      </c>
    </row>
    <row r="8914" spans="1:10">
      <c r="A8914" s="17" t="s">
        <v>8878</v>
      </c>
      <c r="B8914" s="18" t="s">
        <v>314</v>
      </c>
      <c r="C8914" s="17" t="s">
        <v>282</v>
      </c>
      <c r="D8914" s="17" t="s">
        <v>283</v>
      </c>
      <c r="E8914" s="19">
        <v>44671.348611109999</v>
      </c>
      <c r="F8914" s="19">
        <v>44671.607638879999</v>
      </c>
      <c r="G8914" s="9">
        <v>373</v>
      </c>
      <c r="H8914" s="9">
        <v>2</v>
      </c>
      <c r="I8914" s="9">
        <v>746</v>
      </c>
      <c r="J8914" s="17" t="s">
        <v>315</v>
      </c>
    </row>
    <row r="8915" spans="1:10">
      <c r="A8915" s="17" t="s">
        <v>8879</v>
      </c>
      <c r="B8915" s="18" t="s">
        <v>314</v>
      </c>
      <c r="C8915" s="17" t="s">
        <v>192</v>
      </c>
      <c r="D8915" s="17" t="s">
        <v>193</v>
      </c>
      <c r="E8915" s="19">
        <v>42194.75694444</v>
      </c>
      <c r="F8915" s="19">
        <v>42194.797916659998</v>
      </c>
      <c r="G8915" s="9">
        <v>59</v>
      </c>
      <c r="H8915" s="9">
        <v>14</v>
      </c>
      <c r="I8915" s="9">
        <v>745</v>
      </c>
      <c r="J8915" s="17" t="s">
        <v>315</v>
      </c>
    </row>
    <row r="8916" spans="1:10">
      <c r="A8916" s="17" t="s">
        <v>8880</v>
      </c>
      <c r="B8916" s="18" t="s">
        <v>351</v>
      </c>
      <c r="C8916" s="17" t="s">
        <v>99</v>
      </c>
      <c r="D8916" s="17" t="s">
        <v>103</v>
      </c>
      <c r="E8916" s="19">
        <v>45513.546527769999</v>
      </c>
      <c r="F8916" s="19">
        <v>45513.65</v>
      </c>
      <c r="G8916" s="9">
        <v>149</v>
      </c>
      <c r="H8916" s="9">
        <v>5</v>
      </c>
      <c r="I8916" s="9">
        <v>745</v>
      </c>
      <c r="J8916" s="17" t="s">
        <v>315</v>
      </c>
    </row>
    <row r="8917" spans="1:10">
      <c r="A8917" s="17" t="s">
        <v>8881</v>
      </c>
      <c r="B8917" s="18" t="s">
        <v>318</v>
      </c>
      <c r="C8917" s="17" t="s">
        <v>199</v>
      </c>
      <c r="D8917" s="17" t="s">
        <v>201</v>
      </c>
      <c r="E8917" s="19">
        <v>41383.558333330002</v>
      </c>
      <c r="F8917" s="19">
        <v>41383.6875</v>
      </c>
      <c r="G8917" s="9">
        <v>186</v>
      </c>
      <c r="H8917" s="9">
        <v>4</v>
      </c>
      <c r="I8917" s="9">
        <v>744</v>
      </c>
      <c r="J8917" s="17" t="s">
        <v>315</v>
      </c>
    </row>
    <row r="8918" spans="1:10">
      <c r="A8918" s="17" t="s">
        <v>8882</v>
      </c>
      <c r="B8918" s="18" t="s">
        <v>318</v>
      </c>
      <c r="C8918" s="17" t="s">
        <v>169</v>
      </c>
      <c r="D8918" s="17" t="s">
        <v>171</v>
      </c>
      <c r="E8918" s="19">
        <v>42802.268055549997</v>
      </c>
      <c r="F8918" s="19">
        <v>42802.354166659999</v>
      </c>
      <c r="G8918" s="9">
        <v>124</v>
      </c>
      <c r="H8918" s="9">
        <v>6</v>
      </c>
      <c r="I8918" s="9">
        <v>744</v>
      </c>
      <c r="J8918" s="17" t="s">
        <v>315</v>
      </c>
    </row>
    <row r="8919" spans="1:10">
      <c r="A8919" s="17" t="s">
        <v>8883</v>
      </c>
      <c r="B8919" s="18" t="s">
        <v>314</v>
      </c>
      <c r="C8919" s="17" t="s">
        <v>81</v>
      </c>
      <c r="D8919" s="17" t="s">
        <v>82</v>
      </c>
      <c r="E8919" s="19">
        <v>44400.418055549999</v>
      </c>
      <c r="F8919" s="19">
        <v>44400.590277770003</v>
      </c>
      <c r="G8919" s="9">
        <v>248</v>
      </c>
      <c r="H8919" s="9">
        <v>3</v>
      </c>
      <c r="I8919" s="9">
        <v>744</v>
      </c>
      <c r="J8919" s="17" t="s">
        <v>315</v>
      </c>
    </row>
    <row r="8920" spans="1:10">
      <c r="A8920" s="17" t="s">
        <v>8884</v>
      </c>
      <c r="B8920" s="18" t="s">
        <v>318</v>
      </c>
      <c r="C8920" s="17" t="s">
        <v>134</v>
      </c>
      <c r="D8920" s="17" t="s">
        <v>136</v>
      </c>
      <c r="E8920" s="19">
        <v>44925.552777769997</v>
      </c>
      <c r="F8920" s="19">
        <v>44925.626388880002</v>
      </c>
      <c r="G8920" s="9">
        <v>106</v>
      </c>
      <c r="H8920" s="9">
        <v>7</v>
      </c>
      <c r="I8920" s="9">
        <v>742</v>
      </c>
      <c r="J8920" s="17" t="s">
        <v>315</v>
      </c>
    </row>
    <row r="8921" spans="1:10">
      <c r="A8921" s="17" t="s">
        <v>8885</v>
      </c>
      <c r="B8921" s="18" t="s">
        <v>314</v>
      </c>
      <c r="C8921" s="17" t="s">
        <v>298</v>
      </c>
      <c r="D8921" s="17" t="s">
        <v>299</v>
      </c>
      <c r="E8921" s="19">
        <v>44036.661111109999</v>
      </c>
      <c r="F8921" s="19">
        <v>44036.918749999997</v>
      </c>
      <c r="G8921" s="9">
        <v>371</v>
      </c>
      <c r="H8921" s="9">
        <v>2</v>
      </c>
      <c r="I8921" s="9">
        <v>742</v>
      </c>
      <c r="J8921" s="17" t="s">
        <v>315</v>
      </c>
    </row>
    <row r="8922" spans="1:10">
      <c r="A8922" s="17" t="s">
        <v>8886</v>
      </c>
      <c r="B8922" s="18" t="s">
        <v>314</v>
      </c>
      <c r="C8922" s="17" t="s">
        <v>160</v>
      </c>
      <c r="D8922" s="17" t="s">
        <v>161</v>
      </c>
      <c r="E8922" s="19">
        <v>43058.294444439998</v>
      </c>
      <c r="F8922" s="19">
        <v>43058.552083330003</v>
      </c>
      <c r="G8922" s="9">
        <v>371</v>
      </c>
      <c r="H8922" s="9">
        <v>2</v>
      </c>
      <c r="I8922" s="9">
        <v>742</v>
      </c>
      <c r="J8922" s="17" t="s">
        <v>315</v>
      </c>
    </row>
    <row r="8923" spans="1:10">
      <c r="A8923" s="17" t="s">
        <v>8887</v>
      </c>
      <c r="B8923" s="18" t="s">
        <v>314</v>
      </c>
      <c r="C8923" s="17" t="s">
        <v>124</v>
      </c>
      <c r="D8923" s="17" t="s">
        <v>125</v>
      </c>
      <c r="E8923" s="19">
        <v>45035.399305550003</v>
      </c>
      <c r="F8923" s="19">
        <v>45035.570833329999</v>
      </c>
      <c r="G8923" s="9">
        <v>247</v>
      </c>
      <c r="H8923" s="9">
        <v>3</v>
      </c>
      <c r="I8923" s="9">
        <v>741</v>
      </c>
      <c r="J8923" s="17" t="s">
        <v>315</v>
      </c>
    </row>
    <row r="8924" spans="1:10">
      <c r="A8924" s="17" t="s">
        <v>8888</v>
      </c>
      <c r="B8924" s="18" t="s">
        <v>318</v>
      </c>
      <c r="C8924" s="17" t="s">
        <v>206</v>
      </c>
      <c r="D8924" s="17" t="s">
        <v>207</v>
      </c>
      <c r="E8924" s="19">
        <v>43950.822222219998</v>
      </c>
      <c r="F8924" s="19">
        <v>43951.079166659998</v>
      </c>
      <c r="G8924" s="9">
        <v>370</v>
      </c>
      <c r="H8924" s="9">
        <v>2</v>
      </c>
      <c r="I8924" s="9">
        <v>740</v>
      </c>
      <c r="J8924" s="17" t="s">
        <v>315</v>
      </c>
    </row>
    <row r="8925" spans="1:10">
      <c r="A8925" s="17" t="s">
        <v>8889</v>
      </c>
      <c r="B8925" s="18" t="s">
        <v>314</v>
      </c>
      <c r="C8925" s="17" t="s">
        <v>160</v>
      </c>
      <c r="D8925" s="17" t="s">
        <v>162</v>
      </c>
      <c r="E8925" s="19">
        <v>43253.586805550003</v>
      </c>
      <c r="F8925" s="19">
        <v>43253.715277770003</v>
      </c>
      <c r="G8925" s="9">
        <v>185</v>
      </c>
      <c r="H8925" s="9">
        <v>4</v>
      </c>
      <c r="I8925" s="9">
        <v>740</v>
      </c>
      <c r="J8925" s="17" t="s">
        <v>315</v>
      </c>
    </row>
    <row r="8926" spans="1:10">
      <c r="A8926" s="17" t="s">
        <v>8728</v>
      </c>
      <c r="B8926" s="18" t="s">
        <v>318</v>
      </c>
      <c r="C8926" s="17" t="s">
        <v>280</v>
      </c>
      <c r="D8926" s="17" t="s">
        <v>69</v>
      </c>
      <c r="E8926" s="19">
        <v>44754.495833330002</v>
      </c>
      <c r="F8926" s="19">
        <v>44754.78125</v>
      </c>
      <c r="G8926" s="9">
        <v>411</v>
      </c>
      <c r="H8926" s="9">
        <v>2</v>
      </c>
      <c r="I8926" s="9">
        <v>739</v>
      </c>
      <c r="J8926" s="17" t="s">
        <v>315</v>
      </c>
    </row>
    <row r="8927" spans="1:10">
      <c r="A8927" s="17" t="s">
        <v>5663</v>
      </c>
      <c r="B8927" s="18" t="s">
        <v>318</v>
      </c>
      <c r="C8927" s="17" t="s">
        <v>199</v>
      </c>
      <c r="D8927" s="17" t="s">
        <v>200</v>
      </c>
      <c r="E8927" s="19">
        <v>45135.928472220003</v>
      </c>
      <c r="F8927" s="19">
        <v>45136.517361110004</v>
      </c>
      <c r="G8927" s="9">
        <v>368</v>
      </c>
      <c r="H8927" s="9">
        <v>4</v>
      </c>
      <c r="I8927" s="9">
        <v>736</v>
      </c>
      <c r="J8927" s="17" t="s">
        <v>315</v>
      </c>
    </row>
    <row r="8928" spans="1:10">
      <c r="A8928" s="17" t="s">
        <v>8890</v>
      </c>
      <c r="B8928" s="18" t="s">
        <v>314</v>
      </c>
      <c r="C8928" s="17" t="s">
        <v>52</v>
      </c>
      <c r="D8928" s="17" t="s">
        <v>53</v>
      </c>
      <c r="E8928" s="19">
        <v>41872.375</v>
      </c>
      <c r="F8928" s="19">
        <v>41872.63055555</v>
      </c>
      <c r="G8928" s="9">
        <v>368</v>
      </c>
      <c r="H8928" s="9">
        <v>2</v>
      </c>
      <c r="I8928" s="9">
        <v>736</v>
      </c>
      <c r="J8928" s="17" t="s">
        <v>315</v>
      </c>
    </row>
    <row r="8929" spans="1:10">
      <c r="A8929" s="17" t="s">
        <v>8891</v>
      </c>
      <c r="B8929" s="18" t="s">
        <v>314</v>
      </c>
      <c r="C8929" s="17" t="s">
        <v>89</v>
      </c>
      <c r="D8929" s="17" t="s">
        <v>91</v>
      </c>
      <c r="E8929" s="19">
        <v>41061.556944440003</v>
      </c>
      <c r="F8929" s="19">
        <v>41061.8125</v>
      </c>
      <c r="G8929" s="9">
        <v>368</v>
      </c>
      <c r="H8929" s="9">
        <v>2</v>
      </c>
      <c r="I8929" s="9">
        <v>736</v>
      </c>
      <c r="J8929" s="17" t="s">
        <v>315</v>
      </c>
    </row>
    <row r="8930" spans="1:10">
      <c r="A8930" s="17" t="s">
        <v>8892</v>
      </c>
      <c r="B8930" s="18" t="s">
        <v>314</v>
      </c>
      <c r="C8930" s="17" t="s">
        <v>291</v>
      </c>
      <c r="D8930" s="17" t="s">
        <v>195</v>
      </c>
      <c r="E8930" s="19">
        <v>44356.670833329998</v>
      </c>
      <c r="F8930" s="19">
        <v>44356.798611110004</v>
      </c>
      <c r="G8930" s="9">
        <v>184</v>
      </c>
      <c r="H8930" s="9">
        <v>4</v>
      </c>
      <c r="I8930" s="9">
        <v>736</v>
      </c>
      <c r="J8930" s="17" t="s">
        <v>315</v>
      </c>
    </row>
    <row r="8931" spans="1:10">
      <c r="A8931" s="17" t="s">
        <v>8893</v>
      </c>
      <c r="B8931" s="18" t="s">
        <v>314</v>
      </c>
      <c r="C8931" s="17" t="s">
        <v>212</v>
      </c>
      <c r="D8931" s="17" t="s">
        <v>215</v>
      </c>
      <c r="E8931" s="19">
        <v>41287.942361109999</v>
      </c>
      <c r="F8931" s="19">
        <v>41288.452777769999</v>
      </c>
      <c r="G8931" s="9">
        <v>735</v>
      </c>
      <c r="H8931" s="9">
        <v>1</v>
      </c>
      <c r="I8931" s="9">
        <v>735</v>
      </c>
      <c r="J8931" s="17" t="s">
        <v>315</v>
      </c>
    </row>
    <row r="8932" spans="1:10">
      <c r="A8932" s="17" t="s">
        <v>8894</v>
      </c>
      <c r="B8932" s="18" t="s">
        <v>314</v>
      </c>
      <c r="C8932" s="17" t="s">
        <v>282</v>
      </c>
      <c r="D8932" s="17" t="s">
        <v>283</v>
      </c>
      <c r="E8932" s="19">
        <v>44742.618055550003</v>
      </c>
      <c r="F8932" s="19">
        <v>44742.69097222</v>
      </c>
      <c r="G8932" s="9">
        <v>105</v>
      </c>
      <c r="H8932" s="9">
        <v>7</v>
      </c>
      <c r="I8932" s="9">
        <v>735</v>
      </c>
      <c r="J8932" s="17" t="s">
        <v>315</v>
      </c>
    </row>
    <row r="8933" spans="1:10">
      <c r="A8933" s="17" t="s">
        <v>8895</v>
      </c>
      <c r="B8933" s="18" t="s">
        <v>351</v>
      </c>
      <c r="C8933" s="17" t="s">
        <v>99</v>
      </c>
      <c r="D8933" s="17" t="s">
        <v>103</v>
      </c>
      <c r="E8933" s="19">
        <v>41114.466666660002</v>
      </c>
      <c r="F8933" s="19">
        <v>41114.721527770002</v>
      </c>
      <c r="G8933" s="9">
        <v>367</v>
      </c>
      <c r="H8933" s="9">
        <v>2</v>
      </c>
      <c r="I8933" s="9">
        <v>734</v>
      </c>
      <c r="J8933" s="17" t="s">
        <v>315</v>
      </c>
    </row>
    <row r="8934" spans="1:10">
      <c r="A8934" s="17" t="s">
        <v>8896</v>
      </c>
      <c r="B8934" s="18" t="s">
        <v>314</v>
      </c>
      <c r="C8934" s="17" t="s">
        <v>160</v>
      </c>
      <c r="D8934" s="17" t="s">
        <v>162</v>
      </c>
      <c r="E8934" s="19">
        <v>42142.856249999997</v>
      </c>
      <c r="F8934" s="19">
        <v>42143.111111110004</v>
      </c>
      <c r="G8934" s="9">
        <v>367</v>
      </c>
      <c r="H8934" s="9">
        <v>2</v>
      </c>
      <c r="I8934" s="9">
        <v>734</v>
      </c>
      <c r="J8934" s="17" t="s">
        <v>315</v>
      </c>
    </row>
    <row r="8935" spans="1:10">
      <c r="A8935" s="17" t="s">
        <v>8897</v>
      </c>
      <c r="B8935" s="18" t="s">
        <v>314</v>
      </c>
      <c r="C8935" s="17" t="s">
        <v>81</v>
      </c>
      <c r="D8935" s="17" t="s">
        <v>82</v>
      </c>
      <c r="E8935" s="19">
        <v>44687.495138879996</v>
      </c>
      <c r="F8935" s="19">
        <v>44687.559027770003</v>
      </c>
      <c r="G8935" s="9">
        <v>92</v>
      </c>
      <c r="H8935" s="9">
        <v>24</v>
      </c>
      <c r="I8935" s="9">
        <v>734</v>
      </c>
      <c r="J8935" s="17" t="s">
        <v>315</v>
      </c>
    </row>
    <row r="8936" spans="1:10">
      <c r="A8936" s="17" t="s">
        <v>8898</v>
      </c>
      <c r="B8936" s="18" t="s">
        <v>314</v>
      </c>
      <c r="C8936" s="17" t="s">
        <v>195</v>
      </c>
      <c r="D8936" s="17" t="s">
        <v>197</v>
      </c>
      <c r="E8936" s="19">
        <v>44970.34722222</v>
      </c>
      <c r="F8936" s="19">
        <v>44970.591666660002</v>
      </c>
      <c r="G8936" s="9">
        <v>352</v>
      </c>
      <c r="H8936" s="9">
        <v>4</v>
      </c>
      <c r="I8936" s="9">
        <v>734</v>
      </c>
      <c r="J8936" s="17" t="s">
        <v>315</v>
      </c>
    </row>
    <row r="8937" spans="1:10">
      <c r="A8937" s="17" t="s">
        <v>8899</v>
      </c>
      <c r="B8937" s="18" t="s">
        <v>314</v>
      </c>
      <c r="C8937" s="17" t="s">
        <v>291</v>
      </c>
      <c r="D8937" s="17" t="s">
        <v>195</v>
      </c>
      <c r="E8937" s="19">
        <v>43951.497222220001</v>
      </c>
      <c r="F8937" s="19">
        <v>43951.666666659999</v>
      </c>
      <c r="G8937" s="9">
        <v>244</v>
      </c>
      <c r="H8937" s="9">
        <v>3</v>
      </c>
      <c r="I8937" s="9">
        <v>732</v>
      </c>
      <c r="J8937" s="17" t="s">
        <v>315</v>
      </c>
    </row>
    <row r="8938" spans="1:10">
      <c r="A8938" s="17" t="s">
        <v>8900</v>
      </c>
      <c r="B8938" s="18" t="s">
        <v>314</v>
      </c>
      <c r="C8938" s="17" t="s">
        <v>298</v>
      </c>
      <c r="D8938" s="17" t="s">
        <v>299</v>
      </c>
      <c r="E8938" s="19">
        <v>39948.344444440001</v>
      </c>
      <c r="F8938" s="19">
        <v>39948.513888879999</v>
      </c>
      <c r="G8938" s="9">
        <v>244</v>
      </c>
      <c r="H8938" s="9">
        <v>3</v>
      </c>
      <c r="I8938" s="9">
        <v>732</v>
      </c>
      <c r="J8938" s="17" t="s">
        <v>315</v>
      </c>
    </row>
    <row r="8939" spans="1:10">
      <c r="A8939" s="17" t="s">
        <v>8901</v>
      </c>
      <c r="B8939" s="18" t="s">
        <v>314</v>
      </c>
      <c r="C8939" s="17" t="s">
        <v>52</v>
      </c>
      <c r="D8939" s="17" t="s">
        <v>53</v>
      </c>
      <c r="E8939" s="19">
        <v>41869.336111110002</v>
      </c>
      <c r="F8939" s="19">
        <v>41869.590277770003</v>
      </c>
      <c r="G8939" s="9">
        <v>366</v>
      </c>
      <c r="H8939" s="9">
        <v>2</v>
      </c>
      <c r="I8939" s="9">
        <v>732</v>
      </c>
      <c r="J8939" s="17" t="s">
        <v>315</v>
      </c>
    </row>
    <row r="8940" spans="1:10">
      <c r="A8940" s="17" t="s">
        <v>8902</v>
      </c>
      <c r="B8940" s="18" t="s">
        <v>314</v>
      </c>
      <c r="C8940" s="17" t="s">
        <v>212</v>
      </c>
      <c r="D8940" s="17" t="s">
        <v>213</v>
      </c>
      <c r="E8940" s="19">
        <v>43646.577777769999</v>
      </c>
      <c r="F8940" s="19">
        <v>43646.704861110004</v>
      </c>
      <c r="G8940" s="9">
        <v>183</v>
      </c>
      <c r="H8940" s="9">
        <v>4</v>
      </c>
      <c r="I8940" s="9">
        <v>732</v>
      </c>
      <c r="J8940" s="17" t="s">
        <v>315</v>
      </c>
    </row>
    <row r="8941" spans="1:10">
      <c r="A8941" s="17" t="s">
        <v>8903</v>
      </c>
      <c r="B8941" s="18" t="s">
        <v>314</v>
      </c>
      <c r="C8941" s="17" t="s">
        <v>160</v>
      </c>
      <c r="D8941" s="17" t="s">
        <v>162</v>
      </c>
      <c r="E8941" s="19">
        <v>39732.18958333</v>
      </c>
      <c r="F8941" s="19">
        <v>39732.274305550003</v>
      </c>
      <c r="G8941" s="9">
        <v>122</v>
      </c>
      <c r="H8941" s="9">
        <v>6</v>
      </c>
      <c r="I8941" s="9">
        <v>732</v>
      </c>
      <c r="J8941" s="17" t="s">
        <v>315</v>
      </c>
    </row>
    <row r="8942" spans="1:10">
      <c r="A8942" s="17" t="s">
        <v>8904</v>
      </c>
      <c r="B8942" s="18" t="s">
        <v>314</v>
      </c>
      <c r="C8942" s="17" t="s">
        <v>137</v>
      </c>
      <c r="D8942" s="17" t="s">
        <v>138</v>
      </c>
      <c r="E8942" s="19">
        <v>43613.137499999997</v>
      </c>
      <c r="F8942" s="19">
        <v>43613.645138879998</v>
      </c>
      <c r="G8942" s="9">
        <v>731</v>
      </c>
      <c r="H8942" s="9">
        <v>1</v>
      </c>
      <c r="I8942" s="9">
        <v>731</v>
      </c>
      <c r="J8942" s="17" t="s">
        <v>315</v>
      </c>
    </row>
    <row r="8943" spans="1:10">
      <c r="A8943" s="17" t="s">
        <v>8905</v>
      </c>
      <c r="B8943" s="18" t="s">
        <v>314</v>
      </c>
      <c r="C8943" s="17" t="s">
        <v>52</v>
      </c>
      <c r="D8943" s="17" t="s">
        <v>54</v>
      </c>
      <c r="E8943" s="19">
        <v>42168.520138879998</v>
      </c>
      <c r="F8943" s="19">
        <v>42168.621527770003</v>
      </c>
      <c r="G8943" s="9">
        <v>146</v>
      </c>
      <c r="H8943" s="9">
        <v>5</v>
      </c>
      <c r="I8943" s="9">
        <v>730</v>
      </c>
      <c r="J8943" s="17" t="s">
        <v>315</v>
      </c>
    </row>
    <row r="8944" spans="1:10">
      <c r="A8944" s="17" t="s">
        <v>8906</v>
      </c>
      <c r="B8944" s="18" t="s">
        <v>314</v>
      </c>
      <c r="C8944" s="17" t="s">
        <v>298</v>
      </c>
      <c r="D8944" s="17" t="s">
        <v>299</v>
      </c>
      <c r="E8944" s="19">
        <v>44369.274305550003</v>
      </c>
      <c r="F8944" s="19">
        <v>44369.527777770003</v>
      </c>
      <c r="G8944" s="9">
        <v>365</v>
      </c>
      <c r="H8944" s="9">
        <v>2</v>
      </c>
      <c r="I8944" s="9">
        <v>730</v>
      </c>
      <c r="J8944" s="17" t="s">
        <v>315</v>
      </c>
    </row>
    <row r="8945" spans="1:10">
      <c r="A8945" s="17" t="s">
        <v>8907</v>
      </c>
      <c r="B8945" s="18" t="s">
        <v>314</v>
      </c>
      <c r="C8945" s="17" t="s">
        <v>282</v>
      </c>
      <c r="D8945" s="17" t="s">
        <v>283</v>
      </c>
      <c r="E8945" s="19">
        <v>44335.515277769999</v>
      </c>
      <c r="F8945" s="19">
        <v>44335.684027770003</v>
      </c>
      <c r="G8945" s="9">
        <v>243</v>
      </c>
      <c r="H8945" s="9">
        <v>3</v>
      </c>
      <c r="I8945" s="9">
        <v>729</v>
      </c>
      <c r="J8945" s="17" t="s">
        <v>315</v>
      </c>
    </row>
    <row r="8946" spans="1:10">
      <c r="A8946" s="17" t="s">
        <v>8908</v>
      </c>
      <c r="B8946" s="18" t="s">
        <v>314</v>
      </c>
      <c r="C8946" s="17" t="s">
        <v>212</v>
      </c>
      <c r="D8946" s="17" t="s">
        <v>215</v>
      </c>
      <c r="E8946" s="19">
        <v>44088.409027770002</v>
      </c>
      <c r="F8946" s="19">
        <v>44088.465277770003</v>
      </c>
      <c r="G8946" s="9">
        <v>81</v>
      </c>
      <c r="H8946" s="9">
        <v>9</v>
      </c>
      <c r="I8946" s="9">
        <v>729</v>
      </c>
      <c r="J8946" s="17" t="s">
        <v>315</v>
      </c>
    </row>
    <row r="8947" spans="1:10">
      <c r="A8947" s="17" t="s">
        <v>8909</v>
      </c>
      <c r="B8947" s="18" t="s">
        <v>314</v>
      </c>
      <c r="C8947" s="17" t="s">
        <v>160</v>
      </c>
      <c r="D8947" s="17" t="s">
        <v>161</v>
      </c>
      <c r="E8947" s="19">
        <v>45117.037499999999</v>
      </c>
      <c r="F8947" s="19">
        <v>45117.163888880001</v>
      </c>
      <c r="G8947" s="9">
        <v>182</v>
      </c>
      <c r="H8947" s="9">
        <v>4</v>
      </c>
      <c r="I8947" s="9">
        <v>728</v>
      </c>
      <c r="J8947" s="17" t="s">
        <v>315</v>
      </c>
    </row>
    <row r="8948" spans="1:10">
      <c r="A8948" s="17" t="s">
        <v>8910</v>
      </c>
      <c r="B8948" s="18" t="s">
        <v>318</v>
      </c>
      <c r="C8948" s="17" t="s">
        <v>149</v>
      </c>
      <c r="D8948" s="17" t="s">
        <v>150</v>
      </c>
      <c r="E8948" s="19">
        <v>45463.798611110004</v>
      </c>
      <c r="F8948" s="19">
        <v>45464.304166659997</v>
      </c>
      <c r="G8948" s="9">
        <v>728</v>
      </c>
      <c r="H8948" s="9">
        <v>1</v>
      </c>
      <c r="I8948" s="9">
        <v>728</v>
      </c>
      <c r="J8948" s="17" t="s">
        <v>315</v>
      </c>
    </row>
    <row r="8949" spans="1:10">
      <c r="A8949" s="17" t="s">
        <v>8911</v>
      </c>
      <c r="B8949" s="18" t="s">
        <v>314</v>
      </c>
      <c r="C8949" s="17" t="s">
        <v>160</v>
      </c>
      <c r="D8949" s="17" t="s">
        <v>162</v>
      </c>
      <c r="E8949" s="19">
        <v>41614.502777770002</v>
      </c>
      <c r="F8949" s="19">
        <v>41614.629166660001</v>
      </c>
      <c r="G8949" s="9">
        <v>182</v>
      </c>
      <c r="H8949" s="9">
        <v>4</v>
      </c>
      <c r="I8949" s="9">
        <v>728</v>
      </c>
      <c r="J8949" s="17" t="s">
        <v>315</v>
      </c>
    </row>
    <row r="8950" spans="1:10">
      <c r="A8950" s="17" t="s">
        <v>8912</v>
      </c>
      <c r="B8950" s="18" t="s">
        <v>318</v>
      </c>
      <c r="C8950" s="17" t="s">
        <v>199</v>
      </c>
      <c r="D8950" s="17" t="s">
        <v>201</v>
      </c>
      <c r="E8950" s="19">
        <v>41615.763888879999</v>
      </c>
      <c r="F8950" s="19">
        <v>41615.773611110002</v>
      </c>
      <c r="G8950" s="9">
        <v>14</v>
      </c>
      <c r="H8950" s="9">
        <v>52</v>
      </c>
      <c r="I8950" s="9">
        <v>728</v>
      </c>
      <c r="J8950" s="17" t="s">
        <v>315</v>
      </c>
    </row>
    <row r="8951" spans="1:10">
      <c r="A8951" s="17" t="s">
        <v>8913</v>
      </c>
      <c r="B8951" s="18" t="s">
        <v>314</v>
      </c>
      <c r="C8951" s="17" t="s">
        <v>124</v>
      </c>
      <c r="D8951" s="17" t="s">
        <v>125</v>
      </c>
      <c r="E8951" s="19">
        <v>45494.945833329999</v>
      </c>
      <c r="F8951" s="19">
        <v>45495.451388879999</v>
      </c>
      <c r="G8951" s="9">
        <v>728</v>
      </c>
      <c r="H8951" s="9">
        <v>1</v>
      </c>
      <c r="I8951" s="9">
        <v>728</v>
      </c>
      <c r="J8951" s="17" t="s">
        <v>315</v>
      </c>
    </row>
    <row r="8952" spans="1:10">
      <c r="A8952" s="17" t="s">
        <v>8914</v>
      </c>
      <c r="B8952" s="18" t="s">
        <v>314</v>
      </c>
      <c r="C8952" s="17" t="s">
        <v>81</v>
      </c>
      <c r="D8952" s="17" t="s">
        <v>82</v>
      </c>
      <c r="E8952" s="19">
        <v>44895.406944440001</v>
      </c>
      <c r="F8952" s="19">
        <v>44895.65972222</v>
      </c>
      <c r="G8952" s="9">
        <v>364</v>
      </c>
      <c r="H8952" s="9">
        <v>2</v>
      </c>
      <c r="I8952" s="9">
        <v>728</v>
      </c>
      <c r="J8952" s="17" t="s">
        <v>315</v>
      </c>
    </row>
    <row r="8953" spans="1:10">
      <c r="A8953" s="17" t="s">
        <v>8915</v>
      </c>
      <c r="B8953" s="18" t="s">
        <v>314</v>
      </c>
      <c r="C8953" s="17" t="s">
        <v>78</v>
      </c>
      <c r="D8953" s="17" t="s">
        <v>79</v>
      </c>
      <c r="E8953" s="19">
        <v>42320.504861109999</v>
      </c>
      <c r="F8953" s="19">
        <v>42320.672916659998</v>
      </c>
      <c r="G8953" s="9">
        <v>242</v>
      </c>
      <c r="H8953" s="9">
        <v>3</v>
      </c>
      <c r="I8953" s="9">
        <v>726</v>
      </c>
      <c r="J8953" s="17" t="s">
        <v>315</v>
      </c>
    </row>
    <row r="8954" spans="1:10">
      <c r="A8954" s="17" t="s">
        <v>8916</v>
      </c>
      <c r="B8954" s="18" t="s">
        <v>318</v>
      </c>
      <c r="C8954" s="17" t="s">
        <v>199</v>
      </c>
      <c r="D8954" s="17" t="s">
        <v>200</v>
      </c>
      <c r="E8954" s="19">
        <v>43842.40833333</v>
      </c>
      <c r="F8954" s="19">
        <v>43842.69444444</v>
      </c>
      <c r="G8954" s="9">
        <v>412</v>
      </c>
      <c r="H8954" s="9">
        <v>3</v>
      </c>
      <c r="I8954" s="9">
        <v>726</v>
      </c>
      <c r="J8954" s="17" t="s">
        <v>315</v>
      </c>
    </row>
    <row r="8955" spans="1:10">
      <c r="A8955" s="17" t="s">
        <v>8917</v>
      </c>
      <c r="B8955" s="18" t="s">
        <v>314</v>
      </c>
      <c r="C8955" s="17" t="s">
        <v>89</v>
      </c>
      <c r="D8955" s="17" t="s">
        <v>90</v>
      </c>
      <c r="E8955" s="19">
        <v>41979.738194439997</v>
      </c>
      <c r="F8955" s="19">
        <v>41979.90625</v>
      </c>
      <c r="G8955" s="9">
        <v>242</v>
      </c>
      <c r="H8955" s="9">
        <v>3</v>
      </c>
      <c r="I8955" s="9">
        <v>726</v>
      </c>
      <c r="J8955" s="17" t="s">
        <v>315</v>
      </c>
    </row>
    <row r="8956" spans="1:10">
      <c r="A8956" s="17" t="s">
        <v>8918</v>
      </c>
      <c r="B8956" s="18" t="s">
        <v>314</v>
      </c>
      <c r="C8956" s="17" t="s">
        <v>267</v>
      </c>
      <c r="D8956" s="17" t="s">
        <v>125</v>
      </c>
      <c r="E8956" s="19">
        <v>41967.344444440001</v>
      </c>
      <c r="F8956" s="19">
        <v>41967.848611109999</v>
      </c>
      <c r="G8956" s="9">
        <v>726</v>
      </c>
      <c r="H8956" s="9">
        <v>1</v>
      </c>
      <c r="I8956" s="9">
        <v>726</v>
      </c>
      <c r="J8956" s="17" t="s">
        <v>315</v>
      </c>
    </row>
    <row r="8957" spans="1:10">
      <c r="A8957" s="17" t="s">
        <v>1934</v>
      </c>
      <c r="B8957" s="18" t="s">
        <v>318</v>
      </c>
      <c r="C8957" s="17" t="s">
        <v>52</v>
      </c>
      <c r="D8957" s="17" t="s">
        <v>53</v>
      </c>
      <c r="E8957" s="19">
        <v>41872.167361109998</v>
      </c>
      <c r="F8957" s="19">
        <v>41872.671527769999</v>
      </c>
      <c r="G8957" s="9">
        <v>726</v>
      </c>
      <c r="H8957" s="9">
        <v>1</v>
      </c>
      <c r="I8957" s="9">
        <v>726</v>
      </c>
      <c r="J8957" s="17" t="s">
        <v>315</v>
      </c>
    </row>
    <row r="8958" spans="1:10">
      <c r="A8958" s="17" t="s">
        <v>8919</v>
      </c>
      <c r="B8958" s="18" t="s">
        <v>314</v>
      </c>
      <c r="C8958" s="17" t="s">
        <v>52</v>
      </c>
      <c r="D8958" s="17" t="s">
        <v>54</v>
      </c>
      <c r="E8958" s="19">
        <v>39631.656944440001</v>
      </c>
      <c r="F8958" s="19">
        <v>39631.664583329999</v>
      </c>
      <c r="G8958" s="9">
        <v>11</v>
      </c>
      <c r="H8958" s="9">
        <v>66</v>
      </c>
      <c r="I8958" s="9">
        <v>726</v>
      </c>
      <c r="J8958" s="17" t="s">
        <v>315</v>
      </c>
    </row>
    <row r="8959" spans="1:10">
      <c r="A8959" s="17" t="s">
        <v>8920</v>
      </c>
      <c r="B8959" s="18" t="s">
        <v>314</v>
      </c>
      <c r="C8959" s="17" t="s">
        <v>52</v>
      </c>
      <c r="D8959" s="17" t="s">
        <v>54</v>
      </c>
      <c r="E8959" s="19">
        <v>45136.645833330003</v>
      </c>
      <c r="F8959" s="19">
        <v>45136.729861109998</v>
      </c>
      <c r="G8959" s="9">
        <v>121</v>
      </c>
      <c r="H8959" s="9">
        <v>6</v>
      </c>
      <c r="I8959" s="9">
        <v>726</v>
      </c>
      <c r="J8959" s="17" t="s">
        <v>315</v>
      </c>
    </row>
    <row r="8960" spans="1:10">
      <c r="A8960" s="17" t="s">
        <v>8921</v>
      </c>
      <c r="B8960" s="18" t="s">
        <v>318</v>
      </c>
      <c r="C8960" s="17" t="s">
        <v>149</v>
      </c>
      <c r="D8960" s="17" t="s">
        <v>150</v>
      </c>
      <c r="E8960" s="19">
        <v>39909.007638880001</v>
      </c>
      <c r="F8960" s="19">
        <v>39909.511805549999</v>
      </c>
      <c r="G8960" s="9">
        <v>726</v>
      </c>
      <c r="H8960" s="9">
        <v>1</v>
      </c>
      <c r="I8960" s="9">
        <v>726</v>
      </c>
      <c r="J8960" s="17" t="s">
        <v>315</v>
      </c>
    </row>
    <row r="8961" spans="1:10">
      <c r="A8961" s="17" t="s">
        <v>8922</v>
      </c>
      <c r="B8961" s="18" t="s">
        <v>314</v>
      </c>
      <c r="C8961" s="17" t="s">
        <v>52</v>
      </c>
      <c r="D8961" s="17" t="s">
        <v>54</v>
      </c>
      <c r="E8961" s="19">
        <v>44566.676388879998</v>
      </c>
      <c r="F8961" s="19">
        <v>44566.928472220003</v>
      </c>
      <c r="G8961" s="9">
        <v>363</v>
      </c>
      <c r="H8961" s="9">
        <v>2</v>
      </c>
      <c r="I8961" s="9">
        <v>726</v>
      </c>
      <c r="J8961" s="17" t="s">
        <v>315</v>
      </c>
    </row>
    <row r="8962" spans="1:10">
      <c r="A8962" s="17" t="s">
        <v>8923</v>
      </c>
      <c r="B8962" s="18" t="s">
        <v>314</v>
      </c>
      <c r="C8962" s="17" t="s">
        <v>291</v>
      </c>
      <c r="D8962" s="17" t="s">
        <v>292</v>
      </c>
      <c r="E8962" s="19">
        <v>40631.607638879999</v>
      </c>
      <c r="F8962" s="19">
        <v>40631.708333330003</v>
      </c>
      <c r="G8962" s="9">
        <v>145</v>
      </c>
      <c r="H8962" s="9">
        <v>5</v>
      </c>
      <c r="I8962" s="9">
        <v>725</v>
      </c>
      <c r="J8962" s="17" t="s">
        <v>315</v>
      </c>
    </row>
    <row r="8963" spans="1:10">
      <c r="A8963" s="17" t="s">
        <v>8924</v>
      </c>
      <c r="B8963" s="18" t="s">
        <v>318</v>
      </c>
      <c r="C8963" s="17" t="s">
        <v>227</v>
      </c>
      <c r="D8963" s="17" t="s">
        <v>228</v>
      </c>
      <c r="E8963" s="19">
        <v>43394.345138880002</v>
      </c>
      <c r="F8963" s="19">
        <v>43394.848611109999</v>
      </c>
      <c r="G8963" s="9">
        <v>725</v>
      </c>
      <c r="H8963" s="9">
        <v>1</v>
      </c>
      <c r="I8963" s="9">
        <v>725</v>
      </c>
      <c r="J8963" s="17" t="s">
        <v>315</v>
      </c>
    </row>
    <row r="8964" spans="1:10">
      <c r="A8964" s="17" t="s">
        <v>6941</v>
      </c>
      <c r="B8964" s="18" t="s">
        <v>318</v>
      </c>
      <c r="C8964" s="17" t="s">
        <v>254</v>
      </c>
      <c r="D8964" s="17" t="s">
        <v>255</v>
      </c>
      <c r="E8964" s="19">
        <v>39986.686805550002</v>
      </c>
      <c r="F8964" s="19">
        <v>39986.8125</v>
      </c>
      <c r="G8964" s="9">
        <v>181</v>
      </c>
      <c r="H8964" s="9">
        <v>4</v>
      </c>
      <c r="I8964" s="9">
        <v>724</v>
      </c>
      <c r="J8964" s="17" t="s">
        <v>315</v>
      </c>
    </row>
    <row r="8965" spans="1:10">
      <c r="A8965" s="17" t="s">
        <v>8925</v>
      </c>
      <c r="B8965" s="18" t="s">
        <v>314</v>
      </c>
      <c r="C8965" s="17" t="s">
        <v>212</v>
      </c>
      <c r="D8965" s="17" t="s">
        <v>215</v>
      </c>
      <c r="E8965" s="19">
        <v>44477.589583330002</v>
      </c>
      <c r="F8965" s="19">
        <v>44477.715277770003</v>
      </c>
      <c r="G8965" s="9">
        <v>181</v>
      </c>
      <c r="H8965" s="9">
        <v>4</v>
      </c>
      <c r="I8965" s="9">
        <v>724</v>
      </c>
      <c r="J8965" s="17" t="s">
        <v>315</v>
      </c>
    </row>
    <row r="8966" spans="1:10">
      <c r="A8966" s="17" t="s">
        <v>8926</v>
      </c>
      <c r="B8966" s="18" t="s">
        <v>314</v>
      </c>
      <c r="C8966" s="17" t="s">
        <v>212</v>
      </c>
      <c r="D8966" s="17" t="s">
        <v>214</v>
      </c>
      <c r="E8966" s="19">
        <v>45287.50902777</v>
      </c>
      <c r="F8966" s="19">
        <v>45287.760416659999</v>
      </c>
      <c r="G8966" s="9">
        <v>362</v>
      </c>
      <c r="H8966" s="9">
        <v>2</v>
      </c>
      <c r="I8966" s="9">
        <v>724</v>
      </c>
      <c r="J8966" s="17" t="s">
        <v>315</v>
      </c>
    </row>
    <row r="8967" spans="1:10">
      <c r="A8967" s="17" t="s">
        <v>8927</v>
      </c>
      <c r="B8967" s="18" t="s">
        <v>314</v>
      </c>
      <c r="C8967" s="17" t="s">
        <v>160</v>
      </c>
      <c r="D8967" s="17" t="s">
        <v>162</v>
      </c>
      <c r="E8967" s="19">
        <v>45083.695138880001</v>
      </c>
      <c r="F8967" s="19">
        <v>45083.820833329999</v>
      </c>
      <c r="G8967" s="9">
        <v>181</v>
      </c>
      <c r="H8967" s="9">
        <v>4</v>
      </c>
      <c r="I8967" s="9">
        <v>724</v>
      </c>
      <c r="J8967" s="17" t="s">
        <v>315</v>
      </c>
    </row>
    <row r="8968" spans="1:10">
      <c r="A8968" s="17" t="s">
        <v>8928</v>
      </c>
      <c r="B8968" s="18" t="s">
        <v>318</v>
      </c>
      <c r="C8968" s="17" t="s">
        <v>199</v>
      </c>
      <c r="D8968" s="17" t="s">
        <v>201</v>
      </c>
      <c r="E8968" s="19">
        <v>43058.510416659999</v>
      </c>
      <c r="F8968" s="19">
        <v>43058.677777769997</v>
      </c>
      <c r="G8968" s="9">
        <v>241</v>
      </c>
      <c r="H8968" s="9">
        <v>3</v>
      </c>
      <c r="I8968" s="9">
        <v>723</v>
      </c>
      <c r="J8968" s="17" t="s">
        <v>315</v>
      </c>
    </row>
    <row r="8969" spans="1:10">
      <c r="A8969" s="17" t="s">
        <v>8929</v>
      </c>
      <c r="B8969" s="18" t="s">
        <v>318</v>
      </c>
      <c r="C8969" s="17" t="s">
        <v>149</v>
      </c>
      <c r="D8969" s="17" t="s">
        <v>150</v>
      </c>
      <c r="E8969" s="19">
        <v>45493.700694439998</v>
      </c>
      <c r="F8969" s="19">
        <v>45493.868055550003</v>
      </c>
      <c r="G8969" s="9">
        <v>241</v>
      </c>
      <c r="H8969" s="9">
        <v>3</v>
      </c>
      <c r="I8969" s="9">
        <v>723</v>
      </c>
      <c r="J8969" s="17" t="s">
        <v>315</v>
      </c>
    </row>
    <row r="8970" spans="1:10">
      <c r="A8970" s="17" t="s">
        <v>8930</v>
      </c>
      <c r="B8970" s="18" t="s">
        <v>314</v>
      </c>
      <c r="C8970" s="17" t="s">
        <v>212</v>
      </c>
      <c r="D8970" s="17" t="s">
        <v>215</v>
      </c>
      <c r="E8970" s="19">
        <v>44775.997916660002</v>
      </c>
      <c r="F8970" s="19">
        <v>44776.5</v>
      </c>
      <c r="G8970" s="9">
        <v>723</v>
      </c>
      <c r="H8970" s="9">
        <v>1</v>
      </c>
      <c r="I8970" s="9">
        <v>723</v>
      </c>
      <c r="J8970" s="17" t="s">
        <v>315</v>
      </c>
    </row>
    <row r="8971" spans="1:10">
      <c r="A8971" s="17" t="s">
        <v>8931</v>
      </c>
      <c r="B8971" s="18" t="s">
        <v>314</v>
      </c>
      <c r="C8971" s="17" t="s">
        <v>212</v>
      </c>
      <c r="D8971" s="17" t="s">
        <v>214</v>
      </c>
      <c r="E8971" s="19">
        <v>45420.665972219998</v>
      </c>
      <c r="F8971" s="19">
        <v>45420.833333330003</v>
      </c>
      <c r="G8971" s="9">
        <v>241</v>
      </c>
      <c r="H8971" s="9">
        <v>3</v>
      </c>
      <c r="I8971" s="9">
        <v>723</v>
      </c>
      <c r="J8971" s="17" t="s">
        <v>315</v>
      </c>
    </row>
    <row r="8972" spans="1:10">
      <c r="A8972" s="17" t="s">
        <v>8932</v>
      </c>
      <c r="B8972" s="18" t="s">
        <v>314</v>
      </c>
      <c r="C8972" s="17" t="s">
        <v>212</v>
      </c>
      <c r="D8972" s="17" t="s">
        <v>214</v>
      </c>
      <c r="E8972" s="19">
        <v>41418.336111110002</v>
      </c>
      <c r="F8972" s="19">
        <v>41418.586805550003</v>
      </c>
      <c r="G8972" s="9">
        <v>361</v>
      </c>
      <c r="H8972" s="9">
        <v>2</v>
      </c>
      <c r="I8972" s="9">
        <v>722</v>
      </c>
      <c r="J8972" s="17" t="s">
        <v>315</v>
      </c>
    </row>
    <row r="8973" spans="1:10">
      <c r="A8973" s="17" t="s">
        <v>8933</v>
      </c>
      <c r="B8973" s="18" t="s">
        <v>318</v>
      </c>
      <c r="C8973" s="17" t="s">
        <v>206</v>
      </c>
      <c r="D8973" s="17" t="s">
        <v>208</v>
      </c>
      <c r="E8973" s="19">
        <v>41873.324305549999</v>
      </c>
      <c r="F8973" s="19">
        <v>41873.395833330003</v>
      </c>
      <c r="G8973" s="9">
        <v>103</v>
      </c>
      <c r="H8973" s="9">
        <v>7</v>
      </c>
      <c r="I8973" s="9">
        <v>721</v>
      </c>
      <c r="J8973" s="17" t="s">
        <v>315</v>
      </c>
    </row>
    <row r="8974" spans="1:10">
      <c r="A8974" s="17" t="s">
        <v>8934</v>
      </c>
      <c r="B8974" s="18" t="s">
        <v>314</v>
      </c>
      <c r="C8974" s="17" t="s">
        <v>124</v>
      </c>
      <c r="D8974" s="17" t="s">
        <v>125</v>
      </c>
      <c r="E8974" s="19">
        <v>45026.882638880001</v>
      </c>
      <c r="F8974" s="19">
        <v>45026.910416660001</v>
      </c>
      <c r="G8974" s="9">
        <v>40</v>
      </c>
      <c r="H8974" s="9">
        <v>18</v>
      </c>
      <c r="I8974" s="9">
        <v>720</v>
      </c>
      <c r="J8974" s="17" t="s">
        <v>315</v>
      </c>
    </row>
    <row r="8975" spans="1:10">
      <c r="A8975" s="17" t="s">
        <v>8935</v>
      </c>
      <c r="B8975" s="18" t="s">
        <v>318</v>
      </c>
      <c r="C8975" s="17" t="s">
        <v>280</v>
      </c>
      <c r="D8975" s="17" t="s">
        <v>70</v>
      </c>
      <c r="E8975" s="19">
        <v>44708.613888879998</v>
      </c>
      <c r="F8975" s="19">
        <v>44708.676388879998</v>
      </c>
      <c r="G8975" s="9">
        <v>90</v>
      </c>
      <c r="H8975" s="9">
        <v>8</v>
      </c>
      <c r="I8975" s="9">
        <v>720</v>
      </c>
      <c r="J8975" s="17" t="s">
        <v>315</v>
      </c>
    </row>
    <row r="8976" spans="1:10">
      <c r="A8976" s="17" t="s">
        <v>8936</v>
      </c>
      <c r="B8976" s="18" t="s">
        <v>314</v>
      </c>
      <c r="C8976" s="17" t="s">
        <v>124</v>
      </c>
      <c r="D8976" s="17" t="s">
        <v>125</v>
      </c>
      <c r="E8976" s="19">
        <v>43919.718055550002</v>
      </c>
      <c r="F8976" s="19">
        <v>43919.843055550002</v>
      </c>
      <c r="G8976" s="9">
        <v>180</v>
      </c>
      <c r="H8976" s="9">
        <v>4</v>
      </c>
      <c r="I8976" s="9">
        <v>720</v>
      </c>
      <c r="J8976" s="17" t="s">
        <v>315</v>
      </c>
    </row>
    <row r="8977" spans="1:10">
      <c r="A8977" s="17" t="s">
        <v>8937</v>
      </c>
      <c r="B8977" s="18" t="s">
        <v>314</v>
      </c>
      <c r="C8977" s="17" t="s">
        <v>282</v>
      </c>
      <c r="D8977" s="17" t="s">
        <v>284</v>
      </c>
      <c r="E8977" s="19">
        <v>39966.748611110001</v>
      </c>
      <c r="F8977" s="19">
        <v>39966.848611109999</v>
      </c>
      <c r="G8977" s="9">
        <v>144</v>
      </c>
      <c r="H8977" s="9">
        <v>5</v>
      </c>
      <c r="I8977" s="9">
        <v>720</v>
      </c>
      <c r="J8977" s="17" t="s">
        <v>315</v>
      </c>
    </row>
    <row r="8978" spans="1:10">
      <c r="A8978" s="17" t="s">
        <v>8938</v>
      </c>
      <c r="B8978" s="18" t="s">
        <v>318</v>
      </c>
      <c r="C8978" s="17" t="s">
        <v>49</v>
      </c>
      <c r="D8978" s="17" t="s">
        <v>50</v>
      </c>
      <c r="E8978" s="19">
        <v>43796.65833333</v>
      </c>
      <c r="F8978" s="19">
        <v>43796.741666659997</v>
      </c>
      <c r="G8978" s="9">
        <v>120</v>
      </c>
      <c r="H8978" s="9">
        <v>6</v>
      </c>
      <c r="I8978" s="9">
        <v>720</v>
      </c>
      <c r="J8978" s="17" t="s">
        <v>315</v>
      </c>
    </row>
    <row r="8979" spans="1:10">
      <c r="A8979" s="17" t="s">
        <v>8939</v>
      </c>
      <c r="B8979" s="18" t="s">
        <v>318</v>
      </c>
      <c r="C8979" s="17" t="s">
        <v>169</v>
      </c>
      <c r="D8979" s="17" t="s">
        <v>171</v>
      </c>
      <c r="E8979" s="19">
        <v>39576</v>
      </c>
      <c r="F8979" s="19">
        <v>39576.083333330003</v>
      </c>
      <c r="G8979" s="9">
        <v>120</v>
      </c>
      <c r="H8979" s="9">
        <v>6</v>
      </c>
      <c r="I8979" s="9">
        <v>720</v>
      </c>
      <c r="J8979" s="17" t="s">
        <v>315</v>
      </c>
    </row>
    <row r="8980" spans="1:10">
      <c r="A8980" s="17" t="s">
        <v>8940</v>
      </c>
      <c r="B8980" s="18" t="s">
        <v>314</v>
      </c>
      <c r="C8980" s="17" t="s">
        <v>267</v>
      </c>
      <c r="D8980" s="17" t="s">
        <v>125</v>
      </c>
      <c r="E8980" s="19">
        <v>41736.959027769997</v>
      </c>
      <c r="F8980" s="19">
        <v>41737.458333330003</v>
      </c>
      <c r="G8980" s="9">
        <v>719</v>
      </c>
      <c r="H8980" s="9">
        <v>1</v>
      </c>
      <c r="I8980" s="9">
        <v>719</v>
      </c>
      <c r="J8980" s="17" t="s">
        <v>315</v>
      </c>
    </row>
    <row r="8981" spans="1:10">
      <c r="A8981" s="17" t="s">
        <v>8941</v>
      </c>
      <c r="B8981" s="18" t="s">
        <v>318</v>
      </c>
      <c r="C8981" s="17" t="s">
        <v>206</v>
      </c>
      <c r="D8981" s="17" t="s">
        <v>207</v>
      </c>
      <c r="E8981" s="19">
        <v>42944.381249999999</v>
      </c>
      <c r="F8981" s="19">
        <v>42944.63055555</v>
      </c>
      <c r="G8981" s="9">
        <v>359</v>
      </c>
      <c r="H8981" s="9">
        <v>2</v>
      </c>
      <c r="I8981" s="9">
        <v>718</v>
      </c>
      <c r="J8981" s="17" t="s">
        <v>315</v>
      </c>
    </row>
    <row r="8982" spans="1:10">
      <c r="A8982" s="17" t="s">
        <v>8942</v>
      </c>
      <c r="B8982" s="18" t="s">
        <v>318</v>
      </c>
      <c r="C8982" s="17" t="s">
        <v>217</v>
      </c>
      <c r="D8982" s="17" t="s">
        <v>217</v>
      </c>
      <c r="E8982" s="19">
        <v>43111.940277770002</v>
      </c>
      <c r="F8982" s="19">
        <v>43112.4375</v>
      </c>
      <c r="G8982" s="9">
        <v>716</v>
      </c>
      <c r="H8982" s="9">
        <v>1</v>
      </c>
      <c r="I8982" s="9">
        <v>716</v>
      </c>
      <c r="J8982" s="17" t="s">
        <v>315</v>
      </c>
    </row>
    <row r="8983" spans="1:10">
      <c r="A8983" s="17" t="s">
        <v>8943</v>
      </c>
      <c r="B8983" s="18" t="s">
        <v>314</v>
      </c>
      <c r="C8983" s="17" t="s">
        <v>52</v>
      </c>
      <c r="D8983" s="17" t="s">
        <v>53</v>
      </c>
      <c r="E8983" s="19">
        <v>45176.392361110004</v>
      </c>
      <c r="F8983" s="19">
        <v>45176.4375</v>
      </c>
      <c r="G8983" s="9">
        <v>65</v>
      </c>
      <c r="H8983" s="9">
        <v>11</v>
      </c>
      <c r="I8983" s="9">
        <v>715</v>
      </c>
      <c r="J8983" s="17" t="s">
        <v>315</v>
      </c>
    </row>
    <row r="8984" spans="1:10">
      <c r="A8984" s="17" t="s">
        <v>8944</v>
      </c>
      <c r="B8984" s="18" t="s">
        <v>314</v>
      </c>
      <c r="C8984" s="17" t="s">
        <v>52</v>
      </c>
      <c r="D8984" s="17" t="s">
        <v>53</v>
      </c>
      <c r="E8984" s="19">
        <v>41871.965972220001</v>
      </c>
      <c r="F8984" s="19">
        <v>41872.03680555</v>
      </c>
      <c r="G8984" s="9">
        <v>102</v>
      </c>
      <c r="H8984" s="9">
        <v>7</v>
      </c>
      <c r="I8984" s="9">
        <v>714</v>
      </c>
      <c r="J8984" s="17" t="s">
        <v>315</v>
      </c>
    </row>
    <row r="8985" spans="1:10">
      <c r="A8985" s="17" t="s">
        <v>4070</v>
      </c>
      <c r="B8985" s="18" t="s">
        <v>318</v>
      </c>
      <c r="C8985" s="17" t="s">
        <v>49</v>
      </c>
      <c r="D8985" s="17" t="s">
        <v>50</v>
      </c>
      <c r="E8985" s="19">
        <v>41264.345138880002</v>
      </c>
      <c r="F8985" s="19">
        <v>41264.510416659999</v>
      </c>
      <c r="G8985" s="9">
        <v>238</v>
      </c>
      <c r="H8985" s="9">
        <v>3</v>
      </c>
      <c r="I8985" s="9">
        <v>714</v>
      </c>
      <c r="J8985" s="17" t="s">
        <v>315</v>
      </c>
    </row>
    <row r="8986" spans="1:10">
      <c r="A8986" s="17" t="s">
        <v>8945</v>
      </c>
      <c r="B8986" s="18" t="s">
        <v>314</v>
      </c>
      <c r="C8986" s="17" t="s">
        <v>79</v>
      </c>
      <c r="D8986" s="17" t="s">
        <v>79</v>
      </c>
      <c r="E8986" s="19">
        <v>39994.518750000003</v>
      </c>
      <c r="F8986" s="19">
        <v>39994.601388880001</v>
      </c>
      <c r="G8986" s="9">
        <v>119</v>
      </c>
      <c r="H8986" s="9">
        <v>6</v>
      </c>
      <c r="I8986" s="9">
        <v>714</v>
      </c>
      <c r="J8986" s="17" t="s">
        <v>315</v>
      </c>
    </row>
    <row r="8987" spans="1:10">
      <c r="A8987" s="17" t="s">
        <v>8946</v>
      </c>
      <c r="B8987" s="18" t="s">
        <v>318</v>
      </c>
      <c r="C8987" s="17" t="s">
        <v>199</v>
      </c>
      <c r="D8987" s="17" t="s">
        <v>200</v>
      </c>
      <c r="E8987" s="19">
        <v>41093.373611110001</v>
      </c>
      <c r="F8987" s="19">
        <v>41093.868750000001</v>
      </c>
      <c r="G8987" s="9">
        <v>713</v>
      </c>
      <c r="H8987" s="9">
        <v>1</v>
      </c>
      <c r="I8987" s="9">
        <v>713</v>
      </c>
      <c r="J8987" s="17" t="s">
        <v>315</v>
      </c>
    </row>
    <row r="8988" spans="1:10">
      <c r="A8988" s="17" t="s">
        <v>8947</v>
      </c>
      <c r="B8988" s="18" t="s">
        <v>314</v>
      </c>
      <c r="C8988" s="17" t="s">
        <v>124</v>
      </c>
      <c r="D8988" s="17" t="s">
        <v>125</v>
      </c>
      <c r="E8988" s="19">
        <v>41454.929861110002</v>
      </c>
      <c r="F8988" s="19">
        <v>41455.425000000003</v>
      </c>
      <c r="G8988" s="9">
        <v>713</v>
      </c>
      <c r="H8988" s="9">
        <v>1</v>
      </c>
      <c r="I8988" s="9">
        <v>713</v>
      </c>
      <c r="J8988" s="17" t="s">
        <v>315</v>
      </c>
    </row>
    <row r="8989" spans="1:10">
      <c r="A8989" s="17" t="s">
        <v>8948</v>
      </c>
      <c r="B8989" s="18" t="s">
        <v>318</v>
      </c>
      <c r="C8989" s="17" t="s">
        <v>134</v>
      </c>
      <c r="D8989" s="17" t="s">
        <v>136</v>
      </c>
      <c r="E8989" s="19">
        <v>40579.508333329999</v>
      </c>
      <c r="F8989" s="19">
        <v>40579.63194444</v>
      </c>
      <c r="G8989" s="9">
        <v>178</v>
      </c>
      <c r="H8989" s="9">
        <v>4</v>
      </c>
      <c r="I8989" s="9">
        <v>712</v>
      </c>
      <c r="J8989" s="17" t="s">
        <v>315</v>
      </c>
    </row>
    <row r="8990" spans="1:10">
      <c r="A8990" s="17" t="s">
        <v>8949</v>
      </c>
      <c r="B8990" s="18" t="s">
        <v>314</v>
      </c>
      <c r="C8990" s="17" t="s">
        <v>298</v>
      </c>
      <c r="D8990" s="17" t="s">
        <v>299</v>
      </c>
      <c r="E8990" s="19">
        <v>41843.660416660001</v>
      </c>
      <c r="F8990" s="19">
        <v>41843.715277770003</v>
      </c>
      <c r="G8990" s="9">
        <v>79</v>
      </c>
      <c r="H8990" s="9">
        <v>9</v>
      </c>
      <c r="I8990" s="9">
        <v>711</v>
      </c>
      <c r="J8990" s="17" t="s">
        <v>315</v>
      </c>
    </row>
    <row r="8991" spans="1:10">
      <c r="A8991" s="17" t="s">
        <v>8950</v>
      </c>
      <c r="B8991" s="18" t="s">
        <v>314</v>
      </c>
      <c r="C8991" s="17" t="s">
        <v>137</v>
      </c>
      <c r="D8991" s="17" t="s">
        <v>138</v>
      </c>
      <c r="E8991" s="19">
        <v>39885.390277769999</v>
      </c>
      <c r="F8991" s="19">
        <v>39885.43958333</v>
      </c>
      <c r="G8991" s="9">
        <v>71</v>
      </c>
      <c r="H8991" s="9">
        <v>10</v>
      </c>
      <c r="I8991" s="9">
        <v>710</v>
      </c>
      <c r="J8991" s="17" t="s">
        <v>315</v>
      </c>
    </row>
    <row r="8992" spans="1:10">
      <c r="A8992" s="17" t="s">
        <v>8951</v>
      </c>
      <c r="B8992" s="18" t="s">
        <v>314</v>
      </c>
      <c r="C8992" s="17" t="s">
        <v>192</v>
      </c>
      <c r="D8992" s="17" t="s">
        <v>193</v>
      </c>
      <c r="E8992" s="19">
        <v>41507.838194440003</v>
      </c>
      <c r="F8992" s="19">
        <v>41508.084722220003</v>
      </c>
      <c r="G8992" s="9">
        <v>355</v>
      </c>
      <c r="H8992" s="9">
        <v>2</v>
      </c>
      <c r="I8992" s="9">
        <v>710</v>
      </c>
      <c r="J8992" s="17" t="s">
        <v>315</v>
      </c>
    </row>
    <row r="8993" spans="1:10">
      <c r="A8993" s="17" t="s">
        <v>8952</v>
      </c>
      <c r="B8993" s="18" t="s">
        <v>314</v>
      </c>
      <c r="C8993" s="17" t="s">
        <v>116</v>
      </c>
      <c r="D8993" s="17" t="s">
        <v>118</v>
      </c>
      <c r="E8993" s="19">
        <v>39767.386805549999</v>
      </c>
      <c r="F8993" s="19">
        <v>39767.46875</v>
      </c>
      <c r="G8993" s="9">
        <v>118</v>
      </c>
      <c r="H8993" s="9">
        <v>6</v>
      </c>
      <c r="I8993" s="9">
        <v>708</v>
      </c>
      <c r="J8993" s="17" t="s">
        <v>315</v>
      </c>
    </row>
    <row r="8994" spans="1:10">
      <c r="A8994" s="17" t="s">
        <v>8953</v>
      </c>
      <c r="B8994" s="18" t="s">
        <v>318</v>
      </c>
      <c r="C8994" s="17" t="s">
        <v>86</v>
      </c>
      <c r="D8994" s="17" t="s">
        <v>87</v>
      </c>
      <c r="E8994" s="19">
        <v>45564.935416660002</v>
      </c>
      <c r="F8994" s="19">
        <v>45565.427083330003</v>
      </c>
      <c r="G8994" s="9">
        <v>708</v>
      </c>
      <c r="H8994" s="9">
        <v>1</v>
      </c>
      <c r="I8994" s="9">
        <v>708</v>
      </c>
      <c r="J8994" s="17" t="s">
        <v>315</v>
      </c>
    </row>
    <row r="8995" spans="1:10">
      <c r="A8995" s="17" t="s">
        <v>8954</v>
      </c>
      <c r="B8995" s="18" t="s">
        <v>314</v>
      </c>
      <c r="C8995" s="17" t="s">
        <v>212</v>
      </c>
      <c r="D8995" s="17" t="s">
        <v>214</v>
      </c>
      <c r="E8995" s="19">
        <v>43501.458333330003</v>
      </c>
      <c r="F8995" s="19">
        <v>43501.704166659998</v>
      </c>
      <c r="G8995" s="9">
        <v>354</v>
      </c>
      <c r="H8995" s="9">
        <v>2</v>
      </c>
      <c r="I8995" s="9">
        <v>708</v>
      </c>
      <c r="J8995" s="17" t="s">
        <v>315</v>
      </c>
    </row>
    <row r="8996" spans="1:10">
      <c r="A8996" s="17" t="s">
        <v>8955</v>
      </c>
      <c r="B8996" s="18" t="s">
        <v>314</v>
      </c>
      <c r="C8996" s="17" t="s">
        <v>282</v>
      </c>
      <c r="D8996" s="17" t="s">
        <v>283</v>
      </c>
      <c r="E8996" s="19">
        <v>43314.669444439998</v>
      </c>
      <c r="F8996" s="19">
        <v>43314.91527777</v>
      </c>
      <c r="G8996" s="9">
        <v>354</v>
      </c>
      <c r="H8996" s="9">
        <v>2</v>
      </c>
      <c r="I8996" s="9">
        <v>708</v>
      </c>
      <c r="J8996" s="17" t="s">
        <v>315</v>
      </c>
    </row>
    <row r="8997" spans="1:10">
      <c r="A8997" s="17" t="s">
        <v>8956</v>
      </c>
      <c r="B8997" s="18" t="s">
        <v>318</v>
      </c>
      <c r="C8997" s="17" t="s">
        <v>206</v>
      </c>
      <c r="D8997" s="17" t="s">
        <v>208</v>
      </c>
      <c r="E8997" s="19">
        <v>44989.389583329998</v>
      </c>
      <c r="F8997" s="19">
        <v>44989.635416659999</v>
      </c>
      <c r="G8997" s="9">
        <v>354</v>
      </c>
      <c r="H8997" s="9">
        <v>2</v>
      </c>
      <c r="I8997" s="9">
        <v>708</v>
      </c>
      <c r="J8997" s="17" t="s">
        <v>315</v>
      </c>
    </row>
    <row r="8998" spans="1:10">
      <c r="A8998" s="17" t="s">
        <v>8957</v>
      </c>
      <c r="B8998" s="18" t="s">
        <v>314</v>
      </c>
      <c r="C8998" s="17" t="s">
        <v>267</v>
      </c>
      <c r="D8998" s="17" t="s">
        <v>125</v>
      </c>
      <c r="E8998" s="19">
        <v>43642.412499999999</v>
      </c>
      <c r="F8998" s="19">
        <v>43642.552083330003</v>
      </c>
      <c r="G8998" s="9">
        <v>201</v>
      </c>
      <c r="H8998" s="9">
        <v>9</v>
      </c>
      <c r="I8998" s="9">
        <v>705</v>
      </c>
      <c r="J8998" s="17" t="s">
        <v>315</v>
      </c>
    </row>
    <row r="8999" spans="1:10">
      <c r="A8999" s="17" t="s">
        <v>8958</v>
      </c>
      <c r="B8999" s="18" t="s">
        <v>318</v>
      </c>
      <c r="C8999" s="17" t="s">
        <v>206</v>
      </c>
      <c r="D8999" s="17" t="s">
        <v>207</v>
      </c>
      <c r="E8999" s="19">
        <v>44190.456944439997</v>
      </c>
      <c r="F8999" s="19">
        <v>44190.701388879999</v>
      </c>
      <c r="G8999" s="9">
        <v>352</v>
      </c>
      <c r="H8999" s="9">
        <v>2</v>
      </c>
      <c r="I8999" s="9">
        <v>704</v>
      </c>
      <c r="J8999" s="17" t="s">
        <v>315</v>
      </c>
    </row>
    <row r="9000" spans="1:10">
      <c r="A9000" s="17" t="s">
        <v>8959</v>
      </c>
      <c r="B9000" s="18" t="s">
        <v>318</v>
      </c>
      <c r="C9000" s="17" t="s">
        <v>169</v>
      </c>
      <c r="D9000" s="17" t="s">
        <v>171</v>
      </c>
      <c r="E9000" s="19">
        <v>44439.486111110004</v>
      </c>
      <c r="F9000" s="19">
        <v>44439.730555549999</v>
      </c>
      <c r="G9000" s="9">
        <v>352</v>
      </c>
      <c r="H9000" s="9">
        <v>2</v>
      </c>
      <c r="I9000" s="9">
        <v>704</v>
      </c>
      <c r="J9000" s="17" t="s">
        <v>315</v>
      </c>
    </row>
    <row r="9001" spans="1:10">
      <c r="A9001" s="17" t="s">
        <v>8960</v>
      </c>
      <c r="B9001" s="18" t="s">
        <v>314</v>
      </c>
      <c r="C9001" s="17" t="s">
        <v>116</v>
      </c>
      <c r="D9001" s="17" t="s">
        <v>118</v>
      </c>
      <c r="E9001" s="19">
        <v>41739.703472219997</v>
      </c>
      <c r="F9001" s="19">
        <v>41739.78472222</v>
      </c>
      <c r="G9001" s="9">
        <v>117</v>
      </c>
      <c r="H9001" s="9">
        <v>6</v>
      </c>
      <c r="I9001" s="9">
        <v>702</v>
      </c>
      <c r="J9001" s="17" t="s">
        <v>315</v>
      </c>
    </row>
    <row r="9002" spans="1:10">
      <c r="A9002" s="17" t="s">
        <v>8961</v>
      </c>
      <c r="B9002" s="18" t="s">
        <v>314</v>
      </c>
      <c r="C9002" s="17" t="s">
        <v>160</v>
      </c>
      <c r="D9002" s="17" t="s">
        <v>162</v>
      </c>
      <c r="E9002" s="19">
        <v>43297.621527770003</v>
      </c>
      <c r="F9002" s="19">
        <v>43297.743055550003</v>
      </c>
      <c r="G9002" s="9">
        <v>175</v>
      </c>
      <c r="H9002" s="9">
        <v>4</v>
      </c>
      <c r="I9002" s="9">
        <v>700</v>
      </c>
      <c r="J9002" s="17" t="s">
        <v>315</v>
      </c>
    </row>
    <row r="9003" spans="1:10">
      <c r="A9003" s="17" t="s">
        <v>8962</v>
      </c>
      <c r="B9003" s="18" t="s">
        <v>318</v>
      </c>
      <c r="C9003" s="17" t="s">
        <v>49</v>
      </c>
      <c r="D9003" s="17" t="s">
        <v>50</v>
      </c>
      <c r="E9003" s="19">
        <v>45473.954861110004</v>
      </c>
      <c r="F9003" s="19">
        <v>45474.44097222</v>
      </c>
      <c r="G9003" s="9">
        <v>700</v>
      </c>
      <c r="H9003" s="9">
        <v>1</v>
      </c>
      <c r="I9003" s="9">
        <v>700</v>
      </c>
      <c r="J9003" s="17" t="s">
        <v>315</v>
      </c>
    </row>
    <row r="9004" spans="1:10">
      <c r="A9004" s="17" t="s">
        <v>7763</v>
      </c>
      <c r="B9004" s="18" t="s">
        <v>314</v>
      </c>
      <c r="C9004" s="17" t="s">
        <v>212</v>
      </c>
      <c r="D9004" s="17" t="s">
        <v>214</v>
      </c>
      <c r="E9004" s="19">
        <v>45511.552083330003</v>
      </c>
      <c r="F9004" s="19">
        <v>45511.649305550003</v>
      </c>
      <c r="G9004" s="9">
        <v>140</v>
      </c>
      <c r="H9004" s="9">
        <v>5</v>
      </c>
      <c r="I9004" s="9">
        <v>700</v>
      </c>
      <c r="J9004" s="17" t="s">
        <v>315</v>
      </c>
    </row>
    <row r="9005" spans="1:10">
      <c r="A9005" s="17" t="s">
        <v>8963</v>
      </c>
      <c r="B9005" s="18" t="s">
        <v>314</v>
      </c>
      <c r="C9005" s="17" t="s">
        <v>160</v>
      </c>
      <c r="D9005" s="17" t="s">
        <v>161</v>
      </c>
      <c r="E9005" s="19">
        <v>40677.62847222</v>
      </c>
      <c r="F9005" s="19">
        <v>40677.697916659999</v>
      </c>
      <c r="G9005" s="9">
        <v>100</v>
      </c>
      <c r="H9005" s="9">
        <v>7</v>
      </c>
      <c r="I9005" s="9">
        <v>700</v>
      </c>
      <c r="J9005" s="17" t="s">
        <v>315</v>
      </c>
    </row>
    <row r="9006" spans="1:10">
      <c r="A9006" s="17" t="s">
        <v>8964</v>
      </c>
      <c r="B9006" s="18" t="s">
        <v>314</v>
      </c>
      <c r="C9006" s="17" t="s">
        <v>160</v>
      </c>
      <c r="D9006" s="17" t="s">
        <v>162</v>
      </c>
      <c r="E9006" s="19">
        <v>44763.28472222</v>
      </c>
      <c r="F9006" s="19">
        <v>44763.770833330003</v>
      </c>
      <c r="G9006" s="9">
        <v>700</v>
      </c>
      <c r="H9006" s="9">
        <v>1</v>
      </c>
      <c r="I9006" s="9">
        <v>700</v>
      </c>
      <c r="J9006" s="17" t="s">
        <v>315</v>
      </c>
    </row>
    <row r="9007" spans="1:10">
      <c r="A9007" s="17" t="s">
        <v>8965</v>
      </c>
      <c r="B9007" s="18" t="s">
        <v>314</v>
      </c>
      <c r="C9007" s="17" t="s">
        <v>282</v>
      </c>
      <c r="D9007" s="17" t="s">
        <v>283</v>
      </c>
      <c r="E9007" s="19">
        <v>43986.995833330002</v>
      </c>
      <c r="F9007" s="19">
        <v>43987.481249999997</v>
      </c>
      <c r="G9007" s="9">
        <v>699</v>
      </c>
      <c r="H9007" s="9">
        <v>1</v>
      </c>
      <c r="I9007" s="9">
        <v>699</v>
      </c>
      <c r="J9007" s="17" t="s">
        <v>315</v>
      </c>
    </row>
    <row r="9008" spans="1:10">
      <c r="A9008" s="17" t="s">
        <v>8966</v>
      </c>
      <c r="B9008" s="18" t="s">
        <v>314</v>
      </c>
      <c r="C9008" s="17" t="s">
        <v>291</v>
      </c>
      <c r="D9008" s="17" t="s">
        <v>195</v>
      </c>
      <c r="E9008" s="19">
        <v>43569.588194440003</v>
      </c>
      <c r="F9008" s="19">
        <v>43569.75</v>
      </c>
      <c r="G9008" s="9">
        <v>233</v>
      </c>
      <c r="H9008" s="9">
        <v>3</v>
      </c>
      <c r="I9008" s="9">
        <v>699</v>
      </c>
      <c r="J9008" s="17" t="s">
        <v>315</v>
      </c>
    </row>
    <row r="9009" spans="1:10">
      <c r="A9009" s="17" t="s">
        <v>8967</v>
      </c>
      <c r="B9009" s="18" t="s">
        <v>318</v>
      </c>
      <c r="C9009" s="17" t="s">
        <v>134</v>
      </c>
      <c r="D9009" s="17" t="s">
        <v>136</v>
      </c>
      <c r="E9009" s="19">
        <v>44461.22777777</v>
      </c>
      <c r="F9009" s="19">
        <v>44461.712500000001</v>
      </c>
      <c r="G9009" s="9">
        <v>698</v>
      </c>
      <c r="H9009" s="9">
        <v>1</v>
      </c>
      <c r="I9009" s="9">
        <v>698</v>
      </c>
      <c r="J9009" s="17" t="s">
        <v>315</v>
      </c>
    </row>
    <row r="9010" spans="1:10">
      <c r="A9010" s="17" t="s">
        <v>8968</v>
      </c>
      <c r="B9010" s="18" t="s">
        <v>314</v>
      </c>
      <c r="C9010" s="17" t="s">
        <v>109</v>
      </c>
      <c r="D9010" s="17" t="s">
        <v>109</v>
      </c>
      <c r="E9010" s="19">
        <v>39989.94097222</v>
      </c>
      <c r="F9010" s="19">
        <v>39990.183333330002</v>
      </c>
      <c r="G9010" s="9">
        <v>349</v>
      </c>
      <c r="H9010" s="9">
        <v>2</v>
      </c>
      <c r="I9010" s="9">
        <v>698</v>
      </c>
      <c r="J9010" s="17" t="s">
        <v>315</v>
      </c>
    </row>
    <row r="9011" spans="1:10">
      <c r="A9011" s="17" t="s">
        <v>8969</v>
      </c>
      <c r="B9011" s="18" t="s">
        <v>314</v>
      </c>
      <c r="C9011" s="17" t="s">
        <v>195</v>
      </c>
      <c r="D9011" s="17" t="s">
        <v>197</v>
      </c>
      <c r="E9011" s="19">
        <v>44027.523611110002</v>
      </c>
      <c r="F9011" s="19">
        <v>44027.552083330003</v>
      </c>
      <c r="G9011" s="9">
        <v>41</v>
      </c>
      <c r="H9011" s="9">
        <v>17</v>
      </c>
      <c r="I9011" s="9">
        <v>697</v>
      </c>
      <c r="J9011" s="17" t="s">
        <v>315</v>
      </c>
    </row>
    <row r="9012" spans="1:10">
      <c r="A9012" s="17" t="s">
        <v>3198</v>
      </c>
      <c r="B9012" s="18" t="s">
        <v>314</v>
      </c>
      <c r="C9012" s="17" t="s">
        <v>160</v>
      </c>
      <c r="D9012" s="17" t="s">
        <v>162</v>
      </c>
      <c r="E9012" s="19">
        <v>45019.805555550003</v>
      </c>
      <c r="F9012" s="19">
        <v>45019.84583333</v>
      </c>
      <c r="G9012" s="9">
        <v>58</v>
      </c>
      <c r="H9012" s="9">
        <v>12</v>
      </c>
      <c r="I9012" s="9">
        <v>696</v>
      </c>
      <c r="J9012" s="17" t="s">
        <v>315</v>
      </c>
    </row>
    <row r="9013" spans="1:10">
      <c r="A9013" s="17" t="s">
        <v>8970</v>
      </c>
      <c r="B9013" s="18" t="s">
        <v>318</v>
      </c>
      <c r="C9013" s="17" t="s">
        <v>206</v>
      </c>
      <c r="D9013" s="17" t="s">
        <v>207</v>
      </c>
      <c r="E9013" s="19">
        <v>45032.785416660001</v>
      </c>
      <c r="F9013" s="19">
        <v>45032.90625</v>
      </c>
      <c r="G9013" s="9">
        <v>174</v>
      </c>
      <c r="H9013" s="9">
        <v>4</v>
      </c>
      <c r="I9013" s="9">
        <v>696</v>
      </c>
      <c r="J9013" s="17" t="s">
        <v>315</v>
      </c>
    </row>
    <row r="9014" spans="1:10">
      <c r="A9014" s="17" t="s">
        <v>8971</v>
      </c>
      <c r="B9014" s="18" t="s">
        <v>314</v>
      </c>
      <c r="C9014" s="17" t="s">
        <v>89</v>
      </c>
      <c r="D9014" s="17" t="s">
        <v>90</v>
      </c>
      <c r="E9014" s="19">
        <v>40661.370833330002</v>
      </c>
      <c r="F9014" s="19">
        <v>40661.854166659999</v>
      </c>
      <c r="G9014" s="9">
        <v>696</v>
      </c>
      <c r="H9014" s="9">
        <v>1</v>
      </c>
      <c r="I9014" s="9">
        <v>696</v>
      </c>
      <c r="J9014" s="17" t="s">
        <v>315</v>
      </c>
    </row>
    <row r="9015" spans="1:10">
      <c r="A9015" s="17" t="s">
        <v>8972</v>
      </c>
      <c r="B9015" s="18" t="s">
        <v>318</v>
      </c>
      <c r="C9015" s="17" t="s">
        <v>254</v>
      </c>
      <c r="D9015" s="17" t="s">
        <v>255</v>
      </c>
      <c r="E9015" s="19">
        <v>40707.243750000001</v>
      </c>
      <c r="F9015" s="19">
        <v>40707.364583330003</v>
      </c>
      <c r="G9015" s="9">
        <v>174</v>
      </c>
      <c r="H9015" s="9">
        <v>4</v>
      </c>
      <c r="I9015" s="9">
        <v>696</v>
      </c>
      <c r="J9015" s="17" t="s">
        <v>315</v>
      </c>
    </row>
    <row r="9016" spans="1:10">
      <c r="A9016" s="17" t="s">
        <v>8973</v>
      </c>
      <c r="B9016" s="18" t="s">
        <v>314</v>
      </c>
      <c r="C9016" s="17" t="s">
        <v>271</v>
      </c>
      <c r="D9016" s="17" t="s">
        <v>272</v>
      </c>
      <c r="E9016" s="19">
        <v>45640.484722219997</v>
      </c>
      <c r="F9016" s="19">
        <v>45640.797916659998</v>
      </c>
      <c r="G9016" s="9">
        <v>451</v>
      </c>
      <c r="H9016" s="9">
        <v>5</v>
      </c>
      <c r="I9016" s="9">
        <v>695</v>
      </c>
      <c r="J9016" s="17" t="s">
        <v>2498</v>
      </c>
    </row>
    <row r="9017" spans="1:10">
      <c r="A9017" s="17" t="s">
        <v>8974</v>
      </c>
      <c r="B9017" s="18" t="s">
        <v>314</v>
      </c>
      <c r="C9017" s="17" t="s">
        <v>52</v>
      </c>
      <c r="D9017" s="17" t="s">
        <v>54</v>
      </c>
      <c r="E9017" s="19">
        <v>44990.43958333</v>
      </c>
      <c r="F9017" s="19">
        <v>44990.680555550003</v>
      </c>
      <c r="G9017" s="9">
        <v>347</v>
      </c>
      <c r="H9017" s="9">
        <v>2</v>
      </c>
      <c r="I9017" s="9">
        <v>694</v>
      </c>
      <c r="J9017" s="17" t="s">
        <v>315</v>
      </c>
    </row>
    <row r="9018" spans="1:10">
      <c r="A9018" s="17" t="s">
        <v>8975</v>
      </c>
      <c r="B9018" s="18" t="s">
        <v>314</v>
      </c>
      <c r="C9018" s="17" t="s">
        <v>52</v>
      </c>
      <c r="D9018" s="17" t="s">
        <v>54</v>
      </c>
      <c r="E9018" s="19">
        <v>41114.651388879996</v>
      </c>
      <c r="F9018" s="19">
        <v>41114.811805550002</v>
      </c>
      <c r="G9018" s="9">
        <v>231</v>
      </c>
      <c r="H9018" s="9">
        <v>3</v>
      </c>
      <c r="I9018" s="9">
        <v>693</v>
      </c>
      <c r="J9018" s="17" t="s">
        <v>315</v>
      </c>
    </row>
    <row r="9019" spans="1:10">
      <c r="A9019" s="17" t="s">
        <v>8976</v>
      </c>
      <c r="B9019" s="18" t="s">
        <v>318</v>
      </c>
      <c r="C9019" s="17" t="s">
        <v>227</v>
      </c>
      <c r="D9019" s="17" t="s">
        <v>228</v>
      </c>
      <c r="E9019" s="19">
        <v>43768.450694439998</v>
      </c>
      <c r="F9019" s="19">
        <v>43768.604166659999</v>
      </c>
      <c r="G9019" s="9">
        <v>221</v>
      </c>
      <c r="H9019" s="9">
        <v>4</v>
      </c>
      <c r="I9019" s="9">
        <v>693</v>
      </c>
      <c r="J9019" s="17" t="s">
        <v>315</v>
      </c>
    </row>
    <row r="9020" spans="1:10">
      <c r="A9020" s="17" t="s">
        <v>8977</v>
      </c>
      <c r="B9020" s="18" t="s">
        <v>318</v>
      </c>
      <c r="C9020" s="17" t="s">
        <v>134</v>
      </c>
      <c r="D9020" s="17" t="s">
        <v>136</v>
      </c>
      <c r="E9020" s="19">
        <v>43984.588888879996</v>
      </c>
      <c r="F9020" s="19">
        <v>43984.709027769997</v>
      </c>
      <c r="G9020" s="9">
        <v>173</v>
      </c>
      <c r="H9020" s="9">
        <v>4</v>
      </c>
      <c r="I9020" s="9">
        <v>692</v>
      </c>
      <c r="J9020" s="17" t="s">
        <v>315</v>
      </c>
    </row>
    <row r="9021" spans="1:10">
      <c r="A9021" s="17" t="s">
        <v>8978</v>
      </c>
      <c r="B9021" s="18" t="s">
        <v>314</v>
      </c>
      <c r="C9021" s="17" t="s">
        <v>192</v>
      </c>
      <c r="D9021" s="17" t="s">
        <v>194</v>
      </c>
      <c r="E9021" s="19">
        <v>44017.736111110004</v>
      </c>
      <c r="F9021" s="19">
        <v>44017.976388880001</v>
      </c>
      <c r="G9021" s="9">
        <v>346</v>
      </c>
      <c r="H9021" s="9">
        <v>2</v>
      </c>
      <c r="I9021" s="9">
        <v>692</v>
      </c>
      <c r="J9021" s="17" t="s">
        <v>315</v>
      </c>
    </row>
    <row r="9022" spans="1:10">
      <c r="A9022" s="17" t="s">
        <v>1806</v>
      </c>
      <c r="B9022" s="18" t="s">
        <v>318</v>
      </c>
      <c r="C9022" s="17" t="s">
        <v>169</v>
      </c>
      <c r="D9022" s="17" t="s">
        <v>170</v>
      </c>
      <c r="E9022" s="19">
        <v>43045.238888879998</v>
      </c>
      <c r="F9022" s="19">
        <v>43045.479166659999</v>
      </c>
      <c r="G9022" s="9">
        <v>346</v>
      </c>
      <c r="H9022" s="9">
        <v>2</v>
      </c>
      <c r="I9022" s="9">
        <v>692</v>
      </c>
      <c r="J9022" s="17" t="s">
        <v>315</v>
      </c>
    </row>
    <row r="9023" spans="1:10">
      <c r="A9023" s="17" t="s">
        <v>1010</v>
      </c>
      <c r="B9023" s="18" t="s">
        <v>318</v>
      </c>
      <c r="C9023" s="17" t="s">
        <v>206</v>
      </c>
      <c r="D9023" s="17" t="s">
        <v>208</v>
      </c>
      <c r="E9023" s="19">
        <v>39885.354166659999</v>
      </c>
      <c r="F9023" s="19">
        <v>39885.449999999997</v>
      </c>
      <c r="G9023" s="9">
        <v>138</v>
      </c>
      <c r="H9023" s="9">
        <v>5</v>
      </c>
      <c r="I9023" s="9">
        <v>690</v>
      </c>
      <c r="J9023" s="17" t="s">
        <v>315</v>
      </c>
    </row>
    <row r="9024" spans="1:10">
      <c r="A9024" s="17" t="s">
        <v>8979</v>
      </c>
      <c r="B9024" s="18" t="s">
        <v>314</v>
      </c>
      <c r="C9024" s="17" t="s">
        <v>120</v>
      </c>
      <c r="D9024" s="17" t="s">
        <v>121</v>
      </c>
      <c r="E9024" s="19">
        <v>45134.524305550003</v>
      </c>
      <c r="F9024" s="19">
        <v>45134.684027770003</v>
      </c>
      <c r="G9024" s="9">
        <v>230</v>
      </c>
      <c r="H9024" s="9">
        <v>3</v>
      </c>
      <c r="I9024" s="9">
        <v>690</v>
      </c>
      <c r="J9024" s="17" t="s">
        <v>2498</v>
      </c>
    </row>
    <row r="9025" spans="1:10">
      <c r="A9025" s="17" t="s">
        <v>8980</v>
      </c>
      <c r="B9025" s="18" t="s">
        <v>314</v>
      </c>
      <c r="C9025" s="17" t="s">
        <v>160</v>
      </c>
      <c r="D9025" s="17" t="s">
        <v>161</v>
      </c>
      <c r="E9025" s="19">
        <v>41175.575694439998</v>
      </c>
      <c r="F9025" s="19">
        <v>41175.582638879998</v>
      </c>
      <c r="G9025" s="9">
        <v>10</v>
      </c>
      <c r="H9025" s="9">
        <v>69</v>
      </c>
      <c r="I9025" s="9">
        <v>690</v>
      </c>
      <c r="J9025" s="17" t="s">
        <v>315</v>
      </c>
    </row>
    <row r="9026" spans="1:10">
      <c r="A9026" s="17" t="s">
        <v>8981</v>
      </c>
      <c r="B9026" s="18" t="s">
        <v>318</v>
      </c>
      <c r="C9026" s="17" t="s">
        <v>169</v>
      </c>
      <c r="D9026" s="17" t="s">
        <v>171</v>
      </c>
      <c r="E9026" s="19">
        <v>43959.746527770003</v>
      </c>
      <c r="F9026" s="19">
        <v>43959.90625</v>
      </c>
      <c r="G9026" s="9">
        <v>230</v>
      </c>
      <c r="H9026" s="9">
        <v>3</v>
      </c>
      <c r="I9026" s="9">
        <v>690</v>
      </c>
      <c r="J9026" s="17" t="s">
        <v>315</v>
      </c>
    </row>
    <row r="9027" spans="1:10">
      <c r="A9027" s="17" t="s">
        <v>8982</v>
      </c>
      <c r="B9027" s="18" t="s">
        <v>314</v>
      </c>
      <c r="C9027" s="17" t="s">
        <v>137</v>
      </c>
      <c r="D9027" s="17" t="s">
        <v>138</v>
      </c>
      <c r="E9027" s="19">
        <v>44158.476388880001</v>
      </c>
      <c r="F9027" s="19">
        <v>44158.524305550003</v>
      </c>
      <c r="G9027" s="9">
        <v>69</v>
      </c>
      <c r="H9027" s="9">
        <v>10</v>
      </c>
      <c r="I9027" s="9">
        <v>690</v>
      </c>
      <c r="J9027" s="17" t="s">
        <v>315</v>
      </c>
    </row>
    <row r="9028" spans="1:10">
      <c r="A9028" s="17" t="s">
        <v>8983</v>
      </c>
      <c r="B9028" s="18" t="s">
        <v>318</v>
      </c>
      <c r="C9028" s="17" t="s">
        <v>254</v>
      </c>
      <c r="D9028" s="17" t="s">
        <v>240</v>
      </c>
      <c r="E9028" s="19">
        <v>40706.674305549997</v>
      </c>
      <c r="F9028" s="19">
        <v>40706.72222222</v>
      </c>
      <c r="G9028" s="9">
        <v>69</v>
      </c>
      <c r="H9028" s="9">
        <v>10</v>
      </c>
      <c r="I9028" s="9">
        <v>690</v>
      </c>
      <c r="J9028" s="17" t="s">
        <v>315</v>
      </c>
    </row>
    <row r="9029" spans="1:10">
      <c r="A9029" s="17" t="s">
        <v>8984</v>
      </c>
      <c r="B9029" s="18" t="s">
        <v>314</v>
      </c>
      <c r="C9029" s="17" t="s">
        <v>282</v>
      </c>
      <c r="D9029" s="17" t="s">
        <v>283</v>
      </c>
      <c r="E9029" s="19">
        <v>44241.988194439997</v>
      </c>
      <c r="F9029" s="19">
        <v>44242.466666660002</v>
      </c>
      <c r="G9029" s="9">
        <v>689</v>
      </c>
      <c r="H9029" s="9">
        <v>1</v>
      </c>
      <c r="I9029" s="9">
        <v>689</v>
      </c>
      <c r="J9029" s="17" t="s">
        <v>315</v>
      </c>
    </row>
    <row r="9030" spans="1:10">
      <c r="A9030" s="17" t="s">
        <v>8985</v>
      </c>
      <c r="B9030" s="18" t="s">
        <v>314</v>
      </c>
      <c r="C9030" s="17" t="s">
        <v>192</v>
      </c>
      <c r="D9030" s="17" t="s">
        <v>193</v>
      </c>
      <c r="E9030" s="19">
        <v>45435.490972220003</v>
      </c>
      <c r="F9030" s="19">
        <v>45435.78125</v>
      </c>
      <c r="G9030" s="9">
        <v>418</v>
      </c>
      <c r="H9030" s="9">
        <v>2</v>
      </c>
      <c r="I9030" s="9">
        <v>688</v>
      </c>
      <c r="J9030" s="17" t="s">
        <v>315</v>
      </c>
    </row>
    <row r="9031" spans="1:10">
      <c r="A9031" s="17" t="s">
        <v>8986</v>
      </c>
      <c r="B9031" s="18" t="s">
        <v>314</v>
      </c>
      <c r="C9031" s="17" t="s">
        <v>81</v>
      </c>
      <c r="D9031" s="17" t="s">
        <v>82</v>
      </c>
      <c r="E9031" s="19">
        <v>41843.959027769997</v>
      </c>
      <c r="F9031" s="19">
        <v>41844.197916659999</v>
      </c>
      <c r="G9031" s="9">
        <v>344</v>
      </c>
      <c r="H9031" s="9">
        <v>2</v>
      </c>
      <c r="I9031" s="9">
        <v>688</v>
      </c>
      <c r="J9031" s="17" t="s">
        <v>315</v>
      </c>
    </row>
    <row r="9032" spans="1:10">
      <c r="A9032" s="17" t="s">
        <v>8987</v>
      </c>
      <c r="B9032" s="18" t="s">
        <v>351</v>
      </c>
      <c r="C9032" s="17" t="s">
        <v>99</v>
      </c>
      <c r="D9032" s="17" t="s">
        <v>103</v>
      </c>
      <c r="E9032" s="19">
        <v>40663.66319444</v>
      </c>
      <c r="F9032" s="19">
        <v>40663.674305549997</v>
      </c>
      <c r="G9032" s="9">
        <v>16</v>
      </c>
      <c r="H9032" s="9">
        <v>43</v>
      </c>
      <c r="I9032" s="9">
        <v>688</v>
      </c>
      <c r="J9032" s="17" t="s">
        <v>315</v>
      </c>
    </row>
    <row r="9033" spans="1:10">
      <c r="A9033" s="17" t="s">
        <v>8988</v>
      </c>
      <c r="B9033" s="18" t="s">
        <v>314</v>
      </c>
      <c r="C9033" s="17" t="s">
        <v>212</v>
      </c>
      <c r="D9033" s="17" t="s">
        <v>215</v>
      </c>
      <c r="E9033" s="19">
        <v>41891.403472220001</v>
      </c>
      <c r="F9033" s="19">
        <v>41891.5625</v>
      </c>
      <c r="G9033" s="9">
        <v>229</v>
      </c>
      <c r="H9033" s="9">
        <v>3</v>
      </c>
      <c r="I9033" s="9">
        <v>687</v>
      </c>
      <c r="J9033" s="17" t="s">
        <v>315</v>
      </c>
    </row>
    <row r="9034" spans="1:10">
      <c r="A9034" s="17" t="s">
        <v>8989</v>
      </c>
      <c r="B9034" s="18" t="s">
        <v>318</v>
      </c>
      <c r="C9034" s="17" t="s">
        <v>49</v>
      </c>
      <c r="D9034" s="17" t="s">
        <v>50</v>
      </c>
      <c r="E9034" s="19">
        <v>42460.919444439998</v>
      </c>
      <c r="F9034" s="19">
        <v>42460.929166659997</v>
      </c>
      <c r="G9034" s="9">
        <v>14</v>
      </c>
      <c r="H9034" s="9">
        <v>49</v>
      </c>
      <c r="I9034" s="9">
        <v>686</v>
      </c>
      <c r="J9034" s="17" t="s">
        <v>315</v>
      </c>
    </row>
    <row r="9035" spans="1:10">
      <c r="A9035" s="17" t="s">
        <v>8990</v>
      </c>
      <c r="B9035" s="18" t="s">
        <v>314</v>
      </c>
      <c r="C9035" s="17" t="s">
        <v>267</v>
      </c>
      <c r="D9035" s="17" t="s">
        <v>125</v>
      </c>
      <c r="E9035" s="19">
        <v>42279.561111110001</v>
      </c>
      <c r="F9035" s="19">
        <v>42279.56597222</v>
      </c>
      <c r="G9035" s="9">
        <v>7</v>
      </c>
      <c r="H9035" s="9">
        <v>98</v>
      </c>
      <c r="I9035" s="9">
        <v>686</v>
      </c>
      <c r="J9035" s="17" t="s">
        <v>315</v>
      </c>
    </row>
    <row r="9036" spans="1:10">
      <c r="A9036" s="17" t="s">
        <v>8991</v>
      </c>
      <c r="B9036" s="18" t="s">
        <v>318</v>
      </c>
      <c r="C9036" s="17" t="s">
        <v>49</v>
      </c>
      <c r="D9036" s="17" t="s">
        <v>51</v>
      </c>
      <c r="E9036" s="19">
        <v>44343.394444439997</v>
      </c>
      <c r="F9036" s="19">
        <v>44343.462500000001</v>
      </c>
      <c r="G9036" s="9">
        <v>98</v>
      </c>
      <c r="H9036" s="9">
        <v>7</v>
      </c>
      <c r="I9036" s="9">
        <v>686</v>
      </c>
      <c r="J9036" s="17" t="s">
        <v>315</v>
      </c>
    </row>
    <row r="9037" spans="1:10">
      <c r="A9037" s="17" t="s">
        <v>8992</v>
      </c>
      <c r="B9037" s="18" t="s">
        <v>314</v>
      </c>
      <c r="C9037" s="17" t="s">
        <v>124</v>
      </c>
      <c r="D9037" s="17" t="s">
        <v>125</v>
      </c>
      <c r="E9037" s="19">
        <v>41115.75347222</v>
      </c>
      <c r="F9037" s="19">
        <v>41115.787499999999</v>
      </c>
      <c r="G9037" s="9">
        <v>49</v>
      </c>
      <c r="H9037" s="9">
        <v>14</v>
      </c>
      <c r="I9037" s="9">
        <v>686</v>
      </c>
      <c r="J9037" s="17" t="s">
        <v>315</v>
      </c>
    </row>
    <row r="9038" spans="1:10">
      <c r="A9038" s="17" t="s">
        <v>8993</v>
      </c>
      <c r="B9038" s="18" t="s">
        <v>314</v>
      </c>
      <c r="C9038" s="17" t="s">
        <v>267</v>
      </c>
      <c r="D9038" s="17" t="s">
        <v>125</v>
      </c>
      <c r="E9038" s="19">
        <v>42843.842361110001</v>
      </c>
      <c r="F9038" s="19">
        <v>42843.9375</v>
      </c>
      <c r="G9038" s="9">
        <v>137</v>
      </c>
      <c r="H9038" s="9">
        <v>5</v>
      </c>
      <c r="I9038" s="9">
        <v>685</v>
      </c>
      <c r="J9038" s="17" t="s">
        <v>315</v>
      </c>
    </row>
    <row r="9039" spans="1:10">
      <c r="A9039" s="17" t="s">
        <v>8994</v>
      </c>
      <c r="B9039" s="18" t="s">
        <v>314</v>
      </c>
      <c r="C9039" s="17" t="s">
        <v>52</v>
      </c>
      <c r="D9039" s="17" t="s">
        <v>54</v>
      </c>
      <c r="E9039" s="19">
        <v>43807.472916660001</v>
      </c>
      <c r="F9039" s="19">
        <v>43807.591666660002</v>
      </c>
      <c r="G9039" s="9">
        <v>171</v>
      </c>
      <c r="H9039" s="9">
        <v>4</v>
      </c>
      <c r="I9039" s="9">
        <v>684</v>
      </c>
      <c r="J9039" s="17" t="s">
        <v>315</v>
      </c>
    </row>
    <row r="9040" spans="1:10">
      <c r="A9040" s="17" t="s">
        <v>8995</v>
      </c>
      <c r="B9040" s="18" t="s">
        <v>314</v>
      </c>
      <c r="C9040" s="17" t="s">
        <v>267</v>
      </c>
      <c r="D9040" s="17" t="s">
        <v>125</v>
      </c>
      <c r="E9040" s="19">
        <v>45116.965277770003</v>
      </c>
      <c r="F9040" s="19">
        <v>45117.044444439998</v>
      </c>
      <c r="G9040" s="9">
        <v>114</v>
      </c>
      <c r="H9040" s="9">
        <v>6</v>
      </c>
      <c r="I9040" s="9">
        <v>684</v>
      </c>
      <c r="J9040" s="17" t="s">
        <v>315</v>
      </c>
    </row>
    <row r="9041" spans="1:10">
      <c r="A9041" s="17" t="s">
        <v>8996</v>
      </c>
      <c r="B9041" s="18" t="s">
        <v>318</v>
      </c>
      <c r="C9041" s="17" t="s">
        <v>280</v>
      </c>
      <c r="D9041" s="17" t="s">
        <v>281</v>
      </c>
      <c r="E9041" s="19">
        <v>43800.59930555</v>
      </c>
      <c r="F9041" s="19">
        <v>43800.836805550003</v>
      </c>
      <c r="G9041" s="9">
        <v>342</v>
      </c>
      <c r="H9041" s="9">
        <v>2</v>
      </c>
      <c r="I9041" s="9">
        <v>684</v>
      </c>
      <c r="J9041" s="17" t="s">
        <v>315</v>
      </c>
    </row>
    <row r="9042" spans="1:10">
      <c r="A9042" s="17" t="s">
        <v>8997</v>
      </c>
      <c r="B9042" s="18" t="s">
        <v>314</v>
      </c>
      <c r="C9042" s="17" t="s">
        <v>52</v>
      </c>
      <c r="D9042" s="17" t="s">
        <v>54</v>
      </c>
      <c r="E9042" s="19">
        <v>40963.668055549999</v>
      </c>
      <c r="F9042" s="19">
        <v>40963.707638879998</v>
      </c>
      <c r="G9042" s="9">
        <v>57</v>
      </c>
      <c r="H9042" s="9">
        <v>12</v>
      </c>
      <c r="I9042" s="9">
        <v>684</v>
      </c>
      <c r="J9042" s="17" t="s">
        <v>315</v>
      </c>
    </row>
    <row r="9043" spans="1:10">
      <c r="A9043" s="17" t="s">
        <v>8998</v>
      </c>
      <c r="B9043" s="18" t="s">
        <v>318</v>
      </c>
      <c r="C9043" s="17" t="s">
        <v>206</v>
      </c>
      <c r="D9043" s="17" t="s">
        <v>208</v>
      </c>
      <c r="E9043" s="19">
        <v>43185.31805555</v>
      </c>
      <c r="F9043" s="19">
        <v>43185.500694440001</v>
      </c>
      <c r="G9043" s="9">
        <v>263</v>
      </c>
      <c r="H9043" s="9">
        <v>3</v>
      </c>
      <c r="I9043" s="9">
        <v>683</v>
      </c>
      <c r="J9043" s="17" t="s">
        <v>315</v>
      </c>
    </row>
    <row r="9044" spans="1:10">
      <c r="A9044" s="17" t="s">
        <v>8999</v>
      </c>
      <c r="B9044" s="18" t="s">
        <v>318</v>
      </c>
      <c r="C9044" s="17" t="s">
        <v>280</v>
      </c>
      <c r="D9044" s="17" t="s">
        <v>69</v>
      </c>
      <c r="E9044" s="19">
        <v>43829.368055550003</v>
      </c>
      <c r="F9044" s="19">
        <v>43829.63055555</v>
      </c>
      <c r="G9044" s="9">
        <v>378</v>
      </c>
      <c r="H9044" s="9">
        <v>9</v>
      </c>
      <c r="I9044" s="9">
        <v>682</v>
      </c>
      <c r="J9044" s="17" t="s">
        <v>315</v>
      </c>
    </row>
    <row r="9045" spans="1:10">
      <c r="A9045" s="17" t="s">
        <v>9000</v>
      </c>
      <c r="B9045" s="18" t="s">
        <v>314</v>
      </c>
      <c r="C9045" s="17" t="s">
        <v>282</v>
      </c>
      <c r="D9045" s="17" t="s">
        <v>283</v>
      </c>
      <c r="E9045" s="19">
        <v>40714.673611110004</v>
      </c>
      <c r="F9045" s="19">
        <v>40714.680555550003</v>
      </c>
      <c r="G9045" s="9">
        <v>10</v>
      </c>
      <c r="H9045" s="9">
        <v>68</v>
      </c>
      <c r="I9045" s="9">
        <v>680</v>
      </c>
      <c r="J9045" s="17" t="s">
        <v>315</v>
      </c>
    </row>
    <row r="9046" spans="1:10">
      <c r="A9046" s="17" t="s">
        <v>9001</v>
      </c>
      <c r="B9046" s="18" t="s">
        <v>314</v>
      </c>
      <c r="C9046" s="17" t="s">
        <v>52</v>
      </c>
      <c r="D9046" s="17" t="s">
        <v>54</v>
      </c>
      <c r="E9046" s="19">
        <v>45615.708333330003</v>
      </c>
      <c r="F9046" s="19">
        <v>45615.94444444</v>
      </c>
      <c r="G9046" s="9">
        <v>340</v>
      </c>
      <c r="H9046" s="9">
        <v>2</v>
      </c>
      <c r="I9046" s="9">
        <v>680</v>
      </c>
      <c r="J9046" s="17" t="s">
        <v>315</v>
      </c>
    </row>
    <row r="9047" spans="1:10">
      <c r="A9047" s="17" t="s">
        <v>9002</v>
      </c>
      <c r="B9047" s="18" t="s">
        <v>318</v>
      </c>
      <c r="C9047" s="17" t="s">
        <v>169</v>
      </c>
      <c r="D9047" s="17" t="s">
        <v>171</v>
      </c>
      <c r="E9047" s="19">
        <v>44254.402083330002</v>
      </c>
      <c r="F9047" s="19">
        <v>44254.638194439998</v>
      </c>
      <c r="G9047" s="9">
        <v>340</v>
      </c>
      <c r="H9047" s="9">
        <v>2</v>
      </c>
      <c r="I9047" s="9">
        <v>680</v>
      </c>
      <c r="J9047" s="17" t="s">
        <v>315</v>
      </c>
    </row>
    <row r="9048" spans="1:10">
      <c r="A9048" s="17" t="s">
        <v>9003</v>
      </c>
      <c r="B9048" s="18" t="s">
        <v>314</v>
      </c>
      <c r="C9048" s="17" t="s">
        <v>282</v>
      </c>
      <c r="D9048" s="17" t="s">
        <v>268</v>
      </c>
      <c r="E9048" s="19">
        <v>40265.679861110002</v>
      </c>
      <c r="F9048" s="19">
        <v>40265.774305550003</v>
      </c>
      <c r="G9048" s="9">
        <v>136</v>
      </c>
      <c r="H9048" s="9">
        <v>5</v>
      </c>
      <c r="I9048" s="9">
        <v>680</v>
      </c>
      <c r="J9048" s="17" t="s">
        <v>315</v>
      </c>
    </row>
    <row r="9049" spans="1:10">
      <c r="A9049" s="17" t="s">
        <v>9004</v>
      </c>
      <c r="B9049" s="18" t="s">
        <v>314</v>
      </c>
      <c r="C9049" s="17" t="s">
        <v>267</v>
      </c>
      <c r="D9049" s="17" t="s">
        <v>125</v>
      </c>
      <c r="E9049" s="19">
        <v>43957.454861110004</v>
      </c>
      <c r="F9049" s="19">
        <v>43957.69097222</v>
      </c>
      <c r="G9049" s="9">
        <v>340</v>
      </c>
      <c r="H9049" s="9">
        <v>2</v>
      </c>
      <c r="I9049" s="9">
        <v>680</v>
      </c>
      <c r="J9049" s="17" t="s">
        <v>315</v>
      </c>
    </row>
    <row r="9050" spans="1:10">
      <c r="A9050" s="17" t="s">
        <v>9005</v>
      </c>
      <c r="B9050" s="18" t="s">
        <v>314</v>
      </c>
      <c r="C9050" s="17" t="s">
        <v>298</v>
      </c>
      <c r="D9050" s="17" t="s">
        <v>299</v>
      </c>
      <c r="E9050" s="19">
        <v>44234.40625</v>
      </c>
      <c r="F9050" s="19">
        <v>44234.877777770002</v>
      </c>
      <c r="G9050" s="9">
        <v>679</v>
      </c>
      <c r="H9050" s="9">
        <v>1</v>
      </c>
      <c r="I9050" s="9">
        <v>679</v>
      </c>
      <c r="J9050" s="17" t="s">
        <v>315</v>
      </c>
    </row>
    <row r="9051" spans="1:10">
      <c r="A9051" s="17" t="s">
        <v>9006</v>
      </c>
      <c r="B9051" s="18" t="s">
        <v>314</v>
      </c>
      <c r="C9051" s="17" t="s">
        <v>109</v>
      </c>
      <c r="D9051" s="17" t="s">
        <v>109</v>
      </c>
      <c r="E9051" s="19">
        <v>41833.651388879996</v>
      </c>
      <c r="F9051" s="19">
        <v>41834.027083330002</v>
      </c>
      <c r="G9051" s="9">
        <v>541</v>
      </c>
      <c r="H9051" s="9">
        <v>2</v>
      </c>
      <c r="I9051" s="9">
        <v>678</v>
      </c>
      <c r="J9051" s="17" t="s">
        <v>315</v>
      </c>
    </row>
    <row r="9052" spans="1:10">
      <c r="A9052" s="17" t="s">
        <v>9007</v>
      </c>
      <c r="B9052" s="18" t="s">
        <v>318</v>
      </c>
      <c r="C9052" s="17" t="s">
        <v>280</v>
      </c>
      <c r="D9052" s="17" t="s">
        <v>69</v>
      </c>
      <c r="E9052" s="19">
        <v>44581.254166660001</v>
      </c>
      <c r="F9052" s="19">
        <v>44581.411111109999</v>
      </c>
      <c r="G9052" s="9">
        <v>226</v>
      </c>
      <c r="H9052" s="9">
        <v>3</v>
      </c>
      <c r="I9052" s="9">
        <v>678</v>
      </c>
      <c r="J9052" s="17" t="s">
        <v>315</v>
      </c>
    </row>
    <row r="9053" spans="1:10">
      <c r="A9053" s="17" t="s">
        <v>9008</v>
      </c>
      <c r="B9053" s="18" t="s">
        <v>314</v>
      </c>
      <c r="C9053" s="17" t="s">
        <v>262</v>
      </c>
      <c r="D9053" s="17" t="s">
        <v>263</v>
      </c>
      <c r="E9053" s="19">
        <v>40929.204166659998</v>
      </c>
      <c r="F9053" s="19">
        <v>40929.675000000003</v>
      </c>
      <c r="G9053" s="9">
        <v>678</v>
      </c>
      <c r="H9053" s="9">
        <v>1</v>
      </c>
      <c r="I9053" s="9">
        <v>678</v>
      </c>
      <c r="J9053" s="17" t="s">
        <v>315</v>
      </c>
    </row>
    <row r="9054" spans="1:10">
      <c r="A9054" s="17" t="s">
        <v>9009</v>
      </c>
      <c r="B9054" s="18" t="s">
        <v>318</v>
      </c>
      <c r="C9054" s="17" t="s">
        <v>169</v>
      </c>
      <c r="D9054" s="17" t="s">
        <v>171</v>
      </c>
      <c r="E9054" s="19">
        <v>40343.622222220001</v>
      </c>
      <c r="F9054" s="19">
        <v>40343.700694439998</v>
      </c>
      <c r="G9054" s="9">
        <v>113</v>
      </c>
      <c r="H9054" s="9">
        <v>6</v>
      </c>
      <c r="I9054" s="9">
        <v>678</v>
      </c>
      <c r="J9054" s="17" t="s">
        <v>315</v>
      </c>
    </row>
    <row r="9055" spans="1:10">
      <c r="A9055" s="17" t="s">
        <v>9010</v>
      </c>
      <c r="B9055" s="18" t="s">
        <v>314</v>
      </c>
      <c r="C9055" s="17" t="s">
        <v>160</v>
      </c>
      <c r="D9055" s="17" t="s">
        <v>162</v>
      </c>
      <c r="E9055" s="19">
        <v>42549.371527770003</v>
      </c>
      <c r="F9055" s="19">
        <v>42549.528472220001</v>
      </c>
      <c r="G9055" s="9">
        <v>226</v>
      </c>
      <c r="H9055" s="9">
        <v>3</v>
      </c>
      <c r="I9055" s="9">
        <v>678</v>
      </c>
      <c r="J9055" s="17" t="s">
        <v>315</v>
      </c>
    </row>
    <row r="9056" spans="1:10">
      <c r="A9056" s="17" t="s">
        <v>9011</v>
      </c>
      <c r="B9056" s="18" t="s">
        <v>314</v>
      </c>
      <c r="C9056" s="17" t="s">
        <v>116</v>
      </c>
      <c r="D9056" s="17" t="s">
        <v>117</v>
      </c>
      <c r="E9056" s="19">
        <v>44418.543055549999</v>
      </c>
      <c r="F9056" s="19">
        <v>44418.7</v>
      </c>
      <c r="G9056" s="9">
        <v>226</v>
      </c>
      <c r="H9056" s="9">
        <v>3</v>
      </c>
      <c r="I9056" s="9">
        <v>678</v>
      </c>
      <c r="J9056" s="17" t="s">
        <v>315</v>
      </c>
    </row>
    <row r="9057" spans="1:10">
      <c r="A9057" s="17" t="s">
        <v>2363</v>
      </c>
      <c r="B9057" s="18" t="s">
        <v>314</v>
      </c>
      <c r="C9057" s="17" t="s">
        <v>212</v>
      </c>
      <c r="D9057" s="17" t="s">
        <v>213</v>
      </c>
      <c r="E9057" s="19">
        <v>43768.806250000001</v>
      </c>
      <c r="F9057" s="19">
        <v>43768.923611110004</v>
      </c>
      <c r="G9057" s="9">
        <v>169</v>
      </c>
      <c r="H9057" s="9">
        <v>4</v>
      </c>
      <c r="I9057" s="9">
        <v>676</v>
      </c>
      <c r="J9057" s="17" t="s">
        <v>315</v>
      </c>
    </row>
    <row r="9058" spans="1:10">
      <c r="A9058" s="17" t="s">
        <v>9012</v>
      </c>
      <c r="B9058" s="18" t="s">
        <v>314</v>
      </c>
      <c r="C9058" s="17" t="s">
        <v>160</v>
      </c>
      <c r="D9058" s="17" t="s">
        <v>161</v>
      </c>
      <c r="E9058" s="19">
        <v>41742.294444439998</v>
      </c>
      <c r="F9058" s="19">
        <v>41742.763888879999</v>
      </c>
      <c r="G9058" s="9">
        <v>676</v>
      </c>
      <c r="H9058" s="9">
        <v>1</v>
      </c>
      <c r="I9058" s="9">
        <v>676</v>
      </c>
      <c r="J9058" s="17" t="s">
        <v>315</v>
      </c>
    </row>
    <row r="9059" spans="1:10">
      <c r="A9059" s="17" t="s">
        <v>9013</v>
      </c>
      <c r="B9059" s="18" t="s">
        <v>314</v>
      </c>
      <c r="C9059" s="17" t="s">
        <v>81</v>
      </c>
      <c r="D9059" s="17" t="s">
        <v>79</v>
      </c>
      <c r="E9059" s="19">
        <v>39658.463194440003</v>
      </c>
      <c r="F9059" s="19">
        <v>39658.697916659999</v>
      </c>
      <c r="G9059" s="9">
        <v>338</v>
      </c>
      <c r="H9059" s="9">
        <v>2</v>
      </c>
      <c r="I9059" s="9">
        <v>676</v>
      </c>
      <c r="J9059" s="17" t="s">
        <v>315</v>
      </c>
    </row>
    <row r="9060" spans="1:10">
      <c r="A9060" s="17" t="s">
        <v>9014</v>
      </c>
      <c r="B9060" s="18" t="s">
        <v>318</v>
      </c>
      <c r="C9060" s="17" t="s">
        <v>254</v>
      </c>
      <c r="D9060" s="17" t="s">
        <v>240</v>
      </c>
      <c r="E9060" s="19">
        <v>44186.465277770003</v>
      </c>
      <c r="F9060" s="19">
        <v>44186.559027770003</v>
      </c>
      <c r="G9060" s="9">
        <v>135</v>
      </c>
      <c r="H9060" s="9">
        <v>5</v>
      </c>
      <c r="I9060" s="9">
        <v>675</v>
      </c>
      <c r="J9060" s="17" t="s">
        <v>315</v>
      </c>
    </row>
    <row r="9061" spans="1:10">
      <c r="A9061" s="17" t="s">
        <v>9015</v>
      </c>
      <c r="B9061" s="18" t="s">
        <v>314</v>
      </c>
      <c r="C9061" s="17" t="s">
        <v>282</v>
      </c>
      <c r="D9061" s="17" t="s">
        <v>283</v>
      </c>
      <c r="E9061" s="19">
        <v>39885.029861110001</v>
      </c>
      <c r="F9061" s="19">
        <v>39885.186111110001</v>
      </c>
      <c r="G9061" s="9">
        <v>225</v>
      </c>
      <c r="H9061" s="9">
        <v>3</v>
      </c>
      <c r="I9061" s="9">
        <v>675</v>
      </c>
      <c r="J9061" s="17" t="s">
        <v>315</v>
      </c>
    </row>
    <row r="9062" spans="1:10">
      <c r="A9062" s="17" t="s">
        <v>9016</v>
      </c>
      <c r="B9062" s="18" t="s">
        <v>318</v>
      </c>
      <c r="C9062" s="17" t="s">
        <v>280</v>
      </c>
      <c r="D9062" s="17" t="s">
        <v>69</v>
      </c>
      <c r="E9062" s="19">
        <v>44151.59375</v>
      </c>
      <c r="F9062" s="19">
        <v>44151.645833330003</v>
      </c>
      <c r="G9062" s="9">
        <v>75</v>
      </c>
      <c r="H9062" s="9">
        <v>9</v>
      </c>
      <c r="I9062" s="9">
        <v>675</v>
      </c>
      <c r="J9062" s="17" t="s">
        <v>315</v>
      </c>
    </row>
    <row r="9063" spans="1:10">
      <c r="A9063" s="17" t="s">
        <v>9017</v>
      </c>
      <c r="B9063" s="18" t="s">
        <v>314</v>
      </c>
      <c r="C9063" s="17" t="s">
        <v>160</v>
      </c>
      <c r="D9063" s="17" t="s">
        <v>162</v>
      </c>
      <c r="E9063" s="19">
        <v>42962.665972219998</v>
      </c>
      <c r="F9063" s="19">
        <v>42962.9</v>
      </c>
      <c r="G9063" s="9">
        <v>337</v>
      </c>
      <c r="H9063" s="9">
        <v>2</v>
      </c>
      <c r="I9063" s="9">
        <v>674</v>
      </c>
      <c r="J9063" s="17" t="s">
        <v>315</v>
      </c>
    </row>
    <row r="9064" spans="1:10">
      <c r="A9064" s="17" t="s">
        <v>9018</v>
      </c>
      <c r="B9064" s="18" t="s">
        <v>314</v>
      </c>
      <c r="C9064" s="17" t="s">
        <v>81</v>
      </c>
      <c r="D9064" s="17" t="s">
        <v>82</v>
      </c>
      <c r="E9064" s="19">
        <v>44781.451388879999</v>
      </c>
      <c r="F9064" s="19">
        <v>44781.684722220001</v>
      </c>
      <c r="G9064" s="9">
        <v>336</v>
      </c>
      <c r="H9064" s="9">
        <v>2</v>
      </c>
      <c r="I9064" s="9">
        <v>672</v>
      </c>
      <c r="J9064" s="17" t="s">
        <v>2498</v>
      </c>
    </row>
    <row r="9065" spans="1:10">
      <c r="A9065" s="17" t="s">
        <v>9019</v>
      </c>
      <c r="B9065" s="18" t="s">
        <v>314</v>
      </c>
      <c r="C9065" s="17" t="s">
        <v>262</v>
      </c>
      <c r="D9065" s="17" t="s">
        <v>263</v>
      </c>
      <c r="E9065" s="19">
        <v>42048.486111110004</v>
      </c>
      <c r="F9065" s="19">
        <v>42048.508333329999</v>
      </c>
      <c r="G9065" s="9">
        <v>32</v>
      </c>
      <c r="H9065" s="9">
        <v>21</v>
      </c>
      <c r="I9065" s="9">
        <v>672</v>
      </c>
      <c r="J9065" s="17" t="s">
        <v>315</v>
      </c>
    </row>
    <row r="9066" spans="1:10">
      <c r="A9066" s="17" t="s">
        <v>9020</v>
      </c>
      <c r="B9066" s="18" t="s">
        <v>314</v>
      </c>
      <c r="C9066" s="17" t="s">
        <v>212</v>
      </c>
      <c r="D9066" s="17" t="s">
        <v>215</v>
      </c>
      <c r="E9066" s="19">
        <v>43297.91180555</v>
      </c>
      <c r="F9066" s="19">
        <v>43298.37847222</v>
      </c>
      <c r="G9066" s="9">
        <v>672</v>
      </c>
      <c r="H9066" s="9">
        <v>1</v>
      </c>
      <c r="I9066" s="9">
        <v>672</v>
      </c>
      <c r="J9066" s="17" t="s">
        <v>315</v>
      </c>
    </row>
    <row r="9067" spans="1:10">
      <c r="A9067" s="17" t="s">
        <v>9021</v>
      </c>
      <c r="B9067" s="18" t="s">
        <v>351</v>
      </c>
      <c r="C9067" s="17" t="s">
        <v>99</v>
      </c>
      <c r="D9067" s="17" t="s">
        <v>103</v>
      </c>
      <c r="E9067" s="19">
        <v>43697.798611110004</v>
      </c>
      <c r="F9067" s="19">
        <v>43698.263888879999</v>
      </c>
      <c r="G9067" s="9">
        <v>670</v>
      </c>
      <c r="H9067" s="9">
        <v>1</v>
      </c>
      <c r="I9067" s="9">
        <v>670</v>
      </c>
      <c r="J9067" s="17" t="s">
        <v>315</v>
      </c>
    </row>
    <row r="9068" spans="1:10">
      <c r="A9068" s="17" t="s">
        <v>9022</v>
      </c>
      <c r="B9068" s="18" t="s">
        <v>314</v>
      </c>
      <c r="C9068" s="17" t="s">
        <v>116</v>
      </c>
      <c r="D9068" s="17" t="s">
        <v>118</v>
      </c>
      <c r="E9068" s="19">
        <v>44041.180555550003</v>
      </c>
      <c r="F9068" s="19">
        <v>44041.645833330003</v>
      </c>
      <c r="G9068" s="9">
        <v>670</v>
      </c>
      <c r="H9068" s="9">
        <v>1</v>
      </c>
      <c r="I9068" s="9">
        <v>670</v>
      </c>
      <c r="J9068" s="17" t="s">
        <v>315</v>
      </c>
    </row>
    <row r="9069" spans="1:10">
      <c r="A9069" s="17" t="s">
        <v>9023</v>
      </c>
      <c r="B9069" s="18" t="s">
        <v>314</v>
      </c>
      <c r="C9069" s="17" t="s">
        <v>89</v>
      </c>
      <c r="D9069" s="17" t="s">
        <v>91</v>
      </c>
      <c r="E9069" s="19">
        <v>39579.454861110004</v>
      </c>
      <c r="F9069" s="19">
        <v>39579.920138879999</v>
      </c>
      <c r="G9069" s="9">
        <v>670</v>
      </c>
      <c r="H9069" s="9">
        <v>1</v>
      </c>
      <c r="I9069" s="9">
        <v>670</v>
      </c>
      <c r="J9069" s="17" t="s">
        <v>315</v>
      </c>
    </row>
    <row r="9070" spans="1:10">
      <c r="A9070" s="17" t="s">
        <v>9024</v>
      </c>
      <c r="B9070" s="18" t="s">
        <v>314</v>
      </c>
      <c r="C9070" s="17" t="s">
        <v>116</v>
      </c>
      <c r="D9070" s="17" t="s">
        <v>117</v>
      </c>
      <c r="E9070" s="19">
        <v>42328.636805549999</v>
      </c>
      <c r="F9070" s="19">
        <v>42328.791666659999</v>
      </c>
      <c r="G9070" s="9">
        <v>223</v>
      </c>
      <c r="H9070" s="9">
        <v>3</v>
      </c>
      <c r="I9070" s="9">
        <v>669</v>
      </c>
      <c r="J9070" s="17" t="s">
        <v>315</v>
      </c>
    </row>
    <row r="9071" spans="1:10">
      <c r="A9071" s="17" t="s">
        <v>9025</v>
      </c>
      <c r="B9071" s="18" t="s">
        <v>314</v>
      </c>
      <c r="C9071" s="17" t="s">
        <v>52</v>
      </c>
      <c r="D9071" s="17" t="s">
        <v>54</v>
      </c>
      <c r="E9071" s="19">
        <v>42521.581250000003</v>
      </c>
      <c r="F9071" s="19">
        <v>42521.736111110004</v>
      </c>
      <c r="G9071" s="9">
        <v>223</v>
      </c>
      <c r="H9071" s="9">
        <v>3</v>
      </c>
      <c r="I9071" s="9">
        <v>669</v>
      </c>
      <c r="J9071" s="17" t="s">
        <v>315</v>
      </c>
    </row>
    <row r="9072" spans="1:10">
      <c r="A9072" s="17" t="s">
        <v>9026</v>
      </c>
      <c r="B9072" s="18" t="s">
        <v>314</v>
      </c>
      <c r="C9072" s="17" t="s">
        <v>160</v>
      </c>
      <c r="D9072" s="17" t="s">
        <v>162</v>
      </c>
      <c r="E9072" s="19">
        <v>45571.552777769997</v>
      </c>
      <c r="F9072" s="19">
        <v>45571.78472222</v>
      </c>
      <c r="G9072" s="9">
        <v>334</v>
      </c>
      <c r="H9072" s="9">
        <v>2</v>
      </c>
      <c r="I9072" s="9">
        <v>668</v>
      </c>
      <c r="J9072" s="17" t="s">
        <v>315</v>
      </c>
    </row>
    <row r="9073" spans="1:10">
      <c r="A9073" s="17" t="s">
        <v>9027</v>
      </c>
      <c r="B9073" s="18" t="s">
        <v>318</v>
      </c>
      <c r="C9073" s="17" t="s">
        <v>199</v>
      </c>
      <c r="D9073" s="17" t="s">
        <v>201</v>
      </c>
      <c r="E9073" s="19">
        <v>43962.365972220003</v>
      </c>
      <c r="F9073" s="19">
        <v>43962.597916660001</v>
      </c>
      <c r="G9073" s="9">
        <v>334</v>
      </c>
      <c r="H9073" s="9">
        <v>2</v>
      </c>
      <c r="I9073" s="9">
        <v>668</v>
      </c>
      <c r="J9073" s="17" t="s">
        <v>315</v>
      </c>
    </row>
    <row r="9074" spans="1:10">
      <c r="A9074" s="17" t="s">
        <v>9028</v>
      </c>
      <c r="B9074" s="18" t="s">
        <v>314</v>
      </c>
      <c r="C9074" s="17" t="s">
        <v>291</v>
      </c>
      <c r="D9074" s="17" t="s">
        <v>195</v>
      </c>
      <c r="E9074" s="19">
        <v>39484.75208333</v>
      </c>
      <c r="F9074" s="19">
        <v>39484.868055550003</v>
      </c>
      <c r="G9074" s="9">
        <v>167</v>
      </c>
      <c r="H9074" s="9">
        <v>4</v>
      </c>
      <c r="I9074" s="9">
        <v>668</v>
      </c>
      <c r="J9074" s="17" t="s">
        <v>315</v>
      </c>
    </row>
    <row r="9075" spans="1:10">
      <c r="A9075" s="17" t="s">
        <v>9029</v>
      </c>
      <c r="B9075" s="18" t="s">
        <v>314</v>
      </c>
      <c r="C9075" s="17" t="s">
        <v>212</v>
      </c>
      <c r="D9075" s="17" t="s">
        <v>215</v>
      </c>
      <c r="E9075" s="19">
        <v>42542.841666660002</v>
      </c>
      <c r="F9075" s="19">
        <v>42543.304861110002</v>
      </c>
      <c r="G9075" s="9">
        <v>667</v>
      </c>
      <c r="H9075" s="9">
        <v>1</v>
      </c>
      <c r="I9075" s="9">
        <v>667</v>
      </c>
      <c r="J9075" s="17" t="s">
        <v>315</v>
      </c>
    </row>
    <row r="9076" spans="1:10">
      <c r="A9076" s="17" t="s">
        <v>9030</v>
      </c>
      <c r="B9076" s="18" t="s">
        <v>318</v>
      </c>
      <c r="C9076" s="17" t="s">
        <v>134</v>
      </c>
      <c r="D9076" s="17" t="s">
        <v>136</v>
      </c>
      <c r="E9076" s="19">
        <v>43872.366666659997</v>
      </c>
      <c r="F9076" s="19">
        <v>43872.520833330003</v>
      </c>
      <c r="G9076" s="9">
        <v>222</v>
      </c>
      <c r="H9076" s="9">
        <v>3</v>
      </c>
      <c r="I9076" s="9">
        <v>666</v>
      </c>
      <c r="J9076" s="17" t="s">
        <v>315</v>
      </c>
    </row>
    <row r="9077" spans="1:10">
      <c r="A9077" s="17" t="s">
        <v>9031</v>
      </c>
      <c r="B9077" s="18" t="s">
        <v>314</v>
      </c>
      <c r="C9077" s="17" t="s">
        <v>124</v>
      </c>
      <c r="D9077" s="17" t="s">
        <v>125</v>
      </c>
      <c r="E9077" s="19">
        <v>44994.565277770002</v>
      </c>
      <c r="F9077" s="19">
        <v>44994.719444440001</v>
      </c>
      <c r="G9077" s="9">
        <v>222</v>
      </c>
      <c r="H9077" s="9">
        <v>3</v>
      </c>
      <c r="I9077" s="9">
        <v>666</v>
      </c>
      <c r="J9077" s="17" t="s">
        <v>315</v>
      </c>
    </row>
    <row r="9078" spans="1:10">
      <c r="A9078" s="17" t="s">
        <v>9032</v>
      </c>
      <c r="B9078" s="18" t="s">
        <v>314</v>
      </c>
      <c r="C9078" s="17" t="s">
        <v>160</v>
      </c>
      <c r="D9078" s="17" t="s">
        <v>162</v>
      </c>
      <c r="E9078" s="19">
        <v>41476.702083329998</v>
      </c>
      <c r="F9078" s="19">
        <v>41476.856249999997</v>
      </c>
      <c r="G9078" s="9">
        <v>222</v>
      </c>
      <c r="H9078" s="9">
        <v>3</v>
      </c>
      <c r="I9078" s="9">
        <v>666</v>
      </c>
      <c r="J9078" s="17" t="s">
        <v>315</v>
      </c>
    </row>
    <row r="9079" spans="1:10">
      <c r="A9079" s="17" t="s">
        <v>9033</v>
      </c>
      <c r="B9079" s="18" t="s">
        <v>318</v>
      </c>
      <c r="C9079" s="17" t="s">
        <v>199</v>
      </c>
      <c r="D9079" s="17" t="s">
        <v>201</v>
      </c>
      <c r="E9079" s="19">
        <v>43368.070833329999</v>
      </c>
      <c r="F9079" s="19">
        <v>43368.531944440001</v>
      </c>
      <c r="G9079" s="9">
        <v>664</v>
      </c>
      <c r="H9079" s="9">
        <v>1</v>
      </c>
      <c r="I9079" s="9">
        <v>664</v>
      </c>
      <c r="J9079" s="17" t="s">
        <v>315</v>
      </c>
    </row>
    <row r="9080" spans="1:10">
      <c r="A9080" s="17" t="s">
        <v>9034</v>
      </c>
      <c r="B9080" s="18" t="s">
        <v>314</v>
      </c>
      <c r="C9080" s="17" t="s">
        <v>81</v>
      </c>
      <c r="D9080" s="17" t="s">
        <v>82</v>
      </c>
      <c r="E9080" s="19">
        <v>43765.111111110004</v>
      </c>
      <c r="F9080" s="19">
        <v>43765.572222219998</v>
      </c>
      <c r="G9080" s="9">
        <v>664</v>
      </c>
      <c r="H9080" s="9">
        <v>1</v>
      </c>
      <c r="I9080" s="9">
        <v>664</v>
      </c>
      <c r="J9080" s="17" t="s">
        <v>2498</v>
      </c>
    </row>
    <row r="9081" spans="1:10">
      <c r="A9081" s="17" t="s">
        <v>9035</v>
      </c>
      <c r="B9081" s="18" t="s">
        <v>318</v>
      </c>
      <c r="C9081" s="17" t="s">
        <v>49</v>
      </c>
      <c r="D9081" s="17" t="s">
        <v>50</v>
      </c>
      <c r="E9081" s="19">
        <v>41438.588888879996</v>
      </c>
      <c r="F9081" s="19">
        <v>41438.81944444</v>
      </c>
      <c r="G9081" s="9">
        <v>332</v>
      </c>
      <c r="H9081" s="9">
        <v>2</v>
      </c>
      <c r="I9081" s="9">
        <v>664</v>
      </c>
      <c r="J9081" s="17" t="s">
        <v>315</v>
      </c>
    </row>
    <row r="9082" spans="1:10">
      <c r="A9082" s="17" t="s">
        <v>9036</v>
      </c>
      <c r="B9082" s="18" t="s">
        <v>314</v>
      </c>
      <c r="C9082" s="17" t="s">
        <v>282</v>
      </c>
      <c r="D9082" s="17" t="s">
        <v>283</v>
      </c>
      <c r="E9082" s="19">
        <v>42365.565277770002</v>
      </c>
      <c r="F9082" s="19">
        <v>42365.680555550003</v>
      </c>
      <c r="G9082" s="9">
        <v>166</v>
      </c>
      <c r="H9082" s="9">
        <v>4</v>
      </c>
      <c r="I9082" s="9">
        <v>664</v>
      </c>
      <c r="J9082" s="17" t="s">
        <v>315</v>
      </c>
    </row>
    <row r="9083" spans="1:10">
      <c r="A9083" s="17" t="s">
        <v>9037</v>
      </c>
      <c r="B9083" s="18" t="s">
        <v>318</v>
      </c>
      <c r="C9083" s="17" t="s">
        <v>49</v>
      </c>
      <c r="D9083" s="17" t="s">
        <v>51</v>
      </c>
      <c r="E9083" s="19">
        <v>45305.745138879996</v>
      </c>
      <c r="F9083" s="19">
        <v>45305.97569444</v>
      </c>
      <c r="G9083" s="9">
        <v>332</v>
      </c>
      <c r="H9083" s="9">
        <v>2</v>
      </c>
      <c r="I9083" s="9">
        <v>664</v>
      </c>
      <c r="J9083" s="17" t="s">
        <v>315</v>
      </c>
    </row>
    <row r="9084" spans="1:10">
      <c r="A9084" s="17" t="s">
        <v>9038</v>
      </c>
      <c r="B9084" s="18" t="s">
        <v>314</v>
      </c>
      <c r="C9084" s="17" t="s">
        <v>282</v>
      </c>
      <c r="D9084" s="17" t="s">
        <v>284</v>
      </c>
      <c r="E9084" s="19">
        <v>40688.343055550002</v>
      </c>
      <c r="F9084" s="19">
        <v>40688.573611109998</v>
      </c>
      <c r="G9084" s="9">
        <v>332</v>
      </c>
      <c r="H9084" s="9">
        <v>2</v>
      </c>
      <c r="I9084" s="9">
        <v>664</v>
      </c>
      <c r="J9084" s="17" t="s">
        <v>315</v>
      </c>
    </row>
    <row r="9085" spans="1:10">
      <c r="A9085" s="17" t="s">
        <v>9039</v>
      </c>
      <c r="B9085" s="18" t="s">
        <v>314</v>
      </c>
      <c r="C9085" s="17" t="s">
        <v>79</v>
      </c>
      <c r="D9085" s="17" t="s">
        <v>79</v>
      </c>
      <c r="E9085" s="19">
        <v>40768.613194439997</v>
      </c>
      <c r="F9085" s="19">
        <v>40768.84375</v>
      </c>
      <c r="G9085" s="9">
        <v>332</v>
      </c>
      <c r="H9085" s="9">
        <v>2</v>
      </c>
      <c r="I9085" s="9">
        <v>664</v>
      </c>
      <c r="J9085" s="17" t="s">
        <v>315</v>
      </c>
    </row>
    <row r="9086" spans="1:10">
      <c r="A9086" s="17" t="s">
        <v>9040</v>
      </c>
      <c r="B9086" s="18" t="s">
        <v>314</v>
      </c>
      <c r="C9086" s="17" t="s">
        <v>109</v>
      </c>
      <c r="D9086" s="17" t="s">
        <v>109</v>
      </c>
      <c r="E9086" s="19">
        <v>40219.404861110001</v>
      </c>
      <c r="F9086" s="19">
        <v>40219.635416659999</v>
      </c>
      <c r="G9086" s="9">
        <v>332</v>
      </c>
      <c r="H9086" s="9">
        <v>2</v>
      </c>
      <c r="I9086" s="9">
        <v>664</v>
      </c>
      <c r="J9086" s="17" t="s">
        <v>315</v>
      </c>
    </row>
    <row r="9087" spans="1:10">
      <c r="A9087" s="17" t="s">
        <v>9041</v>
      </c>
      <c r="B9087" s="18" t="s">
        <v>314</v>
      </c>
      <c r="C9087" s="17" t="s">
        <v>212</v>
      </c>
      <c r="D9087" s="17" t="s">
        <v>213</v>
      </c>
      <c r="E9087" s="19">
        <v>45244.521527769997</v>
      </c>
      <c r="F9087" s="19">
        <v>45244.675000000003</v>
      </c>
      <c r="G9087" s="9">
        <v>221</v>
      </c>
      <c r="H9087" s="9">
        <v>3</v>
      </c>
      <c r="I9087" s="9">
        <v>663</v>
      </c>
      <c r="J9087" s="17" t="s">
        <v>315</v>
      </c>
    </row>
    <row r="9088" spans="1:10">
      <c r="A9088" s="17" t="s">
        <v>9042</v>
      </c>
      <c r="B9088" s="18" t="s">
        <v>314</v>
      </c>
      <c r="C9088" s="17" t="s">
        <v>52</v>
      </c>
      <c r="D9088" s="17" t="s">
        <v>53</v>
      </c>
      <c r="E9088" s="19">
        <v>42906.403472220001</v>
      </c>
      <c r="F9088" s="19">
        <v>42906.633333329999</v>
      </c>
      <c r="G9088" s="9">
        <v>331</v>
      </c>
      <c r="H9088" s="9">
        <v>2</v>
      </c>
      <c r="I9088" s="9">
        <v>662</v>
      </c>
      <c r="J9088" s="17" t="s">
        <v>315</v>
      </c>
    </row>
    <row r="9089" spans="1:10">
      <c r="A9089" s="17" t="s">
        <v>9043</v>
      </c>
      <c r="B9089" s="18" t="s">
        <v>318</v>
      </c>
      <c r="C9089" s="17" t="s">
        <v>217</v>
      </c>
      <c r="D9089" s="17" t="s">
        <v>217</v>
      </c>
      <c r="E9089" s="19">
        <v>45304.303472220003</v>
      </c>
      <c r="F9089" s="19">
        <v>45304.53333333</v>
      </c>
      <c r="G9089" s="9">
        <v>331</v>
      </c>
      <c r="H9089" s="9">
        <v>2</v>
      </c>
      <c r="I9089" s="9">
        <v>662</v>
      </c>
      <c r="J9089" s="17" t="s">
        <v>315</v>
      </c>
    </row>
    <row r="9090" spans="1:10">
      <c r="A9090" s="17" t="s">
        <v>9044</v>
      </c>
      <c r="B9090" s="18" t="s">
        <v>314</v>
      </c>
      <c r="C9090" s="17" t="s">
        <v>78</v>
      </c>
      <c r="D9090" s="17" t="s">
        <v>80</v>
      </c>
      <c r="E9090" s="19">
        <v>39944.338194440003</v>
      </c>
      <c r="F9090" s="19">
        <v>39944.797916659998</v>
      </c>
      <c r="G9090" s="9">
        <v>662</v>
      </c>
      <c r="H9090" s="9">
        <v>1</v>
      </c>
      <c r="I9090" s="9">
        <v>662</v>
      </c>
      <c r="J9090" s="17" t="s">
        <v>315</v>
      </c>
    </row>
    <row r="9091" spans="1:10">
      <c r="A9091" s="17" t="s">
        <v>9045</v>
      </c>
      <c r="B9091" s="18" t="s">
        <v>318</v>
      </c>
      <c r="C9091" s="17" t="s">
        <v>280</v>
      </c>
      <c r="D9091" s="17" t="s">
        <v>70</v>
      </c>
      <c r="E9091" s="19">
        <v>44748.683333330002</v>
      </c>
      <c r="F9091" s="19">
        <v>44748.91319444</v>
      </c>
      <c r="G9091" s="9">
        <v>331</v>
      </c>
      <c r="H9091" s="9">
        <v>2</v>
      </c>
      <c r="I9091" s="9">
        <v>662</v>
      </c>
      <c r="J9091" s="17" t="s">
        <v>315</v>
      </c>
    </row>
    <row r="9092" spans="1:10">
      <c r="A9092" s="17" t="s">
        <v>9046</v>
      </c>
      <c r="B9092" s="18" t="s">
        <v>314</v>
      </c>
      <c r="C9092" s="17" t="s">
        <v>291</v>
      </c>
      <c r="D9092" s="17" t="s">
        <v>292</v>
      </c>
      <c r="E9092" s="19">
        <v>45420.405555550002</v>
      </c>
      <c r="F9092" s="19">
        <v>45420.864583330003</v>
      </c>
      <c r="G9092" s="9">
        <v>661</v>
      </c>
      <c r="H9092" s="9">
        <v>1</v>
      </c>
      <c r="I9092" s="9">
        <v>661</v>
      </c>
      <c r="J9092" s="17" t="s">
        <v>315</v>
      </c>
    </row>
    <row r="9093" spans="1:10">
      <c r="A9093" s="17" t="s">
        <v>9047</v>
      </c>
      <c r="B9093" s="18" t="s">
        <v>314</v>
      </c>
      <c r="C9093" s="17" t="s">
        <v>78</v>
      </c>
      <c r="D9093" s="17" t="s">
        <v>80</v>
      </c>
      <c r="E9093" s="19">
        <v>42945.052083330003</v>
      </c>
      <c r="F9093" s="19">
        <v>42945.09375</v>
      </c>
      <c r="G9093" s="9">
        <v>60</v>
      </c>
      <c r="H9093" s="9">
        <v>11</v>
      </c>
      <c r="I9093" s="9">
        <v>660</v>
      </c>
      <c r="J9093" s="17" t="s">
        <v>315</v>
      </c>
    </row>
    <row r="9094" spans="1:10">
      <c r="A9094" s="17" t="s">
        <v>9048</v>
      </c>
      <c r="B9094" s="18" t="s">
        <v>314</v>
      </c>
      <c r="C9094" s="17" t="s">
        <v>109</v>
      </c>
      <c r="D9094" s="17" t="s">
        <v>109</v>
      </c>
      <c r="E9094" s="19">
        <v>45258.510416659999</v>
      </c>
      <c r="F9094" s="19">
        <v>45258.739583330003</v>
      </c>
      <c r="G9094" s="9">
        <v>330</v>
      </c>
      <c r="H9094" s="9">
        <v>2</v>
      </c>
      <c r="I9094" s="9">
        <v>660</v>
      </c>
      <c r="J9094" s="17" t="s">
        <v>315</v>
      </c>
    </row>
    <row r="9095" spans="1:10">
      <c r="A9095" s="17" t="s">
        <v>9049</v>
      </c>
      <c r="B9095" s="18" t="s">
        <v>314</v>
      </c>
      <c r="C9095" s="17" t="s">
        <v>298</v>
      </c>
      <c r="D9095" s="17" t="s">
        <v>299</v>
      </c>
      <c r="E9095" s="19">
        <v>41269.337500000001</v>
      </c>
      <c r="F9095" s="19">
        <v>41269.452083329998</v>
      </c>
      <c r="G9095" s="9">
        <v>165</v>
      </c>
      <c r="H9095" s="9">
        <v>4</v>
      </c>
      <c r="I9095" s="9">
        <v>660</v>
      </c>
      <c r="J9095" s="17" t="s">
        <v>315</v>
      </c>
    </row>
    <row r="9096" spans="1:10">
      <c r="A9096" s="17" t="s">
        <v>9050</v>
      </c>
      <c r="B9096" s="18" t="s">
        <v>314</v>
      </c>
      <c r="C9096" s="17" t="s">
        <v>78</v>
      </c>
      <c r="D9096" s="17" t="s">
        <v>79</v>
      </c>
      <c r="E9096" s="19">
        <v>39888.447916659999</v>
      </c>
      <c r="F9096" s="19">
        <v>39888.539583329999</v>
      </c>
      <c r="G9096" s="9">
        <v>132</v>
      </c>
      <c r="H9096" s="9">
        <v>5</v>
      </c>
      <c r="I9096" s="9">
        <v>660</v>
      </c>
      <c r="J9096" s="17" t="s">
        <v>315</v>
      </c>
    </row>
    <row r="9097" spans="1:10">
      <c r="A9097" s="17" t="s">
        <v>9051</v>
      </c>
      <c r="B9097" s="18" t="s">
        <v>314</v>
      </c>
      <c r="C9097" s="17" t="s">
        <v>195</v>
      </c>
      <c r="D9097" s="17" t="s">
        <v>197</v>
      </c>
      <c r="E9097" s="19">
        <v>42168.541666659999</v>
      </c>
      <c r="F9097" s="19">
        <v>42168.555555550003</v>
      </c>
      <c r="G9097" s="9">
        <v>20</v>
      </c>
      <c r="H9097" s="9">
        <v>33</v>
      </c>
      <c r="I9097" s="9">
        <v>660</v>
      </c>
      <c r="J9097" s="17" t="s">
        <v>315</v>
      </c>
    </row>
    <row r="9098" spans="1:10">
      <c r="A9098" s="17" t="s">
        <v>9052</v>
      </c>
      <c r="B9098" s="18" t="s">
        <v>314</v>
      </c>
      <c r="C9098" s="17" t="s">
        <v>160</v>
      </c>
      <c r="D9098" s="17" t="s">
        <v>161</v>
      </c>
      <c r="E9098" s="19">
        <v>39964.78680555</v>
      </c>
      <c r="F9098" s="19">
        <v>39964.87847222</v>
      </c>
      <c r="G9098" s="9">
        <v>132</v>
      </c>
      <c r="H9098" s="9">
        <v>5</v>
      </c>
      <c r="I9098" s="9">
        <v>660</v>
      </c>
      <c r="J9098" s="17" t="s">
        <v>315</v>
      </c>
    </row>
    <row r="9099" spans="1:10">
      <c r="A9099" s="17" t="s">
        <v>9053</v>
      </c>
      <c r="B9099" s="18" t="s">
        <v>314</v>
      </c>
      <c r="C9099" s="17" t="s">
        <v>52</v>
      </c>
      <c r="D9099" s="17" t="s">
        <v>53</v>
      </c>
      <c r="E9099" s="19">
        <v>40675.31597222</v>
      </c>
      <c r="F9099" s="19">
        <v>40675.46875</v>
      </c>
      <c r="G9099" s="9">
        <v>220</v>
      </c>
      <c r="H9099" s="9">
        <v>3</v>
      </c>
      <c r="I9099" s="9">
        <v>660</v>
      </c>
      <c r="J9099" s="17" t="s">
        <v>315</v>
      </c>
    </row>
    <row r="9100" spans="1:10">
      <c r="A9100" s="17" t="s">
        <v>9054</v>
      </c>
      <c r="B9100" s="18" t="s">
        <v>318</v>
      </c>
      <c r="C9100" s="17" t="s">
        <v>169</v>
      </c>
      <c r="D9100" s="17" t="s">
        <v>171</v>
      </c>
      <c r="E9100" s="19">
        <v>40020.355555549999</v>
      </c>
      <c r="F9100" s="19">
        <v>40020.813194440001</v>
      </c>
      <c r="G9100" s="9">
        <v>659</v>
      </c>
      <c r="H9100" s="9">
        <v>1</v>
      </c>
      <c r="I9100" s="9">
        <v>659</v>
      </c>
      <c r="J9100" s="17" t="s">
        <v>315</v>
      </c>
    </row>
    <row r="9101" spans="1:10">
      <c r="A9101" s="17" t="s">
        <v>9055</v>
      </c>
      <c r="B9101" s="18" t="s">
        <v>318</v>
      </c>
      <c r="C9101" s="17" t="s">
        <v>199</v>
      </c>
      <c r="D9101" s="17" t="s">
        <v>200</v>
      </c>
      <c r="E9101" s="19">
        <v>39982.655555550002</v>
      </c>
      <c r="F9101" s="19">
        <v>39982.807638879996</v>
      </c>
      <c r="G9101" s="9">
        <v>219</v>
      </c>
      <c r="H9101" s="9">
        <v>3</v>
      </c>
      <c r="I9101" s="9">
        <v>657</v>
      </c>
      <c r="J9101" s="17" t="s">
        <v>315</v>
      </c>
    </row>
    <row r="9102" spans="1:10">
      <c r="A9102" s="17" t="s">
        <v>9056</v>
      </c>
      <c r="B9102" s="18" t="s">
        <v>314</v>
      </c>
      <c r="C9102" s="17" t="s">
        <v>89</v>
      </c>
      <c r="D9102" s="17" t="s">
        <v>90</v>
      </c>
      <c r="E9102" s="19">
        <v>41465.826388879999</v>
      </c>
      <c r="F9102" s="19">
        <v>41466.282638880002</v>
      </c>
      <c r="G9102" s="9">
        <v>657</v>
      </c>
      <c r="H9102" s="9">
        <v>1</v>
      </c>
      <c r="I9102" s="9">
        <v>657</v>
      </c>
      <c r="J9102" s="17" t="s">
        <v>315</v>
      </c>
    </row>
    <row r="9103" spans="1:10">
      <c r="A9103" s="17" t="s">
        <v>9057</v>
      </c>
      <c r="B9103" s="18" t="s">
        <v>314</v>
      </c>
      <c r="C9103" s="17" t="s">
        <v>212</v>
      </c>
      <c r="D9103" s="17" t="s">
        <v>215</v>
      </c>
      <c r="E9103" s="19">
        <v>44339.55</v>
      </c>
      <c r="F9103" s="19">
        <v>44339.702083329998</v>
      </c>
      <c r="G9103" s="9">
        <v>219</v>
      </c>
      <c r="H9103" s="9">
        <v>3</v>
      </c>
      <c r="I9103" s="9">
        <v>657</v>
      </c>
      <c r="J9103" s="17" t="s">
        <v>315</v>
      </c>
    </row>
    <row r="9104" spans="1:10">
      <c r="A9104" s="17" t="s">
        <v>9058</v>
      </c>
      <c r="B9104" s="18" t="s">
        <v>318</v>
      </c>
      <c r="C9104" s="17" t="s">
        <v>169</v>
      </c>
      <c r="D9104" s="17" t="s">
        <v>171</v>
      </c>
      <c r="E9104" s="19">
        <v>42729.072916659999</v>
      </c>
      <c r="F9104" s="19">
        <v>42729.224999999999</v>
      </c>
      <c r="G9104" s="9">
        <v>219</v>
      </c>
      <c r="H9104" s="9">
        <v>3</v>
      </c>
      <c r="I9104" s="9">
        <v>657</v>
      </c>
      <c r="J9104" s="17" t="s">
        <v>315</v>
      </c>
    </row>
    <row r="9105" spans="1:10">
      <c r="A9105" s="17" t="s">
        <v>9059</v>
      </c>
      <c r="B9105" s="18" t="s">
        <v>314</v>
      </c>
      <c r="C9105" s="17" t="s">
        <v>212</v>
      </c>
      <c r="D9105" s="17" t="s">
        <v>213</v>
      </c>
      <c r="E9105" s="19">
        <v>44369.736111110004</v>
      </c>
      <c r="F9105" s="19">
        <v>44369.963888879996</v>
      </c>
      <c r="G9105" s="9">
        <v>328</v>
      </c>
      <c r="H9105" s="9">
        <v>2</v>
      </c>
      <c r="I9105" s="9">
        <v>656</v>
      </c>
      <c r="J9105" s="17" t="s">
        <v>315</v>
      </c>
    </row>
    <row r="9106" spans="1:10">
      <c r="A9106" s="17" t="s">
        <v>9060</v>
      </c>
      <c r="B9106" s="18" t="s">
        <v>318</v>
      </c>
      <c r="C9106" s="17" t="s">
        <v>49</v>
      </c>
      <c r="D9106" s="17" t="s">
        <v>51</v>
      </c>
      <c r="E9106" s="19">
        <v>42184.9</v>
      </c>
      <c r="F9106" s="19">
        <v>42185.013888879999</v>
      </c>
      <c r="G9106" s="9">
        <v>164</v>
      </c>
      <c r="H9106" s="9">
        <v>4</v>
      </c>
      <c r="I9106" s="9">
        <v>656</v>
      </c>
      <c r="J9106" s="17" t="s">
        <v>315</v>
      </c>
    </row>
    <row r="9107" spans="1:10">
      <c r="A9107" s="17" t="s">
        <v>8878</v>
      </c>
      <c r="B9107" s="18" t="s">
        <v>314</v>
      </c>
      <c r="C9107" s="17" t="s">
        <v>160</v>
      </c>
      <c r="D9107" s="17" t="s">
        <v>162</v>
      </c>
      <c r="E9107" s="19">
        <v>42866.729861109998</v>
      </c>
      <c r="F9107" s="19">
        <v>42866.84375</v>
      </c>
      <c r="G9107" s="9">
        <v>164</v>
      </c>
      <c r="H9107" s="9">
        <v>4</v>
      </c>
      <c r="I9107" s="9">
        <v>656</v>
      </c>
      <c r="J9107" s="17" t="s">
        <v>315</v>
      </c>
    </row>
    <row r="9108" spans="1:10">
      <c r="A9108" s="17" t="s">
        <v>9061</v>
      </c>
      <c r="B9108" s="18" t="s">
        <v>318</v>
      </c>
      <c r="C9108" s="17" t="s">
        <v>254</v>
      </c>
      <c r="D9108" s="17" t="s">
        <v>240</v>
      </c>
      <c r="E9108" s="19">
        <v>43974.295138879999</v>
      </c>
      <c r="F9108" s="19">
        <v>43974.348611109999</v>
      </c>
      <c r="G9108" s="9">
        <v>77</v>
      </c>
      <c r="H9108" s="9">
        <v>10</v>
      </c>
      <c r="I9108" s="9">
        <v>656</v>
      </c>
      <c r="J9108" s="17" t="s">
        <v>315</v>
      </c>
    </row>
    <row r="9109" spans="1:10">
      <c r="A9109" s="17" t="s">
        <v>9062</v>
      </c>
      <c r="B9109" s="18" t="s">
        <v>314</v>
      </c>
      <c r="C9109" s="17" t="s">
        <v>160</v>
      </c>
      <c r="D9109" s="17" t="s">
        <v>161</v>
      </c>
      <c r="E9109" s="19">
        <v>45170.754166660001</v>
      </c>
      <c r="F9109" s="19">
        <v>45170.868055550003</v>
      </c>
      <c r="G9109" s="9">
        <v>164</v>
      </c>
      <c r="H9109" s="9">
        <v>4</v>
      </c>
      <c r="I9109" s="9">
        <v>656</v>
      </c>
      <c r="J9109" s="17" t="s">
        <v>315</v>
      </c>
    </row>
    <row r="9110" spans="1:10">
      <c r="A9110" s="17" t="s">
        <v>9063</v>
      </c>
      <c r="B9110" s="18" t="s">
        <v>318</v>
      </c>
      <c r="C9110" s="17" t="s">
        <v>206</v>
      </c>
      <c r="D9110" s="17" t="s">
        <v>208</v>
      </c>
      <c r="E9110" s="19">
        <v>39939.40972222</v>
      </c>
      <c r="F9110" s="19">
        <v>39939.637499999997</v>
      </c>
      <c r="G9110" s="9">
        <v>328</v>
      </c>
      <c r="H9110" s="9">
        <v>2</v>
      </c>
      <c r="I9110" s="9">
        <v>656</v>
      </c>
      <c r="J9110" s="17" t="s">
        <v>315</v>
      </c>
    </row>
    <row r="9111" spans="1:10">
      <c r="A9111" s="17" t="s">
        <v>9064</v>
      </c>
      <c r="B9111" s="18" t="s">
        <v>318</v>
      </c>
      <c r="C9111" s="17" t="s">
        <v>199</v>
      </c>
      <c r="D9111" s="17" t="s">
        <v>200</v>
      </c>
      <c r="E9111" s="19">
        <v>41467.395833330003</v>
      </c>
      <c r="F9111" s="19">
        <v>41467.623611110001</v>
      </c>
      <c r="G9111" s="9">
        <v>328</v>
      </c>
      <c r="H9111" s="9">
        <v>2</v>
      </c>
      <c r="I9111" s="9">
        <v>656</v>
      </c>
      <c r="J9111" s="17" t="s">
        <v>315</v>
      </c>
    </row>
    <row r="9112" spans="1:10">
      <c r="A9112" s="17" t="s">
        <v>9065</v>
      </c>
      <c r="B9112" s="18" t="s">
        <v>318</v>
      </c>
      <c r="C9112" s="17" t="s">
        <v>169</v>
      </c>
      <c r="D9112" s="17" t="s">
        <v>170</v>
      </c>
      <c r="E9112" s="19">
        <v>44413.85277777</v>
      </c>
      <c r="F9112" s="19">
        <v>44413.90972222</v>
      </c>
      <c r="G9112" s="9">
        <v>82</v>
      </c>
      <c r="H9112" s="9">
        <v>8</v>
      </c>
      <c r="I9112" s="9">
        <v>656</v>
      </c>
      <c r="J9112" s="17" t="s">
        <v>315</v>
      </c>
    </row>
    <row r="9113" spans="1:10">
      <c r="A9113" s="17" t="s">
        <v>9066</v>
      </c>
      <c r="B9113" s="18" t="s">
        <v>314</v>
      </c>
      <c r="C9113" s="17" t="s">
        <v>79</v>
      </c>
      <c r="D9113" s="17" t="s">
        <v>79</v>
      </c>
      <c r="E9113" s="19">
        <v>44779.662499999999</v>
      </c>
      <c r="F9113" s="19">
        <v>44779.75347222</v>
      </c>
      <c r="G9113" s="9">
        <v>131</v>
      </c>
      <c r="H9113" s="9">
        <v>5</v>
      </c>
      <c r="I9113" s="9">
        <v>655</v>
      </c>
      <c r="J9113" s="17" t="s">
        <v>315</v>
      </c>
    </row>
    <row r="9114" spans="1:10">
      <c r="A9114" s="17" t="s">
        <v>9067</v>
      </c>
      <c r="B9114" s="18" t="s">
        <v>314</v>
      </c>
      <c r="C9114" s="17" t="s">
        <v>160</v>
      </c>
      <c r="D9114" s="17" t="s">
        <v>162</v>
      </c>
      <c r="E9114" s="19">
        <v>40293.03472222</v>
      </c>
      <c r="F9114" s="19">
        <v>40293.125694440001</v>
      </c>
      <c r="G9114" s="9">
        <v>131</v>
      </c>
      <c r="H9114" s="9">
        <v>5</v>
      </c>
      <c r="I9114" s="9">
        <v>655</v>
      </c>
      <c r="J9114" s="17" t="s">
        <v>315</v>
      </c>
    </row>
    <row r="9115" spans="1:10">
      <c r="A9115" s="17" t="s">
        <v>9068</v>
      </c>
      <c r="B9115" s="18" t="s">
        <v>314</v>
      </c>
      <c r="C9115" s="17" t="s">
        <v>298</v>
      </c>
      <c r="D9115" s="17" t="s">
        <v>299</v>
      </c>
      <c r="E9115" s="19">
        <v>45350.465277770003</v>
      </c>
      <c r="F9115" s="19">
        <v>45350.616666659997</v>
      </c>
      <c r="G9115" s="9">
        <v>218</v>
      </c>
      <c r="H9115" s="9">
        <v>3</v>
      </c>
      <c r="I9115" s="9">
        <v>654</v>
      </c>
      <c r="J9115" s="17" t="s">
        <v>315</v>
      </c>
    </row>
    <row r="9116" spans="1:10">
      <c r="A9116" s="17" t="s">
        <v>9069</v>
      </c>
      <c r="B9116" s="18" t="s">
        <v>314</v>
      </c>
      <c r="C9116" s="17" t="s">
        <v>298</v>
      </c>
      <c r="D9116" s="17" t="s">
        <v>299</v>
      </c>
      <c r="E9116" s="19">
        <v>42524.901388879996</v>
      </c>
      <c r="F9116" s="19">
        <v>42525.354166659999</v>
      </c>
      <c r="G9116" s="9">
        <v>652</v>
      </c>
      <c r="H9116" s="9">
        <v>1</v>
      </c>
      <c r="I9116" s="9">
        <v>652</v>
      </c>
      <c r="J9116" s="17" t="s">
        <v>315</v>
      </c>
    </row>
    <row r="9117" spans="1:10">
      <c r="A9117" s="17" t="s">
        <v>9070</v>
      </c>
      <c r="B9117" s="18" t="s">
        <v>318</v>
      </c>
      <c r="C9117" s="17" t="s">
        <v>206</v>
      </c>
      <c r="D9117" s="17" t="s">
        <v>209</v>
      </c>
      <c r="E9117" s="19">
        <v>40176.402083330002</v>
      </c>
      <c r="F9117" s="19">
        <v>40176.854166659999</v>
      </c>
      <c r="G9117" s="9">
        <v>651</v>
      </c>
      <c r="H9117" s="9">
        <v>1</v>
      </c>
      <c r="I9117" s="9">
        <v>651</v>
      </c>
      <c r="J9117" s="17" t="s">
        <v>315</v>
      </c>
    </row>
    <row r="9118" spans="1:10">
      <c r="A9118" s="17" t="s">
        <v>9071</v>
      </c>
      <c r="B9118" s="18" t="s">
        <v>314</v>
      </c>
      <c r="C9118" s="17" t="s">
        <v>271</v>
      </c>
      <c r="D9118" s="17" t="s">
        <v>272</v>
      </c>
      <c r="E9118" s="19">
        <v>45278.588194440003</v>
      </c>
      <c r="F9118" s="19">
        <v>45278.738888879998</v>
      </c>
      <c r="G9118" s="9">
        <v>217</v>
      </c>
      <c r="H9118" s="9">
        <v>3</v>
      </c>
      <c r="I9118" s="9">
        <v>651</v>
      </c>
      <c r="J9118" s="17" t="s">
        <v>315</v>
      </c>
    </row>
    <row r="9119" spans="1:10">
      <c r="A9119" s="17" t="s">
        <v>9072</v>
      </c>
      <c r="B9119" s="18" t="s">
        <v>314</v>
      </c>
      <c r="C9119" s="17" t="s">
        <v>89</v>
      </c>
      <c r="D9119" s="17" t="s">
        <v>90</v>
      </c>
      <c r="E9119" s="19">
        <v>40892.447916659999</v>
      </c>
      <c r="F9119" s="19">
        <v>40892.493055550003</v>
      </c>
      <c r="G9119" s="9">
        <v>65</v>
      </c>
      <c r="H9119" s="9">
        <v>10</v>
      </c>
      <c r="I9119" s="9">
        <v>650</v>
      </c>
      <c r="J9119" s="17" t="s">
        <v>315</v>
      </c>
    </row>
    <row r="9120" spans="1:10">
      <c r="A9120" s="17" t="s">
        <v>9073</v>
      </c>
      <c r="B9120" s="18" t="s">
        <v>318</v>
      </c>
      <c r="C9120" s="17" t="s">
        <v>134</v>
      </c>
      <c r="D9120" s="17" t="s">
        <v>135</v>
      </c>
      <c r="E9120" s="19">
        <v>45062.691666660001</v>
      </c>
      <c r="F9120" s="19">
        <v>45062.732638879999</v>
      </c>
      <c r="G9120" s="9">
        <v>59</v>
      </c>
      <c r="H9120" s="9">
        <v>11</v>
      </c>
      <c r="I9120" s="9">
        <v>649</v>
      </c>
      <c r="J9120" s="17" t="s">
        <v>315</v>
      </c>
    </row>
    <row r="9121" spans="1:10">
      <c r="A9121" s="17" t="s">
        <v>9074</v>
      </c>
      <c r="B9121" s="18" t="s">
        <v>318</v>
      </c>
      <c r="C9121" s="17" t="s">
        <v>149</v>
      </c>
      <c r="D9121" s="17" t="s">
        <v>150</v>
      </c>
      <c r="E9121" s="19">
        <v>44585.722916660001</v>
      </c>
      <c r="F9121" s="19">
        <v>44585.763888879999</v>
      </c>
      <c r="G9121" s="9">
        <v>59</v>
      </c>
      <c r="H9121" s="9">
        <v>11</v>
      </c>
      <c r="I9121" s="9">
        <v>649</v>
      </c>
      <c r="J9121" s="17" t="s">
        <v>315</v>
      </c>
    </row>
    <row r="9122" spans="1:10">
      <c r="A9122" s="17" t="s">
        <v>9075</v>
      </c>
      <c r="B9122" s="18" t="s">
        <v>314</v>
      </c>
      <c r="C9122" s="17" t="s">
        <v>116</v>
      </c>
      <c r="D9122" s="17" t="s">
        <v>117</v>
      </c>
      <c r="E9122" s="19">
        <v>45642.729166659999</v>
      </c>
      <c r="F9122" s="19">
        <v>45643.179166659997</v>
      </c>
      <c r="G9122" s="9">
        <v>648</v>
      </c>
      <c r="H9122" s="9">
        <v>1</v>
      </c>
      <c r="I9122" s="9">
        <v>648</v>
      </c>
      <c r="J9122" s="17" t="s">
        <v>315</v>
      </c>
    </row>
    <row r="9123" spans="1:10">
      <c r="A9123" s="17" t="s">
        <v>9076</v>
      </c>
      <c r="B9123" s="18" t="s">
        <v>314</v>
      </c>
      <c r="C9123" s="17" t="s">
        <v>137</v>
      </c>
      <c r="D9123" s="17" t="s">
        <v>138</v>
      </c>
      <c r="E9123" s="19">
        <v>41417.775000000001</v>
      </c>
      <c r="F9123" s="19">
        <v>41417.800000000003</v>
      </c>
      <c r="G9123" s="9">
        <v>36</v>
      </c>
      <c r="H9123" s="9">
        <v>18</v>
      </c>
      <c r="I9123" s="9">
        <v>648</v>
      </c>
      <c r="J9123" s="17" t="s">
        <v>315</v>
      </c>
    </row>
    <row r="9124" spans="1:10">
      <c r="A9124" s="17" t="s">
        <v>9077</v>
      </c>
      <c r="B9124" s="18" t="s">
        <v>318</v>
      </c>
      <c r="C9124" s="17" t="s">
        <v>199</v>
      </c>
      <c r="D9124" s="17" t="s">
        <v>200</v>
      </c>
      <c r="E9124" s="19">
        <v>44286.264583329998</v>
      </c>
      <c r="F9124" s="19">
        <v>44286.37708333</v>
      </c>
      <c r="G9124" s="9">
        <v>162</v>
      </c>
      <c r="H9124" s="9">
        <v>4</v>
      </c>
      <c r="I9124" s="9">
        <v>648</v>
      </c>
      <c r="J9124" s="17" t="s">
        <v>315</v>
      </c>
    </row>
    <row r="9125" spans="1:10">
      <c r="A9125" s="17" t="s">
        <v>9078</v>
      </c>
      <c r="B9125" s="18" t="s">
        <v>314</v>
      </c>
      <c r="C9125" s="17" t="s">
        <v>212</v>
      </c>
      <c r="D9125" s="17" t="s">
        <v>213</v>
      </c>
      <c r="E9125" s="19">
        <v>45596.47222222</v>
      </c>
      <c r="F9125" s="19">
        <v>45596.697222219998</v>
      </c>
      <c r="G9125" s="9">
        <v>324</v>
      </c>
      <c r="H9125" s="9">
        <v>2</v>
      </c>
      <c r="I9125" s="9">
        <v>648</v>
      </c>
      <c r="J9125" s="17" t="s">
        <v>315</v>
      </c>
    </row>
    <row r="9126" spans="1:10">
      <c r="A9126" s="17" t="s">
        <v>9079</v>
      </c>
      <c r="B9126" s="18" t="s">
        <v>314</v>
      </c>
      <c r="C9126" s="17" t="s">
        <v>120</v>
      </c>
      <c r="D9126" s="17" t="s">
        <v>121</v>
      </c>
      <c r="E9126" s="19">
        <v>41304.500694440001</v>
      </c>
      <c r="F9126" s="19">
        <v>41304.53819444</v>
      </c>
      <c r="G9126" s="9">
        <v>54</v>
      </c>
      <c r="H9126" s="9">
        <v>12</v>
      </c>
      <c r="I9126" s="9">
        <v>648</v>
      </c>
      <c r="J9126" s="17" t="s">
        <v>315</v>
      </c>
    </row>
    <row r="9127" spans="1:10">
      <c r="A9127" s="17" t="s">
        <v>9080</v>
      </c>
      <c r="B9127" s="18" t="s">
        <v>314</v>
      </c>
      <c r="C9127" s="17" t="s">
        <v>282</v>
      </c>
      <c r="D9127" s="17" t="s">
        <v>283</v>
      </c>
      <c r="E9127" s="19">
        <v>39589.541666659999</v>
      </c>
      <c r="F9127" s="19">
        <v>39589.616666659997</v>
      </c>
      <c r="G9127" s="9">
        <v>108</v>
      </c>
      <c r="H9127" s="9">
        <v>6</v>
      </c>
      <c r="I9127" s="9">
        <v>648</v>
      </c>
      <c r="J9127" s="17" t="s">
        <v>315</v>
      </c>
    </row>
    <row r="9128" spans="1:10">
      <c r="A9128" s="17" t="s">
        <v>9081</v>
      </c>
      <c r="B9128" s="18" t="s">
        <v>314</v>
      </c>
      <c r="C9128" s="17" t="s">
        <v>212</v>
      </c>
      <c r="D9128" s="17" t="s">
        <v>215</v>
      </c>
      <c r="E9128" s="19">
        <v>39940.510416659999</v>
      </c>
      <c r="F9128" s="19">
        <v>39940.622916660002</v>
      </c>
      <c r="G9128" s="9">
        <v>162</v>
      </c>
      <c r="H9128" s="9">
        <v>4</v>
      </c>
      <c r="I9128" s="9">
        <v>648</v>
      </c>
      <c r="J9128" s="17" t="s">
        <v>315</v>
      </c>
    </row>
    <row r="9129" spans="1:10">
      <c r="A9129" s="17" t="s">
        <v>9082</v>
      </c>
      <c r="B9129" s="18" t="s">
        <v>318</v>
      </c>
      <c r="C9129" s="17" t="s">
        <v>149</v>
      </c>
      <c r="D9129" s="17" t="s">
        <v>150</v>
      </c>
      <c r="E9129" s="19">
        <v>45293.577083329998</v>
      </c>
      <c r="F9129" s="19">
        <v>45293.68958333</v>
      </c>
      <c r="G9129" s="9">
        <v>162</v>
      </c>
      <c r="H9129" s="9">
        <v>4</v>
      </c>
      <c r="I9129" s="9">
        <v>648</v>
      </c>
      <c r="J9129" s="17" t="s">
        <v>315</v>
      </c>
    </row>
    <row r="9130" spans="1:10">
      <c r="A9130" s="17" t="s">
        <v>9083</v>
      </c>
      <c r="B9130" s="18" t="s">
        <v>318</v>
      </c>
      <c r="C9130" s="17" t="s">
        <v>227</v>
      </c>
      <c r="D9130" s="17" t="s">
        <v>228</v>
      </c>
      <c r="E9130" s="19">
        <v>43208.650694440003</v>
      </c>
      <c r="F9130" s="19">
        <v>43208.875</v>
      </c>
      <c r="G9130" s="9">
        <v>323</v>
      </c>
      <c r="H9130" s="9">
        <v>2</v>
      </c>
      <c r="I9130" s="9">
        <v>646</v>
      </c>
      <c r="J9130" s="17" t="s">
        <v>315</v>
      </c>
    </row>
    <row r="9131" spans="1:10">
      <c r="A9131" s="17" t="s">
        <v>9084</v>
      </c>
      <c r="B9131" s="18" t="s">
        <v>314</v>
      </c>
      <c r="C9131" s="17" t="s">
        <v>81</v>
      </c>
      <c r="D9131" s="17" t="s">
        <v>82</v>
      </c>
      <c r="E9131" s="19">
        <v>42721.945833329999</v>
      </c>
      <c r="F9131" s="19">
        <v>42722.170138879999</v>
      </c>
      <c r="G9131" s="9">
        <v>323</v>
      </c>
      <c r="H9131" s="9">
        <v>2</v>
      </c>
      <c r="I9131" s="9">
        <v>646</v>
      </c>
      <c r="J9131" s="17" t="s">
        <v>315</v>
      </c>
    </row>
    <row r="9132" spans="1:10">
      <c r="A9132" s="17" t="s">
        <v>9085</v>
      </c>
      <c r="B9132" s="18" t="s">
        <v>314</v>
      </c>
      <c r="C9132" s="17" t="s">
        <v>160</v>
      </c>
      <c r="D9132" s="17" t="s">
        <v>161</v>
      </c>
      <c r="E9132" s="19">
        <v>44622.387499999997</v>
      </c>
      <c r="F9132" s="19">
        <v>44622.611805549997</v>
      </c>
      <c r="G9132" s="9">
        <v>323</v>
      </c>
      <c r="H9132" s="9">
        <v>2</v>
      </c>
      <c r="I9132" s="9">
        <v>646</v>
      </c>
      <c r="J9132" s="17" t="s">
        <v>315</v>
      </c>
    </row>
    <row r="9133" spans="1:10">
      <c r="A9133" s="17" t="s">
        <v>9086</v>
      </c>
      <c r="B9133" s="18" t="s">
        <v>314</v>
      </c>
      <c r="C9133" s="17" t="s">
        <v>291</v>
      </c>
      <c r="D9133" s="17" t="s">
        <v>195</v>
      </c>
      <c r="E9133" s="19">
        <v>39992.693749999999</v>
      </c>
      <c r="F9133" s="19">
        <v>39992.78333333</v>
      </c>
      <c r="G9133" s="9">
        <v>129</v>
      </c>
      <c r="H9133" s="9">
        <v>5</v>
      </c>
      <c r="I9133" s="9">
        <v>645</v>
      </c>
      <c r="J9133" s="17" t="s">
        <v>315</v>
      </c>
    </row>
    <row r="9134" spans="1:10">
      <c r="A9134" s="17" t="s">
        <v>9087</v>
      </c>
      <c r="B9134" s="18" t="s">
        <v>314</v>
      </c>
      <c r="C9134" s="17" t="s">
        <v>89</v>
      </c>
      <c r="D9134" s="17" t="s">
        <v>90</v>
      </c>
      <c r="E9134" s="19">
        <v>39791.507638880001</v>
      </c>
      <c r="F9134" s="19">
        <v>39791.59722222</v>
      </c>
      <c r="G9134" s="9">
        <v>129</v>
      </c>
      <c r="H9134" s="9">
        <v>5</v>
      </c>
      <c r="I9134" s="9">
        <v>645</v>
      </c>
      <c r="J9134" s="17" t="s">
        <v>315</v>
      </c>
    </row>
    <row r="9135" spans="1:10">
      <c r="A9135" s="17" t="s">
        <v>9088</v>
      </c>
      <c r="B9135" s="18" t="s">
        <v>318</v>
      </c>
      <c r="C9135" s="17" t="s">
        <v>169</v>
      </c>
      <c r="D9135" s="17" t="s">
        <v>171</v>
      </c>
      <c r="E9135" s="19">
        <v>43057.34375</v>
      </c>
      <c r="F9135" s="19">
        <v>43057.493055550003</v>
      </c>
      <c r="G9135" s="9">
        <v>215</v>
      </c>
      <c r="H9135" s="9">
        <v>3</v>
      </c>
      <c r="I9135" s="9">
        <v>645</v>
      </c>
      <c r="J9135" s="17" t="s">
        <v>315</v>
      </c>
    </row>
    <row r="9136" spans="1:10">
      <c r="A9136" s="17" t="s">
        <v>9089</v>
      </c>
      <c r="B9136" s="18" t="s">
        <v>314</v>
      </c>
      <c r="C9136" s="17" t="s">
        <v>137</v>
      </c>
      <c r="D9136" s="17" t="s">
        <v>138</v>
      </c>
      <c r="E9136" s="19">
        <v>43257.09722222</v>
      </c>
      <c r="F9136" s="19">
        <v>43257.544444439998</v>
      </c>
      <c r="G9136" s="9">
        <v>644</v>
      </c>
      <c r="H9136" s="9">
        <v>1</v>
      </c>
      <c r="I9136" s="9">
        <v>644</v>
      </c>
      <c r="J9136" s="17" t="s">
        <v>315</v>
      </c>
    </row>
    <row r="9137" spans="1:10">
      <c r="A9137" s="17" t="s">
        <v>9090</v>
      </c>
      <c r="B9137" s="18" t="s">
        <v>314</v>
      </c>
      <c r="C9137" s="17" t="s">
        <v>81</v>
      </c>
      <c r="D9137" s="17" t="s">
        <v>79</v>
      </c>
      <c r="E9137" s="19">
        <v>42961.53819444</v>
      </c>
      <c r="F9137" s="19">
        <v>42961.570138880001</v>
      </c>
      <c r="G9137" s="9">
        <v>46</v>
      </c>
      <c r="H9137" s="9">
        <v>14</v>
      </c>
      <c r="I9137" s="9">
        <v>644</v>
      </c>
      <c r="J9137" s="17" t="s">
        <v>315</v>
      </c>
    </row>
    <row r="9138" spans="1:10">
      <c r="A9138" s="17" t="s">
        <v>9091</v>
      </c>
      <c r="B9138" s="18" t="s">
        <v>351</v>
      </c>
      <c r="C9138" s="17" t="s">
        <v>99</v>
      </c>
      <c r="D9138" s="17" t="s">
        <v>103</v>
      </c>
      <c r="E9138" s="19">
        <v>44940.28680555</v>
      </c>
      <c r="F9138" s="19">
        <v>44940.35069444</v>
      </c>
      <c r="G9138" s="9">
        <v>92</v>
      </c>
      <c r="H9138" s="9">
        <v>7</v>
      </c>
      <c r="I9138" s="9">
        <v>644</v>
      </c>
      <c r="J9138" s="17" t="s">
        <v>315</v>
      </c>
    </row>
    <row r="9139" spans="1:10">
      <c r="A9139" s="17" t="s">
        <v>9092</v>
      </c>
      <c r="B9139" s="18" t="s">
        <v>318</v>
      </c>
      <c r="C9139" s="17" t="s">
        <v>49</v>
      </c>
      <c r="D9139" s="17" t="s">
        <v>50</v>
      </c>
      <c r="E9139" s="19">
        <v>42108.515972219997</v>
      </c>
      <c r="F9139" s="19">
        <v>42108.765972219997</v>
      </c>
      <c r="G9139" s="9">
        <v>360</v>
      </c>
      <c r="H9139" s="9">
        <v>3</v>
      </c>
      <c r="I9139" s="9">
        <v>642</v>
      </c>
      <c r="J9139" s="17" t="s">
        <v>315</v>
      </c>
    </row>
    <row r="9140" spans="1:10">
      <c r="A9140" s="17" t="s">
        <v>9093</v>
      </c>
      <c r="B9140" s="18" t="s">
        <v>314</v>
      </c>
      <c r="C9140" s="17" t="s">
        <v>78</v>
      </c>
      <c r="D9140" s="17" t="s">
        <v>79</v>
      </c>
      <c r="E9140" s="19">
        <v>41850.38402777</v>
      </c>
      <c r="F9140" s="19">
        <v>41850.532638880002</v>
      </c>
      <c r="G9140" s="9">
        <v>214</v>
      </c>
      <c r="H9140" s="9">
        <v>3</v>
      </c>
      <c r="I9140" s="9">
        <v>642</v>
      </c>
      <c r="J9140" s="17" t="s">
        <v>315</v>
      </c>
    </row>
    <row r="9141" spans="1:10">
      <c r="A9141" s="17" t="s">
        <v>9094</v>
      </c>
      <c r="B9141" s="18" t="s">
        <v>314</v>
      </c>
      <c r="C9141" s="17" t="s">
        <v>137</v>
      </c>
      <c r="D9141" s="17" t="s">
        <v>138</v>
      </c>
      <c r="E9141" s="19">
        <v>44751.09583333</v>
      </c>
      <c r="F9141" s="19">
        <v>44751.541666659999</v>
      </c>
      <c r="G9141" s="9">
        <v>642</v>
      </c>
      <c r="H9141" s="9">
        <v>1</v>
      </c>
      <c r="I9141" s="9">
        <v>642</v>
      </c>
      <c r="J9141" s="17" t="s">
        <v>315</v>
      </c>
    </row>
    <row r="9142" spans="1:10">
      <c r="A9142" s="17" t="s">
        <v>9095</v>
      </c>
      <c r="B9142" s="18" t="s">
        <v>314</v>
      </c>
      <c r="C9142" s="17" t="s">
        <v>282</v>
      </c>
      <c r="D9142" s="17" t="s">
        <v>268</v>
      </c>
      <c r="E9142" s="19">
        <v>44498.597916660001</v>
      </c>
      <c r="F9142" s="19">
        <v>44499.043749999997</v>
      </c>
      <c r="G9142" s="9">
        <v>642</v>
      </c>
      <c r="H9142" s="9">
        <v>1</v>
      </c>
      <c r="I9142" s="9">
        <v>642</v>
      </c>
      <c r="J9142" s="17" t="s">
        <v>315</v>
      </c>
    </row>
    <row r="9143" spans="1:10">
      <c r="A9143" s="17" t="s">
        <v>4140</v>
      </c>
      <c r="B9143" s="18" t="s">
        <v>314</v>
      </c>
      <c r="C9143" s="17" t="s">
        <v>78</v>
      </c>
      <c r="D9143" s="17" t="s">
        <v>79</v>
      </c>
      <c r="E9143" s="19">
        <v>43939.460416659997</v>
      </c>
      <c r="F9143" s="19">
        <v>43939.90625</v>
      </c>
      <c r="G9143" s="9">
        <v>642</v>
      </c>
      <c r="H9143" s="9">
        <v>1</v>
      </c>
      <c r="I9143" s="9">
        <v>642</v>
      </c>
      <c r="J9143" s="17" t="s">
        <v>315</v>
      </c>
    </row>
    <row r="9144" spans="1:10">
      <c r="A9144" s="17" t="s">
        <v>9096</v>
      </c>
      <c r="B9144" s="18" t="s">
        <v>318</v>
      </c>
      <c r="C9144" s="17" t="s">
        <v>149</v>
      </c>
      <c r="D9144" s="17" t="s">
        <v>151</v>
      </c>
      <c r="E9144" s="19">
        <v>42703.606944439998</v>
      </c>
      <c r="F9144" s="19">
        <v>42703.662499999999</v>
      </c>
      <c r="G9144" s="9">
        <v>80</v>
      </c>
      <c r="H9144" s="9">
        <v>8</v>
      </c>
      <c r="I9144" s="9">
        <v>640</v>
      </c>
      <c r="J9144" s="17" t="s">
        <v>315</v>
      </c>
    </row>
    <row r="9145" spans="1:10">
      <c r="A9145" s="17" t="s">
        <v>9097</v>
      </c>
      <c r="B9145" s="18" t="s">
        <v>318</v>
      </c>
      <c r="C9145" s="17" t="s">
        <v>206</v>
      </c>
      <c r="D9145" s="17" t="s">
        <v>208</v>
      </c>
      <c r="E9145" s="19">
        <v>40622.78472222</v>
      </c>
      <c r="F9145" s="19">
        <v>40622.840277770003</v>
      </c>
      <c r="G9145" s="9">
        <v>80</v>
      </c>
      <c r="H9145" s="9">
        <v>8</v>
      </c>
      <c r="I9145" s="9">
        <v>640</v>
      </c>
      <c r="J9145" s="17" t="s">
        <v>315</v>
      </c>
    </row>
    <row r="9146" spans="1:10">
      <c r="A9146" s="17" t="s">
        <v>9098</v>
      </c>
      <c r="B9146" s="18" t="s">
        <v>314</v>
      </c>
      <c r="C9146" s="17" t="s">
        <v>298</v>
      </c>
      <c r="D9146" s="17" t="s">
        <v>299</v>
      </c>
      <c r="E9146" s="19">
        <v>39815.459027769997</v>
      </c>
      <c r="F9146" s="19">
        <v>39815.50347222</v>
      </c>
      <c r="G9146" s="9">
        <v>64</v>
      </c>
      <c r="H9146" s="9">
        <v>10</v>
      </c>
      <c r="I9146" s="9">
        <v>640</v>
      </c>
      <c r="J9146" s="17" t="s">
        <v>315</v>
      </c>
    </row>
    <row r="9147" spans="1:10">
      <c r="A9147" s="17" t="s">
        <v>9099</v>
      </c>
      <c r="B9147" s="18" t="s">
        <v>314</v>
      </c>
      <c r="C9147" s="17" t="s">
        <v>160</v>
      </c>
      <c r="D9147" s="17" t="s">
        <v>161</v>
      </c>
      <c r="E9147" s="19">
        <v>45304.486805549997</v>
      </c>
      <c r="F9147" s="19">
        <v>45304.597916660001</v>
      </c>
      <c r="G9147" s="9">
        <v>160</v>
      </c>
      <c r="H9147" s="9">
        <v>4</v>
      </c>
      <c r="I9147" s="9">
        <v>640</v>
      </c>
      <c r="J9147" s="17" t="s">
        <v>315</v>
      </c>
    </row>
    <row r="9148" spans="1:10">
      <c r="A9148" s="17" t="s">
        <v>9100</v>
      </c>
      <c r="B9148" s="18" t="s">
        <v>314</v>
      </c>
      <c r="C9148" s="17" t="s">
        <v>120</v>
      </c>
      <c r="D9148" s="17" t="s">
        <v>121</v>
      </c>
      <c r="E9148" s="19">
        <v>42306.62847222</v>
      </c>
      <c r="F9148" s="19">
        <v>42306.684027770003</v>
      </c>
      <c r="G9148" s="9">
        <v>80</v>
      </c>
      <c r="H9148" s="9">
        <v>8</v>
      </c>
      <c r="I9148" s="9">
        <v>640</v>
      </c>
      <c r="J9148" s="17" t="s">
        <v>315</v>
      </c>
    </row>
    <row r="9149" spans="1:10">
      <c r="A9149" s="17" t="s">
        <v>9101</v>
      </c>
      <c r="B9149" s="18" t="s">
        <v>314</v>
      </c>
      <c r="C9149" s="17" t="s">
        <v>212</v>
      </c>
      <c r="D9149" s="17" t="s">
        <v>213</v>
      </c>
      <c r="E9149" s="19">
        <v>41556.911111109999</v>
      </c>
      <c r="F9149" s="19">
        <v>41556.916666659999</v>
      </c>
      <c r="G9149" s="9">
        <v>8</v>
      </c>
      <c r="H9149" s="9">
        <v>80</v>
      </c>
      <c r="I9149" s="9">
        <v>640</v>
      </c>
      <c r="J9149" s="17" t="s">
        <v>315</v>
      </c>
    </row>
    <row r="9150" spans="1:10">
      <c r="A9150" s="17" t="s">
        <v>9102</v>
      </c>
      <c r="B9150" s="18" t="s">
        <v>318</v>
      </c>
      <c r="C9150" s="17" t="s">
        <v>149</v>
      </c>
      <c r="D9150" s="17" t="s">
        <v>151</v>
      </c>
      <c r="E9150" s="19">
        <v>42597.715277770003</v>
      </c>
      <c r="F9150" s="19">
        <v>42597.9375</v>
      </c>
      <c r="G9150" s="9">
        <v>320</v>
      </c>
      <c r="H9150" s="9">
        <v>2</v>
      </c>
      <c r="I9150" s="9">
        <v>640</v>
      </c>
      <c r="J9150" s="17" t="s">
        <v>315</v>
      </c>
    </row>
    <row r="9151" spans="1:10">
      <c r="A9151" s="17" t="s">
        <v>9103</v>
      </c>
      <c r="B9151" s="18" t="s">
        <v>314</v>
      </c>
      <c r="C9151" s="17" t="s">
        <v>160</v>
      </c>
      <c r="D9151" s="17" t="s">
        <v>162</v>
      </c>
      <c r="E9151" s="19">
        <v>42194.645833330003</v>
      </c>
      <c r="F9151" s="19">
        <v>42194.876388880002</v>
      </c>
      <c r="G9151" s="9">
        <v>332</v>
      </c>
      <c r="H9151" s="9">
        <v>2</v>
      </c>
      <c r="I9151" s="9">
        <v>640</v>
      </c>
      <c r="J9151" s="17" t="s">
        <v>315</v>
      </c>
    </row>
    <row r="9152" spans="1:10">
      <c r="A9152" s="17" t="s">
        <v>9104</v>
      </c>
      <c r="B9152" s="18" t="s">
        <v>314</v>
      </c>
      <c r="C9152" s="17" t="s">
        <v>212</v>
      </c>
      <c r="D9152" s="17" t="s">
        <v>215</v>
      </c>
      <c r="E9152" s="19">
        <v>40648.482638879999</v>
      </c>
      <c r="F9152" s="19">
        <v>40648.59375</v>
      </c>
      <c r="G9152" s="9">
        <v>160</v>
      </c>
      <c r="H9152" s="9">
        <v>4</v>
      </c>
      <c r="I9152" s="9">
        <v>640</v>
      </c>
      <c r="J9152" s="17" t="s">
        <v>315</v>
      </c>
    </row>
    <row r="9153" spans="1:10">
      <c r="A9153" s="17" t="s">
        <v>9105</v>
      </c>
      <c r="B9153" s="18" t="s">
        <v>314</v>
      </c>
      <c r="C9153" s="17" t="s">
        <v>212</v>
      </c>
      <c r="D9153" s="17" t="s">
        <v>214</v>
      </c>
      <c r="E9153" s="19">
        <v>41418.521527769997</v>
      </c>
      <c r="F9153" s="19">
        <v>41418.743055550003</v>
      </c>
      <c r="G9153" s="9">
        <v>319</v>
      </c>
      <c r="H9153" s="9">
        <v>2</v>
      </c>
      <c r="I9153" s="9">
        <v>638</v>
      </c>
      <c r="J9153" s="17" t="s">
        <v>315</v>
      </c>
    </row>
    <row r="9154" spans="1:10">
      <c r="A9154" s="17" t="s">
        <v>9106</v>
      </c>
      <c r="B9154" s="18" t="s">
        <v>314</v>
      </c>
      <c r="C9154" s="17" t="s">
        <v>291</v>
      </c>
      <c r="D9154" s="17" t="s">
        <v>195</v>
      </c>
      <c r="E9154" s="19">
        <v>39944.460416659997</v>
      </c>
      <c r="F9154" s="19">
        <v>39944.681944440003</v>
      </c>
      <c r="G9154" s="9">
        <v>319</v>
      </c>
      <c r="H9154" s="9">
        <v>2</v>
      </c>
      <c r="I9154" s="9">
        <v>638</v>
      </c>
      <c r="J9154" s="17" t="s">
        <v>315</v>
      </c>
    </row>
    <row r="9155" spans="1:10">
      <c r="A9155" s="17" t="s">
        <v>9107</v>
      </c>
      <c r="B9155" s="18" t="s">
        <v>314</v>
      </c>
      <c r="C9155" s="17" t="s">
        <v>271</v>
      </c>
      <c r="D9155" s="17" t="s">
        <v>272</v>
      </c>
      <c r="E9155" s="19">
        <v>40408.685416660002</v>
      </c>
      <c r="F9155" s="19">
        <v>40408.690277770002</v>
      </c>
      <c r="G9155" s="9">
        <v>7</v>
      </c>
      <c r="H9155" s="9">
        <v>91</v>
      </c>
      <c r="I9155" s="9">
        <v>637</v>
      </c>
      <c r="J9155" s="17" t="s">
        <v>315</v>
      </c>
    </row>
    <row r="9156" spans="1:10">
      <c r="A9156" s="17" t="s">
        <v>9108</v>
      </c>
      <c r="B9156" s="18" t="s">
        <v>314</v>
      </c>
      <c r="C9156" s="17" t="s">
        <v>79</v>
      </c>
      <c r="D9156" s="17" t="s">
        <v>79</v>
      </c>
      <c r="E9156" s="19">
        <v>40452.043749999997</v>
      </c>
      <c r="F9156" s="19">
        <v>40452.052777769997</v>
      </c>
      <c r="G9156" s="9">
        <v>13</v>
      </c>
      <c r="H9156" s="9">
        <v>49</v>
      </c>
      <c r="I9156" s="9">
        <v>637</v>
      </c>
      <c r="J9156" s="17" t="s">
        <v>315</v>
      </c>
    </row>
    <row r="9157" spans="1:10">
      <c r="A9157" s="17" t="s">
        <v>9109</v>
      </c>
      <c r="B9157" s="18" t="s">
        <v>314</v>
      </c>
      <c r="C9157" s="17" t="s">
        <v>160</v>
      </c>
      <c r="D9157" s="17" t="s">
        <v>161</v>
      </c>
      <c r="E9157" s="19">
        <v>41306.037499999999</v>
      </c>
      <c r="F9157" s="19">
        <v>41306.479166659999</v>
      </c>
      <c r="G9157" s="9">
        <v>636</v>
      </c>
      <c r="H9157" s="9">
        <v>1</v>
      </c>
      <c r="I9157" s="9">
        <v>636</v>
      </c>
      <c r="J9157" s="17" t="s">
        <v>315</v>
      </c>
    </row>
    <row r="9158" spans="1:10">
      <c r="A9158" s="17" t="s">
        <v>9110</v>
      </c>
      <c r="B9158" s="18" t="s">
        <v>314</v>
      </c>
      <c r="C9158" s="17" t="s">
        <v>89</v>
      </c>
      <c r="D9158" s="17" t="s">
        <v>91</v>
      </c>
      <c r="E9158" s="19">
        <v>45024.857638879999</v>
      </c>
      <c r="F9158" s="19">
        <v>45024.968055550002</v>
      </c>
      <c r="G9158" s="9">
        <v>159</v>
      </c>
      <c r="H9158" s="9">
        <v>4</v>
      </c>
      <c r="I9158" s="9">
        <v>636</v>
      </c>
      <c r="J9158" s="17" t="s">
        <v>315</v>
      </c>
    </row>
    <row r="9159" spans="1:10">
      <c r="A9159" s="17" t="s">
        <v>9111</v>
      </c>
      <c r="B9159" s="18" t="s">
        <v>314</v>
      </c>
      <c r="C9159" s="17" t="s">
        <v>212</v>
      </c>
      <c r="D9159" s="17" t="s">
        <v>215</v>
      </c>
      <c r="E9159" s="19">
        <v>41897.567361109999</v>
      </c>
      <c r="F9159" s="19">
        <v>41897.604166659999</v>
      </c>
      <c r="G9159" s="9">
        <v>53</v>
      </c>
      <c r="H9159" s="9">
        <v>12</v>
      </c>
      <c r="I9159" s="9">
        <v>636</v>
      </c>
      <c r="J9159" s="17" t="s">
        <v>315</v>
      </c>
    </row>
    <row r="9160" spans="1:10">
      <c r="A9160" s="17" t="s">
        <v>9112</v>
      </c>
      <c r="B9160" s="18" t="s">
        <v>314</v>
      </c>
      <c r="C9160" s="17" t="s">
        <v>52</v>
      </c>
      <c r="D9160" s="17" t="s">
        <v>53</v>
      </c>
      <c r="E9160" s="19">
        <v>45529.989583330003</v>
      </c>
      <c r="F9160" s="19">
        <v>45530.430555550003</v>
      </c>
      <c r="G9160" s="9">
        <v>635</v>
      </c>
      <c r="H9160" s="9">
        <v>1</v>
      </c>
      <c r="I9160" s="9">
        <v>635</v>
      </c>
      <c r="J9160" s="17" t="s">
        <v>315</v>
      </c>
    </row>
    <row r="9161" spans="1:10">
      <c r="A9161" s="17" t="s">
        <v>9113</v>
      </c>
      <c r="B9161" s="18" t="s">
        <v>314</v>
      </c>
      <c r="C9161" s="17" t="s">
        <v>52</v>
      </c>
      <c r="D9161" s="17" t="s">
        <v>54</v>
      </c>
      <c r="E9161" s="19">
        <v>44982.13402777</v>
      </c>
      <c r="F9161" s="19">
        <v>44982.354166659999</v>
      </c>
      <c r="G9161" s="9">
        <v>317</v>
      </c>
      <c r="H9161" s="9">
        <v>2</v>
      </c>
      <c r="I9161" s="9">
        <v>634</v>
      </c>
      <c r="J9161" s="17" t="s">
        <v>315</v>
      </c>
    </row>
    <row r="9162" spans="1:10">
      <c r="A9162" s="17" t="s">
        <v>9114</v>
      </c>
      <c r="B9162" s="18" t="s">
        <v>314</v>
      </c>
      <c r="C9162" s="17" t="s">
        <v>212</v>
      </c>
      <c r="D9162" s="17" t="s">
        <v>214</v>
      </c>
      <c r="E9162" s="19">
        <v>44066.279861110001</v>
      </c>
      <c r="F9162" s="19">
        <v>44066.5</v>
      </c>
      <c r="G9162" s="9">
        <v>317</v>
      </c>
      <c r="H9162" s="9">
        <v>2</v>
      </c>
      <c r="I9162" s="9">
        <v>634</v>
      </c>
      <c r="J9162" s="17" t="s">
        <v>315</v>
      </c>
    </row>
    <row r="9163" spans="1:10">
      <c r="A9163" s="17" t="s">
        <v>9115</v>
      </c>
      <c r="B9163" s="18" t="s">
        <v>318</v>
      </c>
      <c r="C9163" s="17" t="s">
        <v>199</v>
      </c>
      <c r="D9163" s="17" t="s">
        <v>200</v>
      </c>
      <c r="E9163" s="19">
        <v>42745.464583330002</v>
      </c>
      <c r="F9163" s="19">
        <v>42745.684027770003</v>
      </c>
      <c r="G9163" s="9">
        <v>316</v>
      </c>
      <c r="H9163" s="9">
        <v>2</v>
      </c>
      <c r="I9163" s="9">
        <v>632</v>
      </c>
      <c r="J9163" s="17" t="s">
        <v>315</v>
      </c>
    </row>
    <row r="9164" spans="1:10">
      <c r="A9164" s="17" t="s">
        <v>9116</v>
      </c>
      <c r="B9164" s="18" t="s">
        <v>318</v>
      </c>
      <c r="C9164" s="17" t="s">
        <v>169</v>
      </c>
      <c r="D9164" s="17" t="s">
        <v>171</v>
      </c>
      <c r="E9164" s="19">
        <v>40687.282638880002</v>
      </c>
      <c r="F9164" s="19">
        <v>40687.392361110004</v>
      </c>
      <c r="G9164" s="9">
        <v>158</v>
      </c>
      <c r="H9164" s="9">
        <v>4</v>
      </c>
      <c r="I9164" s="9">
        <v>632</v>
      </c>
      <c r="J9164" s="17" t="s">
        <v>315</v>
      </c>
    </row>
    <row r="9165" spans="1:10">
      <c r="A9165" s="17" t="s">
        <v>9117</v>
      </c>
      <c r="B9165" s="18" t="s">
        <v>314</v>
      </c>
      <c r="C9165" s="17" t="s">
        <v>160</v>
      </c>
      <c r="D9165" s="17" t="s">
        <v>162</v>
      </c>
      <c r="E9165" s="19">
        <v>44455.297916659998</v>
      </c>
      <c r="F9165" s="19">
        <v>44455.517361110004</v>
      </c>
      <c r="G9165" s="9">
        <v>316</v>
      </c>
      <c r="H9165" s="9">
        <v>2</v>
      </c>
      <c r="I9165" s="9">
        <v>632</v>
      </c>
      <c r="J9165" s="17" t="s">
        <v>315</v>
      </c>
    </row>
    <row r="9166" spans="1:10">
      <c r="A9166" s="17" t="s">
        <v>9118</v>
      </c>
      <c r="B9166" s="18" t="s">
        <v>314</v>
      </c>
      <c r="C9166" s="17" t="s">
        <v>52</v>
      </c>
      <c r="D9166" s="17" t="s">
        <v>54</v>
      </c>
      <c r="E9166" s="19">
        <v>40754.479166659999</v>
      </c>
      <c r="F9166" s="19">
        <v>40754.534027770002</v>
      </c>
      <c r="G9166" s="9">
        <v>79</v>
      </c>
      <c r="H9166" s="9">
        <v>8</v>
      </c>
      <c r="I9166" s="9">
        <v>632</v>
      </c>
      <c r="J9166" s="17" t="s">
        <v>315</v>
      </c>
    </row>
    <row r="9167" spans="1:10">
      <c r="A9167" s="17" t="s">
        <v>9119</v>
      </c>
      <c r="B9167" s="18" t="s">
        <v>314</v>
      </c>
      <c r="C9167" s="17" t="s">
        <v>52</v>
      </c>
      <c r="D9167" s="17" t="s">
        <v>53</v>
      </c>
      <c r="E9167" s="19">
        <v>44974.430555550003</v>
      </c>
      <c r="F9167" s="19">
        <v>44974.576388879999</v>
      </c>
      <c r="G9167" s="9">
        <v>210</v>
      </c>
      <c r="H9167" s="9">
        <v>3</v>
      </c>
      <c r="I9167" s="9">
        <v>630</v>
      </c>
      <c r="J9167" s="17" t="s">
        <v>315</v>
      </c>
    </row>
    <row r="9168" spans="1:10">
      <c r="A9168" s="17" t="s">
        <v>9120</v>
      </c>
      <c r="B9168" s="18" t="s">
        <v>314</v>
      </c>
      <c r="C9168" s="17" t="s">
        <v>52</v>
      </c>
      <c r="D9168" s="17" t="s">
        <v>54</v>
      </c>
      <c r="E9168" s="19">
        <v>40754.315277770002</v>
      </c>
      <c r="F9168" s="19">
        <v>40754.534027770002</v>
      </c>
      <c r="G9168" s="9">
        <v>315</v>
      </c>
      <c r="H9168" s="9">
        <v>2</v>
      </c>
      <c r="I9168" s="9">
        <v>630</v>
      </c>
      <c r="J9168" s="17" t="s">
        <v>315</v>
      </c>
    </row>
    <row r="9169" spans="1:10">
      <c r="A9169" s="17" t="s">
        <v>9121</v>
      </c>
      <c r="B9169" s="18" t="s">
        <v>314</v>
      </c>
      <c r="C9169" s="17" t="s">
        <v>212</v>
      </c>
      <c r="D9169" s="17" t="s">
        <v>213</v>
      </c>
      <c r="E9169" s="19">
        <v>42352.416666659999</v>
      </c>
      <c r="F9169" s="19">
        <v>42352.479166659999</v>
      </c>
      <c r="G9169" s="9">
        <v>90</v>
      </c>
      <c r="H9169" s="9">
        <v>7</v>
      </c>
      <c r="I9169" s="9">
        <v>630</v>
      </c>
      <c r="J9169" s="17" t="s">
        <v>315</v>
      </c>
    </row>
    <row r="9170" spans="1:10">
      <c r="A9170" s="17" t="s">
        <v>9122</v>
      </c>
      <c r="B9170" s="18" t="s">
        <v>318</v>
      </c>
      <c r="C9170" s="17" t="s">
        <v>134</v>
      </c>
      <c r="D9170" s="17" t="s">
        <v>136</v>
      </c>
      <c r="E9170" s="19">
        <v>40750.049305549997</v>
      </c>
      <c r="F9170" s="19">
        <v>40750.486111110004</v>
      </c>
      <c r="G9170" s="9">
        <v>629</v>
      </c>
      <c r="H9170" s="9">
        <v>1</v>
      </c>
      <c r="I9170" s="9">
        <v>629</v>
      </c>
      <c r="J9170" s="17" t="s">
        <v>2498</v>
      </c>
    </row>
    <row r="9171" spans="1:10">
      <c r="A9171" s="17" t="s">
        <v>9123</v>
      </c>
      <c r="B9171" s="18" t="s">
        <v>318</v>
      </c>
      <c r="C9171" s="17" t="s">
        <v>280</v>
      </c>
      <c r="D9171" s="17" t="s">
        <v>70</v>
      </c>
      <c r="E9171" s="19">
        <v>44701.011111109998</v>
      </c>
      <c r="F9171" s="19">
        <v>44701.447916659999</v>
      </c>
      <c r="G9171" s="9">
        <v>629</v>
      </c>
      <c r="H9171" s="9">
        <v>1</v>
      </c>
      <c r="I9171" s="9">
        <v>629</v>
      </c>
      <c r="J9171" s="17" t="s">
        <v>315</v>
      </c>
    </row>
    <row r="9172" spans="1:10">
      <c r="A9172" s="17" t="s">
        <v>9124</v>
      </c>
      <c r="B9172" s="18" t="s">
        <v>314</v>
      </c>
      <c r="C9172" s="17" t="s">
        <v>212</v>
      </c>
      <c r="D9172" s="17" t="s">
        <v>214</v>
      </c>
      <c r="E9172" s="19">
        <v>43656.837500000001</v>
      </c>
      <c r="F9172" s="19">
        <v>43657.036111109999</v>
      </c>
      <c r="G9172" s="9">
        <v>286</v>
      </c>
      <c r="H9172" s="9">
        <v>4</v>
      </c>
      <c r="I9172" s="9">
        <v>628</v>
      </c>
      <c r="J9172" s="17" t="s">
        <v>315</v>
      </c>
    </row>
    <row r="9173" spans="1:10">
      <c r="A9173" s="17" t="s">
        <v>9125</v>
      </c>
      <c r="B9173" s="18" t="s">
        <v>314</v>
      </c>
      <c r="C9173" s="17" t="s">
        <v>212</v>
      </c>
      <c r="D9173" s="17" t="s">
        <v>214</v>
      </c>
      <c r="E9173" s="19">
        <v>43982.652777770003</v>
      </c>
      <c r="F9173" s="19">
        <v>43982.870833330002</v>
      </c>
      <c r="G9173" s="9">
        <v>314</v>
      </c>
      <c r="H9173" s="9">
        <v>2</v>
      </c>
      <c r="I9173" s="9">
        <v>628</v>
      </c>
      <c r="J9173" s="17" t="s">
        <v>315</v>
      </c>
    </row>
    <row r="9174" spans="1:10">
      <c r="A9174" s="17" t="s">
        <v>9126</v>
      </c>
      <c r="B9174" s="18" t="s">
        <v>318</v>
      </c>
      <c r="C9174" s="17" t="s">
        <v>217</v>
      </c>
      <c r="D9174" s="17" t="s">
        <v>217</v>
      </c>
      <c r="E9174" s="19">
        <v>42587.464583330002</v>
      </c>
      <c r="F9174" s="19">
        <v>42587.609722219997</v>
      </c>
      <c r="G9174" s="9">
        <v>209</v>
      </c>
      <c r="H9174" s="9">
        <v>3</v>
      </c>
      <c r="I9174" s="9">
        <v>627</v>
      </c>
      <c r="J9174" s="17" t="s">
        <v>315</v>
      </c>
    </row>
    <row r="9175" spans="1:10">
      <c r="A9175" s="17" t="s">
        <v>9127</v>
      </c>
      <c r="B9175" s="18" t="s">
        <v>314</v>
      </c>
      <c r="C9175" s="17" t="s">
        <v>160</v>
      </c>
      <c r="D9175" s="17" t="s">
        <v>161</v>
      </c>
      <c r="E9175" s="19">
        <v>41520.593055550002</v>
      </c>
      <c r="F9175" s="19">
        <v>41520.69444444</v>
      </c>
      <c r="G9175" s="9">
        <v>146</v>
      </c>
      <c r="H9175" s="9">
        <v>7</v>
      </c>
      <c r="I9175" s="9">
        <v>627</v>
      </c>
      <c r="J9175" s="17" t="s">
        <v>315</v>
      </c>
    </row>
    <row r="9176" spans="1:10">
      <c r="A9176" s="17" t="s">
        <v>8504</v>
      </c>
      <c r="B9176" s="18" t="s">
        <v>314</v>
      </c>
      <c r="C9176" s="17" t="s">
        <v>291</v>
      </c>
      <c r="D9176" s="17" t="s">
        <v>292</v>
      </c>
      <c r="E9176" s="19">
        <v>40434.356249999997</v>
      </c>
      <c r="F9176" s="19">
        <v>40434.501388880002</v>
      </c>
      <c r="G9176" s="9">
        <v>209</v>
      </c>
      <c r="H9176" s="9">
        <v>3</v>
      </c>
      <c r="I9176" s="9">
        <v>627</v>
      </c>
      <c r="J9176" s="17" t="s">
        <v>315</v>
      </c>
    </row>
    <row r="9177" spans="1:10">
      <c r="A9177" s="17" t="s">
        <v>9128</v>
      </c>
      <c r="B9177" s="18" t="s">
        <v>318</v>
      </c>
      <c r="C9177" s="17" t="s">
        <v>169</v>
      </c>
      <c r="D9177" s="17" t="s">
        <v>171</v>
      </c>
      <c r="E9177" s="19">
        <v>43816.896527769997</v>
      </c>
      <c r="F9177" s="19">
        <v>43817.041666659999</v>
      </c>
      <c r="G9177" s="9">
        <v>209</v>
      </c>
      <c r="H9177" s="9">
        <v>3</v>
      </c>
      <c r="I9177" s="9">
        <v>627</v>
      </c>
      <c r="J9177" s="17" t="s">
        <v>315</v>
      </c>
    </row>
    <row r="9178" spans="1:10">
      <c r="A9178" s="17" t="s">
        <v>9129</v>
      </c>
      <c r="B9178" s="18" t="s">
        <v>314</v>
      </c>
      <c r="C9178" s="17" t="s">
        <v>137</v>
      </c>
      <c r="D9178" s="17" t="s">
        <v>138</v>
      </c>
      <c r="E9178" s="19">
        <v>41456.730555549999</v>
      </c>
      <c r="F9178" s="19">
        <v>41456.947916659999</v>
      </c>
      <c r="G9178" s="9">
        <v>313</v>
      </c>
      <c r="H9178" s="9">
        <v>2</v>
      </c>
      <c r="I9178" s="9">
        <v>626</v>
      </c>
      <c r="J9178" s="17" t="s">
        <v>315</v>
      </c>
    </row>
    <row r="9179" spans="1:10">
      <c r="A9179" s="17" t="s">
        <v>9130</v>
      </c>
      <c r="B9179" s="18" t="s">
        <v>318</v>
      </c>
      <c r="C9179" s="17" t="s">
        <v>206</v>
      </c>
      <c r="D9179" s="17" t="s">
        <v>207</v>
      </c>
      <c r="E9179" s="19">
        <v>42550.436805550002</v>
      </c>
      <c r="F9179" s="19">
        <v>42550.654166660002</v>
      </c>
      <c r="G9179" s="9">
        <v>313</v>
      </c>
      <c r="H9179" s="9">
        <v>2</v>
      </c>
      <c r="I9179" s="9">
        <v>626</v>
      </c>
      <c r="J9179" s="17" t="s">
        <v>315</v>
      </c>
    </row>
    <row r="9180" spans="1:10">
      <c r="A9180" s="17" t="s">
        <v>9131</v>
      </c>
      <c r="B9180" s="18" t="s">
        <v>314</v>
      </c>
      <c r="C9180" s="17" t="s">
        <v>267</v>
      </c>
      <c r="D9180" s="17" t="s">
        <v>125</v>
      </c>
      <c r="E9180" s="19">
        <v>41781.232638879999</v>
      </c>
      <c r="F9180" s="19">
        <v>41781.666666659999</v>
      </c>
      <c r="G9180" s="9">
        <v>625</v>
      </c>
      <c r="H9180" s="9">
        <v>1</v>
      </c>
      <c r="I9180" s="9">
        <v>625</v>
      </c>
      <c r="J9180" s="17" t="s">
        <v>315</v>
      </c>
    </row>
    <row r="9181" spans="1:10">
      <c r="A9181" s="17" t="s">
        <v>9132</v>
      </c>
      <c r="B9181" s="18" t="s">
        <v>318</v>
      </c>
      <c r="C9181" s="17" t="s">
        <v>49</v>
      </c>
      <c r="D9181" s="17" t="s">
        <v>51</v>
      </c>
      <c r="E9181" s="19">
        <v>45165.731249999997</v>
      </c>
      <c r="F9181" s="19">
        <v>45165.947916659999</v>
      </c>
      <c r="G9181" s="9">
        <v>312</v>
      </c>
      <c r="H9181" s="9">
        <v>2</v>
      </c>
      <c r="I9181" s="9">
        <v>624</v>
      </c>
      <c r="J9181" s="17" t="s">
        <v>315</v>
      </c>
    </row>
    <row r="9182" spans="1:10">
      <c r="A9182" s="17" t="s">
        <v>9133</v>
      </c>
      <c r="B9182" s="18" t="s">
        <v>314</v>
      </c>
      <c r="C9182" s="17" t="s">
        <v>160</v>
      </c>
      <c r="D9182" s="17" t="s">
        <v>162</v>
      </c>
      <c r="E9182" s="19">
        <v>42901.723611109999</v>
      </c>
      <c r="F9182" s="19">
        <v>42901.868055550003</v>
      </c>
      <c r="G9182" s="9">
        <v>208</v>
      </c>
      <c r="H9182" s="9">
        <v>3</v>
      </c>
      <c r="I9182" s="9">
        <v>624</v>
      </c>
      <c r="J9182" s="17" t="s">
        <v>315</v>
      </c>
    </row>
    <row r="9183" spans="1:10">
      <c r="A9183" s="17" t="s">
        <v>9134</v>
      </c>
      <c r="B9183" s="18" t="s">
        <v>314</v>
      </c>
      <c r="C9183" s="17" t="s">
        <v>124</v>
      </c>
      <c r="D9183" s="17" t="s">
        <v>125</v>
      </c>
      <c r="E9183" s="19">
        <v>39533.643750000003</v>
      </c>
      <c r="F9183" s="19">
        <v>39533.697916659999</v>
      </c>
      <c r="G9183" s="9">
        <v>78</v>
      </c>
      <c r="H9183" s="9">
        <v>8</v>
      </c>
      <c r="I9183" s="9">
        <v>624</v>
      </c>
      <c r="J9183" s="17" t="s">
        <v>315</v>
      </c>
    </row>
    <row r="9184" spans="1:10">
      <c r="A9184" s="17" t="s">
        <v>9135</v>
      </c>
      <c r="B9184" s="18" t="s">
        <v>314</v>
      </c>
      <c r="C9184" s="17" t="s">
        <v>267</v>
      </c>
      <c r="D9184" s="17" t="s">
        <v>125</v>
      </c>
      <c r="E9184" s="19">
        <v>42880.778472220001</v>
      </c>
      <c r="F9184" s="19">
        <v>42881.211805550003</v>
      </c>
      <c r="G9184" s="9">
        <v>624</v>
      </c>
      <c r="H9184" s="9">
        <v>1</v>
      </c>
      <c r="I9184" s="9">
        <v>624</v>
      </c>
      <c r="J9184" s="17" t="s">
        <v>315</v>
      </c>
    </row>
    <row r="9185" spans="1:10">
      <c r="A9185" s="17" t="s">
        <v>9136</v>
      </c>
      <c r="B9185" s="18" t="s">
        <v>314</v>
      </c>
      <c r="C9185" s="17" t="s">
        <v>120</v>
      </c>
      <c r="D9185" s="17" t="s">
        <v>121</v>
      </c>
      <c r="E9185" s="19">
        <v>41587.57152777</v>
      </c>
      <c r="F9185" s="19">
        <v>41587.679861110002</v>
      </c>
      <c r="G9185" s="9">
        <v>156</v>
      </c>
      <c r="H9185" s="9">
        <v>4</v>
      </c>
      <c r="I9185" s="9">
        <v>624</v>
      </c>
      <c r="J9185" s="17" t="s">
        <v>315</v>
      </c>
    </row>
    <row r="9186" spans="1:10">
      <c r="A9186" s="17" t="s">
        <v>9137</v>
      </c>
      <c r="B9186" s="18" t="s">
        <v>318</v>
      </c>
      <c r="C9186" s="17" t="s">
        <v>199</v>
      </c>
      <c r="D9186" s="17" t="s">
        <v>200</v>
      </c>
      <c r="E9186" s="19">
        <v>42767.372916660002</v>
      </c>
      <c r="F9186" s="19">
        <v>42767.481249999997</v>
      </c>
      <c r="G9186" s="9">
        <v>156</v>
      </c>
      <c r="H9186" s="9">
        <v>4</v>
      </c>
      <c r="I9186" s="9">
        <v>624</v>
      </c>
      <c r="J9186" s="17" t="s">
        <v>315</v>
      </c>
    </row>
    <row r="9187" spans="1:10">
      <c r="A9187" s="17" t="s">
        <v>9138</v>
      </c>
      <c r="B9187" s="18" t="s">
        <v>314</v>
      </c>
      <c r="C9187" s="17" t="s">
        <v>160</v>
      </c>
      <c r="D9187" s="17" t="s">
        <v>162</v>
      </c>
      <c r="E9187" s="19">
        <v>44578.715972220001</v>
      </c>
      <c r="F9187" s="19">
        <v>44578.931944440003</v>
      </c>
      <c r="G9187" s="9">
        <v>311</v>
      </c>
      <c r="H9187" s="9">
        <v>2</v>
      </c>
      <c r="I9187" s="9">
        <v>622</v>
      </c>
      <c r="J9187" s="17" t="s">
        <v>315</v>
      </c>
    </row>
    <row r="9188" spans="1:10">
      <c r="A9188" s="17" t="s">
        <v>9139</v>
      </c>
      <c r="B9188" s="18" t="s">
        <v>318</v>
      </c>
      <c r="C9188" s="17" t="s">
        <v>49</v>
      </c>
      <c r="D9188" s="17" t="s">
        <v>50</v>
      </c>
      <c r="E9188" s="19">
        <v>41801.527083330002</v>
      </c>
      <c r="F9188" s="19">
        <v>41801.743055550003</v>
      </c>
      <c r="G9188" s="9">
        <v>311</v>
      </c>
      <c r="H9188" s="9">
        <v>2</v>
      </c>
      <c r="I9188" s="9">
        <v>622</v>
      </c>
      <c r="J9188" s="17" t="s">
        <v>315</v>
      </c>
    </row>
    <row r="9189" spans="1:10">
      <c r="A9189" s="17" t="s">
        <v>9140</v>
      </c>
      <c r="B9189" s="18" t="s">
        <v>314</v>
      </c>
      <c r="C9189" s="17" t="s">
        <v>212</v>
      </c>
      <c r="D9189" s="17" t="s">
        <v>213</v>
      </c>
      <c r="E9189" s="19">
        <v>41381.495833330002</v>
      </c>
      <c r="F9189" s="19">
        <v>41381.711805550003</v>
      </c>
      <c r="G9189" s="9">
        <v>311</v>
      </c>
      <c r="H9189" s="9">
        <v>2</v>
      </c>
      <c r="I9189" s="9">
        <v>622</v>
      </c>
      <c r="J9189" s="17" t="s">
        <v>315</v>
      </c>
    </row>
    <row r="9190" spans="1:10">
      <c r="A9190" s="17" t="s">
        <v>9141</v>
      </c>
      <c r="B9190" s="18" t="s">
        <v>314</v>
      </c>
      <c r="C9190" s="17" t="s">
        <v>282</v>
      </c>
      <c r="D9190" s="17" t="s">
        <v>284</v>
      </c>
      <c r="E9190" s="19">
        <v>40977.445833329999</v>
      </c>
      <c r="F9190" s="19">
        <v>40977.461805550003</v>
      </c>
      <c r="G9190" s="9">
        <v>23</v>
      </c>
      <c r="H9190" s="9">
        <v>27</v>
      </c>
      <c r="I9190" s="9">
        <v>621</v>
      </c>
      <c r="J9190" s="17" t="s">
        <v>315</v>
      </c>
    </row>
    <row r="9191" spans="1:10">
      <c r="A9191" s="17" t="s">
        <v>9142</v>
      </c>
      <c r="B9191" s="18" t="s">
        <v>314</v>
      </c>
      <c r="C9191" s="17" t="s">
        <v>116</v>
      </c>
      <c r="D9191" s="17" t="s">
        <v>117</v>
      </c>
      <c r="E9191" s="19">
        <v>41299.682638879996</v>
      </c>
      <c r="F9191" s="19">
        <v>41299.826388879999</v>
      </c>
      <c r="G9191" s="9">
        <v>207</v>
      </c>
      <c r="H9191" s="9">
        <v>3</v>
      </c>
      <c r="I9191" s="9">
        <v>621</v>
      </c>
      <c r="J9191" s="17" t="s">
        <v>315</v>
      </c>
    </row>
    <row r="9192" spans="1:10">
      <c r="A9192" s="17" t="s">
        <v>9143</v>
      </c>
      <c r="B9192" s="18" t="s">
        <v>314</v>
      </c>
      <c r="C9192" s="17" t="s">
        <v>267</v>
      </c>
      <c r="D9192" s="17" t="s">
        <v>125</v>
      </c>
      <c r="E9192" s="19">
        <v>44643.636111109998</v>
      </c>
      <c r="F9192" s="19">
        <v>44643.72222222</v>
      </c>
      <c r="G9192" s="9">
        <v>124</v>
      </c>
      <c r="H9192" s="9">
        <v>5</v>
      </c>
      <c r="I9192" s="9">
        <v>620</v>
      </c>
      <c r="J9192" s="17" t="s">
        <v>315</v>
      </c>
    </row>
    <row r="9193" spans="1:10">
      <c r="A9193" s="17" t="s">
        <v>9144</v>
      </c>
      <c r="B9193" s="18" t="s">
        <v>318</v>
      </c>
      <c r="C9193" s="17" t="s">
        <v>254</v>
      </c>
      <c r="D9193" s="17" t="s">
        <v>255</v>
      </c>
      <c r="E9193" s="19">
        <v>43699.611805549997</v>
      </c>
      <c r="F9193" s="19">
        <v>43699.654861110001</v>
      </c>
      <c r="G9193" s="9">
        <v>62</v>
      </c>
      <c r="H9193" s="9">
        <v>10</v>
      </c>
      <c r="I9193" s="9">
        <v>620</v>
      </c>
      <c r="J9193" s="17" t="s">
        <v>315</v>
      </c>
    </row>
    <row r="9194" spans="1:10">
      <c r="A9194" s="17" t="s">
        <v>9145</v>
      </c>
      <c r="B9194" s="18" t="s">
        <v>318</v>
      </c>
      <c r="C9194" s="17" t="s">
        <v>206</v>
      </c>
      <c r="D9194" s="17" t="s">
        <v>208</v>
      </c>
      <c r="E9194" s="19">
        <v>42874.493055550003</v>
      </c>
      <c r="F9194" s="19">
        <v>42874.708333330003</v>
      </c>
      <c r="G9194" s="9">
        <v>310</v>
      </c>
      <c r="H9194" s="9">
        <v>2</v>
      </c>
      <c r="I9194" s="9">
        <v>620</v>
      </c>
      <c r="J9194" s="17" t="s">
        <v>315</v>
      </c>
    </row>
    <row r="9195" spans="1:10">
      <c r="A9195" s="17" t="s">
        <v>9146</v>
      </c>
      <c r="B9195" s="18" t="s">
        <v>314</v>
      </c>
      <c r="C9195" s="17" t="s">
        <v>79</v>
      </c>
      <c r="D9195" s="17" t="s">
        <v>79</v>
      </c>
      <c r="E9195" s="19">
        <v>44560.00208333</v>
      </c>
      <c r="F9195" s="19">
        <v>44560.088194440003</v>
      </c>
      <c r="G9195" s="9">
        <v>124</v>
      </c>
      <c r="H9195" s="9">
        <v>5</v>
      </c>
      <c r="I9195" s="9">
        <v>620</v>
      </c>
      <c r="J9195" s="17" t="s">
        <v>315</v>
      </c>
    </row>
    <row r="9196" spans="1:10">
      <c r="A9196" s="17" t="s">
        <v>9147</v>
      </c>
      <c r="B9196" s="18" t="s">
        <v>314</v>
      </c>
      <c r="C9196" s="17" t="s">
        <v>267</v>
      </c>
      <c r="D9196" s="17" t="s">
        <v>125</v>
      </c>
      <c r="E9196" s="19">
        <v>41291.624305550002</v>
      </c>
      <c r="F9196" s="19">
        <v>41291.645833330003</v>
      </c>
      <c r="G9196" s="9">
        <v>31</v>
      </c>
      <c r="H9196" s="9">
        <v>20</v>
      </c>
      <c r="I9196" s="9">
        <v>620</v>
      </c>
      <c r="J9196" s="17" t="s">
        <v>315</v>
      </c>
    </row>
    <row r="9197" spans="1:10">
      <c r="A9197" s="17" t="s">
        <v>9148</v>
      </c>
      <c r="B9197" s="18" t="s">
        <v>314</v>
      </c>
      <c r="C9197" s="17" t="s">
        <v>267</v>
      </c>
      <c r="D9197" s="17" t="s">
        <v>125</v>
      </c>
      <c r="E9197" s="19">
        <v>44423.833333330003</v>
      </c>
      <c r="F9197" s="19">
        <v>44423.919444439998</v>
      </c>
      <c r="G9197" s="9">
        <v>124</v>
      </c>
      <c r="H9197" s="9">
        <v>5</v>
      </c>
      <c r="I9197" s="9">
        <v>620</v>
      </c>
      <c r="J9197" s="17" t="s">
        <v>315</v>
      </c>
    </row>
    <row r="9198" spans="1:10">
      <c r="A9198" s="17" t="s">
        <v>9149</v>
      </c>
      <c r="B9198" s="18" t="s">
        <v>318</v>
      </c>
      <c r="C9198" s="17" t="s">
        <v>149</v>
      </c>
      <c r="D9198" s="17" t="s">
        <v>151</v>
      </c>
      <c r="E9198" s="19">
        <v>40379.129861109999</v>
      </c>
      <c r="F9198" s="19">
        <v>40379.201388879999</v>
      </c>
      <c r="G9198" s="9">
        <v>103</v>
      </c>
      <c r="H9198" s="9">
        <v>6</v>
      </c>
      <c r="I9198" s="9">
        <v>618</v>
      </c>
      <c r="J9198" s="17" t="s">
        <v>315</v>
      </c>
    </row>
    <row r="9199" spans="1:10">
      <c r="A9199" s="17" t="s">
        <v>9150</v>
      </c>
      <c r="B9199" s="18" t="s">
        <v>318</v>
      </c>
      <c r="C9199" s="17" t="s">
        <v>86</v>
      </c>
      <c r="D9199" s="17" t="s">
        <v>87</v>
      </c>
      <c r="E9199" s="19">
        <v>44755.305555550003</v>
      </c>
      <c r="F9199" s="19">
        <v>44755.520138879998</v>
      </c>
      <c r="G9199" s="9">
        <v>309</v>
      </c>
      <c r="H9199" s="9">
        <v>2</v>
      </c>
      <c r="I9199" s="9">
        <v>618</v>
      </c>
      <c r="J9199" s="17" t="s">
        <v>315</v>
      </c>
    </row>
    <row r="9200" spans="1:10">
      <c r="A9200" s="17" t="s">
        <v>9151</v>
      </c>
      <c r="B9200" s="18" t="s">
        <v>318</v>
      </c>
      <c r="C9200" s="17" t="s">
        <v>169</v>
      </c>
      <c r="D9200" s="17" t="s">
        <v>171</v>
      </c>
      <c r="E9200" s="19">
        <v>41680.731944439998</v>
      </c>
      <c r="F9200" s="19">
        <v>41680.875</v>
      </c>
      <c r="G9200" s="9">
        <v>206</v>
      </c>
      <c r="H9200" s="9">
        <v>3</v>
      </c>
      <c r="I9200" s="9">
        <v>618</v>
      </c>
      <c r="J9200" s="17" t="s">
        <v>315</v>
      </c>
    </row>
    <row r="9201" spans="1:10">
      <c r="A9201" s="17" t="s">
        <v>9152</v>
      </c>
      <c r="B9201" s="18" t="s">
        <v>314</v>
      </c>
      <c r="C9201" s="17" t="s">
        <v>52</v>
      </c>
      <c r="D9201" s="17" t="s">
        <v>53</v>
      </c>
      <c r="E9201" s="19">
        <v>40020.094444440001</v>
      </c>
      <c r="F9201" s="19">
        <v>40020.522916659997</v>
      </c>
      <c r="G9201" s="9">
        <v>617</v>
      </c>
      <c r="H9201" s="9">
        <v>1</v>
      </c>
      <c r="I9201" s="9">
        <v>617</v>
      </c>
      <c r="J9201" s="17" t="s">
        <v>315</v>
      </c>
    </row>
    <row r="9202" spans="1:10">
      <c r="A9202" s="17" t="s">
        <v>9153</v>
      </c>
      <c r="B9202" s="18" t="s">
        <v>314</v>
      </c>
      <c r="C9202" s="17" t="s">
        <v>160</v>
      </c>
      <c r="D9202" s="17" t="s">
        <v>161</v>
      </c>
      <c r="E9202" s="19">
        <v>41304.342361110001</v>
      </c>
      <c r="F9202" s="19">
        <v>41304.770833330003</v>
      </c>
      <c r="G9202" s="9">
        <v>617</v>
      </c>
      <c r="H9202" s="9">
        <v>1</v>
      </c>
      <c r="I9202" s="9">
        <v>617</v>
      </c>
      <c r="J9202" s="17" t="s">
        <v>315</v>
      </c>
    </row>
    <row r="9203" spans="1:10">
      <c r="A9203" s="17" t="s">
        <v>9154</v>
      </c>
      <c r="B9203" s="18" t="s">
        <v>314</v>
      </c>
      <c r="C9203" s="17" t="s">
        <v>120</v>
      </c>
      <c r="D9203" s="17" t="s">
        <v>121</v>
      </c>
      <c r="E9203" s="19">
        <v>42424.543749999997</v>
      </c>
      <c r="F9203" s="19">
        <v>42424.650694440003</v>
      </c>
      <c r="G9203" s="9">
        <v>154</v>
      </c>
      <c r="H9203" s="9">
        <v>4</v>
      </c>
      <c r="I9203" s="9">
        <v>616</v>
      </c>
      <c r="J9203" s="17" t="s">
        <v>315</v>
      </c>
    </row>
    <row r="9204" spans="1:10">
      <c r="A9204" s="17" t="s">
        <v>9155</v>
      </c>
      <c r="B9204" s="18" t="s">
        <v>318</v>
      </c>
      <c r="C9204" s="17" t="s">
        <v>169</v>
      </c>
      <c r="D9204" s="17" t="s">
        <v>171</v>
      </c>
      <c r="E9204" s="19">
        <v>43276.348611109999</v>
      </c>
      <c r="F9204" s="19">
        <v>43276.5625</v>
      </c>
      <c r="G9204" s="9">
        <v>308</v>
      </c>
      <c r="H9204" s="9">
        <v>2</v>
      </c>
      <c r="I9204" s="9">
        <v>616</v>
      </c>
      <c r="J9204" s="17" t="s">
        <v>315</v>
      </c>
    </row>
    <row r="9205" spans="1:10">
      <c r="A9205" s="17" t="s">
        <v>9156</v>
      </c>
      <c r="B9205" s="18" t="s">
        <v>318</v>
      </c>
      <c r="C9205" s="17" t="s">
        <v>227</v>
      </c>
      <c r="D9205" s="17" t="s">
        <v>228</v>
      </c>
      <c r="E9205" s="19">
        <v>42546.325694439998</v>
      </c>
      <c r="F9205" s="19">
        <v>42546.75347222</v>
      </c>
      <c r="G9205" s="9">
        <v>616</v>
      </c>
      <c r="H9205" s="9">
        <v>1</v>
      </c>
      <c r="I9205" s="9">
        <v>616</v>
      </c>
      <c r="J9205" s="17" t="s">
        <v>315</v>
      </c>
    </row>
    <row r="9206" spans="1:10">
      <c r="A9206" s="17" t="s">
        <v>9157</v>
      </c>
      <c r="B9206" s="18" t="s">
        <v>314</v>
      </c>
      <c r="C9206" s="17" t="s">
        <v>116</v>
      </c>
      <c r="D9206" s="17" t="s">
        <v>117</v>
      </c>
      <c r="E9206" s="19">
        <v>42639.995833330002</v>
      </c>
      <c r="F9206" s="19">
        <v>42640.423611110004</v>
      </c>
      <c r="G9206" s="9">
        <v>616</v>
      </c>
      <c r="H9206" s="9">
        <v>1</v>
      </c>
      <c r="I9206" s="9">
        <v>616</v>
      </c>
      <c r="J9206" s="17" t="s">
        <v>315</v>
      </c>
    </row>
    <row r="9207" spans="1:10">
      <c r="A9207" s="17" t="s">
        <v>9158</v>
      </c>
      <c r="B9207" s="18" t="s">
        <v>314</v>
      </c>
      <c r="C9207" s="17" t="s">
        <v>282</v>
      </c>
      <c r="D9207" s="17" t="s">
        <v>283</v>
      </c>
      <c r="E9207" s="19">
        <v>41098.94444444</v>
      </c>
      <c r="F9207" s="19">
        <v>41099.371527770003</v>
      </c>
      <c r="G9207" s="9">
        <v>615</v>
      </c>
      <c r="H9207" s="9">
        <v>1</v>
      </c>
      <c r="I9207" s="9">
        <v>615</v>
      </c>
      <c r="J9207" s="17" t="s">
        <v>315</v>
      </c>
    </row>
    <row r="9208" spans="1:10">
      <c r="A9208" s="17" t="s">
        <v>9159</v>
      </c>
      <c r="B9208" s="18" t="s">
        <v>314</v>
      </c>
      <c r="C9208" s="17" t="s">
        <v>160</v>
      </c>
      <c r="D9208" s="17" t="s">
        <v>162</v>
      </c>
      <c r="E9208" s="19">
        <v>45450.597916660001</v>
      </c>
      <c r="F9208" s="19">
        <v>45450.811111110001</v>
      </c>
      <c r="G9208" s="9">
        <v>307</v>
      </c>
      <c r="H9208" s="9">
        <v>2</v>
      </c>
      <c r="I9208" s="9">
        <v>614</v>
      </c>
      <c r="J9208" s="17" t="s">
        <v>315</v>
      </c>
    </row>
    <row r="9209" spans="1:10">
      <c r="A9209" s="17" t="s">
        <v>9160</v>
      </c>
      <c r="B9209" s="18" t="s">
        <v>318</v>
      </c>
      <c r="C9209" s="17" t="s">
        <v>49</v>
      </c>
      <c r="D9209" s="17" t="s">
        <v>50</v>
      </c>
      <c r="E9209" s="19">
        <v>44651.648611110002</v>
      </c>
      <c r="F9209" s="19">
        <v>44651.861111110004</v>
      </c>
      <c r="G9209" s="9">
        <v>306</v>
      </c>
      <c r="H9209" s="9">
        <v>2</v>
      </c>
      <c r="I9209" s="9">
        <v>612</v>
      </c>
      <c r="J9209" s="17" t="s">
        <v>315</v>
      </c>
    </row>
    <row r="9210" spans="1:10">
      <c r="A9210" s="17" t="s">
        <v>9161</v>
      </c>
      <c r="B9210" s="18" t="s">
        <v>314</v>
      </c>
      <c r="C9210" s="17" t="s">
        <v>116</v>
      </c>
      <c r="D9210" s="17" t="s">
        <v>118</v>
      </c>
      <c r="E9210" s="19">
        <v>44974.558333330002</v>
      </c>
      <c r="F9210" s="19">
        <v>44974.570138880001</v>
      </c>
      <c r="G9210" s="9">
        <v>17</v>
      </c>
      <c r="H9210" s="9">
        <v>36</v>
      </c>
      <c r="I9210" s="9">
        <v>612</v>
      </c>
      <c r="J9210" s="17" t="s">
        <v>315</v>
      </c>
    </row>
    <row r="9211" spans="1:10">
      <c r="A9211" s="17" t="s">
        <v>9162</v>
      </c>
      <c r="B9211" s="18" t="s">
        <v>314</v>
      </c>
      <c r="C9211" s="17" t="s">
        <v>160</v>
      </c>
      <c r="D9211" s="17" t="s">
        <v>161</v>
      </c>
      <c r="E9211" s="19">
        <v>42908.610416659998</v>
      </c>
      <c r="F9211" s="19">
        <v>42908.75208333</v>
      </c>
      <c r="G9211" s="9">
        <v>204</v>
      </c>
      <c r="H9211" s="9">
        <v>3</v>
      </c>
      <c r="I9211" s="9">
        <v>612</v>
      </c>
      <c r="J9211" s="17" t="s">
        <v>315</v>
      </c>
    </row>
    <row r="9212" spans="1:10">
      <c r="A9212" s="17" t="s">
        <v>9163</v>
      </c>
      <c r="B9212" s="18" t="s">
        <v>314</v>
      </c>
      <c r="C9212" s="17" t="s">
        <v>195</v>
      </c>
      <c r="D9212" s="17" t="s">
        <v>197</v>
      </c>
      <c r="E9212" s="19">
        <v>45079.643055549997</v>
      </c>
      <c r="F9212" s="19">
        <v>45079.78472222</v>
      </c>
      <c r="G9212" s="9">
        <v>204</v>
      </c>
      <c r="H9212" s="9">
        <v>3</v>
      </c>
      <c r="I9212" s="9">
        <v>612</v>
      </c>
      <c r="J9212" s="17" t="s">
        <v>315</v>
      </c>
    </row>
    <row r="9213" spans="1:10">
      <c r="A9213" s="17" t="s">
        <v>9164</v>
      </c>
      <c r="B9213" s="18" t="s">
        <v>318</v>
      </c>
      <c r="C9213" s="17" t="s">
        <v>169</v>
      </c>
      <c r="D9213" s="17" t="s">
        <v>170</v>
      </c>
      <c r="E9213" s="19">
        <v>41438.566666660001</v>
      </c>
      <c r="F9213" s="19">
        <v>41438.991666659997</v>
      </c>
      <c r="G9213" s="9">
        <v>612</v>
      </c>
      <c r="H9213" s="9">
        <v>1</v>
      </c>
      <c r="I9213" s="9">
        <v>612</v>
      </c>
      <c r="J9213" s="17" t="s">
        <v>315</v>
      </c>
    </row>
    <row r="9214" spans="1:10">
      <c r="A9214" s="17" t="s">
        <v>9165</v>
      </c>
      <c r="B9214" s="18" t="s">
        <v>314</v>
      </c>
      <c r="C9214" s="17" t="s">
        <v>79</v>
      </c>
      <c r="D9214" s="17" t="s">
        <v>79</v>
      </c>
      <c r="E9214" s="19">
        <v>39794.547222219997</v>
      </c>
      <c r="F9214" s="19">
        <v>39794.971527770002</v>
      </c>
      <c r="G9214" s="9">
        <v>611</v>
      </c>
      <c r="H9214" s="9">
        <v>1</v>
      </c>
      <c r="I9214" s="9">
        <v>611</v>
      </c>
      <c r="J9214" s="17" t="s">
        <v>2498</v>
      </c>
    </row>
    <row r="9215" spans="1:10">
      <c r="A9215" s="17" t="s">
        <v>9166</v>
      </c>
      <c r="B9215" s="18" t="s">
        <v>318</v>
      </c>
      <c r="C9215" s="17" t="s">
        <v>86</v>
      </c>
      <c r="D9215" s="17" t="s">
        <v>88</v>
      </c>
      <c r="E9215" s="19">
        <v>43616.986111110004</v>
      </c>
      <c r="F9215" s="19">
        <v>43617.40972222</v>
      </c>
      <c r="G9215" s="9">
        <v>610</v>
      </c>
      <c r="H9215" s="9">
        <v>1</v>
      </c>
      <c r="I9215" s="9">
        <v>610</v>
      </c>
      <c r="J9215" s="17" t="s">
        <v>315</v>
      </c>
    </row>
    <row r="9216" spans="1:10">
      <c r="A9216" s="17" t="s">
        <v>9167</v>
      </c>
      <c r="B9216" s="18" t="s">
        <v>314</v>
      </c>
      <c r="C9216" s="17" t="s">
        <v>52</v>
      </c>
      <c r="D9216" s="17" t="s">
        <v>53</v>
      </c>
      <c r="E9216" s="19">
        <v>42302.561111110001</v>
      </c>
      <c r="F9216" s="19">
        <v>42302.645833330003</v>
      </c>
      <c r="G9216" s="9">
        <v>122</v>
      </c>
      <c r="H9216" s="9">
        <v>5</v>
      </c>
      <c r="I9216" s="9">
        <v>610</v>
      </c>
      <c r="J9216" s="17" t="s">
        <v>2498</v>
      </c>
    </row>
    <row r="9217" spans="1:10">
      <c r="A9217" s="17" t="s">
        <v>9168</v>
      </c>
      <c r="B9217" s="18" t="s">
        <v>318</v>
      </c>
      <c r="C9217" s="17" t="s">
        <v>134</v>
      </c>
      <c r="D9217" s="17" t="s">
        <v>136</v>
      </c>
      <c r="E9217" s="19">
        <v>39950.31458333</v>
      </c>
      <c r="F9217" s="19">
        <v>39950.399305550003</v>
      </c>
      <c r="G9217" s="9">
        <v>122</v>
      </c>
      <c r="H9217" s="9">
        <v>5</v>
      </c>
      <c r="I9217" s="9">
        <v>610</v>
      </c>
      <c r="J9217" s="17" t="s">
        <v>315</v>
      </c>
    </row>
    <row r="9218" spans="1:10">
      <c r="A9218" s="17" t="s">
        <v>9169</v>
      </c>
      <c r="B9218" s="18" t="s">
        <v>318</v>
      </c>
      <c r="C9218" s="17" t="s">
        <v>217</v>
      </c>
      <c r="D9218" s="17" t="s">
        <v>217</v>
      </c>
      <c r="E9218" s="19">
        <v>40699.107638879999</v>
      </c>
      <c r="F9218" s="19">
        <v>40699.53125</v>
      </c>
      <c r="G9218" s="9">
        <v>610</v>
      </c>
      <c r="H9218" s="9">
        <v>1</v>
      </c>
      <c r="I9218" s="9">
        <v>610</v>
      </c>
      <c r="J9218" s="17" t="s">
        <v>315</v>
      </c>
    </row>
    <row r="9219" spans="1:10">
      <c r="A9219" s="17" t="s">
        <v>9170</v>
      </c>
      <c r="B9219" s="18" t="s">
        <v>318</v>
      </c>
      <c r="C9219" s="17" t="s">
        <v>280</v>
      </c>
      <c r="D9219" s="17" t="s">
        <v>69</v>
      </c>
      <c r="E9219" s="19">
        <v>43842.00347222</v>
      </c>
      <c r="F9219" s="19">
        <v>43842.427083330003</v>
      </c>
      <c r="G9219" s="9">
        <v>610</v>
      </c>
      <c r="H9219" s="9">
        <v>1</v>
      </c>
      <c r="I9219" s="9">
        <v>610</v>
      </c>
      <c r="J9219" s="17" t="s">
        <v>315</v>
      </c>
    </row>
    <row r="9220" spans="1:10">
      <c r="A9220" s="17" t="s">
        <v>9171</v>
      </c>
      <c r="B9220" s="18" t="s">
        <v>314</v>
      </c>
      <c r="C9220" s="17" t="s">
        <v>116</v>
      </c>
      <c r="D9220" s="17" t="s">
        <v>118</v>
      </c>
      <c r="E9220" s="19">
        <v>43938.554166659997</v>
      </c>
      <c r="F9220" s="19">
        <v>43938.765972219997</v>
      </c>
      <c r="G9220" s="9">
        <v>305</v>
      </c>
      <c r="H9220" s="9">
        <v>2</v>
      </c>
      <c r="I9220" s="9">
        <v>610</v>
      </c>
      <c r="J9220" s="17" t="s">
        <v>315</v>
      </c>
    </row>
    <row r="9221" spans="1:10">
      <c r="A9221" s="17" t="s">
        <v>9172</v>
      </c>
      <c r="B9221" s="18" t="s">
        <v>314</v>
      </c>
      <c r="C9221" s="17" t="s">
        <v>160</v>
      </c>
      <c r="D9221" s="17" t="s">
        <v>162</v>
      </c>
      <c r="E9221" s="19">
        <v>42831.548611110004</v>
      </c>
      <c r="F9221" s="19">
        <v>42831.760416659999</v>
      </c>
      <c r="G9221" s="9">
        <v>305</v>
      </c>
      <c r="H9221" s="9">
        <v>2</v>
      </c>
      <c r="I9221" s="9">
        <v>610</v>
      </c>
      <c r="J9221" s="17" t="s">
        <v>315</v>
      </c>
    </row>
    <row r="9222" spans="1:10">
      <c r="A9222" s="17" t="s">
        <v>9173</v>
      </c>
      <c r="B9222" s="18" t="s">
        <v>314</v>
      </c>
      <c r="C9222" s="17" t="s">
        <v>116</v>
      </c>
      <c r="D9222" s="17" t="s">
        <v>117</v>
      </c>
      <c r="E9222" s="19">
        <v>41154.735416659998</v>
      </c>
      <c r="F9222" s="19">
        <v>41154.795833329998</v>
      </c>
      <c r="G9222" s="9">
        <v>87</v>
      </c>
      <c r="H9222" s="9">
        <v>7</v>
      </c>
      <c r="I9222" s="9">
        <v>609</v>
      </c>
      <c r="J9222" s="17" t="s">
        <v>315</v>
      </c>
    </row>
    <row r="9223" spans="1:10">
      <c r="A9223" s="17" t="s">
        <v>9174</v>
      </c>
      <c r="B9223" s="18" t="s">
        <v>318</v>
      </c>
      <c r="C9223" s="17" t="s">
        <v>134</v>
      </c>
      <c r="D9223" s="17" t="s">
        <v>136</v>
      </c>
      <c r="E9223" s="19">
        <v>43611.831250000003</v>
      </c>
      <c r="F9223" s="19">
        <v>43612.25347222</v>
      </c>
      <c r="G9223" s="9">
        <v>608</v>
      </c>
      <c r="H9223" s="9">
        <v>1</v>
      </c>
      <c r="I9223" s="9">
        <v>608</v>
      </c>
      <c r="J9223" s="17" t="s">
        <v>315</v>
      </c>
    </row>
    <row r="9224" spans="1:10">
      <c r="A9224" s="17" t="s">
        <v>9175</v>
      </c>
      <c r="B9224" s="18" t="s">
        <v>314</v>
      </c>
      <c r="C9224" s="17" t="s">
        <v>124</v>
      </c>
      <c r="D9224" s="17" t="s">
        <v>125</v>
      </c>
      <c r="E9224" s="19">
        <v>45013.686111110001</v>
      </c>
      <c r="F9224" s="19">
        <v>45013.791666659999</v>
      </c>
      <c r="G9224" s="9">
        <v>152</v>
      </c>
      <c r="H9224" s="9">
        <v>4</v>
      </c>
      <c r="I9224" s="9">
        <v>608</v>
      </c>
      <c r="J9224" s="17" t="s">
        <v>315</v>
      </c>
    </row>
    <row r="9225" spans="1:10">
      <c r="A9225" s="17" t="s">
        <v>9176</v>
      </c>
      <c r="B9225" s="18" t="s">
        <v>314</v>
      </c>
      <c r="C9225" s="17" t="s">
        <v>81</v>
      </c>
      <c r="D9225" s="17" t="s">
        <v>82</v>
      </c>
      <c r="E9225" s="19">
        <v>44858.643055549997</v>
      </c>
      <c r="F9225" s="19">
        <v>44858.854166659999</v>
      </c>
      <c r="G9225" s="9">
        <v>304</v>
      </c>
      <c r="H9225" s="9">
        <v>2</v>
      </c>
      <c r="I9225" s="9">
        <v>608</v>
      </c>
      <c r="J9225" s="17" t="s">
        <v>315</v>
      </c>
    </row>
    <row r="9226" spans="1:10">
      <c r="A9226" s="17" t="s">
        <v>9177</v>
      </c>
      <c r="B9226" s="18" t="s">
        <v>314</v>
      </c>
      <c r="C9226" s="17" t="s">
        <v>116</v>
      </c>
      <c r="D9226" s="17" t="s">
        <v>118</v>
      </c>
      <c r="E9226" s="19">
        <v>44150.625694440001</v>
      </c>
      <c r="F9226" s="19">
        <v>44150.836805550003</v>
      </c>
      <c r="G9226" s="9">
        <v>304</v>
      </c>
      <c r="H9226" s="9">
        <v>2</v>
      </c>
      <c r="I9226" s="9">
        <v>608</v>
      </c>
      <c r="J9226" s="17" t="s">
        <v>315</v>
      </c>
    </row>
    <row r="9227" spans="1:10">
      <c r="A9227" s="17" t="s">
        <v>9178</v>
      </c>
      <c r="B9227" s="18" t="s">
        <v>314</v>
      </c>
      <c r="C9227" s="17" t="s">
        <v>291</v>
      </c>
      <c r="D9227" s="17" t="s">
        <v>195</v>
      </c>
      <c r="E9227" s="19">
        <v>41740.44305555</v>
      </c>
      <c r="F9227" s="19">
        <v>41740.654166660002</v>
      </c>
      <c r="G9227" s="9">
        <v>304</v>
      </c>
      <c r="H9227" s="9">
        <v>2</v>
      </c>
      <c r="I9227" s="9">
        <v>608</v>
      </c>
      <c r="J9227" s="17" t="s">
        <v>315</v>
      </c>
    </row>
    <row r="9228" spans="1:10">
      <c r="A9228" s="17" t="s">
        <v>9179</v>
      </c>
      <c r="B9228" s="18" t="s">
        <v>314</v>
      </c>
      <c r="C9228" s="17" t="s">
        <v>137</v>
      </c>
      <c r="D9228" s="17" t="s">
        <v>138</v>
      </c>
      <c r="E9228" s="19">
        <v>43825.375694440001</v>
      </c>
      <c r="F9228" s="19">
        <v>43825.586805550003</v>
      </c>
      <c r="G9228" s="9">
        <v>304</v>
      </c>
      <c r="H9228" s="9">
        <v>2</v>
      </c>
      <c r="I9228" s="9">
        <v>608</v>
      </c>
      <c r="J9228" s="17" t="s">
        <v>315</v>
      </c>
    </row>
    <row r="9229" spans="1:10">
      <c r="A9229" s="17" t="s">
        <v>9180</v>
      </c>
      <c r="B9229" s="18" t="s">
        <v>314</v>
      </c>
      <c r="C9229" s="17" t="s">
        <v>120</v>
      </c>
      <c r="D9229" s="17" t="s">
        <v>121</v>
      </c>
      <c r="E9229" s="19">
        <v>41949.640277769999</v>
      </c>
      <c r="F9229" s="19">
        <v>41949.69305555</v>
      </c>
      <c r="G9229" s="9">
        <v>76</v>
      </c>
      <c r="H9229" s="9">
        <v>8</v>
      </c>
      <c r="I9229" s="9">
        <v>608</v>
      </c>
      <c r="J9229" s="17" t="s">
        <v>315</v>
      </c>
    </row>
    <row r="9230" spans="1:10">
      <c r="A9230" s="17" t="s">
        <v>9181</v>
      </c>
      <c r="B9230" s="18" t="s">
        <v>314</v>
      </c>
      <c r="C9230" s="17" t="s">
        <v>291</v>
      </c>
      <c r="D9230" s="17" t="s">
        <v>292</v>
      </c>
      <c r="E9230" s="19">
        <v>43973.72222222</v>
      </c>
      <c r="F9230" s="19">
        <v>43973.979166659999</v>
      </c>
      <c r="G9230" s="9">
        <v>370</v>
      </c>
      <c r="H9230" s="9">
        <v>4</v>
      </c>
      <c r="I9230" s="9">
        <v>607</v>
      </c>
      <c r="J9230" s="17" t="s">
        <v>315</v>
      </c>
    </row>
    <row r="9231" spans="1:10">
      <c r="A9231" s="17" t="s">
        <v>9182</v>
      </c>
      <c r="B9231" s="18" t="s">
        <v>314</v>
      </c>
      <c r="C9231" s="17" t="s">
        <v>291</v>
      </c>
      <c r="D9231" s="17" t="s">
        <v>292</v>
      </c>
      <c r="E9231" s="19">
        <v>42876.734722219997</v>
      </c>
      <c r="F9231" s="19">
        <v>42876.875</v>
      </c>
      <c r="G9231" s="9">
        <v>202</v>
      </c>
      <c r="H9231" s="9">
        <v>3</v>
      </c>
      <c r="I9231" s="9">
        <v>606</v>
      </c>
      <c r="J9231" s="17" t="s">
        <v>315</v>
      </c>
    </row>
    <row r="9232" spans="1:10">
      <c r="A9232" s="17" t="s">
        <v>9183</v>
      </c>
      <c r="B9232" s="18" t="s">
        <v>318</v>
      </c>
      <c r="C9232" s="17" t="s">
        <v>49</v>
      </c>
      <c r="D9232" s="17" t="s">
        <v>51</v>
      </c>
      <c r="E9232" s="19">
        <v>43937.412499999999</v>
      </c>
      <c r="F9232" s="19">
        <v>43937.833333330003</v>
      </c>
      <c r="G9232" s="9">
        <v>606</v>
      </c>
      <c r="H9232" s="9">
        <v>1</v>
      </c>
      <c r="I9232" s="9">
        <v>606</v>
      </c>
      <c r="J9232" s="17" t="s">
        <v>315</v>
      </c>
    </row>
    <row r="9233" spans="1:10">
      <c r="A9233" s="17" t="s">
        <v>9184</v>
      </c>
      <c r="B9233" s="18" t="s">
        <v>314</v>
      </c>
      <c r="C9233" s="17" t="s">
        <v>212</v>
      </c>
      <c r="D9233" s="17" t="s">
        <v>215</v>
      </c>
      <c r="E9233" s="19">
        <v>43950.766666659998</v>
      </c>
      <c r="F9233" s="19">
        <v>43950.85069444</v>
      </c>
      <c r="G9233" s="9">
        <v>121</v>
      </c>
      <c r="H9233" s="9">
        <v>5</v>
      </c>
      <c r="I9233" s="9">
        <v>605</v>
      </c>
      <c r="J9233" s="17" t="s">
        <v>315</v>
      </c>
    </row>
    <row r="9234" spans="1:10">
      <c r="A9234" s="17" t="s">
        <v>9185</v>
      </c>
      <c r="B9234" s="18" t="s">
        <v>314</v>
      </c>
      <c r="C9234" s="17" t="s">
        <v>282</v>
      </c>
      <c r="D9234" s="17" t="s">
        <v>284</v>
      </c>
      <c r="E9234" s="19">
        <v>39995.561805550002</v>
      </c>
      <c r="F9234" s="19">
        <v>39995.645833330003</v>
      </c>
      <c r="G9234" s="9">
        <v>121</v>
      </c>
      <c r="H9234" s="9">
        <v>5</v>
      </c>
      <c r="I9234" s="9">
        <v>605</v>
      </c>
      <c r="J9234" s="17" t="s">
        <v>315</v>
      </c>
    </row>
    <row r="9235" spans="1:10">
      <c r="A9235" s="17" t="s">
        <v>9186</v>
      </c>
      <c r="B9235" s="18" t="s">
        <v>314</v>
      </c>
      <c r="C9235" s="17" t="s">
        <v>160</v>
      </c>
      <c r="D9235" s="17" t="s">
        <v>162</v>
      </c>
      <c r="E9235" s="19">
        <v>44764.365972220003</v>
      </c>
      <c r="F9235" s="19">
        <v>44764.47083333</v>
      </c>
      <c r="G9235" s="9">
        <v>151</v>
      </c>
      <c r="H9235" s="9">
        <v>4</v>
      </c>
      <c r="I9235" s="9">
        <v>604</v>
      </c>
      <c r="J9235" s="17" t="s">
        <v>315</v>
      </c>
    </row>
    <row r="9236" spans="1:10">
      <c r="A9236" s="17" t="s">
        <v>5847</v>
      </c>
      <c r="B9236" s="18" t="s">
        <v>314</v>
      </c>
      <c r="C9236" s="17" t="s">
        <v>192</v>
      </c>
      <c r="D9236" s="17" t="s">
        <v>194</v>
      </c>
      <c r="E9236" s="19">
        <v>41771.436111110001</v>
      </c>
      <c r="F9236" s="19">
        <v>41771.645833330003</v>
      </c>
      <c r="G9236" s="9">
        <v>302</v>
      </c>
      <c r="H9236" s="9">
        <v>2</v>
      </c>
      <c r="I9236" s="9">
        <v>604</v>
      </c>
      <c r="J9236" s="17" t="s">
        <v>315</v>
      </c>
    </row>
    <row r="9237" spans="1:10">
      <c r="A9237" s="17" t="s">
        <v>9187</v>
      </c>
      <c r="B9237" s="18" t="s">
        <v>314</v>
      </c>
      <c r="C9237" s="17" t="s">
        <v>124</v>
      </c>
      <c r="D9237" s="17" t="s">
        <v>125</v>
      </c>
      <c r="E9237" s="19">
        <v>41130.676388879998</v>
      </c>
      <c r="F9237" s="19">
        <v>41130.78125</v>
      </c>
      <c r="G9237" s="9">
        <v>151</v>
      </c>
      <c r="H9237" s="9">
        <v>4</v>
      </c>
      <c r="I9237" s="9">
        <v>604</v>
      </c>
      <c r="J9237" s="17" t="s">
        <v>315</v>
      </c>
    </row>
    <row r="9238" spans="1:10">
      <c r="A9238" s="17" t="s">
        <v>9188</v>
      </c>
      <c r="B9238" s="18" t="s">
        <v>314</v>
      </c>
      <c r="C9238" s="17" t="s">
        <v>212</v>
      </c>
      <c r="D9238" s="17" t="s">
        <v>215</v>
      </c>
      <c r="E9238" s="19">
        <v>43684.46875</v>
      </c>
      <c r="F9238" s="19">
        <v>43684.608333329998</v>
      </c>
      <c r="G9238" s="9">
        <v>201</v>
      </c>
      <c r="H9238" s="9">
        <v>3</v>
      </c>
      <c r="I9238" s="9">
        <v>603</v>
      </c>
      <c r="J9238" s="17" t="s">
        <v>315</v>
      </c>
    </row>
    <row r="9239" spans="1:10">
      <c r="A9239" s="17" t="s">
        <v>9189</v>
      </c>
      <c r="B9239" s="18" t="s">
        <v>314</v>
      </c>
      <c r="C9239" s="17" t="s">
        <v>52</v>
      </c>
      <c r="D9239" s="17" t="s">
        <v>54</v>
      </c>
      <c r="E9239" s="19">
        <v>41438.589583330002</v>
      </c>
      <c r="F9239" s="19">
        <v>41438.59583333</v>
      </c>
      <c r="G9239" s="9">
        <v>9</v>
      </c>
      <c r="H9239" s="9">
        <v>67</v>
      </c>
      <c r="I9239" s="9">
        <v>603</v>
      </c>
      <c r="J9239" s="17" t="s">
        <v>315</v>
      </c>
    </row>
    <row r="9240" spans="1:10">
      <c r="A9240" s="17" t="s">
        <v>9190</v>
      </c>
      <c r="B9240" s="18" t="s">
        <v>318</v>
      </c>
      <c r="C9240" s="17" t="s">
        <v>206</v>
      </c>
      <c r="D9240" s="17" t="s">
        <v>208</v>
      </c>
      <c r="E9240" s="19">
        <v>42775.558333330002</v>
      </c>
      <c r="F9240" s="19">
        <v>42775.697916659999</v>
      </c>
      <c r="G9240" s="9">
        <v>201</v>
      </c>
      <c r="H9240" s="9">
        <v>3</v>
      </c>
      <c r="I9240" s="9">
        <v>603</v>
      </c>
      <c r="J9240" s="17" t="s">
        <v>315</v>
      </c>
    </row>
    <row r="9241" spans="1:10">
      <c r="A9241" s="17" t="s">
        <v>9191</v>
      </c>
      <c r="B9241" s="18" t="s">
        <v>314</v>
      </c>
      <c r="C9241" s="17" t="s">
        <v>262</v>
      </c>
      <c r="D9241" s="17" t="s">
        <v>263</v>
      </c>
      <c r="E9241" s="19">
        <v>41585.211805550003</v>
      </c>
      <c r="F9241" s="19">
        <v>41585.420833329998</v>
      </c>
      <c r="G9241" s="9">
        <v>301</v>
      </c>
      <c r="H9241" s="9">
        <v>2</v>
      </c>
      <c r="I9241" s="9">
        <v>602</v>
      </c>
      <c r="J9241" s="17" t="s">
        <v>315</v>
      </c>
    </row>
    <row r="9242" spans="1:10">
      <c r="A9242" s="17" t="s">
        <v>9192</v>
      </c>
      <c r="B9242" s="18" t="s">
        <v>318</v>
      </c>
      <c r="C9242" s="17" t="s">
        <v>199</v>
      </c>
      <c r="D9242" s="17" t="s">
        <v>200</v>
      </c>
      <c r="E9242" s="19">
        <v>43685.729166659999</v>
      </c>
      <c r="F9242" s="19">
        <v>43686.145833330003</v>
      </c>
      <c r="G9242" s="9">
        <v>600</v>
      </c>
      <c r="H9242" s="9">
        <v>1</v>
      </c>
      <c r="I9242" s="9">
        <v>600</v>
      </c>
      <c r="J9242" s="17" t="s">
        <v>315</v>
      </c>
    </row>
    <row r="9243" spans="1:10">
      <c r="A9243" s="17" t="s">
        <v>9193</v>
      </c>
      <c r="B9243" s="18" t="s">
        <v>314</v>
      </c>
      <c r="C9243" s="17" t="s">
        <v>160</v>
      </c>
      <c r="D9243" s="17" t="s">
        <v>162</v>
      </c>
      <c r="E9243" s="19">
        <v>40747.363194439997</v>
      </c>
      <c r="F9243" s="19">
        <v>40747.779861110001</v>
      </c>
      <c r="G9243" s="9">
        <v>600</v>
      </c>
      <c r="H9243" s="9">
        <v>1</v>
      </c>
      <c r="I9243" s="9">
        <v>600</v>
      </c>
      <c r="J9243" s="17" t="s">
        <v>315</v>
      </c>
    </row>
    <row r="9244" spans="1:10">
      <c r="A9244" s="17" t="s">
        <v>9194</v>
      </c>
      <c r="B9244" s="18" t="s">
        <v>318</v>
      </c>
      <c r="C9244" s="17" t="s">
        <v>254</v>
      </c>
      <c r="D9244" s="17" t="s">
        <v>240</v>
      </c>
      <c r="E9244" s="19">
        <v>41895.40625</v>
      </c>
      <c r="F9244" s="19">
        <v>41895.545138879999</v>
      </c>
      <c r="G9244" s="9">
        <v>200</v>
      </c>
      <c r="H9244" s="9">
        <v>3</v>
      </c>
      <c r="I9244" s="9">
        <v>600</v>
      </c>
      <c r="J9244" s="17" t="s">
        <v>315</v>
      </c>
    </row>
    <row r="9245" spans="1:10">
      <c r="A9245" s="17" t="s">
        <v>9195</v>
      </c>
      <c r="B9245" s="18" t="s">
        <v>314</v>
      </c>
      <c r="C9245" s="17" t="s">
        <v>212</v>
      </c>
      <c r="D9245" s="17" t="s">
        <v>213</v>
      </c>
      <c r="E9245" s="19">
        <v>45631.629166660001</v>
      </c>
      <c r="F9245" s="19">
        <v>45631.768055549997</v>
      </c>
      <c r="G9245" s="9">
        <v>200</v>
      </c>
      <c r="H9245" s="9">
        <v>3</v>
      </c>
      <c r="I9245" s="9">
        <v>600</v>
      </c>
      <c r="J9245" s="17" t="s">
        <v>315</v>
      </c>
    </row>
    <row r="9246" spans="1:10">
      <c r="A9246" s="17" t="s">
        <v>7451</v>
      </c>
      <c r="B9246" s="18" t="s">
        <v>314</v>
      </c>
      <c r="C9246" s="17" t="s">
        <v>282</v>
      </c>
      <c r="D9246" s="17" t="s">
        <v>284</v>
      </c>
      <c r="E9246" s="19">
        <v>40599.72569444</v>
      </c>
      <c r="F9246" s="19">
        <v>40599.777777770003</v>
      </c>
      <c r="G9246" s="9">
        <v>75</v>
      </c>
      <c r="H9246" s="9">
        <v>8</v>
      </c>
      <c r="I9246" s="9">
        <v>600</v>
      </c>
      <c r="J9246" s="17" t="s">
        <v>315</v>
      </c>
    </row>
    <row r="9247" spans="1:10">
      <c r="A9247" s="17" t="s">
        <v>9196</v>
      </c>
      <c r="B9247" s="18" t="s">
        <v>314</v>
      </c>
      <c r="C9247" s="17" t="s">
        <v>116</v>
      </c>
      <c r="D9247" s="17" t="s">
        <v>117</v>
      </c>
      <c r="E9247" s="19">
        <v>41003.876388880002</v>
      </c>
      <c r="F9247" s="19">
        <v>41003.945833329999</v>
      </c>
      <c r="G9247" s="9">
        <v>100</v>
      </c>
      <c r="H9247" s="9">
        <v>6</v>
      </c>
      <c r="I9247" s="9">
        <v>600</v>
      </c>
      <c r="J9247" s="17" t="s">
        <v>315</v>
      </c>
    </row>
    <row r="9248" spans="1:10">
      <c r="A9248" s="17" t="s">
        <v>9197</v>
      </c>
      <c r="B9248" s="18" t="s">
        <v>318</v>
      </c>
      <c r="C9248" s="17" t="s">
        <v>169</v>
      </c>
      <c r="D9248" s="17" t="s">
        <v>170</v>
      </c>
      <c r="E9248" s="19">
        <v>44763.554166659997</v>
      </c>
      <c r="F9248" s="19">
        <v>44763.69305555</v>
      </c>
      <c r="G9248" s="9">
        <v>200</v>
      </c>
      <c r="H9248" s="9">
        <v>3</v>
      </c>
      <c r="I9248" s="9">
        <v>600</v>
      </c>
      <c r="J9248" s="17" t="s">
        <v>315</v>
      </c>
    </row>
    <row r="9249" spans="1:10">
      <c r="A9249" s="17" t="s">
        <v>9198</v>
      </c>
      <c r="B9249" s="18" t="s">
        <v>314</v>
      </c>
      <c r="C9249" s="17" t="s">
        <v>192</v>
      </c>
      <c r="D9249" s="17" t="s">
        <v>194</v>
      </c>
      <c r="E9249" s="19">
        <v>44783.746527770003</v>
      </c>
      <c r="F9249" s="19">
        <v>44783.954861110004</v>
      </c>
      <c r="G9249" s="9">
        <v>300</v>
      </c>
      <c r="H9249" s="9">
        <v>2</v>
      </c>
      <c r="I9249" s="9">
        <v>600</v>
      </c>
      <c r="J9249" s="17" t="s">
        <v>315</v>
      </c>
    </row>
    <row r="9250" spans="1:10">
      <c r="A9250" s="17" t="s">
        <v>5680</v>
      </c>
      <c r="B9250" s="18" t="s">
        <v>314</v>
      </c>
      <c r="C9250" s="17" t="s">
        <v>124</v>
      </c>
      <c r="D9250" s="17" t="s">
        <v>125</v>
      </c>
      <c r="E9250" s="19">
        <v>45351.35</v>
      </c>
      <c r="F9250" s="19">
        <v>45351.454166659998</v>
      </c>
      <c r="G9250" s="9">
        <v>150</v>
      </c>
      <c r="H9250" s="9">
        <v>4</v>
      </c>
      <c r="I9250" s="9">
        <v>600</v>
      </c>
      <c r="J9250" s="17" t="s">
        <v>315</v>
      </c>
    </row>
    <row r="9251" spans="1:10">
      <c r="A9251" s="17" t="s">
        <v>9199</v>
      </c>
      <c r="B9251" s="18" t="s">
        <v>314</v>
      </c>
      <c r="C9251" s="17" t="s">
        <v>52</v>
      </c>
      <c r="D9251" s="17" t="s">
        <v>54</v>
      </c>
      <c r="E9251" s="19">
        <v>42087.396527769997</v>
      </c>
      <c r="F9251" s="19">
        <v>42087.604166659999</v>
      </c>
      <c r="G9251" s="9">
        <v>299</v>
      </c>
      <c r="H9251" s="9">
        <v>2</v>
      </c>
      <c r="I9251" s="9">
        <v>598</v>
      </c>
      <c r="J9251" s="17" t="s">
        <v>315</v>
      </c>
    </row>
    <row r="9252" spans="1:10">
      <c r="A9252" s="17" t="s">
        <v>9200</v>
      </c>
      <c r="B9252" s="18" t="s">
        <v>314</v>
      </c>
      <c r="C9252" s="17" t="s">
        <v>195</v>
      </c>
      <c r="D9252" s="17" t="s">
        <v>197</v>
      </c>
      <c r="E9252" s="19">
        <v>43719.363888879998</v>
      </c>
      <c r="F9252" s="19">
        <v>43719.529166660002</v>
      </c>
      <c r="G9252" s="9">
        <v>238</v>
      </c>
      <c r="H9252" s="9">
        <v>6</v>
      </c>
      <c r="I9252" s="9">
        <v>598</v>
      </c>
      <c r="J9252" s="17" t="s">
        <v>315</v>
      </c>
    </row>
    <row r="9253" spans="1:10">
      <c r="A9253" s="17" t="s">
        <v>9201</v>
      </c>
      <c r="B9253" s="18" t="s">
        <v>314</v>
      </c>
      <c r="C9253" s="17" t="s">
        <v>52</v>
      </c>
      <c r="D9253" s="17" t="s">
        <v>53</v>
      </c>
      <c r="E9253" s="19">
        <v>45335.550694439997</v>
      </c>
      <c r="F9253" s="19">
        <v>45335.688888880002</v>
      </c>
      <c r="G9253" s="9">
        <v>199</v>
      </c>
      <c r="H9253" s="9">
        <v>3</v>
      </c>
      <c r="I9253" s="9">
        <v>597</v>
      </c>
      <c r="J9253" s="17" t="s">
        <v>315</v>
      </c>
    </row>
    <row r="9254" spans="1:10">
      <c r="A9254" s="17" t="s">
        <v>9202</v>
      </c>
      <c r="B9254" s="18" t="s">
        <v>314</v>
      </c>
      <c r="C9254" s="17" t="s">
        <v>137</v>
      </c>
      <c r="D9254" s="17" t="s">
        <v>138</v>
      </c>
      <c r="E9254" s="19">
        <v>40714.461111110002</v>
      </c>
      <c r="F9254" s="19">
        <v>40714.875</v>
      </c>
      <c r="G9254" s="9">
        <v>596</v>
      </c>
      <c r="H9254" s="9">
        <v>1</v>
      </c>
      <c r="I9254" s="9">
        <v>596</v>
      </c>
      <c r="J9254" s="17" t="s">
        <v>315</v>
      </c>
    </row>
    <row r="9255" spans="1:10">
      <c r="A9255" s="17" t="s">
        <v>9203</v>
      </c>
      <c r="B9255" s="18" t="s">
        <v>314</v>
      </c>
      <c r="C9255" s="17" t="s">
        <v>291</v>
      </c>
      <c r="D9255" s="17" t="s">
        <v>195</v>
      </c>
      <c r="E9255" s="19">
        <v>40012.75</v>
      </c>
      <c r="F9255" s="19">
        <v>40012.956944439997</v>
      </c>
      <c r="G9255" s="9">
        <v>298</v>
      </c>
      <c r="H9255" s="9">
        <v>2</v>
      </c>
      <c r="I9255" s="9">
        <v>596</v>
      </c>
      <c r="J9255" s="17" t="s">
        <v>315</v>
      </c>
    </row>
    <row r="9256" spans="1:10">
      <c r="A9256" s="17" t="s">
        <v>9204</v>
      </c>
      <c r="B9256" s="18" t="s">
        <v>314</v>
      </c>
      <c r="C9256" s="17" t="s">
        <v>291</v>
      </c>
      <c r="D9256" s="17" t="s">
        <v>195</v>
      </c>
      <c r="E9256" s="19">
        <v>40452.691666660001</v>
      </c>
      <c r="F9256" s="19">
        <v>40452.898611110002</v>
      </c>
      <c r="G9256" s="9">
        <v>298</v>
      </c>
      <c r="H9256" s="9">
        <v>2</v>
      </c>
      <c r="I9256" s="9">
        <v>596</v>
      </c>
      <c r="J9256" s="17" t="s">
        <v>315</v>
      </c>
    </row>
    <row r="9257" spans="1:10">
      <c r="A9257" s="17" t="s">
        <v>9205</v>
      </c>
      <c r="B9257" s="18" t="s">
        <v>314</v>
      </c>
      <c r="C9257" s="17" t="s">
        <v>212</v>
      </c>
      <c r="D9257" s="17" t="s">
        <v>213</v>
      </c>
      <c r="E9257" s="19">
        <v>44025.180555550003</v>
      </c>
      <c r="F9257" s="19">
        <v>44025.204861110004</v>
      </c>
      <c r="G9257" s="9">
        <v>35</v>
      </c>
      <c r="H9257" s="9">
        <v>17</v>
      </c>
      <c r="I9257" s="9">
        <v>595</v>
      </c>
      <c r="J9257" s="17" t="s">
        <v>315</v>
      </c>
    </row>
    <row r="9258" spans="1:10">
      <c r="A9258" s="17" t="s">
        <v>9206</v>
      </c>
      <c r="B9258" s="18" t="s">
        <v>318</v>
      </c>
      <c r="C9258" s="17" t="s">
        <v>169</v>
      </c>
      <c r="D9258" s="17" t="s">
        <v>171</v>
      </c>
      <c r="E9258" s="19">
        <v>41579.270833330003</v>
      </c>
      <c r="F9258" s="19">
        <v>41579.684027770003</v>
      </c>
      <c r="G9258" s="9">
        <v>595</v>
      </c>
      <c r="H9258" s="9">
        <v>1</v>
      </c>
      <c r="I9258" s="9">
        <v>595</v>
      </c>
      <c r="J9258" s="17" t="s">
        <v>315</v>
      </c>
    </row>
    <row r="9259" spans="1:10">
      <c r="A9259" s="17" t="s">
        <v>9207</v>
      </c>
      <c r="B9259" s="18" t="s">
        <v>314</v>
      </c>
      <c r="C9259" s="17" t="s">
        <v>298</v>
      </c>
      <c r="D9259" s="17" t="s">
        <v>299</v>
      </c>
      <c r="E9259" s="19">
        <v>41926.558333330002</v>
      </c>
      <c r="F9259" s="19">
        <v>41926.695833329999</v>
      </c>
      <c r="G9259" s="9">
        <v>198</v>
      </c>
      <c r="H9259" s="9">
        <v>3</v>
      </c>
      <c r="I9259" s="9">
        <v>594</v>
      </c>
      <c r="J9259" s="17" t="s">
        <v>315</v>
      </c>
    </row>
    <row r="9260" spans="1:10">
      <c r="A9260" s="17" t="s">
        <v>9208</v>
      </c>
      <c r="B9260" s="18" t="s">
        <v>318</v>
      </c>
      <c r="C9260" s="17" t="s">
        <v>169</v>
      </c>
      <c r="D9260" s="17" t="s">
        <v>171</v>
      </c>
      <c r="E9260" s="19">
        <v>40351.396527769997</v>
      </c>
      <c r="F9260" s="19">
        <v>40351.465277770003</v>
      </c>
      <c r="G9260" s="9">
        <v>99</v>
      </c>
      <c r="H9260" s="9">
        <v>6</v>
      </c>
      <c r="I9260" s="9">
        <v>594</v>
      </c>
      <c r="J9260" s="17" t="s">
        <v>315</v>
      </c>
    </row>
    <row r="9261" spans="1:10">
      <c r="A9261" s="17" t="s">
        <v>9209</v>
      </c>
      <c r="B9261" s="18" t="s">
        <v>314</v>
      </c>
      <c r="C9261" s="17" t="s">
        <v>298</v>
      </c>
      <c r="D9261" s="17" t="s">
        <v>299</v>
      </c>
      <c r="E9261" s="19">
        <v>40602.120138879996</v>
      </c>
      <c r="F9261" s="19">
        <v>40602.53125</v>
      </c>
      <c r="G9261" s="9">
        <v>592</v>
      </c>
      <c r="H9261" s="9">
        <v>1</v>
      </c>
      <c r="I9261" s="9">
        <v>592</v>
      </c>
      <c r="J9261" s="17" t="s">
        <v>315</v>
      </c>
    </row>
    <row r="9262" spans="1:10">
      <c r="A9262" s="17" t="s">
        <v>9210</v>
      </c>
      <c r="B9262" s="18" t="s">
        <v>314</v>
      </c>
      <c r="C9262" s="17" t="s">
        <v>52</v>
      </c>
      <c r="D9262" s="17" t="s">
        <v>54</v>
      </c>
      <c r="E9262" s="19">
        <v>42954.909027770002</v>
      </c>
      <c r="F9262" s="19">
        <v>42955.114583330003</v>
      </c>
      <c r="G9262" s="9">
        <v>296</v>
      </c>
      <c r="H9262" s="9">
        <v>2</v>
      </c>
      <c r="I9262" s="9">
        <v>592</v>
      </c>
      <c r="J9262" s="17" t="s">
        <v>315</v>
      </c>
    </row>
    <row r="9263" spans="1:10">
      <c r="A9263" s="17" t="s">
        <v>7466</v>
      </c>
      <c r="B9263" s="18" t="s">
        <v>318</v>
      </c>
      <c r="C9263" s="17" t="s">
        <v>49</v>
      </c>
      <c r="D9263" s="17" t="s">
        <v>50</v>
      </c>
      <c r="E9263" s="19">
        <v>44304.772222220003</v>
      </c>
      <c r="F9263" s="19">
        <v>44304.875</v>
      </c>
      <c r="G9263" s="9">
        <v>148</v>
      </c>
      <c r="H9263" s="9">
        <v>4</v>
      </c>
      <c r="I9263" s="9">
        <v>592</v>
      </c>
      <c r="J9263" s="17" t="s">
        <v>315</v>
      </c>
    </row>
    <row r="9264" spans="1:10">
      <c r="A9264" s="17" t="s">
        <v>9211</v>
      </c>
      <c r="B9264" s="18" t="s">
        <v>314</v>
      </c>
      <c r="C9264" s="17" t="s">
        <v>267</v>
      </c>
      <c r="D9264" s="17" t="s">
        <v>125</v>
      </c>
      <c r="E9264" s="19">
        <v>45300.301388879998</v>
      </c>
      <c r="F9264" s="19">
        <v>45300.404166660002</v>
      </c>
      <c r="G9264" s="9">
        <v>148</v>
      </c>
      <c r="H9264" s="9">
        <v>4</v>
      </c>
      <c r="I9264" s="9">
        <v>592</v>
      </c>
      <c r="J9264" s="17" t="s">
        <v>315</v>
      </c>
    </row>
    <row r="9265" spans="1:10">
      <c r="A9265" s="17" t="s">
        <v>9212</v>
      </c>
      <c r="B9265" s="18" t="s">
        <v>318</v>
      </c>
      <c r="C9265" s="17" t="s">
        <v>199</v>
      </c>
      <c r="D9265" s="17" t="s">
        <v>201</v>
      </c>
      <c r="E9265" s="19">
        <v>44712.360416659998</v>
      </c>
      <c r="F9265" s="19">
        <v>44712.56597222</v>
      </c>
      <c r="G9265" s="9">
        <v>296</v>
      </c>
      <c r="H9265" s="9">
        <v>2</v>
      </c>
      <c r="I9265" s="9">
        <v>592</v>
      </c>
      <c r="J9265" s="17" t="s">
        <v>315</v>
      </c>
    </row>
    <row r="9266" spans="1:10">
      <c r="A9266" s="17" t="s">
        <v>3922</v>
      </c>
      <c r="B9266" s="18" t="s">
        <v>314</v>
      </c>
      <c r="C9266" s="17" t="s">
        <v>298</v>
      </c>
      <c r="D9266" s="17" t="s">
        <v>299</v>
      </c>
      <c r="E9266" s="19">
        <v>39630.927083330003</v>
      </c>
      <c r="F9266" s="19">
        <v>39630.978472219998</v>
      </c>
      <c r="G9266" s="9">
        <v>74</v>
      </c>
      <c r="H9266" s="9">
        <v>8</v>
      </c>
      <c r="I9266" s="9">
        <v>592</v>
      </c>
      <c r="J9266" s="17" t="s">
        <v>315</v>
      </c>
    </row>
    <row r="9267" spans="1:10">
      <c r="A9267" s="17" t="s">
        <v>9213</v>
      </c>
      <c r="B9267" s="18" t="s">
        <v>314</v>
      </c>
      <c r="C9267" s="17" t="s">
        <v>116</v>
      </c>
      <c r="D9267" s="17" t="s">
        <v>117</v>
      </c>
      <c r="E9267" s="19">
        <v>44763.353472219998</v>
      </c>
      <c r="F9267" s="19">
        <v>44763.763888879999</v>
      </c>
      <c r="G9267" s="9">
        <v>591</v>
      </c>
      <c r="H9267" s="9">
        <v>1</v>
      </c>
      <c r="I9267" s="9">
        <v>591</v>
      </c>
      <c r="J9267" s="17" t="s">
        <v>315</v>
      </c>
    </row>
    <row r="9268" spans="1:10">
      <c r="A9268" s="17" t="s">
        <v>9214</v>
      </c>
      <c r="B9268" s="18" t="s">
        <v>314</v>
      </c>
      <c r="C9268" s="17" t="s">
        <v>78</v>
      </c>
      <c r="D9268" s="17" t="s">
        <v>80</v>
      </c>
      <c r="E9268" s="19">
        <v>45350.435416660002</v>
      </c>
      <c r="F9268" s="19">
        <v>45350.640277769999</v>
      </c>
      <c r="G9268" s="9">
        <v>295</v>
      </c>
      <c r="H9268" s="9">
        <v>2</v>
      </c>
      <c r="I9268" s="9">
        <v>590</v>
      </c>
      <c r="J9268" s="17" t="s">
        <v>315</v>
      </c>
    </row>
    <row r="9269" spans="1:10">
      <c r="A9269" s="17" t="s">
        <v>9215</v>
      </c>
      <c r="B9269" s="18" t="s">
        <v>318</v>
      </c>
      <c r="C9269" s="17" t="s">
        <v>134</v>
      </c>
      <c r="D9269" s="17" t="s">
        <v>136</v>
      </c>
      <c r="E9269" s="19">
        <v>40752.449305549999</v>
      </c>
      <c r="F9269" s="19">
        <v>40752.857638879999</v>
      </c>
      <c r="G9269" s="9">
        <v>588</v>
      </c>
      <c r="H9269" s="9">
        <v>1</v>
      </c>
      <c r="I9269" s="9">
        <v>588</v>
      </c>
      <c r="J9269" s="17" t="s">
        <v>315</v>
      </c>
    </row>
    <row r="9270" spans="1:10">
      <c r="A9270" s="17" t="s">
        <v>9216</v>
      </c>
      <c r="B9270" s="18" t="s">
        <v>314</v>
      </c>
      <c r="C9270" s="17" t="s">
        <v>89</v>
      </c>
      <c r="D9270" s="17" t="s">
        <v>90</v>
      </c>
      <c r="E9270" s="19">
        <v>43273.695138880001</v>
      </c>
      <c r="F9270" s="19">
        <v>43273.75347222</v>
      </c>
      <c r="G9270" s="9">
        <v>84</v>
      </c>
      <c r="H9270" s="9">
        <v>7</v>
      </c>
      <c r="I9270" s="9">
        <v>588</v>
      </c>
      <c r="J9270" s="17" t="s">
        <v>315</v>
      </c>
    </row>
    <row r="9271" spans="1:10">
      <c r="A9271" s="17" t="s">
        <v>9217</v>
      </c>
      <c r="B9271" s="18" t="s">
        <v>314</v>
      </c>
      <c r="C9271" s="17" t="s">
        <v>212</v>
      </c>
      <c r="D9271" s="17" t="s">
        <v>215</v>
      </c>
      <c r="E9271" s="19">
        <v>43472.581944439997</v>
      </c>
      <c r="F9271" s="19">
        <v>43472.684027770003</v>
      </c>
      <c r="G9271" s="9">
        <v>147</v>
      </c>
      <c r="H9271" s="9">
        <v>4</v>
      </c>
      <c r="I9271" s="9">
        <v>588</v>
      </c>
      <c r="J9271" s="17" t="s">
        <v>315</v>
      </c>
    </row>
    <row r="9272" spans="1:10">
      <c r="A9272" s="17" t="s">
        <v>9218</v>
      </c>
      <c r="B9272" s="18" t="s">
        <v>314</v>
      </c>
      <c r="C9272" s="17" t="s">
        <v>267</v>
      </c>
      <c r="D9272" s="17" t="s">
        <v>125</v>
      </c>
      <c r="E9272" s="19">
        <v>40793.077083329998</v>
      </c>
      <c r="F9272" s="19">
        <v>40793.081250000003</v>
      </c>
      <c r="G9272" s="9">
        <v>6</v>
      </c>
      <c r="H9272" s="9">
        <v>98</v>
      </c>
      <c r="I9272" s="9">
        <v>588</v>
      </c>
      <c r="J9272" s="17" t="s">
        <v>315</v>
      </c>
    </row>
    <row r="9273" spans="1:10">
      <c r="A9273" s="17" t="s">
        <v>9219</v>
      </c>
      <c r="B9273" s="18" t="s">
        <v>318</v>
      </c>
      <c r="C9273" s="17" t="s">
        <v>134</v>
      </c>
      <c r="D9273" s="17" t="s">
        <v>136</v>
      </c>
      <c r="E9273" s="19">
        <v>45441.5</v>
      </c>
      <c r="F9273" s="19">
        <v>45441.636111109998</v>
      </c>
      <c r="G9273" s="9">
        <v>196</v>
      </c>
      <c r="H9273" s="9">
        <v>3</v>
      </c>
      <c r="I9273" s="9">
        <v>588</v>
      </c>
      <c r="J9273" s="17" t="s">
        <v>315</v>
      </c>
    </row>
    <row r="9274" spans="1:10">
      <c r="A9274" s="17" t="s">
        <v>9220</v>
      </c>
      <c r="B9274" s="18" t="s">
        <v>314</v>
      </c>
      <c r="C9274" s="17" t="s">
        <v>267</v>
      </c>
      <c r="D9274" s="17" t="s">
        <v>125</v>
      </c>
      <c r="E9274" s="19">
        <v>40793.077083329998</v>
      </c>
      <c r="F9274" s="19">
        <v>40793.081250000003</v>
      </c>
      <c r="G9274" s="9">
        <v>6</v>
      </c>
      <c r="H9274" s="9">
        <v>98</v>
      </c>
      <c r="I9274" s="9">
        <v>588</v>
      </c>
      <c r="J9274" s="17" t="s">
        <v>315</v>
      </c>
    </row>
    <row r="9275" spans="1:10">
      <c r="A9275" s="17" t="s">
        <v>9221</v>
      </c>
      <c r="B9275" s="18" t="s">
        <v>314</v>
      </c>
      <c r="C9275" s="17" t="s">
        <v>137</v>
      </c>
      <c r="D9275" s="17" t="s">
        <v>138</v>
      </c>
      <c r="E9275" s="19">
        <v>45109.13055555</v>
      </c>
      <c r="F9275" s="19">
        <v>45109.537499999999</v>
      </c>
      <c r="G9275" s="9">
        <v>586</v>
      </c>
      <c r="H9275" s="9">
        <v>1</v>
      </c>
      <c r="I9275" s="9">
        <v>586</v>
      </c>
      <c r="J9275" s="17" t="s">
        <v>315</v>
      </c>
    </row>
    <row r="9276" spans="1:10">
      <c r="A9276" s="17" t="s">
        <v>9222</v>
      </c>
      <c r="B9276" s="18" t="s">
        <v>314</v>
      </c>
      <c r="C9276" s="17" t="s">
        <v>282</v>
      </c>
      <c r="D9276" s="17" t="s">
        <v>283</v>
      </c>
      <c r="E9276" s="19">
        <v>44409.515277769999</v>
      </c>
      <c r="F9276" s="19">
        <v>44409.71875</v>
      </c>
      <c r="G9276" s="9">
        <v>293</v>
      </c>
      <c r="H9276" s="9">
        <v>2</v>
      </c>
      <c r="I9276" s="9">
        <v>586</v>
      </c>
      <c r="J9276" s="17" t="s">
        <v>315</v>
      </c>
    </row>
    <row r="9277" spans="1:10">
      <c r="A9277" s="17" t="s">
        <v>9223</v>
      </c>
      <c r="B9277" s="18" t="s">
        <v>318</v>
      </c>
      <c r="C9277" s="17" t="s">
        <v>280</v>
      </c>
      <c r="D9277" s="17" t="s">
        <v>69</v>
      </c>
      <c r="E9277" s="19">
        <v>44749.50347222</v>
      </c>
      <c r="F9277" s="19">
        <v>44749.715277770003</v>
      </c>
      <c r="G9277" s="9">
        <v>305</v>
      </c>
      <c r="H9277" s="9">
        <v>9</v>
      </c>
      <c r="I9277" s="9">
        <v>585</v>
      </c>
      <c r="J9277" s="17" t="s">
        <v>2498</v>
      </c>
    </row>
    <row r="9278" spans="1:10">
      <c r="A9278" s="17" t="s">
        <v>7200</v>
      </c>
      <c r="B9278" s="18" t="s">
        <v>314</v>
      </c>
      <c r="C9278" s="17" t="s">
        <v>160</v>
      </c>
      <c r="D9278" s="17" t="s">
        <v>161</v>
      </c>
      <c r="E9278" s="19">
        <v>43636.704166659998</v>
      </c>
      <c r="F9278" s="19">
        <v>43636.934722220001</v>
      </c>
      <c r="G9278" s="9">
        <v>332</v>
      </c>
      <c r="H9278" s="9">
        <v>4</v>
      </c>
      <c r="I9278" s="9">
        <v>584</v>
      </c>
      <c r="J9278" s="17" t="s">
        <v>315</v>
      </c>
    </row>
    <row r="9279" spans="1:10">
      <c r="A9279" s="17" t="s">
        <v>9224</v>
      </c>
      <c r="B9279" s="18" t="s">
        <v>314</v>
      </c>
      <c r="C9279" s="17" t="s">
        <v>79</v>
      </c>
      <c r="D9279" s="17" t="s">
        <v>79</v>
      </c>
      <c r="E9279" s="19">
        <v>40477.706944439997</v>
      </c>
      <c r="F9279" s="19">
        <v>40478.111805549997</v>
      </c>
      <c r="G9279" s="9">
        <v>583</v>
      </c>
      <c r="H9279" s="9">
        <v>1</v>
      </c>
      <c r="I9279" s="9">
        <v>583</v>
      </c>
      <c r="J9279" s="17" t="s">
        <v>315</v>
      </c>
    </row>
    <row r="9280" spans="1:10">
      <c r="A9280" s="17" t="s">
        <v>9225</v>
      </c>
      <c r="B9280" s="18" t="s">
        <v>318</v>
      </c>
      <c r="C9280" s="17" t="s">
        <v>227</v>
      </c>
      <c r="D9280" s="17" t="s">
        <v>228</v>
      </c>
      <c r="E9280" s="19">
        <v>41457.228472219998</v>
      </c>
      <c r="F9280" s="19">
        <v>41457.430555550003</v>
      </c>
      <c r="G9280" s="9">
        <v>291</v>
      </c>
      <c r="H9280" s="9">
        <v>2</v>
      </c>
      <c r="I9280" s="9">
        <v>582</v>
      </c>
      <c r="J9280" s="17" t="s">
        <v>315</v>
      </c>
    </row>
    <row r="9281" spans="1:10">
      <c r="A9281" s="17" t="s">
        <v>1493</v>
      </c>
      <c r="B9281" s="18" t="s">
        <v>314</v>
      </c>
      <c r="C9281" s="17" t="s">
        <v>291</v>
      </c>
      <c r="D9281" s="17" t="s">
        <v>292</v>
      </c>
      <c r="E9281" s="19">
        <v>44766.584027769997</v>
      </c>
      <c r="F9281" s="19">
        <v>44766.71875</v>
      </c>
      <c r="G9281" s="9">
        <v>194</v>
      </c>
      <c r="H9281" s="9">
        <v>3</v>
      </c>
      <c r="I9281" s="9">
        <v>582</v>
      </c>
      <c r="J9281" s="17" t="s">
        <v>315</v>
      </c>
    </row>
    <row r="9282" spans="1:10">
      <c r="A9282" s="17" t="s">
        <v>9226</v>
      </c>
      <c r="B9282" s="18" t="s">
        <v>314</v>
      </c>
      <c r="C9282" s="17" t="s">
        <v>160</v>
      </c>
      <c r="D9282" s="17" t="s">
        <v>161</v>
      </c>
      <c r="E9282" s="19">
        <v>44442.339583330002</v>
      </c>
      <c r="F9282" s="19">
        <v>44442.541666659999</v>
      </c>
      <c r="G9282" s="9">
        <v>291</v>
      </c>
      <c r="H9282" s="9">
        <v>2</v>
      </c>
      <c r="I9282" s="9">
        <v>582</v>
      </c>
      <c r="J9282" s="17" t="s">
        <v>315</v>
      </c>
    </row>
    <row r="9283" spans="1:10">
      <c r="A9283" s="17" t="s">
        <v>9227</v>
      </c>
      <c r="B9283" s="18" t="s">
        <v>318</v>
      </c>
      <c r="C9283" s="17" t="s">
        <v>149</v>
      </c>
      <c r="D9283" s="17" t="s">
        <v>151</v>
      </c>
      <c r="E9283" s="19">
        <v>45439.456944439997</v>
      </c>
      <c r="F9283" s="19">
        <v>45439.861111110004</v>
      </c>
      <c r="G9283" s="9">
        <v>582</v>
      </c>
      <c r="H9283" s="9">
        <v>1</v>
      </c>
      <c r="I9283" s="9">
        <v>582</v>
      </c>
      <c r="J9283" s="17" t="s">
        <v>2498</v>
      </c>
    </row>
    <row r="9284" spans="1:10">
      <c r="A9284" s="17" t="s">
        <v>9228</v>
      </c>
      <c r="B9284" s="18" t="s">
        <v>314</v>
      </c>
      <c r="C9284" s="17" t="s">
        <v>291</v>
      </c>
      <c r="D9284" s="17" t="s">
        <v>195</v>
      </c>
      <c r="E9284" s="19">
        <v>44753.396527769997</v>
      </c>
      <c r="F9284" s="19">
        <v>44753.53125</v>
      </c>
      <c r="G9284" s="9">
        <v>194</v>
      </c>
      <c r="H9284" s="9">
        <v>3</v>
      </c>
      <c r="I9284" s="9">
        <v>582</v>
      </c>
      <c r="J9284" s="17" t="s">
        <v>315</v>
      </c>
    </row>
    <row r="9285" spans="1:10">
      <c r="A9285" s="17" t="s">
        <v>9229</v>
      </c>
      <c r="B9285" s="18" t="s">
        <v>314</v>
      </c>
      <c r="C9285" s="17" t="s">
        <v>291</v>
      </c>
      <c r="D9285" s="17" t="s">
        <v>292</v>
      </c>
      <c r="E9285" s="19">
        <v>44658.747916660002</v>
      </c>
      <c r="F9285" s="19">
        <v>44658.805555550003</v>
      </c>
      <c r="G9285" s="9">
        <v>83</v>
      </c>
      <c r="H9285" s="9">
        <v>7</v>
      </c>
      <c r="I9285" s="9">
        <v>581</v>
      </c>
      <c r="J9285" s="17" t="s">
        <v>315</v>
      </c>
    </row>
    <row r="9286" spans="1:10">
      <c r="A9286" s="17" t="s">
        <v>9230</v>
      </c>
      <c r="B9286" s="18" t="s">
        <v>314</v>
      </c>
      <c r="C9286" s="17" t="s">
        <v>160</v>
      </c>
      <c r="D9286" s="17" t="s">
        <v>161</v>
      </c>
      <c r="E9286" s="19">
        <v>40512.365972220003</v>
      </c>
      <c r="F9286" s="19">
        <v>40512.506249999999</v>
      </c>
      <c r="G9286" s="9">
        <v>202</v>
      </c>
      <c r="H9286" s="9">
        <v>7</v>
      </c>
      <c r="I9286" s="9">
        <v>580</v>
      </c>
      <c r="J9286" s="17" t="s">
        <v>315</v>
      </c>
    </row>
    <row r="9287" spans="1:10">
      <c r="A9287" s="17" t="s">
        <v>9231</v>
      </c>
      <c r="B9287" s="18" t="s">
        <v>318</v>
      </c>
      <c r="C9287" s="17" t="s">
        <v>49</v>
      </c>
      <c r="D9287" s="17" t="s">
        <v>50</v>
      </c>
      <c r="E9287" s="19">
        <v>43303.229166659999</v>
      </c>
      <c r="F9287" s="19">
        <v>43303.430555550003</v>
      </c>
      <c r="G9287" s="9">
        <v>290</v>
      </c>
      <c r="H9287" s="9">
        <v>2</v>
      </c>
      <c r="I9287" s="9">
        <v>580</v>
      </c>
      <c r="J9287" s="17" t="s">
        <v>315</v>
      </c>
    </row>
    <row r="9288" spans="1:10">
      <c r="A9288" s="17" t="s">
        <v>9232</v>
      </c>
      <c r="B9288" s="18" t="s">
        <v>318</v>
      </c>
      <c r="C9288" s="17" t="s">
        <v>199</v>
      </c>
      <c r="D9288" s="17" t="s">
        <v>200</v>
      </c>
      <c r="E9288" s="19">
        <v>39915.468055550002</v>
      </c>
      <c r="F9288" s="19">
        <v>39915.568749999999</v>
      </c>
      <c r="G9288" s="9">
        <v>145</v>
      </c>
      <c r="H9288" s="9">
        <v>4</v>
      </c>
      <c r="I9288" s="9">
        <v>580</v>
      </c>
      <c r="J9288" s="17" t="s">
        <v>315</v>
      </c>
    </row>
    <row r="9289" spans="1:10">
      <c r="A9289" s="17" t="s">
        <v>9233</v>
      </c>
      <c r="B9289" s="18" t="s">
        <v>318</v>
      </c>
      <c r="C9289" s="17" t="s">
        <v>134</v>
      </c>
      <c r="D9289" s="17" t="s">
        <v>135</v>
      </c>
      <c r="E9289" s="19">
        <v>40807.575694439998</v>
      </c>
      <c r="F9289" s="19">
        <v>40807.65625</v>
      </c>
      <c r="G9289" s="9">
        <v>116</v>
      </c>
      <c r="H9289" s="9">
        <v>5</v>
      </c>
      <c r="I9289" s="9">
        <v>580</v>
      </c>
      <c r="J9289" s="17" t="s">
        <v>315</v>
      </c>
    </row>
    <row r="9290" spans="1:10">
      <c r="A9290" s="17" t="s">
        <v>9234</v>
      </c>
      <c r="B9290" s="18" t="s">
        <v>318</v>
      </c>
      <c r="C9290" s="17" t="s">
        <v>169</v>
      </c>
      <c r="D9290" s="17" t="s">
        <v>170</v>
      </c>
      <c r="E9290" s="19">
        <v>45285.60069444</v>
      </c>
      <c r="F9290" s="19">
        <v>45285.802083330003</v>
      </c>
      <c r="G9290" s="9">
        <v>290</v>
      </c>
      <c r="H9290" s="9">
        <v>2</v>
      </c>
      <c r="I9290" s="9">
        <v>580</v>
      </c>
      <c r="J9290" s="17" t="s">
        <v>315</v>
      </c>
    </row>
    <row r="9291" spans="1:10">
      <c r="A9291" s="17" t="s">
        <v>9235</v>
      </c>
      <c r="B9291" s="18" t="s">
        <v>314</v>
      </c>
      <c r="C9291" s="17" t="s">
        <v>212</v>
      </c>
      <c r="D9291" s="17" t="s">
        <v>215</v>
      </c>
      <c r="E9291" s="19">
        <v>40660.645833330003</v>
      </c>
      <c r="F9291" s="19">
        <v>40660.746527770003</v>
      </c>
      <c r="G9291" s="9">
        <v>145</v>
      </c>
      <c r="H9291" s="9">
        <v>4</v>
      </c>
      <c r="I9291" s="9">
        <v>580</v>
      </c>
      <c r="J9291" s="17" t="s">
        <v>315</v>
      </c>
    </row>
    <row r="9292" spans="1:10">
      <c r="A9292" s="17" t="s">
        <v>9236</v>
      </c>
      <c r="B9292" s="18" t="s">
        <v>314</v>
      </c>
      <c r="C9292" s="17" t="s">
        <v>116</v>
      </c>
      <c r="D9292" s="17" t="s">
        <v>118</v>
      </c>
      <c r="E9292" s="19">
        <v>44594.517361110004</v>
      </c>
      <c r="F9292" s="19">
        <v>44594.597916660001</v>
      </c>
      <c r="G9292" s="9">
        <v>116</v>
      </c>
      <c r="H9292" s="9">
        <v>5</v>
      </c>
      <c r="I9292" s="9">
        <v>580</v>
      </c>
      <c r="J9292" s="17" t="s">
        <v>315</v>
      </c>
    </row>
    <row r="9293" spans="1:10">
      <c r="A9293" s="17" t="s">
        <v>9237</v>
      </c>
      <c r="B9293" s="18" t="s">
        <v>314</v>
      </c>
      <c r="C9293" s="17" t="s">
        <v>271</v>
      </c>
      <c r="D9293" s="17" t="s">
        <v>272</v>
      </c>
      <c r="E9293" s="19">
        <v>41122.688888880002</v>
      </c>
      <c r="F9293" s="19">
        <v>41122.890277769999</v>
      </c>
      <c r="G9293" s="9">
        <v>290</v>
      </c>
      <c r="H9293" s="9">
        <v>2</v>
      </c>
      <c r="I9293" s="9">
        <v>580</v>
      </c>
      <c r="J9293" s="17" t="s">
        <v>315</v>
      </c>
    </row>
    <row r="9294" spans="1:10">
      <c r="A9294" s="17" t="s">
        <v>9238</v>
      </c>
      <c r="B9294" s="18" t="s">
        <v>314</v>
      </c>
      <c r="C9294" s="17" t="s">
        <v>124</v>
      </c>
      <c r="D9294" s="17" t="s">
        <v>125</v>
      </c>
      <c r="E9294" s="19">
        <v>43277.486111110004</v>
      </c>
      <c r="F9294" s="19">
        <v>43277.888888879999</v>
      </c>
      <c r="G9294" s="9">
        <v>580</v>
      </c>
      <c r="H9294" s="9">
        <v>1</v>
      </c>
      <c r="I9294" s="9">
        <v>580</v>
      </c>
      <c r="J9294" s="17" t="s">
        <v>315</v>
      </c>
    </row>
    <row r="9295" spans="1:10">
      <c r="A9295" s="17" t="s">
        <v>486</v>
      </c>
      <c r="B9295" s="18" t="s">
        <v>318</v>
      </c>
      <c r="C9295" s="17" t="s">
        <v>134</v>
      </c>
      <c r="D9295" s="17" t="s">
        <v>136</v>
      </c>
      <c r="E9295" s="19">
        <v>39974.639583329998</v>
      </c>
      <c r="F9295" s="19">
        <v>39974.773611110002</v>
      </c>
      <c r="G9295" s="9">
        <v>193</v>
      </c>
      <c r="H9295" s="9">
        <v>3</v>
      </c>
      <c r="I9295" s="9">
        <v>579</v>
      </c>
      <c r="J9295" s="17" t="s">
        <v>315</v>
      </c>
    </row>
    <row r="9296" spans="1:10">
      <c r="A9296" s="17" t="s">
        <v>9239</v>
      </c>
      <c r="B9296" s="18" t="s">
        <v>314</v>
      </c>
      <c r="C9296" s="17" t="s">
        <v>81</v>
      </c>
      <c r="D9296" s="17" t="s">
        <v>82</v>
      </c>
      <c r="E9296" s="19">
        <v>44022.575694439998</v>
      </c>
      <c r="F9296" s="19">
        <v>44022.97777777</v>
      </c>
      <c r="G9296" s="9">
        <v>579</v>
      </c>
      <c r="H9296" s="9">
        <v>1</v>
      </c>
      <c r="I9296" s="9">
        <v>579</v>
      </c>
      <c r="J9296" s="17" t="s">
        <v>315</v>
      </c>
    </row>
    <row r="9297" spans="1:10">
      <c r="A9297" s="17" t="s">
        <v>9240</v>
      </c>
      <c r="B9297" s="18" t="s">
        <v>314</v>
      </c>
      <c r="C9297" s="17" t="s">
        <v>81</v>
      </c>
      <c r="D9297" s="17" t="s">
        <v>79</v>
      </c>
      <c r="E9297" s="19">
        <v>41809.781944440001</v>
      </c>
      <c r="F9297" s="19">
        <v>41809.85069444</v>
      </c>
      <c r="G9297" s="9">
        <v>99</v>
      </c>
      <c r="H9297" s="9">
        <v>7</v>
      </c>
      <c r="I9297" s="9">
        <v>579</v>
      </c>
      <c r="J9297" s="17" t="s">
        <v>315</v>
      </c>
    </row>
    <row r="9298" spans="1:10">
      <c r="A9298" s="17" t="s">
        <v>9241</v>
      </c>
      <c r="B9298" s="18" t="s">
        <v>314</v>
      </c>
      <c r="C9298" s="17" t="s">
        <v>267</v>
      </c>
      <c r="D9298" s="17" t="s">
        <v>125</v>
      </c>
      <c r="E9298" s="19">
        <v>42947.438888880002</v>
      </c>
      <c r="F9298" s="19">
        <v>42947.572916659999</v>
      </c>
      <c r="G9298" s="9">
        <v>193</v>
      </c>
      <c r="H9298" s="9">
        <v>3</v>
      </c>
      <c r="I9298" s="9">
        <v>579</v>
      </c>
      <c r="J9298" s="17" t="s">
        <v>315</v>
      </c>
    </row>
    <row r="9299" spans="1:10">
      <c r="A9299" s="17" t="s">
        <v>5846</v>
      </c>
      <c r="B9299" s="18" t="s">
        <v>314</v>
      </c>
      <c r="C9299" s="17" t="s">
        <v>212</v>
      </c>
      <c r="D9299" s="17" t="s">
        <v>213</v>
      </c>
      <c r="E9299" s="19">
        <v>43950.675000000003</v>
      </c>
      <c r="F9299" s="19">
        <v>43950.698611109998</v>
      </c>
      <c r="G9299" s="9">
        <v>34</v>
      </c>
      <c r="H9299" s="9">
        <v>17</v>
      </c>
      <c r="I9299" s="9">
        <v>578</v>
      </c>
      <c r="J9299" s="17" t="s">
        <v>315</v>
      </c>
    </row>
    <row r="9300" spans="1:10">
      <c r="A9300" s="17" t="s">
        <v>9242</v>
      </c>
      <c r="B9300" s="18" t="s">
        <v>318</v>
      </c>
      <c r="C9300" s="17" t="s">
        <v>227</v>
      </c>
      <c r="D9300" s="17" t="s">
        <v>228</v>
      </c>
      <c r="E9300" s="19">
        <v>39527.726388880001</v>
      </c>
      <c r="F9300" s="19">
        <v>39527.826388879999</v>
      </c>
      <c r="G9300" s="9">
        <v>144</v>
      </c>
      <c r="H9300" s="9">
        <v>4</v>
      </c>
      <c r="I9300" s="9">
        <v>576</v>
      </c>
      <c r="J9300" s="17" t="s">
        <v>315</v>
      </c>
    </row>
    <row r="9301" spans="1:10">
      <c r="A9301" s="17" t="s">
        <v>9243</v>
      </c>
      <c r="B9301" s="18" t="s">
        <v>314</v>
      </c>
      <c r="C9301" s="17" t="s">
        <v>282</v>
      </c>
      <c r="D9301" s="17" t="s">
        <v>283</v>
      </c>
      <c r="E9301" s="19">
        <v>41944.652083330002</v>
      </c>
      <c r="F9301" s="19">
        <v>41944.75208333</v>
      </c>
      <c r="G9301" s="9">
        <v>144</v>
      </c>
      <c r="H9301" s="9">
        <v>4</v>
      </c>
      <c r="I9301" s="9">
        <v>576</v>
      </c>
      <c r="J9301" s="17" t="s">
        <v>315</v>
      </c>
    </row>
    <row r="9302" spans="1:10">
      <c r="A9302" s="17" t="s">
        <v>9244</v>
      </c>
      <c r="B9302" s="18" t="s">
        <v>314</v>
      </c>
      <c r="C9302" s="17" t="s">
        <v>124</v>
      </c>
      <c r="D9302" s="17" t="s">
        <v>125</v>
      </c>
      <c r="E9302" s="19">
        <v>45631.449305549999</v>
      </c>
      <c r="F9302" s="19">
        <v>45631.649305550003</v>
      </c>
      <c r="G9302" s="9">
        <v>288</v>
      </c>
      <c r="H9302" s="9">
        <v>2</v>
      </c>
      <c r="I9302" s="9">
        <v>576</v>
      </c>
      <c r="J9302" s="17" t="s">
        <v>315</v>
      </c>
    </row>
    <row r="9303" spans="1:10">
      <c r="A9303" s="17" t="s">
        <v>9245</v>
      </c>
      <c r="B9303" s="18" t="s">
        <v>318</v>
      </c>
      <c r="C9303" s="17" t="s">
        <v>280</v>
      </c>
      <c r="D9303" s="17" t="s">
        <v>70</v>
      </c>
      <c r="E9303" s="19">
        <v>45478.593055550002</v>
      </c>
      <c r="F9303" s="19">
        <v>45478.69305555</v>
      </c>
      <c r="G9303" s="9">
        <v>144</v>
      </c>
      <c r="H9303" s="9">
        <v>4</v>
      </c>
      <c r="I9303" s="9">
        <v>576</v>
      </c>
      <c r="J9303" s="17" t="s">
        <v>315</v>
      </c>
    </row>
    <row r="9304" spans="1:10">
      <c r="A9304" s="17" t="s">
        <v>9246</v>
      </c>
      <c r="B9304" s="18" t="s">
        <v>318</v>
      </c>
      <c r="C9304" s="17" t="s">
        <v>134</v>
      </c>
      <c r="D9304" s="17" t="s">
        <v>136</v>
      </c>
      <c r="E9304" s="19">
        <v>45485.358333329998</v>
      </c>
      <c r="F9304" s="19">
        <v>45485.458333330003</v>
      </c>
      <c r="G9304" s="9">
        <v>144</v>
      </c>
      <c r="H9304" s="9">
        <v>4</v>
      </c>
      <c r="I9304" s="9">
        <v>576</v>
      </c>
      <c r="J9304" s="17" t="s">
        <v>315</v>
      </c>
    </row>
    <row r="9305" spans="1:10">
      <c r="A9305" s="17" t="s">
        <v>9247</v>
      </c>
      <c r="B9305" s="18" t="s">
        <v>314</v>
      </c>
      <c r="C9305" s="17" t="s">
        <v>81</v>
      </c>
      <c r="D9305" s="17" t="s">
        <v>79</v>
      </c>
      <c r="E9305" s="19">
        <v>42969.723611109999</v>
      </c>
      <c r="F9305" s="19">
        <v>42969.923611110004</v>
      </c>
      <c r="G9305" s="9">
        <v>288</v>
      </c>
      <c r="H9305" s="9">
        <v>2</v>
      </c>
      <c r="I9305" s="9">
        <v>576</v>
      </c>
      <c r="J9305" s="17" t="s">
        <v>315</v>
      </c>
    </row>
    <row r="9306" spans="1:10">
      <c r="A9306" s="17" t="s">
        <v>9248</v>
      </c>
      <c r="B9306" s="18" t="s">
        <v>318</v>
      </c>
      <c r="C9306" s="17" t="s">
        <v>169</v>
      </c>
      <c r="D9306" s="17" t="s">
        <v>170</v>
      </c>
      <c r="E9306" s="19">
        <v>44965.881249999999</v>
      </c>
      <c r="F9306" s="19">
        <v>44966.081250000003</v>
      </c>
      <c r="G9306" s="9">
        <v>288</v>
      </c>
      <c r="H9306" s="9">
        <v>2</v>
      </c>
      <c r="I9306" s="9">
        <v>576</v>
      </c>
      <c r="J9306" s="17" t="s">
        <v>315</v>
      </c>
    </row>
    <row r="9307" spans="1:10">
      <c r="A9307" s="17" t="s">
        <v>9249</v>
      </c>
      <c r="B9307" s="18" t="s">
        <v>314</v>
      </c>
      <c r="C9307" s="17" t="s">
        <v>212</v>
      </c>
      <c r="D9307" s="17" t="s">
        <v>214</v>
      </c>
      <c r="E9307" s="19">
        <v>43940.559722220001</v>
      </c>
      <c r="F9307" s="19">
        <v>43940.609722219997</v>
      </c>
      <c r="G9307" s="9">
        <v>72</v>
      </c>
      <c r="H9307" s="9">
        <v>8</v>
      </c>
      <c r="I9307" s="9">
        <v>576</v>
      </c>
      <c r="J9307" s="17" t="s">
        <v>315</v>
      </c>
    </row>
    <row r="9308" spans="1:10">
      <c r="A9308" s="17" t="s">
        <v>9250</v>
      </c>
      <c r="B9308" s="18" t="s">
        <v>314</v>
      </c>
      <c r="C9308" s="17" t="s">
        <v>78</v>
      </c>
      <c r="D9308" s="17" t="s">
        <v>80</v>
      </c>
      <c r="E9308" s="19">
        <v>41114.722916660001</v>
      </c>
      <c r="F9308" s="19">
        <v>41114.789583329999</v>
      </c>
      <c r="G9308" s="9">
        <v>96</v>
      </c>
      <c r="H9308" s="9">
        <v>6</v>
      </c>
      <c r="I9308" s="9">
        <v>576</v>
      </c>
      <c r="J9308" s="17" t="s">
        <v>315</v>
      </c>
    </row>
    <row r="9309" spans="1:10">
      <c r="A9309" s="17" t="s">
        <v>9251</v>
      </c>
      <c r="B9309" s="18" t="s">
        <v>318</v>
      </c>
      <c r="C9309" s="17" t="s">
        <v>86</v>
      </c>
      <c r="D9309" s="17" t="s">
        <v>87</v>
      </c>
      <c r="E9309" s="19">
        <v>44221.716666660002</v>
      </c>
      <c r="F9309" s="19">
        <v>44221.75</v>
      </c>
      <c r="G9309" s="9">
        <v>48</v>
      </c>
      <c r="H9309" s="9">
        <v>12</v>
      </c>
      <c r="I9309" s="9">
        <v>576</v>
      </c>
      <c r="J9309" s="17" t="s">
        <v>315</v>
      </c>
    </row>
    <row r="9310" spans="1:10">
      <c r="A9310" s="17" t="s">
        <v>9252</v>
      </c>
      <c r="B9310" s="18" t="s">
        <v>314</v>
      </c>
      <c r="C9310" s="17" t="s">
        <v>212</v>
      </c>
      <c r="D9310" s="17" t="s">
        <v>214</v>
      </c>
      <c r="E9310" s="19">
        <v>43843.353472219998</v>
      </c>
      <c r="F9310" s="19">
        <v>43843.553472220003</v>
      </c>
      <c r="G9310" s="9">
        <v>288</v>
      </c>
      <c r="H9310" s="9">
        <v>2</v>
      </c>
      <c r="I9310" s="9">
        <v>576</v>
      </c>
      <c r="J9310" s="17" t="s">
        <v>315</v>
      </c>
    </row>
    <row r="9311" spans="1:10">
      <c r="A9311" s="17" t="s">
        <v>9253</v>
      </c>
      <c r="B9311" s="18" t="s">
        <v>318</v>
      </c>
      <c r="C9311" s="17" t="s">
        <v>49</v>
      </c>
      <c r="D9311" s="17" t="s">
        <v>50</v>
      </c>
      <c r="E9311" s="19">
        <v>42546.612500000003</v>
      </c>
      <c r="F9311" s="19">
        <v>42546.669444439998</v>
      </c>
      <c r="G9311" s="9">
        <v>82</v>
      </c>
      <c r="H9311" s="9">
        <v>7</v>
      </c>
      <c r="I9311" s="9">
        <v>574</v>
      </c>
      <c r="J9311" s="17" t="s">
        <v>315</v>
      </c>
    </row>
    <row r="9312" spans="1:10">
      <c r="A9312" s="17" t="s">
        <v>9254</v>
      </c>
      <c r="B9312" s="18" t="s">
        <v>318</v>
      </c>
      <c r="C9312" s="17" t="s">
        <v>49</v>
      </c>
      <c r="D9312" s="17" t="s">
        <v>50</v>
      </c>
      <c r="E9312" s="19">
        <v>44759.835416659997</v>
      </c>
      <c r="F9312" s="19">
        <v>44759.892361110004</v>
      </c>
      <c r="G9312" s="9">
        <v>82</v>
      </c>
      <c r="H9312" s="9">
        <v>7</v>
      </c>
      <c r="I9312" s="9">
        <v>574</v>
      </c>
      <c r="J9312" s="17" t="s">
        <v>315</v>
      </c>
    </row>
    <row r="9313" spans="1:10">
      <c r="A9313" s="17" t="s">
        <v>9255</v>
      </c>
      <c r="B9313" s="18" t="s">
        <v>314</v>
      </c>
      <c r="C9313" s="17" t="s">
        <v>160</v>
      </c>
      <c r="D9313" s="17" t="s">
        <v>162</v>
      </c>
      <c r="E9313" s="19">
        <v>44807.636111109998</v>
      </c>
      <c r="F9313" s="19">
        <v>44807.768750000003</v>
      </c>
      <c r="G9313" s="9">
        <v>191</v>
      </c>
      <c r="H9313" s="9">
        <v>3</v>
      </c>
      <c r="I9313" s="9">
        <v>573</v>
      </c>
      <c r="J9313" s="17" t="s">
        <v>315</v>
      </c>
    </row>
    <row r="9314" spans="1:10">
      <c r="A9314" s="17" t="s">
        <v>9256</v>
      </c>
      <c r="B9314" s="18" t="s">
        <v>318</v>
      </c>
      <c r="C9314" s="17" t="s">
        <v>254</v>
      </c>
      <c r="D9314" s="17" t="s">
        <v>255</v>
      </c>
      <c r="E9314" s="19">
        <v>41462.965972220001</v>
      </c>
      <c r="F9314" s="19">
        <v>41463.098611109999</v>
      </c>
      <c r="G9314" s="9">
        <v>191</v>
      </c>
      <c r="H9314" s="9">
        <v>3</v>
      </c>
      <c r="I9314" s="9">
        <v>573</v>
      </c>
      <c r="J9314" s="17" t="s">
        <v>315</v>
      </c>
    </row>
    <row r="9315" spans="1:10">
      <c r="A9315" s="17" t="s">
        <v>9257</v>
      </c>
      <c r="B9315" s="18" t="s">
        <v>314</v>
      </c>
      <c r="C9315" s="17" t="s">
        <v>262</v>
      </c>
      <c r="D9315" s="17" t="s">
        <v>263</v>
      </c>
      <c r="E9315" s="19">
        <v>44717.435416660002</v>
      </c>
      <c r="F9315" s="19">
        <v>44717.56805555</v>
      </c>
      <c r="G9315" s="9">
        <v>191</v>
      </c>
      <c r="H9315" s="9">
        <v>3</v>
      </c>
      <c r="I9315" s="9">
        <v>573</v>
      </c>
      <c r="J9315" s="17" t="s">
        <v>315</v>
      </c>
    </row>
    <row r="9316" spans="1:10">
      <c r="A9316" s="17" t="s">
        <v>4838</v>
      </c>
      <c r="B9316" s="18" t="s">
        <v>314</v>
      </c>
      <c r="C9316" s="17" t="s">
        <v>89</v>
      </c>
      <c r="D9316" s="17" t="s">
        <v>91</v>
      </c>
      <c r="E9316" s="19">
        <v>44359.331250000003</v>
      </c>
      <c r="F9316" s="19">
        <v>44359.729166659999</v>
      </c>
      <c r="G9316" s="9">
        <v>573</v>
      </c>
      <c r="H9316" s="9">
        <v>1</v>
      </c>
      <c r="I9316" s="9">
        <v>573</v>
      </c>
      <c r="J9316" s="17" t="s">
        <v>315</v>
      </c>
    </row>
    <row r="9317" spans="1:10">
      <c r="A9317" s="17" t="s">
        <v>9258</v>
      </c>
      <c r="B9317" s="18" t="s">
        <v>314</v>
      </c>
      <c r="C9317" s="17" t="s">
        <v>212</v>
      </c>
      <c r="D9317" s="17" t="s">
        <v>214</v>
      </c>
      <c r="E9317" s="19">
        <v>42983.396527769997</v>
      </c>
      <c r="F9317" s="19">
        <v>42983.793749999997</v>
      </c>
      <c r="G9317" s="9">
        <v>572</v>
      </c>
      <c r="H9317" s="9">
        <v>1</v>
      </c>
      <c r="I9317" s="9">
        <v>572</v>
      </c>
      <c r="J9317" s="17" t="s">
        <v>315</v>
      </c>
    </row>
    <row r="9318" spans="1:10">
      <c r="A9318" s="17" t="s">
        <v>9259</v>
      </c>
      <c r="B9318" s="18" t="s">
        <v>318</v>
      </c>
      <c r="C9318" s="17" t="s">
        <v>199</v>
      </c>
      <c r="D9318" s="17" t="s">
        <v>201</v>
      </c>
      <c r="E9318" s="19">
        <v>44007.455555549997</v>
      </c>
      <c r="F9318" s="19">
        <v>44007.556250000001</v>
      </c>
      <c r="G9318" s="9">
        <v>145</v>
      </c>
      <c r="H9318" s="9">
        <v>7</v>
      </c>
      <c r="I9318" s="9">
        <v>571</v>
      </c>
      <c r="J9318" s="17" t="s">
        <v>315</v>
      </c>
    </row>
    <row r="9319" spans="1:10">
      <c r="A9319" s="17" t="s">
        <v>9260</v>
      </c>
      <c r="B9319" s="18" t="s">
        <v>314</v>
      </c>
      <c r="C9319" s="17" t="s">
        <v>195</v>
      </c>
      <c r="D9319" s="17" t="s">
        <v>197</v>
      </c>
      <c r="E9319" s="19">
        <v>45519.681250000001</v>
      </c>
      <c r="F9319" s="19">
        <v>45519.813194440001</v>
      </c>
      <c r="G9319" s="9">
        <v>190</v>
      </c>
      <c r="H9319" s="9">
        <v>3</v>
      </c>
      <c r="I9319" s="9">
        <v>570</v>
      </c>
      <c r="J9319" s="17" t="s">
        <v>315</v>
      </c>
    </row>
    <row r="9320" spans="1:10">
      <c r="A9320" s="17" t="s">
        <v>9261</v>
      </c>
      <c r="B9320" s="18" t="s">
        <v>314</v>
      </c>
      <c r="C9320" s="17" t="s">
        <v>137</v>
      </c>
      <c r="D9320" s="17" t="s">
        <v>138</v>
      </c>
      <c r="E9320" s="19">
        <v>39715.243055550003</v>
      </c>
      <c r="F9320" s="19">
        <v>39715.375</v>
      </c>
      <c r="G9320" s="9">
        <v>190</v>
      </c>
      <c r="H9320" s="9">
        <v>3</v>
      </c>
      <c r="I9320" s="9">
        <v>570</v>
      </c>
      <c r="J9320" s="17" t="s">
        <v>315</v>
      </c>
    </row>
    <row r="9321" spans="1:10">
      <c r="A9321" s="17" t="s">
        <v>9262</v>
      </c>
      <c r="B9321" s="18" t="s">
        <v>318</v>
      </c>
      <c r="C9321" s="17" t="s">
        <v>49</v>
      </c>
      <c r="D9321" s="17" t="s">
        <v>50</v>
      </c>
      <c r="E9321" s="19">
        <v>45388.666666659999</v>
      </c>
      <c r="F9321" s="19">
        <v>45388.864583330003</v>
      </c>
      <c r="G9321" s="9">
        <v>285</v>
      </c>
      <c r="H9321" s="9">
        <v>2</v>
      </c>
      <c r="I9321" s="9">
        <v>570</v>
      </c>
      <c r="J9321" s="17" t="s">
        <v>315</v>
      </c>
    </row>
    <row r="9322" spans="1:10">
      <c r="A9322" s="17" t="s">
        <v>9263</v>
      </c>
      <c r="B9322" s="18" t="s">
        <v>318</v>
      </c>
      <c r="C9322" s="17" t="s">
        <v>49</v>
      </c>
      <c r="D9322" s="17" t="s">
        <v>50</v>
      </c>
      <c r="E9322" s="19">
        <v>44132.960416659997</v>
      </c>
      <c r="F9322" s="19">
        <v>44133.15833333</v>
      </c>
      <c r="G9322" s="9">
        <v>285</v>
      </c>
      <c r="H9322" s="9">
        <v>2</v>
      </c>
      <c r="I9322" s="9">
        <v>570</v>
      </c>
      <c r="J9322" s="17" t="s">
        <v>315</v>
      </c>
    </row>
    <row r="9323" spans="1:10">
      <c r="A9323" s="17" t="s">
        <v>9264</v>
      </c>
      <c r="B9323" s="18" t="s">
        <v>314</v>
      </c>
      <c r="C9323" s="17" t="s">
        <v>137</v>
      </c>
      <c r="D9323" s="17" t="s">
        <v>138</v>
      </c>
      <c r="E9323" s="19">
        <v>44251.493055550003</v>
      </c>
      <c r="F9323" s="19">
        <v>44251.625</v>
      </c>
      <c r="G9323" s="9">
        <v>190</v>
      </c>
      <c r="H9323" s="9">
        <v>3</v>
      </c>
      <c r="I9323" s="9">
        <v>570</v>
      </c>
      <c r="J9323" s="17" t="s">
        <v>315</v>
      </c>
    </row>
    <row r="9324" spans="1:10">
      <c r="A9324" s="17" t="s">
        <v>9265</v>
      </c>
      <c r="B9324" s="18" t="s">
        <v>318</v>
      </c>
      <c r="C9324" s="17" t="s">
        <v>227</v>
      </c>
      <c r="D9324" s="17" t="s">
        <v>228</v>
      </c>
      <c r="E9324" s="19">
        <v>43590.34722222</v>
      </c>
      <c r="F9324" s="19">
        <v>43590.479166659999</v>
      </c>
      <c r="G9324" s="9">
        <v>190</v>
      </c>
      <c r="H9324" s="9">
        <v>3</v>
      </c>
      <c r="I9324" s="9">
        <v>570</v>
      </c>
      <c r="J9324" s="17" t="s">
        <v>315</v>
      </c>
    </row>
    <row r="9325" spans="1:10">
      <c r="A9325" s="17" t="s">
        <v>9266</v>
      </c>
      <c r="B9325" s="18" t="s">
        <v>314</v>
      </c>
      <c r="C9325" s="17" t="s">
        <v>160</v>
      </c>
      <c r="D9325" s="17" t="s">
        <v>162</v>
      </c>
      <c r="E9325" s="19">
        <v>45142.322916659999</v>
      </c>
      <c r="F9325" s="19">
        <v>45142.421527769999</v>
      </c>
      <c r="G9325" s="9">
        <v>142</v>
      </c>
      <c r="H9325" s="9">
        <v>4</v>
      </c>
      <c r="I9325" s="9">
        <v>568</v>
      </c>
      <c r="J9325" s="17" t="s">
        <v>315</v>
      </c>
    </row>
    <row r="9326" spans="1:10">
      <c r="A9326" s="17" t="s">
        <v>9267</v>
      </c>
      <c r="B9326" s="18" t="s">
        <v>314</v>
      </c>
      <c r="C9326" s="17" t="s">
        <v>52</v>
      </c>
      <c r="D9326" s="17" t="s">
        <v>54</v>
      </c>
      <c r="E9326" s="19">
        <v>42430.733333329998</v>
      </c>
      <c r="F9326" s="19">
        <v>42430.930555550003</v>
      </c>
      <c r="G9326" s="9">
        <v>284</v>
      </c>
      <c r="H9326" s="9">
        <v>2</v>
      </c>
      <c r="I9326" s="9">
        <v>568</v>
      </c>
      <c r="J9326" s="17" t="s">
        <v>315</v>
      </c>
    </row>
    <row r="9327" spans="1:10">
      <c r="A9327" s="17" t="s">
        <v>9268</v>
      </c>
      <c r="B9327" s="18" t="s">
        <v>314</v>
      </c>
      <c r="C9327" s="17" t="s">
        <v>79</v>
      </c>
      <c r="D9327" s="17" t="s">
        <v>79</v>
      </c>
      <c r="E9327" s="19">
        <v>43951.516666659998</v>
      </c>
      <c r="F9327" s="19">
        <v>43951.572916659999</v>
      </c>
      <c r="G9327" s="9">
        <v>81</v>
      </c>
      <c r="H9327" s="9">
        <v>7</v>
      </c>
      <c r="I9327" s="9">
        <v>567</v>
      </c>
      <c r="J9327" s="17" t="s">
        <v>315</v>
      </c>
    </row>
    <row r="9328" spans="1:10">
      <c r="A9328" s="17" t="s">
        <v>9269</v>
      </c>
      <c r="B9328" s="18" t="s">
        <v>314</v>
      </c>
      <c r="C9328" s="17" t="s">
        <v>160</v>
      </c>
      <c r="D9328" s="17" t="s">
        <v>161</v>
      </c>
      <c r="E9328" s="19">
        <v>41387.515972219997</v>
      </c>
      <c r="F9328" s="19">
        <v>41387.647222220003</v>
      </c>
      <c r="G9328" s="9">
        <v>189</v>
      </c>
      <c r="H9328" s="9">
        <v>3</v>
      </c>
      <c r="I9328" s="9">
        <v>567</v>
      </c>
      <c r="J9328" s="17" t="s">
        <v>315</v>
      </c>
    </row>
    <row r="9329" spans="1:10">
      <c r="A9329" s="17" t="s">
        <v>9270</v>
      </c>
      <c r="B9329" s="18" t="s">
        <v>314</v>
      </c>
      <c r="C9329" s="17" t="s">
        <v>116</v>
      </c>
      <c r="D9329" s="17" t="s">
        <v>118</v>
      </c>
      <c r="E9329" s="19">
        <v>42201.652083330002</v>
      </c>
      <c r="F9329" s="19">
        <v>42201.708333330003</v>
      </c>
      <c r="G9329" s="9">
        <v>81</v>
      </c>
      <c r="H9329" s="9">
        <v>7</v>
      </c>
      <c r="I9329" s="9">
        <v>567</v>
      </c>
      <c r="J9329" s="17" t="s">
        <v>315</v>
      </c>
    </row>
    <row r="9330" spans="1:10">
      <c r="A9330" s="17" t="s">
        <v>9271</v>
      </c>
      <c r="B9330" s="18" t="s">
        <v>351</v>
      </c>
      <c r="C9330" s="17" t="s">
        <v>99</v>
      </c>
      <c r="D9330" s="17" t="s">
        <v>103</v>
      </c>
      <c r="E9330" s="19">
        <v>43149.245138879996</v>
      </c>
      <c r="F9330" s="19">
        <v>43149.638888879999</v>
      </c>
      <c r="G9330" s="9">
        <v>567</v>
      </c>
      <c r="H9330" s="9">
        <v>1</v>
      </c>
      <c r="I9330" s="9">
        <v>567</v>
      </c>
      <c r="J9330" s="17" t="s">
        <v>315</v>
      </c>
    </row>
    <row r="9331" spans="1:10">
      <c r="A9331" s="17" t="s">
        <v>9272</v>
      </c>
      <c r="B9331" s="18" t="s">
        <v>318</v>
      </c>
      <c r="C9331" s="17" t="s">
        <v>169</v>
      </c>
      <c r="D9331" s="17" t="s">
        <v>170</v>
      </c>
      <c r="E9331" s="19">
        <v>44739.449305549999</v>
      </c>
      <c r="F9331" s="19">
        <v>44739.645833330003</v>
      </c>
      <c r="G9331" s="9">
        <v>283</v>
      </c>
      <c r="H9331" s="9">
        <v>2</v>
      </c>
      <c r="I9331" s="9">
        <v>566</v>
      </c>
      <c r="J9331" s="17" t="s">
        <v>315</v>
      </c>
    </row>
    <row r="9332" spans="1:10">
      <c r="A9332" s="17" t="s">
        <v>9273</v>
      </c>
      <c r="B9332" s="18" t="s">
        <v>318</v>
      </c>
      <c r="C9332" s="17" t="s">
        <v>206</v>
      </c>
      <c r="D9332" s="17" t="s">
        <v>207</v>
      </c>
      <c r="E9332" s="19">
        <v>45303.286111109999</v>
      </c>
      <c r="F9332" s="19">
        <v>45303.364583330003</v>
      </c>
      <c r="G9332" s="9">
        <v>113</v>
      </c>
      <c r="H9332" s="9">
        <v>5</v>
      </c>
      <c r="I9332" s="9">
        <v>565</v>
      </c>
      <c r="J9332" s="17" t="s">
        <v>315</v>
      </c>
    </row>
    <row r="9333" spans="1:10">
      <c r="A9333" s="17" t="s">
        <v>9274</v>
      </c>
      <c r="B9333" s="18" t="s">
        <v>314</v>
      </c>
      <c r="C9333" s="17" t="s">
        <v>291</v>
      </c>
      <c r="D9333" s="17" t="s">
        <v>292</v>
      </c>
      <c r="E9333" s="19">
        <v>40794.03333333</v>
      </c>
      <c r="F9333" s="19">
        <v>40794.425000000003</v>
      </c>
      <c r="G9333" s="9">
        <v>564</v>
      </c>
      <c r="H9333" s="9">
        <v>1</v>
      </c>
      <c r="I9333" s="9">
        <v>564</v>
      </c>
      <c r="J9333" s="17" t="s">
        <v>315</v>
      </c>
    </row>
    <row r="9334" spans="1:10">
      <c r="A9334" s="17" t="s">
        <v>9275</v>
      </c>
      <c r="B9334" s="18" t="s">
        <v>314</v>
      </c>
      <c r="C9334" s="17" t="s">
        <v>160</v>
      </c>
      <c r="D9334" s="17" t="s">
        <v>161</v>
      </c>
      <c r="E9334" s="19">
        <v>44460.436111110001</v>
      </c>
      <c r="F9334" s="19">
        <v>44460.534027770002</v>
      </c>
      <c r="G9334" s="9">
        <v>141</v>
      </c>
      <c r="H9334" s="9">
        <v>4</v>
      </c>
      <c r="I9334" s="9">
        <v>564</v>
      </c>
      <c r="J9334" s="17" t="s">
        <v>315</v>
      </c>
    </row>
    <row r="9335" spans="1:10">
      <c r="A9335" s="17" t="s">
        <v>9276</v>
      </c>
      <c r="B9335" s="18" t="s">
        <v>318</v>
      </c>
      <c r="C9335" s="17" t="s">
        <v>149</v>
      </c>
      <c r="D9335" s="17" t="s">
        <v>151</v>
      </c>
      <c r="E9335" s="19">
        <v>41128.762499999997</v>
      </c>
      <c r="F9335" s="19">
        <v>41128.958333330003</v>
      </c>
      <c r="G9335" s="9">
        <v>282</v>
      </c>
      <c r="H9335" s="9">
        <v>2</v>
      </c>
      <c r="I9335" s="9">
        <v>564</v>
      </c>
      <c r="J9335" s="17" t="s">
        <v>315</v>
      </c>
    </row>
    <row r="9336" spans="1:10">
      <c r="A9336" s="17" t="s">
        <v>9277</v>
      </c>
      <c r="B9336" s="18" t="s">
        <v>318</v>
      </c>
      <c r="C9336" s="17" t="s">
        <v>149</v>
      </c>
      <c r="D9336" s="17" t="s">
        <v>151</v>
      </c>
      <c r="E9336" s="19">
        <v>44609.75208333</v>
      </c>
      <c r="F9336" s="19">
        <v>44609.78472222</v>
      </c>
      <c r="G9336" s="9">
        <v>47</v>
      </c>
      <c r="H9336" s="9">
        <v>12</v>
      </c>
      <c r="I9336" s="9">
        <v>564</v>
      </c>
      <c r="J9336" s="17" t="s">
        <v>315</v>
      </c>
    </row>
    <row r="9337" spans="1:10">
      <c r="A9337" s="17" t="s">
        <v>5952</v>
      </c>
      <c r="B9337" s="18" t="s">
        <v>314</v>
      </c>
      <c r="C9337" s="17" t="s">
        <v>52</v>
      </c>
      <c r="D9337" s="17" t="s">
        <v>54</v>
      </c>
      <c r="E9337" s="19">
        <v>43237.348611109999</v>
      </c>
      <c r="F9337" s="19">
        <v>43237.479166659999</v>
      </c>
      <c r="G9337" s="9">
        <v>188</v>
      </c>
      <c r="H9337" s="9">
        <v>3</v>
      </c>
      <c r="I9337" s="9">
        <v>564</v>
      </c>
      <c r="J9337" s="17" t="s">
        <v>315</v>
      </c>
    </row>
    <row r="9338" spans="1:10">
      <c r="A9338" s="17" t="s">
        <v>9278</v>
      </c>
      <c r="B9338" s="18" t="s">
        <v>318</v>
      </c>
      <c r="C9338" s="17" t="s">
        <v>217</v>
      </c>
      <c r="D9338" s="17" t="s">
        <v>217</v>
      </c>
      <c r="E9338" s="19">
        <v>45109.484027769999</v>
      </c>
      <c r="F9338" s="19">
        <v>45109.614583330003</v>
      </c>
      <c r="G9338" s="9">
        <v>188</v>
      </c>
      <c r="H9338" s="9">
        <v>3</v>
      </c>
      <c r="I9338" s="9">
        <v>564</v>
      </c>
      <c r="J9338" s="17" t="s">
        <v>315</v>
      </c>
    </row>
    <row r="9339" spans="1:10">
      <c r="A9339" s="17" t="s">
        <v>9279</v>
      </c>
      <c r="B9339" s="18" t="s">
        <v>314</v>
      </c>
      <c r="C9339" s="17" t="s">
        <v>160</v>
      </c>
      <c r="D9339" s="17" t="s">
        <v>161</v>
      </c>
      <c r="E9339" s="19">
        <v>45547.425694439997</v>
      </c>
      <c r="F9339" s="19">
        <v>45547.621527770003</v>
      </c>
      <c r="G9339" s="9">
        <v>282</v>
      </c>
      <c r="H9339" s="9">
        <v>2</v>
      </c>
      <c r="I9339" s="9">
        <v>564</v>
      </c>
      <c r="J9339" s="17" t="s">
        <v>2498</v>
      </c>
    </row>
    <row r="9340" spans="1:10">
      <c r="A9340" s="17" t="s">
        <v>9280</v>
      </c>
      <c r="B9340" s="18" t="s">
        <v>314</v>
      </c>
      <c r="C9340" s="17" t="s">
        <v>120</v>
      </c>
      <c r="D9340" s="17" t="s">
        <v>121</v>
      </c>
      <c r="E9340" s="19">
        <v>41869.487500000003</v>
      </c>
      <c r="F9340" s="19">
        <v>41869.683333330002</v>
      </c>
      <c r="G9340" s="9">
        <v>282</v>
      </c>
      <c r="H9340" s="9">
        <v>2</v>
      </c>
      <c r="I9340" s="9">
        <v>564</v>
      </c>
      <c r="J9340" s="17" t="s">
        <v>315</v>
      </c>
    </row>
    <row r="9341" spans="1:10">
      <c r="A9341" s="17" t="s">
        <v>9281</v>
      </c>
      <c r="B9341" s="18" t="s">
        <v>314</v>
      </c>
      <c r="C9341" s="17" t="s">
        <v>212</v>
      </c>
      <c r="D9341" s="17" t="s">
        <v>213</v>
      </c>
      <c r="E9341" s="19">
        <v>45632.420138879999</v>
      </c>
      <c r="F9341" s="19">
        <v>45632.550694439997</v>
      </c>
      <c r="G9341" s="9">
        <v>188</v>
      </c>
      <c r="H9341" s="9">
        <v>3</v>
      </c>
      <c r="I9341" s="9">
        <v>564</v>
      </c>
      <c r="J9341" s="17" t="s">
        <v>315</v>
      </c>
    </row>
    <row r="9342" spans="1:10">
      <c r="A9342" s="17" t="s">
        <v>9282</v>
      </c>
      <c r="B9342" s="18" t="s">
        <v>314</v>
      </c>
      <c r="C9342" s="17" t="s">
        <v>52</v>
      </c>
      <c r="D9342" s="17" t="s">
        <v>53</v>
      </c>
      <c r="E9342" s="19">
        <v>41872.460416659997</v>
      </c>
      <c r="F9342" s="19">
        <v>41872.65625</v>
      </c>
      <c r="G9342" s="9">
        <v>282</v>
      </c>
      <c r="H9342" s="9">
        <v>2</v>
      </c>
      <c r="I9342" s="9">
        <v>564</v>
      </c>
      <c r="J9342" s="17" t="s">
        <v>315</v>
      </c>
    </row>
    <row r="9343" spans="1:10">
      <c r="A9343" s="17" t="s">
        <v>9283</v>
      </c>
      <c r="B9343" s="18" t="s">
        <v>314</v>
      </c>
      <c r="C9343" s="17" t="s">
        <v>192</v>
      </c>
      <c r="D9343" s="17" t="s">
        <v>194</v>
      </c>
      <c r="E9343" s="19">
        <v>40685.741666659997</v>
      </c>
      <c r="F9343" s="19">
        <v>40685.806944440003</v>
      </c>
      <c r="G9343" s="9">
        <v>94</v>
      </c>
      <c r="H9343" s="9">
        <v>6</v>
      </c>
      <c r="I9343" s="9">
        <v>564</v>
      </c>
      <c r="J9343" s="17" t="s">
        <v>315</v>
      </c>
    </row>
    <row r="9344" spans="1:10">
      <c r="A9344" s="17" t="s">
        <v>9284</v>
      </c>
      <c r="B9344" s="18" t="s">
        <v>314</v>
      </c>
      <c r="C9344" s="17" t="s">
        <v>160</v>
      </c>
      <c r="D9344" s="17" t="s">
        <v>161</v>
      </c>
      <c r="E9344" s="19">
        <v>44315.339583330002</v>
      </c>
      <c r="F9344" s="19">
        <v>44315.4375</v>
      </c>
      <c r="G9344" s="9">
        <v>141</v>
      </c>
      <c r="H9344" s="9">
        <v>4</v>
      </c>
      <c r="I9344" s="9">
        <v>564</v>
      </c>
      <c r="J9344" s="17" t="s">
        <v>315</v>
      </c>
    </row>
    <row r="9345" spans="1:10">
      <c r="A9345" s="17" t="s">
        <v>9285</v>
      </c>
      <c r="B9345" s="18" t="s">
        <v>314</v>
      </c>
      <c r="C9345" s="17" t="s">
        <v>137</v>
      </c>
      <c r="D9345" s="17" t="s">
        <v>138</v>
      </c>
      <c r="E9345" s="19">
        <v>40812.800000000003</v>
      </c>
      <c r="F9345" s="19">
        <v>40813.19097222</v>
      </c>
      <c r="G9345" s="9">
        <v>563</v>
      </c>
      <c r="H9345" s="9">
        <v>1</v>
      </c>
      <c r="I9345" s="9">
        <v>563</v>
      </c>
      <c r="J9345" s="17" t="s">
        <v>315</v>
      </c>
    </row>
    <row r="9346" spans="1:10">
      <c r="A9346" s="17" t="s">
        <v>9286</v>
      </c>
      <c r="B9346" s="18" t="s">
        <v>318</v>
      </c>
      <c r="C9346" s="17" t="s">
        <v>199</v>
      </c>
      <c r="D9346" s="17" t="s">
        <v>200</v>
      </c>
      <c r="E9346" s="19">
        <v>42855.540972219998</v>
      </c>
      <c r="F9346" s="19">
        <v>42855.736111110004</v>
      </c>
      <c r="G9346" s="9">
        <v>281</v>
      </c>
      <c r="H9346" s="9">
        <v>2</v>
      </c>
      <c r="I9346" s="9">
        <v>562</v>
      </c>
      <c r="J9346" s="17" t="s">
        <v>315</v>
      </c>
    </row>
    <row r="9347" spans="1:10">
      <c r="A9347" s="17" t="s">
        <v>9287</v>
      </c>
      <c r="B9347" s="18" t="s">
        <v>318</v>
      </c>
      <c r="C9347" s="17" t="s">
        <v>280</v>
      </c>
      <c r="D9347" s="17" t="s">
        <v>70</v>
      </c>
      <c r="E9347" s="19">
        <v>44423.886111109998</v>
      </c>
      <c r="F9347" s="19">
        <v>44424.015972219997</v>
      </c>
      <c r="G9347" s="9">
        <v>187</v>
      </c>
      <c r="H9347" s="9">
        <v>3</v>
      </c>
      <c r="I9347" s="9">
        <v>561</v>
      </c>
      <c r="J9347" s="17" t="s">
        <v>315</v>
      </c>
    </row>
    <row r="9348" spans="1:10">
      <c r="A9348" s="17" t="s">
        <v>9288</v>
      </c>
      <c r="B9348" s="18" t="s">
        <v>314</v>
      </c>
      <c r="C9348" s="17" t="s">
        <v>52</v>
      </c>
      <c r="D9348" s="17" t="s">
        <v>53</v>
      </c>
      <c r="E9348" s="19">
        <v>41809.824999999997</v>
      </c>
      <c r="F9348" s="19">
        <v>41809.88055555</v>
      </c>
      <c r="G9348" s="9">
        <v>80</v>
      </c>
      <c r="H9348" s="9">
        <v>7</v>
      </c>
      <c r="I9348" s="9">
        <v>560</v>
      </c>
      <c r="J9348" s="17" t="s">
        <v>315</v>
      </c>
    </row>
    <row r="9349" spans="1:10">
      <c r="A9349" s="17" t="s">
        <v>9289</v>
      </c>
      <c r="B9349" s="18" t="s">
        <v>314</v>
      </c>
      <c r="C9349" s="17" t="s">
        <v>124</v>
      </c>
      <c r="D9349" s="17" t="s">
        <v>125</v>
      </c>
      <c r="E9349" s="19">
        <v>41870.65625</v>
      </c>
      <c r="F9349" s="19">
        <v>41870.75347222</v>
      </c>
      <c r="G9349" s="9">
        <v>140</v>
      </c>
      <c r="H9349" s="9">
        <v>4</v>
      </c>
      <c r="I9349" s="9">
        <v>560</v>
      </c>
      <c r="J9349" s="17" t="s">
        <v>315</v>
      </c>
    </row>
    <row r="9350" spans="1:10">
      <c r="A9350" s="17" t="s">
        <v>9290</v>
      </c>
      <c r="B9350" s="18" t="s">
        <v>314</v>
      </c>
      <c r="C9350" s="17" t="s">
        <v>52</v>
      </c>
      <c r="D9350" s="17" t="s">
        <v>54</v>
      </c>
      <c r="E9350" s="19">
        <v>43319.78472222</v>
      </c>
      <c r="F9350" s="19">
        <v>43319.979166659999</v>
      </c>
      <c r="G9350" s="9">
        <v>280</v>
      </c>
      <c r="H9350" s="9">
        <v>2</v>
      </c>
      <c r="I9350" s="9">
        <v>560</v>
      </c>
      <c r="J9350" s="17" t="s">
        <v>315</v>
      </c>
    </row>
    <row r="9351" spans="1:10">
      <c r="A9351" s="17" t="s">
        <v>9291</v>
      </c>
      <c r="B9351" s="18" t="s">
        <v>314</v>
      </c>
      <c r="C9351" s="17" t="s">
        <v>81</v>
      </c>
      <c r="D9351" s="17" t="s">
        <v>82</v>
      </c>
      <c r="E9351" s="19">
        <v>45377.681250000001</v>
      </c>
      <c r="F9351" s="19">
        <v>45377.709027769997</v>
      </c>
      <c r="G9351" s="9">
        <v>40</v>
      </c>
      <c r="H9351" s="9">
        <v>14</v>
      </c>
      <c r="I9351" s="9">
        <v>560</v>
      </c>
      <c r="J9351" s="17" t="s">
        <v>315</v>
      </c>
    </row>
    <row r="9352" spans="1:10">
      <c r="A9352" s="17" t="s">
        <v>9292</v>
      </c>
      <c r="B9352" s="18" t="s">
        <v>314</v>
      </c>
      <c r="C9352" s="17" t="s">
        <v>282</v>
      </c>
      <c r="D9352" s="17" t="s">
        <v>283</v>
      </c>
      <c r="E9352" s="19">
        <v>44950.298611110004</v>
      </c>
      <c r="F9352" s="19">
        <v>44950.395833330003</v>
      </c>
      <c r="G9352" s="9">
        <v>140</v>
      </c>
      <c r="H9352" s="9">
        <v>4</v>
      </c>
      <c r="I9352" s="9">
        <v>560</v>
      </c>
      <c r="J9352" s="17" t="s">
        <v>315</v>
      </c>
    </row>
    <row r="9353" spans="1:10">
      <c r="A9353" s="17" t="s">
        <v>5566</v>
      </c>
      <c r="B9353" s="18" t="s">
        <v>314</v>
      </c>
      <c r="C9353" s="17" t="s">
        <v>298</v>
      </c>
      <c r="D9353" s="17" t="s">
        <v>299</v>
      </c>
      <c r="E9353" s="19">
        <v>40358.577083329998</v>
      </c>
      <c r="F9353" s="19">
        <v>40358.770833330003</v>
      </c>
      <c r="G9353" s="9">
        <v>279</v>
      </c>
      <c r="H9353" s="9">
        <v>2</v>
      </c>
      <c r="I9353" s="9">
        <v>558</v>
      </c>
      <c r="J9353" s="17" t="s">
        <v>2498</v>
      </c>
    </row>
    <row r="9354" spans="1:10">
      <c r="A9354" s="17" t="s">
        <v>440</v>
      </c>
      <c r="B9354" s="18" t="s">
        <v>314</v>
      </c>
      <c r="C9354" s="17" t="s">
        <v>89</v>
      </c>
      <c r="D9354" s="17" t="s">
        <v>90</v>
      </c>
      <c r="E9354" s="19">
        <v>41041.50347222</v>
      </c>
      <c r="F9354" s="19">
        <v>41041.56805555</v>
      </c>
      <c r="G9354" s="9">
        <v>93</v>
      </c>
      <c r="H9354" s="9">
        <v>6</v>
      </c>
      <c r="I9354" s="9">
        <v>558</v>
      </c>
      <c r="J9354" s="17" t="s">
        <v>315</v>
      </c>
    </row>
    <row r="9355" spans="1:10">
      <c r="A9355" s="17" t="s">
        <v>9293</v>
      </c>
      <c r="B9355" s="18" t="s">
        <v>314</v>
      </c>
      <c r="C9355" s="17" t="s">
        <v>212</v>
      </c>
      <c r="D9355" s="17" t="s">
        <v>213</v>
      </c>
      <c r="E9355" s="19">
        <v>41263.514583329998</v>
      </c>
      <c r="F9355" s="19">
        <v>41263.708333330003</v>
      </c>
      <c r="G9355" s="9">
        <v>279</v>
      </c>
      <c r="H9355" s="9">
        <v>2</v>
      </c>
      <c r="I9355" s="9">
        <v>558</v>
      </c>
      <c r="J9355" s="17" t="s">
        <v>315</v>
      </c>
    </row>
    <row r="9356" spans="1:10">
      <c r="A9356" s="17" t="s">
        <v>9294</v>
      </c>
      <c r="B9356" s="18" t="s">
        <v>314</v>
      </c>
      <c r="C9356" s="17" t="s">
        <v>52</v>
      </c>
      <c r="D9356" s="17" t="s">
        <v>53</v>
      </c>
      <c r="E9356" s="19">
        <v>42446.03125</v>
      </c>
      <c r="F9356" s="19">
        <v>42446.418055549999</v>
      </c>
      <c r="G9356" s="9">
        <v>557</v>
      </c>
      <c r="H9356" s="9">
        <v>1</v>
      </c>
      <c r="I9356" s="9">
        <v>557</v>
      </c>
      <c r="J9356" s="17" t="s">
        <v>315</v>
      </c>
    </row>
    <row r="9357" spans="1:10">
      <c r="A9357" s="17" t="s">
        <v>9295</v>
      </c>
      <c r="B9357" s="18" t="s">
        <v>314</v>
      </c>
      <c r="C9357" s="17" t="s">
        <v>116</v>
      </c>
      <c r="D9357" s="17" t="s">
        <v>117</v>
      </c>
      <c r="E9357" s="19">
        <v>45075.366666659997</v>
      </c>
      <c r="F9357" s="19">
        <v>45075.75347222</v>
      </c>
      <c r="G9357" s="9">
        <v>557</v>
      </c>
      <c r="H9357" s="9">
        <v>1</v>
      </c>
      <c r="I9357" s="9">
        <v>557</v>
      </c>
      <c r="J9357" s="17" t="s">
        <v>315</v>
      </c>
    </row>
    <row r="9358" spans="1:10">
      <c r="A9358" s="17" t="s">
        <v>9296</v>
      </c>
      <c r="B9358" s="18" t="s">
        <v>314</v>
      </c>
      <c r="C9358" s="17" t="s">
        <v>212</v>
      </c>
      <c r="D9358" s="17" t="s">
        <v>215</v>
      </c>
      <c r="E9358" s="19">
        <v>44078.456250000003</v>
      </c>
      <c r="F9358" s="19">
        <v>44078.649305550003</v>
      </c>
      <c r="G9358" s="9">
        <v>278</v>
      </c>
      <c r="H9358" s="9">
        <v>2</v>
      </c>
      <c r="I9358" s="9">
        <v>556</v>
      </c>
      <c r="J9358" s="17" t="s">
        <v>315</v>
      </c>
    </row>
    <row r="9359" spans="1:10">
      <c r="A9359" s="17" t="s">
        <v>9297</v>
      </c>
      <c r="B9359" s="18" t="s">
        <v>314</v>
      </c>
      <c r="C9359" s="17" t="s">
        <v>291</v>
      </c>
      <c r="D9359" s="17" t="s">
        <v>195</v>
      </c>
      <c r="E9359" s="19">
        <v>43488.65833333</v>
      </c>
      <c r="F9359" s="19">
        <v>43488.707638879998</v>
      </c>
      <c r="G9359" s="9">
        <v>71</v>
      </c>
      <c r="H9359" s="9">
        <v>8</v>
      </c>
      <c r="I9359" s="9">
        <v>554</v>
      </c>
      <c r="J9359" s="17" t="s">
        <v>315</v>
      </c>
    </row>
    <row r="9360" spans="1:10">
      <c r="A9360" s="17" t="s">
        <v>9298</v>
      </c>
      <c r="B9360" s="18" t="s">
        <v>314</v>
      </c>
      <c r="C9360" s="17" t="s">
        <v>120</v>
      </c>
      <c r="D9360" s="17" t="s">
        <v>121</v>
      </c>
      <c r="E9360" s="19">
        <v>43284.4</v>
      </c>
      <c r="F9360" s="19">
        <v>43284.527777770003</v>
      </c>
      <c r="G9360" s="9">
        <v>184</v>
      </c>
      <c r="H9360" s="9">
        <v>3</v>
      </c>
      <c r="I9360" s="9">
        <v>552</v>
      </c>
      <c r="J9360" s="17" t="s">
        <v>315</v>
      </c>
    </row>
    <row r="9361" spans="1:10">
      <c r="A9361" s="17" t="s">
        <v>9299</v>
      </c>
      <c r="B9361" s="18" t="s">
        <v>314</v>
      </c>
      <c r="C9361" s="17" t="s">
        <v>137</v>
      </c>
      <c r="D9361" s="17" t="s">
        <v>138</v>
      </c>
      <c r="E9361" s="19">
        <v>45097.404861110001</v>
      </c>
      <c r="F9361" s="19">
        <v>45097.532638880002</v>
      </c>
      <c r="G9361" s="9">
        <v>184</v>
      </c>
      <c r="H9361" s="9">
        <v>3</v>
      </c>
      <c r="I9361" s="9">
        <v>552</v>
      </c>
      <c r="J9361" s="17" t="s">
        <v>315</v>
      </c>
    </row>
    <row r="9362" spans="1:10">
      <c r="A9362" s="17" t="s">
        <v>9300</v>
      </c>
      <c r="B9362" s="18" t="s">
        <v>318</v>
      </c>
      <c r="C9362" s="17" t="s">
        <v>149</v>
      </c>
      <c r="D9362" s="17" t="s">
        <v>151</v>
      </c>
      <c r="E9362" s="19">
        <v>44650.589583330002</v>
      </c>
      <c r="F9362" s="19">
        <v>44650.717361110001</v>
      </c>
      <c r="G9362" s="9">
        <v>184</v>
      </c>
      <c r="H9362" s="9">
        <v>3</v>
      </c>
      <c r="I9362" s="9">
        <v>552</v>
      </c>
      <c r="J9362" s="17" t="s">
        <v>315</v>
      </c>
    </row>
    <row r="9363" spans="1:10">
      <c r="A9363" s="17" t="s">
        <v>9301</v>
      </c>
      <c r="B9363" s="18" t="s">
        <v>318</v>
      </c>
      <c r="C9363" s="17" t="s">
        <v>206</v>
      </c>
      <c r="D9363" s="17" t="s">
        <v>209</v>
      </c>
      <c r="E9363" s="19">
        <v>41009.671527769999</v>
      </c>
      <c r="F9363" s="19">
        <v>41009.767361110004</v>
      </c>
      <c r="G9363" s="9">
        <v>138</v>
      </c>
      <c r="H9363" s="9">
        <v>4</v>
      </c>
      <c r="I9363" s="9">
        <v>552</v>
      </c>
      <c r="J9363" s="17" t="s">
        <v>315</v>
      </c>
    </row>
    <row r="9364" spans="1:10">
      <c r="A9364" s="17" t="s">
        <v>9302</v>
      </c>
      <c r="B9364" s="18" t="s">
        <v>351</v>
      </c>
      <c r="C9364" s="17" t="s">
        <v>99</v>
      </c>
      <c r="D9364" s="17" t="s">
        <v>103</v>
      </c>
      <c r="E9364" s="19">
        <v>42098.572222219998</v>
      </c>
      <c r="F9364" s="19">
        <v>42098.763888879999</v>
      </c>
      <c r="G9364" s="9">
        <v>276</v>
      </c>
      <c r="H9364" s="9">
        <v>2</v>
      </c>
      <c r="I9364" s="9">
        <v>552</v>
      </c>
      <c r="J9364" s="17" t="s">
        <v>315</v>
      </c>
    </row>
    <row r="9365" spans="1:10">
      <c r="A9365" s="17" t="s">
        <v>9303</v>
      </c>
      <c r="B9365" s="18" t="s">
        <v>314</v>
      </c>
      <c r="C9365" s="17" t="s">
        <v>195</v>
      </c>
      <c r="D9365" s="17" t="s">
        <v>197</v>
      </c>
      <c r="E9365" s="19">
        <v>45186.395833330003</v>
      </c>
      <c r="F9365" s="19">
        <v>45186.777777770003</v>
      </c>
      <c r="G9365" s="9">
        <v>550</v>
      </c>
      <c r="H9365" s="9">
        <v>1</v>
      </c>
      <c r="I9365" s="9">
        <v>550</v>
      </c>
      <c r="J9365" s="17" t="s">
        <v>315</v>
      </c>
    </row>
    <row r="9366" spans="1:10">
      <c r="A9366" s="17" t="s">
        <v>9304</v>
      </c>
      <c r="B9366" s="18" t="s">
        <v>314</v>
      </c>
      <c r="C9366" s="17" t="s">
        <v>52</v>
      </c>
      <c r="D9366" s="17" t="s">
        <v>53</v>
      </c>
      <c r="E9366" s="19">
        <v>44321.277777770003</v>
      </c>
      <c r="F9366" s="19">
        <v>44321.354166659999</v>
      </c>
      <c r="G9366" s="9">
        <v>110</v>
      </c>
      <c r="H9366" s="9">
        <v>5</v>
      </c>
      <c r="I9366" s="9">
        <v>550</v>
      </c>
      <c r="J9366" s="17" t="s">
        <v>315</v>
      </c>
    </row>
    <row r="9367" spans="1:10">
      <c r="A9367" s="17" t="s">
        <v>9305</v>
      </c>
      <c r="B9367" s="18" t="s">
        <v>314</v>
      </c>
      <c r="C9367" s="17" t="s">
        <v>116</v>
      </c>
      <c r="D9367" s="17" t="s">
        <v>118</v>
      </c>
      <c r="E9367" s="19">
        <v>45361.572916659999</v>
      </c>
      <c r="F9367" s="19">
        <v>45361.611111110004</v>
      </c>
      <c r="G9367" s="9">
        <v>55</v>
      </c>
      <c r="H9367" s="9">
        <v>10</v>
      </c>
      <c r="I9367" s="9">
        <v>550</v>
      </c>
      <c r="J9367" s="17" t="s">
        <v>315</v>
      </c>
    </row>
    <row r="9368" spans="1:10">
      <c r="A9368" s="17" t="s">
        <v>9306</v>
      </c>
      <c r="B9368" s="18" t="s">
        <v>318</v>
      </c>
      <c r="C9368" s="17" t="s">
        <v>49</v>
      </c>
      <c r="D9368" s="17" t="s">
        <v>50</v>
      </c>
      <c r="E9368" s="19">
        <v>40249.763888879999</v>
      </c>
      <c r="F9368" s="19">
        <v>40249.798611110004</v>
      </c>
      <c r="G9368" s="9">
        <v>50</v>
      </c>
      <c r="H9368" s="9">
        <v>11</v>
      </c>
      <c r="I9368" s="9">
        <v>550</v>
      </c>
      <c r="J9368" s="17" t="s">
        <v>315</v>
      </c>
    </row>
    <row r="9369" spans="1:10">
      <c r="A9369" s="17" t="s">
        <v>9307</v>
      </c>
      <c r="B9369" s="18" t="s">
        <v>314</v>
      </c>
      <c r="C9369" s="17" t="s">
        <v>109</v>
      </c>
      <c r="D9369" s="17" t="s">
        <v>109</v>
      </c>
      <c r="E9369" s="19">
        <v>40306.559027770003</v>
      </c>
      <c r="F9369" s="19">
        <v>40306.75</v>
      </c>
      <c r="G9369" s="9">
        <v>275</v>
      </c>
      <c r="H9369" s="9">
        <v>2</v>
      </c>
      <c r="I9369" s="9">
        <v>550</v>
      </c>
      <c r="J9369" s="17" t="s">
        <v>315</v>
      </c>
    </row>
    <row r="9370" spans="1:10">
      <c r="A9370" s="17" t="s">
        <v>9308</v>
      </c>
      <c r="B9370" s="18" t="s">
        <v>314</v>
      </c>
      <c r="C9370" s="17" t="s">
        <v>212</v>
      </c>
      <c r="D9370" s="17" t="s">
        <v>213</v>
      </c>
      <c r="E9370" s="19">
        <v>43539.493055550003</v>
      </c>
      <c r="F9370" s="19">
        <v>43539.56944444</v>
      </c>
      <c r="G9370" s="9">
        <v>110</v>
      </c>
      <c r="H9370" s="9">
        <v>5</v>
      </c>
      <c r="I9370" s="9">
        <v>550</v>
      </c>
      <c r="J9370" s="17" t="s">
        <v>315</v>
      </c>
    </row>
    <row r="9371" spans="1:10">
      <c r="A9371" s="17" t="s">
        <v>9309</v>
      </c>
      <c r="B9371" s="18" t="s">
        <v>314</v>
      </c>
      <c r="C9371" s="17" t="s">
        <v>282</v>
      </c>
      <c r="D9371" s="17" t="s">
        <v>283</v>
      </c>
      <c r="E9371" s="19">
        <v>42543.53472222</v>
      </c>
      <c r="F9371" s="19">
        <v>42543.916666659999</v>
      </c>
      <c r="G9371" s="9">
        <v>550</v>
      </c>
      <c r="H9371" s="9">
        <v>1</v>
      </c>
      <c r="I9371" s="9">
        <v>550</v>
      </c>
      <c r="J9371" s="17" t="s">
        <v>315</v>
      </c>
    </row>
    <row r="9372" spans="1:10">
      <c r="A9372" s="17" t="s">
        <v>9310</v>
      </c>
      <c r="B9372" s="18" t="s">
        <v>314</v>
      </c>
      <c r="C9372" s="17" t="s">
        <v>192</v>
      </c>
      <c r="D9372" s="17" t="s">
        <v>193</v>
      </c>
      <c r="E9372" s="19">
        <v>40494.392361110004</v>
      </c>
      <c r="F9372" s="19">
        <v>40494.427083330003</v>
      </c>
      <c r="G9372" s="9">
        <v>50</v>
      </c>
      <c r="H9372" s="9">
        <v>11</v>
      </c>
      <c r="I9372" s="9">
        <v>550</v>
      </c>
      <c r="J9372" s="17" t="s">
        <v>315</v>
      </c>
    </row>
    <row r="9373" spans="1:10">
      <c r="A9373" s="17" t="s">
        <v>9311</v>
      </c>
      <c r="B9373" s="18" t="s">
        <v>318</v>
      </c>
      <c r="C9373" s="17" t="s">
        <v>169</v>
      </c>
      <c r="D9373" s="17" t="s">
        <v>171</v>
      </c>
      <c r="E9373" s="19">
        <v>41471.958333330003</v>
      </c>
      <c r="F9373" s="19">
        <v>41472.085416659997</v>
      </c>
      <c r="G9373" s="9">
        <v>183</v>
      </c>
      <c r="H9373" s="9">
        <v>3</v>
      </c>
      <c r="I9373" s="9">
        <v>549</v>
      </c>
      <c r="J9373" s="17" t="s">
        <v>315</v>
      </c>
    </row>
    <row r="9374" spans="1:10">
      <c r="A9374" s="17" t="s">
        <v>9312</v>
      </c>
      <c r="B9374" s="18" t="s">
        <v>314</v>
      </c>
      <c r="C9374" s="17" t="s">
        <v>137</v>
      </c>
      <c r="D9374" s="17" t="s">
        <v>138</v>
      </c>
      <c r="E9374" s="19">
        <v>43704.296527769999</v>
      </c>
      <c r="F9374" s="19">
        <v>43704.677083330003</v>
      </c>
      <c r="G9374" s="9">
        <v>548</v>
      </c>
      <c r="H9374" s="9">
        <v>1</v>
      </c>
      <c r="I9374" s="9">
        <v>548</v>
      </c>
      <c r="J9374" s="17" t="s">
        <v>315</v>
      </c>
    </row>
    <row r="9375" spans="1:10">
      <c r="A9375" s="17" t="s">
        <v>9313</v>
      </c>
      <c r="B9375" s="18" t="s">
        <v>318</v>
      </c>
      <c r="C9375" s="17" t="s">
        <v>280</v>
      </c>
      <c r="D9375" s="17" t="s">
        <v>70</v>
      </c>
      <c r="E9375" s="19">
        <v>44422.623611110001</v>
      </c>
      <c r="F9375" s="19">
        <v>44422.71875</v>
      </c>
      <c r="G9375" s="9">
        <v>137</v>
      </c>
      <c r="H9375" s="9">
        <v>4</v>
      </c>
      <c r="I9375" s="9">
        <v>548</v>
      </c>
      <c r="J9375" s="17" t="s">
        <v>315</v>
      </c>
    </row>
    <row r="9376" spans="1:10">
      <c r="A9376" s="17" t="s">
        <v>9314</v>
      </c>
      <c r="B9376" s="18" t="s">
        <v>318</v>
      </c>
      <c r="C9376" s="17" t="s">
        <v>280</v>
      </c>
      <c r="D9376" s="17" t="s">
        <v>281</v>
      </c>
      <c r="E9376" s="19">
        <v>44249.498611110001</v>
      </c>
      <c r="F9376" s="19">
        <v>44249.59375</v>
      </c>
      <c r="G9376" s="9">
        <v>137</v>
      </c>
      <c r="H9376" s="9">
        <v>4</v>
      </c>
      <c r="I9376" s="9">
        <v>548</v>
      </c>
      <c r="J9376" s="17" t="s">
        <v>315</v>
      </c>
    </row>
    <row r="9377" spans="1:10">
      <c r="A9377" s="17" t="s">
        <v>9315</v>
      </c>
      <c r="B9377" s="18" t="s">
        <v>314</v>
      </c>
      <c r="C9377" s="17" t="s">
        <v>212</v>
      </c>
      <c r="D9377" s="17" t="s">
        <v>215</v>
      </c>
      <c r="E9377" s="19">
        <v>43514.723611109999</v>
      </c>
      <c r="F9377" s="19">
        <v>43514.818749999999</v>
      </c>
      <c r="G9377" s="9">
        <v>137</v>
      </c>
      <c r="H9377" s="9">
        <v>4</v>
      </c>
      <c r="I9377" s="9">
        <v>548</v>
      </c>
      <c r="J9377" s="17" t="s">
        <v>315</v>
      </c>
    </row>
    <row r="9378" spans="1:10">
      <c r="A9378" s="17" t="s">
        <v>9316</v>
      </c>
      <c r="B9378" s="18" t="s">
        <v>314</v>
      </c>
      <c r="C9378" s="17" t="s">
        <v>212</v>
      </c>
      <c r="D9378" s="17" t="s">
        <v>214</v>
      </c>
      <c r="E9378" s="19">
        <v>43239.366666659997</v>
      </c>
      <c r="F9378" s="19">
        <v>43239.556944440003</v>
      </c>
      <c r="G9378" s="9">
        <v>274</v>
      </c>
      <c r="H9378" s="9">
        <v>2</v>
      </c>
      <c r="I9378" s="9">
        <v>548</v>
      </c>
      <c r="J9378" s="17" t="s">
        <v>315</v>
      </c>
    </row>
    <row r="9379" spans="1:10">
      <c r="A9379" s="17" t="s">
        <v>9317</v>
      </c>
      <c r="B9379" s="18" t="s">
        <v>314</v>
      </c>
      <c r="C9379" s="17" t="s">
        <v>116</v>
      </c>
      <c r="D9379" s="17" t="s">
        <v>118</v>
      </c>
      <c r="E9379" s="19">
        <v>44096.81597222</v>
      </c>
      <c r="F9379" s="19">
        <v>44096.911111109999</v>
      </c>
      <c r="G9379" s="9">
        <v>137</v>
      </c>
      <c r="H9379" s="9">
        <v>4</v>
      </c>
      <c r="I9379" s="9">
        <v>548</v>
      </c>
      <c r="J9379" s="17" t="s">
        <v>315</v>
      </c>
    </row>
    <row r="9380" spans="1:10">
      <c r="A9380" s="17" t="s">
        <v>9318</v>
      </c>
      <c r="B9380" s="18" t="s">
        <v>314</v>
      </c>
      <c r="C9380" s="17" t="s">
        <v>192</v>
      </c>
      <c r="D9380" s="17" t="s">
        <v>194</v>
      </c>
      <c r="E9380" s="19">
        <v>44249.570138880001</v>
      </c>
      <c r="F9380" s="19">
        <v>44249.760416659999</v>
      </c>
      <c r="G9380" s="9">
        <v>274</v>
      </c>
      <c r="H9380" s="9">
        <v>2</v>
      </c>
      <c r="I9380" s="9">
        <v>548</v>
      </c>
      <c r="J9380" s="17" t="s">
        <v>315</v>
      </c>
    </row>
    <row r="9381" spans="1:10">
      <c r="A9381" s="17" t="s">
        <v>9319</v>
      </c>
      <c r="B9381" s="18" t="s">
        <v>314</v>
      </c>
      <c r="C9381" s="17" t="s">
        <v>109</v>
      </c>
      <c r="D9381" s="17" t="s">
        <v>109</v>
      </c>
      <c r="E9381" s="19">
        <v>39909.345138880002</v>
      </c>
      <c r="F9381" s="19">
        <v>39909.53472222</v>
      </c>
      <c r="G9381" s="9">
        <v>273</v>
      </c>
      <c r="H9381" s="9">
        <v>2</v>
      </c>
      <c r="I9381" s="9">
        <v>546</v>
      </c>
      <c r="J9381" s="17" t="s">
        <v>315</v>
      </c>
    </row>
    <row r="9382" spans="1:10">
      <c r="A9382" s="17" t="s">
        <v>9320</v>
      </c>
      <c r="B9382" s="18" t="s">
        <v>318</v>
      </c>
      <c r="C9382" s="17" t="s">
        <v>134</v>
      </c>
      <c r="D9382" s="17" t="s">
        <v>136</v>
      </c>
      <c r="E9382" s="19">
        <v>45240.577083329998</v>
      </c>
      <c r="F9382" s="19">
        <v>45240.631249999999</v>
      </c>
      <c r="G9382" s="9">
        <v>78</v>
      </c>
      <c r="H9382" s="9">
        <v>7</v>
      </c>
      <c r="I9382" s="9">
        <v>546</v>
      </c>
      <c r="J9382" s="17" t="s">
        <v>315</v>
      </c>
    </row>
    <row r="9383" spans="1:10">
      <c r="A9383" s="17" t="s">
        <v>9321</v>
      </c>
      <c r="B9383" s="18" t="s">
        <v>314</v>
      </c>
      <c r="C9383" s="17" t="s">
        <v>195</v>
      </c>
      <c r="D9383" s="17" t="s">
        <v>197</v>
      </c>
      <c r="E9383" s="19">
        <v>44603.682638879996</v>
      </c>
      <c r="F9383" s="19">
        <v>44603.809027770003</v>
      </c>
      <c r="G9383" s="9">
        <v>182</v>
      </c>
      <c r="H9383" s="9">
        <v>3</v>
      </c>
      <c r="I9383" s="9">
        <v>546</v>
      </c>
      <c r="J9383" s="17" t="s">
        <v>315</v>
      </c>
    </row>
    <row r="9384" spans="1:10">
      <c r="A9384" s="17" t="s">
        <v>9322</v>
      </c>
      <c r="B9384" s="18" t="s">
        <v>318</v>
      </c>
      <c r="C9384" s="17" t="s">
        <v>206</v>
      </c>
      <c r="D9384" s="17" t="s">
        <v>207</v>
      </c>
      <c r="E9384" s="19">
        <v>42200.434722220001</v>
      </c>
      <c r="F9384" s="19">
        <v>42200.624305550002</v>
      </c>
      <c r="G9384" s="9">
        <v>273</v>
      </c>
      <c r="H9384" s="9">
        <v>2</v>
      </c>
      <c r="I9384" s="9">
        <v>546</v>
      </c>
      <c r="J9384" s="17" t="s">
        <v>315</v>
      </c>
    </row>
    <row r="9385" spans="1:10">
      <c r="A9385" s="17" t="s">
        <v>7376</v>
      </c>
      <c r="B9385" s="18" t="s">
        <v>318</v>
      </c>
      <c r="C9385" s="17" t="s">
        <v>149</v>
      </c>
      <c r="D9385" s="17" t="s">
        <v>151</v>
      </c>
      <c r="E9385" s="19">
        <v>39623.612500000003</v>
      </c>
      <c r="F9385" s="19">
        <v>39623.65972222</v>
      </c>
      <c r="G9385" s="9">
        <v>68</v>
      </c>
      <c r="H9385" s="9">
        <v>8</v>
      </c>
      <c r="I9385" s="9">
        <v>544</v>
      </c>
      <c r="J9385" s="17" t="s">
        <v>315</v>
      </c>
    </row>
    <row r="9386" spans="1:10">
      <c r="A9386" s="17" t="s">
        <v>3219</v>
      </c>
      <c r="B9386" s="18" t="s">
        <v>318</v>
      </c>
      <c r="C9386" s="17" t="s">
        <v>169</v>
      </c>
      <c r="D9386" s="17" t="s">
        <v>170</v>
      </c>
      <c r="E9386" s="19">
        <v>45561.241666659997</v>
      </c>
      <c r="F9386" s="19">
        <v>45561.430555550003</v>
      </c>
      <c r="G9386" s="9">
        <v>272</v>
      </c>
      <c r="H9386" s="9">
        <v>2</v>
      </c>
      <c r="I9386" s="9">
        <v>544</v>
      </c>
      <c r="J9386" s="17" t="s">
        <v>315</v>
      </c>
    </row>
    <row r="9387" spans="1:10">
      <c r="A9387" s="17" t="s">
        <v>3456</v>
      </c>
      <c r="B9387" s="18" t="s">
        <v>318</v>
      </c>
      <c r="C9387" s="17" t="s">
        <v>199</v>
      </c>
      <c r="D9387" s="17" t="s">
        <v>200</v>
      </c>
      <c r="E9387" s="19">
        <v>45301.053472220003</v>
      </c>
      <c r="F9387" s="19">
        <v>45301.431250000001</v>
      </c>
      <c r="G9387" s="9">
        <v>544</v>
      </c>
      <c r="H9387" s="9">
        <v>1</v>
      </c>
      <c r="I9387" s="9">
        <v>544</v>
      </c>
      <c r="J9387" s="17" t="s">
        <v>315</v>
      </c>
    </row>
    <row r="9388" spans="1:10">
      <c r="A9388" s="17" t="s">
        <v>9323</v>
      </c>
      <c r="B9388" s="18" t="s">
        <v>314</v>
      </c>
      <c r="C9388" s="17" t="s">
        <v>291</v>
      </c>
      <c r="D9388" s="17" t="s">
        <v>292</v>
      </c>
      <c r="E9388" s="19">
        <v>44876.770138879998</v>
      </c>
      <c r="F9388" s="19">
        <v>44876.895833330003</v>
      </c>
      <c r="G9388" s="9">
        <v>181</v>
      </c>
      <c r="H9388" s="9">
        <v>3</v>
      </c>
      <c r="I9388" s="9">
        <v>543</v>
      </c>
      <c r="J9388" s="17" t="s">
        <v>315</v>
      </c>
    </row>
    <row r="9389" spans="1:10">
      <c r="A9389" s="17" t="s">
        <v>9324</v>
      </c>
      <c r="B9389" s="18" t="s">
        <v>318</v>
      </c>
      <c r="C9389" s="17" t="s">
        <v>199</v>
      </c>
      <c r="D9389" s="17" t="s">
        <v>200</v>
      </c>
      <c r="E9389" s="19">
        <v>44967.440277770002</v>
      </c>
      <c r="F9389" s="19">
        <v>44967.56597222</v>
      </c>
      <c r="G9389" s="9">
        <v>181</v>
      </c>
      <c r="H9389" s="9">
        <v>3</v>
      </c>
      <c r="I9389" s="9">
        <v>543</v>
      </c>
      <c r="J9389" s="17" t="s">
        <v>315</v>
      </c>
    </row>
    <row r="9390" spans="1:10">
      <c r="A9390" s="17" t="s">
        <v>9325</v>
      </c>
      <c r="B9390" s="18" t="s">
        <v>314</v>
      </c>
      <c r="C9390" s="17" t="s">
        <v>124</v>
      </c>
      <c r="D9390" s="17" t="s">
        <v>125</v>
      </c>
      <c r="E9390" s="19">
        <v>45492.341666660002</v>
      </c>
      <c r="F9390" s="19">
        <v>45492.529861110001</v>
      </c>
      <c r="G9390" s="9">
        <v>271</v>
      </c>
      <c r="H9390" s="9">
        <v>2</v>
      </c>
      <c r="I9390" s="9">
        <v>542</v>
      </c>
      <c r="J9390" s="17" t="s">
        <v>315</v>
      </c>
    </row>
    <row r="9391" spans="1:10">
      <c r="A9391" s="17" t="s">
        <v>9326</v>
      </c>
      <c r="B9391" s="18" t="s">
        <v>318</v>
      </c>
      <c r="C9391" s="17" t="s">
        <v>206</v>
      </c>
      <c r="D9391" s="17" t="s">
        <v>208</v>
      </c>
      <c r="E9391" s="19">
        <v>40212.465972220001</v>
      </c>
      <c r="F9391" s="19">
        <v>40212.654166660002</v>
      </c>
      <c r="G9391" s="9">
        <v>271</v>
      </c>
      <c r="H9391" s="9">
        <v>2</v>
      </c>
      <c r="I9391" s="9">
        <v>542</v>
      </c>
      <c r="J9391" s="17" t="s">
        <v>315</v>
      </c>
    </row>
    <row r="9392" spans="1:10">
      <c r="A9392" s="17" t="s">
        <v>9327</v>
      </c>
      <c r="B9392" s="18" t="s">
        <v>314</v>
      </c>
      <c r="C9392" s="17" t="s">
        <v>78</v>
      </c>
      <c r="D9392" s="17" t="s">
        <v>80</v>
      </c>
      <c r="E9392" s="19">
        <v>40965.545138879999</v>
      </c>
      <c r="F9392" s="19">
        <v>40965.670138879999</v>
      </c>
      <c r="G9392" s="9">
        <v>180</v>
      </c>
      <c r="H9392" s="9">
        <v>3</v>
      </c>
      <c r="I9392" s="9">
        <v>540</v>
      </c>
      <c r="J9392" s="17" t="s">
        <v>315</v>
      </c>
    </row>
    <row r="9393" spans="1:10">
      <c r="A9393" s="17" t="s">
        <v>9328</v>
      </c>
      <c r="B9393" s="18" t="s">
        <v>314</v>
      </c>
      <c r="C9393" s="17" t="s">
        <v>262</v>
      </c>
      <c r="D9393" s="17" t="s">
        <v>263</v>
      </c>
      <c r="E9393" s="19">
        <v>45454.797916659998</v>
      </c>
      <c r="F9393" s="19">
        <v>45454.891666659998</v>
      </c>
      <c r="G9393" s="9">
        <v>135</v>
      </c>
      <c r="H9393" s="9">
        <v>4</v>
      </c>
      <c r="I9393" s="9">
        <v>540</v>
      </c>
      <c r="J9393" s="17" t="s">
        <v>315</v>
      </c>
    </row>
    <row r="9394" spans="1:10">
      <c r="A9394" s="17" t="s">
        <v>9329</v>
      </c>
      <c r="B9394" s="18" t="s">
        <v>314</v>
      </c>
      <c r="C9394" s="17" t="s">
        <v>160</v>
      </c>
      <c r="D9394" s="17" t="s">
        <v>162</v>
      </c>
      <c r="E9394" s="19">
        <v>41462.479166659999</v>
      </c>
      <c r="F9394" s="19">
        <v>41462.666666659999</v>
      </c>
      <c r="G9394" s="9">
        <v>270</v>
      </c>
      <c r="H9394" s="9">
        <v>2</v>
      </c>
      <c r="I9394" s="9">
        <v>540</v>
      </c>
      <c r="J9394" s="17" t="s">
        <v>315</v>
      </c>
    </row>
    <row r="9395" spans="1:10">
      <c r="A9395" s="17" t="s">
        <v>9330</v>
      </c>
      <c r="B9395" s="18" t="s">
        <v>318</v>
      </c>
      <c r="C9395" s="17" t="s">
        <v>149</v>
      </c>
      <c r="D9395" s="17" t="s">
        <v>151</v>
      </c>
      <c r="E9395" s="19">
        <v>43664.340277770003</v>
      </c>
      <c r="F9395" s="19">
        <v>43664.527777770003</v>
      </c>
      <c r="G9395" s="9">
        <v>270</v>
      </c>
      <c r="H9395" s="9">
        <v>2</v>
      </c>
      <c r="I9395" s="9">
        <v>540</v>
      </c>
      <c r="J9395" s="17" t="s">
        <v>315</v>
      </c>
    </row>
    <row r="9396" spans="1:10">
      <c r="A9396" s="17" t="s">
        <v>9331</v>
      </c>
      <c r="B9396" s="18" t="s">
        <v>314</v>
      </c>
      <c r="C9396" s="17" t="s">
        <v>116</v>
      </c>
      <c r="D9396" s="17" t="s">
        <v>118</v>
      </c>
      <c r="E9396" s="19">
        <v>40664.576388879999</v>
      </c>
      <c r="F9396" s="19">
        <v>40664.670138879999</v>
      </c>
      <c r="G9396" s="9">
        <v>135</v>
      </c>
      <c r="H9396" s="9">
        <v>4</v>
      </c>
      <c r="I9396" s="9">
        <v>540</v>
      </c>
      <c r="J9396" s="17" t="s">
        <v>315</v>
      </c>
    </row>
    <row r="9397" spans="1:10">
      <c r="A9397" s="17" t="s">
        <v>9332</v>
      </c>
      <c r="B9397" s="18" t="s">
        <v>314</v>
      </c>
      <c r="C9397" s="17" t="s">
        <v>291</v>
      </c>
      <c r="D9397" s="17" t="s">
        <v>195</v>
      </c>
      <c r="E9397" s="19">
        <v>40477.770833330003</v>
      </c>
      <c r="F9397" s="19">
        <v>40477.802083330003</v>
      </c>
      <c r="G9397" s="9">
        <v>45</v>
      </c>
      <c r="H9397" s="9">
        <v>12</v>
      </c>
      <c r="I9397" s="9">
        <v>540</v>
      </c>
      <c r="J9397" s="17" t="s">
        <v>315</v>
      </c>
    </row>
    <row r="9398" spans="1:10">
      <c r="A9398" s="17" t="s">
        <v>9333</v>
      </c>
      <c r="B9398" s="18" t="s">
        <v>318</v>
      </c>
      <c r="C9398" s="17" t="s">
        <v>254</v>
      </c>
      <c r="D9398" s="17" t="s">
        <v>255</v>
      </c>
      <c r="E9398" s="19">
        <v>45631.306944440003</v>
      </c>
      <c r="F9398" s="19">
        <v>45631.494444440003</v>
      </c>
      <c r="G9398" s="9">
        <v>270</v>
      </c>
      <c r="H9398" s="9">
        <v>2</v>
      </c>
      <c r="I9398" s="9">
        <v>540</v>
      </c>
      <c r="J9398" s="17" t="s">
        <v>315</v>
      </c>
    </row>
    <row r="9399" spans="1:10">
      <c r="A9399" s="17" t="s">
        <v>9334</v>
      </c>
      <c r="B9399" s="18" t="s">
        <v>314</v>
      </c>
      <c r="C9399" s="17" t="s">
        <v>195</v>
      </c>
      <c r="D9399" s="17" t="s">
        <v>197</v>
      </c>
      <c r="E9399" s="19">
        <v>44614.55</v>
      </c>
      <c r="F9399" s="19">
        <v>44614.587500000001</v>
      </c>
      <c r="G9399" s="9">
        <v>54</v>
      </c>
      <c r="H9399" s="9">
        <v>10</v>
      </c>
      <c r="I9399" s="9">
        <v>540</v>
      </c>
      <c r="J9399" s="17" t="s">
        <v>315</v>
      </c>
    </row>
    <row r="9400" spans="1:10">
      <c r="A9400" s="17" t="s">
        <v>9335</v>
      </c>
      <c r="B9400" s="18" t="s">
        <v>314</v>
      </c>
      <c r="C9400" s="17" t="s">
        <v>137</v>
      </c>
      <c r="D9400" s="17" t="s">
        <v>138</v>
      </c>
      <c r="E9400" s="19">
        <v>41487.549305549997</v>
      </c>
      <c r="F9400" s="19">
        <v>41487.590972220001</v>
      </c>
      <c r="G9400" s="9">
        <v>60</v>
      </c>
      <c r="H9400" s="9">
        <v>9</v>
      </c>
      <c r="I9400" s="9">
        <v>540</v>
      </c>
      <c r="J9400" s="17" t="s">
        <v>315</v>
      </c>
    </row>
    <row r="9401" spans="1:10">
      <c r="A9401" s="17" t="s">
        <v>9336</v>
      </c>
      <c r="B9401" s="18" t="s">
        <v>314</v>
      </c>
      <c r="C9401" s="17" t="s">
        <v>52</v>
      </c>
      <c r="D9401" s="17" t="s">
        <v>54</v>
      </c>
      <c r="E9401" s="19">
        <v>44031.732638879999</v>
      </c>
      <c r="F9401" s="19">
        <v>44031.740972220003</v>
      </c>
      <c r="G9401" s="9">
        <v>12</v>
      </c>
      <c r="H9401" s="9">
        <v>45</v>
      </c>
      <c r="I9401" s="9">
        <v>540</v>
      </c>
      <c r="J9401" s="17" t="s">
        <v>315</v>
      </c>
    </row>
    <row r="9402" spans="1:10">
      <c r="A9402" s="17" t="s">
        <v>7827</v>
      </c>
      <c r="B9402" s="18" t="s">
        <v>314</v>
      </c>
      <c r="C9402" s="17" t="s">
        <v>291</v>
      </c>
      <c r="D9402" s="17" t="s">
        <v>292</v>
      </c>
      <c r="E9402" s="19">
        <v>41815.522222220003</v>
      </c>
      <c r="F9402" s="19">
        <v>41815.553472220003</v>
      </c>
      <c r="G9402" s="9">
        <v>45</v>
      </c>
      <c r="H9402" s="9">
        <v>12</v>
      </c>
      <c r="I9402" s="9">
        <v>540</v>
      </c>
      <c r="J9402" s="17" t="s">
        <v>315</v>
      </c>
    </row>
    <row r="9403" spans="1:10">
      <c r="A9403" s="17" t="s">
        <v>9337</v>
      </c>
      <c r="B9403" s="18" t="s">
        <v>314</v>
      </c>
      <c r="C9403" s="17" t="s">
        <v>160</v>
      </c>
      <c r="D9403" s="17" t="s">
        <v>161</v>
      </c>
      <c r="E9403" s="19">
        <v>41442.375</v>
      </c>
      <c r="F9403" s="19">
        <v>41442.4375</v>
      </c>
      <c r="G9403" s="9">
        <v>90</v>
      </c>
      <c r="H9403" s="9">
        <v>6</v>
      </c>
      <c r="I9403" s="9">
        <v>540</v>
      </c>
      <c r="J9403" s="17" t="s">
        <v>315</v>
      </c>
    </row>
    <row r="9404" spans="1:10">
      <c r="A9404" s="17" t="s">
        <v>9338</v>
      </c>
      <c r="B9404" s="18" t="s">
        <v>314</v>
      </c>
      <c r="C9404" s="17" t="s">
        <v>124</v>
      </c>
      <c r="D9404" s="17" t="s">
        <v>125</v>
      </c>
      <c r="E9404" s="19">
        <v>42075.559027770003</v>
      </c>
      <c r="F9404" s="19">
        <v>42075.652777770003</v>
      </c>
      <c r="G9404" s="9">
        <v>135</v>
      </c>
      <c r="H9404" s="9">
        <v>4</v>
      </c>
      <c r="I9404" s="9">
        <v>540</v>
      </c>
      <c r="J9404" s="17" t="s">
        <v>315</v>
      </c>
    </row>
    <row r="9405" spans="1:10">
      <c r="A9405" s="17" t="s">
        <v>9339</v>
      </c>
      <c r="B9405" s="18" t="s">
        <v>314</v>
      </c>
      <c r="C9405" s="17" t="s">
        <v>291</v>
      </c>
      <c r="D9405" s="17" t="s">
        <v>292</v>
      </c>
      <c r="E9405" s="19">
        <v>40177.552083330003</v>
      </c>
      <c r="F9405" s="19">
        <v>40177.677083330003</v>
      </c>
      <c r="G9405" s="9">
        <v>180</v>
      </c>
      <c r="H9405" s="9">
        <v>3</v>
      </c>
      <c r="I9405" s="9">
        <v>540</v>
      </c>
      <c r="J9405" s="17" t="s">
        <v>315</v>
      </c>
    </row>
    <row r="9406" spans="1:10">
      <c r="A9406" s="17" t="s">
        <v>9340</v>
      </c>
      <c r="B9406" s="18" t="s">
        <v>314</v>
      </c>
      <c r="C9406" s="17" t="s">
        <v>291</v>
      </c>
      <c r="D9406" s="17" t="s">
        <v>195</v>
      </c>
      <c r="E9406" s="19">
        <v>41376.589583330002</v>
      </c>
      <c r="F9406" s="19">
        <v>41376.777083330002</v>
      </c>
      <c r="G9406" s="9">
        <v>270</v>
      </c>
      <c r="H9406" s="9">
        <v>2</v>
      </c>
      <c r="I9406" s="9">
        <v>540</v>
      </c>
      <c r="J9406" s="17" t="s">
        <v>315</v>
      </c>
    </row>
    <row r="9407" spans="1:10">
      <c r="A9407" s="17" t="s">
        <v>9341</v>
      </c>
      <c r="B9407" s="18" t="s">
        <v>318</v>
      </c>
      <c r="C9407" s="17" t="s">
        <v>280</v>
      </c>
      <c r="D9407" s="17" t="s">
        <v>281</v>
      </c>
      <c r="E9407" s="19">
        <v>44087.484722219997</v>
      </c>
      <c r="F9407" s="19">
        <v>44087.671527769999</v>
      </c>
      <c r="G9407" s="9">
        <v>269</v>
      </c>
      <c r="H9407" s="9">
        <v>2</v>
      </c>
      <c r="I9407" s="9">
        <v>538</v>
      </c>
      <c r="J9407" s="17" t="s">
        <v>315</v>
      </c>
    </row>
    <row r="9408" spans="1:10">
      <c r="A9408" s="17" t="s">
        <v>9342</v>
      </c>
      <c r="B9408" s="18" t="s">
        <v>318</v>
      </c>
      <c r="C9408" s="17" t="s">
        <v>134</v>
      </c>
      <c r="D9408" s="17" t="s">
        <v>136</v>
      </c>
      <c r="E9408" s="19">
        <v>40676.202777769999</v>
      </c>
      <c r="F9408" s="19">
        <v>40676.576388879999</v>
      </c>
      <c r="G9408" s="9">
        <v>538</v>
      </c>
      <c r="H9408" s="9">
        <v>1</v>
      </c>
      <c r="I9408" s="9">
        <v>538</v>
      </c>
      <c r="J9408" s="17" t="s">
        <v>315</v>
      </c>
    </row>
    <row r="9409" spans="1:10">
      <c r="A9409" s="17" t="s">
        <v>9343</v>
      </c>
      <c r="B9409" s="18" t="s">
        <v>314</v>
      </c>
      <c r="C9409" s="17" t="s">
        <v>282</v>
      </c>
      <c r="D9409" s="17" t="s">
        <v>284</v>
      </c>
      <c r="E9409" s="19">
        <v>42430.698611109998</v>
      </c>
      <c r="F9409" s="19">
        <v>42430.822916659999</v>
      </c>
      <c r="G9409" s="9">
        <v>179</v>
      </c>
      <c r="H9409" s="9">
        <v>3</v>
      </c>
      <c r="I9409" s="9">
        <v>537</v>
      </c>
      <c r="J9409" s="17" t="s">
        <v>315</v>
      </c>
    </row>
    <row r="9410" spans="1:10">
      <c r="A9410" s="17" t="s">
        <v>9344</v>
      </c>
      <c r="B9410" s="18" t="s">
        <v>318</v>
      </c>
      <c r="C9410" s="17" t="s">
        <v>199</v>
      </c>
      <c r="D9410" s="17" t="s">
        <v>200</v>
      </c>
      <c r="E9410" s="19">
        <v>43202.60069444</v>
      </c>
      <c r="F9410" s="19">
        <v>43202.724999999999</v>
      </c>
      <c r="G9410" s="9">
        <v>179</v>
      </c>
      <c r="H9410" s="9">
        <v>3</v>
      </c>
      <c r="I9410" s="9">
        <v>537</v>
      </c>
      <c r="J9410" s="17" t="s">
        <v>315</v>
      </c>
    </row>
    <row r="9411" spans="1:10">
      <c r="A9411" s="17" t="s">
        <v>3397</v>
      </c>
      <c r="B9411" s="18" t="s">
        <v>314</v>
      </c>
      <c r="C9411" s="17" t="s">
        <v>212</v>
      </c>
      <c r="D9411" s="17" t="s">
        <v>214</v>
      </c>
      <c r="E9411" s="19">
        <v>43123.404166660002</v>
      </c>
      <c r="F9411" s="19">
        <v>43123.777083330002</v>
      </c>
      <c r="G9411" s="9">
        <v>537</v>
      </c>
      <c r="H9411" s="9">
        <v>1</v>
      </c>
      <c r="I9411" s="9">
        <v>537</v>
      </c>
      <c r="J9411" s="17" t="s">
        <v>315</v>
      </c>
    </row>
    <row r="9412" spans="1:10">
      <c r="A9412" s="17" t="s">
        <v>9345</v>
      </c>
      <c r="B9412" s="18" t="s">
        <v>314</v>
      </c>
      <c r="C9412" s="17" t="s">
        <v>160</v>
      </c>
      <c r="D9412" s="17" t="s">
        <v>162</v>
      </c>
      <c r="E9412" s="19">
        <v>40602.723611109999</v>
      </c>
      <c r="F9412" s="19">
        <v>40602.847916660001</v>
      </c>
      <c r="G9412" s="9">
        <v>179</v>
      </c>
      <c r="H9412" s="9">
        <v>3</v>
      </c>
      <c r="I9412" s="9">
        <v>537</v>
      </c>
      <c r="J9412" s="17" t="s">
        <v>315</v>
      </c>
    </row>
    <row r="9413" spans="1:10">
      <c r="A9413" s="17" t="s">
        <v>9346</v>
      </c>
      <c r="B9413" s="18" t="s">
        <v>318</v>
      </c>
      <c r="C9413" s="17" t="s">
        <v>49</v>
      </c>
      <c r="D9413" s="17" t="s">
        <v>50</v>
      </c>
      <c r="E9413" s="19">
        <v>45386.56597222</v>
      </c>
      <c r="F9413" s="19">
        <v>45386.690277770002</v>
      </c>
      <c r="G9413" s="9">
        <v>179</v>
      </c>
      <c r="H9413" s="9">
        <v>3</v>
      </c>
      <c r="I9413" s="9">
        <v>537</v>
      </c>
      <c r="J9413" s="17" t="s">
        <v>315</v>
      </c>
    </row>
    <row r="9414" spans="1:10">
      <c r="A9414" s="17" t="s">
        <v>9347</v>
      </c>
      <c r="B9414" s="18" t="s">
        <v>318</v>
      </c>
      <c r="C9414" s="17" t="s">
        <v>217</v>
      </c>
      <c r="D9414" s="17" t="s">
        <v>217</v>
      </c>
      <c r="E9414" s="19">
        <v>45520.53680555</v>
      </c>
      <c r="F9414" s="19">
        <v>45520.90972222</v>
      </c>
      <c r="G9414" s="9">
        <v>537</v>
      </c>
      <c r="H9414" s="9">
        <v>1</v>
      </c>
      <c r="I9414" s="9">
        <v>537</v>
      </c>
      <c r="J9414" s="17" t="s">
        <v>315</v>
      </c>
    </row>
    <row r="9415" spans="1:10">
      <c r="A9415" s="17" t="s">
        <v>9348</v>
      </c>
      <c r="B9415" s="18" t="s">
        <v>318</v>
      </c>
      <c r="C9415" s="17" t="s">
        <v>169</v>
      </c>
      <c r="D9415" s="17" t="s">
        <v>170</v>
      </c>
      <c r="E9415" s="19">
        <v>43009.304861110002</v>
      </c>
      <c r="F9415" s="19">
        <v>43009.490972220003</v>
      </c>
      <c r="G9415" s="9">
        <v>268</v>
      </c>
      <c r="H9415" s="9">
        <v>2</v>
      </c>
      <c r="I9415" s="9">
        <v>536</v>
      </c>
      <c r="J9415" s="17" t="s">
        <v>315</v>
      </c>
    </row>
    <row r="9416" spans="1:10">
      <c r="A9416" s="17" t="s">
        <v>9349</v>
      </c>
      <c r="B9416" s="18" t="s">
        <v>318</v>
      </c>
      <c r="C9416" s="17" t="s">
        <v>49</v>
      </c>
      <c r="D9416" s="17" t="s">
        <v>50</v>
      </c>
      <c r="E9416" s="19">
        <v>40689.402083330002</v>
      </c>
      <c r="F9416" s="19">
        <v>40689.495138879996</v>
      </c>
      <c r="G9416" s="9">
        <v>134</v>
      </c>
      <c r="H9416" s="9">
        <v>4</v>
      </c>
      <c r="I9416" s="9">
        <v>536</v>
      </c>
      <c r="J9416" s="17" t="s">
        <v>315</v>
      </c>
    </row>
    <row r="9417" spans="1:10">
      <c r="A9417" s="17" t="s">
        <v>9350</v>
      </c>
      <c r="B9417" s="18" t="s">
        <v>314</v>
      </c>
      <c r="C9417" s="17" t="s">
        <v>137</v>
      </c>
      <c r="D9417" s="17" t="s">
        <v>138</v>
      </c>
      <c r="E9417" s="19">
        <v>42984.03125</v>
      </c>
      <c r="F9417" s="19">
        <v>42984.403472220001</v>
      </c>
      <c r="G9417" s="9">
        <v>536</v>
      </c>
      <c r="H9417" s="9">
        <v>1</v>
      </c>
      <c r="I9417" s="9">
        <v>536</v>
      </c>
      <c r="J9417" s="17" t="s">
        <v>315</v>
      </c>
    </row>
    <row r="9418" spans="1:10">
      <c r="A9418" s="17" t="s">
        <v>9351</v>
      </c>
      <c r="B9418" s="18" t="s">
        <v>314</v>
      </c>
      <c r="C9418" s="17" t="s">
        <v>81</v>
      </c>
      <c r="D9418" s="17" t="s">
        <v>79</v>
      </c>
      <c r="E9418" s="19">
        <v>43502.642361110004</v>
      </c>
      <c r="F9418" s="19">
        <v>43502.688888880002</v>
      </c>
      <c r="G9418" s="9">
        <v>67</v>
      </c>
      <c r="H9418" s="9">
        <v>8</v>
      </c>
      <c r="I9418" s="9">
        <v>536</v>
      </c>
      <c r="J9418" s="17" t="s">
        <v>315</v>
      </c>
    </row>
    <row r="9419" spans="1:10">
      <c r="A9419" s="17" t="s">
        <v>9352</v>
      </c>
      <c r="B9419" s="18" t="s">
        <v>314</v>
      </c>
      <c r="C9419" s="17" t="s">
        <v>81</v>
      </c>
      <c r="D9419" s="17" t="s">
        <v>79</v>
      </c>
      <c r="E9419" s="19">
        <v>43971.379861109999</v>
      </c>
      <c r="F9419" s="19">
        <v>43971.75208333</v>
      </c>
      <c r="G9419" s="9">
        <v>536</v>
      </c>
      <c r="H9419" s="9">
        <v>1</v>
      </c>
      <c r="I9419" s="9">
        <v>536</v>
      </c>
      <c r="J9419" s="17" t="s">
        <v>315</v>
      </c>
    </row>
    <row r="9420" spans="1:10">
      <c r="A9420" s="17" t="s">
        <v>9353</v>
      </c>
      <c r="B9420" s="18" t="s">
        <v>314</v>
      </c>
      <c r="C9420" s="17" t="s">
        <v>81</v>
      </c>
      <c r="D9420" s="17" t="s">
        <v>82</v>
      </c>
      <c r="E9420" s="19">
        <v>41849.729166659999</v>
      </c>
      <c r="F9420" s="19">
        <v>41849.803472220003</v>
      </c>
      <c r="G9420" s="9">
        <v>107</v>
      </c>
      <c r="H9420" s="9">
        <v>5</v>
      </c>
      <c r="I9420" s="9">
        <v>535</v>
      </c>
      <c r="J9420" s="17" t="s">
        <v>315</v>
      </c>
    </row>
    <row r="9421" spans="1:10">
      <c r="A9421" s="17" t="s">
        <v>9354</v>
      </c>
      <c r="B9421" s="18" t="s">
        <v>314</v>
      </c>
      <c r="C9421" s="17" t="s">
        <v>81</v>
      </c>
      <c r="D9421" s="17" t="s">
        <v>79</v>
      </c>
      <c r="E9421" s="19">
        <v>44951.598611109999</v>
      </c>
      <c r="F9421" s="19">
        <v>44951.72222222</v>
      </c>
      <c r="G9421" s="9">
        <v>178</v>
      </c>
      <c r="H9421" s="9">
        <v>3</v>
      </c>
      <c r="I9421" s="9">
        <v>534</v>
      </c>
      <c r="J9421" s="17" t="s">
        <v>315</v>
      </c>
    </row>
    <row r="9422" spans="1:10">
      <c r="A9422" s="17" t="s">
        <v>9355</v>
      </c>
      <c r="B9422" s="18" t="s">
        <v>314</v>
      </c>
      <c r="C9422" s="17" t="s">
        <v>212</v>
      </c>
      <c r="D9422" s="17" t="s">
        <v>214</v>
      </c>
      <c r="E9422" s="19">
        <v>44084.324305549999</v>
      </c>
      <c r="F9422" s="19">
        <v>44084.447916659999</v>
      </c>
      <c r="G9422" s="9">
        <v>178</v>
      </c>
      <c r="H9422" s="9">
        <v>3</v>
      </c>
      <c r="I9422" s="9">
        <v>534</v>
      </c>
      <c r="J9422" s="17" t="s">
        <v>315</v>
      </c>
    </row>
    <row r="9423" spans="1:10">
      <c r="A9423" s="17" t="s">
        <v>9356</v>
      </c>
      <c r="B9423" s="18" t="s">
        <v>314</v>
      </c>
      <c r="C9423" s="17" t="s">
        <v>52</v>
      </c>
      <c r="D9423" s="17" t="s">
        <v>53</v>
      </c>
      <c r="E9423" s="19">
        <v>41796.683333330002</v>
      </c>
      <c r="F9423" s="19">
        <v>41796.868750000001</v>
      </c>
      <c r="G9423" s="9">
        <v>267</v>
      </c>
      <c r="H9423" s="9">
        <v>2</v>
      </c>
      <c r="I9423" s="9">
        <v>534</v>
      </c>
      <c r="J9423" s="17" t="s">
        <v>315</v>
      </c>
    </row>
    <row r="9424" spans="1:10">
      <c r="A9424" s="17" t="s">
        <v>9357</v>
      </c>
      <c r="B9424" s="18" t="s">
        <v>318</v>
      </c>
      <c r="C9424" s="17" t="s">
        <v>199</v>
      </c>
      <c r="D9424" s="17" t="s">
        <v>200</v>
      </c>
      <c r="E9424" s="19">
        <v>41467.004166660001</v>
      </c>
      <c r="F9424" s="19">
        <v>41467.374305550002</v>
      </c>
      <c r="G9424" s="9">
        <v>533</v>
      </c>
      <c r="H9424" s="9">
        <v>1</v>
      </c>
      <c r="I9424" s="9">
        <v>533</v>
      </c>
      <c r="J9424" s="17" t="s">
        <v>315</v>
      </c>
    </row>
    <row r="9425" spans="1:10">
      <c r="A9425" s="17" t="s">
        <v>9358</v>
      </c>
      <c r="B9425" s="18" t="s">
        <v>314</v>
      </c>
      <c r="C9425" s="17" t="s">
        <v>271</v>
      </c>
      <c r="D9425" s="17" t="s">
        <v>272</v>
      </c>
      <c r="E9425" s="19">
        <v>44320.55</v>
      </c>
      <c r="F9425" s="19">
        <v>44320.642361110004</v>
      </c>
      <c r="G9425" s="9">
        <v>133</v>
      </c>
      <c r="H9425" s="9">
        <v>4</v>
      </c>
      <c r="I9425" s="9">
        <v>532</v>
      </c>
      <c r="J9425" s="17" t="s">
        <v>315</v>
      </c>
    </row>
    <row r="9426" spans="1:10">
      <c r="A9426" s="17" t="s">
        <v>9359</v>
      </c>
      <c r="B9426" s="18" t="s">
        <v>314</v>
      </c>
      <c r="C9426" s="17" t="s">
        <v>212</v>
      </c>
      <c r="D9426" s="17" t="s">
        <v>213</v>
      </c>
      <c r="E9426" s="19">
        <v>45351.394444439997</v>
      </c>
      <c r="F9426" s="19">
        <v>45351.69097222</v>
      </c>
      <c r="G9426" s="9">
        <v>427</v>
      </c>
      <c r="H9426" s="9">
        <v>4</v>
      </c>
      <c r="I9426" s="9">
        <v>532</v>
      </c>
      <c r="J9426" s="17" t="s">
        <v>315</v>
      </c>
    </row>
    <row r="9427" spans="1:10">
      <c r="A9427" s="17" t="s">
        <v>9360</v>
      </c>
      <c r="B9427" s="18" t="s">
        <v>318</v>
      </c>
      <c r="C9427" s="17" t="s">
        <v>206</v>
      </c>
      <c r="D9427" s="17" t="s">
        <v>207</v>
      </c>
      <c r="E9427" s="19">
        <v>45382.740972220003</v>
      </c>
      <c r="F9427" s="19">
        <v>45382.833333330003</v>
      </c>
      <c r="G9427" s="9">
        <v>133</v>
      </c>
      <c r="H9427" s="9">
        <v>4</v>
      </c>
      <c r="I9427" s="9">
        <v>532</v>
      </c>
      <c r="J9427" s="17" t="s">
        <v>315</v>
      </c>
    </row>
    <row r="9428" spans="1:10">
      <c r="A9428" s="17" t="s">
        <v>9361</v>
      </c>
      <c r="B9428" s="18" t="s">
        <v>314</v>
      </c>
      <c r="C9428" s="17" t="s">
        <v>160</v>
      </c>
      <c r="D9428" s="17" t="s">
        <v>162</v>
      </c>
      <c r="E9428" s="19">
        <v>41967.490972220003</v>
      </c>
      <c r="F9428" s="19">
        <v>41967.583333330003</v>
      </c>
      <c r="G9428" s="9">
        <v>133</v>
      </c>
      <c r="H9428" s="9">
        <v>4</v>
      </c>
      <c r="I9428" s="9">
        <v>532</v>
      </c>
      <c r="J9428" s="17" t="s">
        <v>315</v>
      </c>
    </row>
    <row r="9429" spans="1:10">
      <c r="A9429" s="17" t="s">
        <v>9362</v>
      </c>
      <c r="B9429" s="18" t="s">
        <v>314</v>
      </c>
      <c r="C9429" s="17" t="s">
        <v>282</v>
      </c>
      <c r="D9429" s="17" t="s">
        <v>283</v>
      </c>
      <c r="E9429" s="19">
        <v>45559.65972222</v>
      </c>
      <c r="F9429" s="19">
        <v>45559.782638880002</v>
      </c>
      <c r="G9429" s="9">
        <v>177</v>
      </c>
      <c r="H9429" s="9">
        <v>3</v>
      </c>
      <c r="I9429" s="9">
        <v>531</v>
      </c>
      <c r="J9429" s="17" t="s">
        <v>315</v>
      </c>
    </row>
    <row r="9430" spans="1:10">
      <c r="A9430" s="17" t="s">
        <v>9363</v>
      </c>
      <c r="B9430" s="18" t="s">
        <v>314</v>
      </c>
      <c r="C9430" s="17" t="s">
        <v>52</v>
      </c>
      <c r="D9430" s="17" t="s">
        <v>54</v>
      </c>
      <c r="E9430" s="19">
        <v>44749.629166660001</v>
      </c>
      <c r="F9430" s="19">
        <v>44749.75208333</v>
      </c>
      <c r="G9430" s="9">
        <v>177</v>
      </c>
      <c r="H9430" s="9">
        <v>3</v>
      </c>
      <c r="I9430" s="9">
        <v>531</v>
      </c>
      <c r="J9430" s="17" t="s">
        <v>315</v>
      </c>
    </row>
    <row r="9431" spans="1:10">
      <c r="A9431" s="17" t="s">
        <v>9364</v>
      </c>
      <c r="B9431" s="18" t="s">
        <v>314</v>
      </c>
      <c r="C9431" s="17" t="s">
        <v>212</v>
      </c>
      <c r="D9431" s="17" t="s">
        <v>214</v>
      </c>
      <c r="E9431" s="19">
        <v>45125.28333333</v>
      </c>
      <c r="F9431" s="19">
        <v>45125.40625</v>
      </c>
      <c r="G9431" s="9">
        <v>177</v>
      </c>
      <c r="H9431" s="9">
        <v>3</v>
      </c>
      <c r="I9431" s="9">
        <v>531</v>
      </c>
      <c r="J9431" s="17" t="s">
        <v>315</v>
      </c>
    </row>
    <row r="9432" spans="1:10">
      <c r="A9432" s="17" t="s">
        <v>9365</v>
      </c>
      <c r="B9432" s="18" t="s">
        <v>314</v>
      </c>
      <c r="C9432" s="17" t="s">
        <v>212</v>
      </c>
      <c r="D9432" s="17" t="s">
        <v>215</v>
      </c>
      <c r="E9432" s="19">
        <v>39928.752777770002</v>
      </c>
      <c r="F9432" s="19">
        <v>39928.759722219998</v>
      </c>
      <c r="G9432" s="9">
        <v>10</v>
      </c>
      <c r="H9432" s="9">
        <v>53</v>
      </c>
      <c r="I9432" s="9">
        <v>530</v>
      </c>
      <c r="J9432" s="17" t="s">
        <v>315</v>
      </c>
    </row>
    <row r="9433" spans="1:10">
      <c r="A9433" s="17" t="s">
        <v>9366</v>
      </c>
      <c r="B9433" s="18" t="s">
        <v>314</v>
      </c>
      <c r="C9433" s="17" t="s">
        <v>212</v>
      </c>
      <c r="D9433" s="17" t="s">
        <v>213</v>
      </c>
      <c r="E9433" s="19">
        <v>40658.860416659998</v>
      </c>
      <c r="F9433" s="19">
        <v>40658.934027770003</v>
      </c>
      <c r="G9433" s="9">
        <v>106</v>
      </c>
      <c r="H9433" s="9">
        <v>5</v>
      </c>
      <c r="I9433" s="9">
        <v>530</v>
      </c>
      <c r="J9433" s="17" t="s">
        <v>315</v>
      </c>
    </row>
    <row r="9434" spans="1:10">
      <c r="A9434" s="17" t="s">
        <v>9367</v>
      </c>
      <c r="B9434" s="18" t="s">
        <v>314</v>
      </c>
      <c r="C9434" s="17" t="s">
        <v>298</v>
      </c>
      <c r="D9434" s="17" t="s">
        <v>299</v>
      </c>
      <c r="E9434" s="19">
        <v>45065.393055549997</v>
      </c>
      <c r="F9434" s="19">
        <v>45065.761111109998</v>
      </c>
      <c r="G9434" s="9">
        <v>530</v>
      </c>
      <c r="H9434" s="9">
        <v>1</v>
      </c>
      <c r="I9434" s="9">
        <v>530</v>
      </c>
      <c r="J9434" s="17" t="s">
        <v>315</v>
      </c>
    </row>
    <row r="9435" spans="1:10">
      <c r="A9435" s="17" t="s">
        <v>9368</v>
      </c>
      <c r="B9435" s="18" t="s">
        <v>314</v>
      </c>
      <c r="C9435" s="17" t="s">
        <v>291</v>
      </c>
      <c r="D9435" s="17" t="s">
        <v>195</v>
      </c>
      <c r="E9435" s="19">
        <v>40714.325694439998</v>
      </c>
      <c r="F9435" s="19">
        <v>40714.509722219998</v>
      </c>
      <c r="G9435" s="9">
        <v>265</v>
      </c>
      <c r="H9435" s="9">
        <v>2</v>
      </c>
      <c r="I9435" s="9">
        <v>530</v>
      </c>
      <c r="J9435" s="17" t="s">
        <v>315</v>
      </c>
    </row>
    <row r="9436" spans="1:10">
      <c r="A9436" s="17" t="s">
        <v>9369</v>
      </c>
      <c r="B9436" s="18" t="s">
        <v>318</v>
      </c>
      <c r="C9436" s="17" t="s">
        <v>199</v>
      </c>
      <c r="D9436" s="17" t="s">
        <v>200</v>
      </c>
      <c r="E9436" s="19">
        <v>40340.830555549997</v>
      </c>
      <c r="F9436" s="19">
        <v>40341.197916659999</v>
      </c>
      <c r="G9436" s="9">
        <v>529</v>
      </c>
      <c r="H9436" s="9">
        <v>1</v>
      </c>
      <c r="I9436" s="9">
        <v>529</v>
      </c>
      <c r="J9436" s="17" t="s">
        <v>315</v>
      </c>
    </row>
    <row r="9437" spans="1:10">
      <c r="A9437" s="17" t="s">
        <v>9370</v>
      </c>
      <c r="B9437" s="18" t="s">
        <v>314</v>
      </c>
      <c r="C9437" s="17" t="s">
        <v>298</v>
      </c>
      <c r="D9437" s="17" t="s">
        <v>299</v>
      </c>
      <c r="E9437" s="19">
        <v>39815.641666659998</v>
      </c>
      <c r="F9437" s="19">
        <v>39815.6875</v>
      </c>
      <c r="G9437" s="9">
        <v>66</v>
      </c>
      <c r="H9437" s="9">
        <v>8</v>
      </c>
      <c r="I9437" s="9">
        <v>528</v>
      </c>
      <c r="J9437" s="17" t="s">
        <v>315</v>
      </c>
    </row>
    <row r="9438" spans="1:10">
      <c r="A9438" s="17" t="s">
        <v>9371</v>
      </c>
      <c r="B9438" s="18" t="s">
        <v>314</v>
      </c>
      <c r="C9438" s="17" t="s">
        <v>298</v>
      </c>
      <c r="D9438" s="17" t="s">
        <v>299</v>
      </c>
      <c r="E9438" s="19">
        <v>40486.297222219997</v>
      </c>
      <c r="F9438" s="19">
        <v>40486.388888879999</v>
      </c>
      <c r="G9438" s="9">
        <v>132</v>
      </c>
      <c r="H9438" s="9">
        <v>4</v>
      </c>
      <c r="I9438" s="9">
        <v>528</v>
      </c>
      <c r="J9438" s="17" t="s">
        <v>315</v>
      </c>
    </row>
    <row r="9439" spans="1:10">
      <c r="A9439" s="17" t="s">
        <v>9372</v>
      </c>
      <c r="B9439" s="18" t="s">
        <v>318</v>
      </c>
      <c r="C9439" s="17" t="s">
        <v>280</v>
      </c>
      <c r="D9439" s="17" t="s">
        <v>69</v>
      </c>
      <c r="E9439" s="19">
        <v>45278.593055550002</v>
      </c>
      <c r="F9439" s="19">
        <v>45278.654166660002</v>
      </c>
      <c r="G9439" s="9">
        <v>88</v>
      </c>
      <c r="H9439" s="9">
        <v>6</v>
      </c>
      <c r="I9439" s="9">
        <v>528</v>
      </c>
      <c r="J9439" s="17" t="s">
        <v>315</v>
      </c>
    </row>
    <row r="9440" spans="1:10">
      <c r="A9440" s="17" t="s">
        <v>3014</v>
      </c>
      <c r="B9440" s="18" t="s">
        <v>318</v>
      </c>
      <c r="C9440" s="17" t="s">
        <v>169</v>
      </c>
      <c r="D9440" s="17" t="s">
        <v>171</v>
      </c>
      <c r="E9440" s="19">
        <v>44143.559027770003</v>
      </c>
      <c r="F9440" s="19">
        <v>44143.620138879996</v>
      </c>
      <c r="G9440" s="9">
        <v>88</v>
      </c>
      <c r="H9440" s="9">
        <v>6</v>
      </c>
      <c r="I9440" s="9">
        <v>528</v>
      </c>
      <c r="J9440" s="17" t="s">
        <v>315</v>
      </c>
    </row>
    <row r="9441" spans="1:10">
      <c r="A9441" s="17" t="s">
        <v>9373</v>
      </c>
      <c r="B9441" s="18" t="s">
        <v>314</v>
      </c>
      <c r="C9441" s="17" t="s">
        <v>89</v>
      </c>
      <c r="D9441" s="17" t="s">
        <v>91</v>
      </c>
      <c r="E9441" s="19">
        <v>43680.97083333</v>
      </c>
      <c r="F9441" s="19">
        <v>43681.0625</v>
      </c>
      <c r="G9441" s="9">
        <v>132</v>
      </c>
      <c r="H9441" s="9">
        <v>4</v>
      </c>
      <c r="I9441" s="9">
        <v>528</v>
      </c>
      <c r="J9441" s="17" t="s">
        <v>315</v>
      </c>
    </row>
    <row r="9442" spans="1:10">
      <c r="A9442" s="17" t="s">
        <v>9374</v>
      </c>
      <c r="B9442" s="18" t="s">
        <v>314</v>
      </c>
      <c r="C9442" s="17" t="s">
        <v>192</v>
      </c>
      <c r="D9442" s="17" t="s">
        <v>193</v>
      </c>
      <c r="E9442" s="19">
        <v>42831.609027769999</v>
      </c>
      <c r="F9442" s="19">
        <v>42831.63194444</v>
      </c>
      <c r="G9442" s="9">
        <v>33</v>
      </c>
      <c r="H9442" s="9">
        <v>16</v>
      </c>
      <c r="I9442" s="9">
        <v>528</v>
      </c>
      <c r="J9442" s="17" t="s">
        <v>315</v>
      </c>
    </row>
    <row r="9443" spans="1:10">
      <c r="A9443" s="17" t="s">
        <v>9375</v>
      </c>
      <c r="B9443" s="18" t="s">
        <v>314</v>
      </c>
      <c r="C9443" s="17" t="s">
        <v>137</v>
      </c>
      <c r="D9443" s="17" t="s">
        <v>138</v>
      </c>
      <c r="E9443" s="19">
        <v>45300.71875</v>
      </c>
      <c r="F9443" s="19">
        <v>45301.084722220003</v>
      </c>
      <c r="G9443" s="9">
        <v>527</v>
      </c>
      <c r="H9443" s="9">
        <v>1</v>
      </c>
      <c r="I9443" s="9">
        <v>527</v>
      </c>
      <c r="J9443" s="17" t="s">
        <v>315</v>
      </c>
    </row>
    <row r="9444" spans="1:10">
      <c r="A9444" s="17" t="s">
        <v>9376</v>
      </c>
      <c r="B9444" s="18" t="s">
        <v>318</v>
      </c>
      <c r="C9444" s="17" t="s">
        <v>199</v>
      </c>
      <c r="D9444" s="17" t="s">
        <v>201</v>
      </c>
      <c r="E9444" s="19">
        <v>43671.738888879998</v>
      </c>
      <c r="F9444" s="19">
        <v>43671.902777770003</v>
      </c>
      <c r="G9444" s="9">
        <v>236</v>
      </c>
      <c r="H9444" s="9">
        <v>3</v>
      </c>
      <c r="I9444" s="9">
        <v>527</v>
      </c>
      <c r="J9444" s="17" t="s">
        <v>315</v>
      </c>
    </row>
    <row r="9445" spans="1:10">
      <c r="A9445" s="17" t="s">
        <v>9377</v>
      </c>
      <c r="B9445" s="18" t="s">
        <v>314</v>
      </c>
      <c r="C9445" s="17" t="s">
        <v>282</v>
      </c>
      <c r="D9445" s="17" t="s">
        <v>283</v>
      </c>
      <c r="E9445" s="19">
        <v>40409.508333329999</v>
      </c>
      <c r="F9445" s="19">
        <v>40409.529861110001</v>
      </c>
      <c r="G9445" s="9">
        <v>31</v>
      </c>
      <c r="H9445" s="9">
        <v>17</v>
      </c>
      <c r="I9445" s="9">
        <v>527</v>
      </c>
      <c r="J9445" s="17" t="s">
        <v>315</v>
      </c>
    </row>
    <row r="9446" spans="1:10">
      <c r="A9446" s="17" t="s">
        <v>9378</v>
      </c>
      <c r="B9446" s="18" t="s">
        <v>314</v>
      </c>
      <c r="C9446" s="17" t="s">
        <v>137</v>
      </c>
      <c r="D9446" s="17" t="s">
        <v>138</v>
      </c>
      <c r="E9446" s="19">
        <v>44069.548611110004</v>
      </c>
      <c r="F9446" s="19">
        <v>44069.731249999997</v>
      </c>
      <c r="G9446" s="9">
        <v>263</v>
      </c>
      <c r="H9446" s="9">
        <v>2</v>
      </c>
      <c r="I9446" s="9">
        <v>526</v>
      </c>
      <c r="J9446" s="17" t="s">
        <v>315</v>
      </c>
    </row>
    <row r="9447" spans="1:10">
      <c r="A9447" s="17" t="s">
        <v>9379</v>
      </c>
      <c r="B9447" s="18" t="s">
        <v>314</v>
      </c>
      <c r="C9447" s="17" t="s">
        <v>291</v>
      </c>
      <c r="D9447" s="17" t="s">
        <v>292</v>
      </c>
      <c r="E9447" s="19">
        <v>41870.675000000003</v>
      </c>
      <c r="F9447" s="19">
        <v>41870.857638879999</v>
      </c>
      <c r="G9447" s="9">
        <v>263</v>
      </c>
      <c r="H9447" s="9">
        <v>2</v>
      </c>
      <c r="I9447" s="9">
        <v>526</v>
      </c>
      <c r="J9447" s="17" t="s">
        <v>315</v>
      </c>
    </row>
    <row r="9448" spans="1:10">
      <c r="A9448" s="17" t="s">
        <v>9380</v>
      </c>
      <c r="B9448" s="18" t="s">
        <v>314</v>
      </c>
      <c r="C9448" s="17" t="s">
        <v>212</v>
      </c>
      <c r="D9448" s="17" t="s">
        <v>215</v>
      </c>
      <c r="E9448" s="19">
        <v>39477.425000000003</v>
      </c>
      <c r="F9448" s="19">
        <v>39477.607638879999</v>
      </c>
      <c r="G9448" s="9">
        <v>263</v>
      </c>
      <c r="H9448" s="9">
        <v>2</v>
      </c>
      <c r="I9448" s="9">
        <v>526</v>
      </c>
      <c r="J9448" s="17" t="s">
        <v>315</v>
      </c>
    </row>
    <row r="9449" spans="1:10">
      <c r="A9449" s="17" t="s">
        <v>9381</v>
      </c>
      <c r="B9449" s="18" t="s">
        <v>314</v>
      </c>
      <c r="C9449" s="17" t="s">
        <v>160</v>
      </c>
      <c r="D9449" s="17" t="s">
        <v>161</v>
      </c>
      <c r="E9449" s="19">
        <v>44626.805555550003</v>
      </c>
      <c r="F9449" s="19">
        <v>44626.822916659999</v>
      </c>
      <c r="G9449" s="9">
        <v>25</v>
      </c>
      <c r="H9449" s="9">
        <v>21</v>
      </c>
      <c r="I9449" s="9">
        <v>525</v>
      </c>
      <c r="J9449" s="17" t="s">
        <v>315</v>
      </c>
    </row>
    <row r="9450" spans="1:10">
      <c r="A9450" s="17" t="s">
        <v>9382</v>
      </c>
      <c r="B9450" s="18" t="s">
        <v>318</v>
      </c>
      <c r="C9450" s="17" t="s">
        <v>86</v>
      </c>
      <c r="D9450" s="17" t="s">
        <v>87</v>
      </c>
      <c r="E9450" s="19">
        <v>45350.942361109999</v>
      </c>
      <c r="F9450" s="19">
        <v>45351.063888880002</v>
      </c>
      <c r="G9450" s="9">
        <v>175</v>
      </c>
      <c r="H9450" s="9">
        <v>3</v>
      </c>
      <c r="I9450" s="9">
        <v>525</v>
      </c>
      <c r="J9450" s="17" t="s">
        <v>315</v>
      </c>
    </row>
    <row r="9451" spans="1:10">
      <c r="A9451" s="17" t="s">
        <v>9383</v>
      </c>
      <c r="B9451" s="18" t="s">
        <v>314</v>
      </c>
      <c r="C9451" s="17" t="s">
        <v>81</v>
      </c>
      <c r="D9451" s="17" t="s">
        <v>82</v>
      </c>
      <c r="E9451" s="19">
        <v>45502.622222220001</v>
      </c>
      <c r="F9451" s="19">
        <v>45502.743750000001</v>
      </c>
      <c r="G9451" s="9">
        <v>175</v>
      </c>
      <c r="H9451" s="9">
        <v>3</v>
      </c>
      <c r="I9451" s="9">
        <v>525</v>
      </c>
      <c r="J9451" s="17" t="s">
        <v>2498</v>
      </c>
    </row>
    <row r="9452" spans="1:10">
      <c r="A9452" s="17" t="s">
        <v>3941</v>
      </c>
      <c r="B9452" s="18" t="s">
        <v>314</v>
      </c>
      <c r="C9452" s="17" t="s">
        <v>116</v>
      </c>
      <c r="D9452" s="17" t="s">
        <v>117</v>
      </c>
      <c r="E9452" s="19">
        <v>42290.679861110002</v>
      </c>
      <c r="F9452" s="19">
        <v>42290.770833330003</v>
      </c>
      <c r="G9452" s="9">
        <v>131</v>
      </c>
      <c r="H9452" s="9">
        <v>4</v>
      </c>
      <c r="I9452" s="9">
        <v>524</v>
      </c>
      <c r="J9452" s="17" t="s">
        <v>315</v>
      </c>
    </row>
    <row r="9453" spans="1:10">
      <c r="A9453" s="17" t="s">
        <v>1020</v>
      </c>
      <c r="B9453" s="18" t="s">
        <v>314</v>
      </c>
      <c r="C9453" s="17" t="s">
        <v>212</v>
      </c>
      <c r="D9453" s="17" t="s">
        <v>215</v>
      </c>
      <c r="E9453" s="19">
        <v>44638.785416660001</v>
      </c>
      <c r="F9453" s="19">
        <v>44638.876388880002</v>
      </c>
      <c r="G9453" s="9">
        <v>131</v>
      </c>
      <c r="H9453" s="9">
        <v>4</v>
      </c>
      <c r="I9453" s="9">
        <v>524</v>
      </c>
      <c r="J9453" s="17" t="s">
        <v>315</v>
      </c>
    </row>
    <row r="9454" spans="1:10">
      <c r="A9454" s="17" t="s">
        <v>9384</v>
      </c>
      <c r="B9454" s="18" t="s">
        <v>314</v>
      </c>
      <c r="C9454" s="17" t="s">
        <v>267</v>
      </c>
      <c r="D9454" s="17" t="s">
        <v>125</v>
      </c>
      <c r="E9454" s="19">
        <v>41416.738888879998</v>
      </c>
      <c r="F9454" s="19">
        <v>41416.829861110004</v>
      </c>
      <c r="G9454" s="9">
        <v>131</v>
      </c>
      <c r="H9454" s="9">
        <v>4</v>
      </c>
      <c r="I9454" s="9">
        <v>524</v>
      </c>
      <c r="J9454" s="17" t="s">
        <v>315</v>
      </c>
    </row>
    <row r="9455" spans="1:10">
      <c r="A9455" s="17" t="s">
        <v>9385</v>
      </c>
      <c r="B9455" s="18" t="s">
        <v>314</v>
      </c>
      <c r="C9455" s="17" t="s">
        <v>116</v>
      </c>
      <c r="D9455" s="17" t="s">
        <v>117</v>
      </c>
      <c r="E9455" s="19">
        <v>43700.204861110004</v>
      </c>
      <c r="F9455" s="19">
        <v>43700.568749999999</v>
      </c>
      <c r="G9455" s="9">
        <v>524</v>
      </c>
      <c r="H9455" s="9">
        <v>1</v>
      </c>
      <c r="I9455" s="9">
        <v>524</v>
      </c>
      <c r="J9455" s="17" t="s">
        <v>315</v>
      </c>
    </row>
    <row r="9456" spans="1:10">
      <c r="A9456" s="17" t="s">
        <v>9386</v>
      </c>
      <c r="B9456" s="18" t="s">
        <v>318</v>
      </c>
      <c r="C9456" s="17" t="s">
        <v>149</v>
      </c>
      <c r="D9456" s="17" t="s">
        <v>150</v>
      </c>
      <c r="E9456" s="19">
        <v>45411.542361109998</v>
      </c>
      <c r="F9456" s="19">
        <v>45411.704861110004</v>
      </c>
      <c r="G9456" s="9">
        <v>234</v>
      </c>
      <c r="H9456" s="9">
        <v>3</v>
      </c>
      <c r="I9456" s="9">
        <v>524</v>
      </c>
      <c r="J9456" s="17" t="s">
        <v>2498</v>
      </c>
    </row>
    <row r="9457" spans="1:10">
      <c r="A9457" s="17" t="s">
        <v>9387</v>
      </c>
      <c r="B9457" s="18" t="s">
        <v>318</v>
      </c>
      <c r="C9457" s="17" t="s">
        <v>206</v>
      </c>
      <c r="D9457" s="17" t="s">
        <v>209</v>
      </c>
      <c r="E9457" s="19">
        <v>40736.545833329998</v>
      </c>
      <c r="F9457" s="19">
        <v>40736.666666659999</v>
      </c>
      <c r="G9457" s="9">
        <v>174</v>
      </c>
      <c r="H9457" s="9">
        <v>3</v>
      </c>
      <c r="I9457" s="9">
        <v>522</v>
      </c>
      <c r="J9457" s="17" t="s">
        <v>315</v>
      </c>
    </row>
    <row r="9458" spans="1:10">
      <c r="A9458" s="17" t="s">
        <v>9388</v>
      </c>
      <c r="B9458" s="18" t="s">
        <v>314</v>
      </c>
      <c r="C9458" s="17" t="s">
        <v>298</v>
      </c>
      <c r="D9458" s="17" t="s">
        <v>299</v>
      </c>
      <c r="E9458" s="19">
        <v>43320.59375</v>
      </c>
      <c r="F9458" s="19">
        <v>43320.775000000001</v>
      </c>
      <c r="G9458" s="9">
        <v>261</v>
      </c>
      <c r="H9458" s="9">
        <v>2</v>
      </c>
      <c r="I9458" s="9">
        <v>522</v>
      </c>
      <c r="J9458" s="17" t="s">
        <v>315</v>
      </c>
    </row>
    <row r="9459" spans="1:10">
      <c r="A9459" s="17" t="s">
        <v>9389</v>
      </c>
      <c r="B9459" s="18" t="s">
        <v>351</v>
      </c>
      <c r="C9459" s="17" t="s">
        <v>99</v>
      </c>
      <c r="D9459" s="17" t="s">
        <v>103</v>
      </c>
      <c r="E9459" s="19">
        <v>42865.532638880002</v>
      </c>
      <c r="F9459" s="19">
        <v>42865.572916659999</v>
      </c>
      <c r="G9459" s="9">
        <v>58</v>
      </c>
      <c r="H9459" s="9">
        <v>9</v>
      </c>
      <c r="I9459" s="9">
        <v>522</v>
      </c>
      <c r="J9459" s="17" t="s">
        <v>315</v>
      </c>
    </row>
    <row r="9460" spans="1:10">
      <c r="A9460" s="17" t="s">
        <v>9390</v>
      </c>
      <c r="B9460" s="18" t="s">
        <v>314</v>
      </c>
      <c r="C9460" s="17" t="s">
        <v>291</v>
      </c>
      <c r="D9460" s="17" t="s">
        <v>292</v>
      </c>
      <c r="E9460" s="19">
        <v>44375.701388879999</v>
      </c>
      <c r="F9460" s="19">
        <v>44375.882638880001</v>
      </c>
      <c r="G9460" s="9">
        <v>261</v>
      </c>
      <c r="H9460" s="9">
        <v>2</v>
      </c>
      <c r="I9460" s="9">
        <v>522</v>
      </c>
      <c r="J9460" s="17" t="s">
        <v>315</v>
      </c>
    </row>
    <row r="9461" spans="1:10">
      <c r="A9461" s="17" t="s">
        <v>9391</v>
      </c>
      <c r="B9461" s="18" t="s">
        <v>314</v>
      </c>
      <c r="C9461" s="17" t="s">
        <v>282</v>
      </c>
      <c r="D9461" s="17" t="s">
        <v>283</v>
      </c>
      <c r="E9461" s="19">
        <v>44388.517361110004</v>
      </c>
      <c r="F9461" s="19">
        <v>44388.557638879996</v>
      </c>
      <c r="G9461" s="9">
        <v>58</v>
      </c>
      <c r="H9461" s="9">
        <v>9</v>
      </c>
      <c r="I9461" s="9">
        <v>522</v>
      </c>
      <c r="J9461" s="17" t="s">
        <v>315</v>
      </c>
    </row>
    <row r="9462" spans="1:10">
      <c r="A9462" s="17" t="s">
        <v>9392</v>
      </c>
      <c r="B9462" s="18" t="s">
        <v>318</v>
      </c>
      <c r="C9462" s="17" t="s">
        <v>240</v>
      </c>
      <c r="D9462" s="17" t="s">
        <v>241</v>
      </c>
      <c r="E9462" s="19">
        <v>43213.832638879998</v>
      </c>
      <c r="F9462" s="19">
        <v>43214.013888879999</v>
      </c>
      <c r="G9462" s="9">
        <v>261</v>
      </c>
      <c r="H9462" s="9">
        <v>2</v>
      </c>
      <c r="I9462" s="9">
        <v>522</v>
      </c>
      <c r="J9462" s="17" t="s">
        <v>315</v>
      </c>
    </row>
    <row r="9463" spans="1:10">
      <c r="A9463" s="17" t="s">
        <v>9393</v>
      </c>
      <c r="B9463" s="18" t="s">
        <v>318</v>
      </c>
      <c r="C9463" s="17" t="s">
        <v>199</v>
      </c>
      <c r="D9463" s="17" t="s">
        <v>200</v>
      </c>
      <c r="E9463" s="19">
        <v>40969.71875</v>
      </c>
      <c r="F9463" s="19">
        <v>40969.731249999997</v>
      </c>
      <c r="G9463" s="9">
        <v>18</v>
      </c>
      <c r="H9463" s="9">
        <v>29</v>
      </c>
      <c r="I9463" s="9">
        <v>522</v>
      </c>
      <c r="J9463" s="17" t="s">
        <v>315</v>
      </c>
    </row>
    <row r="9464" spans="1:10">
      <c r="A9464" s="17" t="s">
        <v>9394</v>
      </c>
      <c r="B9464" s="18" t="s">
        <v>314</v>
      </c>
      <c r="C9464" s="17" t="s">
        <v>271</v>
      </c>
      <c r="D9464" s="17" t="s">
        <v>272</v>
      </c>
      <c r="E9464" s="19">
        <v>40039.122916660002</v>
      </c>
      <c r="F9464" s="19">
        <v>40039.484722219997</v>
      </c>
      <c r="G9464" s="9">
        <v>521</v>
      </c>
      <c r="H9464" s="9">
        <v>1</v>
      </c>
      <c r="I9464" s="9">
        <v>521</v>
      </c>
      <c r="J9464" s="17" t="s">
        <v>315</v>
      </c>
    </row>
    <row r="9465" spans="1:10">
      <c r="A9465" s="17" t="s">
        <v>9395</v>
      </c>
      <c r="B9465" s="18" t="s">
        <v>318</v>
      </c>
      <c r="C9465" s="17" t="s">
        <v>199</v>
      </c>
      <c r="D9465" s="17" t="s">
        <v>200</v>
      </c>
      <c r="E9465" s="19">
        <v>42421.613888879998</v>
      </c>
      <c r="F9465" s="19">
        <v>42421.704166659998</v>
      </c>
      <c r="G9465" s="9">
        <v>130</v>
      </c>
      <c r="H9465" s="9">
        <v>4</v>
      </c>
      <c r="I9465" s="9">
        <v>520</v>
      </c>
      <c r="J9465" s="17" t="s">
        <v>315</v>
      </c>
    </row>
    <row r="9466" spans="1:10">
      <c r="A9466" s="17" t="s">
        <v>9396</v>
      </c>
      <c r="B9466" s="18" t="s">
        <v>318</v>
      </c>
      <c r="C9466" s="17" t="s">
        <v>217</v>
      </c>
      <c r="D9466" s="17" t="s">
        <v>217</v>
      </c>
      <c r="E9466" s="19">
        <v>39844.573611109998</v>
      </c>
      <c r="F9466" s="19">
        <v>39844.580555549997</v>
      </c>
      <c r="G9466" s="9">
        <v>10</v>
      </c>
      <c r="H9466" s="9">
        <v>52</v>
      </c>
      <c r="I9466" s="9">
        <v>520</v>
      </c>
      <c r="J9466" s="17" t="s">
        <v>315</v>
      </c>
    </row>
    <row r="9467" spans="1:10">
      <c r="A9467" s="17" t="s">
        <v>9397</v>
      </c>
      <c r="B9467" s="18" t="s">
        <v>318</v>
      </c>
      <c r="C9467" s="17" t="s">
        <v>149</v>
      </c>
      <c r="D9467" s="17" t="s">
        <v>150</v>
      </c>
      <c r="E9467" s="19">
        <v>40149.686805550002</v>
      </c>
      <c r="F9467" s="19">
        <v>40150.047916659998</v>
      </c>
      <c r="G9467" s="9">
        <v>520</v>
      </c>
      <c r="H9467" s="9">
        <v>1</v>
      </c>
      <c r="I9467" s="9">
        <v>520</v>
      </c>
      <c r="J9467" s="17" t="s">
        <v>2498</v>
      </c>
    </row>
    <row r="9468" spans="1:10">
      <c r="A9468" s="17" t="s">
        <v>9398</v>
      </c>
      <c r="B9468" s="18" t="s">
        <v>318</v>
      </c>
      <c r="C9468" s="17" t="s">
        <v>217</v>
      </c>
      <c r="D9468" s="17" t="s">
        <v>217</v>
      </c>
      <c r="E9468" s="19">
        <v>42492.497222220001</v>
      </c>
      <c r="F9468" s="19">
        <v>42492.502777770002</v>
      </c>
      <c r="G9468" s="9">
        <v>8</v>
      </c>
      <c r="H9468" s="9">
        <v>65</v>
      </c>
      <c r="I9468" s="9">
        <v>520</v>
      </c>
      <c r="J9468" s="17" t="s">
        <v>315</v>
      </c>
    </row>
    <row r="9469" spans="1:10">
      <c r="A9469" s="17" t="s">
        <v>9399</v>
      </c>
      <c r="B9469" s="18" t="s">
        <v>314</v>
      </c>
      <c r="C9469" s="17" t="s">
        <v>89</v>
      </c>
      <c r="D9469" s="17" t="s">
        <v>90</v>
      </c>
      <c r="E9469" s="19">
        <v>39767.697916659999</v>
      </c>
      <c r="F9469" s="19">
        <v>39767.78819444</v>
      </c>
      <c r="G9469" s="9">
        <v>130</v>
      </c>
      <c r="H9469" s="9">
        <v>4</v>
      </c>
      <c r="I9469" s="9">
        <v>520</v>
      </c>
      <c r="J9469" s="17" t="s">
        <v>315</v>
      </c>
    </row>
    <row r="9470" spans="1:10">
      <c r="A9470" s="17" t="s">
        <v>9400</v>
      </c>
      <c r="B9470" s="18" t="s">
        <v>314</v>
      </c>
      <c r="C9470" s="17" t="s">
        <v>81</v>
      </c>
      <c r="D9470" s="17" t="s">
        <v>82</v>
      </c>
      <c r="E9470" s="19">
        <v>41443.309027770003</v>
      </c>
      <c r="F9470" s="19">
        <v>41443.670138879999</v>
      </c>
      <c r="G9470" s="9">
        <v>520</v>
      </c>
      <c r="H9470" s="9">
        <v>1</v>
      </c>
      <c r="I9470" s="9">
        <v>520</v>
      </c>
      <c r="J9470" s="17" t="s">
        <v>315</v>
      </c>
    </row>
    <row r="9471" spans="1:10">
      <c r="A9471" s="17" t="s">
        <v>9401</v>
      </c>
      <c r="B9471" s="18" t="s">
        <v>314</v>
      </c>
      <c r="C9471" s="17" t="s">
        <v>298</v>
      </c>
      <c r="D9471" s="17" t="s">
        <v>299</v>
      </c>
      <c r="E9471" s="19">
        <v>45116.967361110001</v>
      </c>
      <c r="F9471" s="19">
        <v>45117.012499999997</v>
      </c>
      <c r="G9471" s="9">
        <v>65</v>
      </c>
      <c r="H9471" s="9">
        <v>8</v>
      </c>
      <c r="I9471" s="9">
        <v>520</v>
      </c>
      <c r="J9471" s="17" t="s">
        <v>315</v>
      </c>
    </row>
    <row r="9472" spans="1:10">
      <c r="A9472" s="17" t="s">
        <v>9402</v>
      </c>
      <c r="B9472" s="18" t="s">
        <v>314</v>
      </c>
      <c r="C9472" s="17" t="s">
        <v>212</v>
      </c>
      <c r="D9472" s="17" t="s">
        <v>215</v>
      </c>
      <c r="E9472" s="19">
        <v>42970.31944444</v>
      </c>
      <c r="F9472" s="19">
        <v>42970.5</v>
      </c>
      <c r="G9472" s="9">
        <v>260</v>
      </c>
      <c r="H9472" s="9">
        <v>2</v>
      </c>
      <c r="I9472" s="9">
        <v>520</v>
      </c>
      <c r="J9472" s="17" t="s">
        <v>315</v>
      </c>
    </row>
    <row r="9473" spans="1:10">
      <c r="A9473" s="17" t="s">
        <v>9403</v>
      </c>
      <c r="B9473" s="18" t="s">
        <v>318</v>
      </c>
      <c r="C9473" s="17" t="s">
        <v>217</v>
      </c>
      <c r="D9473" s="17" t="s">
        <v>217</v>
      </c>
      <c r="E9473" s="19">
        <v>44989.254166660001</v>
      </c>
      <c r="F9473" s="19">
        <v>44989.614583330003</v>
      </c>
      <c r="G9473" s="9">
        <v>519</v>
      </c>
      <c r="H9473" s="9">
        <v>1</v>
      </c>
      <c r="I9473" s="9">
        <v>519</v>
      </c>
      <c r="J9473" s="17" t="s">
        <v>315</v>
      </c>
    </row>
    <row r="9474" spans="1:10">
      <c r="A9474" s="17" t="s">
        <v>6114</v>
      </c>
      <c r="B9474" s="18" t="s">
        <v>318</v>
      </c>
      <c r="C9474" s="17" t="s">
        <v>280</v>
      </c>
      <c r="D9474" s="17" t="s">
        <v>69</v>
      </c>
      <c r="E9474" s="19">
        <v>45020.326388879999</v>
      </c>
      <c r="F9474" s="19">
        <v>45020.686805550002</v>
      </c>
      <c r="G9474" s="9">
        <v>519</v>
      </c>
      <c r="H9474" s="9">
        <v>1</v>
      </c>
      <c r="I9474" s="9">
        <v>519</v>
      </c>
      <c r="J9474" s="17" t="s">
        <v>315</v>
      </c>
    </row>
    <row r="9475" spans="1:10">
      <c r="A9475" s="17" t="s">
        <v>9404</v>
      </c>
      <c r="B9475" s="18" t="s">
        <v>314</v>
      </c>
      <c r="C9475" s="17" t="s">
        <v>137</v>
      </c>
      <c r="D9475" s="17" t="s">
        <v>138</v>
      </c>
      <c r="E9475" s="19">
        <v>40667.296527769999</v>
      </c>
      <c r="F9475" s="19">
        <v>40667.416666659999</v>
      </c>
      <c r="G9475" s="9">
        <v>173</v>
      </c>
      <c r="H9475" s="9">
        <v>3</v>
      </c>
      <c r="I9475" s="9">
        <v>519</v>
      </c>
      <c r="J9475" s="17" t="s">
        <v>315</v>
      </c>
    </row>
    <row r="9476" spans="1:10">
      <c r="A9476" s="17" t="s">
        <v>8537</v>
      </c>
      <c r="B9476" s="18" t="s">
        <v>314</v>
      </c>
      <c r="C9476" s="17" t="s">
        <v>116</v>
      </c>
      <c r="D9476" s="17" t="s">
        <v>117</v>
      </c>
      <c r="E9476" s="19">
        <v>44136.574305549999</v>
      </c>
      <c r="F9476" s="19">
        <v>44136.934722220001</v>
      </c>
      <c r="G9476" s="9">
        <v>519</v>
      </c>
      <c r="H9476" s="9">
        <v>1</v>
      </c>
      <c r="I9476" s="9">
        <v>519</v>
      </c>
      <c r="J9476" s="17" t="s">
        <v>315</v>
      </c>
    </row>
    <row r="9477" spans="1:10">
      <c r="A9477" s="17" t="s">
        <v>9405</v>
      </c>
      <c r="B9477" s="18" t="s">
        <v>314</v>
      </c>
      <c r="C9477" s="17" t="s">
        <v>89</v>
      </c>
      <c r="D9477" s="17" t="s">
        <v>91</v>
      </c>
      <c r="E9477" s="19">
        <v>42759.119444440003</v>
      </c>
      <c r="F9477" s="19">
        <v>42759.479166659999</v>
      </c>
      <c r="G9477" s="9">
        <v>518</v>
      </c>
      <c r="H9477" s="9">
        <v>1</v>
      </c>
      <c r="I9477" s="9">
        <v>518</v>
      </c>
      <c r="J9477" s="17" t="s">
        <v>315</v>
      </c>
    </row>
    <row r="9478" spans="1:10">
      <c r="A9478" s="17" t="s">
        <v>9406</v>
      </c>
      <c r="B9478" s="18" t="s">
        <v>318</v>
      </c>
      <c r="C9478" s="17" t="s">
        <v>149</v>
      </c>
      <c r="D9478" s="17" t="s">
        <v>150</v>
      </c>
      <c r="E9478" s="19">
        <v>41829.109027769999</v>
      </c>
      <c r="F9478" s="19">
        <v>41829.46875</v>
      </c>
      <c r="G9478" s="9">
        <v>518</v>
      </c>
      <c r="H9478" s="9">
        <v>1</v>
      </c>
      <c r="I9478" s="9">
        <v>518</v>
      </c>
      <c r="J9478" s="17" t="s">
        <v>315</v>
      </c>
    </row>
    <row r="9479" spans="1:10">
      <c r="A9479" s="17" t="s">
        <v>9407</v>
      </c>
      <c r="B9479" s="18" t="s">
        <v>318</v>
      </c>
      <c r="C9479" s="17" t="s">
        <v>206</v>
      </c>
      <c r="D9479" s="17" t="s">
        <v>207</v>
      </c>
      <c r="E9479" s="19">
        <v>43924.702777769999</v>
      </c>
      <c r="F9479" s="19">
        <v>43924.88194444</v>
      </c>
      <c r="G9479" s="9">
        <v>258</v>
      </c>
      <c r="H9479" s="9">
        <v>2</v>
      </c>
      <c r="I9479" s="9">
        <v>516</v>
      </c>
      <c r="J9479" s="17" t="s">
        <v>315</v>
      </c>
    </row>
    <row r="9480" spans="1:10">
      <c r="A9480" s="17" t="s">
        <v>9408</v>
      </c>
      <c r="B9480" s="18" t="s">
        <v>314</v>
      </c>
      <c r="C9480" s="17" t="s">
        <v>282</v>
      </c>
      <c r="D9480" s="17" t="s">
        <v>283</v>
      </c>
      <c r="E9480" s="19">
        <v>42397.340972220001</v>
      </c>
      <c r="F9480" s="19">
        <v>42397.460416659997</v>
      </c>
      <c r="G9480" s="9">
        <v>172</v>
      </c>
      <c r="H9480" s="9">
        <v>3</v>
      </c>
      <c r="I9480" s="9">
        <v>516</v>
      </c>
      <c r="J9480" s="17" t="s">
        <v>315</v>
      </c>
    </row>
    <row r="9481" spans="1:10">
      <c r="A9481" s="17" t="s">
        <v>9409</v>
      </c>
      <c r="B9481" s="18" t="s">
        <v>314</v>
      </c>
      <c r="C9481" s="17" t="s">
        <v>291</v>
      </c>
      <c r="D9481" s="17" t="s">
        <v>195</v>
      </c>
      <c r="E9481" s="19">
        <v>45593.448611109998</v>
      </c>
      <c r="F9481" s="19">
        <v>45593.56805555</v>
      </c>
      <c r="G9481" s="9">
        <v>172</v>
      </c>
      <c r="H9481" s="9">
        <v>3</v>
      </c>
      <c r="I9481" s="9">
        <v>516</v>
      </c>
      <c r="J9481" s="17" t="s">
        <v>315</v>
      </c>
    </row>
    <row r="9482" spans="1:10">
      <c r="A9482" s="17" t="s">
        <v>9410</v>
      </c>
      <c r="B9482" s="18" t="s">
        <v>314</v>
      </c>
      <c r="C9482" s="17" t="s">
        <v>116</v>
      </c>
      <c r="D9482" s="17" t="s">
        <v>118</v>
      </c>
      <c r="E9482" s="19">
        <v>41757.700694439998</v>
      </c>
      <c r="F9482" s="19">
        <v>41757.760416659999</v>
      </c>
      <c r="G9482" s="9">
        <v>86</v>
      </c>
      <c r="H9482" s="9">
        <v>6</v>
      </c>
      <c r="I9482" s="9">
        <v>516</v>
      </c>
      <c r="J9482" s="17" t="s">
        <v>315</v>
      </c>
    </row>
    <row r="9483" spans="1:10">
      <c r="A9483" s="17" t="s">
        <v>9411</v>
      </c>
      <c r="B9483" s="18" t="s">
        <v>314</v>
      </c>
      <c r="C9483" s="17" t="s">
        <v>89</v>
      </c>
      <c r="D9483" s="17" t="s">
        <v>91</v>
      </c>
      <c r="E9483" s="19">
        <v>42347.547916659998</v>
      </c>
      <c r="F9483" s="19">
        <v>42347.607638879999</v>
      </c>
      <c r="G9483" s="9">
        <v>86</v>
      </c>
      <c r="H9483" s="9">
        <v>6</v>
      </c>
      <c r="I9483" s="9">
        <v>516</v>
      </c>
      <c r="J9483" s="17" t="s">
        <v>315</v>
      </c>
    </row>
    <row r="9484" spans="1:10">
      <c r="A9484" s="17" t="s">
        <v>9412</v>
      </c>
      <c r="B9484" s="18" t="s">
        <v>314</v>
      </c>
      <c r="C9484" s="17" t="s">
        <v>89</v>
      </c>
      <c r="D9484" s="17" t="s">
        <v>91</v>
      </c>
      <c r="E9484" s="19">
        <v>43893.449305549999</v>
      </c>
      <c r="F9484" s="19">
        <v>43893.520833330003</v>
      </c>
      <c r="G9484" s="9">
        <v>103</v>
      </c>
      <c r="H9484" s="9">
        <v>5</v>
      </c>
      <c r="I9484" s="9">
        <v>515</v>
      </c>
      <c r="J9484" s="17" t="s">
        <v>315</v>
      </c>
    </row>
    <row r="9485" spans="1:10">
      <c r="A9485" s="17" t="s">
        <v>9413</v>
      </c>
      <c r="B9485" s="18" t="s">
        <v>314</v>
      </c>
      <c r="C9485" s="17" t="s">
        <v>212</v>
      </c>
      <c r="D9485" s="17" t="s">
        <v>213</v>
      </c>
      <c r="E9485" s="19">
        <v>40685.706944439997</v>
      </c>
      <c r="F9485" s="19">
        <v>40685.885416659999</v>
      </c>
      <c r="G9485" s="9">
        <v>257</v>
      </c>
      <c r="H9485" s="9">
        <v>2</v>
      </c>
      <c r="I9485" s="9">
        <v>514</v>
      </c>
      <c r="J9485" s="17" t="s">
        <v>315</v>
      </c>
    </row>
    <row r="9486" spans="1:10">
      <c r="A9486" s="17" t="s">
        <v>9414</v>
      </c>
      <c r="B9486" s="18" t="s">
        <v>314</v>
      </c>
      <c r="C9486" s="17" t="s">
        <v>262</v>
      </c>
      <c r="D9486" s="17" t="s">
        <v>263</v>
      </c>
      <c r="E9486" s="19">
        <v>42401.301388879998</v>
      </c>
      <c r="F9486" s="19">
        <v>42401.420138879999</v>
      </c>
      <c r="G9486" s="9">
        <v>171</v>
      </c>
      <c r="H9486" s="9">
        <v>3</v>
      </c>
      <c r="I9486" s="9">
        <v>513</v>
      </c>
      <c r="J9486" s="17" t="s">
        <v>315</v>
      </c>
    </row>
    <row r="9487" spans="1:10">
      <c r="A9487" s="17" t="s">
        <v>9415</v>
      </c>
      <c r="B9487" s="18" t="s">
        <v>314</v>
      </c>
      <c r="C9487" s="17" t="s">
        <v>52</v>
      </c>
      <c r="D9487" s="17" t="s">
        <v>54</v>
      </c>
      <c r="E9487" s="19">
        <v>44348.53125</v>
      </c>
      <c r="F9487" s="19">
        <v>44348.65</v>
      </c>
      <c r="G9487" s="9">
        <v>171</v>
      </c>
      <c r="H9487" s="9">
        <v>3</v>
      </c>
      <c r="I9487" s="9">
        <v>513</v>
      </c>
      <c r="J9487" s="17" t="s">
        <v>315</v>
      </c>
    </row>
    <row r="9488" spans="1:10">
      <c r="A9488" s="17" t="s">
        <v>9416</v>
      </c>
      <c r="B9488" s="18" t="s">
        <v>314</v>
      </c>
      <c r="C9488" s="17" t="s">
        <v>291</v>
      </c>
      <c r="D9488" s="17" t="s">
        <v>292</v>
      </c>
      <c r="E9488" s="19">
        <v>44875.714583330002</v>
      </c>
      <c r="F9488" s="19">
        <v>44875.833333330003</v>
      </c>
      <c r="G9488" s="9">
        <v>171</v>
      </c>
      <c r="H9488" s="9">
        <v>3</v>
      </c>
      <c r="I9488" s="9">
        <v>513</v>
      </c>
      <c r="J9488" s="17" t="s">
        <v>315</v>
      </c>
    </row>
    <row r="9489" spans="1:10">
      <c r="A9489" s="17" t="s">
        <v>9417</v>
      </c>
      <c r="B9489" s="18" t="s">
        <v>314</v>
      </c>
      <c r="C9489" s="17" t="s">
        <v>160</v>
      </c>
      <c r="D9489" s="17" t="s">
        <v>161</v>
      </c>
      <c r="E9489" s="19">
        <v>44952.69305555</v>
      </c>
      <c r="F9489" s="19">
        <v>44952.715277770003</v>
      </c>
      <c r="G9489" s="9">
        <v>32</v>
      </c>
      <c r="H9489" s="9">
        <v>16</v>
      </c>
      <c r="I9489" s="9">
        <v>512</v>
      </c>
      <c r="J9489" s="17" t="s">
        <v>315</v>
      </c>
    </row>
    <row r="9490" spans="1:10">
      <c r="A9490" s="17" t="s">
        <v>9418</v>
      </c>
      <c r="B9490" s="18" t="s">
        <v>318</v>
      </c>
      <c r="C9490" s="17" t="s">
        <v>254</v>
      </c>
      <c r="D9490" s="17" t="s">
        <v>255</v>
      </c>
      <c r="E9490" s="19">
        <v>39974.509722219998</v>
      </c>
      <c r="F9490" s="19">
        <v>39974.6875</v>
      </c>
      <c r="G9490" s="9">
        <v>256</v>
      </c>
      <c r="H9490" s="9">
        <v>2</v>
      </c>
      <c r="I9490" s="9">
        <v>512</v>
      </c>
      <c r="J9490" s="17" t="s">
        <v>315</v>
      </c>
    </row>
    <row r="9491" spans="1:10">
      <c r="A9491" s="17" t="s">
        <v>9419</v>
      </c>
      <c r="B9491" s="18" t="s">
        <v>314</v>
      </c>
      <c r="C9491" s="17" t="s">
        <v>81</v>
      </c>
      <c r="D9491" s="17" t="s">
        <v>82</v>
      </c>
      <c r="E9491" s="19">
        <v>40795.561111110001</v>
      </c>
      <c r="F9491" s="19">
        <v>40795.916666659999</v>
      </c>
      <c r="G9491" s="9">
        <v>512</v>
      </c>
      <c r="H9491" s="9">
        <v>1</v>
      </c>
      <c r="I9491" s="9">
        <v>512</v>
      </c>
      <c r="J9491" s="17" t="s">
        <v>315</v>
      </c>
    </row>
    <row r="9492" spans="1:10">
      <c r="A9492" s="17" t="s">
        <v>9420</v>
      </c>
      <c r="B9492" s="18" t="s">
        <v>318</v>
      </c>
      <c r="C9492" s="17" t="s">
        <v>149</v>
      </c>
      <c r="D9492" s="17" t="s">
        <v>150</v>
      </c>
      <c r="E9492" s="19">
        <v>45321.362500000003</v>
      </c>
      <c r="F9492" s="19">
        <v>45321.54027777</v>
      </c>
      <c r="G9492" s="9">
        <v>256</v>
      </c>
      <c r="H9492" s="9">
        <v>2</v>
      </c>
      <c r="I9492" s="9">
        <v>512</v>
      </c>
      <c r="J9492" s="17" t="s">
        <v>315</v>
      </c>
    </row>
    <row r="9493" spans="1:10">
      <c r="A9493" s="17" t="s">
        <v>9421</v>
      </c>
      <c r="B9493" s="18" t="s">
        <v>314</v>
      </c>
      <c r="C9493" s="17" t="s">
        <v>137</v>
      </c>
      <c r="D9493" s="17" t="s">
        <v>138</v>
      </c>
      <c r="E9493" s="19">
        <v>45159.352083329999</v>
      </c>
      <c r="F9493" s="19">
        <v>45159.44097222</v>
      </c>
      <c r="G9493" s="9">
        <v>128</v>
      </c>
      <c r="H9493" s="9">
        <v>4</v>
      </c>
      <c r="I9493" s="9">
        <v>512</v>
      </c>
      <c r="J9493" s="17" t="s">
        <v>315</v>
      </c>
    </row>
    <row r="9494" spans="1:10">
      <c r="A9494" s="17" t="s">
        <v>9422</v>
      </c>
      <c r="B9494" s="18" t="s">
        <v>314</v>
      </c>
      <c r="C9494" s="17" t="s">
        <v>262</v>
      </c>
      <c r="D9494" s="17" t="s">
        <v>263</v>
      </c>
      <c r="E9494" s="19">
        <v>41351.72222222</v>
      </c>
      <c r="F9494" s="19">
        <v>41351.78125</v>
      </c>
      <c r="G9494" s="9">
        <v>85</v>
      </c>
      <c r="H9494" s="9">
        <v>6</v>
      </c>
      <c r="I9494" s="9">
        <v>510</v>
      </c>
      <c r="J9494" s="17" t="s">
        <v>315</v>
      </c>
    </row>
    <row r="9495" spans="1:10">
      <c r="A9495" s="17" t="s">
        <v>9423</v>
      </c>
      <c r="B9495" s="18" t="s">
        <v>314</v>
      </c>
      <c r="C9495" s="17" t="s">
        <v>195</v>
      </c>
      <c r="D9495" s="17" t="s">
        <v>197</v>
      </c>
      <c r="E9495" s="19">
        <v>44365.87847222</v>
      </c>
      <c r="F9495" s="19">
        <v>44365.913888880001</v>
      </c>
      <c r="G9495" s="9">
        <v>51</v>
      </c>
      <c r="H9495" s="9">
        <v>10</v>
      </c>
      <c r="I9495" s="9">
        <v>510</v>
      </c>
      <c r="J9495" s="17" t="s">
        <v>315</v>
      </c>
    </row>
    <row r="9496" spans="1:10">
      <c r="A9496" s="17" t="s">
        <v>9424</v>
      </c>
      <c r="B9496" s="18" t="s">
        <v>318</v>
      </c>
      <c r="C9496" s="17" t="s">
        <v>49</v>
      </c>
      <c r="D9496" s="17" t="s">
        <v>50</v>
      </c>
      <c r="E9496" s="19">
        <v>42797.468055550002</v>
      </c>
      <c r="F9496" s="19">
        <v>42797.586111110002</v>
      </c>
      <c r="G9496" s="9">
        <v>170</v>
      </c>
      <c r="H9496" s="9">
        <v>3</v>
      </c>
      <c r="I9496" s="9">
        <v>510</v>
      </c>
      <c r="J9496" s="17" t="s">
        <v>315</v>
      </c>
    </row>
    <row r="9497" spans="1:10">
      <c r="A9497" s="17" t="s">
        <v>9425</v>
      </c>
      <c r="B9497" s="18" t="s">
        <v>318</v>
      </c>
      <c r="C9497" s="17" t="s">
        <v>199</v>
      </c>
      <c r="D9497" s="17" t="s">
        <v>201</v>
      </c>
      <c r="E9497" s="19">
        <v>41109.763888879999</v>
      </c>
      <c r="F9497" s="19">
        <v>41109.88194444</v>
      </c>
      <c r="G9497" s="9">
        <v>170</v>
      </c>
      <c r="H9497" s="9">
        <v>3</v>
      </c>
      <c r="I9497" s="9">
        <v>510</v>
      </c>
      <c r="J9497" s="17" t="s">
        <v>315</v>
      </c>
    </row>
    <row r="9498" spans="1:10">
      <c r="A9498" s="17" t="s">
        <v>9426</v>
      </c>
      <c r="B9498" s="18" t="s">
        <v>318</v>
      </c>
      <c r="C9498" s="17" t="s">
        <v>134</v>
      </c>
      <c r="D9498" s="17" t="s">
        <v>136</v>
      </c>
      <c r="E9498" s="19">
        <v>41570.267361110004</v>
      </c>
      <c r="F9498" s="19">
        <v>41570.621527770003</v>
      </c>
      <c r="G9498" s="9">
        <v>510</v>
      </c>
      <c r="H9498" s="9">
        <v>1</v>
      </c>
      <c r="I9498" s="9">
        <v>510</v>
      </c>
      <c r="J9498" s="17" t="s">
        <v>2498</v>
      </c>
    </row>
    <row r="9499" spans="1:10">
      <c r="A9499" s="17" t="s">
        <v>9427</v>
      </c>
      <c r="B9499" s="18" t="s">
        <v>318</v>
      </c>
      <c r="C9499" s="17" t="s">
        <v>134</v>
      </c>
      <c r="D9499" s="17" t="s">
        <v>135</v>
      </c>
      <c r="E9499" s="19">
        <v>44391.487500000003</v>
      </c>
      <c r="F9499" s="19">
        <v>44391.558333330002</v>
      </c>
      <c r="G9499" s="9">
        <v>102</v>
      </c>
      <c r="H9499" s="9">
        <v>5</v>
      </c>
      <c r="I9499" s="9">
        <v>510</v>
      </c>
      <c r="J9499" s="17" t="s">
        <v>315</v>
      </c>
    </row>
    <row r="9500" spans="1:10">
      <c r="A9500" s="17" t="s">
        <v>9428</v>
      </c>
      <c r="B9500" s="18" t="s">
        <v>314</v>
      </c>
      <c r="C9500" s="17" t="s">
        <v>160</v>
      </c>
      <c r="D9500" s="17" t="s">
        <v>162</v>
      </c>
      <c r="E9500" s="19">
        <v>45261.495833330002</v>
      </c>
      <c r="F9500" s="19">
        <v>45261.848611109999</v>
      </c>
      <c r="G9500" s="9">
        <v>508</v>
      </c>
      <c r="H9500" s="9">
        <v>1</v>
      </c>
      <c r="I9500" s="9">
        <v>508</v>
      </c>
      <c r="J9500" s="17" t="s">
        <v>315</v>
      </c>
    </row>
    <row r="9501" spans="1:10">
      <c r="A9501" s="17" t="s">
        <v>9429</v>
      </c>
      <c r="B9501" s="18" t="s">
        <v>314</v>
      </c>
      <c r="C9501" s="17" t="s">
        <v>212</v>
      </c>
      <c r="D9501" s="17" t="s">
        <v>214</v>
      </c>
      <c r="E9501" s="19">
        <v>39449.340972220001</v>
      </c>
      <c r="F9501" s="19">
        <v>39449.517361110004</v>
      </c>
      <c r="G9501" s="9">
        <v>254</v>
      </c>
      <c r="H9501" s="9">
        <v>2</v>
      </c>
      <c r="I9501" s="9">
        <v>508</v>
      </c>
      <c r="J9501" s="17" t="s">
        <v>315</v>
      </c>
    </row>
    <row r="9502" spans="1:10">
      <c r="A9502" s="17" t="s">
        <v>9430</v>
      </c>
      <c r="B9502" s="18" t="s">
        <v>314</v>
      </c>
      <c r="C9502" s="17" t="s">
        <v>89</v>
      </c>
      <c r="D9502" s="17" t="s">
        <v>91</v>
      </c>
      <c r="E9502" s="19">
        <v>40778.650694440003</v>
      </c>
      <c r="F9502" s="19">
        <v>40778.827083329998</v>
      </c>
      <c r="G9502" s="9">
        <v>254</v>
      </c>
      <c r="H9502" s="9">
        <v>2</v>
      </c>
      <c r="I9502" s="9">
        <v>508</v>
      </c>
      <c r="J9502" s="17" t="s">
        <v>315</v>
      </c>
    </row>
    <row r="9503" spans="1:10">
      <c r="A9503" s="17" t="s">
        <v>9431</v>
      </c>
      <c r="B9503" s="18" t="s">
        <v>318</v>
      </c>
      <c r="C9503" s="17" t="s">
        <v>206</v>
      </c>
      <c r="D9503" s="17" t="s">
        <v>209</v>
      </c>
      <c r="E9503" s="19">
        <v>41217.344444440001</v>
      </c>
      <c r="F9503" s="19">
        <v>41217.520833330003</v>
      </c>
      <c r="G9503" s="9">
        <v>254</v>
      </c>
      <c r="H9503" s="9">
        <v>2</v>
      </c>
      <c r="I9503" s="9">
        <v>508</v>
      </c>
      <c r="J9503" s="17" t="s">
        <v>315</v>
      </c>
    </row>
    <row r="9504" spans="1:10">
      <c r="A9504" s="17" t="s">
        <v>9432</v>
      </c>
      <c r="B9504" s="18" t="s">
        <v>318</v>
      </c>
      <c r="C9504" s="17" t="s">
        <v>199</v>
      </c>
      <c r="D9504" s="17" t="s">
        <v>200</v>
      </c>
      <c r="E9504" s="19">
        <v>40575.930555550003</v>
      </c>
      <c r="F9504" s="19">
        <v>40576.018750000003</v>
      </c>
      <c r="G9504" s="9">
        <v>127</v>
      </c>
      <c r="H9504" s="9">
        <v>4</v>
      </c>
      <c r="I9504" s="9">
        <v>508</v>
      </c>
      <c r="J9504" s="17" t="s">
        <v>315</v>
      </c>
    </row>
    <row r="9505" spans="1:10">
      <c r="A9505" s="17" t="s">
        <v>9433</v>
      </c>
      <c r="B9505" s="18" t="s">
        <v>314</v>
      </c>
      <c r="C9505" s="17" t="s">
        <v>212</v>
      </c>
      <c r="D9505" s="17" t="s">
        <v>214</v>
      </c>
      <c r="E9505" s="19">
        <v>41883.556250000001</v>
      </c>
      <c r="F9505" s="19">
        <v>41883.673611110004</v>
      </c>
      <c r="G9505" s="9">
        <v>169</v>
      </c>
      <c r="H9505" s="9">
        <v>3</v>
      </c>
      <c r="I9505" s="9">
        <v>507</v>
      </c>
      <c r="J9505" s="17" t="s">
        <v>315</v>
      </c>
    </row>
    <row r="9506" spans="1:10">
      <c r="A9506" s="17" t="s">
        <v>9434</v>
      </c>
      <c r="B9506" s="18" t="s">
        <v>314</v>
      </c>
      <c r="C9506" s="17" t="s">
        <v>282</v>
      </c>
      <c r="D9506" s="17" t="s">
        <v>283</v>
      </c>
      <c r="E9506" s="19">
        <v>41811.355555549999</v>
      </c>
      <c r="F9506" s="19">
        <v>41811.53125</v>
      </c>
      <c r="G9506" s="9">
        <v>253</v>
      </c>
      <c r="H9506" s="9">
        <v>2</v>
      </c>
      <c r="I9506" s="9">
        <v>506</v>
      </c>
      <c r="J9506" s="17" t="s">
        <v>315</v>
      </c>
    </row>
    <row r="9507" spans="1:10">
      <c r="A9507" s="17" t="s">
        <v>9435</v>
      </c>
      <c r="B9507" s="18" t="s">
        <v>314</v>
      </c>
      <c r="C9507" s="17" t="s">
        <v>124</v>
      </c>
      <c r="D9507" s="17" t="s">
        <v>125</v>
      </c>
      <c r="E9507" s="19">
        <v>41104.829861110004</v>
      </c>
      <c r="F9507" s="19">
        <v>41105.00555555</v>
      </c>
      <c r="G9507" s="9">
        <v>253</v>
      </c>
      <c r="H9507" s="9">
        <v>2</v>
      </c>
      <c r="I9507" s="9">
        <v>506</v>
      </c>
      <c r="J9507" s="17" t="s">
        <v>315</v>
      </c>
    </row>
    <row r="9508" spans="1:10">
      <c r="A9508" s="17" t="s">
        <v>9436</v>
      </c>
      <c r="B9508" s="18" t="s">
        <v>314</v>
      </c>
      <c r="C9508" s="17" t="s">
        <v>212</v>
      </c>
      <c r="D9508" s="17" t="s">
        <v>214</v>
      </c>
      <c r="E9508" s="19">
        <v>44624.425000000003</v>
      </c>
      <c r="F9508" s="19">
        <v>44624.60069444</v>
      </c>
      <c r="G9508" s="9">
        <v>253</v>
      </c>
      <c r="H9508" s="9">
        <v>2</v>
      </c>
      <c r="I9508" s="9">
        <v>506</v>
      </c>
      <c r="J9508" s="17" t="s">
        <v>315</v>
      </c>
    </row>
    <row r="9509" spans="1:10">
      <c r="A9509" s="17" t="s">
        <v>9437</v>
      </c>
      <c r="B9509" s="18" t="s">
        <v>318</v>
      </c>
      <c r="C9509" s="17" t="s">
        <v>169</v>
      </c>
      <c r="D9509" s="17" t="s">
        <v>171</v>
      </c>
      <c r="E9509" s="19">
        <v>45350.454861110004</v>
      </c>
      <c r="F9509" s="19">
        <v>45350.805555550003</v>
      </c>
      <c r="G9509" s="9">
        <v>505</v>
      </c>
      <c r="H9509" s="9">
        <v>1</v>
      </c>
      <c r="I9509" s="9">
        <v>505</v>
      </c>
      <c r="J9509" s="17" t="s">
        <v>315</v>
      </c>
    </row>
    <row r="9510" spans="1:10">
      <c r="A9510" s="17" t="s">
        <v>9438</v>
      </c>
      <c r="B9510" s="18" t="s">
        <v>314</v>
      </c>
      <c r="C9510" s="17" t="s">
        <v>262</v>
      </c>
      <c r="D9510" s="17" t="s">
        <v>263</v>
      </c>
      <c r="E9510" s="19">
        <v>44284.706944439997</v>
      </c>
      <c r="F9510" s="19">
        <v>44284.88194444</v>
      </c>
      <c r="G9510" s="9">
        <v>252</v>
      </c>
      <c r="H9510" s="9">
        <v>2</v>
      </c>
      <c r="I9510" s="9">
        <v>504</v>
      </c>
      <c r="J9510" s="17" t="s">
        <v>315</v>
      </c>
    </row>
    <row r="9511" spans="1:10">
      <c r="A9511" s="17" t="s">
        <v>9439</v>
      </c>
      <c r="B9511" s="18" t="s">
        <v>314</v>
      </c>
      <c r="C9511" s="17" t="s">
        <v>212</v>
      </c>
      <c r="D9511" s="17" t="s">
        <v>214</v>
      </c>
      <c r="E9511" s="19">
        <v>39594.772222220003</v>
      </c>
      <c r="F9511" s="19">
        <v>39594.888888879999</v>
      </c>
      <c r="G9511" s="9">
        <v>168</v>
      </c>
      <c r="H9511" s="9">
        <v>3</v>
      </c>
      <c r="I9511" s="9">
        <v>504</v>
      </c>
      <c r="J9511" s="17" t="s">
        <v>315</v>
      </c>
    </row>
    <row r="9512" spans="1:10">
      <c r="A9512" s="17" t="s">
        <v>9440</v>
      </c>
      <c r="B9512" s="18" t="s">
        <v>314</v>
      </c>
      <c r="C9512" s="17" t="s">
        <v>212</v>
      </c>
      <c r="D9512" s="17" t="s">
        <v>213</v>
      </c>
      <c r="E9512" s="19">
        <v>45442.335416659997</v>
      </c>
      <c r="F9512" s="19">
        <v>45442.685416660002</v>
      </c>
      <c r="G9512" s="9">
        <v>504</v>
      </c>
      <c r="H9512" s="9">
        <v>1</v>
      </c>
      <c r="I9512" s="9">
        <v>504</v>
      </c>
      <c r="J9512" s="17" t="s">
        <v>315</v>
      </c>
    </row>
    <row r="9513" spans="1:10">
      <c r="A9513" s="17" t="s">
        <v>9441</v>
      </c>
      <c r="B9513" s="18" t="s">
        <v>314</v>
      </c>
      <c r="C9513" s="17" t="s">
        <v>116</v>
      </c>
      <c r="D9513" s="17" t="s">
        <v>118</v>
      </c>
      <c r="E9513" s="19">
        <v>41146.508333329999</v>
      </c>
      <c r="F9513" s="19">
        <v>41146.625</v>
      </c>
      <c r="G9513" s="9">
        <v>168</v>
      </c>
      <c r="H9513" s="9">
        <v>3</v>
      </c>
      <c r="I9513" s="9">
        <v>504</v>
      </c>
      <c r="J9513" s="17" t="s">
        <v>315</v>
      </c>
    </row>
    <row r="9514" spans="1:10">
      <c r="A9514" s="17" t="s">
        <v>1801</v>
      </c>
      <c r="B9514" s="18" t="s">
        <v>314</v>
      </c>
      <c r="C9514" s="17" t="s">
        <v>282</v>
      </c>
      <c r="D9514" s="17" t="s">
        <v>283</v>
      </c>
      <c r="E9514" s="19">
        <v>42468.563888880002</v>
      </c>
      <c r="F9514" s="19">
        <v>42468.680555550003</v>
      </c>
      <c r="G9514" s="9">
        <v>168</v>
      </c>
      <c r="H9514" s="9">
        <v>3</v>
      </c>
      <c r="I9514" s="9">
        <v>504</v>
      </c>
      <c r="J9514" s="17" t="s">
        <v>315</v>
      </c>
    </row>
    <row r="9515" spans="1:10">
      <c r="A9515" s="17" t="s">
        <v>9442</v>
      </c>
      <c r="B9515" s="18" t="s">
        <v>314</v>
      </c>
      <c r="C9515" s="17" t="s">
        <v>192</v>
      </c>
      <c r="D9515" s="17" t="s">
        <v>193</v>
      </c>
      <c r="E9515" s="19">
        <v>42558.329861110004</v>
      </c>
      <c r="F9515" s="19">
        <v>42558.417361109998</v>
      </c>
      <c r="G9515" s="9">
        <v>126</v>
      </c>
      <c r="H9515" s="9">
        <v>4</v>
      </c>
      <c r="I9515" s="9">
        <v>504</v>
      </c>
      <c r="J9515" s="17" t="s">
        <v>315</v>
      </c>
    </row>
    <row r="9516" spans="1:10">
      <c r="A9516" s="17" t="s">
        <v>9443</v>
      </c>
      <c r="B9516" s="18" t="s">
        <v>314</v>
      </c>
      <c r="C9516" s="17" t="s">
        <v>212</v>
      </c>
      <c r="D9516" s="17" t="s">
        <v>214</v>
      </c>
      <c r="E9516" s="19">
        <v>42067.554166659997</v>
      </c>
      <c r="F9516" s="19">
        <v>42067.729166659999</v>
      </c>
      <c r="G9516" s="9">
        <v>252</v>
      </c>
      <c r="H9516" s="9">
        <v>2</v>
      </c>
      <c r="I9516" s="9">
        <v>504</v>
      </c>
      <c r="J9516" s="17" t="s">
        <v>315</v>
      </c>
    </row>
    <row r="9517" spans="1:10">
      <c r="A9517" s="17" t="s">
        <v>9444</v>
      </c>
      <c r="B9517" s="18" t="s">
        <v>318</v>
      </c>
      <c r="C9517" s="17" t="s">
        <v>199</v>
      </c>
      <c r="D9517" s="17" t="s">
        <v>200</v>
      </c>
      <c r="E9517" s="19">
        <v>43319.921527769999</v>
      </c>
      <c r="F9517" s="19">
        <v>43320.145833330003</v>
      </c>
      <c r="G9517" s="9">
        <v>323</v>
      </c>
      <c r="H9517" s="9">
        <v>3</v>
      </c>
      <c r="I9517" s="9">
        <v>503</v>
      </c>
      <c r="J9517" s="17" t="s">
        <v>2498</v>
      </c>
    </row>
    <row r="9518" spans="1:10">
      <c r="A9518" s="17" t="s">
        <v>9445</v>
      </c>
      <c r="B9518" s="18" t="s">
        <v>314</v>
      </c>
      <c r="C9518" s="17" t="s">
        <v>262</v>
      </c>
      <c r="D9518" s="17" t="s">
        <v>263</v>
      </c>
      <c r="E9518" s="19">
        <v>41710.544444439998</v>
      </c>
      <c r="F9518" s="19">
        <v>41710.71875</v>
      </c>
      <c r="G9518" s="9">
        <v>251</v>
      </c>
      <c r="H9518" s="9">
        <v>2</v>
      </c>
      <c r="I9518" s="9">
        <v>502</v>
      </c>
      <c r="J9518" s="17" t="s">
        <v>315</v>
      </c>
    </row>
    <row r="9519" spans="1:10">
      <c r="A9519" s="17" t="s">
        <v>9446</v>
      </c>
      <c r="B9519" s="18" t="s">
        <v>314</v>
      </c>
      <c r="C9519" s="17" t="s">
        <v>212</v>
      </c>
      <c r="D9519" s="17" t="s">
        <v>214</v>
      </c>
      <c r="E9519" s="19">
        <v>39477.351388880001</v>
      </c>
      <c r="F9519" s="19">
        <v>39477.699999999997</v>
      </c>
      <c r="G9519" s="9">
        <v>502</v>
      </c>
      <c r="H9519" s="9">
        <v>1</v>
      </c>
      <c r="I9519" s="9">
        <v>502</v>
      </c>
      <c r="J9519" s="17" t="s">
        <v>315</v>
      </c>
    </row>
    <row r="9520" spans="1:10">
      <c r="A9520" s="17" t="s">
        <v>9447</v>
      </c>
      <c r="B9520" s="18" t="s">
        <v>318</v>
      </c>
      <c r="C9520" s="17" t="s">
        <v>254</v>
      </c>
      <c r="D9520" s="17" t="s">
        <v>240</v>
      </c>
      <c r="E9520" s="19">
        <v>45498.513194439998</v>
      </c>
      <c r="F9520" s="19">
        <v>45498.6875</v>
      </c>
      <c r="G9520" s="9">
        <v>251</v>
      </c>
      <c r="H9520" s="9">
        <v>2</v>
      </c>
      <c r="I9520" s="9">
        <v>502</v>
      </c>
      <c r="J9520" s="17" t="s">
        <v>315</v>
      </c>
    </row>
    <row r="9521" spans="1:10">
      <c r="A9521" s="17" t="s">
        <v>9448</v>
      </c>
      <c r="B9521" s="18" t="s">
        <v>318</v>
      </c>
      <c r="C9521" s="17" t="s">
        <v>227</v>
      </c>
      <c r="D9521" s="17" t="s">
        <v>228</v>
      </c>
      <c r="E9521" s="19">
        <v>41304.556944440003</v>
      </c>
      <c r="F9521" s="19">
        <v>41304.72222222</v>
      </c>
      <c r="G9521" s="9">
        <v>238</v>
      </c>
      <c r="H9521" s="9">
        <v>4</v>
      </c>
      <c r="I9521" s="9">
        <v>502</v>
      </c>
      <c r="J9521" s="17" t="s">
        <v>315</v>
      </c>
    </row>
    <row r="9522" spans="1:10">
      <c r="A9522" s="17" t="s">
        <v>9449</v>
      </c>
      <c r="B9522" s="18" t="s">
        <v>318</v>
      </c>
      <c r="C9522" s="17" t="s">
        <v>134</v>
      </c>
      <c r="D9522" s="17" t="s">
        <v>135</v>
      </c>
      <c r="E9522" s="19">
        <v>45506.459027769997</v>
      </c>
      <c r="F9522" s="19">
        <v>45506.633333329999</v>
      </c>
      <c r="G9522" s="9">
        <v>251</v>
      </c>
      <c r="H9522" s="9">
        <v>2</v>
      </c>
      <c r="I9522" s="9">
        <v>502</v>
      </c>
      <c r="J9522" s="17" t="s">
        <v>2498</v>
      </c>
    </row>
    <row r="9523" spans="1:10">
      <c r="A9523" s="17" t="s">
        <v>9450</v>
      </c>
      <c r="B9523" s="18" t="s">
        <v>314</v>
      </c>
      <c r="C9523" s="17" t="s">
        <v>116</v>
      </c>
      <c r="D9523" s="17" t="s">
        <v>118</v>
      </c>
      <c r="E9523" s="19">
        <v>45256.436111110001</v>
      </c>
      <c r="F9523" s="19">
        <v>45256.552083330003</v>
      </c>
      <c r="G9523" s="9">
        <v>167</v>
      </c>
      <c r="H9523" s="9">
        <v>3</v>
      </c>
      <c r="I9523" s="9">
        <v>501</v>
      </c>
      <c r="J9523" s="17" t="s">
        <v>315</v>
      </c>
    </row>
    <row r="9524" spans="1:10">
      <c r="A9524" s="17" t="s">
        <v>9451</v>
      </c>
      <c r="B9524" s="18" t="s">
        <v>318</v>
      </c>
      <c r="C9524" s="17" t="s">
        <v>199</v>
      </c>
      <c r="D9524" s="17" t="s">
        <v>201</v>
      </c>
      <c r="E9524" s="19">
        <v>42173.950694439998</v>
      </c>
      <c r="F9524" s="19">
        <v>42174.066666660001</v>
      </c>
      <c r="G9524" s="9">
        <v>167</v>
      </c>
      <c r="H9524" s="9">
        <v>3</v>
      </c>
      <c r="I9524" s="9">
        <v>501</v>
      </c>
      <c r="J9524" s="17" t="s">
        <v>315</v>
      </c>
    </row>
    <row r="9525" spans="1:10">
      <c r="A9525" s="17" t="s">
        <v>9452</v>
      </c>
      <c r="B9525" s="18" t="s">
        <v>314</v>
      </c>
      <c r="C9525" s="17" t="s">
        <v>52</v>
      </c>
      <c r="D9525" s="17" t="s">
        <v>54</v>
      </c>
      <c r="E9525" s="19">
        <v>41452.264583329998</v>
      </c>
      <c r="F9525" s="19">
        <v>41452.512499999997</v>
      </c>
      <c r="G9525" s="9">
        <v>357</v>
      </c>
      <c r="H9525" s="9">
        <v>2</v>
      </c>
      <c r="I9525" s="9">
        <v>501</v>
      </c>
      <c r="J9525" s="17" t="s">
        <v>315</v>
      </c>
    </row>
    <row r="9526" spans="1:10">
      <c r="A9526" s="17" t="s">
        <v>9453</v>
      </c>
      <c r="B9526" s="18" t="s">
        <v>318</v>
      </c>
      <c r="C9526" s="17" t="s">
        <v>199</v>
      </c>
      <c r="D9526" s="17" t="s">
        <v>201</v>
      </c>
      <c r="E9526" s="19">
        <v>43989.279861110001</v>
      </c>
      <c r="F9526" s="19">
        <v>43989.627777770002</v>
      </c>
      <c r="G9526" s="9">
        <v>501</v>
      </c>
      <c r="H9526" s="9">
        <v>1</v>
      </c>
      <c r="I9526" s="9">
        <v>501</v>
      </c>
      <c r="J9526" s="17" t="s">
        <v>315</v>
      </c>
    </row>
    <row r="9527" spans="1:10">
      <c r="A9527" s="17" t="s">
        <v>9454</v>
      </c>
      <c r="B9527" s="18" t="s">
        <v>314</v>
      </c>
      <c r="C9527" s="17" t="s">
        <v>89</v>
      </c>
      <c r="D9527" s="17" t="s">
        <v>90</v>
      </c>
      <c r="E9527" s="19">
        <v>44272.476388880001</v>
      </c>
      <c r="F9527" s="19">
        <v>44272.592361110001</v>
      </c>
      <c r="G9527" s="9">
        <v>167</v>
      </c>
      <c r="H9527" s="9">
        <v>3</v>
      </c>
      <c r="I9527" s="9">
        <v>501</v>
      </c>
      <c r="J9527" s="17" t="s">
        <v>2498</v>
      </c>
    </row>
    <row r="9528" spans="1:10">
      <c r="A9528" s="17" t="s">
        <v>9455</v>
      </c>
      <c r="B9528" s="18" t="s">
        <v>314</v>
      </c>
      <c r="C9528" s="17" t="s">
        <v>212</v>
      </c>
      <c r="D9528" s="17" t="s">
        <v>214</v>
      </c>
      <c r="E9528" s="19">
        <v>45481.958333330003</v>
      </c>
      <c r="F9528" s="19">
        <v>45482.50694444</v>
      </c>
      <c r="G9528" s="9">
        <v>125</v>
      </c>
      <c r="H9528" s="9">
        <v>8</v>
      </c>
      <c r="I9528" s="9">
        <v>500</v>
      </c>
      <c r="J9528" s="17" t="s">
        <v>315</v>
      </c>
    </row>
    <row r="9529" spans="1:10">
      <c r="A9529" s="17" t="s">
        <v>9456</v>
      </c>
      <c r="B9529" s="18" t="s">
        <v>318</v>
      </c>
      <c r="C9529" s="17" t="s">
        <v>169</v>
      </c>
      <c r="D9529" s="17" t="s">
        <v>171</v>
      </c>
      <c r="E9529" s="19">
        <v>40342.4375</v>
      </c>
      <c r="F9529" s="19">
        <v>40342.451388879999</v>
      </c>
      <c r="G9529" s="9">
        <v>20</v>
      </c>
      <c r="H9529" s="9">
        <v>25</v>
      </c>
      <c r="I9529" s="9">
        <v>500</v>
      </c>
      <c r="J9529" s="17" t="s">
        <v>315</v>
      </c>
    </row>
    <row r="9530" spans="1:10">
      <c r="A9530" s="17" t="s">
        <v>9457</v>
      </c>
      <c r="B9530" s="18" t="s">
        <v>318</v>
      </c>
      <c r="C9530" s="17" t="s">
        <v>199</v>
      </c>
      <c r="D9530" s="17" t="s">
        <v>201</v>
      </c>
      <c r="E9530" s="19">
        <v>39470.580555549997</v>
      </c>
      <c r="F9530" s="19">
        <v>39470.65</v>
      </c>
      <c r="G9530" s="9">
        <v>100</v>
      </c>
      <c r="H9530" s="9">
        <v>5</v>
      </c>
      <c r="I9530" s="9">
        <v>500</v>
      </c>
      <c r="J9530" s="17" t="s">
        <v>315</v>
      </c>
    </row>
    <row r="9531" spans="1:10">
      <c r="A9531" s="17" t="s">
        <v>9458</v>
      </c>
      <c r="B9531" s="18" t="s">
        <v>318</v>
      </c>
      <c r="C9531" s="17" t="s">
        <v>86</v>
      </c>
      <c r="D9531" s="17" t="s">
        <v>87</v>
      </c>
      <c r="E9531" s="19">
        <v>44075.311111110001</v>
      </c>
      <c r="F9531" s="19">
        <v>44075.397916659997</v>
      </c>
      <c r="G9531" s="9">
        <v>125</v>
      </c>
      <c r="H9531" s="9">
        <v>4</v>
      </c>
      <c r="I9531" s="9">
        <v>500</v>
      </c>
      <c r="J9531" s="17" t="s">
        <v>315</v>
      </c>
    </row>
    <row r="9532" spans="1:10">
      <c r="A9532" s="17" t="s">
        <v>9459</v>
      </c>
      <c r="B9532" s="18" t="s">
        <v>314</v>
      </c>
      <c r="C9532" s="17" t="s">
        <v>212</v>
      </c>
      <c r="D9532" s="17" t="s">
        <v>215</v>
      </c>
      <c r="E9532" s="19">
        <v>43681.993055550003</v>
      </c>
      <c r="F9532" s="19">
        <v>43682.079861110004</v>
      </c>
      <c r="G9532" s="9">
        <v>125</v>
      </c>
      <c r="H9532" s="9">
        <v>4</v>
      </c>
      <c r="I9532" s="9">
        <v>500</v>
      </c>
      <c r="J9532" s="17" t="s">
        <v>315</v>
      </c>
    </row>
    <row r="9533" spans="1:10">
      <c r="A9533" s="17" t="s">
        <v>9460</v>
      </c>
      <c r="B9533" s="18" t="s">
        <v>314</v>
      </c>
      <c r="C9533" s="17" t="s">
        <v>116</v>
      </c>
      <c r="D9533" s="17" t="s">
        <v>118</v>
      </c>
      <c r="E9533" s="19">
        <v>43299.583333330003</v>
      </c>
      <c r="F9533" s="19">
        <v>43299.618055550003</v>
      </c>
      <c r="G9533" s="9">
        <v>50</v>
      </c>
      <c r="H9533" s="9">
        <v>10</v>
      </c>
      <c r="I9533" s="9">
        <v>500</v>
      </c>
      <c r="J9533" s="17" t="s">
        <v>315</v>
      </c>
    </row>
    <row r="9534" spans="1:10">
      <c r="A9534" s="17" t="s">
        <v>9461</v>
      </c>
      <c r="B9534" s="18" t="s">
        <v>314</v>
      </c>
      <c r="C9534" s="17" t="s">
        <v>116</v>
      </c>
      <c r="D9534" s="17" t="s">
        <v>117</v>
      </c>
      <c r="E9534" s="19">
        <v>40767.613194439997</v>
      </c>
      <c r="F9534" s="19">
        <v>40767.699999999997</v>
      </c>
      <c r="G9534" s="9">
        <v>125</v>
      </c>
      <c r="H9534" s="9">
        <v>4</v>
      </c>
      <c r="I9534" s="9">
        <v>500</v>
      </c>
      <c r="J9534" s="17" t="s">
        <v>315</v>
      </c>
    </row>
    <row r="9535" spans="1:10">
      <c r="A9535" s="17" t="s">
        <v>9462</v>
      </c>
      <c r="B9535" s="18" t="s">
        <v>318</v>
      </c>
      <c r="C9535" s="17" t="s">
        <v>134</v>
      </c>
      <c r="D9535" s="17" t="s">
        <v>136</v>
      </c>
      <c r="E9535" s="19">
        <v>41592.399305550003</v>
      </c>
      <c r="F9535" s="19">
        <v>41592.486111110004</v>
      </c>
      <c r="G9535" s="9">
        <v>125</v>
      </c>
      <c r="H9535" s="9">
        <v>4</v>
      </c>
      <c r="I9535" s="9">
        <v>500</v>
      </c>
      <c r="J9535" s="17" t="s">
        <v>315</v>
      </c>
    </row>
    <row r="9536" spans="1:10">
      <c r="A9536" s="17" t="s">
        <v>9463</v>
      </c>
      <c r="B9536" s="18" t="s">
        <v>314</v>
      </c>
      <c r="C9536" s="17" t="s">
        <v>160</v>
      </c>
      <c r="D9536" s="17" t="s">
        <v>162</v>
      </c>
      <c r="E9536" s="19">
        <v>39820.868055550003</v>
      </c>
      <c r="F9536" s="19">
        <v>39820.954861110004</v>
      </c>
      <c r="G9536" s="9">
        <v>125</v>
      </c>
      <c r="H9536" s="9">
        <v>4</v>
      </c>
      <c r="I9536" s="9">
        <v>500</v>
      </c>
      <c r="J9536" s="17" t="s">
        <v>315</v>
      </c>
    </row>
    <row r="9537" spans="1:10">
      <c r="A9537" s="17" t="s">
        <v>9464</v>
      </c>
      <c r="B9537" s="18" t="s">
        <v>314</v>
      </c>
      <c r="C9537" s="17" t="s">
        <v>160</v>
      </c>
      <c r="D9537" s="17" t="s">
        <v>161</v>
      </c>
      <c r="E9537" s="19">
        <v>42933.529166660002</v>
      </c>
      <c r="F9537" s="19">
        <v>42933.875</v>
      </c>
      <c r="G9537" s="9">
        <v>498</v>
      </c>
      <c r="H9537" s="9">
        <v>1</v>
      </c>
      <c r="I9537" s="9">
        <v>498</v>
      </c>
      <c r="J9537" s="17" t="s">
        <v>315</v>
      </c>
    </row>
    <row r="9538" spans="1:10">
      <c r="A9538" s="17" t="s">
        <v>9465</v>
      </c>
      <c r="B9538" s="18" t="s">
        <v>318</v>
      </c>
      <c r="C9538" s="17" t="s">
        <v>134</v>
      </c>
      <c r="D9538" s="17" t="s">
        <v>136</v>
      </c>
      <c r="E9538" s="19">
        <v>44461.797222219997</v>
      </c>
      <c r="F9538" s="19">
        <v>44461.969444440001</v>
      </c>
      <c r="G9538" s="9">
        <v>248</v>
      </c>
      <c r="H9538" s="9">
        <v>2</v>
      </c>
      <c r="I9538" s="9">
        <v>496</v>
      </c>
      <c r="J9538" s="17" t="s">
        <v>315</v>
      </c>
    </row>
    <row r="9539" spans="1:10">
      <c r="A9539" s="17" t="s">
        <v>9466</v>
      </c>
      <c r="B9539" s="18" t="s">
        <v>314</v>
      </c>
      <c r="C9539" s="17" t="s">
        <v>81</v>
      </c>
      <c r="D9539" s="17" t="s">
        <v>82</v>
      </c>
      <c r="E9539" s="19">
        <v>44247.539583329999</v>
      </c>
      <c r="F9539" s="19">
        <v>44247.711805550003</v>
      </c>
      <c r="G9539" s="9">
        <v>248</v>
      </c>
      <c r="H9539" s="9">
        <v>2</v>
      </c>
      <c r="I9539" s="9">
        <v>496</v>
      </c>
      <c r="J9539" s="17" t="s">
        <v>315</v>
      </c>
    </row>
    <row r="9540" spans="1:10">
      <c r="A9540" s="17" t="s">
        <v>9467</v>
      </c>
      <c r="B9540" s="18" t="s">
        <v>314</v>
      </c>
      <c r="C9540" s="17" t="s">
        <v>52</v>
      </c>
      <c r="D9540" s="17" t="s">
        <v>53</v>
      </c>
      <c r="E9540" s="19">
        <v>41656.661111109999</v>
      </c>
      <c r="F9540" s="19">
        <v>41656.833333330003</v>
      </c>
      <c r="G9540" s="9">
        <v>248</v>
      </c>
      <c r="H9540" s="9">
        <v>2</v>
      </c>
      <c r="I9540" s="9">
        <v>496</v>
      </c>
      <c r="J9540" s="17" t="s">
        <v>315</v>
      </c>
    </row>
    <row r="9541" spans="1:10">
      <c r="A9541" s="17" t="s">
        <v>4664</v>
      </c>
      <c r="B9541" s="18" t="s">
        <v>314</v>
      </c>
      <c r="C9541" s="17" t="s">
        <v>212</v>
      </c>
      <c r="D9541" s="17" t="s">
        <v>215</v>
      </c>
      <c r="E9541" s="19">
        <v>42096.87847222</v>
      </c>
      <c r="F9541" s="19">
        <v>42096.884722219998</v>
      </c>
      <c r="G9541" s="9">
        <v>9</v>
      </c>
      <c r="H9541" s="9">
        <v>55</v>
      </c>
      <c r="I9541" s="9">
        <v>495</v>
      </c>
      <c r="J9541" s="17" t="s">
        <v>315</v>
      </c>
    </row>
    <row r="9542" spans="1:10">
      <c r="A9542" s="17" t="s">
        <v>9468</v>
      </c>
      <c r="B9542" s="18" t="s">
        <v>314</v>
      </c>
      <c r="C9542" s="17" t="s">
        <v>282</v>
      </c>
      <c r="D9542" s="17" t="s">
        <v>283</v>
      </c>
      <c r="E9542" s="19">
        <v>40603.420833329998</v>
      </c>
      <c r="F9542" s="19">
        <v>40603.489583330003</v>
      </c>
      <c r="G9542" s="9">
        <v>99</v>
      </c>
      <c r="H9542" s="9">
        <v>5</v>
      </c>
      <c r="I9542" s="9">
        <v>495</v>
      </c>
      <c r="J9542" s="17" t="s">
        <v>315</v>
      </c>
    </row>
    <row r="9543" spans="1:10">
      <c r="A9543" s="17" t="s">
        <v>9469</v>
      </c>
      <c r="B9543" s="18" t="s">
        <v>318</v>
      </c>
      <c r="C9543" s="17" t="s">
        <v>86</v>
      </c>
      <c r="D9543" s="17" t="s">
        <v>87</v>
      </c>
      <c r="E9543" s="19">
        <v>45622.31597222</v>
      </c>
      <c r="F9543" s="19">
        <v>45622.430555550003</v>
      </c>
      <c r="G9543" s="9">
        <v>165</v>
      </c>
      <c r="H9543" s="9">
        <v>3</v>
      </c>
      <c r="I9543" s="9">
        <v>495</v>
      </c>
      <c r="J9543" s="17" t="s">
        <v>315</v>
      </c>
    </row>
    <row r="9544" spans="1:10">
      <c r="A9544" s="17" t="s">
        <v>9470</v>
      </c>
      <c r="B9544" s="18" t="s">
        <v>314</v>
      </c>
      <c r="C9544" s="17" t="s">
        <v>212</v>
      </c>
      <c r="D9544" s="17" t="s">
        <v>214</v>
      </c>
      <c r="E9544" s="19">
        <v>40083.474999999999</v>
      </c>
      <c r="F9544" s="19">
        <v>40083.485416659998</v>
      </c>
      <c r="G9544" s="9">
        <v>15</v>
      </c>
      <c r="H9544" s="9">
        <v>33</v>
      </c>
      <c r="I9544" s="9">
        <v>495</v>
      </c>
      <c r="J9544" s="17" t="s">
        <v>315</v>
      </c>
    </row>
    <row r="9545" spans="1:10">
      <c r="A9545" s="17" t="s">
        <v>9471</v>
      </c>
      <c r="B9545" s="18" t="s">
        <v>318</v>
      </c>
      <c r="C9545" s="17" t="s">
        <v>169</v>
      </c>
      <c r="D9545" s="17" t="s">
        <v>170</v>
      </c>
      <c r="E9545" s="19">
        <v>43206.47430555</v>
      </c>
      <c r="F9545" s="19">
        <v>43206.645833330003</v>
      </c>
      <c r="G9545" s="9">
        <v>247</v>
      </c>
      <c r="H9545" s="9">
        <v>2</v>
      </c>
      <c r="I9545" s="9">
        <v>494</v>
      </c>
      <c r="J9545" s="17" t="s">
        <v>315</v>
      </c>
    </row>
    <row r="9546" spans="1:10">
      <c r="A9546" s="17" t="s">
        <v>9472</v>
      </c>
      <c r="B9546" s="18" t="s">
        <v>314</v>
      </c>
      <c r="C9546" s="17" t="s">
        <v>160</v>
      </c>
      <c r="D9546" s="17" t="s">
        <v>162</v>
      </c>
      <c r="E9546" s="19">
        <v>39858.44305555</v>
      </c>
      <c r="F9546" s="19">
        <v>39858.786111109999</v>
      </c>
      <c r="G9546" s="9">
        <v>494</v>
      </c>
      <c r="H9546" s="9">
        <v>1</v>
      </c>
      <c r="I9546" s="9">
        <v>494</v>
      </c>
      <c r="J9546" s="17" t="s">
        <v>315</v>
      </c>
    </row>
    <row r="9547" spans="1:10">
      <c r="A9547" s="17" t="s">
        <v>9473</v>
      </c>
      <c r="B9547" s="18" t="s">
        <v>351</v>
      </c>
      <c r="C9547" s="17" t="s">
        <v>99</v>
      </c>
      <c r="D9547" s="17" t="s">
        <v>103</v>
      </c>
      <c r="E9547" s="19">
        <v>40627.65972222</v>
      </c>
      <c r="F9547" s="19">
        <v>40627.831250000003</v>
      </c>
      <c r="G9547" s="9">
        <v>247</v>
      </c>
      <c r="H9547" s="9">
        <v>2</v>
      </c>
      <c r="I9547" s="9">
        <v>494</v>
      </c>
      <c r="J9547" s="17" t="s">
        <v>315</v>
      </c>
    </row>
    <row r="9548" spans="1:10">
      <c r="A9548" s="17" t="s">
        <v>9474</v>
      </c>
      <c r="B9548" s="18" t="s">
        <v>314</v>
      </c>
      <c r="C9548" s="17" t="s">
        <v>271</v>
      </c>
      <c r="D9548" s="17" t="s">
        <v>272</v>
      </c>
      <c r="E9548" s="19">
        <v>45053.126388880002</v>
      </c>
      <c r="F9548" s="19">
        <v>45053.46875</v>
      </c>
      <c r="G9548" s="9">
        <v>493</v>
      </c>
      <c r="H9548" s="9">
        <v>1</v>
      </c>
      <c r="I9548" s="9">
        <v>493</v>
      </c>
      <c r="J9548" s="17" t="s">
        <v>315</v>
      </c>
    </row>
    <row r="9549" spans="1:10">
      <c r="A9549" s="17" t="s">
        <v>9475</v>
      </c>
      <c r="B9549" s="18" t="s">
        <v>314</v>
      </c>
      <c r="C9549" s="17" t="s">
        <v>124</v>
      </c>
      <c r="D9549" s="17" t="s">
        <v>125</v>
      </c>
      <c r="E9549" s="19">
        <v>41535.495138879996</v>
      </c>
      <c r="F9549" s="19">
        <v>41535.552083330003</v>
      </c>
      <c r="G9549" s="9">
        <v>82</v>
      </c>
      <c r="H9549" s="9">
        <v>6</v>
      </c>
      <c r="I9549" s="9">
        <v>492</v>
      </c>
      <c r="J9549" s="17" t="s">
        <v>315</v>
      </c>
    </row>
    <row r="9550" spans="1:10">
      <c r="A9550" s="17" t="s">
        <v>9476</v>
      </c>
      <c r="B9550" s="18" t="s">
        <v>318</v>
      </c>
      <c r="C9550" s="17" t="s">
        <v>149</v>
      </c>
      <c r="D9550" s="17" t="s">
        <v>150</v>
      </c>
      <c r="E9550" s="19">
        <v>42702.734027769999</v>
      </c>
      <c r="F9550" s="19">
        <v>42702.904861110001</v>
      </c>
      <c r="G9550" s="9">
        <v>246</v>
      </c>
      <c r="H9550" s="9">
        <v>2</v>
      </c>
      <c r="I9550" s="9">
        <v>492</v>
      </c>
      <c r="J9550" s="17" t="s">
        <v>315</v>
      </c>
    </row>
    <row r="9551" spans="1:10">
      <c r="A9551" s="17" t="s">
        <v>9477</v>
      </c>
      <c r="B9551" s="18" t="s">
        <v>318</v>
      </c>
      <c r="C9551" s="17" t="s">
        <v>169</v>
      </c>
      <c r="D9551" s="17" t="s">
        <v>171</v>
      </c>
      <c r="E9551" s="19">
        <v>45406.527083330002</v>
      </c>
      <c r="F9551" s="19">
        <v>45406.697916659999</v>
      </c>
      <c r="G9551" s="9">
        <v>246</v>
      </c>
      <c r="H9551" s="9">
        <v>2</v>
      </c>
      <c r="I9551" s="9">
        <v>492</v>
      </c>
      <c r="J9551" s="17" t="s">
        <v>315</v>
      </c>
    </row>
    <row r="9552" spans="1:10">
      <c r="A9552" s="17" t="s">
        <v>9478</v>
      </c>
      <c r="B9552" s="18" t="s">
        <v>314</v>
      </c>
      <c r="C9552" s="17" t="s">
        <v>160</v>
      </c>
      <c r="D9552" s="17" t="s">
        <v>161</v>
      </c>
      <c r="E9552" s="19">
        <v>41412.518055549997</v>
      </c>
      <c r="F9552" s="19">
        <v>41412.63194444</v>
      </c>
      <c r="G9552" s="9">
        <v>164</v>
      </c>
      <c r="H9552" s="9">
        <v>3</v>
      </c>
      <c r="I9552" s="9">
        <v>492</v>
      </c>
      <c r="J9552" s="17" t="s">
        <v>315</v>
      </c>
    </row>
    <row r="9553" spans="1:10">
      <c r="A9553" s="17" t="s">
        <v>9479</v>
      </c>
      <c r="B9553" s="18" t="s">
        <v>314</v>
      </c>
      <c r="C9553" s="17" t="s">
        <v>160</v>
      </c>
      <c r="D9553" s="17" t="s">
        <v>161</v>
      </c>
      <c r="E9553" s="19">
        <v>43647.490972220003</v>
      </c>
      <c r="F9553" s="19">
        <v>43647.576388879999</v>
      </c>
      <c r="G9553" s="9">
        <v>123</v>
      </c>
      <c r="H9553" s="9">
        <v>4</v>
      </c>
      <c r="I9553" s="9">
        <v>492</v>
      </c>
      <c r="J9553" s="17" t="s">
        <v>315</v>
      </c>
    </row>
    <row r="9554" spans="1:10">
      <c r="A9554" s="17" t="s">
        <v>9480</v>
      </c>
      <c r="B9554" s="18" t="s">
        <v>318</v>
      </c>
      <c r="C9554" s="17" t="s">
        <v>280</v>
      </c>
      <c r="D9554" s="17" t="s">
        <v>70</v>
      </c>
      <c r="E9554" s="19">
        <v>44651.346527770002</v>
      </c>
      <c r="F9554" s="19">
        <v>44651.517361110004</v>
      </c>
      <c r="G9554" s="9">
        <v>246</v>
      </c>
      <c r="H9554" s="9">
        <v>2</v>
      </c>
      <c r="I9554" s="9">
        <v>492</v>
      </c>
      <c r="J9554" s="17" t="s">
        <v>315</v>
      </c>
    </row>
    <row r="9555" spans="1:10">
      <c r="A9555" s="17" t="s">
        <v>5295</v>
      </c>
      <c r="B9555" s="18" t="s">
        <v>314</v>
      </c>
      <c r="C9555" s="17" t="s">
        <v>160</v>
      </c>
      <c r="D9555" s="17" t="s">
        <v>161</v>
      </c>
      <c r="E9555" s="19">
        <v>39479.638194439998</v>
      </c>
      <c r="F9555" s="19">
        <v>39479.75208333</v>
      </c>
      <c r="G9555" s="9">
        <v>164</v>
      </c>
      <c r="H9555" s="9">
        <v>3</v>
      </c>
      <c r="I9555" s="9">
        <v>492</v>
      </c>
      <c r="J9555" s="17" t="s">
        <v>315</v>
      </c>
    </row>
    <row r="9556" spans="1:10">
      <c r="A9556" s="17" t="s">
        <v>9481</v>
      </c>
      <c r="B9556" s="18" t="s">
        <v>314</v>
      </c>
      <c r="C9556" s="17" t="s">
        <v>282</v>
      </c>
      <c r="D9556" s="17" t="s">
        <v>283</v>
      </c>
      <c r="E9556" s="19">
        <v>42096.601388880001</v>
      </c>
      <c r="F9556" s="19">
        <v>42096.715277770003</v>
      </c>
      <c r="G9556" s="9">
        <v>164</v>
      </c>
      <c r="H9556" s="9">
        <v>3</v>
      </c>
      <c r="I9556" s="9">
        <v>492</v>
      </c>
      <c r="J9556" s="17" t="s">
        <v>315</v>
      </c>
    </row>
    <row r="9557" spans="1:10">
      <c r="A9557" s="17" t="s">
        <v>9482</v>
      </c>
      <c r="B9557" s="18" t="s">
        <v>314</v>
      </c>
      <c r="C9557" s="17" t="s">
        <v>81</v>
      </c>
      <c r="D9557" s="17" t="s">
        <v>82</v>
      </c>
      <c r="E9557" s="19">
        <v>40340.91180555</v>
      </c>
      <c r="F9557" s="19">
        <v>40340.96875</v>
      </c>
      <c r="G9557" s="9">
        <v>82</v>
      </c>
      <c r="H9557" s="9">
        <v>6</v>
      </c>
      <c r="I9557" s="9">
        <v>492</v>
      </c>
      <c r="J9557" s="17" t="s">
        <v>315</v>
      </c>
    </row>
    <row r="9558" spans="1:10">
      <c r="A9558" s="17" t="s">
        <v>9483</v>
      </c>
      <c r="B9558" s="18" t="s">
        <v>318</v>
      </c>
      <c r="C9558" s="17" t="s">
        <v>134</v>
      </c>
      <c r="D9558" s="17" t="s">
        <v>136</v>
      </c>
      <c r="E9558" s="19">
        <v>44903.323611109998</v>
      </c>
      <c r="F9558" s="19">
        <v>44903.494444440003</v>
      </c>
      <c r="G9558" s="9">
        <v>246</v>
      </c>
      <c r="H9558" s="9">
        <v>2</v>
      </c>
      <c r="I9558" s="9">
        <v>492</v>
      </c>
      <c r="J9558" s="17" t="s">
        <v>315</v>
      </c>
    </row>
    <row r="9559" spans="1:10">
      <c r="A9559" s="17" t="s">
        <v>9484</v>
      </c>
      <c r="B9559" s="18" t="s">
        <v>314</v>
      </c>
      <c r="C9559" s="17" t="s">
        <v>192</v>
      </c>
      <c r="D9559" s="17" t="s">
        <v>193</v>
      </c>
      <c r="E9559" s="19">
        <v>43082.702777769999</v>
      </c>
      <c r="F9559" s="19">
        <v>43082.816666660001</v>
      </c>
      <c r="G9559" s="9">
        <v>164</v>
      </c>
      <c r="H9559" s="9">
        <v>3</v>
      </c>
      <c r="I9559" s="9">
        <v>492</v>
      </c>
      <c r="J9559" s="17" t="s">
        <v>315</v>
      </c>
    </row>
    <row r="9560" spans="1:10">
      <c r="A9560" s="17" t="s">
        <v>9485</v>
      </c>
      <c r="B9560" s="18" t="s">
        <v>318</v>
      </c>
      <c r="C9560" s="17" t="s">
        <v>199</v>
      </c>
      <c r="D9560" s="17" t="s">
        <v>200</v>
      </c>
      <c r="E9560" s="19">
        <v>42214.604166659999</v>
      </c>
      <c r="F9560" s="19">
        <v>42214.775000000001</v>
      </c>
      <c r="G9560" s="9">
        <v>246</v>
      </c>
      <c r="H9560" s="9">
        <v>2</v>
      </c>
      <c r="I9560" s="9">
        <v>492</v>
      </c>
      <c r="J9560" s="17" t="s">
        <v>315</v>
      </c>
    </row>
    <row r="9561" spans="1:10">
      <c r="A9561" s="17" t="s">
        <v>9486</v>
      </c>
      <c r="B9561" s="18" t="s">
        <v>314</v>
      </c>
      <c r="C9561" s="17" t="s">
        <v>109</v>
      </c>
      <c r="D9561" s="17" t="s">
        <v>109</v>
      </c>
      <c r="E9561" s="19">
        <v>42585.629166660001</v>
      </c>
      <c r="F9561" s="19">
        <v>42585.8</v>
      </c>
      <c r="G9561" s="9">
        <v>246</v>
      </c>
      <c r="H9561" s="9">
        <v>2</v>
      </c>
      <c r="I9561" s="9">
        <v>492</v>
      </c>
      <c r="J9561" s="17" t="s">
        <v>315</v>
      </c>
    </row>
    <row r="9562" spans="1:10">
      <c r="A9562" s="17" t="s">
        <v>9487</v>
      </c>
      <c r="B9562" s="18" t="s">
        <v>314</v>
      </c>
      <c r="C9562" s="17" t="s">
        <v>52</v>
      </c>
      <c r="D9562" s="17" t="s">
        <v>54</v>
      </c>
      <c r="E9562" s="19">
        <v>45350.595138880002</v>
      </c>
      <c r="F9562" s="19">
        <v>45350.936111110001</v>
      </c>
      <c r="G9562" s="9">
        <v>491</v>
      </c>
      <c r="H9562" s="9">
        <v>1</v>
      </c>
      <c r="I9562" s="9">
        <v>491</v>
      </c>
      <c r="J9562" s="17" t="s">
        <v>2498</v>
      </c>
    </row>
    <row r="9563" spans="1:10">
      <c r="A9563" s="17" t="s">
        <v>9488</v>
      </c>
      <c r="B9563" s="18" t="s">
        <v>318</v>
      </c>
      <c r="C9563" s="17" t="s">
        <v>169</v>
      </c>
      <c r="D9563" s="17" t="s">
        <v>170</v>
      </c>
      <c r="E9563" s="19">
        <v>43700.301388879998</v>
      </c>
      <c r="F9563" s="19">
        <v>43700.496527770003</v>
      </c>
      <c r="G9563" s="9">
        <v>281</v>
      </c>
      <c r="H9563" s="9">
        <v>3</v>
      </c>
      <c r="I9563" s="9">
        <v>491</v>
      </c>
      <c r="J9563" s="17" t="s">
        <v>315</v>
      </c>
    </row>
    <row r="9564" spans="1:10">
      <c r="A9564" s="17" t="s">
        <v>9489</v>
      </c>
      <c r="B9564" s="18" t="s">
        <v>318</v>
      </c>
      <c r="C9564" s="17" t="s">
        <v>169</v>
      </c>
      <c r="D9564" s="17" t="s">
        <v>171</v>
      </c>
      <c r="E9564" s="19">
        <v>44493.636805549999</v>
      </c>
      <c r="F9564" s="19">
        <v>44493.704861110004</v>
      </c>
      <c r="G9564" s="9">
        <v>98</v>
      </c>
      <c r="H9564" s="9">
        <v>5</v>
      </c>
      <c r="I9564" s="9">
        <v>490</v>
      </c>
      <c r="J9564" s="17" t="s">
        <v>315</v>
      </c>
    </row>
    <row r="9565" spans="1:10">
      <c r="A9565" s="17" t="s">
        <v>9490</v>
      </c>
      <c r="B9565" s="18" t="s">
        <v>314</v>
      </c>
      <c r="C9565" s="17" t="s">
        <v>89</v>
      </c>
      <c r="D9565" s="17" t="s">
        <v>91</v>
      </c>
      <c r="E9565" s="19">
        <v>41114.634722219998</v>
      </c>
      <c r="F9565" s="19">
        <v>41114.804861110002</v>
      </c>
      <c r="G9565" s="9">
        <v>245</v>
      </c>
      <c r="H9565" s="9">
        <v>2</v>
      </c>
      <c r="I9565" s="9">
        <v>490</v>
      </c>
      <c r="J9565" s="17" t="s">
        <v>315</v>
      </c>
    </row>
    <row r="9566" spans="1:10">
      <c r="A9566" s="17" t="s">
        <v>9491</v>
      </c>
      <c r="B9566" s="18" t="s">
        <v>314</v>
      </c>
      <c r="C9566" s="17" t="s">
        <v>160</v>
      </c>
      <c r="D9566" s="17" t="s">
        <v>161</v>
      </c>
      <c r="E9566" s="19">
        <v>42492.894444439997</v>
      </c>
      <c r="F9566" s="19">
        <v>42492.904166660002</v>
      </c>
      <c r="G9566" s="9">
        <v>14</v>
      </c>
      <c r="H9566" s="9">
        <v>35</v>
      </c>
      <c r="I9566" s="9">
        <v>490</v>
      </c>
      <c r="J9566" s="17" t="s">
        <v>315</v>
      </c>
    </row>
    <row r="9567" spans="1:10">
      <c r="A9567" s="17" t="s">
        <v>9492</v>
      </c>
      <c r="B9567" s="18" t="s">
        <v>314</v>
      </c>
      <c r="C9567" s="17" t="s">
        <v>160</v>
      </c>
      <c r="D9567" s="17" t="s">
        <v>162</v>
      </c>
      <c r="E9567" s="19">
        <v>39499.595138880002</v>
      </c>
      <c r="F9567" s="19">
        <v>39499.66319444</v>
      </c>
      <c r="G9567" s="9">
        <v>98</v>
      </c>
      <c r="H9567" s="9">
        <v>5</v>
      </c>
      <c r="I9567" s="9">
        <v>490</v>
      </c>
      <c r="J9567" s="17" t="s">
        <v>315</v>
      </c>
    </row>
    <row r="9568" spans="1:10">
      <c r="A9568" s="17" t="s">
        <v>9493</v>
      </c>
      <c r="B9568" s="18" t="s">
        <v>318</v>
      </c>
      <c r="C9568" s="17" t="s">
        <v>254</v>
      </c>
      <c r="D9568" s="17" t="s">
        <v>240</v>
      </c>
      <c r="E9568" s="19">
        <v>42327.75902777</v>
      </c>
      <c r="F9568" s="19">
        <v>42327.84375</v>
      </c>
      <c r="G9568" s="9">
        <v>122</v>
      </c>
      <c r="H9568" s="9">
        <v>4</v>
      </c>
      <c r="I9568" s="9">
        <v>488</v>
      </c>
      <c r="J9568" s="17" t="s">
        <v>315</v>
      </c>
    </row>
    <row r="9569" spans="1:10">
      <c r="A9569" s="17" t="s">
        <v>9494</v>
      </c>
      <c r="B9569" s="18" t="s">
        <v>318</v>
      </c>
      <c r="C9569" s="17" t="s">
        <v>217</v>
      </c>
      <c r="D9569" s="17" t="s">
        <v>217</v>
      </c>
      <c r="E9569" s="19">
        <v>44882.236805549997</v>
      </c>
      <c r="F9569" s="19">
        <v>44882.40625</v>
      </c>
      <c r="G9569" s="9">
        <v>244</v>
      </c>
      <c r="H9569" s="9">
        <v>2</v>
      </c>
      <c r="I9569" s="9">
        <v>488</v>
      </c>
      <c r="J9569" s="17" t="s">
        <v>315</v>
      </c>
    </row>
    <row r="9570" spans="1:10">
      <c r="A9570" s="17" t="s">
        <v>6680</v>
      </c>
      <c r="B9570" s="18" t="s">
        <v>318</v>
      </c>
      <c r="C9570" s="17" t="s">
        <v>169</v>
      </c>
      <c r="D9570" s="17" t="s">
        <v>171</v>
      </c>
      <c r="E9570" s="19">
        <v>43980.590277770003</v>
      </c>
      <c r="F9570" s="19">
        <v>43980.627777770002</v>
      </c>
      <c r="G9570" s="9">
        <v>54</v>
      </c>
      <c r="H9570" s="9">
        <v>9</v>
      </c>
      <c r="I9570" s="9">
        <v>486</v>
      </c>
      <c r="J9570" s="17" t="s">
        <v>315</v>
      </c>
    </row>
    <row r="9571" spans="1:10">
      <c r="A9571" s="17" t="s">
        <v>9495</v>
      </c>
      <c r="B9571" s="18" t="s">
        <v>318</v>
      </c>
      <c r="C9571" s="17" t="s">
        <v>149</v>
      </c>
      <c r="D9571" s="17" t="s">
        <v>151</v>
      </c>
      <c r="E9571" s="19">
        <v>44973.893750000003</v>
      </c>
      <c r="F9571" s="19">
        <v>44974.006249999999</v>
      </c>
      <c r="G9571" s="9">
        <v>162</v>
      </c>
      <c r="H9571" s="9">
        <v>3</v>
      </c>
      <c r="I9571" s="9">
        <v>486</v>
      </c>
      <c r="J9571" s="17" t="s">
        <v>315</v>
      </c>
    </row>
    <row r="9572" spans="1:10">
      <c r="A9572" s="17" t="s">
        <v>9496</v>
      </c>
      <c r="B9572" s="18" t="s">
        <v>314</v>
      </c>
      <c r="C9572" s="17" t="s">
        <v>116</v>
      </c>
      <c r="D9572" s="17" t="s">
        <v>117</v>
      </c>
      <c r="E9572" s="19">
        <v>40477.807638879996</v>
      </c>
      <c r="F9572" s="19">
        <v>40477.920138879999</v>
      </c>
      <c r="G9572" s="9">
        <v>162</v>
      </c>
      <c r="H9572" s="9">
        <v>3</v>
      </c>
      <c r="I9572" s="9">
        <v>486</v>
      </c>
      <c r="J9572" s="17" t="s">
        <v>315</v>
      </c>
    </row>
    <row r="9573" spans="1:10">
      <c r="A9573" s="17" t="s">
        <v>9497</v>
      </c>
      <c r="B9573" s="18" t="s">
        <v>314</v>
      </c>
      <c r="C9573" s="17" t="s">
        <v>160</v>
      </c>
      <c r="D9573" s="17" t="s">
        <v>161</v>
      </c>
      <c r="E9573" s="19">
        <v>45436.254166660001</v>
      </c>
      <c r="F9573" s="19">
        <v>45436.366666659997</v>
      </c>
      <c r="G9573" s="9">
        <v>162</v>
      </c>
      <c r="H9573" s="9">
        <v>3</v>
      </c>
      <c r="I9573" s="9">
        <v>486</v>
      </c>
      <c r="J9573" s="17" t="s">
        <v>315</v>
      </c>
    </row>
    <row r="9574" spans="1:10">
      <c r="A9574" s="17" t="s">
        <v>9498</v>
      </c>
      <c r="B9574" s="18" t="s">
        <v>314</v>
      </c>
      <c r="C9574" s="17" t="s">
        <v>120</v>
      </c>
      <c r="D9574" s="17" t="s">
        <v>121</v>
      </c>
      <c r="E9574" s="19">
        <v>43581.330555549997</v>
      </c>
      <c r="F9574" s="19">
        <v>43581.414583329999</v>
      </c>
      <c r="G9574" s="9">
        <v>121</v>
      </c>
      <c r="H9574" s="9">
        <v>4</v>
      </c>
      <c r="I9574" s="9">
        <v>484</v>
      </c>
      <c r="J9574" s="17" t="s">
        <v>315</v>
      </c>
    </row>
    <row r="9575" spans="1:10">
      <c r="A9575" s="17" t="s">
        <v>9499</v>
      </c>
      <c r="B9575" s="18" t="s">
        <v>314</v>
      </c>
      <c r="C9575" s="17" t="s">
        <v>282</v>
      </c>
      <c r="D9575" s="17" t="s">
        <v>283</v>
      </c>
      <c r="E9575" s="19">
        <v>43586.581944439997</v>
      </c>
      <c r="F9575" s="19">
        <v>43586.75</v>
      </c>
      <c r="G9575" s="9">
        <v>242</v>
      </c>
      <c r="H9575" s="9">
        <v>2</v>
      </c>
      <c r="I9575" s="9">
        <v>484</v>
      </c>
      <c r="J9575" s="17" t="s">
        <v>315</v>
      </c>
    </row>
    <row r="9576" spans="1:10">
      <c r="A9576" s="17" t="s">
        <v>9500</v>
      </c>
      <c r="B9576" s="18" t="s">
        <v>318</v>
      </c>
      <c r="C9576" s="17" t="s">
        <v>199</v>
      </c>
      <c r="D9576" s="17" t="s">
        <v>200</v>
      </c>
      <c r="E9576" s="19">
        <v>41529.879861109999</v>
      </c>
      <c r="F9576" s="19">
        <v>41529.895833330003</v>
      </c>
      <c r="G9576" s="9">
        <v>23</v>
      </c>
      <c r="H9576" s="9">
        <v>21</v>
      </c>
      <c r="I9576" s="9">
        <v>483</v>
      </c>
      <c r="J9576" s="17" t="s">
        <v>315</v>
      </c>
    </row>
    <row r="9577" spans="1:10">
      <c r="A9577" s="17" t="s">
        <v>9501</v>
      </c>
      <c r="B9577" s="18" t="s">
        <v>318</v>
      </c>
      <c r="C9577" s="17" t="s">
        <v>199</v>
      </c>
      <c r="D9577" s="17" t="s">
        <v>200</v>
      </c>
      <c r="E9577" s="19">
        <v>43504.41527777</v>
      </c>
      <c r="F9577" s="19">
        <v>43504.527083330002</v>
      </c>
      <c r="G9577" s="9">
        <v>161</v>
      </c>
      <c r="H9577" s="9">
        <v>3</v>
      </c>
      <c r="I9577" s="9">
        <v>483</v>
      </c>
      <c r="J9577" s="17" t="s">
        <v>315</v>
      </c>
    </row>
    <row r="9578" spans="1:10">
      <c r="A9578" s="17" t="s">
        <v>9502</v>
      </c>
      <c r="B9578" s="18" t="s">
        <v>314</v>
      </c>
      <c r="C9578" s="17" t="s">
        <v>89</v>
      </c>
      <c r="D9578" s="17" t="s">
        <v>91</v>
      </c>
      <c r="E9578" s="19">
        <v>39628.631249999999</v>
      </c>
      <c r="F9578" s="19">
        <v>39628.743055550003</v>
      </c>
      <c r="G9578" s="9">
        <v>161</v>
      </c>
      <c r="H9578" s="9">
        <v>3</v>
      </c>
      <c r="I9578" s="9">
        <v>483</v>
      </c>
      <c r="J9578" s="17" t="s">
        <v>315</v>
      </c>
    </row>
    <row r="9579" spans="1:10">
      <c r="A9579" s="17" t="s">
        <v>9503</v>
      </c>
      <c r="B9579" s="18" t="s">
        <v>314</v>
      </c>
      <c r="C9579" s="17" t="s">
        <v>89</v>
      </c>
      <c r="D9579" s="17" t="s">
        <v>91</v>
      </c>
      <c r="E9579" s="19">
        <v>44816.704166659998</v>
      </c>
      <c r="F9579" s="19">
        <v>44816.871527770003</v>
      </c>
      <c r="G9579" s="9">
        <v>241</v>
      </c>
      <c r="H9579" s="9">
        <v>2</v>
      </c>
      <c r="I9579" s="9">
        <v>482</v>
      </c>
      <c r="J9579" s="17" t="s">
        <v>315</v>
      </c>
    </row>
    <row r="9580" spans="1:10">
      <c r="A9580" s="17" t="s">
        <v>9504</v>
      </c>
      <c r="B9580" s="18" t="s">
        <v>314</v>
      </c>
      <c r="C9580" s="17" t="s">
        <v>160</v>
      </c>
      <c r="D9580" s="17" t="s">
        <v>162</v>
      </c>
      <c r="E9580" s="19">
        <v>42443.633333329999</v>
      </c>
      <c r="F9580" s="19">
        <v>42443.8</v>
      </c>
      <c r="G9580" s="9">
        <v>240</v>
      </c>
      <c r="H9580" s="9">
        <v>2</v>
      </c>
      <c r="I9580" s="9">
        <v>480</v>
      </c>
      <c r="J9580" s="17" t="s">
        <v>315</v>
      </c>
    </row>
    <row r="9581" spans="1:10">
      <c r="A9581" s="17" t="s">
        <v>9505</v>
      </c>
      <c r="B9581" s="18" t="s">
        <v>314</v>
      </c>
      <c r="C9581" s="17" t="s">
        <v>109</v>
      </c>
      <c r="D9581" s="17" t="s">
        <v>109</v>
      </c>
      <c r="E9581" s="19">
        <v>40501.423611110004</v>
      </c>
      <c r="F9581" s="19">
        <v>40501.465277770003</v>
      </c>
      <c r="G9581" s="9">
        <v>60</v>
      </c>
      <c r="H9581" s="9">
        <v>8</v>
      </c>
      <c r="I9581" s="9">
        <v>480</v>
      </c>
      <c r="J9581" s="17" t="s">
        <v>315</v>
      </c>
    </row>
    <row r="9582" spans="1:10">
      <c r="A9582" s="17" t="s">
        <v>9506</v>
      </c>
      <c r="B9582" s="18" t="s">
        <v>314</v>
      </c>
      <c r="C9582" s="17" t="s">
        <v>291</v>
      </c>
      <c r="D9582" s="17" t="s">
        <v>195</v>
      </c>
      <c r="E9582" s="19">
        <v>41873.798611110004</v>
      </c>
      <c r="F9582" s="19">
        <v>41873.90972222</v>
      </c>
      <c r="G9582" s="9">
        <v>160</v>
      </c>
      <c r="H9582" s="9">
        <v>3</v>
      </c>
      <c r="I9582" s="9">
        <v>480</v>
      </c>
      <c r="J9582" s="17" t="s">
        <v>315</v>
      </c>
    </row>
    <row r="9583" spans="1:10">
      <c r="A9583" s="17" t="s">
        <v>9507</v>
      </c>
      <c r="B9583" s="18" t="s">
        <v>314</v>
      </c>
      <c r="C9583" s="17" t="s">
        <v>89</v>
      </c>
      <c r="D9583" s="17" t="s">
        <v>90</v>
      </c>
      <c r="E9583" s="19">
        <v>42557.427083330003</v>
      </c>
      <c r="F9583" s="19">
        <v>42557.510416659999</v>
      </c>
      <c r="G9583" s="9">
        <v>120</v>
      </c>
      <c r="H9583" s="9">
        <v>4</v>
      </c>
      <c r="I9583" s="9">
        <v>480</v>
      </c>
      <c r="J9583" s="17" t="s">
        <v>315</v>
      </c>
    </row>
    <row r="9584" spans="1:10">
      <c r="A9584" s="17" t="s">
        <v>9508</v>
      </c>
      <c r="B9584" s="18" t="s">
        <v>314</v>
      </c>
      <c r="C9584" s="17" t="s">
        <v>81</v>
      </c>
      <c r="D9584" s="17" t="s">
        <v>82</v>
      </c>
      <c r="E9584" s="19">
        <v>44930.243750000001</v>
      </c>
      <c r="F9584" s="19">
        <v>44930.410416660001</v>
      </c>
      <c r="G9584" s="9">
        <v>240</v>
      </c>
      <c r="H9584" s="9">
        <v>2</v>
      </c>
      <c r="I9584" s="9">
        <v>480</v>
      </c>
      <c r="J9584" s="17" t="s">
        <v>315</v>
      </c>
    </row>
    <row r="9585" spans="1:10">
      <c r="A9585" s="17" t="s">
        <v>9509</v>
      </c>
      <c r="B9585" s="18" t="s">
        <v>318</v>
      </c>
      <c r="C9585" s="17" t="s">
        <v>169</v>
      </c>
      <c r="D9585" s="17" t="s">
        <v>170</v>
      </c>
      <c r="E9585" s="19">
        <v>42545.760416659999</v>
      </c>
      <c r="F9585" s="19">
        <v>42545.84375</v>
      </c>
      <c r="G9585" s="9">
        <v>120</v>
      </c>
      <c r="H9585" s="9">
        <v>4</v>
      </c>
      <c r="I9585" s="9">
        <v>480</v>
      </c>
      <c r="J9585" s="17" t="s">
        <v>315</v>
      </c>
    </row>
    <row r="9586" spans="1:10">
      <c r="A9586" s="17" t="s">
        <v>9510</v>
      </c>
      <c r="B9586" s="18" t="s">
        <v>318</v>
      </c>
      <c r="C9586" s="17" t="s">
        <v>49</v>
      </c>
      <c r="D9586" s="17" t="s">
        <v>51</v>
      </c>
      <c r="E9586" s="19">
        <v>43178.895138879998</v>
      </c>
      <c r="F9586" s="19">
        <v>43178.961805550003</v>
      </c>
      <c r="G9586" s="9">
        <v>96</v>
      </c>
      <c r="H9586" s="9">
        <v>5</v>
      </c>
      <c r="I9586" s="9">
        <v>480</v>
      </c>
      <c r="J9586" s="17" t="s">
        <v>2498</v>
      </c>
    </row>
    <row r="9587" spans="1:10">
      <c r="A9587" s="17" t="s">
        <v>9511</v>
      </c>
      <c r="B9587" s="18" t="s">
        <v>314</v>
      </c>
      <c r="C9587" s="17" t="s">
        <v>291</v>
      </c>
      <c r="D9587" s="17" t="s">
        <v>292</v>
      </c>
      <c r="E9587" s="19">
        <v>43029.718055550002</v>
      </c>
      <c r="F9587" s="19">
        <v>43029.751388880002</v>
      </c>
      <c r="G9587" s="9">
        <v>48</v>
      </c>
      <c r="H9587" s="9">
        <v>10</v>
      </c>
      <c r="I9587" s="9">
        <v>480</v>
      </c>
      <c r="J9587" s="17" t="s">
        <v>315</v>
      </c>
    </row>
    <row r="9588" spans="1:10">
      <c r="A9588" s="17" t="s">
        <v>9512</v>
      </c>
      <c r="B9588" s="18" t="s">
        <v>314</v>
      </c>
      <c r="C9588" s="17" t="s">
        <v>195</v>
      </c>
      <c r="D9588" s="17" t="s">
        <v>197</v>
      </c>
      <c r="E9588" s="19">
        <v>45304.015277769999</v>
      </c>
      <c r="F9588" s="19">
        <v>45304.34722222</v>
      </c>
      <c r="G9588" s="9">
        <v>478</v>
      </c>
      <c r="H9588" s="9">
        <v>1</v>
      </c>
      <c r="I9588" s="9">
        <v>478</v>
      </c>
      <c r="J9588" s="17" t="s">
        <v>315</v>
      </c>
    </row>
    <row r="9589" spans="1:10">
      <c r="A9589" s="17" t="s">
        <v>9513</v>
      </c>
      <c r="B9589" s="18" t="s">
        <v>318</v>
      </c>
      <c r="C9589" s="17" t="s">
        <v>199</v>
      </c>
      <c r="D9589" s="17" t="s">
        <v>200</v>
      </c>
      <c r="E9589" s="19">
        <v>43968.529861110001</v>
      </c>
      <c r="F9589" s="19">
        <v>43968.695833329999</v>
      </c>
      <c r="G9589" s="9">
        <v>239</v>
      </c>
      <c r="H9589" s="9">
        <v>2</v>
      </c>
      <c r="I9589" s="9">
        <v>478</v>
      </c>
      <c r="J9589" s="17" t="s">
        <v>315</v>
      </c>
    </row>
    <row r="9590" spans="1:10">
      <c r="A9590" s="17" t="s">
        <v>9514</v>
      </c>
      <c r="B9590" s="18" t="s">
        <v>314</v>
      </c>
      <c r="C9590" s="17" t="s">
        <v>282</v>
      </c>
      <c r="D9590" s="17" t="s">
        <v>283</v>
      </c>
      <c r="E9590" s="19">
        <v>41781.660416660001</v>
      </c>
      <c r="F9590" s="19">
        <v>41781.770833330003</v>
      </c>
      <c r="G9590" s="9">
        <v>159</v>
      </c>
      <c r="H9590" s="9">
        <v>3</v>
      </c>
      <c r="I9590" s="9">
        <v>477</v>
      </c>
      <c r="J9590" s="17" t="s">
        <v>315</v>
      </c>
    </row>
    <row r="9591" spans="1:10">
      <c r="A9591" s="17" t="s">
        <v>9515</v>
      </c>
      <c r="B9591" s="18" t="s">
        <v>318</v>
      </c>
      <c r="C9591" s="17" t="s">
        <v>134</v>
      </c>
      <c r="D9591" s="17" t="s">
        <v>136</v>
      </c>
      <c r="E9591" s="19">
        <v>44035.389583329998</v>
      </c>
      <c r="F9591" s="19">
        <v>44035.662499999999</v>
      </c>
      <c r="G9591" s="9">
        <v>393</v>
      </c>
      <c r="H9591" s="9">
        <v>2</v>
      </c>
      <c r="I9591" s="9">
        <v>477</v>
      </c>
      <c r="J9591" s="17" t="s">
        <v>315</v>
      </c>
    </row>
    <row r="9592" spans="1:10">
      <c r="A9592" s="17" t="s">
        <v>5808</v>
      </c>
      <c r="B9592" s="18" t="s">
        <v>314</v>
      </c>
      <c r="C9592" s="17" t="s">
        <v>52</v>
      </c>
      <c r="D9592" s="17" t="s">
        <v>54</v>
      </c>
      <c r="E9592" s="19">
        <v>41438.550694439997</v>
      </c>
      <c r="F9592" s="19">
        <v>41438.88194444</v>
      </c>
      <c r="G9592" s="9">
        <v>477</v>
      </c>
      <c r="H9592" s="9">
        <v>1</v>
      </c>
      <c r="I9592" s="9">
        <v>477</v>
      </c>
      <c r="J9592" s="17" t="s">
        <v>315</v>
      </c>
    </row>
    <row r="9593" spans="1:10">
      <c r="A9593" s="17" t="s">
        <v>9516</v>
      </c>
      <c r="B9593" s="18" t="s">
        <v>314</v>
      </c>
      <c r="C9593" s="17" t="s">
        <v>160</v>
      </c>
      <c r="D9593" s="17" t="s">
        <v>162</v>
      </c>
      <c r="E9593" s="19">
        <v>41769.438888880002</v>
      </c>
      <c r="F9593" s="19">
        <v>41769.604166659999</v>
      </c>
      <c r="G9593" s="9">
        <v>238</v>
      </c>
      <c r="H9593" s="9">
        <v>2</v>
      </c>
      <c r="I9593" s="9">
        <v>476</v>
      </c>
      <c r="J9593" s="17" t="s">
        <v>315</v>
      </c>
    </row>
    <row r="9594" spans="1:10">
      <c r="A9594" s="17" t="s">
        <v>9517</v>
      </c>
      <c r="B9594" s="18" t="s">
        <v>314</v>
      </c>
      <c r="C9594" s="17" t="s">
        <v>160</v>
      </c>
      <c r="D9594" s="17" t="s">
        <v>162</v>
      </c>
      <c r="E9594" s="19">
        <v>39983.91319444</v>
      </c>
      <c r="F9594" s="19">
        <v>39983.995833330002</v>
      </c>
      <c r="G9594" s="9">
        <v>119</v>
      </c>
      <c r="H9594" s="9">
        <v>4</v>
      </c>
      <c r="I9594" s="9">
        <v>476</v>
      </c>
      <c r="J9594" s="17" t="s">
        <v>315</v>
      </c>
    </row>
    <row r="9595" spans="1:10">
      <c r="A9595" s="17" t="s">
        <v>9518</v>
      </c>
      <c r="B9595" s="18" t="s">
        <v>314</v>
      </c>
      <c r="C9595" s="17" t="s">
        <v>124</v>
      </c>
      <c r="D9595" s="17" t="s">
        <v>125</v>
      </c>
      <c r="E9595" s="19">
        <v>44628.585416659997</v>
      </c>
      <c r="F9595" s="19">
        <v>44628.668055549999</v>
      </c>
      <c r="G9595" s="9">
        <v>119</v>
      </c>
      <c r="H9595" s="9">
        <v>4</v>
      </c>
      <c r="I9595" s="9">
        <v>476</v>
      </c>
      <c r="J9595" s="17" t="s">
        <v>315</v>
      </c>
    </row>
    <row r="9596" spans="1:10">
      <c r="A9596" s="17" t="s">
        <v>9519</v>
      </c>
      <c r="B9596" s="18" t="s">
        <v>314</v>
      </c>
      <c r="C9596" s="17" t="s">
        <v>124</v>
      </c>
      <c r="D9596" s="17" t="s">
        <v>125</v>
      </c>
      <c r="E9596" s="19">
        <v>45138.368055550003</v>
      </c>
      <c r="F9596" s="19">
        <v>45138.53333333</v>
      </c>
      <c r="G9596" s="9">
        <v>238</v>
      </c>
      <c r="H9596" s="9">
        <v>2</v>
      </c>
      <c r="I9596" s="9">
        <v>476</v>
      </c>
      <c r="J9596" s="17" t="s">
        <v>315</v>
      </c>
    </row>
    <row r="9597" spans="1:10">
      <c r="A9597" s="17" t="s">
        <v>9520</v>
      </c>
      <c r="B9597" s="18" t="s">
        <v>318</v>
      </c>
      <c r="C9597" s="17" t="s">
        <v>206</v>
      </c>
      <c r="D9597" s="17" t="s">
        <v>207</v>
      </c>
      <c r="E9597" s="19">
        <v>44314.827777769999</v>
      </c>
      <c r="F9597" s="19">
        <v>44314.993055550003</v>
      </c>
      <c r="G9597" s="9">
        <v>238</v>
      </c>
      <c r="H9597" s="9">
        <v>2</v>
      </c>
      <c r="I9597" s="9">
        <v>476</v>
      </c>
      <c r="J9597" s="17" t="s">
        <v>315</v>
      </c>
    </row>
    <row r="9598" spans="1:10">
      <c r="A9598" s="17" t="s">
        <v>9521</v>
      </c>
      <c r="B9598" s="18" t="s">
        <v>318</v>
      </c>
      <c r="C9598" s="17" t="s">
        <v>134</v>
      </c>
      <c r="D9598" s="17" t="s">
        <v>136</v>
      </c>
      <c r="E9598" s="19">
        <v>43800.670833329998</v>
      </c>
      <c r="F9598" s="19">
        <v>43800.836111110002</v>
      </c>
      <c r="G9598" s="9">
        <v>238</v>
      </c>
      <c r="H9598" s="9">
        <v>2</v>
      </c>
      <c r="I9598" s="9">
        <v>476</v>
      </c>
      <c r="J9598" s="17" t="s">
        <v>315</v>
      </c>
    </row>
    <row r="9599" spans="1:10">
      <c r="A9599" s="17" t="s">
        <v>9522</v>
      </c>
      <c r="B9599" s="18" t="s">
        <v>318</v>
      </c>
      <c r="C9599" s="17" t="s">
        <v>49</v>
      </c>
      <c r="D9599" s="17" t="s">
        <v>50</v>
      </c>
      <c r="E9599" s="19">
        <v>45561.50347222</v>
      </c>
      <c r="F9599" s="19">
        <v>45561.60277777</v>
      </c>
      <c r="G9599" s="9">
        <v>143</v>
      </c>
      <c r="H9599" s="9">
        <v>5</v>
      </c>
      <c r="I9599" s="9">
        <v>475</v>
      </c>
      <c r="J9599" s="17" t="s">
        <v>315</v>
      </c>
    </row>
    <row r="9600" spans="1:10">
      <c r="A9600" s="17" t="s">
        <v>9523</v>
      </c>
      <c r="B9600" s="18" t="s">
        <v>314</v>
      </c>
      <c r="C9600" s="17" t="s">
        <v>52</v>
      </c>
      <c r="D9600" s="17" t="s">
        <v>54</v>
      </c>
      <c r="E9600" s="19">
        <v>39549.686111110001</v>
      </c>
      <c r="F9600" s="19">
        <v>39550.015972219997</v>
      </c>
      <c r="G9600" s="9">
        <v>475</v>
      </c>
      <c r="H9600" s="9">
        <v>1</v>
      </c>
      <c r="I9600" s="9">
        <v>475</v>
      </c>
      <c r="J9600" s="17" t="s">
        <v>315</v>
      </c>
    </row>
    <row r="9601" spans="1:10">
      <c r="A9601" s="17" t="s">
        <v>9524</v>
      </c>
      <c r="B9601" s="18" t="s">
        <v>318</v>
      </c>
      <c r="C9601" s="17" t="s">
        <v>134</v>
      </c>
      <c r="D9601" s="17" t="s">
        <v>136</v>
      </c>
      <c r="E9601" s="19">
        <v>44438.770833330003</v>
      </c>
      <c r="F9601" s="19">
        <v>44438.836805550003</v>
      </c>
      <c r="G9601" s="9">
        <v>95</v>
      </c>
      <c r="H9601" s="9">
        <v>5</v>
      </c>
      <c r="I9601" s="9">
        <v>475</v>
      </c>
      <c r="J9601" s="17" t="s">
        <v>315</v>
      </c>
    </row>
    <row r="9602" spans="1:10">
      <c r="A9602" s="17" t="s">
        <v>9525</v>
      </c>
      <c r="B9602" s="18" t="s">
        <v>314</v>
      </c>
      <c r="C9602" s="17" t="s">
        <v>109</v>
      </c>
      <c r="D9602" s="17" t="s">
        <v>109</v>
      </c>
      <c r="E9602" s="19">
        <v>40746.990972220003</v>
      </c>
      <c r="F9602" s="19">
        <v>40747.008333329999</v>
      </c>
      <c r="G9602" s="9">
        <v>25</v>
      </c>
      <c r="H9602" s="9">
        <v>19</v>
      </c>
      <c r="I9602" s="9">
        <v>475</v>
      </c>
      <c r="J9602" s="17" t="s">
        <v>315</v>
      </c>
    </row>
    <row r="9603" spans="1:10">
      <c r="A9603" s="17" t="s">
        <v>9526</v>
      </c>
      <c r="B9603" s="18" t="s">
        <v>351</v>
      </c>
      <c r="C9603" s="17" t="s">
        <v>99</v>
      </c>
      <c r="D9603" s="17" t="s">
        <v>103</v>
      </c>
      <c r="E9603" s="19">
        <v>44610.356944439998</v>
      </c>
      <c r="F9603" s="19">
        <v>44610.521527769997</v>
      </c>
      <c r="G9603" s="9">
        <v>237</v>
      </c>
      <c r="H9603" s="9">
        <v>2</v>
      </c>
      <c r="I9603" s="9">
        <v>474</v>
      </c>
      <c r="J9603" s="17" t="s">
        <v>315</v>
      </c>
    </row>
    <row r="9604" spans="1:10">
      <c r="A9604" s="17" t="s">
        <v>9527</v>
      </c>
      <c r="B9604" s="18" t="s">
        <v>314</v>
      </c>
      <c r="C9604" s="17" t="s">
        <v>267</v>
      </c>
      <c r="D9604" s="17" t="s">
        <v>125</v>
      </c>
      <c r="E9604" s="19">
        <v>41263.644444439997</v>
      </c>
      <c r="F9604" s="19">
        <v>41263.809027770003</v>
      </c>
      <c r="G9604" s="9">
        <v>237</v>
      </c>
      <c r="H9604" s="9">
        <v>2</v>
      </c>
      <c r="I9604" s="9">
        <v>474</v>
      </c>
      <c r="J9604" s="17" t="s">
        <v>315</v>
      </c>
    </row>
    <row r="9605" spans="1:10">
      <c r="A9605" s="17" t="s">
        <v>9528</v>
      </c>
      <c r="B9605" s="18" t="s">
        <v>314</v>
      </c>
      <c r="C9605" s="17" t="s">
        <v>282</v>
      </c>
      <c r="D9605" s="17" t="s">
        <v>283</v>
      </c>
      <c r="E9605" s="19">
        <v>41673.25902777</v>
      </c>
      <c r="F9605" s="19">
        <v>41673.423611110004</v>
      </c>
      <c r="G9605" s="9">
        <v>237</v>
      </c>
      <c r="H9605" s="9">
        <v>2</v>
      </c>
      <c r="I9605" s="9">
        <v>474</v>
      </c>
      <c r="J9605" s="17" t="s">
        <v>315</v>
      </c>
    </row>
    <row r="9606" spans="1:10">
      <c r="A9606" s="17" t="s">
        <v>9529</v>
      </c>
      <c r="B9606" s="18" t="s">
        <v>314</v>
      </c>
      <c r="C9606" s="17" t="s">
        <v>124</v>
      </c>
      <c r="D9606" s="17" t="s">
        <v>125</v>
      </c>
      <c r="E9606" s="19">
        <v>44973.63402777</v>
      </c>
      <c r="F9606" s="19">
        <v>44973.798611110004</v>
      </c>
      <c r="G9606" s="9">
        <v>237</v>
      </c>
      <c r="H9606" s="9">
        <v>2</v>
      </c>
      <c r="I9606" s="9">
        <v>474</v>
      </c>
      <c r="J9606" s="17" t="s">
        <v>315</v>
      </c>
    </row>
    <row r="9607" spans="1:10">
      <c r="A9607" s="17" t="s">
        <v>9530</v>
      </c>
      <c r="B9607" s="18" t="s">
        <v>314</v>
      </c>
      <c r="C9607" s="17" t="s">
        <v>124</v>
      </c>
      <c r="D9607" s="17" t="s">
        <v>125</v>
      </c>
      <c r="E9607" s="19">
        <v>45009.677083330003</v>
      </c>
      <c r="F9607" s="19">
        <v>45009.841666660002</v>
      </c>
      <c r="G9607" s="9">
        <v>237</v>
      </c>
      <c r="H9607" s="9">
        <v>2</v>
      </c>
      <c r="I9607" s="9">
        <v>474</v>
      </c>
      <c r="J9607" s="17" t="s">
        <v>315</v>
      </c>
    </row>
    <row r="9608" spans="1:10">
      <c r="A9608" s="17" t="s">
        <v>9531</v>
      </c>
      <c r="B9608" s="18" t="s">
        <v>318</v>
      </c>
      <c r="C9608" s="17" t="s">
        <v>280</v>
      </c>
      <c r="D9608" s="17" t="s">
        <v>70</v>
      </c>
      <c r="E9608" s="19">
        <v>44892.703472219997</v>
      </c>
      <c r="F9608" s="19">
        <v>44893.03125</v>
      </c>
      <c r="G9608" s="9">
        <v>472</v>
      </c>
      <c r="H9608" s="9">
        <v>1</v>
      </c>
      <c r="I9608" s="9">
        <v>472</v>
      </c>
      <c r="J9608" s="17" t="s">
        <v>315</v>
      </c>
    </row>
    <row r="9609" spans="1:10">
      <c r="A9609" s="17" t="s">
        <v>9532</v>
      </c>
      <c r="B9609" s="18" t="s">
        <v>318</v>
      </c>
      <c r="C9609" s="17" t="s">
        <v>199</v>
      </c>
      <c r="D9609" s="17" t="s">
        <v>201</v>
      </c>
      <c r="E9609" s="19">
        <v>42958.652777770003</v>
      </c>
      <c r="F9609" s="19">
        <v>42958.816666660001</v>
      </c>
      <c r="G9609" s="9">
        <v>236</v>
      </c>
      <c r="H9609" s="9">
        <v>2</v>
      </c>
      <c r="I9609" s="9">
        <v>472</v>
      </c>
      <c r="J9609" s="17" t="s">
        <v>315</v>
      </c>
    </row>
    <row r="9610" spans="1:10">
      <c r="A9610" s="17" t="s">
        <v>9533</v>
      </c>
      <c r="B9610" s="18" t="s">
        <v>314</v>
      </c>
      <c r="C9610" s="17" t="s">
        <v>109</v>
      </c>
      <c r="D9610" s="17" t="s">
        <v>109</v>
      </c>
      <c r="E9610" s="19">
        <v>45350.41527777</v>
      </c>
      <c r="F9610" s="19">
        <v>45350.582638879998</v>
      </c>
      <c r="G9610" s="9">
        <v>237</v>
      </c>
      <c r="H9610" s="9">
        <v>2</v>
      </c>
      <c r="I9610" s="9">
        <v>472</v>
      </c>
      <c r="J9610" s="17" t="s">
        <v>315</v>
      </c>
    </row>
    <row r="9611" spans="1:10">
      <c r="A9611" s="17" t="s">
        <v>9534</v>
      </c>
      <c r="B9611" s="18" t="s">
        <v>318</v>
      </c>
      <c r="C9611" s="17" t="s">
        <v>254</v>
      </c>
      <c r="D9611" s="17" t="s">
        <v>255</v>
      </c>
      <c r="E9611" s="19">
        <v>43183.56805555</v>
      </c>
      <c r="F9611" s="19">
        <v>43183.895833330003</v>
      </c>
      <c r="G9611" s="9">
        <v>472</v>
      </c>
      <c r="H9611" s="9">
        <v>1</v>
      </c>
      <c r="I9611" s="9">
        <v>472</v>
      </c>
      <c r="J9611" s="17" t="s">
        <v>315</v>
      </c>
    </row>
    <row r="9612" spans="1:10">
      <c r="A9612" s="17" t="s">
        <v>9535</v>
      </c>
      <c r="B9612" s="18" t="s">
        <v>314</v>
      </c>
      <c r="C9612" s="17" t="s">
        <v>298</v>
      </c>
      <c r="D9612" s="17" t="s">
        <v>299</v>
      </c>
      <c r="E9612" s="19">
        <v>42900.334722220003</v>
      </c>
      <c r="F9612" s="19">
        <v>42900.416666659999</v>
      </c>
      <c r="G9612" s="9">
        <v>118</v>
      </c>
      <c r="H9612" s="9">
        <v>4</v>
      </c>
      <c r="I9612" s="9">
        <v>472</v>
      </c>
      <c r="J9612" s="17" t="s">
        <v>315</v>
      </c>
    </row>
    <row r="9613" spans="1:10">
      <c r="A9613" s="17" t="s">
        <v>9536</v>
      </c>
      <c r="B9613" s="18" t="s">
        <v>318</v>
      </c>
      <c r="C9613" s="17" t="s">
        <v>206</v>
      </c>
      <c r="D9613" s="17" t="s">
        <v>207</v>
      </c>
      <c r="E9613" s="19">
        <v>43641.793055549999</v>
      </c>
      <c r="F9613" s="19">
        <v>43641.875</v>
      </c>
      <c r="G9613" s="9">
        <v>118</v>
      </c>
      <c r="H9613" s="9">
        <v>4</v>
      </c>
      <c r="I9613" s="9">
        <v>472</v>
      </c>
      <c r="J9613" s="17" t="s">
        <v>2498</v>
      </c>
    </row>
    <row r="9614" spans="1:10">
      <c r="A9614" s="17" t="s">
        <v>9537</v>
      </c>
      <c r="B9614" s="18" t="s">
        <v>314</v>
      </c>
      <c r="C9614" s="17" t="s">
        <v>212</v>
      </c>
      <c r="D9614" s="17" t="s">
        <v>213</v>
      </c>
      <c r="E9614" s="19">
        <v>44500.720138880002</v>
      </c>
      <c r="F9614" s="19">
        <v>44500.802083330003</v>
      </c>
      <c r="G9614" s="9">
        <v>118</v>
      </c>
      <c r="H9614" s="9">
        <v>4</v>
      </c>
      <c r="I9614" s="9">
        <v>472</v>
      </c>
      <c r="J9614" s="17" t="s">
        <v>315</v>
      </c>
    </row>
    <row r="9615" spans="1:10">
      <c r="A9615" s="17" t="s">
        <v>9538</v>
      </c>
      <c r="B9615" s="18" t="s">
        <v>314</v>
      </c>
      <c r="C9615" s="17" t="s">
        <v>124</v>
      </c>
      <c r="D9615" s="17" t="s">
        <v>125</v>
      </c>
      <c r="E9615" s="19">
        <v>40688.559722220001</v>
      </c>
      <c r="F9615" s="19">
        <v>40688.886805549999</v>
      </c>
      <c r="G9615" s="9">
        <v>471</v>
      </c>
      <c r="H9615" s="9">
        <v>1</v>
      </c>
      <c r="I9615" s="9">
        <v>471</v>
      </c>
      <c r="J9615" s="17" t="s">
        <v>315</v>
      </c>
    </row>
    <row r="9616" spans="1:10">
      <c r="A9616" s="17" t="s">
        <v>9539</v>
      </c>
      <c r="B9616" s="18" t="s">
        <v>314</v>
      </c>
      <c r="C9616" s="17" t="s">
        <v>212</v>
      </c>
      <c r="D9616" s="17" t="s">
        <v>215</v>
      </c>
      <c r="E9616" s="19">
        <v>42825.464583330002</v>
      </c>
      <c r="F9616" s="19">
        <v>42825.791666659999</v>
      </c>
      <c r="G9616" s="9">
        <v>471</v>
      </c>
      <c r="H9616" s="9">
        <v>1</v>
      </c>
      <c r="I9616" s="9">
        <v>471</v>
      </c>
      <c r="J9616" s="17" t="s">
        <v>315</v>
      </c>
    </row>
    <row r="9617" spans="1:10">
      <c r="A9617" s="17" t="s">
        <v>9540</v>
      </c>
      <c r="B9617" s="18" t="s">
        <v>314</v>
      </c>
      <c r="C9617" s="17" t="s">
        <v>282</v>
      </c>
      <c r="D9617" s="17" t="s">
        <v>283</v>
      </c>
      <c r="E9617" s="19">
        <v>39989.734722219997</v>
      </c>
      <c r="F9617" s="19">
        <v>39989.84375</v>
      </c>
      <c r="G9617" s="9">
        <v>157</v>
      </c>
      <c r="H9617" s="9">
        <v>3</v>
      </c>
      <c r="I9617" s="9">
        <v>471</v>
      </c>
      <c r="J9617" s="17" t="s">
        <v>315</v>
      </c>
    </row>
    <row r="9618" spans="1:10">
      <c r="A9618" s="17" t="s">
        <v>9541</v>
      </c>
      <c r="B9618" s="18" t="s">
        <v>318</v>
      </c>
      <c r="C9618" s="17" t="s">
        <v>169</v>
      </c>
      <c r="D9618" s="17" t="s">
        <v>171</v>
      </c>
      <c r="E9618" s="19">
        <v>44892.559027770003</v>
      </c>
      <c r="F9618" s="19">
        <v>44892.885416659999</v>
      </c>
      <c r="G9618" s="9">
        <v>470</v>
      </c>
      <c r="H9618" s="9">
        <v>1</v>
      </c>
      <c r="I9618" s="9">
        <v>470</v>
      </c>
      <c r="J9618" s="17" t="s">
        <v>315</v>
      </c>
    </row>
    <row r="9619" spans="1:10">
      <c r="A9619" s="17" t="s">
        <v>9326</v>
      </c>
      <c r="B9619" s="18" t="s">
        <v>318</v>
      </c>
      <c r="C9619" s="17" t="s">
        <v>199</v>
      </c>
      <c r="D9619" s="17" t="s">
        <v>200</v>
      </c>
      <c r="E9619" s="19">
        <v>40599.594444440001</v>
      </c>
      <c r="F9619" s="19">
        <v>40599.65972222</v>
      </c>
      <c r="G9619" s="9">
        <v>94</v>
      </c>
      <c r="H9619" s="9">
        <v>5</v>
      </c>
      <c r="I9619" s="9">
        <v>470</v>
      </c>
      <c r="J9619" s="17" t="s">
        <v>315</v>
      </c>
    </row>
    <row r="9620" spans="1:10">
      <c r="A9620" s="17" t="s">
        <v>9542</v>
      </c>
      <c r="B9620" s="18" t="s">
        <v>318</v>
      </c>
      <c r="C9620" s="17" t="s">
        <v>217</v>
      </c>
      <c r="D9620" s="17" t="s">
        <v>217</v>
      </c>
      <c r="E9620" s="19">
        <v>41120.430555550003</v>
      </c>
      <c r="F9620" s="19">
        <v>41120.59375</v>
      </c>
      <c r="G9620" s="9">
        <v>235</v>
      </c>
      <c r="H9620" s="9">
        <v>2</v>
      </c>
      <c r="I9620" s="9">
        <v>470</v>
      </c>
      <c r="J9620" s="17" t="s">
        <v>315</v>
      </c>
    </row>
    <row r="9621" spans="1:10">
      <c r="A9621" s="17" t="s">
        <v>9543</v>
      </c>
      <c r="B9621" s="18" t="s">
        <v>314</v>
      </c>
      <c r="C9621" s="17" t="s">
        <v>160</v>
      </c>
      <c r="D9621" s="17" t="s">
        <v>162</v>
      </c>
      <c r="E9621" s="19">
        <v>39657.66180555</v>
      </c>
      <c r="F9621" s="19">
        <v>39657.987500000003</v>
      </c>
      <c r="G9621" s="9">
        <v>469</v>
      </c>
      <c r="H9621" s="9">
        <v>1</v>
      </c>
      <c r="I9621" s="9">
        <v>469</v>
      </c>
      <c r="J9621" s="17" t="s">
        <v>315</v>
      </c>
    </row>
    <row r="9622" spans="1:10">
      <c r="A9622" s="17" t="s">
        <v>9544</v>
      </c>
      <c r="B9622" s="18" t="s">
        <v>314</v>
      </c>
      <c r="C9622" s="17" t="s">
        <v>291</v>
      </c>
      <c r="D9622" s="17" t="s">
        <v>195</v>
      </c>
      <c r="E9622" s="19">
        <v>42206.372222220001</v>
      </c>
      <c r="F9622" s="19">
        <v>42206.697916659999</v>
      </c>
      <c r="G9622" s="9">
        <v>469</v>
      </c>
      <c r="H9622" s="9">
        <v>1</v>
      </c>
      <c r="I9622" s="9">
        <v>469</v>
      </c>
      <c r="J9622" s="17" t="s">
        <v>315</v>
      </c>
    </row>
    <row r="9623" spans="1:10">
      <c r="A9623" s="17" t="s">
        <v>9545</v>
      </c>
      <c r="B9623" s="18" t="s">
        <v>314</v>
      </c>
      <c r="C9623" s="17" t="s">
        <v>271</v>
      </c>
      <c r="D9623" s="17" t="s">
        <v>272</v>
      </c>
      <c r="E9623" s="19">
        <v>40393.264583329998</v>
      </c>
      <c r="F9623" s="19">
        <v>40393.590277770003</v>
      </c>
      <c r="G9623" s="9">
        <v>469</v>
      </c>
      <c r="H9623" s="9">
        <v>1</v>
      </c>
      <c r="I9623" s="9">
        <v>469</v>
      </c>
      <c r="J9623" s="17" t="s">
        <v>315</v>
      </c>
    </row>
    <row r="9624" spans="1:10">
      <c r="A9624" s="17" t="s">
        <v>9546</v>
      </c>
      <c r="B9624" s="18" t="s">
        <v>314</v>
      </c>
      <c r="C9624" s="17" t="s">
        <v>124</v>
      </c>
      <c r="D9624" s="17" t="s">
        <v>125</v>
      </c>
      <c r="E9624" s="19">
        <v>45548.607638879999</v>
      </c>
      <c r="F9624" s="19">
        <v>45548.715972220001</v>
      </c>
      <c r="G9624" s="9">
        <v>156</v>
      </c>
      <c r="H9624" s="9">
        <v>3</v>
      </c>
      <c r="I9624" s="9">
        <v>468</v>
      </c>
      <c r="J9624" s="17" t="s">
        <v>315</v>
      </c>
    </row>
    <row r="9625" spans="1:10">
      <c r="A9625" s="17" t="s">
        <v>9547</v>
      </c>
      <c r="B9625" s="18" t="s">
        <v>318</v>
      </c>
      <c r="C9625" s="17" t="s">
        <v>206</v>
      </c>
      <c r="D9625" s="17" t="s">
        <v>209</v>
      </c>
      <c r="E9625" s="19">
        <v>45141.926388879998</v>
      </c>
      <c r="F9625" s="19">
        <v>45142.03472222</v>
      </c>
      <c r="G9625" s="9">
        <v>156</v>
      </c>
      <c r="H9625" s="9">
        <v>3</v>
      </c>
      <c r="I9625" s="9">
        <v>468</v>
      </c>
      <c r="J9625" s="17" t="s">
        <v>315</v>
      </c>
    </row>
    <row r="9626" spans="1:10">
      <c r="A9626" s="17" t="s">
        <v>9548</v>
      </c>
      <c r="B9626" s="18" t="s">
        <v>314</v>
      </c>
      <c r="C9626" s="17" t="s">
        <v>291</v>
      </c>
      <c r="D9626" s="17" t="s">
        <v>195</v>
      </c>
      <c r="E9626" s="19">
        <v>42379.377777770002</v>
      </c>
      <c r="F9626" s="19">
        <v>42379.486111110004</v>
      </c>
      <c r="G9626" s="9">
        <v>156</v>
      </c>
      <c r="H9626" s="9">
        <v>3</v>
      </c>
      <c r="I9626" s="9">
        <v>468</v>
      </c>
      <c r="J9626" s="17" t="s">
        <v>315</v>
      </c>
    </row>
    <row r="9627" spans="1:10">
      <c r="A9627" s="17" t="s">
        <v>9549</v>
      </c>
      <c r="B9627" s="18" t="s">
        <v>314</v>
      </c>
      <c r="C9627" s="17" t="s">
        <v>78</v>
      </c>
      <c r="D9627" s="17" t="s">
        <v>80</v>
      </c>
      <c r="E9627" s="19">
        <v>45033.808333330002</v>
      </c>
      <c r="F9627" s="19">
        <v>45033.97083333</v>
      </c>
      <c r="G9627" s="9">
        <v>234</v>
      </c>
      <c r="H9627" s="9">
        <v>2</v>
      </c>
      <c r="I9627" s="9">
        <v>468</v>
      </c>
      <c r="J9627" s="17" t="s">
        <v>315</v>
      </c>
    </row>
    <row r="9628" spans="1:10">
      <c r="A9628" s="17" t="s">
        <v>9550</v>
      </c>
      <c r="B9628" s="18" t="s">
        <v>318</v>
      </c>
      <c r="C9628" s="17" t="s">
        <v>254</v>
      </c>
      <c r="D9628" s="17" t="s">
        <v>255</v>
      </c>
      <c r="E9628" s="19">
        <v>44632.395833330003</v>
      </c>
      <c r="F9628" s="19">
        <v>44632.72083333</v>
      </c>
      <c r="G9628" s="9">
        <v>468</v>
      </c>
      <c r="H9628" s="9">
        <v>1</v>
      </c>
      <c r="I9628" s="9">
        <v>468</v>
      </c>
      <c r="J9628" s="17" t="s">
        <v>315</v>
      </c>
    </row>
    <row r="9629" spans="1:10">
      <c r="A9629" s="17" t="s">
        <v>9551</v>
      </c>
      <c r="B9629" s="18" t="s">
        <v>318</v>
      </c>
      <c r="C9629" s="17" t="s">
        <v>49</v>
      </c>
      <c r="D9629" s="17" t="s">
        <v>50</v>
      </c>
      <c r="E9629" s="19">
        <v>45089.391666659998</v>
      </c>
      <c r="F9629" s="19">
        <v>45089.445833329999</v>
      </c>
      <c r="G9629" s="9">
        <v>78</v>
      </c>
      <c r="H9629" s="9">
        <v>6</v>
      </c>
      <c r="I9629" s="9">
        <v>468</v>
      </c>
      <c r="J9629" s="17" t="s">
        <v>315</v>
      </c>
    </row>
    <row r="9630" spans="1:10">
      <c r="A9630" s="17" t="s">
        <v>9552</v>
      </c>
      <c r="B9630" s="18" t="s">
        <v>318</v>
      </c>
      <c r="C9630" s="17" t="s">
        <v>86</v>
      </c>
      <c r="D9630" s="17" t="s">
        <v>87</v>
      </c>
      <c r="E9630" s="19">
        <v>44354.751388880002</v>
      </c>
      <c r="F9630" s="19">
        <v>44354.859722219997</v>
      </c>
      <c r="G9630" s="9">
        <v>156</v>
      </c>
      <c r="H9630" s="9">
        <v>3</v>
      </c>
      <c r="I9630" s="9">
        <v>468</v>
      </c>
      <c r="J9630" s="17" t="s">
        <v>315</v>
      </c>
    </row>
    <row r="9631" spans="1:10">
      <c r="A9631" s="17" t="s">
        <v>9553</v>
      </c>
      <c r="B9631" s="18" t="s">
        <v>314</v>
      </c>
      <c r="C9631" s="17" t="s">
        <v>282</v>
      </c>
      <c r="D9631" s="17" t="s">
        <v>284</v>
      </c>
      <c r="E9631" s="19">
        <v>43253.603472219998</v>
      </c>
      <c r="F9631" s="19">
        <v>43253.711805550003</v>
      </c>
      <c r="G9631" s="9">
        <v>156</v>
      </c>
      <c r="H9631" s="9">
        <v>3</v>
      </c>
      <c r="I9631" s="9">
        <v>468</v>
      </c>
      <c r="J9631" s="17" t="s">
        <v>315</v>
      </c>
    </row>
    <row r="9632" spans="1:10">
      <c r="A9632" s="17" t="s">
        <v>9554</v>
      </c>
      <c r="B9632" s="18" t="s">
        <v>314</v>
      </c>
      <c r="C9632" s="17" t="s">
        <v>81</v>
      </c>
      <c r="D9632" s="17" t="s">
        <v>82</v>
      </c>
      <c r="E9632" s="19">
        <v>42615.708333330003</v>
      </c>
      <c r="F9632" s="19">
        <v>42615.714583330002</v>
      </c>
      <c r="G9632" s="9">
        <v>9</v>
      </c>
      <c r="H9632" s="9">
        <v>52</v>
      </c>
      <c r="I9632" s="9">
        <v>468</v>
      </c>
      <c r="J9632" s="17" t="s">
        <v>315</v>
      </c>
    </row>
    <row r="9633" spans="1:10">
      <c r="A9633" s="17" t="s">
        <v>9555</v>
      </c>
      <c r="B9633" s="18" t="s">
        <v>314</v>
      </c>
      <c r="C9633" s="17" t="s">
        <v>212</v>
      </c>
      <c r="D9633" s="17" t="s">
        <v>214</v>
      </c>
      <c r="E9633" s="19">
        <v>41579.343055550002</v>
      </c>
      <c r="F9633" s="19">
        <v>41579.451388879999</v>
      </c>
      <c r="G9633" s="9">
        <v>156</v>
      </c>
      <c r="H9633" s="9">
        <v>3</v>
      </c>
      <c r="I9633" s="9">
        <v>468</v>
      </c>
      <c r="J9633" s="17" t="s">
        <v>315</v>
      </c>
    </row>
    <row r="9634" spans="1:10">
      <c r="A9634" s="17" t="s">
        <v>9556</v>
      </c>
      <c r="B9634" s="18" t="s">
        <v>318</v>
      </c>
      <c r="C9634" s="17" t="s">
        <v>199</v>
      </c>
      <c r="D9634" s="17" t="s">
        <v>200</v>
      </c>
      <c r="E9634" s="19">
        <v>43842.25694444</v>
      </c>
      <c r="F9634" s="19">
        <v>43842.581250000003</v>
      </c>
      <c r="G9634" s="9">
        <v>467</v>
      </c>
      <c r="H9634" s="9">
        <v>1</v>
      </c>
      <c r="I9634" s="9">
        <v>467</v>
      </c>
      <c r="J9634" s="17" t="s">
        <v>315</v>
      </c>
    </row>
    <row r="9635" spans="1:10">
      <c r="A9635" s="17" t="s">
        <v>9557</v>
      </c>
      <c r="B9635" s="18" t="s">
        <v>314</v>
      </c>
      <c r="C9635" s="17" t="s">
        <v>195</v>
      </c>
      <c r="D9635" s="17" t="s">
        <v>197</v>
      </c>
      <c r="E9635" s="19">
        <v>42874.459722220003</v>
      </c>
      <c r="F9635" s="19">
        <v>42874.78333333</v>
      </c>
      <c r="G9635" s="9">
        <v>466</v>
      </c>
      <c r="H9635" s="9">
        <v>1</v>
      </c>
      <c r="I9635" s="9">
        <v>466</v>
      </c>
      <c r="J9635" s="17" t="s">
        <v>315</v>
      </c>
    </row>
    <row r="9636" spans="1:10">
      <c r="A9636" s="17" t="s">
        <v>9558</v>
      </c>
      <c r="B9636" s="18" t="s">
        <v>314</v>
      </c>
      <c r="C9636" s="17" t="s">
        <v>212</v>
      </c>
      <c r="D9636" s="17" t="s">
        <v>215</v>
      </c>
      <c r="E9636" s="19">
        <v>43843.161111109999</v>
      </c>
      <c r="F9636" s="19">
        <v>43843.484722219997</v>
      </c>
      <c r="G9636" s="9">
        <v>466</v>
      </c>
      <c r="H9636" s="9">
        <v>1</v>
      </c>
      <c r="I9636" s="9">
        <v>466</v>
      </c>
      <c r="J9636" s="17" t="s">
        <v>315</v>
      </c>
    </row>
    <row r="9637" spans="1:10">
      <c r="A9637" s="17" t="s">
        <v>9559</v>
      </c>
      <c r="B9637" s="18" t="s">
        <v>314</v>
      </c>
      <c r="C9637" s="17" t="s">
        <v>120</v>
      </c>
      <c r="D9637" s="17" t="s">
        <v>121</v>
      </c>
      <c r="E9637" s="19">
        <v>43970.532638880002</v>
      </c>
      <c r="F9637" s="19">
        <v>43970.69444444</v>
      </c>
      <c r="G9637" s="9">
        <v>233</v>
      </c>
      <c r="H9637" s="9">
        <v>2</v>
      </c>
      <c r="I9637" s="9">
        <v>466</v>
      </c>
      <c r="J9637" s="17" t="s">
        <v>315</v>
      </c>
    </row>
    <row r="9638" spans="1:10">
      <c r="A9638" s="17" t="s">
        <v>9560</v>
      </c>
      <c r="B9638" s="18" t="s">
        <v>314</v>
      </c>
      <c r="C9638" s="17" t="s">
        <v>195</v>
      </c>
      <c r="D9638" s="17" t="s">
        <v>197</v>
      </c>
      <c r="E9638" s="19">
        <v>44563.374305550002</v>
      </c>
      <c r="F9638" s="19">
        <v>44563.697916659999</v>
      </c>
      <c r="G9638" s="9">
        <v>466</v>
      </c>
      <c r="H9638" s="9">
        <v>1</v>
      </c>
      <c r="I9638" s="9">
        <v>466</v>
      </c>
      <c r="J9638" s="17" t="s">
        <v>315</v>
      </c>
    </row>
    <row r="9639" spans="1:10">
      <c r="A9639" s="17" t="s">
        <v>9561</v>
      </c>
      <c r="B9639" s="18" t="s">
        <v>314</v>
      </c>
      <c r="C9639" s="17" t="s">
        <v>160</v>
      </c>
      <c r="D9639" s="17" t="s">
        <v>161</v>
      </c>
      <c r="E9639" s="19">
        <v>43781.44097222</v>
      </c>
      <c r="F9639" s="19">
        <v>43781.763888879999</v>
      </c>
      <c r="G9639" s="9">
        <v>465</v>
      </c>
      <c r="H9639" s="9">
        <v>1</v>
      </c>
      <c r="I9639" s="9">
        <v>465</v>
      </c>
      <c r="J9639" s="17" t="s">
        <v>2498</v>
      </c>
    </row>
    <row r="9640" spans="1:10">
      <c r="A9640" s="17" t="s">
        <v>9562</v>
      </c>
      <c r="B9640" s="18" t="s">
        <v>314</v>
      </c>
      <c r="C9640" s="17" t="s">
        <v>81</v>
      </c>
      <c r="D9640" s="17" t="s">
        <v>82</v>
      </c>
      <c r="E9640" s="19">
        <v>44608.66319444</v>
      </c>
      <c r="F9640" s="19">
        <v>44608.770833330003</v>
      </c>
      <c r="G9640" s="9">
        <v>155</v>
      </c>
      <c r="H9640" s="9">
        <v>3</v>
      </c>
      <c r="I9640" s="9">
        <v>465</v>
      </c>
      <c r="J9640" s="17" t="s">
        <v>315</v>
      </c>
    </row>
    <row r="9641" spans="1:10">
      <c r="A9641" s="17" t="s">
        <v>9563</v>
      </c>
      <c r="B9641" s="18" t="s">
        <v>314</v>
      </c>
      <c r="C9641" s="17" t="s">
        <v>109</v>
      </c>
      <c r="D9641" s="17" t="s">
        <v>109</v>
      </c>
      <c r="E9641" s="19">
        <v>41228.393750000003</v>
      </c>
      <c r="F9641" s="19">
        <v>41228.458333330003</v>
      </c>
      <c r="G9641" s="9">
        <v>93</v>
      </c>
      <c r="H9641" s="9">
        <v>5</v>
      </c>
      <c r="I9641" s="9">
        <v>465</v>
      </c>
      <c r="J9641" s="17" t="s">
        <v>315</v>
      </c>
    </row>
    <row r="9642" spans="1:10">
      <c r="A9642" s="17" t="s">
        <v>5981</v>
      </c>
      <c r="B9642" s="18" t="s">
        <v>314</v>
      </c>
      <c r="C9642" s="17" t="s">
        <v>192</v>
      </c>
      <c r="D9642" s="17" t="s">
        <v>193</v>
      </c>
      <c r="E9642" s="19">
        <v>40843.47222222</v>
      </c>
      <c r="F9642" s="19">
        <v>40843.493750000001</v>
      </c>
      <c r="G9642" s="9">
        <v>31</v>
      </c>
      <c r="H9642" s="9">
        <v>15</v>
      </c>
      <c r="I9642" s="9">
        <v>465</v>
      </c>
      <c r="J9642" s="17" t="s">
        <v>315</v>
      </c>
    </row>
    <row r="9643" spans="1:10">
      <c r="A9643" s="17" t="s">
        <v>9564</v>
      </c>
      <c r="B9643" s="18" t="s">
        <v>314</v>
      </c>
      <c r="C9643" s="17" t="s">
        <v>124</v>
      </c>
      <c r="D9643" s="17" t="s">
        <v>125</v>
      </c>
      <c r="E9643" s="19">
        <v>45037.716666660002</v>
      </c>
      <c r="F9643" s="19">
        <v>45038.038888880001</v>
      </c>
      <c r="G9643" s="9">
        <v>464</v>
      </c>
      <c r="H9643" s="9">
        <v>1</v>
      </c>
      <c r="I9643" s="9">
        <v>464</v>
      </c>
      <c r="J9643" s="17" t="s">
        <v>315</v>
      </c>
    </row>
    <row r="9644" spans="1:10">
      <c r="A9644" s="17" t="s">
        <v>9101</v>
      </c>
      <c r="B9644" s="18" t="s">
        <v>314</v>
      </c>
      <c r="C9644" s="17" t="s">
        <v>282</v>
      </c>
      <c r="D9644" s="17" t="s">
        <v>283</v>
      </c>
      <c r="E9644" s="19">
        <v>43522.498611110001</v>
      </c>
      <c r="F9644" s="19">
        <v>43522.65972222</v>
      </c>
      <c r="G9644" s="9">
        <v>232</v>
      </c>
      <c r="H9644" s="9">
        <v>2</v>
      </c>
      <c r="I9644" s="9">
        <v>464</v>
      </c>
      <c r="J9644" s="17" t="s">
        <v>315</v>
      </c>
    </row>
    <row r="9645" spans="1:10">
      <c r="A9645" s="17" t="s">
        <v>9565</v>
      </c>
      <c r="B9645" s="18" t="s">
        <v>314</v>
      </c>
      <c r="C9645" s="17" t="s">
        <v>78</v>
      </c>
      <c r="D9645" s="17" t="s">
        <v>79</v>
      </c>
      <c r="E9645" s="19">
        <v>43942.609722219997</v>
      </c>
      <c r="F9645" s="19">
        <v>43942.770833330003</v>
      </c>
      <c r="G9645" s="9">
        <v>232</v>
      </c>
      <c r="H9645" s="9">
        <v>2</v>
      </c>
      <c r="I9645" s="9">
        <v>464</v>
      </c>
      <c r="J9645" s="17" t="s">
        <v>315</v>
      </c>
    </row>
    <row r="9646" spans="1:10">
      <c r="A9646" s="17" t="s">
        <v>9566</v>
      </c>
      <c r="B9646" s="18" t="s">
        <v>314</v>
      </c>
      <c r="C9646" s="17" t="s">
        <v>212</v>
      </c>
      <c r="D9646" s="17" t="s">
        <v>215</v>
      </c>
      <c r="E9646" s="19">
        <v>39477.601388880001</v>
      </c>
      <c r="F9646" s="19">
        <v>39477.681944440003</v>
      </c>
      <c r="G9646" s="9">
        <v>116</v>
      </c>
      <c r="H9646" s="9">
        <v>4</v>
      </c>
      <c r="I9646" s="9">
        <v>464</v>
      </c>
      <c r="J9646" s="17" t="s">
        <v>315</v>
      </c>
    </row>
    <row r="9647" spans="1:10">
      <c r="A9647" s="17" t="s">
        <v>9567</v>
      </c>
      <c r="B9647" s="18" t="s">
        <v>314</v>
      </c>
      <c r="C9647" s="17" t="s">
        <v>282</v>
      </c>
      <c r="D9647" s="17" t="s">
        <v>283</v>
      </c>
      <c r="E9647" s="19">
        <v>42736.452777769999</v>
      </c>
      <c r="F9647" s="19">
        <v>42736.774305550003</v>
      </c>
      <c r="G9647" s="9">
        <v>463</v>
      </c>
      <c r="H9647" s="9">
        <v>1</v>
      </c>
      <c r="I9647" s="9">
        <v>463</v>
      </c>
      <c r="J9647" s="17" t="s">
        <v>315</v>
      </c>
    </row>
    <row r="9648" spans="1:10">
      <c r="A9648" s="17" t="s">
        <v>9568</v>
      </c>
      <c r="B9648" s="18" t="s">
        <v>318</v>
      </c>
      <c r="C9648" s="17" t="s">
        <v>280</v>
      </c>
      <c r="D9648" s="17" t="s">
        <v>281</v>
      </c>
      <c r="E9648" s="19">
        <v>44378.751388880002</v>
      </c>
      <c r="F9648" s="19">
        <v>44379.072916659999</v>
      </c>
      <c r="G9648" s="9">
        <v>463</v>
      </c>
      <c r="H9648" s="9">
        <v>1</v>
      </c>
      <c r="I9648" s="9">
        <v>463</v>
      </c>
      <c r="J9648" s="17" t="s">
        <v>315</v>
      </c>
    </row>
    <row r="9649" spans="1:10">
      <c r="A9649" s="17" t="s">
        <v>9569</v>
      </c>
      <c r="B9649" s="18" t="s">
        <v>318</v>
      </c>
      <c r="C9649" s="17" t="s">
        <v>254</v>
      </c>
      <c r="D9649" s="17" t="s">
        <v>255</v>
      </c>
      <c r="E9649" s="19">
        <v>43867.639583329998</v>
      </c>
      <c r="F9649" s="19">
        <v>43867.746527770003</v>
      </c>
      <c r="G9649" s="9">
        <v>154</v>
      </c>
      <c r="H9649" s="9">
        <v>3</v>
      </c>
      <c r="I9649" s="9">
        <v>462</v>
      </c>
      <c r="J9649" s="17" t="s">
        <v>315</v>
      </c>
    </row>
    <row r="9650" spans="1:10">
      <c r="A9650" s="17" t="s">
        <v>9570</v>
      </c>
      <c r="B9650" s="18" t="s">
        <v>314</v>
      </c>
      <c r="C9650" s="17" t="s">
        <v>212</v>
      </c>
      <c r="D9650" s="17" t="s">
        <v>214</v>
      </c>
      <c r="E9650" s="19">
        <v>44104.656944440001</v>
      </c>
      <c r="F9650" s="19">
        <v>44104.817361109999</v>
      </c>
      <c r="G9650" s="9">
        <v>231</v>
      </c>
      <c r="H9650" s="9">
        <v>2</v>
      </c>
      <c r="I9650" s="9">
        <v>462</v>
      </c>
      <c r="J9650" s="17" t="s">
        <v>315</v>
      </c>
    </row>
    <row r="9651" spans="1:10">
      <c r="A9651" s="17" t="s">
        <v>9571</v>
      </c>
      <c r="B9651" s="18" t="s">
        <v>318</v>
      </c>
      <c r="C9651" s="17" t="s">
        <v>149</v>
      </c>
      <c r="D9651" s="17" t="s">
        <v>151</v>
      </c>
      <c r="E9651" s="19">
        <v>43910.706944439997</v>
      </c>
      <c r="F9651" s="19">
        <v>43911.027777770003</v>
      </c>
      <c r="G9651" s="9">
        <v>462</v>
      </c>
      <c r="H9651" s="9">
        <v>1</v>
      </c>
      <c r="I9651" s="9">
        <v>462</v>
      </c>
      <c r="J9651" s="17" t="s">
        <v>2498</v>
      </c>
    </row>
    <row r="9652" spans="1:10">
      <c r="A9652" s="17" t="s">
        <v>9572</v>
      </c>
      <c r="B9652" s="18" t="s">
        <v>318</v>
      </c>
      <c r="C9652" s="17" t="s">
        <v>169</v>
      </c>
      <c r="D9652" s="17" t="s">
        <v>171</v>
      </c>
      <c r="E9652" s="19">
        <v>43566.740972220003</v>
      </c>
      <c r="F9652" s="19">
        <v>43566.847916660001</v>
      </c>
      <c r="G9652" s="9">
        <v>154</v>
      </c>
      <c r="H9652" s="9">
        <v>3</v>
      </c>
      <c r="I9652" s="9">
        <v>462</v>
      </c>
      <c r="J9652" s="17" t="s">
        <v>315</v>
      </c>
    </row>
    <row r="9653" spans="1:10">
      <c r="A9653" s="17" t="s">
        <v>9573</v>
      </c>
      <c r="B9653" s="18" t="s">
        <v>318</v>
      </c>
      <c r="C9653" s="17" t="s">
        <v>199</v>
      </c>
      <c r="D9653" s="17" t="s">
        <v>201</v>
      </c>
      <c r="E9653" s="19">
        <v>44751.463888879996</v>
      </c>
      <c r="F9653" s="19">
        <v>44751.570833329999</v>
      </c>
      <c r="G9653" s="9">
        <v>154</v>
      </c>
      <c r="H9653" s="9">
        <v>3</v>
      </c>
      <c r="I9653" s="9">
        <v>462</v>
      </c>
      <c r="J9653" s="17" t="s">
        <v>315</v>
      </c>
    </row>
    <row r="9654" spans="1:10">
      <c r="A9654" s="17" t="s">
        <v>9574</v>
      </c>
      <c r="B9654" s="18" t="s">
        <v>318</v>
      </c>
      <c r="C9654" s="17" t="s">
        <v>169</v>
      </c>
      <c r="D9654" s="17" t="s">
        <v>171</v>
      </c>
      <c r="E9654" s="19">
        <v>40307.429166659997</v>
      </c>
      <c r="F9654" s="19">
        <v>40307.482638879999</v>
      </c>
      <c r="G9654" s="9">
        <v>77</v>
      </c>
      <c r="H9654" s="9">
        <v>6</v>
      </c>
      <c r="I9654" s="9">
        <v>462</v>
      </c>
      <c r="J9654" s="17" t="s">
        <v>315</v>
      </c>
    </row>
    <row r="9655" spans="1:10">
      <c r="A9655" s="17" t="s">
        <v>9575</v>
      </c>
      <c r="B9655" s="18" t="s">
        <v>314</v>
      </c>
      <c r="C9655" s="17" t="s">
        <v>262</v>
      </c>
      <c r="D9655" s="17" t="s">
        <v>263</v>
      </c>
      <c r="E9655" s="19">
        <v>42599.662499999999</v>
      </c>
      <c r="F9655" s="19">
        <v>42599.708333330003</v>
      </c>
      <c r="G9655" s="9">
        <v>66</v>
      </c>
      <c r="H9655" s="9">
        <v>7</v>
      </c>
      <c r="I9655" s="9">
        <v>462</v>
      </c>
      <c r="J9655" s="17" t="s">
        <v>315</v>
      </c>
    </row>
    <row r="9656" spans="1:10">
      <c r="A9656" s="17" t="s">
        <v>9576</v>
      </c>
      <c r="B9656" s="18" t="s">
        <v>318</v>
      </c>
      <c r="C9656" s="17" t="s">
        <v>199</v>
      </c>
      <c r="D9656" s="17" t="s">
        <v>200</v>
      </c>
      <c r="E9656" s="19">
        <v>41781.090277770003</v>
      </c>
      <c r="F9656" s="19">
        <v>41781.410416660001</v>
      </c>
      <c r="G9656" s="9">
        <v>461</v>
      </c>
      <c r="H9656" s="9">
        <v>1</v>
      </c>
      <c r="I9656" s="9">
        <v>461</v>
      </c>
      <c r="J9656" s="17" t="s">
        <v>315</v>
      </c>
    </row>
    <row r="9657" spans="1:10">
      <c r="A9657" s="17" t="s">
        <v>9577</v>
      </c>
      <c r="B9657" s="18" t="s">
        <v>318</v>
      </c>
      <c r="C9657" s="17" t="s">
        <v>206</v>
      </c>
      <c r="D9657" s="17" t="s">
        <v>207</v>
      </c>
      <c r="E9657" s="19">
        <v>43950.857638879999</v>
      </c>
      <c r="F9657" s="19">
        <v>43951.177083330003</v>
      </c>
      <c r="G9657" s="9">
        <v>460</v>
      </c>
      <c r="H9657" s="9">
        <v>1</v>
      </c>
      <c r="I9657" s="9">
        <v>460</v>
      </c>
      <c r="J9657" s="17" t="s">
        <v>315</v>
      </c>
    </row>
    <row r="9658" spans="1:10">
      <c r="A9658" s="17" t="s">
        <v>9578</v>
      </c>
      <c r="B9658" s="18" t="s">
        <v>314</v>
      </c>
      <c r="C9658" s="17" t="s">
        <v>212</v>
      </c>
      <c r="D9658" s="17" t="s">
        <v>214</v>
      </c>
      <c r="E9658" s="19">
        <v>39549.656944440001</v>
      </c>
      <c r="F9658" s="19">
        <v>39549.816666660001</v>
      </c>
      <c r="G9658" s="9">
        <v>230</v>
      </c>
      <c r="H9658" s="9">
        <v>2</v>
      </c>
      <c r="I9658" s="9">
        <v>460</v>
      </c>
      <c r="J9658" s="17" t="s">
        <v>315</v>
      </c>
    </row>
    <row r="9659" spans="1:10">
      <c r="A9659" s="17" t="s">
        <v>9579</v>
      </c>
      <c r="B9659" s="18" t="s">
        <v>314</v>
      </c>
      <c r="C9659" s="17" t="s">
        <v>81</v>
      </c>
      <c r="D9659" s="17" t="s">
        <v>79</v>
      </c>
      <c r="E9659" s="19">
        <v>44627.500694440001</v>
      </c>
      <c r="F9659" s="19">
        <v>44627.661111109999</v>
      </c>
      <c r="G9659" s="9">
        <v>231</v>
      </c>
      <c r="H9659" s="9">
        <v>2</v>
      </c>
      <c r="I9659" s="9">
        <v>460</v>
      </c>
      <c r="J9659" s="17" t="s">
        <v>315</v>
      </c>
    </row>
    <row r="9660" spans="1:10">
      <c r="A9660" s="17" t="s">
        <v>9580</v>
      </c>
      <c r="B9660" s="18" t="s">
        <v>314</v>
      </c>
      <c r="C9660" s="17" t="s">
        <v>116</v>
      </c>
      <c r="D9660" s="17" t="s">
        <v>118</v>
      </c>
      <c r="E9660" s="19">
        <v>40905.385416659999</v>
      </c>
      <c r="F9660" s="19">
        <v>40905.392361110004</v>
      </c>
      <c r="G9660" s="9">
        <v>10</v>
      </c>
      <c r="H9660" s="9">
        <v>46</v>
      </c>
      <c r="I9660" s="9">
        <v>460</v>
      </c>
      <c r="J9660" s="17" t="s">
        <v>315</v>
      </c>
    </row>
    <row r="9661" spans="1:10">
      <c r="A9661" s="17" t="s">
        <v>9581</v>
      </c>
      <c r="B9661" s="18" t="s">
        <v>314</v>
      </c>
      <c r="C9661" s="17" t="s">
        <v>116</v>
      </c>
      <c r="D9661" s="17" t="s">
        <v>118</v>
      </c>
      <c r="E9661" s="19">
        <v>43324.69444444</v>
      </c>
      <c r="F9661" s="19">
        <v>43324.854166659999</v>
      </c>
      <c r="G9661" s="9">
        <v>230</v>
      </c>
      <c r="H9661" s="9">
        <v>2</v>
      </c>
      <c r="I9661" s="9">
        <v>460</v>
      </c>
      <c r="J9661" s="17" t="s">
        <v>315</v>
      </c>
    </row>
    <row r="9662" spans="1:10">
      <c r="A9662" s="17" t="s">
        <v>9582</v>
      </c>
      <c r="B9662" s="18" t="s">
        <v>314</v>
      </c>
      <c r="C9662" s="17" t="s">
        <v>52</v>
      </c>
      <c r="D9662" s="17" t="s">
        <v>53</v>
      </c>
      <c r="E9662" s="19">
        <v>42424.590277770003</v>
      </c>
      <c r="F9662" s="19">
        <v>42424.670138879999</v>
      </c>
      <c r="G9662" s="9">
        <v>115</v>
      </c>
      <c r="H9662" s="9">
        <v>4</v>
      </c>
      <c r="I9662" s="9">
        <v>460</v>
      </c>
      <c r="J9662" s="17" t="s">
        <v>315</v>
      </c>
    </row>
    <row r="9663" spans="1:10">
      <c r="A9663" s="17" t="s">
        <v>9583</v>
      </c>
      <c r="B9663" s="18" t="s">
        <v>351</v>
      </c>
      <c r="C9663" s="17" t="s">
        <v>99</v>
      </c>
      <c r="D9663" s="17" t="s">
        <v>103</v>
      </c>
      <c r="E9663" s="19">
        <v>40515.802083330003</v>
      </c>
      <c r="F9663" s="19">
        <v>40515.961805550003</v>
      </c>
      <c r="G9663" s="9">
        <v>230</v>
      </c>
      <c r="H9663" s="9">
        <v>2</v>
      </c>
      <c r="I9663" s="9">
        <v>460</v>
      </c>
      <c r="J9663" s="17" t="s">
        <v>315</v>
      </c>
    </row>
    <row r="9664" spans="1:10">
      <c r="A9664" s="17" t="s">
        <v>9584</v>
      </c>
      <c r="B9664" s="18" t="s">
        <v>314</v>
      </c>
      <c r="C9664" s="17" t="s">
        <v>212</v>
      </c>
      <c r="D9664" s="17" t="s">
        <v>214</v>
      </c>
      <c r="E9664" s="19">
        <v>43465.515277769999</v>
      </c>
      <c r="F9664" s="19">
        <v>43465.675000000003</v>
      </c>
      <c r="G9664" s="9">
        <v>230</v>
      </c>
      <c r="H9664" s="9">
        <v>2</v>
      </c>
      <c r="I9664" s="9">
        <v>460</v>
      </c>
      <c r="J9664" s="17" t="s">
        <v>315</v>
      </c>
    </row>
    <row r="9665" spans="1:10">
      <c r="A9665" s="17" t="s">
        <v>9436</v>
      </c>
      <c r="B9665" s="18" t="s">
        <v>314</v>
      </c>
      <c r="C9665" s="17" t="s">
        <v>195</v>
      </c>
      <c r="D9665" s="17" t="s">
        <v>197</v>
      </c>
      <c r="E9665" s="19">
        <v>43928.482638879999</v>
      </c>
      <c r="F9665" s="19">
        <v>43928.5625</v>
      </c>
      <c r="G9665" s="9">
        <v>115</v>
      </c>
      <c r="H9665" s="9">
        <v>4</v>
      </c>
      <c r="I9665" s="9">
        <v>460</v>
      </c>
      <c r="J9665" s="17" t="s">
        <v>315</v>
      </c>
    </row>
    <row r="9666" spans="1:10">
      <c r="A9666" s="17" t="s">
        <v>9585</v>
      </c>
      <c r="B9666" s="18" t="s">
        <v>318</v>
      </c>
      <c r="C9666" s="17" t="s">
        <v>240</v>
      </c>
      <c r="D9666" s="17" t="s">
        <v>241</v>
      </c>
      <c r="E9666" s="19">
        <v>44766.50694444</v>
      </c>
      <c r="F9666" s="19">
        <v>44766.666666659999</v>
      </c>
      <c r="G9666" s="9">
        <v>230</v>
      </c>
      <c r="H9666" s="9">
        <v>2</v>
      </c>
      <c r="I9666" s="9">
        <v>460</v>
      </c>
      <c r="J9666" s="17" t="s">
        <v>315</v>
      </c>
    </row>
    <row r="9667" spans="1:10">
      <c r="A9667" s="17" t="s">
        <v>9586</v>
      </c>
      <c r="B9667" s="18" t="s">
        <v>318</v>
      </c>
      <c r="C9667" s="17" t="s">
        <v>134</v>
      </c>
      <c r="D9667" s="17" t="s">
        <v>136</v>
      </c>
      <c r="E9667" s="19">
        <v>41719.576388879999</v>
      </c>
      <c r="F9667" s="19">
        <v>41719.736111110004</v>
      </c>
      <c r="G9667" s="9">
        <v>230</v>
      </c>
      <c r="H9667" s="9">
        <v>2</v>
      </c>
      <c r="I9667" s="9">
        <v>460</v>
      </c>
      <c r="J9667" s="17" t="s">
        <v>315</v>
      </c>
    </row>
    <row r="9668" spans="1:10">
      <c r="A9668" s="17" t="s">
        <v>7591</v>
      </c>
      <c r="B9668" s="18" t="s">
        <v>318</v>
      </c>
      <c r="C9668" s="17" t="s">
        <v>199</v>
      </c>
      <c r="D9668" s="17" t="s">
        <v>201</v>
      </c>
      <c r="E9668" s="19">
        <v>40155.981249999997</v>
      </c>
      <c r="F9668" s="19">
        <v>40156.016666659998</v>
      </c>
      <c r="G9668" s="9">
        <v>51</v>
      </c>
      <c r="H9668" s="9">
        <v>9</v>
      </c>
      <c r="I9668" s="9">
        <v>459</v>
      </c>
      <c r="J9668" s="17" t="s">
        <v>315</v>
      </c>
    </row>
    <row r="9669" spans="1:10">
      <c r="A9669" s="17" t="s">
        <v>9587</v>
      </c>
      <c r="B9669" s="18" t="s">
        <v>314</v>
      </c>
      <c r="C9669" s="17" t="s">
        <v>212</v>
      </c>
      <c r="D9669" s="17" t="s">
        <v>214</v>
      </c>
      <c r="E9669" s="19">
        <v>44103.418749999997</v>
      </c>
      <c r="F9669" s="19">
        <v>44103.525000000001</v>
      </c>
      <c r="G9669" s="9">
        <v>153</v>
      </c>
      <c r="H9669" s="9">
        <v>3</v>
      </c>
      <c r="I9669" s="9">
        <v>459</v>
      </c>
      <c r="J9669" s="17" t="s">
        <v>315</v>
      </c>
    </row>
    <row r="9670" spans="1:10">
      <c r="A9670" s="17" t="s">
        <v>9588</v>
      </c>
      <c r="B9670" s="18" t="s">
        <v>314</v>
      </c>
      <c r="C9670" s="17" t="s">
        <v>109</v>
      </c>
      <c r="D9670" s="17" t="s">
        <v>109</v>
      </c>
      <c r="E9670" s="19">
        <v>44065.327083329998</v>
      </c>
      <c r="F9670" s="19">
        <v>44065.645833330003</v>
      </c>
      <c r="G9670" s="9">
        <v>459</v>
      </c>
      <c r="H9670" s="9">
        <v>1</v>
      </c>
      <c r="I9670" s="9">
        <v>459</v>
      </c>
      <c r="J9670" s="17" t="s">
        <v>315</v>
      </c>
    </row>
    <row r="9671" spans="1:10">
      <c r="A9671" s="17" t="s">
        <v>9589</v>
      </c>
      <c r="B9671" s="18" t="s">
        <v>314</v>
      </c>
      <c r="C9671" s="17" t="s">
        <v>81</v>
      </c>
      <c r="D9671" s="17" t="s">
        <v>79</v>
      </c>
      <c r="E9671" s="19">
        <v>39616.174305549997</v>
      </c>
      <c r="F9671" s="19">
        <v>39616.493055550003</v>
      </c>
      <c r="G9671" s="9">
        <v>459</v>
      </c>
      <c r="H9671" s="9">
        <v>1</v>
      </c>
      <c r="I9671" s="9">
        <v>459</v>
      </c>
      <c r="J9671" s="17" t="s">
        <v>315</v>
      </c>
    </row>
    <row r="9672" spans="1:10">
      <c r="A9672" s="17" t="s">
        <v>9590</v>
      </c>
      <c r="B9672" s="18" t="s">
        <v>314</v>
      </c>
      <c r="C9672" s="17" t="s">
        <v>160</v>
      </c>
      <c r="D9672" s="17" t="s">
        <v>161</v>
      </c>
      <c r="E9672" s="19">
        <v>45448.402083330002</v>
      </c>
      <c r="F9672" s="19">
        <v>45448.561111110001</v>
      </c>
      <c r="G9672" s="9">
        <v>229</v>
      </c>
      <c r="H9672" s="9">
        <v>2</v>
      </c>
      <c r="I9672" s="9">
        <v>458</v>
      </c>
      <c r="J9672" s="17" t="s">
        <v>315</v>
      </c>
    </row>
    <row r="9673" spans="1:10">
      <c r="A9673" s="17" t="s">
        <v>4331</v>
      </c>
      <c r="B9673" s="18" t="s">
        <v>318</v>
      </c>
      <c r="C9673" s="17" t="s">
        <v>280</v>
      </c>
      <c r="D9673" s="17" t="s">
        <v>70</v>
      </c>
      <c r="E9673" s="19">
        <v>43872.510416659999</v>
      </c>
      <c r="F9673" s="19">
        <v>43872.669444439998</v>
      </c>
      <c r="G9673" s="9">
        <v>229</v>
      </c>
      <c r="H9673" s="9">
        <v>2</v>
      </c>
      <c r="I9673" s="9">
        <v>458</v>
      </c>
      <c r="J9673" s="17" t="s">
        <v>315</v>
      </c>
    </row>
    <row r="9674" spans="1:10">
      <c r="A9674" s="17" t="s">
        <v>9591</v>
      </c>
      <c r="B9674" s="18" t="s">
        <v>318</v>
      </c>
      <c r="C9674" s="17" t="s">
        <v>86</v>
      </c>
      <c r="D9674" s="17" t="s">
        <v>87</v>
      </c>
      <c r="E9674" s="19">
        <v>44965.643055549997</v>
      </c>
      <c r="F9674" s="19">
        <v>44965.65972222</v>
      </c>
      <c r="G9674" s="9">
        <v>24</v>
      </c>
      <c r="H9674" s="9">
        <v>19</v>
      </c>
      <c r="I9674" s="9">
        <v>456</v>
      </c>
      <c r="J9674" s="17" t="s">
        <v>315</v>
      </c>
    </row>
    <row r="9675" spans="1:10">
      <c r="A9675" s="17" t="s">
        <v>9592</v>
      </c>
      <c r="B9675" s="18" t="s">
        <v>318</v>
      </c>
      <c r="C9675" s="17" t="s">
        <v>149</v>
      </c>
      <c r="D9675" s="17" t="s">
        <v>151</v>
      </c>
      <c r="E9675" s="19">
        <v>42501.354861109998</v>
      </c>
      <c r="F9675" s="19">
        <v>42501.396527769997</v>
      </c>
      <c r="G9675" s="9">
        <v>60</v>
      </c>
      <c r="H9675" s="9">
        <v>8</v>
      </c>
      <c r="I9675" s="9">
        <v>456</v>
      </c>
      <c r="J9675" s="17" t="s">
        <v>315</v>
      </c>
    </row>
    <row r="9676" spans="1:10">
      <c r="A9676" s="17" t="s">
        <v>9593</v>
      </c>
      <c r="B9676" s="18" t="s">
        <v>318</v>
      </c>
      <c r="C9676" s="17" t="s">
        <v>199</v>
      </c>
      <c r="D9676" s="17" t="s">
        <v>200</v>
      </c>
      <c r="E9676" s="19">
        <v>40602.420833329998</v>
      </c>
      <c r="F9676" s="19">
        <v>40602.526388879996</v>
      </c>
      <c r="G9676" s="9">
        <v>152</v>
      </c>
      <c r="H9676" s="9">
        <v>3</v>
      </c>
      <c r="I9676" s="9">
        <v>456</v>
      </c>
      <c r="J9676" s="17" t="s">
        <v>315</v>
      </c>
    </row>
    <row r="9677" spans="1:10">
      <c r="A9677" s="17" t="s">
        <v>9594</v>
      </c>
      <c r="B9677" s="18" t="s">
        <v>314</v>
      </c>
      <c r="C9677" s="17" t="s">
        <v>160</v>
      </c>
      <c r="D9677" s="17" t="s">
        <v>161</v>
      </c>
      <c r="E9677" s="19">
        <v>41175.079166659998</v>
      </c>
      <c r="F9677" s="19">
        <v>41175.09583333</v>
      </c>
      <c r="G9677" s="9">
        <v>24</v>
      </c>
      <c r="H9677" s="9">
        <v>19</v>
      </c>
      <c r="I9677" s="9">
        <v>456</v>
      </c>
      <c r="J9677" s="17" t="s">
        <v>315</v>
      </c>
    </row>
    <row r="9678" spans="1:10">
      <c r="A9678" s="17" t="s">
        <v>9595</v>
      </c>
      <c r="B9678" s="18" t="s">
        <v>318</v>
      </c>
      <c r="C9678" s="17" t="s">
        <v>49</v>
      </c>
      <c r="D9678" s="17" t="s">
        <v>50</v>
      </c>
      <c r="E9678" s="19">
        <v>44734.855555549999</v>
      </c>
      <c r="F9678" s="19">
        <v>44735.013888879999</v>
      </c>
      <c r="G9678" s="9">
        <v>228</v>
      </c>
      <c r="H9678" s="9">
        <v>2</v>
      </c>
      <c r="I9678" s="9">
        <v>456</v>
      </c>
      <c r="J9678" s="17" t="s">
        <v>315</v>
      </c>
    </row>
    <row r="9679" spans="1:10">
      <c r="A9679" s="17" t="s">
        <v>9596</v>
      </c>
      <c r="B9679" s="18" t="s">
        <v>318</v>
      </c>
      <c r="C9679" s="17" t="s">
        <v>86</v>
      </c>
      <c r="D9679" s="17" t="s">
        <v>87</v>
      </c>
      <c r="E9679" s="19">
        <v>44485.25902777</v>
      </c>
      <c r="F9679" s="19">
        <v>44485.575694439998</v>
      </c>
      <c r="G9679" s="9">
        <v>456</v>
      </c>
      <c r="H9679" s="9">
        <v>1</v>
      </c>
      <c r="I9679" s="9">
        <v>456</v>
      </c>
      <c r="J9679" s="17" t="s">
        <v>315</v>
      </c>
    </row>
    <row r="9680" spans="1:10">
      <c r="A9680" s="17" t="s">
        <v>9597</v>
      </c>
      <c r="B9680" s="18" t="s">
        <v>314</v>
      </c>
      <c r="C9680" s="17" t="s">
        <v>298</v>
      </c>
      <c r="D9680" s="17" t="s">
        <v>299</v>
      </c>
      <c r="E9680" s="19">
        <v>41082.438888880002</v>
      </c>
      <c r="F9680" s="19">
        <v>41082.544444439998</v>
      </c>
      <c r="G9680" s="9">
        <v>152</v>
      </c>
      <c r="H9680" s="9">
        <v>3</v>
      </c>
      <c r="I9680" s="9">
        <v>456</v>
      </c>
      <c r="J9680" s="17" t="s">
        <v>315</v>
      </c>
    </row>
    <row r="9681" spans="1:10">
      <c r="A9681" s="17" t="s">
        <v>9598</v>
      </c>
      <c r="B9681" s="18" t="s">
        <v>314</v>
      </c>
      <c r="C9681" s="17" t="s">
        <v>212</v>
      </c>
      <c r="D9681" s="17" t="s">
        <v>213</v>
      </c>
      <c r="E9681" s="19">
        <v>40396.715972220001</v>
      </c>
      <c r="F9681" s="19">
        <v>40396.82152777</v>
      </c>
      <c r="G9681" s="9">
        <v>152</v>
      </c>
      <c r="H9681" s="9">
        <v>3</v>
      </c>
      <c r="I9681" s="9">
        <v>456</v>
      </c>
      <c r="J9681" s="17" t="s">
        <v>315</v>
      </c>
    </row>
    <row r="9682" spans="1:10">
      <c r="A9682" s="17" t="s">
        <v>9599</v>
      </c>
      <c r="B9682" s="18" t="s">
        <v>314</v>
      </c>
      <c r="C9682" s="17" t="s">
        <v>124</v>
      </c>
      <c r="D9682" s="17" t="s">
        <v>125</v>
      </c>
      <c r="E9682" s="19">
        <v>40611.625</v>
      </c>
      <c r="F9682" s="19">
        <v>40611.94097222</v>
      </c>
      <c r="G9682" s="9">
        <v>455</v>
      </c>
      <c r="H9682" s="9">
        <v>1</v>
      </c>
      <c r="I9682" s="9">
        <v>455</v>
      </c>
      <c r="J9682" s="17" t="s">
        <v>315</v>
      </c>
    </row>
    <row r="9683" spans="1:10">
      <c r="A9683" s="17" t="s">
        <v>9600</v>
      </c>
      <c r="B9683" s="18" t="s">
        <v>318</v>
      </c>
      <c r="C9683" s="17" t="s">
        <v>227</v>
      </c>
      <c r="D9683" s="17" t="s">
        <v>228</v>
      </c>
      <c r="E9683" s="19">
        <v>43662.365277769997</v>
      </c>
      <c r="F9683" s="19">
        <v>43662.681250000001</v>
      </c>
      <c r="G9683" s="9">
        <v>455</v>
      </c>
      <c r="H9683" s="9">
        <v>1</v>
      </c>
      <c r="I9683" s="9">
        <v>455</v>
      </c>
      <c r="J9683" s="17" t="s">
        <v>315</v>
      </c>
    </row>
    <row r="9684" spans="1:10">
      <c r="A9684" s="17" t="s">
        <v>1125</v>
      </c>
      <c r="B9684" s="18" t="s">
        <v>314</v>
      </c>
      <c r="C9684" s="17" t="s">
        <v>116</v>
      </c>
      <c r="D9684" s="17" t="s">
        <v>118</v>
      </c>
      <c r="E9684" s="19">
        <v>44549.125</v>
      </c>
      <c r="F9684" s="19">
        <v>44549.13402777</v>
      </c>
      <c r="G9684" s="9">
        <v>13</v>
      </c>
      <c r="H9684" s="9">
        <v>35</v>
      </c>
      <c r="I9684" s="9">
        <v>455</v>
      </c>
      <c r="J9684" s="17" t="s">
        <v>315</v>
      </c>
    </row>
    <row r="9685" spans="1:10">
      <c r="A9685" s="17" t="s">
        <v>9601</v>
      </c>
      <c r="B9685" s="18" t="s">
        <v>318</v>
      </c>
      <c r="C9685" s="17" t="s">
        <v>86</v>
      </c>
      <c r="D9685" s="17" t="s">
        <v>88</v>
      </c>
      <c r="E9685" s="19">
        <v>41806.361111110004</v>
      </c>
      <c r="F9685" s="19">
        <v>41806.677083330003</v>
      </c>
      <c r="G9685" s="9">
        <v>455</v>
      </c>
      <c r="H9685" s="9">
        <v>1</v>
      </c>
      <c r="I9685" s="9">
        <v>455</v>
      </c>
      <c r="J9685" s="17" t="s">
        <v>315</v>
      </c>
    </row>
    <row r="9686" spans="1:10">
      <c r="A9686" s="17" t="s">
        <v>9602</v>
      </c>
      <c r="B9686" s="18" t="s">
        <v>314</v>
      </c>
      <c r="C9686" s="17" t="s">
        <v>116</v>
      </c>
      <c r="D9686" s="17" t="s">
        <v>118</v>
      </c>
      <c r="E9686" s="19">
        <v>41599.543749999997</v>
      </c>
      <c r="F9686" s="19">
        <v>41599.606944439998</v>
      </c>
      <c r="G9686" s="9">
        <v>91</v>
      </c>
      <c r="H9686" s="9">
        <v>5</v>
      </c>
      <c r="I9686" s="9">
        <v>455</v>
      </c>
      <c r="J9686" s="17" t="s">
        <v>315</v>
      </c>
    </row>
    <row r="9687" spans="1:10">
      <c r="A9687" s="17" t="s">
        <v>9603</v>
      </c>
      <c r="B9687" s="18" t="s">
        <v>318</v>
      </c>
      <c r="C9687" s="17" t="s">
        <v>254</v>
      </c>
      <c r="D9687" s="17" t="s">
        <v>240</v>
      </c>
      <c r="E9687" s="19">
        <v>43940.604861109998</v>
      </c>
      <c r="F9687" s="19">
        <v>43940.668055549999</v>
      </c>
      <c r="G9687" s="9">
        <v>91</v>
      </c>
      <c r="H9687" s="9">
        <v>5</v>
      </c>
      <c r="I9687" s="9">
        <v>455</v>
      </c>
      <c r="J9687" s="17" t="s">
        <v>315</v>
      </c>
    </row>
    <row r="9688" spans="1:10">
      <c r="A9688" s="17" t="s">
        <v>9604</v>
      </c>
      <c r="B9688" s="18" t="s">
        <v>314</v>
      </c>
      <c r="C9688" s="17" t="s">
        <v>212</v>
      </c>
      <c r="D9688" s="17" t="s">
        <v>213</v>
      </c>
      <c r="E9688" s="19">
        <v>41769.736111110004</v>
      </c>
      <c r="F9688" s="19">
        <v>41769.78125</v>
      </c>
      <c r="G9688" s="9">
        <v>65</v>
      </c>
      <c r="H9688" s="9">
        <v>7</v>
      </c>
      <c r="I9688" s="9">
        <v>455</v>
      </c>
      <c r="J9688" s="17" t="s">
        <v>315</v>
      </c>
    </row>
    <row r="9689" spans="1:10">
      <c r="A9689" s="17" t="s">
        <v>9605</v>
      </c>
      <c r="B9689" s="18" t="s">
        <v>314</v>
      </c>
      <c r="C9689" s="17" t="s">
        <v>137</v>
      </c>
      <c r="D9689" s="17" t="s">
        <v>138</v>
      </c>
      <c r="E9689" s="19">
        <v>42543.736805549997</v>
      </c>
      <c r="F9689" s="19">
        <v>42544.052083330003</v>
      </c>
      <c r="G9689" s="9">
        <v>454</v>
      </c>
      <c r="H9689" s="9">
        <v>1</v>
      </c>
      <c r="I9689" s="9">
        <v>454</v>
      </c>
      <c r="J9689" s="17" t="s">
        <v>315</v>
      </c>
    </row>
    <row r="9690" spans="1:10">
      <c r="A9690" s="17" t="s">
        <v>9606</v>
      </c>
      <c r="B9690" s="18" t="s">
        <v>318</v>
      </c>
      <c r="C9690" s="17" t="s">
        <v>199</v>
      </c>
      <c r="D9690" s="17" t="s">
        <v>200</v>
      </c>
      <c r="E9690" s="19">
        <v>42591.554861110002</v>
      </c>
      <c r="F9690" s="19">
        <v>42591.65972222</v>
      </c>
      <c r="G9690" s="9">
        <v>151</v>
      </c>
      <c r="H9690" s="9">
        <v>3</v>
      </c>
      <c r="I9690" s="9">
        <v>453</v>
      </c>
      <c r="J9690" s="17" t="s">
        <v>315</v>
      </c>
    </row>
    <row r="9691" spans="1:10">
      <c r="A9691" s="17" t="s">
        <v>9607</v>
      </c>
      <c r="B9691" s="18" t="s">
        <v>318</v>
      </c>
      <c r="C9691" s="17" t="s">
        <v>227</v>
      </c>
      <c r="D9691" s="17" t="s">
        <v>228</v>
      </c>
      <c r="E9691" s="19">
        <v>44966.609722219997</v>
      </c>
      <c r="F9691" s="19">
        <v>44966.923611110004</v>
      </c>
      <c r="G9691" s="9">
        <v>452</v>
      </c>
      <c r="H9691" s="9">
        <v>1</v>
      </c>
      <c r="I9691" s="9">
        <v>452</v>
      </c>
      <c r="J9691" s="17" t="s">
        <v>315</v>
      </c>
    </row>
    <row r="9692" spans="1:10">
      <c r="A9692" s="17" t="s">
        <v>9608</v>
      </c>
      <c r="B9692" s="18" t="s">
        <v>318</v>
      </c>
      <c r="C9692" s="17" t="s">
        <v>199</v>
      </c>
      <c r="D9692" s="17" t="s">
        <v>200</v>
      </c>
      <c r="E9692" s="19">
        <v>42704.495833330002</v>
      </c>
      <c r="F9692" s="19">
        <v>42704.652777770003</v>
      </c>
      <c r="G9692" s="9">
        <v>226</v>
      </c>
      <c r="H9692" s="9">
        <v>2</v>
      </c>
      <c r="I9692" s="9">
        <v>452</v>
      </c>
      <c r="J9692" s="17" t="s">
        <v>315</v>
      </c>
    </row>
    <row r="9693" spans="1:10">
      <c r="A9693" s="17" t="s">
        <v>9609</v>
      </c>
      <c r="B9693" s="18" t="s">
        <v>318</v>
      </c>
      <c r="C9693" s="17" t="s">
        <v>134</v>
      </c>
      <c r="D9693" s="17" t="s">
        <v>136</v>
      </c>
      <c r="E9693" s="19">
        <v>43444.534027770002</v>
      </c>
      <c r="F9693" s="19">
        <v>43444.840972220001</v>
      </c>
      <c r="G9693" s="9">
        <v>442</v>
      </c>
      <c r="H9693" s="9">
        <v>2</v>
      </c>
      <c r="I9693" s="9">
        <v>452</v>
      </c>
      <c r="J9693" s="17" t="s">
        <v>315</v>
      </c>
    </row>
    <row r="9694" spans="1:10">
      <c r="A9694" s="17" t="s">
        <v>9610</v>
      </c>
      <c r="B9694" s="18" t="s">
        <v>314</v>
      </c>
      <c r="C9694" s="17" t="s">
        <v>116</v>
      </c>
      <c r="D9694" s="17" t="s">
        <v>118</v>
      </c>
      <c r="E9694" s="19">
        <v>42209.430555550003</v>
      </c>
      <c r="F9694" s="19">
        <v>42209.493055550003</v>
      </c>
      <c r="G9694" s="9">
        <v>90</v>
      </c>
      <c r="H9694" s="9">
        <v>5</v>
      </c>
      <c r="I9694" s="9">
        <v>450</v>
      </c>
      <c r="J9694" s="17" t="s">
        <v>315</v>
      </c>
    </row>
    <row r="9695" spans="1:10">
      <c r="A9695" s="17" t="s">
        <v>9611</v>
      </c>
      <c r="B9695" s="18" t="s">
        <v>318</v>
      </c>
      <c r="C9695" s="17" t="s">
        <v>206</v>
      </c>
      <c r="D9695" s="17" t="s">
        <v>209</v>
      </c>
      <c r="E9695" s="19">
        <v>39999.835416659997</v>
      </c>
      <c r="F9695" s="19">
        <v>39999.897916659997</v>
      </c>
      <c r="G9695" s="9">
        <v>90</v>
      </c>
      <c r="H9695" s="9">
        <v>5</v>
      </c>
      <c r="I9695" s="9">
        <v>450</v>
      </c>
      <c r="J9695" s="17" t="s">
        <v>315</v>
      </c>
    </row>
    <row r="9696" spans="1:10">
      <c r="A9696" s="17" t="s">
        <v>9612</v>
      </c>
      <c r="B9696" s="18" t="s">
        <v>314</v>
      </c>
      <c r="C9696" s="17" t="s">
        <v>282</v>
      </c>
      <c r="D9696" s="17" t="s">
        <v>283</v>
      </c>
      <c r="E9696" s="19">
        <v>39799.604166659999</v>
      </c>
      <c r="F9696" s="19">
        <v>39799.708333330003</v>
      </c>
      <c r="G9696" s="9">
        <v>150</v>
      </c>
      <c r="H9696" s="9">
        <v>3</v>
      </c>
      <c r="I9696" s="9">
        <v>450</v>
      </c>
      <c r="J9696" s="17" t="s">
        <v>315</v>
      </c>
    </row>
    <row r="9697" spans="1:10">
      <c r="A9697" s="17" t="s">
        <v>9613</v>
      </c>
      <c r="B9697" s="18" t="s">
        <v>314</v>
      </c>
      <c r="C9697" s="17" t="s">
        <v>81</v>
      </c>
      <c r="D9697" s="17" t="s">
        <v>79</v>
      </c>
      <c r="E9697" s="19">
        <v>42365.527777770003</v>
      </c>
      <c r="F9697" s="19">
        <v>42365.840277770003</v>
      </c>
      <c r="G9697" s="9">
        <v>450</v>
      </c>
      <c r="H9697" s="9">
        <v>1</v>
      </c>
      <c r="I9697" s="9">
        <v>450</v>
      </c>
      <c r="J9697" s="17" t="s">
        <v>315</v>
      </c>
    </row>
    <row r="9698" spans="1:10">
      <c r="A9698" s="17" t="s">
        <v>9572</v>
      </c>
      <c r="B9698" s="18" t="s">
        <v>314</v>
      </c>
      <c r="C9698" s="17" t="s">
        <v>52</v>
      </c>
      <c r="D9698" s="17" t="s">
        <v>54</v>
      </c>
      <c r="E9698" s="19">
        <v>43354.479166659999</v>
      </c>
      <c r="F9698" s="19">
        <v>43354.791666659999</v>
      </c>
      <c r="G9698" s="9">
        <v>450</v>
      </c>
      <c r="H9698" s="9">
        <v>1</v>
      </c>
      <c r="I9698" s="9">
        <v>450</v>
      </c>
      <c r="J9698" s="17" t="s">
        <v>315</v>
      </c>
    </row>
    <row r="9699" spans="1:10">
      <c r="A9699" s="17" t="s">
        <v>9614</v>
      </c>
      <c r="B9699" s="18" t="s">
        <v>314</v>
      </c>
      <c r="C9699" s="17" t="s">
        <v>81</v>
      </c>
      <c r="D9699" s="17" t="s">
        <v>82</v>
      </c>
      <c r="E9699" s="19">
        <v>44368.94444444</v>
      </c>
      <c r="F9699" s="19">
        <v>44368.961805550003</v>
      </c>
      <c r="G9699" s="9">
        <v>25</v>
      </c>
      <c r="H9699" s="9">
        <v>18</v>
      </c>
      <c r="I9699" s="9">
        <v>450</v>
      </c>
      <c r="J9699" s="17" t="s">
        <v>315</v>
      </c>
    </row>
    <row r="9700" spans="1:10">
      <c r="A9700" s="17" t="s">
        <v>9615</v>
      </c>
      <c r="B9700" s="18" t="s">
        <v>318</v>
      </c>
      <c r="C9700" s="17" t="s">
        <v>86</v>
      </c>
      <c r="D9700" s="17" t="s">
        <v>87</v>
      </c>
      <c r="E9700" s="19">
        <v>44889.604861109998</v>
      </c>
      <c r="F9700" s="19">
        <v>44889.709027769997</v>
      </c>
      <c r="G9700" s="9">
        <v>150</v>
      </c>
      <c r="H9700" s="9">
        <v>3</v>
      </c>
      <c r="I9700" s="9">
        <v>450</v>
      </c>
      <c r="J9700" s="17" t="s">
        <v>315</v>
      </c>
    </row>
    <row r="9701" spans="1:10">
      <c r="A9701" s="17" t="s">
        <v>9616</v>
      </c>
      <c r="B9701" s="18" t="s">
        <v>314</v>
      </c>
      <c r="C9701" s="17" t="s">
        <v>89</v>
      </c>
      <c r="D9701" s="17" t="s">
        <v>91</v>
      </c>
      <c r="E9701" s="19">
        <v>41263.84375</v>
      </c>
      <c r="F9701" s="19">
        <v>41263.854166659999</v>
      </c>
      <c r="G9701" s="9">
        <v>15</v>
      </c>
      <c r="H9701" s="9">
        <v>30</v>
      </c>
      <c r="I9701" s="9">
        <v>450</v>
      </c>
      <c r="J9701" s="17" t="s">
        <v>315</v>
      </c>
    </row>
    <row r="9702" spans="1:10">
      <c r="A9702" s="17" t="s">
        <v>9617</v>
      </c>
      <c r="B9702" s="18" t="s">
        <v>318</v>
      </c>
      <c r="C9702" s="17" t="s">
        <v>49</v>
      </c>
      <c r="D9702" s="17" t="s">
        <v>50</v>
      </c>
      <c r="E9702" s="19">
        <v>41505.431944440003</v>
      </c>
      <c r="F9702" s="19">
        <v>41505.744444440003</v>
      </c>
      <c r="G9702" s="9">
        <v>450</v>
      </c>
      <c r="H9702" s="9">
        <v>1</v>
      </c>
      <c r="I9702" s="9">
        <v>450</v>
      </c>
      <c r="J9702" s="17" t="s">
        <v>315</v>
      </c>
    </row>
    <row r="9703" spans="1:10">
      <c r="A9703" s="17" t="s">
        <v>9618</v>
      </c>
      <c r="B9703" s="18" t="s">
        <v>318</v>
      </c>
      <c r="C9703" s="17" t="s">
        <v>280</v>
      </c>
      <c r="D9703" s="17" t="s">
        <v>69</v>
      </c>
      <c r="E9703" s="19">
        <v>43842.445138880001</v>
      </c>
      <c r="F9703" s="19">
        <v>43842.75694444</v>
      </c>
      <c r="G9703" s="9">
        <v>449</v>
      </c>
      <c r="H9703" s="9">
        <v>1</v>
      </c>
      <c r="I9703" s="9">
        <v>449</v>
      </c>
      <c r="J9703" s="17" t="s">
        <v>315</v>
      </c>
    </row>
    <row r="9704" spans="1:10">
      <c r="A9704" s="17" t="s">
        <v>9619</v>
      </c>
      <c r="B9704" s="18" t="s">
        <v>314</v>
      </c>
      <c r="C9704" s="17" t="s">
        <v>282</v>
      </c>
      <c r="D9704" s="17" t="s">
        <v>283</v>
      </c>
      <c r="E9704" s="19">
        <v>41580.540972219998</v>
      </c>
      <c r="F9704" s="19">
        <v>41580.85277777</v>
      </c>
      <c r="G9704" s="9">
        <v>449</v>
      </c>
      <c r="H9704" s="9">
        <v>1</v>
      </c>
      <c r="I9704" s="9">
        <v>449</v>
      </c>
      <c r="J9704" s="17" t="s">
        <v>315</v>
      </c>
    </row>
    <row r="9705" spans="1:10">
      <c r="A9705" s="17" t="s">
        <v>9620</v>
      </c>
      <c r="B9705" s="18" t="s">
        <v>314</v>
      </c>
      <c r="C9705" s="17" t="s">
        <v>160</v>
      </c>
      <c r="D9705" s="17" t="s">
        <v>162</v>
      </c>
      <c r="E9705" s="19">
        <v>40850.71875</v>
      </c>
      <c r="F9705" s="19">
        <v>40850.763194439998</v>
      </c>
      <c r="G9705" s="9">
        <v>64</v>
      </c>
      <c r="H9705" s="9">
        <v>7</v>
      </c>
      <c r="I9705" s="9">
        <v>448</v>
      </c>
      <c r="J9705" s="17" t="s">
        <v>315</v>
      </c>
    </row>
    <row r="9706" spans="1:10">
      <c r="A9706" s="17" t="s">
        <v>9621</v>
      </c>
      <c r="B9706" s="18" t="s">
        <v>314</v>
      </c>
      <c r="C9706" s="17" t="s">
        <v>116</v>
      </c>
      <c r="D9706" s="17" t="s">
        <v>117</v>
      </c>
      <c r="E9706" s="19">
        <v>43444.41527777</v>
      </c>
      <c r="F9706" s="19">
        <v>43444.72569444</v>
      </c>
      <c r="G9706" s="9">
        <v>447</v>
      </c>
      <c r="H9706" s="9">
        <v>1</v>
      </c>
      <c r="I9706" s="9">
        <v>447</v>
      </c>
      <c r="J9706" s="17" t="s">
        <v>315</v>
      </c>
    </row>
    <row r="9707" spans="1:10">
      <c r="A9707" s="17" t="s">
        <v>9622</v>
      </c>
      <c r="B9707" s="18" t="s">
        <v>318</v>
      </c>
      <c r="C9707" s="17" t="s">
        <v>199</v>
      </c>
      <c r="D9707" s="17" t="s">
        <v>200</v>
      </c>
      <c r="E9707" s="19">
        <v>42688.35069444</v>
      </c>
      <c r="F9707" s="19">
        <v>42688.661111109999</v>
      </c>
      <c r="G9707" s="9">
        <v>447</v>
      </c>
      <c r="H9707" s="9">
        <v>1</v>
      </c>
      <c r="I9707" s="9">
        <v>447</v>
      </c>
      <c r="J9707" s="17" t="s">
        <v>315</v>
      </c>
    </row>
    <row r="9708" spans="1:10">
      <c r="A9708" s="17" t="s">
        <v>9623</v>
      </c>
      <c r="B9708" s="18" t="s">
        <v>314</v>
      </c>
      <c r="C9708" s="17" t="s">
        <v>267</v>
      </c>
      <c r="D9708" s="17" t="s">
        <v>125</v>
      </c>
      <c r="E9708" s="19">
        <v>44704.527083330002</v>
      </c>
      <c r="F9708" s="19">
        <v>44704.6875</v>
      </c>
      <c r="G9708" s="9">
        <v>231</v>
      </c>
      <c r="H9708" s="9">
        <v>4</v>
      </c>
      <c r="I9708" s="9">
        <v>447</v>
      </c>
      <c r="J9708" s="17" t="s">
        <v>315</v>
      </c>
    </row>
    <row r="9709" spans="1:10">
      <c r="A9709" s="17" t="s">
        <v>9624</v>
      </c>
      <c r="B9709" s="18" t="s">
        <v>314</v>
      </c>
      <c r="C9709" s="17" t="s">
        <v>124</v>
      </c>
      <c r="D9709" s="17" t="s">
        <v>125</v>
      </c>
      <c r="E9709" s="19">
        <v>44224.202083329998</v>
      </c>
      <c r="F9709" s="19">
        <v>44224.305555550003</v>
      </c>
      <c r="G9709" s="9">
        <v>149</v>
      </c>
      <c r="H9709" s="9">
        <v>3</v>
      </c>
      <c r="I9709" s="9">
        <v>447</v>
      </c>
      <c r="J9709" s="17" t="s">
        <v>315</v>
      </c>
    </row>
    <row r="9710" spans="1:10">
      <c r="A9710" s="17" t="s">
        <v>9625</v>
      </c>
      <c r="B9710" s="18" t="s">
        <v>318</v>
      </c>
      <c r="C9710" s="17" t="s">
        <v>149</v>
      </c>
      <c r="D9710" s="17" t="s">
        <v>151</v>
      </c>
      <c r="E9710" s="19">
        <v>43458.018055549997</v>
      </c>
      <c r="F9710" s="19">
        <v>43458.172916659998</v>
      </c>
      <c r="G9710" s="9">
        <v>223</v>
      </c>
      <c r="H9710" s="9">
        <v>2</v>
      </c>
      <c r="I9710" s="9">
        <v>446</v>
      </c>
      <c r="J9710" s="17" t="s">
        <v>315</v>
      </c>
    </row>
    <row r="9711" spans="1:10">
      <c r="A9711" s="17" t="s">
        <v>9626</v>
      </c>
      <c r="B9711" s="18" t="s">
        <v>314</v>
      </c>
      <c r="C9711" s="17" t="s">
        <v>52</v>
      </c>
      <c r="D9711" s="17" t="s">
        <v>53</v>
      </c>
      <c r="E9711" s="19">
        <v>42579.716666660002</v>
      </c>
      <c r="F9711" s="19">
        <v>42580.025694440003</v>
      </c>
      <c r="G9711" s="9">
        <v>445</v>
      </c>
      <c r="H9711" s="9">
        <v>1</v>
      </c>
      <c r="I9711" s="9">
        <v>445</v>
      </c>
      <c r="J9711" s="17" t="s">
        <v>315</v>
      </c>
    </row>
    <row r="9712" spans="1:10">
      <c r="A9712" s="17" t="s">
        <v>9627</v>
      </c>
      <c r="B9712" s="18" t="s">
        <v>314</v>
      </c>
      <c r="C9712" s="17" t="s">
        <v>282</v>
      </c>
      <c r="D9712" s="17" t="s">
        <v>283</v>
      </c>
      <c r="E9712" s="19">
        <v>44995.770138879998</v>
      </c>
      <c r="F9712" s="19">
        <v>44995.84722222</v>
      </c>
      <c r="G9712" s="9">
        <v>111</v>
      </c>
      <c r="H9712" s="9">
        <v>4</v>
      </c>
      <c r="I9712" s="9">
        <v>444</v>
      </c>
      <c r="J9712" s="17" t="s">
        <v>315</v>
      </c>
    </row>
    <row r="9713" spans="1:10">
      <c r="A9713" s="17" t="s">
        <v>9628</v>
      </c>
      <c r="B9713" s="18" t="s">
        <v>314</v>
      </c>
      <c r="C9713" s="17" t="s">
        <v>282</v>
      </c>
      <c r="D9713" s="17" t="s">
        <v>268</v>
      </c>
      <c r="E9713" s="19">
        <v>41370.424305549997</v>
      </c>
      <c r="F9713" s="19">
        <v>41370.527083330002</v>
      </c>
      <c r="G9713" s="9">
        <v>148</v>
      </c>
      <c r="H9713" s="9">
        <v>3</v>
      </c>
      <c r="I9713" s="9">
        <v>444</v>
      </c>
      <c r="J9713" s="17" t="s">
        <v>315</v>
      </c>
    </row>
    <row r="9714" spans="1:10">
      <c r="A9714" s="17" t="s">
        <v>9629</v>
      </c>
      <c r="B9714" s="18" t="s">
        <v>314</v>
      </c>
      <c r="C9714" s="17" t="s">
        <v>212</v>
      </c>
      <c r="D9714" s="17" t="s">
        <v>214</v>
      </c>
      <c r="E9714" s="19">
        <v>39820.448611109998</v>
      </c>
      <c r="F9714" s="19">
        <v>39820.551388879998</v>
      </c>
      <c r="G9714" s="9">
        <v>148</v>
      </c>
      <c r="H9714" s="9">
        <v>3</v>
      </c>
      <c r="I9714" s="9">
        <v>444</v>
      </c>
      <c r="J9714" s="17" t="s">
        <v>315</v>
      </c>
    </row>
    <row r="9715" spans="1:10">
      <c r="A9715" s="17" t="s">
        <v>9630</v>
      </c>
      <c r="B9715" s="18" t="s">
        <v>314</v>
      </c>
      <c r="C9715" s="17" t="s">
        <v>160</v>
      </c>
      <c r="D9715" s="17" t="s">
        <v>162</v>
      </c>
      <c r="E9715" s="19">
        <v>43169.338194440003</v>
      </c>
      <c r="F9715" s="19">
        <v>43169.492361110002</v>
      </c>
      <c r="G9715" s="9">
        <v>222</v>
      </c>
      <c r="H9715" s="9">
        <v>2</v>
      </c>
      <c r="I9715" s="9">
        <v>444</v>
      </c>
      <c r="J9715" s="17" t="s">
        <v>315</v>
      </c>
    </row>
    <row r="9716" spans="1:10">
      <c r="A9716" s="17" t="s">
        <v>9631</v>
      </c>
      <c r="B9716" s="18" t="s">
        <v>314</v>
      </c>
      <c r="C9716" s="17" t="s">
        <v>212</v>
      </c>
      <c r="D9716" s="17" t="s">
        <v>213</v>
      </c>
      <c r="E9716" s="19">
        <v>44695.422916659998</v>
      </c>
      <c r="F9716" s="19">
        <v>44695.731249999997</v>
      </c>
      <c r="G9716" s="9">
        <v>444</v>
      </c>
      <c r="H9716" s="9">
        <v>1</v>
      </c>
      <c r="I9716" s="9">
        <v>444</v>
      </c>
      <c r="J9716" s="17" t="s">
        <v>315</v>
      </c>
    </row>
    <row r="9717" spans="1:10">
      <c r="A9717" s="17" t="s">
        <v>9632</v>
      </c>
      <c r="B9717" s="18" t="s">
        <v>318</v>
      </c>
      <c r="C9717" s="17" t="s">
        <v>169</v>
      </c>
      <c r="D9717" s="17" t="s">
        <v>171</v>
      </c>
      <c r="E9717" s="19">
        <v>43938.550694439997</v>
      </c>
      <c r="F9717" s="19">
        <v>43938.704861110004</v>
      </c>
      <c r="G9717" s="9">
        <v>222</v>
      </c>
      <c r="H9717" s="9">
        <v>2</v>
      </c>
      <c r="I9717" s="9">
        <v>444</v>
      </c>
      <c r="J9717" s="17" t="s">
        <v>315</v>
      </c>
    </row>
    <row r="9718" spans="1:10">
      <c r="A9718" s="17" t="s">
        <v>9633</v>
      </c>
      <c r="B9718" s="18" t="s">
        <v>318</v>
      </c>
      <c r="C9718" s="17" t="s">
        <v>280</v>
      </c>
      <c r="D9718" s="17" t="s">
        <v>69</v>
      </c>
      <c r="E9718" s="19">
        <v>43443.609722219997</v>
      </c>
      <c r="F9718" s="19">
        <v>43443.712500000001</v>
      </c>
      <c r="G9718" s="9">
        <v>148</v>
      </c>
      <c r="H9718" s="9">
        <v>3</v>
      </c>
      <c r="I9718" s="9">
        <v>444</v>
      </c>
      <c r="J9718" s="17" t="s">
        <v>315</v>
      </c>
    </row>
    <row r="9719" spans="1:10">
      <c r="A9719" s="17" t="s">
        <v>1084</v>
      </c>
      <c r="B9719" s="18" t="s">
        <v>314</v>
      </c>
      <c r="C9719" s="17" t="s">
        <v>212</v>
      </c>
      <c r="D9719" s="17" t="s">
        <v>214</v>
      </c>
      <c r="E9719" s="19">
        <v>41710.568749999999</v>
      </c>
      <c r="F9719" s="19">
        <v>41710.645833330003</v>
      </c>
      <c r="G9719" s="9">
        <v>111</v>
      </c>
      <c r="H9719" s="9">
        <v>4</v>
      </c>
      <c r="I9719" s="9">
        <v>444</v>
      </c>
      <c r="J9719" s="17" t="s">
        <v>315</v>
      </c>
    </row>
    <row r="9720" spans="1:10">
      <c r="A9720" s="17" t="s">
        <v>9634</v>
      </c>
      <c r="B9720" s="18" t="s">
        <v>314</v>
      </c>
      <c r="C9720" s="17" t="s">
        <v>267</v>
      </c>
      <c r="D9720" s="17" t="s">
        <v>125</v>
      </c>
      <c r="E9720" s="19">
        <v>42393.452083329998</v>
      </c>
      <c r="F9720" s="19">
        <v>42393.760416659999</v>
      </c>
      <c r="G9720" s="9">
        <v>444</v>
      </c>
      <c r="H9720" s="9">
        <v>1</v>
      </c>
      <c r="I9720" s="9">
        <v>444</v>
      </c>
      <c r="J9720" s="17" t="s">
        <v>315</v>
      </c>
    </row>
    <row r="9721" spans="1:10">
      <c r="A9721" s="17" t="s">
        <v>9635</v>
      </c>
      <c r="B9721" s="18" t="s">
        <v>318</v>
      </c>
      <c r="C9721" s="17" t="s">
        <v>49</v>
      </c>
      <c r="D9721" s="17" t="s">
        <v>51</v>
      </c>
      <c r="E9721" s="19">
        <v>44429.664583329999</v>
      </c>
      <c r="F9721" s="19">
        <v>44429.97222222</v>
      </c>
      <c r="G9721" s="9">
        <v>443</v>
      </c>
      <c r="H9721" s="9">
        <v>1</v>
      </c>
      <c r="I9721" s="9">
        <v>443</v>
      </c>
      <c r="J9721" s="17" t="s">
        <v>315</v>
      </c>
    </row>
    <row r="9722" spans="1:10">
      <c r="A9722" s="17" t="s">
        <v>9636</v>
      </c>
      <c r="B9722" s="18" t="s">
        <v>314</v>
      </c>
      <c r="C9722" s="17" t="s">
        <v>116</v>
      </c>
      <c r="D9722" s="17" t="s">
        <v>117</v>
      </c>
      <c r="E9722" s="19">
        <v>39799.541666659999</v>
      </c>
      <c r="F9722" s="19">
        <v>39799.559722220001</v>
      </c>
      <c r="G9722" s="9">
        <v>26</v>
      </c>
      <c r="H9722" s="9">
        <v>17</v>
      </c>
      <c r="I9722" s="9">
        <v>442</v>
      </c>
      <c r="J9722" s="17" t="s">
        <v>315</v>
      </c>
    </row>
    <row r="9723" spans="1:10">
      <c r="A9723" s="17" t="s">
        <v>9637</v>
      </c>
      <c r="B9723" s="18" t="s">
        <v>318</v>
      </c>
      <c r="C9723" s="17" t="s">
        <v>49</v>
      </c>
      <c r="D9723" s="17" t="s">
        <v>50</v>
      </c>
      <c r="E9723" s="19">
        <v>42546.325694439998</v>
      </c>
      <c r="F9723" s="19">
        <v>42546.479166659999</v>
      </c>
      <c r="G9723" s="9">
        <v>221</v>
      </c>
      <c r="H9723" s="9">
        <v>2</v>
      </c>
      <c r="I9723" s="9">
        <v>442</v>
      </c>
      <c r="J9723" s="17" t="s">
        <v>315</v>
      </c>
    </row>
    <row r="9724" spans="1:10">
      <c r="A9724" s="17" t="s">
        <v>9638</v>
      </c>
      <c r="B9724" s="18" t="s">
        <v>314</v>
      </c>
      <c r="C9724" s="17" t="s">
        <v>212</v>
      </c>
      <c r="D9724" s="17" t="s">
        <v>213</v>
      </c>
      <c r="E9724" s="19">
        <v>43635.359722219997</v>
      </c>
      <c r="F9724" s="19">
        <v>43635.666666659999</v>
      </c>
      <c r="G9724" s="9">
        <v>442</v>
      </c>
      <c r="H9724" s="9">
        <v>1</v>
      </c>
      <c r="I9724" s="9">
        <v>442</v>
      </c>
      <c r="J9724" s="17" t="s">
        <v>315</v>
      </c>
    </row>
    <row r="9725" spans="1:10">
      <c r="A9725" s="17" t="s">
        <v>9639</v>
      </c>
      <c r="B9725" s="18" t="s">
        <v>314</v>
      </c>
      <c r="C9725" s="17" t="s">
        <v>160</v>
      </c>
      <c r="D9725" s="17" t="s">
        <v>162</v>
      </c>
      <c r="E9725" s="19">
        <v>42576.84583333</v>
      </c>
      <c r="F9725" s="19">
        <v>42576.947916659999</v>
      </c>
      <c r="G9725" s="9">
        <v>147</v>
      </c>
      <c r="H9725" s="9">
        <v>3</v>
      </c>
      <c r="I9725" s="9">
        <v>441</v>
      </c>
      <c r="J9725" s="17" t="s">
        <v>315</v>
      </c>
    </row>
    <row r="9726" spans="1:10">
      <c r="A9726" s="17" t="s">
        <v>9640</v>
      </c>
      <c r="B9726" s="18" t="s">
        <v>314</v>
      </c>
      <c r="C9726" s="17" t="s">
        <v>52</v>
      </c>
      <c r="D9726" s="17" t="s">
        <v>53</v>
      </c>
      <c r="E9726" s="19">
        <v>39940.605555549999</v>
      </c>
      <c r="F9726" s="19">
        <v>39940.649305550003</v>
      </c>
      <c r="G9726" s="9">
        <v>63</v>
      </c>
      <c r="H9726" s="9">
        <v>7</v>
      </c>
      <c r="I9726" s="9">
        <v>441</v>
      </c>
      <c r="J9726" s="17" t="s">
        <v>315</v>
      </c>
    </row>
    <row r="9727" spans="1:10">
      <c r="A9727" s="17" t="s">
        <v>9641</v>
      </c>
      <c r="B9727" s="18" t="s">
        <v>351</v>
      </c>
      <c r="C9727" s="17" t="s">
        <v>99</v>
      </c>
      <c r="D9727" s="17" t="s">
        <v>103</v>
      </c>
      <c r="E9727" s="19">
        <v>40434.650694440003</v>
      </c>
      <c r="F9727" s="19">
        <v>40434.69444444</v>
      </c>
      <c r="G9727" s="9">
        <v>63</v>
      </c>
      <c r="H9727" s="9">
        <v>7</v>
      </c>
      <c r="I9727" s="9">
        <v>441</v>
      </c>
      <c r="J9727" s="17" t="s">
        <v>315</v>
      </c>
    </row>
    <row r="9728" spans="1:10">
      <c r="A9728" s="17" t="s">
        <v>9642</v>
      </c>
      <c r="B9728" s="18" t="s">
        <v>318</v>
      </c>
      <c r="C9728" s="17" t="s">
        <v>169</v>
      </c>
      <c r="D9728" s="17" t="s">
        <v>170</v>
      </c>
      <c r="E9728" s="19">
        <v>40021.370833330002</v>
      </c>
      <c r="F9728" s="19">
        <v>40021.677083330003</v>
      </c>
      <c r="G9728" s="9">
        <v>441</v>
      </c>
      <c r="H9728" s="9">
        <v>1</v>
      </c>
      <c r="I9728" s="9">
        <v>441</v>
      </c>
      <c r="J9728" s="17" t="s">
        <v>315</v>
      </c>
    </row>
    <row r="9729" spans="1:10">
      <c r="A9729" s="17" t="s">
        <v>9643</v>
      </c>
      <c r="B9729" s="18" t="s">
        <v>314</v>
      </c>
      <c r="C9729" s="17" t="s">
        <v>89</v>
      </c>
      <c r="D9729" s="17" t="s">
        <v>91</v>
      </c>
      <c r="E9729" s="19">
        <v>41781.395833330003</v>
      </c>
      <c r="F9729" s="19">
        <v>41781.548611110004</v>
      </c>
      <c r="G9729" s="9">
        <v>220</v>
      </c>
      <c r="H9729" s="9">
        <v>2</v>
      </c>
      <c r="I9729" s="9">
        <v>440</v>
      </c>
      <c r="J9729" s="17" t="s">
        <v>315</v>
      </c>
    </row>
    <row r="9730" spans="1:10">
      <c r="A9730" s="17" t="s">
        <v>9644</v>
      </c>
      <c r="B9730" s="18" t="s">
        <v>314</v>
      </c>
      <c r="C9730" s="17" t="s">
        <v>160</v>
      </c>
      <c r="D9730" s="17" t="s">
        <v>162</v>
      </c>
      <c r="E9730" s="19">
        <v>44295.402777770003</v>
      </c>
      <c r="F9730" s="19">
        <v>44295.555555550003</v>
      </c>
      <c r="G9730" s="9">
        <v>220</v>
      </c>
      <c r="H9730" s="9">
        <v>2</v>
      </c>
      <c r="I9730" s="9">
        <v>440</v>
      </c>
      <c r="J9730" s="17" t="s">
        <v>315</v>
      </c>
    </row>
    <row r="9731" spans="1:10">
      <c r="A9731" s="17" t="s">
        <v>9645</v>
      </c>
      <c r="B9731" s="18" t="s">
        <v>318</v>
      </c>
      <c r="C9731" s="17" t="s">
        <v>149</v>
      </c>
      <c r="D9731" s="17" t="s">
        <v>150</v>
      </c>
      <c r="E9731" s="19">
        <v>43330.914583329999</v>
      </c>
      <c r="F9731" s="19">
        <v>43331.067361109999</v>
      </c>
      <c r="G9731" s="9">
        <v>220</v>
      </c>
      <c r="H9731" s="9">
        <v>2</v>
      </c>
      <c r="I9731" s="9">
        <v>440</v>
      </c>
      <c r="J9731" s="17" t="s">
        <v>2498</v>
      </c>
    </row>
    <row r="9732" spans="1:10">
      <c r="A9732" s="17" t="s">
        <v>9646</v>
      </c>
      <c r="B9732" s="18" t="s">
        <v>318</v>
      </c>
      <c r="C9732" s="17" t="s">
        <v>169</v>
      </c>
      <c r="D9732" s="17" t="s">
        <v>171</v>
      </c>
      <c r="E9732" s="19">
        <v>40486.47569444</v>
      </c>
      <c r="F9732" s="19">
        <v>40486.552083330003</v>
      </c>
      <c r="G9732" s="9">
        <v>110</v>
      </c>
      <c r="H9732" s="9">
        <v>4</v>
      </c>
      <c r="I9732" s="9">
        <v>440</v>
      </c>
      <c r="J9732" s="17" t="s">
        <v>315</v>
      </c>
    </row>
    <row r="9733" spans="1:10">
      <c r="A9733" s="17" t="s">
        <v>9647</v>
      </c>
      <c r="B9733" s="18" t="s">
        <v>314</v>
      </c>
      <c r="C9733" s="17" t="s">
        <v>195</v>
      </c>
      <c r="D9733" s="17" t="s">
        <v>197</v>
      </c>
      <c r="E9733" s="19">
        <v>44609.722916660001</v>
      </c>
      <c r="F9733" s="19">
        <v>44609.875</v>
      </c>
      <c r="G9733" s="9">
        <v>219</v>
      </c>
      <c r="H9733" s="9">
        <v>2</v>
      </c>
      <c r="I9733" s="9">
        <v>438</v>
      </c>
      <c r="J9733" s="17" t="s">
        <v>315</v>
      </c>
    </row>
    <row r="9734" spans="1:10">
      <c r="A9734" s="17" t="s">
        <v>9648</v>
      </c>
      <c r="B9734" s="18" t="s">
        <v>314</v>
      </c>
      <c r="C9734" s="17" t="s">
        <v>212</v>
      </c>
      <c r="D9734" s="17" t="s">
        <v>214</v>
      </c>
      <c r="E9734" s="19">
        <v>42677.3</v>
      </c>
      <c r="F9734" s="19">
        <v>42677.604166659999</v>
      </c>
      <c r="G9734" s="9">
        <v>438</v>
      </c>
      <c r="H9734" s="9">
        <v>1</v>
      </c>
      <c r="I9734" s="9">
        <v>438</v>
      </c>
      <c r="J9734" s="17" t="s">
        <v>315</v>
      </c>
    </row>
    <row r="9735" spans="1:10">
      <c r="A9735" s="17" t="s">
        <v>9649</v>
      </c>
      <c r="B9735" s="18" t="s">
        <v>314</v>
      </c>
      <c r="C9735" s="17" t="s">
        <v>89</v>
      </c>
      <c r="D9735" s="17" t="s">
        <v>90</v>
      </c>
      <c r="E9735" s="19">
        <v>39615.775694440003</v>
      </c>
      <c r="F9735" s="19">
        <v>39616.079166659998</v>
      </c>
      <c r="G9735" s="9">
        <v>437</v>
      </c>
      <c r="H9735" s="9">
        <v>1</v>
      </c>
      <c r="I9735" s="9">
        <v>437</v>
      </c>
      <c r="J9735" s="17" t="s">
        <v>315</v>
      </c>
    </row>
    <row r="9736" spans="1:10">
      <c r="A9736" s="17" t="s">
        <v>9650</v>
      </c>
      <c r="B9736" s="18" t="s">
        <v>318</v>
      </c>
      <c r="C9736" s="17" t="s">
        <v>254</v>
      </c>
      <c r="D9736" s="17" t="s">
        <v>255</v>
      </c>
      <c r="E9736" s="19">
        <v>45488.059027770003</v>
      </c>
      <c r="F9736" s="19">
        <v>45488.361805549997</v>
      </c>
      <c r="G9736" s="9">
        <v>436</v>
      </c>
      <c r="H9736" s="9">
        <v>1</v>
      </c>
      <c r="I9736" s="9">
        <v>436</v>
      </c>
      <c r="J9736" s="17" t="s">
        <v>315</v>
      </c>
    </row>
    <row r="9737" spans="1:10">
      <c r="A9737" s="17" t="s">
        <v>7904</v>
      </c>
      <c r="B9737" s="18" t="s">
        <v>318</v>
      </c>
      <c r="C9737" s="17" t="s">
        <v>134</v>
      </c>
      <c r="D9737" s="17" t="s">
        <v>136</v>
      </c>
      <c r="E9737" s="19">
        <v>43917.554166659997</v>
      </c>
      <c r="F9737" s="19">
        <v>43917.705555549997</v>
      </c>
      <c r="G9737" s="9">
        <v>218</v>
      </c>
      <c r="H9737" s="9">
        <v>2</v>
      </c>
      <c r="I9737" s="9">
        <v>436</v>
      </c>
      <c r="J9737" s="17" t="s">
        <v>315</v>
      </c>
    </row>
    <row r="9738" spans="1:10">
      <c r="A9738" s="17" t="s">
        <v>9651</v>
      </c>
      <c r="B9738" s="18" t="s">
        <v>314</v>
      </c>
      <c r="C9738" s="17" t="s">
        <v>160</v>
      </c>
      <c r="D9738" s="17" t="s">
        <v>162</v>
      </c>
      <c r="E9738" s="19">
        <v>39859.457638879998</v>
      </c>
      <c r="F9738" s="19">
        <v>39859.760416659999</v>
      </c>
      <c r="G9738" s="9">
        <v>436</v>
      </c>
      <c r="H9738" s="9">
        <v>1</v>
      </c>
      <c r="I9738" s="9">
        <v>436</v>
      </c>
      <c r="J9738" s="17" t="s">
        <v>315</v>
      </c>
    </row>
    <row r="9739" spans="1:10">
      <c r="A9739" s="17" t="s">
        <v>9652</v>
      </c>
      <c r="B9739" s="18" t="s">
        <v>318</v>
      </c>
      <c r="C9739" s="17" t="s">
        <v>149</v>
      </c>
      <c r="D9739" s="17" t="s">
        <v>151</v>
      </c>
      <c r="E9739" s="19">
        <v>40408.529166660002</v>
      </c>
      <c r="F9739" s="19">
        <v>40408.572222219998</v>
      </c>
      <c r="G9739" s="9">
        <v>62</v>
      </c>
      <c r="H9739" s="9">
        <v>7</v>
      </c>
      <c r="I9739" s="9">
        <v>434</v>
      </c>
      <c r="J9739" s="17" t="s">
        <v>315</v>
      </c>
    </row>
    <row r="9740" spans="1:10">
      <c r="A9740" s="17" t="s">
        <v>9653</v>
      </c>
      <c r="B9740" s="18" t="s">
        <v>318</v>
      </c>
      <c r="C9740" s="17" t="s">
        <v>199</v>
      </c>
      <c r="D9740" s="17" t="s">
        <v>201</v>
      </c>
      <c r="E9740" s="19">
        <v>41529.745138879996</v>
      </c>
      <c r="F9740" s="19">
        <v>41529.895833330003</v>
      </c>
      <c r="G9740" s="9">
        <v>217</v>
      </c>
      <c r="H9740" s="9">
        <v>2</v>
      </c>
      <c r="I9740" s="9">
        <v>434</v>
      </c>
      <c r="J9740" s="17" t="s">
        <v>315</v>
      </c>
    </row>
    <row r="9741" spans="1:10">
      <c r="A9741" s="17" t="s">
        <v>9654</v>
      </c>
      <c r="B9741" s="18" t="s">
        <v>314</v>
      </c>
      <c r="C9741" s="17" t="s">
        <v>116</v>
      </c>
      <c r="D9741" s="17" t="s">
        <v>118</v>
      </c>
      <c r="E9741" s="19">
        <v>44749.752777770002</v>
      </c>
      <c r="F9741" s="19">
        <v>44749.88402777</v>
      </c>
      <c r="G9741" s="9">
        <v>189</v>
      </c>
      <c r="H9741" s="9">
        <v>5</v>
      </c>
      <c r="I9741" s="9">
        <v>433</v>
      </c>
      <c r="J9741" s="17" t="s">
        <v>315</v>
      </c>
    </row>
    <row r="9742" spans="1:10">
      <c r="A9742" s="17" t="s">
        <v>9655</v>
      </c>
      <c r="B9742" s="18" t="s">
        <v>318</v>
      </c>
      <c r="C9742" s="17" t="s">
        <v>280</v>
      </c>
      <c r="D9742" s="17" t="s">
        <v>70</v>
      </c>
      <c r="E9742" s="19">
        <v>44734.873611110001</v>
      </c>
      <c r="F9742" s="19">
        <v>44735.173611110004</v>
      </c>
      <c r="G9742" s="9">
        <v>432</v>
      </c>
      <c r="H9742" s="9">
        <v>1</v>
      </c>
      <c r="I9742" s="9">
        <v>432</v>
      </c>
      <c r="J9742" s="17" t="s">
        <v>315</v>
      </c>
    </row>
    <row r="9743" spans="1:10">
      <c r="A9743" s="17" t="s">
        <v>9656</v>
      </c>
      <c r="B9743" s="18" t="s">
        <v>318</v>
      </c>
      <c r="C9743" s="17" t="s">
        <v>199</v>
      </c>
      <c r="D9743" s="17" t="s">
        <v>200</v>
      </c>
      <c r="E9743" s="19">
        <v>41408.560416660002</v>
      </c>
      <c r="F9743" s="19">
        <v>41408.635416659999</v>
      </c>
      <c r="G9743" s="9">
        <v>108</v>
      </c>
      <c r="H9743" s="9">
        <v>4</v>
      </c>
      <c r="I9743" s="9">
        <v>432</v>
      </c>
      <c r="J9743" s="17" t="s">
        <v>315</v>
      </c>
    </row>
    <row r="9744" spans="1:10">
      <c r="A9744" s="17" t="s">
        <v>9657</v>
      </c>
      <c r="B9744" s="18" t="s">
        <v>314</v>
      </c>
      <c r="C9744" s="17" t="s">
        <v>160</v>
      </c>
      <c r="D9744" s="17" t="s">
        <v>161</v>
      </c>
      <c r="E9744" s="19">
        <v>42194.478472219998</v>
      </c>
      <c r="F9744" s="19">
        <v>42194.62847222</v>
      </c>
      <c r="G9744" s="9">
        <v>216</v>
      </c>
      <c r="H9744" s="9">
        <v>2</v>
      </c>
      <c r="I9744" s="9">
        <v>432</v>
      </c>
      <c r="J9744" s="17" t="s">
        <v>315</v>
      </c>
    </row>
    <row r="9745" spans="1:10">
      <c r="A9745" s="17" t="s">
        <v>9658</v>
      </c>
      <c r="B9745" s="18" t="s">
        <v>318</v>
      </c>
      <c r="C9745" s="17" t="s">
        <v>217</v>
      </c>
      <c r="D9745" s="17" t="s">
        <v>217</v>
      </c>
      <c r="E9745" s="19">
        <v>40638.573611109998</v>
      </c>
      <c r="F9745" s="19">
        <v>40638.673611110004</v>
      </c>
      <c r="G9745" s="9">
        <v>144</v>
      </c>
      <c r="H9745" s="9">
        <v>3</v>
      </c>
      <c r="I9745" s="9">
        <v>432</v>
      </c>
      <c r="J9745" s="17" t="s">
        <v>315</v>
      </c>
    </row>
    <row r="9746" spans="1:10">
      <c r="A9746" s="17" t="s">
        <v>9659</v>
      </c>
      <c r="B9746" s="18" t="s">
        <v>351</v>
      </c>
      <c r="C9746" s="17" t="s">
        <v>99</v>
      </c>
      <c r="D9746" s="17" t="s">
        <v>103</v>
      </c>
      <c r="E9746" s="19">
        <v>43664.78333333</v>
      </c>
      <c r="F9746" s="19">
        <v>43665.082638879998</v>
      </c>
      <c r="G9746" s="9">
        <v>431</v>
      </c>
      <c r="H9746" s="9">
        <v>1</v>
      </c>
      <c r="I9746" s="9">
        <v>431</v>
      </c>
      <c r="J9746" s="17" t="s">
        <v>315</v>
      </c>
    </row>
    <row r="9747" spans="1:10">
      <c r="A9747" s="17" t="s">
        <v>9660</v>
      </c>
      <c r="B9747" s="18" t="s">
        <v>318</v>
      </c>
      <c r="C9747" s="17" t="s">
        <v>206</v>
      </c>
      <c r="D9747" s="17" t="s">
        <v>209</v>
      </c>
      <c r="E9747" s="19">
        <v>44901.829861110004</v>
      </c>
      <c r="F9747" s="19">
        <v>44901.979166659999</v>
      </c>
      <c r="G9747" s="9">
        <v>215</v>
      </c>
      <c r="H9747" s="9">
        <v>2</v>
      </c>
      <c r="I9747" s="9">
        <v>430</v>
      </c>
      <c r="J9747" s="17" t="s">
        <v>315</v>
      </c>
    </row>
    <row r="9748" spans="1:10">
      <c r="A9748" s="17" t="s">
        <v>9661</v>
      </c>
      <c r="B9748" s="18" t="s">
        <v>318</v>
      </c>
      <c r="C9748" s="17" t="s">
        <v>134</v>
      </c>
      <c r="D9748" s="17" t="s">
        <v>136</v>
      </c>
      <c r="E9748" s="19">
        <v>42512.03472222</v>
      </c>
      <c r="F9748" s="19">
        <v>42512.184027770003</v>
      </c>
      <c r="G9748" s="9">
        <v>215</v>
      </c>
      <c r="H9748" s="9">
        <v>2</v>
      </c>
      <c r="I9748" s="9">
        <v>430</v>
      </c>
      <c r="J9748" s="17" t="s">
        <v>315</v>
      </c>
    </row>
    <row r="9749" spans="1:10">
      <c r="A9749" s="17" t="s">
        <v>9662</v>
      </c>
      <c r="B9749" s="18" t="s">
        <v>318</v>
      </c>
      <c r="C9749" s="17" t="s">
        <v>199</v>
      </c>
      <c r="D9749" s="17" t="s">
        <v>200</v>
      </c>
      <c r="E9749" s="19">
        <v>39959.85277777</v>
      </c>
      <c r="F9749" s="19">
        <v>39960.00208333</v>
      </c>
      <c r="G9749" s="9">
        <v>215</v>
      </c>
      <c r="H9749" s="9">
        <v>2</v>
      </c>
      <c r="I9749" s="9">
        <v>430</v>
      </c>
      <c r="J9749" s="17" t="s">
        <v>315</v>
      </c>
    </row>
    <row r="9750" spans="1:10">
      <c r="A9750" s="17" t="s">
        <v>9663</v>
      </c>
      <c r="B9750" s="18" t="s">
        <v>314</v>
      </c>
      <c r="C9750" s="17" t="s">
        <v>78</v>
      </c>
      <c r="D9750" s="17" t="s">
        <v>80</v>
      </c>
      <c r="E9750" s="19">
        <v>43444.396527769997</v>
      </c>
      <c r="F9750" s="19">
        <v>43444.695138880001</v>
      </c>
      <c r="G9750" s="9">
        <v>430</v>
      </c>
      <c r="H9750" s="9">
        <v>1</v>
      </c>
      <c r="I9750" s="9">
        <v>430</v>
      </c>
      <c r="J9750" s="17" t="s">
        <v>315</v>
      </c>
    </row>
    <row r="9751" spans="1:10">
      <c r="A9751" s="17" t="s">
        <v>9664</v>
      </c>
      <c r="B9751" s="18" t="s">
        <v>314</v>
      </c>
      <c r="C9751" s="17" t="s">
        <v>298</v>
      </c>
      <c r="D9751" s="17" t="s">
        <v>299</v>
      </c>
      <c r="E9751" s="19">
        <v>39796.239583330003</v>
      </c>
      <c r="F9751" s="19">
        <v>39796.246527770003</v>
      </c>
      <c r="G9751" s="9">
        <v>10</v>
      </c>
      <c r="H9751" s="9">
        <v>43</v>
      </c>
      <c r="I9751" s="9">
        <v>430</v>
      </c>
      <c r="J9751" s="17" t="s">
        <v>315</v>
      </c>
    </row>
    <row r="9752" spans="1:10">
      <c r="A9752" s="17" t="s">
        <v>9665</v>
      </c>
      <c r="B9752" s="18" t="s">
        <v>314</v>
      </c>
      <c r="C9752" s="17" t="s">
        <v>109</v>
      </c>
      <c r="D9752" s="17" t="s">
        <v>109</v>
      </c>
      <c r="E9752" s="19">
        <v>44861.588888879996</v>
      </c>
      <c r="F9752" s="19">
        <v>44861.688194440001</v>
      </c>
      <c r="G9752" s="9">
        <v>143</v>
      </c>
      <c r="H9752" s="9">
        <v>3</v>
      </c>
      <c r="I9752" s="9">
        <v>429</v>
      </c>
      <c r="J9752" s="17" t="s">
        <v>315</v>
      </c>
    </row>
    <row r="9753" spans="1:10">
      <c r="A9753" s="17" t="s">
        <v>9666</v>
      </c>
      <c r="B9753" s="18" t="s">
        <v>314</v>
      </c>
      <c r="C9753" s="17" t="s">
        <v>52</v>
      </c>
      <c r="D9753" s="17" t="s">
        <v>54</v>
      </c>
      <c r="E9753" s="19">
        <v>40723.594444440001</v>
      </c>
      <c r="F9753" s="19">
        <v>40723.621527770003</v>
      </c>
      <c r="G9753" s="9">
        <v>39</v>
      </c>
      <c r="H9753" s="9">
        <v>11</v>
      </c>
      <c r="I9753" s="9">
        <v>429</v>
      </c>
      <c r="J9753" s="17" t="s">
        <v>315</v>
      </c>
    </row>
    <row r="9754" spans="1:10">
      <c r="A9754" s="17" t="s">
        <v>9667</v>
      </c>
      <c r="B9754" s="18" t="s">
        <v>314</v>
      </c>
      <c r="C9754" s="17" t="s">
        <v>116</v>
      </c>
      <c r="D9754" s="17" t="s">
        <v>117</v>
      </c>
      <c r="E9754" s="19">
        <v>43676.195833329999</v>
      </c>
      <c r="F9754" s="19">
        <v>43676.493055550003</v>
      </c>
      <c r="G9754" s="9">
        <v>428</v>
      </c>
      <c r="H9754" s="9">
        <v>1</v>
      </c>
      <c r="I9754" s="9">
        <v>428</v>
      </c>
      <c r="J9754" s="17" t="s">
        <v>315</v>
      </c>
    </row>
    <row r="9755" spans="1:10">
      <c r="A9755" s="17" t="s">
        <v>9668</v>
      </c>
      <c r="B9755" s="18" t="s">
        <v>318</v>
      </c>
      <c r="C9755" s="17" t="s">
        <v>206</v>
      </c>
      <c r="D9755" s="17" t="s">
        <v>209</v>
      </c>
      <c r="E9755" s="19">
        <v>42548.923611110004</v>
      </c>
      <c r="F9755" s="19">
        <v>42548.997916660002</v>
      </c>
      <c r="G9755" s="9">
        <v>107</v>
      </c>
      <c r="H9755" s="9">
        <v>4</v>
      </c>
      <c r="I9755" s="9">
        <v>428</v>
      </c>
      <c r="J9755" s="17" t="s">
        <v>315</v>
      </c>
    </row>
    <row r="9756" spans="1:10">
      <c r="A9756" s="17" t="s">
        <v>9669</v>
      </c>
      <c r="B9756" s="18" t="s">
        <v>314</v>
      </c>
      <c r="C9756" s="17" t="s">
        <v>212</v>
      </c>
      <c r="D9756" s="17" t="s">
        <v>214</v>
      </c>
      <c r="E9756" s="19">
        <v>44623.436805550002</v>
      </c>
      <c r="F9756" s="19">
        <v>44623.585416659997</v>
      </c>
      <c r="G9756" s="9">
        <v>214</v>
      </c>
      <c r="H9756" s="9">
        <v>2</v>
      </c>
      <c r="I9756" s="9">
        <v>428</v>
      </c>
      <c r="J9756" s="17" t="s">
        <v>315</v>
      </c>
    </row>
    <row r="9757" spans="1:10">
      <c r="A9757" s="17" t="s">
        <v>9670</v>
      </c>
      <c r="B9757" s="18" t="s">
        <v>314</v>
      </c>
      <c r="C9757" s="17" t="s">
        <v>160</v>
      </c>
      <c r="D9757" s="17" t="s">
        <v>162</v>
      </c>
      <c r="E9757" s="19">
        <v>39938.713888879996</v>
      </c>
      <c r="F9757" s="19">
        <v>39939.010416659999</v>
      </c>
      <c r="G9757" s="9">
        <v>427</v>
      </c>
      <c r="H9757" s="9">
        <v>1</v>
      </c>
      <c r="I9757" s="9">
        <v>427</v>
      </c>
      <c r="J9757" s="17" t="s">
        <v>315</v>
      </c>
    </row>
    <row r="9758" spans="1:10">
      <c r="A9758" s="17" t="s">
        <v>5987</v>
      </c>
      <c r="B9758" s="18" t="s">
        <v>314</v>
      </c>
      <c r="C9758" s="17" t="s">
        <v>78</v>
      </c>
      <c r="D9758" s="17" t="s">
        <v>80</v>
      </c>
      <c r="E9758" s="19">
        <v>44627.370138879996</v>
      </c>
      <c r="F9758" s="19">
        <v>44627.666666659999</v>
      </c>
      <c r="G9758" s="9">
        <v>427</v>
      </c>
      <c r="H9758" s="9">
        <v>1</v>
      </c>
      <c r="I9758" s="9">
        <v>427</v>
      </c>
      <c r="J9758" s="17" t="s">
        <v>315</v>
      </c>
    </row>
    <row r="9759" spans="1:10">
      <c r="A9759" s="17" t="s">
        <v>9671</v>
      </c>
      <c r="B9759" s="18" t="s">
        <v>318</v>
      </c>
      <c r="C9759" s="17" t="s">
        <v>199</v>
      </c>
      <c r="D9759" s="17" t="s">
        <v>200</v>
      </c>
      <c r="E9759" s="19">
        <v>42424.75555555</v>
      </c>
      <c r="F9759" s="19">
        <v>42424.854166659999</v>
      </c>
      <c r="G9759" s="9">
        <v>142</v>
      </c>
      <c r="H9759" s="9">
        <v>3</v>
      </c>
      <c r="I9759" s="9">
        <v>426</v>
      </c>
      <c r="J9759" s="17" t="s">
        <v>315</v>
      </c>
    </row>
    <row r="9760" spans="1:10">
      <c r="A9760" s="17" t="s">
        <v>9672</v>
      </c>
      <c r="B9760" s="18" t="s">
        <v>314</v>
      </c>
      <c r="C9760" s="17" t="s">
        <v>267</v>
      </c>
      <c r="D9760" s="17" t="s">
        <v>125</v>
      </c>
      <c r="E9760" s="19">
        <v>44144.316666660001</v>
      </c>
      <c r="F9760" s="19">
        <v>44144.612500000003</v>
      </c>
      <c r="G9760" s="9">
        <v>426</v>
      </c>
      <c r="H9760" s="9">
        <v>1</v>
      </c>
      <c r="I9760" s="9">
        <v>426</v>
      </c>
      <c r="J9760" s="17" t="s">
        <v>315</v>
      </c>
    </row>
    <row r="9761" spans="1:10">
      <c r="A9761" s="17" t="s">
        <v>9673</v>
      </c>
      <c r="B9761" s="18" t="s">
        <v>314</v>
      </c>
      <c r="C9761" s="17" t="s">
        <v>52</v>
      </c>
      <c r="D9761" s="17" t="s">
        <v>54</v>
      </c>
      <c r="E9761" s="19">
        <v>39550.297222219997</v>
      </c>
      <c r="F9761" s="19">
        <v>39550.395833330003</v>
      </c>
      <c r="G9761" s="9">
        <v>142</v>
      </c>
      <c r="H9761" s="9">
        <v>3</v>
      </c>
      <c r="I9761" s="9">
        <v>426</v>
      </c>
      <c r="J9761" s="17" t="s">
        <v>315</v>
      </c>
    </row>
    <row r="9762" spans="1:10">
      <c r="A9762" s="17" t="s">
        <v>3688</v>
      </c>
      <c r="B9762" s="18" t="s">
        <v>318</v>
      </c>
      <c r="C9762" s="17" t="s">
        <v>134</v>
      </c>
      <c r="D9762" s="17" t="s">
        <v>136</v>
      </c>
      <c r="E9762" s="19">
        <v>42184.442361109999</v>
      </c>
      <c r="F9762" s="19">
        <v>42184.590277770003</v>
      </c>
      <c r="G9762" s="9">
        <v>213</v>
      </c>
      <c r="H9762" s="9">
        <v>2</v>
      </c>
      <c r="I9762" s="9">
        <v>426</v>
      </c>
      <c r="J9762" s="17" t="s">
        <v>2498</v>
      </c>
    </row>
    <row r="9763" spans="1:10">
      <c r="A9763" s="17" t="s">
        <v>9674</v>
      </c>
      <c r="B9763" s="18" t="s">
        <v>314</v>
      </c>
      <c r="C9763" s="17" t="s">
        <v>52</v>
      </c>
      <c r="D9763" s="17" t="s">
        <v>53</v>
      </c>
      <c r="E9763" s="19">
        <v>43955.3125</v>
      </c>
      <c r="F9763" s="19">
        <v>43955.608333329998</v>
      </c>
      <c r="G9763" s="9">
        <v>426</v>
      </c>
      <c r="H9763" s="9">
        <v>1</v>
      </c>
      <c r="I9763" s="9">
        <v>426</v>
      </c>
      <c r="J9763" s="17" t="s">
        <v>315</v>
      </c>
    </row>
    <row r="9764" spans="1:10">
      <c r="A9764" s="17" t="s">
        <v>9675</v>
      </c>
      <c r="B9764" s="18" t="s">
        <v>314</v>
      </c>
      <c r="C9764" s="17" t="s">
        <v>81</v>
      </c>
      <c r="D9764" s="17" t="s">
        <v>82</v>
      </c>
      <c r="E9764" s="19">
        <v>40443.963888879996</v>
      </c>
      <c r="F9764" s="19">
        <v>40444.0625</v>
      </c>
      <c r="G9764" s="9">
        <v>142</v>
      </c>
      <c r="H9764" s="9">
        <v>3</v>
      </c>
      <c r="I9764" s="9">
        <v>426</v>
      </c>
      <c r="J9764" s="17" t="s">
        <v>315</v>
      </c>
    </row>
    <row r="9765" spans="1:10">
      <c r="A9765" s="17" t="s">
        <v>9676</v>
      </c>
      <c r="B9765" s="18" t="s">
        <v>314</v>
      </c>
      <c r="C9765" s="17" t="s">
        <v>160</v>
      </c>
      <c r="D9765" s="17" t="s">
        <v>162</v>
      </c>
      <c r="E9765" s="19">
        <v>42006.409027770002</v>
      </c>
      <c r="F9765" s="19">
        <v>42006.704166659998</v>
      </c>
      <c r="G9765" s="9">
        <v>425</v>
      </c>
      <c r="H9765" s="9">
        <v>1</v>
      </c>
      <c r="I9765" s="9">
        <v>425</v>
      </c>
      <c r="J9765" s="17" t="s">
        <v>315</v>
      </c>
    </row>
    <row r="9766" spans="1:10">
      <c r="A9766" s="17" t="s">
        <v>9677</v>
      </c>
      <c r="B9766" s="18" t="s">
        <v>318</v>
      </c>
      <c r="C9766" s="17" t="s">
        <v>134</v>
      </c>
      <c r="D9766" s="17" t="s">
        <v>136</v>
      </c>
      <c r="E9766" s="19">
        <v>41579.327083329998</v>
      </c>
      <c r="F9766" s="19">
        <v>41579.400694440003</v>
      </c>
      <c r="G9766" s="9">
        <v>106</v>
      </c>
      <c r="H9766" s="9">
        <v>4</v>
      </c>
      <c r="I9766" s="9">
        <v>424</v>
      </c>
      <c r="J9766" s="17" t="s">
        <v>315</v>
      </c>
    </row>
    <row r="9767" spans="1:10">
      <c r="A9767" s="17" t="s">
        <v>9678</v>
      </c>
      <c r="B9767" s="18" t="s">
        <v>314</v>
      </c>
      <c r="C9767" s="17" t="s">
        <v>291</v>
      </c>
      <c r="D9767" s="17" t="s">
        <v>292</v>
      </c>
      <c r="E9767" s="19">
        <v>45038.706250000003</v>
      </c>
      <c r="F9767" s="19">
        <v>45038.779861110001</v>
      </c>
      <c r="G9767" s="9">
        <v>106</v>
      </c>
      <c r="H9767" s="9">
        <v>4</v>
      </c>
      <c r="I9767" s="9">
        <v>424</v>
      </c>
      <c r="J9767" s="17" t="s">
        <v>315</v>
      </c>
    </row>
    <row r="9768" spans="1:10">
      <c r="A9768" s="17" t="s">
        <v>9679</v>
      </c>
      <c r="B9768" s="18" t="s">
        <v>314</v>
      </c>
      <c r="C9768" s="17" t="s">
        <v>212</v>
      </c>
      <c r="D9768" s="17" t="s">
        <v>213</v>
      </c>
      <c r="E9768" s="19">
        <v>44279.695833329999</v>
      </c>
      <c r="F9768" s="19">
        <v>44279.769444439997</v>
      </c>
      <c r="G9768" s="9">
        <v>106</v>
      </c>
      <c r="H9768" s="9">
        <v>4</v>
      </c>
      <c r="I9768" s="9">
        <v>424</v>
      </c>
      <c r="J9768" s="17" t="s">
        <v>315</v>
      </c>
    </row>
    <row r="9769" spans="1:10">
      <c r="A9769" s="17" t="s">
        <v>9680</v>
      </c>
      <c r="B9769" s="18" t="s">
        <v>318</v>
      </c>
      <c r="C9769" s="17" t="s">
        <v>134</v>
      </c>
      <c r="D9769" s="17" t="s">
        <v>136</v>
      </c>
      <c r="E9769" s="19">
        <v>40047.373611110001</v>
      </c>
      <c r="F9769" s="19">
        <v>40047.520833330003</v>
      </c>
      <c r="G9769" s="9">
        <v>212</v>
      </c>
      <c r="H9769" s="9">
        <v>2</v>
      </c>
      <c r="I9769" s="9">
        <v>424</v>
      </c>
      <c r="J9769" s="17" t="s">
        <v>315</v>
      </c>
    </row>
    <row r="9770" spans="1:10">
      <c r="A9770" s="17" t="s">
        <v>9681</v>
      </c>
      <c r="B9770" s="18" t="s">
        <v>314</v>
      </c>
      <c r="C9770" s="17" t="s">
        <v>81</v>
      </c>
      <c r="D9770" s="17" t="s">
        <v>82</v>
      </c>
      <c r="E9770" s="19">
        <v>41580.72083333</v>
      </c>
      <c r="F9770" s="19">
        <v>41580.868055550003</v>
      </c>
      <c r="G9770" s="9">
        <v>212</v>
      </c>
      <c r="H9770" s="9">
        <v>2</v>
      </c>
      <c r="I9770" s="9">
        <v>424</v>
      </c>
      <c r="J9770" s="17" t="s">
        <v>315</v>
      </c>
    </row>
    <row r="9771" spans="1:10">
      <c r="A9771" s="17" t="s">
        <v>9682</v>
      </c>
      <c r="B9771" s="18" t="s">
        <v>314</v>
      </c>
      <c r="C9771" s="17" t="s">
        <v>116</v>
      </c>
      <c r="D9771" s="17" t="s">
        <v>117</v>
      </c>
      <c r="E9771" s="19">
        <v>41472.672222219997</v>
      </c>
      <c r="F9771" s="19">
        <v>41472.81944444</v>
      </c>
      <c r="G9771" s="9">
        <v>212</v>
      </c>
      <c r="H9771" s="9">
        <v>2</v>
      </c>
      <c r="I9771" s="9">
        <v>424</v>
      </c>
      <c r="J9771" s="17" t="s">
        <v>315</v>
      </c>
    </row>
    <row r="9772" spans="1:10">
      <c r="A9772" s="17" t="s">
        <v>9683</v>
      </c>
      <c r="B9772" s="18" t="s">
        <v>318</v>
      </c>
      <c r="C9772" s="17" t="s">
        <v>169</v>
      </c>
      <c r="D9772" s="17" t="s">
        <v>170</v>
      </c>
      <c r="E9772" s="19">
        <v>43488.532638880002</v>
      </c>
      <c r="F9772" s="19">
        <v>43488.827083329998</v>
      </c>
      <c r="G9772" s="9">
        <v>424</v>
      </c>
      <c r="H9772" s="9">
        <v>1</v>
      </c>
      <c r="I9772" s="9">
        <v>424</v>
      </c>
      <c r="J9772" s="17" t="s">
        <v>315</v>
      </c>
    </row>
    <row r="9773" spans="1:10">
      <c r="A9773" s="17" t="s">
        <v>9684</v>
      </c>
      <c r="B9773" s="18" t="s">
        <v>318</v>
      </c>
      <c r="C9773" s="17" t="s">
        <v>149</v>
      </c>
      <c r="D9773" s="17" t="s">
        <v>150</v>
      </c>
      <c r="E9773" s="19">
        <v>44419.741666659997</v>
      </c>
      <c r="F9773" s="19">
        <v>44419.888888879999</v>
      </c>
      <c r="G9773" s="9">
        <v>212</v>
      </c>
      <c r="H9773" s="9">
        <v>2</v>
      </c>
      <c r="I9773" s="9">
        <v>424</v>
      </c>
      <c r="J9773" s="17" t="s">
        <v>315</v>
      </c>
    </row>
    <row r="9774" spans="1:10">
      <c r="A9774" s="17" t="s">
        <v>4180</v>
      </c>
      <c r="B9774" s="18" t="s">
        <v>318</v>
      </c>
      <c r="C9774" s="17" t="s">
        <v>49</v>
      </c>
      <c r="D9774" s="17" t="s">
        <v>50</v>
      </c>
      <c r="E9774" s="19">
        <v>39935.09722222</v>
      </c>
      <c r="F9774" s="19">
        <v>39935.391666659998</v>
      </c>
      <c r="G9774" s="9">
        <v>424</v>
      </c>
      <c r="H9774" s="9">
        <v>1</v>
      </c>
      <c r="I9774" s="9">
        <v>424</v>
      </c>
      <c r="J9774" s="17" t="s">
        <v>315</v>
      </c>
    </row>
    <row r="9775" spans="1:10">
      <c r="A9775" s="17" t="s">
        <v>9685</v>
      </c>
      <c r="B9775" s="18" t="s">
        <v>318</v>
      </c>
      <c r="C9775" s="17" t="s">
        <v>134</v>
      </c>
      <c r="D9775" s="17" t="s">
        <v>136</v>
      </c>
      <c r="E9775" s="19">
        <v>41813.622916660002</v>
      </c>
      <c r="F9775" s="19">
        <v>41813.916666659999</v>
      </c>
      <c r="G9775" s="9">
        <v>423</v>
      </c>
      <c r="H9775" s="9">
        <v>1</v>
      </c>
      <c r="I9775" s="9">
        <v>423</v>
      </c>
      <c r="J9775" s="17" t="s">
        <v>315</v>
      </c>
    </row>
    <row r="9776" spans="1:10">
      <c r="A9776" s="17" t="s">
        <v>9686</v>
      </c>
      <c r="B9776" s="18" t="s">
        <v>318</v>
      </c>
      <c r="C9776" s="17" t="s">
        <v>86</v>
      </c>
      <c r="D9776" s="17" t="s">
        <v>87</v>
      </c>
      <c r="E9776" s="19">
        <v>41801.488888879998</v>
      </c>
      <c r="F9776" s="19">
        <v>41801.635416659999</v>
      </c>
      <c r="G9776" s="9">
        <v>211</v>
      </c>
      <c r="H9776" s="9">
        <v>2</v>
      </c>
      <c r="I9776" s="9">
        <v>422</v>
      </c>
      <c r="J9776" s="17" t="s">
        <v>315</v>
      </c>
    </row>
    <row r="9777" spans="1:10">
      <c r="A9777" s="17" t="s">
        <v>9687</v>
      </c>
      <c r="B9777" s="18" t="s">
        <v>314</v>
      </c>
      <c r="C9777" s="17" t="s">
        <v>124</v>
      </c>
      <c r="D9777" s="17" t="s">
        <v>125</v>
      </c>
      <c r="E9777" s="19">
        <v>43108.311805550002</v>
      </c>
      <c r="F9777" s="19">
        <v>43108.458333330003</v>
      </c>
      <c r="G9777" s="9">
        <v>211</v>
      </c>
      <c r="H9777" s="9">
        <v>2</v>
      </c>
      <c r="I9777" s="9">
        <v>422</v>
      </c>
      <c r="J9777" s="17" t="s">
        <v>315</v>
      </c>
    </row>
    <row r="9778" spans="1:10">
      <c r="A9778" s="17" t="s">
        <v>9688</v>
      </c>
      <c r="B9778" s="18" t="s">
        <v>314</v>
      </c>
      <c r="C9778" s="17" t="s">
        <v>89</v>
      </c>
      <c r="D9778" s="17" t="s">
        <v>90</v>
      </c>
      <c r="E9778" s="19">
        <v>41869.493055550003</v>
      </c>
      <c r="F9778" s="19">
        <v>41869.639583329998</v>
      </c>
      <c r="G9778" s="9">
        <v>211</v>
      </c>
      <c r="H9778" s="9">
        <v>2</v>
      </c>
      <c r="I9778" s="9">
        <v>422</v>
      </c>
      <c r="J9778" s="17" t="s">
        <v>315</v>
      </c>
    </row>
    <row r="9779" spans="1:10">
      <c r="A9779" s="17" t="s">
        <v>9689</v>
      </c>
      <c r="B9779" s="18" t="s">
        <v>314</v>
      </c>
      <c r="C9779" s="17" t="s">
        <v>116</v>
      </c>
      <c r="D9779" s="17" t="s">
        <v>117</v>
      </c>
      <c r="E9779" s="19">
        <v>44292.332638879998</v>
      </c>
      <c r="F9779" s="19">
        <v>44292.479166659999</v>
      </c>
      <c r="G9779" s="9">
        <v>211</v>
      </c>
      <c r="H9779" s="9">
        <v>2</v>
      </c>
      <c r="I9779" s="9">
        <v>422</v>
      </c>
      <c r="J9779" s="17" t="s">
        <v>315</v>
      </c>
    </row>
    <row r="9780" spans="1:10">
      <c r="A9780" s="17" t="s">
        <v>9690</v>
      </c>
      <c r="B9780" s="18" t="s">
        <v>314</v>
      </c>
      <c r="C9780" s="17" t="s">
        <v>192</v>
      </c>
      <c r="D9780" s="17" t="s">
        <v>193</v>
      </c>
      <c r="E9780" s="19">
        <v>39495.677083330003</v>
      </c>
      <c r="F9780" s="19">
        <v>39495.75</v>
      </c>
      <c r="G9780" s="9">
        <v>105</v>
      </c>
      <c r="H9780" s="9">
        <v>4</v>
      </c>
      <c r="I9780" s="9">
        <v>420</v>
      </c>
      <c r="J9780" s="17" t="s">
        <v>315</v>
      </c>
    </row>
    <row r="9781" spans="1:10">
      <c r="A9781" s="17" t="s">
        <v>9691</v>
      </c>
      <c r="B9781" s="18" t="s">
        <v>314</v>
      </c>
      <c r="C9781" s="17" t="s">
        <v>212</v>
      </c>
      <c r="D9781" s="17" t="s">
        <v>214</v>
      </c>
      <c r="E9781" s="19">
        <v>40514.459027769997</v>
      </c>
      <c r="F9781" s="19">
        <v>40514.517361110004</v>
      </c>
      <c r="G9781" s="9">
        <v>84</v>
      </c>
      <c r="H9781" s="9">
        <v>5</v>
      </c>
      <c r="I9781" s="9">
        <v>420</v>
      </c>
      <c r="J9781" s="17" t="s">
        <v>315</v>
      </c>
    </row>
    <row r="9782" spans="1:10">
      <c r="A9782" s="17" t="s">
        <v>9692</v>
      </c>
      <c r="B9782" s="18" t="s">
        <v>318</v>
      </c>
      <c r="C9782" s="17" t="s">
        <v>206</v>
      </c>
      <c r="D9782" s="17" t="s">
        <v>208</v>
      </c>
      <c r="E9782" s="19">
        <v>44133.211111110002</v>
      </c>
      <c r="F9782" s="19">
        <v>44133.356944439998</v>
      </c>
      <c r="G9782" s="9">
        <v>210</v>
      </c>
      <c r="H9782" s="9">
        <v>2</v>
      </c>
      <c r="I9782" s="9">
        <v>420</v>
      </c>
      <c r="J9782" s="17" t="s">
        <v>315</v>
      </c>
    </row>
    <row r="9783" spans="1:10">
      <c r="A9783" s="17" t="s">
        <v>9693</v>
      </c>
      <c r="B9783" s="18" t="s">
        <v>318</v>
      </c>
      <c r="C9783" s="17" t="s">
        <v>227</v>
      </c>
      <c r="D9783" s="17" t="s">
        <v>228</v>
      </c>
      <c r="E9783" s="19">
        <v>39629.550694439997</v>
      </c>
      <c r="F9783" s="19">
        <v>39629.842361110001</v>
      </c>
      <c r="G9783" s="9">
        <v>420</v>
      </c>
      <c r="H9783" s="9">
        <v>1</v>
      </c>
      <c r="I9783" s="9">
        <v>420</v>
      </c>
      <c r="J9783" s="17" t="s">
        <v>315</v>
      </c>
    </row>
    <row r="9784" spans="1:10">
      <c r="A9784" s="17" t="s">
        <v>9694</v>
      </c>
      <c r="B9784" s="18" t="s">
        <v>314</v>
      </c>
      <c r="C9784" s="17" t="s">
        <v>271</v>
      </c>
      <c r="D9784" s="17" t="s">
        <v>272</v>
      </c>
      <c r="E9784" s="19">
        <v>41732.729166659999</v>
      </c>
      <c r="F9784" s="19">
        <v>41732.736111110004</v>
      </c>
      <c r="G9784" s="9">
        <v>10</v>
      </c>
      <c r="H9784" s="9">
        <v>42</v>
      </c>
      <c r="I9784" s="9">
        <v>420</v>
      </c>
      <c r="J9784" s="17" t="s">
        <v>315</v>
      </c>
    </row>
    <row r="9785" spans="1:10">
      <c r="A9785" s="17" t="s">
        <v>9695</v>
      </c>
      <c r="B9785" s="18" t="s">
        <v>318</v>
      </c>
      <c r="C9785" s="17" t="s">
        <v>280</v>
      </c>
      <c r="D9785" s="17" t="s">
        <v>70</v>
      </c>
      <c r="E9785" s="19">
        <v>44782.65833333</v>
      </c>
      <c r="F9785" s="19">
        <v>44782.804166659997</v>
      </c>
      <c r="G9785" s="9">
        <v>210</v>
      </c>
      <c r="H9785" s="9">
        <v>2</v>
      </c>
      <c r="I9785" s="9">
        <v>420</v>
      </c>
      <c r="J9785" s="17" t="s">
        <v>315</v>
      </c>
    </row>
    <row r="9786" spans="1:10">
      <c r="A9786" s="17" t="s">
        <v>9696</v>
      </c>
      <c r="B9786" s="18" t="s">
        <v>314</v>
      </c>
      <c r="C9786" s="17" t="s">
        <v>81</v>
      </c>
      <c r="D9786" s="17" t="s">
        <v>82</v>
      </c>
      <c r="E9786" s="19">
        <v>41060.732638879999</v>
      </c>
      <c r="F9786" s="19">
        <v>41060.805555550003</v>
      </c>
      <c r="G9786" s="9">
        <v>105</v>
      </c>
      <c r="H9786" s="9">
        <v>4</v>
      </c>
      <c r="I9786" s="9">
        <v>420</v>
      </c>
      <c r="J9786" s="17" t="s">
        <v>315</v>
      </c>
    </row>
    <row r="9787" spans="1:10">
      <c r="A9787" s="17" t="s">
        <v>4668</v>
      </c>
      <c r="B9787" s="18" t="s">
        <v>314</v>
      </c>
      <c r="C9787" s="17" t="s">
        <v>160</v>
      </c>
      <c r="D9787" s="17" t="s">
        <v>162</v>
      </c>
      <c r="E9787" s="19">
        <v>42424.763888879999</v>
      </c>
      <c r="F9787" s="19">
        <v>42424.822222219998</v>
      </c>
      <c r="G9787" s="9">
        <v>84</v>
      </c>
      <c r="H9787" s="9">
        <v>5</v>
      </c>
      <c r="I9787" s="9">
        <v>420</v>
      </c>
      <c r="J9787" s="17" t="s">
        <v>315</v>
      </c>
    </row>
    <row r="9788" spans="1:10">
      <c r="A9788" s="17" t="s">
        <v>9697</v>
      </c>
      <c r="B9788" s="18" t="s">
        <v>314</v>
      </c>
      <c r="C9788" s="17" t="s">
        <v>212</v>
      </c>
      <c r="D9788" s="17" t="s">
        <v>215</v>
      </c>
      <c r="E9788" s="19">
        <v>42734.017361110004</v>
      </c>
      <c r="F9788" s="19">
        <v>42734.114583330003</v>
      </c>
      <c r="G9788" s="9">
        <v>140</v>
      </c>
      <c r="H9788" s="9">
        <v>3</v>
      </c>
      <c r="I9788" s="9">
        <v>420</v>
      </c>
      <c r="J9788" s="17" t="s">
        <v>315</v>
      </c>
    </row>
    <row r="9789" spans="1:10">
      <c r="A9789" s="17" t="s">
        <v>9698</v>
      </c>
      <c r="B9789" s="18" t="s">
        <v>318</v>
      </c>
      <c r="C9789" s="17" t="s">
        <v>240</v>
      </c>
      <c r="D9789" s="17" t="s">
        <v>241</v>
      </c>
      <c r="E9789" s="19">
        <v>45351.739583330003</v>
      </c>
      <c r="F9789" s="19">
        <v>45352.03125</v>
      </c>
      <c r="G9789" s="9">
        <v>420</v>
      </c>
      <c r="H9789" s="9">
        <v>1</v>
      </c>
      <c r="I9789" s="9">
        <v>420</v>
      </c>
      <c r="J9789" s="17" t="s">
        <v>315</v>
      </c>
    </row>
    <row r="9790" spans="1:10">
      <c r="A9790" s="17" t="s">
        <v>9699</v>
      </c>
      <c r="B9790" s="18" t="s">
        <v>314</v>
      </c>
      <c r="C9790" s="17" t="s">
        <v>52</v>
      </c>
      <c r="D9790" s="17" t="s">
        <v>54</v>
      </c>
      <c r="E9790" s="19">
        <v>39457.925694439997</v>
      </c>
      <c r="F9790" s="19">
        <v>39458.022916659997</v>
      </c>
      <c r="G9790" s="9">
        <v>140</v>
      </c>
      <c r="H9790" s="9">
        <v>3</v>
      </c>
      <c r="I9790" s="9">
        <v>420</v>
      </c>
      <c r="J9790" s="17" t="s">
        <v>315</v>
      </c>
    </row>
    <row r="9791" spans="1:10">
      <c r="A9791" s="17" t="s">
        <v>9700</v>
      </c>
      <c r="B9791" s="18" t="s">
        <v>318</v>
      </c>
      <c r="C9791" s="17" t="s">
        <v>134</v>
      </c>
      <c r="D9791" s="17" t="s">
        <v>136</v>
      </c>
      <c r="E9791" s="19">
        <v>44633.427083330003</v>
      </c>
      <c r="F9791" s="19">
        <v>44633.46875</v>
      </c>
      <c r="G9791" s="9">
        <v>60</v>
      </c>
      <c r="H9791" s="9">
        <v>7</v>
      </c>
      <c r="I9791" s="9">
        <v>420</v>
      </c>
      <c r="J9791" s="17" t="s">
        <v>315</v>
      </c>
    </row>
    <row r="9792" spans="1:10">
      <c r="A9792" s="17" t="s">
        <v>9701</v>
      </c>
      <c r="B9792" s="18" t="s">
        <v>318</v>
      </c>
      <c r="C9792" s="17" t="s">
        <v>254</v>
      </c>
      <c r="D9792" s="17" t="s">
        <v>255</v>
      </c>
      <c r="E9792" s="19">
        <v>40569.484722219997</v>
      </c>
      <c r="F9792" s="19">
        <v>40569.63055555</v>
      </c>
      <c r="G9792" s="9">
        <v>210</v>
      </c>
      <c r="H9792" s="9">
        <v>2</v>
      </c>
      <c r="I9792" s="9">
        <v>420</v>
      </c>
      <c r="J9792" s="17" t="s">
        <v>315</v>
      </c>
    </row>
    <row r="9793" spans="1:10">
      <c r="A9793" s="17" t="s">
        <v>9702</v>
      </c>
      <c r="B9793" s="18" t="s">
        <v>318</v>
      </c>
      <c r="C9793" s="17" t="s">
        <v>169</v>
      </c>
      <c r="D9793" s="17" t="s">
        <v>171</v>
      </c>
      <c r="E9793" s="19">
        <v>44439.529166660002</v>
      </c>
      <c r="F9793" s="19">
        <v>44439.820138880001</v>
      </c>
      <c r="G9793" s="9">
        <v>419</v>
      </c>
      <c r="H9793" s="9">
        <v>1</v>
      </c>
      <c r="I9793" s="9">
        <v>419</v>
      </c>
      <c r="J9793" s="17" t="s">
        <v>315</v>
      </c>
    </row>
    <row r="9794" spans="1:10">
      <c r="A9794" s="17" t="s">
        <v>9703</v>
      </c>
      <c r="B9794" s="18" t="s">
        <v>314</v>
      </c>
      <c r="C9794" s="17" t="s">
        <v>124</v>
      </c>
      <c r="D9794" s="17" t="s">
        <v>125</v>
      </c>
      <c r="E9794" s="19">
        <v>43947.396527769997</v>
      </c>
      <c r="F9794" s="19">
        <v>43947.541666659999</v>
      </c>
      <c r="G9794" s="9">
        <v>209</v>
      </c>
      <c r="H9794" s="9">
        <v>2</v>
      </c>
      <c r="I9794" s="9">
        <v>418</v>
      </c>
      <c r="J9794" s="17" t="s">
        <v>315</v>
      </c>
    </row>
    <row r="9795" spans="1:10">
      <c r="A9795" s="17" t="s">
        <v>9704</v>
      </c>
      <c r="B9795" s="18" t="s">
        <v>314</v>
      </c>
      <c r="C9795" s="17" t="s">
        <v>116</v>
      </c>
      <c r="D9795" s="17" t="s">
        <v>117</v>
      </c>
      <c r="E9795" s="19">
        <v>43616.479861109998</v>
      </c>
      <c r="F9795" s="19">
        <v>43616.625</v>
      </c>
      <c r="G9795" s="9">
        <v>209</v>
      </c>
      <c r="H9795" s="9">
        <v>2</v>
      </c>
      <c r="I9795" s="9">
        <v>418</v>
      </c>
      <c r="J9795" s="17" t="s">
        <v>315</v>
      </c>
    </row>
    <row r="9796" spans="1:10">
      <c r="A9796" s="17" t="s">
        <v>9705</v>
      </c>
      <c r="B9796" s="18" t="s">
        <v>314</v>
      </c>
      <c r="C9796" s="17" t="s">
        <v>81</v>
      </c>
      <c r="D9796" s="17" t="s">
        <v>82</v>
      </c>
      <c r="E9796" s="19">
        <v>42912.795833329998</v>
      </c>
      <c r="F9796" s="19">
        <v>42912.892361110004</v>
      </c>
      <c r="G9796" s="9">
        <v>139</v>
      </c>
      <c r="H9796" s="9">
        <v>3</v>
      </c>
      <c r="I9796" s="9">
        <v>417</v>
      </c>
      <c r="J9796" s="17" t="s">
        <v>315</v>
      </c>
    </row>
    <row r="9797" spans="1:10">
      <c r="A9797" s="17" t="s">
        <v>9706</v>
      </c>
      <c r="B9797" s="18" t="s">
        <v>314</v>
      </c>
      <c r="C9797" s="17" t="s">
        <v>116</v>
      </c>
      <c r="D9797" s="17" t="s">
        <v>117</v>
      </c>
      <c r="E9797" s="19">
        <v>44349.438888880002</v>
      </c>
      <c r="F9797" s="19">
        <v>44349.583333330003</v>
      </c>
      <c r="G9797" s="9">
        <v>208</v>
      </c>
      <c r="H9797" s="9">
        <v>2</v>
      </c>
      <c r="I9797" s="9">
        <v>416</v>
      </c>
      <c r="J9797" s="17" t="s">
        <v>315</v>
      </c>
    </row>
    <row r="9798" spans="1:10">
      <c r="A9798" s="17" t="s">
        <v>9707</v>
      </c>
      <c r="B9798" s="18" t="s">
        <v>318</v>
      </c>
      <c r="C9798" s="17" t="s">
        <v>199</v>
      </c>
      <c r="D9798" s="17" t="s">
        <v>201</v>
      </c>
      <c r="E9798" s="19">
        <v>43287.697222219998</v>
      </c>
      <c r="F9798" s="19">
        <v>43287.841666660002</v>
      </c>
      <c r="G9798" s="9">
        <v>208</v>
      </c>
      <c r="H9798" s="9">
        <v>2</v>
      </c>
      <c r="I9798" s="9">
        <v>416</v>
      </c>
      <c r="J9798" s="17" t="s">
        <v>315</v>
      </c>
    </row>
    <row r="9799" spans="1:10">
      <c r="A9799" s="17" t="s">
        <v>9708</v>
      </c>
      <c r="B9799" s="18" t="s">
        <v>314</v>
      </c>
      <c r="C9799" s="17" t="s">
        <v>212</v>
      </c>
      <c r="D9799" s="17" t="s">
        <v>214</v>
      </c>
      <c r="E9799" s="19">
        <v>44669.329861110004</v>
      </c>
      <c r="F9799" s="19">
        <v>44669.618055550003</v>
      </c>
      <c r="G9799" s="9">
        <v>415</v>
      </c>
      <c r="H9799" s="9">
        <v>1</v>
      </c>
      <c r="I9799" s="9">
        <v>415</v>
      </c>
      <c r="J9799" s="17" t="s">
        <v>315</v>
      </c>
    </row>
    <row r="9800" spans="1:10">
      <c r="A9800" s="17" t="s">
        <v>9709</v>
      </c>
      <c r="B9800" s="18" t="s">
        <v>314</v>
      </c>
      <c r="C9800" s="17" t="s">
        <v>212</v>
      </c>
      <c r="D9800" s="17" t="s">
        <v>215</v>
      </c>
      <c r="E9800" s="19">
        <v>41844.657638880002</v>
      </c>
      <c r="F9800" s="19">
        <v>41844.68958333</v>
      </c>
      <c r="G9800" s="9">
        <v>46</v>
      </c>
      <c r="H9800" s="9">
        <v>9</v>
      </c>
      <c r="I9800" s="9">
        <v>414</v>
      </c>
      <c r="J9800" s="17" t="s">
        <v>315</v>
      </c>
    </row>
    <row r="9801" spans="1:10">
      <c r="A9801" s="17" t="s">
        <v>1716</v>
      </c>
      <c r="B9801" s="18" t="s">
        <v>318</v>
      </c>
      <c r="C9801" s="17" t="s">
        <v>169</v>
      </c>
      <c r="D9801" s="17" t="s">
        <v>171</v>
      </c>
      <c r="E9801" s="19">
        <v>40353.91527777</v>
      </c>
      <c r="F9801" s="19">
        <v>40353.919444439998</v>
      </c>
      <c r="G9801" s="9">
        <v>6</v>
      </c>
      <c r="H9801" s="9">
        <v>69</v>
      </c>
      <c r="I9801" s="9">
        <v>414</v>
      </c>
      <c r="J9801" s="17" t="s">
        <v>315</v>
      </c>
    </row>
    <row r="9802" spans="1:10">
      <c r="A9802" s="17" t="s">
        <v>9710</v>
      </c>
      <c r="B9802" s="18" t="s">
        <v>314</v>
      </c>
      <c r="C9802" s="17" t="s">
        <v>212</v>
      </c>
      <c r="D9802" s="17" t="s">
        <v>214</v>
      </c>
      <c r="E9802" s="19">
        <v>40325.385416659999</v>
      </c>
      <c r="F9802" s="19">
        <v>40325.672916659998</v>
      </c>
      <c r="G9802" s="9">
        <v>414</v>
      </c>
      <c r="H9802" s="9">
        <v>1</v>
      </c>
      <c r="I9802" s="9">
        <v>414</v>
      </c>
      <c r="J9802" s="17" t="s">
        <v>315</v>
      </c>
    </row>
    <row r="9803" spans="1:10">
      <c r="A9803" s="17" t="s">
        <v>9711</v>
      </c>
      <c r="B9803" s="18" t="s">
        <v>314</v>
      </c>
      <c r="C9803" s="17" t="s">
        <v>192</v>
      </c>
      <c r="D9803" s="17" t="s">
        <v>193</v>
      </c>
      <c r="E9803" s="19">
        <v>43539.457638879998</v>
      </c>
      <c r="F9803" s="19">
        <v>43539.745138879996</v>
      </c>
      <c r="G9803" s="9">
        <v>414</v>
      </c>
      <c r="H9803" s="9">
        <v>1</v>
      </c>
      <c r="I9803" s="9">
        <v>414</v>
      </c>
      <c r="J9803" s="17" t="s">
        <v>315</v>
      </c>
    </row>
    <row r="9804" spans="1:10">
      <c r="A9804" s="17" t="s">
        <v>9712</v>
      </c>
      <c r="B9804" s="18" t="s">
        <v>314</v>
      </c>
      <c r="C9804" s="17" t="s">
        <v>124</v>
      </c>
      <c r="D9804" s="17" t="s">
        <v>125</v>
      </c>
      <c r="E9804" s="19">
        <v>42704.50347222</v>
      </c>
      <c r="F9804" s="19">
        <v>42704.519444439997</v>
      </c>
      <c r="G9804" s="9">
        <v>23</v>
      </c>
      <c r="H9804" s="9">
        <v>18</v>
      </c>
      <c r="I9804" s="9">
        <v>414</v>
      </c>
      <c r="J9804" s="17" t="s">
        <v>315</v>
      </c>
    </row>
    <row r="9805" spans="1:10">
      <c r="A9805" s="17" t="s">
        <v>9713</v>
      </c>
      <c r="B9805" s="18" t="s">
        <v>318</v>
      </c>
      <c r="C9805" s="17" t="s">
        <v>149</v>
      </c>
      <c r="D9805" s="17" t="s">
        <v>150</v>
      </c>
      <c r="E9805" s="19">
        <v>44390.609722219997</v>
      </c>
      <c r="F9805" s="19">
        <v>44390.75347222</v>
      </c>
      <c r="G9805" s="9">
        <v>207</v>
      </c>
      <c r="H9805" s="9">
        <v>2</v>
      </c>
      <c r="I9805" s="9">
        <v>414</v>
      </c>
      <c r="J9805" s="17" t="s">
        <v>315</v>
      </c>
    </row>
    <row r="9806" spans="1:10">
      <c r="A9806" s="17" t="s">
        <v>9714</v>
      </c>
      <c r="B9806" s="18" t="s">
        <v>314</v>
      </c>
      <c r="C9806" s="17" t="s">
        <v>52</v>
      </c>
      <c r="D9806" s="17" t="s">
        <v>54</v>
      </c>
      <c r="E9806" s="19">
        <v>39525.716666660002</v>
      </c>
      <c r="F9806" s="19">
        <v>39526.00347222</v>
      </c>
      <c r="G9806" s="9">
        <v>413</v>
      </c>
      <c r="H9806" s="9">
        <v>1</v>
      </c>
      <c r="I9806" s="9">
        <v>413</v>
      </c>
      <c r="J9806" s="17" t="s">
        <v>315</v>
      </c>
    </row>
    <row r="9807" spans="1:10">
      <c r="A9807" s="17" t="s">
        <v>9715</v>
      </c>
      <c r="B9807" s="18" t="s">
        <v>314</v>
      </c>
      <c r="C9807" s="17" t="s">
        <v>195</v>
      </c>
      <c r="D9807" s="17" t="s">
        <v>197</v>
      </c>
      <c r="E9807" s="19">
        <v>43814.377777770002</v>
      </c>
      <c r="F9807" s="19">
        <v>43814.418749999997</v>
      </c>
      <c r="G9807" s="9">
        <v>59</v>
      </c>
      <c r="H9807" s="9">
        <v>7</v>
      </c>
      <c r="I9807" s="9">
        <v>413</v>
      </c>
      <c r="J9807" s="17" t="s">
        <v>315</v>
      </c>
    </row>
    <row r="9808" spans="1:10">
      <c r="A9808" s="17" t="s">
        <v>860</v>
      </c>
      <c r="B9808" s="18" t="s">
        <v>314</v>
      </c>
      <c r="C9808" s="17" t="s">
        <v>81</v>
      </c>
      <c r="D9808" s="17" t="s">
        <v>79</v>
      </c>
      <c r="E9808" s="19">
        <v>39969.422222219997</v>
      </c>
      <c r="F9808" s="19">
        <v>39969.708333330003</v>
      </c>
      <c r="G9808" s="9">
        <v>412</v>
      </c>
      <c r="H9808" s="9">
        <v>1</v>
      </c>
      <c r="I9808" s="9">
        <v>412</v>
      </c>
      <c r="J9808" s="17" t="s">
        <v>315</v>
      </c>
    </row>
    <row r="9809" spans="1:10">
      <c r="A9809" s="17" t="s">
        <v>9716</v>
      </c>
      <c r="B9809" s="18" t="s">
        <v>314</v>
      </c>
      <c r="C9809" s="17" t="s">
        <v>124</v>
      </c>
      <c r="D9809" s="17" t="s">
        <v>125</v>
      </c>
      <c r="E9809" s="19">
        <v>41099.451388879999</v>
      </c>
      <c r="F9809" s="19">
        <v>41099.736805549997</v>
      </c>
      <c r="G9809" s="9">
        <v>411</v>
      </c>
      <c r="H9809" s="9">
        <v>1</v>
      </c>
      <c r="I9809" s="9">
        <v>411</v>
      </c>
      <c r="J9809" s="17" t="s">
        <v>315</v>
      </c>
    </row>
    <row r="9810" spans="1:10">
      <c r="A9810" s="17" t="s">
        <v>9717</v>
      </c>
      <c r="B9810" s="18" t="s">
        <v>314</v>
      </c>
      <c r="C9810" s="17" t="s">
        <v>291</v>
      </c>
      <c r="D9810" s="17" t="s">
        <v>292</v>
      </c>
      <c r="E9810" s="19">
        <v>43581.586111110002</v>
      </c>
      <c r="F9810" s="19">
        <v>43581.681250000001</v>
      </c>
      <c r="G9810" s="9">
        <v>137</v>
      </c>
      <c r="H9810" s="9">
        <v>3</v>
      </c>
      <c r="I9810" s="9">
        <v>411</v>
      </c>
      <c r="J9810" s="17" t="s">
        <v>315</v>
      </c>
    </row>
    <row r="9811" spans="1:10">
      <c r="A9811" s="17" t="s">
        <v>9718</v>
      </c>
      <c r="B9811" s="18" t="s">
        <v>314</v>
      </c>
      <c r="C9811" s="17" t="s">
        <v>137</v>
      </c>
      <c r="D9811" s="17" t="s">
        <v>138</v>
      </c>
      <c r="E9811" s="19">
        <v>41264.35069444</v>
      </c>
      <c r="F9811" s="19">
        <v>41264.493055550003</v>
      </c>
      <c r="G9811" s="9">
        <v>205</v>
      </c>
      <c r="H9811" s="9">
        <v>2</v>
      </c>
      <c r="I9811" s="9">
        <v>410</v>
      </c>
      <c r="J9811" s="17" t="s">
        <v>315</v>
      </c>
    </row>
    <row r="9812" spans="1:10">
      <c r="A9812" s="17" t="s">
        <v>9719</v>
      </c>
      <c r="B9812" s="18" t="s">
        <v>314</v>
      </c>
      <c r="C9812" s="17" t="s">
        <v>124</v>
      </c>
      <c r="D9812" s="17" t="s">
        <v>125</v>
      </c>
      <c r="E9812" s="19">
        <v>41462.546527769999</v>
      </c>
      <c r="F9812" s="19">
        <v>41462.688888880002</v>
      </c>
      <c r="G9812" s="9">
        <v>205</v>
      </c>
      <c r="H9812" s="9">
        <v>2</v>
      </c>
      <c r="I9812" s="9">
        <v>410</v>
      </c>
      <c r="J9812" s="17" t="s">
        <v>315</v>
      </c>
    </row>
    <row r="9813" spans="1:10">
      <c r="A9813" s="17" t="s">
        <v>9720</v>
      </c>
      <c r="B9813" s="18" t="s">
        <v>314</v>
      </c>
      <c r="C9813" s="17" t="s">
        <v>212</v>
      </c>
      <c r="D9813" s="17" t="s">
        <v>215</v>
      </c>
      <c r="E9813" s="19">
        <v>45027.557638879996</v>
      </c>
      <c r="F9813" s="19">
        <v>45027.841666660002</v>
      </c>
      <c r="G9813" s="9">
        <v>409</v>
      </c>
      <c r="H9813" s="9">
        <v>1</v>
      </c>
      <c r="I9813" s="9">
        <v>409</v>
      </c>
      <c r="J9813" s="17" t="s">
        <v>315</v>
      </c>
    </row>
    <row r="9814" spans="1:10">
      <c r="A9814" s="17" t="s">
        <v>9721</v>
      </c>
      <c r="B9814" s="18" t="s">
        <v>314</v>
      </c>
      <c r="C9814" s="17" t="s">
        <v>160</v>
      </c>
      <c r="D9814" s="17" t="s">
        <v>162</v>
      </c>
      <c r="E9814" s="19">
        <v>41083.507638880001</v>
      </c>
      <c r="F9814" s="19">
        <v>41083.791666659999</v>
      </c>
      <c r="G9814" s="9">
        <v>409</v>
      </c>
      <c r="H9814" s="9">
        <v>1</v>
      </c>
      <c r="I9814" s="9">
        <v>409</v>
      </c>
      <c r="J9814" s="17" t="s">
        <v>2498</v>
      </c>
    </row>
    <row r="9815" spans="1:10">
      <c r="A9815" s="17" t="s">
        <v>1064</v>
      </c>
      <c r="B9815" s="18" t="s">
        <v>314</v>
      </c>
      <c r="C9815" s="17" t="s">
        <v>160</v>
      </c>
      <c r="D9815" s="17" t="s">
        <v>162</v>
      </c>
      <c r="E9815" s="19">
        <v>41713.956250000003</v>
      </c>
      <c r="F9815" s="19">
        <v>41714.027083330002</v>
      </c>
      <c r="G9815" s="9">
        <v>102</v>
      </c>
      <c r="H9815" s="9">
        <v>4</v>
      </c>
      <c r="I9815" s="9">
        <v>408</v>
      </c>
      <c r="J9815" s="17" t="s">
        <v>315</v>
      </c>
    </row>
    <row r="9816" spans="1:10">
      <c r="A9816" s="17" t="s">
        <v>9722</v>
      </c>
      <c r="B9816" s="18" t="s">
        <v>318</v>
      </c>
      <c r="C9816" s="17" t="s">
        <v>199</v>
      </c>
      <c r="D9816" s="17" t="s">
        <v>201</v>
      </c>
      <c r="E9816" s="19">
        <v>43920.629166660001</v>
      </c>
      <c r="F9816" s="19">
        <v>43920.770833330003</v>
      </c>
      <c r="G9816" s="9">
        <v>204</v>
      </c>
      <c r="H9816" s="9">
        <v>2</v>
      </c>
      <c r="I9816" s="9">
        <v>408</v>
      </c>
      <c r="J9816" s="17" t="s">
        <v>315</v>
      </c>
    </row>
    <row r="9817" spans="1:10">
      <c r="A9817" s="17" t="s">
        <v>9723</v>
      </c>
      <c r="B9817" s="18" t="s">
        <v>314</v>
      </c>
      <c r="C9817" s="17" t="s">
        <v>124</v>
      </c>
      <c r="D9817" s="17" t="s">
        <v>125</v>
      </c>
      <c r="E9817" s="19">
        <v>43279.483333329998</v>
      </c>
      <c r="F9817" s="19">
        <v>43279.577777769999</v>
      </c>
      <c r="G9817" s="9">
        <v>136</v>
      </c>
      <c r="H9817" s="9">
        <v>3</v>
      </c>
      <c r="I9817" s="9">
        <v>408</v>
      </c>
      <c r="J9817" s="17" t="s">
        <v>315</v>
      </c>
    </row>
    <row r="9818" spans="1:10">
      <c r="A9818" s="17" t="s">
        <v>9724</v>
      </c>
      <c r="B9818" s="18" t="s">
        <v>314</v>
      </c>
      <c r="C9818" s="17" t="s">
        <v>212</v>
      </c>
      <c r="D9818" s="17" t="s">
        <v>215</v>
      </c>
      <c r="E9818" s="19">
        <v>44069.415972219998</v>
      </c>
      <c r="F9818" s="19">
        <v>44069.510416659999</v>
      </c>
      <c r="G9818" s="9">
        <v>136</v>
      </c>
      <c r="H9818" s="9">
        <v>3</v>
      </c>
      <c r="I9818" s="9">
        <v>408</v>
      </c>
      <c r="J9818" s="17" t="s">
        <v>315</v>
      </c>
    </row>
    <row r="9819" spans="1:10">
      <c r="A9819" s="17" t="s">
        <v>9725</v>
      </c>
      <c r="B9819" s="18" t="s">
        <v>314</v>
      </c>
      <c r="C9819" s="17" t="s">
        <v>160</v>
      </c>
      <c r="D9819" s="17" t="s">
        <v>161</v>
      </c>
      <c r="E9819" s="19">
        <v>43443.704166659998</v>
      </c>
      <c r="F9819" s="19">
        <v>43443.84583333</v>
      </c>
      <c r="G9819" s="9">
        <v>204</v>
      </c>
      <c r="H9819" s="9">
        <v>2</v>
      </c>
      <c r="I9819" s="9">
        <v>408</v>
      </c>
      <c r="J9819" s="17" t="s">
        <v>315</v>
      </c>
    </row>
    <row r="9820" spans="1:10">
      <c r="A9820" s="17" t="s">
        <v>9726</v>
      </c>
      <c r="B9820" s="18" t="s">
        <v>318</v>
      </c>
      <c r="C9820" s="17" t="s">
        <v>149</v>
      </c>
      <c r="D9820" s="17" t="s">
        <v>150</v>
      </c>
      <c r="E9820" s="19">
        <v>44366.432638879996</v>
      </c>
      <c r="F9820" s="19">
        <v>44366.715277770003</v>
      </c>
      <c r="G9820" s="9">
        <v>407</v>
      </c>
      <c r="H9820" s="9">
        <v>1</v>
      </c>
      <c r="I9820" s="9">
        <v>407</v>
      </c>
      <c r="J9820" s="17" t="s">
        <v>315</v>
      </c>
    </row>
    <row r="9821" spans="1:10">
      <c r="A9821" s="17" t="s">
        <v>9727</v>
      </c>
      <c r="B9821" s="18" t="s">
        <v>314</v>
      </c>
      <c r="C9821" s="17" t="s">
        <v>160</v>
      </c>
      <c r="D9821" s="17" t="s">
        <v>161</v>
      </c>
      <c r="E9821" s="19">
        <v>45340.688888880002</v>
      </c>
      <c r="F9821" s="19">
        <v>45340.829861110004</v>
      </c>
      <c r="G9821" s="9">
        <v>203</v>
      </c>
      <c r="H9821" s="9">
        <v>2</v>
      </c>
      <c r="I9821" s="9">
        <v>406</v>
      </c>
      <c r="J9821" s="17" t="s">
        <v>315</v>
      </c>
    </row>
    <row r="9822" spans="1:10">
      <c r="A9822" s="17" t="s">
        <v>9728</v>
      </c>
      <c r="B9822" s="18" t="s">
        <v>314</v>
      </c>
      <c r="C9822" s="17" t="s">
        <v>271</v>
      </c>
      <c r="D9822" s="17" t="s">
        <v>272</v>
      </c>
      <c r="E9822" s="19">
        <v>44102.520138879998</v>
      </c>
      <c r="F9822" s="19">
        <v>44102.54027777</v>
      </c>
      <c r="G9822" s="9">
        <v>29</v>
      </c>
      <c r="H9822" s="9">
        <v>14</v>
      </c>
      <c r="I9822" s="9">
        <v>406</v>
      </c>
      <c r="J9822" s="17" t="s">
        <v>315</v>
      </c>
    </row>
    <row r="9823" spans="1:10">
      <c r="A9823" s="17" t="s">
        <v>9729</v>
      </c>
      <c r="B9823" s="18" t="s">
        <v>314</v>
      </c>
      <c r="C9823" s="17" t="s">
        <v>291</v>
      </c>
      <c r="D9823" s="17" t="s">
        <v>195</v>
      </c>
      <c r="E9823" s="19">
        <v>42589.363888879998</v>
      </c>
      <c r="F9823" s="19">
        <v>42589.645833330003</v>
      </c>
      <c r="G9823" s="9">
        <v>406</v>
      </c>
      <c r="H9823" s="9">
        <v>1</v>
      </c>
      <c r="I9823" s="9">
        <v>406</v>
      </c>
      <c r="J9823" s="17" t="s">
        <v>315</v>
      </c>
    </row>
    <row r="9824" spans="1:10">
      <c r="A9824" s="17" t="s">
        <v>9730</v>
      </c>
      <c r="B9824" s="18" t="s">
        <v>314</v>
      </c>
      <c r="C9824" s="17" t="s">
        <v>124</v>
      </c>
      <c r="D9824" s="17" t="s">
        <v>125</v>
      </c>
      <c r="E9824" s="19">
        <v>42576.775694440003</v>
      </c>
      <c r="F9824" s="19">
        <v>42576.916666659999</v>
      </c>
      <c r="G9824" s="9">
        <v>203</v>
      </c>
      <c r="H9824" s="9">
        <v>2</v>
      </c>
      <c r="I9824" s="9">
        <v>406</v>
      </c>
      <c r="J9824" s="17" t="s">
        <v>315</v>
      </c>
    </row>
    <row r="9825" spans="1:10">
      <c r="A9825" s="17" t="s">
        <v>9731</v>
      </c>
      <c r="B9825" s="18" t="s">
        <v>314</v>
      </c>
      <c r="C9825" s="17" t="s">
        <v>52</v>
      </c>
      <c r="D9825" s="17" t="s">
        <v>53</v>
      </c>
      <c r="E9825" s="19">
        <v>40343.525694440003</v>
      </c>
      <c r="F9825" s="19">
        <v>40343.666666659999</v>
      </c>
      <c r="G9825" s="9">
        <v>203</v>
      </c>
      <c r="H9825" s="9">
        <v>2</v>
      </c>
      <c r="I9825" s="9">
        <v>406</v>
      </c>
      <c r="J9825" s="17" t="s">
        <v>315</v>
      </c>
    </row>
    <row r="9826" spans="1:10">
      <c r="A9826" s="17" t="s">
        <v>9732</v>
      </c>
      <c r="B9826" s="18" t="s">
        <v>314</v>
      </c>
      <c r="C9826" s="17" t="s">
        <v>160</v>
      </c>
      <c r="D9826" s="17" t="s">
        <v>161</v>
      </c>
      <c r="E9826" s="19">
        <v>44977.395833330003</v>
      </c>
      <c r="F9826" s="19">
        <v>44977.541666659999</v>
      </c>
      <c r="G9826" s="9">
        <v>210</v>
      </c>
      <c r="H9826" s="9">
        <v>2</v>
      </c>
      <c r="I9826" s="9">
        <v>405</v>
      </c>
      <c r="J9826" s="17" t="s">
        <v>315</v>
      </c>
    </row>
    <row r="9827" spans="1:10">
      <c r="A9827" s="17" t="s">
        <v>9733</v>
      </c>
      <c r="B9827" s="18" t="s">
        <v>314</v>
      </c>
      <c r="C9827" s="17" t="s">
        <v>212</v>
      </c>
      <c r="D9827" s="17" t="s">
        <v>213</v>
      </c>
      <c r="E9827" s="19">
        <v>44002.485416659998</v>
      </c>
      <c r="F9827" s="19">
        <v>44002.766666659998</v>
      </c>
      <c r="G9827" s="9">
        <v>405</v>
      </c>
      <c r="H9827" s="9">
        <v>1</v>
      </c>
      <c r="I9827" s="9">
        <v>405</v>
      </c>
      <c r="J9827" s="17" t="s">
        <v>315</v>
      </c>
    </row>
    <row r="9828" spans="1:10">
      <c r="A9828" s="17" t="s">
        <v>9734</v>
      </c>
      <c r="B9828" s="18" t="s">
        <v>314</v>
      </c>
      <c r="C9828" s="17" t="s">
        <v>212</v>
      </c>
      <c r="D9828" s="17" t="s">
        <v>214</v>
      </c>
      <c r="E9828" s="19">
        <v>43581.539583329999</v>
      </c>
      <c r="F9828" s="19">
        <v>43581.820833329999</v>
      </c>
      <c r="G9828" s="9">
        <v>405</v>
      </c>
      <c r="H9828" s="9">
        <v>1</v>
      </c>
      <c r="I9828" s="9">
        <v>405</v>
      </c>
      <c r="J9828" s="17" t="s">
        <v>315</v>
      </c>
    </row>
    <row r="9829" spans="1:10">
      <c r="A9829" s="17" t="s">
        <v>9735</v>
      </c>
      <c r="B9829" s="18" t="s">
        <v>314</v>
      </c>
      <c r="C9829" s="17" t="s">
        <v>116</v>
      </c>
      <c r="D9829" s="17" t="s">
        <v>117</v>
      </c>
      <c r="E9829" s="19">
        <v>44756.476388880001</v>
      </c>
      <c r="F9829" s="19">
        <v>44756.616666659997</v>
      </c>
      <c r="G9829" s="9">
        <v>202</v>
      </c>
      <c r="H9829" s="9">
        <v>2</v>
      </c>
      <c r="I9829" s="9">
        <v>404</v>
      </c>
      <c r="J9829" s="17" t="s">
        <v>2498</v>
      </c>
    </row>
    <row r="9830" spans="1:10">
      <c r="A9830" s="17" t="s">
        <v>9736</v>
      </c>
      <c r="B9830" s="18" t="s">
        <v>314</v>
      </c>
      <c r="C9830" s="17" t="s">
        <v>160</v>
      </c>
      <c r="D9830" s="17" t="s">
        <v>161</v>
      </c>
      <c r="E9830" s="19">
        <v>42340.87708333</v>
      </c>
      <c r="F9830" s="19">
        <v>42340.947222219998</v>
      </c>
      <c r="G9830" s="9">
        <v>101</v>
      </c>
      <c r="H9830" s="9">
        <v>4</v>
      </c>
      <c r="I9830" s="9">
        <v>404</v>
      </c>
      <c r="J9830" s="17" t="s">
        <v>315</v>
      </c>
    </row>
    <row r="9831" spans="1:10">
      <c r="A9831" s="17" t="s">
        <v>9737</v>
      </c>
      <c r="B9831" s="18" t="s">
        <v>318</v>
      </c>
      <c r="C9831" s="17" t="s">
        <v>206</v>
      </c>
      <c r="D9831" s="17" t="s">
        <v>207</v>
      </c>
      <c r="E9831" s="19">
        <v>44425.585416659997</v>
      </c>
      <c r="F9831" s="19">
        <v>44425.72569444</v>
      </c>
      <c r="G9831" s="9">
        <v>202</v>
      </c>
      <c r="H9831" s="9">
        <v>2</v>
      </c>
      <c r="I9831" s="9">
        <v>404</v>
      </c>
      <c r="J9831" s="17" t="s">
        <v>315</v>
      </c>
    </row>
    <row r="9832" spans="1:10">
      <c r="A9832" s="17" t="s">
        <v>9738</v>
      </c>
      <c r="B9832" s="18" t="s">
        <v>314</v>
      </c>
      <c r="C9832" s="17" t="s">
        <v>124</v>
      </c>
      <c r="D9832" s="17" t="s">
        <v>125</v>
      </c>
      <c r="E9832" s="19">
        <v>41123.41180555</v>
      </c>
      <c r="F9832" s="19">
        <v>41123.552083330003</v>
      </c>
      <c r="G9832" s="9">
        <v>202</v>
      </c>
      <c r="H9832" s="9">
        <v>2</v>
      </c>
      <c r="I9832" s="9">
        <v>404</v>
      </c>
      <c r="J9832" s="17" t="s">
        <v>315</v>
      </c>
    </row>
    <row r="9833" spans="1:10">
      <c r="A9833" s="17" t="s">
        <v>9739</v>
      </c>
      <c r="B9833" s="18" t="s">
        <v>314</v>
      </c>
      <c r="C9833" s="17" t="s">
        <v>298</v>
      </c>
      <c r="D9833" s="17" t="s">
        <v>299</v>
      </c>
      <c r="E9833" s="19">
        <v>44895.41180555</v>
      </c>
      <c r="F9833" s="19">
        <v>44895.552083330003</v>
      </c>
      <c r="G9833" s="9">
        <v>202</v>
      </c>
      <c r="H9833" s="9">
        <v>2</v>
      </c>
      <c r="I9833" s="9">
        <v>404</v>
      </c>
      <c r="J9833" s="17" t="s">
        <v>315</v>
      </c>
    </row>
    <row r="9834" spans="1:10">
      <c r="A9834" s="17" t="s">
        <v>9740</v>
      </c>
      <c r="B9834" s="18" t="s">
        <v>318</v>
      </c>
      <c r="C9834" s="17" t="s">
        <v>149</v>
      </c>
      <c r="D9834" s="17" t="s">
        <v>150</v>
      </c>
      <c r="E9834" s="19">
        <v>45153.495138879996</v>
      </c>
      <c r="F9834" s="19">
        <v>45153.635416659999</v>
      </c>
      <c r="G9834" s="9">
        <v>202</v>
      </c>
      <c r="H9834" s="9">
        <v>2</v>
      </c>
      <c r="I9834" s="9">
        <v>404</v>
      </c>
      <c r="J9834" s="17" t="s">
        <v>2498</v>
      </c>
    </row>
    <row r="9835" spans="1:10">
      <c r="A9835" s="17" t="s">
        <v>9741</v>
      </c>
      <c r="B9835" s="18" t="s">
        <v>318</v>
      </c>
      <c r="C9835" s="17" t="s">
        <v>199</v>
      </c>
      <c r="D9835" s="17" t="s">
        <v>200</v>
      </c>
      <c r="E9835" s="19">
        <v>40495.434722220001</v>
      </c>
      <c r="F9835" s="19">
        <v>40495.715277770003</v>
      </c>
      <c r="G9835" s="9">
        <v>404</v>
      </c>
      <c r="H9835" s="9">
        <v>1</v>
      </c>
      <c r="I9835" s="9">
        <v>404</v>
      </c>
      <c r="J9835" s="17" t="s">
        <v>315</v>
      </c>
    </row>
    <row r="9836" spans="1:10">
      <c r="A9836" s="17" t="s">
        <v>9742</v>
      </c>
      <c r="B9836" s="18" t="s">
        <v>318</v>
      </c>
      <c r="C9836" s="17" t="s">
        <v>280</v>
      </c>
      <c r="D9836" s="17" t="s">
        <v>281</v>
      </c>
      <c r="E9836" s="19">
        <v>45571.869444440003</v>
      </c>
      <c r="F9836" s="19">
        <v>45571.890972219997</v>
      </c>
      <c r="G9836" s="9">
        <v>31</v>
      </c>
      <c r="H9836" s="9">
        <v>13</v>
      </c>
      <c r="I9836" s="9">
        <v>403</v>
      </c>
      <c r="J9836" s="17" t="s">
        <v>315</v>
      </c>
    </row>
    <row r="9837" spans="1:10">
      <c r="A9837" s="17" t="s">
        <v>9743</v>
      </c>
      <c r="B9837" s="18" t="s">
        <v>314</v>
      </c>
      <c r="C9837" s="17" t="s">
        <v>160</v>
      </c>
      <c r="D9837" s="17" t="s">
        <v>161</v>
      </c>
      <c r="E9837" s="19">
        <v>43516.341666660002</v>
      </c>
      <c r="F9837" s="19">
        <v>43516.620833330002</v>
      </c>
      <c r="G9837" s="9">
        <v>402</v>
      </c>
      <c r="H9837" s="9">
        <v>1</v>
      </c>
      <c r="I9837" s="9">
        <v>402</v>
      </c>
      <c r="J9837" s="17" t="s">
        <v>315</v>
      </c>
    </row>
    <row r="9838" spans="1:10">
      <c r="A9838" s="17" t="s">
        <v>9744</v>
      </c>
      <c r="B9838" s="18" t="s">
        <v>314</v>
      </c>
      <c r="C9838" s="17" t="s">
        <v>291</v>
      </c>
      <c r="D9838" s="17" t="s">
        <v>195</v>
      </c>
      <c r="E9838" s="19">
        <v>44763.534027770002</v>
      </c>
      <c r="F9838" s="19">
        <v>44763.673611110004</v>
      </c>
      <c r="G9838" s="9">
        <v>201</v>
      </c>
      <c r="H9838" s="9">
        <v>2</v>
      </c>
      <c r="I9838" s="9">
        <v>402</v>
      </c>
      <c r="J9838" s="17" t="s">
        <v>2498</v>
      </c>
    </row>
    <row r="9839" spans="1:10">
      <c r="A9839" s="17" t="s">
        <v>9745</v>
      </c>
      <c r="B9839" s="18" t="s">
        <v>318</v>
      </c>
      <c r="C9839" s="17" t="s">
        <v>199</v>
      </c>
      <c r="D9839" s="17" t="s">
        <v>200</v>
      </c>
      <c r="E9839" s="19">
        <v>43376.529166660002</v>
      </c>
      <c r="F9839" s="19">
        <v>43376.668749999997</v>
      </c>
      <c r="G9839" s="9">
        <v>201</v>
      </c>
      <c r="H9839" s="9">
        <v>2</v>
      </c>
      <c r="I9839" s="9">
        <v>402</v>
      </c>
      <c r="J9839" s="17" t="s">
        <v>315</v>
      </c>
    </row>
    <row r="9840" spans="1:10">
      <c r="A9840" s="17" t="s">
        <v>9746</v>
      </c>
      <c r="B9840" s="18" t="s">
        <v>318</v>
      </c>
      <c r="C9840" s="17" t="s">
        <v>86</v>
      </c>
      <c r="D9840" s="17" t="s">
        <v>88</v>
      </c>
      <c r="E9840" s="19">
        <v>42867.729861109998</v>
      </c>
      <c r="F9840" s="19">
        <v>42868.00902777</v>
      </c>
      <c r="G9840" s="9">
        <v>402</v>
      </c>
      <c r="H9840" s="9">
        <v>1</v>
      </c>
      <c r="I9840" s="9">
        <v>402</v>
      </c>
      <c r="J9840" s="17" t="s">
        <v>315</v>
      </c>
    </row>
    <row r="9841" spans="1:10">
      <c r="A9841" s="17" t="s">
        <v>9747</v>
      </c>
      <c r="B9841" s="18" t="s">
        <v>318</v>
      </c>
      <c r="C9841" s="17" t="s">
        <v>199</v>
      </c>
      <c r="D9841" s="17" t="s">
        <v>200</v>
      </c>
      <c r="E9841" s="19">
        <v>44559.237500000003</v>
      </c>
      <c r="F9841" s="19">
        <v>44559.516666659998</v>
      </c>
      <c r="G9841" s="9">
        <v>402</v>
      </c>
      <c r="H9841" s="9">
        <v>1</v>
      </c>
      <c r="I9841" s="9">
        <v>402</v>
      </c>
      <c r="J9841" s="17" t="s">
        <v>315</v>
      </c>
    </row>
    <row r="9842" spans="1:10">
      <c r="A9842" s="17" t="s">
        <v>9748</v>
      </c>
      <c r="B9842" s="18" t="s">
        <v>318</v>
      </c>
      <c r="C9842" s="17" t="s">
        <v>149</v>
      </c>
      <c r="D9842" s="17" t="s">
        <v>151</v>
      </c>
      <c r="E9842" s="19">
        <v>40347.723611109999</v>
      </c>
      <c r="F9842" s="19">
        <v>40347.740972220003</v>
      </c>
      <c r="G9842" s="9">
        <v>25</v>
      </c>
      <c r="H9842" s="9">
        <v>16</v>
      </c>
      <c r="I9842" s="9">
        <v>400</v>
      </c>
      <c r="J9842" s="17" t="s">
        <v>315</v>
      </c>
    </row>
    <row r="9843" spans="1:10">
      <c r="A9843" s="17" t="s">
        <v>9749</v>
      </c>
      <c r="B9843" s="18" t="s">
        <v>314</v>
      </c>
      <c r="C9843" s="17" t="s">
        <v>262</v>
      </c>
      <c r="D9843" s="17" t="s">
        <v>263</v>
      </c>
      <c r="E9843" s="19">
        <v>45244.672916659998</v>
      </c>
      <c r="F9843" s="19">
        <v>45244.85</v>
      </c>
      <c r="G9843" s="9">
        <v>255</v>
      </c>
      <c r="H9843" s="9">
        <v>6</v>
      </c>
      <c r="I9843" s="9">
        <v>400</v>
      </c>
      <c r="J9843" s="17" t="s">
        <v>315</v>
      </c>
    </row>
    <row r="9844" spans="1:10">
      <c r="A9844" s="17" t="s">
        <v>9750</v>
      </c>
      <c r="B9844" s="18" t="s">
        <v>318</v>
      </c>
      <c r="C9844" s="17" t="s">
        <v>169</v>
      </c>
      <c r="D9844" s="17" t="s">
        <v>171</v>
      </c>
      <c r="E9844" s="19">
        <v>42461.03472222</v>
      </c>
      <c r="F9844" s="19">
        <v>42461.04027777</v>
      </c>
      <c r="G9844" s="9">
        <v>8</v>
      </c>
      <c r="H9844" s="9">
        <v>50</v>
      </c>
      <c r="I9844" s="9">
        <v>400</v>
      </c>
      <c r="J9844" s="17" t="s">
        <v>315</v>
      </c>
    </row>
    <row r="9845" spans="1:10">
      <c r="A9845" s="17" t="s">
        <v>9751</v>
      </c>
      <c r="B9845" s="18" t="s">
        <v>314</v>
      </c>
      <c r="C9845" s="17" t="s">
        <v>116</v>
      </c>
      <c r="D9845" s="17" t="s">
        <v>118</v>
      </c>
      <c r="E9845" s="19">
        <v>44726.879166660001</v>
      </c>
      <c r="F9845" s="19">
        <v>44726.948611109998</v>
      </c>
      <c r="G9845" s="9">
        <v>100</v>
      </c>
      <c r="H9845" s="9">
        <v>4</v>
      </c>
      <c r="I9845" s="9">
        <v>400</v>
      </c>
      <c r="J9845" s="17" t="s">
        <v>315</v>
      </c>
    </row>
    <row r="9846" spans="1:10">
      <c r="A9846" s="17" t="s">
        <v>9752</v>
      </c>
      <c r="B9846" s="18" t="s">
        <v>314</v>
      </c>
      <c r="C9846" s="17" t="s">
        <v>160</v>
      </c>
      <c r="D9846" s="17" t="s">
        <v>162</v>
      </c>
      <c r="E9846" s="19">
        <v>42729.548611110004</v>
      </c>
      <c r="F9846" s="19">
        <v>42729.576388879999</v>
      </c>
      <c r="G9846" s="9">
        <v>40</v>
      </c>
      <c r="H9846" s="9">
        <v>10</v>
      </c>
      <c r="I9846" s="9">
        <v>400</v>
      </c>
      <c r="J9846" s="17" t="s">
        <v>315</v>
      </c>
    </row>
    <row r="9847" spans="1:10">
      <c r="A9847" s="17" t="s">
        <v>9753</v>
      </c>
      <c r="B9847" s="18" t="s">
        <v>318</v>
      </c>
      <c r="C9847" s="17" t="s">
        <v>169</v>
      </c>
      <c r="D9847" s="17" t="s">
        <v>171</v>
      </c>
      <c r="E9847" s="19">
        <v>42709.78333333</v>
      </c>
      <c r="F9847" s="19">
        <v>42709.81805555</v>
      </c>
      <c r="G9847" s="9">
        <v>50</v>
      </c>
      <c r="H9847" s="9">
        <v>8</v>
      </c>
      <c r="I9847" s="9">
        <v>400</v>
      </c>
      <c r="J9847" s="17" t="s">
        <v>315</v>
      </c>
    </row>
    <row r="9848" spans="1:10">
      <c r="A9848" s="17" t="s">
        <v>9754</v>
      </c>
      <c r="B9848" s="18" t="s">
        <v>314</v>
      </c>
      <c r="C9848" s="17" t="s">
        <v>282</v>
      </c>
      <c r="D9848" s="17" t="s">
        <v>283</v>
      </c>
      <c r="E9848" s="19">
        <v>41862.924305549997</v>
      </c>
      <c r="F9848" s="19">
        <v>41863.201388879999</v>
      </c>
      <c r="G9848" s="9">
        <v>399</v>
      </c>
      <c r="H9848" s="9">
        <v>1</v>
      </c>
      <c r="I9848" s="9">
        <v>399</v>
      </c>
      <c r="J9848" s="17" t="s">
        <v>315</v>
      </c>
    </row>
    <row r="9849" spans="1:10">
      <c r="A9849" s="17" t="s">
        <v>4514</v>
      </c>
      <c r="B9849" s="18" t="s">
        <v>314</v>
      </c>
      <c r="C9849" s="17" t="s">
        <v>124</v>
      </c>
      <c r="D9849" s="17" t="s">
        <v>125</v>
      </c>
      <c r="E9849" s="19">
        <v>43653.71875</v>
      </c>
      <c r="F9849" s="19">
        <v>43653.758333329999</v>
      </c>
      <c r="G9849" s="9">
        <v>57</v>
      </c>
      <c r="H9849" s="9">
        <v>7</v>
      </c>
      <c r="I9849" s="9">
        <v>399</v>
      </c>
      <c r="J9849" s="17" t="s">
        <v>315</v>
      </c>
    </row>
    <row r="9850" spans="1:10">
      <c r="A9850" s="17" t="s">
        <v>9755</v>
      </c>
      <c r="B9850" s="18" t="s">
        <v>318</v>
      </c>
      <c r="C9850" s="17" t="s">
        <v>86</v>
      </c>
      <c r="D9850" s="17" t="s">
        <v>87</v>
      </c>
      <c r="E9850" s="19">
        <v>43914.665972219998</v>
      </c>
      <c r="F9850" s="19">
        <v>43914.680555550003</v>
      </c>
      <c r="G9850" s="9">
        <v>21</v>
      </c>
      <c r="H9850" s="9">
        <v>19</v>
      </c>
      <c r="I9850" s="9">
        <v>399</v>
      </c>
      <c r="J9850" s="17" t="s">
        <v>315</v>
      </c>
    </row>
    <row r="9851" spans="1:10">
      <c r="A9851" s="17" t="s">
        <v>9756</v>
      </c>
      <c r="B9851" s="18" t="s">
        <v>314</v>
      </c>
      <c r="C9851" s="17" t="s">
        <v>212</v>
      </c>
      <c r="D9851" s="17" t="s">
        <v>214</v>
      </c>
      <c r="E9851" s="19">
        <v>45510.327083329998</v>
      </c>
      <c r="F9851" s="19">
        <v>45510.604166659999</v>
      </c>
      <c r="G9851" s="9">
        <v>399</v>
      </c>
      <c r="H9851" s="9">
        <v>1</v>
      </c>
      <c r="I9851" s="9">
        <v>399</v>
      </c>
      <c r="J9851" s="17" t="s">
        <v>315</v>
      </c>
    </row>
    <row r="9852" spans="1:10">
      <c r="A9852" s="17" t="s">
        <v>9757</v>
      </c>
      <c r="B9852" s="18" t="s">
        <v>318</v>
      </c>
      <c r="C9852" s="17" t="s">
        <v>217</v>
      </c>
      <c r="D9852" s="17" t="s">
        <v>217</v>
      </c>
      <c r="E9852" s="19">
        <v>40941.101388880001</v>
      </c>
      <c r="F9852" s="19">
        <v>40941.37847222</v>
      </c>
      <c r="G9852" s="9">
        <v>399</v>
      </c>
      <c r="H9852" s="9">
        <v>1</v>
      </c>
      <c r="I9852" s="9">
        <v>399</v>
      </c>
      <c r="J9852" s="17" t="s">
        <v>315</v>
      </c>
    </row>
    <row r="9853" spans="1:10">
      <c r="A9853" s="17" t="s">
        <v>9758</v>
      </c>
      <c r="B9853" s="18" t="s">
        <v>314</v>
      </c>
      <c r="C9853" s="17" t="s">
        <v>212</v>
      </c>
      <c r="D9853" s="17" t="s">
        <v>213</v>
      </c>
      <c r="E9853" s="19">
        <v>44499.906944440001</v>
      </c>
      <c r="F9853" s="19">
        <v>44499.999305550002</v>
      </c>
      <c r="G9853" s="9">
        <v>133</v>
      </c>
      <c r="H9853" s="9">
        <v>3</v>
      </c>
      <c r="I9853" s="9">
        <v>399</v>
      </c>
      <c r="J9853" s="17" t="s">
        <v>315</v>
      </c>
    </row>
    <row r="9854" spans="1:10">
      <c r="A9854" s="17" t="s">
        <v>9759</v>
      </c>
      <c r="B9854" s="18" t="s">
        <v>318</v>
      </c>
      <c r="C9854" s="17" t="s">
        <v>206</v>
      </c>
      <c r="D9854" s="17" t="s">
        <v>207</v>
      </c>
      <c r="E9854" s="19">
        <v>44687.657638880002</v>
      </c>
      <c r="F9854" s="19">
        <v>44687.934722220001</v>
      </c>
      <c r="G9854" s="9">
        <v>399</v>
      </c>
      <c r="H9854" s="9">
        <v>1</v>
      </c>
      <c r="I9854" s="9">
        <v>399</v>
      </c>
      <c r="J9854" s="17" t="s">
        <v>315</v>
      </c>
    </row>
    <row r="9855" spans="1:10">
      <c r="A9855" s="17" t="s">
        <v>9760</v>
      </c>
      <c r="B9855" s="18" t="s">
        <v>318</v>
      </c>
      <c r="C9855" s="17" t="s">
        <v>199</v>
      </c>
      <c r="D9855" s="17" t="s">
        <v>200</v>
      </c>
      <c r="E9855" s="19">
        <v>42913.372916660002</v>
      </c>
      <c r="F9855" s="19">
        <v>42913.648611110002</v>
      </c>
      <c r="G9855" s="9">
        <v>397</v>
      </c>
      <c r="H9855" s="9">
        <v>1</v>
      </c>
      <c r="I9855" s="9">
        <v>397</v>
      </c>
      <c r="J9855" s="17" t="s">
        <v>2498</v>
      </c>
    </row>
    <row r="9856" spans="1:10">
      <c r="A9856" s="17" t="s">
        <v>9761</v>
      </c>
      <c r="B9856" s="18" t="s">
        <v>314</v>
      </c>
      <c r="C9856" s="17" t="s">
        <v>137</v>
      </c>
      <c r="D9856" s="17" t="s">
        <v>138</v>
      </c>
      <c r="E9856" s="19">
        <v>42546.455555549997</v>
      </c>
      <c r="F9856" s="19">
        <v>42546.486111110004</v>
      </c>
      <c r="G9856" s="9">
        <v>44</v>
      </c>
      <c r="H9856" s="9">
        <v>9</v>
      </c>
      <c r="I9856" s="9">
        <v>396</v>
      </c>
      <c r="J9856" s="17" t="s">
        <v>315</v>
      </c>
    </row>
    <row r="9857" spans="1:10">
      <c r="A9857" s="17" t="s">
        <v>9762</v>
      </c>
      <c r="B9857" s="18" t="s">
        <v>318</v>
      </c>
      <c r="C9857" s="17" t="s">
        <v>49</v>
      </c>
      <c r="D9857" s="17" t="s">
        <v>51</v>
      </c>
      <c r="E9857" s="19">
        <v>40792.066666660001</v>
      </c>
      <c r="F9857" s="19">
        <v>40792.135416659999</v>
      </c>
      <c r="G9857" s="9">
        <v>99</v>
      </c>
      <c r="H9857" s="9">
        <v>4</v>
      </c>
      <c r="I9857" s="9">
        <v>396</v>
      </c>
      <c r="J9857" s="17" t="s">
        <v>315</v>
      </c>
    </row>
    <row r="9858" spans="1:10">
      <c r="A9858" s="17" t="s">
        <v>9763</v>
      </c>
      <c r="B9858" s="18" t="s">
        <v>318</v>
      </c>
      <c r="C9858" s="17" t="s">
        <v>134</v>
      </c>
      <c r="D9858" s="17" t="s">
        <v>135</v>
      </c>
      <c r="E9858" s="19">
        <v>41786.761805549999</v>
      </c>
      <c r="F9858" s="19">
        <v>41786.899305550003</v>
      </c>
      <c r="G9858" s="9">
        <v>198</v>
      </c>
      <c r="H9858" s="9">
        <v>2</v>
      </c>
      <c r="I9858" s="9">
        <v>396</v>
      </c>
      <c r="J9858" s="17" t="s">
        <v>315</v>
      </c>
    </row>
    <row r="9859" spans="1:10">
      <c r="A9859" s="17" t="s">
        <v>9764</v>
      </c>
      <c r="B9859" s="18" t="s">
        <v>314</v>
      </c>
      <c r="C9859" s="17" t="s">
        <v>116</v>
      </c>
      <c r="D9859" s="17" t="s">
        <v>117</v>
      </c>
      <c r="E9859" s="19">
        <v>40172.62708333</v>
      </c>
      <c r="F9859" s="19">
        <v>40172.71875</v>
      </c>
      <c r="G9859" s="9">
        <v>132</v>
      </c>
      <c r="H9859" s="9">
        <v>3</v>
      </c>
      <c r="I9859" s="9">
        <v>396</v>
      </c>
      <c r="J9859" s="17" t="s">
        <v>315</v>
      </c>
    </row>
    <row r="9860" spans="1:10">
      <c r="A9860" s="17" t="s">
        <v>9765</v>
      </c>
      <c r="B9860" s="18" t="s">
        <v>314</v>
      </c>
      <c r="C9860" s="17" t="s">
        <v>109</v>
      </c>
      <c r="D9860" s="17" t="s">
        <v>109</v>
      </c>
      <c r="E9860" s="19">
        <v>40357.31458333</v>
      </c>
      <c r="F9860" s="19">
        <v>40357.589583330002</v>
      </c>
      <c r="G9860" s="9">
        <v>396</v>
      </c>
      <c r="H9860" s="9">
        <v>1</v>
      </c>
      <c r="I9860" s="9">
        <v>396</v>
      </c>
      <c r="J9860" s="17" t="s">
        <v>315</v>
      </c>
    </row>
    <row r="9861" spans="1:10">
      <c r="A9861" s="17" t="s">
        <v>9766</v>
      </c>
      <c r="B9861" s="18" t="s">
        <v>314</v>
      </c>
      <c r="C9861" s="17" t="s">
        <v>124</v>
      </c>
      <c r="D9861" s="17" t="s">
        <v>125</v>
      </c>
      <c r="E9861" s="19">
        <v>39591.428472220003</v>
      </c>
      <c r="F9861" s="19">
        <v>39591.56597222</v>
      </c>
      <c r="G9861" s="9">
        <v>198</v>
      </c>
      <c r="H9861" s="9">
        <v>2</v>
      </c>
      <c r="I9861" s="9">
        <v>396</v>
      </c>
      <c r="J9861" s="17" t="s">
        <v>315</v>
      </c>
    </row>
    <row r="9862" spans="1:10">
      <c r="A9862" s="17" t="s">
        <v>9767</v>
      </c>
      <c r="B9862" s="18" t="s">
        <v>318</v>
      </c>
      <c r="C9862" s="17" t="s">
        <v>227</v>
      </c>
      <c r="D9862" s="17" t="s">
        <v>228</v>
      </c>
      <c r="E9862" s="19">
        <v>41834.710416659997</v>
      </c>
      <c r="F9862" s="19">
        <v>41834.802083330003</v>
      </c>
      <c r="G9862" s="9">
        <v>132</v>
      </c>
      <c r="H9862" s="9">
        <v>3</v>
      </c>
      <c r="I9862" s="9">
        <v>396</v>
      </c>
      <c r="J9862" s="17" t="s">
        <v>315</v>
      </c>
    </row>
    <row r="9863" spans="1:10">
      <c r="A9863" s="17" t="s">
        <v>9768</v>
      </c>
      <c r="B9863" s="18" t="s">
        <v>314</v>
      </c>
      <c r="C9863" s="17" t="s">
        <v>52</v>
      </c>
      <c r="D9863" s="17" t="s">
        <v>54</v>
      </c>
      <c r="E9863" s="19">
        <v>41416.856249999997</v>
      </c>
      <c r="F9863" s="19">
        <v>41416.947916659999</v>
      </c>
      <c r="G9863" s="9">
        <v>132</v>
      </c>
      <c r="H9863" s="9">
        <v>3</v>
      </c>
      <c r="I9863" s="9">
        <v>396</v>
      </c>
      <c r="J9863" s="17" t="s">
        <v>315</v>
      </c>
    </row>
    <row r="9864" spans="1:10">
      <c r="A9864" s="17" t="s">
        <v>9769</v>
      </c>
      <c r="B9864" s="18" t="s">
        <v>314</v>
      </c>
      <c r="C9864" s="17" t="s">
        <v>291</v>
      </c>
      <c r="D9864" s="17" t="s">
        <v>195</v>
      </c>
      <c r="E9864" s="19">
        <v>41051.590972220001</v>
      </c>
      <c r="F9864" s="19">
        <v>41051.65972222</v>
      </c>
      <c r="G9864" s="9">
        <v>99</v>
      </c>
      <c r="H9864" s="9">
        <v>4</v>
      </c>
      <c r="I9864" s="9">
        <v>396</v>
      </c>
      <c r="J9864" s="17" t="s">
        <v>315</v>
      </c>
    </row>
    <row r="9865" spans="1:10">
      <c r="A9865" s="17" t="s">
        <v>9770</v>
      </c>
      <c r="B9865" s="18" t="s">
        <v>314</v>
      </c>
      <c r="C9865" s="17" t="s">
        <v>298</v>
      </c>
      <c r="D9865" s="17" t="s">
        <v>299</v>
      </c>
      <c r="E9865" s="19">
        <v>45488.903472220001</v>
      </c>
      <c r="F9865" s="19">
        <v>45488.958333330003</v>
      </c>
      <c r="G9865" s="9">
        <v>79</v>
      </c>
      <c r="H9865" s="9">
        <v>5</v>
      </c>
      <c r="I9865" s="9">
        <v>395</v>
      </c>
      <c r="J9865" s="17" t="s">
        <v>315</v>
      </c>
    </row>
    <row r="9866" spans="1:10">
      <c r="A9866" s="17" t="s">
        <v>9771</v>
      </c>
      <c r="B9866" s="18" t="s">
        <v>314</v>
      </c>
      <c r="C9866" s="17" t="s">
        <v>137</v>
      </c>
      <c r="D9866" s="17" t="s">
        <v>138</v>
      </c>
      <c r="E9866" s="19">
        <v>42536.968055550002</v>
      </c>
      <c r="F9866" s="19">
        <v>42537.022916659997</v>
      </c>
      <c r="G9866" s="9">
        <v>79</v>
      </c>
      <c r="H9866" s="9">
        <v>5</v>
      </c>
      <c r="I9866" s="9">
        <v>395</v>
      </c>
      <c r="J9866" s="17" t="s">
        <v>315</v>
      </c>
    </row>
    <row r="9867" spans="1:10">
      <c r="A9867" s="17" t="s">
        <v>9772</v>
      </c>
      <c r="B9867" s="18" t="s">
        <v>318</v>
      </c>
      <c r="C9867" s="17" t="s">
        <v>169</v>
      </c>
      <c r="D9867" s="17" t="s">
        <v>171</v>
      </c>
      <c r="E9867" s="19">
        <v>44958.111111110004</v>
      </c>
      <c r="F9867" s="19">
        <v>44958.385416659999</v>
      </c>
      <c r="G9867" s="9">
        <v>395</v>
      </c>
      <c r="H9867" s="9">
        <v>1</v>
      </c>
      <c r="I9867" s="9">
        <v>395</v>
      </c>
      <c r="J9867" s="17" t="s">
        <v>315</v>
      </c>
    </row>
    <row r="9868" spans="1:10">
      <c r="A9868" s="17" t="s">
        <v>9773</v>
      </c>
      <c r="B9868" s="18" t="s">
        <v>314</v>
      </c>
      <c r="C9868" s="17" t="s">
        <v>52</v>
      </c>
      <c r="D9868" s="17" t="s">
        <v>54</v>
      </c>
      <c r="E9868" s="19">
        <v>43462.263194439998</v>
      </c>
      <c r="F9868" s="19">
        <v>43462.537499999999</v>
      </c>
      <c r="G9868" s="9">
        <v>395</v>
      </c>
      <c r="H9868" s="9">
        <v>1</v>
      </c>
      <c r="I9868" s="9">
        <v>395</v>
      </c>
      <c r="J9868" s="17" t="s">
        <v>315</v>
      </c>
    </row>
    <row r="9869" spans="1:10">
      <c r="A9869" s="17" t="s">
        <v>9774</v>
      </c>
      <c r="B9869" s="18" t="s">
        <v>318</v>
      </c>
      <c r="C9869" s="17" t="s">
        <v>199</v>
      </c>
      <c r="D9869" s="17" t="s">
        <v>201</v>
      </c>
      <c r="E9869" s="19">
        <v>43785.617361110002</v>
      </c>
      <c r="F9869" s="19">
        <v>43785.672222219997</v>
      </c>
      <c r="G9869" s="9">
        <v>79</v>
      </c>
      <c r="H9869" s="9">
        <v>5</v>
      </c>
      <c r="I9869" s="9">
        <v>395</v>
      </c>
      <c r="J9869" s="17" t="s">
        <v>315</v>
      </c>
    </row>
    <row r="9870" spans="1:10">
      <c r="A9870" s="17" t="s">
        <v>9775</v>
      </c>
      <c r="B9870" s="18" t="s">
        <v>314</v>
      </c>
      <c r="C9870" s="17" t="s">
        <v>291</v>
      </c>
      <c r="D9870" s="17" t="s">
        <v>195</v>
      </c>
      <c r="E9870" s="19">
        <v>43813.47222222</v>
      </c>
      <c r="F9870" s="19">
        <v>43813.746527770003</v>
      </c>
      <c r="G9870" s="9">
        <v>395</v>
      </c>
      <c r="H9870" s="9">
        <v>1</v>
      </c>
      <c r="I9870" s="9">
        <v>395</v>
      </c>
      <c r="J9870" s="17" t="s">
        <v>315</v>
      </c>
    </row>
    <row r="9871" spans="1:10">
      <c r="A9871" s="17" t="s">
        <v>9776</v>
      </c>
      <c r="B9871" s="18" t="s">
        <v>314</v>
      </c>
      <c r="C9871" s="17" t="s">
        <v>160</v>
      </c>
      <c r="D9871" s="17" t="s">
        <v>161</v>
      </c>
      <c r="E9871" s="19">
        <v>44508.557638879996</v>
      </c>
      <c r="F9871" s="19">
        <v>44508.69444444</v>
      </c>
      <c r="G9871" s="9">
        <v>197</v>
      </c>
      <c r="H9871" s="9">
        <v>2</v>
      </c>
      <c r="I9871" s="9">
        <v>394</v>
      </c>
      <c r="J9871" s="17" t="s">
        <v>315</v>
      </c>
    </row>
    <row r="9872" spans="1:10">
      <c r="A9872" s="17" t="s">
        <v>9777</v>
      </c>
      <c r="B9872" s="18" t="s">
        <v>318</v>
      </c>
      <c r="C9872" s="17" t="s">
        <v>169</v>
      </c>
      <c r="D9872" s="17" t="s">
        <v>171</v>
      </c>
      <c r="E9872" s="19">
        <v>42773.492361110002</v>
      </c>
      <c r="F9872" s="19">
        <v>42773.583333330003</v>
      </c>
      <c r="G9872" s="9">
        <v>131</v>
      </c>
      <c r="H9872" s="9">
        <v>3</v>
      </c>
      <c r="I9872" s="9">
        <v>393</v>
      </c>
      <c r="J9872" s="17" t="s">
        <v>315</v>
      </c>
    </row>
    <row r="9873" spans="1:10">
      <c r="A9873" s="17" t="s">
        <v>9778</v>
      </c>
      <c r="B9873" s="18" t="s">
        <v>314</v>
      </c>
      <c r="C9873" s="17" t="s">
        <v>137</v>
      </c>
      <c r="D9873" s="17" t="s">
        <v>138</v>
      </c>
      <c r="E9873" s="19">
        <v>42465.447222219998</v>
      </c>
      <c r="F9873" s="19">
        <v>42465.720138880002</v>
      </c>
      <c r="G9873" s="9">
        <v>393</v>
      </c>
      <c r="H9873" s="9">
        <v>1</v>
      </c>
      <c r="I9873" s="9">
        <v>393</v>
      </c>
      <c r="J9873" s="17" t="s">
        <v>315</v>
      </c>
    </row>
    <row r="9874" spans="1:10">
      <c r="A9874" s="17" t="s">
        <v>9779</v>
      </c>
      <c r="B9874" s="18" t="s">
        <v>314</v>
      </c>
      <c r="C9874" s="17" t="s">
        <v>267</v>
      </c>
      <c r="D9874" s="17" t="s">
        <v>125</v>
      </c>
      <c r="E9874" s="19">
        <v>44766.657638880002</v>
      </c>
      <c r="F9874" s="19">
        <v>44766.748611110001</v>
      </c>
      <c r="G9874" s="9">
        <v>131</v>
      </c>
      <c r="H9874" s="9">
        <v>3</v>
      </c>
      <c r="I9874" s="9">
        <v>393</v>
      </c>
      <c r="J9874" s="17" t="s">
        <v>315</v>
      </c>
    </row>
    <row r="9875" spans="1:10">
      <c r="A9875" s="17" t="s">
        <v>9780</v>
      </c>
      <c r="B9875" s="18" t="s">
        <v>314</v>
      </c>
      <c r="C9875" s="17" t="s">
        <v>212</v>
      </c>
      <c r="D9875" s="17" t="s">
        <v>215</v>
      </c>
      <c r="E9875" s="19">
        <v>42057.619444440003</v>
      </c>
      <c r="F9875" s="19">
        <v>42057.892361110004</v>
      </c>
      <c r="G9875" s="9">
        <v>393</v>
      </c>
      <c r="H9875" s="9">
        <v>1</v>
      </c>
      <c r="I9875" s="9">
        <v>393</v>
      </c>
      <c r="J9875" s="17" t="s">
        <v>315</v>
      </c>
    </row>
    <row r="9876" spans="1:10">
      <c r="A9876" s="17" t="s">
        <v>9781</v>
      </c>
      <c r="B9876" s="18" t="s">
        <v>314</v>
      </c>
      <c r="C9876" s="17" t="s">
        <v>291</v>
      </c>
      <c r="D9876" s="17" t="s">
        <v>292</v>
      </c>
      <c r="E9876" s="19">
        <v>40603.468055550002</v>
      </c>
      <c r="F9876" s="19">
        <v>40603.666666659999</v>
      </c>
      <c r="G9876" s="9">
        <v>286</v>
      </c>
      <c r="H9876" s="9">
        <v>2</v>
      </c>
      <c r="I9876" s="9">
        <v>392</v>
      </c>
      <c r="J9876" s="17" t="s">
        <v>315</v>
      </c>
    </row>
    <row r="9877" spans="1:10">
      <c r="A9877" s="17" t="s">
        <v>9782</v>
      </c>
      <c r="B9877" s="18" t="s">
        <v>314</v>
      </c>
      <c r="C9877" s="17" t="s">
        <v>192</v>
      </c>
      <c r="D9877" s="17" t="s">
        <v>194</v>
      </c>
      <c r="E9877" s="19">
        <v>43394.361805549997</v>
      </c>
      <c r="F9877" s="19">
        <v>43394.400694440003</v>
      </c>
      <c r="G9877" s="9">
        <v>56</v>
      </c>
      <c r="H9877" s="9">
        <v>7</v>
      </c>
      <c r="I9877" s="9">
        <v>392</v>
      </c>
      <c r="J9877" s="17" t="s">
        <v>315</v>
      </c>
    </row>
    <row r="9878" spans="1:10">
      <c r="A9878" s="17" t="s">
        <v>4645</v>
      </c>
      <c r="B9878" s="18" t="s">
        <v>314</v>
      </c>
      <c r="C9878" s="17" t="s">
        <v>271</v>
      </c>
      <c r="D9878" s="17" t="s">
        <v>272</v>
      </c>
      <c r="E9878" s="19">
        <v>44895.421527769999</v>
      </c>
      <c r="F9878" s="19">
        <v>44895.489583330003</v>
      </c>
      <c r="G9878" s="9">
        <v>98</v>
      </c>
      <c r="H9878" s="9">
        <v>4</v>
      </c>
      <c r="I9878" s="9">
        <v>392</v>
      </c>
      <c r="J9878" s="17" t="s">
        <v>315</v>
      </c>
    </row>
    <row r="9879" spans="1:10">
      <c r="A9879" s="17" t="s">
        <v>9783</v>
      </c>
      <c r="B9879" s="18" t="s">
        <v>314</v>
      </c>
      <c r="C9879" s="17" t="s">
        <v>291</v>
      </c>
      <c r="D9879" s="17" t="s">
        <v>195</v>
      </c>
      <c r="E9879" s="19">
        <v>43940.523611110002</v>
      </c>
      <c r="F9879" s="19">
        <v>43940.795833329998</v>
      </c>
      <c r="G9879" s="9">
        <v>392</v>
      </c>
      <c r="H9879" s="9">
        <v>1</v>
      </c>
      <c r="I9879" s="9">
        <v>392</v>
      </c>
      <c r="J9879" s="17" t="s">
        <v>315</v>
      </c>
    </row>
    <row r="9880" spans="1:10">
      <c r="A9880" s="17" t="s">
        <v>9784</v>
      </c>
      <c r="B9880" s="18" t="s">
        <v>314</v>
      </c>
      <c r="C9880" s="17" t="s">
        <v>124</v>
      </c>
      <c r="D9880" s="17" t="s">
        <v>125</v>
      </c>
      <c r="E9880" s="19">
        <v>41687.373611110001</v>
      </c>
      <c r="F9880" s="19">
        <v>41687.645833330003</v>
      </c>
      <c r="G9880" s="9">
        <v>392</v>
      </c>
      <c r="H9880" s="9">
        <v>1</v>
      </c>
      <c r="I9880" s="9">
        <v>392</v>
      </c>
      <c r="J9880" s="17" t="s">
        <v>315</v>
      </c>
    </row>
    <row r="9881" spans="1:10">
      <c r="A9881" s="17" t="s">
        <v>9785</v>
      </c>
      <c r="B9881" s="18" t="s">
        <v>314</v>
      </c>
      <c r="C9881" s="17" t="s">
        <v>291</v>
      </c>
      <c r="D9881" s="17" t="s">
        <v>195</v>
      </c>
      <c r="E9881" s="19">
        <v>45032.661111109999</v>
      </c>
      <c r="F9881" s="19">
        <v>45032.729166659999</v>
      </c>
      <c r="G9881" s="9">
        <v>98</v>
      </c>
      <c r="H9881" s="9">
        <v>4</v>
      </c>
      <c r="I9881" s="9">
        <v>392</v>
      </c>
      <c r="J9881" s="17" t="s">
        <v>315</v>
      </c>
    </row>
    <row r="9882" spans="1:10">
      <c r="A9882" s="17" t="s">
        <v>9786</v>
      </c>
      <c r="B9882" s="18" t="s">
        <v>314</v>
      </c>
      <c r="C9882" s="17" t="s">
        <v>52</v>
      </c>
      <c r="D9882" s="17" t="s">
        <v>53</v>
      </c>
      <c r="E9882" s="19">
        <v>40909.582638879998</v>
      </c>
      <c r="F9882" s="19">
        <v>40909.854166659999</v>
      </c>
      <c r="G9882" s="9">
        <v>391</v>
      </c>
      <c r="H9882" s="9">
        <v>1</v>
      </c>
      <c r="I9882" s="9">
        <v>391</v>
      </c>
      <c r="J9882" s="17" t="s">
        <v>315</v>
      </c>
    </row>
    <row r="9883" spans="1:10">
      <c r="A9883" s="17" t="s">
        <v>9787</v>
      </c>
      <c r="B9883" s="18" t="s">
        <v>314</v>
      </c>
      <c r="C9883" s="17" t="s">
        <v>52</v>
      </c>
      <c r="D9883" s="17" t="s">
        <v>53</v>
      </c>
      <c r="E9883" s="19">
        <v>42796.395138879998</v>
      </c>
      <c r="F9883" s="19">
        <v>42796.666666659999</v>
      </c>
      <c r="G9883" s="9">
        <v>391</v>
      </c>
      <c r="H9883" s="9">
        <v>1</v>
      </c>
      <c r="I9883" s="9">
        <v>391</v>
      </c>
      <c r="J9883" s="17" t="s">
        <v>315</v>
      </c>
    </row>
    <row r="9884" spans="1:10">
      <c r="A9884" s="17" t="s">
        <v>9788</v>
      </c>
      <c r="B9884" s="18" t="s">
        <v>314</v>
      </c>
      <c r="C9884" s="17" t="s">
        <v>137</v>
      </c>
      <c r="D9884" s="17" t="s">
        <v>138</v>
      </c>
      <c r="E9884" s="19">
        <v>45033.803472220003</v>
      </c>
      <c r="F9884" s="19">
        <v>45033.824305549999</v>
      </c>
      <c r="G9884" s="9">
        <v>30</v>
      </c>
      <c r="H9884" s="9">
        <v>13</v>
      </c>
      <c r="I9884" s="9">
        <v>390</v>
      </c>
      <c r="J9884" s="17" t="s">
        <v>315</v>
      </c>
    </row>
    <row r="9885" spans="1:10">
      <c r="A9885" s="17" t="s">
        <v>9789</v>
      </c>
      <c r="B9885" s="18" t="s">
        <v>314</v>
      </c>
      <c r="C9885" s="17" t="s">
        <v>282</v>
      </c>
      <c r="D9885" s="17" t="s">
        <v>283</v>
      </c>
      <c r="E9885" s="19">
        <v>42730.398611110002</v>
      </c>
      <c r="F9885" s="19">
        <v>42730.669444439998</v>
      </c>
      <c r="G9885" s="9">
        <v>390</v>
      </c>
      <c r="H9885" s="9">
        <v>1</v>
      </c>
      <c r="I9885" s="9">
        <v>390</v>
      </c>
      <c r="J9885" s="17" t="s">
        <v>315</v>
      </c>
    </row>
    <row r="9886" spans="1:10">
      <c r="A9886" s="17" t="s">
        <v>9790</v>
      </c>
      <c r="B9886" s="18" t="s">
        <v>314</v>
      </c>
      <c r="C9886" s="17" t="s">
        <v>124</v>
      </c>
      <c r="D9886" s="17" t="s">
        <v>125</v>
      </c>
      <c r="E9886" s="19">
        <v>45442.364583330003</v>
      </c>
      <c r="F9886" s="19">
        <v>45442.635416659999</v>
      </c>
      <c r="G9886" s="9">
        <v>390</v>
      </c>
      <c r="H9886" s="9">
        <v>1</v>
      </c>
      <c r="I9886" s="9">
        <v>390</v>
      </c>
      <c r="J9886" s="17" t="s">
        <v>315</v>
      </c>
    </row>
    <row r="9887" spans="1:10">
      <c r="A9887" s="17" t="s">
        <v>9791</v>
      </c>
      <c r="B9887" s="18" t="s">
        <v>314</v>
      </c>
      <c r="C9887" s="17" t="s">
        <v>271</v>
      </c>
      <c r="D9887" s="17" t="s">
        <v>272</v>
      </c>
      <c r="E9887" s="19">
        <v>44720.34930555</v>
      </c>
      <c r="F9887" s="19">
        <v>44720.403472220001</v>
      </c>
      <c r="G9887" s="9">
        <v>78</v>
      </c>
      <c r="H9887" s="9">
        <v>5</v>
      </c>
      <c r="I9887" s="9">
        <v>390</v>
      </c>
      <c r="J9887" s="17" t="s">
        <v>315</v>
      </c>
    </row>
    <row r="9888" spans="1:10">
      <c r="A9888" s="17" t="s">
        <v>9792</v>
      </c>
      <c r="B9888" s="18" t="s">
        <v>318</v>
      </c>
      <c r="C9888" s="17" t="s">
        <v>280</v>
      </c>
      <c r="D9888" s="17" t="s">
        <v>70</v>
      </c>
      <c r="E9888" s="19">
        <v>44139.734722219997</v>
      </c>
      <c r="F9888" s="19">
        <v>44139.870138879996</v>
      </c>
      <c r="G9888" s="9">
        <v>195</v>
      </c>
      <c r="H9888" s="9">
        <v>2</v>
      </c>
      <c r="I9888" s="9">
        <v>390</v>
      </c>
      <c r="J9888" s="17" t="s">
        <v>315</v>
      </c>
    </row>
    <row r="9889" spans="1:10">
      <c r="A9889" s="17" t="s">
        <v>9793</v>
      </c>
      <c r="B9889" s="18" t="s">
        <v>314</v>
      </c>
      <c r="C9889" s="17" t="s">
        <v>120</v>
      </c>
      <c r="D9889" s="17" t="s">
        <v>121</v>
      </c>
      <c r="E9889" s="19">
        <v>42716.156944440001</v>
      </c>
      <c r="F9889" s="19">
        <v>42716.427083330003</v>
      </c>
      <c r="G9889" s="9">
        <v>389</v>
      </c>
      <c r="H9889" s="9">
        <v>1</v>
      </c>
      <c r="I9889" s="9">
        <v>389</v>
      </c>
      <c r="J9889" s="17" t="s">
        <v>315</v>
      </c>
    </row>
    <row r="9890" spans="1:10">
      <c r="A9890" s="17" t="s">
        <v>9794</v>
      </c>
      <c r="B9890" s="18" t="s">
        <v>314</v>
      </c>
      <c r="C9890" s="17" t="s">
        <v>212</v>
      </c>
      <c r="D9890" s="17" t="s">
        <v>213</v>
      </c>
      <c r="E9890" s="19">
        <v>43626.400694440003</v>
      </c>
      <c r="F9890" s="19">
        <v>43626.670833329998</v>
      </c>
      <c r="G9890" s="9">
        <v>389</v>
      </c>
      <c r="H9890" s="9">
        <v>1</v>
      </c>
      <c r="I9890" s="9">
        <v>389</v>
      </c>
      <c r="J9890" s="17" t="s">
        <v>315</v>
      </c>
    </row>
    <row r="9891" spans="1:10">
      <c r="A9891" s="17" t="s">
        <v>9795</v>
      </c>
      <c r="B9891" s="18" t="s">
        <v>314</v>
      </c>
      <c r="C9891" s="17" t="s">
        <v>116</v>
      </c>
      <c r="D9891" s="17" t="s">
        <v>117</v>
      </c>
      <c r="E9891" s="19">
        <v>44440.152083330002</v>
      </c>
      <c r="F9891" s="19">
        <v>44440.422222219997</v>
      </c>
      <c r="G9891" s="9">
        <v>389</v>
      </c>
      <c r="H9891" s="9">
        <v>1</v>
      </c>
      <c r="I9891" s="9">
        <v>389</v>
      </c>
      <c r="J9891" s="17" t="s">
        <v>315</v>
      </c>
    </row>
    <row r="9892" spans="1:10">
      <c r="A9892" s="17" t="s">
        <v>9796</v>
      </c>
      <c r="B9892" s="18" t="s">
        <v>351</v>
      </c>
      <c r="C9892" s="17" t="s">
        <v>99</v>
      </c>
      <c r="D9892" s="17" t="s">
        <v>103</v>
      </c>
      <c r="E9892" s="19">
        <v>45399.629861109999</v>
      </c>
      <c r="F9892" s="19">
        <v>45399.764583329998</v>
      </c>
      <c r="G9892" s="9">
        <v>194</v>
      </c>
      <c r="H9892" s="9">
        <v>2</v>
      </c>
      <c r="I9892" s="9">
        <v>388</v>
      </c>
      <c r="J9892" s="17" t="s">
        <v>315</v>
      </c>
    </row>
    <row r="9893" spans="1:10">
      <c r="A9893" s="17" t="s">
        <v>9797</v>
      </c>
      <c r="B9893" s="18" t="s">
        <v>314</v>
      </c>
      <c r="C9893" s="17" t="s">
        <v>81</v>
      </c>
      <c r="D9893" s="17" t="s">
        <v>79</v>
      </c>
      <c r="E9893" s="19">
        <v>42900.559722220001</v>
      </c>
      <c r="F9893" s="19">
        <v>42900.69444444</v>
      </c>
      <c r="G9893" s="9">
        <v>194</v>
      </c>
      <c r="H9893" s="9">
        <v>2</v>
      </c>
      <c r="I9893" s="9">
        <v>388</v>
      </c>
      <c r="J9893" s="17" t="s">
        <v>315</v>
      </c>
    </row>
    <row r="9894" spans="1:10">
      <c r="A9894" s="17" t="s">
        <v>9798</v>
      </c>
      <c r="B9894" s="18" t="s">
        <v>318</v>
      </c>
      <c r="C9894" s="17" t="s">
        <v>217</v>
      </c>
      <c r="D9894" s="17" t="s">
        <v>217</v>
      </c>
      <c r="E9894" s="19">
        <v>43263.729166659999</v>
      </c>
      <c r="F9894" s="19">
        <v>43263.818749999999</v>
      </c>
      <c r="G9894" s="9">
        <v>129</v>
      </c>
      <c r="H9894" s="9">
        <v>3</v>
      </c>
      <c r="I9894" s="9">
        <v>387</v>
      </c>
      <c r="J9894" s="17" t="s">
        <v>315</v>
      </c>
    </row>
    <row r="9895" spans="1:10">
      <c r="A9895" s="17" t="s">
        <v>9799</v>
      </c>
      <c r="B9895" s="18" t="s">
        <v>314</v>
      </c>
      <c r="C9895" s="17" t="s">
        <v>78</v>
      </c>
      <c r="D9895" s="17" t="s">
        <v>80</v>
      </c>
      <c r="E9895" s="19">
        <v>45511.409027770002</v>
      </c>
      <c r="F9895" s="19">
        <v>45511.677777769997</v>
      </c>
      <c r="G9895" s="9">
        <v>387</v>
      </c>
      <c r="H9895" s="9">
        <v>1</v>
      </c>
      <c r="I9895" s="9">
        <v>387</v>
      </c>
      <c r="J9895" s="17" t="s">
        <v>315</v>
      </c>
    </row>
    <row r="9896" spans="1:10">
      <c r="A9896" s="17" t="s">
        <v>5702</v>
      </c>
      <c r="B9896" s="18" t="s">
        <v>318</v>
      </c>
      <c r="C9896" s="17" t="s">
        <v>280</v>
      </c>
      <c r="D9896" s="17" t="s">
        <v>281</v>
      </c>
      <c r="E9896" s="19">
        <v>43746.588194440003</v>
      </c>
      <c r="F9896" s="19">
        <v>43746.618055550003</v>
      </c>
      <c r="G9896" s="9">
        <v>43</v>
      </c>
      <c r="H9896" s="9">
        <v>9</v>
      </c>
      <c r="I9896" s="9">
        <v>387</v>
      </c>
      <c r="J9896" s="17" t="s">
        <v>315</v>
      </c>
    </row>
    <row r="9897" spans="1:10">
      <c r="A9897" s="17" t="s">
        <v>9800</v>
      </c>
      <c r="B9897" s="18" t="s">
        <v>314</v>
      </c>
      <c r="C9897" s="17" t="s">
        <v>120</v>
      </c>
      <c r="D9897" s="17" t="s">
        <v>121</v>
      </c>
      <c r="E9897" s="19">
        <v>41686.486111110004</v>
      </c>
      <c r="F9897" s="19">
        <v>41686.575694439998</v>
      </c>
      <c r="G9897" s="9">
        <v>129</v>
      </c>
      <c r="H9897" s="9">
        <v>3</v>
      </c>
      <c r="I9897" s="9">
        <v>387</v>
      </c>
      <c r="J9897" s="17" t="s">
        <v>315</v>
      </c>
    </row>
    <row r="9898" spans="1:10">
      <c r="A9898" s="17" t="s">
        <v>9801</v>
      </c>
      <c r="B9898" s="18" t="s">
        <v>314</v>
      </c>
      <c r="C9898" s="17" t="s">
        <v>137</v>
      </c>
      <c r="D9898" s="17" t="s">
        <v>138</v>
      </c>
      <c r="E9898" s="19">
        <v>42224.453472219997</v>
      </c>
      <c r="F9898" s="19">
        <v>42224.72222222</v>
      </c>
      <c r="G9898" s="9">
        <v>387</v>
      </c>
      <c r="H9898" s="9">
        <v>1</v>
      </c>
      <c r="I9898" s="9">
        <v>387</v>
      </c>
      <c r="J9898" s="17" t="s">
        <v>315</v>
      </c>
    </row>
    <row r="9899" spans="1:10">
      <c r="A9899" s="17" t="s">
        <v>9802</v>
      </c>
      <c r="B9899" s="18" t="s">
        <v>314</v>
      </c>
      <c r="C9899" s="17" t="s">
        <v>160</v>
      </c>
      <c r="D9899" s="17" t="s">
        <v>161</v>
      </c>
      <c r="E9899" s="19">
        <v>40747.479166659999</v>
      </c>
      <c r="F9899" s="19">
        <v>40747.50347222</v>
      </c>
      <c r="G9899" s="9">
        <v>35</v>
      </c>
      <c r="H9899" s="9">
        <v>11</v>
      </c>
      <c r="I9899" s="9">
        <v>385</v>
      </c>
      <c r="J9899" s="17" t="s">
        <v>315</v>
      </c>
    </row>
    <row r="9900" spans="1:10">
      <c r="A9900" s="17" t="s">
        <v>9803</v>
      </c>
      <c r="B9900" s="18" t="s">
        <v>318</v>
      </c>
      <c r="C9900" s="17" t="s">
        <v>49</v>
      </c>
      <c r="D9900" s="17" t="s">
        <v>50</v>
      </c>
      <c r="E9900" s="19">
        <v>43123.510416659999</v>
      </c>
      <c r="F9900" s="19">
        <v>43123.69097222</v>
      </c>
      <c r="G9900" s="9">
        <v>260</v>
      </c>
      <c r="H9900" s="9">
        <v>2</v>
      </c>
      <c r="I9900" s="9">
        <v>385</v>
      </c>
      <c r="J9900" s="17" t="s">
        <v>315</v>
      </c>
    </row>
    <row r="9901" spans="1:10">
      <c r="A9901" s="17" t="s">
        <v>9804</v>
      </c>
      <c r="B9901" s="18" t="s">
        <v>318</v>
      </c>
      <c r="C9901" s="17" t="s">
        <v>134</v>
      </c>
      <c r="D9901" s="17" t="s">
        <v>135</v>
      </c>
      <c r="E9901" s="19">
        <v>41848.636111109998</v>
      </c>
      <c r="F9901" s="19">
        <v>41848.68958333</v>
      </c>
      <c r="G9901" s="9">
        <v>77</v>
      </c>
      <c r="H9901" s="9">
        <v>5</v>
      </c>
      <c r="I9901" s="9">
        <v>385</v>
      </c>
      <c r="J9901" s="17" t="s">
        <v>315</v>
      </c>
    </row>
    <row r="9902" spans="1:10">
      <c r="A9902" s="17" t="s">
        <v>9805</v>
      </c>
      <c r="B9902" s="18" t="s">
        <v>314</v>
      </c>
      <c r="C9902" s="17" t="s">
        <v>160</v>
      </c>
      <c r="D9902" s="17" t="s">
        <v>161</v>
      </c>
      <c r="E9902" s="19">
        <v>42072.40625</v>
      </c>
      <c r="F9902" s="19">
        <v>42072.673611110004</v>
      </c>
      <c r="G9902" s="9">
        <v>385</v>
      </c>
      <c r="H9902" s="9">
        <v>1</v>
      </c>
      <c r="I9902" s="9">
        <v>385</v>
      </c>
      <c r="J9902" s="17" t="s">
        <v>315</v>
      </c>
    </row>
    <row r="9903" spans="1:10">
      <c r="A9903" s="17" t="s">
        <v>9806</v>
      </c>
      <c r="B9903" s="18" t="s">
        <v>314</v>
      </c>
      <c r="C9903" s="17" t="s">
        <v>212</v>
      </c>
      <c r="D9903" s="17" t="s">
        <v>215</v>
      </c>
      <c r="E9903" s="19">
        <v>45510.285416660001</v>
      </c>
      <c r="F9903" s="19">
        <v>45510.552083330003</v>
      </c>
      <c r="G9903" s="9">
        <v>384</v>
      </c>
      <c r="H9903" s="9">
        <v>1</v>
      </c>
      <c r="I9903" s="9">
        <v>384</v>
      </c>
      <c r="J9903" s="17" t="s">
        <v>315</v>
      </c>
    </row>
    <row r="9904" spans="1:10">
      <c r="A9904" s="17" t="s">
        <v>9807</v>
      </c>
      <c r="B9904" s="18" t="s">
        <v>314</v>
      </c>
      <c r="C9904" s="17" t="s">
        <v>298</v>
      </c>
      <c r="D9904" s="17" t="s">
        <v>299</v>
      </c>
      <c r="E9904" s="19">
        <v>40960.410416660001</v>
      </c>
      <c r="F9904" s="19">
        <v>40960.443749999999</v>
      </c>
      <c r="G9904" s="9">
        <v>48</v>
      </c>
      <c r="H9904" s="9">
        <v>8</v>
      </c>
      <c r="I9904" s="9">
        <v>384</v>
      </c>
      <c r="J9904" s="17" t="s">
        <v>315</v>
      </c>
    </row>
    <row r="9905" spans="1:10">
      <c r="A9905" s="17" t="s">
        <v>9808</v>
      </c>
      <c r="B9905" s="18" t="s">
        <v>314</v>
      </c>
      <c r="C9905" s="17" t="s">
        <v>298</v>
      </c>
      <c r="D9905" s="17" t="s">
        <v>299</v>
      </c>
      <c r="E9905" s="19">
        <v>42721.401388879996</v>
      </c>
      <c r="F9905" s="19">
        <v>42721.53472222</v>
      </c>
      <c r="G9905" s="9">
        <v>192</v>
      </c>
      <c r="H9905" s="9">
        <v>2</v>
      </c>
      <c r="I9905" s="9">
        <v>384</v>
      </c>
      <c r="J9905" s="17" t="s">
        <v>315</v>
      </c>
    </row>
    <row r="9906" spans="1:10">
      <c r="A9906" s="17" t="s">
        <v>9809</v>
      </c>
      <c r="B9906" s="18" t="s">
        <v>314</v>
      </c>
      <c r="C9906" s="17" t="s">
        <v>52</v>
      </c>
      <c r="D9906" s="17" t="s">
        <v>54</v>
      </c>
      <c r="E9906" s="19">
        <v>42846.40625</v>
      </c>
      <c r="F9906" s="19">
        <v>42846.450694439998</v>
      </c>
      <c r="G9906" s="9">
        <v>64</v>
      </c>
      <c r="H9906" s="9">
        <v>6</v>
      </c>
      <c r="I9906" s="9">
        <v>384</v>
      </c>
      <c r="J9906" s="17" t="s">
        <v>315</v>
      </c>
    </row>
    <row r="9907" spans="1:10">
      <c r="A9907" s="17" t="s">
        <v>9810</v>
      </c>
      <c r="B9907" s="18" t="s">
        <v>314</v>
      </c>
      <c r="C9907" s="17" t="s">
        <v>79</v>
      </c>
      <c r="D9907" s="17" t="s">
        <v>79</v>
      </c>
      <c r="E9907" s="19">
        <v>42501.545833329998</v>
      </c>
      <c r="F9907" s="19">
        <v>42501.590277770003</v>
      </c>
      <c r="G9907" s="9">
        <v>64</v>
      </c>
      <c r="H9907" s="9">
        <v>6</v>
      </c>
      <c r="I9907" s="9">
        <v>384</v>
      </c>
      <c r="J9907" s="17" t="s">
        <v>315</v>
      </c>
    </row>
    <row r="9908" spans="1:10">
      <c r="A9908" s="17" t="s">
        <v>9811</v>
      </c>
      <c r="B9908" s="18" t="s">
        <v>318</v>
      </c>
      <c r="C9908" s="17" t="s">
        <v>134</v>
      </c>
      <c r="D9908" s="17" t="s">
        <v>135</v>
      </c>
      <c r="E9908" s="19">
        <v>45512.379166660001</v>
      </c>
      <c r="F9908" s="19">
        <v>45512.645833330003</v>
      </c>
      <c r="G9908" s="9">
        <v>384</v>
      </c>
      <c r="H9908" s="9">
        <v>1</v>
      </c>
      <c r="I9908" s="9">
        <v>384</v>
      </c>
      <c r="J9908" s="17" t="s">
        <v>315</v>
      </c>
    </row>
    <row r="9909" spans="1:10">
      <c r="A9909" s="17" t="s">
        <v>9812</v>
      </c>
      <c r="B9909" s="18" t="s">
        <v>318</v>
      </c>
      <c r="C9909" s="17" t="s">
        <v>199</v>
      </c>
      <c r="D9909" s="17" t="s">
        <v>201</v>
      </c>
      <c r="E9909" s="19">
        <v>43846.338194440003</v>
      </c>
      <c r="F9909" s="19">
        <v>43846.604166659999</v>
      </c>
      <c r="G9909" s="9">
        <v>383</v>
      </c>
      <c r="H9909" s="9">
        <v>1</v>
      </c>
      <c r="I9909" s="9">
        <v>383</v>
      </c>
      <c r="J9909" s="17" t="s">
        <v>315</v>
      </c>
    </row>
    <row r="9910" spans="1:10">
      <c r="A9910" s="17" t="s">
        <v>9813</v>
      </c>
      <c r="B9910" s="18" t="s">
        <v>314</v>
      </c>
      <c r="C9910" s="17" t="s">
        <v>212</v>
      </c>
      <c r="D9910" s="17" t="s">
        <v>214</v>
      </c>
      <c r="E9910" s="19">
        <v>43801.361805549997</v>
      </c>
      <c r="F9910" s="19">
        <v>43801.494444440003</v>
      </c>
      <c r="G9910" s="9">
        <v>191</v>
      </c>
      <c r="H9910" s="9">
        <v>2</v>
      </c>
      <c r="I9910" s="9">
        <v>382</v>
      </c>
      <c r="J9910" s="17" t="s">
        <v>2498</v>
      </c>
    </row>
    <row r="9911" spans="1:10">
      <c r="A9911" s="17" t="s">
        <v>9814</v>
      </c>
      <c r="B9911" s="18" t="s">
        <v>318</v>
      </c>
      <c r="C9911" s="17" t="s">
        <v>206</v>
      </c>
      <c r="D9911" s="17" t="s">
        <v>208</v>
      </c>
      <c r="E9911" s="19">
        <v>44688.22777777</v>
      </c>
      <c r="F9911" s="19">
        <v>44688.451388879999</v>
      </c>
      <c r="G9911" s="9">
        <v>322</v>
      </c>
      <c r="H9911" s="9">
        <v>2</v>
      </c>
      <c r="I9911" s="9">
        <v>382</v>
      </c>
      <c r="J9911" s="17" t="s">
        <v>315</v>
      </c>
    </row>
    <row r="9912" spans="1:10">
      <c r="A9912" s="17" t="s">
        <v>9815</v>
      </c>
      <c r="B9912" s="18" t="s">
        <v>314</v>
      </c>
      <c r="C9912" s="17" t="s">
        <v>212</v>
      </c>
      <c r="D9912" s="17" t="s">
        <v>214</v>
      </c>
      <c r="E9912" s="19">
        <v>45641.54027777</v>
      </c>
      <c r="F9912" s="19">
        <v>45641.805555550003</v>
      </c>
      <c r="G9912" s="9">
        <v>382</v>
      </c>
      <c r="H9912" s="9">
        <v>1</v>
      </c>
      <c r="I9912" s="9">
        <v>382</v>
      </c>
      <c r="J9912" s="17" t="s">
        <v>315</v>
      </c>
    </row>
    <row r="9913" spans="1:10">
      <c r="A9913" s="17" t="s">
        <v>9816</v>
      </c>
      <c r="B9913" s="18" t="s">
        <v>318</v>
      </c>
      <c r="C9913" s="17" t="s">
        <v>227</v>
      </c>
      <c r="D9913" s="17" t="s">
        <v>228</v>
      </c>
      <c r="E9913" s="19">
        <v>42752.684027770003</v>
      </c>
      <c r="F9913" s="19">
        <v>42752.81597222</v>
      </c>
      <c r="G9913" s="9">
        <v>190</v>
      </c>
      <c r="H9913" s="9">
        <v>2</v>
      </c>
      <c r="I9913" s="9">
        <v>380</v>
      </c>
      <c r="J9913" s="17" t="s">
        <v>315</v>
      </c>
    </row>
    <row r="9914" spans="1:10">
      <c r="A9914" s="17" t="s">
        <v>9817</v>
      </c>
      <c r="B9914" s="18" t="s">
        <v>314</v>
      </c>
      <c r="C9914" s="17" t="s">
        <v>52</v>
      </c>
      <c r="D9914" s="17" t="s">
        <v>53</v>
      </c>
      <c r="E9914" s="19">
        <v>42559.816666660001</v>
      </c>
      <c r="F9914" s="19">
        <v>42559.882638880001</v>
      </c>
      <c r="G9914" s="9">
        <v>95</v>
      </c>
      <c r="H9914" s="9">
        <v>4</v>
      </c>
      <c r="I9914" s="9">
        <v>380</v>
      </c>
      <c r="J9914" s="17" t="s">
        <v>315</v>
      </c>
    </row>
    <row r="9915" spans="1:10">
      <c r="A9915" s="17" t="s">
        <v>9818</v>
      </c>
      <c r="B9915" s="18" t="s">
        <v>318</v>
      </c>
      <c r="C9915" s="17" t="s">
        <v>49</v>
      </c>
      <c r="D9915" s="17" t="s">
        <v>50</v>
      </c>
      <c r="E9915" s="19">
        <v>41507.81944444</v>
      </c>
      <c r="F9915" s="19">
        <v>41507.951388879999</v>
      </c>
      <c r="G9915" s="9">
        <v>190</v>
      </c>
      <c r="H9915" s="9">
        <v>2</v>
      </c>
      <c r="I9915" s="9">
        <v>380</v>
      </c>
      <c r="J9915" s="17" t="s">
        <v>315</v>
      </c>
    </row>
    <row r="9916" spans="1:10">
      <c r="A9916" s="17" t="s">
        <v>3175</v>
      </c>
      <c r="B9916" s="18" t="s">
        <v>314</v>
      </c>
      <c r="C9916" s="17" t="s">
        <v>81</v>
      </c>
      <c r="D9916" s="17" t="s">
        <v>82</v>
      </c>
      <c r="E9916" s="19">
        <v>45505.62847222</v>
      </c>
      <c r="F9916" s="19">
        <v>45505.760416659999</v>
      </c>
      <c r="G9916" s="9">
        <v>190</v>
      </c>
      <c r="H9916" s="9">
        <v>2</v>
      </c>
      <c r="I9916" s="9">
        <v>380</v>
      </c>
      <c r="J9916" s="17" t="s">
        <v>315</v>
      </c>
    </row>
    <row r="9917" spans="1:10">
      <c r="A9917" s="17" t="s">
        <v>9819</v>
      </c>
      <c r="B9917" s="18" t="s">
        <v>318</v>
      </c>
      <c r="C9917" s="17" t="s">
        <v>199</v>
      </c>
      <c r="D9917" s="17" t="s">
        <v>200</v>
      </c>
      <c r="E9917" s="19">
        <v>42899.697222219998</v>
      </c>
      <c r="F9917" s="19">
        <v>42899.829166659998</v>
      </c>
      <c r="G9917" s="9">
        <v>190</v>
      </c>
      <c r="H9917" s="9">
        <v>2</v>
      </c>
      <c r="I9917" s="9">
        <v>380</v>
      </c>
      <c r="J9917" s="17" t="s">
        <v>2498</v>
      </c>
    </row>
    <row r="9918" spans="1:10">
      <c r="A9918" s="17" t="s">
        <v>9820</v>
      </c>
      <c r="B9918" s="18" t="s">
        <v>351</v>
      </c>
      <c r="C9918" s="17" t="s">
        <v>99</v>
      </c>
      <c r="D9918" s="17" t="s">
        <v>103</v>
      </c>
      <c r="E9918" s="19">
        <v>42734.235416659998</v>
      </c>
      <c r="F9918" s="19">
        <v>42734.248611110001</v>
      </c>
      <c r="G9918" s="9">
        <v>19</v>
      </c>
      <c r="H9918" s="9">
        <v>20</v>
      </c>
      <c r="I9918" s="9">
        <v>380</v>
      </c>
      <c r="J9918" s="17" t="s">
        <v>315</v>
      </c>
    </row>
    <row r="9919" spans="1:10">
      <c r="A9919" s="17" t="s">
        <v>1372</v>
      </c>
      <c r="B9919" s="18" t="s">
        <v>318</v>
      </c>
      <c r="C9919" s="17" t="s">
        <v>149</v>
      </c>
      <c r="D9919" s="17" t="s">
        <v>150</v>
      </c>
      <c r="E9919" s="19">
        <v>45439.670138879999</v>
      </c>
      <c r="F9919" s="19">
        <v>45439.802083330003</v>
      </c>
      <c r="G9919" s="9">
        <v>190</v>
      </c>
      <c r="H9919" s="9">
        <v>2</v>
      </c>
      <c r="I9919" s="9">
        <v>380</v>
      </c>
      <c r="J9919" s="17" t="s">
        <v>315</v>
      </c>
    </row>
    <row r="9920" spans="1:10">
      <c r="A9920" s="17" t="s">
        <v>9821</v>
      </c>
      <c r="B9920" s="18" t="s">
        <v>314</v>
      </c>
      <c r="C9920" s="17" t="s">
        <v>81</v>
      </c>
      <c r="D9920" s="17" t="s">
        <v>82</v>
      </c>
      <c r="E9920" s="19">
        <v>39609.278472220001</v>
      </c>
      <c r="F9920" s="19">
        <v>39609.541666659999</v>
      </c>
      <c r="G9920" s="9">
        <v>379</v>
      </c>
      <c r="H9920" s="9">
        <v>1</v>
      </c>
      <c r="I9920" s="9">
        <v>379</v>
      </c>
      <c r="J9920" s="17" t="s">
        <v>315</v>
      </c>
    </row>
    <row r="9921" spans="1:10">
      <c r="A9921" s="17" t="s">
        <v>9822</v>
      </c>
      <c r="B9921" s="18" t="s">
        <v>351</v>
      </c>
      <c r="C9921" s="17" t="s">
        <v>99</v>
      </c>
      <c r="D9921" s="17" t="s">
        <v>103</v>
      </c>
      <c r="E9921" s="19">
        <v>43690.453472219997</v>
      </c>
      <c r="F9921" s="19">
        <v>43690.716666660002</v>
      </c>
      <c r="G9921" s="9">
        <v>379</v>
      </c>
      <c r="H9921" s="9">
        <v>1</v>
      </c>
      <c r="I9921" s="9">
        <v>379</v>
      </c>
      <c r="J9921" s="17" t="s">
        <v>315</v>
      </c>
    </row>
    <row r="9922" spans="1:10">
      <c r="A9922" s="17" t="s">
        <v>9823</v>
      </c>
      <c r="B9922" s="18" t="s">
        <v>318</v>
      </c>
      <c r="C9922" s="17" t="s">
        <v>199</v>
      </c>
      <c r="D9922" s="17" t="s">
        <v>201</v>
      </c>
      <c r="E9922" s="19">
        <v>42340.302083330003</v>
      </c>
      <c r="F9922" s="19">
        <v>42340.56458333</v>
      </c>
      <c r="G9922" s="9">
        <v>378</v>
      </c>
      <c r="H9922" s="9">
        <v>1</v>
      </c>
      <c r="I9922" s="9">
        <v>378</v>
      </c>
      <c r="J9922" s="17" t="s">
        <v>2498</v>
      </c>
    </row>
    <row r="9923" spans="1:10">
      <c r="A9923" s="17" t="s">
        <v>9824</v>
      </c>
      <c r="B9923" s="18" t="s">
        <v>314</v>
      </c>
      <c r="C9923" s="17" t="s">
        <v>160</v>
      </c>
      <c r="D9923" s="17" t="s">
        <v>162</v>
      </c>
      <c r="E9923" s="19">
        <v>44454.247916660002</v>
      </c>
      <c r="F9923" s="19">
        <v>44454.510416659999</v>
      </c>
      <c r="G9923" s="9">
        <v>378</v>
      </c>
      <c r="H9923" s="9">
        <v>1</v>
      </c>
      <c r="I9923" s="9">
        <v>378</v>
      </c>
      <c r="J9923" s="17" t="s">
        <v>315</v>
      </c>
    </row>
    <row r="9924" spans="1:10">
      <c r="A9924" s="17" t="s">
        <v>9825</v>
      </c>
      <c r="B9924" s="18" t="s">
        <v>318</v>
      </c>
      <c r="C9924" s="17" t="s">
        <v>86</v>
      </c>
      <c r="D9924" s="17" t="s">
        <v>87</v>
      </c>
      <c r="E9924" s="19">
        <v>45079.587500000001</v>
      </c>
      <c r="F9924" s="19">
        <v>45079.675000000003</v>
      </c>
      <c r="G9924" s="9">
        <v>126</v>
      </c>
      <c r="H9924" s="9">
        <v>3</v>
      </c>
      <c r="I9924" s="9">
        <v>378</v>
      </c>
      <c r="J9924" s="17" t="s">
        <v>315</v>
      </c>
    </row>
    <row r="9925" spans="1:10">
      <c r="A9925" s="17" t="s">
        <v>9826</v>
      </c>
      <c r="B9925" s="18" t="s">
        <v>318</v>
      </c>
      <c r="C9925" s="17" t="s">
        <v>227</v>
      </c>
      <c r="D9925" s="17" t="s">
        <v>228</v>
      </c>
      <c r="E9925" s="19">
        <v>44485.431250000001</v>
      </c>
      <c r="F9925" s="19">
        <v>44485.5625</v>
      </c>
      <c r="G9925" s="9">
        <v>189</v>
      </c>
      <c r="H9925" s="9">
        <v>2</v>
      </c>
      <c r="I9925" s="9">
        <v>378</v>
      </c>
      <c r="J9925" s="17" t="s">
        <v>315</v>
      </c>
    </row>
    <row r="9926" spans="1:10">
      <c r="A9926" s="17" t="s">
        <v>9827</v>
      </c>
      <c r="B9926" s="18" t="s">
        <v>314</v>
      </c>
      <c r="C9926" s="17" t="s">
        <v>52</v>
      </c>
      <c r="D9926" s="17" t="s">
        <v>53</v>
      </c>
      <c r="E9926" s="19">
        <v>43570.422916659998</v>
      </c>
      <c r="F9926" s="19">
        <v>43570.685416660002</v>
      </c>
      <c r="G9926" s="9">
        <v>378</v>
      </c>
      <c r="H9926" s="9">
        <v>1</v>
      </c>
      <c r="I9926" s="9">
        <v>378</v>
      </c>
      <c r="J9926" s="17" t="s">
        <v>315</v>
      </c>
    </row>
    <row r="9927" spans="1:10">
      <c r="A9927" s="17" t="s">
        <v>9828</v>
      </c>
      <c r="B9927" s="18" t="s">
        <v>318</v>
      </c>
      <c r="C9927" s="17" t="s">
        <v>49</v>
      </c>
      <c r="D9927" s="17" t="s">
        <v>50</v>
      </c>
      <c r="E9927" s="19">
        <v>39859.738888879998</v>
      </c>
      <c r="F9927" s="19">
        <v>39859.826388879999</v>
      </c>
      <c r="G9927" s="9">
        <v>126</v>
      </c>
      <c r="H9927" s="9">
        <v>3</v>
      </c>
      <c r="I9927" s="9">
        <v>378</v>
      </c>
      <c r="J9927" s="17" t="s">
        <v>315</v>
      </c>
    </row>
    <row r="9928" spans="1:10">
      <c r="A9928" s="17" t="s">
        <v>9829</v>
      </c>
      <c r="B9928" s="18" t="s">
        <v>318</v>
      </c>
      <c r="C9928" s="17" t="s">
        <v>206</v>
      </c>
      <c r="D9928" s="17" t="s">
        <v>207</v>
      </c>
      <c r="E9928" s="19">
        <v>43757.5</v>
      </c>
      <c r="F9928" s="19">
        <v>43757.762499999997</v>
      </c>
      <c r="G9928" s="9">
        <v>378</v>
      </c>
      <c r="H9928" s="9">
        <v>1</v>
      </c>
      <c r="I9928" s="9">
        <v>378</v>
      </c>
      <c r="J9928" s="17" t="s">
        <v>315</v>
      </c>
    </row>
    <row r="9929" spans="1:10">
      <c r="A9929" s="17" t="s">
        <v>9830</v>
      </c>
      <c r="B9929" s="18" t="s">
        <v>318</v>
      </c>
      <c r="C9929" s="17" t="s">
        <v>199</v>
      </c>
      <c r="D9929" s="17" t="s">
        <v>200</v>
      </c>
      <c r="E9929" s="19">
        <v>43334.3</v>
      </c>
      <c r="F9929" s="19">
        <v>43334.387499999997</v>
      </c>
      <c r="G9929" s="9">
        <v>126</v>
      </c>
      <c r="H9929" s="9">
        <v>3</v>
      </c>
      <c r="I9929" s="9">
        <v>378</v>
      </c>
      <c r="J9929" s="17" t="s">
        <v>315</v>
      </c>
    </row>
    <row r="9930" spans="1:10">
      <c r="A9930" s="17" t="s">
        <v>4365</v>
      </c>
      <c r="B9930" s="18" t="s">
        <v>314</v>
      </c>
      <c r="C9930" s="17" t="s">
        <v>291</v>
      </c>
      <c r="D9930" s="17" t="s">
        <v>292</v>
      </c>
      <c r="E9930" s="19">
        <v>41102.577083329998</v>
      </c>
      <c r="F9930" s="19">
        <v>41102.708333330003</v>
      </c>
      <c r="G9930" s="9">
        <v>189</v>
      </c>
      <c r="H9930" s="9">
        <v>2</v>
      </c>
      <c r="I9930" s="9">
        <v>378</v>
      </c>
      <c r="J9930" s="17" t="s">
        <v>315</v>
      </c>
    </row>
    <row r="9931" spans="1:10">
      <c r="A9931" s="17" t="s">
        <v>9831</v>
      </c>
      <c r="B9931" s="18" t="s">
        <v>314</v>
      </c>
      <c r="C9931" s="17" t="s">
        <v>282</v>
      </c>
      <c r="D9931" s="17" t="s">
        <v>283</v>
      </c>
      <c r="E9931" s="19">
        <v>40172.515972219997</v>
      </c>
      <c r="F9931" s="19">
        <v>40172.647222220003</v>
      </c>
      <c r="G9931" s="9">
        <v>189</v>
      </c>
      <c r="H9931" s="9">
        <v>2</v>
      </c>
      <c r="I9931" s="9">
        <v>378</v>
      </c>
      <c r="J9931" s="17" t="s">
        <v>315</v>
      </c>
    </row>
    <row r="9932" spans="1:10">
      <c r="A9932" s="17" t="s">
        <v>9832</v>
      </c>
      <c r="B9932" s="18" t="s">
        <v>314</v>
      </c>
      <c r="C9932" s="17" t="s">
        <v>291</v>
      </c>
      <c r="D9932" s="17" t="s">
        <v>292</v>
      </c>
      <c r="E9932" s="19">
        <v>43653.265972219997</v>
      </c>
      <c r="F9932" s="19">
        <v>43653.527777770003</v>
      </c>
      <c r="G9932" s="9">
        <v>377</v>
      </c>
      <c r="H9932" s="9">
        <v>1</v>
      </c>
      <c r="I9932" s="9">
        <v>377</v>
      </c>
      <c r="J9932" s="17" t="s">
        <v>315</v>
      </c>
    </row>
    <row r="9933" spans="1:10">
      <c r="A9933" s="17" t="s">
        <v>9833</v>
      </c>
      <c r="B9933" s="18" t="s">
        <v>314</v>
      </c>
      <c r="C9933" s="17" t="s">
        <v>81</v>
      </c>
      <c r="D9933" s="17" t="s">
        <v>79</v>
      </c>
      <c r="E9933" s="19">
        <v>44251.560416660002</v>
      </c>
      <c r="F9933" s="19">
        <v>44251.69097222</v>
      </c>
      <c r="G9933" s="9">
        <v>188</v>
      </c>
      <c r="H9933" s="9">
        <v>2</v>
      </c>
      <c r="I9933" s="9">
        <v>376</v>
      </c>
      <c r="J9933" s="17" t="s">
        <v>315</v>
      </c>
    </row>
    <row r="9934" spans="1:10">
      <c r="A9934" s="17" t="s">
        <v>9834</v>
      </c>
      <c r="B9934" s="18" t="s">
        <v>318</v>
      </c>
      <c r="C9934" s="17" t="s">
        <v>206</v>
      </c>
      <c r="D9934" s="17" t="s">
        <v>207</v>
      </c>
      <c r="E9934" s="19">
        <v>43367.5</v>
      </c>
      <c r="F9934" s="19">
        <v>43367.532638880002</v>
      </c>
      <c r="G9934" s="9">
        <v>47</v>
      </c>
      <c r="H9934" s="9">
        <v>8</v>
      </c>
      <c r="I9934" s="9">
        <v>376</v>
      </c>
      <c r="J9934" s="17" t="s">
        <v>315</v>
      </c>
    </row>
    <row r="9935" spans="1:10">
      <c r="A9935" s="17" t="s">
        <v>9835</v>
      </c>
      <c r="B9935" s="18" t="s">
        <v>314</v>
      </c>
      <c r="C9935" s="17" t="s">
        <v>291</v>
      </c>
      <c r="D9935" s="17" t="s">
        <v>195</v>
      </c>
      <c r="E9935" s="19">
        <v>44919.551388879998</v>
      </c>
      <c r="F9935" s="19">
        <v>44919.8125</v>
      </c>
      <c r="G9935" s="9">
        <v>376</v>
      </c>
      <c r="H9935" s="9">
        <v>1</v>
      </c>
      <c r="I9935" s="9">
        <v>376</v>
      </c>
      <c r="J9935" s="17" t="s">
        <v>315</v>
      </c>
    </row>
    <row r="9936" spans="1:10">
      <c r="A9936" s="17" t="s">
        <v>9836</v>
      </c>
      <c r="B9936" s="18" t="s">
        <v>318</v>
      </c>
      <c r="C9936" s="17" t="s">
        <v>280</v>
      </c>
      <c r="D9936" s="17" t="s">
        <v>281</v>
      </c>
      <c r="E9936" s="19">
        <v>45522.629861109999</v>
      </c>
      <c r="F9936" s="19">
        <v>45522.681944440003</v>
      </c>
      <c r="G9936" s="9">
        <v>75</v>
      </c>
      <c r="H9936" s="9">
        <v>5</v>
      </c>
      <c r="I9936" s="9">
        <v>375</v>
      </c>
      <c r="J9936" s="17" t="s">
        <v>315</v>
      </c>
    </row>
    <row r="9937" spans="1:10">
      <c r="A9937" s="17" t="s">
        <v>9837</v>
      </c>
      <c r="B9937" s="18" t="s">
        <v>318</v>
      </c>
      <c r="C9937" s="17" t="s">
        <v>49</v>
      </c>
      <c r="D9937" s="17" t="s">
        <v>50</v>
      </c>
      <c r="E9937" s="19">
        <v>44468.330555549997</v>
      </c>
      <c r="F9937" s="19">
        <v>44468.590972220001</v>
      </c>
      <c r="G9937" s="9">
        <v>375</v>
      </c>
      <c r="H9937" s="9">
        <v>1</v>
      </c>
      <c r="I9937" s="9">
        <v>375</v>
      </c>
      <c r="J9937" s="17" t="s">
        <v>315</v>
      </c>
    </row>
    <row r="9938" spans="1:10">
      <c r="A9938" s="17" t="s">
        <v>4916</v>
      </c>
      <c r="B9938" s="18" t="s">
        <v>318</v>
      </c>
      <c r="C9938" s="17" t="s">
        <v>280</v>
      </c>
      <c r="D9938" s="17" t="s">
        <v>69</v>
      </c>
      <c r="E9938" s="19">
        <v>44563.46875</v>
      </c>
      <c r="F9938" s="19">
        <v>44563.729166659999</v>
      </c>
      <c r="G9938" s="9">
        <v>375</v>
      </c>
      <c r="H9938" s="9">
        <v>1</v>
      </c>
      <c r="I9938" s="9">
        <v>375</v>
      </c>
      <c r="J9938" s="17" t="s">
        <v>315</v>
      </c>
    </row>
    <row r="9939" spans="1:10">
      <c r="A9939" s="17" t="s">
        <v>9838</v>
      </c>
      <c r="B9939" s="18" t="s">
        <v>314</v>
      </c>
      <c r="C9939" s="17" t="s">
        <v>160</v>
      </c>
      <c r="D9939" s="17" t="s">
        <v>161</v>
      </c>
      <c r="E9939" s="19">
        <v>39667.329861110004</v>
      </c>
      <c r="F9939" s="19">
        <v>39667.459722220003</v>
      </c>
      <c r="G9939" s="9">
        <v>187</v>
      </c>
      <c r="H9939" s="9">
        <v>2</v>
      </c>
      <c r="I9939" s="9">
        <v>374</v>
      </c>
      <c r="J9939" s="17" t="s">
        <v>315</v>
      </c>
    </row>
    <row r="9940" spans="1:10">
      <c r="A9940" s="17" t="s">
        <v>9839</v>
      </c>
      <c r="B9940" s="18" t="s">
        <v>314</v>
      </c>
      <c r="C9940" s="17" t="s">
        <v>212</v>
      </c>
      <c r="D9940" s="17" t="s">
        <v>215</v>
      </c>
      <c r="E9940" s="19">
        <v>41111.508333329999</v>
      </c>
      <c r="F9940" s="19">
        <v>41111.767361110004</v>
      </c>
      <c r="G9940" s="9">
        <v>373</v>
      </c>
      <c r="H9940" s="9">
        <v>1</v>
      </c>
      <c r="I9940" s="9">
        <v>373</v>
      </c>
      <c r="J9940" s="17" t="s">
        <v>315</v>
      </c>
    </row>
    <row r="9941" spans="1:10">
      <c r="A9941" s="17" t="s">
        <v>9840</v>
      </c>
      <c r="B9941" s="18" t="s">
        <v>318</v>
      </c>
      <c r="C9941" s="17" t="s">
        <v>134</v>
      </c>
      <c r="D9941" s="17" t="s">
        <v>136</v>
      </c>
      <c r="E9941" s="19">
        <v>43283.856944439998</v>
      </c>
      <c r="F9941" s="19">
        <v>43283.921527769999</v>
      </c>
      <c r="G9941" s="9">
        <v>93</v>
      </c>
      <c r="H9941" s="9">
        <v>4</v>
      </c>
      <c r="I9941" s="9">
        <v>372</v>
      </c>
      <c r="J9941" s="17" t="s">
        <v>315</v>
      </c>
    </row>
    <row r="9942" spans="1:10">
      <c r="A9942" s="17" t="s">
        <v>9841</v>
      </c>
      <c r="B9942" s="18" t="s">
        <v>314</v>
      </c>
      <c r="C9942" s="17" t="s">
        <v>81</v>
      </c>
      <c r="D9942" s="17" t="s">
        <v>82</v>
      </c>
      <c r="E9942" s="19">
        <v>44146.874305550002</v>
      </c>
      <c r="F9942" s="19">
        <v>44147.00347222</v>
      </c>
      <c r="G9942" s="9">
        <v>186</v>
      </c>
      <c r="H9942" s="9">
        <v>2</v>
      </c>
      <c r="I9942" s="9">
        <v>372</v>
      </c>
      <c r="J9942" s="17" t="s">
        <v>315</v>
      </c>
    </row>
    <row r="9943" spans="1:10">
      <c r="A9943" s="17" t="s">
        <v>9842</v>
      </c>
      <c r="B9943" s="18" t="s">
        <v>314</v>
      </c>
      <c r="C9943" s="17" t="s">
        <v>124</v>
      </c>
      <c r="D9943" s="17" t="s">
        <v>125</v>
      </c>
      <c r="E9943" s="19">
        <v>42526.563194440001</v>
      </c>
      <c r="F9943" s="19">
        <v>42526.649305550003</v>
      </c>
      <c r="G9943" s="9">
        <v>124</v>
      </c>
      <c r="H9943" s="9">
        <v>3</v>
      </c>
      <c r="I9943" s="9">
        <v>372</v>
      </c>
      <c r="J9943" s="17" t="s">
        <v>315</v>
      </c>
    </row>
    <row r="9944" spans="1:10">
      <c r="A9944" s="17" t="s">
        <v>9843</v>
      </c>
      <c r="B9944" s="18" t="s">
        <v>314</v>
      </c>
      <c r="C9944" s="17" t="s">
        <v>212</v>
      </c>
      <c r="D9944" s="17" t="s">
        <v>214</v>
      </c>
      <c r="E9944" s="19">
        <v>41912.431250000001</v>
      </c>
      <c r="F9944" s="19">
        <v>41912.517361110004</v>
      </c>
      <c r="G9944" s="9">
        <v>124</v>
      </c>
      <c r="H9944" s="9">
        <v>3</v>
      </c>
      <c r="I9944" s="9">
        <v>372</v>
      </c>
      <c r="J9944" s="17" t="s">
        <v>315</v>
      </c>
    </row>
    <row r="9945" spans="1:10">
      <c r="A9945" s="17" t="s">
        <v>4516</v>
      </c>
      <c r="B9945" s="18" t="s">
        <v>318</v>
      </c>
      <c r="C9945" s="17" t="s">
        <v>280</v>
      </c>
      <c r="D9945" s="17" t="s">
        <v>69</v>
      </c>
      <c r="E9945" s="19">
        <v>45161.308333330002</v>
      </c>
      <c r="F9945" s="19">
        <v>45161.4375</v>
      </c>
      <c r="G9945" s="9">
        <v>186</v>
      </c>
      <c r="H9945" s="9">
        <v>2</v>
      </c>
      <c r="I9945" s="9">
        <v>372</v>
      </c>
      <c r="J9945" s="17" t="s">
        <v>315</v>
      </c>
    </row>
    <row r="9946" spans="1:10">
      <c r="A9946" s="17" t="s">
        <v>9844</v>
      </c>
      <c r="B9946" s="18" t="s">
        <v>314</v>
      </c>
      <c r="C9946" s="17" t="s">
        <v>160</v>
      </c>
      <c r="D9946" s="17" t="s">
        <v>162</v>
      </c>
      <c r="E9946" s="19">
        <v>43913.366666659997</v>
      </c>
      <c r="F9946" s="19">
        <v>43913.625</v>
      </c>
      <c r="G9946" s="9">
        <v>372</v>
      </c>
      <c r="H9946" s="9">
        <v>1</v>
      </c>
      <c r="I9946" s="9">
        <v>372</v>
      </c>
      <c r="J9946" s="17" t="s">
        <v>315</v>
      </c>
    </row>
    <row r="9947" spans="1:10">
      <c r="A9947" s="17" t="s">
        <v>9845</v>
      </c>
      <c r="B9947" s="18" t="s">
        <v>318</v>
      </c>
      <c r="C9947" s="17" t="s">
        <v>227</v>
      </c>
      <c r="D9947" s="17" t="s">
        <v>228</v>
      </c>
      <c r="E9947" s="19">
        <v>41178.553472220003</v>
      </c>
      <c r="F9947" s="19">
        <v>41178.574999999997</v>
      </c>
      <c r="G9947" s="9">
        <v>31</v>
      </c>
      <c r="H9947" s="9">
        <v>12</v>
      </c>
      <c r="I9947" s="9">
        <v>372</v>
      </c>
      <c r="J9947" s="17" t="s">
        <v>315</v>
      </c>
    </row>
    <row r="9948" spans="1:10">
      <c r="A9948" s="17" t="s">
        <v>9846</v>
      </c>
      <c r="B9948" s="18" t="s">
        <v>314</v>
      </c>
      <c r="C9948" s="17" t="s">
        <v>212</v>
      </c>
      <c r="D9948" s="17" t="s">
        <v>213</v>
      </c>
      <c r="E9948" s="19">
        <v>43644.679861110002</v>
      </c>
      <c r="F9948" s="19">
        <v>43644.744444440003</v>
      </c>
      <c r="G9948" s="9">
        <v>93</v>
      </c>
      <c r="H9948" s="9">
        <v>4</v>
      </c>
      <c r="I9948" s="9">
        <v>372</v>
      </c>
      <c r="J9948" s="17" t="s">
        <v>315</v>
      </c>
    </row>
    <row r="9949" spans="1:10">
      <c r="A9949" s="17" t="s">
        <v>9847</v>
      </c>
      <c r="B9949" s="18" t="s">
        <v>318</v>
      </c>
      <c r="C9949" s="17" t="s">
        <v>254</v>
      </c>
      <c r="D9949" s="17" t="s">
        <v>255</v>
      </c>
      <c r="E9949" s="19">
        <v>42632.520833330003</v>
      </c>
      <c r="F9949" s="19">
        <v>42632.606944439998</v>
      </c>
      <c r="G9949" s="9">
        <v>124</v>
      </c>
      <c r="H9949" s="9">
        <v>3</v>
      </c>
      <c r="I9949" s="9">
        <v>372</v>
      </c>
      <c r="J9949" s="17" t="s">
        <v>315</v>
      </c>
    </row>
    <row r="9950" spans="1:10">
      <c r="A9950" s="17" t="s">
        <v>9848</v>
      </c>
      <c r="B9950" s="18" t="s">
        <v>318</v>
      </c>
      <c r="C9950" s="17" t="s">
        <v>149</v>
      </c>
      <c r="D9950" s="17" t="s">
        <v>151</v>
      </c>
      <c r="E9950" s="19">
        <v>45519.445833329999</v>
      </c>
      <c r="F9950" s="19">
        <v>45519.510416659999</v>
      </c>
      <c r="G9950" s="9">
        <v>93</v>
      </c>
      <c r="H9950" s="9">
        <v>4</v>
      </c>
      <c r="I9950" s="9">
        <v>372</v>
      </c>
      <c r="J9950" s="17" t="s">
        <v>315</v>
      </c>
    </row>
    <row r="9951" spans="1:10">
      <c r="A9951" s="17" t="s">
        <v>9849</v>
      </c>
      <c r="B9951" s="18" t="s">
        <v>314</v>
      </c>
      <c r="C9951" s="17" t="s">
        <v>124</v>
      </c>
      <c r="D9951" s="17" t="s">
        <v>125</v>
      </c>
      <c r="E9951" s="19">
        <v>45533.707638879998</v>
      </c>
      <c r="F9951" s="19">
        <v>45533.965277770003</v>
      </c>
      <c r="G9951" s="9">
        <v>371</v>
      </c>
      <c r="H9951" s="9">
        <v>1</v>
      </c>
      <c r="I9951" s="9">
        <v>371</v>
      </c>
      <c r="J9951" s="17" t="s">
        <v>315</v>
      </c>
    </row>
    <row r="9952" spans="1:10">
      <c r="A9952" s="17" t="s">
        <v>9850</v>
      </c>
      <c r="B9952" s="18" t="s">
        <v>314</v>
      </c>
      <c r="C9952" s="17" t="s">
        <v>195</v>
      </c>
      <c r="D9952" s="17" t="s">
        <v>197</v>
      </c>
      <c r="E9952" s="19">
        <v>44345.68958333</v>
      </c>
      <c r="F9952" s="19">
        <v>44345.740972220003</v>
      </c>
      <c r="G9952" s="9">
        <v>74</v>
      </c>
      <c r="H9952" s="9">
        <v>5</v>
      </c>
      <c r="I9952" s="9">
        <v>370</v>
      </c>
      <c r="J9952" s="17" t="s">
        <v>315</v>
      </c>
    </row>
    <row r="9953" spans="1:10">
      <c r="A9953" s="17" t="s">
        <v>9851</v>
      </c>
      <c r="B9953" s="18" t="s">
        <v>318</v>
      </c>
      <c r="C9953" s="17" t="s">
        <v>169</v>
      </c>
      <c r="D9953" s="17" t="s">
        <v>171</v>
      </c>
      <c r="E9953" s="19">
        <v>44766.511805549999</v>
      </c>
      <c r="F9953" s="19">
        <v>44766.640277769999</v>
      </c>
      <c r="G9953" s="9">
        <v>185</v>
      </c>
      <c r="H9953" s="9">
        <v>2</v>
      </c>
      <c r="I9953" s="9">
        <v>370</v>
      </c>
      <c r="J9953" s="17" t="s">
        <v>315</v>
      </c>
    </row>
    <row r="9954" spans="1:10">
      <c r="A9954" s="17" t="s">
        <v>9852</v>
      </c>
      <c r="B9954" s="18" t="s">
        <v>314</v>
      </c>
      <c r="C9954" s="17" t="s">
        <v>282</v>
      </c>
      <c r="D9954" s="17" t="s">
        <v>283</v>
      </c>
      <c r="E9954" s="19">
        <v>45110.684027770003</v>
      </c>
      <c r="F9954" s="19">
        <v>45110.94097222</v>
      </c>
      <c r="G9954" s="9">
        <v>370</v>
      </c>
      <c r="H9954" s="9">
        <v>1</v>
      </c>
      <c r="I9954" s="9">
        <v>370</v>
      </c>
      <c r="J9954" s="17" t="s">
        <v>315</v>
      </c>
    </row>
    <row r="9955" spans="1:10">
      <c r="A9955" s="17" t="s">
        <v>9853</v>
      </c>
      <c r="B9955" s="18" t="s">
        <v>314</v>
      </c>
      <c r="C9955" s="17" t="s">
        <v>124</v>
      </c>
      <c r="D9955" s="17" t="s">
        <v>125</v>
      </c>
      <c r="E9955" s="19">
        <v>43509.479166659999</v>
      </c>
      <c r="F9955" s="19">
        <v>43509.607638879999</v>
      </c>
      <c r="G9955" s="9">
        <v>185</v>
      </c>
      <c r="H9955" s="9">
        <v>2</v>
      </c>
      <c r="I9955" s="9">
        <v>370</v>
      </c>
      <c r="J9955" s="17" t="s">
        <v>315</v>
      </c>
    </row>
    <row r="9956" spans="1:10">
      <c r="A9956" s="17" t="s">
        <v>9854</v>
      </c>
      <c r="B9956" s="18" t="s">
        <v>314</v>
      </c>
      <c r="C9956" s="17" t="s">
        <v>160</v>
      </c>
      <c r="D9956" s="17" t="s">
        <v>161</v>
      </c>
      <c r="E9956" s="19">
        <v>44876.559722220001</v>
      </c>
      <c r="F9956" s="19">
        <v>44876.688194440001</v>
      </c>
      <c r="G9956" s="9">
        <v>185</v>
      </c>
      <c r="H9956" s="9">
        <v>2</v>
      </c>
      <c r="I9956" s="9">
        <v>370</v>
      </c>
      <c r="J9956" s="17" t="s">
        <v>315</v>
      </c>
    </row>
    <row r="9957" spans="1:10">
      <c r="A9957" s="17" t="s">
        <v>3012</v>
      </c>
      <c r="B9957" s="18" t="s">
        <v>314</v>
      </c>
      <c r="C9957" s="17" t="s">
        <v>89</v>
      </c>
      <c r="D9957" s="17" t="s">
        <v>90</v>
      </c>
      <c r="E9957" s="19">
        <v>40704.774305550003</v>
      </c>
      <c r="F9957" s="19">
        <v>40705.03125</v>
      </c>
      <c r="G9957" s="9">
        <v>370</v>
      </c>
      <c r="H9957" s="9">
        <v>1</v>
      </c>
      <c r="I9957" s="9">
        <v>370</v>
      </c>
      <c r="J9957" s="17" t="s">
        <v>315</v>
      </c>
    </row>
    <row r="9958" spans="1:10">
      <c r="A9958" s="17" t="s">
        <v>1811</v>
      </c>
      <c r="B9958" s="18" t="s">
        <v>314</v>
      </c>
      <c r="C9958" s="17" t="s">
        <v>78</v>
      </c>
      <c r="D9958" s="17" t="s">
        <v>80</v>
      </c>
      <c r="E9958" s="19">
        <v>45091.535416660001</v>
      </c>
      <c r="F9958" s="19">
        <v>45091.633333329999</v>
      </c>
      <c r="G9958" s="9">
        <v>141</v>
      </c>
      <c r="H9958" s="9">
        <v>3</v>
      </c>
      <c r="I9958" s="9">
        <v>369</v>
      </c>
      <c r="J9958" s="17" t="s">
        <v>315</v>
      </c>
    </row>
    <row r="9959" spans="1:10">
      <c r="A9959" s="17" t="s">
        <v>9855</v>
      </c>
      <c r="B9959" s="18" t="s">
        <v>318</v>
      </c>
      <c r="C9959" s="17" t="s">
        <v>227</v>
      </c>
      <c r="D9959" s="17" t="s">
        <v>228</v>
      </c>
      <c r="E9959" s="19">
        <v>42803.418749999997</v>
      </c>
      <c r="F9959" s="19">
        <v>42803.675000000003</v>
      </c>
      <c r="G9959" s="9">
        <v>369</v>
      </c>
      <c r="H9959" s="9">
        <v>1</v>
      </c>
      <c r="I9959" s="9">
        <v>369</v>
      </c>
      <c r="J9959" s="17" t="s">
        <v>315</v>
      </c>
    </row>
    <row r="9960" spans="1:10">
      <c r="A9960" s="17" t="s">
        <v>9856</v>
      </c>
      <c r="B9960" s="18" t="s">
        <v>314</v>
      </c>
      <c r="C9960" s="17" t="s">
        <v>124</v>
      </c>
      <c r="D9960" s="17" t="s">
        <v>125</v>
      </c>
      <c r="E9960" s="19">
        <v>42356.337500000001</v>
      </c>
      <c r="F9960" s="19">
        <v>42356.59375</v>
      </c>
      <c r="G9960" s="9">
        <v>369</v>
      </c>
      <c r="H9960" s="9">
        <v>1</v>
      </c>
      <c r="I9960" s="9">
        <v>369</v>
      </c>
      <c r="J9960" s="17" t="s">
        <v>315</v>
      </c>
    </row>
    <row r="9961" spans="1:10">
      <c r="A9961" s="17" t="s">
        <v>6922</v>
      </c>
      <c r="B9961" s="18" t="s">
        <v>318</v>
      </c>
      <c r="C9961" s="17" t="s">
        <v>254</v>
      </c>
      <c r="D9961" s="17" t="s">
        <v>255</v>
      </c>
      <c r="E9961" s="19">
        <v>43618.891666659998</v>
      </c>
      <c r="F9961" s="19">
        <v>43618.977083329999</v>
      </c>
      <c r="G9961" s="9">
        <v>123</v>
      </c>
      <c r="H9961" s="9">
        <v>3</v>
      </c>
      <c r="I9961" s="9">
        <v>369</v>
      </c>
      <c r="J9961" s="17" t="s">
        <v>315</v>
      </c>
    </row>
    <row r="9962" spans="1:10">
      <c r="A9962" s="17" t="s">
        <v>9857</v>
      </c>
      <c r="B9962" s="18" t="s">
        <v>314</v>
      </c>
      <c r="C9962" s="17" t="s">
        <v>212</v>
      </c>
      <c r="D9962" s="17" t="s">
        <v>213</v>
      </c>
      <c r="E9962" s="19">
        <v>41645.617361110002</v>
      </c>
      <c r="F9962" s="19">
        <v>41645.645833330003</v>
      </c>
      <c r="G9962" s="9">
        <v>41</v>
      </c>
      <c r="H9962" s="9">
        <v>9</v>
      </c>
      <c r="I9962" s="9">
        <v>369</v>
      </c>
      <c r="J9962" s="17" t="s">
        <v>315</v>
      </c>
    </row>
    <row r="9963" spans="1:10">
      <c r="A9963" s="17" t="s">
        <v>9858</v>
      </c>
      <c r="B9963" s="18" t="s">
        <v>314</v>
      </c>
      <c r="C9963" s="17" t="s">
        <v>160</v>
      </c>
      <c r="D9963" s="17" t="s">
        <v>162</v>
      </c>
      <c r="E9963" s="19">
        <v>41463.510416659999</v>
      </c>
      <c r="F9963" s="19">
        <v>41463.515972219997</v>
      </c>
      <c r="G9963" s="9">
        <v>8</v>
      </c>
      <c r="H9963" s="9">
        <v>46</v>
      </c>
      <c r="I9963" s="9">
        <v>368</v>
      </c>
      <c r="J9963" s="17" t="s">
        <v>315</v>
      </c>
    </row>
    <row r="9964" spans="1:10">
      <c r="A9964" s="17" t="s">
        <v>9859</v>
      </c>
      <c r="B9964" s="18" t="s">
        <v>318</v>
      </c>
      <c r="C9964" s="17" t="s">
        <v>134</v>
      </c>
      <c r="D9964" s="17" t="s">
        <v>136</v>
      </c>
      <c r="E9964" s="19">
        <v>42488.65972222</v>
      </c>
      <c r="F9964" s="19">
        <v>42488.787499999999</v>
      </c>
      <c r="G9964" s="9">
        <v>184</v>
      </c>
      <c r="H9964" s="9">
        <v>2</v>
      </c>
      <c r="I9964" s="9">
        <v>368</v>
      </c>
      <c r="J9964" s="17" t="s">
        <v>315</v>
      </c>
    </row>
    <row r="9965" spans="1:10">
      <c r="A9965" s="17" t="s">
        <v>9860</v>
      </c>
      <c r="B9965" s="18" t="s">
        <v>314</v>
      </c>
      <c r="C9965" s="17" t="s">
        <v>52</v>
      </c>
      <c r="D9965" s="17" t="s">
        <v>53</v>
      </c>
      <c r="E9965" s="19">
        <v>41556.388194439998</v>
      </c>
      <c r="F9965" s="19">
        <v>41556.452083329998</v>
      </c>
      <c r="G9965" s="9">
        <v>92</v>
      </c>
      <c r="H9965" s="9">
        <v>4</v>
      </c>
      <c r="I9965" s="9">
        <v>368</v>
      </c>
      <c r="J9965" s="17" t="s">
        <v>315</v>
      </c>
    </row>
    <row r="9966" spans="1:10">
      <c r="A9966" s="17" t="s">
        <v>9861</v>
      </c>
      <c r="B9966" s="18" t="s">
        <v>318</v>
      </c>
      <c r="C9966" s="17" t="s">
        <v>149</v>
      </c>
      <c r="D9966" s="17" t="s">
        <v>150</v>
      </c>
      <c r="E9966" s="19">
        <v>42345.504166660001</v>
      </c>
      <c r="F9966" s="19">
        <v>42345.63194444</v>
      </c>
      <c r="G9966" s="9">
        <v>184</v>
      </c>
      <c r="H9966" s="9">
        <v>2</v>
      </c>
      <c r="I9966" s="9">
        <v>368</v>
      </c>
      <c r="J9966" s="17" t="s">
        <v>315</v>
      </c>
    </row>
    <row r="9967" spans="1:10">
      <c r="A9967" s="17" t="s">
        <v>9862</v>
      </c>
      <c r="B9967" s="18" t="s">
        <v>314</v>
      </c>
      <c r="C9967" s="17" t="s">
        <v>212</v>
      </c>
      <c r="D9967" s="17" t="s">
        <v>215</v>
      </c>
      <c r="E9967" s="19">
        <v>42924.719444440001</v>
      </c>
      <c r="F9967" s="19">
        <v>42924.78333333</v>
      </c>
      <c r="G9967" s="9">
        <v>92</v>
      </c>
      <c r="H9967" s="9">
        <v>4</v>
      </c>
      <c r="I9967" s="9">
        <v>368</v>
      </c>
      <c r="J9967" s="17" t="s">
        <v>315</v>
      </c>
    </row>
    <row r="9968" spans="1:10">
      <c r="A9968" s="17" t="s">
        <v>9863</v>
      </c>
      <c r="B9968" s="18" t="s">
        <v>314</v>
      </c>
      <c r="C9968" s="17" t="s">
        <v>124</v>
      </c>
      <c r="D9968" s="17" t="s">
        <v>125</v>
      </c>
      <c r="E9968" s="19">
        <v>40666.438194440001</v>
      </c>
      <c r="F9968" s="19">
        <v>40666.693749999999</v>
      </c>
      <c r="G9968" s="9">
        <v>368</v>
      </c>
      <c r="H9968" s="9">
        <v>1</v>
      </c>
      <c r="I9968" s="9">
        <v>368</v>
      </c>
      <c r="J9968" s="17" t="s">
        <v>315</v>
      </c>
    </row>
    <row r="9969" spans="1:10">
      <c r="A9969" s="17" t="s">
        <v>9864</v>
      </c>
      <c r="B9969" s="18" t="s">
        <v>314</v>
      </c>
      <c r="C9969" s="17" t="s">
        <v>78</v>
      </c>
      <c r="D9969" s="17" t="s">
        <v>80</v>
      </c>
      <c r="E9969" s="19">
        <v>41834.856249999997</v>
      </c>
      <c r="F9969" s="19">
        <v>41834.984027769999</v>
      </c>
      <c r="G9969" s="9">
        <v>184</v>
      </c>
      <c r="H9969" s="9">
        <v>2</v>
      </c>
      <c r="I9969" s="9">
        <v>368</v>
      </c>
      <c r="J9969" s="17" t="s">
        <v>315</v>
      </c>
    </row>
    <row r="9970" spans="1:10">
      <c r="A9970" s="17" t="s">
        <v>6750</v>
      </c>
      <c r="B9970" s="18" t="s">
        <v>314</v>
      </c>
      <c r="C9970" s="17" t="s">
        <v>212</v>
      </c>
      <c r="D9970" s="17" t="s">
        <v>213</v>
      </c>
      <c r="E9970" s="19">
        <v>42071.515277769999</v>
      </c>
      <c r="F9970" s="19">
        <v>42071.770833330003</v>
      </c>
      <c r="G9970" s="9">
        <v>368</v>
      </c>
      <c r="H9970" s="9">
        <v>1</v>
      </c>
      <c r="I9970" s="9">
        <v>368</v>
      </c>
      <c r="J9970" s="17" t="s">
        <v>315</v>
      </c>
    </row>
    <row r="9971" spans="1:10">
      <c r="A9971" s="17" t="s">
        <v>9865</v>
      </c>
      <c r="B9971" s="18" t="s">
        <v>314</v>
      </c>
      <c r="C9971" s="17" t="s">
        <v>192</v>
      </c>
      <c r="D9971" s="17" t="s">
        <v>193</v>
      </c>
      <c r="E9971" s="19">
        <v>42195.394444439997</v>
      </c>
      <c r="F9971" s="19">
        <v>42195.648611110002</v>
      </c>
      <c r="G9971" s="9">
        <v>366</v>
      </c>
      <c r="H9971" s="9">
        <v>1</v>
      </c>
      <c r="I9971" s="9">
        <v>366</v>
      </c>
      <c r="J9971" s="17" t="s">
        <v>315</v>
      </c>
    </row>
    <row r="9972" spans="1:10">
      <c r="A9972" s="17" t="s">
        <v>9866</v>
      </c>
      <c r="B9972" s="18" t="s">
        <v>318</v>
      </c>
      <c r="C9972" s="17" t="s">
        <v>49</v>
      </c>
      <c r="D9972" s="17" t="s">
        <v>50</v>
      </c>
      <c r="E9972" s="19">
        <v>45521.770138879998</v>
      </c>
      <c r="F9972" s="19">
        <v>45522.024305550003</v>
      </c>
      <c r="G9972" s="9">
        <v>366</v>
      </c>
      <c r="H9972" s="9">
        <v>1</v>
      </c>
      <c r="I9972" s="9">
        <v>366</v>
      </c>
      <c r="J9972" s="17" t="s">
        <v>315</v>
      </c>
    </row>
    <row r="9973" spans="1:10">
      <c r="A9973" s="17" t="s">
        <v>9867</v>
      </c>
      <c r="B9973" s="18" t="s">
        <v>314</v>
      </c>
      <c r="C9973" s="17" t="s">
        <v>267</v>
      </c>
      <c r="D9973" s="17" t="s">
        <v>125</v>
      </c>
      <c r="E9973" s="19">
        <v>44003.35069444</v>
      </c>
      <c r="F9973" s="19">
        <v>44003.476388880001</v>
      </c>
      <c r="G9973" s="9">
        <v>181</v>
      </c>
      <c r="H9973" s="9">
        <v>6</v>
      </c>
      <c r="I9973" s="9">
        <v>366</v>
      </c>
      <c r="J9973" s="17" t="s">
        <v>315</v>
      </c>
    </row>
    <row r="9974" spans="1:10">
      <c r="A9974" s="17" t="s">
        <v>9868</v>
      </c>
      <c r="B9974" s="18" t="s">
        <v>318</v>
      </c>
      <c r="C9974" s="17" t="s">
        <v>49</v>
      </c>
      <c r="D9974" s="17" t="s">
        <v>51</v>
      </c>
      <c r="E9974" s="19">
        <v>44437.453472219997</v>
      </c>
      <c r="F9974" s="19">
        <v>44437.580555549997</v>
      </c>
      <c r="G9974" s="9">
        <v>183</v>
      </c>
      <c r="H9974" s="9">
        <v>2</v>
      </c>
      <c r="I9974" s="9">
        <v>366</v>
      </c>
      <c r="J9974" s="17" t="s">
        <v>315</v>
      </c>
    </row>
    <row r="9975" spans="1:10">
      <c r="A9975" s="17" t="s">
        <v>9869</v>
      </c>
      <c r="B9975" s="18" t="s">
        <v>314</v>
      </c>
      <c r="C9975" s="17" t="s">
        <v>160</v>
      </c>
      <c r="D9975" s="17" t="s">
        <v>162</v>
      </c>
      <c r="E9975" s="19">
        <v>41252.815277770002</v>
      </c>
      <c r="F9975" s="19">
        <v>41253.06944444</v>
      </c>
      <c r="G9975" s="9">
        <v>366</v>
      </c>
      <c r="H9975" s="9">
        <v>1</v>
      </c>
      <c r="I9975" s="9">
        <v>366</v>
      </c>
      <c r="J9975" s="17" t="s">
        <v>315</v>
      </c>
    </row>
    <row r="9976" spans="1:10">
      <c r="A9976" s="17" t="s">
        <v>9870</v>
      </c>
      <c r="B9976" s="18" t="s">
        <v>314</v>
      </c>
      <c r="C9976" s="17" t="s">
        <v>52</v>
      </c>
      <c r="D9976" s="17" t="s">
        <v>53</v>
      </c>
      <c r="E9976" s="19">
        <v>39581.631249999999</v>
      </c>
      <c r="F9976" s="19">
        <v>39581.673611110004</v>
      </c>
      <c r="G9976" s="9">
        <v>61</v>
      </c>
      <c r="H9976" s="9">
        <v>6</v>
      </c>
      <c r="I9976" s="9">
        <v>366</v>
      </c>
      <c r="J9976" s="17" t="s">
        <v>315</v>
      </c>
    </row>
    <row r="9977" spans="1:10">
      <c r="A9977" s="17" t="s">
        <v>9871</v>
      </c>
      <c r="B9977" s="18" t="s">
        <v>314</v>
      </c>
      <c r="C9977" s="17" t="s">
        <v>81</v>
      </c>
      <c r="D9977" s="17" t="s">
        <v>82</v>
      </c>
      <c r="E9977" s="19">
        <v>44809.56597222</v>
      </c>
      <c r="F9977" s="19">
        <v>44809.69305555</v>
      </c>
      <c r="G9977" s="9">
        <v>183</v>
      </c>
      <c r="H9977" s="9">
        <v>2</v>
      </c>
      <c r="I9977" s="9">
        <v>366</v>
      </c>
      <c r="J9977" s="17" t="s">
        <v>315</v>
      </c>
    </row>
    <row r="9978" spans="1:10">
      <c r="A9978" s="17" t="s">
        <v>9872</v>
      </c>
      <c r="B9978" s="18" t="s">
        <v>314</v>
      </c>
      <c r="C9978" s="17" t="s">
        <v>212</v>
      </c>
      <c r="D9978" s="17" t="s">
        <v>213</v>
      </c>
      <c r="E9978" s="19">
        <v>43161.329861110004</v>
      </c>
      <c r="F9978" s="19">
        <v>43161.583333330003</v>
      </c>
      <c r="G9978" s="9">
        <v>365</v>
      </c>
      <c r="H9978" s="9">
        <v>1</v>
      </c>
      <c r="I9978" s="9">
        <v>365</v>
      </c>
      <c r="J9978" s="17" t="s">
        <v>315</v>
      </c>
    </row>
    <row r="9979" spans="1:10">
      <c r="A9979" s="17" t="s">
        <v>9873</v>
      </c>
      <c r="B9979" s="18" t="s">
        <v>314</v>
      </c>
      <c r="C9979" s="17" t="s">
        <v>52</v>
      </c>
      <c r="D9979" s="17" t="s">
        <v>54</v>
      </c>
      <c r="E9979" s="19">
        <v>42154.715972220001</v>
      </c>
      <c r="F9979" s="19">
        <v>42154.96875</v>
      </c>
      <c r="G9979" s="9">
        <v>364</v>
      </c>
      <c r="H9979" s="9">
        <v>1</v>
      </c>
      <c r="I9979" s="9">
        <v>364</v>
      </c>
      <c r="J9979" s="17" t="s">
        <v>315</v>
      </c>
    </row>
    <row r="9980" spans="1:10">
      <c r="A9980" s="17" t="s">
        <v>9874</v>
      </c>
      <c r="B9980" s="18" t="s">
        <v>314</v>
      </c>
      <c r="C9980" s="17" t="s">
        <v>52</v>
      </c>
      <c r="D9980" s="17" t="s">
        <v>54</v>
      </c>
      <c r="E9980" s="19">
        <v>44066.735416659998</v>
      </c>
      <c r="F9980" s="19">
        <v>44066.798611110004</v>
      </c>
      <c r="G9980" s="9">
        <v>91</v>
      </c>
      <c r="H9980" s="9">
        <v>4</v>
      </c>
      <c r="I9980" s="9">
        <v>364</v>
      </c>
      <c r="J9980" s="17" t="s">
        <v>315</v>
      </c>
    </row>
    <row r="9981" spans="1:10">
      <c r="A9981" s="17" t="s">
        <v>9875</v>
      </c>
      <c r="B9981" s="18" t="s">
        <v>314</v>
      </c>
      <c r="C9981" s="17" t="s">
        <v>52</v>
      </c>
      <c r="D9981" s="17" t="s">
        <v>53</v>
      </c>
      <c r="E9981" s="19">
        <v>42705.366666659997</v>
      </c>
      <c r="F9981" s="19">
        <v>42705.493055550003</v>
      </c>
      <c r="G9981" s="9">
        <v>182</v>
      </c>
      <c r="H9981" s="9">
        <v>2</v>
      </c>
      <c r="I9981" s="9">
        <v>364</v>
      </c>
      <c r="J9981" s="17" t="s">
        <v>315</v>
      </c>
    </row>
    <row r="9982" spans="1:10">
      <c r="A9982" s="17" t="s">
        <v>9876</v>
      </c>
      <c r="B9982" s="18" t="s">
        <v>314</v>
      </c>
      <c r="C9982" s="17" t="s">
        <v>298</v>
      </c>
      <c r="D9982" s="17" t="s">
        <v>299</v>
      </c>
      <c r="E9982" s="19">
        <v>44710.607638879999</v>
      </c>
      <c r="F9982" s="19">
        <v>44710.62708333</v>
      </c>
      <c r="G9982" s="9">
        <v>28</v>
      </c>
      <c r="H9982" s="9">
        <v>13</v>
      </c>
      <c r="I9982" s="9">
        <v>364</v>
      </c>
      <c r="J9982" s="17" t="s">
        <v>315</v>
      </c>
    </row>
    <row r="9983" spans="1:10">
      <c r="A9983" s="17" t="s">
        <v>9877</v>
      </c>
      <c r="B9983" s="18" t="s">
        <v>314</v>
      </c>
      <c r="C9983" s="17" t="s">
        <v>78</v>
      </c>
      <c r="D9983" s="17" t="s">
        <v>80</v>
      </c>
      <c r="E9983" s="19">
        <v>42459.495138879996</v>
      </c>
      <c r="F9983" s="19">
        <v>42459.621527770003</v>
      </c>
      <c r="G9983" s="9">
        <v>182</v>
      </c>
      <c r="H9983" s="9">
        <v>2</v>
      </c>
      <c r="I9983" s="9">
        <v>364</v>
      </c>
      <c r="J9983" s="17" t="s">
        <v>315</v>
      </c>
    </row>
    <row r="9984" spans="1:10">
      <c r="A9984" s="17" t="s">
        <v>9878</v>
      </c>
      <c r="B9984" s="18" t="s">
        <v>314</v>
      </c>
      <c r="C9984" s="17" t="s">
        <v>52</v>
      </c>
      <c r="D9984" s="17" t="s">
        <v>54</v>
      </c>
      <c r="E9984" s="19">
        <v>41269.313194440001</v>
      </c>
      <c r="F9984" s="19">
        <v>41269.43958333</v>
      </c>
      <c r="G9984" s="9">
        <v>182</v>
      </c>
      <c r="H9984" s="9">
        <v>2</v>
      </c>
      <c r="I9984" s="9">
        <v>364</v>
      </c>
      <c r="J9984" s="17" t="s">
        <v>315</v>
      </c>
    </row>
    <row r="9985" spans="1:10">
      <c r="A9985" s="17" t="s">
        <v>9879</v>
      </c>
      <c r="B9985" s="18" t="s">
        <v>314</v>
      </c>
      <c r="C9985" s="17" t="s">
        <v>212</v>
      </c>
      <c r="D9985" s="17" t="s">
        <v>214</v>
      </c>
      <c r="E9985" s="19">
        <v>45016.561805550002</v>
      </c>
      <c r="F9985" s="19">
        <v>45016.566666660001</v>
      </c>
      <c r="G9985" s="9">
        <v>7</v>
      </c>
      <c r="H9985" s="9">
        <v>52</v>
      </c>
      <c r="I9985" s="9">
        <v>364</v>
      </c>
      <c r="J9985" s="17" t="s">
        <v>315</v>
      </c>
    </row>
    <row r="9986" spans="1:10">
      <c r="A9986" s="17" t="s">
        <v>9880</v>
      </c>
      <c r="B9986" s="18" t="s">
        <v>318</v>
      </c>
      <c r="C9986" s="17" t="s">
        <v>227</v>
      </c>
      <c r="D9986" s="17" t="s">
        <v>228</v>
      </c>
      <c r="E9986" s="19">
        <v>44744.674305549997</v>
      </c>
      <c r="F9986" s="19">
        <v>44744.927083330003</v>
      </c>
      <c r="G9986" s="9">
        <v>364</v>
      </c>
      <c r="H9986" s="9">
        <v>1</v>
      </c>
      <c r="I9986" s="9">
        <v>364</v>
      </c>
      <c r="J9986" s="17" t="s">
        <v>315</v>
      </c>
    </row>
    <row r="9987" spans="1:10">
      <c r="A9987" s="17" t="s">
        <v>9881</v>
      </c>
      <c r="B9987" s="18" t="s">
        <v>314</v>
      </c>
      <c r="C9987" s="17" t="s">
        <v>116</v>
      </c>
      <c r="D9987" s="17" t="s">
        <v>117</v>
      </c>
      <c r="E9987" s="19">
        <v>43504.35277777</v>
      </c>
      <c r="F9987" s="19">
        <v>43504.604166659999</v>
      </c>
      <c r="G9987" s="9">
        <v>362</v>
      </c>
      <c r="H9987" s="9">
        <v>1</v>
      </c>
      <c r="I9987" s="9">
        <v>362</v>
      </c>
      <c r="J9987" s="17" t="s">
        <v>315</v>
      </c>
    </row>
    <row r="9988" spans="1:10">
      <c r="A9988" s="17" t="s">
        <v>9882</v>
      </c>
      <c r="B9988" s="18" t="s">
        <v>318</v>
      </c>
      <c r="C9988" s="17" t="s">
        <v>149</v>
      </c>
      <c r="D9988" s="17" t="s">
        <v>151</v>
      </c>
      <c r="E9988" s="19">
        <v>44325.691666660001</v>
      </c>
      <c r="F9988" s="19">
        <v>44325.817361109999</v>
      </c>
      <c r="G9988" s="9">
        <v>181</v>
      </c>
      <c r="H9988" s="9">
        <v>2</v>
      </c>
      <c r="I9988" s="9">
        <v>362</v>
      </c>
      <c r="J9988" s="17" t="s">
        <v>315</v>
      </c>
    </row>
    <row r="9989" spans="1:10">
      <c r="A9989" s="17" t="s">
        <v>9883</v>
      </c>
      <c r="B9989" s="18" t="s">
        <v>318</v>
      </c>
      <c r="C9989" s="17" t="s">
        <v>149</v>
      </c>
      <c r="D9989" s="17" t="s">
        <v>151</v>
      </c>
      <c r="E9989" s="19">
        <v>43019.388888879999</v>
      </c>
      <c r="F9989" s="19">
        <v>43019.514583329998</v>
      </c>
      <c r="G9989" s="9">
        <v>181</v>
      </c>
      <c r="H9989" s="9">
        <v>2</v>
      </c>
      <c r="I9989" s="9">
        <v>362</v>
      </c>
      <c r="J9989" s="17" t="s">
        <v>315</v>
      </c>
    </row>
    <row r="9990" spans="1:10">
      <c r="A9990" s="17" t="s">
        <v>9884</v>
      </c>
      <c r="B9990" s="18" t="s">
        <v>318</v>
      </c>
      <c r="C9990" s="17" t="s">
        <v>149</v>
      </c>
      <c r="D9990" s="17" t="s">
        <v>150</v>
      </c>
      <c r="E9990" s="19">
        <v>45433.670138879999</v>
      </c>
      <c r="F9990" s="19">
        <v>45433.72777777</v>
      </c>
      <c r="G9990" s="9">
        <v>83</v>
      </c>
      <c r="H9990" s="9">
        <v>6</v>
      </c>
      <c r="I9990" s="9">
        <v>360</v>
      </c>
      <c r="J9990" s="17" t="s">
        <v>315</v>
      </c>
    </row>
    <row r="9991" spans="1:10">
      <c r="A9991" s="17" t="s">
        <v>1942</v>
      </c>
      <c r="B9991" s="18" t="s">
        <v>314</v>
      </c>
      <c r="C9991" s="17" t="s">
        <v>124</v>
      </c>
      <c r="D9991" s="17" t="s">
        <v>125</v>
      </c>
      <c r="E9991" s="19">
        <v>45016.657638880002</v>
      </c>
      <c r="F9991" s="19">
        <v>45016.699305549999</v>
      </c>
      <c r="G9991" s="9">
        <v>60</v>
      </c>
      <c r="H9991" s="9">
        <v>6</v>
      </c>
      <c r="I9991" s="9">
        <v>360</v>
      </c>
      <c r="J9991" s="17" t="s">
        <v>315</v>
      </c>
    </row>
    <row r="9992" spans="1:10">
      <c r="A9992" s="17" t="s">
        <v>9885</v>
      </c>
      <c r="B9992" s="18" t="s">
        <v>314</v>
      </c>
      <c r="C9992" s="17" t="s">
        <v>282</v>
      </c>
      <c r="D9992" s="17" t="s">
        <v>284</v>
      </c>
      <c r="E9992" s="19">
        <v>43940.31944444</v>
      </c>
      <c r="F9992" s="19">
        <v>43940.56944444</v>
      </c>
      <c r="G9992" s="9">
        <v>360</v>
      </c>
      <c r="H9992" s="9">
        <v>1</v>
      </c>
      <c r="I9992" s="9">
        <v>360</v>
      </c>
      <c r="J9992" s="17" t="s">
        <v>315</v>
      </c>
    </row>
    <row r="9993" spans="1:10">
      <c r="A9993" s="17" t="s">
        <v>9886</v>
      </c>
      <c r="B9993" s="18" t="s">
        <v>314</v>
      </c>
      <c r="C9993" s="17" t="s">
        <v>212</v>
      </c>
      <c r="D9993" s="17" t="s">
        <v>213</v>
      </c>
      <c r="E9993" s="19">
        <v>44733.50208333</v>
      </c>
      <c r="F9993" s="19">
        <v>44733.543749999997</v>
      </c>
      <c r="G9993" s="9">
        <v>60</v>
      </c>
      <c r="H9993" s="9">
        <v>6</v>
      </c>
      <c r="I9993" s="9">
        <v>360</v>
      </c>
      <c r="J9993" s="17" t="s">
        <v>315</v>
      </c>
    </row>
    <row r="9994" spans="1:10">
      <c r="A9994" s="17" t="s">
        <v>9887</v>
      </c>
      <c r="B9994" s="18" t="s">
        <v>318</v>
      </c>
      <c r="C9994" s="17" t="s">
        <v>254</v>
      </c>
      <c r="D9994" s="17" t="s">
        <v>255</v>
      </c>
      <c r="E9994" s="19">
        <v>44259.386805549999</v>
      </c>
      <c r="F9994" s="19">
        <v>44259.471527770002</v>
      </c>
      <c r="G9994" s="9">
        <v>122</v>
      </c>
      <c r="H9994" s="9">
        <v>3</v>
      </c>
      <c r="I9994" s="9">
        <v>360</v>
      </c>
      <c r="J9994" s="17" t="s">
        <v>315</v>
      </c>
    </row>
    <row r="9995" spans="1:10">
      <c r="A9995" s="17" t="s">
        <v>9888</v>
      </c>
      <c r="B9995" s="18" t="s">
        <v>314</v>
      </c>
      <c r="C9995" s="17" t="s">
        <v>212</v>
      </c>
      <c r="D9995" s="17" t="s">
        <v>213</v>
      </c>
      <c r="E9995" s="19">
        <v>44263.34722222</v>
      </c>
      <c r="F9995" s="19">
        <v>44263.59722222</v>
      </c>
      <c r="G9995" s="9">
        <v>360</v>
      </c>
      <c r="H9995" s="9">
        <v>1</v>
      </c>
      <c r="I9995" s="9">
        <v>360</v>
      </c>
      <c r="J9995" s="17" t="s">
        <v>315</v>
      </c>
    </row>
    <row r="9996" spans="1:10">
      <c r="A9996" s="17" t="s">
        <v>9889</v>
      </c>
      <c r="B9996" s="18" t="s">
        <v>314</v>
      </c>
      <c r="C9996" s="17" t="s">
        <v>212</v>
      </c>
      <c r="D9996" s="17" t="s">
        <v>215</v>
      </c>
      <c r="E9996" s="19">
        <v>40676.584027769997</v>
      </c>
      <c r="F9996" s="19">
        <v>40676.834027769997</v>
      </c>
      <c r="G9996" s="9">
        <v>360</v>
      </c>
      <c r="H9996" s="9">
        <v>1</v>
      </c>
      <c r="I9996" s="9">
        <v>360</v>
      </c>
      <c r="J9996" s="17" t="s">
        <v>315</v>
      </c>
    </row>
    <row r="9997" spans="1:10">
      <c r="A9997" s="17" t="s">
        <v>3205</v>
      </c>
      <c r="B9997" s="18" t="s">
        <v>314</v>
      </c>
      <c r="C9997" s="17" t="s">
        <v>124</v>
      </c>
      <c r="D9997" s="17" t="s">
        <v>125</v>
      </c>
      <c r="E9997" s="19">
        <v>42074.697916659999</v>
      </c>
      <c r="F9997" s="19">
        <v>42074.739583330003</v>
      </c>
      <c r="G9997" s="9">
        <v>60</v>
      </c>
      <c r="H9997" s="9">
        <v>6</v>
      </c>
      <c r="I9997" s="9">
        <v>360</v>
      </c>
      <c r="J9997" s="17" t="s">
        <v>315</v>
      </c>
    </row>
    <row r="9998" spans="1:10">
      <c r="A9998" s="17" t="s">
        <v>9890</v>
      </c>
      <c r="B9998" s="18" t="s">
        <v>314</v>
      </c>
      <c r="C9998" s="17" t="s">
        <v>282</v>
      </c>
      <c r="D9998" s="17" t="s">
        <v>284</v>
      </c>
      <c r="E9998" s="19">
        <v>44440.625</v>
      </c>
      <c r="F9998" s="19">
        <v>44440.666666659999</v>
      </c>
      <c r="G9998" s="9">
        <v>60</v>
      </c>
      <c r="H9998" s="9">
        <v>6</v>
      </c>
      <c r="I9998" s="9">
        <v>360</v>
      </c>
      <c r="J9998" s="17" t="s">
        <v>315</v>
      </c>
    </row>
    <row r="9999" spans="1:10">
      <c r="A9999" s="17" t="s">
        <v>9891</v>
      </c>
      <c r="B9999" s="18" t="s">
        <v>314</v>
      </c>
      <c r="C9999" s="17" t="s">
        <v>81</v>
      </c>
      <c r="D9999" s="17" t="s">
        <v>82</v>
      </c>
      <c r="E9999" s="19">
        <v>44427.706944439997</v>
      </c>
      <c r="F9999" s="19">
        <v>44427.748611110001</v>
      </c>
      <c r="G9999" s="9">
        <v>60</v>
      </c>
      <c r="H9999" s="9">
        <v>6</v>
      </c>
      <c r="I9999" s="9">
        <v>360</v>
      </c>
      <c r="J9999" s="17" t="s">
        <v>315</v>
      </c>
    </row>
    <row r="10000" spans="1:10">
      <c r="A10000" s="17" t="s">
        <v>9892</v>
      </c>
      <c r="B10000" s="18" t="s">
        <v>318</v>
      </c>
      <c r="C10000" s="17" t="s">
        <v>134</v>
      </c>
      <c r="D10000" s="17" t="s">
        <v>135</v>
      </c>
      <c r="E10000" s="19">
        <v>44530.552083330003</v>
      </c>
      <c r="F10000" s="19">
        <v>44530.614583330003</v>
      </c>
      <c r="G10000" s="9">
        <v>90</v>
      </c>
      <c r="H10000" s="9">
        <v>4</v>
      </c>
      <c r="I10000" s="9">
        <v>360</v>
      </c>
      <c r="J10000" s="17" t="s">
        <v>315</v>
      </c>
    </row>
    <row r="10001" spans="1:10">
      <c r="A10001" s="17" t="s">
        <v>9893</v>
      </c>
      <c r="B10001" s="18" t="s">
        <v>314</v>
      </c>
      <c r="C10001" s="17" t="s">
        <v>124</v>
      </c>
      <c r="D10001" s="17" t="s">
        <v>125</v>
      </c>
      <c r="E10001" s="19">
        <v>43144.40625</v>
      </c>
      <c r="F10001" s="19">
        <v>43144.53125</v>
      </c>
      <c r="G10001" s="9">
        <v>180</v>
      </c>
      <c r="H10001" s="9">
        <v>2</v>
      </c>
      <c r="I10001" s="9">
        <v>360</v>
      </c>
      <c r="J10001" s="17" t="s">
        <v>315</v>
      </c>
    </row>
    <row r="10002" spans="1:10">
      <c r="A10002" s="17" t="s">
        <v>9894</v>
      </c>
      <c r="B10002" s="18" t="s">
        <v>314</v>
      </c>
      <c r="C10002" s="17" t="s">
        <v>212</v>
      </c>
      <c r="D10002" s="17" t="s">
        <v>215</v>
      </c>
      <c r="E10002" s="19">
        <v>41427.411111109999</v>
      </c>
      <c r="F10002" s="19">
        <v>41427.473611109999</v>
      </c>
      <c r="G10002" s="9">
        <v>90</v>
      </c>
      <c r="H10002" s="9">
        <v>4</v>
      </c>
      <c r="I10002" s="9">
        <v>360</v>
      </c>
      <c r="J10002" s="17" t="s">
        <v>315</v>
      </c>
    </row>
    <row r="10003" spans="1:10">
      <c r="A10003" s="17" t="s">
        <v>9895</v>
      </c>
      <c r="B10003" s="18" t="s">
        <v>314</v>
      </c>
      <c r="C10003" s="17" t="s">
        <v>212</v>
      </c>
      <c r="D10003" s="17" t="s">
        <v>214</v>
      </c>
      <c r="E10003" s="19">
        <v>40102.375</v>
      </c>
      <c r="F10003" s="19">
        <v>40102.4375</v>
      </c>
      <c r="G10003" s="9">
        <v>90</v>
      </c>
      <c r="H10003" s="9">
        <v>4</v>
      </c>
      <c r="I10003" s="9">
        <v>360</v>
      </c>
      <c r="J10003" s="17" t="s">
        <v>315</v>
      </c>
    </row>
    <row r="10004" spans="1:10">
      <c r="A10004" s="17" t="s">
        <v>9896</v>
      </c>
      <c r="B10004" s="18" t="s">
        <v>314</v>
      </c>
      <c r="C10004" s="17" t="s">
        <v>120</v>
      </c>
      <c r="D10004" s="17" t="s">
        <v>121</v>
      </c>
      <c r="E10004" s="19">
        <v>41131.354166659999</v>
      </c>
      <c r="F10004" s="19">
        <v>41131.395833330003</v>
      </c>
      <c r="G10004" s="9">
        <v>60</v>
      </c>
      <c r="H10004" s="9">
        <v>6</v>
      </c>
      <c r="I10004" s="9">
        <v>360</v>
      </c>
      <c r="J10004" s="17" t="s">
        <v>2498</v>
      </c>
    </row>
    <row r="10005" spans="1:10">
      <c r="A10005" s="17" t="s">
        <v>8665</v>
      </c>
      <c r="B10005" s="18" t="s">
        <v>314</v>
      </c>
      <c r="C10005" s="17" t="s">
        <v>124</v>
      </c>
      <c r="D10005" s="17" t="s">
        <v>125</v>
      </c>
      <c r="E10005" s="19">
        <v>42191.34375</v>
      </c>
      <c r="F10005" s="19">
        <v>42191.593055550002</v>
      </c>
      <c r="G10005" s="9">
        <v>359</v>
      </c>
      <c r="H10005" s="9">
        <v>1</v>
      </c>
      <c r="I10005" s="9">
        <v>359</v>
      </c>
      <c r="J10005" s="17" t="s">
        <v>315</v>
      </c>
    </row>
    <row r="10006" spans="1:10">
      <c r="A10006" s="17" t="s">
        <v>9897</v>
      </c>
      <c r="B10006" s="18" t="s">
        <v>318</v>
      </c>
      <c r="C10006" s="17" t="s">
        <v>280</v>
      </c>
      <c r="D10006" s="17" t="s">
        <v>281</v>
      </c>
      <c r="E10006" s="19">
        <v>44169.656944440001</v>
      </c>
      <c r="F10006" s="19">
        <v>44169.78125</v>
      </c>
      <c r="G10006" s="9">
        <v>179</v>
      </c>
      <c r="H10006" s="9">
        <v>2</v>
      </c>
      <c r="I10006" s="9">
        <v>358</v>
      </c>
      <c r="J10006" s="17" t="s">
        <v>315</v>
      </c>
    </row>
    <row r="10007" spans="1:10">
      <c r="A10007" s="17" t="s">
        <v>9898</v>
      </c>
      <c r="B10007" s="18" t="s">
        <v>318</v>
      </c>
      <c r="C10007" s="17" t="s">
        <v>240</v>
      </c>
      <c r="D10007" s="17" t="s">
        <v>241</v>
      </c>
      <c r="E10007" s="19">
        <v>43378.293055549999</v>
      </c>
      <c r="F10007" s="19">
        <v>43378.541666659999</v>
      </c>
      <c r="G10007" s="9">
        <v>358</v>
      </c>
      <c r="H10007" s="9">
        <v>1</v>
      </c>
      <c r="I10007" s="9">
        <v>358</v>
      </c>
      <c r="J10007" s="17" t="s">
        <v>315</v>
      </c>
    </row>
    <row r="10008" spans="1:10">
      <c r="A10008" s="17" t="s">
        <v>9899</v>
      </c>
      <c r="B10008" s="18" t="s">
        <v>318</v>
      </c>
      <c r="C10008" s="17" t="s">
        <v>280</v>
      </c>
      <c r="D10008" s="17" t="s">
        <v>69</v>
      </c>
      <c r="E10008" s="19">
        <v>43737.580555549997</v>
      </c>
      <c r="F10008" s="19">
        <v>43737.704861110004</v>
      </c>
      <c r="G10008" s="9">
        <v>179</v>
      </c>
      <c r="H10008" s="9">
        <v>2</v>
      </c>
      <c r="I10008" s="9">
        <v>358</v>
      </c>
      <c r="J10008" s="17" t="s">
        <v>315</v>
      </c>
    </row>
    <row r="10009" spans="1:10">
      <c r="A10009" s="17" t="s">
        <v>9900</v>
      </c>
      <c r="B10009" s="18" t="s">
        <v>314</v>
      </c>
      <c r="C10009" s="17" t="s">
        <v>52</v>
      </c>
      <c r="D10009" s="17" t="s">
        <v>54</v>
      </c>
      <c r="E10009" s="19">
        <v>41710.556944440003</v>
      </c>
      <c r="F10009" s="19">
        <v>41710.805555550003</v>
      </c>
      <c r="G10009" s="9">
        <v>358</v>
      </c>
      <c r="H10009" s="9">
        <v>1</v>
      </c>
      <c r="I10009" s="9">
        <v>358</v>
      </c>
      <c r="J10009" s="17" t="s">
        <v>315</v>
      </c>
    </row>
    <row r="10010" spans="1:10">
      <c r="A10010" s="17" t="s">
        <v>9901</v>
      </c>
      <c r="B10010" s="18" t="s">
        <v>318</v>
      </c>
      <c r="C10010" s="17" t="s">
        <v>149</v>
      </c>
      <c r="D10010" s="17" t="s">
        <v>150</v>
      </c>
      <c r="E10010" s="19">
        <v>43302.323611109998</v>
      </c>
      <c r="F10010" s="19">
        <v>43302.572222219998</v>
      </c>
      <c r="G10010" s="9">
        <v>358</v>
      </c>
      <c r="H10010" s="9">
        <v>1</v>
      </c>
      <c r="I10010" s="9">
        <v>358</v>
      </c>
      <c r="J10010" s="17" t="s">
        <v>315</v>
      </c>
    </row>
    <row r="10011" spans="1:10">
      <c r="A10011" s="17" t="s">
        <v>9902</v>
      </c>
      <c r="B10011" s="18" t="s">
        <v>314</v>
      </c>
      <c r="C10011" s="17" t="s">
        <v>116</v>
      </c>
      <c r="D10011" s="17" t="s">
        <v>117</v>
      </c>
      <c r="E10011" s="19">
        <v>44775.468055550002</v>
      </c>
      <c r="F10011" s="19">
        <v>44775.56944444</v>
      </c>
      <c r="G10011" s="9">
        <v>146</v>
      </c>
      <c r="H10011" s="9">
        <v>3</v>
      </c>
      <c r="I10011" s="9">
        <v>358</v>
      </c>
      <c r="J10011" s="17" t="s">
        <v>315</v>
      </c>
    </row>
    <row r="10012" spans="1:10">
      <c r="A10012" s="17" t="s">
        <v>9903</v>
      </c>
      <c r="B10012" s="18" t="s">
        <v>314</v>
      </c>
      <c r="C10012" s="17" t="s">
        <v>192</v>
      </c>
      <c r="D10012" s="17" t="s">
        <v>194</v>
      </c>
      <c r="E10012" s="19">
        <v>44057.38194444</v>
      </c>
      <c r="F10012" s="19">
        <v>44057.506249999999</v>
      </c>
      <c r="G10012" s="9">
        <v>179</v>
      </c>
      <c r="H10012" s="9">
        <v>2</v>
      </c>
      <c r="I10012" s="9">
        <v>358</v>
      </c>
      <c r="J10012" s="17" t="s">
        <v>315</v>
      </c>
    </row>
    <row r="10013" spans="1:10">
      <c r="A10013" s="17" t="s">
        <v>9904</v>
      </c>
      <c r="B10013" s="18" t="s">
        <v>318</v>
      </c>
      <c r="C10013" s="17" t="s">
        <v>49</v>
      </c>
      <c r="D10013" s="17" t="s">
        <v>50</v>
      </c>
      <c r="E10013" s="19">
        <v>44358.406944440001</v>
      </c>
      <c r="F10013" s="19">
        <v>44358.654861110001</v>
      </c>
      <c r="G10013" s="9">
        <v>357</v>
      </c>
      <c r="H10013" s="9">
        <v>1</v>
      </c>
      <c r="I10013" s="9">
        <v>357</v>
      </c>
      <c r="J10013" s="17" t="s">
        <v>315</v>
      </c>
    </row>
    <row r="10014" spans="1:10">
      <c r="A10014" s="17" t="s">
        <v>9905</v>
      </c>
      <c r="B10014" s="18" t="s">
        <v>314</v>
      </c>
      <c r="C10014" s="17" t="s">
        <v>124</v>
      </c>
      <c r="D10014" s="17" t="s">
        <v>125</v>
      </c>
      <c r="E10014" s="19">
        <v>44966.5625</v>
      </c>
      <c r="F10014" s="19">
        <v>44966.810416660002</v>
      </c>
      <c r="G10014" s="9">
        <v>357</v>
      </c>
      <c r="H10014" s="9">
        <v>1</v>
      </c>
      <c r="I10014" s="9">
        <v>357</v>
      </c>
      <c r="J10014" s="17" t="s">
        <v>315</v>
      </c>
    </row>
    <row r="10015" spans="1:10">
      <c r="A10015" s="17" t="s">
        <v>9906</v>
      </c>
      <c r="B10015" s="18" t="s">
        <v>314</v>
      </c>
      <c r="C10015" s="17" t="s">
        <v>291</v>
      </c>
      <c r="D10015" s="17" t="s">
        <v>195</v>
      </c>
      <c r="E10015" s="19">
        <v>44067.523611110002</v>
      </c>
      <c r="F10015" s="19">
        <v>44067.770833330003</v>
      </c>
      <c r="G10015" s="9">
        <v>356</v>
      </c>
      <c r="H10015" s="9">
        <v>1</v>
      </c>
      <c r="I10015" s="9">
        <v>356</v>
      </c>
      <c r="J10015" s="17" t="s">
        <v>315</v>
      </c>
    </row>
    <row r="10016" spans="1:10">
      <c r="A10016" s="17" t="s">
        <v>9907</v>
      </c>
      <c r="B10016" s="18" t="s">
        <v>314</v>
      </c>
      <c r="C10016" s="17" t="s">
        <v>160</v>
      </c>
      <c r="D10016" s="17" t="s">
        <v>161</v>
      </c>
      <c r="E10016" s="19">
        <v>40544.386111109998</v>
      </c>
      <c r="F10016" s="19">
        <v>40544.633333329999</v>
      </c>
      <c r="G10016" s="9">
        <v>356</v>
      </c>
      <c r="H10016" s="9">
        <v>1</v>
      </c>
      <c r="I10016" s="9">
        <v>356</v>
      </c>
      <c r="J10016" s="17" t="s">
        <v>315</v>
      </c>
    </row>
    <row r="10017" spans="1:10">
      <c r="A10017" s="17" t="s">
        <v>9908</v>
      </c>
      <c r="B10017" s="18" t="s">
        <v>314</v>
      </c>
      <c r="C10017" s="17" t="s">
        <v>116</v>
      </c>
      <c r="D10017" s="17" t="s">
        <v>117</v>
      </c>
      <c r="E10017" s="19">
        <v>39742.697222219998</v>
      </c>
      <c r="F10017" s="19">
        <v>39742.820833329999</v>
      </c>
      <c r="G10017" s="9">
        <v>178</v>
      </c>
      <c r="H10017" s="9">
        <v>2</v>
      </c>
      <c r="I10017" s="9">
        <v>356</v>
      </c>
      <c r="J10017" s="17" t="s">
        <v>315</v>
      </c>
    </row>
    <row r="10018" spans="1:10">
      <c r="A10018" s="17" t="s">
        <v>9909</v>
      </c>
      <c r="B10018" s="18" t="s">
        <v>314</v>
      </c>
      <c r="C10018" s="17" t="s">
        <v>291</v>
      </c>
      <c r="D10018" s="17" t="s">
        <v>292</v>
      </c>
      <c r="E10018" s="19">
        <v>39580.322222219998</v>
      </c>
      <c r="F10018" s="19">
        <v>39580.56944444</v>
      </c>
      <c r="G10018" s="9">
        <v>356</v>
      </c>
      <c r="H10018" s="9">
        <v>1</v>
      </c>
      <c r="I10018" s="9">
        <v>356</v>
      </c>
      <c r="J10018" s="17" t="s">
        <v>2498</v>
      </c>
    </row>
    <row r="10019" spans="1:10">
      <c r="A10019" s="17" t="s">
        <v>9910</v>
      </c>
      <c r="B10019" s="18" t="s">
        <v>318</v>
      </c>
      <c r="C10019" s="17" t="s">
        <v>134</v>
      </c>
      <c r="D10019" s="17" t="s">
        <v>136</v>
      </c>
      <c r="E10019" s="19">
        <v>42728.925000000003</v>
      </c>
      <c r="F10019" s="19">
        <v>42729.170833329998</v>
      </c>
      <c r="G10019" s="9">
        <v>354</v>
      </c>
      <c r="H10019" s="9">
        <v>1</v>
      </c>
      <c r="I10019" s="9">
        <v>354</v>
      </c>
      <c r="J10019" s="17" t="s">
        <v>2498</v>
      </c>
    </row>
    <row r="10020" spans="1:10">
      <c r="A10020" s="17" t="s">
        <v>9911</v>
      </c>
      <c r="B10020" s="18" t="s">
        <v>318</v>
      </c>
      <c r="C10020" s="17" t="s">
        <v>149</v>
      </c>
      <c r="D10020" s="17" t="s">
        <v>150</v>
      </c>
      <c r="E10020" s="19">
        <v>44901.782638880002</v>
      </c>
      <c r="F10020" s="19">
        <v>44901.864583330003</v>
      </c>
      <c r="G10020" s="9">
        <v>118</v>
      </c>
      <c r="H10020" s="9">
        <v>3</v>
      </c>
      <c r="I10020" s="9">
        <v>354</v>
      </c>
      <c r="J10020" s="17" t="s">
        <v>315</v>
      </c>
    </row>
    <row r="10021" spans="1:10">
      <c r="A10021" s="17" t="s">
        <v>9912</v>
      </c>
      <c r="B10021" s="18" t="s">
        <v>314</v>
      </c>
      <c r="C10021" s="17" t="s">
        <v>160</v>
      </c>
      <c r="D10021" s="17" t="s">
        <v>161</v>
      </c>
      <c r="E10021" s="19">
        <v>44754.460416659997</v>
      </c>
      <c r="F10021" s="19">
        <v>44754.583333330003</v>
      </c>
      <c r="G10021" s="9">
        <v>177</v>
      </c>
      <c r="H10021" s="9">
        <v>2</v>
      </c>
      <c r="I10021" s="9">
        <v>354</v>
      </c>
      <c r="J10021" s="17" t="s">
        <v>315</v>
      </c>
    </row>
    <row r="10022" spans="1:10">
      <c r="A10022" s="17" t="s">
        <v>9913</v>
      </c>
      <c r="B10022" s="18" t="s">
        <v>314</v>
      </c>
      <c r="C10022" s="17" t="s">
        <v>282</v>
      </c>
      <c r="D10022" s="17" t="s">
        <v>283</v>
      </c>
      <c r="E10022" s="19">
        <v>40507.501388880002</v>
      </c>
      <c r="F10022" s="19">
        <v>40507.583333330003</v>
      </c>
      <c r="G10022" s="9">
        <v>118</v>
      </c>
      <c r="H10022" s="9">
        <v>3</v>
      </c>
      <c r="I10022" s="9">
        <v>354</v>
      </c>
      <c r="J10022" s="17" t="s">
        <v>315</v>
      </c>
    </row>
    <row r="10023" spans="1:10">
      <c r="A10023" s="17" t="s">
        <v>9914</v>
      </c>
      <c r="B10023" s="18" t="s">
        <v>314</v>
      </c>
      <c r="C10023" s="17" t="s">
        <v>192</v>
      </c>
      <c r="D10023" s="17" t="s">
        <v>194</v>
      </c>
      <c r="E10023" s="19">
        <v>42905.366666659997</v>
      </c>
      <c r="F10023" s="19">
        <v>42905.612500000003</v>
      </c>
      <c r="G10023" s="9">
        <v>354</v>
      </c>
      <c r="H10023" s="9">
        <v>1</v>
      </c>
      <c r="I10023" s="9">
        <v>354</v>
      </c>
      <c r="J10023" s="17" t="s">
        <v>315</v>
      </c>
    </row>
    <row r="10024" spans="1:10">
      <c r="A10024" s="17" t="s">
        <v>9915</v>
      </c>
      <c r="B10024" s="18" t="s">
        <v>314</v>
      </c>
      <c r="C10024" s="17" t="s">
        <v>212</v>
      </c>
      <c r="D10024" s="17" t="s">
        <v>215</v>
      </c>
      <c r="E10024" s="19">
        <v>44782.771527769997</v>
      </c>
      <c r="F10024" s="19">
        <v>44783.017361110004</v>
      </c>
      <c r="G10024" s="9">
        <v>354</v>
      </c>
      <c r="H10024" s="9">
        <v>1</v>
      </c>
      <c r="I10024" s="9">
        <v>354</v>
      </c>
      <c r="J10024" s="17" t="s">
        <v>315</v>
      </c>
    </row>
    <row r="10025" spans="1:10">
      <c r="A10025" s="17" t="s">
        <v>9916</v>
      </c>
      <c r="B10025" s="18" t="s">
        <v>318</v>
      </c>
      <c r="C10025" s="17" t="s">
        <v>227</v>
      </c>
      <c r="D10025" s="17" t="s">
        <v>228</v>
      </c>
      <c r="E10025" s="19">
        <v>43950.640972219997</v>
      </c>
      <c r="F10025" s="19">
        <v>43950.763888879999</v>
      </c>
      <c r="G10025" s="9">
        <v>177</v>
      </c>
      <c r="H10025" s="9">
        <v>2</v>
      </c>
      <c r="I10025" s="9">
        <v>354</v>
      </c>
      <c r="J10025" s="17" t="s">
        <v>315</v>
      </c>
    </row>
    <row r="10026" spans="1:10">
      <c r="A10026" s="17" t="s">
        <v>1834</v>
      </c>
      <c r="B10026" s="18" t="s">
        <v>314</v>
      </c>
      <c r="C10026" s="17" t="s">
        <v>282</v>
      </c>
      <c r="D10026" s="17" t="s">
        <v>283</v>
      </c>
      <c r="E10026" s="19">
        <v>40037.739583330003</v>
      </c>
      <c r="F10026" s="19">
        <v>40037.862500000003</v>
      </c>
      <c r="G10026" s="9">
        <v>177</v>
      </c>
      <c r="H10026" s="9">
        <v>2</v>
      </c>
      <c r="I10026" s="9">
        <v>354</v>
      </c>
      <c r="J10026" s="17" t="s">
        <v>315</v>
      </c>
    </row>
    <row r="10027" spans="1:10">
      <c r="A10027" s="17" t="s">
        <v>9917</v>
      </c>
      <c r="B10027" s="18" t="s">
        <v>314</v>
      </c>
      <c r="C10027" s="17" t="s">
        <v>212</v>
      </c>
      <c r="D10027" s="17" t="s">
        <v>214</v>
      </c>
      <c r="E10027" s="19">
        <v>43263.712500000001</v>
      </c>
      <c r="F10027" s="19">
        <v>43263.835416659997</v>
      </c>
      <c r="G10027" s="9">
        <v>177</v>
      </c>
      <c r="H10027" s="9">
        <v>2</v>
      </c>
      <c r="I10027" s="9">
        <v>354</v>
      </c>
      <c r="J10027" s="17" t="s">
        <v>315</v>
      </c>
    </row>
    <row r="10028" spans="1:10">
      <c r="A10028" s="17" t="s">
        <v>9825</v>
      </c>
      <c r="B10028" s="18" t="s">
        <v>314</v>
      </c>
      <c r="C10028" s="17" t="s">
        <v>212</v>
      </c>
      <c r="D10028" s="17" t="s">
        <v>215</v>
      </c>
      <c r="E10028" s="19">
        <v>41426.258333329999</v>
      </c>
      <c r="F10028" s="19">
        <v>41426.50347222</v>
      </c>
      <c r="G10028" s="9">
        <v>353</v>
      </c>
      <c r="H10028" s="9">
        <v>1</v>
      </c>
      <c r="I10028" s="9">
        <v>353</v>
      </c>
      <c r="J10028" s="17" t="s">
        <v>315</v>
      </c>
    </row>
    <row r="10029" spans="1:10">
      <c r="A10029" s="17" t="s">
        <v>912</v>
      </c>
      <c r="B10029" s="18" t="s">
        <v>314</v>
      </c>
      <c r="C10029" s="17" t="s">
        <v>267</v>
      </c>
      <c r="D10029" s="17" t="s">
        <v>125</v>
      </c>
      <c r="E10029" s="19">
        <v>43944.355555549999</v>
      </c>
      <c r="F10029" s="19">
        <v>43944.60069444</v>
      </c>
      <c r="G10029" s="9">
        <v>353</v>
      </c>
      <c r="H10029" s="9">
        <v>1</v>
      </c>
      <c r="I10029" s="9">
        <v>353</v>
      </c>
      <c r="J10029" s="17" t="s">
        <v>315</v>
      </c>
    </row>
    <row r="10030" spans="1:10">
      <c r="A10030" s="17" t="s">
        <v>9918</v>
      </c>
      <c r="B10030" s="18" t="s">
        <v>314</v>
      </c>
      <c r="C10030" s="17" t="s">
        <v>160</v>
      </c>
      <c r="D10030" s="17" t="s">
        <v>161</v>
      </c>
      <c r="E10030" s="19">
        <v>43919.394444439997</v>
      </c>
      <c r="F10030" s="19">
        <v>43919.638888879999</v>
      </c>
      <c r="G10030" s="9">
        <v>352</v>
      </c>
      <c r="H10030" s="9">
        <v>1</v>
      </c>
      <c r="I10030" s="9">
        <v>352</v>
      </c>
      <c r="J10030" s="17" t="s">
        <v>315</v>
      </c>
    </row>
    <row r="10031" spans="1:10">
      <c r="A10031" s="17" t="s">
        <v>9919</v>
      </c>
      <c r="B10031" s="18" t="s">
        <v>314</v>
      </c>
      <c r="C10031" s="17" t="s">
        <v>271</v>
      </c>
      <c r="D10031" s="17" t="s">
        <v>272</v>
      </c>
      <c r="E10031" s="19">
        <v>45034.34930555</v>
      </c>
      <c r="F10031" s="19">
        <v>45034.59375</v>
      </c>
      <c r="G10031" s="9">
        <v>352</v>
      </c>
      <c r="H10031" s="9">
        <v>1</v>
      </c>
      <c r="I10031" s="9">
        <v>352</v>
      </c>
      <c r="J10031" s="17" t="s">
        <v>315</v>
      </c>
    </row>
    <row r="10032" spans="1:10">
      <c r="A10032" s="17" t="s">
        <v>9920</v>
      </c>
      <c r="B10032" s="18" t="s">
        <v>314</v>
      </c>
      <c r="C10032" s="17" t="s">
        <v>116</v>
      </c>
      <c r="D10032" s="17" t="s">
        <v>117</v>
      </c>
      <c r="E10032" s="19">
        <v>44542.625</v>
      </c>
      <c r="F10032" s="19">
        <v>44542.869444440003</v>
      </c>
      <c r="G10032" s="9">
        <v>352</v>
      </c>
      <c r="H10032" s="9">
        <v>1</v>
      </c>
      <c r="I10032" s="9">
        <v>352</v>
      </c>
      <c r="J10032" s="17" t="s">
        <v>315</v>
      </c>
    </row>
    <row r="10033" spans="1:10">
      <c r="A10033" s="17" t="s">
        <v>9921</v>
      </c>
      <c r="B10033" s="18" t="s">
        <v>314</v>
      </c>
      <c r="C10033" s="17" t="s">
        <v>262</v>
      </c>
      <c r="D10033" s="17" t="s">
        <v>263</v>
      </c>
      <c r="E10033" s="19">
        <v>41099.588888879996</v>
      </c>
      <c r="F10033" s="19">
        <v>41099.611111110004</v>
      </c>
      <c r="G10033" s="9">
        <v>32</v>
      </c>
      <c r="H10033" s="9">
        <v>11</v>
      </c>
      <c r="I10033" s="9">
        <v>352</v>
      </c>
      <c r="J10033" s="17" t="s">
        <v>315</v>
      </c>
    </row>
    <row r="10034" spans="1:10">
      <c r="A10034" s="17" t="s">
        <v>9922</v>
      </c>
      <c r="B10034" s="18" t="s">
        <v>314</v>
      </c>
      <c r="C10034" s="17" t="s">
        <v>81</v>
      </c>
      <c r="D10034" s="17" t="s">
        <v>79</v>
      </c>
      <c r="E10034" s="19">
        <v>43282.711111110002</v>
      </c>
      <c r="F10034" s="19">
        <v>43282.833333330003</v>
      </c>
      <c r="G10034" s="9">
        <v>176</v>
      </c>
      <c r="H10034" s="9">
        <v>2</v>
      </c>
      <c r="I10034" s="9">
        <v>352</v>
      </c>
      <c r="J10034" s="17" t="s">
        <v>315</v>
      </c>
    </row>
    <row r="10035" spans="1:10">
      <c r="A10035" s="17" t="s">
        <v>9923</v>
      </c>
      <c r="B10035" s="18" t="s">
        <v>314</v>
      </c>
      <c r="C10035" s="17" t="s">
        <v>116</v>
      </c>
      <c r="D10035" s="17" t="s">
        <v>117</v>
      </c>
      <c r="E10035" s="19">
        <v>44765.781944440001</v>
      </c>
      <c r="F10035" s="19">
        <v>44765.904166660002</v>
      </c>
      <c r="G10035" s="9">
        <v>176</v>
      </c>
      <c r="H10035" s="9">
        <v>2</v>
      </c>
      <c r="I10035" s="9">
        <v>352</v>
      </c>
      <c r="J10035" s="17" t="s">
        <v>315</v>
      </c>
    </row>
    <row r="10036" spans="1:10">
      <c r="A10036" s="17" t="s">
        <v>9924</v>
      </c>
      <c r="B10036" s="18" t="s">
        <v>314</v>
      </c>
      <c r="C10036" s="17" t="s">
        <v>298</v>
      </c>
      <c r="D10036" s="17" t="s">
        <v>299</v>
      </c>
      <c r="E10036" s="19">
        <v>43650.371527770003</v>
      </c>
      <c r="F10036" s="19">
        <v>43650.615972220003</v>
      </c>
      <c r="G10036" s="9">
        <v>352</v>
      </c>
      <c r="H10036" s="9">
        <v>1</v>
      </c>
      <c r="I10036" s="9">
        <v>352</v>
      </c>
      <c r="J10036" s="17" t="s">
        <v>315</v>
      </c>
    </row>
    <row r="10037" spans="1:10">
      <c r="A10037" s="17" t="s">
        <v>9925</v>
      </c>
      <c r="B10037" s="18" t="s">
        <v>314</v>
      </c>
      <c r="C10037" s="17" t="s">
        <v>124</v>
      </c>
      <c r="D10037" s="17" t="s">
        <v>125</v>
      </c>
      <c r="E10037" s="19">
        <v>39984.290972219998</v>
      </c>
      <c r="F10037" s="19">
        <v>39984.535416660001</v>
      </c>
      <c r="G10037" s="9">
        <v>352</v>
      </c>
      <c r="H10037" s="9">
        <v>1</v>
      </c>
      <c r="I10037" s="9">
        <v>352</v>
      </c>
      <c r="J10037" s="17" t="s">
        <v>315</v>
      </c>
    </row>
    <row r="10038" spans="1:10">
      <c r="A10038" s="17" t="s">
        <v>9926</v>
      </c>
      <c r="B10038" s="18" t="s">
        <v>314</v>
      </c>
      <c r="C10038" s="17" t="s">
        <v>160</v>
      </c>
      <c r="D10038" s="17" t="s">
        <v>161</v>
      </c>
      <c r="E10038" s="19">
        <v>43919.515972219997</v>
      </c>
      <c r="F10038" s="19">
        <v>43919.760416659999</v>
      </c>
      <c r="G10038" s="9">
        <v>352</v>
      </c>
      <c r="H10038" s="9">
        <v>1</v>
      </c>
      <c r="I10038" s="9">
        <v>352</v>
      </c>
      <c r="J10038" s="17" t="s">
        <v>315</v>
      </c>
    </row>
    <row r="10039" spans="1:10">
      <c r="A10039" s="17" t="s">
        <v>9927</v>
      </c>
      <c r="B10039" s="18" t="s">
        <v>318</v>
      </c>
      <c r="C10039" s="17" t="s">
        <v>149</v>
      </c>
      <c r="D10039" s="17" t="s">
        <v>151</v>
      </c>
      <c r="E10039" s="19">
        <v>44643.759722219998</v>
      </c>
      <c r="F10039" s="19">
        <v>44643.840972220001</v>
      </c>
      <c r="G10039" s="9">
        <v>117</v>
      </c>
      <c r="H10039" s="9">
        <v>3</v>
      </c>
      <c r="I10039" s="9">
        <v>351</v>
      </c>
      <c r="J10039" s="17" t="s">
        <v>315</v>
      </c>
    </row>
    <row r="10040" spans="1:10">
      <c r="A10040" s="17" t="s">
        <v>9928</v>
      </c>
      <c r="B10040" s="18" t="s">
        <v>314</v>
      </c>
      <c r="C10040" s="17" t="s">
        <v>81</v>
      </c>
      <c r="D10040" s="17" t="s">
        <v>82</v>
      </c>
      <c r="E10040" s="19">
        <v>45557.488888879998</v>
      </c>
      <c r="F10040" s="19">
        <v>45557.732638879999</v>
      </c>
      <c r="G10040" s="9">
        <v>351</v>
      </c>
      <c r="H10040" s="9">
        <v>1</v>
      </c>
      <c r="I10040" s="9">
        <v>351</v>
      </c>
      <c r="J10040" s="17" t="s">
        <v>315</v>
      </c>
    </row>
    <row r="10041" spans="1:10">
      <c r="A10041" s="17" t="s">
        <v>9929</v>
      </c>
      <c r="B10041" s="18" t="s">
        <v>314</v>
      </c>
      <c r="C10041" s="17" t="s">
        <v>291</v>
      </c>
      <c r="D10041" s="17" t="s">
        <v>195</v>
      </c>
      <c r="E10041" s="19">
        <v>45124.481944439998</v>
      </c>
      <c r="F10041" s="19">
        <v>45124.563194440001</v>
      </c>
      <c r="G10041" s="9">
        <v>117</v>
      </c>
      <c r="H10041" s="9">
        <v>3</v>
      </c>
      <c r="I10041" s="9">
        <v>351</v>
      </c>
      <c r="J10041" s="17" t="s">
        <v>315</v>
      </c>
    </row>
    <row r="10042" spans="1:10">
      <c r="A10042" s="17" t="s">
        <v>9930</v>
      </c>
      <c r="B10042" s="18" t="s">
        <v>314</v>
      </c>
      <c r="C10042" s="17" t="s">
        <v>192</v>
      </c>
      <c r="D10042" s="17" t="s">
        <v>193</v>
      </c>
      <c r="E10042" s="19">
        <v>42899.952083329998</v>
      </c>
      <c r="F10042" s="19">
        <v>42899.969444440001</v>
      </c>
      <c r="G10042" s="9">
        <v>25</v>
      </c>
      <c r="H10042" s="9">
        <v>14</v>
      </c>
      <c r="I10042" s="9">
        <v>350</v>
      </c>
      <c r="J10042" s="17" t="s">
        <v>315</v>
      </c>
    </row>
    <row r="10043" spans="1:10">
      <c r="A10043" s="17" t="s">
        <v>9931</v>
      </c>
      <c r="B10043" s="18" t="s">
        <v>314</v>
      </c>
      <c r="C10043" s="17" t="s">
        <v>192</v>
      </c>
      <c r="D10043" s="17" t="s">
        <v>193</v>
      </c>
      <c r="E10043" s="19">
        <v>43837.56597222</v>
      </c>
      <c r="F10043" s="19">
        <v>43837.583333330003</v>
      </c>
      <c r="G10043" s="9">
        <v>25</v>
      </c>
      <c r="H10043" s="9">
        <v>14</v>
      </c>
      <c r="I10043" s="9">
        <v>350</v>
      </c>
      <c r="J10043" s="17" t="s">
        <v>315</v>
      </c>
    </row>
    <row r="10044" spans="1:10">
      <c r="A10044" s="17" t="s">
        <v>9932</v>
      </c>
      <c r="B10044" s="18" t="s">
        <v>318</v>
      </c>
      <c r="C10044" s="17" t="s">
        <v>217</v>
      </c>
      <c r="D10044" s="17" t="s">
        <v>217</v>
      </c>
      <c r="E10044" s="19">
        <v>44077.44444444</v>
      </c>
      <c r="F10044" s="19">
        <v>44077.56597222</v>
      </c>
      <c r="G10044" s="9">
        <v>175</v>
      </c>
      <c r="H10044" s="9">
        <v>2</v>
      </c>
      <c r="I10044" s="9">
        <v>350</v>
      </c>
      <c r="J10044" s="17" t="s">
        <v>315</v>
      </c>
    </row>
    <row r="10045" spans="1:10">
      <c r="A10045" s="17" t="s">
        <v>9933</v>
      </c>
      <c r="B10045" s="18" t="s">
        <v>314</v>
      </c>
      <c r="C10045" s="17" t="s">
        <v>116</v>
      </c>
      <c r="D10045" s="17" t="s">
        <v>117</v>
      </c>
      <c r="E10045" s="19">
        <v>40729.826388879999</v>
      </c>
      <c r="F10045" s="19">
        <v>40729.947916659999</v>
      </c>
      <c r="G10045" s="9">
        <v>175</v>
      </c>
      <c r="H10045" s="9">
        <v>2</v>
      </c>
      <c r="I10045" s="9">
        <v>350</v>
      </c>
      <c r="J10045" s="17" t="s">
        <v>315</v>
      </c>
    </row>
    <row r="10046" spans="1:10">
      <c r="A10046" s="17" t="s">
        <v>9934</v>
      </c>
      <c r="B10046" s="18" t="s">
        <v>314</v>
      </c>
      <c r="C10046" s="17" t="s">
        <v>212</v>
      </c>
      <c r="D10046" s="17" t="s">
        <v>213</v>
      </c>
      <c r="E10046" s="19">
        <v>41943.447916659999</v>
      </c>
      <c r="F10046" s="19">
        <v>41943.496527770003</v>
      </c>
      <c r="G10046" s="9">
        <v>70</v>
      </c>
      <c r="H10046" s="9">
        <v>5</v>
      </c>
      <c r="I10046" s="9">
        <v>350</v>
      </c>
      <c r="J10046" s="17" t="s">
        <v>315</v>
      </c>
    </row>
    <row r="10047" spans="1:10">
      <c r="A10047" s="17" t="s">
        <v>9935</v>
      </c>
      <c r="B10047" s="18" t="s">
        <v>318</v>
      </c>
      <c r="C10047" s="17" t="s">
        <v>169</v>
      </c>
      <c r="D10047" s="17" t="s">
        <v>170</v>
      </c>
      <c r="E10047" s="19">
        <v>43448.732638879999</v>
      </c>
      <c r="F10047" s="19">
        <v>43448.854166659999</v>
      </c>
      <c r="G10047" s="9">
        <v>175</v>
      </c>
      <c r="H10047" s="9">
        <v>2</v>
      </c>
      <c r="I10047" s="9">
        <v>350</v>
      </c>
      <c r="J10047" s="17" t="s">
        <v>315</v>
      </c>
    </row>
    <row r="10048" spans="1:10">
      <c r="A10048" s="17" t="s">
        <v>3675</v>
      </c>
      <c r="B10048" s="18" t="s">
        <v>318</v>
      </c>
      <c r="C10048" s="17" t="s">
        <v>149</v>
      </c>
      <c r="D10048" s="17" t="s">
        <v>151</v>
      </c>
      <c r="E10048" s="19">
        <v>43250.66319444</v>
      </c>
      <c r="F10048" s="19">
        <v>43250.711805550003</v>
      </c>
      <c r="G10048" s="9">
        <v>70</v>
      </c>
      <c r="H10048" s="9">
        <v>5</v>
      </c>
      <c r="I10048" s="9">
        <v>350</v>
      </c>
      <c r="J10048" s="17" t="s">
        <v>315</v>
      </c>
    </row>
    <row r="10049" spans="1:10">
      <c r="A10049" s="17" t="s">
        <v>9936</v>
      </c>
      <c r="B10049" s="18" t="s">
        <v>314</v>
      </c>
      <c r="C10049" s="17" t="s">
        <v>52</v>
      </c>
      <c r="D10049" s="17" t="s">
        <v>53</v>
      </c>
      <c r="E10049" s="19">
        <v>45464.570138880001</v>
      </c>
      <c r="F10049" s="19">
        <v>45464.8125</v>
      </c>
      <c r="G10049" s="9">
        <v>349</v>
      </c>
      <c r="H10049" s="9">
        <v>1</v>
      </c>
      <c r="I10049" s="9">
        <v>349</v>
      </c>
      <c r="J10049" s="17" t="s">
        <v>315</v>
      </c>
    </row>
    <row r="10050" spans="1:10">
      <c r="A10050" s="17" t="s">
        <v>9937</v>
      </c>
      <c r="B10050" s="18" t="s">
        <v>314</v>
      </c>
      <c r="C10050" s="17" t="s">
        <v>137</v>
      </c>
      <c r="D10050" s="17" t="s">
        <v>138</v>
      </c>
      <c r="E10050" s="19">
        <v>45419.324999999997</v>
      </c>
      <c r="F10050" s="19">
        <v>45419.567361109999</v>
      </c>
      <c r="G10050" s="9">
        <v>349</v>
      </c>
      <c r="H10050" s="9">
        <v>1</v>
      </c>
      <c r="I10050" s="9">
        <v>349</v>
      </c>
      <c r="J10050" s="17" t="s">
        <v>315</v>
      </c>
    </row>
    <row r="10051" spans="1:10">
      <c r="A10051" s="17" t="s">
        <v>9938</v>
      </c>
      <c r="B10051" s="18" t="s">
        <v>318</v>
      </c>
      <c r="C10051" s="17" t="s">
        <v>49</v>
      </c>
      <c r="D10051" s="17" t="s">
        <v>50</v>
      </c>
      <c r="E10051" s="19">
        <v>43638.382638880001</v>
      </c>
      <c r="F10051" s="19">
        <v>43638.625</v>
      </c>
      <c r="G10051" s="9">
        <v>349</v>
      </c>
      <c r="H10051" s="9">
        <v>1</v>
      </c>
      <c r="I10051" s="9">
        <v>349</v>
      </c>
      <c r="J10051" s="17" t="s">
        <v>315</v>
      </c>
    </row>
    <row r="10052" spans="1:10">
      <c r="A10052" s="17" t="s">
        <v>9939</v>
      </c>
      <c r="B10052" s="18" t="s">
        <v>318</v>
      </c>
      <c r="C10052" s="17" t="s">
        <v>240</v>
      </c>
      <c r="D10052" s="17" t="s">
        <v>241</v>
      </c>
      <c r="E10052" s="19">
        <v>42173.75208333</v>
      </c>
      <c r="F10052" s="19">
        <v>42173.872916660002</v>
      </c>
      <c r="G10052" s="9">
        <v>174</v>
      </c>
      <c r="H10052" s="9">
        <v>2</v>
      </c>
      <c r="I10052" s="9">
        <v>348</v>
      </c>
      <c r="J10052" s="17" t="s">
        <v>315</v>
      </c>
    </row>
    <row r="10053" spans="1:10">
      <c r="A10053" s="17" t="s">
        <v>9940</v>
      </c>
      <c r="B10053" s="18" t="s">
        <v>314</v>
      </c>
      <c r="C10053" s="17" t="s">
        <v>160</v>
      </c>
      <c r="D10053" s="17" t="s">
        <v>161</v>
      </c>
      <c r="E10053" s="19">
        <v>39564.306250000001</v>
      </c>
      <c r="F10053" s="19">
        <v>39564.427083330003</v>
      </c>
      <c r="G10053" s="9">
        <v>174</v>
      </c>
      <c r="H10053" s="9">
        <v>2</v>
      </c>
      <c r="I10053" s="9">
        <v>348</v>
      </c>
      <c r="J10053" s="17" t="s">
        <v>315</v>
      </c>
    </row>
    <row r="10054" spans="1:10">
      <c r="A10054" s="17" t="s">
        <v>3340</v>
      </c>
      <c r="B10054" s="18" t="s">
        <v>314</v>
      </c>
      <c r="C10054" s="17" t="s">
        <v>79</v>
      </c>
      <c r="D10054" s="17" t="s">
        <v>79</v>
      </c>
      <c r="E10054" s="19">
        <v>44222.309722220001</v>
      </c>
      <c r="F10054" s="19">
        <v>44222.430555550003</v>
      </c>
      <c r="G10054" s="9">
        <v>174</v>
      </c>
      <c r="H10054" s="9">
        <v>2</v>
      </c>
      <c r="I10054" s="9">
        <v>348</v>
      </c>
      <c r="J10054" s="17" t="s">
        <v>315</v>
      </c>
    </row>
    <row r="10055" spans="1:10">
      <c r="A10055" s="17" t="s">
        <v>9941</v>
      </c>
      <c r="B10055" s="18" t="s">
        <v>314</v>
      </c>
      <c r="C10055" s="17" t="s">
        <v>52</v>
      </c>
      <c r="D10055" s="17" t="s">
        <v>53</v>
      </c>
      <c r="E10055" s="19">
        <v>45107.619444440003</v>
      </c>
      <c r="F10055" s="19">
        <v>45107.861111110004</v>
      </c>
      <c r="G10055" s="9">
        <v>348</v>
      </c>
      <c r="H10055" s="9">
        <v>1</v>
      </c>
      <c r="I10055" s="9">
        <v>348</v>
      </c>
      <c r="J10055" s="17" t="s">
        <v>315</v>
      </c>
    </row>
    <row r="10056" spans="1:10">
      <c r="A10056" s="17" t="s">
        <v>6998</v>
      </c>
      <c r="B10056" s="18" t="s">
        <v>314</v>
      </c>
      <c r="C10056" s="17" t="s">
        <v>262</v>
      </c>
      <c r="D10056" s="17" t="s">
        <v>263</v>
      </c>
      <c r="E10056" s="19">
        <v>42444.029861110001</v>
      </c>
      <c r="F10056" s="19">
        <v>42444.270833330003</v>
      </c>
      <c r="G10056" s="9">
        <v>347</v>
      </c>
      <c r="H10056" s="9">
        <v>1</v>
      </c>
      <c r="I10056" s="9">
        <v>347</v>
      </c>
      <c r="J10056" s="17" t="s">
        <v>315</v>
      </c>
    </row>
    <row r="10057" spans="1:10">
      <c r="A10057" s="17" t="s">
        <v>9942</v>
      </c>
      <c r="B10057" s="18" t="s">
        <v>314</v>
      </c>
      <c r="C10057" s="17" t="s">
        <v>192</v>
      </c>
      <c r="D10057" s="17" t="s">
        <v>193</v>
      </c>
      <c r="E10057" s="19">
        <v>40806.215277770003</v>
      </c>
      <c r="F10057" s="19">
        <v>40806.456250000003</v>
      </c>
      <c r="G10057" s="9">
        <v>347</v>
      </c>
      <c r="H10057" s="9">
        <v>1</v>
      </c>
      <c r="I10057" s="9">
        <v>347</v>
      </c>
      <c r="J10057" s="17" t="s">
        <v>315</v>
      </c>
    </row>
    <row r="10058" spans="1:10">
      <c r="A10058" s="17" t="s">
        <v>9943</v>
      </c>
      <c r="B10058" s="18" t="s">
        <v>314</v>
      </c>
      <c r="C10058" s="17" t="s">
        <v>212</v>
      </c>
      <c r="D10058" s="17" t="s">
        <v>215</v>
      </c>
      <c r="E10058" s="19">
        <v>40967.342361110001</v>
      </c>
      <c r="F10058" s="19">
        <v>40967.583333330003</v>
      </c>
      <c r="G10058" s="9">
        <v>347</v>
      </c>
      <c r="H10058" s="9">
        <v>1</v>
      </c>
      <c r="I10058" s="9">
        <v>347</v>
      </c>
      <c r="J10058" s="17" t="s">
        <v>315</v>
      </c>
    </row>
    <row r="10059" spans="1:10">
      <c r="A10059" s="17" t="s">
        <v>9944</v>
      </c>
      <c r="B10059" s="18" t="s">
        <v>318</v>
      </c>
      <c r="C10059" s="17" t="s">
        <v>199</v>
      </c>
      <c r="D10059" s="17" t="s">
        <v>200</v>
      </c>
      <c r="E10059" s="19">
        <v>41828.75347222</v>
      </c>
      <c r="F10059" s="19">
        <v>41828.993750000001</v>
      </c>
      <c r="G10059" s="9">
        <v>346</v>
      </c>
      <c r="H10059" s="9">
        <v>1</v>
      </c>
      <c r="I10059" s="9">
        <v>346</v>
      </c>
      <c r="J10059" s="17" t="s">
        <v>315</v>
      </c>
    </row>
    <row r="10060" spans="1:10">
      <c r="A10060" s="17" t="s">
        <v>9945</v>
      </c>
      <c r="B10060" s="18" t="s">
        <v>318</v>
      </c>
      <c r="C10060" s="17" t="s">
        <v>52</v>
      </c>
      <c r="D10060" s="17" t="s">
        <v>53</v>
      </c>
      <c r="E10060" s="19">
        <v>40961.322222219998</v>
      </c>
      <c r="F10060" s="19">
        <v>40961.5625</v>
      </c>
      <c r="G10060" s="9">
        <v>346</v>
      </c>
      <c r="H10060" s="9">
        <v>1</v>
      </c>
      <c r="I10060" s="9">
        <v>346</v>
      </c>
      <c r="J10060" s="17" t="s">
        <v>315</v>
      </c>
    </row>
    <row r="10061" spans="1:10">
      <c r="A10061" s="17" t="s">
        <v>9946</v>
      </c>
      <c r="B10061" s="18" t="s">
        <v>318</v>
      </c>
      <c r="C10061" s="17" t="s">
        <v>49</v>
      </c>
      <c r="D10061" s="17" t="s">
        <v>51</v>
      </c>
      <c r="E10061" s="19">
        <v>44701.414583329999</v>
      </c>
      <c r="F10061" s="19">
        <v>44701.53472222</v>
      </c>
      <c r="G10061" s="9">
        <v>173</v>
      </c>
      <c r="H10061" s="9">
        <v>2</v>
      </c>
      <c r="I10061" s="9">
        <v>346</v>
      </c>
      <c r="J10061" s="17" t="s">
        <v>315</v>
      </c>
    </row>
    <row r="10062" spans="1:10">
      <c r="A10062" s="17" t="s">
        <v>9947</v>
      </c>
      <c r="B10062" s="18" t="s">
        <v>314</v>
      </c>
      <c r="C10062" s="17" t="s">
        <v>282</v>
      </c>
      <c r="D10062" s="17" t="s">
        <v>283</v>
      </c>
      <c r="E10062" s="19">
        <v>44467.574305549999</v>
      </c>
      <c r="F10062" s="19">
        <v>44467.81458333</v>
      </c>
      <c r="G10062" s="9">
        <v>346</v>
      </c>
      <c r="H10062" s="9">
        <v>1</v>
      </c>
      <c r="I10062" s="9">
        <v>346</v>
      </c>
      <c r="J10062" s="17" t="s">
        <v>315</v>
      </c>
    </row>
    <row r="10063" spans="1:10">
      <c r="A10063" s="17" t="s">
        <v>9948</v>
      </c>
      <c r="B10063" s="18" t="s">
        <v>314</v>
      </c>
      <c r="C10063" s="17" t="s">
        <v>267</v>
      </c>
      <c r="D10063" s="17" t="s">
        <v>125</v>
      </c>
      <c r="E10063" s="19">
        <v>39479.250694440001</v>
      </c>
      <c r="F10063" s="19">
        <v>39479.298611110004</v>
      </c>
      <c r="G10063" s="9">
        <v>69</v>
      </c>
      <c r="H10063" s="9">
        <v>5</v>
      </c>
      <c r="I10063" s="9">
        <v>345</v>
      </c>
      <c r="J10063" s="17" t="s">
        <v>315</v>
      </c>
    </row>
    <row r="10064" spans="1:10">
      <c r="A10064" s="17" t="s">
        <v>9949</v>
      </c>
      <c r="B10064" s="18" t="s">
        <v>318</v>
      </c>
      <c r="C10064" s="17" t="s">
        <v>134</v>
      </c>
      <c r="D10064" s="17" t="s">
        <v>135</v>
      </c>
      <c r="E10064" s="19">
        <v>41382.770833330003</v>
      </c>
      <c r="F10064" s="19">
        <v>41383.010416659999</v>
      </c>
      <c r="G10064" s="9">
        <v>345</v>
      </c>
      <c r="H10064" s="9">
        <v>1</v>
      </c>
      <c r="I10064" s="9">
        <v>345</v>
      </c>
      <c r="J10064" s="17" t="s">
        <v>315</v>
      </c>
    </row>
    <row r="10065" spans="1:10">
      <c r="A10065" s="17" t="s">
        <v>9950</v>
      </c>
      <c r="B10065" s="18" t="s">
        <v>314</v>
      </c>
      <c r="C10065" s="17" t="s">
        <v>212</v>
      </c>
      <c r="D10065" s="17" t="s">
        <v>214</v>
      </c>
      <c r="E10065" s="19">
        <v>43479.493750000001</v>
      </c>
      <c r="F10065" s="19">
        <v>43479.651388879996</v>
      </c>
      <c r="G10065" s="9">
        <v>227</v>
      </c>
      <c r="H10065" s="9">
        <v>2</v>
      </c>
      <c r="I10065" s="9">
        <v>345</v>
      </c>
      <c r="J10065" s="17" t="s">
        <v>315</v>
      </c>
    </row>
    <row r="10066" spans="1:10">
      <c r="A10066" s="17" t="s">
        <v>9951</v>
      </c>
      <c r="B10066" s="18" t="s">
        <v>318</v>
      </c>
      <c r="C10066" s="17" t="s">
        <v>134</v>
      </c>
      <c r="D10066" s="17" t="s">
        <v>136</v>
      </c>
      <c r="E10066" s="19">
        <v>44629.741666659997</v>
      </c>
      <c r="F10066" s="19">
        <v>44629.861111110004</v>
      </c>
      <c r="G10066" s="9">
        <v>172</v>
      </c>
      <c r="H10066" s="9">
        <v>2</v>
      </c>
      <c r="I10066" s="9">
        <v>344</v>
      </c>
      <c r="J10066" s="17" t="s">
        <v>315</v>
      </c>
    </row>
    <row r="10067" spans="1:10">
      <c r="A10067" s="17" t="s">
        <v>9952</v>
      </c>
      <c r="B10067" s="18" t="s">
        <v>318</v>
      </c>
      <c r="C10067" s="17" t="s">
        <v>206</v>
      </c>
      <c r="D10067" s="17" t="s">
        <v>209</v>
      </c>
      <c r="E10067" s="19">
        <v>39802.459027769997</v>
      </c>
      <c r="F10067" s="19">
        <v>39802.697916659999</v>
      </c>
      <c r="G10067" s="9">
        <v>344</v>
      </c>
      <c r="H10067" s="9">
        <v>1</v>
      </c>
      <c r="I10067" s="9">
        <v>344</v>
      </c>
      <c r="J10067" s="17" t="s">
        <v>2498</v>
      </c>
    </row>
    <row r="10068" spans="1:10">
      <c r="A10068" s="17" t="s">
        <v>9953</v>
      </c>
      <c r="B10068" s="18" t="s">
        <v>314</v>
      </c>
      <c r="C10068" s="17" t="s">
        <v>109</v>
      </c>
      <c r="D10068" s="17" t="s">
        <v>109</v>
      </c>
      <c r="E10068" s="19">
        <v>44674.47777777</v>
      </c>
      <c r="F10068" s="19">
        <v>44674.59722222</v>
      </c>
      <c r="G10068" s="9">
        <v>172</v>
      </c>
      <c r="H10068" s="9">
        <v>2</v>
      </c>
      <c r="I10068" s="9">
        <v>344</v>
      </c>
      <c r="J10068" s="17" t="s">
        <v>315</v>
      </c>
    </row>
    <row r="10069" spans="1:10">
      <c r="A10069" s="17" t="s">
        <v>9954</v>
      </c>
      <c r="B10069" s="18" t="s">
        <v>318</v>
      </c>
      <c r="C10069" s="17" t="s">
        <v>169</v>
      </c>
      <c r="D10069" s="17" t="s">
        <v>171</v>
      </c>
      <c r="E10069" s="19">
        <v>44427.424305549997</v>
      </c>
      <c r="F10069" s="19">
        <v>44427.66319444</v>
      </c>
      <c r="G10069" s="9">
        <v>344</v>
      </c>
      <c r="H10069" s="9">
        <v>1</v>
      </c>
      <c r="I10069" s="9">
        <v>344</v>
      </c>
      <c r="J10069" s="17" t="s">
        <v>315</v>
      </c>
    </row>
    <row r="10070" spans="1:10">
      <c r="A10070" s="17" t="s">
        <v>9955</v>
      </c>
      <c r="B10070" s="18" t="s">
        <v>314</v>
      </c>
      <c r="C10070" s="17" t="s">
        <v>212</v>
      </c>
      <c r="D10070" s="17" t="s">
        <v>214</v>
      </c>
      <c r="E10070" s="19">
        <v>40325.434027770003</v>
      </c>
      <c r="F10070" s="19">
        <v>40325.672916659998</v>
      </c>
      <c r="G10070" s="9">
        <v>344</v>
      </c>
      <c r="H10070" s="9">
        <v>1</v>
      </c>
      <c r="I10070" s="9">
        <v>344</v>
      </c>
      <c r="J10070" s="17" t="s">
        <v>315</v>
      </c>
    </row>
    <row r="10071" spans="1:10">
      <c r="A10071" s="17" t="s">
        <v>9956</v>
      </c>
      <c r="B10071" s="18" t="s">
        <v>318</v>
      </c>
      <c r="C10071" s="17" t="s">
        <v>199</v>
      </c>
      <c r="D10071" s="17" t="s">
        <v>200</v>
      </c>
      <c r="E10071" s="19">
        <v>44191.326388879999</v>
      </c>
      <c r="F10071" s="19">
        <v>44191.445833329999</v>
      </c>
      <c r="G10071" s="9">
        <v>172</v>
      </c>
      <c r="H10071" s="9">
        <v>2</v>
      </c>
      <c r="I10071" s="9">
        <v>344</v>
      </c>
      <c r="J10071" s="17" t="s">
        <v>315</v>
      </c>
    </row>
    <row r="10072" spans="1:10">
      <c r="A10072" s="17" t="s">
        <v>9957</v>
      </c>
      <c r="B10072" s="18" t="s">
        <v>314</v>
      </c>
      <c r="C10072" s="17" t="s">
        <v>212</v>
      </c>
      <c r="D10072" s="17" t="s">
        <v>215</v>
      </c>
      <c r="E10072" s="19">
        <v>43833.848611109999</v>
      </c>
      <c r="F10072" s="19">
        <v>43833.90833333</v>
      </c>
      <c r="G10072" s="9">
        <v>86</v>
      </c>
      <c r="H10072" s="9">
        <v>4</v>
      </c>
      <c r="I10072" s="9">
        <v>344</v>
      </c>
      <c r="J10072" s="17" t="s">
        <v>315</v>
      </c>
    </row>
    <row r="10073" spans="1:10">
      <c r="A10073" s="17" t="s">
        <v>9958</v>
      </c>
      <c r="B10073" s="18" t="s">
        <v>314</v>
      </c>
      <c r="C10073" s="17" t="s">
        <v>267</v>
      </c>
      <c r="D10073" s="17" t="s">
        <v>125</v>
      </c>
      <c r="E10073" s="19">
        <v>41717.668749999997</v>
      </c>
      <c r="F10073" s="19">
        <v>41717.728472219998</v>
      </c>
      <c r="G10073" s="9">
        <v>86</v>
      </c>
      <c r="H10073" s="9">
        <v>4</v>
      </c>
      <c r="I10073" s="9">
        <v>344</v>
      </c>
      <c r="J10073" s="17" t="s">
        <v>315</v>
      </c>
    </row>
    <row r="10074" spans="1:10">
      <c r="A10074" s="17" t="s">
        <v>9959</v>
      </c>
      <c r="B10074" s="18" t="s">
        <v>314</v>
      </c>
      <c r="C10074" s="17" t="s">
        <v>192</v>
      </c>
      <c r="D10074" s="17" t="s">
        <v>194</v>
      </c>
      <c r="E10074" s="19">
        <v>44753.550694439997</v>
      </c>
      <c r="F10074" s="19">
        <v>44753.670138879999</v>
      </c>
      <c r="G10074" s="9">
        <v>172</v>
      </c>
      <c r="H10074" s="9">
        <v>2</v>
      </c>
      <c r="I10074" s="9">
        <v>344</v>
      </c>
      <c r="J10074" s="17" t="s">
        <v>315</v>
      </c>
    </row>
    <row r="10075" spans="1:10">
      <c r="A10075" s="17" t="s">
        <v>9960</v>
      </c>
      <c r="B10075" s="18" t="s">
        <v>314</v>
      </c>
      <c r="C10075" s="17" t="s">
        <v>212</v>
      </c>
      <c r="D10075" s="17" t="s">
        <v>215</v>
      </c>
      <c r="E10075" s="19">
        <v>44560.459027769997</v>
      </c>
      <c r="F10075" s="19">
        <v>44560.697916659999</v>
      </c>
      <c r="G10075" s="9">
        <v>344</v>
      </c>
      <c r="H10075" s="9">
        <v>1</v>
      </c>
      <c r="I10075" s="9">
        <v>344</v>
      </c>
      <c r="J10075" s="17" t="s">
        <v>315</v>
      </c>
    </row>
    <row r="10076" spans="1:10">
      <c r="A10076" s="17" t="s">
        <v>9961</v>
      </c>
      <c r="B10076" s="18" t="s">
        <v>318</v>
      </c>
      <c r="C10076" s="17" t="s">
        <v>86</v>
      </c>
      <c r="D10076" s="17" t="s">
        <v>88</v>
      </c>
      <c r="E10076" s="19">
        <v>41804.31805555</v>
      </c>
      <c r="F10076" s="19">
        <v>41804.556944440003</v>
      </c>
      <c r="G10076" s="9">
        <v>344</v>
      </c>
      <c r="H10076" s="9">
        <v>1</v>
      </c>
      <c r="I10076" s="9">
        <v>344</v>
      </c>
      <c r="J10076" s="17" t="s">
        <v>315</v>
      </c>
    </row>
    <row r="10077" spans="1:10">
      <c r="A10077" s="17" t="s">
        <v>9962</v>
      </c>
      <c r="B10077" s="18" t="s">
        <v>314</v>
      </c>
      <c r="C10077" s="17" t="s">
        <v>52</v>
      </c>
      <c r="D10077" s="17" t="s">
        <v>54</v>
      </c>
      <c r="E10077" s="19">
        <v>43618.813888880002</v>
      </c>
      <c r="F10077" s="19">
        <v>43618.933333330002</v>
      </c>
      <c r="G10077" s="9">
        <v>172</v>
      </c>
      <c r="H10077" s="9">
        <v>2</v>
      </c>
      <c r="I10077" s="9">
        <v>344</v>
      </c>
      <c r="J10077" s="17" t="s">
        <v>315</v>
      </c>
    </row>
    <row r="10078" spans="1:10">
      <c r="A10078" s="17" t="s">
        <v>9963</v>
      </c>
      <c r="B10078" s="18" t="s">
        <v>318</v>
      </c>
      <c r="C10078" s="17" t="s">
        <v>206</v>
      </c>
      <c r="D10078" s="17" t="s">
        <v>209</v>
      </c>
      <c r="E10078" s="19">
        <v>40064.720138880002</v>
      </c>
      <c r="F10078" s="19">
        <v>40064.958333330003</v>
      </c>
      <c r="G10078" s="9">
        <v>343</v>
      </c>
      <c r="H10078" s="9">
        <v>1</v>
      </c>
      <c r="I10078" s="9">
        <v>343</v>
      </c>
      <c r="J10078" s="17" t="s">
        <v>2498</v>
      </c>
    </row>
    <row r="10079" spans="1:10">
      <c r="A10079" s="17" t="s">
        <v>5220</v>
      </c>
      <c r="B10079" s="18" t="s">
        <v>318</v>
      </c>
      <c r="C10079" s="17" t="s">
        <v>169</v>
      </c>
      <c r="D10079" s="17" t="s">
        <v>171</v>
      </c>
      <c r="E10079" s="19">
        <v>42347.529166660002</v>
      </c>
      <c r="F10079" s="19">
        <v>42347.647916659997</v>
      </c>
      <c r="G10079" s="9">
        <v>171</v>
      </c>
      <c r="H10079" s="9">
        <v>2</v>
      </c>
      <c r="I10079" s="9">
        <v>342</v>
      </c>
      <c r="J10079" s="17" t="s">
        <v>315</v>
      </c>
    </row>
    <row r="10080" spans="1:10">
      <c r="A10080" s="17" t="s">
        <v>9964</v>
      </c>
      <c r="B10080" s="18" t="s">
        <v>314</v>
      </c>
      <c r="C10080" s="17" t="s">
        <v>89</v>
      </c>
      <c r="D10080" s="17" t="s">
        <v>90</v>
      </c>
      <c r="E10080" s="19">
        <v>44973.837500000001</v>
      </c>
      <c r="F10080" s="19">
        <v>44973.87708333</v>
      </c>
      <c r="G10080" s="9">
        <v>57</v>
      </c>
      <c r="H10080" s="9">
        <v>6</v>
      </c>
      <c r="I10080" s="9">
        <v>342</v>
      </c>
      <c r="J10080" s="17" t="s">
        <v>315</v>
      </c>
    </row>
    <row r="10081" spans="1:10">
      <c r="A10081" s="17" t="s">
        <v>9965</v>
      </c>
      <c r="B10081" s="18" t="s">
        <v>318</v>
      </c>
      <c r="C10081" s="17" t="s">
        <v>49</v>
      </c>
      <c r="D10081" s="17" t="s">
        <v>50</v>
      </c>
      <c r="E10081" s="19">
        <v>42477.552777769997</v>
      </c>
      <c r="F10081" s="19">
        <v>42477.79027777</v>
      </c>
      <c r="G10081" s="9">
        <v>342</v>
      </c>
      <c r="H10081" s="9">
        <v>1</v>
      </c>
      <c r="I10081" s="9">
        <v>342</v>
      </c>
      <c r="J10081" s="17" t="s">
        <v>315</v>
      </c>
    </row>
    <row r="10082" spans="1:10">
      <c r="A10082" s="17" t="s">
        <v>9966</v>
      </c>
      <c r="B10082" s="18" t="s">
        <v>314</v>
      </c>
      <c r="C10082" s="17" t="s">
        <v>81</v>
      </c>
      <c r="D10082" s="17" t="s">
        <v>82</v>
      </c>
      <c r="E10082" s="19">
        <v>44103.402083330002</v>
      </c>
      <c r="F10082" s="19">
        <v>44103.520833330003</v>
      </c>
      <c r="G10082" s="9">
        <v>171</v>
      </c>
      <c r="H10082" s="9">
        <v>2</v>
      </c>
      <c r="I10082" s="9">
        <v>342</v>
      </c>
      <c r="J10082" s="17" t="s">
        <v>315</v>
      </c>
    </row>
    <row r="10083" spans="1:10">
      <c r="A10083" s="17" t="s">
        <v>9967</v>
      </c>
      <c r="B10083" s="18" t="s">
        <v>318</v>
      </c>
      <c r="C10083" s="17" t="s">
        <v>149</v>
      </c>
      <c r="D10083" s="17" t="s">
        <v>150</v>
      </c>
      <c r="E10083" s="19">
        <v>44133.598611109999</v>
      </c>
      <c r="F10083" s="19">
        <v>44133.717361110001</v>
      </c>
      <c r="G10083" s="9">
        <v>171</v>
      </c>
      <c r="H10083" s="9">
        <v>2</v>
      </c>
      <c r="I10083" s="9">
        <v>342</v>
      </c>
      <c r="J10083" s="17" t="s">
        <v>315</v>
      </c>
    </row>
    <row r="10084" spans="1:10">
      <c r="A10084" s="17" t="s">
        <v>9968</v>
      </c>
      <c r="B10084" s="18" t="s">
        <v>314</v>
      </c>
      <c r="C10084" s="17" t="s">
        <v>212</v>
      </c>
      <c r="D10084" s="17" t="s">
        <v>214</v>
      </c>
      <c r="E10084" s="19">
        <v>44036.502777770002</v>
      </c>
      <c r="F10084" s="19">
        <v>44036.739583330003</v>
      </c>
      <c r="G10084" s="9">
        <v>341</v>
      </c>
      <c r="H10084" s="9">
        <v>1</v>
      </c>
      <c r="I10084" s="9">
        <v>341</v>
      </c>
      <c r="J10084" s="17" t="s">
        <v>315</v>
      </c>
    </row>
    <row r="10085" spans="1:10">
      <c r="A10085" s="17" t="s">
        <v>9969</v>
      </c>
      <c r="B10085" s="18" t="s">
        <v>318</v>
      </c>
      <c r="C10085" s="17" t="s">
        <v>149</v>
      </c>
      <c r="D10085" s="17" t="s">
        <v>150</v>
      </c>
      <c r="E10085" s="19">
        <v>44749.65625</v>
      </c>
      <c r="F10085" s="19">
        <v>44749.703472219997</v>
      </c>
      <c r="G10085" s="9">
        <v>68</v>
      </c>
      <c r="H10085" s="9">
        <v>5</v>
      </c>
      <c r="I10085" s="9">
        <v>340</v>
      </c>
      <c r="J10085" s="17" t="s">
        <v>315</v>
      </c>
    </row>
    <row r="10086" spans="1:10">
      <c r="A10086" s="17" t="s">
        <v>9970</v>
      </c>
      <c r="B10086" s="18" t="s">
        <v>318</v>
      </c>
      <c r="C10086" s="17" t="s">
        <v>206</v>
      </c>
      <c r="D10086" s="17" t="s">
        <v>208</v>
      </c>
      <c r="E10086" s="19">
        <v>45504.857638879999</v>
      </c>
      <c r="F10086" s="19">
        <v>45505.09375</v>
      </c>
      <c r="G10086" s="9">
        <v>340</v>
      </c>
      <c r="H10086" s="9">
        <v>1</v>
      </c>
      <c r="I10086" s="9">
        <v>340</v>
      </c>
      <c r="J10086" s="17" t="s">
        <v>315</v>
      </c>
    </row>
    <row r="10087" spans="1:10">
      <c r="A10087" s="17" t="s">
        <v>9971</v>
      </c>
      <c r="B10087" s="18" t="s">
        <v>314</v>
      </c>
      <c r="C10087" s="17" t="s">
        <v>52</v>
      </c>
      <c r="D10087" s="17" t="s">
        <v>54</v>
      </c>
      <c r="E10087" s="19">
        <v>39667.680555550003</v>
      </c>
      <c r="F10087" s="19">
        <v>39667.916666659999</v>
      </c>
      <c r="G10087" s="9">
        <v>340</v>
      </c>
      <c r="H10087" s="9">
        <v>1</v>
      </c>
      <c r="I10087" s="9">
        <v>340</v>
      </c>
      <c r="J10087" s="17" t="s">
        <v>315</v>
      </c>
    </row>
    <row r="10088" spans="1:10">
      <c r="A10088" s="17" t="s">
        <v>9972</v>
      </c>
      <c r="B10088" s="18" t="s">
        <v>314</v>
      </c>
      <c r="C10088" s="17" t="s">
        <v>267</v>
      </c>
      <c r="D10088" s="17" t="s">
        <v>125</v>
      </c>
      <c r="E10088" s="19">
        <v>43309.519444439997</v>
      </c>
      <c r="F10088" s="19">
        <v>43309.75555555</v>
      </c>
      <c r="G10088" s="9">
        <v>340</v>
      </c>
      <c r="H10088" s="9">
        <v>1</v>
      </c>
      <c r="I10088" s="9">
        <v>340</v>
      </c>
      <c r="J10088" s="17" t="s">
        <v>315</v>
      </c>
    </row>
    <row r="10089" spans="1:10">
      <c r="A10089" s="17" t="s">
        <v>9973</v>
      </c>
      <c r="B10089" s="18" t="s">
        <v>314</v>
      </c>
      <c r="C10089" s="17" t="s">
        <v>79</v>
      </c>
      <c r="D10089" s="17" t="s">
        <v>79</v>
      </c>
      <c r="E10089" s="19">
        <v>39495.645833330003</v>
      </c>
      <c r="F10089" s="19">
        <v>39495.763888879999</v>
      </c>
      <c r="G10089" s="9">
        <v>170</v>
      </c>
      <c r="H10089" s="9">
        <v>2</v>
      </c>
      <c r="I10089" s="9">
        <v>340</v>
      </c>
      <c r="J10089" s="17" t="s">
        <v>315</v>
      </c>
    </row>
    <row r="10090" spans="1:10">
      <c r="A10090" s="17" t="s">
        <v>9974</v>
      </c>
      <c r="B10090" s="18" t="s">
        <v>314</v>
      </c>
      <c r="C10090" s="17" t="s">
        <v>81</v>
      </c>
      <c r="D10090" s="17" t="s">
        <v>79</v>
      </c>
      <c r="E10090" s="19">
        <v>42250.41319444</v>
      </c>
      <c r="F10090" s="19">
        <v>42250.649305550003</v>
      </c>
      <c r="G10090" s="9">
        <v>340</v>
      </c>
      <c r="H10090" s="9">
        <v>1</v>
      </c>
      <c r="I10090" s="9">
        <v>340</v>
      </c>
      <c r="J10090" s="17" t="s">
        <v>315</v>
      </c>
    </row>
    <row r="10091" spans="1:10">
      <c r="A10091" s="17" t="s">
        <v>9975</v>
      </c>
      <c r="B10091" s="18" t="s">
        <v>318</v>
      </c>
      <c r="C10091" s="17" t="s">
        <v>227</v>
      </c>
      <c r="D10091" s="17" t="s">
        <v>228</v>
      </c>
      <c r="E10091" s="19">
        <v>41683.840277770003</v>
      </c>
      <c r="F10091" s="19">
        <v>41683.84722222</v>
      </c>
      <c r="G10091" s="9">
        <v>10</v>
      </c>
      <c r="H10091" s="9">
        <v>34</v>
      </c>
      <c r="I10091" s="9">
        <v>340</v>
      </c>
      <c r="J10091" s="17" t="s">
        <v>315</v>
      </c>
    </row>
    <row r="10092" spans="1:10">
      <c r="A10092" s="17" t="s">
        <v>9976</v>
      </c>
      <c r="B10092" s="18" t="s">
        <v>318</v>
      </c>
      <c r="C10092" s="17" t="s">
        <v>217</v>
      </c>
      <c r="D10092" s="17" t="s">
        <v>217</v>
      </c>
      <c r="E10092" s="19">
        <v>39842.583333330003</v>
      </c>
      <c r="F10092" s="19">
        <v>39842.642361110004</v>
      </c>
      <c r="G10092" s="9">
        <v>85</v>
      </c>
      <c r="H10092" s="9">
        <v>4</v>
      </c>
      <c r="I10092" s="9">
        <v>340</v>
      </c>
      <c r="J10092" s="17" t="s">
        <v>315</v>
      </c>
    </row>
    <row r="10093" spans="1:10">
      <c r="A10093" s="17" t="s">
        <v>9977</v>
      </c>
      <c r="B10093" s="18" t="s">
        <v>314</v>
      </c>
      <c r="C10093" s="17" t="s">
        <v>124</v>
      </c>
      <c r="D10093" s="17" t="s">
        <v>125</v>
      </c>
      <c r="E10093" s="19">
        <v>43101.66319444</v>
      </c>
      <c r="F10093" s="19">
        <v>43101.72222222</v>
      </c>
      <c r="G10093" s="9">
        <v>85</v>
      </c>
      <c r="H10093" s="9">
        <v>4</v>
      </c>
      <c r="I10093" s="9">
        <v>340</v>
      </c>
      <c r="J10093" s="17" t="s">
        <v>315</v>
      </c>
    </row>
    <row r="10094" spans="1:10">
      <c r="A10094" s="17" t="s">
        <v>9978</v>
      </c>
      <c r="B10094" s="18" t="s">
        <v>314</v>
      </c>
      <c r="C10094" s="17" t="s">
        <v>212</v>
      </c>
      <c r="D10094" s="17" t="s">
        <v>215</v>
      </c>
      <c r="E10094" s="19">
        <v>45470.389583329998</v>
      </c>
      <c r="F10094" s="19">
        <v>45470.625</v>
      </c>
      <c r="G10094" s="9">
        <v>339</v>
      </c>
      <c r="H10094" s="9">
        <v>1</v>
      </c>
      <c r="I10094" s="9">
        <v>339</v>
      </c>
      <c r="J10094" s="17" t="s">
        <v>315</v>
      </c>
    </row>
    <row r="10095" spans="1:10">
      <c r="A10095" s="17" t="s">
        <v>9979</v>
      </c>
      <c r="B10095" s="18" t="s">
        <v>318</v>
      </c>
      <c r="C10095" s="17" t="s">
        <v>134</v>
      </c>
      <c r="D10095" s="17" t="s">
        <v>136</v>
      </c>
      <c r="E10095" s="19">
        <v>39980.362500000003</v>
      </c>
      <c r="F10095" s="19">
        <v>39980.597916660001</v>
      </c>
      <c r="G10095" s="9">
        <v>339</v>
      </c>
      <c r="H10095" s="9">
        <v>1</v>
      </c>
      <c r="I10095" s="9">
        <v>339</v>
      </c>
      <c r="J10095" s="17" t="s">
        <v>315</v>
      </c>
    </row>
    <row r="10096" spans="1:10">
      <c r="A10096" s="17" t="s">
        <v>7955</v>
      </c>
      <c r="B10096" s="18" t="s">
        <v>314</v>
      </c>
      <c r="C10096" s="17" t="s">
        <v>212</v>
      </c>
      <c r="D10096" s="17" t="s">
        <v>213</v>
      </c>
      <c r="E10096" s="19">
        <v>41435.417361109998</v>
      </c>
      <c r="F10096" s="19">
        <v>41435.495833330002</v>
      </c>
      <c r="G10096" s="9">
        <v>113</v>
      </c>
      <c r="H10096" s="9">
        <v>3</v>
      </c>
      <c r="I10096" s="9">
        <v>339</v>
      </c>
      <c r="J10096" s="17" t="s">
        <v>315</v>
      </c>
    </row>
    <row r="10097" spans="1:10">
      <c r="A10097" s="17" t="s">
        <v>9980</v>
      </c>
      <c r="B10097" s="18" t="s">
        <v>318</v>
      </c>
      <c r="C10097" s="17" t="s">
        <v>206</v>
      </c>
      <c r="D10097" s="17" t="s">
        <v>207</v>
      </c>
      <c r="E10097" s="19">
        <v>44178.634722219998</v>
      </c>
      <c r="F10097" s="19">
        <v>44178.713194440003</v>
      </c>
      <c r="G10097" s="9">
        <v>113</v>
      </c>
      <c r="H10097" s="9">
        <v>3</v>
      </c>
      <c r="I10097" s="9">
        <v>339</v>
      </c>
      <c r="J10097" s="17" t="s">
        <v>315</v>
      </c>
    </row>
    <row r="10098" spans="1:10">
      <c r="A10098" s="17" t="s">
        <v>9981</v>
      </c>
      <c r="B10098" s="18" t="s">
        <v>314</v>
      </c>
      <c r="C10098" s="17" t="s">
        <v>116</v>
      </c>
      <c r="D10098" s="17" t="s">
        <v>118</v>
      </c>
      <c r="E10098" s="19">
        <v>43581.389583329998</v>
      </c>
      <c r="F10098" s="19">
        <v>43581.625</v>
      </c>
      <c r="G10098" s="9">
        <v>339</v>
      </c>
      <c r="H10098" s="9">
        <v>1</v>
      </c>
      <c r="I10098" s="9">
        <v>339</v>
      </c>
      <c r="J10098" s="17" t="s">
        <v>315</v>
      </c>
    </row>
    <row r="10099" spans="1:10">
      <c r="A10099" s="17" t="s">
        <v>9982</v>
      </c>
      <c r="B10099" s="18" t="s">
        <v>318</v>
      </c>
      <c r="C10099" s="17" t="s">
        <v>206</v>
      </c>
      <c r="D10099" s="17" t="s">
        <v>208</v>
      </c>
      <c r="E10099" s="19">
        <v>41653.396527769997</v>
      </c>
      <c r="F10099" s="19">
        <v>41653.513888879999</v>
      </c>
      <c r="G10099" s="9">
        <v>169</v>
      </c>
      <c r="H10099" s="9">
        <v>2</v>
      </c>
      <c r="I10099" s="9">
        <v>338</v>
      </c>
      <c r="J10099" s="17" t="s">
        <v>315</v>
      </c>
    </row>
    <row r="10100" spans="1:10">
      <c r="A10100" s="17" t="s">
        <v>9983</v>
      </c>
      <c r="B10100" s="18" t="s">
        <v>314</v>
      </c>
      <c r="C10100" s="17" t="s">
        <v>212</v>
      </c>
      <c r="D10100" s="17" t="s">
        <v>214</v>
      </c>
      <c r="E10100" s="19">
        <v>42783.590972220001</v>
      </c>
      <c r="F10100" s="19">
        <v>42783.708333330003</v>
      </c>
      <c r="G10100" s="9">
        <v>169</v>
      </c>
      <c r="H10100" s="9">
        <v>2</v>
      </c>
      <c r="I10100" s="9">
        <v>338</v>
      </c>
      <c r="J10100" s="17" t="s">
        <v>315</v>
      </c>
    </row>
    <row r="10101" spans="1:10">
      <c r="A10101" s="17" t="s">
        <v>9984</v>
      </c>
      <c r="B10101" s="18" t="s">
        <v>314</v>
      </c>
      <c r="C10101" s="17" t="s">
        <v>282</v>
      </c>
      <c r="D10101" s="17" t="s">
        <v>283</v>
      </c>
      <c r="E10101" s="19">
        <v>41614.663888880001</v>
      </c>
      <c r="F10101" s="19">
        <v>41614.78125</v>
      </c>
      <c r="G10101" s="9">
        <v>169</v>
      </c>
      <c r="H10101" s="9">
        <v>2</v>
      </c>
      <c r="I10101" s="9">
        <v>338</v>
      </c>
      <c r="J10101" s="17" t="s">
        <v>315</v>
      </c>
    </row>
    <row r="10102" spans="1:10">
      <c r="A10102" s="17" t="s">
        <v>9985</v>
      </c>
      <c r="B10102" s="18" t="s">
        <v>318</v>
      </c>
      <c r="C10102" s="17" t="s">
        <v>134</v>
      </c>
      <c r="D10102" s="17" t="s">
        <v>135</v>
      </c>
      <c r="E10102" s="19">
        <v>44536.50902777</v>
      </c>
      <c r="F10102" s="19">
        <v>44536.743055550003</v>
      </c>
      <c r="G10102" s="9">
        <v>337</v>
      </c>
      <c r="H10102" s="9">
        <v>1</v>
      </c>
      <c r="I10102" s="9">
        <v>337</v>
      </c>
      <c r="J10102" s="17" t="s">
        <v>315</v>
      </c>
    </row>
    <row r="10103" spans="1:10">
      <c r="A10103" s="17" t="s">
        <v>9986</v>
      </c>
      <c r="B10103" s="18" t="s">
        <v>314</v>
      </c>
      <c r="C10103" s="17" t="s">
        <v>262</v>
      </c>
      <c r="D10103" s="17" t="s">
        <v>263</v>
      </c>
      <c r="E10103" s="19">
        <v>41036.28680555</v>
      </c>
      <c r="F10103" s="19">
        <v>41036.520833330003</v>
      </c>
      <c r="G10103" s="9">
        <v>337</v>
      </c>
      <c r="H10103" s="9">
        <v>1</v>
      </c>
      <c r="I10103" s="9">
        <v>337</v>
      </c>
      <c r="J10103" s="17" t="s">
        <v>315</v>
      </c>
    </row>
    <row r="10104" spans="1:10">
      <c r="A10104" s="17" t="s">
        <v>9987</v>
      </c>
      <c r="B10104" s="18" t="s">
        <v>314</v>
      </c>
      <c r="C10104" s="17" t="s">
        <v>282</v>
      </c>
      <c r="D10104" s="17" t="s">
        <v>283</v>
      </c>
      <c r="E10104" s="19">
        <v>45233.808333330002</v>
      </c>
      <c r="F10104" s="19">
        <v>45234.041666659999</v>
      </c>
      <c r="G10104" s="9">
        <v>336</v>
      </c>
      <c r="H10104" s="9">
        <v>1</v>
      </c>
      <c r="I10104" s="9">
        <v>336</v>
      </c>
      <c r="J10104" s="17" t="s">
        <v>315</v>
      </c>
    </row>
    <row r="10105" spans="1:10">
      <c r="A10105" s="17" t="s">
        <v>9988</v>
      </c>
      <c r="B10105" s="18" t="s">
        <v>314</v>
      </c>
      <c r="C10105" s="17" t="s">
        <v>195</v>
      </c>
      <c r="D10105" s="17" t="s">
        <v>197</v>
      </c>
      <c r="E10105" s="19">
        <v>44165.166666659999</v>
      </c>
      <c r="F10105" s="19">
        <v>44165.4</v>
      </c>
      <c r="G10105" s="9">
        <v>336</v>
      </c>
      <c r="H10105" s="9">
        <v>1</v>
      </c>
      <c r="I10105" s="9">
        <v>336</v>
      </c>
      <c r="J10105" s="17" t="s">
        <v>315</v>
      </c>
    </row>
    <row r="10106" spans="1:10">
      <c r="A10106" s="17" t="s">
        <v>9989</v>
      </c>
      <c r="B10106" s="18" t="s">
        <v>318</v>
      </c>
      <c r="C10106" s="17" t="s">
        <v>134</v>
      </c>
      <c r="D10106" s="17" t="s">
        <v>136</v>
      </c>
      <c r="E10106" s="19">
        <v>42635.66180555</v>
      </c>
      <c r="F10106" s="19">
        <v>42635.778472220001</v>
      </c>
      <c r="G10106" s="9">
        <v>168</v>
      </c>
      <c r="H10106" s="9">
        <v>2</v>
      </c>
      <c r="I10106" s="9">
        <v>336</v>
      </c>
      <c r="J10106" s="17" t="s">
        <v>315</v>
      </c>
    </row>
    <row r="10107" spans="1:10">
      <c r="A10107" s="17" t="s">
        <v>5263</v>
      </c>
      <c r="B10107" s="18" t="s">
        <v>314</v>
      </c>
      <c r="C10107" s="17" t="s">
        <v>192</v>
      </c>
      <c r="D10107" s="17" t="s">
        <v>194</v>
      </c>
      <c r="E10107" s="19">
        <v>44743.785416660001</v>
      </c>
      <c r="F10107" s="19">
        <v>44743.902083330002</v>
      </c>
      <c r="G10107" s="9">
        <v>168</v>
      </c>
      <c r="H10107" s="9">
        <v>2</v>
      </c>
      <c r="I10107" s="9">
        <v>336</v>
      </c>
      <c r="J10107" s="17" t="s">
        <v>315</v>
      </c>
    </row>
    <row r="10108" spans="1:10">
      <c r="A10108" s="17" t="s">
        <v>9990</v>
      </c>
      <c r="B10108" s="18" t="s">
        <v>314</v>
      </c>
      <c r="C10108" s="17" t="s">
        <v>298</v>
      </c>
      <c r="D10108" s="17" t="s">
        <v>299</v>
      </c>
      <c r="E10108" s="19">
        <v>42849.672222219997</v>
      </c>
      <c r="F10108" s="19">
        <v>42849.730555549999</v>
      </c>
      <c r="G10108" s="9">
        <v>84</v>
      </c>
      <c r="H10108" s="9">
        <v>4</v>
      </c>
      <c r="I10108" s="9">
        <v>336</v>
      </c>
      <c r="J10108" s="17" t="s">
        <v>315</v>
      </c>
    </row>
    <row r="10109" spans="1:10">
      <c r="A10109" s="17" t="s">
        <v>9991</v>
      </c>
      <c r="B10109" s="18" t="s">
        <v>318</v>
      </c>
      <c r="C10109" s="17" t="s">
        <v>280</v>
      </c>
      <c r="D10109" s="17" t="s">
        <v>70</v>
      </c>
      <c r="E10109" s="19">
        <v>44991.463194440003</v>
      </c>
      <c r="F10109" s="19">
        <v>44991.540972219998</v>
      </c>
      <c r="G10109" s="9">
        <v>112</v>
      </c>
      <c r="H10109" s="9">
        <v>3</v>
      </c>
      <c r="I10109" s="9">
        <v>336</v>
      </c>
      <c r="J10109" s="17" t="s">
        <v>315</v>
      </c>
    </row>
    <row r="10110" spans="1:10">
      <c r="A10110" s="17" t="s">
        <v>9992</v>
      </c>
      <c r="B10110" s="18" t="s">
        <v>318</v>
      </c>
      <c r="C10110" s="17" t="s">
        <v>206</v>
      </c>
      <c r="D10110" s="17" t="s">
        <v>208</v>
      </c>
      <c r="E10110" s="19">
        <v>41405.596527770002</v>
      </c>
      <c r="F10110" s="19">
        <v>41405.829861110004</v>
      </c>
      <c r="G10110" s="9">
        <v>336</v>
      </c>
      <c r="H10110" s="9">
        <v>1</v>
      </c>
      <c r="I10110" s="9">
        <v>336</v>
      </c>
      <c r="J10110" s="17" t="s">
        <v>315</v>
      </c>
    </row>
    <row r="10111" spans="1:10">
      <c r="A10111" s="17" t="s">
        <v>9993</v>
      </c>
      <c r="B10111" s="18" t="s">
        <v>314</v>
      </c>
      <c r="C10111" s="17" t="s">
        <v>192</v>
      </c>
      <c r="D10111" s="17" t="s">
        <v>193</v>
      </c>
      <c r="E10111" s="19">
        <v>42835.46875</v>
      </c>
      <c r="F10111" s="19">
        <v>42835.527083330002</v>
      </c>
      <c r="G10111" s="9">
        <v>84</v>
      </c>
      <c r="H10111" s="9">
        <v>4</v>
      </c>
      <c r="I10111" s="9">
        <v>336</v>
      </c>
      <c r="J10111" s="17" t="s">
        <v>315</v>
      </c>
    </row>
    <row r="10112" spans="1:10">
      <c r="A10112" s="17" t="s">
        <v>9994</v>
      </c>
      <c r="B10112" s="18" t="s">
        <v>314</v>
      </c>
      <c r="C10112" s="17" t="s">
        <v>267</v>
      </c>
      <c r="D10112" s="17" t="s">
        <v>125</v>
      </c>
      <c r="E10112" s="19">
        <v>45481.809027770003</v>
      </c>
      <c r="F10112" s="19">
        <v>45481.838194440003</v>
      </c>
      <c r="G10112" s="9">
        <v>42</v>
      </c>
      <c r="H10112" s="9">
        <v>8</v>
      </c>
      <c r="I10112" s="9">
        <v>336</v>
      </c>
      <c r="J10112" s="17" t="s">
        <v>315</v>
      </c>
    </row>
    <row r="10113" spans="1:10">
      <c r="A10113" s="17" t="s">
        <v>9995</v>
      </c>
      <c r="B10113" s="18" t="s">
        <v>318</v>
      </c>
      <c r="C10113" s="17" t="s">
        <v>169</v>
      </c>
      <c r="D10113" s="17" t="s">
        <v>171</v>
      </c>
      <c r="E10113" s="19">
        <v>40503.474999999999</v>
      </c>
      <c r="F10113" s="19">
        <v>40503.708333330003</v>
      </c>
      <c r="G10113" s="9">
        <v>336</v>
      </c>
      <c r="H10113" s="9">
        <v>1</v>
      </c>
      <c r="I10113" s="9">
        <v>336</v>
      </c>
      <c r="J10113" s="17" t="s">
        <v>2498</v>
      </c>
    </row>
    <row r="10114" spans="1:10">
      <c r="A10114" s="17" t="s">
        <v>9996</v>
      </c>
      <c r="B10114" s="18" t="s">
        <v>318</v>
      </c>
      <c r="C10114" s="17" t="s">
        <v>217</v>
      </c>
      <c r="D10114" s="17" t="s">
        <v>217</v>
      </c>
      <c r="E10114" s="19">
        <v>45103.388888879999</v>
      </c>
      <c r="F10114" s="19">
        <v>45103.621527770003</v>
      </c>
      <c r="G10114" s="9">
        <v>335</v>
      </c>
      <c r="H10114" s="9">
        <v>1</v>
      </c>
      <c r="I10114" s="9">
        <v>335</v>
      </c>
      <c r="J10114" s="17" t="s">
        <v>315</v>
      </c>
    </row>
    <row r="10115" spans="1:10">
      <c r="A10115" s="17" t="s">
        <v>9997</v>
      </c>
      <c r="B10115" s="18" t="s">
        <v>314</v>
      </c>
      <c r="C10115" s="17" t="s">
        <v>78</v>
      </c>
      <c r="D10115" s="17" t="s">
        <v>80</v>
      </c>
      <c r="E10115" s="19">
        <v>43945.402777770003</v>
      </c>
      <c r="F10115" s="19">
        <v>43945.635416659999</v>
      </c>
      <c r="G10115" s="9">
        <v>335</v>
      </c>
      <c r="H10115" s="9">
        <v>1</v>
      </c>
      <c r="I10115" s="9">
        <v>335</v>
      </c>
      <c r="J10115" s="17" t="s">
        <v>315</v>
      </c>
    </row>
    <row r="10116" spans="1:10">
      <c r="A10116" s="17" t="s">
        <v>9998</v>
      </c>
      <c r="B10116" s="18" t="s">
        <v>314</v>
      </c>
      <c r="C10116" s="17" t="s">
        <v>291</v>
      </c>
      <c r="D10116" s="17" t="s">
        <v>195</v>
      </c>
      <c r="E10116" s="19">
        <v>45490.702777769999</v>
      </c>
      <c r="F10116" s="19">
        <v>45490.935416660002</v>
      </c>
      <c r="G10116" s="9">
        <v>335</v>
      </c>
      <c r="H10116" s="9">
        <v>1</v>
      </c>
      <c r="I10116" s="9">
        <v>335</v>
      </c>
      <c r="J10116" s="17" t="s">
        <v>315</v>
      </c>
    </row>
    <row r="10117" spans="1:10">
      <c r="A10117" s="17" t="s">
        <v>9999</v>
      </c>
      <c r="B10117" s="18" t="s">
        <v>318</v>
      </c>
      <c r="C10117" s="17" t="s">
        <v>134</v>
      </c>
      <c r="D10117" s="17" t="s">
        <v>135</v>
      </c>
      <c r="E10117" s="19">
        <v>40899.69652777</v>
      </c>
      <c r="F10117" s="19">
        <v>40899.743055550003</v>
      </c>
      <c r="G10117" s="9">
        <v>67</v>
      </c>
      <c r="H10117" s="9">
        <v>5</v>
      </c>
      <c r="I10117" s="9">
        <v>335</v>
      </c>
      <c r="J10117" s="17" t="s">
        <v>315</v>
      </c>
    </row>
    <row r="10118" spans="1:10">
      <c r="A10118" s="17" t="s">
        <v>10000</v>
      </c>
      <c r="B10118" s="18" t="s">
        <v>314</v>
      </c>
      <c r="C10118" s="17" t="s">
        <v>282</v>
      </c>
      <c r="D10118" s="17" t="s">
        <v>284</v>
      </c>
      <c r="E10118" s="19">
        <v>44750.677083330003</v>
      </c>
      <c r="F10118" s="19">
        <v>44750.90972222</v>
      </c>
      <c r="G10118" s="9">
        <v>335</v>
      </c>
      <c r="H10118" s="9">
        <v>1</v>
      </c>
      <c r="I10118" s="9">
        <v>335</v>
      </c>
      <c r="J10118" s="17" t="s">
        <v>315</v>
      </c>
    </row>
    <row r="10119" spans="1:10">
      <c r="A10119" s="17" t="s">
        <v>619</v>
      </c>
      <c r="B10119" s="18" t="s">
        <v>314</v>
      </c>
      <c r="C10119" s="17" t="s">
        <v>81</v>
      </c>
      <c r="D10119" s="17" t="s">
        <v>82</v>
      </c>
      <c r="E10119" s="19">
        <v>40808.624305550002</v>
      </c>
      <c r="F10119" s="19">
        <v>40808.856249999997</v>
      </c>
      <c r="G10119" s="9">
        <v>334</v>
      </c>
      <c r="H10119" s="9">
        <v>1</v>
      </c>
      <c r="I10119" s="9">
        <v>334</v>
      </c>
      <c r="J10119" s="17" t="s">
        <v>315</v>
      </c>
    </row>
    <row r="10120" spans="1:10">
      <c r="A10120" s="17" t="s">
        <v>10001</v>
      </c>
      <c r="B10120" s="18" t="s">
        <v>314</v>
      </c>
      <c r="C10120" s="17" t="s">
        <v>120</v>
      </c>
      <c r="D10120" s="17" t="s">
        <v>121</v>
      </c>
      <c r="E10120" s="19">
        <v>44991.390972219997</v>
      </c>
      <c r="F10120" s="19">
        <v>44991.622916660002</v>
      </c>
      <c r="G10120" s="9">
        <v>334</v>
      </c>
      <c r="H10120" s="9">
        <v>1</v>
      </c>
      <c r="I10120" s="9">
        <v>334</v>
      </c>
      <c r="J10120" s="17" t="s">
        <v>315</v>
      </c>
    </row>
    <row r="10121" spans="1:10">
      <c r="A10121" s="17" t="s">
        <v>10002</v>
      </c>
      <c r="B10121" s="18" t="s">
        <v>314</v>
      </c>
      <c r="C10121" s="17" t="s">
        <v>52</v>
      </c>
      <c r="D10121" s="17" t="s">
        <v>53</v>
      </c>
      <c r="E10121" s="19">
        <v>44289.501388880002</v>
      </c>
      <c r="F10121" s="19">
        <v>44289.733333329998</v>
      </c>
      <c r="G10121" s="9">
        <v>334</v>
      </c>
      <c r="H10121" s="9">
        <v>1</v>
      </c>
      <c r="I10121" s="9">
        <v>334</v>
      </c>
      <c r="J10121" s="17" t="s">
        <v>315</v>
      </c>
    </row>
    <row r="10122" spans="1:10">
      <c r="A10122" s="17" t="s">
        <v>10003</v>
      </c>
      <c r="B10122" s="18" t="s">
        <v>318</v>
      </c>
      <c r="C10122" s="17" t="s">
        <v>199</v>
      </c>
      <c r="D10122" s="17" t="s">
        <v>200</v>
      </c>
      <c r="E10122" s="19">
        <v>42694.023611110002</v>
      </c>
      <c r="F10122" s="19">
        <v>42694.25555555</v>
      </c>
      <c r="G10122" s="9">
        <v>334</v>
      </c>
      <c r="H10122" s="9">
        <v>1</v>
      </c>
      <c r="I10122" s="9">
        <v>334</v>
      </c>
      <c r="J10122" s="17" t="s">
        <v>315</v>
      </c>
    </row>
    <row r="10123" spans="1:10">
      <c r="A10123" s="17" t="s">
        <v>10004</v>
      </c>
      <c r="B10123" s="18" t="s">
        <v>318</v>
      </c>
      <c r="C10123" s="17" t="s">
        <v>199</v>
      </c>
      <c r="D10123" s="17" t="s">
        <v>200</v>
      </c>
      <c r="E10123" s="19">
        <v>41802.762499999997</v>
      </c>
      <c r="F10123" s="19">
        <v>41802.87847222</v>
      </c>
      <c r="G10123" s="9">
        <v>167</v>
      </c>
      <c r="H10123" s="9">
        <v>2</v>
      </c>
      <c r="I10123" s="9">
        <v>334</v>
      </c>
      <c r="J10123" s="17" t="s">
        <v>315</v>
      </c>
    </row>
    <row r="10124" spans="1:10">
      <c r="A10124" s="17" t="s">
        <v>10005</v>
      </c>
      <c r="B10124" s="18" t="s">
        <v>314</v>
      </c>
      <c r="C10124" s="17" t="s">
        <v>282</v>
      </c>
      <c r="D10124" s="17" t="s">
        <v>283</v>
      </c>
      <c r="E10124" s="19">
        <v>43940.623611110001</v>
      </c>
      <c r="F10124" s="19">
        <v>43940.855555549999</v>
      </c>
      <c r="G10124" s="9">
        <v>334</v>
      </c>
      <c r="H10124" s="9">
        <v>1</v>
      </c>
      <c r="I10124" s="9">
        <v>334</v>
      </c>
      <c r="J10124" s="17" t="s">
        <v>315</v>
      </c>
    </row>
    <row r="10125" spans="1:10">
      <c r="A10125" s="17" t="s">
        <v>10006</v>
      </c>
      <c r="B10125" s="18" t="s">
        <v>314</v>
      </c>
      <c r="C10125" s="17" t="s">
        <v>212</v>
      </c>
      <c r="D10125" s="17" t="s">
        <v>215</v>
      </c>
      <c r="E10125" s="19">
        <v>43555.40833333</v>
      </c>
      <c r="F10125" s="19">
        <v>43555.524305550003</v>
      </c>
      <c r="G10125" s="9">
        <v>167</v>
      </c>
      <c r="H10125" s="9">
        <v>2</v>
      </c>
      <c r="I10125" s="9">
        <v>334</v>
      </c>
      <c r="J10125" s="17" t="s">
        <v>315</v>
      </c>
    </row>
    <row r="10126" spans="1:10">
      <c r="A10126" s="17" t="s">
        <v>10007</v>
      </c>
      <c r="B10126" s="18" t="s">
        <v>314</v>
      </c>
      <c r="C10126" s="17" t="s">
        <v>79</v>
      </c>
      <c r="D10126" s="17" t="s">
        <v>79</v>
      </c>
      <c r="E10126" s="19">
        <v>44764.435416660002</v>
      </c>
      <c r="F10126" s="19">
        <v>44764.666666659999</v>
      </c>
      <c r="G10126" s="9">
        <v>333</v>
      </c>
      <c r="H10126" s="9">
        <v>1</v>
      </c>
      <c r="I10126" s="9">
        <v>333</v>
      </c>
      <c r="J10126" s="17" t="s">
        <v>315</v>
      </c>
    </row>
    <row r="10127" spans="1:10">
      <c r="A10127" s="17" t="s">
        <v>10008</v>
      </c>
      <c r="B10127" s="18" t="s">
        <v>314</v>
      </c>
      <c r="C10127" s="17" t="s">
        <v>78</v>
      </c>
      <c r="D10127" s="17" t="s">
        <v>80</v>
      </c>
      <c r="E10127" s="19">
        <v>43940.668055549999</v>
      </c>
      <c r="F10127" s="19">
        <v>43940.72569444</v>
      </c>
      <c r="G10127" s="9">
        <v>83</v>
      </c>
      <c r="H10127" s="9">
        <v>4</v>
      </c>
      <c r="I10127" s="9">
        <v>332</v>
      </c>
      <c r="J10127" s="17" t="s">
        <v>315</v>
      </c>
    </row>
    <row r="10128" spans="1:10">
      <c r="A10128" s="17" t="s">
        <v>10009</v>
      </c>
      <c r="B10128" s="18" t="s">
        <v>351</v>
      </c>
      <c r="C10128" s="17" t="s">
        <v>99</v>
      </c>
      <c r="D10128" s="17" t="s">
        <v>103</v>
      </c>
      <c r="E10128" s="19">
        <v>42543.734027769999</v>
      </c>
      <c r="F10128" s="19">
        <v>42543.84930555</v>
      </c>
      <c r="G10128" s="9">
        <v>166</v>
      </c>
      <c r="H10128" s="9">
        <v>2</v>
      </c>
      <c r="I10128" s="9">
        <v>332</v>
      </c>
      <c r="J10128" s="17" t="s">
        <v>315</v>
      </c>
    </row>
    <row r="10129" spans="1:10">
      <c r="A10129" s="17" t="s">
        <v>10010</v>
      </c>
      <c r="B10129" s="18" t="s">
        <v>318</v>
      </c>
      <c r="C10129" s="17" t="s">
        <v>199</v>
      </c>
      <c r="D10129" s="17" t="s">
        <v>200</v>
      </c>
      <c r="E10129" s="19">
        <v>43564.672222219997</v>
      </c>
      <c r="F10129" s="19">
        <v>43564.902777770003</v>
      </c>
      <c r="G10129" s="9">
        <v>332</v>
      </c>
      <c r="H10129" s="9">
        <v>1</v>
      </c>
      <c r="I10129" s="9">
        <v>332</v>
      </c>
      <c r="J10129" s="17" t="s">
        <v>2498</v>
      </c>
    </row>
    <row r="10130" spans="1:10">
      <c r="A10130" s="17" t="s">
        <v>10011</v>
      </c>
      <c r="B10130" s="18" t="s">
        <v>314</v>
      </c>
      <c r="C10130" s="17" t="s">
        <v>291</v>
      </c>
      <c r="D10130" s="17" t="s">
        <v>292</v>
      </c>
      <c r="E10130" s="19">
        <v>44580.717361110001</v>
      </c>
      <c r="F10130" s="19">
        <v>44580.947916659999</v>
      </c>
      <c r="G10130" s="9">
        <v>332</v>
      </c>
      <c r="H10130" s="9">
        <v>1</v>
      </c>
      <c r="I10130" s="9">
        <v>332</v>
      </c>
      <c r="J10130" s="17" t="s">
        <v>2498</v>
      </c>
    </row>
    <row r="10131" spans="1:10">
      <c r="A10131" s="17" t="s">
        <v>10012</v>
      </c>
      <c r="B10131" s="18" t="s">
        <v>314</v>
      </c>
      <c r="C10131" s="17" t="s">
        <v>137</v>
      </c>
      <c r="D10131" s="17" t="s">
        <v>138</v>
      </c>
      <c r="E10131" s="19">
        <v>44230.545138879999</v>
      </c>
      <c r="F10131" s="19">
        <v>44230.583333330003</v>
      </c>
      <c r="G10131" s="9">
        <v>55</v>
      </c>
      <c r="H10131" s="9">
        <v>6</v>
      </c>
      <c r="I10131" s="9">
        <v>330</v>
      </c>
      <c r="J10131" s="17" t="s">
        <v>315</v>
      </c>
    </row>
    <row r="10132" spans="1:10">
      <c r="A10132" s="17" t="s">
        <v>10013</v>
      </c>
      <c r="B10132" s="18" t="s">
        <v>314</v>
      </c>
      <c r="C10132" s="17" t="s">
        <v>282</v>
      </c>
      <c r="D10132" s="17" t="s">
        <v>283</v>
      </c>
      <c r="E10132" s="19">
        <v>45376.961111110002</v>
      </c>
      <c r="F10132" s="19">
        <v>45377.037499999999</v>
      </c>
      <c r="G10132" s="9">
        <v>110</v>
      </c>
      <c r="H10132" s="9">
        <v>3</v>
      </c>
      <c r="I10132" s="9">
        <v>330</v>
      </c>
      <c r="J10132" s="17" t="s">
        <v>315</v>
      </c>
    </row>
    <row r="10133" spans="1:10">
      <c r="A10133" s="17" t="s">
        <v>10014</v>
      </c>
      <c r="B10133" s="18" t="s">
        <v>314</v>
      </c>
      <c r="C10133" s="17" t="s">
        <v>160</v>
      </c>
      <c r="D10133" s="17" t="s">
        <v>161</v>
      </c>
      <c r="E10133" s="19">
        <v>44441.729166659999</v>
      </c>
      <c r="F10133" s="19">
        <v>44441.84375</v>
      </c>
      <c r="G10133" s="9">
        <v>165</v>
      </c>
      <c r="H10133" s="9">
        <v>2</v>
      </c>
      <c r="I10133" s="9">
        <v>330</v>
      </c>
      <c r="J10133" s="17" t="s">
        <v>315</v>
      </c>
    </row>
    <row r="10134" spans="1:10">
      <c r="A10134" s="17" t="s">
        <v>7985</v>
      </c>
      <c r="B10134" s="18" t="s">
        <v>314</v>
      </c>
      <c r="C10134" s="17" t="s">
        <v>137</v>
      </c>
      <c r="D10134" s="17" t="s">
        <v>138</v>
      </c>
      <c r="E10134" s="19">
        <v>45107.40972222</v>
      </c>
      <c r="F10134" s="19">
        <v>45107.447916659999</v>
      </c>
      <c r="G10134" s="9">
        <v>55</v>
      </c>
      <c r="H10134" s="9">
        <v>6</v>
      </c>
      <c r="I10134" s="9">
        <v>330</v>
      </c>
      <c r="J10134" s="17" t="s">
        <v>315</v>
      </c>
    </row>
    <row r="10135" spans="1:10">
      <c r="A10135" s="17" t="s">
        <v>10015</v>
      </c>
      <c r="B10135" s="18" t="s">
        <v>318</v>
      </c>
      <c r="C10135" s="17" t="s">
        <v>280</v>
      </c>
      <c r="D10135" s="17" t="s">
        <v>281</v>
      </c>
      <c r="E10135" s="19">
        <v>45608.496527770003</v>
      </c>
      <c r="F10135" s="19">
        <v>45608.611111110004</v>
      </c>
      <c r="G10135" s="9">
        <v>165</v>
      </c>
      <c r="H10135" s="9">
        <v>2</v>
      </c>
      <c r="I10135" s="9">
        <v>330</v>
      </c>
      <c r="J10135" s="17" t="s">
        <v>315</v>
      </c>
    </row>
    <row r="10136" spans="1:10">
      <c r="A10136" s="17" t="s">
        <v>10016</v>
      </c>
      <c r="B10136" s="18" t="s">
        <v>318</v>
      </c>
      <c r="C10136" s="17" t="s">
        <v>149</v>
      </c>
      <c r="D10136" s="17" t="s">
        <v>151</v>
      </c>
      <c r="E10136" s="19">
        <v>39939.743055550003</v>
      </c>
      <c r="F10136" s="19">
        <v>39939.81944444</v>
      </c>
      <c r="G10136" s="9">
        <v>110</v>
      </c>
      <c r="H10136" s="9">
        <v>3</v>
      </c>
      <c r="I10136" s="9">
        <v>330</v>
      </c>
      <c r="J10136" s="17" t="s">
        <v>315</v>
      </c>
    </row>
    <row r="10137" spans="1:10">
      <c r="A10137" s="17" t="s">
        <v>10017</v>
      </c>
      <c r="B10137" s="18" t="s">
        <v>314</v>
      </c>
      <c r="C10137" s="17" t="s">
        <v>212</v>
      </c>
      <c r="D10137" s="17" t="s">
        <v>215</v>
      </c>
      <c r="E10137" s="19">
        <v>44020.246527770003</v>
      </c>
      <c r="F10137" s="19">
        <v>44020.361111110004</v>
      </c>
      <c r="G10137" s="9">
        <v>165</v>
      </c>
      <c r="H10137" s="9">
        <v>2</v>
      </c>
      <c r="I10137" s="9">
        <v>330</v>
      </c>
      <c r="J10137" s="17" t="s">
        <v>315</v>
      </c>
    </row>
    <row r="10138" spans="1:10">
      <c r="A10138" s="17" t="s">
        <v>10018</v>
      </c>
      <c r="B10138" s="18" t="s">
        <v>314</v>
      </c>
      <c r="C10138" s="17" t="s">
        <v>124</v>
      </c>
      <c r="D10138" s="17" t="s">
        <v>125</v>
      </c>
      <c r="E10138" s="19">
        <v>45132.393055549997</v>
      </c>
      <c r="F10138" s="19">
        <v>45132.621527770003</v>
      </c>
      <c r="G10138" s="9">
        <v>329</v>
      </c>
      <c r="H10138" s="9">
        <v>1</v>
      </c>
      <c r="I10138" s="9">
        <v>329</v>
      </c>
      <c r="J10138" s="17" t="s">
        <v>315</v>
      </c>
    </row>
    <row r="10139" spans="1:10">
      <c r="A10139" s="17" t="s">
        <v>10019</v>
      </c>
      <c r="B10139" s="18" t="s">
        <v>314</v>
      </c>
      <c r="C10139" s="17" t="s">
        <v>291</v>
      </c>
      <c r="D10139" s="17" t="s">
        <v>195</v>
      </c>
      <c r="E10139" s="19">
        <v>40620.695138880001</v>
      </c>
      <c r="F10139" s="19">
        <v>40620.809027770003</v>
      </c>
      <c r="G10139" s="9">
        <v>164</v>
      </c>
      <c r="H10139" s="9">
        <v>2</v>
      </c>
      <c r="I10139" s="9">
        <v>328</v>
      </c>
      <c r="J10139" s="17" t="s">
        <v>2498</v>
      </c>
    </row>
    <row r="10140" spans="1:10">
      <c r="A10140" s="17" t="s">
        <v>5863</v>
      </c>
      <c r="B10140" s="18" t="s">
        <v>318</v>
      </c>
      <c r="C10140" s="17" t="s">
        <v>206</v>
      </c>
      <c r="D10140" s="17" t="s">
        <v>207</v>
      </c>
      <c r="E10140" s="19">
        <v>44733.352083329999</v>
      </c>
      <c r="F10140" s="19">
        <v>44733.579861110004</v>
      </c>
      <c r="G10140" s="9">
        <v>328</v>
      </c>
      <c r="H10140" s="9">
        <v>1</v>
      </c>
      <c r="I10140" s="9">
        <v>328</v>
      </c>
      <c r="J10140" s="17" t="s">
        <v>315</v>
      </c>
    </row>
    <row r="10141" spans="1:10">
      <c r="A10141" s="17" t="s">
        <v>10020</v>
      </c>
      <c r="B10141" s="18" t="s">
        <v>314</v>
      </c>
      <c r="C10141" s="17" t="s">
        <v>291</v>
      </c>
      <c r="D10141" s="17" t="s">
        <v>195</v>
      </c>
      <c r="E10141" s="19">
        <v>39781.311111110001</v>
      </c>
      <c r="F10141" s="19">
        <v>39781.538888880001</v>
      </c>
      <c r="G10141" s="9">
        <v>328</v>
      </c>
      <c r="H10141" s="9">
        <v>1</v>
      </c>
      <c r="I10141" s="9">
        <v>328</v>
      </c>
      <c r="J10141" s="17" t="s">
        <v>315</v>
      </c>
    </row>
    <row r="10142" spans="1:10">
      <c r="A10142" s="17" t="s">
        <v>10021</v>
      </c>
      <c r="B10142" s="18" t="s">
        <v>314</v>
      </c>
      <c r="C10142" s="17" t="s">
        <v>267</v>
      </c>
      <c r="D10142" s="17" t="s">
        <v>125</v>
      </c>
      <c r="E10142" s="19">
        <v>40266.428472220003</v>
      </c>
      <c r="F10142" s="19">
        <v>40266.65625</v>
      </c>
      <c r="G10142" s="9">
        <v>328</v>
      </c>
      <c r="H10142" s="9">
        <v>1</v>
      </c>
      <c r="I10142" s="9">
        <v>328</v>
      </c>
      <c r="J10142" s="17" t="s">
        <v>315</v>
      </c>
    </row>
    <row r="10143" spans="1:10">
      <c r="A10143" s="17" t="s">
        <v>10022</v>
      </c>
      <c r="B10143" s="18" t="s">
        <v>318</v>
      </c>
      <c r="C10143" s="17" t="s">
        <v>199</v>
      </c>
      <c r="D10143" s="17" t="s">
        <v>200</v>
      </c>
      <c r="E10143" s="19">
        <v>40661.984722219997</v>
      </c>
      <c r="F10143" s="19">
        <v>40662.041666659999</v>
      </c>
      <c r="G10143" s="9">
        <v>82</v>
      </c>
      <c r="H10143" s="9">
        <v>4</v>
      </c>
      <c r="I10143" s="9">
        <v>328</v>
      </c>
      <c r="J10143" s="17" t="s">
        <v>315</v>
      </c>
    </row>
    <row r="10144" spans="1:10">
      <c r="A10144" s="17" t="s">
        <v>10023</v>
      </c>
      <c r="B10144" s="18" t="s">
        <v>318</v>
      </c>
      <c r="C10144" s="17" t="s">
        <v>206</v>
      </c>
      <c r="D10144" s="17" t="s">
        <v>208</v>
      </c>
      <c r="E10144" s="19">
        <v>43142.342361110001</v>
      </c>
      <c r="F10144" s="19">
        <v>43142.447916659999</v>
      </c>
      <c r="G10144" s="9">
        <v>152</v>
      </c>
      <c r="H10144" s="9">
        <v>3</v>
      </c>
      <c r="I10144" s="9">
        <v>328</v>
      </c>
      <c r="J10144" s="17" t="s">
        <v>315</v>
      </c>
    </row>
    <row r="10145" spans="1:10">
      <c r="A10145" s="17" t="s">
        <v>10024</v>
      </c>
      <c r="B10145" s="18" t="s">
        <v>314</v>
      </c>
      <c r="C10145" s="17" t="s">
        <v>212</v>
      </c>
      <c r="D10145" s="17" t="s">
        <v>215</v>
      </c>
      <c r="E10145" s="19">
        <v>43276.679166659997</v>
      </c>
      <c r="F10145" s="19">
        <v>43276.736111110004</v>
      </c>
      <c r="G10145" s="9">
        <v>82</v>
      </c>
      <c r="H10145" s="9">
        <v>4</v>
      </c>
      <c r="I10145" s="9">
        <v>328</v>
      </c>
      <c r="J10145" s="17" t="s">
        <v>315</v>
      </c>
    </row>
    <row r="10146" spans="1:10">
      <c r="A10146" s="17" t="s">
        <v>10025</v>
      </c>
      <c r="B10146" s="18" t="s">
        <v>314</v>
      </c>
      <c r="C10146" s="17" t="s">
        <v>52</v>
      </c>
      <c r="D10146" s="17" t="s">
        <v>54</v>
      </c>
      <c r="E10146" s="19">
        <v>44461.629166660001</v>
      </c>
      <c r="F10146" s="19">
        <v>44461.743055550003</v>
      </c>
      <c r="G10146" s="9">
        <v>164</v>
      </c>
      <c r="H10146" s="9">
        <v>2</v>
      </c>
      <c r="I10146" s="9">
        <v>328</v>
      </c>
      <c r="J10146" s="17" t="s">
        <v>315</v>
      </c>
    </row>
    <row r="10147" spans="1:10">
      <c r="A10147" s="17" t="s">
        <v>10026</v>
      </c>
      <c r="B10147" s="18" t="s">
        <v>318</v>
      </c>
      <c r="C10147" s="17" t="s">
        <v>227</v>
      </c>
      <c r="D10147" s="17" t="s">
        <v>228</v>
      </c>
      <c r="E10147" s="19">
        <v>45361.761111109998</v>
      </c>
      <c r="F10147" s="19">
        <v>45361.875</v>
      </c>
      <c r="G10147" s="9">
        <v>164</v>
      </c>
      <c r="H10147" s="9">
        <v>2</v>
      </c>
      <c r="I10147" s="9">
        <v>328</v>
      </c>
      <c r="J10147" s="17" t="s">
        <v>315</v>
      </c>
    </row>
    <row r="10148" spans="1:10">
      <c r="A10148" s="17" t="s">
        <v>10027</v>
      </c>
      <c r="B10148" s="18" t="s">
        <v>318</v>
      </c>
      <c r="C10148" s="17" t="s">
        <v>169</v>
      </c>
      <c r="D10148" s="17" t="s">
        <v>171</v>
      </c>
      <c r="E10148" s="19">
        <v>39813.490277769997</v>
      </c>
      <c r="F10148" s="19">
        <v>39813.56597222</v>
      </c>
      <c r="G10148" s="9">
        <v>109</v>
      </c>
      <c r="H10148" s="9">
        <v>3</v>
      </c>
      <c r="I10148" s="9">
        <v>327</v>
      </c>
      <c r="J10148" s="17" t="s">
        <v>315</v>
      </c>
    </row>
    <row r="10149" spans="1:10">
      <c r="A10149" s="17" t="s">
        <v>10028</v>
      </c>
      <c r="B10149" s="18" t="s">
        <v>318</v>
      </c>
      <c r="C10149" s="17" t="s">
        <v>169</v>
      </c>
      <c r="D10149" s="17" t="s">
        <v>170</v>
      </c>
      <c r="E10149" s="19">
        <v>41495.747222220001</v>
      </c>
      <c r="F10149" s="19">
        <v>41495.822916659999</v>
      </c>
      <c r="G10149" s="9">
        <v>109</v>
      </c>
      <c r="H10149" s="9">
        <v>3</v>
      </c>
      <c r="I10149" s="9">
        <v>327</v>
      </c>
      <c r="J10149" s="17" t="s">
        <v>315</v>
      </c>
    </row>
    <row r="10150" spans="1:10">
      <c r="A10150" s="17" t="s">
        <v>10029</v>
      </c>
      <c r="B10150" s="18" t="s">
        <v>314</v>
      </c>
      <c r="C10150" s="17" t="s">
        <v>79</v>
      </c>
      <c r="D10150" s="17" t="s">
        <v>79</v>
      </c>
      <c r="E10150" s="19">
        <v>41840.47083333</v>
      </c>
      <c r="F10150" s="19">
        <v>41840.697916659999</v>
      </c>
      <c r="G10150" s="9">
        <v>327</v>
      </c>
      <c r="H10150" s="9">
        <v>1</v>
      </c>
      <c r="I10150" s="9">
        <v>327</v>
      </c>
      <c r="J10150" s="17" t="s">
        <v>315</v>
      </c>
    </row>
    <row r="10151" spans="1:10">
      <c r="A10151" s="17" t="s">
        <v>528</v>
      </c>
      <c r="B10151" s="18" t="s">
        <v>314</v>
      </c>
      <c r="C10151" s="17" t="s">
        <v>212</v>
      </c>
      <c r="D10151" s="17" t="s">
        <v>213</v>
      </c>
      <c r="E10151" s="19">
        <v>43646.416666659999</v>
      </c>
      <c r="F10151" s="19">
        <v>43646.643750000003</v>
      </c>
      <c r="G10151" s="9">
        <v>327</v>
      </c>
      <c r="H10151" s="9">
        <v>1</v>
      </c>
      <c r="I10151" s="9">
        <v>327</v>
      </c>
      <c r="J10151" s="17" t="s">
        <v>315</v>
      </c>
    </row>
    <row r="10152" spans="1:10">
      <c r="A10152" s="17" t="s">
        <v>10030</v>
      </c>
      <c r="B10152" s="18" t="s">
        <v>314</v>
      </c>
      <c r="C10152" s="17" t="s">
        <v>212</v>
      </c>
      <c r="D10152" s="17" t="s">
        <v>213</v>
      </c>
      <c r="E10152" s="19">
        <v>40171.447222219998</v>
      </c>
      <c r="F10152" s="19">
        <v>40171.674305549997</v>
      </c>
      <c r="G10152" s="9">
        <v>327</v>
      </c>
      <c r="H10152" s="9">
        <v>1</v>
      </c>
      <c r="I10152" s="9">
        <v>327</v>
      </c>
      <c r="J10152" s="17" t="s">
        <v>315</v>
      </c>
    </row>
    <row r="10153" spans="1:10">
      <c r="A10153" s="17" t="s">
        <v>10031</v>
      </c>
      <c r="B10153" s="18" t="s">
        <v>318</v>
      </c>
      <c r="C10153" s="17" t="s">
        <v>199</v>
      </c>
      <c r="D10153" s="17" t="s">
        <v>201</v>
      </c>
      <c r="E10153" s="19">
        <v>45507.611805549997</v>
      </c>
      <c r="F10153" s="19">
        <v>45507.724999999999</v>
      </c>
      <c r="G10153" s="9">
        <v>163</v>
      </c>
      <c r="H10153" s="9">
        <v>2</v>
      </c>
      <c r="I10153" s="9">
        <v>326</v>
      </c>
      <c r="J10153" s="17" t="s">
        <v>315</v>
      </c>
    </row>
    <row r="10154" spans="1:10">
      <c r="A10154" s="17" t="s">
        <v>2396</v>
      </c>
      <c r="B10154" s="18" t="s">
        <v>314</v>
      </c>
      <c r="C10154" s="17" t="s">
        <v>160</v>
      </c>
      <c r="D10154" s="17" t="s">
        <v>162</v>
      </c>
      <c r="E10154" s="19">
        <v>41531.794444439998</v>
      </c>
      <c r="F10154" s="19">
        <v>41532.020833330003</v>
      </c>
      <c r="G10154" s="9">
        <v>326</v>
      </c>
      <c r="H10154" s="9">
        <v>1</v>
      </c>
      <c r="I10154" s="9">
        <v>326</v>
      </c>
      <c r="J10154" s="17" t="s">
        <v>315</v>
      </c>
    </row>
    <row r="10155" spans="1:10">
      <c r="A10155" s="17" t="s">
        <v>10032</v>
      </c>
      <c r="B10155" s="18" t="s">
        <v>314</v>
      </c>
      <c r="C10155" s="17" t="s">
        <v>212</v>
      </c>
      <c r="D10155" s="17" t="s">
        <v>213</v>
      </c>
      <c r="E10155" s="19">
        <v>43646.582638879998</v>
      </c>
      <c r="F10155" s="19">
        <v>43646.809027770003</v>
      </c>
      <c r="G10155" s="9">
        <v>326</v>
      </c>
      <c r="H10155" s="9">
        <v>1</v>
      </c>
      <c r="I10155" s="9">
        <v>326</v>
      </c>
      <c r="J10155" s="17" t="s">
        <v>315</v>
      </c>
    </row>
    <row r="10156" spans="1:10">
      <c r="A10156" s="17" t="s">
        <v>10033</v>
      </c>
      <c r="B10156" s="18" t="s">
        <v>318</v>
      </c>
      <c r="C10156" s="17" t="s">
        <v>280</v>
      </c>
      <c r="D10156" s="17" t="s">
        <v>70</v>
      </c>
      <c r="E10156" s="19">
        <v>45538.596527770002</v>
      </c>
      <c r="F10156" s="19">
        <v>45538.822916659999</v>
      </c>
      <c r="G10156" s="9">
        <v>326</v>
      </c>
      <c r="H10156" s="9">
        <v>1</v>
      </c>
      <c r="I10156" s="9">
        <v>326</v>
      </c>
      <c r="J10156" s="17" t="s">
        <v>315</v>
      </c>
    </row>
    <row r="10157" spans="1:10">
      <c r="A10157" s="17" t="s">
        <v>10034</v>
      </c>
      <c r="B10157" s="18" t="s">
        <v>318</v>
      </c>
      <c r="C10157" s="17" t="s">
        <v>134</v>
      </c>
      <c r="D10157" s="17" t="s">
        <v>136</v>
      </c>
      <c r="E10157" s="19">
        <v>41516.668055549999</v>
      </c>
      <c r="F10157" s="19">
        <v>41516.78125</v>
      </c>
      <c r="G10157" s="9">
        <v>163</v>
      </c>
      <c r="H10157" s="9">
        <v>2</v>
      </c>
      <c r="I10157" s="9">
        <v>326</v>
      </c>
      <c r="J10157" s="17" t="s">
        <v>2498</v>
      </c>
    </row>
    <row r="10158" spans="1:10">
      <c r="A10158" s="17" t="s">
        <v>10035</v>
      </c>
      <c r="B10158" s="18" t="s">
        <v>318</v>
      </c>
      <c r="C10158" s="17" t="s">
        <v>280</v>
      </c>
      <c r="D10158" s="17" t="s">
        <v>281</v>
      </c>
      <c r="E10158" s="19">
        <v>45303.621527770003</v>
      </c>
      <c r="F10158" s="19">
        <v>45303.84722222</v>
      </c>
      <c r="G10158" s="9">
        <v>325</v>
      </c>
      <c r="H10158" s="9">
        <v>1</v>
      </c>
      <c r="I10158" s="9">
        <v>325</v>
      </c>
      <c r="J10158" s="17" t="s">
        <v>315</v>
      </c>
    </row>
    <row r="10159" spans="1:10">
      <c r="A10159" s="17" t="s">
        <v>10036</v>
      </c>
      <c r="B10159" s="18" t="s">
        <v>314</v>
      </c>
      <c r="C10159" s="17" t="s">
        <v>120</v>
      </c>
      <c r="D10159" s="17" t="s">
        <v>121</v>
      </c>
      <c r="E10159" s="19">
        <v>42566.581944439997</v>
      </c>
      <c r="F10159" s="19">
        <v>42566.69444444</v>
      </c>
      <c r="G10159" s="9">
        <v>162</v>
      </c>
      <c r="H10159" s="9">
        <v>2</v>
      </c>
      <c r="I10159" s="9">
        <v>324</v>
      </c>
      <c r="J10159" s="17" t="s">
        <v>315</v>
      </c>
    </row>
    <row r="10160" spans="1:10">
      <c r="A10160" s="17" t="s">
        <v>10037</v>
      </c>
      <c r="B10160" s="18" t="s">
        <v>318</v>
      </c>
      <c r="C10160" s="17" t="s">
        <v>149</v>
      </c>
      <c r="D10160" s="17" t="s">
        <v>151</v>
      </c>
      <c r="E10160" s="19">
        <v>42618.45</v>
      </c>
      <c r="F10160" s="19">
        <v>42618.525000000001</v>
      </c>
      <c r="G10160" s="9">
        <v>108</v>
      </c>
      <c r="H10160" s="9">
        <v>3</v>
      </c>
      <c r="I10160" s="9">
        <v>324</v>
      </c>
      <c r="J10160" s="17" t="s">
        <v>315</v>
      </c>
    </row>
    <row r="10161" spans="1:10">
      <c r="A10161" s="17" t="s">
        <v>10038</v>
      </c>
      <c r="B10161" s="18" t="s">
        <v>314</v>
      </c>
      <c r="C10161" s="17" t="s">
        <v>195</v>
      </c>
      <c r="D10161" s="17" t="s">
        <v>197</v>
      </c>
      <c r="E10161" s="19">
        <v>43276.621527770003</v>
      </c>
      <c r="F10161" s="19">
        <v>43276.846527770002</v>
      </c>
      <c r="G10161" s="9">
        <v>324</v>
      </c>
      <c r="H10161" s="9">
        <v>1</v>
      </c>
      <c r="I10161" s="9">
        <v>324</v>
      </c>
      <c r="J10161" s="17" t="s">
        <v>315</v>
      </c>
    </row>
    <row r="10162" spans="1:10">
      <c r="A10162" s="17" t="s">
        <v>10039</v>
      </c>
      <c r="B10162" s="18" t="s">
        <v>314</v>
      </c>
      <c r="C10162" s="17" t="s">
        <v>79</v>
      </c>
      <c r="D10162" s="17" t="s">
        <v>79</v>
      </c>
      <c r="E10162" s="19">
        <v>40046.54027777</v>
      </c>
      <c r="F10162" s="19">
        <v>40046.764583329998</v>
      </c>
      <c r="G10162" s="9">
        <v>323</v>
      </c>
      <c r="H10162" s="9">
        <v>1</v>
      </c>
      <c r="I10162" s="9">
        <v>323</v>
      </c>
      <c r="J10162" s="17" t="s">
        <v>315</v>
      </c>
    </row>
    <row r="10163" spans="1:10">
      <c r="A10163" s="17" t="s">
        <v>10040</v>
      </c>
      <c r="B10163" s="18" t="s">
        <v>318</v>
      </c>
      <c r="C10163" s="17" t="s">
        <v>217</v>
      </c>
      <c r="D10163" s="17" t="s">
        <v>217</v>
      </c>
      <c r="E10163" s="19">
        <v>40397.902777770003</v>
      </c>
      <c r="F10163" s="19">
        <v>40398.12708333</v>
      </c>
      <c r="G10163" s="9">
        <v>323</v>
      </c>
      <c r="H10163" s="9">
        <v>1</v>
      </c>
      <c r="I10163" s="9">
        <v>323</v>
      </c>
      <c r="J10163" s="17" t="s">
        <v>315</v>
      </c>
    </row>
    <row r="10164" spans="1:10">
      <c r="A10164" s="17" t="s">
        <v>10041</v>
      </c>
      <c r="B10164" s="18" t="s">
        <v>314</v>
      </c>
      <c r="C10164" s="17" t="s">
        <v>160</v>
      </c>
      <c r="D10164" s="17" t="s">
        <v>162</v>
      </c>
      <c r="E10164" s="19">
        <v>44687.44305555</v>
      </c>
      <c r="F10164" s="19">
        <v>44687.666666659999</v>
      </c>
      <c r="G10164" s="9">
        <v>322</v>
      </c>
      <c r="H10164" s="9">
        <v>1</v>
      </c>
      <c r="I10164" s="9">
        <v>322</v>
      </c>
      <c r="J10164" s="17" t="s">
        <v>315</v>
      </c>
    </row>
    <row r="10165" spans="1:10">
      <c r="A10165" s="17" t="s">
        <v>10042</v>
      </c>
      <c r="B10165" s="18" t="s">
        <v>318</v>
      </c>
      <c r="C10165" s="17" t="s">
        <v>49</v>
      </c>
      <c r="D10165" s="17" t="s">
        <v>50</v>
      </c>
      <c r="E10165" s="19">
        <v>40836.284027770002</v>
      </c>
      <c r="F10165" s="19">
        <v>40836.395833330003</v>
      </c>
      <c r="G10165" s="9">
        <v>161</v>
      </c>
      <c r="H10165" s="9">
        <v>2</v>
      </c>
      <c r="I10165" s="9">
        <v>322</v>
      </c>
      <c r="J10165" s="17" t="s">
        <v>315</v>
      </c>
    </row>
    <row r="10166" spans="1:10">
      <c r="A10166" s="17" t="s">
        <v>10043</v>
      </c>
      <c r="B10166" s="18" t="s">
        <v>314</v>
      </c>
      <c r="C10166" s="17" t="s">
        <v>124</v>
      </c>
      <c r="D10166" s="17" t="s">
        <v>125</v>
      </c>
      <c r="E10166" s="19">
        <v>44456.692361109999</v>
      </c>
      <c r="F10166" s="19">
        <v>44456.804166659997</v>
      </c>
      <c r="G10166" s="9">
        <v>161</v>
      </c>
      <c r="H10166" s="9">
        <v>2</v>
      </c>
      <c r="I10166" s="9">
        <v>322</v>
      </c>
      <c r="J10166" s="17" t="s">
        <v>315</v>
      </c>
    </row>
    <row r="10167" spans="1:10">
      <c r="A10167" s="17" t="s">
        <v>10044</v>
      </c>
      <c r="B10167" s="18" t="s">
        <v>318</v>
      </c>
      <c r="C10167" s="17" t="s">
        <v>199</v>
      </c>
      <c r="D10167" s="17" t="s">
        <v>200</v>
      </c>
      <c r="E10167" s="19">
        <v>40172.587500000001</v>
      </c>
      <c r="F10167" s="19">
        <v>40172.811111110001</v>
      </c>
      <c r="G10167" s="9">
        <v>322</v>
      </c>
      <c r="H10167" s="9">
        <v>1</v>
      </c>
      <c r="I10167" s="9">
        <v>322</v>
      </c>
      <c r="J10167" s="17" t="s">
        <v>315</v>
      </c>
    </row>
    <row r="10168" spans="1:10">
      <c r="A10168" s="17" t="s">
        <v>10045</v>
      </c>
      <c r="B10168" s="18" t="s">
        <v>314</v>
      </c>
      <c r="C10168" s="17" t="s">
        <v>160</v>
      </c>
      <c r="D10168" s="17" t="s">
        <v>161</v>
      </c>
      <c r="E10168" s="19">
        <v>44526.088888879996</v>
      </c>
      <c r="F10168" s="19">
        <v>44526.3125</v>
      </c>
      <c r="G10168" s="9">
        <v>322</v>
      </c>
      <c r="H10168" s="9">
        <v>1</v>
      </c>
      <c r="I10168" s="9">
        <v>322</v>
      </c>
      <c r="J10168" s="17" t="s">
        <v>315</v>
      </c>
    </row>
    <row r="10169" spans="1:10">
      <c r="A10169" s="17" t="s">
        <v>8427</v>
      </c>
      <c r="B10169" s="18" t="s">
        <v>314</v>
      </c>
      <c r="C10169" s="17" t="s">
        <v>282</v>
      </c>
      <c r="D10169" s="17" t="s">
        <v>283</v>
      </c>
      <c r="E10169" s="19">
        <v>45270.375694440001</v>
      </c>
      <c r="F10169" s="19">
        <v>45270.487500000003</v>
      </c>
      <c r="G10169" s="9">
        <v>161</v>
      </c>
      <c r="H10169" s="9">
        <v>2</v>
      </c>
      <c r="I10169" s="9">
        <v>322</v>
      </c>
      <c r="J10169" s="17" t="s">
        <v>315</v>
      </c>
    </row>
    <row r="10170" spans="1:10">
      <c r="A10170" s="17" t="s">
        <v>10046</v>
      </c>
      <c r="B10170" s="18" t="s">
        <v>314</v>
      </c>
      <c r="C10170" s="17" t="s">
        <v>195</v>
      </c>
      <c r="D10170" s="17" t="s">
        <v>197</v>
      </c>
      <c r="E10170" s="19">
        <v>44967.402083330002</v>
      </c>
      <c r="F10170" s="19">
        <v>44967.541666659999</v>
      </c>
      <c r="G10170" s="9">
        <v>201</v>
      </c>
      <c r="H10170" s="9">
        <v>3</v>
      </c>
      <c r="I10170" s="9">
        <v>321</v>
      </c>
      <c r="J10170" s="17" t="s">
        <v>315</v>
      </c>
    </row>
    <row r="10171" spans="1:10">
      <c r="A10171" s="17" t="s">
        <v>7401</v>
      </c>
      <c r="B10171" s="18" t="s">
        <v>314</v>
      </c>
      <c r="C10171" s="17" t="s">
        <v>195</v>
      </c>
      <c r="D10171" s="17" t="s">
        <v>197</v>
      </c>
      <c r="E10171" s="19">
        <v>45124.179861110002</v>
      </c>
      <c r="F10171" s="19">
        <v>45124.402777770003</v>
      </c>
      <c r="G10171" s="9">
        <v>321</v>
      </c>
      <c r="H10171" s="9">
        <v>1</v>
      </c>
      <c r="I10171" s="9">
        <v>321</v>
      </c>
      <c r="J10171" s="17" t="s">
        <v>315</v>
      </c>
    </row>
    <row r="10172" spans="1:10">
      <c r="A10172" s="17" t="s">
        <v>7591</v>
      </c>
      <c r="B10172" s="18" t="s">
        <v>314</v>
      </c>
      <c r="C10172" s="17" t="s">
        <v>81</v>
      </c>
      <c r="D10172" s="17" t="s">
        <v>82</v>
      </c>
      <c r="E10172" s="19">
        <v>39469.713194440003</v>
      </c>
      <c r="F10172" s="19">
        <v>39469.787499999999</v>
      </c>
      <c r="G10172" s="9">
        <v>107</v>
      </c>
      <c r="H10172" s="9">
        <v>3</v>
      </c>
      <c r="I10172" s="9">
        <v>321</v>
      </c>
      <c r="J10172" s="17" t="s">
        <v>315</v>
      </c>
    </row>
    <row r="10173" spans="1:10">
      <c r="A10173" s="17" t="s">
        <v>10047</v>
      </c>
      <c r="B10173" s="18" t="s">
        <v>314</v>
      </c>
      <c r="C10173" s="17" t="s">
        <v>212</v>
      </c>
      <c r="D10173" s="17" t="s">
        <v>215</v>
      </c>
      <c r="E10173" s="19">
        <v>43144.329166659998</v>
      </c>
      <c r="F10173" s="19">
        <v>43144.403472220001</v>
      </c>
      <c r="G10173" s="9">
        <v>107</v>
      </c>
      <c r="H10173" s="9">
        <v>3</v>
      </c>
      <c r="I10173" s="9">
        <v>321</v>
      </c>
      <c r="J10173" s="17" t="s">
        <v>315</v>
      </c>
    </row>
    <row r="10174" spans="1:10">
      <c r="A10174" s="17" t="s">
        <v>10048</v>
      </c>
      <c r="B10174" s="18" t="s">
        <v>314</v>
      </c>
      <c r="C10174" s="17" t="s">
        <v>160</v>
      </c>
      <c r="D10174" s="17" t="s">
        <v>161</v>
      </c>
      <c r="E10174" s="19">
        <v>44562.527083330002</v>
      </c>
      <c r="F10174" s="19">
        <v>44562.75</v>
      </c>
      <c r="G10174" s="9">
        <v>321</v>
      </c>
      <c r="H10174" s="9">
        <v>1</v>
      </c>
      <c r="I10174" s="9">
        <v>321</v>
      </c>
      <c r="J10174" s="17" t="s">
        <v>315</v>
      </c>
    </row>
    <row r="10175" spans="1:10">
      <c r="A10175" s="17" t="s">
        <v>10049</v>
      </c>
      <c r="B10175" s="18" t="s">
        <v>314</v>
      </c>
      <c r="C10175" s="17" t="s">
        <v>79</v>
      </c>
      <c r="D10175" s="17" t="s">
        <v>79</v>
      </c>
      <c r="E10175" s="19">
        <v>39628.431250000001</v>
      </c>
      <c r="F10175" s="19">
        <v>39628.654166660002</v>
      </c>
      <c r="G10175" s="9">
        <v>321</v>
      </c>
      <c r="H10175" s="9">
        <v>1</v>
      </c>
      <c r="I10175" s="9">
        <v>321</v>
      </c>
      <c r="J10175" s="17" t="s">
        <v>315</v>
      </c>
    </row>
    <row r="10176" spans="1:10">
      <c r="A10176" s="17" t="s">
        <v>10050</v>
      </c>
      <c r="B10176" s="18" t="s">
        <v>314</v>
      </c>
      <c r="C10176" s="17" t="s">
        <v>116</v>
      </c>
      <c r="D10176" s="17" t="s">
        <v>117</v>
      </c>
      <c r="E10176" s="19">
        <v>43096.451388879999</v>
      </c>
      <c r="F10176" s="19">
        <v>43096.5625</v>
      </c>
      <c r="G10176" s="9">
        <v>160</v>
      </c>
      <c r="H10176" s="9">
        <v>2</v>
      </c>
      <c r="I10176" s="9">
        <v>320</v>
      </c>
      <c r="J10176" s="17" t="s">
        <v>315</v>
      </c>
    </row>
    <row r="10177" spans="1:10">
      <c r="A10177" s="17" t="s">
        <v>10051</v>
      </c>
      <c r="B10177" s="18" t="s">
        <v>318</v>
      </c>
      <c r="C10177" s="17" t="s">
        <v>227</v>
      </c>
      <c r="D10177" s="17" t="s">
        <v>228</v>
      </c>
      <c r="E10177" s="19">
        <v>41116.550000000003</v>
      </c>
      <c r="F10177" s="19">
        <v>41116.772222220003</v>
      </c>
      <c r="G10177" s="9">
        <v>320</v>
      </c>
      <c r="H10177" s="9">
        <v>1</v>
      </c>
      <c r="I10177" s="9">
        <v>320</v>
      </c>
      <c r="J10177" s="17" t="s">
        <v>315</v>
      </c>
    </row>
    <row r="10178" spans="1:10">
      <c r="A10178" s="17" t="s">
        <v>10052</v>
      </c>
      <c r="B10178" s="18" t="s">
        <v>314</v>
      </c>
      <c r="C10178" s="17" t="s">
        <v>109</v>
      </c>
      <c r="D10178" s="17" t="s">
        <v>109</v>
      </c>
      <c r="E10178" s="19">
        <v>41839.47569444</v>
      </c>
      <c r="F10178" s="19">
        <v>41839.697916659999</v>
      </c>
      <c r="G10178" s="9">
        <v>320</v>
      </c>
      <c r="H10178" s="9">
        <v>1</v>
      </c>
      <c r="I10178" s="9">
        <v>320</v>
      </c>
      <c r="J10178" s="17" t="s">
        <v>315</v>
      </c>
    </row>
    <row r="10179" spans="1:10">
      <c r="A10179" s="17" t="s">
        <v>10053</v>
      </c>
      <c r="B10179" s="18" t="s">
        <v>314</v>
      </c>
      <c r="C10179" s="17" t="s">
        <v>116</v>
      </c>
      <c r="D10179" s="17" t="s">
        <v>118</v>
      </c>
      <c r="E10179" s="19">
        <v>41103.520833330003</v>
      </c>
      <c r="F10179" s="19">
        <v>41103.527777770003</v>
      </c>
      <c r="G10179" s="9">
        <v>10</v>
      </c>
      <c r="H10179" s="9">
        <v>32</v>
      </c>
      <c r="I10179" s="9">
        <v>320</v>
      </c>
      <c r="J10179" s="17" t="s">
        <v>315</v>
      </c>
    </row>
    <row r="10180" spans="1:10">
      <c r="A10180" s="17" t="s">
        <v>10054</v>
      </c>
      <c r="B10180" s="18" t="s">
        <v>314</v>
      </c>
      <c r="C10180" s="17" t="s">
        <v>116</v>
      </c>
      <c r="D10180" s="17" t="s">
        <v>117</v>
      </c>
      <c r="E10180" s="19">
        <v>40602.818749999999</v>
      </c>
      <c r="F10180" s="19">
        <v>40602.825694439998</v>
      </c>
      <c r="G10180" s="9">
        <v>10</v>
      </c>
      <c r="H10180" s="9">
        <v>32</v>
      </c>
      <c r="I10180" s="9">
        <v>320</v>
      </c>
      <c r="J10180" s="17" t="s">
        <v>315</v>
      </c>
    </row>
    <row r="10181" spans="1:10">
      <c r="A10181" s="17" t="s">
        <v>10055</v>
      </c>
      <c r="B10181" s="18" t="s">
        <v>314</v>
      </c>
      <c r="C10181" s="17" t="s">
        <v>116</v>
      </c>
      <c r="D10181" s="17" t="s">
        <v>117</v>
      </c>
      <c r="E10181" s="19">
        <v>42905.474999999999</v>
      </c>
      <c r="F10181" s="19">
        <v>42905.497222220001</v>
      </c>
      <c r="G10181" s="9">
        <v>32</v>
      </c>
      <c r="H10181" s="9">
        <v>10</v>
      </c>
      <c r="I10181" s="9">
        <v>320</v>
      </c>
      <c r="J10181" s="17" t="s">
        <v>315</v>
      </c>
    </row>
    <row r="10182" spans="1:10">
      <c r="A10182" s="17" t="s">
        <v>9472</v>
      </c>
      <c r="B10182" s="18" t="s">
        <v>314</v>
      </c>
      <c r="C10182" s="17" t="s">
        <v>78</v>
      </c>
      <c r="D10182" s="17" t="s">
        <v>80</v>
      </c>
      <c r="E10182" s="19">
        <v>40512.566666660001</v>
      </c>
      <c r="F10182" s="19">
        <v>40512.611111110004</v>
      </c>
      <c r="G10182" s="9">
        <v>64</v>
      </c>
      <c r="H10182" s="9">
        <v>5</v>
      </c>
      <c r="I10182" s="9">
        <v>320</v>
      </c>
      <c r="J10182" s="17" t="s">
        <v>315</v>
      </c>
    </row>
    <row r="10183" spans="1:10">
      <c r="A10183" s="17" t="s">
        <v>10056</v>
      </c>
      <c r="B10183" s="18" t="s">
        <v>318</v>
      </c>
      <c r="C10183" s="17" t="s">
        <v>199</v>
      </c>
      <c r="D10183" s="17" t="s">
        <v>200</v>
      </c>
      <c r="E10183" s="19">
        <v>44010.709027769997</v>
      </c>
      <c r="F10183" s="19">
        <v>44010.930555550003</v>
      </c>
      <c r="G10183" s="9">
        <v>319</v>
      </c>
      <c r="H10183" s="9">
        <v>1</v>
      </c>
      <c r="I10183" s="9">
        <v>319</v>
      </c>
      <c r="J10183" s="17" t="s">
        <v>315</v>
      </c>
    </row>
    <row r="10184" spans="1:10">
      <c r="A10184" s="17" t="s">
        <v>10057</v>
      </c>
      <c r="B10184" s="18" t="s">
        <v>318</v>
      </c>
      <c r="C10184" s="17" t="s">
        <v>149</v>
      </c>
      <c r="D10184" s="17" t="s">
        <v>151</v>
      </c>
      <c r="E10184" s="19">
        <v>44768.332638879998</v>
      </c>
      <c r="F10184" s="19">
        <v>44768.554166659997</v>
      </c>
      <c r="G10184" s="9">
        <v>319</v>
      </c>
      <c r="H10184" s="9">
        <v>1</v>
      </c>
      <c r="I10184" s="9">
        <v>319</v>
      </c>
      <c r="J10184" s="17" t="s">
        <v>315</v>
      </c>
    </row>
    <row r="10185" spans="1:10">
      <c r="A10185" s="17" t="s">
        <v>10058</v>
      </c>
      <c r="B10185" s="18" t="s">
        <v>318</v>
      </c>
      <c r="C10185" s="17" t="s">
        <v>227</v>
      </c>
      <c r="D10185" s="17" t="s">
        <v>228</v>
      </c>
      <c r="E10185" s="19">
        <v>44941.677777769997</v>
      </c>
      <c r="F10185" s="19">
        <v>44941.78819444</v>
      </c>
      <c r="G10185" s="9">
        <v>159</v>
      </c>
      <c r="H10185" s="9">
        <v>2</v>
      </c>
      <c r="I10185" s="9">
        <v>318</v>
      </c>
      <c r="J10185" s="17" t="s">
        <v>315</v>
      </c>
    </row>
    <row r="10186" spans="1:10">
      <c r="A10186" s="17" t="s">
        <v>10059</v>
      </c>
      <c r="B10186" s="18" t="s">
        <v>318</v>
      </c>
      <c r="C10186" s="17" t="s">
        <v>149</v>
      </c>
      <c r="D10186" s="17" t="s">
        <v>150</v>
      </c>
      <c r="E10186" s="19">
        <v>42678.153472220001</v>
      </c>
      <c r="F10186" s="19">
        <v>42678.374305550002</v>
      </c>
      <c r="G10186" s="9">
        <v>318</v>
      </c>
      <c r="H10186" s="9">
        <v>1</v>
      </c>
      <c r="I10186" s="9">
        <v>318</v>
      </c>
      <c r="J10186" s="17" t="s">
        <v>315</v>
      </c>
    </row>
    <row r="10187" spans="1:10">
      <c r="A10187" s="17" t="s">
        <v>10060</v>
      </c>
      <c r="B10187" s="18" t="s">
        <v>314</v>
      </c>
      <c r="C10187" s="17" t="s">
        <v>124</v>
      </c>
      <c r="D10187" s="17" t="s">
        <v>125</v>
      </c>
      <c r="E10187" s="19">
        <v>41446.712500000001</v>
      </c>
      <c r="F10187" s="19">
        <v>41446.822916659999</v>
      </c>
      <c r="G10187" s="9">
        <v>159</v>
      </c>
      <c r="H10187" s="9">
        <v>2</v>
      </c>
      <c r="I10187" s="9">
        <v>318</v>
      </c>
      <c r="J10187" s="17" t="s">
        <v>315</v>
      </c>
    </row>
    <row r="10188" spans="1:10">
      <c r="A10188" s="17" t="s">
        <v>10061</v>
      </c>
      <c r="B10188" s="18" t="s">
        <v>314</v>
      </c>
      <c r="C10188" s="17" t="s">
        <v>81</v>
      </c>
      <c r="D10188" s="17" t="s">
        <v>79</v>
      </c>
      <c r="E10188" s="19">
        <v>41775.660416660001</v>
      </c>
      <c r="F10188" s="19">
        <v>41775.770833330003</v>
      </c>
      <c r="G10188" s="9">
        <v>159</v>
      </c>
      <c r="H10188" s="9">
        <v>2</v>
      </c>
      <c r="I10188" s="9">
        <v>318</v>
      </c>
      <c r="J10188" s="17" t="s">
        <v>315</v>
      </c>
    </row>
    <row r="10189" spans="1:10">
      <c r="A10189" s="17" t="s">
        <v>10062</v>
      </c>
      <c r="B10189" s="18" t="s">
        <v>314</v>
      </c>
      <c r="C10189" s="17" t="s">
        <v>298</v>
      </c>
      <c r="D10189" s="17" t="s">
        <v>299</v>
      </c>
      <c r="E10189" s="19">
        <v>40000.537499999999</v>
      </c>
      <c r="F10189" s="19">
        <v>40000.611111110004</v>
      </c>
      <c r="G10189" s="9">
        <v>106</v>
      </c>
      <c r="H10189" s="9">
        <v>3</v>
      </c>
      <c r="I10189" s="9">
        <v>318</v>
      </c>
      <c r="J10189" s="17" t="s">
        <v>315</v>
      </c>
    </row>
    <row r="10190" spans="1:10">
      <c r="A10190" s="17" t="s">
        <v>10063</v>
      </c>
      <c r="B10190" s="18" t="s">
        <v>318</v>
      </c>
      <c r="C10190" s="17" t="s">
        <v>49</v>
      </c>
      <c r="D10190" s="17" t="s">
        <v>50</v>
      </c>
      <c r="E10190" s="19">
        <v>44836.447222219998</v>
      </c>
      <c r="F10190" s="19">
        <v>44836.557638879996</v>
      </c>
      <c r="G10190" s="9">
        <v>159</v>
      </c>
      <c r="H10190" s="9">
        <v>2</v>
      </c>
      <c r="I10190" s="9">
        <v>318</v>
      </c>
      <c r="J10190" s="17" t="s">
        <v>315</v>
      </c>
    </row>
    <row r="10191" spans="1:10">
      <c r="A10191" s="17" t="s">
        <v>10064</v>
      </c>
      <c r="B10191" s="18" t="s">
        <v>318</v>
      </c>
      <c r="C10191" s="17" t="s">
        <v>199</v>
      </c>
      <c r="D10191" s="17" t="s">
        <v>200</v>
      </c>
      <c r="E10191" s="19">
        <v>40172.591666660002</v>
      </c>
      <c r="F10191" s="19">
        <v>40172.811805550002</v>
      </c>
      <c r="G10191" s="9">
        <v>317</v>
      </c>
      <c r="H10191" s="9">
        <v>1</v>
      </c>
      <c r="I10191" s="9">
        <v>317</v>
      </c>
      <c r="J10191" s="17" t="s">
        <v>315</v>
      </c>
    </row>
    <row r="10192" spans="1:10">
      <c r="A10192" s="17" t="s">
        <v>10065</v>
      </c>
      <c r="B10192" s="18" t="s">
        <v>314</v>
      </c>
      <c r="C10192" s="17" t="s">
        <v>212</v>
      </c>
      <c r="D10192" s="17" t="s">
        <v>215</v>
      </c>
      <c r="E10192" s="19">
        <v>45519.404861110001</v>
      </c>
      <c r="F10192" s="19">
        <v>45519.625</v>
      </c>
      <c r="G10192" s="9">
        <v>317</v>
      </c>
      <c r="H10192" s="9">
        <v>1</v>
      </c>
      <c r="I10192" s="9">
        <v>317</v>
      </c>
      <c r="J10192" s="17" t="s">
        <v>315</v>
      </c>
    </row>
    <row r="10193" spans="1:10">
      <c r="A10193" s="17" t="s">
        <v>10066</v>
      </c>
      <c r="B10193" s="18" t="s">
        <v>318</v>
      </c>
      <c r="C10193" s="17" t="s">
        <v>149</v>
      </c>
      <c r="D10193" s="17" t="s">
        <v>151</v>
      </c>
      <c r="E10193" s="19">
        <v>39848.359722219997</v>
      </c>
      <c r="F10193" s="19">
        <v>39848.579861110004</v>
      </c>
      <c r="G10193" s="9">
        <v>317</v>
      </c>
      <c r="H10193" s="9">
        <v>1</v>
      </c>
      <c r="I10193" s="9">
        <v>317</v>
      </c>
      <c r="J10193" s="17" t="s">
        <v>315</v>
      </c>
    </row>
    <row r="10194" spans="1:10">
      <c r="A10194" s="17" t="s">
        <v>10067</v>
      </c>
      <c r="B10194" s="18" t="s">
        <v>314</v>
      </c>
      <c r="C10194" s="17" t="s">
        <v>81</v>
      </c>
      <c r="D10194" s="17" t="s">
        <v>79</v>
      </c>
      <c r="E10194" s="19">
        <v>39796.624305550002</v>
      </c>
      <c r="F10194" s="19">
        <v>39796.84375</v>
      </c>
      <c r="G10194" s="9">
        <v>316</v>
      </c>
      <c r="H10194" s="9">
        <v>1</v>
      </c>
      <c r="I10194" s="9">
        <v>316</v>
      </c>
      <c r="J10194" s="17" t="s">
        <v>315</v>
      </c>
    </row>
    <row r="10195" spans="1:10">
      <c r="A10195" s="17" t="s">
        <v>10068</v>
      </c>
      <c r="B10195" s="18" t="s">
        <v>318</v>
      </c>
      <c r="C10195" s="17" t="s">
        <v>49</v>
      </c>
      <c r="D10195" s="17" t="s">
        <v>51</v>
      </c>
      <c r="E10195" s="19">
        <v>45150.704861110004</v>
      </c>
      <c r="F10195" s="19">
        <v>45150.924305549997</v>
      </c>
      <c r="G10195" s="9">
        <v>316</v>
      </c>
      <c r="H10195" s="9">
        <v>1</v>
      </c>
      <c r="I10195" s="9">
        <v>316</v>
      </c>
      <c r="J10195" s="17" t="s">
        <v>315</v>
      </c>
    </row>
    <row r="10196" spans="1:10">
      <c r="A10196" s="17" t="s">
        <v>10069</v>
      </c>
      <c r="B10196" s="18" t="s">
        <v>318</v>
      </c>
      <c r="C10196" s="17" t="s">
        <v>169</v>
      </c>
      <c r="D10196" s="17" t="s">
        <v>170</v>
      </c>
      <c r="E10196" s="19">
        <v>44715.259722219998</v>
      </c>
      <c r="F10196" s="19">
        <v>44715.479166659999</v>
      </c>
      <c r="G10196" s="9">
        <v>316</v>
      </c>
      <c r="H10196" s="9">
        <v>1</v>
      </c>
      <c r="I10196" s="9">
        <v>316</v>
      </c>
      <c r="J10196" s="17" t="s">
        <v>315</v>
      </c>
    </row>
    <row r="10197" spans="1:10">
      <c r="A10197" s="17" t="s">
        <v>10070</v>
      </c>
      <c r="B10197" s="18" t="s">
        <v>314</v>
      </c>
      <c r="C10197" s="17" t="s">
        <v>81</v>
      </c>
      <c r="D10197" s="17" t="s">
        <v>79</v>
      </c>
      <c r="E10197" s="19">
        <v>43636.563888880002</v>
      </c>
      <c r="F10197" s="19">
        <v>43636.673611110004</v>
      </c>
      <c r="G10197" s="9">
        <v>158</v>
      </c>
      <c r="H10197" s="9">
        <v>2</v>
      </c>
      <c r="I10197" s="9">
        <v>316</v>
      </c>
      <c r="J10197" s="17" t="s">
        <v>315</v>
      </c>
    </row>
    <row r="10198" spans="1:10">
      <c r="A10198" s="17" t="s">
        <v>10071</v>
      </c>
      <c r="B10198" s="18" t="s">
        <v>318</v>
      </c>
      <c r="C10198" s="17" t="s">
        <v>49</v>
      </c>
      <c r="D10198" s="17" t="s">
        <v>51</v>
      </c>
      <c r="E10198" s="19">
        <v>43942.590972220001</v>
      </c>
      <c r="F10198" s="19">
        <v>43942.645833330003</v>
      </c>
      <c r="G10198" s="9">
        <v>79</v>
      </c>
      <c r="H10198" s="9">
        <v>4</v>
      </c>
      <c r="I10198" s="9">
        <v>316</v>
      </c>
      <c r="J10198" s="17" t="s">
        <v>315</v>
      </c>
    </row>
    <row r="10199" spans="1:10">
      <c r="A10199" s="17" t="s">
        <v>10072</v>
      </c>
      <c r="B10199" s="18" t="s">
        <v>314</v>
      </c>
      <c r="C10199" s="17" t="s">
        <v>137</v>
      </c>
      <c r="D10199" s="17" t="s">
        <v>138</v>
      </c>
      <c r="E10199" s="19">
        <v>43797.180555550003</v>
      </c>
      <c r="F10199" s="19">
        <v>43797.4</v>
      </c>
      <c r="G10199" s="9">
        <v>316</v>
      </c>
      <c r="H10199" s="9">
        <v>1</v>
      </c>
      <c r="I10199" s="9">
        <v>316</v>
      </c>
      <c r="J10199" s="17" t="s">
        <v>2498</v>
      </c>
    </row>
    <row r="10200" spans="1:10">
      <c r="A10200" s="17" t="s">
        <v>10073</v>
      </c>
      <c r="B10200" s="18" t="s">
        <v>318</v>
      </c>
      <c r="C10200" s="17" t="s">
        <v>86</v>
      </c>
      <c r="D10200" s="17" t="s">
        <v>87</v>
      </c>
      <c r="E10200" s="19">
        <v>43282.709722220003</v>
      </c>
      <c r="F10200" s="19">
        <v>43282.764583329998</v>
      </c>
      <c r="G10200" s="9">
        <v>79</v>
      </c>
      <c r="H10200" s="9">
        <v>4</v>
      </c>
      <c r="I10200" s="9">
        <v>316</v>
      </c>
      <c r="J10200" s="17" t="s">
        <v>315</v>
      </c>
    </row>
    <row r="10201" spans="1:10">
      <c r="A10201" s="17" t="s">
        <v>10074</v>
      </c>
      <c r="B10201" s="18" t="s">
        <v>314</v>
      </c>
      <c r="C10201" s="17" t="s">
        <v>282</v>
      </c>
      <c r="D10201" s="17" t="s">
        <v>283</v>
      </c>
      <c r="E10201" s="19">
        <v>42723.614583330003</v>
      </c>
      <c r="F10201" s="19">
        <v>42723.834027769997</v>
      </c>
      <c r="G10201" s="9">
        <v>316</v>
      </c>
      <c r="H10201" s="9">
        <v>1</v>
      </c>
      <c r="I10201" s="9">
        <v>316</v>
      </c>
      <c r="J10201" s="17" t="s">
        <v>2498</v>
      </c>
    </row>
    <row r="10202" spans="1:10">
      <c r="A10202" s="17" t="s">
        <v>10075</v>
      </c>
      <c r="B10202" s="18" t="s">
        <v>314</v>
      </c>
      <c r="C10202" s="17" t="s">
        <v>212</v>
      </c>
      <c r="D10202" s="17" t="s">
        <v>214</v>
      </c>
      <c r="E10202" s="19">
        <v>41304.398611110002</v>
      </c>
      <c r="F10202" s="19">
        <v>41304.618055550003</v>
      </c>
      <c r="G10202" s="9">
        <v>316</v>
      </c>
      <c r="H10202" s="9">
        <v>1</v>
      </c>
      <c r="I10202" s="9">
        <v>316</v>
      </c>
      <c r="J10202" s="17" t="s">
        <v>315</v>
      </c>
    </row>
    <row r="10203" spans="1:10">
      <c r="A10203" s="17" t="s">
        <v>10076</v>
      </c>
      <c r="B10203" s="18" t="s">
        <v>318</v>
      </c>
      <c r="C10203" s="17" t="s">
        <v>199</v>
      </c>
      <c r="D10203" s="17" t="s">
        <v>200</v>
      </c>
      <c r="E10203" s="19">
        <v>41828.697916659999</v>
      </c>
      <c r="F10203" s="19">
        <v>41828.916666659999</v>
      </c>
      <c r="G10203" s="9">
        <v>315</v>
      </c>
      <c r="H10203" s="9">
        <v>1</v>
      </c>
      <c r="I10203" s="9">
        <v>315</v>
      </c>
      <c r="J10203" s="17" t="s">
        <v>315</v>
      </c>
    </row>
    <row r="10204" spans="1:10">
      <c r="A10204" s="17" t="s">
        <v>10077</v>
      </c>
      <c r="B10204" s="18" t="s">
        <v>314</v>
      </c>
      <c r="C10204" s="17" t="s">
        <v>160</v>
      </c>
      <c r="D10204" s="17" t="s">
        <v>162</v>
      </c>
      <c r="E10204" s="19">
        <v>43654.381249999999</v>
      </c>
      <c r="F10204" s="19">
        <v>43654.6</v>
      </c>
      <c r="G10204" s="9">
        <v>315</v>
      </c>
      <c r="H10204" s="9">
        <v>1</v>
      </c>
      <c r="I10204" s="9">
        <v>315</v>
      </c>
      <c r="J10204" s="17" t="s">
        <v>315</v>
      </c>
    </row>
    <row r="10205" spans="1:10">
      <c r="A10205" s="17" t="s">
        <v>10078</v>
      </c>
      <c r="B10205" s="18" t="s">
        <v>314</v>
      </c>
      <c r="C10205" s="17" t="s">
        <v>109</v>
      </c>
      <c r="D10205" s="17" t="s">
        <v>109</v>
      </c>
      <c r="E10205" s="19">
        <v>45137.606944439998</v>
      </c>
      <c r="F10205" s="19">
        <v>45137.825694439998</v>
      </c>
      <c r="G10205" s="9">
        <v>315</v>
      </c>
      <c r="H10205" s="9">
        <v>1</v>
      </c>
      <c r="I10205" s="9">
        <v>315</v>
      </c>
      <c r="J10205" s="17" t="s">
        <v>2498</v>
      </c>
    </row>
    <row r="10206" spans="1:10">
      <c r="A10206" s="17" t="s">
        <v>10079</v>
      </c>
      <c r="B10206" s="18" t="s">
        <v>314</v>
      </c>
      <c r="C10206" s="17" t="s">
        <v>116</v>
      </c>
      <c r="D10206" s="17" t="s">
        <v>117</v>
      </c>
      <c r="E10206" s="19">
        <v>43910.69097222</v>
      </c>
      <c r="F10206" s="19">
        <v>43910.805555550003</v>
      </c>
      <c r="G10206" s="9">
        <v>165</v>
      </c>
      <c r="H10206" s="9">
        <v>4</v>
      </c>
      <c r="I10206" s="9">
        <v>315</v>
      </c>
      <c r="J10206" s="17" t="s">
        <v>315</v>
      </c>
    </row>
    <row r="10207" spans="1:10">
      <c r="A10207" s="17" t="s">
        <v>10080</v>
      </c>
      <c r="B10207" s="18" t="s">
        <v>314</v>
      </c>
      <c r="C10207" s="17" t="s">
        <v>160</v>
      </c>
      <c r="D10207" s="17" t="s">
        <v>162</v>
      </c>
      <c r="E10207" s="19">
        <v>42663.434027770003</v>
      </c>
      <c r="F10207" s="19">
        <v>42663.652777770003</v>
      </c>
      <c r="G10207" s="9">
        <v>315</v>
      </c>
      <c r="H10207" s="9">
        <v>1</v>
      </c>
      <c r="I10207" s="9">
        <v>315</v>
      </c>
      <c r="J10207" s="17" t="s">
        <v>315</v>
      </c>
    </row>
    <row r="10208" spans="1:10">
      <c r="A10208" s="17" t="s">
        <v>10081</v>
      </c>
      <c r="B10208" s="18" t="s">
        <v>314</v>
      </c>
      <c r="C10208" s="17" t="s">
        <v>271</v>
      </c>
      <c r="D10208" s="17" t="s">
        <v>272</v>
      </c>
      <c r="E10208" s="19">
        <v>44046.385416659999</v>
      </c>
      <c r="F10208" s="19">
        <v>44046.5</v>
      </c>
      <c r="G10208" s="9">
        <v>165</v>
      </c>
      <c r="H10208" s="9">
        <v>11</v>
      </c>
      <c r="I10208" s="9">
        <v>315</v>
      </c>
      <c r="J10208" s="17" t="s">
        <v>315</v>
      </c>
    </row>
    <row r="10209" spans="1:10">
      <c r="A10209" s="17" t="s">
        <v>10082</v>
      </c>
      <c r="B10209" s="18" t="s">
        <v>318</v>
      </c>
      <c r="C10209" s="17" t="s">
        <v>134</v>
      </c>
      <c r="D10209" s="17" t="s">
        <v>136</v>
      </c>
      <c r="E10209" s="19">
        <v>45172.074999999997</v>
      </c>
      <c r="F10209" s="19">
        <v>45172.184027770003</v>
      </c>
      <c r="G10209" s="9">
        <v>157</v>
      </c>
      <c r="H10209" s="9">
        <v>2</v>
      </c>
      <c r="I10209" s="9">
        <v>314</v>
      </c>
      <c r="J10209" s="17" t="s">
        <v>2498</v>
      </c>
    </row>
    <row r="10210" spans="1:10">
      <c r="A10210" s="17" t="s">
        <v>10083</v>
      </c>
      <c r="B10210" s="18" t="s">
        <v>318</v>
      </c>
      <c r="C10210" s="17" t="s">
        <v>149</v>
      </c>
      <c r="D10210" s="17" t="s">
        <v>150</v>
      </c>
      <c r="E10210" s="19">
        <v>44725.175694439997</v>
      </c>
      <c r="F10210" s="19">
        <v>44725.393750000003</v>
      </c>
      <c r="G10210" s="9">
        <v>314</v>
      </c>
      <c r="H10210" s="9">
        <v>1</v>
      </c>
      <c r="I10210" s="9">
        <v>314</v>
      </c>
      <c r="J10210" s="17" t="s">
        <v>315</v>
      </c>
    </row>
    <row r="10211" spans="1:10">
      <c r="A10211" s="17" t="s">
        <v>10084</v>
      </c>
      <c r="B10211" s="18" t="s">
        <v>318</v>
      </c>
      <c r="C10211" s="17" t="s">
        <v>199</v>
      </c>
      <c r="D10211" s="17" t="s">
        <v>201</v>
      </c>
      <c r="E10211" s="19">
        <v>44975.615277769997</v>
      </c>
      <c r="F10211" s="19">
        <v>44975.833333330003</v>
      </c>
      <c r="G10211" s="9">
        <v>314</v>
      </c>
      <c r="H10211" s="9">
        <v>1</v>
      </c>
      <c r="I10211" s="9">
        <v>314</v>
      </c>
      <c r="J10211" s="17" t="s">
        <v>315</v>
      </c>
    </row>
    <row r="10212" spans="1:10">
      <c r="A10212" s="17" t="s">
        <v>10085</v>
      </c>
      <c r="B10212" s="18" t="s">
        <v>318</v>
      </c>
      <c r="C10212" s="17" t="s">
        <v>199</v>
      </c>
      <c r="D10212" s="17" t="s">
        <v>200</v>
      </c>
      <c r="E10212" s="19">
        <v>39951.466666660002</v>
      </c>
      <c r="F10212" s="19">
        <v>39951.575694439998</v>
      </c>
      <c r="G10212" s="9">
        <v>157</v>
      </c>
      <c r="H10212" s="9">
        <v>2</v>
      </c>
      <c r="I10212" s="9">
        <v>314</v>
      </c>
      <c r="J10212" s="17" t="s">
        <v>315</v>
      </c>
    </row>
    <row r="10213" spans="1:10">
      <c r="A10213" s="17" t="s">
        <v>10086</v>
      </c>
      <c r="B10213" s="18" t="s">
        <v>314</v>
      </c>
      <c r="C10213" s="17" t="s">
        <v>160</v>
      </c>
      <c r="D10213" s="17" t="s">
        <v>162</v>
      </c>
      <c r="E10213" s="19">
        <v>42148.379861109999</v>
      </c>
      <c r="F10213" s="19">
        <v>42148.488888879998</v>
      </c>
      <c r="G10213" s="9">
        <v>157</v>
      </c>
      <c r="H10213" s="9">
        <v>2</v>
      </c>
      <c r="I10213" s="9">
        <v>314</v>
      </c>
      <c r="J10213" s="17" t="s">
        <v>315</v>
      </c>
    </row>
    <row r="10214" spans="1:10">
      <c r="A10214" s="17" t="s">
        <v>10087</v>
      </c>
      <c r="B10214" s="18" t="s">
        <v>314</v>
      </c>
      <c r="C10214" s="17" t="s">
        <v>212</v>
      </c>
      <c r="D10214" s="17" t="s">
        <v>215</v>
      </c>
      <c r="E10214" s="19">
        <v>43999.357638879999</v>
      </c>
      <c r="F10214" s="19">
        <v>43999.466666660002</v>
      </c>
      <c r="G10214" s="9">
        <v>157</v>
      </c>
      <c r="H10214" s="9">
        <v>2</v>
      </c>
      <c r="I10214" s="9">
        <v>314</v>
      </c>
      <c r="J10214" s="17" t="s">
        <v>315</v>
      </c>
    </row>
    <row r="10215" spans="1:10">
      <c r="A10215" s="17" t="s">
        <v>10088</v>
      </c>
      <c r="B10215" s="18" t="s">
        <v>314</v>
      </c>
      <c r="C10215" s="17" t="s">
        <v>291</v>
      </c>
      <c r="D10215" s="17" t="s">
        <v>195</v>
      </c>
      <c r="E10215" s="19">
        <v>40345.559722220001</v>
      </c>
      <c r="F10215" s="19">
        <v>40345.777777770003</v>
      </c>
      <c r="G10215" s="9">
        <v>314</v>
      </c>
      <c r="H10215" s="9">
        <v>1</v>
      </c>
      <c r="I10215" s="9">
        <v>314</v>
      </c>
      <c r="J10215" s="17" t="s">
        <v>315</v>
      </c>
    </row>
    <row r="10216" spans="1:10">
      <c r="A10216" s="17" t="s">
        <v>10089</v>
      </c>
      <c r="B10216" s="18" t="s">
        <v>318</v>
      </c>
      <c r="C10216" s="17" t="s">
        <v>199</v>
      </c>
      <c r="D10216" s="17" t="s">
        <v>200</v>
      </c>
      <c r="E10216" s="19">
        <v>42910.324305549999</v>
      </c>
      <c r="F10216" s="19">
        <v>42910.541666659999</v>
      </c>
      <c r="G10216" s="9">
        <v>313</v>
      </c>
      <c r="H10216" s="9">
        <v>1</v>
      </c>
      <c r="I10216" s="9">
        <v>313</v>
      </c>
      <c r="J10216" s="17" t="s">
        <v>315</v>
      </c>
    </row>
    <row r="10217" spans="1:10">
      <c r="A10217" s="17" t="s">
        <v>10090</v>
      </c>
      <c r="B10217" s="18" t="s">
        <v>314</v>
      </c>
      <c r="C10217" s="17" t="s">
        <v>137</v>
      </c>
      <c r="D10217" s="17" t="s">
        <v>138</v>
      </c>
      <c r="E10217" s="19">
        <v>42797.656944440001</v>
      </c>
      <c r="F10217" s="19">
        <v>42797.874305550002</v>
      </c>
      <c r="G10217" s="9">
        <v>313</v>
      </c>
      <c r="H10217" s="9">
        <v>1</v>
      </c>
      <c r="I10217" s="9">
        <v>313</v>
      </c>
      <c r="J10217" s="17" t="s">
        <v>315</v>
      </c>
    </row>
    <row r="10218" spans="1:10">
      <c r="A10218" s="17" t="s">
        <v>10091</v>
      </c>
      <c r="B10218" s="18" t="s">
        <v>314</v>
      </c>
      <c r="C10218" s="17" t="s">
        <v>291</v>
      </c>
      <c r="D10218" s="17" t="s">
        <v>195</v>
      </c>
      <c r="E10218" s="19">
        <v>42584.320833329999</v>
      </c>
      <c r="F10218" s="19">
        <v>42584.329166659998</v>
      </c>
      <c r="G10218" s="9">
        <v>12</v>
      </c>
      <c r="H10218" s="9">
        <v>26</v>
      </c>
      <c r="I10218" s="9">
        <v>312</v>
      </c>
      <c r="J10218" s="17" t="s">
        <v>315</v>
      </c>
    </row>
    <row r="10219" spans="1:10">
      <c r="A10219" s="17" t="s">
        <v>10092</v>
      </c>
      <c r="B10219" s="18" t="s">
        <v>314</v>
      </c>
      <c r="C10219" s="17" t="s">
        <v>282</v>
      </c>
      <c r="D10219" s="17" t="s">
        <v>283</v>
      </c>
      <c r="E10219" s="19">
        <v>43662.941666660001</v>
      </c>
      <c r="F10219" s="19">
        <v>43663.013888879999</v>
      </c>
      <c r="G10219" s="9">
        <v>104</v>
      </c>
      <c r="H10219" s="9">
        <v>3</v>
      </c>
      <c r="I10219" s="9">
        <v>312</v>
      </c>
      <c r="J10219" s="17" t="s">
        <v>315</v>
      </c>
    </row>
    <row r="10220" spans="1:10">
      <c r="A10220" s="17" t="s">
        <v>10093</v>
      </c>
      <c r="B10220" s="18" t="s">
        <v>318</v>
      </c>
      <c r="C10220" s="17" t="s">
        <v>169</v>
      </c>
      <c r="D10220" s="17" t="s">
        <v>171</v>
      </c>
      <c r="E10220" s="19">
        <v>41004.38194444</v>
      </c>
      <c r="F10220" s="19">
        <v>41004.598611109999</v>
      </c>
      <c r="G10220" s="9">
        <v>312</v>
      </c>
      <c r="H10220" s="9">
        <v>1</v>
      </c>
      <c r="I10220" s="9">
        <v>312</v>
      </c>
      <c r="J10220" s="17" t="s">
        <v>315</v>
      </c>
    </row>
    <row r="10221" spans="1:10">
      <c r="A10221" s="17" t="s">
        <v>10094</v>
      </c>
      <c r="B10221" s="18" t="s">
        <v>314</v>
      </c>
      <c r="C10221" s="17" t="s">
        <v>192</v>
      </c>
      <c r="D10221" s="17" t="s">
        <v>194</v>
      </c>
      <c r="E10221" s="19">
        <v>43918.829861110004</v>
      </c>
      <c r="F10221" s="19">
        <v>43918.938194440001</v>
      </c>
      <c r="G10221" s="9">
        <v>156</v>
      </c>
      <c r="H10221" s="9">
        <v>2</v>
      </c>
      <c r="I10221" s="9">
        <v>312</v>
      </c>
      <c r="J10221" s="17" t="s">
        <v>315</v>
      </c>
    </row>
    <row r="10222" spans="1:10">
      <c r="A10222" s="17" t="s">
        <v>10095</v>
      </c>
      <c r="B10222" s="18" t="s">
        <v>314</v>
      </c>
      <c r="C10222" s="17" t="s">
        <v>267</v>
      </c>
      <c r="D10222" s="17" t="s">
        <v>125</v>
      </c>
      <c r="E10222" s="19">
        <v>39800.547916659998</v>
      </c>
      <c r="F10222" s="19">
        <v>39800.65625</v>
      </c>
      <c r="G10222" s="9">
        <v>156</v>
      </c>
      <c r="H10222" s="9">
        <v>2</v>
      </c>
      <c r="I10222" s="9">
        <v>312</v>
      </c>
      <c r="J10222" s="17" t="s">
        <v>315</v>
      </c>
    </row>
    <row r="10223" spans="1:10">
      <c r="A10223" s="17" t="s">
        <v>10096</v>
      </c>
      <c r="B10223" s="18" t="s">
        <v>314</v>
      </c>
      <c r="C10223" s="17" t="s">
        <v>160</v>
      </c>
      <c r="D10223" s="17" t="s">
        <v>161</v>
      </c>
      <c r="E10223" s="19">
        <v>44800.72777777</v>
      </c>
      <c r="F10223" s="19">
        <v>44800.94444444</v>
      </c>
      <c r="G10223" s="9">
        <v>312</v>
      </c>
      <c r="H10223" s="9">
        <v>1</v>
      </c>
      <c r="I10223" s="9">
        <v>312</v>
      </c>
      <c r="J10223" s="17" t="s">
        <v>315</v>
      </c>
    </row>
    <row r="10224" spans="1:10">
      <c r="A10224" s="17" t="s">
        <v>10097</v>
      </c>
      <c r="B10224" s="18" t="s">
        <v>314</v>
      </c>
      <c r="C10224" s="17" t="s">
        <v>160</v>
      </c>
      <c r="D10224" s="17" t="s">
        <v>161</v>
      </c>
      <c r="E10224" s="19">
        <v>42797.442361109999</v>
      </c>
      <c r="F10224" s="19">
        <v>42797.550694439997</v>
      </c>
      <c r="G10224" s="9">
        <v>156</v>
      </c>
      <c r="H10224" s="9">
        <v>2</v>
      </c>
      <c r="I10224" s="9">
        <v>312</v>
      </c>
      <c r="J10224" s="17" t="s">
        <v>315</v>
      </c>
    </row>
    <row r="10225" spans="1:10">
      <c r="A10225" s="17" t="s">
        <v>10098</v>
      </c>
      <c r="B10225" s="18" t="s">
        <v>314</v>
      </c>
      <c r="C10225" s="17" t="s">
        <v>116</v>
      </c>
      <c r="D10225" s="17" t="s">
        <v>118</v>
      </c>
      <c r="E10225" s="19">
        <v>43629.491666659997</v>
      </c>
      <c r="F10225" s="19">
        <v>43629.708333330003</v>
      </c>
      <c r="G10225" s="9">
        <v>312</v>
      </c>
      <c r="H10225" s="9">
        <v>1</v>
      </c>
      <c r="I10225" s="9">
        <v>312</v>
      </c>
      <c r="J10225" s="17" t="s">
        <v>315</v>
      </c>
    </row>
    <row r="10226" spans="1:10">
      <c r="A10226" s="17" t="s">
        <v>10099</v>
      </c>
      <c r="B10226" s="18" t="s">
        <v>314</v>
      </c>
      <c r="C10226" s="17" t="s">
        <v>52</v>
      </c>
      <c r="D10226" s="17" t="s">
        <v>53</v>
      </c>
      <c r="E10226" s="19">
        <v>41757.656944440001</v>
      </c>
      <c r="F10226" s="19">
        <v>41757.684027770003</v>
      </c>
      <c r="G10226" s="9">
        <v>39</v>
      </c>
      <c r="H10226" s="9">
        <v>8</v>
      </c>
      <c r="I10226" s="9">
        <v>312</v>
      </c>
      <c r="J10226" s="17" t="s">
        <v>315</v>
      </c>
    </row>
    <row r="10227" spans="1:10">
      <c r="A10227" s="17" t="s">
        <v>10100</v>
      </c>
      <c r="B10227" s="18" t="s">
        <v>318</v>
      </c>
      <c r="C10227" s="17" t="s">
        <v>280</v>
      </c>
      <c r="D10227" s="17" t="s">
        <v>70</v>
      </c>
      <c r="E10227" s="19">
        <v>45655.72569444</v>
      </c>
      <c r="F10227" s="19">
        <v>45655.941666660001</v>
      </c>
      <c r="G10227" s="9">
        <v>311</v>
      </c>
      <c r="H10227" s="9">
        <v>1</v>
      </c>
      <c r="I10227" s="9">
        <v>311</v>
      </c>
      <c r="J10227" s="17" t="s">
        <v>315</v>
      </c>
    </row>
    <row r="10228" spans="1:10">
      <c r="A10228" s="17" t="s">
        <v>10101</v>
      </c>
      <c r="B10228" s="18" t="s">
        <v>318</v>
      </c>
      <c r="C10228" s="17" t="s">
        <v>206</v>
      </c>
      <c r="D10228" s="17" t="s">
        <v>208</v>
      </c>
      <c r="E10228" s="19">
        <v>39908.990972220003</v>
      </c>
      <c r="F10228" s="19">
        <v>39909.206944439997</v>
      </c>
      <c r="G10228" s="9">
        <v>311</v>
      </c>
      <c r="H10228" s="9">
        <v>1</v>
      </c>
      <c r="I10228" s="9">
        <v>311</v>
      </c>
      <c r="J10228" s="17" t="s">
        <v>315</v>
      </c>
    </row>
    <row r="10229" spans="1:10">
      <c r="A10229" s="17" t="s">
        <v>10102</v>
      </c>
      <c r="B10229" s="18" t="s">
        <v>314</v>
      </c>
      <c r="C10229" s="17" t="s">
        <v>89</v>
      </c>
      <c r="D10229" s="17" t="s">
        <v>90</v>
      </c>
      <c r="E10229" s="19">
        <v>45350.442361109999</v>
      </c>
      <c r="F10229" s="19">
        <v>45350.65833333</v>
      </c>
      <c r="G10229" s="9">
        <v>311</v>
      </c>
      <c r="H10229" s="9">
        <v>1</v>
      </c>
      <c r="I10229" s="9">
        <v>311</v>
      </c>
      <c r="J10229" s="17" t="s">
        <v>315</v>
      </c>
    </row>
    <row r="10230" spans="1:10">
      <c r="A10230" s="17" t="s">
        <v>10103</v>
      </c>
      <c r="B10230" s="18" t="s">
        <v>318</v>
      </c>
      <c r="C10230" s="17" t="s">
        <v>280</v>
      </c>
      <c r="D10230" s="17" t="s">
        <v>70</v>
      </c>
      <c r="E10230" s="19">
        <v>44789.551388879998</v>
      </c>
      <c r="F10230" s="19">
        <v>44789.66180555</v>
      </c>
      <c r="G10230" s="9">
        <v>159</v>
      </c>
      <c r="H10230" s="9">
        <v>5</v>
      </c>
      <c r="I10230" s="9">
        <v>311</v>
      </c>
      <c r="J10230" s="17" t="s">
        <v>315</v>
      </c>
    </row>
    <row r="10231" spans="1:10">
      <c r="A10231" s="17" t="s">
        <v>10104</v>
      </c>
      <c r="B10231" s="18" t="s">
        <v>314</v>
      </c>
      <c r="C10231" s="17" t="s">
        <v>116</v>
      </c>
      <c r="D10231" s="17" t="s">
        <v>117</v>
      </c>
      <c r="E10231" s="19">
        <v>43518.925694439997</v>
      </c>
      <c r="F10231" s="19">
        <v>43519.03333333</v>
      </c>
      <c r="G10231" s="9">
        <v>155</v>
      </c>
      <c r="H10231" s="9">
        <v>2</v>
      </c>
      <c r="I10231" s="9">
        <v>310</v>
      </c>
      <c r="J10231" s="17" t="s">
        <v>315</v>
      </c>
    </row>
    <row r="10232" spans="1:10">
      <c r="A10232" s="17" t="s">
        <v>10105</v>
      </c>
      <c r="B10232" s="18" t="s">
        <v>318</v>
      </c>
      <c r="C10232" s="17" t="s">
        <v>134</v>
      </c>
      <c r="D10232" s="17" t="s">
        <v>136</v>
      </c>
      <c r="E10232" s="19">
        <v>43644.363888879998</v>
      </c>
      <c r="F10232" s="19">
        <v>43644.579166659998</v>
      </c>
      <c r="G10232" s="9">
        <v>310</v>
      </c>
      <c r="H10232" s="9">
        <v>1</v>
      </c>
      <c r="I10232" s="9">
        <v>310</v>
      </c>
      <c r="J10232" s="17" t="s">
        <v>315</v>
      </c>
    </row>
    <row r="10233" spans="1:10">
      <c r="A10233" s="17" t="s">
        <v>10106</v>
      </c>
      <c r="B10233" s="18" t="s">
        <v>314</v>
      </c>
      <c r="C10233" s="17" t="s">
        <v>291</v>
      </c>
      <c r="D10233" s="17" t="s">
        <v>195</v>
      </c>
      <c r="E10233" s="19">
        <v>39563.531944440001</v>
      </c>
      <c r="F10233" s="19">
        <v>39563.639583329998</v>
      </c>
      <c r="G10233" s="9">
        <v>155</v>
      </c>
      <c r="H10233" s="9">
        <v>2</v>
      </c>
      <c r="I10233" s="9">
        <v>310</v>
      </c>
      <c r="J10233" s="17" t="s">
        <v>315</v>
      </c>
    </row>
    <row r="10234" spans="1:10">
      <c r="A10234" s="17" t="s">
        <v>10107</v>
      </c>
      <c r="B10234" s="18" t="s">
        <v>314</v>
      </c>
      <c r="C10234" s="17" t="s">
        <v>52</v>
      </c>
      <c r="D10234" s="17" t="s">
        <v>54</v>
      </c>
      <c r="E10234" s="19">
        <v>42209.395833330003</v>
      </c>
      <c r="F10234" s="19">
        <v>42209.611111110004</v>
      </c>
      <c r="G10234" s="9">
        <v>310</v>
      </c>
      <c r="H10234" s="9">
        <v>1</v>
      </c>
      <c r="I10234" s="9">
        <v>310</v>
      </c>
      <c r="J10234" s="17" t="s">
        <v>315</v>
      </c>
    </row>
    <row r="10235" spans="1:10">
      <c r="A10235" s="17" t="s">
        <v>10108</v>
      </c>
      <c r="B10235" s="18" t="s">
        <v>314</v>
      </c>
      <c r="C10235" s="17" t="s">
        <v>267</v>
      </c>
      <c r="D10235" s="17" t="s">
        <v>125</v>
      </c>
      <c r="E10235" s="19">
        <v>44294.336805550003</v>
      </c>
      <c r="F10235" s="19">
        <v>44294.552083330003</v>
      </c>
      <c r="G10235" s="9">
        <v>310</v>
      </c>
      <c r="H10235" s="9">
        <v>1</v>
      </c>
      <c r="I10235" s="9">
        <v>310</v>
      </c>
      <c r="J10235" s="17" t="s">
        <v>315</v>
      </c>
    </row>
    <row r="10236" spans="1:10">
      <c r="A10236" s="17" t="s">
        <v>10109</v>
      </c>
      <c r="B10236" s="18" t="s">
        <v>314</v>
      </c>
      <c r="C10236" s="17" t="s">
        <v>78</v>
      </c>
      <c r="D10236" s="17" t="s">
        <v>80</v>
      </c>
      <c r="E10236" s="19">
        <v>41163.313194440001</v>
      </c>
      <c r="F10236" s="19">
        <v>41163.527777770003</v>
      </c>
      <c r="G10236" s="9">
        <v>309</v>
      </c>
      <c r="H10236" s="9">
        <v>1</v>
      </c>
      <c r="I10236" s="9">
        <v>309</v>
      </c>
      <c r="J10236" s="17" t="s">
        <v>2498</v>
      </c>
    </row>
    <row r="10237" spans="1:10">
      <c r="A10237" s="17" t="s">
        <v>10110</v>
      </c>
      <c r="B10237" s="18" t="s">
        <v>314</v>
      </c>
      <c r="C10237" s="17" t="s">
        <v>124</v>
      </c>
      <c r="D10237" s="17" t="s">
        <v>125</v>
      </c>
      <c r="E10237" s="19">
        <v>41110.410416660001</v>
      </c>
      <c r="F10237" s="19">
        <v>41110.625</v>
      </c>
      <c r="G10237" s="9">
        <v>309</v>
      </c>
      <c r="H10237" s="9">
        <v>1</v>
      </c>
      <c r="I10237" s="9">
        <v>309</v>
      </c>
      <c r="J10237" s="17" t="s">
        <v>315</v>
      </c>
    </row>
    <row r="10238" spans="1:10">
      <c r="A10238" s="17" t="s">
        <v>10111</v>
      </c>
      <c r="B10238" s="18" t="s">
        <v>351</v>
      </c>
      <c r="C10238" s="17" t="s">
        <v>99</v>
      </c>
      <c r="D10238" s="17" t="s">
        <v>103</v>
      </c>
      <c r="E10238" s="19">
        <v>39900.452083329998</v>
      </c>
      <c r="F10238" s="19">
        <v>39900.666666659999</v>
      </c>
      <c r="G10238" s="9">
        <v>309</v>
      </c>
      <c r="H10238" s="9">
        <v>1</v>
      </c>
      <c r="I10238" s="9">
        <v>309</v>
      </c>
      <c r="J10238" s="17" t="s">
        <v>315</v>
      </c>
    </row>
    <row r="10239" spans="1:10">
      <c r="A10239" s="17" t="s">
        <v>10112</v>
      </c>
      <c r="B10239" s="18" t="s">
        <v>318</v>
      </c>
      <c r="C10239" s="17" t="s">
        <v>206</v>
      </c>
      <c r="D10239" s="17" t="s">
        <v>208</v>
      </c>
      <c r="E10239" s="19">
        <v>45446.5625</v>
      </c>
      <c r="F10239" s="19">
        <v>45446.593055550002</v>
      </c>
      <c r="G10239" s="9">
        <v>44</v>
      </c>
      <c r="H10239" s="9">
        <v>7</v>
      </c>
      <c r="I10239" s="9">
        <v>308</v>
      </c>
      <c r="J10239" s="17" t="s">
        <v>315</v>
      </c>
    </row>
    <row r="10240" spans="1:10">
      <c r="A10240" s="17" t="s">
        <v>10113</v>
      </c>
      <c r="B10240" s="18" t="s">
        <v>318</v>
      </c>
      <c r="C10240" s="17" t="s">
        <v>240</v>
      </c>
      <c r="D10240" s="17" t="s">
        <v>241</v>
      </c>
      <c r="E10240" s="19">
        <v>42970.779861110001</v>
      </c>
      <c r="F10240" s="19">
        <v>42970.833333330003</v>
      </c>
      <c r="G10240" s="9">
        <v>77</v>
      </c>
      <c r="H10240" s="9">
        <v>4</v>
      </c>
      <c r="I10240" s="9">
        <v>308</v>
      </c>
      <c r="J10240" s="17" t="s">
        <v>315</v>
      </c>
    </row>
    <row r="10241" spans="1:10">
      <c r="A10241" s="17" t="s">
        <v>10114</v>
      </c>
      <c r="B10241" s="18" t="s">
        <v>314</v>
      </c>
      <c r="C10241" s="17" t="s">
        <v>52</v>
      </c>
      <c r="D10241" s="17" t="s">
        <v>54</v>
      </c>
      <c r="E10241" s="19">
        <v>41438.534027770002</v>
      </c>
      <c r="F10241" s="19">
        <v>41438.747916660002</v>
      </c>
      <c r="G10241" s="9">
        <v>308</v>
      </c>
      <c r="H10241" s="9">
        <v>1</v>
      </c>
      <c r="I10241" s="9">
        <v>308</v>
      </c>
      <c r="J10241" s="17" t="s">
        <v>315</v>
      </c>
    </row>
    <row r="10242" spans="1:10">
      <c r="A10242" s="17" t="s">
        <v>10115</v>
      </c>
      <c r="B10242" s="18" t="s">
        <v>318</v>
      </c>
      <c r="C10242" s="17" t="s">
        <v>240</v>
      </c>
      <c r="D10242" s="17" t="s">
        <v>241</v>
      </c>
      <c r="E10242" s="19">
        <v>40149.69305555</v>
      </c>
      <c r="F10242" s="19">
        <v>40149.800000000003</v>
      </c>
      <c r="G10242" s="9">
        <v>154</v>
      </c>
      <c r="H10242" s="9">
        <v>2</v>
      </c>
      <c r="I10242" s="9">
        <v>308</v>
      </c>
      <c r="J10242" s="17" t="s">
        <v>315</v>
      </c>
    </row>
    <row r="10243" spans="1:10">
      <c r="A10243" s="17" t="s">
        <v>10116</v>
      </c>
      <c r="B10243" s="18" t="s">
        <v>314</v>
      </c>
      <c r="C10243" s="17" t="s">
        <v>52</v>
      </c>
      <c r="D10243" s="17" t="s">
        <v>53</v>
      </c>
      <c r="E10243" s="19">
        <v>44714.135416659999</v>
      </c>
      <c r="F10243" s="19">
        <v>44714.34930555</v>
      </c>
      <c r="G10243" s="9">
        <v>308</v>
      </c>
      <c r="H10243" s="9">
        <v>1</v>
      </c>
      <c r="I10243" s="9">
        <v>308</v>
      </c>
      <c r="J10243" s="17" t="s">
        <v>315</v>
      </c>
    </row>
    <row r="10244" spans="1:10">
      <c r="A10244" s="17" t="s">
        <v>10117</v>
      </c>
      <c r="B10244" s="18" t="s">
        <v>314</v>
      </c>
      <c r="C10244" s="17" t="s">
        <v>291</v>
      </c>
      <c r="D10244" s="17" t="s">
        <v>195</v>
      </c>
      <c r="E10244" s="19">
        <v>44221.69652777</v>
      </c>
      <c r="F10244" s="19">
        <v>44221.90972222</v>
      </c>
      <c r="G10244" s="9">
        <v>307</v>
      </c>
      <c r="H10244" s="9">
        <v>1</v>
      </c>
      <c r="I10244" s="9">
        <v>307</v>
      </c>
      <c r="J10244" s="17" t="s">
        <v>315</v>
      </c>
    </row>
    <row r="10245" spans="1:10">
      <c r="A10245" s="17" t="s">
        <v>10118</v>
      </c>
      <c r="B10245" s="18" t="s">
        <v>314</v>
      </c>
      <c r="C10245" s="17" t="s">
        <v>160</v>
      </c>
      <c r="D10245" s="17" t="s">
        <v>162</v>
      </c>
      <c r="E10245" s="19">
        <v>41971.422222219997</v>
      </c>
      <c r="F10245" s="19">
        <v>41971.635416659999</v>
      </c>
      <c r="G10245" s="9">
        <v>307</v>
      </c>
      <c r="H10245" s="9">
        <v>1</v>
      </c>
      <c r="I10245" s="9">
        <v>307</v>
      </c>
      <c r="J10245" s="17" t="s">
        <v>315</v>
      </c>
    </row>
    <row r="10246" spans="1:10">
      <c r="A10246" s="17" t="s">
        <v>10119</v>
      </c>
      <c r="B10246" s="18" t="s">
        <v>314</v>
      </c>
      <c r="C10246" s="17" t="s">
        <v>160</v>
      </c>
      <c r="D10246" s="17" t="s">
        <v>161</v>
      </c>
      <c r="E10246" s="19">
        <v>41920.547916659998</v>
      </c>
      <c r="F10246" s="19">
        <v>41920.618750000001</v>
      </c>
      <c r="G10246" s="9">
        <v>102</v>
      </c>
      <c r="H10246" s="9">
        <v>3</v>
      </c>
      <c r="I10246" s="9">
        <v>306</v>
      </c>
      <c r="J10246" s="17" t="s">
        <v>315</v>
      </c>
    </row>
    <row r="10247" spans="1:10">
      <c r="A10247" s="17" t="s">
        <v>10120</v>
      </c>
      <c r="B10247" s="18" t="s">
        <v>318</v>
      </c>
      <c r="C10247" s="17" t="s">
        <v>49</v>
      </c>
      <c r="D10247" s="17" t="s">
        <v>51</v>
      </c>
      <c r="E10247" s="19">
        <v>44751.62847222</v>
      </c>
      <c r="F10247" s="19">
        <v>44751.663888880001</v>
      </c>
      <c r="G10247" s="9">
        <v>51</v>
      </c>
      <c r="H10247" s="9">
        <v>6</v>
      </c>
      <c r="I10247" s="9">
        <v>306</v>
      </c>
      <c r="J10247" s="17" t="s">
        <v>315</v>
      </c>
    </row>
    <row r="10248" spans="1:10">
      <c r="A10248" s="17" t="s">
        <v>10121</v>
      </c>
      <c r="B10248" s="18" t="s">
        <v>318</v>
      </c>
      <c r="C10248" s="17" t="s">
        <v>134</v>
      </c>
      <c r="D10248" s="17" t="s">
        <v>135</v>
      </c>
      <c r="E10248" s="19">
        <v>40283.383333329999</v>
      </c>
      <c r="F10248" s="19">
        <v>40283.489583330003</v>
      </c>
      <c r="G10248" s="9">
        <v>153</v>
      </c>
      <c r="H10248" s="9">
        <v>2</v>
      </c>
      <c r="I10248" s="9">
        <v>306</v>
      </c>
      <c r="J10248" s="17" t="s">
        <v>315</v>
      </c>
    </row>
    <row r="10249" spans="1:10">
      <c r="A10249" s="17" t="s">
        <v>10122</v>
      </c>
      <c r="B10249" s="18" t="s">
        <v>318</v>
      </c>
      <c r="C10249" s="17" t="s">
        <v>149</v>
      </c>
      <c r="D10249" s="17" t="s">
        <v>150</v>
      </c>
      <c r="E10249" s="19">
        <v>39760.6</v>
      </c>
      <c r="F10249" s="19">
        <v>39760.670833329998</v>
      </c>
      <c r="G10249" s="9">
        <v>102</v>
      </c>
      <c r="H10249" s="9">
        <v>3</v>
      </c>
      <c r="I10249" s="9">
        <v>306</v>
      </c>
      <c r="J10249" s="17" t="s">
        <v>315</v>
      </c>
    </row>
    <row r="10250" spans="1:10">
      <c r="A10250" s="17" t="s">
        <v>10123</v>
      </c>
      <c r="B10250" s="18" t="s">
        <v>314</v>
      </c>
      <c r="C10250" s="17" t="s">
        <v>212</v>
      </c>
      <c r="D10250" s="17" t="s">
        <v>214</v>
      </c>
      <c r="E10250" s="19">
        <v>42502.706944439997</v>
      </c>
      <c r="F10250" s="19">
        <v>42502.777777770003</v>
      </c>
      <c r="G10250" s="9">
        <v>102</v>
      </c>
      <c r="H10250" s="9">
        <v>3</v>
      </c>
      <c r="I10250" s="9">
        <v>306</v>
      </c>
      <c r="J10250" s="17" t="s">
        <v>315</v>
      </c>
    </row>
    <row r="10251" spans="1:10">
      <c r="A10251" s="17" t="s">
        <v>10124</v>
      </c>
      <c r="B10251" s="18" t="s">
        <v>314</v>
      </c>
      <c r="C10251" s="17" t="s">
        <v>81</v>
      </c>
      <c r="D10251" s="17" t="s">
        <v>79</v>
      </c>
      <c r="E10251" s="19">
        <v>40025.376388880002</v>
      </c>
      <c r="F10251" s="19">
        <v>40025.482638879999</v>
      </c>
      <c r="G10251" s="9">
        <v>153</v>
      </c>
      <c r="H10251" s="9">
        <v>2</v>
      </c>
      <c r="I10251" s="9">
        <v>306</v>
      </c>
      <c r="J10251" s="17" t="s">
        <v>315</v>
      </c>
    </row>
    <row r="10252" spans="1:10">
      <c r="A10252" s="17" t="s">
        <v>10125</v>
      </c>
      <c r="B10252" s="18" t="s">
        <v>351</v>
      </c>
      <c r="C10252" s="17" t="s">
        <v>99</v>
      </c>
      <c r="D10252" s="17" t="s">
        <v>103</v>
      </c>
      <c r="E10252" s="19">
        <v>45204.47777777</v>
      </c>
      <c r="F10252" s="19">
        <v>45204.548611110004</v>
      </c>
      <c r="G10252" s="9">
        <v>102</v>
      </c>
      <c r="H10252" s="9">
        <v>3</v>
      </c>
      <c r="I10252" s="9">
        <v>306</v>
      </c>
      <c r="J10252" s="17" t="s">
        <v>315</v>
      </c>
    </row>
    <row r="10253" spans="1:10">
      <c r="A10253" s="17" t="s">
        <v>10126</v>
      </c>
      <c r="B10253" s="18" t="s">
        <v>314</v>
      </c>
      <c r="C10253" s="17" t="s">
        <v>116</v>
      </c>
      <c r="D10253" s="17" t="s">
        <v>117</v>
      </c>
      <c r="E10253" s="19">
        <v>44738.699305549999</v>
      </c>
      <c r="F10253" s="19">
        <v>44738.805555550003</v>
      </c>
      <c r="G10253" s="9">
        <v>153</v>
      </c>
      <c r="H10253" s="9">
        <v>2</v>
      </c>
      <c r="I10253" s="9">
        <v>306</v>
      </c>
      <c r="J10253" s="17" t="s">
        <v>315</v>
      </c>
    </row>
    <row r="10254" spans="1:10">
      <c r="A10254" s="17" t="s">
        <v>10127</v>
      </c>
      <c r="B10254" s="18" t="s">
        <v>318</v>
      </c>
      <c r="C10254" s="17" t="s">
        <v>199</v>
      </c>
      <c r="D10254" s="17" t="s">
        <v>200</v>
      </c>
      <c r="E10254" s="19">
        <v>42641.837500000001</v>
      </c>
      <c r="F10254" s="19">
        <v>42641.90833333</v>
      </c>
      <c r="G10254" s="9">
        <v>102</v>
      </c>
      <c r="H10254" s="9">
        <v>3</v>
      </c>
      <c r="I10254" s="9">
        <v>306</v>
      </c>
      <c r="J10254" s="17" t="s">
        <v>315</v>
      </c>
    </row>
    <row r="10255" spans="1:10">
      <c r="A10255" s="17" t="s">
        <v>10128</v>
      </c>
      <c r="B10255" s="18" t="s">
        <v>314</v>
      </c>
      <c r="C10255" s="17" t="s">
        <v>81</v>
      </c>
      <c r="D10255" s="17" t="s">
        <v>82</v>
      </c>
      <c r="E10255" s="19">
        <v>44685.007638880001</v>
      </c>
      <c r="F10255" s="19">
        <v>44685.043055549999</v>
      </c>
      <c r="G10255" s="9">
        <v>51</v>
      </c>
      <c r="H10255" s="9">
        <v>6</v>
      </c>
      <c r="I10255" s="9">
        <v>306</v>
      </c>
      <c r="J10255" s="17" t="s">
        <v>315</v>
      </c>
    </row>
    <row r="10256" spans="1:10">
      <c r="A10256" s="17" t="s">
        <v>10129</v>
      </c>
      <c r="B10256" s="18" t="s">
        <v>314</v>
      </c>
      <c r="C10256" s="17" t="s">
        <v>282</v>
      </c>
      <c r="D10256" s="17" t="s">
        <v>283</v>
      </c>
      <c r="E10256" s="19">
        <v>43893.324999999997</v>
      </c>
      <c r="F10256" s="19">
        <v>43893.527777770003</v>
      </c>
      <c r="G10256" s="9">
        <v>292</v>
      </c>
      <c r="H10256" s="9">
        <v>3</v>
      </c>
      <c r="I10256" s="9">
        <v>306</v>
      </c>
      <c r="J10256" s="17" t="s">
        <v>315</v>
      </c>
    </row>
    <row r="10257" spans="1:10">
      <c r="A10257" s="17" t="s">
        <v>10130</v>
      </c>
      <c r="B10257" s="18" t="s">
        <v>314</v>
      </c>
      <c r="C10257" s="17" t="s">
        <v>137</v>
      </c>
      <c r="D10257" s="17" t="s">
        <v>138</v>
      </c>
      <c r="E10257" s="19">
        <v>44737.707638879998</v>
      </c>
      <c r="F10257" s="19">
        <v>44737.743055550003</v>
      </c>
      <c r="G10257" s="9">
        <v>51</v>
      </c>
      <c r="H10257" s="9">
        <v>6</v>
      </c>
      <c r="I10257" s="9">
        <v>306</v>
      </c>
      <c r="J10257" s="17" t="s">
        <v>315</v>
      </c>
    </row>
    <row r="10258" spans="1:10">
      <c r="A10258" s="17" t="s">
        <v>10131</v>
      </c>
      <c r="B10258" s="18" t="s">
        <v>314</v>
      </c>
      <c r="C10258" s="17" t="s">
        <v>298</v>
      </c>
      <c r="D10258" s="17" t="s">
        <v>299</v>
      </c>
      <c r="E10258" s="19">
        <v>45070.729861109998</v>
      </c>
      <c r="F10258" s="19">
        <v>45070.941666660001</v>
      </c>
      <c r="G10258" s="9">
        <v>305</v>
      </c>
      <c r="H10258" s="9">
        <v>1</v>
      </c>
      <c r="I10258" s="9">
        <v>305</v>
      </c>
      <c r="J10258" s="17" t="s">
        <v>315</v>
      </c>
    </row>
    <row r="10259" spans="1:10">
      <c r="A10259" s="17" t="s">
        <v>10132</v>
      </c>
      <c r="B10259" s="18" t="s">
        <v>318</v>
      </c>
      <c r="C10259" s="17" t="s">
        <v>169</v>
      </c>
      <c r="D10259" s="17" t="s">
        <v>171</v>
      </c>
      <c r="E10259" s="19">
        <v>42340.32152777</v>
      </c>
      <c r="F10259" s="19">
        <v>42340.53333333</v>
      </c>
      <c r="G10259" s="9">
        <v>305</v>
      </c>
      <c r="H10259" s="9">
        <v>1</v>
      </c>
      <c r="I10259" s="9">
        <v>305</v>
      </c>
      <c r="J10259" s="17" t="s">
        <v>315</v>
      </c>
    </row>
    <row r="10260" spans="1:10">
      <c r="A10260" s="17" t="s">
        <v>1623</v>
      </c>
      <c r="B10260" s="18" t="s">
        <v>318</v>
      </c>
      <c r="C10260" s="17" t="s">
        <v>149</v>
      </c>
      <c r="D10260" s="17" t="s">
        <v>150</v>
      </c>
      <c r="E10260" s="19">
        <v>42482.927083330003</v>
      </c>
      <c r="F10260" s="19">
        <v>42482.953472219997</v>
      </c>
      <c r="G10260" s="9">
        <v>38</v>
      </c>
      <c r="H10260" s="9">
        <v>8</v>
      </c>
      <c r="I10260" s="9">
        <v>304</v>
      </c>
      <c r="J10260" s="17" t="s">
        <v>315</v>
      </c>
    </row>
    <row r="10261" spans="1:10">
      <c r="A10261" s="17" t="s">
        <v>10133</v>
      </c>
      <c r="B10261" s="18" t="s">
        <v>318</v>
      </c>
      <c r="C10261" s="17" t="s">
        <v>169</v>
      </c>
      <c r="D10261" s="17" t="s">
        <v>171</v>
      </c>
      <c r="E10261" s="19">
        <v>45350.552777769997</v>
      </c>
      <c r="F10261" s="19">
        <v>45350.65833333</v>
      </c>
      <c r="G10261" s="9">
        <v>152</v>
      </c>
      <c r="H10261" s="9">
        <v>2</v>
      </c>
      <c r="I10261" s="9">
        <v>304</v>
      </c>
      <c r="J10261" s="17" t="s">
        <v>315</v>
      </c>
    </row>
    <row r="10262" spans="1:10">
      <c r="A10262" s="17" t="s">
        <v>10134</v>
      </c>
      <c r="B10262" s="18" t="s">
        <v>314</v>
      </c>
      <c r="C10262" s="17" t="s">
        <v>160</v>
      </c>
      <c r="D10262" s="17" t="s">
        <v>161</v>
      </c>
      <c r="E10262" s="19">
        <v>43395.465972220001</v>
      </c>
      <c r="F10262" s="19">
        <v>43395.677083330003</v>
      </c>
      <c r="G10262" s="9">
        <v>304</v>
      </c>
      <c r="H10262" s="9">
        <v>1</v>
      </c>
      <c r="I10262" s="9">
        <v>304</v>
      </c>
      <c r="J10262" s="17" t="s">
        <v>315</v>
      </c>
    </row>
    <row r="10263" spans="1:10">
      <c r="A10263" s="17" t="s">
        <v>10135</v>
      </c>
      <c r="B10263" s="18" t="s">
        <v>314</v>
      </c>
      <c r="C10263" s="17" t="s">
        <v>137</v>
      </c>
      <c r="D10263" s="17" t="s">
        <v>138</v>
      </c>
      <c r="E10263" s="19">
        <v>44657.794444439998</v>
      </c>
      <c r="F10263" s="19">
        <v>44658.00555555</v>
      </c>
      <c r="G10263" s="9">
        <v>304</v>
      </c>
      <c r="H10263" s="9">
        <v>1</v>
      </c>
      <c r="I10263" s="9">
        <v>304</v>
      </c>
      <c r="J10263" s="17" t="s">
        <v>315</v>
      </c>
    </row>
    <row r="10264" spans="1:10">
      <c r="A10264" s="17" t="s">
        <v>10136</v>
      </c>
      <c r="B10264" s="18" t="s">
        <v>314</v>
      </c>
      <c r="C10264" s="17" t="s">
        <v>160</v>
      </c>
      <c r="D10264" s="17" t="s">
        <v>162</v>
      </c>
      <c r="E10264" s="19">
        <v>41260.759722219998</v>
      </c>
      <c r="F10264" s="19">
        <v>41260.8125</v>
      </c>
      <c r="G10264" s="9">
        <v>76</v>
      </c>
      <c r="H10264" s="9">
        <v>4</v>
      </c>
      <c r="I10264" s="9">
        <v>304</v>
      </c>
      <c r="J10264" s="17" t="s">
        <v>315</v>
      </c>
    </row>
    <row r="10265" spans="1:10">
      <c r="A10265" s="17" t="s">
        <v>10137</v>
      </c>
      <c r="B10265" s="18" t="s">
        <v>314</v>
      </c>
      <c r="C10265" s="17" t="s">
        <v>109</v>
      </c>
      <c r="D10265" s="17" t="s">
        <v>109</v>
      </c>
      <c r="E10265" s="19">
        <v>40300.645833330003</v>
      </c>
      <c r="F10265" s="19">
        <v>40300.751388880002</v>
      </c>
      <c r="G10265" s="9">
        <v>152</v>
      </c>
      <c r="H10265" s="9">
        <v>2</v>
      </c>
      <c r="I10265" s="9">
        <v>304</v>
      </c>
      <c r="J10265" s="17" t="s">
        <v>315</v>
      </c>
    </row>
    <row r="10266" spans="1:10">
      <c r="A10266" s="17" t="s">
        <v>10138</v>
      </c>
      <c r="B10266" s="18" t="s">
        <v>314</v>
      </c>
      <c r="C10266" s="17" t="s">
        <v>160</v>
      </c>
      <c r="D10266" s="17" t="s">
        <v>162</v>
      </c>
      <c r="E10266" s="19">
        <v>39861.721527770002</v>
      </c>
      <c r="F10266" s="19">
        <v>39861.931944440003</v>
      </c>
      <c r="G10266" s="9">
        <v>303</v>
      </c>
      <c r="H10266" s="9">
        <v>1</v>
      </c>
      <c r="I10266" s="9">
        <v>303</v>
      </c>
      <c r="J10266" s="17" t="s">
        <v>315</v>
      </c>
    </row>
    <row r="10267" spans="1:10">
      <c r="A10267" s="17" t="s">
        <v>10139</v>
      </c>
      <c r="B10267" s="18" t="s">
        <v>314</v>
      </c>
      <c r="C10267" s="17" t="s">
        <v>212</v>
      </c>
      <c r="D10267" s="17" t="s">
        <v>215</v>
      </c>
      <c r="E10267" s="19">
        <v>40157.50694444</v>
      </c>
      <c r="F10267" s="19">
        <v>40157.717361110001</v>
      </c>
      <c r="G10267" s="9">
        <v>303</v>
      </c>
      <c r="H10267" s="9">
        <v>1</v>
      </c>
      <c r="I10267" s="9">
        <v>303</v>
      </c>
      <c r="J10267" s="17" t="s">
        <v>315</v>
      </c>
    </row>
    <row r="10268" spans="1:10">
      <c r="A10268" s="17" t="s">
        <v>10140</v>
      </c>
      <c r="B10268" s="18" t="s">
        <v>318</v>
      </c>
      <c r="C10268" s="17" t="s">
        <v>149</v>
      </c>
      <c r="D10268" s="17" t="s">
        <v>151</v>
      </c>
      <c r="E10268" s="19">
        <v>44224.686805550002</v>
      </c>
      <c r="F10268" s="19">
        <v>44224.791666659999</v>
      </c>
      <c r="G10268" s="9">
        <v>151</v>
      </c>
      <c r="H10268" s="9">
        <v>2</v>
      </c>
      <c r="I10268" s="9">
        <v>302</v>
      </c>
      <c r="J10268" s="17" t="s">
        <v>315</v>
      </c>
    </row>
    <row r="10269" spans="1:10">
      <c r="A10269" s="17" t="s">
        <v>10141</v>
      </c>
      <c r="B10269" s="18" t="s">
        <v>314</v>
      </c>
      <c r="C10269" s="17" t="s">
        <v>212</v>
      </c>
      <c r="D10269" s="17" t="s">
        <v>214</v>
      </c>
      <c r="E10269" s="19">
        <v>45536.866666659997</v>
      </c>
      <c r="F10269" s="19">
        <v>45537.076388879999</v>
      </c>
      <c r="G10269" s="9">
        <v>302</v>
      </c>
      <c r="H10269" s="9">
        <v>1</v>
      </c>
      <c r="I10269" s="9">
        <v>302</v>
      </c>
      <c r="J10269" s="17" t="s">
        <v>315</v>
      </c>
    </row>
    <row r="10270" spans="1:10">
      <c r="A10270" s="17" t="s">
        <v>10142</v>
      </c>
      <c r="B10270" s="18" t="s">
        <v>314</v>
      </c>
      <c r="C10270" s="17" t="s">
        <v>282</v>
      </c>
      <c r="D10270" s="17" t="s">
        <v>283</v>
      </c>
      <c r="E10270" s="19">
        <v>40477.618055550003</v>
      </c>
      <c r="F10270" s="19">
        <v>40477.827777769999</v>
      </c>
      <c r="G10270" s="9">
        <v>302</v>
      </c>
      <c r="H10270" s="9">
        <v>1</v>
      </c>
      <c r="I10270" s="9">
        <v>302</v>
      </c>
      <c r="J10270" s="17" t="s">
        <v>315</v>
      </c>
    </row>
    <row r="10271" spans="1:10">
      <c r="A10271" s="17" t="s">
        <v>10143</v>
      </c>
      <c r="B10271" s="18" t="s">
        <v>351</v>
      </c>
      <c r="C10271" s="17" t="s">
        <v>99</v>
      </c>
      <c r="D10271" s="17" t="s">
        <v>103</v>
      </c>
      <c r="E10271" s="19">
        <v>45644.78125</v>
      </c>
      <c r="F10271" s="19">
        <v>45645.447222219998</v>
      </c>
      <c r="G10271" s="9">
        <v>151</v>
      </c>
      <c r="H10271" s="9">
        <v>4</v>
      </c>
      <c r="I10271" s="9">
        <v>302</v>
      </c>
      <c r="J10271" s="17" t="s">
        <v>315</v>
      </c>
    </row>
    <row r="10272" spans="1:10">
      <c r="A10272" s="17" t="s">
        <v>10144</v>
      </c>
      <c r="B10272" s="18" t="s">
        <v>318</v>
      </c>
      <c r="C10272" s="17" t="s">
        <v>149</v>
      </c>
      <c r="D10272" s="17" t="s">
        <v>150</v>
      </c>
      <c r="E10272" s="19">
        <v>40649.266666659998</v>
      </c>
      <c r="F10272" s="19">
        <v>40649.371527770003</v>
      </c>
      <c r="G10272" s="9">
        <v>151</v>
      </c>
      <c r="H10272" s="9">
        <v>2</v>
      </c>
      <c r="I10272" s="9">
        <v>302</v>
      </c>
      <c r="J10272" s="17" t="s">
        <v>315</v>
      </c>
    </row>
    <row r="10273" spans="1:10">
      <c r="A10273" s="17" t="s">
        <v>10145</v>
      </c>
      <c r="B10273" s="18" t="s">
        <v>318</v>
      </c>
      <c r="C10273" s="17" t="s">
        <v>49</v>
      </c>
      <c r="D10273" s="17" t="s">
        <v>51</v>
      </c>
      <c r="E10273" s="19">
        <v>40448.398611110002</v>
      </c>
      <c r="F10273" s="19">
        <v>40448.606944439998</v>
      </c>
      <c r="G10273" s="9">
        <v>300</v>
      </c>
      <c r="H10273" s="9">
        <v>1</v>
      </c>
      <c r="I10273" s="9">
        <v>300</v>
      </c>
      <c r="J10273" s="17" t="s">
        <v>315</v>
      </c>
    </row>
    <row r="10274" spans="1:10">
      <c r="A10274" s="17" t="s">
        <v>2143</v>
      </c>
      <c r="B10274" s="18" t="s">
        <v>314</v>
      </c>
      <c r="C10274" s="17" t="s">
        <v>282</v>
      </c>
      <c r="D10274" s="17" t="s">
        <v>284</v>
      </c>
      <c r="E10274" s="19">
        <v>43444.451388879999</v>
      </c>
      <c r="F10274" s="19">
        <v>43444.65972222</v>
      </c>
      <c r="G10274" s="9">
        <v>300</v>
      </c>
      <c r="H10274" s="9">
        <v>1</v>
      </c>
      <c r="I10274" s="9">
        <v>300</v>
      </c>
      <c r="J10274" s="17" t="s">
        <v>315</v>
      </c>
    </row>
    <row r="10275" spans="1:10">
      <c r="A10275" s="17" t="s">
        <v>10146</v>
      </c>
      <c r="B10275" s="18" t="s">
        <v>314</v>
      </c>
      <c r="C10275" s="17" t="s">
        <v>282</v>
      </c>
      <c r="D10275" s="17" t="s">
        <v>283</v>
      </c>
      <c r="E10275" s="19">
        <v>42580.902777770003</v>
      </c>
      <c r="F10275" s="19">
        <v>42581.00694444</v>
      </c>
      <c r="G10275" s="9">
        <v>150</v>
      </c>
      <c r="H10275" s="9">
        <v>2</v>
      </c>
      <c r="I10275" s="9">
        <v>300</v>
      </c>
      <c r="J10275" s="17" t="s">
        <v>315</v>
      </c>
    </row>
    <row r="10276" spans="1:10">
      <c r="A10276" s="17" t="s">
        <v>10147</v>
      </c>
      <c r="B10276" s="18" t="s">
        <v>314</v>
      </c>
      <c r="C10276" s="17" t="s">
        <v>116</v>
      </c>
      <c r="D10276" s="17" t="s">
        <v>117</v>
      </c>
      <c r="E10276" s="19">
        <v>45567.621527770003</v>
      </c>
      <c r="F10276" s="19">
        <v>45567.69097222</v>
      </c>
      <c r="G10276" s="9">
        <v>100</v>
      </c>
      <c r="H10276" s="9">
        <v>3</v>
      </c>
      <c r="I10276" s="9">
        <v>300</v>
      </c>
      <c r="J10276" s="17" t="s">
        <v>315</v>
      </c>
    </row>
    <row r="10277" spans="1:10">
      <c r="A10277" s="17" t="s">
        <v>9277</v>
      </c>
      <c r="B10277" s="18" t="s">
        <v>318</v>
      </c>
      <c r="C10277" s="17" t="s">
        <v>169</v>
      </c>
      <c r="D10277" s="17" t="s">
        <v>170</v>
      </c>
      <c r="E10277" s="19">
        <v>40732.820833329999</v>
      </c>
      <c r="F10277" s="19">
        <v>40732.890277769999</v>
      </c>
      <c r="G10277" s="9">
        <v>100</v>
      </c>
      <c r="H10277" s="9">
        <v>3</v>
      </c>
      <c r="I10277" s="9">
        <v>300</v>
      </c>
      <c r="J10277" s="17" t="s">
        <v>315</v>
      </c>
    </row>
    <row r="10278" spans="1:10">
      <c r="A10278" s="17" t="s">
        <v>10148</v>
      </c>
      <c r="B10278" s="18" t="s">
        <v>314</v>
      </c>
      <c r="C10278" s="17" t="s">
        <v>81</v>
      </c>
      <c r="D10278" s="17" t="s">
        <v>79</v>
      </c>
      <c r="E10278" s="19">
        <v>45137.500694440001</v>
      </c>
      <c r="F10278" s="19">
        <v>45137.542361109998</v>
      </c>
      <c r="G10278" s="9">
        <v>60</v>
      </c>
      <c r="H10278" s="9">
        <v>5</v>
      </c>
      <c r="I10278" s="9">
        <v>300</v>
      </c>
      <c r="J10278" s="17" t="s">
        <v>315</v>
      </c>
    </row>
    <row r="10279" spans="1:10">
      <c r="A10279" s="17" t="s">
        <v>10149</v>
      </c>
      <c r="B10279" s="18" t="s">
        <v>314</v>
      </c>
      <c r="C10279" s="17" t="s">
        <v>79</v>
      </c>
      <c r="D10279" s="17" t="s">
        <v>79</v>
      </c>
      <c r="E10279" s="19">
        <v>40768.791666659999</v>
      </c>
      <c r="F10279" s="19">
        <v>40768.84375</v>
      </c>
      <c r="G10279" s="9">
        <v>75</v>
      </c>
      <c r="H10279" s="9">
        <v>4</v>
      </c>
      <c r="I10279" s="9">
        <v>300</v>
      </c>
      <c r="J10279" s="17" t="s">
        <v>315</v>
      </c>
    </row>
    <row r="10280" spans="1:10">
      <c r="A10280" s="17" t="s">
        <v>10150</v>
      </c>
      <c r="B10280" s="18" t="s">
        <v>314</v>
      </c>
      <c r="C10280" s="17" t="s">
        <v>212</v>
      </c>
      <c r="D10280" s="17" t="s">
        <v>214</v>
      </c>
      <c r="E10280" s="19">
        <v>44379.710416659997</v>
      </c>
      <c r="F10280" s="19">
        <v>44379.745138879996</v>
      </c>
      <c r="G10280" s="9">
        <v>50</v>
      </c>
      <c r="H10280" s="9">
        <v>6</v>
      </c>
      <c r="I10280" s="9">
        <v>300</v>
      </c>
      <c r="J10280" s="17" t="s">
        <v>315</v>
      </c>
    </row>
    <row r="10281" spans="1:10">
      <c r="A10281" s="17" t="s">
        <v>10151</v>
      </c>
      <c r="B10281" s="18" t="s">
        <v>314</v>
      </c>
      <c r="C10281" s="17" t="s">
        <v>160</v>
      </c>
      <c r="D10281" s="17" t="s">
        <v>161</v>
      </c>
      <c r="E10281" s="19">
        <v>43058.488888879998</v>
      </c>
      <c r="F10281" s="19">
        <v>43058.593055550002</v>
      </c>
      <c r="G10281" s="9">
        <v>150</v>
      </c>
      <c r="H10281" s="9">
        <v>2</v>
      </c>
      <c r="I10281" s="9">
        <v>300</v>
      </c>
      <c r="J10281" s="17" t="s">
        <v>315</v>
      </c>
    </row>
    <row r="10282" spans="1:10">
      <c r="A10282" s="17" t="s">
        <v>1725</v>
      </c>
      <c r="B10282" s="18" t="s">
        <v>314</v>
      </c>
      <c r="C10282" s="17" t="s">
        <v>212</v>
      </c>
      <c r="D10282" s="17" t="s">
        <v>215</v>
      </c>
      <c r="E10282" s="19">
        <v>41481.133333329999</v>
      </c>
      <c r="F10282" s="19">
        <v>41481.175000000003</v>
      </c>
      <c r="G10282" s="9">
        <v>60</v>
      </c>
      <c r="H10282" s="9">
        <v>5</v>
      </c>
      <c r="I10282" s="9">
        <v>300</v>
      </c>
      <c r="J10282" s="17" t="s">
        <v>315</v>
      </c>
    </row>
    <row r="10283" spans="1:10">
      <c r="A10283" s="17" t="s">
        <v>10152</v>
      </c>
      <c r="B10283" s="18" t="s">
        <v>314</v>
      </c>
      <c r="C10283" s="17" t="s">
        <v>212</v>
      </c>
      <c r="D10283" s="17" t="s">
        <v>214</v>
      </c>
      <c r="E10283" s="19">
        <v>45036.90972222</v>
      </c>
      <c r="F10283" s="19">
        <v>45036.923611110004</v>
      </c>
      <c r="G10283" s="9">
        <v>20</v>
      </c>
      <c r="H10283" s="9">
        <v>15</v>
      </c>
      <c r="I10283" s="9">
        <v>300</v>
      </c>
      <c r="J10283" s="17" t="s">
        <v>315</v>
      </c>
    </row>
    <row r="10284" spans="1:10">
      <c r="A10284" s="17" t="s">
        <v>10153</v>
      </c>
      <c r="B10284" s="18" t="s">
        <v>314</v>
      </c>
      <c r="C10284" s="17" t="s">
        <v>212</v>
      </c>
      <c r="D10284" s="17" t="s">
        <v>213</v>
      </c>
      <c r="E10284" s="19">
        <v>45560.590277770003</v>
      </c>
      <c r="F10284" s="19">
        <v>45560.65972222</v>
      </c>
      <c r="G10284" s="9">
        <v>100</v>
      </c>
      <c r="H10284" s="9">
        <v>3</v>
      </c>
      <c r="I10284" s="9">
        <v>300</v>
      </c>
      <c r="J10284" s="17" t="s">
        <v>315</v>
      </c>
    </row>
    <row r="10285" spans="1:10">
      <c r="A10285" s="17" t="s">
        <v>10154</v>
      </c>
      <c r="B10285" s="18" t="s">
        <v>314</v>
      </c>
      <c r="C10285" s="17" t="s">
        <v>192</v>
      </c>
      <c r="D10285" s="17" t="s">
        <v>193</v>
      </c>
      <c r="E10285" s="19">
        <v>39865.948611109998</v>
      </c>
      <c r="F10285" s="19">
        <v>39866.15625</v>
      </c>
      <c r="G10285" s="9">
        <v>299</v>
      </c>
      <c r="H10285" s="9">
        <v>1</v>
      </c>
      <c r="I10285" s="9">
        <v>299</v>
      </c>
      <c r="J10285" s="17" t="s">
        <v>315</v>
      </c>
    </row>
    <row r="10286" spans="1:10">
      <c r="A10286" s="17" t="s">
        <v>10155</v>
      </c>
      <c r="B10286" s="18" t="s">
        <v>314</v>
      </c>
      <c r="C10286" s="17" t="s">
        <v>81</v>
      </c>
      <c r="D10286" s="17" t="s">
        <v>79</v>
      </c>
      <c r="E10286" s="19">
        <v>41772.785416660001</v>
      </c>
      <c r="F10286" s="19">
        <v>41772.993055550003</v>
      </c>
      <c r="G10286" s="9">
        <v>299</v>
      </c>
      <c r="H10286" s="9">
        <v>1</v>
      </c>
      <c r="I10286" s="9">
        <v>299</v>
      </c>
      <c r="J10286" s="17" t="s">
        <v>315</v>
      </c>
    </row>
    <row r="10287" spans="1:10">
      <c r="A10287" s="17" t="s">
        <v>10156</v>
      </c>
      <c r="B10287" s="18" t="s">
        <v>314</v>
      </c>
      <c r="C10287" s="17" t="s">
        <v>282</v>
      </c>
      <c r="D10287" s="17" t="s">
        <v>283</v>
      </c>
      <c r="E10287" s="19">
        <v>44034.427777769997</v>
      </c>
      <c r="F10287" s="19">
        <v>44034.53125</v>
      </c>
      <c r="G10287" s="9">
        <v>149</v>
      </c>
      <c r="H10287" s="9">
        <v>2</v>
      </c>
      <c r="I10287" s="9">
        <v>298</v>
      </c>
      <c r="J10287" s="17" t="s">
        <v>315</v>
      </c>
    </row>
    <row r="10288" spans="1:10">
      <c r="A10288" s="17" t="s">
        <v>10157</v>
      </c>
      <c r="B10288" s="18" t="s">
        <v>314</v>
      </c>
      <c r="C10288" s="17" t="s">
        <v>137</v>
      </c>
      <c r="D10288" s="17" t="s">
        <v>138</v>
      </c>
      <c r="E10288" s="19">
        <v>43573.692361109999</v>
      </c>
      <c r="F10288" s="19">
        <v>43573.899305550003</v>
      </c>
      <c r="G10288" s="9">
        <v>298</v>
      </c>
      <c r="H10288" s="9">
        <v>1</v>
      </c>
      <c r="I10288" s="9">
        <v>298</v>
      </c>
      <c r="J10288" s="17" t="s">
        <v>315</v>
      </c>
    </row>
    <row r="10289" spans="1:10">
      <c r="A10289" s="17" t="s">
        <v>10158</v>
      </c>
      <c r="B10289" s="18" t="s">
        <v>318</v>
      </c>
      <c r="C10289" s="17" t="s">
        <v>169</v>
      </c>
      <c r="D10289" s="17" t="s">
        <v>170</v>
      </c>
      <c r="E10289" s="19">
        <v>44596.480555549999</v>
      </c>
      <c r="F10289" s="19">
        <v>44596.6875</v>
      </c>
      <c r="G10289" s="9">
        <v>298</v>
      </c>
      <c r="H10289" s="9">
        <v>1</v>
      </c>
      <c r="I10289" s="9">
        <v>298</v>
      </c>
      <c r="J10289" s="17" t="s">
        <v>315</v>
      </c>
    </row>
    <row r="10290" spans="1:10">
      <c r="A10290" s="17" t="s">
        <v>10159</v>
      </c>
      <c r="B10290" s="18" t="s">
        <v>318</v>
      </c>
      <c r="C10290" s="17" t="s">
        <v>206</v>
      </c>
      <c r="D10290" s="17" t="s">
        <v>208</v>
      </c>
      <c r="E10290" s="19">
        <v>40176.616666659997</v>
      </c>
      <c r="F10290" s="19">
        <v>40176.822916659999</v>
      </c>
      <c r="G10290" s="9">
        <v>297</v>
      </c>
      <c r="H10290" s="9">
        <v>1</v>
      </c>
      <c r="I10290" s="9">
        <v>297</v>
      </c>
      <c r="J10290" s="17" t="s">
        <v>315</v>
      </c>
    </row>
    <row r="10291" spans="1:10">
      <c r="A10291" s="17" t="s">
        <v>10160</v>
      </c>
      <c r="B10291" s="18" t="s">
        <v>314</v>
      </c>
      <c r="C10291" s="17" t="s">
        <v>291</v>
      </c>
      <c r="D10291" s="17" t="s">
        <v>292</v>
      </c>
      <c r="E10291" s="19">
        <v>43321.363194439997</v>
      </c>
      <c r="F10291" s="19">
        <v>43321.56944444</v>
      </c>
      <c r="G10291" s="9">
        <v>297</v>
      </c>
      <c r="H10291" s="9">
        <v>1</v>
      </c>
      <c r="I10291" s="9">
        <v>297</v>
      </c>
      <c r="J10291" s="17" t="s">
        <v>315</v>
      </c>
    </row>
    <row r="10292" spans="1:10">
      <c r="A10292" s="17" t="s">
        <v>10161</v>
      </c>
      <c r="B10292" s="18" t="s">
        <v>314</v>
      </c>
      <c r="C10292" s="17" t="s">
        <v>271</v>
      </c>
      <c r="D10292" s="17" t="s">
        <v>272</v>
      </c>
      <c r="E10292" s="19">
        <v>44627.703472219997</v>
      </c>
      <c r="F10292" s="19">
        <v>44627.90972222</v>
      </c>
      <c r="G10292" s="9">
        <v>297</v>
      </c>
      <c r="H10292" s="9">
        <v>1</v>
      </c>
      <c r="I10292" s="9">
        <v>297</v>
      </c>
      <c r="J10292" s="17" t="s">
        <v>315</v>
      </c>
    </row>
    <row r="10293" spans="1:10">
      <c r="A10293" s="17" t="s">
        <v>10162</v>
      </c>
      <c r="B10293" s="18" t="s">
        <v>314</v>
      </c>
      <c r="C10293" s="17" t="s">
        <v>271</v>
      </c>
      <c r="D10293" s="17" t="s">
        <v>272</v>
      </c>
      <c r="E10293" s="19">
        <v>42403.218055550002</v>
      </c>
      <c r="F10293" s="19">
        <v>42403.423611110004</v>
      </c>
      <c r="G10293" s="9">
        <v>296</v>
      </c>
      <c r="H10293" s="9">
        <v>1</v>
      </c>
      <c r="I10293" s="9">
        <v>296</v>
      </c>
      <c r="J10293" s="17" t="s">
        <v>315</v>
      </c>
    </row>
    <row r="10294" spans="1:10">
      <c r="A10294" s="17" t="s">
        <v>10163</v>
      </c>
      <c r="B10294" s="18" t="s">
        <v>314</v>
      </c>
      <c r="C10294" s="17" t="s">
        <v>282</v>
      </c>
      <c r="D10294" s="17" t="s">
        <v>284</v>
      </c>
      <c r="E10294" s="19">
        <v>44922.6</v>
      </c>
      <c r="F10294" s="19">
        <v>44922.702777769999</v>
      </c>
      <c r="G10294" s="9">
        <v>148</v>
      </c>
      <c r="H10294" s="9">
        <v>2</v>
      </c>
      <c r="I10294" s="9">
        <v>296</v>
      </c>
      <c r="J10294" s="17" t="s">
        <v>315</v>
      </c>
    </row>
    <row r="10295" spans="1:10">
      <c r="A10295" s="17" t="s">
        <v>10164</v>
      </c>
      <c r="B10295" s="18" t="s">
        <v>314</v>
      </c>
      <c r="C10295" s="17" t="s">
        <v>291</v>
      </c>
      <c r="D10295" s="17" t="s">
        <v>195</v>
      </c>
      <c r="E10295" s="19">
        <v>42731.28125</v>
      </c>
      <c r="F10295" s="19">
        <v>42731.486111110004</v>
      </c>
      <c r="G10295" s="9">
        <v>295</v>
      </c>
      <c r="H10295" s="9">
        <v>1</v>
      </c>
      <c r="I10295" s="9">
        <v>295</v>
      </c>
      <c r="J10295" s="17" t="s">
        <v>315</v>
      </c>
    </row>
    <row r="10296" spans="1:10">
      <c r="A10296" s="17" t="s">
        <v>10165</v>
      </c>
      <c r="B10296" s="18" t="s">
        <v>314</v>
      </c>
      <c r="C10296" s="17" t="s">
        <v>282</v>
      </c>
      <c r="D10296" s="17" t="s">
        <v>283</v>
      </c>
      <c r="E10296" s="19">
        <v>39937.239583330003</v>
      </c>
      <c r="F10296" s="19">
        <v>39937.44444444</v>
      </c>
      <c r="G10296" s="9">
        <v>295</v>
      </c>
      <c r="H10296" s="9">
        <v>1</v>
      </c>
      <c r="I10296" s="9">
        <v>295</v>
      </c>
      <c r="J10296" s="17" t="s">
        <v>315</v>
      </c>
    </row>
    <row r="10297" spans="1:10">
      <c r="A10297" s="17" t="s">
        <v>10166</v>
      </c>
      <c r="B10297" s="18" t="s">
        <v>314</v>
      </c>
      <c r="C10297" s="17" t="s">
        <v>160</v>
      </c>
      <c r="D10297" s="17" t="s">
        <v>161</v>
      </c>
      <c r="E10297" s="19">
        <v>41977.555555550003</v>
      </c>
      <c r="F10297" s="19">
        <v>41977.760416659999</v>
      </c>
      <c r="G10297" s="9">
        <v>295</v>
      </c>
      <c r="H10297" s="9">
        <v>1</v>
      </c>
      <c r="I10297" s="9">
        <v>295</v>
      </c>
      <c r="J10297" s="17" t="s">
        <v>315</v>
      </c>
    </row>
    <row r="10298" spans="1:10">
      <c r="A10298" s="17" t="s">
        <v>10167</v>
      </c>
      <c r="B10298" s="18" t="s">
        <v>318</v>
      </c>
      <c r="C10298" s="17" t="s">
        <v>86</v>
      </c>
      <c r="D10298" s="17" t="s">
        <v>87</v>
      </c>
      <c r="E10298" s="19">
        <v>43600.379166660001</v>
      </c>
      <c r="F10298" s="19">
        <v>43600.583333330003</v>
      </c>
      <c r="G10298" s="9">
        <v>294</v>
      </c>
      <c r="H10298" s="9">
        <v>1</v>
      </c>
      <c r="I10298" s="9">
        <v>294</v>
      </c>
      <c r="J10298" s="17" t="s">
        <v>315</v>
      </c>
    </row>
    <row r="10299" spans="1:10">
      <c r="A10299" s="17" t="s">
        <v>10168</v>
      </c>
      <c r="B10299" s="18" t="s">
        <v>314</v>
      </c>
      <c r="C10299" s="17" t="s">
        <v>78</v>
      </c>
      <c r="D10299" s="17" t="s">
        <v>80</v>
      </c>
      <c r="E10299" s="19">
        <v>43599.504166660001</v>
      </c>
      <c r="F10299" s="19">
        <v>43599.708333330003</v>
      </c>
      <c r="G10299" s="9">
        <v>294</v>
      </c>
      <c r="H10299" s="9">
        <v>1</v>
      </c>
      <c r="I10299" s="9">
        <v>294</v>
      </c>
      <c r="J10299" s="17" t="s">
        <v>315</v>
      </c>
    </row>
    <row r="10300" spans="1:10">
      <c r="A10300" s="17" t="s">
        <v>10169</v>
      </c>
      <c r="B10300" s="18" t="s">
        <v>318</v>
      </c>
      <c r="C10300" s="17" t="s">
        <v>134</v>
      </c>
      <c r="D10300" s="17" t="s">
        <v>136</v>
      </c>
      <c r="E10300" s="19">
        <v>44461.691666660001</v>
      </c>
      <c r="F10300" s="19">
        <v>44461.81944444</v>
      </c>
      <c r="G10300" s="9">
        <v>184</v>
      </c>
      <c r="H10300" s="9">
        <v>3</v>
      </c>
      <c r="I10300" s="9">
        <v>294</v>
      </c>
      <c r="J10300" s="17" t="s">
        <v>315</v>
      </c>
    </row>
    <row r="10301" spans="1:10">
      <c r="A10301" s="17" t="s">
        <v>10170</v>
      </c>
      <c r="B10301" s="18" t="s">
        <v>314</v>
      </c>
      <c r="C10301" s="17" t="s">
        <v>212</v>
      </c>
      <c r="D10301" s="17" t="s">
        <v>214</v>
      </c>
      <c r="E10301" s="19">
        <v>39986.69305555</v>
      </c>
      <c r="F10301" s="19">
        <v>39986.795138879999</v>
      </c>
      <c r="G10301" s="9">
        <v>147</v>
      </c>
      <c r="H10301" s="9">
        <v>2</v>
      </c>
      <c r="I10301" s="9">
        <v>294</v>
      </c>
      <c r="J10301" s="17" t="s">
        <v>315</v>
      </c>
    </row>
    <row r="10302" spans="1:10">
      <c r="A10302" s="17" t="s">
        <v>10171</v>
      </c>
      <c r="B10302" s="18" t="s">
        <v>318</v>
      </c>
      <c r="C10302" s="17" t="s">
        <v>49</v>
      </c>
      <c r="D10302" s="17" t="s">
        <v>50</v>
      </c>
      <c r="E10302" s="19">
        <v>42201.742361110002</v>
      </c>
      <c r="F10302" s="19">
        <v>42201.747222220001</v>
      </c>
      <c r="G10302" s="9">
        <v>7</v>
      </c>
      <c r="H10302" s="9">
        <v>42</v>
      </c>
      <c r="I10302" s="9">
        <v>294</v>
      </c>
      <c r="J10302" s="17" t="s">
        <v>315</v>
      </c>
    </row>
    <row r="10303" spans="1:10">
      <c r="A10303" s="17" t="s">
        <v>6956</v>
      </c>
      <c r="B10303" s="18" t="s">
        <v>314</v>
      </c>
      <c r="C10303" s="17" t="s">
        <v>291</v>
      </c>
      <c r="D10303" s="17" t="s">
        <v>195</v>
      </c>
      <c r="E10303" s="19">
        <v>45101.487500000003</v>
      </c>
      <c r="F10303" s="19">
        <v>45101.691666660001</v>
      </c>
      <c r="G10303" s="9">
        <v>294</v>
      </c>
      <c r="H10303" s="9">
        <v>1</v>
      </c>
      <c r="I10303" s="9">
        <v>294</v>
      </c>
      <c r="J10303" s="17" t="s">
        <v>315</v>
      </c>
    </row>
    <row r="10304" spans="1:10">
      <c r="A10304" s="17" t="s">
        <v>10172</v>
      </c>
      <c r="B10304" s="18" t="s">
        <v>318</v>
      </c>
      <c r="C10304" s="17" t="s">
        <v>169</v>
      </c>
      <c r="D10304" s="17" t="s">
        <v>171</v>
      </c>
      <c r="E10304" s="19">
        <v>41260.872222220001</v>
      </c>
      <c r="F10304" s="19">
        <v>41260.90625</v>
      </c>
      <c r="G10304" s="9">
        <v>49</v>
      </c>
      <c r="H10304" s="9">
        <v>6</v>
      </c>
      <c r="I10304" s="9">
        <v>294</v>
      </c>
      <c r="J10304" s="17" t="s">
        <v>2498</v>
      </c>
    </row>
    <row r="10305" spans="1:10">
      <c r="A10305" s="17" t="s">
        <v>10173</v>
      </c>
      <c r="B10305" s="18" t="s">
        <v>314</v>
      </c>
      <c r="C10305" s="17" t="s">
        <v>109</v>
      </c>
      <c r="D10305" s="17" t="s">
        <v>109</v>
      </c>
      <c r="E10305" s="19">
        <v>41579.456944439997</v>
      </c>
      <c r="F10305" s="19">
        <v>41579.559027770003</v>
      </c>
      <c r="G10305" s="9">
        <v>147</v>
      </c>
      <c r="H10305" s="9">
        <v>2</v>
      </c>
      <c r="I10305" s="9">
        <v>294</v>
      </c>
      <c r="J10305" s="17" t="s">
        <v>315</v>
      </c>
    </row>
    <row r="10306" spans="1:10">
      <c r="A10306" s="17" t="s">
        <v>10174</v>
      </c>
      <c r="B10306" s="18" t="s">
        <v>314</v>
      </c>
      <c r="C10306" s="17" t="s">
        <v>81</v>
      </c>
      <c r="D10306" s="17" t="s">
        <v>82</v>
      </c>
      <c r="E10306" s="19">
        <v>43436.555555550003</v>
      </c>
      <c r="F10306" s="19">
        <v>43436.759722219998</v>
      </c>
      <c r="G10306" s="9">
        <v>294</v>
      </c>
      <c r="H10306" s="9">
        <v>1</v>
      </c>
      <c r="I10306" s="9">
        <v>294</v>
      </c>
      <c r="J10306" s="17" t="s">
        <v>315</v>
      </c>
    </row>
    <row r="10307" spans="1:10">
      <c r="A10307" s="17" t="s">
        <v>10175</v>
      </c>
      <c r="B10307" s="18" t="s">
        <v>318</v>
      </c>
      <c r="C10307" s="17" t="s">
        <v>149</v>
      </c>
      <c r="D10307" s="17" t="s">
        <v>150</v>
      </c>
      <c r="E10307" s="19">
        <v>41860.400000000001</v>
      </c>
      <c r="F10307" s="19">
        <v>41860.604166659999</v>
      </c>
      <c r="G10307" s="9">
        <v>294</v>
      </c>
      <c r="H10307" s="9">
        <v>1</v>
      </c>
      <c r="I10307" s="9">
        <v>294</v>
      </c>
      <c r="J10307" s="17" t="s">
        <v>315</v>
      </c>
    </row>
    <row r="10308" spans="1:10">
      <c r="A10308" s="17" t="s">
        <v>10176</v>
      </c>
      <c r="B10308" s="18" t="s">
        <v>314</v>
      </c>
      <c r="C10308" s="17" t="s">
        <v>282</v>
      </c>
      <c r="D10308" s="17" t="s">
        <v>283</v>
      </c>
      <c r="E10308" s="19">
        <v>44972.493055550003</v>
      </c>
      <c r="F10308" s="19">
        <v>44972.69652777</v>
      </c>
      <c r="G10308" s="9">
        <v>293</v>
      </c>
      <c r="H10308" s="9">
        <v>1</v>
      </c>
      <c r="I10308" s="9">
        <v>293</v>
      </c>
      <c r="J10308" s="17" t="s">
        <v>315</v>
      </c>
    </row>
    <row r="10309" spans="1:10">
      <c r="A10309" s="17" t="s">
        <v>10177</v>
      </c>
      <c r="B10309" s="18" t="s">
        <v>314</v>
      </c>
      <c r="C10309" s="17" t="s">
        <v>124</v>
      </c>
      <c r="D10309" s="17" t="s">
        <v>125</v>
      </c>
      <c r="E10309" s="19">
        <v>43485.388194439998</v>
      </c>
      <c r="F10309" s="19">
        <v>43485.591666660002</v>
      </c>
      <c r="G10309" s="9">
        <v>293</v>
      </c>
      <c r="H10309" s="9">
        <v>1</v>
      </c>
      <c r="I10309" s="9">
        <v>293</v>
      </c>
      <c r="J10309" s="17" t="s">
        <v>315</v>
      </c>
    </row>
    <row r="10310" spans="1:10">
      <c r="A10310" s="17" t="s">
        <v>10178</v>
      </c>
      <c r="B10310" s="18" t="s">
        <v>318</v>
      </c>
      <c r="C10310" s="17" t="s">
        <v>206</v>
      </c>
      <c r="D10310" s="17" t="s">
        <v>207</v>
      </c>
      <c r="E10310" s="19">
        <v>43808.775694440003</v>
      </c>
      <c r="F10310" s="19">
        <v>43808.979166659999</v>
      </c>
      <c r="G10310" s="9">
        <v>293</v>
      </c>
      <c r="H10310" s="9">
        <v>1</v>
      </c>
      <c r="I10310" s="9">
        <v>293</v>
      </c>
      <c r="J10310" s="17" t="s">
        <v>315</v>
      </c>
    </row>
    <row r="10311" spans="1:10">
      <c r="A10311" s="17" t="s">
        <v>10179</v>
      </c>
      <c r="B10311" s="18" t="s">
        <v>318</v>
      </c>
      <c r="C10311" s="17" t="s">
        <v>49</v>
      </c>
      <c r="D10311" s="17" t="s">
        <v>51</v>
      </c>
      <c r="E10311" s="19">
        <v>44559.426388879998</v>
      </c>
      <c r="F10311" s="19">
        <v>44559.477083329999</v>
      </c>
      <c r="G10311" s="9">
        <v>73</v>
      </c>
      <c r="H10311" s="9">
        <v>4</v>
      </c>
      <c r="I10311" s="9">
        <v>292</v>
      </c>
      <c r="J10311" s="17" t="s">
        <v>315</v>
      </c>
    </row>
    <row r="10312" spans="1:10">
      <c r="A10312" s="17" t="s">
        <v>5906</v>
      </c>
      <c r="B10312" s="18" t="s">
        <v>318</v>
      </c>
      <c r="C10312" s="17" t="s">
        <v>227</v>
      </c>
      <c r="D10312" s="17" t="s">
        <v>228</v>
      </c>
      <c r="E10312" s="19">
        <v>43699.371527770003</v>
      </c>
      <c r="F10312" s="19">
        <v>43699.472916660001</v>
      </c>
      <c r="G10312" s="9">
        <v>146</v>
      </c>
      <c r="H10312" s="9">
        <v>2</v>
      </c>
      <c r="I10312" s="9">
        <v>292</v>
      </c>
      <c r="J10312" s="17" t="s">
        <v>315</v>
      </c>
    </row>
    <row r="10313" spans="1:10">
      <c r="A10313" s="17" t="s">
        <v>10180</v>
      </c>
      <c r="B10313" s="18" t="s">
        <v>314</v>
      </c>
      <c r="C10313" s="17" t="s">
        <v>78</v>
      </c>
      <c r="D10313" s="17" t="s">
        <v>80</v>
      </c>
      <c r="E10313" s="19">
        <v>44378.716666660002</v>
      </c>
      <c r="F10313" s="19">
        <v>44378.919444439998</v>
      </c>
      <c r="G10313" s="9">
        <v>292</v>
      </c>
      <c r="H10313" s="9">
        <v>1</v>
      </c>
      <c r="I10313" s="9">
        <v>292</v>
      </c>
      <c r="J10313" s="17" t="s">
        <v>315</v>
      </c>
    </row>
    <row r="10314" spans="1:10">
      <c r="A10314" s="17" t="s">
        <v>10181</v>
      </c>
      <c r="B10314" s="18" t="s">
        <v>318</v>
      </c>
      <c r="C10314" s="17" t="s">
        <v>149</v>
      </c>
      <c r="D10314" s="17" t="s">
        <v>151</v>
      </c>
      <c r="E10314" s="19">
        <v>41858.461111110002</v>
      </c>
      <c r="F10314" s="19">
        <v>41858.663888880001</v>
      </c>
      <c r="G10314" s="9">
        <v>292</v>
      </c>
      <c r="H10314" s="9">
        <v>1</v>
      </c>
      <c r="I10314" s="9">
        <v>292</v>
      </c>
      <c r="J10314" s="17" t="s">
        <v>315</v>
      </c>
    </row>
    <row r="10315" spans="1:10">
      <c r="A10315" s="17" t="s">
        <v>10182</v>
      </c>
      <c r="B10315" s="18" t="s">
        <v>314</v>
      </c>
      <c r="C10315" s="17" t="s">
        <v>116</v>
      </c>
      <c r="D10315" s="17" t="s">
        <v>117</v>
      </c>
      <c r="E10315" s="19">
        <v>43095.547916659998</v>
      </c>
      <c r="F10315" s="19">
        <v>43095.649305550003</v>
      </c>
      <c r="G10315" s="9">
        <v>146</v>
      </c>
      <c r="H10315" s="9">
        <v>2</v>
      </c>
      <c r="I10315" s="9">
        <v>292</v>
      </c>
      <c r="J10315" s="17" t="s">
        <v>315</v>
      </c>
    </row>
    <row r="10316" spans="1:10">
      <c r="A10316" s="17" t="s">
        <v>10183</v>
      </c>
      <c r="B10316" s="18" t="s">
        <v>314</v>
      </c>
      <c r="C10316" s="17" t="s">
        <v>81</v>
      </c>
      <c r="D10316" s="17" t="s">
        <v>82</v>
      </c>
      <c r="E10316" s="19">
        <v>43521.554861110002</v>
      </c>
      <c r="F10316" s="19">
        <v>43521.65625</v>
      </c>
      <c r="G10316" s="9">
        <v>146</v>
      </c>
      <c r="H10316" s="9">
        <v>2</v>
      </c>
      <c r="I10316" s="9">
        <v>292</v>
      </c>
      <c r="J10316" s="17" t="s">
        <v>315</v>
      </c>
    </row>
    <row r="10317" spans="1:10">
      <c r="A10317" s="17" t="s">
        <v>10184</v>
      </c>
      <c r="B10317" s="18" t="s">
        <v>314</v>
      </c>
      <c r="C10317" s="17" t="s">
        <v>291</v>
      </c>
      <c r="D10317" s="17" t="s">
        <v>195</v>
      </c>
      <c r="E10317" s="19">
        <v>42953.884722219998</v>
      </c>
      <c r="F10317" s="19">
        <v>42953.925000000003</v>
      </c>
      <c r="G10317" s="9">
        <v>58</v>
      </c>
      <c r="H10317" s="9">
        <v>5</v>
      </c>
      <c r="I10317" s="9">
        <v>290</v>
      </c>
      <c r="J10317" s="17" t="s">
        <v>315</v>
      </c>
    </row>
    <row r="10318" spans="1:10">
      <c r="A10318" s="17" t="s">
        <v>10185</v>
      </c>
      <c r="B10318" s="18" t="s">
        <v>318</v>
      </c>
      <c r="C10318" s="17" t="s">
        <v>169</v>
      </c>
      <c r="D10318" s="17" t="s">
        <v>171</v>
      </c>
      <c r="E10318" s="19">
        <v>43620.28819444</v>
      </c>
      <c r="F10318" s="19">
        <v>43620.489583330003</v>
      </c>
      <c r="G10318" s="9">
        <v>290</v>
      </c>
      <c r="H10318" s="9">
        <v>1</v>
      </c>
      <c r="I10318" s="9">
        <v>290</v>
      </c>
      <c r="J10318" s="17" t="s">
        <v>315</v>
      </c>
    </row>
    <row r="10319" spans="1:10">
      <c r="A10319" s="17" t="s">
        <v>10186</v>
      </c>
      <c r="B10319" s="18" t="s">
        <v>314</v>
      </c>
      <c r="C10319" s="17" t="s">
        <v>160</v>
      </c>
      <c r="D10319" s="17" t="s">
        <v>162</v>
      </c>
      <c r="E10319" s="19">
        <v>43569.625</v>
      </c>
      <c r="F10319" s="19">
        <v>43569.826388879999</v>
      </c>
      <c r="G10319" s="9">
        <v>290</v>
      </c>
      <c r="H10319" s="9">
        <v>1</v>
      </c>
      <c r="I10319" s="9">
        <v>290</v>
      </c>
      <c r="J10319" s="17" t="s">
        <v>315</v>
      </c>
    </row>
    <row r="10320" spans="1:10">
      <c r="A10320" s="17" t="s">
        <v>10187</v>
      </c>
      <c r="B10320" s="18" t="s">
        <v>318</v>
      </c>
      <c r="C10320" s="17" t="s">
        <v>169</v>
      </c>
      <c r="D10320" s="17" t="s">
        <v>171</v>
      </c>
      <c r="E10320" s="19">
        <v>39947.949305549999</v>
      </c>
      <c r="F10320" s="19">
        <v>39947.989583330003</v>
      </c>
      <c r="G10320" s="9">
        <v>58</v>
      </c>
      <c r="H10320" s="9">
        <v>5</v>
      </c>
      <c r="I10320" s="9">
        <v>290</v>
      </c>
      <c r="J10320" s="17" t="s">
        <v>315</v>
      </c>
    </row>
    <row r="10321" spans="1:10">
      <c r="A10321" s="17" t="s">
        <v>10188</v>
      </c>
      <c r="B10321" s="18" t="s">
        <v>318</v>
      </c>
      <c r="C10321" s="17" t="s">
        <v>149</v>
      </c>
      <c r="D10321" s="17" t="s">
        <v>151</v>
      </c>
      <c r="E10321" s="19">
        <v>42317.517361110004</v>
      </c>
      <c r="F10321" s="19">
        <v>42317.618055550003</v>
      </c>
      <c r="G10321" s="9">
        <v>145</v>
      </c>
      <c r="H10321" s="9">
        <v>2</v>
      </c>
      <c r="I10321" s="9">
        <v>290</v>
      </c>
      <c r="J10321" s="17" t="s">
        <v>315</v>
      </c>
    </row>
    <row r="10322" spans="1:10">
      <c r="A10322" s="17" t="s">
        <v>10189</v>
      </c>
      <c r="B10322" s="18" t="s">
        <v>314</v>
      </c>
      <c r="C10322" s="17" t="s">
        <v>52</v>
      </c>
      <c r="D10322" s="17" t="s">
        <v>53</v>
      </c>
      <c r="E10322" s="19">
        <v>41417.31944444</v>
      </c>
      <c r="F10322" s="19">
        <v>41417.520833330003</v>
      </c>
      <c r="G10322" s="9">
        <v>290</v>
      </c>
      <c r="H10322" s="9">
        <v>1</v>
      </c>
      <c r="I10322" s="9">
        <v>290</v>
      </c>
      <c r="J10322" s="17" t="s">
        <v>315</v>
      </c>
    </row>
    <row r="10323" spans="1:10">
      <c r="A10323" s="17" t="s">
        <v>10190</v>
      </c>
      <c r="B10323" s="18" t="s">
        <v>314</v>
      </c>
      <c r="C10323" s="17" t="s">
        <v>160</v>
      </c>
      <c r="D10323" s="17" t="s">
        <v>162</v>
      </c>
      <c r="E10323" s="19">
        <v>41968.492361110002</v>
      </c>
      <c r="F10323" s="19">
        <v>41968.693749999999</v>
      </c>
      <c r="G10323" s="9">
        <v>290</v>
      </c>
      <c r="H10323" s="9">
        <v>1</v>
      </c>
      <c r="I10323" s="9">
        <v>290</v>
      </c>
      <c r="J10323" s="17" t="s">
        <v>315</v>
      </c>
    </row>
    <row r="10324" spans="1:10">
      <c r="A10324" s="17" t="s">
        <v>10191</v>
      </c>
      <c r="B10324" s="18" t="s">
        <v>314</v>
      </c>
      <c r="C10324" s="17" t="s">
        <v>298</v>
      </c>
      <c r="D10324" s="17" t="s">
        <v>299</v>
      </c>
      <c r="E10324" s="19">
        <v>43467.37708333</v>
      </c>
      <c r="F10324" s="19">
        <v>43467.47777777</v>
      </c>
      <c r="G10324" s="9">
        <v>145</v>
      </c>
      <c r="H10324" s="9">
        <v>2</v>
      </c>
      <c r="I10324" s="9">
        <v>290</v>
      </c>
      <c r="J10324" s="17" t="s">
        <v>315</v>
      </c>
    </row>
    <row r="10325" spans="1:10">
      <c r="A10325" s="17" t="s">
        <v>10192</v>
      </c>
      <c r="B10325" s="18" t="s">
        <v>314</v>
      </c>
      <c r="C10325" s="17" t="s">
        <v>89</v>
      </c>
      <c r="D10325" s="17" t="s">
        <v>90</v>
      </c>
      <c r="E10325" s="19">
        <v>45357.496527770003</v>
      </c>
      <c r="F10325" s="19">
        <v>45357.596527770002</v>
      </c>
      <c r="G10325" s="9">
        <v>144</v>
      </c>
      <c r="H10325" s="9">
        <v>2</v>
      </c>
      <c r="I10325" s="9">
        <v>288</v>
      </c>
      <c r="J10325" s="17" t="s">
        <v>315</v>
      </c>
    </row>
    <row r="10326" spans="1:10">
      <c r="A10326" s="17" t="s">
        <v>10193</v>
      </c>
      <c r="B10326" s="18" t="s">
        <v>314</v>
      </c>
      <c r="C10326" s="17" t="s">
        <v>291</v>
      </c>
      <c r="D10326" s="17" t="s">
        <v>195</v>
      </c>
      <c r="E10326" s="19">
        <v>41920.236111110004</v>
      </c>
      <c r="F10326" s="19">
        <v>41920.436111110001</v>
      </c>
      <c r="G10326" s="9">
        <v>288</v>
      </c>
      <c r="H10326" s="9">
        <v>1</v>
      </c>
      <c r="I10326" s="9">
        <v>288</v>
      </c>
      <c r="J10326" s="17" t="s">
        <v>315</v>
      </c>
    </row>
    <row r="10327" spans="1:10">
      <c r="A10327" s="17" t="s">
        <v>10194</v>
      </c>
      <c r="B10327" s="18" t="s">
        <v>314</v>
      </c>
      <c r="C10327" s="17" t="s">
        <v>282</v>
      </c>
      <c r="D10327" s="17" t="s">
        <v>283</v>
      </c>
      <c r="E10327" s="19">
        <v>39495.766666659998</v>
      </c>
      <c r="F10327" s="19">
        <v>39495.833333330003</v>
      </c>
      <c r="G10327" s="9">
        <v>96</v>
      </c>
      <c r="H10327" s="9">
        <v>3</v>
      </c>
      <c r="I10327" s="9">
        <v>288</v>
      </c>
      <c r="J10327" s="17" t="s">
        <v>315</v>
      </c>
    </row>
    <row r="10328" spans="1:10">
      <c r="A10328" s="17" t="s">
        <v>4077</v>
      </c>
      <c r="B10328" s="18" t="s">
        <v>314</v>
      </c>
      <c r="C10328" s="17" t="s">
        <v>124</v>
      </c>
      <c r="D10328" s="17" t="s">
        <v>125</v>
      </c>
      <c r="E10328" s="19">
        <v>43759.677777769997</v>
      </c>
      <c r="F10328" s="19">
        <v>43759.777777770003</v>
      </c>
      <c r="G10328" s="9">
        <v>144</v>
      </c>
      <c r="H10328" s="9">
        <v>2</v>
      </c>
      <c r="I10328" s="9">
        <v>288</v>
      </c>
      <c r="J10328" s="17" t="s">
        <v>315</v>
      </c>
    </row>
    <row r="10329" spans="1:10">
      <c r="A10329" s="17" t="s">
        <v>10195</v>
      </c>
      <c r="B10329" s="18" t="s">
        <v>314</v>
      </c>
      <c r="C10329" s="17" t="s">
        <v>137</v>
      </c>
      <c r="D10329" s="17" t="s">
        <v>138</v>
      </c>
      <c r="E10329" s="19">
        <v>40473.304861110002</v>
      </c>
      <c r="F10329" s="19">
        <v>40473.371527770003</v>
      </c>
      <c r="G10329" s="9">
        <v>96</v>
      </c>
      <c r="H10329" s="9">
        <v>3</v>
      </c>
      <c r="I10329" s="9">
        <v>288</v>
      </c>
      <c r="J10329" s="17" t="s">
        <v>315</v>
      </c>
    </row>
    <row r="10330" spans="1:10">
      <c r="A10330" s="17" t="s">
        <v>10196</v>
      </c>
      <c r="B10330" s="18" t="s">
        <v>314</v>
      </c>
      <c r="C10330" s="17" t="s">
        <v>160</v>
      </c>
      <c r="D10330" s="17" t="s">
        <v>161</v>
      </c>
      <c r="E10330" s="19">
        <v>41455.716666660002</v>
      </c>
      <c r="F10330" s="19">
        <v>41455.766666659998</v>
      </c>
      <c r="G10330" s="9">
        <v>72</v>
      </c>
      <c r="H10330" s="9">
        <v>4</v>
      </c>
      <c r="I10330" s="9">
        <v>288</v>
      </c>
      <c r="J10330" s="17" t="s">
        <v>315</v>
      </c>
    </row>
    <row r="10331" spans="1:10">
      <c r="A10331" s="17" t="s">
        <v>3083</v>
      </c>
      <c r="B10331" s="18" t="s">
        <v>318</v>
      </c>
      <c r="C10331" s="17" t="s">
        <v>169</v>
      </c>
      <c r="D10331" s="17" t="s">
        <v>171</v>
      </c>
      <c r="E10331" s="19">
        <v>44543.643750000003</v>
      </c>
      <c r="F10331" s="19">
        <v>44543.84375</v>
      </c>
      <c r="G10331" s="9">
        <v>288</v>
      </c>
      <c r="H10331" s="9">
        <v>1</v>
      </c>
      <c r="I10331" s="9">
        <v>288</v>
      </c>
      <c r="J10331" s="17" t="s">
        <v>315</v>
      </c>
    </row>
    <row r="10332" spans="1:10">
      <c r="A10332" s="17" t="s">
        <v>10197</v>
      </c>
      <c r="B10332" s="18" t="s">
        <v>318</v>
      </c>
      <c r="C10332" s="17" t="s">
        <v>149</v>
      </c>
      <c r="D10332" s="17" t="s">
        <v>151</v>
      </c>
      <c r="E10332" s="19">
        <v>45447.666666659999</v>
      </c>
      <c r="F10332" s="19">
        <v>45447.733333329998</v>
      </c>
      <c r="G10332" s="9">
        <v>96</v>
      </c>
      <c r="H10332" s="9">
        <v>3</v>
      </c>
      <c r="I10332" s="9">
        <v>288</v>
      </c>
      <c r="J10332" s="17" t="s">
        <v>315</v>
      </c>
    </row>
    <row r="10333" spans="1:10">
      <c r="A10333" s="17" t="s">
        <v>10198</v>
      </c>
      <c r="B10333" s="18" t="s">
        <v>314</v>
      </c>
      <c r="C10333" s="17" t="s">
        <v>79</v>
      </c>
      <c r="D10333" s="17" t="s">
        <v>79</v>
      </c>
      <c r="E10333" s="19">
        <v>42200.309027770003</v>
      </c>
      <c r="F10333" s="19">
        <v>42200.50902777</v>
      </c>
      <c r="G10333" s="9">
        <v>288</v>
      </c>
      <c r="H10333" s="9">
        <v>1</v>
      </c>
      <c r="I10333" s="9">
        <v>288</v>
      </c>
      <c r="J10333" s="17" t="s">
        <v>315</v>
      </c>
    </row>
    <row r="10334" spans="1:10">
      <c r="A10334" s="17" t="s">
        <v>10199</v>
      </c>
      <c r="B10334" s="18" t="s">
        <v>314</v>
      </c>
      <c r="C10334" s="17" t="s">
        <v>282</v>
      </c>
      <c r="D10334" s="17" t="s">
        <v>283</v>
      </c>
      <c r="E10334" s="19">
        <v>41706.6875</v>
      </c>
      <c r="F10334" s="19">
        <v>41706.737500000003</v>
      </c>
      <c r="G10334" s="9">
        <v>72</v>
      </c>
      <c r="H10334" s="9">
        <v>4</v>
      </c>
      <c r="I10334" s="9">
        <v>288</v>
      </c>
      <c r="J10334" s="17" t="s">
        <v>315</v>
      </c>
    </row>
    <row r="10335" spans="1:10">
      <c r="A10335" s="17" t="s">
        <v>10200</v>
      </c>
      <c r="B10335" s="18" t="s">
        <v>314</v>
      </c>
      <c r="C10335" s="17" t="s">
        <v>79</v>
      </c>
      <c r="D10335" s="17" t="s">
        <v>79</v>
      </c>
      <c r="E10335" s="19">
        <v>44165.608333329998</v>
      </c>
      <c r="F10335" s="19">
        <v>44165.620833330002</v>
      </c>
      <c r="G10335" s="9">
        <v>18</v>
      </c>
      <c r="H10335" s="9">
        <v>16</v>
      </c>
      <c r="I10335" s="9">
        <v>288</v>
      </c>
      <c r="J10335" s="17" t="s">
        <v>315</v>
      </c>
    </row>
    <row r="10336" spans="1:10">
      <c r="A10336" s="17" t="s">
        <v>10201</v>
      </c>
      <c r="B10336" s="18" t="s">
        <v>318</v>
      </c>
      <c r="C10336" s="17" t="s">
        <v>169</v>
      </c>
      <c r="D10336" s="17" t="s">
        <v>171</v>
      </c>
      <c r="E10336" s="19">
        <v>44518.672916659998</v>
      </c>
      <c r="F10336" s="19">
        <v>44518.872222220001</v>
      </c>
      <c r="G10336" s="9">
        <v>287</v>
      </c>
      <c r="H10336" s="9">
        <v>1</v>
      </c>
      <c r="I10336" s="9">
        <v>287</v>
      </c>
      <c r="J10336" s="17" t="s">
        <v>315</v>
      </c>
    </row>
    <row r="10337" spans="1:10">
      <c r="A10337" s="17" t="s">
        <v>10202</v>
      </c>
      <c r="B10337" s="18" t="s">
        <v>318</v>
      </c>
      <c r="C10337" s="17" t="s">
        <v>199</v>
      </c>
      <c r="D10337" s="17" t="s">
        <v>200</v>
      </c>
      <c r="E10337" s="19">
        <v>40380.483333329998</v>
      </c>
      <c r="F10337" s="19">
        <v>40380.682638879996</v>
      </c>
      <c r="G10337" s="9">
        <v>287</v>
      </c>
      <c r="H10337" s="9">
        <v>1</v>
      </c>
      <c r="I10337" s="9">
        <v>287</v>
      </c>
      <c r="J10337" s="17" t="s">
        <v>2498</v>
      </c>
    </row>
    <row r="10338" spans="1:10">
      <c r="A10338" s="17" t="s">
        <v>3672</v>
      </c>
      <c r="B10338" s="18" t="s">
        <v>314</v>
      </c>
      <c r="C10338" s="17" t="s">
        <v>124</v>
      </c>
      <c r="D10338" s="17" t="s">
        <v>125</v>
      </c>
      <c r="E10338" s="19">
        <v>43734.399305550003</v>
      </c>
      <c r="F10338" s="19">
        <v>43734.598611109999</v>
      </c>
      <c r="G10338" s="9">
        <v>287</v>
      </c>
      <c r="H10338" s="9">
        <v>1</v>
      </c>
      <c r="I10338" s="9">
        <v>287</v>
      </c>
      <c r="J10338" s="17" t="s">
        <v>315</v>
      </c>
    </row>
    <row r="10339" spans="1:10">
      <c r="A10339" s="17" t="s">
        <v>10203</v>
      </c>
      <c r="B10339" s="18" t="s">
        <v>318</v>
      </c>
      <c r="C10339" s="17" t="s">
        <v>227</v>
      </c>
      <c r="D10339" s="17" t="s">
        <v>228</v>
      </c>
      <c r="E10339" s="19">
        <v>39657.677777769997</v>
      </c>
      <c r="F10339" s="19">
        <v>39657.876388880002</v>
      </c>
      <c r="G10339" s="9">
        <v>286</v>
      </c>
      <c r="H10339" s="9">
        <v>1</v>
      </c>
      <c r="I10339" s="9">
        <v>286</v>
      </c>
      <c r="J10339" s="17" t="s">
        <v>315</v>
      </c>
    </row>
    <row r="10340" spans="1:10">
      <c r="A10340" s="17" t="s">
        <v>10204</v>
      </c>
      <c r="B10340" s="18" t="s">
        <v>314</v>
      </c>
      <c r="C10340" s="17" t="s">
        <v>124</v>
      </c>
      <c r="D10340" s="17" t="s">
        <v>125</v>
      </c>
      <c r="E10340" s="19">
        <v>42432.377777770002</v>
      </c>
      <c r="F10340" s="19">
        <v>42432.576388879999</v>
      </c>
      <c r="G10340" s="9">
        <v>286</v>
      </c>
      <c r="H10340" s="9">
        <v>1</v>
      </c>
      <c r="I10340" s="9">
        <v>286</v>
      </c>
      <c r="J10340" s="17" t="s">
        <v>315</v>
      </c>
    </row>
    <row r="10341" spans="1:10">
      <c r="A10341" s="17" t="s">
        <v>10205</v>
      </c>
      <c r="B10341" s="18" t="s">
        <v>314</v>
      </c>
      <c r="C10341" s="17" t="s">
        <v>52</v>
      </c>
      <c r="D10341" s="17" t="s">
        <v>54</v>
      </c>
      <c r="E10341" s="19">
        <v>39549.770138879998</v>
      </c>
      <c r="F10341" s="19">
        <v>39549.96875</v>
      </c>
      <c r="G10341" s="9">
        <v>286</v>
      </c>
      <c r="H10341" s="9">
        <v>1</v>
      </c>
      <c r="I10341" s="9">
        <v>286</v>
      </c>
      <c r="J10341" s="17" t="s">
        <v>315</v>
      </c>
    </row>
    <row r="10342" spans="1:10">
      <c r="A10342" s="17" t="s">
        <v>10206</v>
      </c>
      <c r="B10342" s="18" t="s">
        <v>314</v>
      </c>
      <c r="C10342" s="17" t="s">
        <v>116</v>
      </c>
      <c r="D10342" s="17" t="s">
        <v>118</v>
      </c>
      <c r="E10342" s="19">
        <v>43469.845138880002</v>
      </c>
      <c r="F10342" s="19">
        <v>43469.94444444</v>
      </c>
      <c r="G10342" s="9">
        <v>143</v>
      </c>
      <c r="H10342" s="9">
        <v>2</v>
      </c>
      <c r="I10342" s="9">
        <v>286</v>
      </c>
      <c r="J10342" s="17" t="s">
        <v>315</v>
      </c>
    </row>
    <row r="10343" spans="1:10">
      <c r="A10343" s="17" t="s">
        <v>10207</v>
      </c>
      <c r="B10343" s="18" t="s">
        <v>318</v>
      </c>
      <c r="C10343" s="17" t="s">
        <v>206</v>
      </c>
      <c r="D10343" s="17" t="s">
        <v>208</v>
      </c>
      <c r="E10343" s="19">
        <v>43074.680555550003</v>
      </c>
      <c r="F10343" s="19">
        <v>43074.779861110001</v>
      </c>
      <c r="G10343" s="9">
        <v>143</v>
      </c>
      <c r="H10343" s="9">
        <v>2</v>
      </c>
      <c r="I10343" s="9">
        <v>286</v>
      </c>
      <c r="J10343" s="17" t="s">
        <v>315</v>
      </c>
    </row>
    <row r="10344" spans="1:10">
      <c r="A10344" s="17" t="s">
        <v>10208</v>
      </c>
      <c r="B10344" s="18" t="s">
        <v>318</v>
      </c>
      <c r="C10344" s="17" t="s">
        <v>149</v>
      </c>
      <c r="D10344" s="17" t="s">
        <v>150</v>
      </c>
      <c r="E10344" s="19">
        <v>44326.459722220003</v>
      </c>
      <c r="F10344" s="19">
        <v>44326.65833333</v>
      </c>
      <c r="G10344" s="9">
        <v>286</v>
      </c>
      <c r="H10344" s="9">
        <v>1</v>
      </c>
      <c r="I10344" s="9">
        <v>286</v>
      </c>
      <c r="J10344" s="17" t="s">
        <v>2498</v>
      </c>
    </row>
    <row r="10345" spans="1:10">
      <c r="A10345" s="17" t="s">
        <v>10209</v>
      </c>
      <c r="B10345" s="18" t="s">
        <v>318</v>
      </c>
      <c r="C10345" s="17" t="s">
        <v>199</v>
      </c>
      <c r="D10345" s="17" t="s">
        <v>200</v>
      </c>
      <c r="E10345" s="19">
        <v>40401.666666659999</v>
      </c>
      <c r="F10345" s="19">
        <v>40401.865277769997</v>
      </c>
      <c r="G10345" s="9">
        <v>286</v>
      </c>
      <c r="H10345" s="9">
        <v>1</v>
      </c>
      <c r="I10345" s="9">
        <v>286</v>
      </c>
      <c r="J10345" s="17" t="s">
        <v>2498</v>
      </c>
    </row>
    <row r="10346" spans="1:10">
      <c r="A10346" s="17" t="s">
        <v>9489</v>
      </c>
      <c r="B10346" s="18" t="s">
        <v>318</v>
      </c>
      <c r="C10346" s="17" t="s">
        <v>169</v>
      </c>
      <c r="D10346" s="17" t="s">
        <v>171</v>
      </c>
      <c r="E10346" s="19">
        <v>43993.887499999997</v>
      </c>
      <c r="F10346" s="19">
        <v>43993.986805549997</v>
      </c>
      <c r="G10346" s="9">
        <v>143</v>
      </c>
      <c r="H10346" s="9">
        <v>2</v>
      </c>
      <c r="I10346" s="9">
        <v>286</v>
      </c>
      <c r="J10346" s="17" t="s">
        <v>315</v>
      </c>
    </row>
    <row r="10347" spans="1:10">
      <c r="A10347" s="17" t="s">
        <v>10210</v>
      </c>
      <c r="B10347" s="18" t="s">
        <v>318</v>
      </c>
      <c r="C10347" s="17" t="s">
        <v>134</v>
      </c>
      <c r="D10347" s="17" t="s">
        <v>135</v>
      </c>
      <c r="E10347" s="19">
        <v>45473.664583329999</v>
      </c>
      <c r="F10347" s="19">
        <v>45473.763888879999</v>
      </c>
      <c r="G10347" s="9">
        <v>143</v>
      </c>
      <c r="H10347" s="9">
        <v>2</v>
      </c>
      <c r="I10347" s="9">
        <v>286</v>
      </c>
      <c r="J10347" s="17" t="s">
        <v>315</v>
      </c>
    </row>
    <row r="10348" spans="1:10">
      <c r="A10348" s="17" t="s">
        <v>10211</v>
      </c>
      <c r="B10348" s="18" t="s">
        <v>314</v>
      </c>
      <c r="C10348" s="17" t="s">
        <v>124</v>
      </c>
      <c r="D10348" s="17" t="s">
        <v>125</v>
      </c>
      <c r="E10348" s="19">
        <v>40769.804861110002</v>
      </c>
      <c r="F10348" s="19">
        <v>40769.8125</v>
      </c>
      <c r="G10348" s="9">
        <v>11</v>
      </c>
      <c r="H10348" s="9">
        <v>26</v>
      </c>
      <c r="I10348" s="9">
        <v>286</v>
      </c>
      <c r="J10348" s="17" t="s">
        <v>315</v>
      </c>
    </row>
    <row r="10349" spans="1:10">
      <c r="A10349" s="17" t="s">
        <v>10212</v>
      </c>
      <c r="B10349" s="18" t="s">
        <v>314</v>
      </c>
      <c r="C10349" s="17" t="s">
        <v>81</v>
      </c>
      <c r="D10349" s="17" t="s">
        <v>79</v>
      </c>
      <c r="E10349" s="19">
        <v>42147.535416660001</v>
      </c>
      <c r="F10349" s="19">
        <v>42147.733333329998</v>
      </c>
      <c r="G10349" s="9">
        <v>285</v>
      </c>
      <c r="H10349" s="9">
        <v>1</v>
      </c>
      <c r="I10349" s="9">
        <v>285</v>
      </c>
      <c r="J10349" s="17" t="s">
        <v>2498</v>
      </c>
    </row>
    <row r="10350" spans="1:10">
      <c r="A10350" s="17" t="s">
        <v>10213</v>
      </c>
      <c r="B10350" s="18" t="s">
        <v>314</v>
      </c>
      <c r="C10350" s="17" t="s">
        <v>267</v>
      </c>
      <c r="D10350" s="17" t="s">
        <v>125</v>
      </c>
      <c r="E10350" s="19">
        <v>45559.85069444</v>
      </c>
      <c r="F10350" s="19">
        <v>45559.916666659999</v>
      </c>
      <c r="G10350" s="9">
        <v>95</v>
      </c>
      <c r="H10350" s="9">
        <v>3</v>
      </c>
      <c r="I10350" s="9">
        <v>285</v>
      </c>
      <c r="J10350" s="17" t="s">
        <v>315</v>
      </c>
    </row>
    <row r="10351" spans="1:10">
      <c r="A10351" s="17" t="s">
        <v>10214</v>
      </c>
      <c r="B10351" s="18" t="s">
        <v>314</v>
      </c>
      <c r="C10351" s="17" t="s">
        <v>52</v>
      </c>
      <c r="D10351" s="17" t="s">
        <v>53</v>
      </c>
      <c r="E10351" s="19">
        <v>42939.309722220001</v>
      </c>
      <c r="F10351" s="19">
        <v>42939.507638880001</v>
      </c>
      <c r="G10351" s="9">
        <v>285</v>
      </c>
      <c r="H10351" s="9">
        <v>1</v>
      </c>
      <c r="I10351" s="9">
        <v>285</v>
      </c>
      <c r="J10351" s="17" t="s">
        <v>315</v>
      </c>
    </row>
    <row r="10352" spans="1:10">
      <c r="A10352" s="17" t="s">
        <v>4874</v>
      </c>
      <c r="B10352" s="18" t="s">
        <v>314</v>
      </c>
      <c r="C10352" s="17" t="s">
        <v>52</v>
      </c>
      <c r="D10352" s="17" t="s">
        <v>54</v>
      </c>
      <c r="E10352" s="19">
        <v>40870.479166659999</v>
      </c>
      <c r="F10352" s="19">
        <v>40870.677083330003</v>
      </c>
      <c r="G10352" s="9">
        <v>285</v>
      </c>
      <c r="H10352" s="9">
        <v>1</v>
      </c>
      <c r="I10352" s="9">
        <v>285</v>
      </c>
      <c r="J10352" s="17" t="s">
        <v>315</v>
      </c>
    </row>
    <row r="10353" spans="1:10">
      <c r="A10353" s="17" t="s">
        <v>10215</v>
      </c>
      <c r="B10353" s="18" t="s">
        <v>318</v>
      </c>
      <c r="C10353" s="17" t="s">
        <v>149</v>
      </c>
      <c r="D10353" s="17" t="s">
        <v>150</v>
      </c>
      <c r="E10353" s="19">
        <v>44760.637499999997</v>
      </c>
      <c r="F10353" s="19">
        <v>44760.677083330003</v>
      </c>
      <c r="G10353" s="9">
        <v>57</v>
      </c>
      <c r="H10353" s="9">
        <v>5</v>
      </c>
      <c r="I10353" s="9">
        <v>285</v>
      </c>
      <c r="J10353" s="17" t="s">
        <v>315</v>
      </c>
    </row>
    <row r="10354" spans="1:10">
      <c r="A10354" s="17" t="s">
        <v>10216</v>
      </c>
      <c r="B10354" s="18" t="s">
        <v>318</v>
      </c>
      <c r="C10354" s="17" t="s">
        <v>217</v>
      </c>
      <c r="D10354" s="17" t="s">
        <v>217</v>
      </c>
      <c r="E10354" s="19">
        <v>45511.447916659999</v>
      </c>
      <c r="F10354" s="19">
        <v>45511.645833330003</v>
      </c>
      <c r="G10354" s="9">
        <v>285</v>
      </c>
      <c r="H10354" s="9">
        <v>1</v>
      </c>
      <c r="I10354" s="9">
        <v>285</v>
      </c>
      <c r="J10354" s="17" t="s">
        <v>315</v>
      </c>
    </row>
    <row r="10355" spans="1:10">
      <c r="A10355" s="17" t="s">
        <v>10217</v>
      </c>
      <c r="B10355" s="18" t="s">
        <v>318</v>
      </c>
      <c r="C10355" s="17" t="s">
        <v>49</v>
      </c>
      <c r="D10355" s="17" t="s">
        <v>51</v>
      </c>
      <c r="E10355" s="19">
        <v>44790.567361109999</v>
      </c>
      <c r="F10355" s="19">
        <v>44790.633333329999</v>
      </c>
      <c r="G10355" s="9">
        <v>95</v>
      </c>
      <c r="H10355" s="9">
        <v>3</v>
      </c>
      <c r="I10355" s="9">
        <v>285</v>
      </c>
      <c r="J10355" s="17" t="s">
        <v>315</v>
      </c>
    </row>
    <row r="10356" spans="1:10">
      <c r="A10356" s="17" t="s">
        <v>10218</v>
      </c>
      <c r="B10356" s="18" t="s">
        <v>314</v>
      </c>
      <c r="C10356" s="17" t="s">
        <v>282</v>
      </c>
      <c r="D10356" s="17" t="s">
        <v>283</v>
      </c>
      <c r="E10356" s="19">
        <v>41848.820138880001</v>
      </c>
      <c r="F10356" s="19">
        <v>41848.869444440003</v>
      </c>
      <c r="G10356" s="9">
        <v>71</v>
      </c>
      <c r="H10356" s="9">
        <v>4</v>
      </c>
      <c r="I10356" s="9">
        <v>284</v>
      </c>
      <c r="J10356" s="17" t="s">
        <v>315</v>
      </c>
    </row>
    <row r="10357" spans="1:10">
      <c r="A10357" s="17" t="s">
        <v>10219</v>
      </c>
      <c r="B10357" s="18" t="s">
        <v>314</v>
      </c>
      <c r="C10357" s="17" t="s">
        <v>291</v>
      </c>
      <c r="D10357" s="17" t="s">
        <v>292</v>
      </c>
      <c r="E10357" s="19">
        <v>40638.295833329998</v>
      </c>
      <c r="F10357" s="19">
        <v>40638.493055550003</v>
      </c>
      <c r="G10357" s="9">
        <v>284</v>
      </c>
      <c r="H10357" s="9">
        <v>1</v>
      </c>
      <c r="I10357" s="9">
        <v>284</v>
      </c>
      <c r="J10357" s="17" t="s">
        <v>315</v>
      </c>
    </row>
    <row r="10358" spans="1:10">
      <c r="A10358" s="17" t="s">
        <v>10220</v>
      </c>
      <c r="B10358" s="18" t="s">
        <v>314</v>
      </c>
      <c r="C10358" s="17" t="s">
        <v>212</v>
      </c>
      <c r="D10358" s="17" t="s">
        <v>213</v>
      </c>
      <c r="E10358" s="19">
        <v>44715.334027769997</v>
      </c>
      <c r="F10358" s="19">
        <v>44715.53125</v>
      </c>
      <c r="G10358" s="9">
        <v>284</v>
      </c>
      <c r="H10358" s="9">
        <v>1</v>
      </c>
      <c r="I10358" s="9">
        <v>284</v>
      </c>
      <c r="J10358" s="17" t="s">
        <v>315</v>
      </c>
    </row>
    <row r="10359" spans="1:10">
      <c r="A10359" s="17" t="s">
        <v>10221</v>
      </c>
      <c r="B10359" s="18" t="s">
        <v>314</v>
      </c>
      <c r="C10359" s="17" t="s">
        <v>116</v>
      </c>
      <c r="D10359" s="17" t="s">
        <v>117</v>
      </c>
      <c r="E10359" s="19">
        <v>44777.360416659998</v>
      </c>
      <c r="F10359" s="19">
        <v>44777.557638879996</v>
      </c>
      <c r="G10359" s="9">
        <v>284</v>
      </c>
      <c r="H10359" s="9">
        <v>1</v>
      </c>
      <c r="I10359" s="9">
        <v>284</v>
      </c>
      <c r="J10359" s="17" t="s">
        <v>315</v>
      </c>
    </row>
    <row r="10360" spans="1:10">
      <c r="A10360" s="17" t="s">
        <v>10222</v>
      </c>
      <c r="B10360" s="18" t="s">
        <v>318</v>
      </c>
      <c r="C10360" s="17" t="s">
        <v>199</v>
      </c>
      <c r="D10360" s="17" t="s">
        <v>200</v>
      </c>
      <c r="E10360" s="19">
        <v>41786.325694439998</v>
      </c>
      <c r="F10360" s="19">
        <v>41786.375</v>
      </c>
      <c r="G10360" s="9">
        <v>71</v>
      </c>
      <c r="H10360" s="9">
        <v>4</v>
      </c>
      <c r="I10360" s="9">
        <v>284</v>
      </c>
      <c r="J10360" s="17" t="s">
        <v>315</v>
      </c>
    </row>
    <row r="10361" spans="1:10">
      <c r="A10361" s="17" t="s">
        <v>10223</v>
      </c>
      <c r="B10361" s="18" t="s">
        <v>314</v>
      </c>
      <c r="C10361" s="17" t="s">
        <v>137</v>
      </c>
      <c r="D10361" s="17" t="s">
        <v>138</v>
      </c>
      <c r="E10361" s="19">
        <v>44580.867361110002</v>
      </c>
      <c r="F10361" s="19">
        <v>44580.916666659999</v>
      </c>
      <c r="G10361" s="9">
        <v>71</v>
      </c>
      <c r="H10361" s="9">
        <v>4</v>
      </c>
      <c r="I10361" s="9">
        <v>284</v>
      </c>
      <c r="J10361" s="17" t="s">
        <v>315</v>
      </c>
    </row>
    <row r="10362" spans="1:10">
      <c r="A10362" s="17" t="s">
        <v>10224</v>
      </c>
      <c r="B10362" s="18" t="s">
        <v>314</v>
      </c>
      <c r="C10362" s="17" t="s">
        <v>52</v>
      </c>
      <c r="D10362" s="17" t="s">
        <v>53</v>
      </c>
      <c r="E10362" s="19">
        <v>44511.520138879998</v>
      </c>
      <c r="F10362" s="19">
        <v>44511.618750000001</v>
      </c>
      <c r="G10362" s="9">
        <v>142</v>
      </c>
      <c r="H10362" s="9">
        <v>2</v>
      </c>
      <c r="I10362" s="9">
        <v>284</v>
      </c>
      <c r="J10362" s="17" t="s">
        <v>315</v>
      </c>
    </row>
    <row r="10363" spans="1:10">
      <c r="A10363" s="17" t="s">
        <v>10225</v>
      </c>
      <c r="B10363" s="18" t="s">
        <v>314</v>
      </c>
      <c r="C10363" s="17" t="s">
        <v>81</v>
      </c>
      <c r="D10363" s="17" t="s">
        <v>82</v>
      </c>
      <c r="E10363" s="19">
        <v>42556.098611109999</v>
      </c>
      <c r="F10363" s="19">
        <v>42556.295138879999</v>
      </c>
      <c r="G10363" s="9">
        <v>283</v>
      </c>
      <c r="H10363" s="9">
        <v>1</v>
      </c>
      <c r="I10363" s="9">
        <v>283</v>
      </c>
      <c r="J10363" s="17" t="s">
        <v>315</v>
      </c>
    </row>
    <row r="10364" spans="1:10">
      <c r="A10364" s="17" t="s">
        <v>10226</v>
      </c>
      <c r="B10364" s="18" t="s">
        <v>314</v>
      </c>
      <c r="C10364" s="17" t="s">
        <v>291</v>
      </c>
      <c r="D10364" s="17" t="s">
        <v>195</v>
      </c>
      <c r="E10364" s="19">
        <v>40175.504861109999</v>
      </c>
      <c r="F10364" s="19">
        <v>40175.701388879999</v>
      </c>
      <c r="G10364" s="9">
        <v>283</v>
      </c>
      <c r="H10364" s="9">
        <v>1</v>
      </c>
      <c r="I10364" s="9">
        <v>283</v>
      </c>
      <c r="J10364" s="17" t="s">
        <v>315</v>
      </c>
    </row>
    <row r="10365" spans="1:10">
      <c r="A10365" s="17" t="s">
        <v>10227</v>
      </c>
      <c r="B10365" s="18" t="s">
        <v>314</v>
      </c>
      <c r="C10365" s="17" t="s">
        <v>291</v>
      </c>
      <c r="D10365" s="17" t="s">
        <v>195</v>
      </c>
      <c r="E10365" s="19">
        <v>40235.833333330003</v>
      </c>
      <c r="F10365" s="19">
        <v>40236.029861110001</v>
      </c>
      <c r="G10365" s="9">
        <v>283</v>
      </c>
      <c r="H10365" s="9">
        <v>1</v>
      </c>
      <c r="I10365" s="9">
        <v>283</v>
      </c>
      <c r="J10365" s="17" t="s">
        <v>2498</v>
      </c>
    </row>
    <row r="10366" spans="1:10">
      <c r="A10366" s="17" t="s">
        <v>10228</v>
      </c>
      <c r="B10366" s="18" t="s">
        <v>318</v>
      </c>
      <c r="C10366" s="17" t="s">
        <v>134</v>
      </c>
      <c r="D10366" s="17" t="s">
        <v>135</v>
      </c>
      <c r="E10366" s="19">
        <v>45628.398611110002</v>
      </c>
      <c r="F10366" s="19">
        <v>45628.556944440003</v>
      </c>
      <c r="G10366" s="9">
        <v>228</v>
      </c>
      <c r="H10366" s="9">
        <v>2</v>
      </c>
      <c r="I10366" s="9">
        <v>282</v>
      </c>
      <c r="J10366" s="17" t="s">
        <v>315</v>
      </c>
    </row>
    <row r="10367" spans="1:10">
      <c r="A10367" s="17" t="s">
        <v>10229</v>
      </c>
      <c r="B10367" s="18" t="s">
        <v>314</v>
      </c>
      <c r="C10367" s="17" t="s">
        <v>160</v>
      </c>
      <c r="D10367" s="17" t="s">
        <v>161</v>
      </c>
      <c r="E10367" s="19">
        <v>40973.512499999997</v>
      </c>
      <c r="F10367" s="19">
        <v>40973.708333330003</v>
      </c>
      <c r="G10367" s="9">
        <v>282</v>
      </c>
      <c r="H10367" s="9">
        <v>1</v>
      </c>
      <c r="I10367" s="9">
        <v>282</v>
      </c>
      <c r="J10367" s="17" t="s">
        <v>315</v>
      </c>
    </row>
    <row r="10368" spans="1:10">
      <c r="A10368" s="17" t="s">
        <v>10230</v>
      </c>
      <c r="B10368" s="18" t="s">
        <v>314</v>
      </c>
      <c r="C10368" s="17" t="s">
        <v>192</v>
      </c>
      <c r="D10368" s="17" t="s">
        <v>194</v>
      </c>
      <c r="E10368" s="19">
        <v>40025.593055550002</v>
      </c>
      <c r="F10368" s="19">
        <v>40025.69097222</v>
      </c>
      <c r="G10368" s="9">
        <v>141</v>
      </c>
      <c r="H10368" s="9">
        <v>2</v>
      </c>
      <c r="I10368" s="9">
        <v>282</v>
      </c>
      <c r="J10368" s="17" t="s">
        <v>315</v>
      </c>
    </row>
    <row r="10369" spans="1:10">
      <c r="A10369" s="17" t="s">
        <v>10231</v>
      </c>
      <c r="B10369" s="18" t="s">
        <v>314</v>
      </c>
      <c r="C10369" s="17" t="s">
        <v>52</v>
      </c>
      <c r="D10369" s="17" t="s">
        <v>54</v>
      </c>
      <c r="E10369" s="19">
        <v>45442.590972220001</v>
      </c>
      <c r="F10369" s="19">
        <v>45442.65625</v>
      </c>
      <c r="G10369" s="9">
        <v>94</v>
      </c>
      <c r="H10369" s="9">
        <v>3</v>
      </c>
      <c r="I10369" s="9">
        <v>282</v>
      </c>
      <c r="J10369" s="17" t="s">
        <v>315</v>
      </c>
    </row>
    <row r="10370" spans="1:10">
      <c r="A10370" s="17" t="s">
        <v>10232</v>
      </c>
      <c r="B10370" s="18" t="s">
        <v>314</v>
      </c>
      <c r="C10370" s="17" t="s">
        <v>271</v>
      </c>
      <c r="D10370" s="17" t="s">
        <v>272</v>
      </c>
      <c r="E10370" s="19">
        <v>40171.715277770003</v>
      </c>
      <c r="F10370" s="19">
        <v>40171.763888879999</v>
      </c>
      <c r="G10370" s="9">
        <v>70</v>
      </c>
      <c r="H10370" s="9">
        <v>4</v>
      </c>
      <c r="I10370" s="9">
        <v>280</v>
      </c>
      <c r="J10370" s="17" t="s">
        <v>315</v>
      </c>
    </row>
    <row r="10371" spans="1:10">
      <c r="A10371" s="17" t="s">
        <v>10233</v>
      </c>
      <c r="B10371" s="18" t="s">
        <v>314</v>
      </c>
      <c r="C10371" s="17" t="s">
        <v>282</v>
      </c>
      <c r="D10371" s="17" t="s">
        <v>283</v>
      </c>
      <c r="E10371" s="19">
        <v>43956.777777770003</v>
      </c>
      <c r="F10371" s="19">
        <v>43956.875</v>
      </c>
      <c r="G10371" s="9">
        <v>140</v>
      </c>
      <c r="H10371" s="9">
        <v>2</v>
      </c>
      <c r="I10371" s="9">
        <v>280</v>
      </c>
      <c r="J10371" s="17" t="s">
        <v>315</v>
      </c>
    </row>
    <row r="10372" spans="1:10">
      <c r="A10372" s="17" t="s">
        <v>10234</v>
      </c>
      <c r="B10372" s="18" t="s">
        <v>314</v>
      </c>
      <c r="C10372" s="17" t="s">
        <v>120</v>
      </c>
      <c r="D10372" s="17" t="s">
        <v>121</v>
      </c>
      <c r="E10372" s="19">
        <v>40486.732638879999</v>
      </c>
      <c r="F10372" s="19">
        <v>40486.746527770003</v>
      </c>
      <c r="G10372" s="9">
        <v>20</v>
      </c>
      <c r="H10372" s="9">
        <v>14</v>
      </c>
      <c r="I10372" s="9">
        <v>280</v>
      </c>
      <c r="J10372" s="17" t="s">
        <v>315</v>
      </c>
    </row>
    <row r="10373" spans="1:10">
      <c r="A10373" s="17" t="s">
        <v>10235</v>
      </c>
      <c r="B10373" s="18" t="s">
        <v>314</v>
      </c>
      <c r="C10373" s="17" t="s">
        <v>212</v>
      </c>
      <c r="D10373" s="17" t="s">
        <v>213</v>
      </c>
      <c r="E10373" s="19">
        <v>40441.211805550003</v>
      </c>
      <c r="F10373" s="19">
        <v>40441.40625</v>
      </c>
      <c r="G10373" s="9">
        <v>280</v>
      </c>
      <c r="H10373" s="9">
        <v>1</v>
      </c>
      <c r="I10373" s="9">
        <v>280</v>
      </c>
      <c r="J10373" s="17" t="s">
        <v>315</v>
      </c>
    </row>
    <row r="10374" spans="1:10">
      <c r="A10374" s="17" t="s">
        <v>10236</v>
      </c>
      <c r="B10374" s="18" t="s">
        <v>314</v>
      </c>
      <c r="C10374" s="17" t="s">
        <v>124</v>
      </c>
      <c r="D10374" s="17" t="s">
        <v>125</v>
      </c>
      <c r="E10374" s="19">
        <v>40178.543749999997</v>
      </c>
      <c r="F10374" s="19">
        <v>40178.592361110001</v>
      </c>
      <c r="G10374" s="9">
        <v>70</v>
      </c>
      <c r="H10374" s="9">
        <v>4</v>
      </c>
      <c r="I10374" s="9">
        <v>280</v>
      </c>
      <c r="J10374" s="17" t="s">
        <v>315</v>
      </c>
    </row>
    <row r="10375" spans="1:10">
      <c r="A10375" s="17" t="s">
        <v>10237</v>
      </c>
      <c r="B10375" s="18" t="s">
        <v>314</v>
      </c>
      <c r="C10375" s="17" t="s">
        <v>291</v>
      </c>
      <c r="D10375" s="17" t="s">
        <v>292</v>
      </c>
      <c r="E10375" s="19">
        <v>43670.677777769997</v>
      </c>
      <c r="F10375" s="19">
        <v>43670.683333330002</v>
      </c>
      <c r="G10375" s="9">
        <v>8</v>
      </c>
      <c r="H10375" s="9">
        <v>35</v>
      </c>
      <c r="I10375" s="9">
        <v>280</v>
      </c>
      <c r="J10375" s="17" t="s">
        <v>315</v>
      </c>
    </row>
    <row r="10376" spans="1:10">
      <c r="A10376" s="17" t="s">
        <v>10238</v>
      </c>
      <c r="B10376" s="18" t="s">
        <v>314</v>
      </c>
      <c r="C10376" s="17" t="s">
        <v>116</v>
      </c>
      <c r="D10376" s="17" t="s">
        <v>117</v>
      </c>
      <c r="E10376" s="19">
        <v>45503.47222222</v>
      </c>
      <c r="F10376" s="19">
        <v>45503.645833330003</v>
      </c>
      <c r="G10376" s="9">
        <v>250</v>
      </c>
      <c r="H10376" s="9">
        <v>2</v>
      </c>
      <c r="I10376" s="9">
        <v>280</v>
      </c>
      <c r="J10376" s="17" t="s">
        <v>315</v>
      </c>
    </row>
    <row r="10377" spans="1:10">
      <c r="A10377" s="17" t="s">
        <v>10239</v>
      </c>
      <c r="B10377" s="18" t="s">
        <v>314</v>
      </c>
      <c r="C10377" s="17" t="s">
        <v>116</v>
      </c>
      <c r="D10377" s="17" t="s">
        <v>117</v>
      </c>
      <c r="E10377" s="19">
        <v>42941.375</v>
      </c>
      <c r="F10377" s="19">
        <v>42941.47222222</v>
      </c>
      <c r="G10377" s="9">
        <v>140</v>
      </c>
      <c r="H10377" s="9">
        <v>2</v>
      </c>
      <c r="I10377" s="9">
        <v>280</v>
      </c>
      <c r="J10377" s="17" t="s">
        <v>315</v>
      </c>
    </row>
    <row r="10378" spans="1:10">
      <c r="A10378" s="17" t="s">
        <v>10240</v>
      </c>
      <c r="B10378" s="18" t="s">
        <v>318</v>
      </c>
      <c r="C10378" s="17" t="s">
        <v>86</v>
      </c>
      <c r="D10378" s="17" t="s">
        <v>88</v>
      </c>
      <c r="E10378" s="19">
        <v>39820.588888879996</v>
      </c>
      <c r="F10378" s="19">
        <v>39820.78333333</v>
      </c>
      <c r="G10378" s="9">
        <v>280</v>
      </c>
      <c r="H10378" s="9">
        <v>1</v>
      </c>
      <c r="I10378" s="9">
        <v>280</v>
      </c>
      <c r="J10378" s="17" t="s">
        <v>315</v>
      </c>
    </row>
    <row r="10379" spans="1:10">
      <c r="A10379" s="17" t="s">
        <v>10241</v>
      </c>
      <c r="B10379" s="18" t="s">
        <v>314</v>
      </c>
      <c r="C10379" s="17" t="s">
        <v>160</v>
      </c>
      <c r="D10379" s="17" t="s">
        <v>161</v>
      </c>
      <c r="E10379" s="19">
        <v>40371.38194444</v>
      </c>
      <c r="F10379" s="19">
        <v>40371.479166659999</v>
      </c>
      <c r="G10379" s="9">
        <v>140</v>
      </c>
      <c r="H10379" s="9">
        <v>2</v>
      </c>
      <c r="I10379" s="9">
        <v>280</v>
      </c>
      <c r="J10379" s="17" t="s">
        <v>315</v>
      </c>
    </row>
    <row r="10380" spans="1:10">
      <c r="A10380" s="17" t="s">
        <v>10242</v>
      </c>
      <c r="B10380" s="18" t="s">
        <v>318</v>
      </c>
      <c r="C10380" s="17" t="s">
        <v>149</v>
      </c>
      <c r="D10380" s="17" t="s">
        <v>150</v>
      </c>
      <c r="E10380" s="19">
        <v>44366.577777769999</v>
      </c>
      <c r="F10380" s="19">
        <v>44366.772222220003</v>
      </c>
      <c r="G10380" s="9">
        <v>280</v>
      </c>
      <c r="H10380" s="9">
        <v>1</v>
      </c>
      <c r="I10380" s="9">
        <v>280</v>
      </c>
      <c r="J10380" s="17" t="s">
        <v>315</v>
      </c>
    </row>
    <row r="10381" spans="1:10">
      <c r="A10381" s="17" t="s">
        <v>10243</v>
      </c>
      <c r="B10381" s="18" t="s">
        <v>314</v>
      </c>
      <c r="C10381" s="17" t="s">
        <v>160</v>
      </c>
      <c r="D10381" s="17" t="s">
        <v>161</v>
      </c>
      <c r="E10381" s="19">
        <v>41578.539583329999</v>
      </c>
      <c r="F10381" s="19">
        <v>41578.604166659999</v>
      </c>
      <c r="G10381" s="9">
        <v>93</v>
      </c>
      <c r="H10381" s="9">
        <v>3</v>
      </c>
      <c r="I10381" s="9">
        <v>279</v>
      </c>
      <c r="J10381" s="17" t="s">
        <v>315</v>
      </c>
    </row>
    <row r="10382" spans="1:10">
      <c r="A10382" s="17" t="s">
        <v>10244</v>
      </c>
      <c r="B10382" s="18" t="s">
        <v>314</v>
      </c>
      <c r="C10382" s="17" t="s">
        <v>282</v>
      </c>
      <c r="D10382" s="17" t="s">
        <v>284</v>
      </c>
      <c r="E10382" s="19">
        <v>41393.50902777</v>
      </c>
      <c r="F10382" s="19">
        <v>41393.573611109998</v>
      </c>
      <c r="G10382" s="9">
        <v>93</v>
      </c>
      <c r="H10382" s="9">
        <v>3</v>
      </c>
      <c r="I10382" s="9">
        <v>279</v>
      </c>
      <c r="J10382" s="17" t="s">
        <v>315</v>
      </c>
    </row>
    <row r="10383" spans="1:10">
      <c r="A10383" s="17" t="s">
        <v>10245</v>
      </c>
      <c r="B10383" s="18" t="s">
        <v>314</v>
      </c>
      <c r="C10383" s="17" t="s">
        <v>212</v>
      </c>
      <c r="D10383" s="17" t="s">
        <v>213</v>
      </c>
      <c r="E10383" s="19">
        <v>42846.479861109998</v>
      </c>
      <c r="F10383" s="19">
        <v>42846.673611110004</v>
      </c>
      <c r="G10383" s="9">
        <v>279</v>
      </c>
      <c r="H10383" s="9">
        <v>1</v>
      </c>
      <c r="I10383" s="9">
        <v>279</v>
      </c>
      <c r="J10383" s="17" t="s">
        <v>315</v>
      </c>
    </row>
    <row r="10384" spans="1:10">
      <c r="A10384" s="17" t="s">
        <v>10246</v>
      </c>
      <c r="B10384" s="18" t="s">
        <v>314</v>
      </c>
      <c r="C10384" s="17" t="s">
        <v>109</v>
      </c>
      <c r="D10384" s="17" t="s">
        <v>109</v>
      </c>
      <c r="E10384" s="19">
        <v>41060.459722220003</v>
      </c>
      <c r="F10384" s="19">
        <v>41060.653472220001</v>
      </c>
      <c r="G10384" s="9">
        <v>279</v>
      </c>
      <c r="H10384" s="9">
        <v>1</v>
      </c>
      <c r="I10384" s="9">
        <v>279</v>
      </c>
      <c r="J10384" s="17" t="s">
        <v>315</v>
      </c>
    </row>
    <row r="10385" spans="1:10">
      <c r="A10385" s="17" t="s">
        <v>10247</v>
      </c>
      <c r="B10385" s="18" t="s">
        <v>314</v>
      </c>
      <c r="C10385" s="17" t="s">
        <v>124</v>
      </c>
      <c r="D10385" s="17" t="s">
        <v>125</v>
      </c>
      <c r="E10385" s="19">
        <v>41215.675000000003</v>
      </c>
      <c r="F10385" s="19">
        <v>41215.739583330003</v>
      </c>
      <c r="G10385" s="9">
        <v>93</v>
      </c>
      <c r="H10385" s="9">
        <v>3</v>
      </c>
      <c r="I10385" s="9">
        <v>279</v>
      </c>
      <c r="J10385" s="17" t="s">
        <v>315</v>
      </c>
    </row>
    <row r="10386" spans="1:10">
      <c r="A10386" s="17" t="s">
        <v>10248</v>
      </c>
      <c r="B10386" s="18" t="s">
        <v>318</v>
      </c>
      <c r="C10386" s="17" t="s">
        <v>134</v>
      </c>
      <c r="D10386" s="17" t="s">
        <v>136</v>
      </c>
      <c r="E10386" s="19">
        <v>44283.584722220003</v>
      </c>
      <c r="F10386" s="19">
        <v>44283.649305550003</v>
      </c>
      <c r="G10386" s="9">
        <v>93</v>
      </c>
      <c r="H10386" s="9">
        <v>3</v>
      </c>
      <c r="I10386" s="9">
        <v>279</v>
      </c>
      <c r="J10386" s="17" t="s">
        <v>315</v>
      </c>
    </row>
    <row r="10387" spans="1:10">
      <c r="A10387" s="17" t="s">
        <v>8527</v>
      </c>
      <c r="B10387" s="18" t="s">
        <v>314</v>
      </c>
      <c r="C10387" s="17" t="s">
        <v>79</v>
      </c>
      <c r="D10387" s="17" t="s">
        <v>79</v>
      </c>
      <c r="E10387" s="19">
        <v>40266.441666660001</v>
      </c>
      <c r="F10387" s="19">
        <v>40266.635416659999</v>
      </c>
      <c r="G10387" s="9">
        <v>279</v>
      </c>
      <c r="H10387" s="9">
        <v>1</v>
      </c>
      <c r="I10387" s="9">
        <v>279</v>
      </c>
      <c r="J10387" s="17" t="s">
        <v>315</v>
      </c>
    </row>
    <row r="10388" spans="1:10">
      <c r="A10388" s="17" t="s">
        <v>10249</v>
      </c>
      <c r="B10388" s="18" t="s">
        <v>314</v>
      </c>
      <c r="C10388" s="17" t="s">
        <v>52</v>
      </c>
      <c r="D10388" s="17" t="s">
        <v>53</v>
      </c>
      <c r="E10388" s="19">
        <v>41263.81458333</v>
      </c>
      <c r="F10388" s="19">
        <v>41264.008333329999</v>
      </c>
      <c r="G10388" s="9">
        <v>279</v>
      </c>
      <c r="H10388" s="9">
        <v>1</v>
      </c>
      <c r="I10388" s="9">
        <v>279</v>
      </c>
      <c r="J10388" s="17" t="s">
        <v>315</v>
      </c>
    </row>
    <row r="10389" spans="1:10">
      <c r="A10389" s="17" t="s">
        <v>10250</v>
      </c>
      <c r="B10389" s="18" t="s">
        <v>314</v>
      </c>
      <c r="C10389" s="17" t="s">
        <v>89</v>
      </c>
      <c r="D10389" s="17" t="s">
        <v>90</v>
      </c>
      <c r="E10389" s="19">
        <v>41314.545138879999</v>
      </c>
      <c r="F10389" s="19">
        <v>41314.738888879998</v>
      </c>
      <c r="G10389" s="9">
        <v>279</v>
      </c>
      <c r="H10389" s="9">
        <v>1</v>
      </c>
      <c r="I10389" s="9">
        <v>279</v>
      </c>
      <c r="J10389" s="17" t="s">
        <v>315</v>
      </c>
    </row>
    <row r="10390" spans="1:10">
      <c r="A10390" s="17" t="s">
        <v>10251</v>
      </c>
      <c r="B10390" s="18" t="s">
        <v>318</v>
      </c>
      <c r="C10390" s="17" t="s">
        <v>199</v>
      </c>
      <c r="D10390" s="17" t="s">
        <v>201</v>
      </c>
      <c r="E10390" s="19">
        <v>42155.65</v>
      </c>
      <c r="F10390" s="19">
        <v>42155.84375</v>
      </c>
      <c r="G10390" s="9">
        <v>279</v>
      </c>
      <c r="H10390" s="9">
        <v>1</v>
      </c>
      <c r="I10390" s="9">
        <v>279</v>
      </c>
      <c r="J10390" s="17" t="s">
        <v>315</v>
      </c>
    </row>
    <row r="10391" spans="1:10">
      <c r="A10391" s="17" t="s">
        <v>10252</v>
      </c>
      <c r="B10391" s="18" t="s">
        <v>314</v>
      </c>
      <c r="C10391" s="17" t="s">
        <v>282</v>
      </c>
      <c r="D10391" s="17" t="s">
        <v>283</v>
      </c>
      <c r="E10391" s="19">
        <v>40645.317361109999</v>
      </c>
      <c r="F10391" s="19">
        <v>40645.511111109998</v>
      </c>
      <c r="G10391" s="9">
        <v>279</v>
      </c>
      <c r="H10391" s="9">
        <v>1</v>
      </c>
      <c r="I10391" s="9">
        <v>279</v>
      </c>
      <c r="J10391" s="17" t="s">
        <v>315</v>
      </c>
    </row>
    <row r="10392" spans="1:10">
      <c r="A10392" s="17" t="s">
        <v>10253</v>
      </c>
      <c r="B10392" s="18" t="s">
        <v>314</v>
      </c>
      <c r="C10392" s="17" t="s">
        <v>160</v>
      </c>
      <c r="D10392" s="17" t="s">
        <v>162</v>
      </c>
      <c r="E10392" s="19">
        <v>45428.520138879998</v>
      </c>
      <c r="F10392" s="19">
        <v>45428.713194440003</v>
      </c>
      <c r="G10392" s="9">
        <v>278</v>
      </c>
      <c r="H10392" s="9">
        <v>1</v>
      </c>
      <c r="I10392" s="9">
        <v>278</v>
      </c>
      <c r="J10392" s="17" t="s">
        <v>315</v>
      </c>
    </row>
    <row r="10393" spans="1:10">
      <c r="A10393" s="17" t="s">
        <v>10254</v>
      </c>
      <c r="B10393" s="18" t="s">
        <v>314</v>
      </c>
      <c r="C10393" s="17" t="s">
        <v>160</v>
      </c>
      <c r="D10393" s="17" t="s">
        <v>162</v>
      </c>
      <c r="E10393" s="19">
        <v>44945.856249999997</v>
      </c>
      <c r="F10393" s="19">
        <v>44946.049305549997</v>
      </c>
      <c r="G10393" s="9">
        <v>278</v>
      </c>
      <c r="H10393" s="9">
        <v>1</v>
      </c>
      <c r="I10393" s="9">
        <v>278</v>
      </c>
      <c r="J10393" s="17" t="s">
        <v>315</v>
      </c>
    </row>
    <row r="10394" spans="1:10">
      <c r="A10394" s="17" t="s">
        <v>10255</v>
      </c>
      <c r="B10394" s="18" t="s">
        <v>314</v>
      </c>
      <c r="C10394" s="17" t="s">
        <v>52</v>
      </c>
      <c r="D10394" s="17" t="s">
        <v>53</v>
      </c>
      <c r="E10394" s="19">
        <v>40688.400694440003</v>
      </c>
      <c r="F10394" s="19">
        <v>40688.59375</v>
      </c>
      <c r="G10394" s="9">
        <v>278</v>
      </c>
      <c r="H10394" s="9">
        <v>1</v>
      </c>
      <c r="I10394" s="9">
        <v>278</v>
      </c>
      <c r="J10394" s="17" t="s">
        <v>315</v>
      </c>
    </row>
    <row r="10395" spans="1:10">
      <c r="A10395" s="17" t="s">
        <v>10256</v>
      </c>
      <c r="B10395" s="18" t="s">
        <v>318</v>
      </c>
      <c r="C10395" s="17" t="s">
        <v>254</v>
      </c>
      <c r="D10395" s="17" t="s">
        <v>255</v>
      </c>
      <c r="E10395" s="19">
        <v>40025.554861110002</v>
      </c>
      <c r="F10395" s="19">
        <v>40025.651388879996</v>
      </c>
      <c r="G10395" s="9">
        <v>139</v>
      </c>
      <c r="H10395" s="9">
        <v>2</v>
      </c>
      <c r="I10395" s="9">
        <v>278</v>
      </c>
      <c r="J10395" s="17" t="s">
        <v>315</v>
      </c>
    </row>
    <row r="10396" spans="1:10">
      <c r="A10396" s="17" t="s">
        <v>10257</v>
      </c>
      <c r="B10396" s="18" t="s">
        <v>314</v>
      </c>
      <c r="C10396" s="17" t="s">
        <v>212</v>
      </c>
      <c r="D10396" s="17" t="s">
        <v>214</v>
      </c>
      <c r="E10396" s="19">
        <v>43267.648611110002</v>
      </c>
      <c r="F10396" s="19">
        <v>43267.841666660002</v>
      </c>
      <c r="G10396" s="9">
        <v>278</v>
      </c>
      <c r="H10396" s="9">
        <v>1</v>
      </c>
      <c r="I10396" s="9">
        <v>278</v>
      </c>
      <c r="J10396" s="17" t="s">
        <v>2498</v>
      </c>
    </row>
    <row r="10397" spans="1:10">
      <c r="A10397" s="17" t="s">
        <v>10258</v>
      </c>
      <c r="B10397" s="18" t="s">
        <v>318</v>
      </c>
      <c r="C10397" s="17" t="s">
        <v>169</v>
      </c>
      <c r="D10397" s="17" t="s">
        <v>171</v>
      </c>
      <c r="E10397" s="19">
        <v>42597.805555550003</v>
      </c>
      <c r="F10397" s="19">
        <v>42597.997916660002</v>
      </c>
      <c r="G10397" s="9">
        <v>277</v>
      </c>
      <c r="H10397" s="9">
        <v>1</v>
      </c>
      <c r="I10397" s="9">
        <v>277</v>
      </c>
      <c r="J10397" s="17" t="s">
        <v>315</v>
      </c>
    </row>
    <row r="10398" spans="1:10">
      <c r="A10398" s="17" t="s">
        <v>10259</v>
      </c>
      <c r="B10398" s="18" t="s">
        <v>318</v>
      </c>
      <c r="C10398" s="17" t="s">
        <v>240</v>
      </c>
      <c r="D10398" s="17" t="s">
        <v>241</v>
      </c>
      <c r="E10398" s="19">
        <v>45381.498611110001</v>
      </c>
      <c r="F10398" s="19">
        <v>45381.546527769999</v>
      </c>
      <c r="G10398" s="9">
        <v>69</v>
      </c>
      <c r="H10398" s="9">
        <v>4</v>
      </c>
      <c r="I10398" s="9">
        <v>276</v>
      </c>
      <c r="J10398" s="17" t="s">
        <v>315</v>
      </c>
    </row>
    <row r="10399" spans="1:10">
      <c r="A10399" s="17" t="s">
        <v>10260</v>
      </c>
      <c r="B10399" s="18" t="s">
        <v>318</v>
      </c>
      <c r="C10399" s="17" t="s">
        <v>280</v>
      </c>
      <c r="D10399" s="17" t="s">
        <v>70</v>
      </c>
      <c r="E10399" s="19">
        <v>44956.467361110001</v>
      </c>
      <c r="F10399" s="19">
        <v>44956.563194440001</v>
      </c>
      <c r="G10399" s="9">
        <v>138</v>
      </c>
      <c r="H10399" s="9">
        <v>2</v>
      </c>
      <c r="I10399" s="9">
        <v>276</v>
      </c>
      <c r="J10399" s="17" t="s">
        <v>315</v>
      </c>
    </row>
    <row r="10400" spans="1:10">
      <c r="A10400" s="17" t="s">
        <v>10261</v>
      </c>
      <c r="B10400" s="18" t="s">
        <v>318</v>
      </c>
      <c r="C10400" s="17" t="s">
        <v>280</v>
      </c>
      <c r="D10400" s="17" t="s">
        <v>69</v>
      </c>
      <c r="E10400" s="19">
        <v>44378.799305549997</v>
      </c>
      <c r="F10400" s="19">
        <v>44378.990972220003</v>
      </c>
      <c r="G10400" s="9">
        <v>276</v>
      </c>
      <c r="H10400" s="9">
        <v>1</v>
      </c>
      <c r="I10400" s="9">
        <v>276</v>
      </c>
      <c r="J10400" s="17" t="s">
        <v>315</v>
      </c>
    </row>
    <row r="10401" spans="1:10">
      <c r="A10401" s="17" t="s">
        <v>10262</v>
      </c>
      <c r="B10401" s="18" t="s">
        <v>314</v>
      </c>
      <c r="C10401" s="17" t="s">
        <v>212</v>
      </c>
      <c r="D10401" s="17" t="s">
        <v>215</v>
      </c>
      <c r="E10401" s="19">
        <v>42103.643750000003</v>
      </c>
      <c r="F10401" s="19">
        <v>42103.739583330003</v>
      </c>
      <c r="G10401" s="9">
        <v>138</v>
      </c>
      <c r="H10401" s="9">
        <v>2</v>
      </c>
      <c r="I10401" s="9">
        <v>276</v>
      </c>
      <c r="J10401" s="17" t="s">
        <v>315</v>
      </c>
    </row>
    <row r="10402" spans="1:10">
      <c r="A10402" s="17" t="s">
        <v>10263</v>
      </c>
      <c r="B10402" s="18" t="s">
        <v>314</v>
      </c>
      <c r="C10402" s="17" t="s">
        <v>267</v>
      </c>
      <c r="D10402" s="17" t="s">
        <v>125</v>
      </c>
      <c r="E10402" s="19">
        <v>42980.498611110001</v>
      </c>
      <c r="F10402" s="19">
        <v>42980.594444440001</v>
      </c>
      <c r="G10402" s="9">
        <v>138</v>
      </c>
      <c r="H10402" s="9">
        <v>2</v>
      </c>
      <c r="I10402" s="9">
        <v>276</v>
      </c>
      <c r="J10402" s="17" t="s">
        <v>315</v>
      </c>
    </row>
    <row r="10403" spans="1:10">
      <c r="A10403" s="17" t="s">
        <v>10264</v>
      </c>
      <c r="B10403" s="18" t="s">
        <v>314</v>
      </c>
      <c r="C10403" s="17" t="s">
        <v>291</v>
      </c>
      <c r="D10403" s="17" t="s">
        <v>195</v>
      </c>
      <c r="E10403" s="19">
        <v>40639.464583330002</v>
      </c>
      <c r="F10403" s="19">
        <v>40639.496527770003</v>
      </c>
      <c r="G10403" s="9">
        <v>46</v>
      </c>
      <c r="H10403" s="9">
        <v>6</v>
      </c>
      <c r="I10403" s="9">
        <v>276</v>
      </c>
      <c r="J10403" s="17" t="s">
        <v>315</v>
      </c>
    </row>
    <row r="10404" spans="1:10">
      <c r="A10404" s="17" t="s">
        <v>1904</v>
      </c>
      <c r="B10404" s="18" t="s">
        <v>314</v>
      </c>
      <c r="C10404" s="17" t="s">
        <v>52</v>
      </c>
      <c r="D10404" s="17" t="s">
        <v>53</v>
      </c>
      <c r="E10404" s="19">
        <v>43428.595138880002</v>
      </c>
      <c r="F10404" s="19">
        <v>43428.69097222</v>
      </c>
      <c r="G10404" s="9">
        <v>138</v>
      </c>
      <c r="H10404" s="9">
        <v>2</v>
      </c>
      <c r="I10404" s="9">
        <v>276</v>
      </c>
      <c r="J10404" s="17" t="s">
        <v>315</v>
      </c>
    </row>
    <row r="10405" spans="1:10">
      <c r="A10405" s="17" t="s">
        <v>10265</v>
      </c>
      <c r="B10405" s="18" t="s">
        <v>318</v>
      </c>
      <c r="C10405" s="17" t="s">
        <v>227</v>
      </c>
      <c r="D10405" s="17" t="s">
        <v>228</v>
      </c>
      <c r="E10405" s="19">
        <v>40625.795138879999</v>
      </c>
      <c r="F10405" s="19">
        <v>40625.986111110004</v>
      </c>
      <c r="G10405" s="9">
        <v>275</v>
      </c>
      <c r="H10405" s="9">
        <v>1</v>
      </c>
      <c r="I10405" s="9">
        <v>275</v>
      </c>
      <c r="J10405" s="17" t="s">
        <v>315</v>
      </c>
    </row>
    <row r="10406" spans="1:10">
      <c r="A10406" s="17" t="s">
        <v>10266</v>
      </c>
      <c r="B10406" s="18" t="s">
        <v>314</v>
      </c>
      <c r="C10406" s="17" t="s">
        <v>212</v>
      </c>
      <c r="D10406" s="17" t="s">
        <v>213</v>
      </c>
      <c r="E10406" s="19">
        <v>41443.59583333</v>
      </c>
      <c r="F10406" s="19">
        <v>41443.603472219998</v>
      </c>
      <c r="G10406" s="9">
        <v>11</v>
      </c>
      <c r="H10406" s="9">
        <v>25</v>
      </c>
      <c r="I10406" s="9">
        <v>275</v>
      </c>
      <c r="J10406" s="17" t="s">
        <v>315</v>
      </c>
    </row>
    <row r="10407" spans="1:10">
      <c r="A10407" s="17" t="s">
        <v>10267</v>
      </c>
      <c r="B10407" s="18" t="s">
        <v>318</v>
      </c>
      <c r="C10407" s="17" t="s">
        <v>280</v>
      </c>
      <c r="D10407" s="17" t="s">
        <v>70</v>
      </c>
      <c r="E10407" s="19">
        <v>45123.107638879999</v>
      </c>
      <c r="F10407" s="19">
        <v>45123.298611110004</v>
      </c>
      <c r="G10407" s="9">
        <v>275</v>
      </c>
      <c r="H10407" s="9">
        <v>1</v>
      </c>
      <c r="I10407" s="9">
        <v>275</v>
      </c>
      <c r="J10407" s="17" t="s">
        <v>315</v>
      </c>
    </row>
    <row r="10408" spans="1:10">
      <c r="A10408" s="17" t="s">
        <v>5971</v>
      </c>
      <c r="B10408" s="18" t="s">
        <v>314</v>
      </c>
      <c r="C10408" s="17" t="s">
        <v>212</v>
      </c>
      <c r="D10408" s="17" t="s">
        <v>214</v>
      </c>
      <c r="E10408" s="19">
        <v>41578.884722219998</v>
      </c>
      <c r="F10408" s="19">
        <v>41578.979861109998</v>
      </c>
      <c r="G10408" s="9">
        <v>137</v>
      </c>
      <c r="H10408" s="9">
        <v>2</v>
      </c>
      <c r="I10408" s="9">
        <v>274</v>
      </c>
      <c r="J10408" s="17" t="s">
        <v>315</v>
      </c>
    </row>
    <row r="10409" spans="1:10">
      <c r="A10409" s="17" t="s">
        <v>10268</v>
      </c>
      <c r="B10409" s="18" t="s">
        <v>314</v>
      </c>
      <c r="C10409" s="17" t="s">
        <v>89</v>
      </c>
      <c r="D10409" s="17" t="s">
        <v>91</v>
      </c>
      <c r="E10409" s="19">
        <v>45048.559722220001</v>
      </c>
      <c r="F10409" s="19">
        <v>45048.75</v>
      </c>
      <c r="G10409" s="9">
        <v>274</v>
      </c>
      <c r="H10409" s="9">
        <v>1</v>
      </c>
      <c r="I10409" s="9">
        <v>274</v>
      </c>
      <c r="J10409" s="17" t="s">
        <v>315</v>
      </c>
    </row>
    <row r="10410" spans="1:10">
      <c r="A10410" s="17" t="s">
        <v>10269</v>
      </c>
      <c r="B10410" s="18" t="s">
        <v>318</v>
      </c>
      <c r="C10410" s="17" t="s">
        <v>169</v>
      </c>
      <c r="D10410" s="17" t="s">
        <v>171</v>
      </c>
      <c r="E10410" s="19">
        <v>42760.592361110001</v>
      </c>
      <c r="F10410" s="19">
        <v>42760.6875</v>
      </c>
      <c r="G10410" s="9">
        <v>137</v>
      </c>
      <c r="H10410" s="9">
        <v>2</v>
      </c>
      <c r="I10410" s="9">
        <v>274</v>
      </c>
      <c r="J10410" s="17" t="s">
        <v>315</v>
      </c>
    </row>
    <row r="10411" spans="1:10">
      <c r="A10411" s="17" t="s">
        <v>10270</v>
      </c>
      <c r="B10411" s="18" t="s">
        <v>318</v>
      </c>
      <c r="C10411" s="17" t="s">
        <v>134</v>
      </c>
      <c r="D10411" s="17" t="s">
        <v>136</v>
      </c>
      <c r="E10411" s="19">
        <v>40020.40972222</v>
      </c>
      <c r="F10411" s="19">
        <v>40020.6</v>
      </c>
      <c r="G10411" s="9">
        <v>274</v>
      </c>
      <c r="H10411" s="9">
        <v>1</v>
      </c>
      <c r="I10411" s="9">
        <v>274</v>
      </c>
      <c r="J10411" s="17" t="s">
        <v>315</v>
      </c>
    </row>
    <row r="10412" spans="1:10">
      <c r="A10412" s="17" t="s">
        <v>10271</v>
      </c>
      <c r="B10412" s="18" t="s">
        <v>318</v>
      </c>
      <c r="C10412" s="17" t="s">
        <v>49</v>
      </c>
      <c r="D10412" s="17" t="s">
        <v>51</v>
      </c>
      <c r="E10412" s="19">
        <v>42163.836111110002</v>
      </c>
      <c r="F10412" s="19">
        <v>42163.899305550003</v>
      </c>
      <c r="G10412" s="9">
        <v>91</v>
      </c>
      <c r="H10412" s="9">
        <v>3</v>
      </c>
      <c r="I10412" s="9">
        <v>273</v>
      </c>
      <c r="J10412" s="17" t="s">
        <v>315</v>
      </c>
    </row>
    <row r="10413" spans="1:10">
      <c r="A10413" s="17" t="s">
        <v>10272</v>
      </c>
      <c r="B10413" s="18" t="s">
        <v>314</v>
      </c>
      <c r="C10413" s="17" t="s">
        <v>52</v>
      </c>
      <c r="D10413" s="17" t="s">
        <v>54</v>
      </c>
      <c r="E10413" s="19">
        <v>43574.650694440003</v>
      </c>
      <c r="F10413" s="19">
        <v>43574.840277770003</v>
      </c>
      <c r="G10413" s="9">
        <v>273</v>
      </c>
      <c r="H10413" s="9">
        <v>1</v>
      </c>
      <c r="I10413" s="9">
        <v>273</v>
      </c>
      <c r="J10413" s="17" t="s">
        <v>315</v>
      </c>
    </row>
    <row r="10414" spans="1:10">
      <c r="A10414" s="17" t="s">
        <v>10273</v>
      </c>
      <c r="B10414" s="18" t="s">
        <v>314</v>
      </c>
      <c r="C10414" s="17" t="s">
        <v>52</v>
      </c>
      <c r="D10414" s="17" t="s">
        <v>53</v>
      </c>
      <c r="E10414" s="19">
        <v>41801.691666660001</v>
      </c>
      <c r="F10414" s="19">
        <v>41801.71875</v>
      </c>
      <c r="G10414" s="9">
        <v>39</v>
      </c>
      <c r="H10414" s="9">
        <v>7</v>
      </c>
      <c r="I10414" s="9">
        <v>273</v>
      </c>
      <c r="J10414" s="17" t="s">
        <v>315</v>
      </c>
    </row>
    <row r="10415" spans="1:10">
      <c r="A10415" s="17" t="s">
        <v>10274</v>
      </c>
      <c r="B10415" s="18" t="s">
        <v>318</v>
      </c>
      <c r="C10415" s="17" t="s">
        <v>49</v>
      </c>
      <c r="D10415" s="17" t="s">
        <v>51</v>
      </c>
      <c r="E10415" s="19">
        <v>40355.695833329999</v>
      </c>
      <c r="F10415" s="19">
        <v>40355.885416659999</v>
      </c>
      <c r="G10415" s="9">
        <v>273</v>
      </c>
      <c r="H10415" s="9">
        <v>1</v>
      </c>
      <c r="I10415" s="9">
        <v>273</v>
      </c>
      <c r="J10415" s="17" t="s">
        <v>315</v>
      </c>
    </row>
    <row r="10416" spans="1:10">
      <c r="A10416" s="17" t="s">
        <v>10275</v>
      </c>
      <c r="B10416" s="18" t="s">
        <v>314</v>
      </c>
      <c r="C10416" s="17" t="s">
        <v>160</v>
      </c>
      <c r="D10416" s="17" t="s">
        <v>161</v>
      </c>
      <c r="E10416" s="19">
        <v>40403.331944439997</v>
      </c>
      <c r="F10416" s="19">
        <v>40403.520833330003</v>
      </c>
      <c r="G10416" s="9">
        <v>272</v>
      </c>
      <c r="H10416" s="9">
        <v>1</v>
      </c>
      <c r="I10416" s="9">
        <v>272</v>
      </c>
      <c r="J10416" s="17" t="s">
        <v>315</v>
      </c>
    </row>
    <row r="10417" spans="1:10">
      <c r="A10417" s="17" t="s">
        <v>10276</v>
      </c>
      <c r="B10417" s="18" t="s">
        <v>314</v>
      </c>
      <c r="C10417" s="17" t="s">
        <v>160</v>
      </c>
      <c r="D10417" s="17" t="s">
        <v>161</v>
      </c>
      <c r="E10417" s="19">
        <v>43122.941666660001</v>
      </c>
      <c r="F10417" s="19">
        <v>43123.036111109999</v>
      </c>
      <c r="G10417" s="9">
        <v>136</v>
      </c>
      <c r="H10417" s="9">
        <v>2</v>
      </c>
      <c r="I10417" s="9">
        <v>272</v>
      </c>
      <c r="J10417" s="17" t="s">
        <v>315</v>
      </c>
    </row>
    <row r="10418" spans="1:10">
      <c r="A10418" s="17" t="s">
        <v>10277</v>
      </c>
      <c r="B10418" s="18" t="s">
        <v>314</v>
      </c>
      <c r="C10418" s="17" t="s">
        <v>137</v>
      </c>
      <c r="D10418" s="17" t="s">
        <v>138</v>
      </c>
      <c r="E10418" s="19">
        <v>43931.507638880001</v>
      </c>
      <c r="F10418" s="19">
        <v>43931.646527769997</v>
      </c>
      <c r="G10418" s="9">
        <v>200</v>
      </c>
      <c r="H10418" s="9">
        <v>3</v>
      </c>
      <c r="I10418" s="9">
        <v>272</v>
      </c>
      <c r="J10418" s="17" t="s">
        <v>315</v>
      </c>
    </row>
    <row r="10419" spans="1:10">
      <c r="A10419" s="17" t="s">
        <v>6452</v>
      </c>
      <c r="B10419" s="18" t="s">
        <v>314</v>
      </c>
      <c r="C10419" s="17" t="s">
        <v>267</v>
      </c>
      <c r="D10419" s="17" t="s">
        <v>125</v>
      </c>
      <c r="E10419" s="19">
        <v>43910.34583333</v>
      </c>
      <c r="F10419" s="19">
        <v>43910.53472222</v>
      </c>
      <c r="G10419" s="9">
        <v>272</v>
      </c>
      <c r="H10419" s="9">
        <v>1</v>
      </c>
      <c r="I10419" s="9">
        <v>272</v>
      </c>
      <c r="J10419" s="17" t="s">
        <v>315</v>
      </c>
    </row>
    <row r="10420" spans="1:10">
      <c r="A10420" s="17" t="s">
        <v>10278</v>
      </c>
      <c r="B10420" s="18" t="s">
        <v>314</v>
      </c>
      <c r="C10420" s="17" t="s">
        <v>212</v>
      </c>
      <c r="D10420" s="17" t="s">
        <v>215</v>
      </c>
      <c r="E10420" s="19">
        <v>45435.731249999997</v>
      </c>
      <c r="F10420" s="19">
        <v>45435.920138879999</v>
      </c>
      <c r="G10420" s="9">
        <v>272</v>
      </c>
      <c r="H10420" s="9">
        <v>1</v>
      </c>
      <c r="I10420" s="9">
        <v>272</v>
      </c>
      <c r="J10420" s="17" t="s">
        <v>315</v>
      </c>
    </row>
    <row r="10421" spans="1:10">
      <c r="A10421" s="17" t="s">
        <v>10279</v>
      </c>
      <c r="B10421" s="18" t="s">
        <v>314</v>
      </c>
      <c r="C10421" s="17" t="s">
        <v>52</v>
      </c>
      <c r="D10421" s="17" t="s">
        <v>53</v>
      </c>
      <c r="E10421" s="19">
        <v>39571.418749999997</v>
      </c>
      <c r="F10421" s="19">
        <v>39571.607638879999</v>
      </c>
      <c r="G10421" s="9">
        <v>272</v>
      </c>
      <c r="H10421" s="9">
        <v>1</v>
      </c>
      <c r="I10421" s="9">
        <v>272</v>
      </c>
      <c r="J10421" s="17" t="s">
        <v>315</v>
      </c>
    </row>
    <row r="10422" spans="1:10">
      <c r="A10422" s="17" t="s">
        <v>10280</v>
      </c>
      <c r="B10422" s="18" t="s">
        <v>314</v>
      </c>
      <c r="C10422" s="17" t="s">
        <v>81</v>
      </c>
      <c r="D10422" s="17" t="s">
        <v>82</v>
      </c>
      <c r="E10422" s="19">
        <v>44294.748611110001</v>
      </c>
      <c r="F10422" s="19">
        <v>44294.795833329998</v>
      </c>
      <c r="G10422" s="9">
        <v>68</v>
      </c>
      <c r="H10422" s="9">
        <v>4</v>
      </c>
      <c r="I10422" s="9">
        <v>272</v>
      </c>
      <c r="J10422" s="17" t="s">
        <v>315</v>
      </c>
    </row>
    <row r="10423" spans="1:10">
      <c r="A10423" s="17" t="s">
        <v>5953</v>
      </c>
      <c r="B10423" s="18" t="s">
        <v>314</v>
      </c>
      <c r="C10423" s="17" t="s">
        <v>81</v>
      </c>
      <c r="D10423" s="17" t="s">
        <v>82</v>
      </c>
      <c r="E10423" s="19">
        <v>43046.395138879998</v>
      </c>
      <c r="F10423" s="19">
        <v>43046.489583330003</v>
      </c>
      <c r="G10423" s="9">
        <v>136</v>
      </c>
      <c r="H10423" s="9">
        <v>2</v>
      </c>
      <c r="I10423" s="9">
        <v>272</v>
      </c>
      <c r="J10423" s="17" t="s">
        <v>315</v>
      </c>
    </row>
    <row r="10424" spans="1:10">
      <c r="A10424" s="17" t="s">
        <v>10281</v>
      </c>
      <c r="B10424" s="18" t="s">
        <v>314</v>
      </c>
      <c r="C10424" s="17" t="s">
        <v>212</v>
      </c>
      <c r="D10424" s="17" t="s">
        <v>215</v>
      </c>
      <c r="E10424" s="19">
        <v>43638.387499999997</v>
      </c>
      <c r="F10424" s="19">
        <v>43638.575694439998</v>
      </c>
      <c r="G10424" s="9">
        <v>271</v>
      </c>
      <c r="H10424" s="9">
        <v>1</v>
      </c>
      <c r="I10424" s="9">
        <v>271</v>
      </c>
      <c r="J10424" s="17" t="s">
        <v>315</v>
      </c>
    </row>
    <row r="10425" spans="1:10">
      <c r="A10425" s="17" t="s">
        <v>10282</v>
      </c>
      <c r="B10425" s="18" t="s">
        <v>314</v>
      </c>
      <c r="C10425" s="17" t="s">
        <v>160</v>
      </c>
      <c r="D10425" s="17" t="s">
        <v>162</v>
      </c>
      <c r="E10425" s="19">
        <v>41114.653472220001</v>
      </c>
      <c r="F10425" s="19">
        <v>41114.841666660002</v>
      </c>
      <c r="G10425" s="9">
        <v>271</v>
      </c>
      <c r="H10425" s="9">
        <v>1</v>
      </c>
      <c r="I10425" s="9">
        <v>271</v>
      </c>
      <c r="J10425" s="17" t="s">
        <v>315</v>
      </c>
    </row>
    <row r="10426" spans="1:10">
      <c r="A10426" s="17" t="s">
        <v>10283</v>
      </c>
      <c r="B10426" s="18" t="s">
        <v>318</v>
      </c>
      <c r="C10426" s="17" t="s">
        <v>134</v>
      </c>
      <c r="D10426" s="17" t="s">
        <v>136</v>
      </c>
      <c r="E10426" s="19">
        <v>44613.949305549999</v>
      </c>
      <c r="F10426" s="19">
        <v>44614.137499999997</v>
      </c>
      <c r="G10426" s="9">
        <v>271</v>
      </c>
      <c r="H10426" s="9">
        <v>1</v>
      </c>
      <c r="I10426" s="9">
        <v>271</v>
      </c>
      <c r="J10426" s="17" t="s">
        <v>315</v>
      </c>
    </row>
    <row r="10427" spans="1:10">
      <c r="A10427" s="17" t="s">
        <v>2243</v>
      </c>
      <c r="B10427" s="18" t="s">
        <v>318</v>
      </c>
      <c r="C10427" s="17" t="s">
        <v>49</v>
      </c>
      <c r="D10427" s="17" t="s">
        <v>51</v>
      </c>
      <c r="E10427" s="19">
        <v>41496.339583330002</v>
      </c>
      <c r="F10427" s="19">
        <v>41496.527777770003</v>
      </c>
      <c r="G10427" s="9">
        <v>271</v>
      </c>
      <c r="H10427" s="9">
        <v>1</v>
      </c>
      <c r="I10427" s="9">
        <v>271</v>
      </c>
      <c r="J10427" s="17" t="s">
        <v>315</v>
      </c>
    </row>
    <row r="10428" spans="1:10">
      <c r="A10428" s="17" t="s">
        <v>10284</v>
      </c>
      <c r="B10428" s="18" t="s">
        <v>318</v>
      </c>
      <c r="C10428" s="17" t="s">
        <v>280</v>
      </c>
      <c r="D10428" s="17" t="s">
        <v>69</v>
      </c>
      <c r="E10428" s="19">
        <v>45531.66180555</v>
      </c>
      <c r="F10428" s="19">
        <v>45531.85</v>
      </c>
      <c r="G10428" s="9">
        <v>271</v>
      </c>
      <c r="H10428" s="9">
        <v>1</v>
      </c>
      <c r="I10428" s="9">
        <v>271</v>
      </c>
      <c r="J10428" s="17" t="s">
        <v>315</v>
      </c>
    </row>
    <row r="10429" spans="1:10">
      <c r="A10429" s="17" t="s">
        <v>10285</v>
      </c>
      <c r="B10429" s="18" t="s">
        <v>318</v>
      </c>
      <c r="C10429" s="17" t="s">
        <v>240</v>
      </c>
      <c r="D10429" s="17" t="s">
        <v>241</v>
      </c>
      <c r="E10429" s="19">
        <v>44441.468055550002</v>
      </c>
      <c r="F10429" s="19">
        <v>44441.65625</v>
      </c>
      <c r="G10429" s="9">
        <v>271</v>
      </c>
      <c r="H10429" s="9">
        <v>1</v>
      </c>
      <c r="I10429" s="9">
        <v>271</v>
      </c>
      <c r="J10429" s="17" t="s">
        <v>2498</v>
      </c>
    </row>
    <row r="10430" spans="1:10">
      <c r="A10430" s="17" t="s">
        <v>10286</v>
      </c>
      <c r="B10430" s="18" t="s">
        <v>314</v>
      </c>
      <c r="C10430" s="17" t="s">
        <v>89</v>
      </c>
      <c r="D10430" s="17" t="s">
        <v>91</v>
      </c>
      <c r="E10430" s="19">
        <v>41304.456250000003</v>
      </c>
      <c r="F10430" s="19">
        <v>41304.644444439997</v>
      </c>
      <c r="G10430" s="9">
        <v>271</v>
      </c>
      <c r="H10430" s="9">
        <v>1</v>
      </c>
      <c r="I10430" s="9">
        <v>271</v>
      </c>
      <c r="J10430" s="17" t="s">
        <v>315</v>
      </c>
    </row>
    <row r="10431" spans="1:10">
      <c r="A10431" s="17" t="s">
        <v>10287</v>
      </c>
      <c r="B10431" s="18" t="s">
        <v>314</v>
      </c>
      <c r="C10431" s="17" t="s">
        <v>52</v>
      </c>
      <c r="D10431" s="17" t="s">
        <v>54</v>
      </c>
      <c r="E10431" s="19">
        <v>41975.6875</v>
      </c>
      <c r="F10431" s="19">
        <v>41975.71875</v>
      </c>
      <c r="G10431" s="9">
        <v>45</v>
      </c>
      <c r="H10431" s="9">
        <v>6</v>
      </c>
      <c r="I10431" s="9">
        <v>270</v>
      </c>
      <c r="J10431" s="17" t="s">
        <v>315</v>
      </c>
    </row>
    <row r="10432" spans="1:10">
      <c r="A10432" s="17" t="s">
        <v>10288</v>
      </c>
      <c r="B10432" s="18" t="s">
        <v>314</v>
      </c>
      <c r="C10432" s="17" t="s">
        <v>78</v>
      </c>
      <c r="D10432" s="17" t="s">
        <v>80</v>
      </c>
      <c r="E10432" s="19">
        <v>40791.6875</v>
      </c>
      <c r="F10432" s="19">
        <v>40791.75</v>
      </c>
      <c r="G10432" s="9">
        <v>90</v>
      </c>
      <c r="H10432" s="9">
        <v>3</v>
      </c>
      <c r="I10432" s="9">
        <v>270</v>
      </c>
      <c r="J10432" s="17" t="s">
        <v>315</v>
      </c>
    </row>
    <row r="10433" spans="1:10">
      <c r="A10433" s="17" t="s">
        <v>10289</v>
      </c>
      <c r="B10433" s="18" t="s">
        <v>314</v>
      </c>
      <c r="C10433" s="17" t="s">
        <v>120</v>
      </c>
      <c r="D10433" s="17" t="s">
        <v>121</v>
      </c>
      <c r="E10433" s="19">
        <v>40402.720138880002</v>
      </c>
      <c r="F10433" s="19">
        <v>40402.813888880002</v>
      </c>
      <c r="G10433" s="9">
        <v>135</v>
      </c>
      <c r="H10433" s="9">
        <v>2</v>
      </c>
      <c r="I10433" s="9">
        <v>270</v>
      </c>
      <c r="J10433" s="17" t="s">
        <v>315</v>
      </c>
    </row>
    <row r="10434" spans="1:10">
      <c r="A10434" s="17" t="s">
        <v>10290</v>
      </c>
      <c r="B10434" s="18" t="s">
        <v>318</v>
      </c>
      <c r="C10434" s="17" t="s">
        <v>227</v>
      </c>
      <c r="D10434" s="17" t="s">
        <v>228</v>
      </c>
      <c r="E10434" s="19">
        <v>42100.604166659999</v>
      </c>
      <c r="F10434" s="19">
        <v>42100.791666659999</v>
      </c>
      <c r="G10434" s="9">
        <v>270</v>
      </c>
      <c r="H10434" s="9">
        <v>1</v>
      </c>
      <c r="I10434" s="9">
        <v>270</v>
      </c>
      <c r="J10434" s="17" t="s">
        <v>315</v>
      </c>
    </row>
    <row r="10435" spans="1:10">
      <c r="A10435" s="17" t="s">
        <v>10291</v>
      </c>
      <c r="B10435" s="18" t="s">
        <v>314</v>
      </c>
      <c r="C10435" s="17" t="s">
        <v>160</v>
      </c>
      <c r="D10435" s="17" t="s">
        <v>162</v>
      </c>
      <c r="E10435" s="19">
        <v>41375.854166659999</v>
      </c>
      <c r="F10435" s="19">
        <v>41375.947916659999</v>
      </c>
      <c r="G10435" s="9">
        <v>135</v>
      </c>
      <c r="H10435" s="9">
        <v>2</v>
      </c>
      <c r="I10435" s="9">
        <v>270</v>
      </c>
      <c r="J10435" s="17" t="s">
        <v>315</v>
      </c>
    </row>
    <row r="10436" spans="1:10">
      <c r="A10436" s="17" t="s">
        <v>10292</v>
      </c>
      <c r="B10436" s="18" t="s">
        <v>314</v>
      </c>
      <c r="C10436" s="17" t="s">
        <v>212</v>
      </c>
      <c r="D10436" s="17" t="s">
        <v>213</v>
      </c>
      <c r="E10436" s="19">
        <v>45532.379861109999</v>
      </c>
      <c r="F10436" s="19">
        <v>45532.398611110002</v>
      </c>
      <c r="G10436" s="9">
        <v>27</v>
      </c>
      <c r="H10436" s="9">
        <v>10</v>
      </c>
      <c r="I10436" s="9">
        <v>270</v>
      </c>
      <c r="J10436" s="17" t="s">
        <v>315</v>
      </c>
    </row>
    <row r="10437" spans="1:10">
      <c r="A10437" s="17" t="s">
        <v>10293</v>
      </c>
      <c r="B10437" s="18" t="s">
        <v>314</v>
      </c>
      <c r="C10437" s="17" t="s">
        <v>267</v>
      </c>
      <c r="D10437" s="17" t="s">
        <v>125</v>
      </c>
      <c r="E10437" s="19">
        <v>43189.40625</v>
      </c>
      <c r="F10437" s="19">
        <v>43189.59375</v>
      </c>
      <c r="G10437" s="9">
        <v>270</v>
      </c>
      <c r="H10437" s="9">
        <v>1</v>
      </c>
      <c r="I10437" s="9">
        <v>270</v>
      </c>
      <c r="J10437" s="17" t="s">
        <v>315</v>
      </c>
    </row>
    <row r="10438" spans="1:10">
      <c r="A10438" s="17" t="s">
        <v>10294</v>
      </c>
      <c r="B10438" s="18" t="s">
        <v>314</v>
      </c>
      <c r="C10438" s="17" t="s">
        <v>116</v>
      </c>
      <c r="D10438" s="17" t="s">
        <v>118</v>
      </c>
      <c r="E10438" s="19">
        <v>44696.504166660001</v>
      </c>
      <c r="F10438" s="19">
        <v>44696.541666659999</v>
      </c>
      <c r="G10438" s="9">
        <v>54</v>
      </c>
      <c r="H10438" s="9">
        <v>5</v>
      </c>
      <c r="I10438" s="9">
        <v>270</v>
      </c>
      <c r="J10438" s="17" t="s">
        <v>315</v>
      </c>
    </row>
    <row r="10439" spans="1:10">
      <c r="A10439" s="17" t="s">
        <v>10295</v>
      </c>
      <c r="B10439" s="18" t="s">
        <v>314</v>
      </c>
      <c r="C10439" s="17" t="s">
        <v>291</v>
      </c>
      <c r="D10439" s="17" t="s">
        <v>195</v>
      </c>
      <c r="E10439" s="19">
        <v>39801.75</v>
      </c>
      <c r="F10439" s="19">
        <v>39801.84375</v>
      </c>
      <c r="G10439" s="9">
        <v>135</v>
      </c>
      <c r="H10439" s="9">
        <v>2</v>
      </c>
      <c r="I10439" s="9">
        <v>270</v>
      </c>
      <c r="J10439" s="17" t="s">
        <v>315</v>
      </c>
    </row>
    <row r="10440" spans="1:10">
      <c r="A10440" s="17" t="s">
        <v>10296</v>
      </c>
      <c r="B10440" s="18" t="s">
        <v>314</v>
      </c>
      <c r="C10440" s="17" t="s">
        <v>192</v>
      </c>
      <c r="D10440" s="17" t="s">
        <v>194</v>
      </c>
      <c r="E10440" s="19">
        <v>42733.583333330003</v>
      </c>
      <c r="F10440" s="19">
        <v>42733.614583330003</v>
      </c>
      <c r="G10440" s="9">
        <v>45</v>
      </c>
      <c r="H10440" s="9">
        <v>6</v>
      </c>
      <c r="I10440" s="9">
        <v>270</v>
      </c>
      <c r="J10440" s="17" t="s">
        <v>5697</v>
      </c>
    </row>
    <row r="10441" spans="1:10">
      <c r="A10441" s="17" t="s">
        <v>10297</v>
      </c>
      <c r="B10441" s="18" t="s">
        <v>314</v>
      </c>
      <c r="C10441" s="17" t="s">
        <v>282</v>
      </c>
      <c r="D10441" s="17" t="s">
        <v>283</v>
      </c>
      <c r="E10441" s="19">
        <v>41926.621527770003</v>
      </c>
      <c r="F10441" s="19">
        <v>41926.809027770003</v>
      </c>
      <c r="G10441" s="9">
        <v>270</v>
      </c>
      <c r="H10441" s="9">
        <v>1</v>
      </c>
      <c r="I10441" s="9">
        <v>270</v>
      </c>
      <c r="J10441" s="17" t="s">
        <v>315</v>
      </c>
    </row>
    <row r="10442" spans="1:10">
      <c r="A10442" s="17" t="s">
        <v>10298</v>
      </c>
      <c r="B10442" s="18" t="s">
        <v>314</v>
      </c>
      <c r="C10442" s="17" t="s">
        <v>291</v>
      </c>
      <c r="D10442" s="17" t="s">
        <v>292</v>
      </c>
      <c r="E10442" s="19">
        <v>42960.197222219998</v>
      </c>
      <c r="F10442" s="19">
        <v>42960.384722219998</v>
      </c>
      <c r="G10442" s="9">
        <v>270</v>
      </c>
      <c r="H10442" s="9">
        <v>1</v>
      </c>
      <c r="I10442" s="9">
        <v>270</v>
      </c>
      <c r="J10442" s="17" t="s">
        <v>315</v>
      </c>
    </row>
    <row r="10443" spans="1:10">
      <c r="A10443" s="17" t="s">
        <v>10299</v>
      </c>
      <c r="B10443" s="18" t="s">
        <v>314</v>
      </c>
      <c r="C10443" s="17" t="s">
        <v>291</v>
      </c>
      <c r="D10443" s="17" t="s">
        <v>195</v>
      </c>
      <c r="E10443" s="19">
        <v>42069.50208333</v>
      </c>
      <c r="F10443" s="19">
        <v>42069.520833330003</v>
      </c>
      <c r="G10443" s="9">
        <v>27</v>
      </c>
      <c r="H10443" s="9">
        <v>10</v>
      </c>
      <c r="I10443" s="9">
        <v>270</v>
      </c>
      <c r="J10443" s="17" t="s">
        <v>315</v>
      </c>
    </row>
    <row r="10444" spans="1:10">
      <c r="A10444" s="17" t="s">
        <v>10300</v>
      </c>
      <c r="B10444" s="18" t="s">
        <v>314</v>
      </c>
      <c r="C10444" s="17" t="s">
        <v>124</v>
      </c>
      <c r="D10444" s="17" t="s">
        <v>125</v>
      </c>
      <c r="E10444" s="19">
        <v>40150.416666659999</v>
      </c>
      <c r="F10444" s="19">
        <v>40150.604166659999</v>
      </c>
      <c r="G10444" s="9">
        <v>270</v>
      </c>
      <c r="H10444" s="9">
        <v>1</v>
      </c>
      <c r="I10444" s="9">
        <v>270</v>
      </c>
      <c r="J10444" s="17" t="s">
        <v>315</v>
      </c>
    </row>
    <row r="10445" spans="1:10">
      <c r="A10445" s="17" t="s">
        <v>10301</v>
      </c>
      <c r="B10445" s="18" t="s">
        <v>314</v>
      </c>
      <c r="C10445" s="17" t="s">
        <v>212</v>
      </c>
      <c r="D10445" s="17" t="s">
        <v>215</v>
      </c>
      <c r="E10445" s="19">
        <v>45473.618055550003</v>
      </c>
      <c r="F10445" s="19">
        <v>45473.711805550003</v>
      </c>
      <c r="G10445" s="9">
        <v>135</v>
      </c>
      <c r="H10445" s="9">
        <v>2</v>
      </c>
      <c r="I10445" s="9">
        <v>270</v>
      </c>
      <c r="J10445" s="17" t="s">
        <v>315</v>
      </c>
    </row>
    <row r="10446" spans="1:10">
      <c r="A10446" s="17" t="s">
        <v>10302</v>
      </c>
      <c r="B10446" s="18" t="s">
        <v>314</v>
      </c>
      <c r="C10446" s="17" t="s">
        <v>271</v>
      </c>
      <c r="D10446" s="17" t="s">
        <v>272</v>
      </c>
      <c r="E10446" s="19">
        <v>40584.522222220003</v>
      </c>
      <c r="F10446" s="19">
        <v>40584.709027769997</v>
      </c>
      <c r="G10446" s="9">
        <v>269</v>
      </c>
      <c r="H10446" s="9">
        <v>1</v>
      </c>
      <c r="I10446" s="9">
        <v>269</v>
      </c>
      <c r="J10446" s="17" t="s">
        <v>315</v>
      </c>
    </row>
    <row r="10447" spans="1:10">
      <c r="A10447" s="17" t="s">
        <v>10303</v>
      </c>
      <c r="B10447" s="18" t="s">
        <v>318</v>
      </c>
      <c r="C10447" s="17" t="s">
        <v>227</v>
      </c>
      <c r="D10447" s="17" t="s">
        <v>228</v>
      </c>
      <c r="E10447" s="19">
        <v>41496.268750000003</v>
      </c>
      <c r="F10447" s="19">
        <v>41496.455555549997</v>
      </c>
      <c r="G10447" s="9">
        <v>269</v>
      </c>
      <c r="H10447" s="9">
        <v>1</v>
      </c>
      <c r="I10447" s="9">
        <v>269</v>
      </c>
      <c r="J10447" s="17" t="s">
        <v>315</v>
      </c>
    </row>
    <row r="10448" spans="1:10">
      <c r="A10448" s="17" t="s">
        <v>7738</v>
      </c>
      <c r="B10448" s="18" t="s">
        <v>314</v>
      </c>
      <c r="C10448" s="17" t="s">
        <v>271</v>
      </c>
      <c r="D10448" s="17" t="s">
        <v>272</v>
      </c>
      <c r="E10448" s="19">
        <v>41011.848611109999</v>
      </c>
      <c r="F10448" s="19">
        <v>41012.03472222</v>
      </c>
      <c r="G10448" s="9">
        <v>268</v>
      </c>
      <c r="H10448" s="9">
        <v>1</v>
      </c>
      <c r="I10448" s="9">
        <v>268</v>
      </c>
      <c r="J10448" s="17" t="s">
        <v>315</v>
      </c>
    </row>
    <row r="10449" spans="1:10">
      <c r="A10449" s="17" t="s">
        <v>10304</v>
      </c>
      <c r="B10449" s="18" t="s">
        <v>314</v>
      </c>
      <c r="C10449" s="17" t="s">
        <v>195</v>
      </c>
      <c r="D10449" s="17" t="s">
        <v>197</v>
      </c>
      <c r="E10449" s="19">
        <v>43917.65</v>
      </c>
      <c r="F10449" s="19">
        <v>43917.743055550003</v>
      </c>
      <c r="G10449" s="9">
        <v>134</v>
      </c>
      <c r="H10449" s="9">
        <v>2</v>
      </c>
      <c r="I10449" s="9">
        <v>268</v>
      </c>
      <c r="J10449" s="17" t="s">
        <v>315</v>
      </c>
    </row>
    <row r="10450" spans="1:10">
      <c r="A10450" s="17" t="s">
        <v>10305</v>
      </c>
      <c r="B10450" s="18" t="s">
        <v>314</v>
      </c>
      <c r="C10450" s="17" t="s">
        <v>212</v>
      </c>
      <c r="D10450" s="17" t="s">
        <v>215</v>
      </c>
      <c r="E10450" s="19">
        <v>40680.920833329998</v>
      </c>
      <c r="F10450" s="19">
        <v>40681.013888879999</v>
      </c>
      <c r="G10450" s="9">
        <v>134</v>
      </c>
      <c r="H10450" s="9">
        <v>2</v>
      </c>
      <c r="I10450" s="9">
        <v>268</v>
      </c>
      <c r="J10450" s="17" t="s">
        <v>315</v>
      </c>
    </row>
    <row r="10451" spans="1:10">
      <c r="A10451" s="17" t="s">
        <v>10306</v>
      </c>
      <c r="B10451" s="18" t="s">
        <v>318</v>
      </c>
      <c r="C10451" s="17" t="s">
        <v>169</v>
      </c>
      <c r="D10451" s="17" t="s">
        <v>171</v>
      </c>
      <c r="E10451" s="19">
        <v>41814.749305550002</v>
      </c>
      <c r="F10451" s="19">
        <v>41814.842361110001</v>
      </c>
      <c r="G10451" s="9">
        <v>134</v>
      </c>
      <c r="H10451" s="9">
        <v>2</v>
      </c>
      <c r="I10451" s="9">
        <v>268</v>
      </c>
      <c r="J10451" s="17" t="s">
        <v>315</v>
      </c>
    </row>
    <row r="10452" spans="1:10">
      <c r="A10452" s="17" t="s">
        <v>10307</v>
      </c>
      <c r="B10452" s="18" t="s">
        <v>318</v>
      </c>
      <c r="C10452" s="17" t="s">
        <v>134</v>
      </c>
      <c r="D10452" s="17" t="s">
        <v>136</v>
      </c>
      <c r="E10452" s="19">
        <v>44562.640277769999</v>
      </c>
      <c r="F10452" s="19">
        <v>44562.826388879999</v>
      </c>
      <c r="G10452" s="9">
        <v>268</v>
      </c>
      <c r="H10452" s="9">
        <v>1</v>
      </c>
      <c r="I10452" s="9">
        <v>268</v>
      </c>
      <c r="J10452" s="17" t="s">
        <v>315</v>
      </c>
    </row>
    <row r="10453" spans="1:10">
      <c r="A10453" s="17" t="s">
        <v>10308</v>
      </c>
      <c r="B10453" s="18" t="s">
        <v>351</v>
      </c>
      <c r="C10453" s="17" t="s">
        <v>99</v>
      </c>
      <c r="D10453" s="17" t="s">
        <v>103</v>
      </c>
      <c r="E10453" s="19">
        <v>42722.834027769997</v>
      </c>
      <c r="F10453" s="19">
        <v>42722.895833330003</v>
      </c>
      <c r="G10453" s="9">
        <v>89</v>
      </c>
      <c r="H10453" s="9">
        <v>3</v>
      </c>
      <c r="I10453" s="9">
        <v>267</v>
      </c>
      <c r="J10453" s="17" t="s">
        <v>315</v>
      </c>
    </row>
    <row r="10454" spans="1:10">
      <c r="A10454" s="17" t="s">
        <v>10309</v>
      </c>
      <c r="B10454" s="18" t="s">
        <v>314</v>
      </c>
      <c r="C10454" s="17" t="s">
        <v>52</v>
      </c>
      <c r="D10454" s="17" t="s">
        <v>54</v>
      </c>
      <c r="E10454" s="19">
        <v>43450.389583329998</v>
      </c>
      <c r="F10454" s="19">
        <v>43450.451388879999</v>
      </c>
      <c r="G10454" s="9">
        <v>89</v>
      </c>
      <c r="H10454" s="9">
        <v>3</v>
      </c>
      <c r="I10454" s="9">
        <v>267</v>
      </c>
      <c r="J10454" s="17" t="s">
        <v>315</v>
      </c>
    </row>
    <row r="10455" spans="1:10">
      <c r="A10455" s="17" t="s">
        <v>10310</v>
      </c>
      <c r="B10455" s="18" t="s">
        <v>318</v>
      </c>
      <c r="C10455" s="17" t="s">
        <v>134</v>
      </c>
      <c r="D10455" s="17" t="s">
        <v>136</v>
      </c>
      <c r="E10455" s="19">
        <v>45093.670138879999</v>
      </c>
      <c r="F10455" s="19">
        <v>45093.762499999997</v>
      </c>
      <c r="G10455" s="9">
        <v>133</v>
      </c>
      <c r="H10455" s="9">
        <v>2</v>
      </c>
      <c r="I10455" s="9">
        <v>266</v>
      </c>
      <c r="J10455" s="17" t="s">
        <v>315</v>
      </c>
    </row>
    <row r="10456" spans="1:10">
      <c r="A10456" s="17" t="s">
        <v>10311</v>
      </c>
      <c r="B10456" s="18" t="s">
        <v>314</v>
      </c>
      <c r="C10456" s="17" t="s">
        <v>120</v>
      </c>
      <c r="D10456" s="17" t="s">
        <v>121</v>
      </c>
      <c r="E10456" s="19">
        <v>43926.229861109998</v>
      </c>
      <c r="F10456" s="19">
        <v>43926.414583329999</v>
      </c>
      <c r="G10456" s="9">
        <v>266</v>
      </c>
      <c r="H10456" s="9">
        <v>1</v>
      </c>
      <c r="I10456" s="9">
        <v>266</v>
      </c>
      <c r="J10456" s="17" t="s">
        <v>315</v>
      </c>
    </row>
    <row r="10457" spans="1:10">
      <c r="A10457" s="17" t="s">
        <v>10312</v>
      </c>
      <c r="B10457" s="18" t="s">
        <v>318</v>
      </c>
      <c r="C10457" s="17" t="s">
        <v>199</v>
      </c>
      <c r="D10457" s="17" t="s">
        <v>201</v>
      </c>
      <c r="E10457" s="19">
        <v>44384.663888880001</v>
      </c>
      <c r="F10457" s="19">
        <v>44384.756249999999</v>
      </c>
      <c r="G10457" s="9">
        <v>133</v>
      </c>
      <c r="H10457" s="9">
        <v>2</v>
      </c>
      <c r="I10457" s="9">
        <v>266</v>
      </c>
      <c r="J10457" s="17" t="s">
        <v>315</v>
      </c>
    </row>
    <row r="10458" spans="1:10">
      <c r="A10458" s="17" t="s">
        <v>6909</v>
      </c>
      <c r="B10458" s="18" t="s">
        <v>314</v>
      </c>
      <c r="C10458" s="17" t="s">
        <v>160</v>
      </c>
      <c r="D10458" s="17" t="s">
        <v>162</v>
      </c>
      <c r="E10458" s="19">
        <v>40083.586111110002</v>
      </c>
      <c r="F10458" s="19">
        <v>40083.770833330003</v>
      </c>
      <c r="G10458" s="9">
        <v>266</v>
      </c>
      <c r="H10458" s="9">
        <v>1</v>
      </c>
      <c r="I10458" s="9">
        <v>266</v>
      </c>
      <c r="J10458" s="17" t="s">
        <v>315</v>
      </c>
    </row>
    <row r="10459" spans="1:10">
      <c r="A10459" s="17" t="s">
        <v>10313</v>
      </c>
      <c r="B10459" s="18" t="s">
        <v>318</v>
      </c>
      <c r="C10459" s="17" t="s">
        <v>199</v>
      </c>
      <c r="D10459" s="17" t="s">
        <v>201</v>
      </c>
      <c r="E10459" s="19">
        <v>44830.78125</v>
      </c>
      <c r="F10459" s="19">
        <v>44830.873611110001</v>
      </c>
      <c r="G10459" s="9">
        <v>133</v>
      </c>
      <c r="H10459" s="9">
        <v>2</v>
      </c>
      <c r="I10459" s="9">
        <v>266</v>
      </c>
      <c r="J10459" s="17" t="s">
        <v>315</v>
      </c>
    </row>
    <row r="10460" spans="1:10">
      <c r="A10460" s="17" t="s">
        <v>10314</v>
      </c>
      <c r="B10460" s="18" t="s">
        <v>314</v>
      </c>
      <c r="C10460" s="17" t="s">
        <v>212</v>
      </c>
      <c r="D10460" s="17" t="s">
        <v>214</v>
      </c>
      <c r="E10460" s="19">
        <v>43940.388194439998</v>
      </c>
      <c r="F10460" s="19">
        <v>43940.572916659999</v>
      </c>
      <c r="G10460" s="9">
        <v>266</v>
      </c>
      <c r="H10460" s="9">
        <v>1</v>
      </c>
      <c r="I10460" s="9">
        <v>266</v>
      </c>
      <c r="J10460" s="17" t="s">
        <v>315</v>
      </c>
    </row>
    <row r="10461" spans="1:10">
      <c r="A10461" s="17" t="s">
        <v>10315</v>
      </c>
      <c r="B10461" s="18" t="s">
        <v>314</v>
      </c>
      <c r="C10461" s="17" t="s">
        <v>89</v>
      </c>
      <c r="D10461" s="17" t="s">
        <v>90</v>
      </c>
      <c r="E10461" s="19">
        <v>40158.650694440003</v>
      </c>
      <c r="F10461" s="19">
        <v>40158.743055550003</v>
      </c>
      <c r="G10461" s="9">
        <v>133</v>
      </c>
      <c r="H10461" s="9">
        <v>2</v>
      </c>
      <c r="I10461" s="9">
        <v>266</v>
      </c>
      <c r="J10461" s="17" t="s">
        <v>315</v>
      </c>
    </row>
    <row r="10462" spans="1:10">
      <c r="A10462" s="17" t="s">
        <v>10316</v>
      </c>
      <c r="B10462" s="18" t="s">
        <v>318</v>
      </c>
      <c r="C10462" s="17" t="s">
        <v>227</v>
      </c>
      <c r="D10462" s="17" t="s">
        <v>228</v>
      </c>
      <c r="E10462" s="19">
        <v>44087.866666659997</v>
      </c>
      <c r="F10462" s="19">
        <v>44088.051388879998</v>
      </c>
      <c r="G10462" s="9">
        <v>266</v>
      </c>
      <c r="H10462" s="9">
        <v>1</v>
      </c>
      <c r="I10462" s="9">
        <v>266</v>
      </c>
      <c r="J10462" s="17" t="s">
        <v>315</v>
      </c>
    </row>
    <row r="10463" spans="1:10">
      <c r="A10463" s="17" t="s">
        <v>10317</v>
      </c>
      <c r="B10463" s="18" t="s">
        <v>314</v>
      </c>
      <c r="C10463" s="17" t="s">
        <v>212</v>
      </c>
      <c r="D10463" s="17" t="s">
        <v>215</v>
      </c>
      <c r="E10463" s="19">
        <v>45491.461805550003</v>
      </c>
      <c r="F10463" s="19">
        <v>45491.645833330003</v>
      </c>
      <c r="G10463" s="9">
        <v>265</v>
      </c>
      <c r="H10463" s="9">
        <v>1</v>
      </c>
      <c r="I10463" s="9">
        <v>265</v>
      </c>
      <c r="J10463" s="17" t="s">
        <v>315</v>
      </c>
    </row>
    <row r="10464" spans="1:10">
      <c r="A10464" s="17" t="s">
        <v>10318</v>
      </c>
      <c r="B10464" s="18" t="s">
        <v>314</v>
      </c>
      <c r="C10464" s="17" t="s">
        <v>124</v>
      </c>
      <c r="D10464" s="17" t="s">
        <v>125</v>
      </c>
      <c r="E10464" s="19">
        <v>43994.40972222</v>
      </c>
      <c r="F10464" s="19">
        <v>43994.59375</v>
      </c>
      <c r="G10464" s="9">
        <v>265</v>
      </c>
      <c r="H10464" s="9">
        <v>1</v>
      </c>
      <c r="I10464" s="9">
        <v>265</v>
      </c>
      <c r="J10464" s="17" t="s">
        <v>315</v>
      </c>
    </row>
    <row r="10465" spans="1:10">
      <c r="A10465" s="17" t="s">
        <v>10319</v>
      </c>
      <c r="B10465" s="18" t="s">
        <v>314</v>
      </c>
      <c r="C10465" s="17" t="s">
        <v>78</v>
      </c>
      <c r="D10465" s="17" t="s">
        <v>80</v>
      </c>
      <c r="E10465" s="19">
        <v>42490.027777770003</v>
      </c>
      <c r="F10465" s="19">
        <v>42490.211805550003</v>
      </c>
      <c r="G10465" s="9">
        <v>265</v>
      </c>
      <c r="H10465" s="9">
        <v>1</v>
      </c>
      <c r="I10465" s="9">
        <v>265</v>
      </c>
      <c r="J10465" s="17" t="s">
        <v>315</v>
      </c>
    </row>
    <row r="10466" spans="1:10">
      <c r="A10466" s="17" t="s">
        <v>10320</v>
      </c>
      <c r="B10466" s="18" t="s">
        <v>314</v>
      </c>
      <c r="C10466" s="17" t="s">
        <v>124</v>
      </c>
      <c r="D10466" s="17" t="s">
        <v>125</v>
      </c>
      <c r="E10466" s="19">
        <v>40828.743055550003</v>
      </c>
      <c r="F10466" s="19">
        <v>40828.927083330003</v>
      </c>
      <c r="G10466" s="9">
        <v>265</v>
      </c>
      <c r="H10466" s="9">
        <v>1</v>
      </c>
      <c r="I10466" s="9">
        <v>265</v>
      </c>
      <c r="J10466" s="17" t="s">
        <v>315</v>
      </c>
    </row>
    <row r="10467" spans="1:10">
      <c r="A10467" s="17" t="s">
        <v>10321</v>
      </c>
      <c r="B10467" s="18" t="s">
        <v>314</v>
      </c>
      <c r="C10467" s="17" t="s">
        <v>271</v>
      </c>
      <c r="D10467" s="17" t="s">
        <v>272</v>
      </c>
      <c r="E10467" s="19">
        <v>41717.482638879999</v>
      </c>
      <c r="F10467" s="19">
        <v>41717.666666659999</v>
      </c>
      <c r="G10467" s="9">
        <v>265</v>
      </c>
      <c r="H10467" s="9">
        <v>1</v>
      </c>
      <c r="I10467" s="9">
        <v>265</v>
      </c>
      <c r="J10467" s="17" t="s">
        <v>315</v>
      </c>
    </row>
    <row r="10468" spans="1:10">
      <c r="A10468" s="17" t="s">
        <v>10322</v>
      </c>
      <c r="B10468" s="18" t="s">
        <v>318</v>
      </c>
      <c r="C10468" s="17" t="s">
        <v>254</v>
      </c>
      <c r="D10468" s="17" t="s">
        <v>255</v>
      </c>
      <c r="E10468" s="19">
        <v>43185.37847222</v>
      </c>
      <c r="F10468" s="19">
        <v>43185.5625</v>
      </c>
      <c r="G10468" s="9">
        <v>265</v>
      </c>
      <c r="H10468" s="9">
        <v>1</v>
      </c>
      <c r="I10468" s="9">
        <v>265</v>
      </c>
      <c r="J10468" s="17" t="s">
        <v>315</v>
      </c>
    </row>
    <row r="10469" spans="1:10">
      <c r="A10469" s="17" t="s">
        <v>10323</v>
      </c>
      <c r="B10469" s="18" t="s">
        <v>318</v>
      </c>
      <c r="C10469" s="17" t="s">
        <v>217</v>
      </c>
      <c r="D10469" s="17" t="s">
        <v>217</v>
      </c>
      <c r="E10469" s="19">
        <v>40659.592361110001</v>
      </c>
      <c r="F10469" s="19">
        <v>40659.653472220001</v>
      </c>
      <c r="G10469" s="9">
        <v>88</v>
      </c>
      <c r="H10469" s="9">
        <v>3</v>
      </c>
      <c r="I10469" s="9">
        <v>264</v>
      </c>
      <c r="J10469" s="17" t="s">
        <v>315</v>
      </c>
    </row>
    <row r="10470" spans="1:10">
      <c r="A10470" s="17" t="s">
        <v>10324</v>
      </c>
      <c r="B10470" s="18" t="s">
        <v>314</v>
      </c>
      <c r="C10470" s="17" t="s">
        <v>109</v>
      </c>
      <c r="D10470" s="17" t="s">
        <v>109</v>
      </c>
      <c r="E10470" s="19">
        <v>44511.78333333</v>
      </c>
      <c r="F10470" s="19">
        <v>44511.875</v>
      </c>
      <c r="G10470" s="9">
        <v>132</v>
      </c>
      <c r="H10470" s="9">
        <v>2</v>
      </c>
      <c r="I10470" s="9">
        <v>264</v>
      </c>
      <c r="J10470" s="17" t="s">
        <v>315</v>
      </c>
    </row>
    <row r="10471" spans="1:10">
      <c r="A10471" s="17" t="s">
        <v>10325</v>
      </c>
      <c r="B10471" s="18" t="s">
        <v>314</v>
      </c>
      <c r="C10471" s="17" t="s">
        <v>262</v>
      </c>
      <c r="D10471" s="17" t="s">
        <v>263</v>
      </c>
      <c r="E10471" s="19">
        <v>41427.535416660001</v>
      </c>
      <c r="F10471" s="19">
        <v>41427.71875</v>
      </c>
      <c r="G10471" s="9">
        <v>264</v>
      </c>
      <c r="H10471" s="9">
        <v>1</v>
      </c>
      <c r="I10471" s="9">
        <v>264</v>
      </c>
      <c r="J10471" s="17" t="s">
        <v>315</v>
      </c>
    </row>
    <row r="10472" spans="1:10">
      <c r="A10472" s="17" t="s">
        <v>10326</v>
      </c>
      <c r="B10472" s="18" t="s">
        <v>318</v>
      </c>
      <c r="C10472" s="17" t="s">
        <v>199</v>
      </c>
      <c r="D10472" s="17" t="s">
        <v>200</v>
      </c>
      <c r="E10472" s="19">
        <v>42513.337500000001</v>
      </c>
      <c r="F10472" s="19">
        <v>42513.429166659997</v>
      </c>
      <c r="G10472" s="9">
        <v>132</v>
      </c>
      <c r="H10472" s="9">
        <v>2</v>
      </c>
      <c r="I10472" s="9">
        <v>264</v>
      </c>
      <c r="J10472" s="17" t="s">
        <v>315</v>
      </c>
    </row>
    <row r="10473" spans="1:10">
      <c r="A10473" s="17" t="s">
        <v>5192</v>
      </c>
      <c r="B10473" s="18" t="s">
        <v>314</v>
      </c>
      <c r="C10473" s="17" t="s">
        <v>291</v>
      </c>
      <c r="D10473" s="17" t="s">
        <v>195</v>
      </c>
      <c r="E10473" s="19">
        <v>42274.713888879996</v>
      </c>
      <c r="F10473" s="19">
        <v>42274.805555550003</v>
      </c>
      <c r="G10473" s="9">
        <v>132</v>
      </c>
      <c r="H10473" s="9">
        <v>2</v>
      </c>
      <c r="I10473" s="9">
        <v>264</v>
      </c>
      <c r="J10473" s="17" t="s">
        <v>315</v>
      </c>
    </row>
    <row r="10474" spans="1:10">
      <c r="A10474" s="17" t="s">
        <v>8784</v>
      </c>
      <c r="B10474" s="18" t="s">
        <v>314</v>
      </c>
      <c r="C10474" s="17" t="s">
        <v>282</v>
      </c>
      <c r="D10474" s="17" t="s">
        <v>283</v>
      </c>
      <c r="E10474" s="19">
        <v>43921.770138879998</v>
      </c>
      <c r="F10474" s="19">
        <v>43921.861805549997</v>
      </c>
      <c r="G10474" s="9">
        <v>132</v>
      </c>
      <c r="H10474" s="9">
        <v>2</v>
      </c>
      <c r="I10474" s="9">
        <v>264</v>
      </c>
      <c r="J10474" s="17" t="s">
        <v>315</v>
      </c>
    </row>
    <row r="10475" spans="1:10">
      <c r="A10475" s="17" t="s">
        <v>10327</v>
      </c>
      <c r="B10475" s="18" t="s">
        <v>314</v>
      </c>
      <c r="C10475" s="17" t="s">
        <v>52</v>
      </c>
      <c r="D10475" s="17" t="s">
        <v>54</v>
      </c>
      <c r="E10475" s="19">
        <v>42731.373611110001</v>
      </c>
      <c r="F10475" s="19">
        <v>42731.556944440003</v>
      </c>
      <c r="G10475" s="9">
        <v>264</v>
      </c>
      <c r="H10475" s="9">
        <v>1</v>
      </c>
      <c r="I10475" s="9">
        <v>264</v>
      </c>
      <c r="J10475" s="17" t="s">
        <v>315</v>
      </c>
    </row>
    <row r="10476" spans="1:10">
      <c r="A10476" s="17" t="s">
        <v>10328</v>
      </c>
      <c r="B10476" s="18" t="s">
        <v>318</v>
      </c>
      <c r="C10476" s="17" t="s">
        <v>86</v>
      </c>
      <c r="D10476" s="17" t="s">
        <v>87</v>
      </c>
      <c r="E10476" s="19">
        <v>41967.681250000001</v>
      </c>
      <c r="F10476" s="19">
        <v>41967.772916659997</v>
      </c>
      <c r="G10476" s="9">
        <v>132</v>
      </c>
      <c r="H10476" s="9">
        <v>2</v>
      </c>
      <c r="I10476" s="9">
        <v>264</v>
      </c>
      <c r="J10476" s="17" t="s">
        <v>315</v>
      </c>
    </row>
    <row r="10477" spans="1:10">
      <c r="A10477" s="17" t="s">
        <v>10329</v>
      </c>
      <c r="B10477" s="18" t="s">
        <v>318</v>
      </c>
      <c r="C10477" s="17" t="s">
        <v>199</v>
      </c>
      <c r="D10477" s="17" t="s">
        <v>201</v>
      </c>
      <c r="E10477" s="19">
        <v>39550.493750000001</v>
      </c>
      <c r="F10477" s="19">
        <v>39550.677083330003</v>
      </c>
      <c r="G10477" s="9">
        <v>264</v>
      </c>
      <c r="H10477" s="9">
        <v>1</v>
      </c>
      <c r="I10477" s="9">
        <v>264</v>
      </c>
      <c r="J10477" s="17" t="s">
        <v>315</v>
      </c>
    </row>
    <row r="10478" spans="1:10">
      <c r="A10478" s="17" t="s">
        <v>10330</v>
      </c>
      <c r="B10478" s="18" t="s">
        <v>318</v>
      </c>
      <c r="C10478" s="17" t="s">
        <v>206</v>
      </c>
      <c r="D10478" s="17" t="s">
        <v>207</v>
      </c>
      <c r="E10478" s="19">
        <v>41416.605555549999</v>
      </c>
      <c r="F10478" s="19">
        <v>41416.788888880001</v>
      </c>
      <c r="G10478" s="9">
        <v>264</v>
      </c>
      <c r="H10478" s="9">
        <v>1</v>
      </c>
      <c r="I10478" s="9">
        <v>264</v>
      </c>
      <c r="J10478" s="17" t="s">
        <v>315</v>
      </c>
    </row>
    <row r="10479" spans="1:10">
      <c r="A10479" s="17" t="s">
        <v>10331</v>
      </c>
      <c r="B10479" s="18" t="s">
        <v>318</v>
      </c>
      <c r="C10479" s="17" t="s">
        <v>280</v>
      </c>
      <c r="D10479" s="17" t="s">
        <v>70</v>
      </c>
      <c r="E10479" s="19">
        <v>44748.631249999999</v>
      </c>
      <c r="F10479" s="19">
        <v>44748.805555550003</v>
      </c>
      <c r="G10479" s="9">
        <v>251</v>
      </c>
      <c r="H10479" s="9">
        <v>2</v>
      </c>
      <c r="I10479" s="9">
        <v>264</v>
      </c>
      <c r="J10479" s="17" t="s">
        <v>315</v>
      </c>
    </row>
    <row r="10480" spans="1:10">
      <c r="A10480" s="17" t="s">
        <v>10332</v>
      </c>
      <c r="B10480" s="18" t="s">
        <v>314</v>
      </c>
      <c r="C10480" s="17" t="s">
        <v>160</v>
      </c>
      <c r="D10480" s="17" t="s">
        <v>162</v>
      </c>
      <c r="E10480" s="19">
        <v>39622.68958333</v>
      </c>
      <c r="F10480" s="19">
        <v>39622.697222219998</v>
      </c>
      <c r="G10480" s="9">
        <v>11</v>
      </c>
      <c r="H10480" s="9">
        <v>24</v>
      </c>
      <c r="I10480" s="9">
        <v>264</v>
      </c>
      <c r="J10480" s="17" t="s">
        <v>315</v>
      </c>
    </row>
    <row r="10481" spans="1:10">
      <c r="A10481" s="17" t="s">
        <v>10333</v>
      </c>
      <c r="B10481" s="18" t="s">
        <v>314</v>
      </c>
      <c r="C10481" s="17" t="s">
        <v>195</v>
      </c>
      <c r="D10481" s="17" t="s">
        <v>197</v>
      </c>
      <c r="E10481" s="19">
        <v>43612.718055550002</v>
      </c>
      <c r="F10481" s="19">
        <v>43612.809722220001</v>
      </c>
      <c r="G10481" s="9">
        <v>132</v>
      </c>
      <c r="H10481" s="9">
        <v>2</v>
      </c>
      <c r="I10481" s="9">
        <v>264</v>
      </c>
      <c r="J10481" s="17" t="s">
        <v>315</v>
      </c>
    </row>
    <row r="10482" spans="1:10">
      <c r="A10482" s="17" t="s">
        <v>10334</v>
      </c>
      <c r="B10482" s="18" t="s">
        <v>318</v>
      </c>
      <c r="C10482" s="17" t="s">
        <v>206</v>
      </c>
      <c r="D10482" s="17" t="s">
        <v>208</v>
      </c>
      <c r="E10482" s="19">
        <v>42036.615972220003</v>
      </c>
      <c r="F10482" s="19">
        <v>42036.798611110004</v>
      </c>
      <c r="G10482" s="9">
        <v>263</v>
      </c>
      <c r="H10482" s="9">
        <v>1</v>
      </c>
      <c r="I10482" s="9">
        <v>263</v>
      </c>
      <c r="J10482" s="17" t="s">
        <v>315</v>
      </c>
    </row>
    <row r="10483" spans="1:10">
      <c r="A10483" s="17" t="s">
        <v>10335</v>
      </c>
      <c r="B10483" s="18" t="s">
        <v>314</v>
      </c>
      <c r="C10483" s="17" t="s">
        <v>109</v>
      </c>
      <c r="D10483" s="17" t="s">
        <v>109</v>
      </c>
      <c r="E10483" s="19">
        <v>45568.513888879999</v>
      </c>
      <c r="F10483" s="19">
        <v>45568.695833329999</v>
      </c>
      <c r="G10483" s="9">
        <v>262</v>
      </c>
      <c r="H10483" s="9">
        <v>1</v>
      </c>
      <c r="I10483" s="9">
        <v>262</v>
      </c>
      <c r="J10483" s="17" t="s">
        <v>315</v>
      </c>
    </row>
    <row r="10484" spans="1:10">
      <c r="A10484" s="17" t="s">
        <v>10336</v>
      </c>
      <c r="B10484" s="18" t="s">
        <v>314</v>
      </c>
      <c r="C10484" s="17" t="s">
        <v>195</v>
      </c>
      <c r="D10484" s="17" t="s">
        <v>197</v>
      </c>
      <c r="E10484" s="19">
        <v>44782.643055549997</v>
      </c>
      <c r="F10484" s="19">
        <v>44782.824999999997</v>
      </c>
      <c r="G10484" s="9">
        <v>262</v>
      </c>
      <c r="H10484" s="9">
        <v>1</v>
      </c>
      <c r="I10484" s="9">
        <v>262</v>
      </c>
      <c r="J10484" s="17" t="s">
        <v>315</v>
      </c>
    </row>
    <row r="10485" spans="1:10">
      <c r="A10485" s="17" t="s">
        <v>10337</v>
      </c>
      <c r="B10485" s="18" t="s">
        <v>314</v>
      </c>
      <c r="C10485" s="17" t="s">
        <v>81</v>
      </c>
      <c r="D10485" s="17" t="s">
        <v>79</v>
      </c>
      <c r="E10485" s="19">
        <v>44071.596527770002</v>
      </c>
      <c r="F10485" s="19">
        <v>44071.6875</v>
      </c>
      <c r="G10485" s="9">
        <v>131</v>
      </c>
      <c r="H10485" s="9">
        <v>2</v>
      </c>
      <c r="I10485" s="9">
        <v>262</v>
      </c>
      <c r="J10485" s="17" t="s">
        <v>315</v>
      </c>
    </row>
    <row r="10486" spans="1:10">
      <c r="A10486" s="17" t="s">
        <v>10338</v>
      </c>
      <c r="B10486" s="18" t="s">
        <v>314</v>
      </c>
      <c r="C10486" s="17" t="s">
        <v>160</v>
      </c>
      <c r="D10486" s="17" t="s">
        <v>162</v>
      </c>
      <c r="E10486" s="19">
        <v>44617.56944444</v>
      </c>
      <c r="F10486" s="19">
        <v>44617.660416660001</v>
      </c>
      <c r="G10486" s="9">
        <v>131</v>
      </c>
      <c r="H10486" s="9">
        <v>2</v>
      </c>
      <c r="I10486" s="9">
        <v>262</v>
      </c>
      <c r="J10486" s="17" t="s">
        <v>315</v>
      </c>
    </row>
    <row r="10487" spans="1:10">
      <c r="A10487" s="17" t="s">
        <v>10339</v>
      </c>
      <c r="B10487" s="18" t="s">
        <v>314</v>
      </c>
      <c r="C10487" s="17" t="s">
        <v>282</v>
      </c>
      <c r="D10487" s="17" t="s">
        <v>283</v>
      </c>
      <c r="E10487" s="19">
        <v>40763.681944440003</v>
      </c>
      <c r="F10487" s="19">
        <v>40763.863888879998</v>
      </c>
      <c r="G10487" s="9">
        <v>262</v>
      </c>
      <c r="H10487" s="9">
        <v>1</v>
      </c>
      <c r="I10487" s="9">
        <v>262</v>
      </c>
      <c r="J10487" s="17" t="s">
        <v>315</v>
      </c>
    </row>
    <row r="10488" spans="1:10">
      <c r="A10488" s="17" t="s">
        <v>10340</v>
      </c>
      <c r="B10488" s="18" t="s">
        <v>318</v>
      </c>
      <c r="C10488" s="17" t="s">
        <v>149</v>
      </c>
      <c r="D10488" s="17" t="s">
        <v>151</v>
      </c>
      <c r="E10488" s="19">
        <v>42799.491666659997</v>
      </c>
      <c r="F10488" s="19">
        <v>42799.582638879998</v>
      </c>
      <c r="G10488" s="9">
        <v>131</v>
      </c>
      <c r="H10488" s="9">
        <v>2</v>
      </c>
      <c r="I10488" s="9">
        <v>262</v>
      </c>
      <c r="J10488" s="17" t="s">
        <v>315</v>
      </c>
    </row>
    <row r="10489" spans="1:10">
      <c r="A10489" s="17" t="s">
        <v>10341</v>
      </c>
      <c r="B10489" s="18" t="s">
        <v>318</v>
      </c>
      <c r="C10489" s="17" t="s">
        <v>134</v>
      </c>
      <c r="D10489" s="17" t="s">
        <v>135</v>
      </c>
      <c r="E10489" s="19">
        <v>45062.50555555</v>
      </c>
      <c r="F10489" s="19">
        <v>45062.6875</v>
      </c>
      <c r="G10489" s="9">
        <v>262</v>
      </c>
      <c r="H10489" s="9">
        <v>1</v>
      </c>
      <c r="I10489" s="9">
        <v>262</v>
      </c>
      <c r="J10489" s="17" t="s">
        <v>315</v>
      </c>
    </row>
    <row r="10490" spans="1:10">
      <c r="A10490" s="17" t="s">
        <v>10342</v>
      </c>
      <c r="B10490" s="18" t="s">
        <v>318</v>
      </c>
      <c r="C10490" s="17" t="s">
        <v>199</v>
      </c>
      <c r="D10490" s="17" t="s">
        <v>200</v>
      </c>
      <c r="E10490" s="19">
        <v>42826.685416660002</v>
      </c>
      <c r="F10490" s="19">
        <v>42826.866666659997</v>
      </c>
      <c r="G10490" s="9">
        <v>261</v>
      </c>
      <c r="H10490" s="9">
        <v>1</v>
      </c>
      <c r="I10490" s="9">
        <v>261</v>
      </c>
      <c r="J10490" s="17" t="s">
        <v>315</v>
      </c>
    </row>
    <row r="10491" spans="1:10">
      <c r="A10491" s="17" t="s">
        <v>10343</v>
      </c>
      <c r="B10491" s="18" t="s">
        <v>314</v>
      </c>
      <c r="C10491" s="17" t="s">
        <v>137</v>
      </c>
      <c r="D10491" s="17" t="s">
        <v>138</v>
      </c>
      <c r="E10491" s="19">
        <v>41968.809722220001</v>
      </c>
      <c r="F10491" s="19">
        <v>41968.870138879996</v>
      </c>
      <c r="G10491" s="9">
        <v>87</v>
      </c>
      <c r="H10491" s="9">
        <v>3</v>
      </c>
      <c r="I10491" s="9">
        <v>261</v>
      </c>
      <c r="J10491" s="17" t="s">
        <v>315</v>
      </c>
    </row>
    <row r="10492" spans="1:10">
      <c r="A10492" s="17" t="s">
        <v>10344</v>
      </c>
      <c r="B10492" s="18" t="s">
        <v>314</v>
      </c>
      <c r="C10492" s="17" t="s">
        <v>116</v>
      </c>
      <c r="D10492" s="17" t="s">
        <v>117</v>
      </c>
      <c r="E10492" s="19">
        <v>45156.502777770002</v>
      </c>
      <c r="F10492" s="19">
        <v>45156.684027770003</v>
      </c>
      <c r="G10492" s="9">
        <v>261</v>
      </c>
      <c r="H10492" s="9">
        <v>1</v>
      </c>
      <c r="I10492" s="9">
        <v>261</v>
      </c>
      <c r="J10492" s="17" t="s">
        <v>315</v>
      </c>
    </row>
    <row r="10493" spans="1:10">
      <c r="A10493" s="17" t="s">
        <v>10345</v>
      </c>
      <c r="B10493" s="18" t="s">
        <v>314</v>
      </c>
      <c r="C10493" s="17" t="s">
        <v>116</v>
      </c>
      <c r="D10493" s="17" t="s">
        <v>117</v>
      </c>
      <c r="E10493" s="19">
        <v>40600.474999999999</v>
      </c>
      <c r="F10493" s="19">
        <v>40600.65625</v>
      </c>
      <c r="G10493" s="9">
        <v>261</v>
      </c>
      <c r="H10493" s="9">
        <v>1</v>
      </c>
      <c r="I10493" s="9">
        <v>261</v>
      </c>
      <c r="J10493" s="17" t="s">
        <v>315</v>
      </c>
    </row>
    <row r="10494" spans="1:10">
      <c r="A10494" s="17" t="s">
        <v>10346</v>
      </c>
      <c r="B10494" s="18" t="s">
        <v>314</v>
      </c>
      <c r="C10494" s="17" t="s">
        <v>116</v>
      </c>
      <c r="D10494" s="17" t="s">
        <v>118</v>
      </c>
      <c r="E10494" s="19">
        <v>44452.38402777</v>
      </c>
      <c r="F10494" s="19">
        <v>44452.44444444</v>
      </c>
      <c r="G10494" s="9">
        <v>87</v>
      </c>
      <c r="H10494" s="9">
        <v>3</v>
      </c>
      <c r="I10494" s="9">
        <v>261</v>
      </c>
      <c r="J10494" s="17" t="s">
        <v>2498</v>
      </c>
    </row>
    <row r="10495" spans="1:10">
      <c r="A10495" s="17" t="s">
        <v>10347</v>
      </c>
      <c r="B10495" s="18" t="s">
        <v>314</v>
      </c>
      <c r="C10495" s="17" t="s">
        <v>291</v>
      </c>
      <c r="D10495" s="17" t="s">
        <v>195</v>
      </c>
      <c r="E10495" s="19">
        <v>44760.804166659997</v>
      </c>
      <c r="F10495" s="19">
        <v>44760.864583330003</v>
      </c>
      <c r="G10495" s="9">
        <v>87</v>
      </c>
      <c r="H10495" s="9">
        <v>3</v>
      </c>
      <c r="I10495" s="9">
        <v>261</v>
      </c>
      <c r="J10495" s="17" t="s">
        <v>315</v>
      </c>
    </row>
    <row r="10496" spans="1:10">
      <c r="A10496" s="17" t="s">
        <v>10348</v>
      </c>
      <c r="B10496" s="18" t="s">
        <v>314</v>
      </c>
      <c r="C10496" s="17" t="s">
        <v>271</v>
      </c>
      <c r="D10496" s="17" t="s">
        <v>272</v>
      </c>
      <c r="E10496" s="19">
        <v>42116.75694444</v>
      </c>
      <c r="F10496" s="19">
        <v>42116.9375</v>
      </c>
      <c r="G10496" s="9">
        <v>260</v>
      </c>
      <c r="H10496" s="9">
        <v>1</v>
      </c>
      <c r="I10496" s="9">
        <v>260</v>
      </c>
      <c r="J10496" s="17" t="s">
        <v>315</v>
      </c>
    </row>
    <row r="10497" spans="1:10">
      <c r="A10497" s="17" t="s">
        <v>10349</v>
      </c>
      <c r="B10497" s="18" t="s">
        <v>318</v>
      </c>
      <c r="C10497" s="17" t="s">
        <v>199</v>
      </c>
      <c r="D10497" s="17" t="s">
        <v>201</v>
      </c>
      <c r="E10497" s="19">
        <v>44284.452777769999</v>
      </c>
      <c r="F10497" s="19">
        <v>44284.633333329999</v>
      </c>
      <c r="G10497" s="9">
        <v>260</v>
      </c>
      <c r="H10497" s="9">
        <v>1</v>
      </c>
      <c r="I10497" s="9">
        <v>260</v>
      </c>
      <c r="J10497" s="17" t="s">
        <v>315</v>
      </c>
    </row>
    <row r="10498" spans="1:10">
      <c r="A10498" s="17" t="s">
        <v>10350</v>
      </c>
      <c r="B10498" s="18" t="s">
        <v>314</v>
      </c>
      <c r="C10498" s="17" t="s">
        <v>52</v>
      </c>
      <c r="D10498" s="17" t="s">
        <v>54</v>
      </c>
      <c r="E10498" s="19">
        <v>43304.584722220003</v>
      </c>
      <c r="F10498" s="19">
        <v>43304.765277769999</v>
      </c>
      <c r="G10498" s="9">
        <v>260</v>
      </c>
      <c r="H10498" s="9">
        <v>1</v>
      </c>
      <c r="I10498" s="9">
        <v>260</v>
      </c>
      <c r="J10498" s="17" t="s">
        <v>315</v>
      </c>
    </row>
    <row r="10499" spans="1:10">
      <c r="A10499" s="17" t="s">
        <v>5925</v>
      </c>
      <c r="B10499" s="18" t="s">
        <v>314</v>
      </c>
      <c r="C10499" s="17" t="s">
        <v>160</v>
      </c>
      <c r="D10499" s="17" t="s">
        <v>161</v>
      </c>
      <c r="E10499" s="19">
        <v>40365.170138879999</v>
      </c>
      <c r="F10499" s="19">
        <v>40365.35069444</v>
      </c>
      <c r="G10499" s="9">
        <v>260</v>
      </c>
      <c r="H10499" s="9">
        <v>1</v>
      </c>
      <c r="I10499" s="9">
        <v>260</v>
      </c>
      <c r="J10499" s="17" t="s">
        <v>315</v>
      </c>
    </row>
    <row r="10500" spans="1:10">
      <c r="A10500" s="17" t="s">
        <v>575</v>
      </c>
      <c r="B10500" s="18" t="s">
        <v>314</v>
      </c>
      <c r="C10500" s="17" t="s">
        <v>116</v>
      </c>
      <c r="D10500" s="17" t="s">
        <v>118</v>
      </c>
      <c r="E10500" s="19">
        <v>45644.47222222</v>
      </c>
      <c r="F10500" s="19">
        <v>45644.517361110004</v>
      </c>
      <c r="G10500" s="9">
        <v>65</v>
      </c>
      <c r="H10500" s="9">
        <v>4</v>
      </c>
      <c r="I10500" s="9">
        <v>260</v>
      </c>
      <c r="J10500" s="17" t="s">
        <v>315</v>
      </c>
    </row>
    <row r="10501" spans="1:10">
      <c r="A10501" s="17" t="s">
        <v>10351</v>
      </c>
      <c r="B10501" s="18" t="s">
        <v>314</v>
      </c>
      <c r="C10501" s="17" t="s">
        <v>81</v>
      </c>
      <c r="D10501" s="17" t="s">
        <v>82</v>
      </c>
      <c r="E10501" s="19">
        <v>40159.988194439997</v>
      </c>
      <c r="F10501" s="19">
        <v>40160.081944439997</v>
      </c>
      <c r="G10501" s="9">
        <v>135</v>
      </c>
      <c r="H10501" s="9">
        <v>2</v>
      </c>
      <c r="I10501" s="9">
        <v>260</v>
      </c>
      <c r="J10501" s="17" t="s">
        <v>315</v>
      </c>
    </row>
    <row r="10502" spans="1:10">
      <c r="A10502" s="17" t="s">
        <v>10129</v>
      </c>
      <c r="B10502" s="18" t="s">
        <v>314</v>
      </c>
      <c r="C10502" s="17" t="s">
        <v>271</v>
      </c>
      <c r="D10502" s="17" t="s">
        <v>272</v>
      </c>
      <c r="E10502" s="19">
        <v>41701.388888879999</v>
      </c>
      <c r="F10502" s="19">
        <v>41701.479166659999</v>
      </c>
      <c r="G10502" s="9">
        <v>130</v>
      </c>
      <c r="H10502" s="9">
        <v>2</v>
      </c>
      <c r="I10502" s="9">
        <v>260</v>
      </c>
      <c r="J10502" s="17" t="s">
        <v>315</v>
      </c>
    </row>
    <row r="10503" spans="1:10">
      <c r="A10503" s="17" t="s">
        <v>10352</v>
      </c>
      <c r="B10503" s="18" t="s">
        <v>314</v>
      </c>
      <c r="C10503" s="17" t="s">
        <v>124</v>
      </c>
      <c r="D10503" s="17" t="s">
        <v>125</v>
      </c>
      <c r="E10503" s="19">
        <v>45551.34375</v>
      </c>
      <c r="F10503" s="19">
        <v>45551.388888879999</v>
      </c>
      <c r="G10503" s="9">
        <v>65</v>
      </c>
      <c r="H10503" s="9">
        <v>4</v>
      </c>
      <c r="I10503" s="9">
        <v>260</v>
      </c>
      <c r="J10503" s="17" t="s">
        <v>315</v>
      </c>
    </row>
    <row r="10504" spans="1:10">
      <c r="A10504" s="17" t="s">
        <v>10353</v>
      </c>
      <c r="B10504" s="18" t="s">
        <v>314</v>
      </c>
      <c r="C10504" s="17" t="s">
        <v>78</v>
      </c>
      <c r="D10504" s="17" t="s">
        <v>80</v>
      </c>
      <c r="E10504" s="19">
        <v>39995.272222220003</v>
      </c>
      <c r="F10504" s="19">
        <v>39995.362500000003</v>
      </c>
      <c r="G10504" s="9">
        <v>130</v>
      </c>
      <c r="H10504" s="9">
        <v>2</v>
      </c>
      <c r="I10504" s="9">
        <v>260</v>
      </c>
      <c r="J10504" s="17" t="s">
        <v>315</v>
      </c>
    </row>
    <row r="10505" spans="1:10">
      <c r="A10505" s="17" t="s">
        <v>10354</v>
      </c>
      <c r="B10505" s="18" t="s">
        <v>314</v>
      </c>
      <c r="C10505" s="17" t="s">
        <v>271</v>
      </c>
      <c r="D10505" s="17" t="s">
        <v>272</v>
      </c>
      <c r="E10505" s="19">
        <v>42444.371527770003</v>
      </c>
      <c r="F10505" s="19">
        <v>42444.416666659999</v>
      </c>
      <c r="G10505" s="9">
        <v>65</v>
      </c>
      <c r="H10505" s="9">
        <v>4</v>
      </c>
      <c r="I10505" s="9">
        <v>260</v>
      </c>
      <c r="J10505" s="17" t="s">
        <v>315</v>
      </c>
    </row>
    <row r="10506" spans="1:10">
      <c r="A10506" s="17" t="s">
        <v>10132</v>
      </c>
      <c r="B10506" s="18" t="s">
        <v>314</v>
      </c>
      <c r="C10506" s="17" t="s">
        <v>160</v>
      </c>
      <c r="D10506" s="17" t="s">
        <v>162</v>
      </c>
      <c r="E10506" s="19">
        <v>43035.456944439997</v>
      </c>
      <c r="F10506" s="19">
        <v>43035.636805549999</v>
      </c>
      <c r="G10506" s="9">
        <v>259</v>
      </c>
      <c r="H10506" s="9">
        <v>1</v>
      </c>
      <c r="I10506" s="9">
        <v>259</v>
      </c>
      <c r="J10506" s="17" t="s">
        <v>315</v>
      </c>
    </row>
    <row r="10507" spans="1:10">
      <c r="A10507" s="17" t="s">
        <v>10355</v>
      </c>
      <c r="B10507" s="18" t="s">
        <v>314</v>
      </c>
      <c r="C10507" s="17" t="s">
        <v>137</v>
      </c>
      <c r="D10507" s="17" t="s">
        <v>138</v>
      </c>
      <c r="E10507" s="19">
        <v>44748.740972220003</v>
      </c>
      <c r="F10507" s="19">
        <v>44748.920833329998</v>
      </c>
      <c r="G10507" s="9">
        <v>259</v>
      </c>
      <c r="H10507" s="9">
        <v>1</v>
      </c>
      <c r="I10507" s="9">
        <v>259</v>
      </c>
      <c r="J10507" s="17" t="s">
        <v>315</v>
      </c>
    </row>
    <row r="10508" spans="1:10">
      <c r="A10508" s="17" t="s">
        <v>10356</v>
      </c>
      <c r="B10508" s="18" t="s">
        <v>314</v>
      </c>
      <c r="C10508" s="17" t="s">
        <v>124</v>
      </c>
      <c r="D10508" s="17" t="s">
        <v>125</v>
      </c>
      <c r="E10508" s="19">
        <v>40011.393055549997</v>
      </c>
      <c r="F10508" s="19">
        <v>40011.572916659999</v>
      </c>
      <c r="G10508" s="9">
        <v>259</v>
      </c>
      <c r="H10508" s="9">
        <v>1</v>
      </c>
      <c r="I10508" s="9">
        <v>259</v>
      </c>
      <c r="J10508" s="17" t="s">
        <v>315</v>
      </c>
    </row>
    <row r="10509" spans="1:10">
      <c r="A10509" s="17" t="s">
        <v>10357</v>
      </c>
      <c r="B10509" s="18" t="s">
        <v>314</v>
      </c>
      <c r="C10509" s="17" t="s">
        <v>282</v>
      </c>
      <c r="D10509" s="17" t="s">
        <v>283</v>
      </c>
      <c r="E10509" s="19">
        <v>41877.667361109998</v>
      </c>
      <c r="F10509" s="19">
        <v>41877.84722222</v>
      </c>
      <c r="G10509" s="9">
        <v>259</v>
      </c>
      <c r="H10509" s="9">
        <v>1</v>
      </c>
      <c r="I10509" s="9">
        <v>259</v>
      </c>
      <c r="J10509" s="17" t="s">
        <v>315</v>
      </c>
    </row>
    <row r="10510" spans="1:10">
      <c r="A10510" s="17" t="s">
        <v>10358</v>
      </c>
      <c r="B10510" s="18" t="s">
        <v>314</v>
      </c>
      <c r="C10510" s="17" t="s">
        <v>160</v>
      </c>
      <c r="D10510" s="17" t="s">
        <v>161</v>
      </c>
      <c r="E10510" s="19">
        <v>44512.234027769999</v>
      </c>
      <c r="F10510" s="19">
        <v>44512.41319444</v>
      </c>
      <c r="G10510" s="9">
        <v>258</v>
      </c>
      <c r="H10510" s="9">
        <v>1</v>
      </c>
      <c r="I10510" s="9">
        <v>258</v>
      </c>
      <c r="J10510" s="17" t="s">
        <v>315</v>
      </c>
    </row>
    <row r="10511" spans="1:10">
      <c r="A10511" s="17" t="s">
        <v>10359</v>
      </c>
      <c r="B10511" s="18" t="s">
        <v>318</v>
      </c>
      <c r="C10511" s="17" t="s">
        <v>169</v>
      </c>
      <c r="D10511" s="17" t="s">
        <v>171</v>
      </c>
      <c r="E10511" s="19">
        <v>41452.35069444</v>
      </c>
      <c r="F10511" s="19">
        <v>41452.529861110001</v>
      </c>
      <c r="G10511" s="9">
        <v>258</v>
      </c>
      <c r="H10511" s="9">
        <v>1</v>
      </c>
      <c r="I10511" s="9">
        <v>258</v>
      </c>
      <c r="J10511" s="17" t="s">
        <v>315</v>
      </c>
    </row>
    <row r="10512" spans="1:10">
      <c r="A10512" s="17" t="s">
        <v>10360</v>
      </c>
      <c r="B10512" s="18" t="s">
        <v>314</v>
      </c>
      <c r="C10512" s="17" t="s">
        <v>52</v>
      </c>
      <c r="D10512" s="17" t="s">
        <v>53</v>
      </c>
      <c r="E10512" s="19">
        <v>45552.655555550002</v>
      </c>
      <c r="F10512" s="19">
        <v>45552.715277770003</v>
      </c>
      <c r="G10512" s="9">
        <v>86</v>
      </c>
      <c r="H10512" s="9">
        <v>3</v>
      </c>
      <c r="I10512" s="9">
        <v>258</v>
      </c>
      <c r="J10512" s="17" t="s">
        <v>315</v>
      </c>
    </row>
    <row r="10513" spans="1:10">
      <c r="A10513" s="17" t="s">
        <v>10361</v>
      </c>
      <c r="B10513" s="18" t="s">
        <v>314</v>
      </c>
      <c r="C10513" s="17" t="s">
        <v>267</v>
      </c>
      <c r="D10513" s="17" t="s">
        <v>125</v>
      </c>
      <c r="E10513" s="19">
        <v>45038.786111109999</v>
      </c>
      <c r="F10513" s="19">
        <v>45038.965277770003</v>
      </c>
      <c r="G10513" s="9">
        <v>258</v>
      </c>
      <c r="H10513" s="9">
        <v>1</v>
      </c>
      <c r="I10513" s="9">
        <v>258</v>
      </c>
      <c r="J10513" s="17" t="s">
        <v>315</v>
      </c>
    </row>
    <row r="10514" spans="1:10">
      <c r="A10514" s="17" t="s">
        <v>10362</v>
      </c>
      <c r="B10514" s="18" t="s">
        <v>314</v>
      </c>
      <c r="C10514" s="17" t="s">
        <v>160</v>
      </c>
      <c r="D10514" s="17" t="s">
        <v>161</v>
      </c>
      <c r="E10514" s="19">
        <v>43742.456250000003</v>
      </c>
      <c r="F10514" s="19">
        <v>43742.635416659999</v>
      </c>
      <c r="G10514" s="9">
        <v>258</v>
      </c>
      <c r="H10514" s="9">
        <v>1</v>
      </c>
      <c r="I10514" s="9">
        <v>258</v>
      </c>
      <c r="J10514" s="17" t="s">
        <v>315</v>
      </c>
    </row>
    <row r="10515" spans="1:10">
      <c r="A10515" s="17" t="s">
        <v>10363</v>
      </c>
      <c r="B10515" s="18" t="s">
        <v>314</v>
      </c>
      <c r="C10515" s="17" t="s">
        <v>271</v>
      </c>
      <c r="D10515" s="17" t="s">
        <v>272</v>
      </c>
      <c r="E10515" s="19">
        <v>41504.78125</v>
      </c>
      <c r="F10515" s="19">
        <v>41504.959722220003</v>
      </c>
      <c r="G10515" s="9">
        <v>257</v>
      </c>
      <c r="H10515" s="9">
        <v>1</v>
      </c>
      <c r="I10515" s="9">
        <v>257</v>
      </c>
      <c r="J10515" s="17" t="s">
        <v>315</v>
      </c>
    </row>
    <row r="10516" spans="1:10">
      <c r="A10516" s="17" t="s">
        <v>10364</v>
      </c>
      <c r="B10516" s="18" t="s">
        <v>314</v>
      </c>
      <c r="C10516" s="17" t="s">
        <v>81</v>
      </c>
      <c r="D10516" s="17" t="s">
        <v>82</v>
      </c>
      <c r="E10516" s="19">
        <v>40355.873611110001</v>
      </c>
      <c r="F10516" s="19">
        <v>40356.052083330003</v>
      </c>
      <c r="G10516" s="9">
        <v>257</v>
      </c>
      <c r="H10516" s="9">
        <v>1</v>
      </c>
      <c r="I10516" s="9">
        <v>257</v>
      </c>
      <c r="J10516" s="17" t="s">
        <v>315</v>
      </c>
    </row>
    <row r="10517" spans="1:10">
      <c r="A10517" s="17" t="s">
        <v>10365</v>
      </c>
      <c r="B10517" s="18" t="s">
        <v>314</v>
      </c>
      <c r="C10517" s="17" t="s">
        <v>212</v>
      </c>
      <c r="D10517" s="17" t="s">
        <v>215</v>
      </c>
      <c r="E10517" s="19">
        <v>44161.740277769997</v>
      </c>
      <c r="F10517" s="19">
        <v>44161.918749999997</v>
      </c>
      <c r="G10517" s="9">
        <v>257</v>
      </c>
      <c r="H10517" s="9">
        <v>1</v>
      </c>
      <c r="I10517" s="9">
        <v>257</v>
      </c>
      <c r="J10517" s="17" t="s">
        <v>315</v>
      </c>
    </row>
    <row r="10518" spans="1:10">
      <c r="A10518" s="17" t="s">
        <v>7032</v>
      </c>
      <c r="B10518" s="18" t="s">
        <v>314</v>
      </c>
      <c r="C10518" s="17" t="s">
        <v>160</v>
      </c>
      <c r="D10518" s="17" t="s">
        <v>162</v>
      </c>
      <c r="E10518" s="19">
        <v>44300.520833330003</v>
      </c>
      <c r="F10518" s="19">
        <v>44300.609722219997</v>
      </c>
      <c r="G10518" s="9">
        <v>128</v>
      </c>
      <c r="H10518" s="9">
        <v>2</v>
      </c>
      <c r="I10518" s="9">
        <v>256</v>
      </c>
      <c r="J10518" s="17" t="s">
        <v>315</v>
      </c>
    </row>
    <row r="10519" spans="1:10">
      <c r="A10519" s="17" t="s">
        <v>10366</v>
      </c>
      <c r="B10519" s="18" t="s">
        <v>314</v>
      </c>
      <c r="C10519" s="17" t="s">
        <v>116</v>
      </c>
      <c r="D10519" s="17" t="s">
        <v>118</v>
      </c>
      <c r="E10519" s="19">
        <v>39967.047916659998</v>
      </c>
      <c r="F10519" s="19">
        <v>39967.22569444</v>
      </c>
      <c r="G10519" s="9">
        <v>256</v>
      </c>
      <c r="H10519" s="9">
        <v>1</v>
      </c>
      <c r="I10519" s="9">
        <v>256</v>
      </c>
      <c r="J10519" s="17" t="s">
        <v>315</v>
      </c>
    </row>
    <row r="10520" spans="1:10">
      <c r="A10520" s="17" t="s">
        <v>10367</v>
      </c>
      <c r="B10520" s="18" t="s">
        <v>318</v>
      </c>
      <c r="C10520" s="17" t="s">
        <v>134</v>
      </c>
      <c r="D10520" s="17" t="s">
        <v>136</v>
      </c>
      <c r="E10520" s="19">
        <v>44979.468055550002</v>
      </c>
      <c r="F10520" s="19">
        <v>44979.59583333</v>
      </c>
      <c r="G10520" s="9">
        <v>184</v>
      </c>
      <c r="H10520" s="9">
        <v>2</v>
      </c>
      <c r="I10520" s="9">
        <v>256</v>
      </c>
      <c r="J10520" s="17" t="s">
        <v>315</v>
      </c>
    </row>
    <row r="10521" spans="1:10">
      <c r="A10521" s="17" t="s">
        <v>10368</v>
      </c>
      <c r="B10521" s="18" t="s">
        <v>314</v>
      </c>
      <c r="C10521" s="17" t="s">
        <v>282</v>
      </c>
      <c r="D10521" s="17" t="s">
        <v>283</v>
      </c>
      <c r="E10521" s="19">
        <v>43590.53125</v>
      </c>
      <c r="F10521" s="19">
        <v>43590.709027769997</v>
      </c>
      <c r="G10521" s="9">
        <v>256</v>
      </c>
      <c r="H10521" s="9">
        <v>1</v>
      </c>
      <c r="I10521" s="9">
        <v>256</v>
      </c>
      <c r="J10521" s="17" t="s">
        <v>315</v>
      </c>
    </row>
    <row r="10522" spans="1:10">
      <c r="A10522" s="17" t="s">
        <v>10369</v>
      </c>
      <c r="B10522" s="18" t="s">
        <v>314</v>
      </c>
      <c r="C10522" s="17" t="s">
        <v>109</v>
      </c>
      <c r="D10522" s="17" t="s">
        <v>109</v>
      </c>
      <c r="E10522" s="19">
        <v>44749.405555550002</v>
      </c>
      <c r="F10522" s="19">
        <v>44749.583333330003</v>
      </c>
      <c r="G10522" s="9">
        <v>256</v>
      </c>
      <c r="H10522" s="9">
        <v>1</v>
      </c>
      <c r="I10522" s="9">
        <v>256</v>
      </c>
      <c r="J10522" s="17" t="s">
        <v>315</v>
      </c>
    </row>
    <row r="10523" spans="1:10">
      <c r="A10523" s="17" t="s">
        <v>10370</v>
      </c>
      <c r="B10523" s="18" t="s">
        <v>351</v>
      </c>
      <c r="C10523" s="17" t="s">
        <v>99</v>
      </c>
      <c r="D10523" s="17" t="s">
        <v>103</v>
      </c>
      <c r="E10523" s="19">
        <v>43306.385416659999</v>
      </c>
      <c r="F10523" s="19">
        <v>43306.5625</v>
      </c>
      <c r="G10523" s="9">
        <v>255</v>
      </c>
      <c r="H10523" s="9">
        <v>1</v>
      </c>
      <c r="I10523" s="9">
        <v>255</v>
      </c>
      <c r="J10523" s="17" t="s">
        <v>315</v>
      </c>
    </row>
    <row r="10524" spans="1:10">
      <c r="A10524" s="17" t="s">
        <v>10371</v>
      </c>
      <c r="B10524" s="18" t="s">
        <v>314</v>
      </c>
      <c r="C10524" s="17" t="s">
        <v>271</v>
      </c>
      <c r="D10524" s="17" t="s">
        <v>272</v>
      </c>
      <c r="E10524" s="19">
        <v>43621.645833330003</v>
      </c>
      <c r="F10524" s="19">
        <v>43621.760416659999</v>
      </c>
      <c r="G10524" s="9">
        <v>165</v>
      </c>
      <c r="H10524" s="9">
        <v>6</v>
      </c>
      <c r="I10524" s="9">
        <v>255</v>
      </c>
      <c r="J10524" s="17" t="s">
        <v>315</v>
      </c>
    </row>
    <row r="10525" spans="1:10">
      <c r="A10525" s="17" t="s">
        <v>10372</v>
      </c>
      <c r="B10525" s="18" t="s">
        <v>314</v>
      </c>
      <c r="C10525" s="17" t="s">
        <v>160</v>
      </c>
      <c r="D10525" s="17" t="s">
        <v>161</v>
      </c>
      <c r="E10525" s="19">
        <v>41742.704861110004</v>
      </c>
      <c r="F10525" s="19">
        <v>41742.763888879999</v>
      </c>
      <c r="G10525" s="9">
        <v>85</v>
      </c>
      <c r="H10525" s="9">
        <v>3</v>
      </c>
      <c r="I10525" s="9">
        <v>255</v>
      </c>
      <c r="J10525" s="17" t="s">
        <v>315</v>
      </c>
    </row>
    <row r="10526" spans="1:10">
      <c r="A10526" s="17" t="s">
        <v>10373</v>
      </c>
      <c r="B10526" s="18" t="s">
        <v>314</v>
      </c>
      <c r="C10526" s="17" t="s">
        <v>212</v>
      </c>
      <c r="D10526" s="17" t="s">
        <v>214</v>
      </c>
      <c r="E10526" s="19">
        <v>39632.427083330003</v>
      </c>
      <c r="F10526" s="19">
        <v>39632.604166659999</v>
      </c>
      <c r="G10526" s="9">
        <v>255</v>
      </c>
      <c r="H10526" s="9">
        <v>1</v>
      </c>
      <c r="I10526" s="9">
        <v>255</v>
      </c>
      <c r="J10526" s="17" t="s">
        <v>315</v>
      </c>
    </row>
    <row r="10527" spans="1:10">
      <c r="A10527" s="17" t="s">
        <v>10374</v>
      </c>
      <c r="B10527" s="18" t="s">
        <v>314</v>
      </c>
      <c r="C10527" s="17" t="s">
        <v>124</v>
      </c>
      <c r="D10527" s="17" t="s">
        <v>125</v>
      </c>
      <c r="E10527" s="19">
        <v>43659.669444439998</v>
      </c>
      <c r="F10527" s="19">
        <v>43659.846527770002</v>
      </c>
      <c r="G10527" s="9">
        <v>255</v>
      </c>
      <c r="H10527" s="9">
        <v>1</v>
      </c>
      <c r="I10527" s="9">
        <v>255</v>
      </c>
      <c r="J10527" s="17" t="s">
        <v>315</v>
      </c>
    </row>
    <row r="10528" spans="1:10">
      <c r="A10528" s="17" t="s">
        <v>10375</v>
      </c>
      <c r="B10528" s="18" t="s">
        <v>351</v>
      </c>
      <c r="C10528" s="17" t="s">
        <v>99</v>
      </c>
      <c r="D10528" s="17" t="s">
        <v>103</v>
      </c>
      <c r="E10528" s="19">
        <v>41475.837500000001</v>
      </c>
      <c r="F10528" s="19">
        <v>41475.925694439997</v>
      </c>
      <c r="G10528" s="9">
        <v>127</v>
      </c>
      <c r="H10528" s="9">
        <v>2</v>
      </c>
      <c r="I10528" s="9">
        <v>254</v>
      </c>
      <c r="J10528" s="17" t="s">
        <v>315</v>
      </c>
    </row>
    <row r="10529" spans="1:10">
      <c r="A10529" s="17" t="s">
        <v>10376</v>
      </c>
      <c r="B10529" s="18" t="s">
        <v>314</v>
      </c>
      <c r="C10529" s="17" t="s">
        <v>267</v>
      </c>
      <c r="D10529" s="17" t="s">
        <v>125</v>
      </c>
      <c r="E10529" s="19">
        <v>43991.734722219997</v>
      </c>
      <c r="F10529" s="19">
        <v>43991.822916659999</v>
      </c>
      <c r="G10529" s="9">
        <v>127</v>
      </c>
      <c r="H10529" s="9">
        <v>2</v>
      </c>
      <c r="I10529" s="9">
        <v>254</v>
      </c>
      <c r="J10529" s="17" t="s">
        <v>315</v>
      </c>
    </row>
    <row r="10530" spans="1:10">
      <c r="A10530" s="17" t="s">
        <v>10377</v>
      </c>
      <c r="B10530" s="18" t="s">
        <v>314</v>
      </c>
      <c r="C10530" s="17" t="s">
        <v>116</v>
      </c>
      <c r="D10530" s="17" t="s">
        <v>117</v>
      </c>
      <c r="E10530" s="19">
        <v>39492.62708333</v>
      </c>
      <c r="F10530" s="19">
        <v>39492.715277770003</v>
      </c>
      <c r="G10530" s="9">
        <v>127</v>
      </c>
      <c r="H10530" s="9">
        <v>2</v>
      </c>
      <c r="I10530" s="9">
        <v>254</v>
      </c>
      <c r="J10530" s="17" t="s">
        <v>315</v>
      </c>
    </row>
    <row r="10531" spans="1:10">
      <c r="A10531" s="17" t="s">
        <v>10378</v>
      </c>
      <c r="B10531" s="18" t="s">
        <v>318</v>
      </c>
      <c r="C10531" s="17" t="s">
        <v>240</v>
      </c>
      <c r="D10531" s="17" t="s">
        <v>241</v>
      </c>
      <c r="E10531" s="19">
        <v>43510.47777777</v>
      </c>
      <c r="F10531" s="19">
        <v>43510.654166660002</v>
      </c>
      <c r="G10531" s="9">
        <v>254</v>
      </c>
      <c r="H10531" s="9">
        <v>1</v>
      </c>
      <c r="I10531" s="9">
        <v>254</v>
      </c>
      <c r="J10531" s="17" t="s">
        <v>315</v>
      </c>
    </row>
    <row r="10532" spans="1:10">
      <c r="A10532" s="17" t="s">
        <v>10379</v>
      </c>
      <c r="B10532" s="18" t="s">
        <v>318</v>
      </c>
      <c r="C10532" s="17" t="s">
        <v>49</v>
      </c>
      <c r="D10532" s="17" t="s">
        <v>50</v>
      </c>
      <c r="E10532" s="19">
        <v>42181.557638879996</v>
      </c>
      <c r="F10532" s="19">
        <v>42181.645833330003</v>
      </c>
      <c r="G10532" s="9">
        <v>127</v>
      </c>
      <c r="H10532" s="9">
        <v>2</v>
      </c>
      <c r="I10532" s="9">
        <v>254</v>
      </c>
      <c r="J10532" s="17" t="s">
        <v>315</v>
      </c>
    </row>
    <row r="10533" spans="1:10">
      <c r="A10533" s="17" t="s">
        <v>10380</v>
      </c>
      <c r="B10533" s="18" t="s">
        <v>318</v>
      </c>
      <c r="C10533" s="17" t="s">
        <v>169</v>
      </c>
      <c r="D10533" s="17" t="s">
        <v>171</v>
      </c>
      <c r="E10533" s="19">
        <v>41507.771527769997</v>
      </c>
      <c r="F10533" s="19">
        <v>41507.947916659999</v>
      </c>
      <c r="G10533" s="9">
        <v>254</v>
      </c>
      <c r="H10533" s="9">
        <v>1</v>
      </c>
      <c r="I10533" s="9">
        <v>254</v>
      </c>
      <c r="J10533" s="17" t="s">
        <v>315</v>
      </c>
    </row>
    <row r="10534" spans="1:10">
      <c r="A10534" s="17" t="s">
        <v>10381</v>
      </c>
      <c r="B10534" s="18" t="s">
        <v>318</v>
      </c>
      <c r="C10534" s="17" t="s">
        <v>280</v>
      </c>
      <c r="D10534" s="17" t="s">
        <v>69</v>
      </c>
      <c r="E10534" s="19">
        <v>45229.793055549999</v>
      </c>
      <c r="F10534" s="19">
        <v>45229.96875</v>
      </c>
      <c r="G10534" s="9">
        <v>253</v>
      </c>
      <c r="H10534" s="9">
        <v>1</v>
      </c>
      <c r="I10534" s="9">
        <v>253</v>
      </c>
      <c r="J10534" s="17" t="s">
        <v>315</v>
      </c>
    </row>
    <row r="10535" spans="1:10">
      <c r="A10535" s="17" t="s">
        <v>10382</v>
      </c>
      <c r="B10535" s="18" t="s">
        <v>314</v>
      </c>
      <c r="C10535" s="17" t="s">
        <v>124</v>
      </c>
      <c r="D10535" s="17" t="s">
        <v>125</v>
      </c>
      <c r="E10535" s="19">
        <v>42752.44097222</v>
      </c>
      <c r="F10535" s="19">
        <v>42752.519444439997</v>
      </c>
      <c r="G10535" s="9">
        <v>113</v>
      </c>
      <c r="H10535" s="9">
        <v>3</v>
      </c>
      <c r="I10535" s="9">
        <v>253</v>
      </c>
      <c r="J10535" s="17" t="s">
        <v>315</v>
      </c>
    </row>
    <row r="10536" spans="1:10">
      <c r="A10536" s="17" t="s">
        <v>7610</v>
      </c>
      <c r="B10536" s="18" t="s">
        <v>318</v>
      </c>
      <c r="C10536" s="17" t="s">
        <v>169</v>
      </c>
      <c r="D10536" s="17" t="s">
        <v>171</v>
      </c>
      <c r="E10536" s="19">
        <v>42698.459027769997</v>
      </c>
      <c r="F10536" s="19">
        <v>42698.63402777</v>
      </c>
      <c r="G10536" s="9">
        <v>252</v>
      </c>
      <c r="H10536" s="9">
        <v>1</v>
      </c>
      <c r="I10536" s="9">
        <v>252</v>
      </c>
      <c r="J10536" s="17" t="s">
        <v>315</v>
      </c>
    </row>
    <row r="10537" spans="1:10">
      <c r="A10537" s="17" t="s">
        <v>10383</v>
      </c>
      <c r="B10537" s="18" t="s">
        <v>318</v>
      </c>
      <c r="C10537" s="17" t="s">
        <v>169</v>
      </c>
      <c r="D10537" s="17" t="s">
        <v>171</v>
      </c>
      <c r="E10537" s="19">
        <v>40699.554166659997</v>
      </c>
      <c r="F10537" s="19">
        <v>40699.583333330003</v>
      </c>
      <c r="G10537" s="9">
        <v>42</v>
      </c>
      <c r="H10537" s="9">
        <v>6</v>
      </c>
      <c r="I10537" s="9">
        <v>252</v>
      </c>
      <c r="J10537" s="17" t="s">
        <v>315</v>
      </c>
    </row>
    <row r="10538" spans="1:10">
      <c r="A10538" s="17" t="s">
        <v>10384</v>
      </c>
      <c r="B10538" s="18" t="s">
        <v>351</v>
      </c>
      <c r="C10538" s="17" t="s">
        <v>99</v>
      </c>
      <c r="D10538" s="17" t="s">
        <v>103</v>
      </c>
      <c r="E10538" s="19">
        <v>43993.715277770003</v>
      </c>
      <c r="F10538" s="19">
        <v>43993.890277769999</v>
      </c>
      <c r="G10538" s="9">
        <v>252</v>
      </c>
      <c r="H10538" s="9">
        <v>1</v>
      </c>
      <c r="I10538" s="9">
        <v>252</v>
      </c>
      <c r="J10538" s="17" t="s">
        <v>315</v>
      </c>
    </row>
    <row r="10539" spans="1:10">
      <c r="A10539" s="17" t="s">
        <v>10385</v>
      </c>
      <c r="B10539" s="18" t="s">
        <v>318</v>
      </c>
      <c r="C10539" s="17" t="s">
        <v>206</v>
      </c>
      <c r="D10539" s="17" t="s">
        <v>208</v>
      </c>
      <c r="E10539" s="19">
        <v>44059.337500000001</v>
      </c>
      <c r="F10539" s="19">
        <v>44059.425000000003</v>
      </c>
      <c r="G10539" s="9">
        <v>126</v>
      </c>
      <c r="H10539" s="9">
        <v>2</v>
      </c>
      <c r="I10539" s="9">
        <v>252</v>
      </c>
      <c r="J10539" s="17" t="s">
        <v>315</v>
      </c>
    </row>
    <row r="10540" spans="1:10">
      <c r="A10540" s="17" t="s">
        <v>10386</v>
      </c>
      <c r="B10540" s="18" t="s">
        <v>314</v>
      </c>
      <c r="C10540" s="17" t="s">
        <v>282</v>
      </c>
      <c r="D10540" s="17" t="s">
        <v>283</v>
      </c>
      <c r="E10540" s="19">
        <v>43534.647222220003</v>
      </c>
      <c r="F10540" s="19">
        <v>43534.652083330002</v>
      </c>
      <c r="G10540" s="9">
        <v>7</v>
      </c>
      <c r="H10540" s="9">
        <v>36</v>
      </c>
      <c r="I10540" s="9">
        <v>252</v>
      </c>
      <c r="J10540" s="17" t="s">
        <v>315</v>
      </c>
    </row>
    <row r="10541" spans="1:10">
      <c r="A10541" s="17" t="s">
        <v>10387</v>
      </c>
      <c r="B10541" s="18" t="s">
        <v>314</v>
      </c>
      <c r="C10541" s="17" t="s">
        <v>124</v>
      </c>
      <c r="D10541" s="17" t="s">
        <v>125</v>
      </c>
      <c r="E10541" s="19">
        <v>40963.429166659997</v>
      </c>
      <c r="F10541" s="19">
        <v>40963.604166659999</v>
      </c>
      <c r="G10541" s="9">
        <v>252</v>
      </c>
      <c r="H10541" s="9">
        <v>1</v>
      </c>
      <c r="I10541" s="9">
        <v>252</v>
      </c>
      <c r="J10541" s="17" t="s">
        <v>315</v>
      </c>
    </row>
    <row r="10542" spans="1:10">
      <c r="A10542" s="17" t="s">
        <v>10388</v>
      </c>
      <c r="B10542" s="18" t="s">
        <v>314</v>
      </c>
      <c r="C10542" s="17" t="s">
        <v>81</v>
      </c>
      <c r="D10542" s="17" t="s">
        <v>82</v>
      </c>
      <c r="E10542" s="19">
        <v>43444.396527769997</v>
      </c>
      <c r="F10542" s="19">
        <v>43444.454861110004</v>
      </c>
      <c r="G10542" s="9">
        <v>84</v>
      </c>
      <c r="H10542" s="9">
        <v>3</v>
      </c>
      <c r="I10542" s="9">
        <v>252</v>
      </c>
      <c r="J10542" s="17" t="s">
        <v>315</v>
      </c>
    </row>
    <row r="10543" spans="1:10">
      <c r="A10543" s="17" t="s">
        <v>10389</v>
      </c>
      <c r="B10543" s="18" t="s">
        <v>314</v>
      </c>
      <c r="C10543" s="17" t="s">
        <v>124</v>
      </c>
      <c r="D10543" s="17" t="s">
        <v>125</v>
      </c>
      <c r="E10543" s="19">
        <v>40082.559027770003</v>
      </c>
      <c r="F10543" s="19">
        <v>40082.568749999999</v>
      </c>
      <c r="G10543" s="9">
        <v>14</v>
      </c>
      <c r="H10543" s="9">
        <v>18</v>
      </c>
      <c r="I10543" s="9">
        <v>252</v>
      </c>
      <c r="J10543" s="17" t="s">
        <v>315</v>
      </c>
    </row>
    <row r="10544" spans="1:10">
      <c r="A10544" s="17" t="s">
        <v>10390</v>
      </c>
      <c r="B10544" s="18" t="s">
        <v>318</v>
      </c>
      <c r="C10544" s="17" t="s">
        <v>206</v>
      </c>
      <c r="D10544" s="17" t="s">
        <v>207</v>
      </c>
      <c r="E10544" s="19">
        <v>43262.311805550002</v>
      </c>
      <c r="F10544" s="19">
        <v>43262.355555549999</v>
      </c>
      <c r="G10544" s="9">
        <v>63</v>
      </c>
      <c r="H10544" s="9">
        <v>4</v>
      </c>
      <c r="I10544" s="9">
        <v>252</v>
      </c>
      <c r="J10544" s="17" t="s">
        <v>315</v>
      </c>
    </row>
    <row r="10545" spans="1:10">
      <c r="A10545" s="17" t="s">
        <v>10391</v>
      </c>
      <c r="B10545" s="18" t="s">
        <v>314</v>
      </c>
      <c r="C10545" s="17" t="s">
        <v>116</v>
      </c>
      <c r="D10545" s="17" t="s">
        <v>118</v>
      </c>
      <c r="E10545" s="19">
        <v>42548.690277770002</v>
      </c>
      <c r="F10545" s="19">
        <v>42548.865277769997</v>
      </c>
      <c r="G10545" s="9">
        <v>252</v>
      </c>
      <c r="H10545" s="9">
        <v>1</v>
      </c>
      <c r="I10545" s="9">
        <v>252</v>
      </c>
      <c r="J10545" s="17" t="s">
        <v>315</v>
      </c>
    </row>
    <row r="10546" spans="1:10">
      <c r="A10546" s="17" t="s">
        <v>10392</v>
      </c>
      <c r="B10546" s="18" t="s">
        <v>314</v>
      </c>
      <c r="C10546" s="17" t="s">
        <v>124</v>
      </c>
      <c r="D10546" s="17" t="s">
        <v>125</v>
      </c>
      <c r="E10546" s="19">
        <v>42750.801388879998</v>
      </c>
      <c r="F10546" s="19">
        <v>42750.859722219997</v>
      </c>
      <c r="G10546" s="9">
        <v>84</v>
      </c>
      <c r="H10546" s="9">
        <v>3</v>
      </c>
      <c r="I10546" s="9">
        <v>252</v>
      </c>
      <c r="J10546" s="17" t="s">
        <v>315</v>
      </c>
    </row>
    <row r="10547" spans="1:10">
      <c r="A10547" s="17" t="s">
        <v>10393</v>
      </c>
      <c r="B10547" s="18" t="s">
        <v>314</v>
      </c>
      <c r="C10547" s="17" t="s">
        <v>137</v>
      </c>
      <c r="D10547" s="17" t="s">
        <v>138</v>
      </c>
      <c r="E10547" s="19">
        <v>45189.517361110004</v>
      </c>
      <c r="F10547" s="19">
        <v>45189.561111110001</v>
      </c>
      <c r="G10547" s="9">
        <v>63</v>
      </c>
      <c r="H10547" s="9">
        <v>4</v>
      </c>
      <c r="I10547" s="9">
        <v>252</v>
      </c>
      <c r="J10547" s="17" t="s">
        <v>315</v>
      </c>
    </row>
    <row r="10548" spans="1:10">
      <c r="A10548" s="17" t="s">
        <v>10394</v>
      </c>
      <c r="B10548" s="18" t="s">
        <v>318</v>
      </c>
      <c r="C10548" s="17" t="s">
        <v>169</v>
      </c>
      <c r="D10548" s="17" t="s">
        <v>171</v>
      </c>
      <c r="E10548" s="19">
        <v>44137.591666660002</v>
      </c>
      <c r="F10548" s="19">
        <v>44137.679166659997</v>
      </c>
      <c r="G10548" s="9">
        <v>126</v>
      </c>
      <c r="H10548" s="9">
        <v>2</v>
      </c>
      <c r="I10548" s="9">
        <v>252</v>
      </c>
      <c r="J10548" s="17" t="s">
        <v>315</v>
      </c>
    </row>
    <row r="10549" spans="1:10">
      <c r="A10549" s="17" t="s">
        <v>10395</v>
      </c>
      <c r="B10549" s="18" t="s">
        <v>314</v>
      </c>
      <c r="C10549" s="17" t="s">
        <v>212</v>
      </c>
      <c r="D10549" s="17" t="s">
        <v>213</v>
      </c>
      <c r="E10549" s="19">
        <v>43295.397916659997</v>
      </c>
      <c r="F10549" s="19">
        <v>43295.572916659999</v>
      </c>
      <c r="G10549" s="9">
        <v>252</v>
      </c>
      <c r="H10549" s="9">
        <v>1</v>
      </c>
      <c r="I10549" s="9">
        <v>252</v>
      </c>
      <c r="J10549" s="17" t="s">
        <v>315</v>
      </c>
    </row>
    <row r="10550" spans="1:10">
      <c r="A10550" s="17" t="s">
        <v>10396</v>
      </c>
      <c r="B10550" s="18" t="s">
        <v>314</v>
      </c>
      <c r="C10550" s="17" t="s">
        <v>160</v>
      </c>
      <c r="D10550" s="17" t="s">
        <v>162</v>
      </c>
      <c r="E10550" s="19">
        <v>41544.588194440003</v>
      </c>
      <c r="F10550" s="19">
        <v>41544.63194444</v>
      </c>
      <c r="G10550" s="9">
        <v>63</v>
      </c>
      <c r="H10550" s="9">
        <v>4</v>
      </c>
      <c r="I10550" s="9">
        <v>252</v>
      </c>
      <c r="J10550" s="17" t="s">
        <v>315</v>
      </c>
    </row>
    <row r="10551" spans="1:10">
      <c r="A10551" s="17" t="s">
        <v>10397</v>
      </c>
      <c r="B10551" s="18" t="s">
        <v>314</v>
      </c>
      <c r="C10551" s="17" t="s">
        <v>137</v>
      </c>
      <c r="D10551" s="17" t="s">
        <v>138</v>
      </c>
      <c r="E10551" s="19">
        <v>45645.436111110001</v>
      </c>
      <c r="F10551" s="19">
        <v>45645.494444440003</v>
      </c>
      <c r="G10551" s="9">
        <v>84</v>
      </c>
      <c r="H10551" s="9">
        <v>3</v>
      </c>
      <c r="I10551" s="9">
        <v>252</v>
      </c>
      <c r="J10551" s="17" t="s">
        <v>315</v>
      </c>
    </row>
    <row r="10552" spans="1:10">
      <c r="A10552" s="17" t="s">
        <v>10398</v>
      </c>
      <c r="B10552" s="18" t="s">
        <v>314</v>
      </c>
      <c r="C10552" s="17" t="s">
        <v>124</v>
      </c>
      <c r="D10552" s="17" t="s">
        <v>125</v>
      </c>
      <c r="E10552" s="19">
        <v>43920.45</v>
      </c>
      <c r="F10552" s="19">
        <v>43920.625</v>
      </c>
      <c r="G10552" s="9">
        <v>252</v>
      </c>
      <c r="H10552" s="9">
        <v>1</v>
      </c>
      <c r="I10552" s="9">
        <v>252</v>
      </c>
      <c r="J10552" s="17" t="s">
        <v>315</v>
      </c>
    </row>
    <row r="10553" spans="1:10">
      <c r="A10553" s="17" t="s">
        <v>10399</v>
      </c>
      <c r="B10553" s="18" t="s">
        <v>314</v>
      </c>
      <c r="C10553" s="17" t="s">
        <v>282</v>
      </c>
      <c r="D10553" s="17" t="s">
        <v>284</v>
      </c>
      <c r="E10553" s="19">
        <v>44499.391666659998</v>
      </c>
      <c r="F10553" s="19">
        <v>44499.56597222</v>
      </c>
      <c r="G10553" s="9">
        <v>251</v>
      </c>
      <c r="H10553" s="9">
        <v>1</v>
      </c>
      <c r="I10553" s="9">
        <v>251</v>
      </c>
      <c r="J10553" s="17" t="s">
        <v>315</v>
      </c>
    </row>
    <row r="10554" spans="1:10">
      <c r="A10554" s="17" t="s">
        <v>10400</v>
      </c>
      <c r="B10554" s="18" t="s">
        <v>314</v>
      </c>
      <c r="C10554" s="17" t="s">
        <v>160</v>
      </c>
      <c r="D10554" s="17" t="s">
        <v>161</v>
      </c>
      <c r="E10554" s="19">
        <v>39982.674305549997</v>
      </c>
      <c r="F10554" s="19">
        <v>39982.848611109999</v>
      </c>
      <c r="G10554" s="9">
        <v>251</v>
      </c>
      <c r="H10554" s="9">
        <v>1</v>
      </c>
      <c r="I10554" s="9">
        <v>251</v>
      </c>
      <c r="J10554" s="17" t="s">
        <v>315</v>
      </c>
    </row>
    <row r="10555" spans="1:10">
      <c r="A10555" s="17" t="s">
        <v>10401</v>
      </c>
      <c r="B10555" s="18" t="s">
        <v>314</v>
      </c>
      <c r="C10555" s="17" t="s">
        <v>212</v>
      </c>
      <c r="D10555" s="17" t="s">
        <v>214</v>
      </c>
      <c r="E10555" s="19">
        <v>39987.385416659999</v>
      </c>
      <c r="F10555" s="19">
        <v>39987.47222222</v>
      </c>
      <c r="G10555" s="9">
        <v>125</v>
      </c>
      <c r="H10555" s="9">
        <v>2</v>
      </c>
      <c r="I10555" s="9">
        <v>250</v>
      </c>
      <c r="J10555" s="17" t="s">
        <v>315</v>
      </c>
    </row>
    <row r="10556" spans="1:10">
      <c r="A10556" s="17" t="s">
        <v>10402</v>
      </c>
      <c r="B10556" s="18" t="s">
        <v>314</v>
      </c>
      <c r="C10556" s="17" t="s">
        <v>212</v>
      </c>
      <c r="D10556" s="17" t="s">
        <v>214</v>
      </c>
      <c r="E10556" s="19">
        <v>41922.38194444</v>
      </c>
      <c r="F10556" s="19">
        <v>41922.555555550003</v>
      </c>
      <c r="G10556" s="9">
        <v>250</v>
      </c>
      <c r="H10556" s="9">
        <v>1</v>
      </c>
      <c r="I10556" s="9">
        <v>250</v>
      </c>
      <c r="J10556" s="17" t="s">
        <v>315</v>
      </c>
    </row>
    <row r="10557" spans="1:10">
      <c r="A10557" s="17" t="s">
        <v>7097</v>
      </c>
      <c r="B10557" s="18" t="s">
        <v>314</v>
      </c>
      <c r="C10557" s="17" t="s">
        <v>89</v>
      </c>
      <c r="D10557" s="17" t="s">
        <v>91</v>
      </c>
      <c r="E10557" s="19">
        <v>42722.38194444</v>
      </c>
      <c r="F10557" s="19">
        <v>42722.46875</v>
      </c>
      <c r="G10557" s="9">
        <v>125</v>
      </c>
      <c r="H10557" s="9">
        <v>2</v>
      </c>
      <c r="I10557" s="9">
        <v>250</v>
      </c>
      <c r="J10557" s="17" t="s">
        <v>315</v>
      </c>
    </row>
    <row r="10558" spans="1:10">
      <c r="A10558" s="17" t="s">
        <v>10403</v>
      </c>
      <c r="B10558" s="18" t="s">
        <v>318</v>
      </c>
      <c r="C10558" s="17" t="s">
        <v>49</v>
      </c>
      <c r="D10558" s="17" t="s">
        <v>50</v>
      </c>
      <c r="E10558" s="19">
        <v>42056.329861110004</v>
      </c>
      <c r="F10558" s="19">
        <v>42056.416666659999</v>
      </c>
      <c r="G10558" s="9">
        <v>125</v>
      </c>
      <c r="H10558" s="9">
        <v>2</v>
      </c>
      <c r="I10558" s="9">
        <v>250</v>
      </c>
      <c r="J10558" s="17" t="s">
        <v>315</v>
      </c>
    </row>
    <row r="10559" spans="1:10">
      <c r="A10559" s="17" t="s">
        <v>10404</v>
      </c>
      <c r="B10559" s="18" t="s">
        <v>314</v>
      </c>
      <c r="C10559" s="17" t="s">
        <v>52</v>
      </c>
      <c r="D10559" s="17" t="s">
        <v>54</v>
      </c>
      <c r="E10559" s="19">
        <v>44403.586805550003</v>
      </c>
      <c r="F10559" s="19">
        <v>44403.760416659999</v>
      </c>
      <c r="G10559" s="9">
        <v>250</v>
      </c>
      <c r="H10559" s="9">
        <v>1</v>
      </c>
      <c r="I10559" s="9">
        <v>250</v>
      </c>
      <c r="J10559" s="17" t="s">
        <v>315</v>
      </c>
    </row>
    <row r="10560" spans="1:10">
      <c r="A10560" s="17" t="s">
        <v>10405</v>
      </c>
      <c r="B10560" s="18" t="s">
        <v>318</v>
      </c>
      <c r="C10560" s="17" t="s">
        <v>227</v>
      </c>
      <c r="D10560" s="17" t="s">
        <v>228</v>
      </c>
      <c r="E10560" s="19">
        <v>39639.013888879999</v>
      </c>
      <c r="F10560" s="19">
        <v>39639.048611110004</v>
      </c>
      <c r="G10560" s="9">
        <v>50</v>
      </c>
      <c r="H10560" s="9">
        <v>5</v>
      </c>
      <c r="I10560" s="9">
        <v>250</v>
      </c>
      <c r="J10560" s="17" t="s">
        <v>315</v>
      </c>
    </row>
    <row r="10561" spans="1:10">
      <c r="A10561" s="17" t="s">
        <v>10406</v>
      </c>
      <c r="B10561" s="18" t="s">
        <v>318</v>
      </c>
      <c r="C10561" s="17" t="s">
        <v>206</v>
      </c>
      <c r="D10561" s="17" t="s">
        <v>208</v>
      </c>
      <c r="E10561" s="19">
        <v>43534.342361110001</v>
      </c>
      <c r="F10561" s="19">
        <v>43534.515972219997</v>
      </c>
      <c r="G10561" s="9">
        <v>250</v>
      </c>
      <c r="H10561" s="9">
        <v>1</v>
      </c>
      <c r="I10561" s="9">
        <v>250</v>
      </c>
      <c r="J10561" s="17" t="s">
        <v>315</v>
      </c>
    </row>
    <row r="10562" spans="1:10">
      <c r="A10562" s="17" t="s">
        <v>10407</v>
      </c>
      <c r="B10562" s="18" t="s">
        <v>314</v>
      </c>
      <c r="C10562" s="17" t="s">
        <v>212</v>
      </c>
      <c r="D10562" s="17" t="s">
        <v>214</v>
      </c>
      <c r="E10562" s="19">
        <v>42546.435416660002</v>
      </c>
      <c r="F10562" s="19">
        <v>42546.522222220003</v>
      </c>
      <c r="G10562" s="9">
        <v>125</v>
      </c>
      <c r="H10562" s="9">
        <v>2</v>
      </c>
      <c r="I10562" s="9">
        <v>250</v>
      </c>
      <c r="J10562" s="17" t="s">
        <v>315</v>
      </c>
    </row>
    <row r="10563" spans="1:10">
      <c r="A10563" s="17" t="s">
        <v>10408</v>
      </c>
      <c r="B10563" s="18" t="s">
        <v>314</v>
      </c>
      <c r="C10563" s="17" t="s">
        <v>291</v>
      </c>
      <c r="D10563" s="17" t="s">
        <v>292</v>
      </c>
      <c r="E10563" s="19">
        <v>41214.427083330003</v>
      </c>
      <c r="F10563" s="19">
        <v>41214.461805550003</v>
      </c>
      <c r="G10563" s="9">
        <v>50</v>
      </c>
      <c r="H10563" s="9">
        <v>5</v>
      </c>
      <c r="I10563" s="9">
        <v>250</v>
      </c>
      <c r="J10563" s="17" t="s">
        <v>315</v>
      </c>
    </row>
    <row r="10564" spans="1:10">
      <c r="A10564" s="17" t="s">
        <v>10409</v>
      </c>
      <c r="B10564" s="18" t="s">
        <v>314</v>
      </c>
      <c r="C10564" s="17" t="s">
        <v>195</v>
      </c>
      <c r="D10564" s="17" t="s">
        <v>197</v>
      </c>
      <c r="E10564" s="19">
        <v>45394.670138879999</v>
      </c>
      <c r="F10564" s="19">
        <v>45394.84375</v>
      </c>
      <c r="G10564" s="9">
        <v>250</v>
      </c>
      <c r="H10564" s="9">
        <v>1</v>
      </c>
      <c r="I10564" s="9">
        <v>250</v>
      </c>
      <c r="J10564" s="17" t="s">
        <v>315</v>
      </c>
    </row>
    <row r="10565" spans="1:10">
      <c r="A10565" s="17" t="s">
        <v>10410</v>
      </c>
      <c r="B10565" s="18" t="s">
        <v>318</v>
      </c>
      <c r="C10565" s="17" t="s">
        <v>149</v>
      </c>
      <c r="D10565" s="17" t="s">
        <v>151</v>
      </c>
      <c r="E10565" s="19">
        <v>43587.795138879999</v>
      </c>
      <c r="F10565" s="19">
        <v>43587.96875</v>
      </c>
      <c r="G10565" s="9">
        <v>250</v>
      </c>
      <c r="H10565" s="9">
        <v>1</v>
      </c>
      <c r="I10565" s="9">
        <v>250</v>
      </c>
      <c r="J10565" s="17" t="s">
        <v>315</v>
      </c>
    </row>
    <row r="10566" spans="1:10">
      <c r="A10566" s="17" t="s">
        <v>10411</v>
      </c>
      <c r="B10566" s="18" t="s">
        <v>314</v>
      </c>
      <c r="C10566" s="17" t="s">
        <v>192</v>
      </c>
      <c r="D10566" s="17" t="s">
        <v>194</v>
      </c>
      <c r="E10566" s="19">
        <v>42401.027083330002</v>
      </c>
      <c r="F10566" s="19">
        <v>42401.084722220003</v>
      </c>
      <c r="G10566" s="9">
        <v>83</v>
      </c>
      <c r="H10566" s="9">
        <v>3</v>
      </c>
      <c r="I10566" s="9">
        <v>249</v>
      </c>
      <c r="J10566" s="17" t="s">
        <v>315</v>
      </c>
    </row>
    <row r="10567" spans="1:10">
      <c r="A10567" s="17" t="s">
        <v>10412</v>
      </c>
      <c r="B10567" s="18" t="s">
        <v>318</v>
      </c>
      <c r="C10567" s="17" t="s">
        <v>206</v>
      </c>
      <c r="D10567" s="17" t="s">
        <v>208</v>
      </c>
      <c r="E10567" s="19">
        <v>43396.467361110001</v>
      </c>
      <c r="F10567" s="19">
        <v>43396.525000000001</v>
      </c>
      <c r="G10567" s="9">
        <v>83</v>
      </c>
      <c r="H10567" s="9">
        <v>3</v>
      </c>
      <c r="I10567" s="9">
        <v>249</v>
      </c>
      <c r="J10567" s="17" t="s">
        <v>315</v>
      </c>
    </row>
    <row r="10568" spans="1:10">
      <c r="A10568" s="17" t="s">
        <v>10413</v>
      </c>
      <c r="B10568" s="18" t="s">
        <v>318</v>
      </c>
      <c r="C10568" s="17" t="s">
        <v>254</v>
      </c>
      <c r="D10568" s="17" t="s">
        <v>255</v>
      </c>
      <c r="E10568" s="19">
        <v>42163.504861109999</v>
      </c>
      <c r="F10568" s="19">
        <v>42163.5625</v>
      </c>
      <c r="G10568" s="9">
        <v>83</v>
      </c>
      <c r="H10568" s="9">
        <v>3</v>
      </c>
      <c r="I10568" s="9">
        <v>249</v>
      </c>
      <c r="J10568" s="17" t="s">
        <v>315</v>
      </c>
    </row>
    <row r="10569" spans="1:10">
      <c r="A10569" s="17" t="s">
        <v>10414</v>
      </c>
      <c r="B10569" s="18" t="s">
        <v>314</v>
      </c>
      <c r="C10569" s="17" t="s">
        <v>271</v>
      </c>
      <c r="D10569" s="17" t="s">
        <v>272</v>
      </c>
      <c r="E10569" s="19">
        <v>43948.581944439997</v>
      </c>
      <c r="F10569" s="19">
        <v>43948.754861109999</v>
      </c>
      <c r="G10569" s="9">
        <v>249</v>
      </c>
      <c r="H10569" s="9">
        <v>1</v>
      </c>
      <c r="I10569" s="9">
        <v>249</v>
      </c>
      <c r="J10569" s="17" t="s">
        <v>315</v>
      </c>
    </row>
    <row r="10570" spans="1:10">
      <c r="A10570" s="17" t="s">
        <v>10415</v>
      </c>
      <c r="B10570" s="18" t="s">
        <v>314</v>
      </c>
      <c r="C10570" s="17" t="s">
        <v>298</v>
      </c>
      <c r="D10570" s="17" t="s">
        <v>299</v>
      </c>
      <c r="E10570" s="19">
        <v>41579.491666659997</v>
      </c>
      <c r="F10570" s="19">
        <v>41579.664583329999</v>
      </c>
      <c r="G10570" s="9">
        <v>249</v>
      </c>
      <c r="H10570" s="9">
        <v>1</v>
      </c>
      <c r="I10570" s="9">
        <v>249</v>
      </c>
      <c r="J10570" s="17" t="s">
        <v>2498</v>
      </c>
    </row>
    <row r="10571" spans="1:10">
      <c r="A10571" s="17" t="s">
        <v>10416</v>
      </c>
      <c r="B10571" s="18" t="s">
        <v>314</v>
      </c>
      <c r="C10571" s="17" t="s">
        <v>291</v>
      </c>
      <c r="D10571" s="17" t="s">
        <v>195</v>
      </c>
      <c r="E10571" s="19">
        <v>45505.320138880001</v>
      </c>
      <c r="F10571" s="19">
        <v>45505.40625</v>
      </c>
      <c r="G10571" s="9">
        <v>124</v>
      </c>
      <c r="H10571" s="9">
        <v>2</v>
      </c>
      <c r="I10571" s="9">
        <v>248</v>
      </c>
      <c r="J10571" s="17" t="s">
        <v>315</v>
      </c>
    </row>
    <row r="10572" spans="1:10">
      <c r="A10572" s="17" t="s">
        <v>10417</v>
      </c>
      <c r="B10572" s="18" t="s">
        <v>318</v>
      </c>
      <c r="C10572" s="17" t="s">
        <v>206</v>
      </c>
      <c r="D10572" s="17" t="s">
        <v>208</v>
      </c>
      <c r="E10572" s="19">
        <v>42957.254861109999</v>
      </c>
      <c r="F10572" s="19">
        <v>42957.427083330003</v>
      </c>
      <c r="G10572" s="9">
        <v>248</v>
      </c>
      <c r="H10572" s="9">
        <v>1</v>
      </c>
      <c r="I10572" s="9">
        <v>248</v>
      </c>
      <c r="J10572" s="17" t="s">
        <v>315</v>
      </c>
    </row>
    <row r="10573" spans="1:10">
      <c r="A10573" s="17" t="s">
        <v>10418</v>
      </c>
      <c r="B10573" s="18" t="s">
        <v>314</v>
      </c>
      <c r="C10573" s="17" t="s">
        <v>160</v>
      </c>
      <c r="D10573" s="17" t="s">
        <v>161</v>
      </c>
      <c r="E10573" s="19">
        <v>40579.722916660001</v>
      </c>
      <c r="F10573" s="19">
        <v>40579.809027770003</v>
      </c>
      <c r="G10573" s="9">
        <v>124</v>
      </c>
      <c r="H10573" s="9">
        <v>2</v>
      </c>
      <c r="I10573" s="9">
        <v>248</v>
      </c>
      <c r="J10573" s="17" t="s">
        <v>315</v>
      </c>
    </row>
    <row r="10574" spans="1:10">
      <c r="A10574" s="17" t="s">
        <v>10419</v>
      </c>
      <c r="B10574" s="18" t="s">
        <v>314</v>
      </c>
      <c r="C10574" s="17" t="s">
        <v>116</v>
      </c>
      <c r="D10574" s="17" t="s">
        <v>118</v>
      </c>
      <c r="E10574" s="19">
        <v>44013.588194440003</v>
      </c>
      <c r="F10574" s="19">
        <v>44013.760416659999</v>
      </c>
      <c r="G10574" s="9">
        <v>248</v>
      </c>
      <c r="H10574" s="9">
        <v>1</v>
      </c>
      <c r="I10574" s="9">
        <v>248</v>
      </c>
      <c r="J10574" s="17" t="s">
        <v>315</v>
      </c>
    </row>
    <row r="10575" spans="1:10">
      <c r="A10575" s="17" t="s">
        <v>10420</v>
      </c>
      <c r="B10575" s="18" t="s">
        <v>314</v>
      </c>
      <c r="C10575" s="17" t="s">
        <v>81</v>
      </c>
      <c r="D10575" s="17" t="s">
        <v>82</v>
      </c>
      <c r="E10575" s="19">
        <v>44017.776388879996</v>
      </c>
      <c r="F10575" s="19">
        <v>44017.81944444</v>
      </c>
      <c r="G10575" s="9">
        <v>62</v>
      </c>
      <c r="H10575" s="9">
        <v>4</v>
      </c>
      <c r="I10575" s="9">
        <v>248</v>
      </c>
      <c r="J10575" s="17" t="s">
        <v>315</v>
      </c>
    </row>
    <row r="10576" spans="1:10">
      <c r="A10576" s="17" t="s">
        <v>10421</v>
      </c>
      <c r="B10576" s="18" t="s">
        <v>314</v>
      </c>
      <c r="C10576" s="17" t="s">
        <v>109</v>
      </c>
      <c r="D10576" s="17" t="s">
        <v>109</v>
      </c>
      <c r="E10576" s="19">
        <v>43951.4375</v>
      </c>
      <c r="F10576" s="19">
        <v>43951.609027769999</v>
      </c>
      <c r="G10576" s="9">
        <v>247</v>
      </c>
      <c r="H10576" s="9">
        <v>1</v>
      </c>
      <c r="I10576" s="9">
        <v>247</v>
      </c>
      <c r="J10576" s="17" t="s">
        <v>315</v>
      </c>
    </row>
    <row r="10577" spans="1:10">
      <c r="A10577" s="17" t="s">
        <v>10422</v>
      </c>
      <c r="B10577" s="18" t="s">
        <v>314</v>
      </c>
      <c r="C10577" s="17" t="s">
        <v>160</v>
      </c>
      <c r="D10577" s="17" t="s">
        <v>161</v>
      </c>
      <c r="E10577" s="19">
        <v>40353.65833333</v>
      </c>
      <c r="F10577" s="19">
        <v>40353.829861110004</v>
      </c>
      <c r="G10577" s="9">
        <v>247</v>
      </c>
      <c r="H10577" s="9">
        <v>1</v>
      </c>
      <c r="I10577" s="9">
        <v>247</v>
      </c>
      <c r="J10577" s="17" t="s">
        <v>315</v>
      </c>
    </row>
    <row r="10578" spans="1:10">
      <c r="A10578" s="17" t="s">
        <v>10423</v>
      </c>
      <c r="B10578" s="18" t="s">
        <v>314</v>
      </c>
      <c r="C10578" s="17" t="s">
        <v>116</v>
      </c>
      <c r="D10578" s="17" t="s">
        <v>117</v>
      </c>
      <c r="E10578" s="19">
        <v>44614.529861110001</v>
      </c>
      <c r="F10578" s="19">
        <v>44614.701388879999</v>
      </c>
      <c r="G10578" s="9">
        <v>247</v>
      </c>
      <c r="H10578" s="9">
        <v>1</v>
      </c>
      <c r="I10578" s="9">
        <v>247</v>
      </c>
      <c r="J10578" s="17" t="s">
        <v>315</v>
      </c>
    </row>
    <row r="10579" spans="1:10">
      <c r="A10579" s="17" t="s">
        <v>10424</v>
      </c>
      <c r="B10579" s="18" t="s">
        <v>314</v>
      </c>
      <c r="C10579" s="17" t="s">
        <v>262</v>
      </c>
      <c r="D10579" s="17" t="s">
        <v>263</v>
      </c>
      <c r="E10579" s="19">
        <v>42539.873611110001</v>
      </c>
      <c r="F10579" s="19">
        <v>42540.045138879999</v>
      </c>
      <c r="G10579" s="9">
        <v>247</v>
      </c>
      <c r="H10579" s="9">
        <v>1</v>
      </c>
      <c r="I10579" s="9">
        <v>247</v>
      </c>
      <c r="J10579" s="17" t="s">
        <v>315</v>
      </c>
    </row>
    <row r="10580" spans="1:10">
      <c r="A10580" s="17" t="s">
        <v>10425</v>
      </c>
      <c r="B10580" s="18" t="s">
        <v>351</v>
      </c>
      <c r="C10580" s="17" t="s">
        <v>99</v>
      </c>
      <c r="D10580" s="17" t="s">
        <v>103</v>
      </c>
      <c r="E10580" s="19">
        <v>41417.469444440001</v>
      </c>
      <c r="F10580" s="19">
        <v>41417.640972219997</v>
      </c>
      <c r="G10580" s="9">
        <v>247</v>
      </c>
      <c r="H10580" s="9">
        <v>1</v>
      </c>
      <c r="I10580" s="9">
        <v>247</v>
      </c>
      <c r="J10580" s="17" t="s">
        <v>315</v>
      </c>
    </row>
    <row r="10581" spans="1:10">
      <c r="A10581" s="17" t="s">
        <v>10426</v>
      </c>
      <c r="B10581" s="18" t="s">
        <v>318</v>
      </c>
      <c r="C10581" s="17" t="s">
        <v>169</v>
      </c>
      <c r="D10581" s="17" t="s">
        <v>171</v>
      </c>
      <c r="E10581" s="19">
        <v>40174.654861110001</v>
      </c>
      <c r="F10581" s="19">
        <v>40174.826388879999</v>
      </c>
      <c r="G10581" s="9">
        <v>247</v>
      </c>
      <c r="H10581" s="9">
        <v>1</v>
      </c>
      <c r="I10581" s="9">
        <v>247</v>
      </c>
      <c r="J10581" s="17" t="s">
        <v>315</v>
      </c>
    </row>
    <row r="10582" spans="1:10">
      <c r="A10582" s="17" t="s">
        <v>10427</v>
      </c>
      <c r="B10582" s="18" t="s">
        <v>314</v>
      </c>
      <c r="C10582" s="17" t="s">
        <v>298</v>
      </c>
      <c r="D10582" s="17" t="s">
        <v>299</v>
      </c>
      <c r="E10582" s="19">
        <v>43630.432638879996</v>
      </c>
      <c r="F10582" s="19">
        <v>43630.604166659999</v>
      </c>
      <c r="G10582" s="9">
        <v>247</v>
      </c>
      <c r="H10582" s="9">
        <v>1</v>
      </c>
      <c r="I10582" s="9">
        <v>247</v>
      </c>
      <c r="J10582" s="17" t="s">
        <v>315</v>
      </c>
    </row>
    <row r="10583" spans="1:10">
      <c r="A10583" s="17" t="s">
        <v>10428</v>
      </c>
      <c r="B10583" s="18" t="s">
        <v>314</v>
      </c>
      <c r="C10583" s="17" t="s">
        <v>52</v>
      </c>
      <c r="D10583" s="17" t="s">
        <v>54</v>
      </c>
      <c r="E10583" s="19">
        <v>41834.664583329999</v>
      </c>
      <c r="F10583" s="19">
        <v>41834.75</v>
      </c>
      <c r="G10583" s="9">
        <v>123</v>
      </c>
      <c r="H10583" s="9">
        <v>2</v>
      </c>
      <c r="I10583" s="9">
        <v>246</v>
      </c>
      <c r="J10583" s="17" t="s">
        <v>315</v>
      </c>
    </row>
    <row r="10584" spans="1:10">
      <c r="A10584" s="17" t="s">
        <v>10429</v>
      </c>
      <c r="B10584" s="18" t="s">
        <v>318</v>
      </c>
      <c r="C10584" s="17" t="s">
        <v>149</v>
      </c>
      <c r="D10584" s="17" t="s">
        <v>151</v>
      </c>
      <c r="E10584" s="19">
        <v>45263.595138880002</v>
      </c>
      <c r="F10584" s="19">
        <v>45263.680555550003</v>
      </c>
      <c r="G10584" s="9">
        <v>123</v>
      </c>
      <c r="H10584" s="9">
        <v>2</v>
      </c>
      <c r="I10584" s="9">
        <v>246</v>
      </c>
      <c r="J10584" s="17" t="s">
        <v>315</v>
      </c>
    </row>
    <row r="10585" spans="1:10">
      <c r="A10585" s="17" t="s">
        <v>10430</v>
      </c>
      <c r="B10585" s="18" t="s">
        <v>318</v>
      </c>
      <c r="C10585" s="17" t="s">
        <v>169</v>
      </c>
      <c r="D10585" s="17" t="s">
        <v>171</v>
      </c>
      <c r="E10585" s="19">
        <v>44038.640277769999</v>
      </c>
      <c r="F10585" s="19">
        <v>44038.72569444</v>
      </c>
      <c r="G10585" s="9">
        <v>123</v>
      </c>
      <c r="H10585" s="9">
        <v>2</v>
      </c>
      <c r="I10585" s="9">
        <v>246</v>
      </c>
      <c r="J10585" s="17" t="s">
        <v>315</v>
      </c>
    </row>
    <row r="10586" spans="1:10">
      <c r="A10586" s="17" t="s">
        <v>10431</v>
      </c>
      <c r="B10586" s="18" t="s">
        <v>318</v>
      </c>
      <c r="C10586" s="17" t="s">
        <v>134</v>
      </c>
      <c r="D10586" s="17" t="s">
        <v>135</v>
      </c>
      <c r="E10586" s="19">
        <v>43569.568749999999</v>
      </c>
      <c r="F10586" s="19">
        <v>43569.739583330003</v>
      </c>
      <c r="G10586" s="9">
        <v>246</v>
      </c>
      <c r="H10586" s="9">
        <v>1</v>
      </c>
      <c r="I10586" s="9">
        <v>246</v>
      </c>
      <c r="J10586" s="17" t="s">
        <v>2498</v>
      </c>
    </row>
    <row r="10587" spans="1:10">
      <c r="A10587" s="17" t="s">
        <v>10432</v>
      </c>
      <c r="B10587" s="18" t="s">
        <v>314</v>
      </c>
      <c r="C10587" s="17" t="s">
        <v>81</v>
      </c>
      <c r="D10587" s="17" t="s">
        <v>79</v>
      </c>
      <c r="E10587" s="19">
        <v>45097.376388880002</v>
      </c>
      <c r="F10587" s="19">
        <v>45097.461805550003</v>
      </c>
      <c r="G10587" s="9">
        <v>123</v>
      </c>
      <c r="H10587" s="9">
        <v>2</v>
      </c>
      <c r="I10587" s="9">
        <v>246</v>
      </c>
      <c r="J10587" s="17" t="s">
        <v>315</v>
      </c>
    </row>
    <row r="10588" spans="1:10">
      <c r="A10588" s="17" t="s">
        <v>10433</v>
      </c>
      <c r="B10588" s="18" t="s">
        <v>318</v>
      </c>
      <c r="C10588" s="17" t="s">
        <v>199</v>
      </c>
      <c r="D10588" s="17" t="s">
        <v>200</v>
      </c>
      <c r="E10588" s="19">
        <v>41435.808333330002</v>
      </c>
      <c r="F10588" s="19">
        <v>41435.979166659999</v>
      </c>
      <c r="G10588" s="9">
        <v>246</v>
      </c>
      <c r="H10588" s="9">
        <v>1</v>
      </c>
      <c r="I10588" s="9">
        <v>246</v>
      </c>
      <c r="J10588" s="17" t="s">
        <v>315</v>
      </c>
    </row>
    <row r="10589" spans="1:10">
      <c r="A10589" s="17" t="s">
        <v>10434</v>
      </c>
      <c r="B10589" s="18" t="s">
        <v>351</v>
      </c>
      <c r="C10589" s="17" t="s">
        <v>99</v>
      </c>
      <c r="D10589" s="17" t="s">
        <v>103</v>
      </c>
      <c r="E10589" s="19">
        <v>42668.552777769997</v>
      </c>
      <c r="F10589" s="19">
        <v>42668.609722219997</v>
      </c>
      <c r="G10589" s="9">
        <v>82</v>
      </c>
      <c r="H10589" s="9">
        <v>3</v>
      </c>
      <c r="I10589" s="9">
        <v>246</v>
      </c>
      <c r="J10589" s="17" t="s">
        <v>315</v>
      </c>
    </row>
    <row r="10590" spans="1:10">
      <c r="A10590" s="17" t="s">
        <v>10435</v>
      </c>
      <c r="B10590" s="18" t="s">
        <v>318</v>
      </c>
      <c r="C10590" s="17" t="s">
        <v>227</v>
      </c>
      <c r="D10590" s="17" t="s">
        <v>228</v>
      </c>
      <c r="E10590" s="19">
        <v>41802.403472220001</v>
      </c>
      <c r="F10590" s="19">
        <v>41802.488888879998</v>
      </c>
      <c r="G10590" s="9">
        <v>123</v>
      </c>
      <c r="H10590" s="9">
        <v>2</v>
      </c>
      <c r="I10590" s="9">
        <v>246</v>
      </c>
      <c r="J10590" s="17" t="s">
        <v>315</v>
      </c>
    </row>
    <row r="10591" spans="1:10">
      <c r="A10591" s="17" t="s">
        <v>10436</v>
      </c>
      <c r="B10591" s="18" t="s">
        <v>314</v>
      </c>
      <c r="C10591" s="17" t="s">
        <v>52</v>
      </c>
      <c r="D10591" s="17" t="s">
        <v>53</v>
      </c>
      <c r="E10591" s="19">
        <v>44413.807638879996</v>
      </c>
      <c r="F10591" s="19">
        <v>44413.864583330003</v>
      </c>
      <c r="G10591" s="9">
        <v>82</v>
      </c>
      <c r="H10591" s="9">
        <v>3</v>
      </c>
      <c r="I10591" s="9">
        <v>246</v>
      </c>
      <c r="J10591" s="17" t="s">
        <v>315</v>
      </c>
    </row>
    <row r="10592" spans="1:10">
      <c r="A10592" s="17" t="s">
        <v>10437</v>
      </c>
      <c r="B10592" s="18" t="s">
        <v>314</v>
      </c>
      <c r="C10592" s="17" t="s">
        <v>262</v>
      </c>
      <c r="D10592" s="17" t="s">
        <v>263</v>
      </c>
      <c r="E10592" s="19">
        <v>42019.454166659998</v>
      </c>
      <c r="F10592" s="19">
        <v>42019.625</v>
      </c>
      <c r="G10592" s="9">
        <v>246</v>
      </c>
      <c r="H10592" s="9">
        <v>1</v>
      </c>
      <c r="I10592" s="9">
        <v>246</v>
      </c>
      <c r="J10592" s="17" t="s">
        <v>315</v>
      </c>
    </row>
    <row r="10593" spans="1:10">
      <c r="A10593" s="17" t="s">
        <v>10438</v>
      </c>
      <c r="B10593" s="18" t="s">
        <v>318</v>
      </c>
      <c r="C10593" s="17" t="s">
        <v>134</v>
      </c>
      <c r="D10593" s="17" t="s">
        <v>136</v>
      </c>
      <c r="E10593" s="19">
        <v>39806.759722219998</v>
      </c>
      <c r="F10593" s="19">
        <v>39806.930555550003</v>
      </c>
      <c r="G10593" s="9">
        <v>246</v>
      </c>
      <c r="H10593" s="9">
        <v>1</v>
      </c>
      <c r="I10593" s="9">
        <v>246</v>
      </c>
      <c r="J10593" s="17" t="s">
        <v>315</v>
      </c>
    </row>
    <row r="10594" spans="1:10">
      <c r="A10594" s="17" t="s">
        <v>10439</v>
      </c>
      <c r="B10594" s="18" t="s">
        <v>318</v>
      </c>
      <c r="C10594" s="17" t="s">
        <v>149</v>
      </c>
      <c r="D10594" s="17" t="s">
        <v>150</v>
      </c>
      <c r="E10594" s="19">
        <v>45439.447916659999</v>
      </c>
      <c r="F10594" s="19">
        <v>45439.47222222</v>
      </c>
      <c r="G10594" s="9">
        <v>35</v>
      </c>
      <c r="H10594" s="9">
        <v>7</v>
      </c>
      <c r="I10594" s="9">
        <v>245</v>
      </c>
      <c r="J10594" s="17" t="s">
        <v>315</v>
      </c>
    </row>
    <row r="10595" spans="1:10">
      <c r="A10595" s="17" t="s">
        <v>10440</v>
      </c>
      <c r="B10595" s="18" t="s">
        <v>318</v>
      </c>
      <c r="C10595" s="17" t="s">
        <v>280</v>
      </c>
      <c r="D10595" s="17" t="s">
        <v>281</v>
      </c>
      <c r="E10595" s="19">
        <v>44081.329861110004</v>
      </c>
      <c r="F10595" s="19">
        <v>44081.5</v>
      </c>
      <c r="G10595" s="9">
        <v>245</v>
      </c>
      <c r="H10595" s="9">
        <v>1</v>
      </c>
      <c r="I10595" s="9">
        <v>245</v>
      </c>
      <c r="J10595" s="17" t="s">
        <v>315</v>
      </c>
    </row>
    <row r="10596" spans="1:10">
      <c r="A10596" s="17" t="s">
        <v>10441</v>
      </c>
      <c r="B10596" s="18" t="s">
        <v>314</v>
      </c>
      <c r="C10596" s="17" t="s">
        <v>160</v>
      </c>
      <c r="D10596" s="17" t="s">
        <v>161</v>
      </c>
      <c r="E10596" s="19">
        <v>44654.635416659999</v>
      </c>
      <c r="F10596" s="19">
        <v>44654.65972222</v>
      </c>
      <c r="G10596" s="9">
        <v>35</v>
      </c>
      <c r="H10596" s="9">
        <v>7</v>
      </c>
      <c r="I10596" s="9">
        <v>245</v>
      </c>
      <c r="J10596" s="17" t="s">
        <v>315</v>
      </c>
    </row>
    <row r="10597" spans="1:10">
      <c r="A10597" s="17" t="s">
        <v>10442</v>
      </c>
      <c r="B10597" s="18" t="s">
        <v>314</v>
      </c>
      <c r="C10597" s="17" t="s">
        <v>160</v>
      </c>
      <c r="D10597" s="17" t="s">
        <v>162</v>
      </c>
      <c r="E10597" s="19">
        <v>41302.496527770003</v>
      </c>
      <c r="F10597" s="19">
        <v>41302.520833330003</v>
      </c>
      <c r="G10597" s="9">
        <v>35</v>
      </c>
      <c r="H10597" s="9">
        <v>7</v>
      </c>
      <c r="I10597" s="9">
        <v>245</v>
      </c>
      <c r="J10597" s="17" t="s">
        <v>315</v>
      </c>
    </row>
    <row r="10598" spans="1:10">
      <c r="A10598" s="17" t="s">
        <v>6599</v>
      </c>
      <c r="B10598" s="18" t="s">
        <v>318</v>
      </c>
      <c r="C10598" s="17" t="s">
        <v>254</v>
      </c>
      <c r="D10598" s="17" t="s">
        <v>240</v>
      </c>
      <c r="E10598" s="19">
        <v>43412.459027769997</v>
      </c>
      <c r="F10598" s="19">
        <v>43412.493055550003</v>
      </c>
      <c r="G10598" s="9">
        <v>49</v>
      </c>
      <c r="H10598" s="9">
        <v>5</v>
      </c>
      <c r="I10598" s="9">
        <v>245</v>
      </c>
      <c r="J10598" s="17" t="s">
        <v>315</v>
      </c>
    </row>
    <row r="10599" spans="1:10">
      <c r="A10599" s="17" t="s">
        <v>10443</v>
      </c>
      <c r="B10599" s="18" t="s">
        <v>318</v>
      </c>
      <c r="C10599" s="17" t="s">
        <v>206</v>
      </c>
      <c r="D10599" s="17" t="s">
        <v>208</v>
      </c>
      <c r="E10599" s="19">
        <v>41405.805555550003</v>
      </c>
      <c r="F10599" s="19">
        <v>41405.829861110004</v>
      </c>
      <c r="G10599" s="9">
        <v>35</v>
      </c>
      <c r="H10599" s="9">
        <v>7</v>
      </c>
      <c r="I10599" s="9">
        <v>245</v>
      </c>
      <c r="J10599" s="17" t="s">
        <v>315</v>
      </c>
    </row>
    <row r="10600" spans="1:10">
      <c r="A10600" s="17" t="s">
        <v>10444</v>
      </c>
      <c r="B10600" s="18" t="s">
        <v>314</v>
      </c>
      <c r="C10600" s="17" t="s">
        <v>291</v>
      </c>
      <c r="D10600" s="17" t="s">
        <v>195</v>
      </c>
      <c r="E10600" s="19">
        <v>41847.60277777</v>
      </c>
      <c r="F10600" s="19">
        <v>41847.6875</v>
      </c>
      <c r="G10600" s="9">
        <v>122</v>
      </c>
      <c r="H10600" s="9">
        <v>2</v>
      </c>
      <c r="I10600" s="9">
        <v>244</v>
      </c>
      <c r="J10600" s="17" t="s">
        <v>315</v>
      </c>
    </row>
    <row r="10601" spans="1:10">
      <c r="A10601" s="17" t="s">
        <v>10445</v>
      </c>
      <c r="B10601" s="18" t="s">
        <v>318</v>
      </c>
      <c r="C10601" s="17" t="s">
        <v>254</v>
      </c>
      <c r="D10601" s="17" t="s">
        <v>255</v>
      </c>
      <c r="E10601" s="19">
        <v>42222.660416660001</v>
      </c>
      <c r="F10601" s="19">
        <v>42222.829861110004</v>
      </c>
      <c r="G10601" s="9">
        <v>244</v>
      </c>
      <c r="H10601" s="9">
        <v>1</v>
      </c>
      <c r="I10601" s="9">
        <v>244</v>
      </c>
      <c r="J10601" s="17" t="s">
        <v>315</v>
      </c>
    </row>
    <row r="10602" spans="1:10">
      <c r="A10602" s="17" t="s">
        <v>10446</v>
      </c>
      <c r="B10602" s="18" t="s">
        <v>314</v>
      </c>
      <c r="C10602" s="17" t="s">
        <v>81</v>
      </c>
      <c r="D10602" s="17" t="s">
        <v>82</v>
      </c>
      <c r="E10602" s="19">
        <v>42517.858333329998</v>
      </c>
      <c r="F10602" s="19">
        <v>42518.027777770003</v>
      </c>
      <c r="G10602" s="9">
        <v>244</v>
      </c>
      <c r="H10602" s="9">
        <v>1</v>
      </c>
      <c r="I10602" s="9">
        <v>244</v>
      </c>
      <c r="J10602" s="17" t="s">
        <v>315</v>
      </c>
    </row>
    <row r="10603" spans="1:10">
      <c r="A10603" s="17" t="s">
        <v>10447</v>
      </c>
      <c r="B10603" s="18" t="s">
        <v>318</v>
      </c>
      <c r="C10603" s="17" t="s">
        <v>134</v>
      </c>
      <c r="D10603" s="17" t="s">
        <v>136</v>
      </c>
      <c r="E10603" s="19">
        <v>43971.924305549997</v>
      </c>
      <c r="F10603" s="19">
        <v>43972.09375</v>
      </c>
      <c r="G10603" s="9">
        <v>244</v>
      </c>
      <c r="H10603" s="9">
        <v>1</v>
      </c>
      <c r="I10603" s="9">
        <v>244</v>
      </c>
      <c r="J10603" s="17" t="s">
        <v>315</v>
      </c>
    </row>
    <row r="10604" spans="1:10">
      <c r="A10604" s="17" t="s">
        <v>10448</v>
      </c>
      <c r="B10604" s="18" t="s">
        <v>314</v>
      </c>
      <c r="C10604" s="17" t="s">
        <v>124</v>
      </c>
      <c r="D10604" s="17" t="s">
        <v>125</v>
      </c>
      <c r="E10604" s="19">
        <v>45065.362500000003</v>
      </c>
      <c r="F10604" s="19">
        <v>45065.53125</v>
      </c>
      <c r="G10604" s="9">
        <v>243</v>
      </c>
      <c r="H10604" s="9">
        <v>1</v>
      </c>
      <c r="I10604" s="9">
        <v>243</v>
      </c>
      <c r="J10604" s="17" t="s">
        <v>315</v>
      </c>
    </row>
    <row r="10605" spans="1:10">
      <c r="A10605" s="17" t="s">
        <v>10449</v>
      </c>
      <c r="B10605" s="18" t="s">
        <v>318</v>
      </c>
      <c r="C10605" s="17" t="s">
        <v>134</v>
      </c>
      <c r="D10605" s="17" t="s">
        <v>136</v>
      </c>
      <c r="E10605" s="19">
        <v>44643.763888879999</v>
      </c>
      <c r="F10605" s="19">
        <v>44643.932638879996</v>
      </c>
      <c r="G10605" s="9">
        <v>243</v>
      </c>
      <c r="H10605" s="9">
        <v>1</v>
      </c>
      <c r="I10605" s="9">
        <v>243</v>
      </c>
      <c r="J10605" s="17" t="s">
        <v>315</v>
      </c>
    </row>
    <row r="10606" spans="1:10">
      <c r="A10606" s="17" t="s">
        <v>10450</v>
      </c>
      <c r="B10606" s="18" t="s">
        <v>318</v>
      </c>
      <c r="C10606" s="17" t="s">
        <v>199</v>
      </c>
      <c r="D10606" s="17" t="s">
        <v>200</v>
      </c>
      <c r="E10606" s="19">
        <v>40394.652083330002</v>
      </c>
      <c r="F10606" s="19">
        <v>40394.820833329999</v>
      </c>
      <c r="G10606" s="9">
        <v>243</v>
      </c>
      <c r="H10606" s="9">
        <v>1</v>
      </c>
      <c r="I10606" s="9">
        <v>243</v>
      </c>
      <c r="J10606" s="17" t="s">
        <v>315</v>
      </c>
    </row>
    <row r="10607" spans="1:10">
      <c r="A10607" s="17" t="s">
        <v>10451</v>
      </c>
      <c r="B10607" s="18" t="s">
        <v>314</v>
      </c>
      <c r="C10607" s="17" t="s">
        <v>52</v>
      </c>
      <c r="D10607" s="17" t="s">
        <v>53</v>
      </c>
      <c r="E10607" s="19">
        <v>43146.619444440003</v>
      </c>
      <c r="F10607" s="19">
        <v>43146.675694439997</v>
      </c>
      <c r="G10607" s="9">
        <v>81</v>
      </c>
      <c r="H10607" s="9">
        <v>3</v>
      </c>
      <c r="I10607" s="9">
        <v>243</v>
      </c>
      <c r="J10607" s="17" t="s">
        <v>315</v>
      </c>
    </row>
    <row r="10608" spans="1:10">
      <c r="A10608" s="17" t="s">
        <v>10452</v>
      </c>
      <c r="B10608" s="18" t="s">
        <v>314</v>
      </c>
      <c r="C10608" s="17" t="s">
        <v>89</v>
      </c>
      <c r="D10608" s="17" t="s">
        <v>90</v>
      </c>
      <c r="E10608" s="19">
        <v>45642.831944439997</v>
      </c>
      <c r="F10608" s="19">
        <v>45643.000694440001</v>
      </c>
      <c r="G10608" s="9">
        <v>243</v>
      </c>
      <c r="H10608" s="9">
        <v>1</v>
      </c>
      <c r="I10608" s="9">
        <v>243</v>
      </c>
      <c r="J10608" s="17" t="s">
        <v>315</v>
      </c>
    </row>
    <row r="10609" spans="1:10">
      <c r="A10609" s="17" t="s">
        <v>5041</v>
      </c>
      <c r="B10609" s="18" t="s">
        <v>318</v>
      </c>
      <c r="C10609" s="17" t="s">
        <v>206</v>
      </c>
      <c r="D10609" s="17" t="s">
        <v>207</v>
      </c>
      <c r="E10609" s="19">
        <v>45304.450694439998</v>
      </c>
      <c r="F10609" s="19">
        <v>45304.53472222</v>
      </c>
      <c r="G10609" s="9">
        <v>121</v>
      </c>
      <c r="H10609" s="9">
        <v>2</v>
      </c>
      <c r="I10609" s="9">
        <v>242</v>
      </c>
      <c r="J10609" s="17" t="s">
        <v>315</v>
      </c>
    </row>
    <row r="10610" spans="1:10">
      <c r="A10610" s="17" t="s">
        <v>10453</v>
      </c>
      <c r="B10610" s="18" t="s">
        <v>314</v>
      </c>
      <c r="C10610" s="17" t="s">
        <v>137</v>
      </c>
      <c r="D10610" s="17" t="s">
        <v>138</v>
      </c>
      <c r="E10610" s="19">
        <v>44737.704166659998</v>
      </c>
      <c r="F10610" s="19">
        <v>44737.78819444</v>
      </c>
      <c r="G10610" s="9">
        <v>121</v>
      </c>
      <c r="H10610" s="9">
        <v>2</v>
      </c>
      <c r="I10610" s="9">
        <v>242</v>
      </c>
      <c r="J10610" s="17" t="s">
        <v>315</v>
      </c>
    </row>
    <row r="10611" spans="1:10">
      <c r="A10611" s="17" t="s">
        <v>10454</v>
      </c>
      <c r="B10611" s="18" t="s">
        <v>314</v>
      </c>
      <c r="C10611" s="17" t="s">
        <v>212</v>
      </c>
      <c r="D10611" s="17" t="s">
        <v>214</v>
      </c>
      <c r="E10611" s="19">
        <v>44343.361111110004</v>
      </c>
      <c r="F10611" s="19">
        <v>44343.529166660002</v>
      </c>
      <c r="G10611" s="9">
        <v>242</v>
      </c>
      <c r="H10611" s="9">
        <v>1</v>
      </c>
      <c r="I10611" s="9">
        <v>242</v>
      </c>
      <c r="J10611" s="17" t="s">
        <v>315</v>
      </c>
    </row>
    <row r="10612" spans="1:10">
      <c r="A10612" s="17" t="s">
        <v>10455</v>
      </c>
      <c r="B10612" s="18" t="s">
        <v>314</v>
      </c>
      <c r="C10612" s="17" t="s">
        <v>109</v>
      </c>
      <c r="D10612" s="17" t="s">
        <v>109</v>
      </c>
      <c r="E10612" s="19">
        <v>41534.425694439997</v>
      </c>
      <c r="F10612" s="19">
        <v>41534.59375</v>
      </c>
      <c r="G10612" s="9">
        <v>242</v>
      </c>
      <c r="H10612" s="9">
        <v>1</v>
      </c>
      <c r="I10612" s="9">
        <v>242</v>
      </c>
      <c r="J10612" s="17" t="s">
        <v>315</v>
      </c>
    </row>
    <row r="10613" spans="1:10">
      <c r="A10613" s="17" t="s">
        <v>10456</v>
      </c>
      <c r="B10613" s="18" t="s">
        <v>314</v>
      </c>
      <c r="C10613" s="17" t="s">
        <v>212</v>
      </c>
      <c r="D10613" s="17" t="s">
        <v>215</v>
      </c>
      <c r="E10613" s="19">
        <v>40645.651388879996</v>
      </c>
      <c r="F10613" s="19">
        <v>40645.81944444</v>
      </c>
      <c r="G10613" s="9">
        <v>242</v>
      </c>
      <c r="H10613" s="9">
        <v>1</v>
      </c>
      <c r="I10613" s="9">
        <v>242</v>
      </c>
      <c r="J10613" s="17" t="s">
        <v>315</v>
      </c>
    </row>
    <row r="10614" spans="1:10">
      <c r="A10614" s="17" t="s">
        <v>10457</v>
      </c>
      <c r="B10614" s="18" t="s">
        <v>314</v>
      </c>
      <c r="C10614" s="17" t="s">
        <v>212</v>
      </c>
      <c r="D10614" s="17" t="s">
        <v>213</v>
      </c>
      <c r="E10614" s="19">
        <v>41884.874305550002</v>
      </c>
      <c r="F10614" s="19">
        <v>41885.041666659999</v>
      </c>
      <c r="G10614" s="9">
        <v>241</v>
      </c>
      <c r="H10614" s="9">
        <v>1</v>
      </c>
      <c r="I10614" s="9">
        <v>241</v>
      </c>
      <c r="J10614" s="17" t="s">
        <v>315</v>
      </c>
    </row>
    <row r="10615" spans="1:10">
      <c r="A10615" s="17" t="s">
        <v>10458</v>
      </c>
      <c r="B10615" s="18" t="s">
        <v>314</v>
      </c>
      <c r="C10615" s="17" t="s">
        <v>160</v>
      </c>
      <c r="D10615" s="17" t="s">
        <v>162</v>
      </c>
      <c r="E10615" s="19">
        <v>40661.259722219998</v>
      </c>
      <c r="F10615" s="19">
        <v>40661.427083330003</v>
      </c>
      <c r="G10615" s="9">
        <v>241</v>
      </c>
      <c r="H10615" s="9">
        <v>1</v>
      </c>
      <c r="I10615" s="9">
        <v>241</v>
      </c>
      <c r="J10615" s="17" t="s">
        <v>315</v>
      </c>
    </row>
    <row r="10616" spans="1:10">
      <c r="A10616" s="17" t="s">
        <v>10459</v>
      </c>
      <c r="B10616" s="18" t="s">
        <v>314</v>
      </c>
      <c r="C10616" s="17" t="s">
        <v>81</v>
      </c>
      <c r="D10616" s="17" t="s">
        <v>79</v>
      </c>
      <c r="E10616" s="19">
        <v>44979.68958333</v>
      </c>
      <c r="F10616" s="19">
        <v>44979.856944439998</v>
      </c>
      <c r="G10616" s="9">
        <v>241</v>
      </c>
      <c r="H10616" s="9">
        <v>1</v>
      </c>
      <c r="I10616" s="9">
        <v>241</v>
      </c>
      <c r="J10616" s="17" t="s">
        <v>315</v>
      </c>
    </row>
    <row r="10617" spans="1:10">
      <c r="A10617" s="17" t="s">
        <v>10460</v>
      </c>
      <c r="B10617" s="18" t="s">
        <v>314</v>
      </c>
      <c r="C10617" s="17" t="s">
        <v>291</v>
      </c>
      <c r="D10617" s="17" t="s">
        <v>195</v>
      </c>
      <c r="E10617" s="19">
        <v>44750.684027770003</v>
      </c>
      <c r="F10617" s="19">
        <v>44750.851388880001</v>
      </c>
      <c r="G10617" s="9">
        <v>241</v>
      </c>
      <c r="H10617" s="9">
        <v>1</v>
      </c>
      <c r="I10617" s="9">
        <v>241</v>
      </c>
      <c r="J10617" s="17" t="s">
        <v>315</v>
      </c>
    </row>
    <row r="10618" spans="1:10">
      <c r="A10618" s="17" t="s">
        <v>10461</v>
      </c>
      <c r="B10618" s="18" t="s">
        <v>318</v>
      </c>
      <c r="C10618" s="17" t="s">
        <v>49</v>
      </c>
      <c r="D10618" s="17" t="s">
        <v>50</v>
      </c>
      <c r="E10618" s="19">
        <v>40924.986111110004</v>
      </c>
      <c r="F10618" s="19">
        <v>40925.027777770003</v>
      </c>
      <c r="G10618" s="9">
        <v>60</v>
      </c>
      <c r="H10618" s="9">
        <v>4</v>
      </c>
      <c r="I10618" s="9">
        <v>240</v>
      </c>
      <c r="J10618" s="17" t="s">
        <v>315</v>
      </c>
    </row>
    <row r="10619" spans="1:10">
      <c r="A10619" s="17" t="s">
        <v>10462</v>
      </c>
      <c r="B10619" s="18" t="s">
        <v>318</v>
      </c>
      <c r="C10619" s="17" t="s">
        <v>149</v>
      </c>
      <c r="D10619" s="17" t="s">
        <v>150</v>
      </c>
      <c r="E10619" s="19">
        <v>41854.017361110004</v>
      </c>
      <c r="F10619" s="19">
        <v>41854.059027770003</v>
      </c>
      <c r="G10619" s="9">
        <v>60</v>
      </c>
      <c r="H10619" s="9">
        <v>4</v>
      </c>
      <c r="I10619" s="9">
        <v>240</v>
      </c>
      <c r="J10619" s="17" t="s">
        <v>315</v>
      </c>
    </row>
    <row r="10620" spans="1:10">
      <c r="A10620" s="17" t="s">
        <v>10463</v>
      </c>
      <c r="B10620" s="18" t="s">
        <v>318</v>
      </c>
      <c r="C10620" s="17" t="s">
        <v>254</v>
      </c>
      <c r="D10620" s="17" t="s">
        <v>255</v>
      </c>
      <c r="E10620" s="19">
        <v>45372.375</v>
      </c>
      <c r="F10620" s="19">
        <v>45372.416666659999</v>
      </c>
      <c r="G10620" s="9">
        <v>60</v>
      </c>
      <c r="H10620" s="9">
        <v>4</v>
      </c>
      <c r="I10620" s="9">
        <v>240</v>
      </c>
      <c r="J10620" s="17" t="s">
        <v>315</v>
      </c>
    </row>
    <row r="10621" spans="1:10">
      <c r="A10621" s="17" t="s">
        <v>10464</v>
      </c>
      <c r="B10621" s="18" t="s">
        <v>318</v>
      </c>
      <c r="C10621" s="17" t="s">
        <v>254</v>
      </c>
      <c r="D10621" s="17" t="s">
        <v>255</v>
      </c>
      <c r="E10621" s="19">
        <v>39487.858333329998</v>
      </c>
      <c r="F10621" s="19">
        <v>39487.913888880001</v>
      </c>
      <c r="G10621" s="9">
        <v>80</v>
      </c>
      <c r="H10621" s="9">
        <v>3</v>
      </c>
      <c r="I10621" s="9">
        <v>240</v>
      </c>
      <c r="J10621" s="17" t="s">
        <v>315</v>
      </c>
    </row>
    <row r="10622" spans="1:10">
      <c r="A10622" s="17" t="s">
        <v>10465</v>
      </c>
      <c r="B10622" s="18" t="s">
        <v>318</v>
      </c>
      <c r="C10622" s="17" t="s">
        <v>199</v>
      </c>
      <c r="D10622" s="17" t="s">
        <v>201</v>
      </c>
      <c r="E10622" s="19">
        <v>44016.733333329998</v>
      </c>
      <c r="F10622" s="19">
        <v>44016.816666660001</v>
      </c>
      <c r="G10622" s="9">
        <v>120</v>
      </c>
      <c r="H10622" s="9">
        <v>2</v>
      </c>
      <c r="I10622" s="9">
        <v>240</v>
      </c>
      <c r="J10622" s="17" t="s">
        <v>315</v>
      </c>
    </row>
    <row r="10623" spans="1:10">
      <c r="A10623" s="17" t="s">
        <v>10466</v>
      </c>
      <c r="B10623" s="18" t="s">
        <v>314</v>
      </c>
      <c r="C10623" s="17" t="s">
        <v>52</v>
      </c>
      <c r="D10623" s="17" t="s">
        <v>54</v>
      </c>
      <c r="E10623" s="19">
        <v>45350.607638879999</v>
      </c>
      <c r="F10623" s="19">
        <v>45350.66319444</v>
      </c>
      <c r="G10623" s="9">
        <v>80</v>
      </c>
      <c r="H10623" s="9">
        <v>3</v>
      </c>
      <c r="I10623" s="9">
        <v>240</v>
      </c>
      <c r="J10623" s="17" t="s">
        <v>315</v>
      </c>
    </row>
    <row r="10624" spans="1:10">
      <c r="A10624" s="17" t="s">
        <v>10467</v>
      </c>
      <c r="B10624" s="18" t="s">
        <v>314</v>
      </c>
      <c r="C10624" s="17" t="s">
        <v>298</v>
      </c>
      <c r="D10624" s="17" t="s">
        <v>299</v>
      </c>
      <c r="E10624" s="19">
        <v>40962.461111110002</v>
      </c>
      <c r="F10624" s="19">
        <v>40962.466666660002</v>
      </c>
      <c r="G10624" s="9">
        <v>8</v>
      </c>
      <c r="H10624" s="9">
        <v>30</v>
      </c>
      <c r="I10624" s="9">
        <v>240</v>
      </c>
      <c r="J10624" s="17" t="s">
        <v>315</v>
      </c>
    </row>
    <row r="10625" spans="1:10">
      <c r="A10625" s="17" t="s">
        <v>10468</v>
      </c>
      <c r="B10625" s="18" t="s">
        <v>314</v>
      </c>
      <c r="C10625" s="17" t="s">
        <v>52</v>
      </c>
      <c r="D10625" s="17" t="s">
        <v>54</v>
      </c>
      <c r="E10625" s="19">
        <v>43716.677083330003</v>
      </c>
      <c r="F10625" s="19">
        <v>43716.71875</v>
      </c>
      <c r="G10625" s="9">
        <v>60</v>
      </c>
      <c r="H10625" s="9">
        <v>4</v>
      </c>
      <c r="I10625" s="9">
        <v>240</v>
      </c>
      <c r="J10625" s="17" t="s">
        <v>315</v>
      </c>
    </row>
    <row r="10626" spans="1:10">
      <c r="A10626" s="17" t="s">
        <v>10469</v>
      </c>
      <c r="B10626" s="18" t="s">
        <v>318</v>
      </c>
      <c r="C10626" s="17" t="s">
        <v>227</v>
      </c>
      <c r="D10626" s="17" t="s">
        <v>228</v>
      </c>
      <c r="E10626" s="19">
        <v>44562.708333330003</v>
      </c>
      <c r="F10626" s="19">
        <v>44562.75</v>
      </c>
      <c r="G10626" s="9">
        <v>60</v>
      </c>
      <c r="H10626" s="9">
        <v>4</v>
      </c>
      <c r="I10626" s="9">
        <v>240</v>
      </c>
      <c r="J10626" s="17" t="s">
        <v>315</v>
      </c>
    </row>
    <row r="10627" spans="1:10">
      <c r="A10627" s="17" t="s">
        <v>10470</v>
      </c>
      <c r="B10627" s="18" t="s">
        <v>318</v>
      </c>
      <c r="C10627" s="17" t="s">
        <v>134</v>
      </c>
      <c r="D10627" s="17" t="s">
        <v>136</v>
      </c>
      <c r="E10627" s="19">
        <v>41596.614583330003</v>
      </c>
      <c r="F10627" s="19">
        <v>41596.65625</v>
      </c>
      <c r="G10627" s="9">
        <v>60</v>
      </c>
      <c r="H10627" s="9">
        <v>4</v>
      </c>
      <c r="I10627" s="9">
        <v>240</v>
      </c>
      <c r="J10627" s="17" t="s">
        <v>315</v>
      </c>
    </row>
    <row r="10628" spans="1:10">
      <c r="A10628" s="17" t="s">
        <v>10471</v>
      </c>
      <c r="B10628" s="18" t="s">
        <v>314</v>
      </c>
      <c r="C10628" s="17" t="s">
        <v>52</v>
      </c>
      <c r="D10628" s="17" t="s">
        <v>53</v>
      </c>
      <c r="E10628" s="19">
        <v>42081.427083330003</v>
      </c>
      <c r="F10628" s="19">
        <v>42081.46875</v>
      </c>
      <c r="G10628" s="9">
        <v>60</v>
      </c>
      <c r="H10628" s="9">
        <v>4</v>
      </c>
      <c r="I10628" s="9">
        <v>240</v>
      </c>
      <c r="J10628" s="17" t="s">
        <v>315</v>
      </c>
    </row>
    <row r="10629" spans="1:10">
      <c r="A10629" s="17" t="s">
        <v>10472</v>
      </c>
      <c r="B10629" s="18" t="s">
        <v>314</v>
      </c>
      <c r="C10629" s="17" t="s">
        <v>52</v>
      </c>
      <c r="D10629" s="17" t="s">
        <v>54</v>
      </c>
      <c r="E10629" s="19">
        <v>39814.583333330003</v>
      </c>
      <c r="F10629" s="19">
        <v>39814.666666659999</v>
      </c>
      <c r="G10629" s="9">
        <v>120</v>
      </c>
      <c r="H10629" s="9">
        <v>2</v>
      </c>
      <c r="I10629" s="9">
        <v>240</v>
      </c>
      <c r="J10629" s="17" t="s">
        <v>315</v>
      </c>
    </row>
    <row r="10630" spans="1:10">
      <c r="A10630" s="17" t="s">
        <v>10473</v>
      </c>
      <c r="B10630" s="18" t="s">
        <v>318</v>
      </c>
      <c r="C10630" s="17" t="s">
        <v>280</v>
      </c>
      <c r="D10630" s="17" t="s">
        <v>281</v>
      </c>
      <c r="E10630" s="19">
        <v>44865.44444444</v>
      </c>
      <c r="F10630" s="19">
        <v>44865.611111110004</v>
      </c>
      <c r="G10630" s="9">
        <v>240</v>
      </c>
      <c r="H10630" s="9">
        <v>1</v>
      </c>
      <c r="I10630" s="9">
        <v>240</v>
      </c>
      <c r="J10630" s="17" t="s">
        <v>315</v>
      </c>
    </row>
    <row r="10631" spans="1:10">
      <c r="A10631" s="17" t="s">
        <v>10474</v>
      </c>
      <c r="B10631" s="18" t="s">
        <v>314</v>
      </c>
      <c r="C10631" s="17" t="s">
        <v>89</v>
      </c>
      <c r="D10631" s="17" t="s">
        <v>90</v>
      </c>
      <c r="E10631" s="19">
        <v>39480.697916659999</v>
      </c>
      <c r="F10631" s="19">
        <v>39480.864583330003</v>
      </c>
      <c r="G10631" s="9">
        <v>240</v>
      </c>
      <c r="H10631" s="9">
        <v>1</v>
      </c>
      <c r="I10631" s="9">
        <v>240</v>
      </c>
      <c r="J10631" s="17" t="s">
        <v>315</v>
      </c>
    </row>
    <row r="10632" spans="1:10">
      <c r="A10632" s="17" t="s">
        <v>10475</v>
      </c>
      <c r="B10632" s="18" t="s">
        <v>318</v>
      </c>
      <c r="C10632" s="17" t="s">
        <v>134</v>
      </c>
      <c r="D10632" s="17" t="s">
        <v>136</v>
      </c>
      <c r="E10632" s="19">
        <v>40900.461805550003</v>
      </c>
      <c r="F10632" s="19">
        <v>40900.545138879999</v>
      </c>
      <c r="G10632" s="9">
        <v>120</v>
      </c>
      <c r="H10632" s="9">
        <v>2</v>
      </c>
      <c r="I10632" s="9">
        <v>240</v>
      </c>
      <c r="J10632" s="17" t="s">
        <v>2498</v>
      </c>
    </row>
    <row r="10633" spans="1:10">
      <c r="A10633" s="17" t="s">
        <v>10476</v>
      </c>
      <c r="B10633" s="18" t="s">
        <v>318</v>
      </c>
      <c r="C10633" s="17" t="s">
        <v>49</v>
      </c>
      <c r="D10633" s="17" t="s">
        <v>51</v>
      </c>
      <c r="E10633" s="19">
        <v>42170.414583329999</v>
      </c>
      <c r="F10633" s="19">
        <v>42170.497916660002</v>
      </c>
      <c r="G10633" s="9">
        <v>120</v>
      </c>
      <c r="H10633" s="9">
        <v>2</v>
      </c>
      <c r="I10633" s="9">
        <v>240</v>
      </c>
      <c r="J10633" s="17" t="s">
        <v>315</v>
      </c>
    </row>
    <row r="10634" spans="1:10">
      <c r="A10634" s="17" t="s">
        <v>10477</v>
      </c>
      <c r="B10634" s="18" t="s">
        <v>318</v>
      </c>
      <c r="C10634" s="17" t="s">
        <v>169</v>
      </c>
      <c r="D10634" s="17" t="s">
        <v>171</v>
      </c>
      <c r="E10634" s="19">
        <v>42190.670833329998</v>
      </c>
      <c r="F10634" s="19">
        <v>42190.836805550003</v>
      </c>
      <c r="G10634" s="9">
        <v>239</v>
      </c>
      <c r="H10634" s="9">
        <v>1</v>
      </c>
      <c r="I10634" s="9">
        <v>239</v>
      </c>
      <c r="J10634" s="17" t="s">
        <v>2498</v>
      </c>
    </row>
    <row r="10635" spans="1:10">
      <c r="A10635" s="17" t="s">
        <v>10478</v>
      </c>
      <c r="B10635" s="18" t="s">
        <v>318</v>
      </c>
      <c r="C10635" s="17" t="s">
        <v>134</v>
      </c>
      <c r="D10635" s="17" t="s">
        <v>136</v>
      </c>
      <c r="E10635" s="19">
        <v>42747.219444440001</v>
      </c>
      <c r="F10635" s="19">
        <v>42747.385416659999</v>
      </c>
      <c r="G10635" s="9">
        <v>239</v>
      </c>
      <c r="H10635" s="9">
        <v>1</v>
      </c>
      <c r="I10635" s="9">
        <v>239</v>
      </c>
      <c r="J10635" s="17" t="s">
        <v>315</v>
      </c>
    </row>
    <row r="10636" spans="1:10">
      <c r="A10636" s="17" t="s">
        <v>10479</v>
      </c>
      <c r="B10636" s="18" t="s">
        <v>314</v>
      </c>
      <c r="C10636" s="17" t="s">
        <v>212</v>
      </c>
      <c r="D10636" s="17" t="s">
        <v>215</v>
      </c>
      <c r="E10636" s="19">
        <v>40092.813194440001</v>
      </c>
      <c r="F10636" s="19">
        <v>40092.979166659999</v>
      </c>
      <c r="G10636" s="9">
        <v>239</v>
      </c>
      <c r="H10636" s="9">
        <v>1</v>
      </c>
      <c r="I10636" s="9">
        <v>239</v>
      </c>
      <c r="J10636" s="17" t="s">
        <v>315</v>
      </c>
    </row>
    <row r="10637" spans="1:10">
      <c r="A10637" s="17" t="s">
        <v>10480</v>
      </c>
      <c r="B10637" s="18" t="s">
        <v>314</v>
      </c>
      <c r="C10637" s="17" t="s">
        <v>282</v>
      </c>
      <c r="D10637" s="17" t="s">
        <v>283</v>
      </c>
      <c r="E10637" s="19">
        <v>43919.250694440001</v>
      </c>
      <c r="F10637" s="19">
        <v>43919.416666659999</v>
      </c>
      <c r="G10637" s="9">
        <v>239</v>
      </c>
      <c r="H10637" s="9">
        <v>1</v>
      </c>
      <c r="I10637" s="9">
        <v>239</v>
      </c>
      <c r="J10637" s="17" t="s">
        <v>2498</v>
      </c>
    </row>
    <row r="10638" spans="1:10">
      <c r="A10638" s="17" t="s">
        <v>10481</v>
      </c>
      <c r="B10638" s="18" t="s">
        <v>318</v>
      </c>
      <c r="C10638" s="17" t="s">
        <v>280</v>
      </c>
      <c r="D10638" s="17" t="s">
        <v>69</v>
      </c>
      <c r="E10638" s="19">
        <v>44399.403472220001</v>
      </c>
      <c r="F10638" s="19">
        <v>44399.56944444</v>
      </c>
      <c r="G10638" s="9">
        <v>239</v>
      </c>
      <c r="H10638" s="9">
        <v>1</v>
      </c>
      <c r="I10638" s="9">
        <v>239</v>
      </c>
      <c r="J10638" s="17" t="s">
        <v>315</v>
      </c>
    </row>
    <row r="10639" spans="1:10">
      <c r="A10639" s="17" t="s">
        <v>10482</v>
      </c>
      <c r="B10639" s="18" t="s">
        <v>318</v>
      </c>
      <c r="C10639" s="17" t="s">
        <v>134</v>
      </c>
      <c r="D10639" s="17" t="s">
        <v>135</v>
      </c>
      <c r="E10639" s="19">
        <v>43504.293055549999</v>
      </c>
      <c r="F10639" s="19">
        <v>43504.458333330003</v>
      </c>
      <c r="G10639" s="9">
        <v>238</v>
      </c>
      <c r="H10639" s="9">
        <v>1</v>
      </c>
      <c r="I10639" s="9">
        <v>238</v>
      </c>
      <c r="J10639" s="17" t="s">
        <v>315</v>
      </c>
    </row>
    <row r="10640" spans="1:10">
      <c r="A10640" s="17" t="s">
        <v>10483</v>
      </c>
      <c r="B10640" s="18" t="s">
        <v>314</v>
      </c>
      <c r="C10640" s="17" t="s">
        <v>160</v>
      </c>
      <c r="D10640" s="17" t="s">
        <v>161</v>
      </c>
      <c r="E10640" s="19">
        <v>39448.347916660001</v>
      </c>
      <c r="F10640" s="19">
        <v>39448.430555550003</v>
      </c>
      <c r="G10640" s="9">
        <v>119</v>
      </c>
      <c r="H10640" s="9">
        <v>2</v>
      </c>
      <c r="I10640" s="9">
        <v>238</v>
      </c>
      <c r="J10640" s="17" t="s">
        <v>315</v>
      </c>
    </row>
    <row r="10641" spans="1:10">
      <c r="A10641" s="17" t="s">
        <v>10484</v>
      </c>
      <c r="B10641" s="18" t="s">
        <v>314</v>
      </c>
      <c r="C10641" s="17" t="s">
        <v>192</v>
      </c>
      <c r="D10641" s="17" t="s">
        <v>193</v>
      </c>
      <c r="E10641" s="19">
        <v>42067.670138879999</v>
      </c>
      <c r="F10641" s="19">
        <v>42067.693749999999</v>
      </c>
      <c r="G10641" s="9">
        <v>34</v>
      </c>
      <c r="H10641" s="9">
        <v>7</v>
      </c>
      <c r="I10641" s="9">
        <v>238</v>
      </c>
      <c r="J10641" s="17" t="s">
        <v>315</v>
      </c>
    </row>
    <row r="10642" spans="1:10">
      <c r="A10642" s="17" t="s">
        <v>10485</v>
      </c>
      <c r="B10642" s="18" t="s">
        <v>314</v>
      </c>
      <c r="C10642" s="17" t="s">
        <v>282</v>
      </c>
      <c r="D10642" s="17" t="s">
        <v>283</v>
      </c>
      <c r="E10642" s="19">
        <v>43939.601388880001</v>
      </c>
      <c r="F10642" s="19">
        <v>43939.684027770003</v>
      </c>
      <c r="G10642" s="9">
        <v>119</v>
      </c>
      <c r="H10642" s="9">
        <v>2</v>
      </c>
      <c r="I10642" s="9">
        <v>238</v>
      </c>
      <c r="J10642" s="17" t="s">
        <v>315</v>
      </c>
    </row>
    <row r="10643" spans="1:10">
      <c r="A10643" s="17" t="s">
        <v>10486</v>
      </c>
      <c r="B10643" s="18" t="s">
        <v>314</v>
      </c>
      <c r="C10643" s="17" t="s">
        <v>160</v>
      </c>
      <c r="D10643" s="17" t="s">
        <v>161</v>
      </c>
      <c r="E10643" s="19">
        <v>42206.249305550002</v>
      </c>
      <c r="F10643" s="19">
        <v>42206.414583329999</v>
      </c>
      <c r="G10643" s="9">
        <v>238</v>
      </c>
      <c r="H10643" s="9">
        <v>1</v>
      </c>
      <c r="I10643" s="9">
        <v>238</v>
      </c>
      <c r="J10643" s="17" t="s">
        <v>315</v>
      </c>
    </row>
    <row r="10644" spans="1:10">
      <c r="A10644" s="17" t="s">
        <v>10487</v>
      </c>
      <c r="B10644" s="18" t="s">
        <v>314</v>
      </c>
      <c r="C10644" s="17" t="s">
        <v>212</v>
      </c>
      <c r="D10644" s="17" t="s">
        <v>215</v>
      </c>
      <c r="E10644" s="19">
        <v>40745.622222220001</v>
      </c>
      <c r="F10644" s="19">
        <v>40745.677083330003</v>
      </c>
      <c r="G10644" s="9">
        <v>79</v>
      </c>
      <c r="H10644" s="9">
        <v>3</v>
      </c>
      <c r="I10644" s="9">
        <v>237</v>
      </c>
      <c r="J10644" s="17" t="s">
        <v>315</v>
      </c>
    </row>
    <row r="10645" spans="1:10">
      <c r="A10645" s="17" t="s">
        <v>10488</v>
      </c>
      <c r="B10645" s="18" t="s">
        <v>318</v>
      </c>
      <c r="C10645" s="17" t="s">
        <v>169</v>
      </c>
      <c r="D10645" s="17" t="s">
        <v>171</v>
      </c>
      <c r="E10645" s="19">
        <v>43965.418749999997</v>
      </c>
      <c r="F10645" s="19">
        <v>43965.583333330003</v>
      </c>
      <c r="G10645" s="9">
        <v>237</v>
      </c>
      <c r="H10645" s="9">
        <v>1</v>
      </c>
      <c r="I10645" s="9">
        <v>237</v>
      </c>
      <c r="J10645" s="17" t="s">
        <v>315</v>
      </c>
    </row>
    <row r="10646" spans="1:10">
      <c r="A10646" s="17" t="s">
        <v>10489</v>
      </c>
      <c r="B10646" s="18" t="s">
        <v>314</v>
      </c>
      <c r="C10646" s="17" t="s">
        <v>195</v>
      </c>
      <c r="D10646" s="17" t="s">
        <v>197</v>
      </c>
      <c r="E10646" s="19">
        <v>43758.737500000003</v>
      </c>
      <c r="F10646" s="19">
        <v>43758.81944444</v>
      </c>
      <c r="G10646" s="9">
        <v>118</v>
      </c>
      <c r="H10646" s="9">
        <v>2</v>
      </c>
      <c r="I10646" s="9">
        <v>236</v>
      </c>
      <c r="J10646" s="17" t="s">
        <v>315</v>
      </c>
    </row>
    <row r="10647" spans="1:10">
      <c r="A10647" s="17" t="s">
        <v>10490</v>
      </c>
      <c r="B10647" s="18" t="s">
        <v>314</v>
      </c>
      <c r="C10647" s="17" t="s">
        <v>160</v>
      </c>
      <c r="D10647" s="17" t="s">
        <v>161</v>
      </c>
      <c r="E10647" s="19">
        <v>43287.645138879998</v>
      </c>
      <c r="F10647" s="19">
        <v>43287.809027770003</v>
      </c>
      <c r="G10647" s="9">
        <v>236</v>
      </c>
      <c r="H10647" s="9">
        <v>1</v>
      </c>
      <c r="I10647" s="9">
        <v>236</v>
      </c>
      <c r="J10647" s="17" t="s">
        <v>315</v>
      </c>
    </row>
    <row r="10648" spans="1:10">
      <c r="A10648" s="17" t="s">
        <v>10491</v>
      </c>
      <c r="B10648" s="18" t="s">
        <v>314</v>
      </c>
      <c r="C10648" s="17" t="s">
        <v>120</v>
      </c>
      <c r="D10648" s="17" t="s">
        <v>121</v>
      </c>
      <c r="E10648" s="19">
        <v>43938.57152777</v>
      </c>
      <c r="F10648" s="19">
        <v>43938.653472220001</v>
      </c>
      <c r="G10648" s="9">
        <v>118</v>
      </c>
      <c r="H10648" s="9">
        <v>2</v>
      </c>
      <c r="I10648" s="9">
        <v>236</v>
      </c>
      <c r="J10648" s="17" t="s">
        <v>315</v>
      </c>
    </row>
    <row r="10649" spans="1:10">
      <c r="A10649" s="17" t="s">
        <v>10492</v>
      </c>
      <c r="B10649" s="18" t="s">
        <v>314</v>
      </c>
      <c r="C10649" s="17" t="s">
        <v>78</v>
      </c>
      <c r="D10649" s="17" t="s">
        <v>80</v>
      </c>
      <c r="E10649" s="19">
        <v>45300.62708333</v>
      </c>
      <c r="F10649" s="19">
        <v>45300.709027769997</v>
      </c>
      <c r="G10649" s="9">
        <v>118</v>
      </c>
      <c r="H10649" s="9">
        <v>2</v>
      </c>
      <c r="I10649" s="9">
        <v>236</v>
      </c>
      <c r="J10649" s="17" t="s">
        <v>315</v>
      </c>
    </row>
    <row r="10650" spans="1:10">
      <c r="A10650" s="17" t="s">
        <v>10493</v>
      </c>
      <c r="B10650" s="18" t="s">
        <v>314</v>
      </c>
      <c r="C10650" s="17" t="s">
        <v>212</v>
      </c>
      <c r="D10650" s="17" t="s">
        <v>213</v>
      </c>
      <c r="E10650" s="19">
        <v>43239.474999999999</v>
      </c>
      <c r="F10650" s="19">
        <v>43239.638888879999</v>
      </c>
      <c r="G10650" s="9">
        <v>236</v>
      </c>
      <c r="H10650" s="9">
        <v>1</v>
      </c>
      <c r="I10650" s="9">
        <v>236</v>
      </c>
      <c r="J10650" s="17" t="s">
        <v>315</v>
      </c>
    </row>
    <row r="10651" spans="1:10">
      <c r="A10651" s="17" t="s">
        <v>10494</v>
      </c>
      <c r="B10651" s="18" t="s">
        <v>314</v>
      </c>
      <c r="C10651" s="17" t="s">
        <v>291</v>
      </c>
      <c r="D10651" s="17" t="s">
        <v>195</v>
      </c>
      <c r="E10651" s="19">
        <v>42403.329861110004</v>
      </c>
      <c r="F10651" s="19">
        <v>42403.362500000003</v>
      </c>
      <c r="G10651" s="9">
        <v>47</v>
      </c>
      <c r="H10651" s="9">
        <v>5</v>
      </c>
      <c r="I10651" s="9">
        <v>235</v>
      </c>
      <c r="J10651" s="17" t="s">
        <v>315</v>
      </c>
    </row>
    <row r="10652" spans="1:10">
      <c r="A10652" s="17" t="s">
        <v>9261</v>
      </c>
      <c r="B10652" s="18" t="s">
        <v>314</v>
      </c>
      <c r="C10652" s="17" t="s">
        <v>124</v>
      </c>
      <c r="D10652" s="17" t="s">
        <v>125</v>
      </c>
      <c r="E10652" s="19">
        <v>39502.732638879999</v>
      </c>
      <c r="F10652" s="19">
        <v>39502.895833330003</v>
      </c>
      <c r="G10652" s="9">
        <v>235</v>
      </c>
      <c r="H10652" s="9">
        <v>1</v>
      </c>
      <c r="I10652" s="9">
        <v>235</v>
      </c>
      <c r="J10652" s="17" t="s">
        <v>315</v>
      </c>
    </row>
    <row r="10653" spans="1:10">
      <c r="A10653" s="17" t="s">
        <v>10495</v>
      </c>
      <c r="B10653" s="18" t="s">
        <v>314</v>
      </c>
      <c r="C10653" s="17" t="s">
        <v>81</v>
      </c>
      <c r="D10653" s="17" t="s">
        <v>82</v>
      </c>
      <c r="E10653" s="19">
        <v>43949.461805550003</v>
      </c>
      <c r="F10653" s="19">
        <v>43949.625</v>
      </c>
      <c r="G10653" s="9">
        <v>235</v>
      </c>
      <c r="H10653" s="9">
        <v>1</v>
      </c>
      <c r="I10653" s="9">
        <v>235</v>
      </c>
      <c r="J10653" s="17" t="s">
        <v>315</v>
      </c>
    </row>
    <row r="10654" spans="1:10">
      <c r="A10654" s="17" t="s">
        <v>10496</v>
      </c>
      <c r="B10654" s="18" t="s">
        <v>314</v>
      </c>
      <c r="C10654" s="17" t="s">
        <v>160</v>
      </c>
      <c r="D10654" s="17" t="s">
        <v>161</v>
      </c>
      <c r="E10654" s="19">
        <v>44512.56597222</v>
      </c>
      <c r="F10654" s="19">
        <v>44512.625</v>
      </c>
      <c r="G10654" s="9">
        <v>85</v>
      </c>
      <c r="H10654" s="9">
        <v>4</v>
      </c>
      <c r="I10654" s="9">
        <v>235</v>
      </c>
      <c r="J10654" s="17" t="s">
        <v>315</v>
      </c>
    </row>
    <row r="10655" spans="1:10">
      <c r="A10655" s="17" t="s">
        <v>9640</v>
      </c>
      <c r="B10655" s="18" t="s">
        <v>314</v>
      </c>
      <c r="C10655" s="17" t="s">
        <v>124</v>
      </c>
      <c r="D10655" s="17" t="s">
        <v>125</v>
      </c>
      <c r="E10655" s="19">
        <v>39499.463888879996</v>
      </c>
      <c r="F10655" s="19">
        <v>39499.496527770003</v>
      </c>
      <c r="G10655" s="9">
        <v>47</v>
      </c>
      <c r="H10655" s="9">
        <v>5</v>
      </c>
      <c r="I10655" s="9">
        <v>235</v>
      </c>
      <c r="J10655" s="17" t="s">
        <v>315</v>
      </c>
    </row>
    <row r="10656" spans="1:10">
      <c r="A10656" s="17" t="s">
        <v>10497</v>
      </c>
      <c r="B10656" s="18" t="s">
        <v>314</v>
      </c>
      <c r="C10656" s="17" t="s">
        <v>298</v>
      </c>
      <c r="D10656" s="17" t="s">
        <v>299</v>
      </c>
      <c r="E10656" s="19">
        <v>41206.530555550002</v>
      </c>
      <c r="F10656" s="19">
        <v>41206.584722220003</v>
      </c>
      <c r="G10656" s="9">
        <v>78</v>
      </c>
      <c r="H10656" s="9">
        <v>3</v>
      </c>
      <c r="I10656" s="9">
        <v>234</v>
      </c>
      <c r="J10656" s="17" t="s">
        <v>315</v>
      </c>
    </row>
    <row r="10657" spans="1:10">
      <c r="A10657" s="17" t="s">
        <v>10498</v>
      </c>
      <c r="B10657" s="18" t="s">
        <v>318</v>
      </c>
      <c r="C10657" s="17" t="s">
        <v>169</v>
      </c>
      <c r="D10657" s="17" t="s">
        <v>170</v>
      </c>
      <c r="E10657" s="19">
        <v>41788.833333330003</v>
      </c>
      <c r="F10657" s="19">
        <v>41788.84583333</v>
      </c>
      <c r="G10657" s="9">
        <v>18</v>
      </c>
      <c r="H10657" s="9">
        <v>13</v>
      </c>
      <c r="I10657" s="9">
        <v>234</v>
      </c>
      <c r="J10657" s="17" t="s">
        <v>315</v>
      </c>
    </row>
    <row r="10658" spans="1:10">
      <c r="A10658" s="17" t="s">
        <v>10499</v>
      </c>
      <c r="B10658" s="18" t="s">
        <v>318</v>
      </c>
      <c r="C10658" s="17" t="s">
        <v>134</v>
      </c>
      <c r="D10658" s="17" t="s">
        <v>135</v>
      </c>
      <c r="E10658" s="19">
        <v>43970.664583329999</v>
      </c>
      <c r="F10658" s="19">
        <v>43970.71875</v>
      </c>
      <c r="G10658" s="9">
        <v>78</v>
      </c>
      <c r="H10658" s="9">
        <v>3</v>
      </c>
      <c r="I10658" s="9">
        <v>234</v>
      </c>
      <c r="J10658" s="17" t="s">
        <v>315</v>
      </c>
    </row>
    <row r="10659" spans="1:10">
      <c r="A10659" s="17" t="s">
        <v>10500</v>
      </c>
      <c r="B10659" s="18" t="s">
        <v>314</v>
      </c>
      <c r="C10659" s="17" t="s">
        <v>282</v>
      </c>
      <c r="D10659" s="17" t="s">
        <v>283</v>
      </c>
      <c r="E10659" s="19">
        <v>45063.325694439998</v>
      </c>
      <c r="F10659" s="19">
        <v>45063.458333330003</v>
      </c>
      <c r="G10659" s="9">
        <v>191</v>
      </c>
      <c r="H10659" s="9">
        <v>2</v>
      </c>
      <c r="I10659" s="9">
        <v>234</v>
      </c>
      <c r="J10659" s="17" t="s">
        <v>315</v>
      </c>
    </row>
    <row r="10660" spans="1:10">
      <c r="A10660" s="17" t="s">
        <v>10501</v>
      </c>
      <c r="B10660" s="18" t="s">
        <v>314</v>
      </c>
      <c r="C10660" s="17" t="s">
        <v>137</v>
      </c>
      <c r="D10660" s="17" t="s">
        <v>138</v>
      </c>
      <c r="E10660" s="19">
        <v>41352.65</v>
      </c>
      <c r="F10660" s="19">
        <v>41352.8125</v>
      </c>
      <c r="G10660" s="9">
        <v>234</v>
      </c>
      <c r="H10660" s="9">
        <v>1</v>
      </c>
      <c r="I10660" s="9">
        <v>234</v>
      </c>
      <c r="J10660" s="17" t="s">
        <v>315</v>
      </c>
    </row>
    <row r="10661" spans="1:10">
      <c r="A10661" s="17" t="s">
        <v>10502</v>
      </c>
      <c r="B10661" s="18" t="s">
        <v>318</v>
      </c>
      <c r="C10661" s="17" t="s">
        <v>134</v>
      </c>
      <c r="D10661" s="17" t="s">
        <v>136</v>
      </c>
      <c r="E10661" s="19">
        <v>44410.65625</v>
      </c>
      <c r="F10661" s="19">
        <v>44410.737500000003</v>
      </c>
      <c r="G10661" s="9">
        <v>117</v>
      </c>
      <c r="H10661" s="9">
        <v>2</v>
      </c>
      <c r="I10661" s="9">
        <v>234</v>
      </c>
      <c r="J10661" s="17" t="s">
        <v>315</v>
      </c>
    </row>
    <row r="10662" spans="1:10">
      <c r="A10662" s="17" t="s">
        <v>10503</v>
      </c>
      <c r="B10662" s="18" t="s">
        <v>314</v>
      </c>
      <c r="C10662" s="17" t="s">
        <v>160</v>
      </c>
      <c r="D10662" s="17" t="s">
        <v>161</v>
      </c>
      <c r="E10662" s="19">
        <v>39909.355555549999</v>
      </c>
      <c r="F10662" s="19">
        <v>39909.517361110004</v>
      </c>
      <c r="G10662" s="9">
        <v>233</v>
      </c>
      <c r="H10662" s="9">
        <v>1</v>
      </c>
      <c r="I10662" s="9">
        <v>233</v>
      </c>
      <c r="J10662" s="17" t="s">
        <v>315</v>
      </c>
    </row>
    <row r="10663" spans="1:10">
      <c r="A10663" s="17" t="s">
        <v>10504</v>
      </c>
      <c r="B10663" s="18" t="s">
        <v>314</v>
      </c>
      <c r="C10663" s="17" t="s">
        <v>137</v>
      </c>
      <c r="D10663" s="17" t="s">
        <v>138</v>
      </c>
      <c r="E10663" s="19">
        <v>42295.213194440003</v>
      </c>
      <c r="F10663" s="19">
        <v>42295.375</v>
      </c>
      <c r="G10663" s="9">
        <v>233</v>
      </c>
      <c r="H10663" s="9">
        <v>1</v>
      </c>
      <c r="I10663" s="9">
        <v>233</v>
      </c>
      <c r="J10663" s="17" t="s">
        <v>315</v>
      </c>
    </row>
    <row r="10664" spans="1:10">
      <c r="A10664" s="17" t="s">
        <v>10505</v>
      </c>
      <c r="B10664" s="18" t="s">
        <v>314</v>
      </c>
      <c r="C10664" s="17" t="s">
        <v>52</v>
      </c>
      <c r="D10664" s="17" t="s">
        <v>53</v>
      </c>
      <c r="E10664" s="19">
        <v>40440.590277770003</v>
      </c>
      <c r="F10664" s="19">
        <v>40440.75208333</v>
      </c>
      <c r="G10664" s="9">
        <v>233</v>
      </c>
      <c r="H10664" s="9">
        <v>1</v>
      </c>
      <c r="I10664" s="9">
        <v>233</v>
      </c>
      <c r="J10664" s="17" t="s">
        <v>315</v>
      </c>
    </row>
    <row r="10665" spans="1:10">
      <c r="A10665" s="17" t="s">
        <v>10506</v>
      </c>
      <c r="B10665" s="18" t="s">
        <v>314</v>
      </c>
      <c r="C10665" s="17" t="s">
        <v>160</v>
      </c>
      <c r="D10665" s="17" t="s">
        <v>162</v>
      </c>
      <c r="E10665" s="19">
        <v>44408.284027770002</v>
      </c>
      <c r="F10665" s="19">
        <v>44408.445833329999</v>
      </c>
      <c r="G10665" s="9">
        <v>233</v>
      </c>
      <c r="H10665" s="9">
        <v>1</v>
      </c>
      <c r="I10665" s="9">
        <v>233</v>
      </c>
      <c r="J10665" s="17" t="s">
        <v>315</v>
      </c>
    </row>
    <row r="10666" spans="1:10">
      <c r="A10666" s="17" t="s">
        <v>10507</v>
      </c>
      <c r="B10666" s="18" t="s">
        <v>314</v>
      </c>
      <c r="C10666" s="17" t="s">
        <v>282</v>
      </c>
      <c r="D10666" s="17" t="s">
        <v>283</v>
      </c>
      <c r="E10666" s="19">
        <v>44791.633333329999</v>
      </c>
      <c r="F10666" s="19">
        <v>44791.72569444</v>
      </c>
      <c r="G10666" s="9">
        <v>133</v>
      </c>
      <c r="H10666" s="9">
        <v>5</v>
      </c>
      <c r="I10666" s="9">
        <v>233</v>
      </c>
      <c r="J10666" s="17" t="s">
        <v>315</v>
      </c>
    </row>
    <row r="10667" spans="1:10">
      <c r="A10667" s="17" t="s">
        <v>10508</v>
      </c>
      <c r="B10667" s="18" t="s">
        <v>314</v>
      </c>
      <c r="C10667" s="17" t="s">
        <v>52</v>
      </c>
      <c r="D10667" s="17" t="s">
        <v>53</v>
      </c>
      <c r="E10667" s="19">
        <v>42098.428472220003</v>
      </c>
      <c r="F10667" s="19">
        <v>42098.590277770003</v>
      </c>
      <c r="G10667" s="9">
        <v>233</v>
      </c>
      <c r="H10667" s="9">
        <v>1</v>
      </c>
      <c r="I10667" s="9">
        <v>233</v>
      </c>
      <c r="J10667" s="17" t="s">
        <v>315</v>
      </c>
    </row>
    <row r="10668" spans="1:10">
      <c r="A10668" s="17" t="s">
        <v>10509</v>
      </c>
      <c r="B10668" s="18" t="s">
        <v>318</v>
      </c>
      <c r="C10668" s="17" t="s">
        <v>169</v>
      </c>
      <c r="D10668" s="17" t="s">
        <v>171</v>
      </c>
      <c r="E10668" s="19">
        <v>39626.575694439998</v>
      </c>
      <c r="F10668" s="19">
        <v>39626.65625</v>
      </c>
      <c r="G10668" s="9">
        <v>116</v>
      </c>
      <c r="H10668" s="9">
        <v>2</v>
      </c>
      <c r="I10668" s="9">
        <v>232</v>
      </c>
      <c r="J10668" s="17" t="s">
        <v>315</v>
      </c>
    </row>
    <row r="10669" spans="1:10">
      <c r="A10669" s="17" t="s">
        <v>10510</v>
      </c>
      <c r="B10669" s="18" t="s">
        <v>351</v>
      </c>
      <c r="C10669" s="17" t="s">
        <v>99</v>
      </c>
      <c r="D10669" s="17" t="s">
        <v>103</v>
      </c>
      <c r="E10669" s="19">
        <v>40310.641666659998</v>
      </c>
      <c r="F10669" s="19">
        <v>40310.72222222</v>
      </c>
      <c r="G10669" s="9">
        <v>116</v>
      </c>
      <c r="H10669" s="9">
        <v>2</v>
      </c>
      <c r="I10669" s="9">
        <v>232</v>
      </c>
      <c r="J10669" s="17" t="s">
        <v>315</v>
      </c>
    </row>
    <row r="10670" spans="1:10">
      <c r="A10670" s="17" t="s">
        <v>10511</v>
      </c>
      <c r="B10670" s="18" t="s">
        <v>318</v>
      </c>
      <c r="C10670" s="17" t="s">
        <v>199</v>
      </c>
      <c r="D10670" s="17" t="s">
        <v>201</v>
      </c>
      <c r="E10670" s="19">
        <v>42096.685416660002</v>
      </c>
      <c r="F10670" s="19">
        <v>42096.72569444</v>
      </c>
      <c r="G10670" s="9">
        <v>58</v>
      </c>
      <c r="H10670" s="9">
        <v>4</v>
      </c>
      <c r="I10670" s="9">
        <v>232</v>
      </c>
      <c r="J10670" s="17" t="s">
        <v>315</v>
      </c>
    </row>
    <row r="10671" spans="1:10">
      <c r="A10671" s="17" t="s">
        <v>6333</v>
      </c>
      <c r="B10671" s="18" t="s">
        <v>318</v>
      </c>
      <c r="C10671" s="17" t="s">
        <v>206</v>
      </c>
      <c r="D10671" s="17" t="s">
        <v>208</v>
      </c>
      <c r="E10671" s="19">
        <v>41905.557638879996</v>
      </c>
      <c r="F10671" s="19">
        <v>41905.597916660001</v>
      </c>
      <c r="G10671" s="9">
        <v>58</v>
      </c>
      <c r="H10671" s="9">
        <v>4</v>
      </c>
      <c r="I10671" s="9">
        <v>232</v>
      </c>
      <c r="J10671" s="17" t="s">
        <v>315</v>
      </c>
    </row>
    <row r="10672" spans="1:10">
      <c r="A10672" s="17" t="s">
        <v>10512</v>
      </c>
      <c r="B10672" s="18" t="s">
        <v>318</v>
      </c>
      <c r="C10672" s="17" t="s">
        <v>280</v>
      </c>
      <c r="D10672" s="17" t="s">
        <v>69</v>
      </c>
      <c r="E10672" s="19">
        <v>43519.470138880002</v>
      </c>
      <c r="F10672" s="19">
        <v>43519.631249999999</v>
      </c>
      <c r="G10672" s="9">
        <v>232</v>
      </c>
      <c r="H10672" s="9">
        <v>1</v>
      </c>
      <c r="I10672" s="9">
        <v>232</v>
      </c>
      <c r="J10672" s="17" t="s">
        <v>315</v>
      </c>
    </row>
    <row r="10673" spans="1:10">
      <c r="A10673" s="17" t="s">
        <v>10513</v>
      </c>
      <c r="B10673" s="18" t="s">
        <v>314</v>
      </c>
      <c r="C10673" s="17" t="s">
        <v>124</v>
      </c>
      <c r="D10673" s="17" t="s">
        <v>125</v>
      </c>
      <c r="E10673" s="19">
        <v>43026.451388879999</v>
      </c>
      <c r="F10673" s="19">
        <v>43026.611805549997</v>
      </c>
      <c r="G10673" s="9">
        <v>231</v>
      </c>
      <c r="H10673" s="9">
        <v>1</v>
      </c>
      <c r="I10673" s="9">
        <v>231</v>
      </c>
      <c r="J10673" s="17" t="s">
        <v>315</v>
      </c>
    </row>
    <row r="10674" spans="1:10">
      <c r="A10674" s="17" t="s">
        <v>10514</v>
      </c>
      <c r="B10674" s="18" t="s">
        <v>318</v>
      </c>
      <c r="C10674" s="17" t="s">
        <v>86</v>
      </c>
      <c r="D10674" s="17" t="s">
        <v>87</v>
      </c>
      <c r="E10674" s="19">
        <v>41517.738194439997</v>
      </c>
      <c r="F10674" s="19">
        <v>41517.791666659999</v>
      </c>
      <c r="G10674" s="9">
        <v>77</v>
      </c>
      <c r="H10674" s="9">
        <v>3</v>
      </c>
      <c r="I10674" s="9">
        <v>231</v>
      </c>
      <c r="J10674" s="17" t="s">
        <v>315</v>
      </c>
    </row>
    <row r="10675" spans="1:10">
      <c r="A10675" s="17" t="s">
        <v>10515</v>
      </c>
      <c r="B10675" s="18" t="s">
        <v>314</v>
      </c>
      <c r="C10675" s="17" t="s">
        <v>116</v>
      </c>
      <c r="D10675" s="17" t="s">
        <v>117</v>
      </c>
      <c r="E10675" s="19">
        <v>39638.313888880002</v>
      </c>
      <c r="F10675" s="19">
        <v>39638.367361110002</v>
      </c>
      <c r="G10675" s="9">
        <v>77</v>
      </c>
      <c r="H10675" s="9">
        <v>3</v>
      </c>
      <c r="I10675" s="9">
        <v>231</v>
      </c>
      <c r="J10675" s="17" t="s">
        <v>315</v>
      </c>
    </row>
    <row r="10676" spans="1:10">
      <c r="A10676" s="17" t="s">
        <v>10516</v>
      </c>
      <c r="B10676" s="18" t="s">
        <v>318</v>
      </c>
      <c r="C10676" s="17" t="s">
        <v>254</v>
      </c>
      <c r="D10676" s="17" t="s">
        <v>255</v>
      </c>
      <c r="E10676" s="19">
        <v>44080.462500000001</v>
      </c>
      <c r="F10676" s="19">
        <v>44080.546527769999</v>
      </c>
      <c r="G10676" s="9">
        <v>121</v>
      </c>
      <c r="H10676" s="9">
        <v>3</v>
      </c>
      <c r="I10676" s="9">
        <v>231</v>
      </c>
      <c r="J10676" s="17" t="s">
        <v>315</v>
      </c>
    </row>
    <row r="10677" spans="1:10">
      <c r="A10677" s="17" t="s">
        <v>10517</v>
      </c>
      <c r="B10677" s="18" t="s">
        <v>318</v>
      </c>
      <c r="C10677" s="17" t="s">
        <v>169</v>
      </c>
      <c r="D10677" s="17" t="s">
        <v>170</v>
      </c>
      <c r="E10677" s="19">
        <v>44539.422916659998</v>
      </c>
      <c r="F10677" s="19">
        <v>44539.583333330003</v>
      </c>
      <c r="G10677" s="9">
        <v>231</v>
      </c>
      <c r="H10677" s="9">
        <v>1</v>
      </c>
      <c r="I10677" s="9">
        <v>231</v>
      </c>
      <c r="J10677" s="17" t="s">
        <v>315</v>
      </c>
    </row>
    <row r="10678" spans="1:10">
      <c r="A10678" s="17" t="s">
        <v>10518</v>
      </c>
      <c r="B10678" s="18" t="s">
        <v>314</v>
      </c>
      <c r="C10678" s="17" t="s">
        <v>137</v>
      </c>
      <c r="D10678" s="17" t="s">
        <v>138</v>
      </c>
      <c r="E10678" s="19">
        <v>45113.04027777</v>
      </c>
      <c r="F10678" s="19">
        <v>45113.09375</v>
      </c>
      <c r="G10678" s="9">
        <v>77</v>
      </c>
      <c r="H10678" s="9">
        <v>3</v>
      </c>
      <c r="I10678" s="9">
        <v>231</v>
      </c>
      <c r="J10678" s="17" t="s">
        <v>315</v>
      </c>
    </row>
    <row r="10679" spans="1:10">
      <c r="A10679" s="17" t="s">
        <v>10519</v>
      </c>
      <c r="B10679" s="18" t="s">
        <v>314</v>
      </c>
      <c r="C10679" s="17" t="s">
        <v>78</v>
      </c>
      <c r="D10679" s="17" t="s">
        <v>80</v>
      </c>
      <c r="E10679" s="19">
        <v>40295.638888879999</v>
      </c>
      <c r="F10679" s="19">
        <v>40295.71875</v>
      </c>
      <c r="G10679" s="9">
        <v>115</v>
      </c>
      <c r="H10679" s="9">
        <v>2</v>
      </c>
      <c r="I10679" s="9">
        <v>230</v>
      </c>
      <c r="J10679" s="17" t="s">
        <v>315</v>
      </c>
    </row>
    <row r="10680" spans="1:10">
      <c r="A10680" s="17" t="s">
        <v>10520</v>
      </c>
      <c r="B10680" s="18" t="s">
        <v>314</v>
      </c>
      <c r="C10680" s="17" t="s">
        <v>298</v>
      </c>
      <c r="D10680" s="17" t="s">
        <v>299</v>
      </c>
      <c r="E10680" s="19">
        <v>39763.385416659999</v>
      </c>
      <c r="F10680" s="19">
        <v>39763.465277770003</v>
      </c>
      <c r="G10680" s="9">
        <v>115</v>
      </c>
      <c r="H10680" s="9">
        <v>2</v>
      </c>
      <c r="I10680" s="9">
        <v>230</v>
      </c>
      <c r="J10680" s="17" t="s">
        <v>315</v>
      </c>
    </row>
    <row r="10681" spans="1:10">
      <c r="A10681" s="17" t="s">
        <v>10521</v>
      </c>
      <c r="B10681" s="18" t="s">
        <v>314</v>
      </c>
      <c r="C10681" s="17" t="s">
        <v>160</v>
      </c>
      <c r="D10681" s="17" t="s">
        <v>162</v>
      </c>
      <c r="E10681" s="19">
        <v>41967.817361109999</v>
      </c>
      <c r="F10681" s="19">
        <v>41967.977083329999</v>
      </c>
      <c r="G10681" s="9">
        <v>230</v>
      </c>
      <c r="H10681" s="9">
        <v>1</v>
      </c>
      <c r="I10681" s="9">
        <v>230</v>
      </c>
      <c r="J10681" s="17" t="s">
        <v>2498</v>
      </c>
    </row>
    <row r="10682" spans="1:10">
      <c r="A10682" s="17" t="s">
        <v>10522</v>
      </c>
      <c r="B10682" s="18" t="s">
        <v>314</v>
      </c>
      <c r="C10682" s="17" t="s">
        <v>116</v>
      </c>
      <c r="D10682" s="17" t="s">
        <v>118</v>
      </c>
      <c r="E10682" s="19">
        <v>42190.552083330003</v>
      </c>
      <c r="F10682" s="19">
        <v>42190.63194444</v>
      </c>
      <c r="G10682" s="9">
        <v>115</v>
      </c>
      <c r="H10682" s="9">
        <v>2</v>
      </c>
      <c r="I10682" s="9">
        <v>230</v>
      </c>
      <c r="J10682" s="17" t="s">
        <v>315</v>
      </c>
    </row>
    <row r="10683" spans="1:10">
      <c r="A10683" s="17" t="s">
        <v>10523</v>
      </c>
      <c r="B10683" s="18" t="s">
        <v>314</v>
      </c>
      <c r="C10683" s="17" t="s">
        <v>79</v>
      </c>
      <c r="D10683" s="17" t="s">
        <v>79</v>
      </c>
      <c r="E10683" s="19">
        <v>41518.670138879999</v>
      </c>
      <c r="F10683" s="19">
        <v>41518.75</v>
      </c>
      <c r="G10683" s="9">
        <v>115</v>
      </c>
      <c r="H10683" s="9">
        <v>2</v>
      </c>
      <c r="I10683" s="9">
        <v>230</v>
      </c>
      <c r="J10683" s="17" t="s">
        <v>315</v>
      </c>
    </row>
    <row r="10684" spans="1:10">
      <c r="A10684" s="17" t="s">
        <v>10524</v>
      </c>
      <c r="B10684" s="18" t="s">
        <v>314</v>
      </c>
      <c r="C10684" s="17" t="s">
        <v>116</v>
      </c>
      <c r="D10684" s="17" t="s">
        <v>117</v>
      </c>
      <c r="E10684" s="19">
        <v>44427.791666659999</v>
      </c>
      <c r="F10684" s="19">
        <v>44427.871527770003</v>
      </c>
      <c r="G10684" s="9">
        <v>115</v>
      </c>
      <c r="H10684" s="9">
        <v>2</v>
      </c>
      <c r="I10684" s="9">
        <v>230</v>
      </c>
      <c r="J10684" s="17" t="s">
        <v>315</v>
      </c>
    </row>
    <row r="10685" spans="1:10">
      <c r="A10685" s="17" t="s">
        <v>10525</v>
      </c>
      <c r="B10685" s="18" t="s">
        <v>314</v>
      </c>
      <c r="C10685" s="17" t="s">
        <v>282</v>
      </c>
      <c r="D10685" s="17" t="s">
        <v>283</v>
      </c>
      <c r="E10685" s="19">
        <v>41781.614583330003</v>
      </c>
      <c r="F10685" s="19">
        <v>41781.69444444</v>
      </c>
      <c r="G10685" s="9">
        <v>115</v>
      </c>
      <c r="H10685" s="9">
        <v>2</v>
      </c>
      <c r="I10685" s="9">
        <v>230</v>
      </c>
      <c r="J10685" s="17" t="s">
        <v>315</v>
      </c>
    </row>
    <row r="10686" spans="1:10">
      <c r="A10686" s="17" t="s">
        <v>10526</v>
      </c>
      <c r="B10686" s="18" t="s">
        <v>318</v>
      </c>
      <c r="C10686" s="17" t="s">
        <v>280</v>
      </c>
      <c r="D10686" s="17" t="s">
        <v>70</v>
      </c>
      <c r="E10686" s="19">
        <v>44569.486111110004</v>
      </c>
      <c r="F10686" s="19">
        <v>44569.56597222</v>
      </c>
      <c r="G10686" s="9">
        <v>115</v>
      </c>
      <c r="H10686" s="9">
        <v>2</v>
      </c>
      <c r="I10686" s="9">
        <v>230</v>
      </c>
      <c r="J10686" s="17" t="s">
        <v>315</v>
      </c>
    </row>
    <row r="10687" spans="1:10">
      <c r="A10687" s="17" t="s">
        <v>10527</v>
      </c>
      <c r="B10687" s="18" t="s">
        <v>314</v>
      </c>
      <c r="C10687" s="17" t="s">
        <v>271</v>
      </c>
      <c r="D10687" s="17" t="s">
        <v>272</v>
      </c>
      <c r="E10687" s="19">
        <v>41577.46875</v>
      </c>
      <c r="F10687" s="19">
        <v>41577.627777770002</v>
      </c>
      <c r="G10687" s="9">
        <v>229</v>
      </c>
      <c r="H10687" s="9">
        <v>1</v>
      </c>
      <c r="I10687" s="9">
        <v>229</v>
      </c>
      <c r="J10687" s="17" t="s">
        <v>2498</v>
      </c>
    </row>
    <row r="10688" spans="1:10">
      <c r="A10688" s="17" t="s">
        <v>10528</v>
      </c>
      <c r="B10688" s="18" t="s">
        <v>318</v>
      </c>
      <c r="C10688" s="17" t="s">
        <v>49</v>
      </c>
      <c r="D10688" s="17" t="s">
        <v>51</v>
      </c>
      <c r="E10688" s="19">
        <v>43800.361805549997</v>
      </c>
      <c r="F10688" s="19">
        <v>43800.520833330003</v>
      </c>
      <c r="G10688" s="9">
        <v>229</v>
      </c>
      <c r="H10688" s="9">
        <v>1</v>
      </c>
      <c r="I10688" s="9">
        <v>229</v>
      </c>
      <c r="J10688" s="17" t="s">
        <v>315</v>
      </c>
    </row>
    <row r="10689" spans="1:10">
      <c r="A10689" s="17" t="s">
        <v>10529</v>
      </c>
      <c r="B10689" s="18" t="s">
        <v>314</v>
      </c>
      <c r="C10689" s="17" t="s">
        <v>291</v>
      </c>
      <c r="D10689" s="17" t="s">
        <v>195</v>
      </c>
      <c r="E10689" s="19">
        <v>41232.347916660001</v>
      </c>
      <c r="F10689" s="19">
        <v>41232.50694444</v>
      </c>
      <c r="G10689" s="9">
        <v>229</v>
      </c>
      <c r="H10689" s="9">
        <v>1</v>
      </c>
      <c r="I10689" s="9">
        <v>229</v>
      </c>
      <c r="J10689" s="17" t="s">
        <v>2498</v>
      </c>
    </row>
    <row r="10690" spans="1:10">
      <c r="A10690" s="17" t="s">
        <v>10530</v>
      </c>
      <c r="B10690" s="18" t="s">
        <v>318</v>
      </c>
      <c r="C10690" s="17" t="s">
        <v>134</v>
      </c>
      <c r="D10690" s="17" t="s">
        <v>136</v>
      </c>
      <c r="E10690" s="19">
        <v>43423.455555549997</v>
      </c>
      <c r="F10690" s="19">
        <v>43423.614583330003</v>
      </c>
      <c r="G10690" s="9">
        <v>229</v>
      </c>
      <c r="H10690" s="9">
        <v>1</v>
      </c>
      <c r="I10690" s="9">
        <v>229</v>
      </c>
      <c r="J10690" s="17" t="s">
        <v>315</v>
      </c>
    </row>
    <row r="10691" spans="1:10">
      <c r="A10691" s="17" t="s">
        <v>10531</v>
      </c>
      <c r="B10691" s="18" t="s">
        <v>314</v>
      </c>
      <c r="C10691" s="17" t="s">
        <v>160</v>
      </c>
      <c r="D10691" s="17" t="s">
        <v>162</v>
      </c>
      <c r="E10691" s="19">
        <v>40791.5625</v>
      </c>
      <c r="F10691" s="19">
        <v>40791.721527770002</v>
      </c>
      <c r="G10691" s="9">
        <v>229</v>
      </c>
      <c r="H10691" s="9">
        <v>1</v>
      </c>
      <c r="I10691" s="9">
        <v>229</v>
      </c>
      <c r="J10691" s="17" t="s">
        <v>315</v>
      </c>
    </row>
    <row r="10692" spans="1:10">
      <c r="A10692" s="17" t="s">
        <v>10532</v>
      </c>
      <c r="B10692" s="18" t="s">
        <v>314</v>
      </c>
      <c r="C10692" s="17" t="s">
        <v>160</v>
      </c>
      <c r="D10692" s="17" t="s">
        <v>161</v>
      </c>
      <c r="E10692" s="19">
        <v>39652.553472220003</v>
      </c>
      <c r="F10692" s="19">
        <v>39652.712500000001</v>
      </c>
      <c r="G10692" s="9">
        <v>229</v>
      </c>
      <c r="H10692" s="9">
        <v>1</v>
      </c>
      <c r="I10692" s="9">
        <v>229</v>
      </c>
      <c r="J10692" s="17" t="s">
        <v>315</v>
      </c>
    </row>
    <row r="10693" spans="1:10">
      <c r="A10693" s="17" t="s">
        <v>10533</v>
      </c>
      <c r="B10693" s="18" t="s">
        <v>314</v>
      </c>
      <c r="C10693" s="17" t="s">
        <v>271</v>
      </c>
      <c r="D10693" s="17" t="s">
        <v>272</v>
      </c>
      <c r="E10693" s="19">
        <v>43939.518750000003</v>
      </c>
      <c r="F10693" s="19">
        <v>43939.677083330003</v>
      </c>
      <c r="G10693" s="9">
        <v>228</v>
      </c>
      <c r="H10693" s="9">
        <v>1</v>
      </c>
      <c r="I10693" s="9">
        <v>228</v>
      </c>
      <c r="J10693" s="17" t="s">
        <v>315</v>
      </c>
    </row>
    <row r="10694" spans="1:10">
      <c r="A10694" s="17" t="s">
        <v>2043</v>
      </c>
      <c r="B10694" s="18" t="s">
        <v>314</v>
      </c>
      <c r="C10694" s="17" t="s">
        <v>212</v>
      </c>
      <c r="D10694" s="17" t="s">
        <v>215</v>
      </c>
      <c r="E10694" s="19">
        <v>42965.643055549997</v>
      </c>
      <c r="F10694" s="19">
        <v>42965.72222222</v>
      </c>
      <c r="G10694" s="9">
        <v>114</v>
      </c>
      <c r="H10694" s="9">
        <v>2</v>
      </c>
      <c r="I10694" s="9">
        <v>228</v>
      </c>
      <c r="J10694" s="17" t="s">
        <v>315</v>
      </c>
    </row>
    <row r="10695" spans="1:10">
      <c r="A10695" s="17" t="s">
        <v>10265</v>
      </c>
      <c r="B10695" s="18" t="s">
        <v>314</v>
      </c>
      <c r="C10695" s="17" t="s">
        <v>81</v>
      </c>
      <c r="D10695" s="17" t="s">
        <v>79</v>
      </c>
      <c r="E10695" s="19">
        <v>39988.927777769997</v>
      </c>
      <c r="F10695" s="19">
        <v>39988.980555549999</v>
      </c>
      <c r="G10695" s="9">
        <v>76</v>
      </c>
      <c r="H10695" s="9">
        <v>3</v>
      </c>
      <c r="I10695" s="9">
        <v>228</v>
      </c>
      <c r="J10695" s="17" t="s">
        <v>315</v>
      </c>
    </row>
    <row r="10696" spans="1:10">
      <c r="A10696" s="17" t="s">
        <v>10534</v>
      </c>
      <c r="B10696" s="18" t="s">
        <v>314</v>
      </c>
      <c r="C10696" s="17" t="s">
        <v>81</v>
      </c>
      <c r="D10696" s="17" t="s">
        <v>82</v>
      </c>
      <c r="E10696" s="19">
        <v>39791.497222220001</v>
      </c>
      <c r="F10696" s="19">
        <v>39791.576388879999</v>
      </c>
      <c r="G10696" s="9">
        <v>114</v>
      </c>
      <c r="H10696" s="9">
        <v>2</v>
      </c>
      <c r="I10696" s="9">
        <v>228</v>
      </c>
      <c r="J10696" s="17" t="s">
        <v>315</v>
      </c>
    </row>
    <row r="10697" spans="1:10">
      <c r="A10697" s="17" t="s">
        <v>10535</v>
      </c>
      <c r="B10697" s="18" t="s">
        <v>314</v>
      </c>
      <c r="C10697" s="17" t="s">
        <v>116</v>
      </c>
      <c r="D10697" s="17" t="s">
        <v>117</v>
      </c>
      <c r="E10697" s="19">
        <v>42614.71875</v>
      </c>
      <c r="F10697" s="19">
        <v>42614.758333329999</v>
      </c>
      <c r="G10697" s="9">
        <v>57</v>
      </c>
      <c r="H10697" s="9">
        <v>4</v>
      </c>
      <c r="I10697" s="9">
        <v>228</v>
      </c>
      <c r="J10697" s="17" t="s">
        <v>315</v>
      </c>
    </row>
    <row r="10698" spans="1:10">
      <c r="A10698" s="17" t="s">
        <v>10536</v>
      </c>
      <c r="B10698" s="18" t="s">
        <v>318</v>
      </c>
      <c r="C10698" s="17" t="s">
        <v>254</v>
      </c>
      <c r="D10698" s="17" t="s">
        <v>240</v>
      </c>
      <c r="E10698" s="19">
        <v>44536.44097222</v>
      </c>
      <c r="F10698" s="19">
        <v>44536.59930555</v>
      </c>
      <c r="G10698" s="9">
        <v>228</v>
      </c>
      <c r="H10698" s="9">
        <v>1</v>
      </c>
      <c r="I10698" s="9">
        <v>228</v>
      </c>
      <c r="J10698" s="17" t="s">
        <v>315</v>
      </c>
    </row>
    <row r="10699" spans="1:10">
      <c r="A10699" s="17" t="s">
        <v>10537</v>
      </c>
      <c r="B10699" s="18" t="s">
        <v>314</v>
      </c>
      <c r="C10699" s="17" t="s">
        <v>52</v>
      </c>
      <c r="D10699" s="17" t="s">
        <v>53</v>
      </c>
      <c r="E10699" s="19">
        <v>42944.707638879998</v>
      </c>
      <c r="F10699" s="19">
        <v>42944.72083333</v>
      </c>
      <c r="G10699" s="9">
        <v>19</v>
      </c>
      <c r="H10699" s="9">
        <v>12</v>
      </c>
      <c r="I10699" s="9">
        <v>228</v>
      </c>
      <c r="J10699" s="17" t="s">
        <v>315</v>
      </c>
    </row>
    <row r="10700" spans="1:10">
      <c r="A10700" s="17" t="s">
        <v>10538</v>
      </c>
      <c r="B10700" s="18" t="s">
        <v>314</v>
      </c>
      <c r="C10700" s="17" t="s">
        <v>116</v>
      </c>
      <c r="D10700" s="17" t="s">
        <v>117</v>
      </c>
      <c r="E10700" s="19">
        <v>43507.597916660001</v>
      </c>
      <c r="F10700" s="19">
        <v>43507.677083330003</v>
      </c>
      <c r="G10700" s="9">
        <v>114</v>
      </c>
      <c r="H10700" s="9">
        <v>2</v>
      </c>
      <c r="I10700" s="9">
        <v>228</v>
      </c>
      <c r="J10700" s="17" t="s">
        <v>315</v>
      </c>
    </row>
    <row r="10701" spans="1:10">
      <c r="A10701" s="17" t="s">
        <v>10539</v>
      </c>
      <c r="B10701" s="18" t="s">
        <v>318</v>
      </c>
      <c r="C10701" s="17" t="s">
        <v>134</v>
      </c>
      <c r="D10701" s="17" t="s">
        <v>136</v>
      </c>
      <c r="E10701" s="19">
        <v>45431.393055549997</v>
      </c>
      <c r="F10701" s="19">
        <v>45431.47222222</v>
      </c>
      <c r="G10701" s="9">
        <v>114</v>
      </c>
      <c r="H10701" s="9">
        <v>2</v>
      </c>
      <c r="I10701" s="9">
        <v>228</v>
      </c>
      <c r="J10701" s="17" t="s">
        <v>315</v>
      </c>
    </row>
    <row r="10702" spans="1:10">
      <c r="A10702" s="17" t="s">
        <v>8103</v>
      </c>
      <c r="B10702" s="18" t="s">
        <v>318</v>
      </c>
      <c r="C10702" s="17" t="s">
        <v>169</v>
      </c>
      <c r="D10702" s="17" t="s">
        <v>170</v>
      </c>
      <c r="E10702" s="19">
        <v>44145.971527770002</v>
      </c>
      <c r="F10702" s="19">
        <v>44146.011111109998</v>
      </c>
      <c r="G10702" s="9">
        <v>57</v>
      </c>
      <c r="H10702" s="9">
        <v>4</v>
      </c>
      <c r="I10702" s="9">
        <v>228</v>
      </c>
      <c r="J10702" s="17" t="s">
        <v>315</v>
      </c>
    </row>
    <row r="10703" spans="1:10">
      <c r="A10703" s="17" t="s">
        <v>5292</v>
      </c>
      <c r="B10703" s="18" t="s">
        <v>314</v>
      </c>
      <c r="C10703" s="17" t="s">
        <v>124</v>
      </c>
      <c r="D10703" s="17" t="s">
        <v>125</v>
      </c>
      <c r="E10703" s="19">
        <v>43112.742361110002</v>
      </c>
      <c r="F10703" s="19">
        <v>43112.82152777</v>
      </c>
      <c r="G10703" s="9">
        <v>114</v>
      </c>
      <c r="H10703" s="9">
        <v>2</v>
      </c>
      <c r="I10703" s="9">
        <v>228</v>
      </c>
      <c r="J10703" s="17" t="s">
        <v>315</v>
      </c>
    </row>
    <row r="10704" spans="1:10">
      <c r="A10704" s="17" t="s">
        <v>10540</v>
      </c>
      <c r="B10704" s="18" t="s">
        <v>314</v>
      </c>
      <c r="C10704" s="17" t="s">
        <v>160</v>
      </c>
      <c r="D10704" s="17" t="s">
        <v>162</v>
      </c>
      <c r="E10704" s="19">
        <v>41835.282638880002</v>
      </c>
      <c r="F10704" s="19">
        <v>41835.44097222</v>
      </c>
      <c r="G10704" s="9">
        <v>228</v>
      </c>
      <c r="H10704" s="9">
        <v>1</v>
      </c>
      <c r="I10704" s="9">
        <v>228</v>
      </c>
      <c r="J10704" s="17" t="s">
        <v>315</v>
      </c>
    </row>
    <row r="10705" spans="1:10">
      <c r="A10705" s="17" t="s">
        <v>3277</v>
      </c>
      <c r="B10705" s="18" t="s">
        <v>314</v>
      </c>
      <c r="C10705" s="17" t="s">
        <v>52</v>
      </c>
      <c r="D10705" s="17" t="s">
        <v>54</v>
      </c>
      <c r="E10705" s="19">
        <v>41108.719444440001</v>
      </c>
      <c r="F10705" s="19">
        <v>41108.798611110004</v>
      </c>
      <c r="G10705" s="9">
        <v>114</v>
      </c>
      <c r="H10705" s="9">
        <v>2</v>
      </c>
      <c r="I10705" s="9">
        <v>228</v>
      </c>
      <c r="J10705" s="17" t="s">
        <v>315</v>
      </c>
    </row>
    <row r="10706" spans="1:10">
      <c r="A10706" s="17" t="s">
        <v>10541</v>
      </c>
      <c r="B10706" s="18" t="s">
        <v>314</v>
      </c>
      <c r="C10706" s="17" t="s">
        <v>137</v>
      </c>
      <c r="D10706" s="17" t="s">
        <v>138</v>
      </c>
      <c r="E10706" s="19">
        <v>45494.790972219998</v>
      </c>
      <c r="F10706" s="19">
        <v>45494.948611109998</v>
      </c>
      <c r="G10706" s="9">
        <v>227</v>
      </c>
      <c r="H10706" s="9">
        <v>1</v>
      </c>
      <c r="I10706" s="9">
        <v>227</v>
      </c>
      <c r="J10706" s="17" t="s">
        <v>315</v>
      </c>
    </row>
    <row r="10707" spans="1:10">
      <c r="A10707" s="17" t="s">
        <v>10542</v>
      </c>
      <c r="B10707" s="18" t="s">
        <v>314</v>
      </c>
      <c r="C10707" s="17" t="s">
        <v>282</v>
      </c>
      <c r="D10707" s="17" t="s">
        <v>268</v>
      </c>
      <c r="E10707" s="19">
        <v>42939.831250000003</v>
      </c>
      <c r="F10707" s="19">
        <v>42939.988888879998</v>
      </c>
      <c r="G10707" s="9">
        <v>227</v>
      </c>
      <c r="H10707" s="9">
        <v>1</v>
      </c>
      <c r="I10707" s="9">
        <v>227</v>
      </c>
      <c r="J10707" s="17" t="s">
        <v>315</v>
      </c>
    </row>
    <row r="10708" spans="1:10">
      <c r="A10708" s="17" t="s">
        <v>10543</v>
      </c>
      <c r="B10708" s="18" t="s">
        <v>318</v>
      </c>
      <c r="C10708" s="17" t="s">
        <v>254</v>
      </c>
      <c r="D10708" s="17" t="s">
        <v>255</v>
      </c>
      <c r="E10708" s="19">
        <v>42661.554166659997</v>
      </c>
      <c r="F10708" s="19">
        <v>42661.711805550003</v>
      </c>
      <c r="G10708" s="9">
        <v>227</v>
      </c>
      <c r="H10708" s="9">
        <v>1</v>
      </c>
      <c r="I10708" s="9">
        <v>227</v>
      </c>
      <c r="J10708" s="17" t="s">
        <v>315</v>
      </c>
    </row>
    <row r="10709" spans="1:10">
      <c r="A10709" s="17" t="s">
        <v>10544</v>
      </c>
      <c r="B10709" s="18" t="s">
        <v>314</v>
      </c>
      <c r="C10709" s="17" t="s">
        <v>192</v>
      </c>
      <c r="D10709" s="17" t="s">
        <v>193</v>
      </c>
      <c r="E10709" s="19">
        <v>43642.710416659997</v>
      </c>
      <c r="F10709" s="19">
        <v>43642.868055550003</v>
      </c>
      <c r="G10709" s="9">
        <v>227</v>
      </c>
      <c r="H10709" s="9">
        <v>1</v>
      </c>
      <c r="I10709" s="9">
        <v>227</v>
      </c>
      <c r="J10709" s="17" t="s">
        <v>315</v>
      </c>
    </row>
    <row r="10710" spans="1:10">
      <c r="A10710" s="17" t="s">
        <v>10545</v>
      </c>
      <c r="B10710" s="18" t="s">
        <v>314</v>
      </c>
      <c r="C10710" s="17" t="s">
        <v>212</v>
      </c>
      <c r="D10710" s="17" t="s">
        <v>215</v>
      </c>
      <c r="E10710" s="19">
        <v>44501.415972219998</v>
      </c>
      <c r="F10710" s="19">
        <v>44501.572916659999</v>
      </c>
      <c r="G10710" s="9">
        <v>226</v>
      </c>
      <c r="H10710" s="9">
        <v>1</v>
      </c>
      <c r="I10710" s="9">
        <v>226</v>
      </c>
      <c r="J10710" s="17" t="s">
        <v>315</v>
      </c>
    </row>
    <row r="10711" spans="1:10">
      <c r="A10711" s="17" t="s">
        <v>10546</v>
      </c>
      <c r="B10711" s="18" t="s">
        <v>314</v>
      </c>
      <c r="C10711" s="17" t="s">
        <v>291</v>
      </c>
      <c r="D10711" s="17" t="s">
        <v>292</v>
      </c>
      <c r="E10711" s="19">
        <v>43939.643055549997</v>
      </c>
      <c r="F10711" s="19">
        <v>43939.8</v>
      </c>
      <c r="G10711" s="9">
        <v>226</v>
      </c>
      <c r="H10711" s="9">
        <v>1</v>
      </c>
      <c r="I10711" s="9">
        <v>226</v>
      </c>
      <c r="J10711" s="17" t="s">
        <v>315</v>
      </c>
    </row>
    <row r="10712" spans="1:10">
      <c r="A10712" s="17" t="s">
        <v>10547</v>
      </c>
      <c r="B10712" s="18" t="s">
        <v>314</v>
      </c>
      <c r="C10712" s="17" t="s">
        <v>291</v>
      </c>
      <c r="D10712" s="17" t="s">
        <v>195</v>
      </c>
      <c r="E10712" s="19">
        <v>41375.504166660001</v>
      </c>
      <c r="F10712" s="19">
        <v>41375.661111109999</v>
      </c>
      <c r="G10712" s="9">
        <v>226</v>
      </c>
      <c r="H10712" s="9">
        <v>1</v>
      </c>
      <c r="I10712" s="9">
        <v>226</v>
      </c>
      <c r="J10712" s="17" t="s">
        <v>315</v>
      </c>
    </row>
    <row r="10713" spans="1:10">
      <c r="A10713" s="17" t="s">
        <v>10548</v>
      </c>
      <c r="B10713" s="18" t="s">
        <v>314</v>
      </c>
      <c r="C10713" s="17" t="s">
        <v>52</v>
      </c>
      <c r="D10713" s="17" t="s">
        <v>54</v>
      </c>
      <c r="E10713" s="19">
        <v>41625.713194440003</v>
      </c>
      <c r="F10713" s="19">
        <v>41625.791666659999</v>
      </c>
      <c r="G10713" s="9">
        <v>113</v>
      </c>
      <c r="H10713" s="9">
        <v>2</v>
      </c>
      <c r="I10713" s="9">
        <v>226</v>
      </c>
      <c r="J10713" s="17" t="s">
        <v>315</v>
      </c>
    </row>
    <row r="10714" spans="1:10">
      <c r="A10714" s="17" t="s">
        <v>10549</v>
      </c>
      <c r="B10714" s="18" t="s">
        <v>314</v>
      </c>
      <c r="C10714" s="17" t="s">
        <v>267</v>
      </c>
      <c r="D10714" s="17" t="s">
        <v>125</v>
      </c>
      <c r="E10714" s="19">
        <v>45149.690277770002</v>
      </c>
      <c r="F10714" s="19">
        <v>45149.84722222</v>
      </c>
      <c r="G10714" s="9">
        <v>226</v>
      </c>
      <c r="H10714" s="9">
        <v>1</v>
      </c>
      <c r="I10714" s="9">
        <v>226</v>
      </c>
      <c r="J10714" s="17" t="s">
        <v>315</v>
      </c>
    </row>
    <row r="10715" spans="1:10">
      <c r="A10715" s="17" t="s">
        <v>10550</v>
      </c>
      <c r="B10715" s="18" t="s">
        <v>314</v>
      </c>
      <c r="C10715" s="17" t="s">
        <v>212</v>
      </c>
      <c r="D10715" s="17" t="s">
        <v>215</v>
      </c>
      <c r="E10715" s="19">
        <v>43524.40972222</v>
      </c>
      <c r="F10715" s="19">
        <v>43524.488194439997</v>
      </c>
      <c r="G10715" s="9">
        <v>113</v>
      </c>
      <c r="H10715" s="9">
        <v>2</v>
      </c>
      <c r="I10715" s="9">
        <v>226</v>
      </c>
      <c r="J10715" s="17" t="s">
        <v>315</v>
      </c>
    </row>
    <row r="10716" spans="1:10">
      <c r="A10716" s="17" t="s">
        <v>10551</v>
      </c>
      <c r="B10716" s="18" t="s">
        <v>318</v>
      </c>
      <c r="C10716" s="17" t="s">
        <v>217</v>
      </c>
      <c r="D10716" s="17" t="s">
        <v>217</v>
      </c>
      <c r="E10716" s="19">
        <v>45398.772222220003</v>
      </c>
      <c r="F10716" s="19">
        <v>45398.85069444</v>
      </c>
      <c r="G10716" s="9">
        <v>113</v>
      </c>
      <c r="H10716" s="9">
        <v>2</v>
      </c>
      <c r="I10716" s="9">
        <v>226</v>
      </c>
      <c r="J10716" s="17" t="s">
        <v>315</v>
      </c>
    </row>
    <row r="10717" spans="1:10">
      <c r="A10717" s="17" t="s">
        <v>10552</v>
      </c>
      <c r="B10717" s="18" t="s">
        <v>318</v>
      </c>
      <c r="C10717" s="17" t="s">
        <v>206</v>
      </c>
      <c r="D10717" s="17" t="s">
        <v>209</v>
      </c>
      <c r="E10717" s="19">
        <v>44714.584722220003</v>
      </c>
      <c r="F10717" s="19">
        <v>44714.66319444</v>
      </c>
      <c r="G10717" s="9">
        <v>113</v>
      </c>
      <c r="H10717" s="9">
        <v>2</v>
      </c>
      <c r="I10717" s="9">
        <v>226</v>
      </c>
      <c r="J10717" s="17" t="s">
        <v>315</v>
      </c>
    </row>
    <row r="10718" spans="1:10">
      <c r="A10718" s="17" t="s">
        <v>10553</v>
      </c>
      <c r="B10718" s="18" t="s">
        <v>314</v>
      </c>
      <c r="C10718" s="17" t="s">
        <v>298</v>
      </c>
      <c r="D10718" s="17" t="s">
        <v>299</v>
      </c>
      <c r="E10718" s="19">
        <v>39983.363888879998</v>
      </c>
      <c r="F10718" s="19">
        <v>39983.520833330003</v>
      </c>
      <c r="G10718" s="9">
        <v>226</v>
      </c>
      <c r="H10718" s="9">
        <v>1</v>
      </c>
      <c r="I10718" s="9">
        <v>226</v>
      </c>
      <c r="J10718" s="17" t="s">
        <v>315</v>
      </c>
    </row>
    <row r="10719" spans="1:10">
      <c r="A10719" s="17" t="s">
        <v>2920</v>
      </c>
      <c r="B10719" s="18" t="s">
        <v>314</v>
      </c>
      <c r="C10719" s="17" t="s">
        <v>271</v>
      </c>
      <c r="D10719" s="17" t="s">
        <v>272</v>
      </c>
      <c r="E10719" s="19">
        <v>45655.875</v>
      </c>
      <c r="F10719" s="19">
        <v>45655.927083330003</v>
      </c>
      <c r="G10719" s="9">
        <v>75</v>
      </c>
      <c r="H10719" s="9">
        <v>3</v>
      </c>
      <c r="I10719" s="9">
        <v>225</v>
      </c>
      <c r="J10719" s="17" t="s">
        <v>315</v>
      </c>
    </row>
    <row r="10720" spans="1:10">
      <c r="A10720" s="17" t="s">
        <v>10554</v>
      </c>
      <c r="B10720" s="18" t="s">
        <v>314</v>
      </c>
      <c r="C10720" s="17" t="s">
        <v>282</v>
      </c>
      <c r="D10720" s="17" t="s">
        <v>283</v>
      </c>
      <c r="E10720" s="19">
        <v>44810.40972222</v>
      </c>
      <c r="F10720" s="19">
        <v>44810.461805550003</v>
      </c>
      <c r="G10720" s="9">
        <v>75</v>
      </c>
      <c r="H10720" s="9">
        <v>3</v>
      </c>
      <c r="I10720" s="9">
        <v>225</v>
      </c>
      <c r="J10720" s="17" t="s">
        <v>315</v>
      </c>
    </row>
    <row r="10721" spans="1:10">
      <c r="A10721" s="17" t="s">
        <v>10555</v>
      </c>
      <c r="B10721" s="18" t="s">
        <v>318</v>
      </c>
      <c r="C10721" s="17" t="s">
        <v>199</v>
      </c>
      <c r="D10721" s="17" t="s">
        <v>200</v>
      </c>
      <c r="E10721" s="19">
        <v>44632.604166659999</v>
      </c>
      <c r="F10721" s="19">
        <v>44632.760416659999</v>
      </c>
      <c r="G10721" s="9">
        <v>225</v>
      </c>
      <c r="H10721" s="9">
        <v>1</v>
      </c>
      <c r="I10721" s="9">
        <v>225</v>
      </c>
      <c r="J10721" s="17" t="s">
        <v>315</v>
      </c>
    </row>
    <row r="10722" spans="1:10">
      <c r="A10722" s="17" t="s">
        <v>10556</v>
      </c>
      <c r="B10722" s="18" t="s">
        <v>314</v>
      </c>
      <c r="C10722" s="17" t="s">
        <v>124</v>
      </c>
      <c r="D10722" s="17" t="s">
        <v>125</v>
      </c>
      <c r="E10722" s="19">
        <v>44266.522916659997</v>
      </c>
      <c r="F10722" s="19">
        <v>44266.574999999997</v>
      </c>
      <c r="G10722" s="9">
        <v>75</v>
      </c>
      <c r="H10722" s="9">
        <v>3</v>
      </c>
      <c r="I10722" s="9">
        <v>225</v>
      </c>
      <c r="J10722" s="17" t="s">
        <v>315</v>
      </c>
    </row>
    <row r="10723" spans="1:10">
      <c r="A10723" s="17" t="s">
        <v>10557</v>
      </c>
      <c r="B10723" s="18" t="s">
        <v>351</v>
      </c>
      <c r="C10723" s="17" t="s">
        <v>99</v>
      </c>
      <c r="D10723" s="17" t="s">
        <v>103</v>
      </c>
      <c r="E10723" s="19">
        <v>39909.309027770003</v>
      </c>
      <c r="F10723" s="19">
        <v>39909.465277770003</v>
      </c>
      <c r="G10723" s="9">
        <v>225</v>
      </c>
      <c r="H10723" s="9">
        <v>1</v>
      </c>
      <c r="I10723" s="9">
        <v>225</v>
      </c>
      <c r="J10723" s="17" t="s">
        <v>315</v>
      </c>
    </row>
    <row r="10724" spans="1:10">
      <c r="A10724" s="17" t="s">
        <v>10558</v>
      </c>
      <c r="B10724" s="18" t="s">
        <v>314</v>
      </c>
      <c r="C10724" s="17" t="s">
        <v>160</v>
      </c>
      <c r="D10724" s="17" t="s">
        <v>161</v>
      </c>
      <c r="E10724" s="19">
        <v>43320.4375</v>
      </c>
      <c r="F10724" s="19">
        <v>43320.59375</v>
      </c>
      <c r="G10724" s="9">
        <v>225</v>
      </c>
      <c r="H10724" s="9">
        <v>1</v>
      </c>
      <c r="I10724" s="9">
        <v>225</v>
      </c>
      <c r="J10724" s="17" t="s">
        <v>315</v>
      </c>
    </row>
    <row r="10725" spans="1:10">
      <c r="A10725" s="17" t="s">
        <v>10559</v>
      </c>
      <c r="B10725" s="18" t="s">
        <v>314</v>
      </c>
      <c r="C10725" s="17" t="s">
        <v>120</v>
      </c>
      <c r="D10725" s="17" t="s">
        <v>121</v>
      </c>
      <c r="E10725" s="19">
        <v>40722.552083330003</v>
      </c>
      <c r="F10725" s="19">
        <v>40722.708333330003</v>
      </c>
      <c r="G10725" s="9">
        <v>225</v>
      </c>
      <c r="H10725" s="9">
        <v>1</v>
      </c>
      <c r="I10725" s="9">
        <v>225</v>
      </c>
      <c r="J10725" s="17" t="s">
        <v>315</v>
      </c>
    </row>
    <row r="10726" spans="1:10">
      <c r="A10726" s="17" t="s">
        <v>10560</v>
      </c>
      <c r="B10726" s="18" t="s">
        <v>314</v>
      </c>
      <c r="C10726" s="17" t="s">
        <v>124</v>
      </c>
      <c r="D10726" s="17" t="s">
        <v>125</v>
      </c>
      <c r="E10726" s="19">
        <v>43700.632638880001</v>
      </c>
      <c r="F10726" s="19">
        <v>43700.788888880001</v>
      </c>
      <c r="G10726" s="9">
        <v>225</v>
      </c>
      <c r="H10726" s="9">
        <v>1</v>
      </c>
      <c r="I10726" s="9">
        <v>225</v>
      </c>
      <c r="J10726" s="17" t="s">
        <v>315</v>
      </c>
    </row>
    <row r="10727" spans="1:10">
      <c r="A10727" s="17" t="s">
        <v>10561</v>
      </c>
      <c r="B10727" s="18" t="s">
        <v>314</v>
      </c>
      <c r="C10727" s="17" t="s">
        <v>120</v>
      </c>
      <c r="D10727" s="17" t="s">
        <v>121</v>
      </c>
      <c r="E10727" s="19">
        <v>40159.507638880001</v>
      </c>
      <c r="F10727" s="19">
        <v>40159.66319444</v>
      </c>
      <c r="G10727" s="9">
        <v>224</v>
      </c>
      <c r="H10727" s="9">
        <v>1</v>
      </c>
      <c r="I10727" s="9">
        <v>224</v>
      </c>
      <c r="J10727" s="17" t="s">
        <v>315</v>
      </c>
    </row>
    <row r="10728" spans="1:10">
      <c r="A10728" s="17" t="s">
        <v>10562</v>
      </c>
      <c r="B10728" s="18" t="s">
        <v>314</v>
      </c>
      <c r="C10728" s="17" t="s">
        <v>160</v>
      </c>
      <c r="D10728" s="17" t="s">
        <v>162</v>
      </c>
      <c r="E10728" s="19">
        <v>42723.481249999997</v>
      </c>
      <c r="F10728" s="19">
        <v>42723.559027770003</v>
      </c>
      <c r="G10728" s="9">
        <v>112</v>
      </c>
      <c r="H10728" s="9">
        <v>2</v>
      </c>
      <c r="I10728" s="9">
        <v>224</v>
      </c>
      <c r="J10728" s="17" t="s">
        <v>315</v>
      </c>
    </row>
    <row r="10729" spans="1:10">
      <c r="A10729" s="17" t="s">
        <v>10563</v>
      </c>
      <c r="B10729" s="18" t="s">
        <v>314</v>
      </c>
      <c r="C10729" s="17" t="s">
        <v>160</v>
      </c>
      <c r="D10729" s="17" t="s">
        <v>161</v>
      </c>
      <c r="E10729" s="19">
        <v>42145.254166660001</v>
      </c>
      <c r="F10729" s="19">
        <v>42145.40972222</v>
      </c>
      <c r="G10729" s="9">
        <v>224</v>
      </c>
      <c r="H10729" s="9">
        <v>1</v>
      </c>
      <c r="I10729" s="9">
        <v>224</v>
      </c>
      <c r="J10729" s="17" t="s">
        <v>315</v>
      </c>
    </row>
    <row r="10730" spans="1:10">
      <c r="A10730" s="17" t="s">
        <v>10564</v>
      </c>
      <c r="B10730" s="18" t="s">
        <v>318</v>
      </c>
      <c r="C10730" s="17" t="s">
        <v>169</v>
      </c>
      <c r="D10730" s="17" t="s">
        <v>171</v>
      </c>
      <c r="E10730" s="19">
        <v>44886.63194444</v>
      </c>
      <c r="F10730" s="19">
        <v>44886.654166660002</v>
      </c>
      <c r="G10730" s="9">
        <v>32</v>
      </c>
      <c r="H10730" s="9">
        <v>7</v>
      </c>
      <c r="I10730" s="9">
        <v>224</v>
      </c>
      <c r="J10730" s="17" t="s">
        <v>2498</v>
      </c>
    </row>
    <row r="10731" spans="1:10">
      <c r="A10731" s="17" t="s">
        <v>10565</v>
      </c>
      <c r="B10731" s="18" t="s">
        <v>314</v>
      </c>
      <c r="C10731" s="17" t="s">
        <v>81</v>
      </c>
      <c r="D10731" s="17" t="s">
        <v>82</v>
      </c>
      <c r="E10731" s="19">
        <v>45453.431250000001</v>
      </c>
      <c r="F10731" s="19">
        <v>45453.470138880002</v>
      </c>
      <c r="G10731" s="9">
        <v>56</v>
      </c>
      <c r="H10731" s="9">
        <v>4</v>
      </c>
      <c r="I10731" s="9">
        <v>224</v>
      </c>
      <c r="J10731" s="17" t="s">
        <v>315</v>
      </c>
    </row>
    <row r="10732" spans="1:10">
      <c r="A10732" s="17" t="s">
        <v>4735</v>
      </c>
      <c r="B10732" s="18" t="s">
        <v>318</v>
      </c>
      <c r="C10732" s="17" t="s">
        <v>280</v>
      </c>
      <c r="D10732" s="17" t="s">
        <v>70</v>
      </c>
      <c r="E10732" s="19">
        <v>44512.514583329998</v>
      </c>
      <c r="F10732" s="19">
        <v>44512.670138879999</v>
      </c>
      <c r="G10732" s="9">
        <v>224</v>
      </c>
      <c r="H10732" s="9">
        <v>1</v>
      </c>
      <c r="I10732" s="9">
        <v>224</v>
      </c>
      <c r="J10732" s="17" t="s">
        <v>315</v>
      </c>
    </row>
    <row r="10733" spans="1:10">
      <c r="A10733" s="17" t="s">
        <v>10566</v>
      </c>
      <c r="B10733" s="18" t="s">
        <v>318</v>
      </c>
      <c r="C10733" s="17" t="s">
        <v>206</v>
      </c>
      <c r="D10733" s="17" t="s">
        <v>208</v>
      </c>
      <c r="E10733" s="19">
        <v>45062.79027777</v>
      </c>
      <c r="F10733" s="19">
        <v>45062.945833329999</v>
      </c>
      <c r="G10733" s="9">
        <v>224</v>
      </c>
      <c r="H10733" s="9">
        <v>1</v>
      </c>
      <c r="I10733" s="9">
        <v>224</v>
      </c>
      <c r="J10733" s="17" t="s">
        <v>315</v>
      </c>
    </row>
    <row r="10734" spans="1:10">
      <c r="A10734" s="17" t="s">
        <v>2897</v>
      </c>
      <c r="B10734" s="18" t="s">
        <v>314</v>
      </c>
      <c r="C10734" s="17" t="s">
        <v>81</v>
      </c>
      <c r="D10734" s="17" t="s">
        <v>79</v>
      </c>
      <c r="E10734" s="19">
        <v>45639.876388880002</v>
      </c>
      <c r="F10734" s="19">
        <v>45640.03125</v>
      </c>
      <c r="G10734" s="9">
        <v>223</v>
      </c>
      <c r="H10734" s="9">
        <v>1</v>
      </c>
      <c r="I10734" s="9">
        <v>223</v>
      </c>
      <c r="J10734" s="17" t="s">
        <v>315</v>
      </c>
    </row>
    <row r="10735" spans="1:10">
      <c r="A10735" s="17" t="s">
        <v>10567</v>
      </c>
      <c r="B10735" s="18" t="s">
        <v>318</v>
      </c>
      <c r="C10735" s="17" t="s">
        <v>49</v>
      </c>
      <c r="D10735" s="17" t="s">
        <v>50</v>
      </c>
      <c r="E10735" s="19">
        <v>42114.369444440003</v>
      </c>
      <c r="F10735" s="19">
        <v>42114.524305550003</v>
      </c>
      <c r="G10735" s="9">
        <v>223</v>
      </c>
      <c r="H10735" s="9">
        <v>1</v>
      </c>
      <c r="I10735" s="9">
        <v>223</v>
      </c>
      <c r="J10735" s="17" t="s">
        <v>315</v>
      </c>
    </row>
    <row r="10736" spans="1:10">
      <c r="A10736" s="17" t="s">
        <v>10568</v>
      </c>
      <c r="B10736" s="18" t="s">
        <v>314</v>
      </c>
      <c r="C10736" s="17" t="s">
        <v>212</v>
      </c>
      <c r="D10736" s="17" t="s">
        <v>214</v>
      </c>
      <c r="E10736" s="19">
        <v>41871.785416660001</v>
      </c>
      <c r="F10736" s="19">
        <v>41871.940277770002</v>
      </c>
      <c r="G10736" s="9">
        <v>223</v>
      </c>
      <c r="H10736" s="9">
        <v>1</v>
      </c>
      <c r="I10736" s="9">
        <v>223</v>
      </c>
      <c r="J10736" s="17" t="s">
        <v>315</v>
      </c>
    </row>
    <row r="10737" spans="1:10">
      <c r="A10737" s="17" t="s">
        <v>10569</v>
      </c>
      <c r="B10737" s="18" t="s">
        <v>318</v>
      </c>
      <c r="C10737" s="17" t="s">
        <v>199</v>
      </c>
      <c r="D10737" s="17" t="s">
        <v>200</v>
      </c>
      <c r="E10737" s="19">
        <v>43860.334722220003</v>
      </c>
      <c r="F10737" s="19">
        <v>43860.489583330003</v>
      </c>
      <c r="G10737" s="9">
        <v>223</v>
      </c>
      <c r="H10737" s="9">
        <v>1</v>
      </c>
      <c r="I10737" s="9">
        <v>223</v>
      </c>
      <c r="J10737" s="17" t="s">
        <v>315</v>
      </c>
    </row>
    <row r="10738" spans="1:10">
      <c r="A10738" s="17" t="s">
        <v>10570</v>
      </c>
      <c r="B10738" s="18" t="s">
        <v>318</v>
      </c>
      <c r="C10738" s="17" t="s">
        <v>134</v>
      </c>
      <c r="D10738" s="17" t="s">
        <v>136</v>
      </c>
      <c r="E10738" s="19">
        <v>45467.797916659998</v>
      </c>
      <c r="F10738" s="19">
        <v>45467.952083329998</v>
      </c>
      <c r="G10738" s="9">
        <v>222</v>
      </c>
      <c r="H10738" s="9">
        <v>1</v>
      </c>
      <c r="I10738" s="9">
        <v>222</v>
      </c>
      <c r="J10738" s="17" t="s">
        <v>315</v>
      </c>
    </row>
    <row r="10739" spans="1:10">
      <c r="A10739" s="17" t="s">
        <v>10571</v>
      </c>
      <c r="B10739" s="18" t="s">
        <v>314</v>
      </c>
      <c r="C10739" s="17" t="s">
        <v>124</v>
      </c>
      <c r="D10739" s="17" t="s">
        <v>125</v>
      </c>
      <c r="E10739" s="19">
        <v>44204.41527777</v>
      </c>
      <c r="F10739" s="19">
        <v>44204.56944444</v>
      </c>
      <c r="G10739" s="9">
        <v>222</v>
      </c>
      <c r="H10739" s="9">
        <v>1</v>
      </c>
      <c r="I10739" s="9">
        <v>222</v>
      </c>
      <c r="J10739" s="17" t="s">
        <v>315</v>
      </c>
    </row>
    <row r="10740" spans="1:10">
      <c r="A10740" s="17" t="s">
        <v>10572</v>
      </c>
      <c r="B10740" s="18" t="s">
        <v>314</v>
      </c>
      <c r="C10740" s="17" t="s">
        <v>212</v>
      </c>
      <c r="D10740" s="17" t="s">
        <v>214</v>
      </c>
      <c r="E10740" s="19">
        <v>43734.40833333</v>
      </c>
      <c r="F10740" s="19">
        <v>43734.5625</v>
      </c>
      <c r="G10740" s="9">
        <v>222</v>
      </c>
      <c r="H10740" s="9">
        <v>1</v>
      </c>
      <c r="I10740" s="9">
        <v>222</v>
      </c>
      <c r="J10740" s="17" t="s">
        <v>315</v>
      </c>
    </row>
    <row r="10741" spans="1:10">
      <c r="A10741" s="17" t="s">
        <v>3313</v>
      </c>
      <c r="B10741" s="18" t="s">
        <v>318</v>
      </c>
      <c r="C10741" s="17" t="s">
        <v>206</v>
      </c>
      <c r="D10741" s="17" t="s">
        <v>208</v>
      </c>
      <c r="E10741" s="19">
        <v>39795.493750000001</v>
      </c>
      <c r="F10741" s="19">
        <v>39795.545138879999</v>
      </c>
      <c r="G10741" s="9">
        <v>74</v>
      </c>
      <c r="H10741" s="9">
        <v>3</v>
      </c>
      <c r="I10741" s="9">
        <v>222</v>
      </c>
      <c r="J10741" s="17" t="s">
        <v>315</v>
      </c>
    </row>
    <row r="10742" spans="1:10">
      <c r="A10742" s="17" t="s">
        <v>10573</v>
      </c>
      <c r="B10742" s="18" t="s">
        <v>314</v>
      </c>
      <c r="C10742" s="17" t="s">
        <v>124</v>
      </c>
      <c r="D10742" s="17" t="s">
        <v>125</v>
      </c>
      <c r="E10742" s="19">
        <v>45320.57152777</v>
      </c>
      <c r="F10742" s="19">
        <v>45320.72569444</v>
      </c>
      <c r="G10742" s="9">
        <v>222</v>
      </c>
      <c r="H10742" s="9">
        <v>1</v>
      </c>
      <c r="I10742" s="9">
        <v>222</v>
      </c>
      <c r="J10742" s="17" t="s">
        <v>315</v>
      </c>
    </row>
    <row r="10743" spans="1:10">
      <c r="A10743" s="17" t="s">
        <v>10574</v>
      </c>
      <c r="B10743" s="18" t="s">
        <v>314</v>
      </c>
      <c r="C10743" s="17" t="s">
        <v>124</v>
      </c>
      <c r="D10743" s="17" t="s">
        <v>125</v>
      </c>
      <c r="E10743" s="19">
        <v>39806.56458333</v>
      </c>
      <c r="F10743" s="19">
        <v>39806.71875</v>
      </c>
      <c r="G10743" s="9">
        <v>222</v>
      </c>
      <c r="H10743" s="9">
        <v>1</v>
      </c>
      <c r="I10743" s="9">
        <v>222</v>
      </c>
      <c r="J10743" s="17" t="s">
        <v>315</v>
      </c>
    </row>
    <row r="10744" spans="1:10">
      <c r="A10744" s="17" t="s">
        <v>10575</v>
      </c>
      <c r="B10744" s="18" t="s">
        <v>314</v>
      </c>
      <c r="C10744" s="17" t="s">
        <v>267</v>
      </c>
      <c r="D10744" s="17" t="s">
        <v>125</v>
      </c>
      <c r="E10744" s="19">
        <v>45231.795833329998</v>
      </c>
      <c r="F10744" s="19">
        <v>45231.84722222</v>
      </c>
      <c r="G10744" s="9">
        <v>74</v>
      </c>
      <c r="H10744" s="9">
        <v>3</v>
      </c>
      <c r="I10744" s="9">
        <v>222</v>
      </c>
      <c r="J10744" s="17" t="s">
        <v>315</v>
      </c>
    </row>
    <row r="10745" spans="1:10">
      <c r="A10745" s="17" t="s">
        <v>10576</v>
      </c>
      <c r="B10745" s="18" t="s">
        <v>314</v>
      </c>
      <c r="C10745" s="17" t="s">
        <v>291</v>
      </c>
      <c r="D10745" s="17" t="s">
        <v>292</v>
      </c>
      <c r="E10745" s="19">
        <v>40963.436111110001</v>
      </c>
      <c r="F10745" s="19">
        <v>40963.590277770003</v>
      </c>
      <c r="G10745" s="9">
        <v>222</v>
      </c>
      <c r="H10745" s="9">
        <v>1</v>
      </c>
      <c r="I10745" s="9">
        <v>222</v>
      </c>
      <c r="J10745" s="17" t="s">
        <v>315</v>
      </c>
    </row>
    <row r="10746" spans="1:10">
      <c r="A10746" s="17" t="s">
        <v>10577</v>
      </c>
      <c r="B10746" s="18" t="s">
        <v>318</v>
      </c>
      <c r="C10746" s="17" t="s">
        <v>199</v>
      </c>
      <c r="D10746" s="17" t="s">
        <v>200</v>
      </c>
      <c r="E10746" s="19">
        <v>43503.713888879996</v>
      </c>
      <c r="F10746" s="19">
        <v>43503.770833330003</v>
      </c>
      <c r="G10746" s="9">
        <v>82</v>
      </c>
      <c r="H10746" s="9">
        <v>4</v>
      </c>
      <c r="I10746" s="9">
        <v>222</v>
      </c>
      <c r="J10746" s="17" t="s">
        <v>315</v>
      </c>
    </row>
    <row r="10747" spans="1:10">
      <c r="A10747" s="17" t="s">
        <v>6757</v>
      </c>
      <c r="B10747" s="18" t="s">
        <v>314</v>
      </c>
      <c r="C10747" s="17" t="s">
        <v>282</v>
      </c>
      <c r="D10747" s="17" t="s">
        <v>283</v>
      </c>
      <c r="E10747" s="19">
        <v>43564.309722220001</v>
      </c>
      <c r="F10747" s="19">
        <v>43564.361111110004</v>
      </c>
      <c r="G10747" s="9">
        <v>74</v>
      </c>
      <c r="H10747" s="9">
        <v>3</v>
      </c>
      <c r="I10747" s="9">
        <v>222</v>
      </c>
      <c r="J10747" s="17" t="s">
        <v>315</v>
      </c>
    </row>
    <row r="10748" spans="1:10">
      <c r="A10748" s="17" t="s">
        <v>10578</v>
      </c>
      <c r="B10748" s="18" t="s">
        <v>318</v>
      </c>
      <c r="C10748" s="17" t="s">
        <v>199</v>
      </c>
      <c r="D10748" s="17" t="s">
        <v>201</v>
      </c>
      <c r="E10748" s="19">
        <v>42777.50208333</v>
      </c>
      <c r="F10748" s="19">
        <v>42777.65625</v>
      </c>
      <c r="G10748" s="9">
        <v>222</v>
      </c>
      <c r="H10748" s="9">
        <v>1</v>
      </c>
      <c r="I10748" s="9">
        <v>222</v>
      </c>
      <c r="J10748" s="17" t="s">
        <v>315</v>
      </c>
    </row>
    <row r="10749" spans="1:10">
      <c r="A10749" s="17" t="s">
        <v>10579</v>
      </c>
      <c r="B10749" s="18" t="s">
        <v>318</v>
      </c>
      <c r="C10749" s="17" t="s">
        <v>227</v>
      </c>
      <c r="D10749" s="17" t="s">
        <v>228</v>
      </c>
      <c r="E10749" s="19">
        <v>42380.665972219998</v>
      </c>
      <c r="F10749" s="19">
        <v>42380.81944444</v>
      </c>
      <c r="G10749" s="9">
        <v>221</v>
      </c>
      <c r="H10749" s="9">
        <v>1</v>
      </c>
      <c r="I10749" s="9">
        <v>221</v>
      </c>
      <c r="J10749" s="17" t="s">
        <v>315</v>
      </c>
    </row>
    <row r="10750" spans="1:10">
      <c r="A10750" s="17" t="s">
        <v>10580</v>
      </c>
      <c r="B10750" s="18" t="s">
        <v>314</v>
      </c>
      <c r="C10750" s="17" t="s">
        <v>160</v>
      </c>
      <c r="D10750" s="17" t="s">
        <v>161</v>
      </c>
      <c r="E10750" s="19">
        <v>42203.352083329999</v>
      </c>
      <c r="F10750" s="19">
        <v>42203.50555555</v>
      </c>
      <c r="G10750" s="9">
        <v>221</v>
      </c>
      <c r="H10750" s="9">
        <v>1</v>
      </c>
      <c r="I10750" s="9">
        <v>221</v>
      </c>
      <c r="J10750" s="17" t="s">
        <v>315</v>
      </c>
    </row>
    <row r="10751" spans="1:10">
      <c r="A10751" s="17" t="s">
        <v>10581</v>
      </c>
      <c r="B10751" s="18" t="s">
        <v>318</v>
      </c>
      <c r="C10751" s="17" t="s">
        <v>49</v>
      </c>
      <c r="D10751" s="17" t="s">
        <v>50</v>
      </c>
      <c r="E10751" s="19">
        <v>43643.245833330002</v>
      </c>
      <c r="F10751" s="19">
        <v>43643.399305550003</v>
      </c>
      <c r="G10751" s="9">
        <v>221</v>
      </c>
      <c r="H10751" s="9">
        <v>1</v>
      </c>
      <c r="I10751" s="9">
        <v>221</v>
      </c>
      <c r="J10751" s="17" t="s">
        <v>315</v>
      </c>
    </row>
    <row r="10752" spans="1:10">
      <c r="A10752" s="17" t="s">
        <v>10582</v>
      </c>
      <c r="B10752" s="18" t="s">
        <v>314</v>
      </c>
      <c r="C10752" s="17" t="s">
        <v>195</v>
      </c>
      <c r="D10752" s="17" t="s">
        <v>197</v>
      </c>
      <c r="E10752" s="19">
        <v>43844.513194439998</v>
      </c>
      <c r="F10752" s="19">
        <v>43844.666666659999</v>
      </c>
      <c r="G10752" s="9">
        <v>221</v>
      </c>
      <c r="H10752" s="9">
        <v>1</v>
      </c>
      <c r="I10752" s="9">
        <v>221</v>
      </c>
      <c r="J10752" s="17" t="s">
        <v>315</v>
      </c>
    </row>
    <row r="10753" spans="1:10">
      <c r="A10753" s="17" t="s">
        <v>10583</v>
      </c>
      <c r="B10753" s="18" t="s">
        <v>314</v>
      </c>
      <c r="C10753" s="17" t="s">
        <v>52</v>
      </c>
      <c r="D10753" s="17" t="s">
        <v>54</v>
      </c>
      <c r="E10753" s="19">
        <v>39455.738888879998</v>
      </c>
      <c r="F10753" s="19">
        <v>39455.892361110004</v>
      </c>
      <c r="G10753" s="9">
        <v>221</v>
      </c>
      <c r="H10753" s="9">
        <v>1</v>
      </c>
      <c r="I10753" s="9">
        <v>221</v>
      </c>
      <c r="J10753" s="17" t="s">
        <v>315</v>
      </c>
    </row>
    <row r="10754" spans="1:10">
      <c r="A10754" s="17" t="s">
        <v>10584</v>
      </c>
      <c r="B10754" s="18" t="s">
        <v>314</v>
      </c>
      <c r="C10754" s="17" t="s">
        <v>192</v>
      </c>
      <c r="D10754" s="17" t="s">
        <v>193</v>
      </c>
      <c r="E10754" s="19">
        <v>39575.685416660002</v>
      </c>
      <c r="F10754" s="19">
        <v>39575.761805549999</v>
      </c>
      <c r="G10754" s="9">
        <v>110</v>
      </c>
      <c r="H10754" s="9">
        <v>2</v>
      </c>
      <c r="I10754" s="9">
        <v>220</v>
      </c>
      <c r="J10754" s="17" t="s">
        <v>315</v>
      </c>
    </row>
    <row r="10755" spans="1:10">
      <c r="A10755" s="17" t="s">
        <v>10585</v>
      </c>
      <c r="B10755" s="18" t="s">
        <v>314</v>
      </c>
      <c r="C10755" s="17" t="s">
        <v>291</v>
      </c>
      <c r="D10755" s="17" t="s">
        <v>195</v>
      </c>
      <c r="E10755" s="19">
        <v>43443.65625</v>
      </c>
      <c r="F10755" s="19">
        <v>43443.732638879999</v>
      </c>
      <c r="G10755" s="9">
        <v>110</v>
      </c>
      <c r="H10755" s="9">
        <v>2</v>
      </c>
      <c r="I10755" s="9">
        <v>220</v>
      </c>
      <c r="J10755" s="17" t="s">
        <v>315</v>
      </c>
    </row>
    <row r="10756" spans="1:10">
      <c r="A10756" s="17" t="s">
        <v>10586</v>
      </c>
      <c r="B10756" s="18" t="s">
        <v>318</v>
      </c>
      <c r="C10756" s="17" t="s">
        <v>169</v>
      </c>
      <c r="D10756" s="17" t="s">
        <v>171</v>
      </c>
      <c r="E10756" s="19">
        <v>42190.711805550003</v>
      </c>
      <c r="F10756" s="19">
        <v>42190.864583330003</v>
      </c>
      <c r="G10756" s="9">
        <v>220</v>
      </c>
      <c r="H10756" s="9">
        <v>1</v>
      </c>
      <c r="I10756" s="9">
        <v>220</v>
      </c>
      <c r="J10756" s="17" t="s">
        <v>315</v>
      </c>
    </row>
    <row r="10757" spans="1:10">
      <c r="A10757" s="17" t="s">
        <v>10587</v>
      </c>
      <c r="B10757" s="18" t="s">
        <v>314</v>
      </c>
      <c r="C10757" s="17" t="s">
        <v>116</v>
      </c>
      <c r="D10757" s="17" t="s">
        <v>117</v>
      </c>
      <c r="E10757" s="19">
        <v>42902.28819444</v>
      </c>
      <c r="F10757" s="19">
        <v>42902.44097222</v>
      </c>
      <c r="G10757" s="9">
        <v>220</v>
      </c>
      <c r="H10757" s="9">
        <v>1</v>
      </c>
      <c r="I10757" s="9">
        <v>220</v>
      </c>
      <c r="J10757" s="17" t="s">
        <v>2498</v>
      </c>
    </row>
    <row r="10758" spans="1:10">
      <c r="A10758" s="17" t="s">
        <v>10588</v>
      </c>
      <c r="B10758" s="18" t="s">
        <v>314</v>
      </c>
      <c r="C10758" s="17" t="s">
        <v>124</v>
      </c>
      <c r="D10758" s="17" t="s">
        <v>125</v>
      </c>
      <c r="E10758" s="19">
        <v>45194.44444444</v>
      </c>
      <c r="F10758" s="19">
        <v>45194.59722222</v>
      </c>
      <c r="G10758" s="9">
        <v>220</v>
      </c>
      <c r="H10758" s="9">
        <v>1</v>
      </c>
      <c r="I10758" s="9">
        <v>220</v>
      </c>
      <c r="J10758" s="17" t="s">
        <v>315</v>
      </c>
    </row>
    <row r="10759" spans="1:10">
      <c r="A10759" s="17" t="s">
        <v>1034</v>
      </c>
      <c r="B10759" s="18" t="s">
        <v>318</v>
      </c>
      <c r="C10759" s="17" t="s">
        <v>199</v>
      </c>
      <c r="D10759" s="17" t="s">
        <v>200</v>
      </c>
      <c r="E10759" s="19">
        <v>45657.72569444</v>
      </c>
      <c r="F10759" s="19">
        <v>45657.802083330003</v>
      </c>
      <c r="G10759" s="9">
        <v>110</v>
      </c>
      <c r="H10759" s="9">
        <v>2</v>
      </c>
      <c r="I10759" s="9">
        <v>220</v>
      </c>
      <c r="J10759" s="17" t="s">
        <v>315</v>
      </c>
    </row>
    <row r="10760" spans="1:10">
      <c r="A10760" s="17" t="s">
        <v>10589</v>
      </c>
      <c r="B10760" s="18" t="s">
        <v>318</v>
      </c>
      <c r="C10760" s="17" t="s">
        <v>49</v>
      </c>
      <c r="D10760" s="17" t="s">
        <v>50</v>
      </c>
      <c r="E10760" s="19">
        <v>44763.543749999997</v>
      </c>
      <c r="F10760" s="19">
        <v>44763.695833329999</v>
      </c>
      <c r="G10760" s="9">
        <v>219</v>
      </c>
      <c r="H10760" s="9">
        <v>1</v>
      </c>
      <c r="I10760" s="9">
        <v>219</v>
      </c>
      <c r="J10760" s="17" t="s">
        <v>315</v>
      </c>
    </row>
    <row r="10761" spans="1:10">
      <c r="A10761" s="17" t="s">
        <v>5664</v>
      </c>
      <c r="B10761" s="18" t="s">
        <v>314</v>
      </c>
      <c r="C10761" s="17" t="s">
        <v>116</v>
      </c>
      <c r="D10761" s="17" t="s">
        <v>117</v>
      </c>
      <c r="E10761" s="19">
        <v>41263.452777769999</v>
      </c>
      <c r="F10761" s="19">
        <v>41263.50347222</v>
      </c>
      <c r="G10761" s="9">
        <v>73</v>
      </c>
      <c r="H10761" s="9">
        <v>3</v>
      </c>
      <c r="I10761" s="9">
        <v>219</v>
      </c>
      <c r="J10761" s="17" t="s">
        <v>315</v>
      </c>
    </row>
    <row r="10762" spans="1:10">
      <c r="A10762" s="17" t="s">
        <v>10590</v>
      </c>
      <c r="B10762" s="18" t="s">
        <v>314</v>
      </c>
      <c r="C10762" s="17" t="s">
        <v>116</v>
      </c>
      <c r="D10762" s="17" t="s">
        <v>118</v>
      </c>
      <c r="E10762" s="19">
        <v>41413.613194439997</v>
      </c>
      <c r="F10762" s="19">
        <v>41413.765277769999</v>
      </c>
      <c r="G10762" s="9">
        <v>219</v>
      </c>
      <c r="H10762" s="9">
        <v>1</v>
      </c>
      <c r="I10762" s="9">
        <v>219</v>
      </c>
      <c r="J10762" s="17" t="s">
        <v>315</v>
      </c>
    </row>
    <row r="10763" spans="1:10">
      <c r="A10763" s="17" t="s">
        <v>10591</v>
      </c>
      <c r="B10763" s="18" t="s">
        <v>318</v>
      </c>
      <c r="C10763" s="17" t="s">
        <v>280</v>
      </c>
      <c r="D10763" s="17" t="s">
        <v>69</v>
      </c>
      <c r="E10763" s="19">
        <v>43951.37847222</v>
      </c>
      <c r="F10763" s="19">
        <v>43951.429166659997</v>
      </c>
      <c r="G10763" s="9">
        <v>73</v>
      </c>
      <c r="H10763" s="9">
        <v>3</v>
      </c>
      <c r="I10763" s="9">
        <v>219</v>
      </c>
      <c r="J10763" s="17" t="s">
        <v>315</v>
      </c>
    </row>
    <row r="10764" spans="1:10">
      <c r="A10764" s="17" t="s">
        <v>10592</v>
      </c>
      <c r="B10764" s="18" t="s">
        <v>318</v>
      </c>
      <c r="C10764" s="17" t="s">
        <v>217</v>
      </c>
      <c r="D10764" s="17" t="s">
        <v>217</v>
      </c>
      <c r="E10764" s="19">
        <v>42452.426388879998</v>
      </c>
      <c r="F10764" s="19">
        <v>42452.477083329999</v>
      </c>
      <c r="G10764" s="9">
        <v>73</v>
      </c>
      <c r="H10764" s="9">
        <v>3</v>
      </c>
      <c r="I10764" s="9">
        <v>219</v>
      </c>
      <c r="J10764" s="17" t="s">
        <v>315</v>
      </c>
    </row>
    <row r="10765" spans="1:10">
      <c r="A10765" s="17" t="s">
        <v>10593</v>
      </c>
      <c r="B10765" s="18" t="s">
        <v>318</v>
      </c>
      <c r="C10765" s="17" t="s">
        <v>280</v>
      </c>
      <c r="D10765" s="17" t="s">
        <v>70</v>
      </c>
      <c r="E10765" s="19">
        <v>44780.615277769997</v>
      </c>
      <c r="F10765" s="19">
        <v>44780.767361110004</v>
      </c>
      <c r="G10765" s="9">
        <v>219</v>
      </c>
      <c r="H10765" s="9">
        <v>1</v>
      </c>
      <c r="I10765" s="9">
        <v>219</v>
      </c>
      <c r="J10765" s="17" t="s">
        <v>315</v>
      </c>
    </row>
    <row r="10766" spans="1:10">
      <c r="A10766" s="17" t="s">
        <v>10594</v>
      </c>
      <c r="B10766" s="18" t="s">
        <v>318</v>
      </c>
      <c r="C10766" s="17" t="s">
        <v>280</v>
      </c>
      <c r="D10766" s="17" t="s">
        <v>70</v>
      </c>
      <c r="E10766" s="19">
        <v>43616.166666659999</v>
      </c>
      <c r="F10766" s="19">
        <v>43616.31805555</v>
      </c>
      <c r="G10766" s="9">
        <v>218</v>
      </c>
      <c r="H10766" s="9">
        <v>1</v>
      </c>
      <c r="I10766" s="9">
        <v>218</v>
      </c>
      <c r="J10766" s="17" t="s">
        <v>315</v>
      </c>
    </row>
    <row r="10767" spans="1:10">
      <c r="A10767" s="17" t="s">
        <v>10595</v>
      </c>
      <c r="B10767" s="18" t="s">
        <v>318</v>
      </c>
      <c r="C10767" s="17" t="s">
        <v>169</v>
      </c>
      <c r="D10767" s="17" t="s">
        <v>170</v>
      </c>
      <c r="E10767" s="19">
        <v>40636.950694439998</v>
      </c>
      <c r="F10767" s="19">
        <v>40637.026388879996</v>
      </c>
      <c r="G10767" s="9">
        <v>109</v>
      </c>
      <c r="H10767" s="9">
        <v>2</v>
      </c>
      <c r="I10767" s="9">
        <v>218</v>
      </c>
      <c r="J10767" s="17" t="s">
        <v>315</v>
      </c>
    </row>
    <row r="10768" spans="1:10">
      <c r="A10768" s="17" t="s">
        <v>10018</v>
      </c>
      <c r="B10768" s="18" t="s">
        <v>314</v>
      </c>
      <c r="C10768" s="17" t="s">
        <v>282</v>
      </c>
      <c r="D10768" s="17" t="s">
        <v>283</v>
      </c>
      <c r="E10768" s="19">
        <v>42797.547916659998</v>
      </c>
      <c r="F10768" s="19">
        <v>42797.699305549999</v>
      </c>
      <c r="G10768" s="9">
        <v>218</v>
      </c>
      <c r="H10768" s="9">
        <v>1</v>
      </c>
      <c r="I10768" s="9">
        <v>218</v>
      </c>
      <c r="J10768" s="17" t="s">
        <v>2498</v>
      </c>
    </row>
    <row r="10769" spans="1:10">
      <c r="A10769" s="17" t="s">
        <v>10596</v>
      </c>
      <c r="B10769" s="18" t="s">
        <v>314</v>
      </c>
      <c r="C10769" s="17" t="s">
        <v>291</v>
      </c>
      <c r="D10769" s="17" t="s">
        <v>195</v>
      </c>
      <c r="E10769" s="19">
        <v>44615.596527770002</v>
      </c>
      <c r="F10769" s="19">
        <v>44615.747916660002</v>
      </c>
      <c r="G10769" s="9">
        <v>218</v>
      </c>
      <c r="H10769" s="9">
        <v>1</v>
      </c>
      <c r="I10769" s="9">
        <v>218</v>
      </c>
      <c r="J10769" s="17" t="s">
        <v>315</v>
      </c>
    </row>
    <row r="10770" spans="1:10">
      <c r="A10770" s="17" t="s">
        <v>10597</v>
      </c>
      <c r="B10770" s="18" t="s">
        <v>318</v>
      </c>
      <c r="C10770" s="17" t="s">
        <v>49</v>
      </c>
      <c r="D10770" s="17" t="s">
        <v>51</v>
      </c>
      <c r="E10770" s="19">
        <v>42939.511805549999</v>
      </c>
      <c r="F10770" s="19">
        <v>42939.66319444</v>
      </c>
      <c r="G10770" s="9">
        <v>218</v>
      </c>
      <c r="H10770" s="9">
        <v>1</v>
      </c>
      <c r="I10770" s="9">
        <v>218</v>
      </c>
      <c r="J10770" s="17" t="s">
        <v>315</v>
      </c>
    </row>
    <row r="10771" spans="1:10">
      <c r="A10771" s="17" t="s">
        <v>2367</v>
      </c>
      <c r="B10771" s="18" t="s">
        <v>318</v>
      </c>
      <c r="C10771" s="17" t="s">
        <v>169</v>
      </c>
      <c r="D10771" s="17" t="s">
        <v>170</v>
      </c>
      <c r="E10771" s="19">
        <v>40202.577777769999</v>
      </c>
      <c r="F10771" s="19">
        <v>40202.729166659999</v>
      </c>
      <c r="G10771" s="9">
        <v>218</v>
      </c>
      <c r="H10771" s="9">
        <v>1</v>
      </c>
      <c r="I10771" s="9">
        <v>218</v>
      </c>
      <c r="J10771" s="17" t="s">
        <v>2498</v>
      </c>
    </row>
    <row r="10772" spans="1:10">
      <c r="A10772" s="17" t="s">
        <v>10598</v>
      </c>
      <c r="B10772" s="18" t="s">
        <v>318</v>
      </c>
      <c r="C10772" s="17" t="s">
        <v>49</v>
      </c>
      <c r="D10772" s="17" t="s">
        <v>51</v>
      </c>
      <c r="E10772" s="19">
        <v>43465.842361110001</v>
      </c>
      <c r="F10772" s="19">
        <v>43465.993055550003</v>
      </c>
      <c r="G10772" s="9">
        <v>217</v>
      </c>
      <c r="H10772" s="9">
        <v>1</v>
      </c>
      <c r="I10772" s="9">
        <v>217</v>
      </c>
      <c r="J10772" s="17" t="s">
        <v>315</v>
      </c>
    </row>
    <row r="10773" spans="1:10">
      <c r="A10773" s="17" t="s">
        <v>10599</v>
      </c>
      <c r="B10773" s="18" t="s">
        <v>314</v>
      </c>
      <c r="C10773" s="17" t="s">
        <v>291</v>
      </c>
      <c r="D10773" s="17" t="s">
        <v>195</v>
      </c>
      <c r="E10773" s="19">
        <v>39560.592361110001</v>
      </c>
      <c r="F10773" s="19">
        <v>39560.743055550003</v>
      </c>
      <c r="G10773" s="9">
        <v>217</v>
      </c>
      <c r="H10773" s="9">
        <v>1</v>
      </c>
      <c r="I10773" s="9">
        <v>217</v>
      </c>
      <c r="J10773" s="17" t="s">
        <v>315</v>
      </c>
    </row>
    <row r="10774" spans="1:10">
      <c r="A10774" s="17" t="s">
        <v>10600</v>
      </c>
      <c r="B10774" s="18" t="s">
        <v>314</v>
      </c>
      <c r="C10774" s="17" t="s">
        <v>291</v>
      </c>
      <c r="D10774" s="17" t="s">
        <v>195</v>
      </c>
      <c r="E10774" s="19">
        <v>44992.625</v>
      </c>
      <c r="F10774" s="19">
        <v>44992.775694440003</v>
      </c>
      <c r="G10774" s="9">
        <v>217</v>
      </c>
      <c r="H10774" s="9">
        <v>1</v>
      </c>
      <c r="I10774" s="9">
        <v>217</v>
      </c>
      <c r="J10774" s="17" t="s">
        <v>315</v>
      </c>
    </row>
    <row r="10775" spans="1:10">
      <c r="A10775" s="17" t="s">
        <v>10601</v>
      </c>
      <c r="B10775" s="18" t="s">
        <v>314</v>
      </c>
      <c r="C10775" s="17" t="s">
        <v>52</v>
      </c>
      <c r="D10775" s="17" t="s">
        <v>54</v>
      </c>
      <c r="E10775" s="19">
        <v>42670.50902777</v>
      </c>
      <c r="F10775" s="19">
        <v>42670.65972222</v>
      </c>
      <c r="G10775" s="9">
        <v>217</v>
      </c>
      <c r="H10775" s="9">
        <v>1</v>
      </c>
      <c r="I10775" s="9">
        <v>217</v>
      </c>
      <c r="J10775" s="17" t="s">
        <v>315</v>
      </c>
    </row>
    <row r="10776" spans="1:10">
      <c r="A10776" s="17" t="s">
        <v>10602</v>
      </c>
      <c r="B10776" s="18" t="s">
        <v>314</v>
      </c>
      <c r="C10776" s="17" t="s">
        <v>160</v>
      </c>
      <c r="D10776" s="17" t="s">
        <v>161</v>
      </c>
      <c r="E10776" s="19">
        <v>43644.72430555</v>
      </c>
      <c r="F10776" s="19">
        <v>43644.875</v>
      </c>
      <c r="G10776" s="9">
        <v>217</v>
      </c>
      <c r="H10776" s="9">
        <v>1</v>
      </c>
      <c r="I10776" s="9">
        <v>217</v>
      </c>
      <c r="J10776" s="17" t="s">
        <v>315</v>
      </c>
    </row>
    <row r="10777" spans="1:10">
      <c r="A10777" s="17" t="s">
        <v>10603</v>
      </c>
      <c r="B10777" s="18" t="s">
        <v>314</v>
      </c>
      <c r="C10777" s="17" t="s">
        <v>120</v>
      </c>
      <c r="D10777" s="17" t="s">
        <v>121</v>
      </c>
      <c r="E10777" s="19">
        <v>41950.359722219997</v>
      </c>
      <c r="F10777" s="19">
        <v>41950.510416659999</v>
      </c>
      <c r="G10777" s="9">
        <v>217</v>
      </c>
      <c r="H10777" s="9">
        <v>1</v>
      </c>
      <c r="I10777" s="9">
        <v>217</v>
      </c>
      <c r="J10777" s="17" t="s">
        <v>315</v>
      </c>
    </row>
    <row r="10778" spans="1:10">
      <c r="A10778" s="17" t="s">
        <v>10604</v>
      </c>
      <c r="B10778" s="18" t="s">
        <v>314</v>
      </c>
      <c r="C10778" s="17" t="s">
        <v>137</v>
      </c>
      <c r="D10778" s="17" t="s">
        <v>138</v>
      </c>
      <c r="E10778" s="19">
        <v>43361.366666659997</v>
      </c>
      <c r="F10778" s="19">
        <v>43361.517361110004</v>
      </c>
      <c r="G10778" s="9">
        <v>217</v>
      </c>
      <c r="H10778" s="9">
        <v>1</v>
      </c>
      <c r="I10778" s="9">
        <v>217</v>
      </c>
      <c r="J10778" s="17" t="s">
        <v>315</v>
      </c>
    </row>
    <row r="10779" spans="1:10">
      <c r="A10779" s="17" t="s">
        <v>10605</v>
      </c>
      <c r="B10779" s="18" t="s">
        <v>318</v>
      </c>
      <c r="C10779" s="17" t="s">
        <v>217</v>
      </c>
      <c r="D10779" s="17" t="s">
        <v>217</v>
      </c>
      <c r="E10779" s="19">
        <v>40089.581250000003</v>
      </c>
      <c r="F10779" s="19">
        <v>40089.65625</v>
      </c>
      <c r="G10779" s="9">
        <v>108</v>
      </c>
      <c r="H10779" s="9">
        <v>2</v>
      </c>
      <c r="I10779" s="9">
        <v>216</v>
      </c>
      <c r="J10779" s="17" t="s">
        <v>315</v>
      </c>
    </row>
    <row r="10780" spans="1:10">
      <c r="A10780" s="17" t="s">
        <v>10606</v>
      </c>
      <c r="B10780" s="18" t="s">
        <v>318</v>
      </c>
      <c r="C10780" s="17" t="s">
        <v>199</v>
      </c>
      <c r="D10780" s="17" t="s">
        <v>201</v>
      </c>
      <c r="E10780" s="19">
        <v>43770.5</v>
      </c>
      <c r="F10780" s="19">
        <v>43770.537499999999</v>
      </c>
      <c r="G10780" s="9">
        <v>54</v>
      </c>
      <c r="H10780" s="9">
        <v>4</v>
      </c>
      <c r="I10780" s="9">
        <v>216</v>
      </c>
      <c r="J10780" s="17" t="s">
        <v>315</v>
      </c>
    </row>
    <row r="10781" spans="1:10">
      <c r="A10781" s="17" t="s">
        <v>10607</v>
      </c>
      <c r="B10781" s="18" t="s">
        <v>314</v>
      </c>
      <c r="C10781" s="17" t="s">
        <v>124</v>
      </c>
      <c r="D10781" s="17" t="s">
        <v>125</v>
      </c>
      <c r="E10781" s="19">
        <v>39991.432638879996</v>
      </c>
      <c r="F10781" s="19">
        <v>39991.44097222</v>
      </c>
      <c r="G10781" s="9">
        <v>12</v>
      </c>
      <c r="H10781" s="9">
        <v>18</v>
      </c>
      <c r="I10781" s="9">
        <v>216</v>
      </c>
      <c r="J10781" s="17" t="s">
        <v>315</v>
      </c>
    </row>
    <row r="10782" spans="1:10">
      <c r="A10782" s="17" t="s">
        <v>10608</v>
      </c>
      <c r="B10782" s="18" t="s">
        <v>318</v>
      </c>
      <c r="C10782" s="17" t="s">
        <v>206</v>
      </c>
      <c r="D10782" s="17" t="s">
        <v>208</v>
      </c>
      <c r="E10782" s="19">
        <v>44133.804861110002</v>
      </c>
      <c r="F10782" s="19">
        <v>44133.879861109999</v>
      </c>
      <c r="G10782" s="9">
        <v>108</v>
      </c>
      <c r="H10782" s="9">
        <v>2</v>
      </c>
      <c r="I10782" s="9">
        <v>216</v>
      </c>
      <c r="J10782" s="17" t="s">
        <v>315</v>
      </c>
    </row>
    <row r="10783" spans="1:10">
      <c r="A10783" s="17" t="s">
        <v>10609</v>
      </c>
      <c r="B10783" s="18" t="s">
        <v>351</v>
      </c>
      <c r="C10783" s="17" t="s">
        <v>99</v>
      </c>
      <c r="D10783" s="17" t="s">
        <v>103</v>
      </c>
      <c r="E10783" s="19">
        <v>42492.610416659998</v>
      </c>
      <c r="F10783" s="19">
        <v>42492.647916659997</v>
      </c>
      <c r="G10783" s="9">
        <v>54</v>
      </c>
      <c r="H10783" s="9">
        <v>4</v>
      </c>
      <c r="I10783" s="9">
        <v>216</v>
      </c>
      <c r="J10783" s="17" t="s">
        <v>315</v>
      </c>
    </row>
    <row r="10784" spans="1:10">
      <c r="A10784" s="17" t="s">
        <v>10610</v>
      </c>
      <c r="B10784" s="18" t="s">
        <v>351</v>
      </c>
      <c r="C10784" s="17" t="s">
        <v>99</v>
      </c>
      <c r="D10784" s="17" t="s">
        <v>103</v>
      </c>
      <c r="E10784" s="19">
        <v>44562.570833329999</v>
      </c>
      <c r="F10784" s="19">
        <v>44562.645833330003</v>
      </c>
      <c r="G10784" s="9">
        <v>108</v>
      </c>
      <c r="H10784" s="9">
        <v>2</v>
      </c>
      <c r="I10784" s="9">
        <v>216</v>
      </c>
      <c r="J10784" s="17" t="s">
        <v>315</v>
      </c>
    </row>
    <row r="10785" spans="1:10">
      <c r="A10785" s="17" t="s">
        <v>2912</v>
      </c>
      <c r="B10785" s="18" t="s">
        <v>314</v>
      </c>
      <c r="C10785" s="17" t="s">
        <v>124</v>
      </c>
      <c r="D10785" s="17" t="s">
        <v>125</v>
      </c>
      <c r="E10785" s="19">
        <v>39991.432638879996</v>
      </c>
      <c r="F10785" s="19">
        <v>39991.44097222</v>
      </c>
      <c r="G10785" s="9">
        <v>12</v>
      </c>
      <c r="H10785" s="9">
        <v>18</v>
      </c>
      <c r="I10785" s="9">
        <v>216</v>
      </c>
      <c r="J10785" s="17" t="s">
        <v>315</v>
      </c>
    </row>
    <row r="10786" spans="1:10">
      <c r="A10786" s="17" t="s">
        <v>10611</v>
      </c>
      <c r="B10786" s="18" t="s">
        <v>314</v>
      </c>
      <c r="C10786" s="17" t="s">
        <v>291</v>
      </c>
      <c r="D10786" s="17" t="s">
        <v>195</v>
      </c>
      <c r="E10786" s="19">
        <v>42338.452083329998</v>
      </c>
      <c r="F10786" s="19">
        <v>42338.458333330003</v>
      </c>
      <c r="G10786" s="9">
        <v>9</v>
      </c>
      <c r="H10786" s="9">
        <v>24</v>
      </c>
      <c r="I10786" s="9">
        <v>216</v>
      </c>
      <c r="J10786" s="17" t="s">
        <v>315</v>
      </c>
    </row>
    <row r="10787" spans="1:10">
      <c r="A10787" s="17" t="s">
        <v>10612</v>
      </c>
      <c r="B10787" s="18" t="s">
        <v>314</v>
      </c>
      <c r="C10787" s="17" t="s">
        <v>116</v>
      </c>
      <c r="D10787" s="17" t="s">
        <v>117</v>
      </c>
      <c r="E10787" s="19">
        <v>40223.442361109999</v>
      </c>
      <c r="F10787" s="19">
        <v>40223.517361110004</v>
      </c>
      <c r="G10787" s="9">
        <v>108</v>
      </c>
      <c r="H10787" s="9">
        <v>2</v>
      </c>
      <c r="I10787" s="9">
        <v>216</v>
      </c>
      <c r="J10787" s="17" t="s">
        <v>315</v>
      </c>
    </row>
    <row r="10788" spans="1:10">
      <c r="A10788" s="17" t="s">
        <v>10613</v>
      </c>
      <c r="B10788" s="18" t="s">
        <v>314</v>
      </c>
      <c r="C10788" s="17" t="s">
        <v>52</v>
      </c>
      <c r="D10788" s="17" t="s">
        <v>53</v>
      </c>
      <c r="E10788" s="19">
        <v>43119.432638879996</v>
      </c>
      <c r="F10788" s="19">
        <v>43119.482638879999</v>
      </c>
      <c r="G10788" s="9">
        <v>72</v>
      </c>
      <c r="H10788" s="9">
        <v>3</v>
      </c>
      <c r="I10788" s="9">
        <v>216</v>
      </c>
      <c r="J10788" s="17" t="s">
        <v>315</v>
      </c>
    </row>
    <row r="10789" spans="1:10">
      <c r="A10789" s="17" t="s">
        <v>10614</v>
      </c>
      <c r="B10789" s="18" t="s">
        <v>314</v>
      </c>
      <c r="C10789" s="17" t="s">
        <v>212</v>
      </c>
      <c r="D10789" s="17" t="s">
        <v>215</v>
      </c>
      <c r="E10789" s="19">
        <v>41302.554166659997</v>
      </c>
      <c r="F10789" s="19">
        <v>41302.604166659999</v>
      </c>
      <c r="G10789" s="9">
        <v>72</v>
      </c>
      <c r="H10789" s="9">
        <v>3</v>
      </c>
      <c r="I10789" s="9">
        <v>216</v>
      </c>
      <c r="J10789" s="17" t="s">
        <v>315</v>
      </c>
    </row>
    <row r="10790" spans="1:10">
      <c r="A10790" s="17" t="s">
        <v>10615</v>
      </c>
      <c r="B10790" s="18" t="s">
        <v>314</v>
      </c>
      <c r="C10790" s="17" t="s">
        <v>89</v>
      </c>
      <c r="D10790" s="17" t="s">
        <v>90</v>
      </c>
      <c r="E10790" s="19">
        <v>40401.596527770002</v>
      </c>
      <c r="F10790" s="19">
        <v>40401.746527770003</v>
      </c>
      <c r="G10790" s="9">
        <v>216</v>
      </c>
      <c r="H10790" s="9">
        <v>1</v>
      </c>
      <c r="I10790" s="9">
        <v>216</v>
      </c>
      <c r="J10790" s="17" t="s">
        <v>315</v>
      </c>
    </row>
    <row r="10791" spans="1:10">
      <c r="A10791" s="17" t="s">
        <v>4128</v>
      </c>
      <c r="B10791" s="18" t="s">
        <v>318</v>
      </c>
      <c r="C10791" s="17" t="s">
        <v>86</v>
      </c>
      <c r="D10791" s="17" t="s">
        <v>87</v>
      </c>
      <c r="E10791" s="19">
        <v>40961.5625</v>
      </c>
      <c r="F10791" s="19">
        <v>40961.711805550003</v>
      </c>
      <c r="G10791" s="9">
        <v>215</v>
      </c>
      <c r="H10791" s="9">
        <v>1</v>
      </c>
      <c r="I10791" s="9">
        <v>215</v>
      </c>
      <c r="J10791" s="17" t="s">
        <v>315</v>
      </c>
    </row>
    <row r="10792" spans="1:10">
      <c r="A10792" s="17" t="s">
        <v>10616</v>
      </c>
      <c r="B10792" s="18" t="s">
        <v>318</v>
      </c>
      <c r="C10792" s="17" t="s">
        <v>280</v>
      </c>
      <c r="D10792" s="17" t="s">
        <v>69</v>
      </c>
      <c r="E10792" s="19">
        <v>44995.368055550003</v>
      </c>
      <c r="F10792" s="19">
        <v>44995.517361110004</v>
      </c>
      <c r="G10792" s="9">
        <v>215</v>
      </c>
      <c r="H10792" s="9">
        <v>1</v>
      </c>
      <c r="I10792" s="9">
        <v>215</v>
      </c>
      <c r="J10792" s="17" t="s">
        <v>2498</v>
      </c>
    </row>
    <row r="10793" spans="1:10">
      <c r="A10793" s="17" t="s">
        <v>10617</v>
      </c>
      <c r="B10793" s="18" t="s">
        <v>318</v>
      </c>
      <c r="C10793" s="17" t="s">
        <v>169</v>
      </c>
      <c r="D10793" s="17" t="s">
        <v>170</v>
      </c>
      <c r="E10793" s="19">
        <v>40178.395833330003</v>
      </c>
      <c r="F10793" s="19">
        <v>40178.545138879999</v>
      </c>
      <c r="G10793" s="9">
        <v>215</v>
      </c>
      <c r="H10793" s="9">
        <v>1</v>
      </c>
      <c r="I10793" s="9">
        <v>215</v>
      </c>
      <c r="J10793" s="17" t="s">
        <v>315</v>
      </c>
    </row>
    <row r="10794" spans="1:10">
      <c r="A10794" s="17" t="s">
        <v>10618</v>
      </c>
      <c r="B10794" s="18" t="s">
        <v>318</v>
      </c>
      <c r="C10794" s="17" t="s">
        <v>199</v>
      </c>
      <c r="D10794" s="17" t="s">
        <v>200</v>
      </c>
      <c r="E10794" s="19">
        <v>43847.673611110004</v>
      </c>
      <c r="F10794" s="19">
        <v>43847.822916659999</v>
      </c>
      <c r="G10794" s="9">
        <v>215</v>
      </c>
      <c r="H10794" s="9">
        <v>1</v>
      </c>
      <c r="I10794" s="9">
        <v>215</v>
      </c>
      <c r="J10794" s="17" t="s">
        <v>315</v>
      </c>
    </row>
    <row r="10795" spans="1:10">
      <c r="A10795" s="17" t="s">
        <v>10619</v>
      </c>
      <c r="B10795" s="18" t="s">
        <v>314</v>
      </c>
      <c r="C10795" s="17" t="s">
        <v>89</v>
      </c>
      <c r="D10795" s="17" t="s">
        <v>90</v>
      </c>
      <c r="E10795" s="19">
        <v>45487.47569444</v>
      </c>
      <c r="F10795" s="19">
        <v>45487.625</v>
      </c>
      <c r="G10795" s="9">
        <v>215</v>
      </c>
      <c r="H10795" s="9">
        <v>1</v>
      </c>
      <c r="I10795" s="9">
        <v>215</v>
      </c>
      <c r="J10795" s="17" t="s">
        <v>2498</v>
      </c>
    </row>
    <row r="10796" spans="1:10">
      <c r="A10796" s="17" t="s">
        <v>10620</v>
      </c>
      <c r="B10796" s="18" t="s">
        <v>314</v>
      </c>
      <c r="C10796" s="17" t="s">
        <v>81</v>
      </c>
      <c r="D10796" s="17" t="s">
        <v>82</v>
      </c>
      <c r="E10796" s="19">
        <v>42860.413888880001</v>
      </c>
      <c r="F10796" s="19">
        <v>42860.488194439997</v>
      </c>
      <c r="G10796" s="9">
        <v>107</v>
      </c>
      <c r="H10796" s="9">
        <v>2</v>
      </c>
      <c r="I10796" s="9">
        <v>214</v>
      </c>
      <c r="J10796" s="17" t="s">
        <v>315</v>
      </c>
    </row>
    <row r="10797" spans="1:10">
      <c r="A10797" s="17" t="s">
        <v>10621</v>
      </c>
      <c r="B10797" s="18" t="s">
        <v>318</v>
      </c>
      <c r="C10797" s="17" t="s">
        <v>254</v>
      </c>
      <c r="D10797" s="17" t="s">
        <v>255</v>
      </c>
      <c r="E10797" s="19">
        <v>43872.552083330003</v>
      </c>
      <c r="F10797" s="19">
        <v>43872.700694439998</v>
      </c>
      <c r="G10797" s="9">
        <v>214</v>
      </c>
      <c r="H10797" s="9">
        <v>1</v>
      </c>
      <c r="I10797" s="9">
        <v>214</v>
      </c>
      <c r="J10797" s="17" t="s">
        <v>315</v>
      </c>
    </row>
    <row r="10798" spans="1:10">
      <c r="A10798" s="17" t="s">
        <v>10622</v>
      </c>
      <c r="B10798" s="18" t="s">
        <v>318</v>
      </c>
      <c r="C10798" s="17" t="s">
        <v>134</v>
      </c>
      <c r="D10798" s="17" t="s">
        <v>135</v>
      </c>
      <c r="E10798" s="19">
        <v>44004.635416659999</v>
      </c>
      <c r="F10798" s="19">
        <v>44004.709722220003</v>
      </c>
      <c r="G10798" s="9">
        <v>107</v>
      </c>
      <c r="H10798" s="9">
        <v>2</v>
      </c>
      <c r="I10798" s="9">
        <v>214</v>
      </c>
      <c r="J10798" s="17" t="s">
        <v>315</v>
      </c>
    </row>
    <row r="10799" spans="1:10">
      <c r="A10799" s="17" t="s">
        <v>10623</v>
      </c>
      <c r="B10799" s="18" t="s">
        <v>314</v>
      </c>
      <c r="C10799" s="17" t="s">
        <v>124</v>
      </c>
      <c r="D10799" s="17" t="s">
        <v>125</v>
      </c>
      <c r="E10799" s="19">
        <v>42959.779861110001</v>
      </c>
      <c r="F10799" s="19">
        <v>42959.854166659999</v>
      </c>
      <c r="G10799" s="9">
        <v>107</v>
      </c>
      <c r="H10799" s="9">
        <v>2</v>
      </c>
      <c r="I10799" s="9">
        <v>214</v>
      </c>
      <c r="J10799" s="17" t="s">
        <v>315</v>
      </c>
    </row>
    <row r="10800" spans="1:10">
      <c r="A10800" s="17" t="s">
        <v>2050</v>
      </c>
      <c r="B10800" s="18" t="s">
        <v>314</v>
      </c>
      <c r="C10800" s="17" t="s">
        <v>192</v>
      </c>
      <c r="D10800" s="17" t="s">
        <v>194</v>
      </c>
      <c r="E10800" s="19">
        <v>43393.931250000001</v>
      </c>
      <c r="F10800" s="19">
        <v>43394.079861110004</v>
      </c>
      <c r="G10800" s="9">
        <v>214</v>
      </c>
      <c r="H10800" s="9">
        <v>1</v>
      </c>
      <c r="I10800" s="9">
        <v>214</v>
      </c>
      <c r="J10800" s="17" t="s">
        <v>315</v>
      </c>
    </row>
    <row r="10801" spans="1:10">
      <c r="A10801" s="17" t="s">
        <v>455</v>
      </c>
      <c r="B10801" s="18" t="s">
        <v>314</v>
      </c>
      <c r="C10801" s="17" t="s">
        <v>291</v>
      </c>
      <c r="D10801" s="17" t="s">
        <v>195</v>
      </c>
      <c r="E10801" s="19">
        <v>39801.695138880001</v>
      </c>
      <c r="F10801" s="19">
        <v>39801.84375</v>
      </c>
      <c r="G10801" s="9">
        <v>214</v>
      </c>
      <c r="H10801" s="9">
        <v>1</v>
      </c>
      <c r="I10801" s="9">
        <v>214</v>
      </c>
      <c r="J10801" s="17" t="s">
        <v>315</v>
      </c>
    </row>
    <row r="10802" spans="1:10">
      <c r="A10802" s="17" t="s">
        <v>10624</v>
      </c>
      <c r="B10802" s="18" t="s">
        <v>318</v>
      </c>
      <c r="C10802" s="17" t="s">
        <v>227</v>
      </c>
      <c r="D10802" s="17" t="s">
        <v>228</v>
      </c>
      <c r="E10802" s="19">
        <v>44541.334027769997</v>
      </c>
      <c r="F10802" s="19">
        <v>44541.482638879999</v>
      </c>
      <c r="G10802" s="9">
        <v>214</v>
      </c>
      <c r="H10802" s="9">
        <v>1</v>
      </c>
      <c r="I10802" s="9">
        <v>214</v>
      </c>
      <c r="J10802" s="17" t="s">
        <v>315</v>
      </c>
    </row>
    <row r="10803" spans="1:10">
      <c r="A10803" s="17" t="s">
        <v>10625</v>
      </c>
      <c r="B10803" s="18" t="s">
        <v>314</v>
      </c>
      <c r="C10803" s="17" t="s">
        <v>262</v>
      </c>
      <c r="D10803" s="17" t="s">
        <v>263</v>
      </c>
      <c r="E10803" s="19">
        <v>41373.695138880001</v>
      </c>
      <c r="F10803" s="19">
        <v>41373.84375</v>
      </c>
      <c r="G10803" s="9">
        <v>214</v>
      </c>
      <c r="H10803" s="9">
        <v>1</v>
      </c>
      <c r="I10803" s="9">
        <v>214</v>
      </c>
      <c r="J10803" s="17" t="s">
        <v>315</v>
      </c>
    </row>
    <row r="10804" spans="1:10">
      <c r="A10804" s="17" t="s">
        <v>10626</v>
      </c>
      <c r="B10804" s="18" t="s">
        <v>314</v>
      </c>
      <c r="C10804" s="17" t="s">
        <v>282</v>
      </c>
      <c r="D10804" s="17" t="s">
        <v>283</v>
      </c>
      <c r="E10804" s="19">
        <v>42880.340972220001</v>
      </c>
      <c r="F10804" s="19">
        <v>42880.489583330003</v>
      </c>
      <c r="G10804" s="9">
        <v>214</v>
      </c>
      <c r="H10804" s="9">
        <v>1</v>
      </c>
      <c r="I10804" s="9">
        <v>214</v>
      </c>
      <c r="J10804" s="17" t="s">
        <v>315</v>
      </c>
    </row>
    <row r="10805" spans="1:10">
      <c r="A10805" s="17" t="s">
        <v>10599</v>
      </c>
      <c r="B10805" s="18" t="s">
        <v>318</v>
      </c>
      <c r="C10805" s="17" t="s">
        <v>134</v>
      </c>
      <c r="D10805" s="17" t="s">
        <v>136</v>
      </c>
      <c r="E10805" s="19">
        <v>39821.476388880001</v>
      </c>
      <c r="F10805" s="19">
        <v>39821.625</v>
      </c>
      <c r="G10805" s="9">
        <v>214</v>
      </c>
      <c r="H10805" s="9">
        <v>1</v>
      </c>
      <c r="I10805" s="9">
        <v>214</v>
      </c>
      <c r="J10805" s="17" t="s">
        <v>315</v>
      </c>
    </row>
    <row r="10806" spans="1:10">
      <c r="A10806" s="17" t="s">
        <v>10627</v>
      </c>
      <c r="B10806" s="18" t="s">
        <v>318</v>
      </c>
      <c r="C10806" s="17" t="s">
        <v>199</v>
      </c>
      <c r="D10806" s="17" t="s">
        <v>200</v>
      </c>
      <c r="E10806" s="19">
        <v>42157.435416660002</v>
      </c>
      <c r="F10806" s="19">
        <v>42157.583333330003</v>
      </c>
      <c r="G10806" s="9">
        <v>213</v>
      </c>
      <c r="H10806" s="9">
        <v>1</v>
      </c>
      <c r="I10806" s="9">
        <v>213</v>
      </c>
      <c r="J10806" s="17" t="s">
        <v>315</v>
      </c>
    </row>
    <row r="10807" spans="1:10">
      <c r="A10807" s="17" t="s">
        <v>5154</v>
      </c>
      <c r="B10807" s="18" t="s">
        <v>318</v>
      </c>
      <c r="C10807" s="17" t="s">
        <v>134</v>
      </c>
      <c r="D10807" s="17" t="s">
        <v>136</v>
      </c>
      <c r="E10807" s="19">
        <v>45426.828472219997</v>
      </c>
      <c r="F10807" s="19">
        <v>45426.877777770002</v>
      </c>
      <c r="G10807" s="9">
        <v>71</v>
      </c>
      <c r="H10807" s="9">
        <v>3</v>
      </c>
      <c r="I10807" s="9">
        <v>213</v>
      </c>
      <c r="J10807" s="17" t="s">
        <v>315</v>
      </c>
    </row>
    <row r="10808" spans="1:10">
      <c r="A10808" s="17" t="s">
        <v>10628</v>
      </c>
      <c r="B10808" s="18" t="s">
        <v>318</v>
      </c>
      <c r="C10808" s="17" t="s">
        <v>217</v>
      </c>
      <c r="D10808" s="17" t="s">
        <v>217</v>
      </c>
      <c r="E10808" s="19">
        <v>43059.452777769999</v>
      </c>
      <c r="F10808" s="19">
        <v>43059.60069444</v>
      </c>
      <c r="G10808" s="9">
        <v>213</v>
      </c>
      <c r="H10808" s="9">
        <v>1</v>
      </c>
      <c r="I10808" s="9">
        <v>213</v>
      </c>
      <c r="J10808" s="17" t="s">
        <v>315</v>
      </c>
    </row>
    <row r="10809" spans="1:10">
      <c r="A10809" s="17" t="s">
        <v>10629</v>
      </c>
      <c r="B10809" s="18" t="s">
        <v>314</v>
      </c>
      <c r="C10809" s="17" t="s">
        <v>81</v>
      </c>
      <c r="D10809" s="17" t="s">
        <v>82</v>
      </c>
      <c r="E10809" s="19">
        <v>44315.647222220003</v>
      </c>
      <c r="F10809" s="19">
        <v>44315.72083333</v>
      </c>
      <c r="G10809" s="9">
        <v>106</v>
      </c>
      <c r="H10809" s="9">
        <v>2</v>
      </c>
      <c r="I10809" s="9">
        <v>212</v>
      </c>
      <c r="J10809" s="17" t="s">
        <v>315</v>
      </c>
    </row>
    <row r="10810" spans="1:10">
      <c r="A10810" s="17" t="s">
        <v>10630</v>
      </c>
      <c r="B10810" s="18" t="s">
        <v>314</v>
      </c>
      <c r="C10810" s="17" t="s">
        <v>116</v>
      </c>
      <c r="D10810" s="17" t="s">
        <v>117</v>
      </c>
      <c r="E10810" s="19">
        <v>42543.573611109998</v>
      </c>
      <c r="F10810" s="19">
        <v>42543.647222220003</v>
      </c>
      <c r="G10810" s="9">
        <v>106</v>
      </c>
      <c r="H10810" s="9">
        <v>2</v>
      </c>
      <c r="I10810" s="9">
        <v>212</v>
      </c>
      <c r="J10810" s="17" t="s">
        <v>315</v>
      </c>
    </row>
    <row r="10811" spans="1:10">
      <c r="A10811" s="17" t="s">
        <v>10631</v>
      </c>
      <c r="B10811" s="18" t="s">
        <v>318</v>
      </c>
      <c r="C10811" s="17" t="s">
        <v>134</v>
      </c>
      <c r="D10811" s="17" t="s">
        <v>135</v>
      </c>
      <c r="E10811" s="19">
        <v>40651.491666659997</v>
      </c>
      <c r="F10811" s="19">
        <v>40651.638888879999</v>
      </c>
      <c r="G10811" s="9">
        <v>212</v>
      </c>
      <c r="H10811" s="9">
        <v>1</v>
      </c>
      <c r="I10811" s="9">
        <v>212</v>
      </c>
      <c r="J10811" s="17" t="s">
        <v>315</v>
      </c>
    </row>
    <row r="10812" spans="1:10">
      <c r="A10812" s="17" t="s">
        <v>10632</v>
      </c>
      <c r="B10812" s="18" t="s">
        <v>314</v>
      </c>
      <c r="C10812" s="17" t="s">
        <v>52</v>
      </c>
      <c r="D10812" s="17" t="s">
        <v>53</v>
      </c>
      <c r="E10812" s="19">
        <v>40340.958333330003</v>
      </c>
      <c r="F10812" s="19">
        <v>40341.105555549999</v>
      </c>
      <c r="G10812" s="9">
        <v>212</v>
      </c>
      <c r="H10812" s="9">
        <v>1</v>
      </c>
      <c r="I10812" s="9">
        <v>212</v>
      </c>
      <c r="J10812" s="17" t="s">
        <v>315</v>
      </c>
    </row>
    <row r="10813" spans="1:10">
      <c r="A10813" s="17" t="s">
        <v>10633</v>
      </c>
      <c r="B10813" s="18" t="s">
        <v>314</v>
      </c>
      <c r="C10813" s="17" t="s">
        <v>267</v>
      </c>
      <c r="D10813" s="17" t="s">
        <v>125</v>
      </c>
      <c r="E10813" s="19">
        <v>45301.488888879998</v>
      </c>
      <c r="F10813" s="19">
        <v>45301.5625</v>
      </c>
      <c r="G10813" s="9">
        <v>106</v>
      </c>
      <c r="H10813" s="9">
        <v>2</v>
      </c>
      <c r="I10813" s="9">
        <v>212</v>
      </c>
      <c r="J10813" s="17" t="s">
        <v>315</v>
      </c>
    </row>
    <row r="10814" spans="1:10">
      <c r="A10814" s="17" t="s">
        <v>10634</v>
      </c>
      <c r="B10814" s="18" t="s">
        <v>314</v>
      </c>
      <c r="C10814" s="17" t="s">
        <v>116</v>
      </c>
      <c r="D10814" s="17" t="s">
        <v>118</v>
      </c>
      <c r="E10814" s="19">
        <v>40477.762499999997</v>
      </c>
      <c r="F10814" s="19">
        <v>40477.836111110002</v>
      </c>
      <c r="G10814" s="9">
        <v>106</v>
      </c>
      <c r="H10814" s="9">
        <v>2</v>
      </c>
      <c r="I10814" s="9">
        <v>212</v>
      </c>
      <c r="J10814" s="17" t="s">
        <v>315</v>
      </c>
    </row>
    <row r="10815" spans="1:10">
      <c r="A10815" s="17" t="s">
        <v>10635</v>
      </c>
      <c r="B10815" s="18" t="s">
        <v>318</v>
      </c>
      <c r="C10815" s="17" t="s">
        <v>199</v>
      </c>
      <c r="D10815" s="17" t="s">
        <v>200</v>
      </c>
      <c r="E10815" s="19">
        <v>43627.798611110004</v>
      </c>
      <c r="F10815" s="19">
        <v>43627.945833329999</v>
      </c>
      <c r="G10815" s="9">
        <v>212</v>
      </c>
      <c r="H10815" s="9">
        <v>1</v>
      </c>
      <c r="I10815" s="9">
        <v>212</v>
      </c>
      <c r="J10815" s="17" t="s">
        <v>315</v>
      </c>
    </row>
    <row r="10816" spans="1:10">
      <c r="A10816" s="17" t="s">
        <v>10636</v>
      </c>
      <c r="B10816" s="18" t="s">
        <v>314</v>
      </c>
      <c r="C10816" s="17" t="s">
        <v>52</v>
      </c>
      <c r="D10816" s="17" t="s">
        <v>54</v>
      </c>
      <c r="E10816" s="19">
        <v>44926.327083329998</v>
      </c>
      <c r="F10816" s="19">
        <v>44926.400694440003</v>
      </c>
      <c r="G10816" s="9">
        <v>106</v>
      </c>
      <c r="H10816" s="9">
        <v>2</v>
      </c>
      <c r="I10816" s="9">
        <v>212</v>
      </c>
      <c r="J10816" s="17" t="s">
        <v>315</v>
      </c>
    </row>
    <row r="10817" spans="1:10">
      <c r="A10817" s="17" t="s">
        <v>10637</v>
      </c>
      <c r="B10817" s="18" t="s">
        <v>314</v>
      </c>
      <c r="C10817" s="17" t="s">
        <v>160</v>
      </c>
      <c r="D10817" s="17" t="s">
        <v>161</v>
      </c>
      <c r="E10817" s="19">
        <v>40981.515972219997</v>
      </c>
      <c r="F10817" s="19">
        <v>40981.66319444</v>
      </c>
      <c r="G10817" s="9">
        <v>212</v>
      </c>
      <c r="H10817" s="9">
        <v>1</v>
      </c>
      <c r="I10817" s="9">
        <v>212</v>
      </c>
      <c r="J10817" s="17" t="s">
        <v>315</v>
      </c>
    </row>
    <row r="10818" spans="1:10">
      <c r="A10818" s="17" t="s">
        <v>10638</v>
      </c>
      <c r="B10818" s="18" t="s">
        <v>318</v>
      </c>
      <c r="C10818" s="17" t="s">
        <v>199</v>
      </c>
      <c r="D10818" s="17" t="s">
        <v>200</v>
      </c>
      <c r="E10818" s="19">
        <v>42237.543749999997</v>
      </c>
      <c r="F10818" s="19">
        <v>42237.69097222</v>
      </c>
      <c r="G10818" s="9">
        <v>212</v>
      </c>
      <c r="H10818" s="9">
        <v>1</v>
      </c>
      <c r="I10818" s="9">
        <v>212</v>
      </c>
      <c r="J10818" s="17" t="s">
        <v>315</v>
      </c>
    </row>
    <row r="10819" spans="1:10">
      <c r="A10819" s="17" t="s">
        <v>10639</v>
      </c>
      <c r="B10819" s="18" t="s">
        <v>318</v>
      </c>
      <c r="C10819" s="17" t="s">
        <v>149</v>
      </c>
      <c r="D10819" s="17" t="s">
        <v>151</v>
      </c>
      <c r="E10819" s="19">
        <v>40300.40972222</v>
      </c>
      <c r="F10819" s="19">
        <v>40300.556250000001</v>
      </c>
      <c r="G10819" s="9">
        <v>211</v>
      </c>
      <c r="H10819" s="9">
        <v>1</v>
      </c>
      <c r="I10819" s="9">
        <v>211</v>
      </c>
      <c r="J10819" s="17" t="s">
        <v>315</v>
      </c>
    </row>
    <row r="10820" spans="1:10">
      <c r="A10820" s="17" t="s">
        <v>10640</v>
      </c>
      <c r="B10820" s="18" t="s">
        <v>314</v>
      </c>
      <c r="C10820" s="17" t="s">
        <v>79</v>
      </c>
      <c r="D10820" s="17" t="s">
        <v>79</v>
      </c>
      <c r="E10820" s="19">
        <v>45252.238194439997</v>
      </c>
      <c r="F10820" s="19">
        <v>45252.384722219998</v>
      </c>
      <c r="G10820" s="9">
        <v>211</v>
      </c>
      <c r="H10820" s="9">
        <v>1</v>
      </c>
      <c r="I10820" s="9">
        <v>211</v>
      </c>
      <c r="J10820" s="17" t="s">
        <v>315</v>
      </c>
    </row>
    <row r="10821" spans="1:10">
      <c r="A10821" s="17" t="s">
        <v>10641</v>
      </c>
      <c r="B10821" s="18" t="s">
        <v>318</v>
      </c>
      <c r="C10821" s="17" t="s">
        <v>254</v>
      </c>
      <c r="D10821" s="17" t="s">
        <v>255</v>
      </c>
      <c r="E10821" s="19">
        <v>39990.346527770002</v>
      </c>
      <c r="F10821" s="19">
        <v>39990.493055550003</v>
      </c>
      <c r="G10821" s="9">
        <v>211</v>
      </c>
      <c r="H10821" s="9">
        <v>1</v>
      </c>
      <c r="I10821" s="9">
        <v>211</v>
      </c>
      <c r="J10821" s="17" t="s">
        <v>315</v>
      </c>
    </row>
    <row r="10822" spans="1:10">
      <c r="A10822" s="17" t="s">
        <v>10642</v>
      </c>
      <c r="B10822" s="18" t="s">
        <v>314</v>
      </c>
      <c r="C10822" s="17" t="s">
        <v>212</v>
      </c>
      <c r="D10822" s="17" t="s">
        <v>213</v>
      </c>
      <c r="E10822" s="19">
        <v>43465.582638879998</v>
      </c>
      <c r="F10822" s="19">
        <v>43465.729166659999</v>
      </c>
      <c r="G10822" s="9">
        <v>211</v>
      </c>
      <c r="H10822" s="9">
        <v>1</v>
      </c>
      <c r="I10822" s="9">
        <v>211</v>
      </c>
      <c r="J10822" s="17" t="s">
        <v>315</v>
      </c>
    </row>
    <row r="10823" spans="1:10">
      <c r="A10823" s="17" t="s">
        <v>10643</v>
      </c>
      <c r="B10823" s="18" t="s">
        <v>314</v>
      </c>
      <c r="C10823" s="17" t="s">
        <v>52</v>
      </c>
      <c r="D10823" s="17" t="s">
        <v>54</v>
      </c>
      <c r="E10823" s="19">
        <v>41781.31944444</v>
      </c>
      <c r="F10823" s="19">
        <v>41781.465972220001</v>
      </c>
      <c r="G10823" s="9">
        <v>211</v>
      </c>
      <c r="H10823" s="9">
        <v>1</v>
      </c>
      <c r="I10823" s="9">
        <v>211</v>
      </c>
      <c r="J10823" s="17" t="s">
        <v>315</v>
      </c>
    </row>
    <row r="10824" spans="1:10">
      <c r="A10824" s="17" t="s">
        <v>10644</v>
      </c>
      <c r="B10824" s="18" t="s">
        <v>314</v>
      </c>
      <c r="C10824" s="17" t="s">
        <v>52</v>
      </c>
      <c r="D10824" s="17" t="s">
        <v>53</v>
      </c>
      <c r="E10824" s="19">
        <v>42722.75</v>
      </c>
      <c r="F10824" s="19">
        <v>42722.774305550003</v>
      </c>
      <c r="G10824" s="9">
        <v>35</v>
      </c>
      <c r="H10824" s="9">
        <v>6</v>
      </c>
      <c r="I10824" s="9">
        <v>210</v>
      </c>
      <c r="J10824" s="17" t="s">
        <v>315</v>
      </c>
    </row>
    <row r="10825" spans="1:10">
      <c r="A10825" s="17" t="s">
        <v>10645</v>
      </c>
      <c r="B10825" s="18" t="s">
        <v>314</v>
      </c>
      <c r="C10825" s="17" t="s">
        <v>298</v>
      </c>
      <c r="D10825" s="17" t="s">
        <v>299</v>
      </c>
      <c r="E10825" s="19">
        <v>44341.486111110004</v>
      </c>
      <c r="F10825" s="19">
        <v>44341.515277769999</v>
      </c>
      <c r="G10825" s="9">
        <v>42</v>
      </c>
      <c r="H10825" s="9">
        <v>5</v>
      </c>
      <c r="I10825" s="9">
        <v>210</v>
      </c>
      <c r="J10825" s="17" t="s">
        <v>315</v>
      </c>
    </row>
    <row r="10826" spans="1:10">
      <c r="A10826" s="17" t="s">
        <v>10646</v>
      </c>
      <c r="B10826" s="18" t="s">
        <v>314</v>
      </c>
      <c r="C10826" s="17" t="s">
        <v>192</v>
      </c>
      <c r="D10826" s="17" t="s">
        <v>194</v>
      </c>
      <c r="E10826" s="19">
        <v>44887.4375</v>
      </c>
      <c r="F10826" s="19">
        <v>44887.486111110004</v>
      </c>
      <c r="G10826" s="9">
        <v>70</v>
      </c>
      <c r="H10826" s="9">
        <v>3</v>
      </c>
      <c r="I10826" s="9">
        <v>210</v>
      </c>
      <c r="J10826" s="17" t="s">
        <v>315</v>
      </c>
    </row>
    <row r="10827" spans="1:10">
      <c r="A10827" s="17" t="s">
        <v>8397</v>
      </c>
      <c r="B10827" s="18" t="s">
        <v>314</v>
      </c>
      <c r="C10827" s="17" t="s">
        <v>212</v>
      </c>
      <c r="D10827" s="17" t="s">
        <v>214</v>
      </c>
      <c r="E10827" s="19">
        <v>42278.71875</v>
      </c>
      <c r="F10827" s="19">
        <v>42278.791666659999</v>
      </c>
      <c r="G10827" s="9">
        <v>105</v>
      </c>
      <c r="H10827" s="9">
        <v>2</v>
      </c>
      <c r="I10827" s="9">
        <v>210</v>
      </c>
      <c r="J10827" s="17" t="s">
        <v>315</v>
      </c>
    </row>
    <row r="10828" spans="1:10">
      <c r="A10828" s="17" t="s">
        <v>10647</v>
      </c>
      <c r="B10828" s="18" t="s">
        <v>314</v>
      </c>
      <c r="C10828" s="17" t="s">
        <v>89</v>
      </c>
      <c r="D10828" s="17" t="s">
        <v>90</v>
      </c>
      <c r="E10828" s="19">
        <v>40625.789583329999</v>
      </c>
      <c r="F10828" s="19">
        <v>40625.935416660002</v>
      </c>
      <c r="G10828" s="9">
        <v>210</v>
      </c>
      <c r="H10828" s="9">
        <v>1</v>
      </c>
      <c r="I10828" s="9">
        <v>210</v>
      </c>
      <c r="J10828" s="17" t="s">
        <v>315</v>
      </c>
    </row>
    <row r="10829" spans="1:10">
      <c r="A10829" s="17" t="s">
        <v>10648</v>
      </c>
      <c r="B10829" s="18" t="s">
        <v>314</v>
      </c>
      <c r="C10829" s="17" t="s">
        <v>79</v>
      </c>
      <c r="D10829" s="17" t="s">
        <v>79</v>
      </c>
      <c r="E10829" s="19">
        <v>43164.507638880001</v>
      </c>
      <c r="F10829" s="19">
        <v>43164.556250000001</v>
      </c>
      <c r="G10829" s="9">
        <v>70</v>
      </c>
      <c r="H10829" s="9">
        <v>3</v>
      </c>
      <c r="I10829" s="9">
        <v>210</v>
      </c>
      <c r="J10829" s="17" t="s">
        <v>315</v>
      </c>
    </row>
    <row r="10830" spans="1:10">
      <c r="A10830" s="17" t="s">
        <v>10649</v>
      </c>
      <c r="B10830" s="18" t="s">
        <v>318</v>
      </c>
      <c r="C10830" s="17" t="s">
        <v>199</v>
      </c>
      <c r="D10830" s="17" t="s">
        <v>200</v>
      </c>
      <c r="E10830" s="19">
        <v>44974.359722219997</v>
      </c>
      <c r="F10830" s="19">
        <v>44974.50555555</v>
      </c>
      <c r="G10830" s="9">
        <v>210</v>
      </c>
      <c r="H10830" s="9">
        <v>1</v>
      </c>
      <c r="I10830" s="9">
        <v>210</v>
      </c>
      <c r="J10830" s="17" t="s">
        <v>315</v>
      </c>
    </row>
    <row r="10831" spans="1:10">
      <c r="A10831" s="17" t="s">
        <v>10650</v>
      </c>
      <c r="B10831" s="18" t="s">
        <v>318</v>
      </c>
      <c r="C10831" s="17" t="s">
        <v>134</v>
      </c>
      <c r="D10831" s="17" t="s">
        <v>136</v>
      </c>
      <c r="E10831" s="19">
        <v>39657.72777777</v>
      </c>
      <c r="F10831" s="19">
        <v>39657.872916660002</v>
      </c>
      <c r="G10831" s="9">
        <v>209</v>
      </c>
      <c r="H10831" s="9">
        <v>1</v>
      </c>
      <c r="I10831" s="9">
        <v>209</v>
      </c>
      <c r="J10831" s="17" t="s">
        <v>315</v>
      </c>
    </row>
    <row r="10832" spans="1:10">
      <c r="A10832" s="17" t="s">
        <v>10651</v>
      </c>
      <c r="B10832" s="18" t="s">
        <v>314</v>
      </c>
      <c r="C10832" s="17" t="s">
        <v>89</v>
      </c>
      <c r="D10832" s="17" t="s">
        <v>90</v>
      </c>
      <c r="E10832" s="19">
        <v>42778.636111109998</v>
      </c>
      <c r="F10832" s="19">
        <v>42778.78125</v>
      </c>
      <c r="G10832" s="9">
        <v>209</v>
      </c>
      <c r="H10832" s="9">
        <v>1</v>
      </c>
      <c r="I10832" s="9">
        <v>209</v>
      </c>
      <c r="J10832" s="17" t="s">
        <v>315</v>
      </c>
    </row>
    <row r="10833" spans="1:10">
      <c r="A10833" s="17" t="s">
        <v>10652</v>
      </c>
      <c r="B10833" s="18" t="s">
        <v>314</v>
      </c>
      <c r="C10833" s="17" t="s">
        <v>282</v>
      </c>
      <c r="D10833" s="17" t="s">
        <v>284</v>
      </c>
      <c r="E10833" s="19">
        <v>41848.411111109999</v>
      </c>
      <c r="F10833" s="19">
        <v>41848.556250000001</v>
      </c>
      <c r="G10833" s="9">
        <v>209</v>
      </c>
      <c r="H10833" s="9">
        <v>1</v>
      </c>
      <c r="I10833" s="9">
        <v>209</v>
      </c>
      <c r="J10833" s="17" t="s">
        <v>315</v>
      </c>
    </row>
    <row r="10834" spans="1:10">
      <c r="A10834" s="17" t="s">
        <v>10653</v>
      </c>
      <c r="B10834" s="18" t="s">
        <v>314</v>
      </c>
      <c r="C10834" s="17" t="s">
        <v>212</v>
      </c>
      <c r="D10834" s="17" t="s">
        <v>214</v>
      </c>
      <c r="E10834" s="19">
        <v>44929.521527769997</v>
      </c>
      <c r="F10834" s="19">
        <v>44929.614583330003</v>
      </c>
      <c r="G10834" s="9">
        <v>134</v>
      </c>
      <c r="H10834" s="9">
        <v>2</v>
      </c>
      <c r="I10834" s="9">
        <v>209</v>
      </c>
      <c r="J10834" s="17" t="s">
        <v>2498</v>
      </c>
    </row>
    <row r="10835" spans="1:10">
      <c r="A10835" s="17" t="s">
        <v>10654</v>
      </c>
      <c r="B10835" s="18" t="s">
        <v>314</v>
      </c>
      <c r="C10835" s="17" t="s">
        <v>137</v>
      </c>
      <c r="D10835" s="17" t="s">
        <v>138</v>
      </c>
      <c r="E10835" s="19">
        <v>40909.926388879998</v>
      </c>
      <c r="F10835" s="19">
        <v>40909.9375</v>
      </c>
      <c r="G10835" s="9">
        <v>16</v>
      </c>
      <c r="H10835" s="9">
        <v>13</v>
      </c>
      <c r="I10835" s="9">
        <v>208</v>
      </c>
      <c r="J10835" s="17" t="s">
        <v>315</v>
      </c>
    </row>
    <row r="10836" spans="1:10">
      <c r="A10836" s="17" t="s">
        <v>10655</v>
      </c>
      <c r="B10836" s="18" t="s">
        <v>314</v>
      </c>
      <c r="C10836" s="17" t="s">
        <v>298</v>
      </c>
      <c r="D10836" s="17" t="s">
        <v>299</v>
      </c>
      <c r="E10836" s="19">
        <v>44614.737500000003</v>
      </c>
      <c r="F10836" s="19">
        <v>44614.88194444</v>
      </c>
      <c r="G10836" s="9">
        <v>208</v>
      </c>
      <c r="H10836" s="9">
        <v>1</v>
      </c>
      <c r="I10836" s="9">
        <v>208</v>
      </c>
      <c r="J10836" s="17" t="s">
        <v>315</v>
      </c>
    </row>
    <row r="10837" spans="1:10">
      <c r="A10837" s="17" t="s">
        <v>10656</v>
      </c>
      <c r="B10837" s="18" t="s">
        <v>314</v>
      </c>
      <c r="C10837" s="17" t="s">
        <v>160</v>
      </c>
      <c r="D10837" s="17" t="s">
        <v>161</v>
      </c>
      <c r="E10837" s="19">
        <v>42566.598611109999</v>
      </c>
      <c r="F10837" s="19">
        <v>42566.743055550003</v>
      </c>
      <c r="G10837" s="9">
        <v>208</v>
      </c>
      <c r="H10837" s="9">
        <v>1</v>
      </c>
      <c r="I10837" s="9">
        <v>208</v>
      </c>
      <c r="J10837" s="17" t="s">
        <v>315</v>
      </c>
    </row>
    <row r="10838" spans="1:10">
      <c r="A10838" s="17" t="s">
        <v>8742</v>
      </c>
      <c r="B10838" s="18" t="s">
        <v>318</v>
      </c>
      <c r="C10838" s="17" t="s">
        <v>199</v>
      </c>
      <c r="D10838" s="17" t="s">
        <v>201</v>
      </c>
      <c r="E10838" s="19">
        <v>41136.793055549999</v>
      </c>
      <c r="F10838" s="19">
        <v>41136.829166659998</v>
      </c>
      <c r="G10838" s="9">
        <v>52</v>
      </c>
      <c r="H10838" s="9">
        <v>4</v>
      </c>
      <c r="I10838" s="9">
        <v>208</v>
      </c>
      <c r="J10838" s="17" t="s">
        <v>315</v>
      </c>
    </row>
    <row r="10839" spans="1:10">
      <c r="A10839" s="17" t="s">
        <v>10657</v>
      </c>
      <c r="B10839" s="18" t="s">
        <v>318</v>
      </c>
      <c r="C10839" s="17" t="s">
        <v>217</v>
      </c>
      <c r="D10839" s="17" t="s">
        <v>217</v>
      </c>
      <c r="E10839" s="19">
        <v>43991.344444440001</v>
      </c>
      <c r="F10839" s="19">
        <v>43991.416666659999</v>
      </c>
      <c r="G10839" s="9">
        <v>104</v>
      </c>
      <c r="H10839" s="9">
        <v>2</v>
      </c>
      <c r="I10839" s="9">
        <v>208</v>
      </c>
      <c r="J10839" s="17" t="s">
        <v>315</v>
      </c>
    </row>
    <row r="10840" spans="1:10">
      <c r="A10840" s="17" t="s">
        <v>10658</v>
      </c>
      <c r="B10840" s="18" t="s">
        <v>314</v>
      </c>
      <c r="C10840" s="17" t="s">
        <v>267</v>
      </c>
      <c r="D10840" s="17" t="s">
        <v>125</v>
      </c>
      <c r="E10840" s="19">
        <v>45137.604861109998</v>
      </c>
      <c r="F10840" s="19">
        <v>45137.677083330003</v>
      </c>
      <c r="G10840" s="9">
        <v>104</v>
      </c>
      <c r="H10840" s="9">
        <v>2</v>
      </c>
      <c r="I10840" s="9">
        <v>208</v>
      </c>
      <c r="J10840" s="17" t="s">
        <v>315</v>
      </c>
    </row>
    <row r="10841" spans="1:10">
      <c r="A10841" s="17" t="s">
        <v>10659</v>
      </c>
      <c r="B10841" s="18" t="s">
        <v>318</v>
      </c>
      <c r="C10841" s="17" t="s">
        <v>134</v>
      </c>
      <c r="D10841" s="17" t="s">
        <v>136</v>
      </c>
      <c r="E10841" s="19">
        <v>44035.328472219997</v>
      </c>
      <c r="F10841" s="19">
        <v>44035.364583330003</v>
      </c>
      <c r="G10841" s="9">
        <v>52</v>
      </c>
      <c r="H10841" s="9">
        <v>4</v>
      </c>
      <c r="I10841" s="9">
        <v>208</v>
      </c>
      <c r="J10841" s="17" t="s">
        <v>315</v>
      </c>
    </row>
    <row r="10842" spans="1:10">
      <c r="A10842" s="17" t="s">
        <v>10660</v>
      </c>
      <c r="B10842" s="18" t="s">
        <v>318</v>
      </c>
      <c r="C10842" s="17" t="s">
        <v>199</v>
      </c>
      <c r="D10842" s="17" t="s">
        <v>200</v>
      </c>
      <c r="E10842" s="19">
        <v>40599.410416660001</v>
      </c>
      <c r="F10842" s="19">
        <v>40599.458333330003</v>
      </c>
      <c r="G10842" s="9">
        <v>69</v>
      </c>
      <c r="H10842" s="9">
        <v>3</v>
      </c>
      <c r="I10842" s="9">
        <v>207</v>
      </c>
      <c r="J10842" s="17" t="s">
        <v>315</v>
      </c>
    </row>
    <row r="10843" spans="1:10">
      <c r="A10843" s="17" t="s">
        <v>10661</v>
      </c>
      <c r="B10843" s="18" t="s">
        <v>314</v>
      </c>
      <c r="C10843" s="17" t="s">
        <v>78</v>
      </c>
      <c r="D10843" s="17" t="s">
        <v>79</v>
      </c>
      <c r="E10843" s="19">
        <v>45113.417361109998</v>
      </c>
      <c r="F10843" s="19">
        <v>45113.465277770003</v>
      </c>
      <c r="G10843" s="9">
        <v>69</v>
      </c>
      <c r="H10843" s="9">
        <v>3</v>
      </c>
      <c r="I10843" s="9">
        <v>207</v>
      </c>
      <c r="J10843" s="17" t="s">
        <v>315</v>
      </c>
    </row>
    <row r="10844" spans="1:10">
      <c r="A10844" s="17" t="s">
        <v>10662</v>
      </c>
      <c r="B10844" s="18" t="s">
        <v>314</v>
      </c>
      <c r="C10844" s="17" t="s">
        <v>192</v>
      </c>
      <c r="D10844" s="17" t="s">
        <v>193</v>
      </c>
      <c r="E10844" s="19">
        <v>39842.458333330003</v>
      </c>
      <c r="F10844" s="19">
        <v>39842.602083329999</v>
      </c>
      <c r="G10844" s="9">
        <v>207</v>
      </c>
      <c r="H10844" s="9">
        <v>1</v>
      </c>
      <c r="I10844" s="9">
        <v>207</v>
      </c>
      <c r="J10844" s="17" t="s">
        <v>315</v>
      </c>
    </row>
    <row r="10845" spans="1:10">
      <c r="A10845" s="17" t="s">
        <v>10663</v>
      </c>
      <c r="B10845" s="18" t="s">
        <v>314</v>
      </c>
      <c r="C10845" s="17" t="s">
        <v>160</v>
      </c>
      <c r="D10845" s="17" t="s">
        <v>162</v>
      </c>
      <c r="E10845" s="19">
        <v>41042.733333329998</v>
      </c>
      <c r="F10845" s="19">
        <v>41042.78125</v>
      </c>
      <c r="G10845" s="9">
        <v>69</v>
      </c>
      <c r="H10845" s="9">
        <v>3</v>
      </c>
      <c r="I10845" s="9">
        <v>207</v>
      </c>
      <c r="J10845" s="17" t="s">
        <v>315</v>
      </c>
    </row>
    <row r="10846" spans="1:10">
      <c r="A10846" s="17" t="s">
        <v>10664</v>
      </c>
      <c r="B10846" s="18" t="s">
        <v>318</v>
      </c>
      <c r="C10846" s="17" t="s">
        <v>134</v>
      </c>
      <c r="D10846" s="17" t="s">
        <v>136</v>
      </c>
      <c r="E10846" s="19">
        <v>45013.789583329999</v>
      </c>
      <c r="F10846" s="19">
        <v>45013.933333330002</v>
      </c>
      <c r="G10846" s="9">
        <v>207</v>
      </c>
      <c r="H10846" s="9">
        <v>1</v>
      </c>
      <c r="I10846" s="9">
        <v>207</v>
      </c>
      <c r="J10846" s="17" t="s">
        <v>315</v>
      </c>
    </row>
    <row r="10847" spans="1:10">
      <c r="A10847" s="17" t="s">
        <v>10665</v>
      </c>
      <c r="B10847" s="18" t="s">
        <v>318</v>
      </c>
      <c r="C10847" s="17" t="s">
        <v>49</v>
      </c>
      <c r="D10847" s="17" t="s">
        <v>50</v>
      </c>
      <c r="E10847" s="19">
        <v>43936.712500000001</v>
      </c>
      <c r="F10847" s="19">
        <v>43936.760416659999</v>
      </c>
      <c r="G10847" s="9">
        <v>69</v>
      </c>
      <c r="H10847" s="9">
        <v>3</v>
      </c>
      <c r="I10847" s="9">
        <v>207</v>
      </c>
      <c r="J10847" s="17" t="s">
        <v>315</v>
      </c>
    </row>
    <row r="10848" spans="1:10">
      <c r="A10848" s="17" t="s">
        <v>4623</v>
      </c>
      <c r="B10848" s="18" t="s">
        <v>314</v>
      </c>
      <c r="C10848" s="17" t="s">
        <v>291</v>
      </c>
      <c r="D10848" s="17" t="s">
        <v>292</v>
      </c>
      <c r="E10848" s="19">
        <v>43367.791666659999</v>
      </c>
      <c r="F10848" s="19">
        <v>43367.863194439997</v>
      </c>
      <c r="G10848" s="9">
        <v>103</v>
      </c>
      <c r="H10848" s="9">
        <v>2</v>
      </c>
      <c r="I10848" s="9">
        <v>206</v>
      </c>
      <c r="J10848" s="17" t="s">
        <v>315</v>
      </c>
    </row>
    <row r="10849" spans="1:10">
      <c r="A10849" s="17" t="s">
        <v>10666</v>
      </c>
      <c r="B10849" s="18" t="s">
        <v>351</v>
      </c>
      <c r="C10849" s="17" t="s">
        <v>99</v>
      </c>
      <c r="D10849" s="17" t="s">
        <v>103</v>
      </c>
      <c r="E10849" s="19">
        <v>42194.500694440001</v>
      </c>
      <c r="F10849" s="19">
        <v>42194.643750000003</v>
      </c>
      <c r="G10849" s="9">
        <v>206</v>
      </c>
      <c r="H10849" s="9">
        <v>1</v>
      </c>
      <c r="I10849" s="9">
        <v>206</v>
      </c>
      <c r="J10849" s="17" t="s">
        <v>315</v>
      </c>
    </row>
    <row r="10850" spans="1:10">
      <c r="A10850" s="17" t="s">
        <v>10667</v>
      </c>
      <c r="B10850" s="18" t="s">
        <v>318</v>
      </c>
      <c r="C10850" s="17" t="s">
        <v>217</v>
      </c>
      <c r="D10850" s="17" t="s">
        <v>217</v>
      </c>
      <c r="E10850" s="19">
        <v>40406.266666659998</v>
      </c>
      <c r="F10850" s="19">
        <v>40406.40972222</v>
      </c>
      <c r="G10850" s="9">
        <v>206</v>
      </c>
      <c r="H10850" s="9">
        <v>1</v>
      </c>
      <c r="I10850" s="9">
        <v>206</v>
      </c>
      <c r="J10850" s="17" t="s">
        <v>315</v>
      </c>
    </row>
    <row r="10851" spans="1:10">
      <c r="A10851" s="17" t="s">
        <v>2283</v>
      </c>
      <c r="B10851" s="18" t="s">
        <v>318</v>
      </c>
      <c r="C10851" s="17" t="s">
        <v>227</v>
      </c>
      <c r="D10851" s="17" t="s">
        <v>228</v>
      </c>
      <c r="E10851" s="19">
        <v>43812.707638879998</v>
      </c>
      <c r="F10851" s="19">
        <v>43812.779166660002</v>
      </c>
      <c r="G10851" s="9">
        <v>103</v>
      </c>
      <c r="H10851" s="9">
        <v>2</v>
      </c>
      <c r="I10851" s="9">
        <v>206</v>
      </c>
      <c r="J10851" s="17" t="s">
        <v>315</v>
      </c>
    </row>
    <row r="10852" spans="1:10">
      <c r="A10852" s="17" t="s">
        <v>10668</v>
      </c>
      <c r="B10852" s="18" t="s">
        <v>314</v>
      </c>
      <c r="C10852" s="17" t="s">
        <v>124</v>
      </c>
      <c r="D10852" s="17" t="s">
        <v>125</v>
      </c>
      <c r="E10852" s="19">
        <v>41122.758333329999</v>
      </c>
      <c r="F10852" s="19">
        <v>41122.829861110004</v>
      </c>
      <c r="G10852" s="9">
        <v>103</v>
      </c>
      <c r="H10852" s="9">
        <v>2</v>
      </c>
      <c r="I10852" s="9">
        <v>206</v>
      </c>
      <c r="J10852" s="17" t="s">
        <v>315</v>
      </c>
    </row>
    <row r="10853" spans="1:10">
      <c r="A10853" s="17" t="s">
        <v>10669</v>
      </c>
      <c r="B10853" s="18" t="s">
        <v>314</v>
      </c>
      <c r="C10853" s="17" t="s">
        <v>160</v>
      </c>
      <c r="D10853" s="17" t="s">
        <v>161</v>
      </c>
      <c r="E10853" s="19">
        <v>43650.750694440001</v>
      </c>
      <c r="F10853" s="19">
        <v>43650.893750000003</v>
      </c>
      <c r="G10853" s="9">
        <v>206</v>
      </c>
      <c r="H10853" s="9">
        <v>1</v>
      </c>
      <c r="I10853" s="9">
        <v>206</v>
      </c>
      <c r="J10853" s="17" t="s">
        <v>315</v>
      </c>
    </row>
    <row r="10854" spans="1:10">
      <c r="A10854" s="17" t="s">
        <v>10670</v>
      </c>
      <c r="B10854" s="18" t="s">
        <v>314</v>
      </c>
      <c r="C10854" s="17" t="s">
        <v>116</v>
      </c>
      <c r="D10854" s="17" t="s">
        <v>118</v>
      </c>
      <c r="E10854" s="19">
        <v>42631.487500000003</v>
      </c>
      <c r="F10854" s="19">
        <v>42631.559027770003</v>
      </c>
      <c r="G10854" s="9">
        <v>103</v>
      </c>
      <c r="H10854" s="9">
        <v>2</v>
      </c>
      <c r="I10854" s="9">
        <v>206</v>
      </c>
      <c r="J10854" s="17" t="s">
        <v>315</v>
      </c>
    </row>
    <row r="10855" spans="1:10">
      <c r="A10855" s="17" t="s">
        <v>10671</v>
      </c>
      <c r="B10855" s="18" t="s">
        <v>314</v>
      </c>
      <c r="C10855" s="17" t="s">
        <v>212</v>
      </c>
      <c r="D10855" s="17" t="s">
        <v>215</v>
      </c>
      <c r="E10855" s="19">
        <v>45504.829861110004</v>
      </c>
      <c r="F10855" s="19">
        <v>45504.97222222</v>
      </c>
      <c r="G10855" s="9">
        <v>205</v>
      </c>
      <c r="H10855" s="9">
        <v>1</v>
      </c>
      <c r="I10855" s="9">
        <v>205</v>
      </c>
      <c r="J10855" s="17" t="s">
        <v>315</v>
      </c>
    </row>
    <row r="10856" spans="1:10">
      <c r="A10856" s="17" t="s">
        <v>10672</v>
      </c>
      <c r="B10856" s="18" t="s">
        <v>314</v>
      </c>
      <c r="C10856" s="17" t="s">
        <v>81</v>
      </c>
      <c r="D10856" s="17" t="s">
        <v>79</v>
      </c>
      <c r="E10856" s="19">
        <v>41135.675000000003</v>
      </c>
      <c r="F10856" s="19">
        <v>41135.710416659997</v>
      </c>
      <c r="G10856" s="9">
        <v>51</v>
      </c>
      <c r="H10856" s="9">
        <v>4</v>
      </c>
      <c r="I10856" s="9">
        <v>204</v>
      </c>
      <c r="J10856" s="17" t="s">
        <v>315</v>
      </c>
    </row>
    <row r="10857" spans="1:10">
      <c r="A10857" s="17" t="s">
        <v>10673</v>
      </c>
      <c r="B10857" s="18" t="s">
        <v>314</v>
      </c>
      <c r="C10857" s="17" t="s">
        <v>291</v>
      </c>
      <c r="D10857" s="17" t="s">
        <v>195</v>
      </c>
      <c r="E10857" s="19">
        <v>45573.455555549997</v>
      </c>
      <c r="F10857" s="19">
        <v>45573.59722222</v>
      </c>
      <c r="G10857" s="9">
        <v>204</v>
      </c>
      <c r="H10857" s="9">
        <v>1</v>
      </c>
      <c r="I10857" s="9">
        <v>204</v>
      </c>
      <c r="J10857" s="17" t="s">
        <v>315</v>
      </c>
    </row>
    <row r="10858" spans="1:10">
      <c r="A10858" s="17" t="s">
        <v>10674</v>
      </c>
      <c r="B10858" s="18" t="s">
        <v>314</v>
      </c>
      <c r="C10858" s="17" t="s">
        <v>81</v>
      </c>
      <c r="D10858" s="17" t="s">
        <v>82</v>
      </c>
      <c r="E10858" s="19">
        <v>43282.836805550003</v>
      </c>
      <c r="F10858" s="19">
        <v>43282.872222220001</v>
      </c>
      <c r="G10858" s="9">
        <v>51</v>
      </c>
      <c r="H10858" s="9">
        <v>4</v>
      </c>
      <c r="I10858" s="9">
        <v>204</v>
      </c>
      <c r="J10858" s="17" t="s">
        <v>315</v>
      </c>
    </row>
    <row r="10859" spans="1:10">
      <c r="A10859" s="17" t="s">
        <v>6416</v>
      </c>
      <c r="B10859" s="18" t="s">
        <v>314</v>
      </c>
      <c r="C10859" s="17" t="s">
        <v>78</v>
      </c>
      <c r="D10859" s="17" t="s">
        <v>80</v>
      </c>
      <c r="E10859" s="19">
        <v>44609.490972220003</v>
      </c>
      <c r="F10859" s="19">
        <v>44609.632638880001</v>
      </c>
      <c r="G10859" s="9">
        <v>204</v>
      </c>
      <c r="H10859" s="9">
        <v>1</v>
      </c>
      <c r="I10859" s="9">
        <v>204</v>
      </c>
      <c r="J10859" s="17" t="s">
        <v>315</v>
      </c>
    </row>
    <row r="10860" spans="1:10">
      <c r="A10860" s="17" t="s">
        <v>10675</v>
      </c>
      <c r="B10860" s="18" t="s">
        <v>314</v>
      </c>
      <c r="C10860" s="17" t="s">
        <v>212</v>
      </c>
      <c r="D10860" s="17" t="s">
        <v>215</v>
      </c>
      <c r="E10860" s="19">
        <v>44426.712500000001</v>
      </c>
      <c r="F10860" s="19">
        <v>44426.854166659999</v>
      </c>
      <c r="G10860" s="9">
        <v>204</v>
      </c>
      <c r="H10860" s="9">
        <v>1</v>
      </c>
      <c r="I10860" s="9">
        <v>204</v>
      </c>
      <c r="J10860" s="17" t="s">
        <v>315</v>
      </c>
    </row>
    <row r="10861" spans="1:10">
      <c r="A10861" s="17" t="s">
        <v>10676</v>
      </c>
      <c r="B10861" s="18" t="s">
        <v>314</v>
      </c>
      <c r="C10861" s="17" t="s">
        <v>160</v>
      </c>
      <c r="D10861" s="17" t="s">
        <v>162</v>
      </c>
      <c r="E10861" s="19">
        <v>40976.661111109999</v>
      </c>
      <c r="F10861" s="19">
        <v>40976.669444439998</v>
      </c>
      <c r="G10861" s="9">
        <v>12</v>
      </c>
      <c r="H10861" s="9">
        <v>17</v>
      </c>
      <c r="I10861" s="9">
        <v>204</v>
      </c>
      <c r="J10861" s="17" t="s">
        <v>315</v>
      </c>
    </row>
    <row r="10862" spans="1:10">
      <c r="A10862" s="17" t="s">
        <v>10677</v>
      </c>
      <c r="B10862" s="18" t="s">
        <v>314</v>
      </c>
      <c r="C10862" s="17" t="s">
        <v>89</v>
      </c>
      <c r="D10862" s="17" t="s">
        <v>91</v>
      </c>
      <c r="E10862" s="19">
        <v>41467.606944439998</v>
      </c>
      <c r="F10862" s="19">
        <v>41467.654166660002</v>
      </c>
      <c r="G10862" s="9">
        <v>68</v>
      </c>
      <c r="H10862" s="9">
        <v>3</v>
      </c>
      <c r="I10862" s="9">
        <v>204</v>
      </c>
      <c r="J10862" s="17" t="s">
        <v>315</v>
      </c>
    </row>
    <row r="10863" spans="1:10">
      <c r="A10863" s="17" t="s">
        <v>10678</v>
      </c>
      <c r="B10863" s="18" t="s">
        <v>318</v>
      </c>
      <c r="C10863" s="17" t="s">
        <v>134</v>
      </c>
      <c r="D10863" s="17" t="s">
        <v>135</v>
      </c>
      <c r="E10863" s="19">
        <v>45488.587500000001</v>
      </c>
      <c r="F10863" s="19">
        <v>45488.634722219998</v>
      </c>
      <c r="G10863" s="9">
        <v>68</v>
      </c>
      <c r="H10863" s="9">
        <v>3</v>
      </c>
      <c r="I10863" s="9">
        <v>204</v>
      </c>
      <c r="J10863" s="17" t="s">
        <v>315</v>
      </c>
    </row>
    <row r="10864" spans="1:10">
      <c r="A10864" s="17" t="s">
        <v>10679</v>
      </c>
      <c r="B10864" s="18" t="s">
        <v>318</v>
      </c>
      <c r="C10864" s="17" t="s">
        <v>149</v>
      </c>
      <c r="D10864" s="17" t="s">
        <v>151</v>
      </c>
      <c r="E10864" s="19">
        <v>43699.587500000001</v>
      </c>
      <c r="F10864" s="19">
        <v>43699.729166659999</v>
      </c>
      <c r="G10864" s="9">
        <v>204</v>
      </c>
      <c r="H10864" s="9">
        <v>1</v>
      </c>
      <c r="I10864" s="9">
        <v>204</v>
      </c>
      <c r="J10864" s="17" t="s">
        <v>315</v>
      </c>
    </row>
    <row r="10865" spans="1:10">
      <c r="A10865" s="17" t="s">
        <v>10680</v>
      </c>
      <c r="B10865" s="18" t="s">
        <v>318</v>
      </c>
      <c r="C10865" s="17" t="s">
        <v>149</v>
      </c>
      <c r="D10865" s="17" t="s">
        <v>151</v>
      </c>
      <c r="E10865" s="19">
        <v>44188.985416659998</v>
      </c>
      <c r="F10865" s="19">
        <v>44189.12708333</v>
      </c>
      <c r="G10865" s="9">
        <v>204</v>
      </c>
      <c r="H10865" s="9">
        <v>1</v>
      </c>
      <c r="I10865" s="9">
        <v>204</v>
      </c>
      <c r="J10865" s="17" t="s">
        <v>315</v>
      </c>
    </row>
    <row r="10866" spans="1:10">
      <c r="A10866" s="17" t="s">
        <v>10681</v>
      </c>
      <c r="B10866" s="18" t="s">
        <v>318</v>
      </c>
      <c r="C10866" s="17" t="s">
        <v>206</v>
      </c>
      <c r="D10866" s="17" t="s">
        <v>207</v>
      </c>
      <c r="E10866" s="19">
        <v>43664.623611110001</v>
      </c>
      <c r="F10866" s="19">
        <v>43664.69444444</v>
      </c>
      <c r="G10866" s="9">
        <v>102</v>
      </c>
      <c r="H10866" s="9">
        <v>2</v>
      </c>
      <c r="I10866" s="9">
        <v>204</v>
      </c>
      <c r="J10866" s="17" t="s">
        <v>315</v>
      </c>
    </row>
    <row r="10867" spans="1:10">
      <c r="A10867" s="17" t="s">
        <v>10682</v>
      </c>
      <c r="B10867" s="18" t="s">
        <v>314</v>
      </c>
      <c r="C10867" s="17" t="s">
        <v>212</v>
      </c>
      <c r="D10867" s="17" t="s">
        <v>213</v>
      </c>
      <c r="E10867" s="19">
        <v>40021.651388879996</v>
      </c>
      <c r="F10867" s="19">
        <v>40021.72222222</v>
      </c>
      <c r="G10867" s="9">
        <v>102</v>
      </c>
      <c r="H10867" s="9">
        <v>2</v>
      </c>
      <c r="I10867" s="9">
        <v>204</v>
      </c>
      <c r="J10867" s="17" t="s">
        <v>315</v>
      </c>
    </row>
    <row r="10868" spans="1:10">
      <c r="A10868" s="17" t="s">
        <v>10683</v>
      </c>
      <c r="B10868" s="18" t="s">
        <v>314</v>
      </c>
      <c r="C10868" s="17" t="s">
        <v>89</v>
      </c>
      <c r="D10868" s="17" t="s">
        <v>91</v>
      </c>
      <c r="E10868" s="19">
        <v>40030.808333330002</v>
      </c>
      <c r="F10868" s="19">
        <v>40030.84375</v>
      </c>
      <c r="G10868" s="9">
        <v>51</v>
      </c>
      <c r="H10868" s="9">
        <v>4</v>
      </c>
      <c r="I10868" s="9">
        <v>204</v>
      </c>
      <c r="J10868" s="17" t="s">
        <v>315</v>
      </c>
    </row>
    <row r="10869" spans="1:10">
      <c r="A10869" s="17" t="s">
        <v>10684</v>
      </c>
      <c r="B10869" s="18" t="s">
        <v>314</v>
      </c>
      <c r="C10869" s="17" t="s">
        <v>267</v>
      </c>
      <c r="D10869" s="17" t="s">
        <v>125</v>
      </c>
      <c r="E10869" s="19">
        <v>44137.354166659999</v>
      </c>
      <c r="F10869" s="19">
        <v>44137.494444440003</v>
      </c>
      <c r="G10869" s="9">
        <v>202</v>
      </c>
      <c r="H10869" s="9">
        <v>1</v>
      </c>
      <c r="I10869" s="9">
        <v>202</v>
      </c>
      <c r="J10869" s="17" t="s">
        <v>315</v>
      </c>
    </row>
    <row r="10870" spans="1:10">
      <c r="A10870" s="17" t="s">
        <v>10685</v>
      </c>
      <c r="B10870" s="18" t="s">
        <v>314</v>
      </c>
      <c r="C10870" s="17" t="s">
        <v>81</v>
      </c>
      <c r="D10870" s="17" t="s">
        <v>82</v>
      </c>
      <c r="E10870" s="19">
        <v>44059.370138879996</v>
      </c>
      <c r="F10870" s="19">
        <v>44059.489583330003</v>
      </c>
      <c r="G10870" s="9">
        <v>172</v>
      </c>
      <c r="H10870" s="9">
        <v>2</v>
      </c>
      <c r="I10870" s="9">
        <v>202</v>
      </c>
      <c r="J10870" s="17" t="s">
        <v>315</v>
      </c>
    </row>
    <row r="10871" spans="1:10">
      <c r="A10871" s="17" t="s">
        <v>10686</v>
      </c>
      <c r="B10871" s="18" t="s">
        <v>318</v>
      </c>
      <c r="C10871" s="17" t="s">
        <v>169</v>
      </c>
      <c r="D10871" s="17" t="s">
        <v>171</v>
      </c>
      <c r="E10871" s="19">
        <v>41001.470138880002</v>
      </c>
      <c r="F10871" s="19">
        <v>41001.610416659998</v>
      </c>
      <c r="G10871" s="9">
        <v>202</v>
      </c>
      <c r="H10871" s="9">
        <v>1</v>
      </c>
      <c r="I10871" s="9">
        <v>202</v>
      </c>
      <c r="J10871" s="17" t="s">
        <v>315</v>
      </c>
    </row>
    <row r="10872" spans="1:10">
      <c r="A10872" s="17" t="s">
        <v>10687</v>
      </c>
      <c r="B10872" s="18" t="s">
        <v>318</v>
      </c>
      <c r="C10872" s="17" t="s">
        <v>199</v>
      </c>
      <c r="D10872" s="17" t="s">
        <v>200</v>
      </c>
      <c r="E10872" s="19">
        <v>40089.542361109998</v>
      </c>
      <c r="F10872" s="19">
        <v>40089.681944440003</v>
      </c>
      <c r="G10872" s="9">
        <v>201</v>
      </c>
      <c r="H10872" s="9">
        <v>1</v>
      </c>
      <c r="I10872" s="9">
        <v>201</v>
      </c>
      <c r="J10872" s="17" t="s">
        <v>315</v>
      </c>
    </row>
    <row r="10873" spans="1:10">
      <c r="A10873" s="17" t="s">
        <v>10688</v>
      </c>
      <c r="B10873" s="18" t="s">
        <v>314</v>
      </c>
      <c r="C10873" s="17" t="s">
        <v>116</v>
      </c>
      <c r="D10873" s="17" t="s">
        <v>118</v>
      </c>
      <c r="E10873" s="19">
        <v>42208.754861109999</v>
      </c>
      <c r="F10873" s="19">
        <v>42208.894444439997</v>
      </c>
      <c r="G10873" s="9">
        <v>201</v>
      </c>
      <c r="H10873" s="9">
        <v>1</v>
      </c>
      <c r="I10873" s="9">
        <v>201</v>
      </c>
      <c r="J10873" s="17" t="s">
        <v>315</v>
      </c>
    </row>
    <row r="10874" spans="1:10">
      <c r="A10874" s="17" t="s">
        <v>10689</v>
      </c>
      <c r="B10874" s="18" t="s">
        <v>318</v>
      </c>
      <c r="C10874" s="17" t="s">
        <v>280</v>
      </c>
      <c r="D10874" s="17" t="s">
        <v>281</v>
      </c>
      <c r="E10874" s="19">
        <v>44911.478472219998</v>
      </c>
      <c r="F10874" s="19">
        <v>44911.618055550003</v>
      </c>
      <c r="G10874" s="9">
        <v>201</v>
      </c>
      <c r="H10874" s="9">
        <v>1</v>
      </c>
      <c r="I10874" s="9">
        <v>201</v>
      </c>
      <c r="J10874" s="17" t="s">
        <v>315</v>
      </c>
    </row>
    <row r="10875" spans="1:10">
      <c r="A10875" s="17" t="s">
        <v>4487</v>
      </c>
      <c r="B10875" s="18" t="s">
        <v>318</v>
      </c>
      <c r="C10875" s="17" t="s">
        <v>227</v>
      </c>
      <c r="D10875" s="17" t="s">
        <v>228</v>
      </c>
      <c r="E10875" s="19">
        <v>43843.495138879996</v>
      </c>
      <c r="F10875" s="19">
        <v>43843.634722219998</v>
      </c>
      <c r="G10875" s="9">
        <v>201</v>
      </c>
      <c r="H10875" s="9">
        <v>1</v>
      </c>
      <c r="I10875" s="9">
        <v>201</v>
      </c>
      <c r="J10875" s="17" t="s">
        <v>315</v>
      </c>
    </row>
    <row r="10876" spans="1:10">
      <c r="A10876" s="17" t="s">
        <v>10690</v>
      </c>
      <c r="B10876" s="18" t="s">
        <v>318</v>
      </c>
      <c r="C10876" s="17" t="s">
        <v>206</v>
      </c>
      <c r="D10876" s="17" t="s">
        <v>207</v>
      </c>
      <c r="E10876" s="19">
        <v>42051.506249999999</v>
      </c>
      <c r="F10876" s="19">
        <v>42051.645833330003</v>
      </c>
      <c r="G10876" s="9">
        <v>201</v>
      </c>
      <c r="H10876" s="9">
        <v>1</v>
      </c>
      <c r="I10876" s="9">
        <v>201</v>
      </c>
      <c r="J10876" s="17" t="s">
        <v>2498</v>
      </c>
    </row>
    <row r="10877" spans="1:10">
      <c r="A10877" s="17" t="s">
        <v>10691</v>
      </c>
      <c r="B10877" s="18" t="s">
        <v>314</v>
      </c>
      <c r="C10877" s="17" t="s">
        <v>282</v>
      </c>
      <c r="D10877" s="17" t="s">
        <v>283</v>
      </c>
      <c r="E10877" s="19">
        <v>40086.50347222</v>
      </c>
      <c r="F10877" s="19">
        <v>40086.572916659999</v>
      </c>
      <c r="G10877" s="9">
        <v>100</v>
      </c>
      <c r="H10877" s="9">
        <v>2</v>
      </c>
      <c r="I10877" s="9">
        <v>200</v>
      </c>
      <c r="J10877" s="17" t="s">
        <v>315</v>
      </c>
    </row>
    <row r="10878" spans="1:10">
      <c r="A10878" s="17" t="s">
        <v>10692</v>
      </c>
      <c r="B10878" s="18" t="s">
        <v>314</v>
      </c>
      <c r="C10878" s="17" t="s">
        <v>124</v>
      </c>
      <c r="D10878" s="17" t="s">
        <v>125</v>
      </c>
      <c r="E10878" s="19">
        <v>43998.53472222</v>
      </c>
      <c r="F10878" s="19">
        <v>43998.673611110004</v>
      </c>
      <c r="G10878" s="9">
        <v>200</v>
      </c>
      <c r="H10878" s="9">
        <v>1</v>
      </c>
      <c r="I10878" s="9">
        <v>200</v>
      </c>
      <c r="J10878" s="17" t="s">
        <v>315</v>
      </c>
    </row>
    <row r="10879" spans="1:10">
      <c r="A10879" s="17" t="s">
        <v>6341</v>
      </c>
      <c r="B10879" s="18" t="s">
        <v>314</v>
      </c>
      <c r="C10879" s="17" t="s">
        <v>116</v>
      </c>
      <c r="D10879" s="17" t="s">
        <v>117</v>
      </c>
      <c r="E10879" s="19">
        <v>42135.75347222</v>
      </c>
      <c r="F10879" s="19">
        <v>42135.822916659999</v>
      </c>
      <c r="G10879" s="9">
        <v>100</v>
      </c>
      <c r="H10879" s="9">
        <v>2</v>
      </c>
      <c r="I10879" s="9">
        <v>200</v>
      </c>
      <c r="J10879" s="17" t="s">
        <v>315</v>
      </c>
    </row>
    <row r="10880" spans="1:10">
      <c r="A10880" s="17" t="s">
        <v>2029</v>
      </c>
      <c r="B10880" s="18" t="s">
        <v>314</v>
      </c>
      <c r="C10880" s="17" t="s">
        <v>137</v>
      </c>
      <c r="D10880" s="17" t="s">
        <v>138</v>
      </c>
      <c r="E10880" s="19">
        <v>43843.399305550003</v>
      </c>
      <c r="F10880" s="19">
        <v>43843.53819444</v>
      </c>
      <c r="G10880" s="9">
        <v>200</v>
      </c>
      <c r="H10880" s="9">
        <v>1</v>
      </c>
      <c r="I10880" s="9">
        <v>200</v>
      </c>
      <c r="J10880" s="17" t="s">
        <v>315</v>
      </c>
    </row>
    <row r="10881" spans="1:10">
      <c r="A10881" s="17" t="s">
        <v>8507</v>
      </c>
      <c r="B10881" s="18" t="s">
        <v>318</v>
      </c>
      <c r="C10881" s="17" t="s">
        <v>280</v>
      </c>
      <c r="D10881" s="17" t="s">
        <v>69</v>
      </c>
      <c r="E10881" s="19">
        <v>44270.336111110002</v>
      </c>
      <c r="F10881" s="19">
        <v>44270.474999999999</v>
      </c>
      <c r="G10881" s="9">
        <v>200</v>
      </c>
      <c r="H10881" s="9">
        <v>1</v>
      </c>
      <c r="I10881" s="9">
        <v>200</v>
      </c>
      <c r="J10881" s="17" t="s">
        <v>2498</v>
      </c>
    </row>
    <row r="10882" spans="1:10">
      <c r="A10882" s="17" t="s">
        <v>10693</v>
      </c>
      <c r="B10882" s="18" t="s">
        <v>318</v>
      </c>
      <c r="C10882" s="17" t="s">
        <v>199</v>
      </c>
      <c r="D10882" s="17" t="s">
        <v>200</v>
      </c>
      <c r="E10882" s="19">
        <v>42158.675694439997</v>
      </c>
      <c r="F10882" s="19">
        <v>42158.81458333</v>
      </c>
      <c r="G10882" s="9">
        <v>200</v>
      </c>
      <c r="H10882" s="9">
        <v>1</v>
      </c>
      <c r="I10882" s="9">
        <v>200</v>
      </c>
      <c r="J10882" s="17" t="s">
        <v>315</v>
      </c>
    </row>
    <row r="10883" spans="1:10">
      <c r="A10883" s="17" t="s">
        <v>10694</v>
      </c>
      <c r="B10883" s="18" t="s">
        <v>318</v>
      </c>
      <c r="C10883" s="17" t="s">
        <v>280</v>
      </c>
      <c r="D10883" s="17" t="s">
        <v>69</v>
      </c>
      <c r="E10883" s="19">
        <v>45046.62847222</v>
      </c>
      <c r="F10883" s="19">
        <v>45046.767361110004</v>
      </c>
      <c r="G10883" s="9">
        <v>200</v>
      </c>
      <c r="H10883" s="9">
        <v>1</v>
      </c>
      <c r="I10883" s="9">
        <v>200</v>
      </c>
      <c r="J10883" s="17" t="s">
        <v>315</v>
      </c>
    </row>
    <row r="10884" spans="1:10">
      <c r="A10884" s="17" t="s">
        <v>10695</v>
      </c>
      <c r="B10884" s="18" t="s">
        <v>318</v>
      </c>
      <c r="C10884" s="17" t="s">
        <v>280</v>
      </c>
      <c r="D10884" s="17" t="s">
        <v>69</v>
      </c>
      <c r="E10884" s="19">
        <v>44604.772222220003</v>
      </c>
      <c r="F10884" s="19">
        <v>44604.800000000003</v>
      </c>
      <c r="G10884" s="9">
        <v>40</v>
      </c>
      <c r="H10884" s="9">
        <v>5</v>
      </c>
      <c r="I10884" s="9">
        <v>200</v>
      </c>
      <c r="J10884" s="17" t="s">
        <v>315</v>
      </c>
    </row>
    <row r="10885" spans="1:10">
      <c r="A10885" s="17" t="s">
        <v>10696</v>
      </c>
      <c r="B10885" s="18" t="s">
        <v>314</v>
      </c>
      <c r="C10885" s="17" t="s">
        <v>298</v>
      </c>
      <c r="D10885" s="17" t="s">
        <v>299</v>
      </c>
      <c r="E10885" s="19">
        <v>39763.326388879999</v>
      </c>
      <c r="F10885" s="19">
        <v>39763.465277770003</v>
      </c>
      <c r="G10885" s="9">
        <v>200</v>
      </c>
      <c r="H10885" s="9">
        <v>1</v>
      </c>
      <c r="I10885" s="9">
        <v>200</v>
      </c>
      <c r="J10885" s="17" t="s">
        <v>315</v>
      </c>
    </row>
    <row r="10886" spans="1:10">
      <c r="A10886" s="17" t="s">
        <v>10697</v>
      </c>
      <c r="B10886" s="18" t="s">
        <v>314</v>
      </c>
      <c r="C10886" s="17" t="s">
        <v>81</v>
      </c>
      <c r="D10886" s="17" t="s">
        <v>79</v>
      </c>
      <c r="E10886" s="19">
        <v>42195.91319444</v>
      </c>
      <c r="F10886" s="19">
        <v>42195.94097222</v>
      </c>
      <c r="G10886" s="9">
        <v>40</v>
      </c>
      <c r="H10886" s="9">
        <v>5</v>
      </c>
      <c r="I10886" s="9">
        <v>200</v>
      </c>
      <c r="J10886" s="17" t="s">
        <v>315</v>
      </c>
    </row>
    <row r="10887" spans="1:10">
      <c r="A10887" s="17" t="s">
        <v>10698</v>
      </c>
      <c r="B10887" s="18" t="s">
        <v>314</v>
      </c>
      <c r="C10887" s="17" t="s">
        <v>52</v>
      </c>
      <c r="D10887" s="17" t="s">
        <v>54</v>
      </c>
      <c r="E10887" s="19">
        <v>41388.368750000001</v>
      </c>
      <c r="F10887" s="19">
        <v>41388.50694444</v>
      </c>
      <c r="G10887" s="9">
        <v>199</v>
      </c>
      <c r="H10887" s="9">
        <v>1</v>
      </c>
      <c r="I10887" s="9">
        <v>199</v>
      </c>
      <c r="J10887" s="17" t="s">
        <v>315</v>
      </c>
    </row>
    <row r="10888" spans="1:10">
      <c r="A10888" s="17" t="s">
        <v>10699</v>
      </c>
      <c r="B10888" s="18" t="s">
        <v>314</v>
      </c>
      <c r="C10888" s="17" t="s">
        <v>192</v>
      </c>
      <c r="D10888" s="17" t="s">
        <v>194</v>
      </c>
      <c r="E10888" s="19">
        <v>41256.436805550002</v>
      </c>
      <c r="F10888" s="19">
        <v>41256.574999999997</v>
      </c>
      <c r="G10888" s="9">
        <v>199</v>
      </c>
      <c r="H10888" s="9">
        <v>1</v>
      </c>
      <c r="I10888" s="9">
        <v>199</v>
      </c>
      <c r="J10888" s="17" t="s">
        <v>315</v>
      </c>
    </row>
    <row r="10889" spans="1:10">
      <c r="A10889" s="17" t="s">
        <v>10700</v>
      </c>
      <c r="B10889" s="18" t="s">
        <v>318</v>
      </c>
      <c r="C10889" s="17" t="s">
        <v>199</v>
      </c>
      <c r="D10889" s="17" t="s">
        <v>201</v>
      </c>
      <c r="E10889" s="19">
        <v>39639.028472220001</v>
      </c>
      <c r="F10889" s="19">
        <v>39639.166666659999</v>
      </c>
      <c r="G10889" s="9">
        <v>199</v>
      </c>
      <c r="H10889" s="9">
        <v>1</v>
      </c>
      <c r="I10889" s="9">
        <v>199</v>
      </c>
      <c r="J10889" s="17" t="s">
        <v>315</v>
      </c>
    </row>
    <row r="10890" spans="1:10">
      <c r="A10890" s="17" t="s">
        <v>10701</v>
      </c>
      <c r="B10890" s="18" t="s">
        <v>314</v>
      </c>
      <c r="C10890" s="17" t="s">
        <v>291</v>
      </c>
      <c r="D10890" s="17" t="s">
        <v>195</v>
      </c>
      <c r="E10890" s="19">
        <v>39843.434722220001</v>
      </c>
      <c r="F10890" s="19">
        <v>39843.572916659999</v>
      </c>
      <c r="G10890" s="9">
        <v>199</v>
      </c>
      <c r="H10890" s="9">
        <v>1</v>
      </c>
      <c r="I10890" s="9">
        <v>199</v>
      </c>
      <c r="J10890" s="17" t="s">
        <v>315</v>
      </c>
    </row>
    <row r="10891" spans="1:10">
      <c r="A10891" s="17" t="s">
        <v>10702</v>
      </c>
      <c r="B10891" s="18" t="s">
        <v>318</v>
      </c>
      <c r="C10891" s="17" t="s">
        <v>206</v>
      </c>
      <c r="D10891" s="17" t="s">
        <v>209</v>
      </c>
      <c r="E10891" s="19">
        <v>41733.666666659999</v>
      </c>
      <c r="F10891" s="19">
        <v>41733.681944440003</v>
      </c>
      <c r="G10891" s="9">
        <v>22</v>
      </c>
      <c r="H10891" s="9">
        <v>9</v>
      </c>
      <c r="I10891" s="9">
        <v>198</v>
      </c>
      <c r="J10891" s="17" t="s">
        <v>315</v>
      </c>
    </row>
    <row r="10892" spans="1:10">
      <c r="A10892" s="17" t="s">
        <v>10703</v>
      </c>
      <c r="B10892" s="18" t="s">
        <v>314</v>
      </c>
      <c r="C10892" s="17" t="s">
        <v>282</v>
      </c>
      <c r="D10892" s="17" t="s">
        <v>284</v>
      </c>
      <c r="E10892" s="19">
        <v>43941.656944440001</v>
      </c>
      <c r="F10892" s="19">
        <v>43941.794444439998</v>
      </c>
      <c r="G10892" s="9">
        <v>198</v>
      </c>
      <c r="H10892" s="9">
        <v>1</v>
      </c>
      <c r="I10892" s="9">
        <v>198</v>
      </c>
      <c r="J10892" s="17" t="s">
        <v>315</v>
      </c>
    </row>
    <row r="10893" spans="1:10">
      <c r="A10893" s="17" t="s">
        <v>10704</v>
      </c>
      <c r="B10893" s="18" t="s">
        <v>314</v>
      </c>
      <c r="C10893" s="17" t="s">
        <v>282</v>
      </c>
      <c r="D10893" s="17" t="s">
        <v>284</v>
      </c>
      <c r="E10893" s="19">
        <v>39806.820833329999</v>
      </c>
      <c r="F10893" s="19">
        <v>39806.958333330003</v>
      </c>
      <c r="G10893" s="9">
        <v>198</v>
      </c>
      <c r="H10893" s="9">
        <v>1</v>
      </c>
      <c r="I10893" s="9">
        <v>198</v>
      </c>
      <c r="J10893" s="17" t="s">
        <v>315</v>
      </c>
    </row>
    <row r="10894" spans="1:10">
      <c r="A10894" s="17" t="s">
        <v>10705</v>
      </c>
      <c r="B10894" s="18" t="s">
        <v>314</v>
      </c>
      <c r="C10894" s="17" t="s">
        <v>160</v>
      </c>
      <c r="D10894" s="17" t="s">
        <v>162</v>
      </c>
      <c r="E10894" s="19">
        <v>43275.325694439998</v>
      </c>
      <c r="F10894" s="19">
        <v>43275.371527770003</v>
      </c>
      <c r="G10894" s="9">
        <v>66</v>
      </c>
      <c r="H10894" s="9">
        <v>3</v>
      </c>
      <c r="I10894" s="9">
        <v>198</v>
      </c>
      <c r="J10894" s="17" t="s">
        <v>315</v>
      </c>
    </row>
    <row r="10895" spans="1:10">
      <c r="A10895" s="17" t="s">
        <v>10706</v>
      </c>
      <c r="B10895" s="18" t="s">
        <v>314</v>
      </c>
      <c r="C10895" s="17" t="s">
        <v>212</v>
      </c>
      <c r="D10895" s="17" t="s">
        <v>213</v>
      </c>
      <c r="E10895" s="19">
        <v>43249.638888879999</v>
      </c>
      <c r="F10895" s="19">
        <v>43249.651388879996</v>
      </c>
      <c r="G10895" s="9">
        <v>18</v>
      </c>
      <c r="H10895" s="9">
        <v>11</v>
      </c>
      <c r="I10895" s="9">
        <v>198</v>
      </c>
      <c r="J10895" s="17" t="s">
        <v>315</v>
      </c>
    </row>
    <row r="10896" spans="1:10">
      <c r="A10896" s="17" t="s">
        <v>10707</v>
      </c>
      <c r="B10896" s="18" t="s">
        <v>314</v>
      </c>
      <c r="C10896" s="17" t="s">
        <v>271</v>
      </c>
      <c r="D10896" s="17" t="s">
        <v>272</v>
      </c>
      <c r="E10896" s="19">
        <v>44405.675000000003</v>
      </c>
      <c r="F10896" s="19">
        <v>44405.8125</v>
      </c>
      <c r="G10896" s="9">
        <v>198</v>
      </c>
      <c r="H10896" s="9">
        <v>1</v>
      </c>
      <c r="I10896" s="9">
        <v>198</v>
      </c>
      <c r="J10896" s="17" t="s">
        <v>315</v>
      </c>
    </row>
    <row r="10897" spans="1:10">
      <c r="A10897" s="17" t="s">
        <v>10708</v>
      </c>
      <c r="B10897" s="18" t="s">
        <v>318</v>
      </c>
      <c r="C10897" s="17" t="s">
        <v>206</v>
      </c>
      <c r="D10897" s="17" t="s">
        <v>208</v>
      </c>
      <c r="E10897" s="19">
        <v>45648.912499999999</v>
      </c>
      <c r="F10897" s="19">
        <v>45648.981249999997</v>
      </c>
      <c r="G10897" s="9">
        <v>99</v>
      </c>
      <c r="H10897" s="9">
        <v>2</v>
      </c>
      <c r="I10897" s="9">
        <v>198</v>
      </c>
      <c r="J10897" s="17" t="s">
        <v>315</v>
      </c>
    </row>
    <row r="10898" spans="1:10">
      <c r="A10898" s="17" t="s">
        <v>10709</v>
      </c>
      <c r="B10898" s="18" t="s">
        <v>314</v>
      </c>
      <c r="C10898" s="17" t="s">
        <v>298</v>
      </c>
      <c r="D10898" s="17" t="s">
        <v>299</v>
      </c>
      <c r="E10898" s="19">
        <v>45511.602083329999</v>
      </c>
      <c r="F10898" s="19">
        <v>45511.739583330003</v>
      </c>
      <c r="G10898" s="9">
        <v>198</v>
      </c>
      <c r="H10898" s="9">
        <v>1</v>
      </c>
      <c r="I10898" s="9">
        <v>198</v>
      </c>
      <c r="J10898" s="17" t="s">
        <v>315</v>
      </c>
    </row>
    <row r="10899" spans="1:10">
      <c r="A10899" s="17" t="s">
        <v>10710</v>
      </c>
      <c r="B10899" s="18" t="s">
        <v>314</v>
      </c>
      <c r="C10899" s="17" t="s">
        <v>160</v>
      </c>
      <c r="D10899" s="17" t="s">
        <v>161</v>
      </c>
      <c r="E10899" s="19">
        <v>40301.311111110001</v>
      </c>
      <c r="F10899" s="19">
        <v>40301.334027769997</v>
      </c>
      <c r="G10899" s="9">
        <v>33</v>
      </c>
      <c r="H10899" s="9">
        <v>6</v>
      </c>
      <c r="I10899" s="9">
        <v>198</v>
      </c>
      <c r="J10899" s="17" t="s">
        <v>315</v>
      </c>
    </row>
    <row r="10900" spans="1:10">
      <c r="A10900" s="17" t="s">
        <v>10711</v>
      </c>
      <c r="B10900" s="18" t="s">
        <v>351</v>
      </c>
      <c r="C10900" s="17" t="s">
        <v>99</v>
      </c>
      <c r="D10900" s="17" t="s">
        <v>103</v>
      </c>
      <c r="E10900" s="19">
        <v>39820.853472219998</v>
      </c>
      <c r="F10900" s="19">
        <v>39820.899305550003</v>
      </c>
      <c r="G10900" s="9">
        <v>66</v>
      </c>
      <c r="H10900" s="9">
        <v>3</v>
      </c>
      <c r="I10900" s="9">
        <v>198</v>
      </c>
      <c r="J10900" s="17" t="s">
        <v>315</v>
      </c>
    </row>
    <row r="10901" spans="1:10">
      <c r="A10901" s="17" t="s">
        <v>10712</v>
      </c>
      <c r="B10901" s="18" t="s">
        <v>318</v>
      </c>
      <c r="C10901" s="17" t="s">
        <v>134</v>
      </c>
      <c r="D10901" s="17" t="s">
        <v>135</v>
      </c>
      <c r="E10901" s="19">
        <v>44195.657638880002</v>
      </c>
      <c r="F10901" s="19">
        <v>44195.795138879999</v>
      </c>
      <c r="G10901" s="9">
        <v>198</v>
      </c>
      <c r="H10901" s="9">
        <v>1</v>
      </c>
      <c r="I10901" s="9">
        <v>198</v>
      </c>
      <c r="J10901" s="17" t="s">
        <v>2498</v>
      </c>
    </row>
    <row r="10902" spans="1:10">
      <c r="A10902" s="17" t="s">
        <v>10713</v>
      </c>
      <c r="B10902" s="18" t="s">
        <v>318</v>
      </c>
      <c r="C10902" s="17" t="s">
        <v>169</v>
      </c>
      <c r="D10902" s="17" t="s">
        <v>171</v>
      </c>
      <c r="E10902" s="19">
        <v>42285.665972219998</v>
      </c>
      <c r="F10902" s="19">
        <v>42285.802777769997</v>
      </c>
      <c r="G10902" s="9">
        <v>197</v>
      </c>
      <c r="H10902" s="9">
        <v>1</v>
      </c>
      <c r="I10902" s="9">
        <v>197</v>
      </c>
      <c r="J10902" s="17" t="s">
        <v>315</v>
      </c>
    </row>
    <row r="10903" spans="1:10">
      <c r="A10903" s="17" t="s">
        <v>10714</v>
      </c>
      <c r="B10903" s="18" t="s">
        <v>314</v>
      </c>
      <c r="C10903" s="17" t="s">
        <v>291</v>
      </c>
      <c r="D10903" s="17" t="s">
        <v>195</v>
      </c>
      <c r="E10903" s="19">
        <v>41582.530555550002</v>
      </c>
      <c r="F10903" s="19">
        <v>41582.666666659999</v>
      </c>
      <c r="G10903" s="9">
        <v>196</v>
      </c>
      <c r="H10903" s="9">
        <v>1</v>
      </c>
      <c r="I10903" s="9">
        <v>196</v>
      </c>
      <c r="J10903" s="17" t="s">
        <v>315</v>
      </c>
    </row>
    <row r="10904" spans="1:10">
      <c r="A10904" s="17" t="s">
        <v>3134</v>
      </c>
      <c r="B10904" s="18" t="s">
        <v>314</v>
      </c>
      <c r="C10904" s="17" t="s">
        <v>160</v>
      </c>
      <c r="D10904" s="17" t="s">
        <v>161</v>
      </c>
      <c r="E10904" s="19">
        <v>42900.949305549999</v>
      </c>
      <c r="F10904" s="19">
        <v>42901.017361110004</v>
      </c>
      <c r="G10904" s="9">
        <v>98</v>
      </c>
      <c r="H10904" s="9">
        <v>2</v>
      </c>
      <c r="I10904" s="9">
        <v>196</v>
      </c>
      <c r="J10904" s="17" t="s">
        <v>315</v>
      </c>
    </row>
    <row r="10905" spans="1:10">
      <c r="A10905" s="17" t="s">
        <v>10715</v>
      </c>
      <c r="B10905" s="18" t="s">
        <v>314</v>
      </c>
      <c r="C10905" s="17" t="s">
        <v>267</v>
      </c>
      <c r="D10905" s="17" t="s">
        <v>125</v>
      </c>
      <c r="E10905" s="19">
        <v>45543.529166660002</v>
      </c>
      <c r="F10905" s="19">
        <v>45543.59722222</v>
      </c>
      <c r="G10905" s="9">
        <v>98</v>
      </c>
      <c r="H10905" s="9">
        <v>2</v>
      </c>
      <c r="I10905" s="9">
        <v>196</v>
      </c>
      <c r="J10905" s="17" t="s">
        <v>315</v>
      </c>
    </row>
    <row r="10906" spans="1:10">
      <c r="A10906" s="17" t="s">
        <v>10716</v>
      </c>
      <c r="B10906" s="18" t="s">
        <v>318</v>
      </c>
      <c r="C10906" s="17" t="s">
        <v>280</v>
      </c>
      <c r="D10906" s="17" t="s">
        <v>281</v>
      </c>
      <c r="E10906" s="19">
        <v>44388.722916660001</v>
      </c>
      <c r="F10906" s="19">
        <v>44388.75694444</v>
      </c>
      <c r="G10906" s="9">
        <v>49</v>
      </c>
      <c r="H10906" s="9">
        <v>4</v>
      </c>
      <c r="I10906" s="9">
        <v>196</v>
      </c>
      <c r="J10906" s="17" t="s">
        <v>315</v>
      </c>
    </row>
    <row r="10907" spans="1:10">
      <c r="A10907" s="17" t="s">
        <v>10717</v>
      </c>
      <c r="B10907" s="18" t="s">
        <v>318</v>
      </c>
      <c r="C10907" s="17" t="s">
        <v>199</v>
      </c>
      <c r="D10907" s="17" t="s">
        <v>200</v>
      </c>
      <c r="E10907" s="19">
        <v>42094.715972220001</v>
      </c>
      <c r="F10907" s="19">
        <v>42094.852083329999</v>
      </c>
      <c r="G10907" s="9">
        <v>196</v>
      </c>
      <c r="H10907" s="9">
        <v>1</v>
      </c>
      <c r="I10907" s="9">
        <v>196</v>
      </c>
      <c r="J10907" s="17" t="s">
        <v>315</v>
      </c>
    </row>
    <row r="10908" spans="1:10">
      <c r="A10908" s="17" t="s">
        <v>10718</v>
      </c>
      <c r="B10908" s="18" t="s">
        <v>318</v>
      </c>
      <c r="C10908" s="17" t="s">
        <v>134</v>
      </c>
      <c r="D10908" s="17" t="s">
        <v>136</v>
      </c>
      <c r="E10908" s="19">
        <v>45124.327083329998</v>
      </c>
      <c r="F10908" s="19">
        <v>45124.427083330003</v>
      </c>
      <c r="G10908" s="9">
        <v>144</v>
      </c>
      <c r="H10908" s="9">
        <v>2</v>
      </c>
      <c r="I10908" s="9">
        <v>196</v>
      </c>
      <c r="J10908" s="17" t="s">
        <v>315</v>
      </c>
    </row>
    <row r="10909" spans="1:10">
      <c r="A10909" s="17" t="s">
        <v>10719</v>
      </c>
      <c r="B10909" s="18" t="s">
        <v>351</v>
      </c>
      <c r="C10909" s="17" t="s">
        <v>99</v>
      </c>
      <c r="D10909" s="17" t="s">
        <v>103</v>
      </c>
      <c r="E10909" s="19">
        <v>43325.547916659998</v>
      </c>
      <c r="F10909" s="19">
        <v>43325.684027770003</v>
      </c>
      <c r="G10909" s="9">
        <v>196</v>
      </c>
      <c r="H10909" s="9">
        <v>1</v>
      </c>
      <c r="I10909" s="9">
        <v>196</v>
      </c>
      <c r="J10909" s="17" t="s">
        <v>315</v>
      </c>
    </row>
    <row r="10910" spans="1:10">
      <c r="A10910" s="17" t="s">
        <v>10720</v>
      </c>
      <c r="B10910" s="18" t="s">
        <v>318</v>
      </c>
      <c r="C10910" s="17" t="s">
        <v>169</v>
      </c>
      <c r="D10910" s="17" t="s">
        <v>170</v>
      </c>
      <c r="E10910" s="19">
        <v>39982.65625</v>
      </c>
      <c r="F10910" s="19">
        <v>39982.701388879999</v>
      </c>
      <c r="G10910" s="9">
        <v>65</v>
      </c>
      <c r="H10910" s="9">
        <v>3</v>
      </c>
      <c r="I10910" s="9">
        <v>195</v>
      </c>
      <c r="J10910" s="17" t="s">
        <v>315</v>
      </c>
    </row>
    <row r="10911" spans="1:10">
      <c r="A10911" s="17" t="s">
        <v>10721</v>
      </c>
      <c r="B10911" s="18" t="s">
        <v>314</v>
      </c>
      <c r="C10911" s="17" t="s">
        <v>291</v>
      </c>
      <c r="D10911" s="17" t="s">
        <v>195</v>
      </c>
      <c r="E10911" s="19">
        <v>45558.34930555</v>
      </c>
      <c r="F10911" s="19">
        <v>45558.484722219997</v>
      </c>
      <c r="G10911" s="9">
        <v>195</v>
      </c>
      <c r="H10911" s="9">
        <v>1</v>
      </c>
      <c r="I10911" s="9">
        <v>195</v>
      </c>
      <c r="J10911" s="17" t="s">
        <v>315</v>
      </c>
    </row>
    <row r="10912" spans="1:10">
      <c r="A10912" s="17" t="s">
        <v>10722</v>
      </c>
      <c r="B10912" s="18" t="s">
        <v>318</v>
      </c>
      <c r="C10912" s="17" t="s">
        <v>49</v>
      </c>
      <c r="D10912" s="17" t="s">
        <v>50</v>
      </c>
      <c r="E10912" s="19">
        <v>40920.826388879999</v>
      </c>
      <c r="F10912" s="19">
        <v>40920.961805550003</v>
      </c>
      <c r="G10912" s="9">
        <v>195</v>
      </c>
      <c r="H10912" s="9">
        <v>1</v>
      </c>
      <c r="I10912" s="9">
        <v>195</v>
      </c>
      <c r="J10912" s="17" t="s">
        <v>315</v>
      </c>
    </row>
    <row r="10913" spans="1:10">
      <c r="A10913" s="17" t="s">
        <v>10723</v>
      </c>
      <c r="B10913" s="18" t="s">
        <v>314</v>
      </c>
      <c r="C10913" s="17" t="s">
        <v>298</v>
      </c>
      <c r="D10913" s="17" t="s">
        <v>299</v>
      </c>
      <c r="E10913" s="19">
        <v>45137.614583330003</v>
      </c>
      <c r="F10913" s="19">
        <v>45137.65972222</v>
      </c>
      <c r="G10913" s="9">
        <v>65</v>
      </c>
      <c r="H10913" s="9">
        <v>3</v>
      </c>
      <c r="I10913" s="9">
        <v>195</v>
      </c>
      <c r="J10913" s="17" t="s">
        <v>315</v>
      </c>
    </row>
    <row r="10914" spans="1:10">
      <c r="A10914" s="17" t="s">
        <v>10724</v>
      </c>
      <c r="B10914" s="18" t="s">
        <v>314</v>
      </c>
      <c r="C10914" s="17" t="s">
        <v>81</v>
      </c>
      <c r="D10914" s="17" t="s">
        <v>79</v>
      </c>
      <c r="E10914" s="19">
        <v>44877.760416659999</v>
      </c>
      <c r="F10914" s="19">
        <v>44877.895833330003</v>
      </c>
      <c r="G10914" s="9">
        <v>195</v>
      </c>
      <c r="H10914" s="9">
        <v>1</v>
      </c>
      <c r="I10914" s="9">
        <v>195</v>
      </c>
      <c r="J10914" s="17" t="s">
        <v>315</v>
      </c>
    </row>
    <row r="10915" spans="1:10">
      <c r="A10915" s="17" t="s">
        <v>10725</v>
      </c>
      <c r="B10915" s="18" t="s">
        <v>318</v>
      </c>
      <c r="C10915" s="17" t="s">
        <v>280</v>
      </c>
      <c r="D10915" s="17" t="s">
        <v>69</v>
      </c>
      <c r="E10915" s="19">
        <v>44918.493750000001</v>
      </c>
      <c r="F10915" s="19">
        <v>44918.520833330003</v>
      </c>
      <c r="G10915" s="9">
        <v>39</v>
      </c>
      <c r="H10915" s="9">
        <v>5</v>
      </c>
      <c r="I10915" s="9">
        <v>195</v>
      </c>
      <c r="J10915" s="17" t="s">
        <v>315</v>
      </c>
    </row>
    <row r="10916" spans="1:10">
      <c r="A10916" s="17" t="s">
        <v>10726</v>
      </c>
      <c r="B10916" s="18" t="s">
        <v>314</v>
      </c>
      <c r="C10916" s="17" t="s">
        <v>160</v>
      </c>
      <c r="D10916" s="17" t="s">
        <v>162</v>
      </c>
      <c r="E10916" s="19">
        <v>42258.00347222</v>
      </c>
      <c r="F10916" s="19">
        <v>42258.048611110004</v>
      </c>
      <c r="G10916" s="9">
        <v>65</v>
      </c>
      <c r="H10916" s="9">
        <v>3</v>
      </c>
      <c r="I10916" s="9">
        <v>195</v>
      </c>
      <c r="J10916" s="17" t="s">
        <v>315</v>
      </c>
    </row>
    <row r="10917" spans="1:10">
      <c r="A10917" s="17" t="s">
        <v>10727</v>
      </c>
      <c r="B10917" s="18" t="s">
        <v>314</v>
      </c>
      <c r="C10917" s="17" t="s">
        <v>109</v>
      </c>
      <c r="D10917" s="17" t="s">
        <v>109</v>
      </c>
      <c r="E10917" s="19">
        <v>41400.496527770003</v>
      </c>
      <c r="F10917" s="19">
        <v>41400.541666659999</v>
      </c>
      <c r="G10917" s="9">
        <v>65</v>
      </c>
      <c r="H10917" s="9">
        <v>3</v>
      </c>
      <c r="I10917" s="9">
        <v>195</v>
      </c>
      <c r="J10917" s="17" t="s">
        <v>315</v>
      </c>
    </row>
    <row r="10918" spans="1:10">
      <c r="A10918" s="17" t="s">
        <v>10728</v>
      </c>
      <c r="B10918" s="18" t="s">
        <v>314</v>
      </c>
      <c r="C10918" s="17" t="s">
        <v>81</v>
      </c>
      <c r="D10918" s="17" t="s">
        <v>82</v>
      </c>
      <c r="E10918" s="19">
        <v>41495.670833329998</v>
      </c>
      <c r="F10918" s="19">
        <v>41495.806250000001</v>
      </c>
      <c r="G10918" s="9">
        <v>195</v>
      </c>
      <c r="H10918" s="9">
        <v>1</v>
      </c>
      <c r="I10918" s="9">
        <v>195</v>
      </c>
      <c r="J10918" s="17" t="s">
        <v>315</v>
      </c>
    </row>
    <row r="10919" spans="1:10">
      <c r="A10919" s="17" t="s">
        <v>10729</v>
      </c>
      <c r="B10919" s="18" t="s">
        <v>314</v>
      </c>
      <c r="C10919" s="17" t="s">
        <v>192</v>
      </c>
      <c r="D10919" s="17" t="s">
        <v>194</v>
      </c>
      <c r="E10919" s="19">
        <v>39949.680555550003</v>
      </c>
      <c r="F10919" s="19">
        <v>39949.72569444</v>
      </c>
      <c r="G10919" s="9">
        <v>65</v>
      </c>
      <c r="H10919" s="9">
        <v>3</v>
      </c>
      <c r="I10919" s="9">
        <v>195</v>
      </c>
      <c r="J10919" s="17" t="s">
        <v>315</v>
      </c>
    </row>
    <row r="10920" spans="1:10">
      <c r="A10920" s="17" t="s">
        <v>10730</v>
      </c>
      <c r="B10920" s="18" t="s">
        <v>318</v>
      </c>
      <c r="C10920" s="17" t="s">
        <v>169</v>
      </c>
      <c r="D10920" s="17" t="s">
        <v>171</v>
      </c>
      <c r="E10920" s="19">
        <v>40032.490277769997</v>
      </c>
      <c r="F10920" s="19">
        <v>40032.625</v>
      </c>
      <c r="G10920" s="9">
        <v>194</v>
      </c>
      <c r="H10920" s="9">
        <v>1</v>
      </c>
      <c r="I10920" s="9">
        <v>194</v>
      </c>
      <c r="J10920" s="17" t="s">
        <v>2498</v>
      </c>
    </row>
    <row r="10921" spans="1:10">
      <c r="A10921" s="17" t="s">
        <v>10731</v>
      </c>
      <c r="B10921" s="18" t="s">
        <v>351</v>
      </c>
      <c r="C10921" s="17" t="s">
        <v>99</v>
      </c>
      <c r="D10921" s="17" t="s">
        <v>103</v>
      </c>
      <c r="E10921" s="19">
        <v>42080.616666659997</v>
      </c>
      <c r="F10921" s="19">
        <v>42080.684027770003</v>
      </c>
      <c r="G10921" s="9">
        <v>97</v>
      </c>
      <c r="H10921" s="9">
        <v>2</v>
      </c>
      <c r="I10921" s="9">
        <v>194</v>
      </c>
      <c r="J10921" s="17" t="s">
        <v>315</v>
      </c>
    </row>
    <row r="10922" spans="1:10">
      <c r="A10922" s="17" t="s">
        <v>10732</v>
      </c>
      <c r="B10922" s="18" t="s">
        <v>314</v>
      </c>
      <c r="C10922" s="17" t="s">
        <v>212</v>
      </c>
      <c r="D10922" s="17" t="s">
        <v>215</v>
      </c>
      <c r="E10922" s="19">
        <v>42281.375694440001</v>
      </c>
      <c r="F10922" s="19">
        <v>42281.510416659999</v>
      </c>
      <c r="G10922" s="9">
        <v>194</v>
      </c>
      <c r="H10922" s="9">
        <v>1</v>
      </c>
      <c r="I10922" s="9">
        <v>194</v>
      </c>
      <c r="J10922" s="17" t="s">
        <v>2498</v>
      </c>
    </row>
    <row r="10923" spans="1:10">
      <c r="A10923" s="17" t="s">
        <v>10733</v>
      </c>
      <c r="B10923" s="18" t="s">
        <v>314</v>
      </c>
      <c r="C10923" s="17" t="s">
        <v>212</v>
      </c>
      <c r="D10923" s="17" t="s">
        <v>213</v>
      </c>
      <c r="E10923" s="19">
        <v>43036.424305549997</v>
      </c>
      <c r="F10923" s="19">
        <v>43036.559027770003</v>
      </c>
      <c r="G10923" s="9">
        <v>194</v>
      </c>
      <c r="H10923" s="9">
        <v>1</v>
      </c>
      <c r="I10923" s="9">
        <v>194</v>
      </c>
      <c r="J10923" s="17" t="s">
        <v>315</v>
      </c>
    </row>
    <row r="10924" spans="1:10">
      <c r="A10924" s="17" t="s">
        <v>10734</v>
      </c>
      <c r="B10924" s="18" t="s">
        <v>318</v>
      </c>
      <c r="C10924" s="17" t="s">
        <v>149</v>
      </c>
      <c r="D10924" s="17" t="s">
        <v>150</v>
      </c>
      <c r="E10924" s="19">
        <v>44778.41527777</v>
      </c>
      <c r="F10924" s="19">
        <v>44778.482638879999</v>
      </c>
      <c r="G10924" s="9">
        <v>97</v>
      </c>
      <c r="H10924" s="9">
        <v>2</v>
      </c>
      <c r="I10924" s="9">
        <v>194</v>
      </c>
      <c r="J10924" s="17" t="s">
        <v>315</v>
      </c>
    </row>
    <row r="10925" spans="1:10">
      <c r="A10925" s="17" t="s">
        <v>10735</v>
      </c>
      <c r="B10925" s="18" t="s">
        <v>318</v>
      </c>
      <c r="C10925" s="17" t="s">
        <v>169</v>
      </c>
      <c r="D10925" s="17" t="s">
        <v>171</v>
      </c>
      <c r="E10925" s="19">
        <v>44720.668749999997</v>
      </c>
      <c r="F10925" s="19">
        <v>44720.736111110004</v>
      </c>
      <c r="G10925" s="9">
        <v>97</v>
      </c>
      <c r="H10925" s="9">
        <v>2</v>
      </c>
      <c r="I10925" s="9">
        <v>194</v>
      </c>
      <c r="J10925" s="17" t="s">
        <v>315</v>
      </c>
    </row>
    <row r="10926" spans="1:10">
      <c r="A10926" s="17" t="s">
        <v>10736</v>
      </c>
      <c r="B10926" s="18" t="s">
        <v>318</v>
      </c>
      <c r="C10926" s="17" t="s">
        <v>134</v>
      </c>
      <c r="D10926" s="17" t="s">
        <v>135</v>
      </c>
      <c r="E10926" s="19">
        <v>42252.75</v>
      </c>
      <c r="F10926" s="19">
        <v>42252.884722219998</v>
      </c>
      <c r="G10926" s="9">
        <v>194</v>
      </c>
      <c r="H10926" s="9">
        <v>1</v>
      </c>
      <c r="I10926" s="9">
        <v>194</v>
      </c>
      <c r="J10926" s="17" t="s">
        <v>315</v>
      </c>
    </row>
    <row r="10927" spans="1:10">
      <c r="A10927" s="17" t="s">
        <v>10737</v>
      </c>
      <c r="B10927" s="18" t="s">
        <v>314</v>
      </c>
      <c r="C10927" s="17" t="s">
        <v>212</v>
      </c>
      <c r="D10927" s="17" t="s">
        <v>215</v>
      </c>
      <c r="E10927" s="19">
        <v>40881.424305549997</v>
      </c>
      <c r="F10927" s="19">
        <v>40881.559027770003</v>
      </c>
      <c r="G10927" s="9">
        <v>194</v>
      </c>
      <c r="H10927" s="9">
        <v>1</v>
      </c>
      <c r="I10927" s="9">
        <v>194</v>
      </c>
      <c r="J10927" s="17" t="s">
        <v>315</v>
      </c>
    </row>
    <row r="10928" spans="1:10">
      <c r="A10928" s="17" t="s">
        <v>2583</v>
      </c>
      <c r="B10928" s="18" t="s">
        <v>318</v>
      </c>
      <c r="C10928" s="17" t="s">
        <v>280</v>
      </c>
      <c r="D10928" s="17" t="s">
        <v>70</v>
      </c>
      <c r="E10928" s="19">
        <v>43614.768750000003</v>
      </c>
      <c r="F10928" s="19">
        <v>43614.902777770003</v>
      </c>
      <c r="G10928" s="9">
        <v>193</v>
      </c>
      <c r="H10928" s="9">
        <v>1</v>
      </c>
      <c r="I10928" s="9">
        <v>193</v>
      </c>
      <c r="J10928" s="17" t="s">
        <v>315</v>
      </c>
    </row>
    <row r="10929" spans="1:10">
      <c r="A10929" s="17" t="s">
        <v>10738</v>
      </c>
      <c r="B10929" s="18" t="s">
        <v>314</v>
      </c>
      <c r="C10929" s="17" t="s">
        <v>212</v>
      </c>
      <c r="D10929" s="17" t="s">
        <v>215</v>
      </c>
      <c r="E10929" s="19">
        <v>40966.391666659998</v>
      </c>
      <c r="F10929" s="19">
        <v>40966.525694440003</v>
      </c>
      <c r="G10929" s="9">
        <v>193</v>
      </c>
      <c r="H10929" s="9">
        <v>1</v>
      </c>
      <c r="I10929" s="9">
        <v>193</v>
      </c>
      <c r="J10929" s="17" t="s">
        <v>315</v>
      </c>
    </row>
    <row r="10930" spans="1:10">
      <c r="A10930" s="17" t="s">
        <v>10739</v>
      </c>
      <c r="B10930" s="18" t="s">
        <v>314</v>
      </c>
      <c r="C10930" s="17" t="s">
        <v>212</v>
      </c>
      <c r="D10930" s="17" t="s">
        <v>213</v>
      </c>
      <c r="E10930" s="19">
        <v>44445.008333329999</v>
      </c>
      <c r="F10930" s="19">
        <v>44445.142361110004</v>
      </c>
      <c r="G10930" s="9">
        <v>193</v>
      </c>
      <c r="H10930" s="9">
        <v>1</v>
      </c>
      <c r="I10930" s="9">
        <v>193</v>
      </c>
      <c r="J10930" s="17" t="s">
        <v>315</v>
      </c>
    </row>
    <row r="10931" spans="1:10">
      <c r="A10931" s="17" t="s">
        <v>10740</v>
      </c>
      <c r="B10931" s="18" t="s">
        <v>314</v>
      </c>
      <c r="C10931" s="17" t="s">
        <v>160</v>
      </c>
      <c r="D10931" s="17" t="s">
        <v>161</v>
      </c>
      <c r="E10931" s="19">
        <v>42443.614583330003</v>
      </c>
      <c r="F10931" s="19">
        <v>42443.748611110001</v>
      </c>
      <c r="G10931" s="9">
        <v>193</v>
      </c>
      <c r="H10931" s="9">
        <v>1</v>
      </c>
      <c r="I10931" s="9">
        <v>193</v>
      </c>
      <c r="J10931" s="17" t="s">
        <v>315</v>
      </c>
    </row>
    <row r="10932" spans="1:10">
      <c r="A10932" s="17" t="s">
        <v>10741</v>
      </c>
      <c r="B10932" s="18" t="s">
        <v>318</v>
      </c>
      <c r="C10932" s="17" t="s">
        <v>227</v>
      </c>
      <c r="D10932" s="17" t="s">
        <v>228</v>
      </c>
      <c r="E10932" s="19">
        <v>43991.740972220003</v>
      </c>
      <c r="F10932" s="19">
        <v>43991.875</v>
      </c>
      <c r="G10932" s="9">
        <v>193</v>
      </c>
      <c r="H10932" s="9">
        <v>1</v>
      </c>
      <c r="I10932" s="9">
        <v>193</v>
      </c>
      <c r="J10932" s="17" t="s">
        <v>315</v>
      </c>
    </row>
    <row r="10933" spans="1:10">
      <c r="A10933" s="17" t="s">
        <v>10742</v>
      </c>
      <c r="B10933" s="18" t="s">
        <v>318</v>
      </c>
      <c r="C10933" s="17" t="s">
        <v>169</v>
      </c>
      <c r="D10933" s="17" t="s">
        <v>171</v>
      </c>
      <c r="E10933" s="19">
        <v>44709.395833330003</v>
      </c>
      <c r="F10933" s="19">
        <v>44709.529861110001</v>
      </c>
      <c r="G10933" s="9">
        <v>193</v>
      </c>
      <c r="H10933" s="9">
        <v>1</v>
      </c>
      <c r="I10933" s="9">
        <v>193</v>
      </c>
      <c r="J10933" s="17" t="s">
        <v>315</v>
      </c>
    </row>
    <row r="10934" spans="1:10">
      <c r="A10934" s="17" t="s">
        <v>10743</v>
      </c>
      <c r="B10934" s="18" t="s">
        <v>318</v>
      </c>
      <c r="C10934" s="17" t="s">
        <v>280</v>
      </c>
      <c r="D10934" s="17" t="s">
        <v>69</v>
      </c>
      <c r="E10934" s="19">
        <v>43680.529861110001</v>
      </c>
      <c r="F10934" s="19">
        <v>43680.66319444</v>
      </c>
      <c r="G10934" s="9">
        <v>192</v>
      </c>
      <c r="H10934" s="9">
        <v>1</v>
      </c>
      <c r="I10934" s="9">
        <v>192</v>
      </c>
      <c r="J10934" s="17" t="s">
        <v>315</v>
      </c>
    </row>
    <row r="10935" spans="1:10">
      <c r="A10935" s="17" t="s">
        <v>10744</v>
      </c>
      <c r="B10935" s="18" t="s">
        <v>314</v>
      </c>
      <c r="C10935" s="17" t="s">
        <v>137</v>
      </c>
      <c r="D10935" s="17" t="s">
        <v>138</v>
      </c>
      <c r="E10935" s="19">
        <v>39946.472916660001</v>
      </c>
      <c r="F10935" s="19">
        <v>39946.606249999997</v>
      </c>
      <c r="G10935" s="9">
        <v>192</v>
      </c>
      <c r="H10935" s="9">
        <v>1</v>
      </c>
      <c r="I10935" s="9">
        <v>192</v>
      </c>
      <c r="J10935" s="17" t="s">
        <v>315</v>
      </c>
    </row>
    <row r="10936" spans="1:10">
      <c r="A10936" s="17" t="s">
        <v>10745</v>
      </c>
      <c r="B10936" s="18" t="s">
        <v>314</v>
      </c>
      <c r="C10936" s="17" t="s">
        <v>291</v>
      </c>
      <c r="D10936" s="17" t="s">
        <v>292</v>
      </c>
      <c r="E10936" s="19">
        <v>43919.241666659997</v>
      </c>
      <c r="F10936" s="19">
        <v>43919.375</v>
      </c>
      <c r="G10936" s="9">
        <v>192</v>
      </c>
      <c r="H10936" s="9">
        <v>1</v>
      </c>
      <c r="I10936" s="9">
        <v>192</v>
      </c>
      <c r="J10936" s="17" t="s">
        <v>315</v>
      </c>
    </row>
    <row r="10937" spans="1:10">
      <c r="A10937" s="17" t="s">
        <v>10746</v>
      </c>
      <c r="B10937" s="18" t="s">
        <v>351</v>
      </c>
      <c r="C10937" s="17" t="s">
        <v>99</v>
      </c>
      <c r="D10937" s="17" t="s">
        <v>103</v>
      </c>
      <c r="E10937" s="19">
        <v>45440.644444439997</v>
      </c>
      <c r="F10937" s="19">
        <v>45440.652777770003</v>
      </c>
      <c r="G10937" s="9">
        <v>12</v>
      </c>
      <c r="H10937" s="9">
        <v>16</v>
      </c>
      <c r="I10937" s="9">
        <v>192</v>
      </c>
      <c r="J10937" s="17" t="s">
        <v>315</v>
      </c>
    </row>
    <row r="10938" spans="1:10">
      <c r="A10938" s="17" t="s">
        <v>10747</v>
      </c>
      <c r="B10938" s="18" t="s">
        <v>318</v>
      </c>
      <c r="C10938" s="17" t="s">
        <v>206</v>
      </c>
      <c r="D10938" s="17" t="s">
        <v>209</v>
      </c>
      <c r="E10938" s="19">
        <v>41080.882638880001</v>
      </c>
      <c r="F10938" s="19">
        <v>41080.927083330003</v>
      </c>
      <c r="G10938" s="9">
        <v>64</v>
      </c>
      <c r="H10938" s="9">
        <v>3</v>
      </c>
      <c r="I10938" s="9">
        <v>192</v>
      </c>
      <c r="J10938" s="17" t="s">
        <v>315</v>
      </c>
    </row>
    <row r="10939" spans="1:10">
      <c r="A10939" s="17" t="s">
        <v>10748</v>
      </c>
      <c r="B10939" s="18" t="s">
        <v>314</v>
      </c>
      <c r="C10939" s="17" t="s">
        <v>160</v>
      </c>
      <c r="D10939" s="17" t="s">
        <v>162</v>
      </c>
      <c r="E10939" s="19">
        <v>42931.713888879996</v>
      </c>
      <c r="F10939" s="19">
        <v>42931.747222220001</v>
      </c>
      <c r="G10939" s="9">
        <v>48</v>
      </c>
      <c r="H10939" s="9">
        <v>4</v>
      </c>
      <c r="I10939" s="9">
        <v>192</v>
      </c>
      <c r="J10939" s="17" t="s">
        <v>315</v>
      </c>
    </row>
    <row r="10940" spans="1:10">
      <c r="A10940" s="17" t="s">
        <v>10749</v>
      </c>
      <c r="B10940" s="18" t="s">
        <v>318</v>
      </c>
      <c r="C10940" s="17" t="s">
        <v>49</v>
      </c>
      <c r="D10940" s="17" t="s">
        <v>50</v>
      </c>
      <c r="E10940" s="19">
        <v>42841.293749999997</v>
      </c>
      <c r="F10940" s="19">
        <v>42841.426388879998</v>
      </c>
      <c r="G10940" s="9">
        <v>191</v>
      </c>
      <c r="H10940" s="9">
        <v>1</v>
      </c>
      <c r="I10940" s="9">
        <v>191</v>
      </c>
      <c r="J10940" s="17" t="s">
        <v>315</v>
      </c>
    </row>
    <row r="10941" spans="1:10">
      <c r="A10941" s="17" t="s">
        <v>10750</v>
      </c>
      <c r="B10941" s="18" t="s">
        <v>314</v>
      </c>
      <c r="C10941" s="17" t="s">
        <v>195</v>
      </c>
      <c r="D10941" s="17" t="s">
        <v>197</v>
      </c>
      <c r="E10941" s="19">
        <v>43211.527083330002</v>
      </c>
      <c r="F10941" s="19">
        <v>43211.65972222</v>
      </c>
      <c r="G10941" s="9">
        <v>191</v>
      </c>
      <c r="H10941" s="9">
        <v>1</v>
      </c>
      <c r="I10941" s="9">
        <v>191</v>
      </c>
      <c r="J10941" s="17" t="s">
        <v>2498</v>
      </c>
    </row>
    <row r="10942" spans="1:10">
      <c r="A10942" s="17" t="s">
        <v>10751</v>
      </c>
      <c r="B10942" s="18" t="s">
        <v>318</v>
      </c>
      <c r="C10942" s="17" t="s">
        <v>134</v>
      </c>
      <c r="D10942" s="17" t="s">
        <v>135</v>
      </c>
      <c r="E10942" s="19">
        <v>44425.232638879999</v>
      </c>
      <c r="F10942" s="19">
        <v>44425.364583330003</v>
      </c>
      <c r="G10942" s="9">
        <v>190</v>
      </c>
      <c r="H10942" s="9">
        <v>1</v>
      </c>
      <c r="I10942" s="9">
        <v>190</v>
      </c>
      <c r="J10942" s="17" t="s">
        <v>315</v>
      </c>
    </row>
    <row r="10943" spans="1:10">
      <c r="A10943" s="17" t="s">
        <v>10752</v>
      </c>
      <c r="B10943" s="18" t="s">
        <v>314</v>
      </c>
      <c r="C10943" s="17" t="s">
        <v>79</v>
      </c>
      <c r="D10943" s="17" t="s">
        <v>79</v>
      </c>
      <c r="E10943" s="19">
        <v>39759.65972222</v>
      </c>
      <c r="F10943" s="19">
        <v>39759.72569444</v>
      </c>
      <c r="G10943" s="9">
        <v>95</v>
      </c>
      <c r="H10943" s="9">
        <v>2</v>
      </c>
      <c r="I10943" s="9">
        <v>190</v>
      </c>
      <c r="J10943" s="17" t="s">
        <v>315</v>
      </c>
    </row>
    <row r="10944" spans="1:10">
      <c r="A10944" s="17" t="s">
        <v>3732</v>
      </c>
      <c r="B10944" s="18" t="s">
        <v>314</v>
      </c>
      <c r="C10944" s="17" t="s">
        <v>52</v>
      </c>
      <c r="D10944" s="17" t="s">
        <v>53</v>
      </c>
      <c r="E10944" s="19">
        <v>44273.826388879999</v>
      </c>
      <c r="F10944" s="19">
        <v>44273.958333330003</v>
      </c>
      <c r="G10944" s="9">
        <v>190</v>
      </c>
      <c r="H10944" s="9">
        <v>1</v>
      </c>
      <c r="I10944" s="9">
        <v>190</v>
      </c>
      <c r="J10944" s="17" t="s">
        <v>315</v>
      </c>
    </row>
    <row r="10945" spans="1:10">
      <c r="A10945" s="17" t="s">
        <v>10753</v>
      </c>
      <c r="B10945" s="18" t="s">
        <v>318</v>
      </c>
      <c r="C10945" s="17" t="s">
        <v>206</v>
      </c>
      <c r="D10945" s="17" t="s">
        <v>208</v>
      </c>
      <c r="E10945" s="19">
        <v>45118.611111110004</v>
      </c>
      <c r="F10945" s="19">
        <v>45118.65625</v>
      </c>
      <c r="G10945" s="9">
        <v>65</v>
      </c>
      <c r="H10945" s="9">
        <v>4</v>
      </c>
      <c r="I10945" s="9">
        <v>190</v>
      </c>
      <c r="J10945" s="17" t="s">
        <v>315</v>
      </c>
    </row>
    <row r="10946" spans="1:10">
      <c r="A10946" s="17" t="s">
        <v>10754</v>
      </c>
      <c r="B10946" s="18" t="s">
        <v>318</v>
      </c>
      <c r="C10946" s="17" t="s">
        <v>49</v>
      </c>
      <c r="D10946" s="17" t="s">
        <v>51</v>
      </c>
      <c r="E10946" s="19">
        <v>42431.520833330003</v>
      </c>
      <c r="F10946" s="19">
        <v>42431.586805550003</v>
      </c>
      <c r="G10946" s="9">
        <v>95</v>
      </c>
      <c r="H10946" s="9">
        <v>2</v>
      </c>
      <c r="I10946" s="9">
        <v>190</v>
      </c>
      <c r="J10946" s="17" t="s">
        <v>315</v>
      </c>
    </row>
    <row r="10947" spans="1:10">
      <c r="A10947" s="17" t="s">
        <v>10755</v>
      </c>
      <c r="B10947" s="18" t="s">
        <v>314</v>
      </c>
      <c r="C10947" s="17" t="s">
        <v>212</v>
      </c>
      <c r="D10947" s="17" t="s">
        <v>215</v>
      </c>
      <c r="E10947" s="19">
        <v>42179.427083330003</v>
      </c>
      <c r="F10947" s="19">
        <v>42179.559027770003</v>
      </c>
      <c r="G10947" s="9">
        <v>190</v>
      </c>
      <c r="H10947" s="9">
        <v>1</v>
      </c>
      <c r="I10947" s="9">
        <v>190</v>
      </c>
      <c r="J10947" s="17" t="s">
        <v>315</v>
      </c>
    </row>
    <row r="10948" spans="1:10">
      <c r="A10948" s="17" t="s">
        <v>10756</v>
      </c>
      <c r="B10948" s="18" t="s">
        <v>314</v>
      </c>
      <c r="C10948" s="17" t="s">
        <v>212</v>
      </c>
      <c r="D10948" s="17" t="s">
        <v>215</v>
      </c>
      <c r="E10948" s="19">
        <v>42206.570833329999</v>
      </c>
      <c r="F10948" s="19">
        <v>42206.636805549999</v>
      </c>
      <c r="G10948" s="9">
        <v>95</v>
      </c>
      <c r="H10948" s="9">
        <v>2</v>
      </c>
      <c r="I10948" s="9">
        <v>190</v>
      </c>
      <c r="J10948" s="17" t="s">
        <v>315</v>
      </c>
    </row>
    <row r="10949" spans="1:10">
      <c r="A10949" s="17" t="s">
        <v>10757</v>
      </c>
      <c r="B10949" s="18" t="s">
        <v>314</v>
      </c>
      <c r="C10949" s="17" t="s">
        <v>52</v>
      </c>
      <c r="D10949" s="17" t="s">
        <v>54</v>
      </c>
      <c r="E10949" s="19">
        <v>42665.427777769997</v>
      </c>
      <c r="F10949" s="19">
        <v>42665.559027770003</v>
      </c>
      <c r="G10949" s="9">
        <v>189</v>
      </c>
      <c r="H10949" s="9">
        <v>1</v>
      </c>
      <c r="I10949" s="9">
        <v>189</v>
      </c>
      <c r="J10949" s="17" t="s">
        <v>315</v>
      </c>
    </row>
    <row r="10950" spans="1:10">
      <c r="A10950" s="17" t="s">
        <v>10758</v>
      </c>
      <c r="B10950" s="18" t="s">
        <v>318</v>
      </c>
      <c r="C10950" s="17" t="s">
        <v>280</v>
      </c>
      <c r="D10950" s="17" t="s">
        <v>70</v>
      </c>
      <c r="E10950" s="19">
        <v>43507.370833330002</v>
      </c>
      <c r="F10950" s="19">
        <v>43507.414583329999</v>
      </c>
      <c r="G10950" s="9">
        <v>63</v>
      </c>
      <c r="H10950" s="9">
        <v>3</v>
      </c>
      <c r="I10950" s="9">
        <v>189</v>
      </c>
      <c r="J10950" s="17" t="s">
        <v>315</v>
      </c>
    </row>
    <row r="10951" spans="1:10">
      <c r="A10951" s="17" t="s">
        <v>10759</v>
      </c>
      <c r="B10951" s="18" t="s">
        <v>351</v>
      </c>
      <c r="C10951" s="17" t="s">
        <v>99</v>
      </c>
      <c r="D10951" s="17" t="s">
        <v>103</v>
      </c>
      <c r="E10951" s="19">
        <v>44741.816666660001</v>
      </c>
      <c r="F10951" s="19">
        <v>44741.947916659999</v>
      </c>
      <c r="G10951" s="9">
        <v>189</v>
      </c>
      <c r="H10951" s="9">
        <v>1</v>
      </c>
      <c r="I10951" s="9">
        <v>189</v>
      </c>
      <c r="J10951" s="17" t="s">
        <v>315</v>
      </c>
    </row>
    <row r="10952" spans="1:10">
      <c r="A10952" s="17" t="s">
        <v>10760</v>
      </c>
      <c r="B10952" s="18" t="s">
        <v>318</v>
      </c>
      <c r="C10952" s="17" t="s">
        <v>169</v>
      </c>
      <c r="D10952" s="17" t="s">
        <v>171</v>
      </c>
      <c r="E10952" s="19">
        <v>44148.535416660001</v>
      </c>
      <c r="F10952" s="19">
        <v>44148.645833330003</v>
      </c>
      <c r="G10952" s="9">
        <v>159</v>
      </c>
      <c r="H10952" s="9">
        <v>2</v>
      </c>
      <c r="I10952" s="9">
        <v>189</v>
      </c>
      <c r="J10952" s="17" t="s">
        <v>315</v>
      </c>
    </row>
    <row r="10953" spans="1:10">
      <c r="A10953" s="17" t="s">
        <v>10761</v>
      </c>
      <c r="B10953" s="18" t="s">
        <v>314</v>
      </c>
      <c r="C10953" s="17" t="s">
        <v>137</v>
      </c>
      <c r="D10953" s="17" t="s">
        <v>138</v>
      </c>
      <c r="E10953" s="19">
        <v>42610.695138880001</v>
      </c>
      <c r="F10953" s="19">
        <v>42610.826388879999</v>
      </c>
      <c r="G10953" s="9">
        <v>189</v>
      </c>
      <c r="H10953" s="9">
        <v>1</v>
      </c>
      <c r="I10953" s="9">
        <v>189</v>
      </c>
      <c r="J10953" s="17" t="s">
        <v>315</v>
      </c>
    </row>
    <row r="10954" spans="1:10">
      <c r="A10954" s="17" t="s">
        <v>10762</v>
      </c>
      <c r="B10954" s="18" t="s">
        <v>314</v>
      </c>
      <c r="C10954" s="17" t="s">
        <v>52</v>
      </c>
      <c r="D10954" s="17" t="s">
        <v>53</v>
      </c>
      <c r="E10954" s="19">
        <v>40485.917361109998</v>
      </c>
      <c r="F10954" s="19">
        <v>40485.982638879999</v>
      </c>
      <c r="G10954" s="9">
        <v>94</v>
      </c>
      <c r="H10954" s="9">
        <v>2</v>
      </c>
      <c r="I10954" s="9">
        <v>188</v>
      </c>
      <c r="J10954" s="17" t="s">
        <v>315</v>
      </c>
    </row>
    <row r="10955" spans="1:10">
      <c r="A10955" s="17" t="s">
        <v>10763</v>
      </c>
      <c r="B10955" s="18" t="s">
        <v>314</v>
      </c>
      <c r="C10955" s="17" t="s">
        <v>291</v>
      </c>
      <c r="D10955" s="17" t="s">
        <v>195</v>
      </c>
      <c r="E10955" s="19">
        <v>39644.65</v>
      </c>
      <c r="F10955" s="19">
        <v>39644.780555550002</v>
      </c>
      <c r="G10955" s="9">
        <v>188</v>
      </c>
      <c r="H10955" s="9">
        <v>1</v>
      </c>
      <c r="I10955" s="9">
        <v>188</v>
      </c>
      <c r="J10955" s="17" t="s">
        <v>315</v>
      </c>
    </row>
    <row r="10956" spans="1:10">
      <c r="A10956" s="17" t="s">
        <v>10764</v>
      </c>
      <c r="B10956" s="18" t="s">
        <v>314</v>
      </c>
      <c r="C10956" s="17" t="s">
        <v>298</v>
      </c>
      <c r="D10956" s="17" t="s">
        <v>299</v>
      </c>
      <c r="E10956" s="19">
        <v>43825.650694440003</v>
      </c>
      <c r="F10956" s="19">
        <v>43825.78125</v>
      </c>
      <c r="G10956" s="9">
        <v>188</v>
      </c>
      <c r="H10956" s="9">
        <v>1</v>
      </c>
      <c r="I10956" s="9">
        <v>188</v>
      </c>
      <c r="J10956" s="17" t="s">
        <v>315</v>
      </c>
    </row>
    <row r="10957" spans="1:10">
      <c r="A10957" s="17" t="s">
        <v>10765</v>
      </c>
      <c r="B10957" s="18" t="s">
        <v>318</v>
      </c>
      <c r="C10957" s="17" t="s">
        <v>199</v>
      </c>
      <c r="D10957" s="17" t="s">
        <v>200</v>
      </c>
      <c r="E10957" s="19">
        <v>43582.848611109999</v>
      </c>
      <c r="F10957" s="19">
        <v>43582.979166659999</v>
      </c>
      <c r="G10957" s="9">
        <v>188</v>
      </c>
      <c r="H10957" s="9">
        <v>1</v>
      </c>
      <c r="I10957" s="9">
        <v>188</v>
      </c>
      <c r="J10957" s="17" t="s">
        <v>315</v>
      </c>
    </row>
    <row r="10958" spans="1:10">
      <c r="A10958" s="17" t="s">
        <v>10766</v>
      </c>
      <c r="B10958" s="18" t="s">
        <v>318</v>
      </c>
      <c r="C10958" s="17" t="s">
        <v>254</v>
      </c>
      <c r="D10958" s="17" t="s">
        <v>255</v>
      </c>
      <c r="E10958" s="19">
        <v>43562.8125</v>
      </c>
      <c r="F10958" s="19">
        <v>43562.94305555</v>
      </c>
      <c r="G10958" s="9">
        <v>188</v>
      </c>
      <c r="H10958" s="9">
        <v>1</v>
      </c>
      <c r="I10958" s="9">
        <v>188</v>
      </c>
      <c r="J10958" s="17" t="s">
        <v>315</v>
      </c>
    </row>
    <row r="10959" spans="1:10">
      <c r="A10959" s="17" t="s">
        <v>10767</v>
      </c>
      <c r="B10959" s="18" t="s">
        <v>318</v>
      </c>
      <c r="C10959" s="17" t="s">
        <v>49</v>
      </c>
      <c r="D10959" s="17" t="s">
        <v>51</v>
      </c>
      <c r="E10959" s="19">
        <v>42163.768750000003</v>
      </c>
      <c r="F10959" s="19">
        <v>42163.899305550003</v>
      </c>
      <c r="G10959" s="9">
        <v>188</v>
      </c>
      <c r="H10959" s="9">
        <v>1</v>
      </c>
      <c r="I10959" s="9">
        <v>188</v>
      </c>
      <c r="J10959" s="17" t="s">
        <v>315</v>
      </c>
    </row>
    <row r="10960" spans="1:10">
      <c r="A10960" s="17" t="s">
        <v>10768</v>
      </c>
      <c r="B10960" s="18" t="s">
        <v>314</v>
      </c>
      <c r="C10960" s="17" t="s">
        <v>160</v>
      </c>
      <c r="D10960" s="17" t="s">
        <v>162</v>
      </c>
      <c r="E10960" s="19">
        <v>45103.149305550003</v>
      </c>
      <c r="F10960" s="19">
        <v>45103.279166660002</v>
      </c>
      <c r="G10960" s="9">
        <v>187</v>
      </c>
      <c r="H10960" s="9">
        <v>1</v>
      </c>
      <c r="I10960" s="9">
        <v>187</v>
      </c>
      <c r="J10960" s="17" t="s">
        <v>315</v>
      </c>
    </row>
    <row r="10961" spans="1:10">
      <c r="A10961" s="17" t="s">
        <v>10769</v>
      </c>
      <c r="B10961" s="18" t="s">
        <v>314</v>
      </c>
      <c r="C10961" s="17" t="s">
        <v>124</v>
      </c>
      <c r="D10961" s="17" t="s">
        <v>125</v>
      </c>
      <c r="E10961" s="19">
        <v>44541.467361110001</v>
      </c>
      <c r="F10961" s="19">
        <v>44541.59722222</v>
      </c>
      <c r="G10961" s="9">
        <v>187</v>
      </c>
      <c r="H10961" s="9">
        <v>1</v>
      </c>
      <c r="I10961" s="9">
        <v>187</v>
      </c>
      <c r="J10961" s="17" t="s">
        <v>315</v>
      </c>
    </row>
    <row r="10962" spans="1:10">
      <c r="A10962" s="17" t="s">
        <v>10770</v>
      </c>
      <c r="B10962" s="18" t="s">
        <v>314</v>
      </c>
      <c r="C10962" s="17" t="s">
        <v>298</v>
      </c>
      <c r="D10962" s="17" t="s">
        <v>299</v>
      </c>
      <c r="E10962" s="19">
        <v>40608.383333329999</v>
      </c>
      <c r="F10962" s="19">
        <v>40608.513194439998</v>
      </c>
      <c r="G10962" s="9">
        <v>187</v>
      </c>
      <c r="H10962" s="9">
        <v>1</v>
      </c>
      <c r="I10962" s="9">
        <v>187</v>
      </c>
      <c r="J10962" s="17" t="s">
        <v>2498</v>
      </c>
    </row>
    <row r="10963" spans="1:10">
      <c r="A10963" s="17" t="s">
        <v>10771</v>
      </c>
      <c r="B10963" s="18" t="s">
        <v>318</v>
      </c>
      <c r="C10963" s="17" t="s">
        <v>217</v>
      </c>
      <c r="D10963" s="17" t="s">
        <v>217</v>
      </c>
      <c r="E10963" s="19">
        <v>41710.536111109999</v>
      </c>
      <c r="F10963" s="19">
        <v>41710.60069444</v>
      </c>
      <c r="G10963" s="9">
        <v>93</v>
      </c>
      <c r="H10963" s="9">
        <v>2</v>
      </c>
      <c r="I10963" s="9">
        <v>186</v>
      </c>
      <c r="J10963" s="17" t="s">
        <v>315</v>
      </c>
    </row>
    <row r="10964" spans="1:10">
      <c r="A10964" s="17" t="s">
        <v>10772</v>
      </c>
      <c r="B10964" s="18" t="s">
        <v>318</v>
      </c>
      <c r="C10964" s="17" t="s">
        <v>49</v>
      </c>
      <c r="D10964" s="17" t="s">
        <v>50</v>
      </c>
      <c r="E10964" s="19">
        <v>41643.513194439998</v>
      </c>
      <c r="F10964" s="19">
        <v>41643.642361110004</v>
      </c>
      <c r="G10964" s="9">
        <v>186</v>
      </c>
      <c r="H10964" s="9">
        <v>1</v>
      </c>
      <c r="I10964" s="9">
        <v>186</v>
      </c>
      <c r="J10964" s="17" t="s">
        <v>2498</v>
      </c>
    </row>
    <row r="10965" spans="1:10">
      <c r="A10965" s="17" t="s">
        <v>10431</v>
      </c>
      <c r="B10965" s="18" t="s">
        <v>314</v>
      </c>
      <c r="C10965" s="17" t="s">
        <v>116</v>
      </c>
      <c r="D10965" s="17" t="s">
        <v>117</v>
      </c>
      <c r="E10965" s="19">
        <v>44514.890277769999</v>
      </c>
      <c r="F10965" s="19">
        <v>44514.933333330002</v>
      </c>
      <c r="G10965" s="9">
        <v>62</v>
      </c>
      <c r="H10965" s="9">
        <v>3</v>
      </c>
      <c r="I10965" s="9">
        <v>186</v>
      </c>
      <c r="J10965" s="17" t="s">
        <v>315</v>
      </c>
    </row>
    <row r="10966" spans="1:10">
      <c r="A10966" s="17" t="s">
        <v>10773</v>
      </c>
      <c r="B10966" s="18" t="s">
        <v>318</v>
      </c>
      <c r="C10966" s="17" t="s">
        <v>206</v>
      </c>
      <c r="D10966" s="17" t="s">
        <v>207</v>
      </c>
      <c r="E10966" s="19">
        <v>45544.729166659999</v>
      </c>
      <c r="F10966" s="19">
        <v>45544.793749999997</v>
      </c>
      <c r="G10966" s="9">
        <v>93</v>
      </c>
      <c r="H10966" s="9">
        <v>2</v>
      </c>
      <c r="I10966" s="9">
        <v>186</v>
      </c>
      <c r="J10966" s="17" t="s">
        <v>315</v>
      </c>
    </row>
    <row r="10967" spans="1:10">
      <c r="A10967" s="17" t="s">
        <v>10774</v>
      </c>
      <c r="B10967" s="18" t="s">
        <v>314</v>
      </c>
      <c r="C10967" s="17" t="s">
        <v>298</v>
      </c>
      <c r="D10967" s="17" t="s">
        <v>299</v>
      </c>
      <c r="E10967" s="19">
        <v>44326.678472220003</v>
      </c>
      <c r="F10967" s="19">
        <v>44326.743055550003</v>
      </c>
      <c r="G10967" s="9">
        <v>93</v>
      </c>
      <c r="H10967" s="9">
        <v>2</v>
      </c>
      <c r="I10967" s="9">
        <v>186</v>
      </c>
      <c r="J10967" s="17" t="s">
        <v>315</v>
      </c>
    </row>
    <row r="10968" spans="1:10">
      <c r="A10968" s="17" t="s">
        <v>10775</v>
      </c>
      <c r="B10968" s="18" t="s">
        <v>318</v>
      </c>
      <c r="C10968" s="17" t="s">
        <v>217</v>
      </c>
      <c r="D10968" s="17" t="s">
        <v>217</v>
      </c>
      <c r="E10968" s="19">
        <v>44214.655555550002</v>
      </c>
      <c r="F10968" s="19">
        <v>44214.78472222</v>
      </c>
      <c r="G10968" s="9">
        <v>186</v>
      </c>
      <c r="H10968" s="9">
        <v>1</v>
      </c>
      <c r="I10968" s="9">
        <v>186</v>
      </c>
      <c r="J10968" s="17" t="s">
        <v>315</v>
      </c>
    </row>
    <row r="10969" spans="1:10">
      <c r="A10969" s="17" t="s">
        <v>9221</v>
      </c>
      <c r="B10969" s="18" t="s">
        <v>314</v>
      </c>
      <c r="C10969" s="17" t="s">
        <v>160</v>
      </c>
      <c r="D10969" s="17" t="s">
        <v>162</v>
      </c>
      <c r="E10969" s="19">
        <v>45505.524305550003</v>
      </c>
      <c r="F10969" s="19">
        <v>45505.588888879996</v>
      </c>
      <c r="G10969" s="9">
        <v>93</v>
      </c>
      <c r="H10969" s="9">
        <v>2</v>
      </c>
      <c r="I10969" s="9">
        <v>186</v>
      </c>
      <c r="J10969" s="17" t="s">
        <v>315</v>
      </c>
    </row>
    <row r="10970" spans="1:10">
      <c r="A10970" s="17" t="s">
        <v>10776</v>
      </c>
      <c r="B10970" s="18" t="s">
        <v>314</v>
      </c>
      <c r="C10970" s="17" t="s">
        <v>81</v>
      </c>
      <c r="D10970" s="17" t="s">
        <v>79</v>
      </c>
      <c r="E10970" s="19">
        <v>44843.59722222</v>
      </c>
      <c r="F10970" s="19">
        <v>44843.72569444</v>
      </c>
      <c r="G10970" s="9">
        <v>185</v>
      </c>
      <c r="H10970" s="9">
        <v>1</v>
      </c>
      <c r="I10970" s="9">
        <v>185</v>
      </c>
      <c r="J10970" s="17" t="s">
        <v>2498</v>
      </c>
    </row>
    <row r="10971" spans="1:10">
      <c r="A10971" s="17" t="s">
        <v>10777</v>
      </c>
      <c r="B10971" s="18" t="s">
        <v>314</v>
      </c>
      <c r="C10971" s="17" t="s">
        <v>52</v>
      </c>
      <c r="D10971" s="17" t="s">
        <v>54</v>
      </c>
      <c r="E10971" s="19">
        <v>40836.787499999999</v>
      </c>
      <c r="F10971" s="19">
        <v>40836.915972219998</v>
      </c>
      <c r="G10971" s="9">
        <v>185</v>
      </c>
      <c r="H10971" s="9">
        <v>1</v>
      </c>
      <c r="I10971" s="9">
        <v>185</v>
      </c>
      <c r="J10971" s="17" t="s">
        <v>315</v>
      </c>
    </row>
    <row r="10972" spans="1:10">
      <c r="A10972" s="17" t="s">
        <v>10778</v>
      </c>
      <c r="B10972" s="18" t="s">
        <v>318</v>
      </c>
      <c r="C10972" s="17" t="s">
        <v>280</v>
      </c>
      <c r="D10972" s="17" t="s">
        <v>70</v>
      </c>
      <c r="E10972" s="19">
        <v>45135.75347222</v>
      </c>
      <c r="F10972" s="19">
        <v>45135.779166660002</v>
      </c>
      <c r="G10972" s="9">
        <v>37</v>
      </c>
      <c r="H10972" s="9">
        <v>5</v>
      </c>
      <c r="I10972" s="9">
        <v>185</v>
      </c>
      <c r="J10972" s="17" t="s">
        <v>315</v>
      </c>
    </row>
    <row r="10973" spans="1:10">
      <c r="A10973" s="17" t="s">
        <v>10779</v>
      </c>
      <c r="B10973" s="18" t="s">
        <v>314</v>
      </c>
      <c r="C10973" s="17" t="s">
        <v>267</v>
      </c>
      <c r="D10973" s="17" t="s">
        <v>125</v>
      </c>
      <c r="E10973" s="19">
        <v>41802.495833330002</v>
      </c>
      <c r="F10973" s="19">
        <v>41802.624305550002</v>
      </c>
      <c r="G10973" s="9">
        <v>185</v>
      </c>
      <c r="H10973" s="9">
        <v>1</v>
      </c>
      <c r="I10973" s="9">
        <v>185</v>
      </c>
      <c r="J10973" s="17" t="s">
        <v>315</v>
      </c>
    </row>
    <row r="10974" spans="1:10">
      <c r="A10974" s="17" t="s">
        <v>10780</v>
      </c>
      <c r="B10974" s="18" t="s">
        <v>318</v>
      </c>
      <c r="C10974" s="17" t="s">
        <v>134</v>
      </c>
      <c r="D10974" s="17" t="s">
        <v>135</v>
      </c>
      <c r="E10974" s="19">
        <v>40600.69097222</v>
      </c>
      <c r="F10974" s="19">
        <v>40600.81944444</v>
      </c>
      <c r="G10974" s="9">
        <v>185</v>
      </c>
      <c r="H10974" s="9">
        <v>1</v>
      </c>
      <c r="I10974" s="9">
        <v>185</v>
      </c>
      <c r="J10974" s="17" t="s">
        <v>315</v>
      </c>
    </row>
    <row r="10975" spans="1:10">
      <c r="A10975" s="17" t="s">
        <v>10781</v>
      </c>
      <c r="B10975" s="18" t="s">
        <v>314</v>
      </c>
      <c r="C10975" s="17" t="s">
        <v>192</v>
      </c>
      <c r="D10975" s="17" t="s">
        <v>193</v>
      </c>
      <c r="E10975" s="19">
        <v>44603.577083329998</v>
      </c>
      <c r="F10975" s="19">
        <v>44603.609027769999</v>
      </c>
      <c r="G10975" s="9">
        <v>46</v>
      </c>
      <c r="H10975" s="9">
        <v>4</v>
      </c>
      <c r="I10975" s="9">
        <v>184</v>
      </c>
      <c r="J10975" s="17" t="s">
        <v>315</v>
      </c>
    </row>
    <row r="10976" spans="1:10">
      <c r="A10976" s="17" t="s">
        <v>10782</v>
      </c>
      <c r="B10976" s="18" t="s">
        <v>314</v>
      </c>
      <c r="C10976" s="17" t="s">
        <v>262</v>
      </c>
      <c r="D10976" s="17" t="s">
        <v>263</v>
      </c>
      <c r="E10976" s="19">
        <v>40966.511111109998</v>
      </c>
      <c r="F10976" s="19">
        <v>40966.638888879999</v>
      </c>
      <c r="G10976" s="9">
        <v>184</v>
      </c>
      <c r="H10976" s="9">
        <v>1</v>
      </c>
      <c r="I10976" s="9">
        <v>184</v>
      </c>
      <c r="J10976" s="17" t="s">
        <v>315</v>
      </c>
    </row>
    <row r="10977" spans="1:10">
      <c r="A10977" s="17" t="s">
        <v>10783</v>
      </c>
      <c r="B10977" s="18" t="s">
        <v>318</v>
      </c>
      <c r="C10977" s="17" t="s">
        <v>49</v>
      </c>
      <c r="D10977" s="17" t="s">
        <v>50</v>
      </c>
      <c r="E10977" s="19">
        <v>43661.675000000003</v>
      </c>
      <c r="F10977" s="19">
        <v>43661.802083330003</v>
      </c>
      <c r="G10977" s="9">
        <v>183</v>
      </c>
      <c r="H10977" s="9">
        <v>1</v>
      </c>
      <c r="I10977" s="9">
        <v>183</v>
      </c>
      <c r="J10977" s="17" t="s">
        <v>315</v>
      </c>
    </row>
    <row r="10978" spans="1:10">
      <c r="A10978" s="17" t="s">
        <v>10784</v>
      </c>
      <c r="B10978" s="18" t="s">
        <v>314</v>
      </c>
      <c r="C10978" s="17" t="s">
        <v>291</v>
      </c>
      <c r="D10978" s="17" t="s">
        <v>292</v>
      </c>
      <c r="E10978" s="19">
        <v>39982.331250000003</v>
      </c>
      <c r="F10978" s="19">
        <v>39982.458333330003</v>
      </c>
      <c r="G10978" s="9">
        <v>183</v>
      </c>
      <c r="H10978" s="9">
        <v>1</v>
      </c>
      <c r="I10978" s="9">
        <v>183</v>
      </c>
      <c r="J10978" s="17" t="s">
        <v>315</v>
      </c>
    </row>
    <row r="10979" spans="1:10">
      <c r="A10979" s="17" t="s">
        <v>10785</v>
      </c>
      <c r="B10979" s="18" t="s">
        <v>318</v>
      </c>
      <c r="C10979" s="17" t="s">
        <v>254</v>
      </c>
      <c r="D10979" s="17" t="s">
        <v>240</v>
      </c>
      <c r="E10979" s="19">
        <v>43234.50208333</v>
      </c>
      <c r="F10979" s="19">
        <v>43234.629166660001</v>
      </c>
      <c r="G10979" s="9">
        <v>183</v>
      </c>
      <c r="H10979" s="9">
        <v>1</v>
      </c>
      <c r="I10979" s="9">
        <v>183</v>
      </c>
      <c r="J10979" s="17" t="s">
        <v>315</v>
      </c>
    </row>
    <row r="10980" spans="1:10">
      <c r="A10980" s="17" t="s">
        <v>10786</v>
      </c>
      <c r="B10980" s="18" t="s">
        <v>314</v>
      </c>
      <c r="C10980" s="17" t="s">
        <v>291</v>
      </c>
      <c r="D10980" s="17" t="s">
        <v>195</v>
      </c>
      <c r="E10980" s="19">
        <v>44440.539583329999</v>
      </c>
      <c r="F10980" s="19">
        <v>44440.666666659999</v>
      </c>
      <c r="G10980" s="9">
        <v>183</v>
      </c>
      <c r="H10980" s="9">
        <v>1</v>
      </c>
      <c r="I10980" s="9">
        <v>183</v>
      </c>
      <c r="J10980" s="17" t="s">
        <v>315</v>
      </c>
    </row>
    <row r="10981" spans="1:10">
      <c r="A10981" s="17" t="s">
        <v>10787</v>
      </c>
      <c r="B10981" s="18" t="s">
        <v>314</v>
      </c>
      <c r="C10981" s="17" t="s">
        <v>160</v>
      </c>
      <c r="D10981" s="17" t="s">
        <v>161</v>
      </c>
      <c r="E10981" s="19">
        <v>41352.718055550002</v>
      </c>
      <c r="F10981" s="19">
        <v>41352.760416659999</v>
      </c>
      <c r="G10981" s="9">
        <v>61</v>
      </c>
      <c r="H10981" s="9">
        <v>3</v>
      </c>
      <c r="I10981" s="9">
        <v>183</v>
      </c>
      <c r="J10981" s="17" t="s">
        <v>315</v>
      </c>
    </row>
    <row r="10982" spans="1:10">
      <c r="A10982" s="17" t="s">
        <v>10788</v>
      </c>
      <c r="B10982" s="18" t="s">
        <v>314</v>
      </c>
      <c r="C10982" s="17" t="s">
        <v>298</v>
      </c>
      <c r="D10982" s="17" t="s">
        <v>299</v>
      </c>
      <c r="E10982" s="19">
        <v>41124.602083329999</v>
      </c>
      <c r="F10982" s="19">
        <v>41124.729166659999</v>
      </c>
      <c r="G10982" s="9">
        <v>183</v>
      </c>
      <c r="H10982" s="9">
        <v>1</v>
      </c>
      <c r="I10982" s="9">
        <v>183</v>
      </c>
      <c r="J10982" s="17" t="s">
        <v>315</v>
      </c>
    </row>
    <row r="10983" spans="1:10">
      <c r="A10983" s="17" t="s">
        <v>10789</v>
      </c>
      <c r="B10983" s="18" t="s">
        <v>318</v>
      </c>
      <c r="C10983" s="17" t="s">
        <v>149</v>
      </c>
      <c r="D10983" s="17" t="s">
        <v>150</v>
      </c>
      <c r="E10983" s="19">
        <v>39792.79027777</v>
      </c>
      <c r="F10983" s="19">
        <v>39792.916666659999</v>
      </c>
      <c r="G10983" s="9">
        <v>182</v>
      </c>
      <c r="H10983" s="9">
        <v>1</v>
      </c>
      <c r="I10983" s="9">
        <v>182</v>
      </c>
      <c r="J10983" s="17" t="s">
        <v>315</v>
      </c>
    </row>
    <row r="10984" spans="1:10">
      <c r="A10984" s="17" t="s">
        <v>10790</v>
      </c>
      <c r="B10984" s="18" t="s">
        <v>318</v>
      </c>
      <c r="C10984" s="17" t="s">
        <v>86</v>
      </c>
      <c r="D10984" s="17" t="s">
        <v>87</v>
      </c>
      <c r="E10984" s="19">
        <v>40505.519444439997</v>
      </c>
      <c r="F10984" s="19">
        <v>40505.645833330003</v>
      </c>
      <c r="G10984" s="9">
        <v>182</v>
      </c>
      <c r="H10984" s="9">
        <v>1</v>
      </c>
      <c r="I10984" s="9">
        <v>182</v>
      </c>
      <c r="J10984" s="17" t="s">
        <v>2498</v>
      </c>
    </row>
    <row r="10985" spans="1:10">
      <c r="A10985" s="17" t="s">
        <v>10552</v>
      </c>
      <c r="B10985" s="18" t="s">
        <v>318</v>
      </c>
      <c r="C10985" s="17" t="s">
        <v>206</v>
      </c>
      <c r="D10985" s="17" t="s">
        <v>207</v>
      </c>
      <c r="E10985" s="19">
        <v>43338.606944439998</v>
      </c>
      <c r="F10985" s="19">
        <v>43338.670138879999</v>
      </c>
      <c r="G10985" s="9">
        <v>91</v>
      </c>
      <c r="H10985" s="9">
        <v>2</v>
      </c>
      <c r="I10985" s="9">
        <v>182</v>
      </c>
      <c r="J10985" s="17" t="s">
        <v>315</v>
      </c>
    </row>
    <row r="10986" spans="1:10">
      <c r="A10986" s="17" t="s">
        <v>10791</v>
      </c>
      <c r="B10986" s="18" t="s">
        <v>314</v>
      </c>
      <c r="C10986" s="17" t="s">
        <v>291</v>
      </c>
      <c r="D10986" s="17" t="s">
        <v>292</v>
      </c>
      <c r="E10986" s="19">
        <v>44376.748611110001</v>
      </c>
      <c r="F10986" s="19">
        <v>44376.875</v>
      </c>
      <c r="G10986" s="9">
        <v>182</v>
      </c>
      <c r="H10986" s="9">
        <v>1</v>
      </c>
      <c r="I10986" s="9">
        <v>182</v>
      </c>
      <c r="J10986" s="17" t="s">
        <v>315</v>
      </c>
    </row>
    <row r="10987" spans="1:10">
      <c r="A10987" s="17" t="s">
        <v>10792</v>
      </c>
      <c r="B10987" s="18" t="s">
        <v>314</v>
      </c>
      <c r="C10987" s="17" t="s">
        <v>212</v>
      </c>
      <c r="D10987" s="17" t="s">
        <v>215</v>
      </c>
      <c r="E10987" s="19">
        <v>40688.35277777</v>
      </c>
      <c r="F10987" s="19">
        <v>40688.479166659999</v>
      </c>
      <c r="G10987" s="9">
        <v>182</v>
      </c>
      <c r="H10987" s="9">
        <v>1</v>
      </c>
      <c r="I10987" s="9">
        <v>182</v>
      </c>
      <c r="J10987" s="17" t="s">
        <v>315</v>
      </c>
    </row>
    <row r="10988" spans="1:10">
      <c r="A10988" s="17" t="s">
        <v>10793</v>
      </c>
      <c r="B10988" s="18" t="s">
        <v>318</v>
      </c>
      <c r="C10988" s="17" t="s">
        <v>240</v>
      </c>
      <c r="D10988" s="17" t="s">
        <v>241</v>
      </c>
      <c r="E10988" s="19">
        <v>42181.421527769999</v>
      </c>
      <c r="F10988" s="19">
        <v>42181.484722219997</v>
      </c>
      <c r="G10988" s="9">
        <v>91</v>
      </c>
      <c r="H10988" s="9">
        <v>2</v>
      </c>
      <c r="I10988" s="9">
        <v>182</v>
      </c>
      <c r="J10988" s="17" t="s">
        <v>315</v>
      </c>
    </row>
    <row r="10989" spans="1:10">
      <c r="A10989" s="17" t="s">
        <v>10794</v>
      </c>
      <c r="B10989" s="18" t="s">
        <v>318</v>
      </c>
      <c r="C10989" s="17" t="s">
        <v>149</v>
      </c>
      <c r="D10989" s="17" t="s">
        <v>150</v>
      </c>
      <c r="E10989" s="19">
        <v>44348.442361109999</v>
      </c>
      <c r="F10989" s="19">
        <v>44348.50555555</v>
      </c>
      <c r="G10989" s="9">
        <v>91</v>
      </c>
      <c r="H10989" s="9">
        <v>2</v>
      </c>
      <c r="I10989" s="9">
        <v>182</v>
      </c>
      <c r="J10989" s="17" t="s">
        <v>315</v>
      </c>
    </row>
    <row r="10990" spans="1:10">
      <c r="A10990" s="17" t="s">
        <v>10795</v>
      </c>
      <c r="B10990" s="18" t="s">
        <v>318</v>
      </c>
      <c r="C10990" s="17" t="s">
        <v>206</v>
      </c>
      <c r="D10990" s="17" t="s">
        <v>208</v>
      </c>
      <c r="E10990" s="19">
        <v>45300.769444439997</v>
      </c>
      <c r="F10990" s="19">
        <v>45300.895833330003</v>
      </c>
      <c r="G10990" s="9">
        <v>182</v>
      </c>
      <c r="H10990" s="9">
        <v>1</v>
      </c>
      <c r="I10990" s="9">
        <v>182</v>
      </c>
      <c r="J10990" s="17" t="s">
        <v>315</v>
      </c>
    </row>
    <row r="10991" spans="1:10">
      <c r="A10991" s="17" t="s">
        <v>10796</v>
      </c>
      <c r="B10991" s="18" t="s">
        <v>314</v>
      </c>
      <c r="C10991" s="17" t="s">
        <v>192</v>
      </c>
      <c r="D10991" s="17" t="s">
        <v>194</v>
      </c>
      <c r="E10991" s="19">
        <v>44763.488194439997</v>
      </c>
      <c r="F10991" s="19">
        <v>44763.614583330003</v>
      </c>
      <c r="G10991" s="9">
        <v>182</v>
      </c>
      <c r="H10991" s="9">
        <v>1</v>
      </c>
      <c r="I10991" s="9">
        <v>182</v>
      </c>
      <c r="J10991" s="17" t="s">
        <v>315</v>
      </c>
    </row>
    <row r="10992" spans="1:10">
      <c r="A10992" s="17" t="s">
        <v>10797</v>
      </c>
      <c r="B10992" s="18" t="s">
        <v>314</v>
      </c>
      <c r="C10992" s="17" t="s">
        <v>137</v>
      </c>
      <c r="D10992" s="17" t="s">
        <v>138</v>
      </c>
      <c r="E10992" s="19">
        <v>40952.72083333</v>
      </c>
      <c r="F10992" s="19">
        <v>40952.846527770002</v>
      </c>
      <c r="G10992" s="9">
        <v>181</v>
      </c>
      <c r="H10992" s="9">
        <v>1</v>
      </c>
      <c r="I10992" s="9">
        <v>181</v>
      </c>
      <c r="J10992" s="17" t="s">
        <v>315</v>
      </c>
    </row>
    <row r="10993" spans="1:10">
      <c r="A10993" s="17" t="s">
        <v>10798</v>
      </c>
      <c r="B10993" s="18" t="s">
        <v>314</v>
      </c>
      <c r="C10993" s="17" t="s">
        <v>81</v>
      </c>
      <c r="D10993" s="17" t="s">
        <v>82</v>
      </c>
      <c r="E10993" s="19">
        <v>41997.688888880002</v>
      </c>
      <c r="F10993" s="19">
        <v>41997.81458333</v>
      </c>
      <c r="G10993" s="9">
        <v>181</v>
      </c>
      <c r="H10993" s="9">
        <v>1</v>
      </c>
      <c r="I10993" s="9">
        <v>181</v>
      </c>
      <c r="J10993" s="17" t="s">
        <v>315</v>
      </c>
    </row>
    <row r="10994" spans="1:10">
      <c r="A10994" s="17" t="s">
        <v>10799</v>
      </c>
      <c r="B10994" s="18" t="s">
        <v>314</v>
      </c>
      <c r="C10994" s="17" t="s">
        <v>79</v>
      </c>
      <c r="D10994" s="17" t="s">
        <v>79</v>
      </c>
      <c r="E10994" s="19">
        <v>42730.971527770002</v>
      </c>
      <c r="F10994" s="19">
        <v>42731.09722222</v>
      </c>
      <c r="G10994" s="9">
        <v>181</v>
      </c>
      <c r="H10994" s="9">
        <v>1</v>
      </c>
      <c r="I10994" s="9">
        <v>181</v>
      </c>
      <c r="J10994" s="17" t="s">
        <v>315</v>
      </c>
    </row>
    <row r="10995" spans="1:10">
      <c r="A10995" s="17" t="s">
        <v>10800</v>
      </c>
      <c r="B10995" s="18" t="s">
        <v>314</v>
      </c>
      <c r="C10995" s="17" t="s">
        <v>262</v>
      </c>
      <c r="D10995" s="17" t="s">
        <v>263</v>
      </c>
      <c r="E10995" s="19">
        <v>41747.527083330002</v>
      </c>
      <c r="F10995" s="19">
        <v>41747.652777770003</v>
      </c>
      <c r="G10995" s="9">
        <v>181</v>
      </c>
      <c r="H10995" s="9">
        <v>1</v>
      </c>
      <c r="I10995" s="9">
        <v>181</v>
      </c>
      <c r="J10995" s="17" t="s">
        <v>2498</v>
      </c>
    </row>
    <row r="10996" spans="1:10">
      <c r="A10996" s="17" t="s">
        <v>10801</v>
      </c>
      <c r="B10996" s="18" t="s">
        <v>318</v>
      </c>
      <c r="C10996" s="17" t="s">
        <v>199</v>
      </c>
      <c r="D10996" s="17" t="s">
        <v>200</v>
      </c>
      <c r="E10996" s="19">
        <v>43312.84375</v>
      </c>
      <c r="F10996" s="19">
        <v>43312.90625</v>
      </c>
      <c r="G10996" s="9">
        <v>90</v>
      </c>
      <c r="H10996" s="9">
        <v>2</v>
      </c>
      <c r="I10996" s="9">
        <v>180</v>
      </c>
      <c r="J10996" s="17" t="s">
        <v>315</v>
      </c>
    </row>
    <row r="10997" spans="1:10">
      <c r="A10997" s="17" t="s">
        <v>10802</v>
      </c>
      <c r="B10997" s="18" t="s">
        <v>314</v>
      </c>
      <c r="C10997" s="17" t="s">
        <v>282</v>
      </c>
      <c r="D10997" s="17" t="s">
        <v>283</v>
      </c>
      <c r="E10997" s="19">
        <v>42829.063194440001</v>
      </c>
      <c r="F10997" s="19">
        <v>42829.188194440001</v>
      </c>
      <c r="G10997" s="9">
        <v>180</v>
      </c>
      <c r="H10997" s="9">
        <v>1</v>
      </c>
      <c r="I10997" s="9">
        <v>180</v>
      </c>
      <c r="J10997" s="17" t="s">
        <v>315</v>
      </c>
    </row>
    <row r="10998" spans="1:10">
      <c r="A10998" s="17" t="s">
        <v>10803</v>
      </c>
      <c r="B10998" s="18" t="s">
        <v>318</v>
      </c>
      <c r="C10998" s="17" t="s">
        <v>134</v>
      </c>
      <c r="D10998" s="17" t="s">
        <v>135</v>
      </c>
      <c r="E10998" s="19">
        <v>45032.829166659998</v>
      </c>
      <c r="F10998" s="19">
        <v>45032.837500000001</v>
      </c>
      <c r="G10998" s="9">
        <v>12</v>
      </c>
      <c r="H10998" s="9">
        <v>15</v>
      </c>
      <c r="I10998" s="9">
        <v>180</v>
      </c>
      <c r="J10998" s="17" t="s">
        <v>315</v>
      </c>
    </row>
    <row r="10999" spans="1:10">
      <c r="A10999" s="17" t="s">
        <v>10804</v>
      </c>
      <c r="B10999" s="18" t="s">
        <v>318</v>
      </c>
      <c r="C10999" s="17" t="s">
        <v>149</v>
      </c>
      <c r="D10999" s="17" t="s">
        <v>150</v>
      </c>
      <c r="E10999" s="19">
        <v>43264.529166660002</v>
      </c>
      <c r="F10999" s="19">
        <v>43264.654166660002</v>
      </c>
      <c r="G10999" s="9">
        <v>180</v>
      </c>
      <c r="H10999" s="9">
        <v>1</v>
      </c>
      <c r="I10999" s="9">
        <v>180</v>
      </c>
      <c r="J10999" s="17" t="s">
        <v>315</v>
      </c>
    </row>
    <row r="11000" spans="1:10">
      <c r="A11000" s="17" t="s">
        <v>10805</v>
      </c>
      <c r="B11000" s="18" t="s">
        <v>318</v>
      </c>
      <c r="C11000" s="17" t="s">
        <v>49</v>
      </c>
      <c r="D11000" s="17" t="s">
        <v>50</v>
      </c>
      <c r="E11000" s="19">
        <v>44632.69444444</v>
      </c>
      <c r="F11000" s="19">
        <v>44632.81944444</v>
      </c>
      <c r="G11000" s="9">
        <v>180</v>
      </c>
      <c r="H11000" s="9">
        <v>1</v>
      </c>
      <c r="I11000" s="9">
        <v>180</v>
      </c>
      <c r="J11000" s="17" t="s">
        <v>315</v>
      </c>
    </row>
    <row r="11001" spans="1:10">
      <c r="A11001" s="17" t="s">
        <v>10806</v>
      </c>
      <c r="B11001" s="18" t="s">
        <v>314</v>
      </c>
      <c r="C11001" s="17" t="s">
        <v>212</v>
      </c>
      <c r="D11001" s="17" t="s">
        <v>215</v>
      </c>
      <c r="E11001" s="19">
        <v>43005.410416660001</v>
      </c>
      <c r="F11001" s="19">
        <v>43005.431250000001</v>
      </c>
      <c r="G11001" s="9">
        <v>30</v>
      </c>
      <c r="H11001" s="9">
        <v>6</v>
      </c>
      <c r="I11001" s="9">
        <v>180</v>
      </c>
      <c r="J11001" s="17" t="s">
        <v>315</v>
      </c>
    </row>
    <row r="11002" spans="1:10">
      <c r="A11002" s="17" t="s">
        <v>10807</v>
      </c>
      <c r="B11002" s="18" t="s">
        <v>314</v>
      </c>
      <c r="C11002" s="17" t="s">
        <v>212</v>
      </c>
      <c r="D11002" s="17" t="s">
        <v>213</v>
      </c>
      <c r="E11002" s="19">
        <v>44643.649305550003</v>
      </c>
      <c r="F11002" s="19">
        <v>44643.75</v>
      </c>
      <c r="G11002" s="9">
        <v>145</v>
      </c>
      <c r="H11002" s="9">
        <v>2</v>
      </c>
      <c r="I11002" s="9">
        <v>180</v>
      </c>
      <c r="J11002" s="17" t="s">
        <v>315</v>
      </c>
    </row>
    <row r="11003" spans="1:10">
      <c r="A11003" s="17" t="s">
        <v>10808</v>
      </c>
      <c r="B11003" s="18" t="s">
        <v>314</v>
      </c>
      <c r="C11003" s="17" t="s">
        <v>52</v>
      </c>
      <c r="D11003" s="17" t="s">
        <v>53</v>
      </c>
      <c r="E11003" s="19">
        <v>44741.604166659999</v>
      </c>
      <c r="F11003" s="19">
        <v>44741.625</v>
      </c>
      <c r="G11003" s="9">
        <v>30</v>
      </c>
      <c r="H11003" s="9">
        <v>6</v>
      </c>
      <c r="I11003" s="9">
        <v>180</v>
      </c>
      <c r="J11003" s="17" t="s">
        <v>315</v>
      </c>
    </row>
    <row r="11004" spans="1:10">
      <c r="A11004" s="17" t="s">
        <v>10809</v>
      </c>
      <c r="B11004" s="18" t="s">
        <v>314</v>
      </c>
      <c r="C11004" s="17" t="s">
        <v>212</v>
      </c>
      <c r="D11004" s="17" t="s">
        <v>213</v>
      </c>
      <c r="E11004" s="19">
        <v>43773.705555549997</v>
      </c>
      <c r="F11004" s="19">
        <v>43773.830555549997</v>
      </c>
      <c r="G11004" s="9">
        <v>180</v>
      </c>
      <c r="H11004" s="9">
        <v>1</v>
      </c>
      <c r="I11004" s="9">
        <v>180</v>
      </c>
      <c r="J11004" s="17" t="s">
        <v>315</v>
      </c>
    </row>
    <row r="11005" spans="1:10">
      <c r="A11005" s="17" t="s">
        <v>10810</v>
      </c>
      <c r="B11005" s="18" t="s">
        <v>318</v>
      </c>
      <c r="C11005" s="17" t="s">
        <v>227</v>
      </c>
      <c r="D11005" s="17" t="s">
        <v>228</v>
      </c>
      <c r="E11005" s="19">
        <v>44646.60069444</v>
      </c>
      <c r="F11005" s="19">
        <v>44646.611111110004</v>
      </c>
      <c r="G11005" s="9">
        <v>15</v>
      </c>
      <c r="H11005" s="9">
        <v>12</v>
      </c>
      <c r="I11005" s="9">
        <v>180</v>
      </c>
      <c r="J11005" s="17" t="s">
        <v>315</v>
      </c>
    </row>
    <row r="11006" spans="1:10">
      <c r="A11006" s="17" t="s">
        <v>10811</v>
      </c>
      <c r="B11006" s="18" t="s">
        <v>314</v>
      </c>
      <c r="C11006" s="17" t="s">
        <v>81</v>
      </c>
      <c r="D11006" s="17" t="s">
        <v>79</v>
      </c>
      <c r="E11006" s="19">
        <v>44273.97222222</v>
      </c>
      <c r="F11006" s="19">
        <v>44273.986111110004</v>
      </c>
      <c r="G11006" s="9">
        <v>20</v>
      </c>
      <c r="H11006" s="9">
        <v>9</v>
      </c>
      <c r="I11006" s="9">
        <v>180</v>
      </c>
      <c r="J11006" s="17" t="s">
        <v>315</v>
      </c>
    </row>
    <row r="11007" spans="1:10">
      <c r="A11007" s="17" t="s">
        <v>10812</v>
      </c>
      <c r="B11007" s="18" t="s">
        <v>314</v>
      </c>
      <c r="C11007" s="17" t="s">
        <v>291</v>
      </c>
      <c r="D11007" s="17" t="s">
        <v>195</v>
      </c>
      <c r="E11007" s="19">
        <v>41264.604166659999</v>
      </c>
      <c r="F11007" s="19">
        <v>41264.729166659999</v>
      </c>
      <c r="G11007" s="9">
        <v>180</v>
      </c>
      <c r="H11007" s="9">
        <v>1</v>
      </c>
      <c r="I11007" s="9">
        <v>180</v>
      </c>
      <c r="J11007" s="17" t="s">
        <v>315</v>
      </c>
    </row>
    <row r="11008" spans="1:10">
      <c r="A11008" s="17" t="s">
        <v>10813</v>
      </c>
      <c r="B11008" s="18" t="s">
        <v>318</v>
      </c>
      <c r="C11008" s="17" t="s">
        <v>86</v>
      </c>
      <c r="D11008" s="17" t="s">
        <v>87</v>
      </c>
      <c r="E11008" s="19">
        <v>43951.274305550003</v>
      </c>
      <c r="F11008" s="19">
        <v>43951.399305550003</v>
      </c>
      <c r="G11008" s="9">
        <v>180</v>
      </c>
      <c r="H11008" s="9">
        <v>1</v>
      </c>
      <c r="I11008" s="9">
        <v>180</v>
      </c>
      <c r="J11008" s="17" t="s">
        <v>315</v>
      </c>
    </row>
    <row r="11009" spans="1:10">
      <c r="A11009" s="17" t="s">
        <v>10814</v>
      </c>
      <c r="B11009" s="18" t="s">
        <v>314</v>
      </c>
      <c r="C11009" s="17" t="s">
        <v>291</v>
      </c>
      <c r="D11009" s="17" t="s">
        <v>195</v>
      </c>
      <c r="E11009" s="19">
        <v>44798.78125</v>
      </c>
      <c r="F11009" s="19">
        <v>44798.8125</v>
      </c>
      <c r="G11009" s="9">
        <v>45</v>
      </c>
      <c r="H11009" s="9">
        <v>4</v>
      </c>
      <c r="I11009" s="9">
        <v>180</v>
      </c>
      <c r="J11009" s="17" t="s">
        <v>315</v>
      </c>
    </row>
    <row r="11010" spans="1:10">
      <c r="A11010" s="17" t="s">
        <v>10815</v>
      </c>
      <c r="B11010" s="18" t="s">
        <v>314</v>
      </c>
      <c r="C11010" s="17" t="s">
        <v>52</v>
      </c>
      <c r="D11010" s="17" t="s">
        <v>53</v>
      </c>
      <c r="E11010" s="19">
        <v>42138.452777769999</v>
      </c>
      <c r="F11010" s="19">
        <v>42138.577777769999</v>
      </c>
      <c r="G11010" s="9">
        <v>180</v>
      </c>
      <c r="H11010" s="9">
        <v>1</v>
      </c>
      <c r="I11010" s="9">
        <v>180</v>
      </c>
      <c r="J11010" s="17" t="s">
        <v>315</v>
      </c>
    </row>
    <row r="11011" spans="1:10">
      <c r="A11011" s="17" t="s">
        <v>10816</v>
      </c>
      <c r="B11011" s="18" t="s">
        <v>351</v>
      </c>
      <c r="C11011" s="17" t="s">
        <v>99</v>
      </c>
      <c r="D11011" s="17" t="s">
        <v>103</v>
      </c>
      <c r="E11011" s="19">
        <v>41115.520833330003</v>
      </c>
      <c r="F11011" s="19">
        <v>41115.53333333</v>
      </c>
      <c r="G11011" s="9">
        <v>18</v>
      </c>
      <c r="H11011" s="9">
        <v>10</v>
      </c>
      <c r="I11011" s="9">
        <v>180</v>
      </c>
      <c r="J11011" s="17" t="s">
        <v>315</v>
      </c>
    </row>
    <row r="11012" spans="1:10">
      <c r="A11012" s="17" t="s">
        <v>10817</v>
      </c>
      <c r="B11012" s="18" t="s">
        <v>314</v>
      </c>
      <c r="C11012" s="17" t="s">
        <v>160</v>
      </c>
      <c r="D11012" s="17" t="s">
        <v>162</v>
      </c>
      <c r="E11012" s="19">
        <v>42206.739583330003</v>
      </c>
      <c r="F11012" s="19">
        <v>42206.770833330003</v>
      </c>
      <c r="G11012" s="9">
        <v>45</v>
      </c>
      <c r="H11012" s="9">
        <v>4</v>
      </c>
      <c r="I11012" s="9">
        <v>180</v>
      </c>
      <c r="J11012" s="17" t="s">
        <v>2498</v>
      </c>
    </row>
    <row r="11013" spans="1:10">
      <c r="A11013" s="17" t="s">
        <v>10818</v>
      </c>
      <c r="B11013" s="18" t="s">
        <v>314</v>
      </c>
      <c r="C11013" s="17" t="s">
        <v>212</v>
      </c>
      <c r="D11013" s="17" t="s">
        <v>215</v>
      </c>
      <c r="E11013" s="19">
        <v>44146.583333330003</v>
      </c>
      <c r="F11013" s="19">
        <v>44146.614583330003</v>
      </c>
      <c r="G11013" s="9">
        <v>45</v>
      </c>
      <c r="H11013" s="9">
        <v>4</v>
      </c>
      <c r="I11013" s="9">
        <v>180</v>
      </c>
      <c r="J11013" s="17" t="s">
        <v>315</v>
      </c>
    </row>
    <row r="11014" spans="1:10">
      <c r="A11014" s="17" t="s">
        <v>10819</v>
      </c>
      <c r="B11014" s="18" t="s">
        <v>318</v>
      </c>
      <c r="C11014" s="17" t="s">
        <v>149</v>
      </c>
      <c r="D11014" s="17" t="s">
        <v>150</v>
      </c>
      <c r="E11014" s="19">
        <v>43949.474999999999</v>
      </c>
      <c r="F11014" s="19">
        <v>43949.59930555</v>
      </c>
      <c r="G11014" s="9">
        <v>179</v>
      </c>
      <c r="H11014" s="9">
        <v>1</v>
      </c>
      <c r="I11014" s="9">
        <v>179</v>
      </c>
      <c r="J11014" s="17" t="s">
        <v>315</v>
      </c>
    </row>
    <row r="11015" spans="1:10">
      <c r="A11015" s="17" t="s">
        <v>10820</v>
      </c>
      <c r="B11015" s="18" t="s">
        <v>318</v>
      </c>
      <c r="C11015" s="17" t="s">
        <v>254</v>
      </c>
      <c r="D11015" s="17" t="s">
        <v>240</v>
      </c>
      <c r="E11015" s="19">
        <v>39801.434722220001</v>
      </c>
      <c r="F11015" s="19">
        <v>39801.559027770003</v>
      </c>
      <c r="G11015" s="9">
        <v>179</v>
      </c>
      <c r="H11015" s="9">
        <v>1</v>
      </c>
      <c r="I11015" s="9">
        <v>179</v>
      </c>
      <c r="J11015" s="17" t="s">
        <v>2498</v>
      </c>
    </row>
    <row r="11016" spans="1:10">
      <c r="A11016" s="17" t="s">
        <v>10821</v>
      </c>
      <c r="B11016" s="18" t="s">
        <v>318</v>
      </c>
      <c r="C11016" s="17" t="s">
        <v>149</v>
      </c>
      <c r="D11016" s="17" t="s">
        <v>150</v>
      </c>
      <c r="E11016" s="19">
        <v>44292.519444439997</v>
      </c>
      <c r="F11016" s="19">
        <v>44292.643750000003</v>
      </c>
      <c r="G11016" s="9">
        <v>179</v>
      </c>
      <c r="H11016" s="9">
        <v>1</v>
      </c>
      <c r="I11016" s="9">
        <v>179</v>
      </c>
      <c r="J11016" s="17" t="s">
        <v>315</v>
      </c>
    </row>
    <row r="11017" spans="1:10">
      <c r="A11017" s="17" t="s">
        <v>10822</v>
      </c>
      <c r="B11017" s="18" t="s">
        <v>314</v>
      </c>
      <c r="C11017" s="17" t="s">
        <v>212</v>
      </c>
      <c r="D11017" s="17" t="s">
        <v>215</v>
      </c>
      <c r="E11017" s="19">
        <v>41120.699999999997</v>
      </c>
      <c r="F11017" s="19">
        <v>41120.824305549999</v>
      </c>
      <c r="G11017" s="9">
        <v>179</v>
      </c>
      <c r="H11017" s="9">
        <v>1</v>
      </c>
      <c r="I11017" s="9">
        <v>179</v>
      </c>
      <c r="J11017" s="17" t="s">
        <v>315</v>
      </c>
    </row>
    <row r="11018" spans="1:10">
      <c r="A11018" s="17" t="s">
        <v>10823</v>
      </c>
      <c r="B11018" s="18" t="s">
        <v>314</v>
      </c>
      <c r="C11018" s="17" t="s">
        <v>291</v>
      </c>
      <c r="D11018" s="17" t="s">
        <v>195</v>
      </c>
      <c r="E11018" s="19">
        <v>39909.316666660001</v>
      </c>
      <c r="F11018" s="19">
        <v>39909.44097222</v>
      </c>
      <c r="G11018" s="9">
        <v>179</v>
      </c>
      <c r="H11018" s="9">
        <v>1</v>
      </c>
      <c r="I11018" s="9">
        <v>179</v>
      </c>
      <c r="J11018" s="17" t="s">
        <v>315</v>
      </c>
    </row>
    <row r="11019" spans="1:10">
      <c r="A11019" s="17" t="s">
        <v>10824</v>
      </c>
      <c r="B11019" s="18" t="s">
        <v>318</v>
      </c>
      <c r="C11019" s="17" t="s">
        <v>240</v>
      </c>
      <c r="D11019" s="17" t="s">
        <v>241</v>
      </c>
      <c r="E11019" s="19">
        <v>39449.612500000003</v>
      </c>
      <c r="F11019" s="19">
        <v>39449.736111110004</v>
      </c>
      <c r="G11019" s="9">
        <v>178</v>
      </c>
      <c r="H11019" s="9">
        <v>1</v>
      </c>
      <c r="I11019" s="9">
        <v>178</v>
      </c>
      <c r="J11019" s="17" t="s">
        <v>2498</v>
      </c>
    </row>
    <row r="11020" spans="1:10">
      <c r="A11020" s="17" t="s">
        <v>10825</v>
      </c>
      <c r="B11020" s="18" t="s">
        <v>318</v>
      </c>
      <c r="C11020" s="17" t="s">
        <v>134</v>
      </c>
      <c r="D11020" s="17" t="s">
        <v>135</v>
      </c>
      <c r="E11020" s="19">
        <v>44364.920833329998</v>
      </c>
      <c r="F11020" s="19">
        <v>44364.982638879999</v>
      </c>
      <c r="G11020" s="9">
        <v>89</v>
      </c>
      <c r="H11020" s="9">
        <v>2</v>
      </c>
      <c r="I11020" s="9">
        <v>178</v>
      </c>
      <c r="J11020" s="17" t="s">
        <v>315</v>
      </c>
    </row>
    <row r="11021" spans="1:10">
      <c r="A11021" s="17" t="s">
        <v>10826</v>
      </c>
      <c r="B11021" s="18" t="s">
        <v>314</v>
      </c>
      <c r="C11021" s="17" t="s">
        <v>291</v>
      </c>
      <c r="D11021" s="17" t="s">
        <v>195</v>
      </c>
      <c r="E11021" s="19">
        <v>44400.609722219997</v>
      </c>
      <c r="F11021" s="19">
        <v>44400.733333329998</v>
      </c>
      <c r="G11021" s="9">
        <v>178</v>
      </c>
      <c r="H11021" s="9">
        <v>1</v>
      </c>
      <c r="I11021" s="9">
        <v>178</v>
      </c>
      <c r="J11021" s="17" t="s">
        <v>315</v>
      </c>
    </row>
    <row r="11022" spans="1:10">
      <c r="A11022" s="17" t="s">
        <v>5828</v>
      </c>
      <c r="B11022" s="18" t="s">
        <v>318</v>
      </c>
      <c r="C11022" s="17" t="s">
        <v>254</v>
      </c>
      <c r="D11022" s="17" t="s">
        <v>255</v>
      </c>
      <c r="E11022" s="19">
        <v>45303.75694444</v>
      </c>
      <c r="F11022" s="19">
        <v>45303.818749999999</v>
      </c>
      <c r="G11022" s="9">
        <v>89</v>
      </c>
      <c r="H11022" s="9">
        <v>2</v>
      </c>
      <c r="I11022" s="9">
        <v>178</v>
      </c>
      <c r="J11022" s="17" t="s">
        <v>315</v>
      </c>
    </row>
    <row r="11023" spans="1:10">
      <c r="A11023" s="17" t="s">
        <v>10827</v>
      </c>
      <c r="B11023" s="18" t="s">
        <v>314</v>
      </c>
      <c r="C11023" s="17" t="s">
        <v>271</v>
      </c>
      <c r="D11023" s="17" t="s">
        <v>272</v>
      </c>
      <c r="E11023" s="19">
        <v>43852.543055549999</v>
      </c>
      <c r="F11023" s="19">
        <v>43852.666666659999</v>
      </c>
      <c r="G11023" s="9">
        <v>178</v>
      </c>
      <c r="H11023" s="9">
        <v>1</v>
      </c>
      <c r="I11023" s="9">
        <v>178</v>
      </c>
      <c r="J11023" s="17" t="s">
        <v>315</v>
      </c>
    </row>
    <row r="11024" spans="1:10">
      <c r="A11024" s="17" t="s">
        <v>10828</v>
      </c>
      <c r="B11024" s="18" t="s">
        <v>318</v>
      </c>
      <c r="C11024" s="17" t="s">
        <v>134</v>
      </c>
      <c r="D11024" s="17" t="s">
        <v>136</v>
      </c>
      <c r="E11024" s="19">
        <v>40728.566666660001</v>
      </c>
      <c r="F11024" s="19">
        <v>40728.62847222</v>
      </c>
      <c r="G11024" s="9">
        <v>89</v>
      </c>
      <c r="H11024" s="9">
        <v>2</v>
      </c>
      <c r="I11024" s="9">
        <v>178</v>
      </c>
      <c r="J11024" s="17" t="s">
        <v>315</v>
      </c>
    </row>
    <row r="11025" spans="1:10">
      <c r="A11025" s="17" t="s">
        <v>9581</v>
      </c>
      <c r="B11025" s="18" t="s">
        <v>314</v>
      </c>
      <c r="C11025" s="17" t="s">
        <v>212</v>
      </c>
      <c r="D11025" s="17" t="s">
        <v>215</v>
      </c>
      <c r="E11025" s="19">
        <v>41564.720138880002</v>
      </c>
      <c r="F11025" s="19">
        <v>41564.84375</v>
      </c>
      <c r="G11025" s="9">
        <v>178</v>
      </c>
      <c r="H11025" s="9">
        <v>1</v>
      </c>
      <c r="I11025" s="9">
        <v>178</v>
      </c>
      <c r="J11025" s="17" t="s">
        <v>315</v>
      </c>
    </row>
    <row r="11026" spans="1:10">
      <c r="A11026" s="17" t="s">
        <v>10829</v>
      </c>
      <c r="B11026" s="18" t="s">
        <v>314</v>
      </c>
      <c r="C11026" s="17" t="s">
        <v>120</v>
      </c>
      <c r="D11026" s="17" t="s">
        <v>121</v>
      </c>
      <c r="E11026" s="19">
        <v>41520.543055549999</v>
      </c>
      <c r="F11026" s="19">
        <v>41520.666666659999</v>
      </c>
      <c r="G11026" s="9">
        <v>178</v>
      </c>
      <c r="H11026" s="9">
        <v>1</v>
      </c>
      <c r="I11026" s="9">
        <v>178</v>
      </c>
      <c r="J11026" s="17" t="s">
        <v>315</v>
      </c>
    </row>
    <row r="11027" spans="1:10">
      <c r="A11027" s="17" t="s">
        <v>10830</v>
      </c>
      <c r="B11027" s="18" t="s">
        <v>314</v>
      </c>
      <c r="C11027" s="17" t="s">
        <v>124</v>
      </c>
      <c r="D11027" s="17" t="s">
        <v>125</v>
      </c>
      <c r="E11027" s="19">
        <v>43834.570833329999</v>
      </c>
      <c r="F11027" s="19">
        <v>43834.69444444</v>
      </c>
      <c r="G11027" s="9">
        <v>178</v>
      </c>
      <c r="H11027" s="9">
        <v>1</v>
      </c>
      <c r="I11027" s="9">
        <v>178</v>
      </c>
      <c r="J11027" s="17" t="s">
        <v>315</v>
      </c>
    </row>
    <row r="11028" spans="1:10">
      <c r="A11028" s="17" t="s">
        <v>10831</v>
      </c>
      <c r="B11028" s="18" t="s">
        <v>314</v>
      </c>
      <c r="C11028" s="17" t="s">
        <v>271</v>
      </c>
      <c r="D11028" s="17" t="s">
        <v>272</v>
      </c>
      <c r="E11028" s="19">
        <v>43974.818749999999</v>
      </c>
      <c r="F11028" s="19">
        <v>43974.859722219997</v>
      </c>
      <c r="G11028" s="9">
        <v>59</v>
      </c>
      <c r="H11028" s="9">
        <v>3</v>
      </c>
      <c r="I11028" s="9">
        <v>177</v>
      </c>
      <c r="J11028" s="17" t="s">
        <v>315</v>
      </c>
    </row>
    <row r="11029" spans="1:10">
      <c r="A11029" s="17" t="s">
        <v>10832</v>
      </c>
      <c r="B11029" s="18" t="s">
        <v>318</v>
      </c>
      <c r="C11029" s="17" t="s">
        <v>206</v>
      </c>
      <c r="D11029" s="17" t="s">
        <v>208</v>
      </c>
      <c r="E11029" s="19">
        <v>44439.373611110001</v>
      </c>
      <c r="F11029" s="19">
        <v>44439.496527770003</v>
      </c>
      <c r="G11029" s="9">
        <v>177</v>
      </c>
      <c r="H11029" s="9">
        <v>1</v>
      </c>
      <c r="I11029" s="9">
        <v>177</v>
      </c>
      <c r="J11029" s="17" t="s">
        <v>315</v>
      </c>
    </row>
    <row r="11030" spans="1:10">
      <c r="A11030" s="17" t="s">
        <v>10833</v>
      </c>
      <c r="B11030" s="18" t="s">
        <v>314</v>
      </c>
      <c r="C11030" s="17" t="s">
        <v>89</v>
      </c>
      <c r="D11030" s="17" t="s">
        <v>91</v>
      </c>
      <c r="E11030" s="19">
        <v>41170.54027777</v>
      </c>
      <c r="F11030" s="19">
        <v>41170.66319444</v>
      </c>
      <c r="G11030" s="9">
        <v>177</v>
      </c>
      <c r="H11030" s="9">
        <v>1</v>
      </c>
      <c r="I11030" s="9">
        <v>177</v>
      </c>
      <c r="J11030" s="17" t="s">
        <v>315</v>
      </c>
    </row>
    <row r="11031" spans="1:10">
      <c r="A11031" s="17" t="s">
        <v>10834</v>
      </c>
      <c r="B11031" s="18" t="s">
        <v>314</v>
      </c>
      <c r="C11031" s="17" t="s">
        <v>267</v>
      </c>
      <c r="D11031" s="17" t="s">
        <v>125</v>
      </c>
      <c r="E11031" s="19">
        <v>43619.777083330002</v>
      </c>
      <c r="F11031" s="19">
        <v>43619.899305550003</v>
      </c>
      <c r="G11031" s="9">
        <v>176</v>
      </c>
      <c r="H11031" s="9">
        <v>1</v>
      </c>
      <c r="I11031" s="9">
        <v>176</v>
      </c>
      <c r="J11031" s="17" t="s">
        <v>315</v>
      </c>
    </row>
    <row r="11032" spans="1:10">
      <c r="A11032" s="17" t="s">
        <v>10835</v>
      </c>
      <c r="B11032" s="18" t="s">
        <v>318</v>
      </c>
      <c r="C11032" s="17" t="s">
        <v>134</v>
      </c>
      <c r="D11032" s="17" t="s">
        <v>135</v>
      </c>
      <c r="E11032" s="19">
        <v>43939.369444440003</v>
      </c>
      <c r="F11032" s="19">
        <v>43939.430555550003</v>
      </c>
      <c r="G11032" s="9">
        <v>88</v>
      </c>
      <c r="H11032" s="9">
        <v>2</v>
      </c>
      <c r="I11032" s="9">
        <v>176</v>
      </c>
      <c r="J11032" s="17" t="s">
        <v>315</v>
      </c>
    </row>
    <row r="11033" spans="1:10">
      <c r="A11033" s="17" t="s">
        <v>9571</v>
      </c>
      <c r="B11033" s="18" t="s">
        <v>318</v>
      </c>
      <c r="C11033" s="17" t="s">
        <v>254</v>
      </c>
      <c r="D11033" s="17" t="s">
        <v>255</v>
      </c>
      <c r="E11033" s="19">
        <v>43033.481944439998</v>
      </c>
      <c r="F11033" s="19">
        <v>43033.604166659999</v>
      </c>
      <c r="G11033" s="9">
        <v>176</v>
      </c>
      <c r="H11033" s="9">
        <v>1</v>
      </c>
      <c r="I11033" s="9">
        <v>176</v>
      </c>
      <c r="J11033" s="17" t="s">
        <v>315</v>
      </c>
    </row>
    <row r="11034" spans="1:10">
      <c r="A11034" s="17" t="s">
        <v>10836</v>
      </c>
      <c r="B11034" s="18" t="s">
        <v>318</v>
      </c>
      <c r="C11034" s="17" t="s">
        <v>149</v>
      </c>
      <c r="D11034" s="17" t="s">
        <v>151</v>
      </c>
      <c r="E11034" s="19">
        <v>44427.900694440003</v>
      </c>
      <c r="F11034" s="19">
        <v>44428.022916659997</v>
      </c>
      <c r="G11034" s="9">
        <v>176</v>
      </c>
      <c r="H11034" s="9">
        <v>1</v>
      </c>
      <c r="I11034" s="9">
        <v>176</v>
      </c>
      <c r="J11034" s="17" t="s">
        <v>315</v>
      </c>
    </row>
    <row r="11035" spans="1:10">
      <c r="A11035" s="17" t="s">
        <v>10837</v>
      </c>
      <c r="B11035" s="18" t="s">
        <v>318</v>
      </c>
      <c r="C11035" s="17" t="s">
        <v>169</v>
      </c>
      <c r="D11035" s="17" t="s">
        <v>171</v>
      </c>
      <c r="E11035" s="19">
        <v>44129.406944440001</v>
      </c>
      <c r="F11035" s="19">
        <v>44129.529166660002</v>
      </c>
      <c r="G11035" s="9">
        <v>176</v>
      </c>
      <c r="H11035" s="9">
        <v>1</v>
      </c>
      <c r="I11035" s="9">
        <v>176</v>
      </c>
      <c r="J11035" s="17" t="s">
        <v>315</v>
      </c>
    </row>
    <row r="11036" spans="1:10">
      <c r="A11036" s="17" t="s">
        <v>10838</v>
      </c>
      <c r="B11036" s="18" t="s">
        <v>314</v>
      </c>
      <c r="C11036" s="17" t="s">
        <v>282</v>
      </c>
      <c r="D11036" s="17" t="s">
        <v>283</v>
      </c>
      <c r="E11036" s="19">
        <v>39512.231249999997</v>
      </c>
      <c r="F11036" s="19">
        <v>39512.353472219998</v>
      </c>
      <c r="G11036" s="9">
        <v>176</v>
      </c>
      <c r="H11036" s="9">
        <v>1</v>
      </c>
      <c r="I11036" s="9">
        <v>176</v>
      </c>
      <c r="J11036" s="17" t="s">
        <v>315</v>
      </c>
    </row>
    <row r="11037" spans="1:10">
      <c r="A11037" s="17" t="s">
        <v>10839</v>
      </c>
      <c r="B11037" s="18" t="s">
        <v>314</v>
      </c>
      <c r="C11037" s="17" t="s">
        <v>81</v>
      </c>
      <c r="D11037" s="17" t="s">
        <v>79</v>
      </c>
      <c r="E11037" s="19">
        <v>44136.700694439998</v>
      </c>
      <c r="F11037" s="19">
        <v>44136.822916659999</v>
      </c>
      <c r="G11037" s="9">
        <v>176</v>
      </c>
      <c r="H11037" s="9">
        <v>1</v>
      </c>
      <c r="I11037" s="9">
        <v>176</v>
      </c>
      <c r="J11037" s="17" t="s">
        <v>2498</v>
      </c>
    </row>
    <row r="11038" spans="1:10">
      <c r="A11038" s="17" t="s">
        <v>10840</v>
      </c>
      <c r="B11038" s="18" t="s">
        <v>318</v>
      </c>
      <c r="C11038" s="17" t="s">
        <v>149</v>
      </c>
      <c r="D11038" s="17" t="s">
        <v>150</v>
      </c>
      <c r="E11038" s="19">
        <v>45396.59375</v>
      </c>
      <c r="F11038" s="19">
        <v>45396.611111110004</v>
      </c>
      <c r="G11038" s="9">
        <v>25</v>
      </c>
      <c r="H11038" s="9">
        <v>7</v>
      </c>
      <c r="I11038" s="9">
        <v>175</v>
      </c>
      <c r="J11038" s="17" t="s">
        <v>315</v>
      </c>
    </row>
    <row r="11039" spans="1:10">
      <c r="A11039" s="17" t="s">
        <v>10841</v>
      </c>
      <c r="B11039" s="18" t="s">
        <v>314</v>
      </c>
      <c r="C11039" s="17" t="s">
        <v>124</v>
      </c>
      <c r="D11039" s="17" t="s">
        <v>125</v>
      </c>
      <c r="E11039" s="19">
        <v>40924.507638880001</v>
      </c>
      <c r="F11039" s="19">
        <v>40924.629166660001</v>
      </c>
      <c r="G11039" s="9">
        <v>175</v>
      </c>
      <c r="H11039" s="9">
        <v>1</v>
      </c>
      <c r="I11039" s="9">
        <v>175</v>
      </c>
      <c r="J11039" s="17" t="s">
        <v>2498</v>
      </c>
    </row>
    <row r="11040" spans="1:10">
      <c r="A11040" s="17" t="s">
        <v>10842</v>
      </c>
      <c r="B11040" s="18" t="s">
        <v>318</v>
      </c>
      <c r="C11040" s="17" t="s">
        <v>206</v>
      </c>
      <c r="D11040" s="17" t="s">
        <v>208</v>
      </c>
      <c r="E11040" s="19">
        <v>43941.351388880001</v>
      </c>
      <c r="F11040" s="19">
        <v>43941.472916660001</v>
      </c>
      <c r="G11040" s="9">
        <v>175</v>
      </c>
      <c r="H11040" s="9">
        <v>1</v>
      </c>
      <c r="I11040" s="9">
        <v>175</v>
      </c>
      <c r="J11040" s="17" t="s">
        <v>315</v>
      </c>
    </row>
    <row r="11041" spans="1:10">
      <c r="A11041" s="17" t="s">
        <v>10843</v>
      </c>
      <c r="B11041" s="18" t="s">
        <v>314</v>
      </c>
      <c r="C11041" s="17" t="s">
        <v>160</v>
      </c>
      <c r="D11041" s="17" t="s">
        <v>161</v>
      </c>
      <c r="E11041" s="19">
        <v>39857.621527770003</v>
      </c>
      <c r="F11041" s="19">
        <v>39857.645833330003</v>
      </c>
      <c r="G11041" s="9">
        <v>35</v>
      </c>
      <c r="H11041" s="9">
        <v>5</v>
      </c>
      <c r="I11041" s="9">
        <v>175</v>
      </c>
      <c r="J11041" s="17" t="s">
        <v>315</v>
      </c>
    </row>
    <row r="11042" spans="1:10">
      <c r="A11042" s="17" t="s">
        <v>10844</v>
      </c>
      <c r="B11042" s="18" t="s">
        <v>351</v>
      </c>
      <c r="C11042" s="17" t="s">
        <v>99</v>
      </c>
      <c r="D11042" s="17" t="s">
        <v>103</v>
      </c>
      <c r="E11042" s="19">
        <v>45565.463194440003</v>
      </c>
      <c r="F11042" s="19">
        <v>45565.584722220003</v>
      </c>
      <c r="G11042" s="9">
        <v>175</v>
      </c>
      <c r="H11042" s="9">
        <v>1</v>
      </c>
      <c r="I11042" s="9">
        <v>175</v>
      </c>
      <c r="J11042" s="17" t="s">
        <v>315</v>
      </c>
    </row>
    <row r="11043" spans="1:10">
      <c r="A11043" s="17" t="s">
        <v>10845</v>
      </c>
      <c r="B11043" s="18" t="s">
        <v>318</v>
      </c>
      <c r="C11043" s="17" t="s">
        <v>199</v>
      </c>
      <c r="D11043" s="17" t="s">
        <v>201</v>
      </c>
      <c r="E11043" s="19">
        <v>41061.303472220003</v>
      </c>
      <c r="F11043" s="19">
        <v>41061.425000000003</v>
      </c>
      <c r="G11043" s="9">
        <v>175</v>
      </c>
      <c r="H11043" s="9">
        <v>1</v>
      </c>
      <c r="I11043" s="9">
        <v>175</v>
      </c>
      <c r="J11043" s="17" t="s">
        <v>315</v>
      </c>
    </row>
    <row r="11044" spans="1:10">
      <c r="A11044" s="17" t="s">
        <v>10846</v>
      </c>
      <c r="B11044" s="18" t="s">
        <v>318</v>
      </c>
      <c r="C11044" s="17" t="s">
        <v>149</v>
      </c>
      <c r="D11044" s="17" t="s">
        <v>151</v>
      </c>
      <c r="E11044" s="19">
        <v>44859.489583330003</v>
      </c>
      <c r="F11044" s="19">
        <v>44859.513888879999</v>
      </c>
      <c r="G11044" s="9">
        <v>35</v>
      </c>
      <c r="H11044" s="9">
        <v>5</v>
      </c>
      <c r="I11044" s="9">
        <v>175</v>
      </c>
      <c r="J11044" s="17" t="s">
        <v>315</v>
      </c>
    </row>
    <row r="11045" spans="1:10">
      <c r="A11045" s="17" t="s">
        <v>10847</v>
      </c>
      <c r="B11045" s="18" t="s">
        <v>318</v>
      </c>
      <c r="C11045" s="17" t="s">
        <v>169</v>
      </c>
      <c r="D11045" s="17" t="s">
        <v>170</v>
      </c>
      <c r="E11045" s="19">
        <v>39776.791666659999</v>
      </c>
      <c r="F11045" s="19">
        <v>39776.91319444</v>
      </c>
      <c r="G11045" s="9">
        <v>175</v>
      </c>
      <c r="H11045" s="9">
        <v>1</v>
      </c>
      <c r="I11045" s="9">
        <v>175</v>
      </c>
      <c r="J11045" s="17" t="s">
        <v>315</v>
      </c>
    </row>
    <row r="11046" spans="1:10">
      <c r="A11046" s="17" t="s">
        <v>10848</v>
      </c>
      <c r="B11046" s="18" t="s">
        <v>318</v>
      </c>
      <c r="C11046" s="17" t="s">
        <v>134</v>
      </c>
      <c r="D11046" s="17" t="s">
        <v>136</v>
      </c>
      <c r="E11046" s="19">
        <v>42336.452083329998</v>
      </c>
      <c r="F11046" s="19">
        <v>42336.572916659999</v>
      </c>
      <c r="G11046" s="9">
        <v>174</v>
      </c>
      <c r="H11046" s="9">
        <v>1</v>
      </c>
      <c r="I11046" s="9">
        <v>174</v>
      </c>
      <c r="J11046" s="17" t="s">
        <v>315</v>
      </c>
    </row>
    <row r="11047" spans="1:10">
      <c r="A11047" s="17" t="s">
        <v>10849</v>
      </c>
      <c r="B11047" s="18" t="s">
        <v>314</v>
      </c>
      <c r="C11047" s="17" t="s">
        <v>282</v>
      </c>
      <c r="D11047" s="17" t="s">
        <v>283</v>
      </c>
      <c r="E11047" s="19">
        <v>41015.691666660001</v>
      </c>
      <c r="F11047" s="19">
        <v>41015.8125</v>
      </c>
      <c r="G11047" s="9">
        <v>174</v>
      </c>
      <c r="H11047" s="9">
        <v>1</v>
      </c>
      <c r="I11047" s="9">
        <v>174</v>
      </c>
      <c r="J11047" s="17" t="s">
        <v>315</v>
      </c>
    </row>
    <row r="11048" spans="1:10">
      <c r="A11048" s="17" t="s">
        <v>10850</v>
      </c>
      <c r="B11048" s="18" t="s">
        <v>314</v>
      </c>
      <c r="C11048" s="17" t="s">
        <v>116</v>
      </c>
      <c r="D11048" s="17" t="s">
        <v>118</v>
      </c>
      <c r="E11048" s="19">
        <v>45502.613194439997</v>
      </c>
      <c r="F11048" s="19">
        <v>45502.734027769999</v>
      </c>
      <c r="G11048" s="9">
        <v>174</v>
      </c>
      <c r="H11048" s="9">
        <v>1</v>
      </c>
      <c r="I11048" s="9">
        <v>174</v>
      </c>
      <c r="J11048" s="17" t="s">
        <v>315</v>
      </c>
    </row>
    <row r="11049" spans="1:10">
      <c r="A11049" s="17" t="s">
        <v>10851</v>
      </c>
      <c r="B11049" s="18" t="s">
        <v>314</v>
      </c>
      <c r="C11049" s="17" t="s">
        <v>298</v>
      </c>
      <c r="D11049" s="17" t="s">
        <v>299</v>
      </c>
      <c r="E11049" s="19">
        <v>41096.56805555</v>
      </c>
      <c r="F11049" s="19">
        <v>41096.62847222</v>
      </c>
      <c r="G11049" s="9">
        <v>87</v>
      </c>
      <c r="H11049" s="9">
        <v>2</v>
      </c>
      <c r="I11049" s="9">
        <v>174</v>
      </c>
      <c r="J11049" s="17" t="s">
        <v>315</v>
      </c>
    </row>
    <row r="11050" spans="1:10">
      <c r="A11050" s="17" t="s">
        <v>10852</v>
      </c>
      <c r="B11050" s="18" t="s">
        <v>314</v>
      </c>
      <c r="C11050" s="17" t="s">
        <v>116</v>
      </c>
      <c r="D11050" s="17" t="s">
        <v>117</v>
      </c>
      <c r="E11050" s="19">
        <v>41969.393750000003</v>
      </c>
      <c r="F11050" s="19">
        <v>41969.514583329998</v>
      </c>
      <c r="G11050" s="9">
        <v>174</v>
      </c>
      <c r="H11050" s="9">
        <v>1</v>
      </c>
      <c r="I11050" s="9">
        <v>174</v>
      </c>
      <c r="J11050" s="17" t="s">
        <v>315</v>
      </c>
    </row>
    <row r="11051" spans="1:10">
      <c r="A11051" s="17" t="s">
        <v>10853</v>
      </c>
      <c r="B11051" s="18" t="s">
        <v>314</v>
      </c>
      <c r="C11051" s="17" t="s">
        <v>282</v>
      </c>
      <c r="D11051" s="17" t="s">
        <v>283</v>
      </c>
      <c r="E11051" s="19">
        <v>41743.550000000003</v>
      </c>
      <c r="F11051" s="19">
        <v>41743.590277770003</v>
      </c>
      <c r="G11051" s="9">
        <v>58</v>
      </c>
      <c r="H11051" s="9">
        <v>3</v>
      </c>
      <c r="I11051" s="9">
        <v>174</v>
      </c>
      <c r="J11051" s="17" t="s">
        <v>315</v>
      </c>
    </row>
    <row r="11052" spans="1:10">
      <c r="A11052" s="17" t="s">
        <v>10854</v>
      </c>
      <c r="B11052" s="18" t="s">
        <v>318</v>
      </c>
      <c r="C11052" s="17" t="s">
        <v>149</v>
      </c>
      <c r="D11052" s="17" t="s">
        <v>151</v>
      </c>
      <c r="E11052" s="19">
        <v>45466.556250000001</v>
      </c>
      <c r="F11052" s="19">
        <v>45466.677083330003</v>
      </c>
      <c r="G11052" s="9">
        <v>174</v>
      </c>
      <c r="H11052" s="9">
        <v>1</v>
      </c>
      <c r="I11052" s="9">
        <v>174</v>
      </c>
      <c r="J11052" s="17" t="s">
        <v>315</v>
      </c>
    </row>
    <row r="11053" spans="1:10">
      <c r="A11053" s="17" t="s">
        <v>2023</v>
      </c>
      <c r="B11053" s="18" t="s">
        <v>314</v>
      </c>
      <c r="C11053" s="17" t="s">
        <v>109</v>
      </c>
      <c r="D11053" s="17" t="s">
        <v>109</v>
      </c>
      <c r="E11053" s="19">
        <v>42809.441666660001</v>
      </c>
      <c r="F11053" s="19">
        <v>42809.5625</v>
      </c>
      <c r="G11053" s="9">
        <v>174</v>
      </c>
      <c r="H11053" s="9">
        <v>1</v>
      </c>
      <c r="I11053" s="9">
        <v>174</v>
      </c>
      <c r="J11053" s="17" t="s">
        <v>315</v>
      </c>
    </row>
    <row r="11054" spans="1:10">
      <c r="A11054" s="17" t="s">
        <v>10855</v>
      </c>
      <c r="B11054" s="18" t="s">
        <v>314</v>
      </c>
      <c r="C11054" s="17" t="s">
        <v>212</v>
      </c>
      <c r="D11054" s="17" t="s">
        <v>213</v>
      </c>
      <c r="E11054" s="19">
        <v>40644.661111109999</v>
      </c>
      <c r="F11054" s="19">
        <v>40644.78125</v>
      </c>
      <c r="G11054" s="9">
        <v>173</v>
      </c>
      <c r="H11054" s="9">
        <v>1</v>
      </c>
      <c r="I11054" s="9">
        <v>173</v>
      </c>
      <c r="J11054" s="17" t="s">
        <v>315</v>
      </c>
    </row>
    <row r="11055" spans="1:10">
      <c r="A11055" s="17" t="s">
        <v>10856</v>
      </c>
      <c r="B11055" s="18" t="s">
        <v>318</v>
      </c>
      <c r="C11055" s="17" t="s">
        <v>199</v>
      </c>
      <c r="D11055" s="17" t="s">
        <v>201</v>
      </c>
      <c r="E11055" s="19">
        <v>41925.731249999997</v>
      </c>
      <c r="F11055" s="19">
        <v>41925.851388880001</v>
      </c>
      <c r="G11055" s="9">
        <v>173</v>
      </c>
      <c r="H11055" s="9">
        <v>1</v>
      </c>
      <c r="I11055" s="9">
        <v>173</v>
      </c>
      <c r="J11055" s="17" t="s">
        <v>315</v>
      </c>
    </row>
    <row r="11056" spans="1:10">
      <c r="A11056" s="17" t="s">
        <v>10857</v>
      </c>
      <c r="B11056" s="18" t="s">
        <v>314</v>
      </c>
      <c r="C11056" s="17" t="s">
        <v>160</v>
      </c>
      <c r="D11056" s="17" t="s">
        <v>162</v>
      </c>
      <c r="E11056" s="19">
        <v>44498.8125</v>
      </c>
      <c r="F11056" s="19">
        <v>44498.872222220001</v>
      </c>
      <c r="G11056" s="9">
        <v>86</v>
      </c>
      <c r="H11056" s="9">
        <v>2</v>
      </c>
      <c r="I11056" s="9">
        <v>172</v>
      </c>
      <c r="J11056" s="17" t="s">
        <v>315</v>
      </c>
    </row>
    <row r="11057" spans="1:10">
      <c r="A11057" s="17" t="s">
        <v>10858</v>
      </c>
      <c r="B11057" s="18" t="s">
        <v>318</v>
      </c>
      <c r="C11057" s="17" t="s">
        <v>199</v>
      </c>
      <c r="D11057" s="17" t="s">
        <v>200</v>
      </c>
      <c r="E11057" s="19">
        <v>41963.307638879996</v>
      </c>
      <c r="F11057" s="19">
        <v>41963.427083330003</v>
      </c>
      <c r="G11057" s="9">
        <v>172</v>
      </c>
      <c r="H11057" s="9">
        <v>1</v>
      </c>
      <c r="I11057" s="9">
        <v>172</v>
      </c>
      <c r="J11057" s="17" t="s">
        <v>315</v>
      </c>
    </row>
    <row r="11058" spans="1:10">
      <c r="A11058" s="17" t="s">
        <v>10859</v>
      </c>
      <c r="B11058" s="18" t="s">
        <v>318</v>
      </c>
      <c r="C11058" s="17" t="s">
        <v>217</v>
      </c>
      <c r="D11058" s="17" t="s">
        <v>217</v>
      </c>
      <c r="E11058" s="19">
        <v>44768.526388879996</v>
      </c>
      <c r="F11058" s="19">
        <v>44768.645833330003</v>
      </c>
      <c r="G11058" s="9">
        <v>172</v>
      </c>
      <c r="H11058" s="9">
        <v>1</v>
      </c>
      <c r="I11058" s="9">
        <v>172</v>
      </c>
      <c r="J11058" s="17" t="s">
        <v>315</v>
      </c>
    </row>
    <row r="11059" spans="1:10">
      <c r="A11059" s="17" t="s">
        <v>7913</v>
      </c>
      <c r="B11059" s="18" t="s">
        <v>318</v>
      </c>
      <c r="C11059" s="17" t="s">
        <v>134</v>
      </c>
      <c r="D11059" s="17" t="s">
        <v>135</v>
      </c>
      <c r="E11059" s="19">
        <v>41949.644444439997</v>
      </c>
      <c r="F11059" s="19">
        <v>41949.763888879999</v>
      </c>
      <c r="G11059" s="9">
        <v>172</v>
      </c>
      <c r="H11059" s="9">
        <v>1</v>
      </c>
      <c r="I11059" s="9">
        <v>172</v>
      </c>
      <c r="J11059" s="17" t="s">
        <v>315</v>
      </c>
    </row>
    <row r="11060" spans="1:10">
      <c r="A11060" s="17" t="s">
        <v>10860</v>
      </c>
      <c r="B11060" s="18" t="s">
        <v>318</v>
      </c>
      <c r="C11060" s="17" t="s">
        <v>169</v>
      </c>
      <c r="D11060" s="17" t="s">
        <v>171</v>
      </c>
      <c r="E11060" s="19">
        <v>42645.953472219997</v>
      </c>
      <c r="F11060" s="19">
        <v>42646.072916659999</v>
      </c>
      <c r="G11060" s="9">
        <v>172</v>
      </c>
      <c r="H11060" s="9">
        <v>1</v>
      </c>
      <c r="I11060" s="9">
        <v>172</v>
      </c>
      <c r="J11060" s="17" t="s">
        <v>2498</v>
      </c>
    </row>
    <row r="11061" spans="1:10">
      <c r="A11061" s="17" t="s">
        <v>10861</v>
      </c>
      <c r="B11061" s="18" t="s">
        <v>318</v>
      </c>
      <c r="C11061" s="17" t="s">
        <v>199</v>
      </c>
      <c r="D11061" s="17" t="s">
        <v>200</v>
      </c>
      <c r="E11061" s="19">
        <v>40938.66180555</v>
      </c>
      <c r="F11061" s="19">
        <v>40938.78125</v>
      </c>
      <c r="G11061" s="9">
        <v>172</v>
      </c>
      <c r="H11061" s="9">
        <v>1</v>
      </c>
      <c r="I11061" s="9">
        <v>172</v>
      </c>
      <c r="J11061" s="17" t="s">
        <v>315</v>
      </c>
    </row>
    <row r="11062" spans="1:10">
      <c r="A11062" s="17" t="s">
        <v>10862</v>
      </c>
      <c r="B11062" s="18" t="s">
        <v>318</v>
      </c>
      <c r="C11062" s="17" t="s">
        <v>86</v>
      </c>
      <c r="D11062" s="17" t="s">
        <v>88</v>
      </c>
      <c r="E11062" s="19">
        <v>42008.464583330002</v>
      </c>
      <c r="F11062" s="19">
        <v>42008.583333330003</v>
      </c>
      <c r="G11062" s="9">
        <v>171</v>
      </c>
      <c r="H11062" s="9">
        <v>1</v>
      </c>
      <c r="I11062" s="9">
        <v>171</v>
      </c>
      <c r="J11062" s="17" t="s">
        <v>315</v>
      </c>
    </row>
    <row r="11063" spans="1:10">
      <c r="A11063" s="17" t="s">
        <v>10863</v>
      </c>
      <c r="B11063" s="18" t="s">
        <v>318</v>
      </c>
      <c r="C11063" s="17" t="s">
        <v>206</v>
      </c>
      <c r="D11063" s="17" t="s">
        <v>207</v>
      </c>
      <c r="E11063" s="19">
        <v>44990.702083329998</v>
      </c>
      <c r="F11063" s="19">
        <v>44990.741666659997</v>
      </c>
      <c r="G11063" s="9">
        <v>57</v>
      </c>
      <c r="H11063" s="9">
        <v>3</v>
      </c>
      <c r="I11063" s="9">
        <v>171</v>
      </c>
      <c r="J11063" s="17" t="s">
        <v>315</v>
      </c>
    </row>
    <row r="11064" spans="1:10">
      <c r="A11064" s="17" t="s">
        <v>10864</v>
      </c>
      <c r="B11064" s="18" t="s">
        <v>318</v>
      </c>
      <c r="C11064" s="17" t="s">
        <v>199</v>
      </c>
      <c r="D11064" s="17" t="s">
        <v>200</v>
      </c>
      <c r="E11064" s="19">
        <v>40162.456250000003</v>
      </c>
      <c r="F11064" s="19">
        <v>40162.574999999997</v>
      </c>
      <c r="G11064" s="9">
        <v>171</v>
      </c>
      <c r="H11064" s="9">
        <v>1</v>
      </c>
      <c r="I11064" s="9">
        <v>171</v>
      </c>
      <c r="J11064" s="17" t="s">
        <v>315</v>
      </c>
    </row>
    <row r="11065" spans="1:10">
      <c r="A11065" s="17" t="s">
        <v>10865</v>
      </c>
      <c r="B11065" s="18" t="s">
        <v>318</v>
      </c>
      <c r="C11065" s="17" t="s">
        <v>149</v>
      </c>
      <c r="D11065" s="17" t="s">
        <v>150</v>
      </c>
      <c r="E11065" s="19">
        <v>42676.329166659998</v>
      </c>
      <c r="F11065" s="19">
        <v>42676.447916659999</v>
      </c>
      <c r="G11065" s="9">
        <v>171</v>
      </c>
      <c r="H11065" s="9">
        <v>1</v>
      </c>
      <c r="I11065" s="9">
        <v>171</v>
      </c>
      <c r="J11065" s="17" t="s">
        <v>315</v>
      </c>
    </row>
    <row r="11066" spans="1:10">
      <c r="A11066" s="17" t="s">
        <v>10698</v>
      </c>
      <c r="B11066" s="18" t="s">
        <v>318</v>
      </c>
      <c r="C11066" s="17" t="s">
        <v>217</v>
      </c>
      <c r="D11066" s="17" t="s">
        <v>217</v>
      </c>
      <c r="E11066" s="19">
        <v>42463.409027770002</v>
      </c>
      <c r="F11066" s="19">
        <v>42463.527777770003</v>
      </c>
      <c r="G11066" s="9">
        <v>171</v>
      </c>
      <c r="H11066" s="9">
        <v>1</v>
      </c>
      <c r="I11066" s="9">
        <v>171</v>
      </c>
      <c r="J11066" s="17" t="s">
        <v>315</v>
      </c>
    </row>
    <row r="11067" spans="1:10">
      <c r="A11067" s="17" t="s">
        <v>10866</v>
      </c>
      <c r="B11067" s="18" t="s">
        <v>351</v>
      </c>
      <c r="C11067" s="17" t="s">
        <v>99</v>
      </c>
      <c r="D11067" s="17" t="s">
        <v>103</v>
      </c>
      <c r="E11067" s="19">
        <v>40343.656944440001</v>
      </c>
      <c r="F11067" s="19">
        <v>40343.69652777</v>
      </c>
      <c r="G11067" s="9">
        <v>57</v>
      </c>
      <c r="H11067" s="9">
        <v>3</v>
      </c>
      <c r="I11067" s="9">
        <v>171</v>
      </c>
      <c r="J11067" s="17" t="s">
        <v>315</v>
      </c>
    </row>
    <row r="11068" spans="1:10">
      <c r="A11068" s="17" t="s">
        <v>10867</v>
      </c>
      <c r="B11068" s="18" t="s">
        <v>314</v>
      </c>
      <c r="C11068" s="17" t="s">
        <v>81</v>
      </c>
      <c r="D11068" s="17" t="s">
        <v>82</v>
      </c>
      <c r="E11068" s="19">
        <v>39573.715277770003</v>
      </c>
      <c r="F11068" s="19">
        <v>39573.727083329999</v>
      </c>
      <c r="G11068" s="9">
        <v>17</v>
      </c>
      <c r="H11068" s="9">
        <v>10</v>
      </c>
      <c r="I11068" s="9">
        <v>170</v>
      </c>
      <c r="J11068" s="17" t="s">
        <v>315</v>
      </c>
    </row>
    <row r="11069" spans="1:10">
      <c r="A11069" s="17" t="s">
        <v>10868</v>
      </c>
      <c r="B11069" s="18" t="s">
        <v>318</v>
      </c>
      <c r="C11069" s="17" t="s">
        <v>227</v>
      </c>
      <c r="D11069" s="17" t="s">
        <v>228</v>
      </c>
      <c r="E11069" s="19">
        <v>39624.930555550003</v>
      </c>
      <c r="F11069" s="19">
        <v>39624.989583330003</v>
      </c>
      <c r="G11069" s="9">
        <v>85</v>
      </c>
      <c r="H11069" s="9">
        <v>2</v>
      </c>
      <c r="I11069" s="9">
        <v>170</v>
      </c>
      <c r="J11069" s="17" t="s">
        <v>315</v>
      </c>
    </row>
    <row r="11070" spans="1:10">
      <c r="A11070" s="17" t="s">
        <v>10869</v>
      </c>
      <c r="B11070" s="18" t="s">
        <v>318</v>
      </c>
      <c r="C11070" s="17" t="s">
        <v>280</v>
      </c>
      <c r="D11070" s="17" t="s">
        <v>281</v>
      </c>
      <c r="E11070" s="19">
        <v>43588.498611110001</v>
      </c>
      <c r="F11070" s="19">
        <v>43588.616666659997</v>
      </c>
      <c r="G11070" s="9">
        <v>170</v>
      </c>
      <c r="H11070" s="9">
        <v>1</v>
      </c>
      <c r="I11070" s="9">
        <v>170</v>
      </c>
      <c r="J11070" s="17" t="s">
        <v>315</v>
      </c>
    </row>
    <row r="11071" spans="1:10">
      <c r="A11071" s="17" t="s">
        <v>10870</v>
      </c>
      <c r="B11071" s="18" t="s">
        <v>314</v>
      </c>
      <c r="C11071" s="17" t="s">
        <v>124</v>
      </c>
      <c r="D11071" s="17" t="s">
        <v>125</v>
      </c>
      <c r="E11071" s="19">
        <v>41705.372916660002</v>
      </c>
      <c r="F11071" s="19">
        <v>41705.431944440003</v>
      </c>
      <c r="G11071" s="9">
        <v>85</v>
      </c>
      <c r="H11071" s="9">
        <v>2</v>
      </c>
      <c r="I11071" s="9">
        <v>170</v>
      </c>
      <c r="J11071" s="17" t="s">
        <v>315</v>
      </c>
    </row>
    <row r="11072" spans="1:10">
      <c r="A11072" s="17" t="s">
        <v>10871</v>
      </c>
      <c r="B11072" s="18" t="s">
        <v>314</v>
      </c>
      <c r="C11072" s="17" t="s">
        <v>291</v>
      </c>
      <c r="D11072" s="17" t="s">
        <v>195</v>
      </c>
      <c r="E11072" s="19">
        <v>40022.513888879999</v>
      </c>
      <c r="F11072" s="19">
        <v>40022.572916659999</v>
      </c>
      <c r="G11072" s="9">
        <v>85</v>
      </c>
      <c r="H11072" s="9">
        <v>2</v>
      </c>
      <c r="I11072" s="9">
        <v>170</v>
      </c>
      <c r="J11072" s="17" t="s">
        <v>315</v>
      </c>
    </row>
    <row r="11073" spans="1:10">
      <c r="A11073" s="17" t="s">
        <v>10872</v>
      </c>
      <c r="B11073" s="18" t="s">
        <v>318</v>
      </c>
      <c r="C11073" s="17" t="s">
        <v>169</v>
      </c>
      <c r="D11073" s="17" t="s">
        <v>171</v>
      </c>
      <c r="E11073" s="19">
        <v>39480.477083329999</v>
      </c>
      <c r="F11073" s="19">
        <v>39480.595138880002</v>
      </c>
      <c r="G11073" s="9">
        <v>170</v>
      </c>
      <c r="H11073" s="9">
        <v>1</v>
      </c>
      <c r="I11073" s="9">
        <v>170</v>
      </c>
      <c r="J11073" s="17" t="s">
        <v>315</v>
      </c>
    </row>
    <row r="11074" spans="1:10">
      <c r="A11074" s="17" t="s">
        <v>10873</v>
      </c>
      <c r="B11074" s="18" t="s">
        <v>314</v>
      </c>
      <c r="C11074" s="17" t="s">
        <v>116</v>
      </c>
      <c r="D11074" s="17" t="s">
        <v>118</v>
      </c>
      <c r="E11074" s="19">
        <v>41565.69444444</v>
      </c>
      <c r="F11074" s="19">
        <v>41565.8125</v>
      </c>
      <c r="G11074" s="9">
        <v>170</v>
      </c>
      <c r="H11074" s="9">
        <v>1</v>
      </c>
      <c r="I11074" s="9">
        <v>170</v>
      </c>
      <c r="J11074" s="17" t="s">
        <v>315</v>
      </c>
    </row>
    <row r="11075" spans="1:10">
      <c r="A11075" s="17" t="s">
        <v>10874</v>
      </c>
      <c r="B11075" s="18" t="s">
        <v>314</v>
      </c>
      <c r="C11075" s="17" t="s">
        <v>116</v>
      </c>
      <c r="D11075" s="17" t="s">
        <v>118</v>
      </c>
      <c r="E11075" s="19">
        <v>44034.021527769997</v>
      </c>
      <c r="F11075" s="19">
        <v>44034.139583329998</v>
      </c>
      <c r="G11075" s="9">
        <v>170</v>
      </c>
      <c r="H11075" s="9">
        <v>1</v>
      </c>
      <c r="I11075" s="9">
        <v>170</v>
      </c>
      <c r="J11075" s="17" t="s">
        <v>315</v>
      </c>
    </row>
    <row r="11076" spans="1:10">
      <c r="A11076" s="17" t="s">
        <v>10875</v>
      </c>
      <c r="B11076" s="18" t="s">
        <v>318</v>
      </c>
      <c r="C11076" s="17" t="s">
        <v>169</v>
      </c>
      <c r="D11076" s="17" t="s">
        <v>171</v>
      </c>
      <c r="E11076" s="19">
        <v>42555.53472222</v>
      </c>
      <c r="F11076" s="19">
        <v>42555.652777770003</v>
      </c>
      <c r="G11076" s="9">
        <v>170</v>
      </c>
      <c r="H11076" s="9">
        <v>1</v>
      </c>
      <c r="I11076" s="9">
        <v>170</v>
      </c>
      <c r="J11076" s="17" t="s">
        <v>2498</v>
      </c>
    </row>
    <row r="11077" spans="1:10">
      <c r="A11077" s="17" t="s">
        <v>10876</v>
      </c>
      <c r="B11077" s="18" t="s">
        <v>318</v>
      </c>
      <c r="C11077" s="17" t="s">
        <v>227</v>
      </c>
      <c r="D11077" s="17" t="s">
        <v>228</v>
      </c>
      <c r="E11077" s="19">
        <v>41553.719444440001</v>
      </c>
      <c r="F11077" s="19">
        <v>41553.836805550003</v>
      </c>
      <c r="G11077" s="9">
        <v>169</v>
      </c>
      <c r="H11077" s="9">
        <v>1</v>
      </c>
      <c r="I11077" s="9">
        <v>169</v>
      </c>
      <c r="J11077" s="17" t="s">
        <v>315</v>
      </c>
    </row>
    <row r="11078" spans="1:10">
      <c r="A11078" s="17" t="s">
        <v>10877</v>
      </c>
      <c r="B11078" s="18" t="s">
        <v>314</v>
      </c>
      <c r="C11078" s="17" t="s">
        <v>81</v>
      </c>
      <c r="D11078" s="17" t="s">
        <v>82</v>
      </c>
      <c r="E11078" s="19">
        <v>40320.558333330002</v>
      </c>
      <c r="F11078" s="19">
        <v>40320.675694439997</v>
      </c>
      <c r="G11078" s="9">
        <v>169</v>
      </c>
      <c r="H11078" s="9">
        <v>1</v>
      </c>
      <c r="I11078" s="9">
        <v>169</v>
      </c>
      <c r="J11078" s="17" t="s">
        <v>315</v>
      </c>
    </row>
    <row r="11079" spans="1:10">
      <c r="A11079" s="17" t="s">
        <v>10878</v>
      </c>
      <c r="B11079" s="18" t="s">
        <v>314</v>
      </c>
      <c r="C11079" s="17" t="s">
        <v>89</v>
      </c>
      <c r="D11079" s="17" t="s">
        <v>90</v>
      </c>
      <c r="E11079" s="19">
        <v>39861.435416660002</v>
      </c>
      <c r="F11079" s="19">
        <v>39861.552777769997</v>
      </c>
      <c r="G11079" s="9">
        <v>169</v>
      </c>
      <c r="H11079" s="9">
        <v>1</v>
      </c>
      <c r="I11079" s="9">
        <v>169</v>
      </c>
      <c r="J11079" s="17" t="s">
        <v>315</v>
      </c>
    </row>
    <row r="11080" spans="1:10">
      <c r="A11080" s="17" t="s">
        <v>10879</v>
      </c>
      <c r="B11080" s="18" t="s">
        <v>314</v>
      </c>
      <c r="C11080" s="17" t="s">
        <v>160</v>
      </c>
      <c r="D11080" s="17" t="s">
        <v>162</v>
      </c>
      <c r="E11080" s="19">
        <v>40262.695138880001</v>
      </c>
      <c r="F11080" s="19">
        <v>40262.8125</v>
      </c>
      <c r="G11080" s="9">
        <v>169</v>
      </c>
      <c r="H11080" s="9">
        <v>1</v>
      </c>
      <c r="I11080" s="9">
        <v>169</v>
      </c>
      <c r="J11080" s="17" t="s">
        <v>315</v>
      </c>
    </row>
    <row r="11081" spans="1:10">
      <c r="A11081" s="17" t="s">
        <v>10880</v>
      </c>
      <c r="B11081" s="18" t="s">
        <v>318</v>
      </c>
      <c r="C11081" s="17" t="s">
        <v>169</v>
      </c>
      <c r="D11081" s="17" t="s">
        <v>171</v>
      </c>
      <c r="E11081" s="19">
        <v>40157.393750000003</v>
      </c>
      <c r="F11081" s="19">
        <v>40157.510416659999</v>
      </c>
      <c r="G11081" s="9">
        <v>168</v>
      </c>
      <c r="H11081" s="9">
        <v>1</v>
      </c>
      <c r="I11081" s="9">
        <v>168</v>
      </c>
      <c r="J11081" s="17" t="s">
        <v>2498</v>
      </c>
    </row>
    <row r="11082" spans="1:10">
      <c r="A11082" s="17" t="s">
        <v>10881</v>
      </c>
      <c r="B11082" s="18" t="s">
        <v>318</v>
      </c>
      <c r="C11082" s="17" t="s">
        <v>199</v>
      </c>
      <c r="D11082" s="17" t="s">
        <v>200</v>
      </c>
      <c r="E11082" s="19">
        <v>43573.56458333</v>
      </c>
      <c r="F11082" s="19">
        <v>43573.570138880001</v>
      </c>
      <c r="G11082" s="9">
        <v>8</v>
      </c>
      <c r="H11082" s="9">
        <v>21</v>
      </c>
      <c r="I11082" s="9">
        <v>168</v>
      </c>
      <c r="J11082" s="17" t="s">
        <v>315</v>
      </c>
    </row>
    <row r="11083" spans="1:10">
      <c r="A11083" s="17" t="s">
        <v>10882</v>
      </c>
      <c r="B11083" s="18" t="s">
        <v>314</v>
      </c>
      <c r="C11083" s="17" t="s">
        <v>116</v>
      </c>
      <c r="D11083" s="17" t="s">
        <v>118</v>
      </c>
      <c r="E11083" s="19">
        <v>39684.879166660001</v>
      </c>
      <c r="F11083" s="19">
        <v>39684.995833330002</v>
      </c>
      <c r="G11083" s="9">
        <v>168</v>
      </c>
      <c r="H11083" s="9">
        <v>1</v>
      </c>
      <c r="I11083" s="9">
        <v>168</v>
      </c>
      <c r="J11083" s="17" t="s">
        <v>315</v>
      </c>
    </row>
    <row r="11084" spans="1:10">
      <c r="A11084" s="17" t="s">
        <v>10883</v>
      </c>
      <c r="B11084" s="18" t="s">
        <v>314</v>
      </c>
      <c r="C11084" s="17" t="s">
        <v>160</v>
      </c>
      <c r="D11084" s="17" t="s">
        <v>161</v>
      </c>
      <c r="E11084" s="19">
        <v>43636.667361109998</v>
      </c>
      <c r="F11084" s="19">
        <v>43636.69652777</v>
      </c>
      <c r="G11084" s="9">
        <v>42</v>
      </c>
      <c r="H11084" s="9">
        <v>4</v>
      </c>
      <c r="I11084" s="9">
        <v>168</v>
      </c>
      <c r="J11084" s="17" t="s">
        <v>315</v>
      </c>
    </row>
    <row r="11085" spans="1:10">
      <c r="A11085" s="17" t="s">
        <v>7126</v>
      </c>
      <c r="B11085" s="18" t="s">
        <v>318</v>
      </c>
      <c r="C11085" s="17" t="s">
        <v>149</v>
      </c>
      <c r="D11085" s="17" t="s">
        <v>151</v>
      </c>
      <c r="E11085" s="19">
        <v>44989.425000000003</v>
      </c>
      <c r="F11085" s="19">
        <v>44989.541666659999</v>
      </c>
      <c r="G11085" s="9">
        <v>168</v>
      </c>
      <c r="H11085" s="9">
        <v>1</v>
      </c>
      <c r="I11085" s="9">
        <v>168</v>
      </c>
      <c r="J11085" s="17" t="s">
        <v>2498</v>
      </c>
    </row>
    <row r="11086" spans="1:10">
      <c r="A11086" s="17" t="s">
        <v>10884</v>
      </c>
      <c r="B11086" s="18" t="s">
        <v>318</v>
      </c>
      <c r="C11086" s="17" t="s">
        <v>49</v>
      </c>
      <c r="D11086" s="17" t="s">
        <v>51</v>
      </c>
      <c r="E11086" s="19">
        <v>41776.826388879999</v>
      </c>
      <c r="F11086" s="19">
        <v>41776.942361109999</v>
      </c>
      <c r="G11086" s="9">
        <v>167</v>
      </c>
      <c r="H11086" s="9">
        <v>1</v>
      </c>
      <c r="I11086" s="9">
        <v>167</v>
      </c>
      <c r="J11086" s="17" t="s">
        <v>315</v>
      </c>
    </row>
    <row r="11087" spans="1:10">
      <c r="A11087" s="17" t="s">
        <v>10885</v>
      </c>
      <c r="B11087" s="18" t="s">
        <v>314</v>
      </c>
      <c r="C11087" s="17" t="s">
        <v>271</v>
      </c>
      <c r="D11087" s="17" t="s">
        <v>272</v>
      </c>
      <c r="E11087" s="19">
        <v>44609.766666659998</v>
      </c>
      <c r="F11087" s="19">
        <v>44609.882638880001</v>
      </c>
      <c r="G11087" s="9">
        <v>167</v>
      </c>
      <c r="H11087" s="9">
        <v>1</v>
      </c>
      <c r="I11087" s="9">
        <v>167</v>
      </c>
      <c r="J11087" s="17" t="s">
        <v>315</v>
      </c>
    </row>
    <row r="11088" spans="1:10">
      <c r="A11088" s="17" t="s">
        <v>10886</v>
      </c>
      <c r="B11088" s="18" t="s">
        <v>318</v>
      </c>
      <c r="C11088" s="17" t="s">
        <v>149</v>
      </c>
      <c r="D11088" s="17" t="s">
        <v>151</v>
      </c>
      <c r="E11088" s="19">
        <v>43330.401388879996</v>
      </c>
      <c r="F11088" s="19">
        <v>43330.517361110004</v>
      </c>
      <c r="G11088" s="9">
        <v>167</v>
      </c>
      <c r="H11088" s="9">
        <v>1</v>
      </c>
      <c r="I11088" s="9">
        <v>167</v>
      </c>
      <c r="J11088" s="17" t="s">
        <v>315</v>
      </c>
    </row>
    <row r="11089" spans="1:10">
      <c r="A11089" s="17" t="s">
        <v>10887</v>
      </c>
      <c r="B11089" s="18" t="s">
        <v>314</v>
      </c>
      <c r="C11089" s="17" t="s">
        <v>124</v>
      </c>
      <c r="D11089" s="17" t="s">
        <v>125</v>
      </c>
      <c r="E11089" s="19">
        <v>39529.963888879996</v>
      </c>
      <c r="F11089" s="19">
        <v>39530.079861110004</v>
      </c>
      <c r="G11089" s="9">
        <v>167</v>
      </c>
      <c r="H11089" s="9">
        <v>1</v>
      </c>
      <c r="I11089" s="9">
        <v>167</v>
      </c>
      <c r="J11089" s="17" t="s">
        <v>315</v>
      </c>
    </row>
    <row r="11090" spans="1:10">
      <c r="A11090" s="17" t="s">
        <v>10888</v>
      </c>
      <c r="B11090" s="18" t="s">
        <v>314</v>
      </c>
      <c r="C11090" s="17" t="s">
        <v>116</v>
      </c>
      <c r="D11090" s="17" t="s">
        <v>117</v>
      </c>
      <c r="E11090" s="19">
        <v>45561.54027777</v>
      </c>
      <c r="F11090" s="19">
        <v>45561.65625</v>
      </c>
      <c r="G11090" s="9">
        <v>167</v>
      </c>
      <c r="H11090" s="9">
        <v>1</v>
      </c>
      <c r="I11090" s="9">
        <v>167</v>
      </c>
      <c r="J11090" s="17" t="s">
        <v>315</v>
      </c>
    </row>
    <row r="11091" spans="1:10">
      <c r="A11091" s="17" t="s">
        <v>10889</v>
      </c>
      <c r="B11091" s="18" t="s">
        <v>318</v>
      </c>
      <c r="C11091" s="17" t="s">
        <v>199</v>
      </c>
      <c r="D11091" s="17" t="s">
        <v>200</v>
      </c>
      <c r="E11091" s="19">
        <v>40830.47083333</v>
      </c>
      <c r="F11091" s="19">
        <v>40830.586805550003</v>
      </c>
      <c r="G11091" s="9">
        <v>167</v>
      </c>
      <c r="H11091" s="9">
        <v>1</v>
      </c>
      <c r="I11091" s="9">
        <v>167</v>
      </c>
      <c r="J11091" s="17" t="s">
        <v>315</v>
      </c>
    </row>
    <row r="11092" spans="1:10">
      <c r="A11092" s="17" t="s">
        <v>10890</v>
      </c>
      <c r="B11092" s="18" t="s">
        <v>314</v>
      </c>
      <c r="C11092" s="17" t="s">
        <v>195</v>
      </c>
      <c r="D11092" s="17" t="s">
        <v>197</v>
      </c>
      <c r="E11092" s="19">
        <v>44651.411111109999</v>
      </c>
      <c r="F11092" s="19">
        <v>44651.46875</v>
      </c>
      <c r="G11092" s="9">
        <v>83</v>
      </c>
      <c r="H11092" s="9">
        <v>2</v>
      </c>
      <c r="I11092" s="9">
        <v>166</v>
      </c>
      <c r="J11092" s="17" t="s">
        <v>2498</v>
      </c>
    </row>
    <row r="11093" spans="1:10">
      <c r="A11093" s="17" t="s">
        <v>10891</v>
      </c>
      <c r="B11093" s="18" t="s">
        <v>318</v>
      </c>
      <c r="C11093" s="17" t="s">
        <v>149</v>
      </c>
      <c r="D11093" s="17" t="s">
        <v>151</v>
      </c>
      <c r="E11093" s="19">
        <v>41514.897222220003</v>
      </c>
      <c r="F11093" s="19">
        <v>41515.012499999997</v>
      </c>
      <c r="G11093" s="9">
        <v>166</v>
      </c>
      <c r="H11093" s="9">
        <v>1</v>
      </c>
      <c r="I11093" s="9">
        <v>166</v>
      </c>
      <c r="J11093" s="17" t="s">
        <v>315</v>
      </c>
    </row>
    <row r="11094" spans="1:10">
      <c r="A11094" s="17" t="s">
        <v>10892</v>
      </c>
      <c r="B11094" s="18" t="s">
        <v>314</v>
      </c>
      <c r="C11094" s="17" t="s">
        <v>291</v>
      </c>
      <c r="D11094" s="17" t="s">
        <v>195</v>
      </c>
      <c r="E11094" s="19">
        <v>44286.534027770002</v>
      </c>
      <c r="F11094" s="19">
        <v>44286.649305550003</v>
      </c>
      <c r="G11094" s="9">
        <v>166</v>
      </c>
      <c r="H11094" s="9">
        <v>1</v>
      </c>
      <c r="I11094" s="9">
        <v>166</v>
      </c>
      <c r="J11094" s="17" t="s">
        <v>315</v>
      </c>
    </row>
    <row r="11095" spans="1:10">
      <c r="A11095" s="17" t="s">
        <v>10893</v>
      </c>
      <c r="B11095" s="18" t="s">
        <v>318</v>
      </c>
      <c r="C11095" s="17" t="s">
        <v>217</v>
      </c>
      <c r="D11095" s="17" t="s">
        <v>217</v>
      </c>
      <c r="E11095" s="19">
        <v>44765.822916659999</v>
      </c>
      <c r="F11095" s="19">
        <v>44765.88055555</v>
      </c>
      <c r="G11095" s="9">
        <v>83</v>
      </c>
      <c r="H11095" s="9">
        <v>2</v>
      </c>
      <c r="I11095" s="9">
        <v>166</v>
      </c>
      <c r="J11095" s="17" t="s">
        <v>315</v>
      </c>
    </row>
    <row r="11096" spans="1:10">
      <c r="A11096" s="17" t="s">
        <v>10894</v>
      </c>
      <c r="B11096" s="18" t="s">
        <v>314</v>
      </c>
      <c r="C11096" s="17" t="s">
        <v>195</v>
      </c>
      <c r="D11096" s="17" t="s">
        <v>197</v>
      </c>
      <c r="E11096" s="19">
        <v>44428.545138879999</v>
      </c>
      <c r="F11096" s="19">
        <v>44428.65972222</v>
      </c>
      <c r="G11096" s="9">
        <v>165</v>
      </c>
      <c r="H11096" s="9">
        <v>1</v>
      </c>
      <c r="I11096" s="9">
        <v>165</v>
      </c>
      <c r="J11096" s="17" t="s">
        <v>2498</v>
      </c>
    </row>
    <row r="11097" spans="1:10">
      <c r="A11097" s="17" t="s">
        <v>10895</v>
      </c>
      <c r="B11097" s="18" t="s">
        <v>314</v>
      </c>
      <c r="C11097" s="17" t="s">
        <v>116</v>
      </c>
      <c r="D11097" s="17" t="s">
        <v>118</v>
      </c>
      <c r="E11097" s="19">
        <v>41154.782638880002</v>
      </c>
      <c r="F11097" s="19">
        <v>41154.897222220003</v>
      </c>
      <c r="G11097" s="9">
        <v>165</v>
      </c>
      <c r="H11097" s="9">
        <v>1</v>
      </c>
      <c r="I11097" s="9">
        <v>165</v>
      </c>
      <c r="J11097" s="17" t="s">
        <v>315</v>
      </c>
    </row>
    <row r="11098" spans="1:10">
      <c r="A11098" s="17" t="s">
        <v>10896</v>
      </c>
      <c r="B11098" s="18" t="s">
        <v>318</v>
      </c>
      <c r="C11098" s="17" t="s">
        <v>199</v>
      </c>
      <c r="D11098" s="17" t="s">
        <v>201</v>
      </c>
      <c r="E11098" s="19">
        <v>43344.684027770003</v>
      </c>
      <c r="F11098" s="19">
        <v>43344.798611110004</v>
      </c>
      <c r="G11098" s="9">
        <v>165</v>
      </c>
      <c r="H11098" s="9">
        <v>1</v>
      </c>
      <c r="I11098" s="9">
        <v>165</v>
      </c>
      <c r="J11098" s="17" t="s">
        <v>2498</v>
      </c>
    </row>
    <row r="11099" spans="1:10">
      <c r="A11099" s="17" t="s">
        <v>10897</v>
      </c>
      <c r="B11099" s="18" t="s">
        <v>314</v>
      </c>
      <c r="C11099" s="17" t="s">
        <v>137</v>
      </c>
      <c r="D11099" s="17" t="s">
        <v>138</v>
      </c>
      <c r="E11099" s="19">
        <v>40473.568749999999</v>
      </c>
      <c r="F11099" s="19">
        <v>40473.606944439998</v>
      </c>
      <c r="G11099" s="9">
        <v>55</v>
      </c>
      <c r="H11099" s="9">
        <v>3</v>
      </c>
      <c r="I11099" s="9">
        <v>165</v>
      </c>
      <c r="J11099" s="17" t="s">
        <v>315</v>
      </c>
    </row>
    <row r="11100" spans="1:10">
      <c r="A11100" s="17" t="s">
        <v>10898</v>
      </c>
      <c r="B11100" s="18" t="s">
        <v>351</v>
      </c>
      <c r="C11100" s="17" t="s">
        <v>99</v>
      </c>
      <c r="D11100" s="17" t="s">
        <v>103</v>
      </c>
      <c r="E11100" s="19">
        <v>40394.868055550003</v>
      </c>
      <c r="F11100" s="19">
        <v>40394.90625</v>
      </c>
      <c r="G11100" s="9">
        <v>55</v>
      </c>
      <c r="H11100" s="9">
        <v>3</v>
      </c>
      <c r="I11100" s="9">
        <v>165</v>
      </c>
      <c r="J11100" s="17" t="s">
        <v>315</v>
      </c>
    </row>
    <row r="11101" spans="1:10">
      <c r="A11101" s="17" t="s">
        <v>10899</v>
      </c>
      <c r="B11101" s="18" t="s">
        <v>318</v>
      </c>
      <c r="C11101" s="17" t="s">
        <v>217</v>
      </c>
      <c r="D11101" s="17" t="s">
        <v>217</v>
      </c>
      <c r="E11101" s="19">
        <v>42086.75347222</v>
      </c>
      <c r="F11101" s="19">
        <v>42086.791666659999</v>
      </c>
      <c r="G11101" s="9">
        <v>55</v>
      </c>
      <c r="H11101" s="9">
        <v>3</v>
      </c>
      <c r="I11101" s="9">
        <v>165</v>
      </c>
      <c r="J11101" s="17" t="s">
        <v>315</v>
      </c>
    </row>
    <row r="11102" spans="1:10">
      <c r="A11102" s="17" t="s">
        <v>10900</v>
      </c>
      <c r="B11102" s="18" t="s">
        <v>314</v>
      </c>
      <c r="C11102" s="17" t="s">
        <v>212</v>
      </c>
      <c r="D11102" s="17" t="s">
        <v>213</v>
      </c>
      <c r="E11102" s="19">
        <v>43945.65625</v>
      </c>
      <c r="F11102" s="19">
        <v>43945.770833330003</v>
      </c>
      <c r="G11102" s="9">
        <v>165</v>
      </c>
      <c r="H11102" s="9">
        <v>1</v>
      </c>
      <c r="I11102" s="9">
        <v>165</v>
      </c>
      <c r="J11102" s="17" t="s">
        <v>315</v>
      </c>
    </row>
    <row r="11103" spans="1:10">
      <c r="A11103" s="17" t="s">
        <v>10901</v>
      </c>
      <c r="B11103" s="18" t="s">
        <v>314</v>
      </c>
      <c r="C11103" s="17" t="s">
        <v>137</v>
      </c>
      <c r="D11103" s="17" t="s">
        <v>138</v>
      </c>
      <c r="E11103" s="19">
        <v>43367.642361110004</v>
      </c>
      <c r="F11103" s="19">
        <v>43367.756249999999</v>
      </c>
      <c r="G11103" s="9">
        <v>164</v>
      </c>
      <c r="H11103" s="9">
        <v>1</v>
      </c>
      <c r="I11103" s="9">
        <v>164</v>
      </c>
      <c r="J11103" s="17" t="s">
        <v>315</v>
      </c>
    </row>
    <row r="11104" spans="1:10">
      <c r="A11104" s="17" t="s">
        <v>10902</v>
      </c>
      <c r="B11104" s="18" t="s">
        <v>318</v>
      </c>
      <c r="C11104" s="17" t="s">
        <v>280</v>
      </c>
      <c r="D11104" s="17" t="s">
        <v>70</v>
      </c>
      <c r="E11104" s="19">
        <v>45549.632638880001</v>
      </c>
      <c r="F11104" s="19">
        <v>45549.72222222</v>
      </c>
      <c r="G11104" s="9">
        <v>129</v>
      </c>
      <c r="H11104" s="9">
        <v>2</v>
      </c>
      <c r="I11104" s="9">
        <v>164</v>
      </c>
      <c r="J11104" s="17" t="s">
        <v>315</v>
      </c>
    </row>
    <row r="11105" spans="1:10">
      <c r="A11105" s="17" t="s">
        <v>10903</v>
      </c>
      <c r="B11105" s="18" t="s">
        <v>318</v>
      </c>
      <c r="C11105" s="17" t="s">
        <v>254</v>
      </c>
      <c r="D11105" s="17" t="s">
        <v>255</v>
      </c>
      <c r="E11105" s="19">
        <v>45473.924305549997</v>
      </c>
      <c r="F11105" s="19">
        <v>45474.03819444</v>
      </c>
      <c r="G11105" s="9">
        <v>164</v>
      </c>
      <c r="H11105" s="9">
        <v>1</v>
      </c>
      <c r="I11105" s="9">
        <v>164</v>
      </c>
      <c r="J11105" s="17" t="s">
        <v>315</v>
      </c>
    </row>
    <row r="11106" spans="1:10">
      <c r="A11106" s="17" t="s">
        <v>10904</v>
      </c>
      <c r="B11106" s="18" t="s">
        <v>318</v>
      </c>
      <c r="C11106" s="17" t="s">
        <v>206</v>
      </c>
      <c r="D11106" s="17" t="s">
        <v>208</v>
      </c>
      <c r="E11106" s="19">
        <v>41160.198611109998</v>
      </c>
      <c r="F11106" s="19">
        <v>41160.3125</v>
      </c>
      <c r="G11106" s="9">
        <v>164</v>
      </c>
      <c r="H11106" s="9">
        <v>1</v>
      </c>
      <c r="I11106" s="9">
        <v>164</v>
      </c>
      <c r="J11106" s="17" t="s">
        <v>315</v>
      </c>
    </row>
    <row r="11107" spans="1:10">
      <c r="A11107" s="17" t="s">
        <v>5664</v>
      </c>
      <c r="B11107" s="18" t="s">
        <v>314</v>
      </c>
      <c r="C11107" s="17" t="s">
        <v>124</v>
      </c>
      <c r="D11107" s="17" t="s">
        <v>125</v>
      </c>
      <c r="E11107" s="19">
        <v>41463.417361109998</v>
      </c>
      <c r="F11107" s="19">
        <v>41463.53125</v>
      </c>
      <c r="G11107" s="9">
        <v>164</v>
      </c>
      <c r="H11107" s="9">
        <v>1</v>
      </c>
      <c r="I11107" s="9">
        <v>164</v>
      </c>
      <c r="J11107" s="17" t="s">
        <v>315</v>
      </c>
    </row>
    <row r="11108" spans="1:10">
      <c r="A11108" s="17" t="s">
        <v>10905</v>
      </c>
      <c r="B11108" s="18" t="s">
        <v>314</v>
      </c>
      <c r="C11108" s="17" t="s">
        <v>160</v>
      </c>
      <c r="D11108" s="17" t="s">
        <v>162</v>
      </c>
      <c r="E11108" s="19">
        <v>45049.483333329998</v>
      </c>
      <c r="F11108" s="19">
        <v>45049.59722222</v>
      </c>
      <c r="G11108" s="9">
        <v>164</v>
      </c>
      <c r="H11108" s="9">
        <v>1</v>
      </c>
      <c r="I11108" s="9">
        <v>164</v>
      </c>
      <c r="J11108" s="17" t="s">
        <v>315</v>
      </c>
    </row>
    <row r="11109" spans="1:10">
      <c r="A11109" s="17" t="s">
        <v>10906</v>
      </c>
      <c r="B11109" s="18" t="s">
        <v>314</v>
      </c>
      <c r="C11109" s="17" t="s">
        <v>81</v>
      </c>
      <c r="D11109" s="17" t="s">
        <v>82</v>
      </c>
      <c r="E11109" s="19">
        <v>40174.62847222</v>
      </c>
      <c r="F11109" s="19">
        <v>40174.685416660002</v>
      </c>
      <c r="G11109" s="9">
        <v>82</v>
      </c>
      <c r="H11109" s="9">
        <v>2</v>
      </c>
      <c r="I11109" s="9">
        <v>164</v>
      </c>
      <c r="J11109" s="17" t="s">
        <v>315</v>
      </c>
    </row>
    <row r="11110" spans="1:10">
      <c r="A11110" s="17" t="s">
        <v>10907</v>
      </c>
      <c r="B11110" s="18" t="s">
        <v>314</v>
      </c>
      <c r="C11110" s="17" t="s">
        <v>79</v>
      </c>
      <c r="D11110" s="17" t="s">
        <v>79</v>
      </c>
      <c r="E11110" s="19">
        <v>41813.735416659998</v>
      </c>
      <c r="F11110" s="19">
        <v>41813.763888879999</v>
      </c>
      <c r="G11110" s="9">
        <v>41</v>
      </c>
      <c r="H11110" s="9">
        <v>4</v>
      </c>
      <c r="I11110" s="9">
        <v>164</v>
      </c>
      <c r="J11110" s="17" t="s">
        <v>2498</v>
      </c>
    </row>
    <row r="11111" spans="1:10">
      <c r="A11111" s="17" t="s">
        <v>10908</v>
      </c>
      <c r="B11111" s="18" t="s">
        <v>314</v>
      </c>
      <c r="C11111" s="17" t="s">
        <v>282</v>
      </c>
      <c r="D11111" s="17" t="s">
        <v>283</v>
      </c>
      <c r="E11111" s="19">
        <v>42598.715972220001</v>
      </c>
      <c r="F11111" s="19">
        <v>42598.829166659998</v>
      </c>
      <c r="G11111" s="9">
        <v>163</v>
      </c>
      <c r="H11111" s="9">
        <v>1</v>
      </c>
      <c r="I11111" s="9">
        <v>163</v>
      </c>
      <c r="J11111" s="17" t="s">
        <v>2498</v>
      </c>
    </row>
    <row r="11112" spans="1:10">
      <c r="A11112" s="17" t="s">
        <v>10909</v>
      </c>
      <c r="B11112" s="18" t="s">
        <v>318</v>
      </c>
      <c r="C11112" s="17" t="s">
        <v>134</v>
      </c>
      <c r="D11112" s="17" t="s">
        <v>136</v>
      </c>
      <c r="E11112" s="19">
        <v>43615.493055550003</v>
      </c>
      <c r="F11112" s="19">
        <v>43615.606249999997</v>
      </c>
      <c r="G11112" s="9">
        <v>163</v>
      </c>
      <c r="H11112" s="9">
        <v>1</v>
      </c>
      <c r="I11112" s="9">
        <v>163</v>
      </c>
      <c r="J11112" s="17" t="s">
        <v>315</v>
      </c>
    </row>
    <row r="11113" spans="1:10">
      <c r="A11113" s="17" t="s">
        <v>10910</v>
      </c>
      <c r="B11113" s="18" t="s">
        <v>314</v>
      </c>
      <c r="C11113" s="17" t="s">
        <v>212</v>
      </c>
      <c r="D11113" s="17" t="s">
        <v>214</v>
      </c>
      <c r="E11113" s="19">
        <v>45440.626388880002</v>
      </c>
      <c r="F11113" s="19">
        <v>45440.739583330003</v>
      </c>
      <c r="G11113" s="9">
        <v>163</v>
      </c>
      <c r="H11113" s="9">
        <v>1</v>
      </c>
      <c r="I11113" s="9">
        <v>163</v>
      </c>
      <c r="J11113" s="17" t="s">
        <v>315</v>
      </c>
    </row>
    <row r="11114" spans="1:10">
      <c r="A11114" s="17" t="s">
        <v>10911</v>
      </c>
      <c r="B11114" s="18" t="s">
        <v>318</v>
      </c>
      <c r="C11114" s="17" t="s">
        <v>206</v>
      </c>
      <c r="D11114" s="17" t="s">
        <v>208</v>
      </c>
      <c r="E11114" s="19">
        <v>42899.788888880001</v>
      </c>
      <c r="F11114" s="19">
        <v>42899.902083330002</v>
      </c>
      <c r="G11114" s="9">
        <v>163</v>
      </c>
      <c r="H11114" s="9">
        <v>1</v>
      </c>
      <c r="I11114" s="9">
        <v>163</v>
      </c>
      <c r="J11114" s="17" t="s">
        <v>315</v>
      </c>
    </row>
    <row r="11115" spans="1:10">
      <c r="A11115" s="17" t="s">
        <v>10912</v>
      </c>
      <c r="B11115" s="18" t="s">
        <v>314</v>
      </c>
      <c r="C11115" s="17" t="s">
        <v>192</v>
      </c>
      <c r="D11115" s="17" t="s">
        <v>194</v>
      </c>
      <c r="E11115" s="19">
        <v>41709.727083329999</v>
      </c>
      <c r="F11115" s="19">
        <v>41709.840277770003</v>
      </c>
      <c r="G11115" s="9">
        <v>163</v>
      </c>
      <c r="H11115" s="9">
        <v>1</v>
      </c>
      <c r="I11115" s="9">
        <v>163</v>
      </c>
      <c r="J11115" s="17" t="s">
        <v>315</v>
      </c>
    </row>
    <row r="11116" spans="1:10">
      <c r="A11116" s="17" t="s">
        <v>10913</v>
      </c>
      <c r="B11116" s="18" t="s">
        <v>314</v>
      </c>
      <c r="C11116" s="17" t="s">
        <v>212</v>
      </c>
      <c r="D11116" s="17" t="s">
        <v>215</v>
      </c>
      <c r="E11116" s="19">
        <v>43616.672916659998</v>
      </c>
      <c r="F11116" s="19">
        <v>43616.785416660001</v>
      </c>
      <c r="G11116" s="9">
        <v>162</v>
      </c>
      <c r="H11116" s="9">
        <v>1</v>
      </c>
      <c r="I11116" s="9">
        <v>162</v>
      </c>
      <c r="J11116" s="17" t="s">
        <v>315</v>
      </c>
    </row>
    <row r="11117" spans="1:10">
      <c r="A11117" s="17" t="s">
        <v>10914</v>
      </c>
      <c r="B11117" s="18" t="s">
        <v>318</v>
      </c>
      <c r="C11117" s="17" t="s">
        <v>49</v>
      </c>
      <c r="D11117" s="17" t="s">
        <v>50</v>
      </c>
      <c r="E11117" s="19">
        <v>45504.982638879999</v>
      </c>
      <c r="F11117" s="19">
        <v>45505.001388880002</v>
      </c>
      <c r="G11117" s="9">
        <v>27</v>
      </c>
      <c r="H11117" s="9">
        <v>6</v>
      </c>
      <c r="I11117" s="9">
        <v>162</v>
      </c>
      <c r="J11117" s="17" t="s">
        <v>315</v>
      </c>
    </row>
    <row r="11118" spans="1:10">
      <c r="A11118" s="17" t="s">
        <v>10915</v>
      </c>
      <c r="B11118" s="18" t="s">
        <v>318</v>
      </c>
      <c r="C11118" s="17" t="s">
        <v>49</v>
      </c>
      <c r="D11118" s="17" t="s">
        <v>50</v>
      </c>
      <c r="E11118" s="19">
        <v>42215.55</v>
      </c>
      <c r="F11118" s="19">
        <v>42215.662499999999</v>
      </c>
      <c r="G11118" s="9">
        <v>162</v>
      </c>
      <c r="H11118" s="9">
        <v>1</v>
      </c>
      <c r="I11118" s="9">
        <v>162</v>
      </c>
      <c r="J11118" s="17" t="s">
        <v>315</v>
      </c>
    </row>
    <row r="11119" spans="1:10">
      <c r="A11119" s="17" t="s">
        <v>10916</v>
      </c>
      <c r="B11119" s="18" t="s">
        <v>318</v>
      </c>
      <c r="C11119" s="17" t="s">
        <v>199</v>
      </c>
      <c r="D11119" s="17" t="s">
        <v>200</v>
      </c>
      <c r="E11119" s="19">
        <v>39932.4375</v>
      </c>
      <c r="F11119" s="19">
        <v>39932.474999999999</v>
      </c>
      <c r="G11119" s="9">
        <v>54</v>
      </c>
      <c r="H11119" s="9">
        <v>3</v>
      </c>
      <c r="I11119" s="9">
        <v>162</v>
      </c>
      <c r="J11119" s="17" t="s">
        <v>315</v>
      </c>
    </row>
    <row r="11120" spans="1:10">
      <c r="A11120" s="17" t="s">
        <v>6634</v>
      </c>
      <c r="B11120" s="18" t="s">
        <v>314</v>
      </c>
      <c r="C11120" s="17" t="s">
        <v>116</v>
      </c>
      <c r="D11120" s="17" t="s">
        <v>118</v>
      </c>
      <c r="E11120" s="19">
        <v>44974.546527769999</v>
      </c>
      <c r="F11120" s="19">
        <v>44974.659027770002</v>
      </c>
      <c r="G11120" s="9">
        <v>162</v>
      </c>
      <c r="H11120" s="9">
        <v>1</v>
      </c>
      <c r="I11120" s="9">
        <v>162</v>
      </c>
      <c r="J11120" s="17" t="s">
        <v>315</v>
      </c>
    </row>
    <row r="11121" spans="1:10">
      <c r="A11121" s="17" t="s">
        <v>9240</v>
      </c>
      <c r="B11121" s="18" t="s">
        <v>314</v>
      </c>
      <c r="C11121" s="17" t="s">
        <v>282</v>
      </c>
      <c r="D11121" s="17" t="s">
        <v>283</v>
      </c>
      <c r="E11121" s="19">
        <v>40873.469444440001</v>
      </c>
      <c r="F11121" s="19">
        <v>40873.581944439997</v>
      </c>
      <c r="G11121" s="9">
        <v>162</v>
      </c>
      <c r="H11121" s="9">
        <v>1</v>
      </c>
      <c r="I11121" s="9">
        <v>162</v>
      </c>
      <c r="J11121" s="17" t="s">
        <v>315</v>
      </c>
    </row>
    <row r="11122" spans="1:10">
      <c r="A11122" s="17" t="s">
        <v>10917</v>
      </c>
      <c r="B11122" s="18" t="s">
        <v>314</v>
      </c>
      <c r="C11122" s="17" t="s">
        <v>291</v>
      </c>
      <c r="D11122" s="17" t="s">
        <v>195</v>
      </c>
      <c r="E11122" s="19">
        <v>45522.450694439998</v>
      </c>
      <c r="F11122" s="19">
        <v>45522.50694444</v>
      </c>
      <c r="G11122" s="9">
        <v>81</v>
      </c>
      <c r="H11122" s="9">
        <v>2</v>
      </c>
      <c r="I11122" s="9">
        <v>162</v>
      </c>
      <c r="J11122" s="17" t="s">
        <v>315</v>
      </c>
    </row>
    <row r="11123" spans="1:10">
      <c r="A11123" s="17" t="s">
        <v>10918</v>
      </c>
      <c r="B11123" s="18" t="s">
        <v>314</v>
      </c>
      <c r="C11123" s="17" t="s">
        <v>81</v>
      </c>
      <c r="D11123" s="17" t="s">
        <v>79</v>
      </c>
      <c r="E11123" s="19">
        <v>39989.736805549997</v>
      </c>
      <c r="F11123" s="19">
        <v>39989.84930555</v>
      </c>
      <c r="G11123" s="9">
        <v>162</v>
      </c>
      <c r="H11123" s="9">
        <v>1</v>
      </c>
      <c r="I11123" s="9">
        <v>162</v>
      </c>
      <c r="J11123" s="17" t="s">
        <v>315</v>
      </c>
    </row>
    <row r="11124" spans="1:10">
      <c r="A11124" s="17" t="s">
        <v>10919</v>
      </c>
      <c r="B11124" s="18" t="s">
        <v>314</v>
      </c>
      <c r="C11124" s="17" t="s">
        <v>116</v>
      </c>
      <c r="D11124" s="17" t="s">
        <v>118</v>
      </c>
      <c r="E11124" s="19">
        <v>42201.740277769997</v>
      </c>
      <c r="F11124" s="19">
        <v>42201.852083329999</v>
      </c>
      <c r="G11124" s="9">
        <v>161</v>
      </c>
      <c r="H11124" s="9">
        <v>1</v>
      </c>
      <c r="I11124" s="9">
        <v>161</v>
      </c>
      <c r="J11124" s="17" t="s">
        <v>315</v>
      </c>
    </row>
    <row r="11125" spans="1:10">
      <c r="A11125" s="17" t="s">
        <v>10920</v>
      </c>
      <c r="B11125" s="18" t="s">
        <v>318</v>
      </c>
      <c r="C11125" s="17" t="s">
        <v>149</v>
      </c>
      <c r="D11125" s="17" t="s">
        <v>151</v>
      </c>
      <c r="E11125" s="19">
        <v>39689.735416659998</v>
      </c>
      <c r="F11125" s="19">
        <v>39689.84722222</v>
      </c>
      <c r="G11125" s="9">
        <v>161</v>
      </c>
      <c r="H11125" s="9">
        <v>1</v>
      </c>
      <c r="I11125" s="9">
        <v>161</v>
      </c>
      <c r="J11125" s="17" t="s">
        <v>2498</v>
      </c>
    </row>
    <row r="11126" spans="1:10">
      <c r="A11126" s="17" t="s">
        <v>10921</v>
      </c>
      <c r="B11126" s="18" t="s">
        <v>314</v>
      </c>
      <c r="C11126" s="17" t="s">
        <v>81</v>
      </c>
      <c r="D11126" s="17" t="s">
        <v>82</v>
      </c>
      <c r="E11126" s="19">
        <v>44201.404166660002</v>
      </c>
      <c r="F11126" s="19">
        <v>44201.515972219997</v>
      </c>
      <c r="G11126" s="9">
        <v>161</v>
      </c>
      <c r="H11126" s="9">
        <v>1</v>
      </c>
      <c r="I11126" s="9">
        <v>161</v>
      </c>
      <c r="J11126" s="17" t="s">
        <v>315</v>
      </c>
    </row>
    <row r="11127" spans="1:10">
      <c r="A11127" s="17" t="s">
        <v>10922</v>
      </c>
      <c r="B11127" s="18" t="s">
        <v>314</v>
      </c>
      <c r="C11127" s="17" t="s">
        <v>81</v>
      </c>
      <c r="D11127" s="17" t="s">
        <v>79</v>
      </c>
      <c r="E11127" s="19">
        <v>40707.280555550002</v>
      </c>
      <c r="F11127" s="19">
        <v>40707.392361110004</v>
      </c>
      <c r="G11127" s="9">
        <v>161</v>
      </c>
      <c r="H11127" s="9">
        <v>1</v>
      </c>
      <c r="I11127" s="9">
        <v>161</v>
      </c>
      <c r="J11127" s="17" t="s">
        <v>315</v>
      </c>
    </row>
    <row r="11128" spans="1:10">
      <c r="A11128" s="17" t="s">
        <v>10923</v>
      </c>
      <c r="B11128" s="18" t="s">
        <v>314</v>
      </c>
      <c r="C11128" s="17" t="s">
        <v>160</v>
      </c>
      <c r="D11128" s="17" t="s">
        <v>162</v>
      </c>
      <c r="E11128" s="19">
        <v>40707.736111110004</v>
      </c>
      <c r="F11128" s="19">
        <v>40707.84722222</v>
      </c>
      <c r="G11128" s="9">
        <v>160</v>
      </c>
      <c r="H11128" s="9">
        <v>1</v>
      </c>
      <c r="I11128" s="9">
        <v>160</v>
      </c>
      <c r="J11128" s="17" t="s">
        <v>315</v>
      </c>
    </row>
    <row r="11129" spans="1:10">
      <c r="A11129" s="17" t="s">
        <v>10924</v>
      </c>
      <c r="B11129" s="18" t="s">
        <v>318</v>
      </c>
      <c r="C11129" s="17" t="s">
        <v>86</v>
      </c>
      <c r="D11129" s="17" t="s">
        <v>87</v>
      </c>
      <c r="E11129" s="19">
        <v>41396.486111110004</v>
      </c>
      <c r="F11129" s="19">
        <v>41396.541666659999</v>
      </c>
      <c r="G11129" s="9">
        <v>80</v>
      </c>
      <c r="H11129" s="9">
        <v>2</v>
      </c>
      <c r="I11129" s="9">
        <v>160</v>
      </c>
      <c r="J11129" s="17" t="s">
        <v>315</v>
      </c>
    </row>
    <row r="11130" spans="1:10">
      <c r="A11130" s="17" t="s">
        <v>1307</v>
      </c>
      <c r="B11130" s="18" t="s">
        <v>318</v>
      </c>
      <c r="C11130" s="17" t="s">
        <v>134</v>
      </c>
      <c r="D11130" s="17" t="s">
        <v>136</v>
      </c>
      <c r="E11130" s="19">
        <v>43943.670138879999</v>
      </c>
      <c r="F11130" s="19">
        <v>43943.72569444</v>
      </c>
      <c r="G11130" s="9">
        <v>80</v>
      </c>
      <c r="H11130" s="9">
        <v>2</v>
      </c>
      <c r="I11130" s="9">
        <v>160</v>
      </c>
      <c r="J11130" s="17" t="s">
        <v>315</v>
      </c>
    </row>
    <row r="11131" spans="1:10">
      <c r="A11131" s="17" t="s">
        <v>10925</v>
      </c>
      <c r="B11131" s="18" t="s">
        <v>314</v>
      </c>
      <c r="C11131" s="17" t="s">
        <v>192</v>
      </c>
      <c r="D11131" s="17" t="s">
        <v>194</v>
      </c>
      <c r="E11131" s="19">
        <v>42195.604166659999</v>
      </c>
      <c r="F11131" s="19">
        <v>42195.63194444</v>
      </c>
      <c r="G11131" s="9">
        <v>40</v>
      </c>
      <c r="H11131" s="9">
        <v>4</v>
      </c>
      <c r="I11131" s="9">
        <v>160</v>
      </c>
      <c r="J11131" s="17" t="s">
        <v>315</v>
      </c>
    </row>
    <row r="11132" spans="1:10">
      <c r="A11132" s="17" t="s">
        <v>10544</v>
      </c>
      <c r="B11132" s="18" t="s">
        <v>318</v>
      </c>
      <c r="C11132" s="17" t="s">
        <v>199</v>
      </c>
      <c r="D11132" s="17" t="s">
        <v>201</v>
      </c>
      <c r="E11132" s="19">
        <v>42173.777777770003</v>
      </c>
      <c r="F11132" s="19">
        <v>42173.888888879999</v>
      </c>
      <c r="G11132" s="9">
        <v>160</v>
      </c>
      <c r="H11132" s="9">
        <v>1</v>
      </c>
      <c r="I11132" s="9">
        <v>160</v>
      </c>
      <c r="J11132" s="17" t="s">
        <v>315</v>
      </c>
    </row>
    <row r="11133" spans="1:10">
      <c r="A11133" s="17" t="s">
        <v>5122</v>
      </c>
      <c r="B11133" s="18" t="s">
        <v>314</v>
      </c>
      <c r="C11133" s="17" t="s">
        <v>89</v>
      </c>
      <c r="D11133" s="17" t="s">
        <v>90</v>
      </c>
      <c r="E11133" s="19">
        <v>41435.586805550003</v>
      </c>
      <c r="F11133" s="19">
        <v>41435.642361110004</v>
      </c>
      <c r="G11133" s="9">
        <v>80</v>
      </c>
      <c r="H11133" s="9">
        <v>2</v>
      </c>
      <c r="I11133" s="9">
        <v>160</v>
      </c>
      <c r="J11133" s="17" t="s">
        <v>315</v>
      </c>
    </row>
    <row r="11134" spans="1:10">
      <c r="A11134" s="17" t="s">
        <v>10926</v>
      </c>
      <c r="B11134" s="18" t="s">
        <v>314</v>
      </c>
      <c r="C11134" s="17" t="s">
        <v>160</v>
      </c>
      <c r="D11134" s="17" t="s">
        <v>162</v>
      </c>
      <c r="E11134" s="19">
        <v>42102.96875</v>
      </c>
      <c r="F11134" s="19">
        <v>42103.024305550003</v>
      </c>
      <c r="G11134" s="9">
        <v>80</v>
      </c>
      <c r="H11134" s="9">
        <v>2</v>
      </c>
      <c r="I11134" s="9">
        <v>160</v>
      </c>
      <c r="J11134" s="17" t="s">
        <v>315</v>
      </c>
    </row>
    <row r="11135" spans="1:10">
      <c r="A11135" s="17" t="s">
        <v>10927</v>
      </c>
      <c r="B11135" s="18" t="s">
        <v>314</v>
      </c>
      <c r="C11135" s="17" t="s">
        <v>81</v>
      </c>
      <c r="D11135" s="17" t="s">
        <v>79</v>
      </c>
      <c r="E11135" s="19">
        <v>44197.688888880002</v>
      </c>
      <c r="F11135" s="19">
        <v>44197.716666660002</v>
      </c>
      <c r="G11135" s="9">
        <v>40</v>
      </c>
      <c r="H11135" s="9">
        <v>4</v>
      </c>
      <c r="I11135" s="9">
        <v>160</v>
      </c>
      <c r="J11135" s="17" t="s">
        <v>315</v>
      </c>
    </row>
    <row r="11136" spans="1:10">
      <c r="A11136" s="17" t="s">
        <v>10928</v>
      </c>
      <c r="B11136" s="18" t="s">
        <v>318</v>
      </c>
      <c r="C11136" s="17" t="s">
        <v>199</v>
      </c>
      <c r="D11136" s="17" t="s">
        <v>201</v>
      </c>
      <c r="E11136" s="19">
        <v>45046.772222220003</v>
      </c>
      <c r="F11136" s="19">
        <v>45046.8</v>
      </c>
      <c r="G11136" s="9">
        <v>40</v>
      </c>
      <c r="H11136" s="9">
        <v>4</v>
      </c>
      <c r="I11136" s="9">
        <v>160</v>
      </c>
      <c r="J11136" s="17" t="s">
        <v>315</v>
      </c>
    </row>
    <row r="11137" spans="1:10">
      <c r="A11137" s="17" t="s">
        <v>10929</v>
      </c>
      <c r="B11137" s="18" t="s">
        <v>314</v>
      </c>
      <c r="C11137" s="17" t="s">
        <v>160</v>
      </c>
      <c r="D11137" s="17" t="s">
        <v>162</v>
      </c>
      <c r="E11137" s="19">
        <v>41375.607638879999</v>
      </c>
      <c r="F11137" s="19">
        <v>41375.66319444</v>
      </c>
      <c r="G11137" s="9">
        <v>80</v>
      </c>
      <c r="H11137" s="9">
        <v>2</v>
      </c>
      <c r="I11137" s="9">
        <v>160</v>
      </c>
      <c r="J11137" s="17" t="s">
        <v>315</v>
      </c>
    </row>
    <row r="11138" spans="1:10">
      <c r="A11138" s="17" t="s">
        <v>10930</v>
      </c>
      <c r="B11138" s="18" t="s">
        <v>318</v>
      </c>
      <c r="C11138" s="17" t="s">
        <v>206</v>
      </c>
      <c r="D11138" s="17" t="s">
        <v>207</v>
      </c>
      <c r="E11138" s="19">
        <v>43797.553472220003</v>
      </c>
      <c r="F11138" s="19">
        <v>43797.581250000003</v>
      </c>
      <c r="G11138" s="9">
        <v>40</v>
      </c>
      <c r="H11138" s="9">
        <v>4</v>
      </c>
      <c r="I11138" s="9">
        <v>160</v>
      </c>
      <c r="J11138" s="17" t="s">
        <v>315</v>
      </c>
    </row>
    <row r="11139" spans="1:10">
      <c r="A11139" s="17" t="s">
        <v>10931</v>
      </c>
      <c r="B11139" s="18" t="s">
        <v>351</v>
      </c>
      <c r="C11139" s="17" t="s">
        <v>99</v>
      </c>
      <c r="D11139" s="17" t="s">
        <v>103</v>
      </c>
      <c r="E11139" s="19">
        <v>42365.951388879999</v>
      </c>
      <c r="F11139" s="19">
        <v>42365.979166659999</v>
      </c>
      <c r="G11139" s="9">
        <v>40</v>
      </c>
      <c r="H11139" s="9">
        <v>4</v>
      </c>
      <c r="I11139" s="9">
        <v>160</v>
      </c>
      <c r="J11139" s="17" t="s">
        <v>315</v>
      </c>
    </row>
    <row r="11140" spans="1:10">
      <c r="A11140" s="17" t="s">
        <v>10932</v>
      </c>
      <c r="B11140" s="18" t="s">
        <v>314</v>
      </c>
      <c r="C11140" s="17" t="s">
        <v>271</v>
      </c>
      <c r="D11140" s="17" t="s">
        <v>272</v>
      </c>
      <c r="E11140" s="19">
        <v>44609.733333329998</v>
      </c>
      <c r="F11140" s="19">
        <v>44609.84375</v>
      </c>
      <c r="G11140" s="9">
        <v>159</v>
      </c>
      <c r="H11140" s="9">
        <v>1</v>
      </c>
      <c r="I11140" s="9">
        <v>159</v>
      </c>
      <c r="J11140" s="17" t="s">
        <v>315</v>
      </c>
    </row>
    <row r="11141" spans="1:10">
      <c r="A11141" s="17" t="s">
        <v>10933</v>
      </c>
      <c r="B11141" s="18" t="s">
        <v>318</v>
      </c>
      <c r="C11141" s="17" t="s">
        <v>217</v>
      </c>
      <c r="D11141" s="17" t="s">
        <v>217</v>
      </c>
      <c r="E11141" s="19">
        <v>44685.372916660002</v>
      </c>
      <c r="F11141" s="19">
        <v>44685.40972222</v>
      </c>
      <c r="G11141" s="9">
        <v>53</v>
      </c>
      <c r="H11141" s="9">
        <v>3</v>
      </c>
      <c r="I11141" s="9">
        <v>159</v>
      </c>
      <c r="J11141" s="17" t="s">
        <v>315</v>
      </c>
    </row>
    <row r="11142" spans="1:10">
      <c r="A11142" s="17" t="s">
        <v>10934</v>
      </c>
      <c r="B11142" s="18" t="s">
        <v>318</v>
      </c>
      <c r="C11142" s="17" t="s">
        <v>169</v>
      </c>
      <c r="D11142" s="17" t="s">
        <v>171</v>
      </c>
      <c r="E11142" s="19">
        <v>43699.690277770002</v>
      </c>
      <c r="F11142" s="19">
        <v>43699.8</v>
      </c>
      <c r="G11142" s="9">
        <v>158</v>
      </c>
      <c r="H11142" s="9">
        <v>1</v>
      </c>
      <c r="I11142" s="9">
        <v>158</v>
      </c>
      <c r="J11142" s="17" t="s">
        <v>315</v>
      </c>
    </row>
    <row r="11143" spans="1:10">
      <c r="A11143" s="17" t="s">
        <v>10935</v>
      </c>
      <c r="B11143" s="18" t="s">
        <v>314</v>
      </c>
      <c r="C11143" s="17" t="s">
        <v>271</v>
      </c>
      <c r="D11143" s="17" t="s">
        <v>272</v>
      </c>
      <c r="E11143" s="19">
        <v>40161.94652777</v>
      </c>
      <c r="F11143" s="19">
        <v>40162.056250000001</v>
      </c>
      <c r="G11143" s="9">
        <v>158</v>
      </c>
      <c r="H11143" s="9">
        <v>1</v>
      </c>
      <c r="I11143" s="9">
        <v>158</v>
      </c>
      <c r="J11143" s="17" t="s">
        <v>315</v>
      </c>
    </row>
    <row r="11144" spans="1:10">
      <c r="A11144" s="17" t="s">
        <v>10936</v>
      </c>
      <c r="B11144" s="18" t="s">
        <v>314</v>
      </c>
      <c r="C11144" s="17" t="s">
        <v>116</v>
      </c>
      <c r="D11144" s="17" t="s">
        <v>117</v>
      </c>
      <c r="E11144" s="19">
        <v>45076.840972220001</v>
      </c>
      <c r="F11144" s="19">
        <v>45076.895833330003</v>
      </c>
      <c r="G11144" s="9">
        <v>79</v>
      </c>
      <c r="H11144" s="9">
        <v>2</v>
      </c>
      <c r="I11144" s="9">
        <v>158</v>
      </c>
      <c r="J11144" s="17" t="s">
        <v>315</v>
      </c>
    </row>
    <row r="11145" spans="1:10">
      <c r="A11145" s="17" t="s">
        <v>10937</v>
      </c>
      <c r="B11145" s="18" t="s">
        <v>314</v>
      </c>
      <c r="C11145" s="17" t="s">
        <v>282</v>
      </c>
      <c r="D11145" s="17" t="s">
        <v>283</v>
      </c>
      <c r="E11145" s="19">
        <v>43745.591666660002</v>
      </c>
      <c r="F11145" s="19">
        <v>43745.701388879999</v>
      </c>
      <c r="G11145" s="9">
        <v>158</v>
      </c>
      <c r="H11145" s="9">
        <v>1</v>
      </c>
      <c r="I11145" s="9">
        <v>158</v>
      </c>
      <c r="J11145" s="17" t="s">
        <v>315</v>
      </c>
    </row>
    <row r="11146" spans="1:10">
      <c r="A11146" s="17" t="s">
        <v>10938</v>
      </c>
      <c r="B11146" s="18" t="s">
        <v>314</v>
      </c>
      <c r="C11146" s="17" t="s">
        <v>195</v>
      </c>
      <c r="D11146" s="17" t="s">
        <v>197</v>
      </c>
      <c r="E11146" s="19">
        <v>45553.733333329998</v>
      </c>
      <c r="F11146" s="19">
        <v>45553.78819444</v>
      </c>
      <c r="G11146" s="9">
        <v>79</v>
      </c>
      <c r="H11146" s="9">
        <v>2</v>
      </c>
      <c r="I11146" s="9">
        <v>158</v>
      </c>
      <c r="J11146" s="17" t="s">
        <v>315</v>
      </c>
    </row>
    <row r="11147" spans="1:10">
      <c r="A11147" s="17" t="s">
        <v>10939</v>
      </c>
      <c r="B11147" s="18" t="s">
        <v>318</v>
      </c>
      <c r="C11147" s="17" t="s">
        <v>134</v>
      </c>
      <c r="D11147" s="17" t="s">
        <v>136</v>
      </c>
      <c r="E11147" s="19">
        <v>44822.489583330003</v>
      </c>
      <c r="F11147" s="19">
        <v>44822.598611109999</v>
      </c>
      <c r="G11147" s="9">
        <v>157</v>
      </c>
      <c r="H11147" s="9">
        <v>1</v>
      </c>
      <c r="I11147" s="9">
        <v>157</v>
      </c>
      <c r="J11147" s="17" t="s">
        <v>2498</v>
      </c>
    </row>
    <row r="11148" spans="1:10">
      <c r="A11148" s="17" t="s">
        <v>10940</v>
      </c>
      <c r="B11148" s="18" t="s">
        <v>318</v>
      </c>
      <c r="C11148" s="17" t="s">
        <v>199</v>
      </c>
      <c r="D11148" s="17" t="s">
        <v>201</v>
      </c>
      <c r="E11148" s="19">
        <v>40332.931250000001</v>
      </c>
      <c r="F11148" s="19">
        <v>40333.04027777</v>
      </c>
      <c r="G11148" s="9">
        <v>157</v>
      </c>
      <c r="H11148" s="9">
        <v>1</v>
      </c>
      <c r="I11148" s="9">
        <v>157</v>
      </c>
      <c r="J11148" s="17" t="s">
        <v>315</v>
      </c>
    </row>
    <row r="11149" spans="1:10">
      <c r="A11149" s="17" t="s">
        <v>10941</v>
      </c>
      <c r="B11149" s="18" t="s">
        <v>314</v>
      </c>
      <c r="C11149" s="17" t="s">
        <v>212</v>
      </c>
      <c r="D11149" s="17" t="s">
        <v>214</v>
      </c>
      <c r="E11149" s="19">
        <v>45318.8</v>
      </c>
      <c r="F11149" s="19">
        <v>45318.909027770002</v>
      </c>
      <c r="G11149" s="9">
        <v>157</v>
      </c>
      <c r="H11149" s="9">
        <v>1</v>
      </c>
      <c r="I11149" s="9">
        <v>157</v>
      </c>
      <c r="J11149" s="17" t="s">
        <v>315</v>
      </c>
    </row>
    <row r="11150" spans="1:10">
      <c r="A11150" s="17" t="s">
        <v>10942</v>
      </c>
      <c r="B11150" s="18" t="s">
        <v>314</v>
      </c>
      <c r="C11150" s="17" t="s">
        <v>116</v>
      </c>
      <c r="D11150" s="17" t="s">
        <v>118</v>
      </c>
      <c r="E11150" s="19">
        <v>40961.745833330002</v>
      </c>
      <c r="F11150" s="19">
        <v>40961.800000000003</v>
      </c>
      <c r="G11150" s="9">
        <v>78</v>
      </c>
      <c r="H11150" s="9">
        <v>2</v>
      </c>
      <c r="I11150" s="9">
        <v>156</v>
      </c>
      <c r="J11150" s="17" t="s">
        <v>315</v>
      </c>
    </row>
    <row r="11151" spans="1:10">
      <c r="A11151" s="17" t="s">
        <v>10943</v>
      </c>
      <c r="B11151" s="18" t="s">
        <v>314</v>
      </c>
      <c r="C11151" s="17" t="s">
        <v>267</v>
      </c>
      <c r="D11151" s="17" t="s">
        <v>125</v>
      </c>
      <c r="E11151" s="19">
        <v>43958.371527770003</v>
      </c>
      <c r="F11151" s="19">
        <v>43958.479861109998</v>
      </c>
      <c r="G11151" s="9">
        <v>156</v>
      </c>
      <c r="H11151" s="9">
        <v>1</v>
      </c>
      <c r="I11151" s="9">
        <v>156</v>
      </c>
      <c r="J11151" s="17" t="s">
        <v>315</v>
      </c>
    </row>
    <row r="11152" spans="1:10">
      <c r="A11152" s="17" t="s">
        <v>10944</v>
      </c>
      <c r="B11152" s="18" t="s">
        <v>314</v>
      </c>
      <c r="C11152" s="17" t="s">
        <v>195</v>
      </c>
      <c r="D11152" s="17" t="s">
        <v>197</v>
      </c>
      <c r="E11152" s="19">
        <v>45137.797222219997</v>
      </c>
      <c r="F11152" s="19">
        <v>45137.805555550003</v>
      </c>
      <c r="G11152" s="9">
        <v>12</v>
      </c>
      <c r="H11152" s="9">
        <v>13</v>
      </c>
      <c r="I11152" s="9">
        <v>156</v>
      </c>
      <c r="J11152" s="17" t="s">
        <v>315</v>
      </c>
    </row>
    <row r="11153" spans="1:10">
      <c r="A11153" s="17" t="s">
        <v>10945</v>
      </c>
      <c r="B11153" s="18" t="s">
        <v>318</v>
      </c>
      <c r="C11153" s="17" t="s">
        <v>169</v>
      </c>
      <c r="D11153" s="17" t="s">
        <v>171</v>
      </c>
      <c r="E11153" s="19">
        <v>43474.544444439998</v>
      </c>
      <c r="F11153" s="19">
        <v>43474.607638879999</v>
      </c>
      <c r="G11153" s="9">
        <v>91</v>
      </c>
      <c r="H11153" s="9">
        <v>2</v>
      </c>
      <c r="I11153" s="9">
        <v>156</v>
      </c>
      <c r="J11153" s="17" t="s">
        <v>315</v>
      </c>
    </row>
    <row r="11154" spans="1:10">
      <c r="A11154" s="17" t="s">
        <v>10946</v>
      </c>
      <c r="B11154" s="18" t="s">
        <v>314</v>
      </c>
      <c r="C11154" s="17" t="s">
        <v>137</v>
      </c>
      <c r="D11154" s="17" t="s">
        <v>138</v>
      </c>
      <c r="E11154" s="19">
        <v>41997.35</v>
      </c>
      <c r="F11154" s="19">
        <v>41997.458333330003</v>
      </c>
      <c r="G11154" s="9">
        <v>156</v>
      </c>
      <c r="H11154" s="9">
        <v>1</v>
      </c>
      <c r="I11154" s="9">
        <v>156</v>
      </c>
      <c r="J11154" s="17" t="s">
        <v>2498</v>
      </c>
    </row>
    <row r="11155" spans="1:10">
      <c r="A11155" s="17" t="s">
        <v>10947</v>
      </c>
      <c r="B11155" s="18" t="s">
        <v>314</v>
      </c>
      <c r="C11155" s="17" t="s">
        <v>267</v>
      </c>
      <c r="D11155" s="17" t="s">
        <v>125</v>
      </c>
      <c r="E11155" s="19">
        <v>42340.54027777</v>
      </c>
      <c r="F11155" s="19">
        <v>42340.648611110002</v>
      </c>
      <c r="G11155" s="9">
        <v>156</v>
      </c>
      <c r="H11155" s="9">
        <v>1</v>
      </c>
      <c r="I11155" s="9">
        <v>156</v>
      </c>
      <c r="J11155" s="17" t="s">
        <v>315</v>
      </c>
    </row>
    <row r="11156" spans="1:10">
      <c r="A11156" s="17" t="s">
        <v>10948</v>
      </c>
      <c r="B11156" s="18" t="s">
        <v>314</v>
      </c>
      <c r="C11156" s="17" t="s">
        <v>282</v>
      </c>
      <c r="D11156" s="17" t="s">
        <v>283</v>
      </c>
      <c r="E11156" s="19">
        <v>44417.527083330002</v>
      </c>
      <c r="F11156" s="19">
        <v>44417.554166659997</v>
      </c>
      <c r="G11156" s="9">
        <v>39</v>
      </c>
      <c r="H11156" s="9">
        <v>4</v>
      </c>
      <c r="I11156" s="9">
        <v>156</v>
      </c>
      <c r="J11156" s="17" t="s">
        <v>315</v>
      </c>
    </row>
    <row r="11157" spans="1:10">
      <c r="A11157" s="17" t="s">
        <v>10949</v>
      </c>
      <c r="B11157" s="18" t="s">
        <v>318</v>
      </c>
      <c r="C11157" s="17" t="s">
        <v>206</v>
      </c>
      <c r="D11157" s="17" t="s">
        <v>209</v>
      </c>
      <c r="E11157" s="19">
        <v>41094.538888880001</v>
      </c>
      <c r="F11157" s="19">
        <v>41094.647222220003</v>
      </c>
      <c r="G11157" s="9">
        <v>156</v>
      </c>
      <c r="H11157" s="9">
        <v>1</v>
      </c>
      <c r="I11157" s="9">
        <v>156</v>
      </c>
      <c r="J11157" s="17" t="s">
        <v>315</v>
      </c>
    </row>
    <row r="11158" spans="1:10">
      <c r="A11158" s="17" t="s">
        <v>10950</v>
      </c>
      <c r="B11158" s="18" t="s">
        <v>318</v>
      </c>
      <c r="C11158" s="17" t="s">
        <v>199</v>
      </c>
      <c r="D11158" s="17" t="s">
        <v>200</v>
      </c>
      <c r="E11158" s="19">
        <v>40639.66319444</v>
      </c>
      <c r="F11158" s="19">
        <v>40639.771527769997</v>
      </c>
      <c r="G11158" s="9">
        <v>156</v>
      </c>
      <c r="H11158" s="9">
        <v>1</v>
      </c>
      <c r="I11158" s="9">
        <v>156</v>
      </c>
      <c r="J11158" s="17" t="s">
        <v>315</v>
      </c>
    </row>
    <row r="11159" spans="1:10">
      <c r="A11159" s="17" t="s">
        <v>10951</v>
      </c>
      <c r="B11159" s="18" t="s">
        <v>314</v>
      </c>
      <c r="C11159" s="17" t="s">
        <v>52</v>
      </c>
      <c r="D11159" s="17" t="s">
        <v>53</v>
      </c>
      <c r="E11159" s="19">
        <v>41474.351388880001</v>
      </c>
      <c r="F11159" s="19">
        <v>41474.459722220003</v>
      </c>
      <c r="G11159" s="9">
        <v>156</v>
      </c>
      <c r="H11159" s="9">
        <v>1</v>
      </c>
      <c r="I11159" s="9">
        <v>156</v>
      </c>
      <c r="J11159" s="17" t="s">
        <v>315</v>
      </c>
    </row>
    <row r="11160" spans="1:10">
      <c r="A11160" s="17" t="s">
        <v>10952</v>
      </c>
      <c r="B11160" s="18" t="s">
        <v>314</v>
      </c>
      <c r="C11160" s="17" t="s">
        <v>116</v>
      </c>
      <c r="D11160" s="17" t="s">
        <v>117</v>
      </c>
      <c r="E11160" s="19">
        <v>42716.291666659999</v>
      </c>
      <c r="F11160" s="19">
        <v>42716.399305550003</v>
      </c>
      <c r="G11160" s="9">
        <v>155</v>
      </c>
      <c r="H11160" s="9">
        <v>1</v>
      </c>
      <c r="I11160" s="9">
        <v>155</v>
      </c>
      <c r="J11160" s="17" t="s">
        <v>315</v>
      </c>
    </row>
    <row r="11161" spans="1:10">
      <c r="A11161" s="17" t="s">
        <v>10953</v>
      </c>
      <c r="B11161" s="18" t="s">
        <v>318</v>
      </c>
      <c r="C11161" s="17" t="s">
        <v>199</v>
      </c>
      <c r="D11161" s="17" t="s">
        <v>200</v>
      </c>
      <c r="E11161" s="19">
        <v>41841.388194439998</v>
      </c>
      <c r="F11161" s="19">
        <v>41841.495833330002</v>
      </c>
      <c r="G11161" s="9">
        <v>155</v>
      </c>
      <c r="H11161" s="9">
        <v>1</v>
      </c>
      <c r="I11161" s="9">
        <v>155</v>
      </c>
      <c r="J11161" s="17" t="s">
        <v>315</v>
      </c>
    </row>
    <row r="11162" spans="1:10">
      <c r="A11162" s="17" t="s">
        <v>10954</v>
      </c>
      <c r="B11162" s="18" t="s">
        <v>318</v>
      </c>
      <c r="C11162" s="17" t="s">
        <v>169</v>
      </c>
      <c r="D11162" s="17" t="s">
        <v>171</v>
      </c>
      <c r="E11162" s="19">
        <v>42205.445833329999</v>
      </c>
      <c r="F11162" s="19">
        <v>42205.553472220003</v>
      </c>
      <c r="G11162" s="9">
        <v>155</v>
      </c>
      <c r="H11162" s="9">
        <v>1</v>
      </c>
      <c r="I11162" s="9">
        <v>155</v>
      </c>
      <c r="J11162" s="17" t="s">
        <v>315</v>
      </c>
    </row>
    <row r="11163" spans="1:10">
      <c r="A11163" s="17" t="s">
        <v>10955</v>
      </c>
      <c r="B11163" s="18" t="s">
        <v>314</v>
      </c>
      <c r="C11163" s="17" t="s">
        <v>195</v>
      </c>
      <c r="D11163" s="17" t="s">
        <v>197</v>
      </c>
      <c r="E11163" s="19">
        <v>44425.552083330003</v>
      </c>
      <c r="F11163" s="19">
        <v>44425.65972222</v>
      </c>
      <c r="G11163" s="9">
        <v>155</v>
      </c>
      <c r="H11163" s="9">
        <v>1</v>
      </c>
      <c r="I11163" s="9">
        <v>155</v>
      </c>
      <c r="J11163" s="17" t="s">
        <v>315</v>
      </c>
    </row>
    <row r="11164" spans="1:10">
      <c r="A11164" s="17" t="s">
        <v>10956</v>
      </c>
      <c r="B11164" s="18" t="s">
        <v>314</v>
      </c>
      <c r="C11164" s="17" t="s">
        <v>212</v>
      </c>
      <c r="D11164" s="17" t="s">
        <v>214</v>
      </c>
      <c r="E11164" s="19">
        <v>41532.447916659999</v>
      </c>
      <c r="F11164" s="19">
        <v>41532.452777769999</v>
      </c>
      <c r="G11164" s="9">
        <v>7</v>
      </c>
      <c r="H11164" s="9">
        <v>22</v>
      </c>
      <c r="I11164" s="9">
        <v>154</v>
      </c>
      <c r="J11164" s="17" t="s">
        <v>315</v>
      </c>
    </row>
    <row r="11165" spans="1:10">
      <c r="A11165" s="17" t="s">
        <v>10957</v>
      </c>
      <c r="B11165" s="18" t="s">
        <v>351</v>
      </c>
      <c r="C11165" s="17" t="s">
        <v>99</v>
      </c>
      <c r="D11165" s="17" t="s">
        <v>103</v>
      </c>
      <c r="E11165" s="19">
        <v>40353.646527769997</v>
      </c>
      <c r="F11165" s="19">
        <v>40353.75347222</v>
      </c>
      <c r="G11165" s="9">
        <v>154</v>
      </c>
      <c r="H11165" s="9">
        <v>1</v>
      </c>
      <c r="I11165" s="9">
        <v>154</v>
      </c>
      <c r="J11165" s="17" t="s">
        <v>315</v>
      </c>
    </row>
    <row r="11166" spans="1:10">
      <c r="A11166" s="17" t="s">
        <v>10958</v>
      </c>
      <c r="B11166" s="18" t="s">
        <v>351</v>
      </c>
      <c r="C11166" s="17" t="s">
        <v>99</v>
      </c>
      <c r="D11166" s="17" t="s">
        <v>103</v>
      </c>
      <c r="E11166" s="19">
        <v>43215.504166660001</v>
      </c>
      <c r="F11166" s="19">
        <v>43215.611111110004</v>
      </c>
      <c r="G11166" s="9">
        <v>154</v>
      </c>
      <c r="H11166" s="9">
        <v>1</v>
      </c>
      <c r="I11166" s="9">
        <v>154</v>
      </c>
      <c r="J11166" s="17" t="s">
        <v>315</v>
      </c>
    </row>
    <row r="11167" spans="1:10">
      <c r="A11167" s="17" t="s">
        <v>10959</v>
      </c>
      <c r="B11167" s="18" t="s">
        <v>314</v>
      </c>
      <c r="C11167" s="17" t="s">
        <v>124</v>
      </c>
      <c r="D11167" s="17" t="s">
        <v>125</v>
      </c>
      <c r="E11167" s="19">
        <v>42380.678472220003</v>
      </c>
      <c r="F11167" s="19">
        <v>42380.785416660001</v>
      </c>
      <c r="G11167" s="9">
        <v>154</v>
      </c>
      <c r="H11167" s="9">
        <v>1</v>
      </c>
      <c r="I11167" s="9">
        <v>154</v>
      </c>
      <c r="J11167" s="17" t="s">
        <v>315</v>
      </c>
    </row>
    <row r="11168" spans="1:10">
      <c r="A11168" s="17" t="s">
        <v>10960</v>
      </c>
      <c r="B11168" s="18" t="s">
        <v>318</v>
      </c>
      <c r="C11168" s="17" t="s">
        <v>149</v>
      </c>
      <c r="D11168" s="17" t="s">
        <v>151</v>
      </c>
      <c r="E11168" s="19">
        <v>43457.531944440001</v>
      </c>
      <c r="F11168" s="19">
        <v>43457.638888879999</v>
      </c>
      <c r="G11168" s="9">
        <v>154</v>
      </c>
      <c r="H11168" s="9">
        <v>1</v>
      </c>
      <c r="I11168" s="9">
        <v>154</v>
      </c>
      <c r="J11168" s="17" t="s">
        <v>315</v>
      </c>
    </row>
    <row r="11169" spans="1:10">
      <c r="A11169" s="17" t="s">
        <v>10961</v>
      </c>
      <c r="B11169" s="18" t="s">
        <v>318</v>
      </c>
      <c r="C11169" s="17" t="s">
        <v>149</v>
      </c>
      <c r="D11169" s="17" t="s">
        <v>151</v>
      </c>
      <c r="E11169" s="19">
        <v>45335.297916659998</v>
      </c>
      <c r="F11169" s="19">
        <v>45335.404861110001</v>
      </c>
      <c r="G11169" s="9">
        <v>154</v>
      </c>
      <c r="H11169" s="9">
        <v>1</v>
      </c>
      <c r="I11169" s="9">
        <v>154</v>
      </c>
      <c r="J11169" s="17" t="s">
        <v>2498</v>
      </c>
    </row>
    <row r="11170" spans="1:10">
      <c r="A11170" s="17" t="s">
        <v>5271</v>
      </c>
      <c r="B11170" s="18" t="s">
        <v>314</v>
      </c>
      <c r="C11170" s="17" t="s">
        <v>195</v>
      </c>
      <c r="D11170" s="17" t="s">
        <v>197</v>
      </c>
      <c r="E11170" s="19">
        <v>44809.556250000001</v>
      </c>
      <c r="F11170" s="19">
        <v>44809.66319444</v>
      </c>
      <c r="G11170" s="9">
        <v>154</v>
      </c>
      <c r="H11170" s="9">
        <v>1</v>
      </c>
      <c r="I11170" s="9">
        <v>154</v>
      </c>
      <c r="J11170" s="17" t="s">
        <v>315</v>
      </c>
    </row>
    <row r="11171" spans="1:10">
      <c r="A11171" s="17" t="s">
        <v>10962</v>
      </c>
      <c r="B11171" s="18" t="s">
        <v>318</v>
      </c>
      <c r="C11171" s="17" t="s">
        <v>227</v>
      </c>
      <c r="D11171" s="17" t="s">
        <v>228</v>
      </c>
      <c r="E11171" s="19">
        <v>43590.462500000001</v>
      </c>
      <c r="F11171" s="19">
        <v>43590.56944444</v>
      </c>
      <c r="G11171" s="9">
        <v>154</v>
      </c>
      <c r="H11171" s="9">
        <v>1</v>
      </c>
      <c r="I11171" s="9">
        <v>154</v>
      </c>
      <c r="J11171" s="17" t="s">
        <v>315</v>
      </c>
    </row>
    <row r="11172" spans="1:10">
      <c r="A11172" s="17" t="s">
        <v>10963</v>
      </c>
      <c r="B11172" s="18" t="s">
        <v>314</v>
      </c>
      <c r="C11172" s="17" t="s">
        <v>109</v>
      </c>
      <c r="D11172" s="17" t="s">
        <v>109</v>
      </c>
      <c r="E11172" s="19">
        <v>40218.854166659999</v>
      </c>
      <c r="F11172" s="19">
        <v>40218.907638880002</v>
      </c>
      <c r="G11172" s="9">
        <v>77</v>
      </c>
      <c r="H11172" s="9">
        <v>2</v>
      </c>
      <c r="I11172" s="9">
        <v>154</v>
      </c>
      <c r="J11172" s="17" t="s">
        <v>315</v>
      </c>
    </row>
    <row r="11173" spans="1:10">
      <c r="A11173" s="17" t="s">
        <v>10964</v>
      </c>
      <c r="B11173" s="18" t="s">
        <v>314</v>
      </c>
      <c r="C11173" s="17" t="s">
        <v>282</v>
      </c>
      <c r="D11173" s="17" t="s">
        <v>284</v>
      </c>
      <c r="E11173" s="19">
        <v>45460.824305549999</v>
      </c>
      <c r="F11173" s="19">
        <v>45460.930555550003</v>
      </c>
      <c r="G11173" s="9">
        <v>153</v>
      </c>
      <c r="H11173" s="9">
        <v>1</v>
      </c>
      <c r="I11173" s="9">
        <v>153</v>
      </c>
      <c r="J11173" s="17" t="s">
        <v>315</v>
      </c>
    </row>
    <row r="11174" spans="1:10">
      <c r="A11174" s="17" t="s">
        <v>10965</v>
      </c>
      <c r="B11174" s="18" t="s">
        <v>314</v>
      </c>
      <c r="C11174" s="17" t="s">
        <v>262</v>
      </c>
      <c r="D11174" s="17" t="s">
        <v>263</v>
      </c>
      <c r="E11174" s="19">
        <v>45288.509722219998</v>
      </c>
      <c r="F11174" s="19">
        <v>45288.545138879999</v>
      </c>
      <c r="G11174" s="9">
        <v>51</v>
      </c>
      <c r="H11174" s="9">
        <v>3</v>
      </c>
      <c r="I11174" s="9">
        <v>153</v>
      </c>
      <c r="J11174" s="17" t="s">
        <v>315</v>
      </c>
    </row>
    <row r="11175" spans="1:10">
      <c r="A11175" s="17" t="s">
        <v>10966</v>
      </c>
      <c r="B11175" s="18" t="s">
        <v>314</v>
      </c>
      <c r="C11175" s="17" t="s">
        <v>160</v>
      </c>
      <c r="D11175" s="17" t="s">
        <v>162</v>
      </c>
      <c r="E11175" s="19">
        <v>44253.54027777</v>
      </c>
      <c r="F11175" s="19">
        <v>44253.645833330003</v>
      </c>
      <c r="G11175" s="9">
        <v>152</v>
      </c>
      <c r="H11175" s="9">
        <v>1</v>
      </c>
      <c r="I11175" s="9">
        <v>152</v>
      </c>
      <c r="J11175" s="17" t="s">
        <v>315</v>
      </c>
    </row>
    <row r="11176" spans="1:10">
      <c r="A11176" s="17" t="s">
        <v>10967</v>
      </c>
      <c r="B11176" s="18" t="s">
        <v>314</v>
      </c>
      <c r="C11176" s="17" t="s">
        <v>81</v>
      </c>
      <c r="D11176" s="17" t="s">
        <v>82</v>
      </c>
      <c r="E11176" s="19">
        <v>40025.713888879996</v>
      </c>
      <c r="F11176" s="19">
        <v>40025.81944444</v>
      </c>
      <c r="G11176" s="9">
        <v>152</v>
      </c>
      <c r="H11176" s="9">
        <v>1</v>
      </c>
      <c r="I11176" s="9">
        <v>152</v>
      </c>
      <c r="J11176" s="17" t="s">
        <v>2498</v>
      </c>
    </row>
    <row r="11177" spans="1:10">
      <c r="A11177" s="17" t="s">
        <v>10968</v>
      </c>
      <c r="B11177" s="18" t="s">
        <v>314</v>
      </c>
      <c r="C11177" s="17" t="s">
        <v>116</v>
      </c>
      <c r="D11177" s="17" t="s">
        <v>117</v>
      </c>
      <c r="E11177" s="19">
        <v>45657.55</v>
      </c>
      <c r="F11177" s="19">
        <v>45657.576388879999</v>
      </c>
      <c r="G11177" s="9">
        <v>38</v>
      </c>
      <c r="H11177" s="9">
        <v>4</v>
      </c>
      <c r="I11177" s="9">
        <v>152</v>
      </c>
      <c r="J11177" s="17" t="s">
        <v>315</v>
      </c>
    </row>
    <row r="11178" spans="1:10">
      <c r="A11178" s="17" t="s">
        <v>10969</v>
      </c>
      <c r="B11178" s="18" t="s">
        <v>314</v>
      </c>
      <c r="C11178" s="17" t="s">
        <v>160</v>
      </c>
      <c r="D11178" s="17" t="s">
        <v>162</v>
      </c>
      <c r="E11178" s="19">
        <v>42715.598611109999</v>
      </c>
      <c r="F11178" s="19">
        <v>42715.704166659998</v>
      </c>
      <c r="G11178" s="9">
        <v>152</v>
      </c>
      <c r="H11178" s="9">
        <v>1</v>
      </c>
      <c r="I11178" s="9">
        <v>152</v>
      </c>
      <c r="J11178" s="17" t="s">
        <v>315</v>
      </c>
    </row>
    <row r="11179" spans="1:10">
      <c r="A11179" s="17" t="s">
        <v>10970</v>
      </c>
      <c r="B11179" s="18" t="s">
        <v>318</v>
      </c>
      <c r="C11179" s="17" t="s">
        <v>206</v>
      </c>
      <c r="D11179" s="17" t="s">
        <v>207</v>
      </c>
      <c r="E11179" s="19">
        <v>44930.560416660002</v>
      </c>
      <c r="F11179" s="19">
        <v>44930.586805550003</v>
      </c>
      <c r="G11179" s="9">
        <v>38</v>
      </c>
      <c r="H11179" s="9">
        <v>4</v>
      </c>
      <c r="I11179" s="9">
        <v>152</v>
      </c>
      <c r="J11179" s="17" t="s">
        <v>315</v>
      </c>
    </row>
    <row r="11180" spans="1:10">
      <c r="A11180" s="17" t="s">
        <v>10971</v>
      </c>
      <c r="B11180" s="18" t="s">
        <v>318</v>
      </c>
      <c r="C11180" s="17" t="s">
        <v>206</v>
      </c>
      <c r="D11180" s="17" t="s">
        <v>207</v>
      </c>
      <c r="E11180" s="19">
        <v>43259.741666659997</v>
      </c>
      <c r="F11180" s="19">
        <v>43259.84722222</v>
      </c>
      <c r="G11180" s="9">
        <v>152</v>
      </c>
      <c r="H11180" s="9">
        <v>1</v>
      </c>
      <c r="I11180" s="9">
        <v>152</v>
      </c>
      <c r="J11180" s="17" t="s">
        <v>315</v>
      </c>
    </row>
    <row r="11181" spans="1:10">
      <c r="A11181" s="17" t="s">
        <v>10972</v>
      </c>
      <c r="B11181" s="18" t="s">
        <v>318</v>
      </c>
      <c r="C11181" s="17" t="s">
        <v>149</v>
      </c>
      <c r="D11181" s="17" t="s">
        <v>150</v>
      </c>
      <c r="E11181" s="19">
        <v>41423.648611110002</v>
      </c>
      <c r="F11181" s="19">
        <v>41423.754166660001</v>
      </c>
      <c r="G11181" s="9">
        <v>152</v>
      </c>
      <c r="H11181" s="9">
        <v>1</v>
      </c>
      <c r="I11181" s="9">
        <v>152</v>
      </c>
      <c r="J11181" s="17" t="s">
        <v>315</v>
      </c>
    </row>
    <row r="11182" spans="1:10">
      <c r="A11182" s="17" t="s">
        <v>10973</v>
      </c>
      <c r="B11182" s="18" t="s">
        <v>318</v>
      </c>
      <c r="C11182" s="17" t="s">
        <v>149</v>
      </c>
      <c r="D11182" s="17" t="s">
        <v>150</v>
      </c>
      <c r="E11182" s="19">
        <v>40871.638194439998</v>
      </c>
      <c r="F11182" s="19">
        <v>40871.743750000001</v>
      </c>
      <c r="G11182" s="9">
        <v>152</v>
      </c>
      <c r="H11182" s="9">
        <v>1</v>
      </c>
      <c r="I11182" s="9">
        <v>152</v>
      </c>
      <c r="J11182" s="17" t="s">
        <v>2498</v>
      </c>
    </row>
    <row r="11183" spans="1:10">
      <c r="A11183" s="17" t="s">
        <v>2054</v>
      </c>
      <c r="B11183" s="18" t="s">
        <v>318</v>
      </c>
      <c r="C11183" s="17" t="s">
        <v>206</v>
      </c>
      <c r="D11183" s="17" t="s">
        <v>209</v>
      </c>
      <c r="E11183" s="19">
        <v>40644.903472220001</v>
      </c>
      <c r="F11183" s="19">
        <v>40645.008333329999</v>
      </c>
      <c r="G11183" s="9">
        <v>151</v>
      </c>
      <c r="H11183" s="9">
        <v>1</v>
      </c>
      <c r="I11183" s="9">
        <v>151</v>
      </c>
      <c r="J11183" s="17" t="s">
        <v>2498</v>
      </c>
    </row>
    <row r="11184" spans="1:10">
      <c r="A11184" s="17" t="s">
        <v>10974</v>
      </c>
      <c r="B11184" s="18" t="s">
        <v>314</v>
      </c>
      <c r="C11184" s="17" t="s">
        <v>291</v>
      </c>
      <c r="D11184" s="17" t="s">
        <v>292</v>
      </c>
      <c r="E11184" s="19">
        <v>41043.665972219998</v>
      </c>
      <c r="F11184" s="19">
        <v>41043.770833330003</v>
      </c>
      <c r="G11184" s="9">
        <v>151</v>
      </c>
      <c r="H11184" s="9">
        <v>1</v>
      </c>
      <c r="I11184" s="9">
        <v>151</v>
      </c>
      <c r="J11184" s="17" t="s">
        <v>315</v>
      </c>
    </row>
    <row r="11185" spans="1:10">
      <c r="A11185" s="17" t="s">
        <v>10975</v>
      </c>
      <c r="B11185" s="18" t="s">
        <v>314</v>
      </c>
      <c r="C11185" s="17" t="s">
        <v>116</v>
      </c>
      <c r="D11185" s="17" t="s">
        <v>118</v>
      </c>
      <c r="E11185" s="19">
        <v>42793.405555550002</v>
      </c>
      <c r="F11185" s="19">
        <v>42793.510416659999</v>
      </c>
      <c r="G11185" s="9">
        <v>151</v>
      </c>
      <c r="H11185" s="9">
        <v>1</v>
      </c>
      <c r="I11185" s="9">
        <v>151</v>
      </c>
      <c r="J11185" s="17" t="s">
        <v>315</v>
      </c>
    </row>
    <row r="11186" spans="1:10">
      <c r="A11186" s="17" t="s">
        <v>10976</v>
      </c>
      <c r="B11186" s="18" t="s">
        <v>314</v>
      </c>
      <c r="C11186" s="17" t="s">
        <v>89</v>
      </c>
      <c r="D11186" s="17" t="s">
        <v>90</v>
      </c>
      <c r="E11186" s="19">
        <v>40158.652777770003</v>
      </c>
      <c r="F11186" s="19">
        <v>40158.757638880001</v>
      </c>
      <c r="G11186" s="9">
        <v>151</v>
      </c>
      <c r="H11186" s="9">
        <v>1</v>
      </c>
      <c r="I11186" s="9">
        <v>151</v>
      </c>
      <c r="J11186" s="17" t="s">
        <v>315</v>
      </c>
    </row>
    <row r="11187" spans="1:10">
      <c r="A11187" s="17" t="s">
        <v>10977</v>
      </c>
      <c r="B11187" s="18" t="s">
        <v>314</v>
      </c>
      <c r="C11187" s="17" t="s">
        <v>160</v>
      </c>
      <c r="D11187" s="17" t="s">
        <v>161</v>
      </c>
      <c r="E11187" s="19">
        <v>43150.572916659999</v>
      </c>
      <c r="F11187" s="19">
        <v>43150.607638879999</v>
      </c>
      <c r="G11187" s="9">
        <v>50</v>
      </c>
      <c r="H11187" s="9">
        <v>3</v>
      </c>
      <c r="I11187" s="9">
        <v>150</v>
      </c>
      <c r="J11187" s="17" t="s">
        <v>315</v>
      </c>
    </row>
    <row r="11188" spans="1:10">
      <c r="A11188" s="17" t="s">
        <v>10225</v>
      </c>
      <c r="B11188" s="18" t="s">
        <v>318</v>
      </c>
      <c r="C11188" s="17" t="s">
        <v>134</v>
      </c>
      <c r="D11188" s="17" t="s">
        <v>135</v>
      </c>
      <c r="E11188" s="19">
        <v>43443.652777770003</v>
      </c>
      <c r="F11188" s="19">
        <v>43443.75694444</v>
      </c>
      <c r="G11188" s="9">
        <v>150</v>
      </c>
      <c r="H11188" s="9">
        <v>1</v>
      </c>
      <c r="I11188" s="9">
        <v>150</v>
      </c>
      <c r="J11188" s="17" t="s">
        <v>315</v>
      </c>
    </row>
    <row r="11189" spans="1:10">
      <c r="A11189" s="17" t="s">
        <v>10978</v>
      </c>
      <c r="B11189" s="18" t="s">
        <v>318</v>
      </c>
      <c r="C11189" s="17" t="s">
        <v>149</v>
      </c>
      <c r="D11189" s="17" t="s">
        <v>151</v>
      </c>
      <c r="E11189" s="19">
        <v>41769.65625</v>
      </c>
      <c r="F11189" s="19">
        <v>41769.708333330003</v>
      </c>
      <c r="G11189" s="9">
        <v>75</v>
      </c>
      <c r="H11189" s="9">
        <v>2</v>
      </c>
      <c r="I11189" s="9">
        <v>150</v>
      </c>
      <c r="J11189" s="17" t="s">
        <v>315</v>
      </c>
    </row>
    <row r="11190" spans="1:10">
      <c r="A11190" s="17" t="s">
        <v>10979</v>
      </c>
      <c r="B11190" s="18" t="s">
        <v>314</v>
      </c>
      <c r="C11190" s="17" t="s">
        <v>52</v>
      </c>
      <c r="D11190" s="17" t="s">
        <v>53</v>
      </c>
      <c r="E11190" s="19">
        <v>43950.697916659999</v>
      </c>
      <c r="F11190" s="19">
        <v>43950.802083330003</v>
      </c>
      <c r="G11190" s="9">
        <v>150</v>
      </c>
      <c r="H11190" s="9">
        <v>1</v>
      </c>
      <c r="I11190" s="9">
        <v>150</v>
      </c>
      <c r="J11190" s="17" t="s">
        <v>315</v>
      </c>
    </row>
    <row r="11191" spans="1:10">
      <c r="A11191" s="17" t="s">
        <v>10980</v>
      </c>
      <c r="B11191" s="18" t="s">
        <v>314</v>
      </c>
      <c r="C11191" s="17" t="s">
        <v>160</v>
      </c>
      <c r="D11191" s="17" t="s">
        <v>162</v>
      </c>
      <c r="E11191" s="19">
        <v>39793.81597222</v>
      </c>
      <c r="F11191" s="19">
        <v>39793.868055550003</v>
      </c>
      <c r="G11191" s="9">
        <v>75</v>
      </c>
      <c r="H11191" s="9">
        <v>2</v>
      </c>
      <c r="I11191" s="9">
        <v>150</v>
      </c>
      <c r="J11191" s="17" t="s">
        <v>315</v>
      </c>
    </row>
    <row r="11192" spans="1:10">
      <c r="A11192" s="17" t="s">
        <v>10981</v>
      </c>
      <c r="B11192" s="18" t="s">
        <v>314</v>
      </c>
      <c r="C11192" s="17" t="s">
        <v>291</v>
      </c>
      <c r="D11192" s="17" t="s">
        <v>195</v>
      </c>
      <c r="E11192" s="19">
        <v>40135.60069444</v>
      </c>
      <c r="F11192" s="19">
        <v>40135.652777770003</v>
      </c>
      <c r="G11192" s="9">
        <v>75</v>
      </c>
      <c r="H11192" s="9">
        <v>2</v>
      </c>
      <c r="I11192" s="9">
        <v>150</v>
      </c>
      <c r="J11192" s="17" t="s">
        <v>315</v>
      </c>
    </row>
    <row r="11193" spans="1:10">
      <c r="A11193" s="17" t="s">
        <v>10982</v>
      </c>
      <c r="B11193" s="18" t="s">
        <v>314</v>
      </c>
      <c r="C11193" s="17" t="s">
        <v>192</v>
      </c>
      <c r="D11193" s="17" t="s">
        <v>194</v>
      </c>
      <c r="E11193" s="19">
        <v>41564.356249999997</v>
      </c>
      <c r="F11193" s="19">
        <v>41564.460416659997</v>
      </c>
      <c r="G11193" s="9">
        <v>150</v>
      </c>
      <c r="H11193" s="9">
        <v>1</v>
      </c>
      <c r="I11193" s="9">
        <v>150</v>
      </c>
      <c r="J11193" s="17" t="s">
        <v>315</v>
      </c>
    </row>
    <row r="11194" spans="1:10">
      <c r="A11194" s="17" t="s">
        <v>10983</v>
      </c>
      <c r="B11194" s="18" t="s">
        <v>314</v>
      </c>
      <c r="C11194" s="17" t="s">
        <v>81</v>
      </c>
      <c r="D11194" s="17" t="s">
        <v>82</v>
      </c>
      <c r="E11194" s="19">
        <v>42949.556250000001</v>
      </c>
      <c r="F11194" s="19">
        <v>42949.660416660001</v>
      </c>
      <c r="G11194" s="9">
        <v>150</v>
      </c>
      <c r="H11194" s="9">
        <v>1</v>
      </c>
      <c r="I11194" s="9">
        <v>150</v>
      </c>
      <c r="J11194" s="17" t="s">
        <v>315</v>
      </c>
    </row>
    <row r="11195" spans="1:10">
      <c r="A11195" s="17" t="s">
        <v>10984</v>
      </c>
      <c r="B11195" s="18" t="s">
        <v>314</v>
      </c>
      <c r="C11195" s="17" t="s">
        <v>291</v>
      </c>
      <c r="D11195" s="17" t="s">
        <v>292</v>
      </c>
      <c r="E11195" s="19">
        <v>41437.454861110004</v>
      </c>
      <c r="F11195" s="19">
        <v>41437.47569444</v>
      </c>
      <c r="G11195" s="9">
        <v>30</v>
      </c>
      <c r="H11195" s="9">
        <v>5</v>
      </c>
      <c r="I11195" s="9">
        <v>150</v>
      </c>
      <c r="J11195" s="17" t="s">
        <v>315</v>
      </c>
    </row>
    <row r="11196" spans="1:10">
      <c r="A11196" s="17" t="s">
        <v>10985</v>
      </c>
      <c r="B11196" s="18" t="s">
        <v>314</v>
      </c>
      <c r="C11196" s="17" t="s">
        <v>271</v>
      </c>
      <c r="D11196" s="17" t="s">
        <v>272</v>
      </c>
      <c r="E11196" s="19">
        <v>41926.979166659999</v>
      </c>
      <c r="F11196" s="19">
        <v>41927.083333330003</v>
      </c>
      <c r="G11196" s="9">
        <v>150</v>
      </c>
      <c r="H11196" s="9">
        <v>1</v>
      </c>
      <c r="I11196" s="9">
        <v>150</v>
      </c>
      <c r="J11196" s="17" t="s">
        <v>315</v>
      </c>
    </row>
    <row r="11197" spans="1:10">
      <c r="A11197" s="17" t="s">
        <v>10986</v>
      </c>
      <c r="B11197" s="18" t="s">
        <v>314</v>
      </c>
      <c r="C11197" s="17" t="s">
        <v>291</v>
      </c>
      <c r="D11197" s="17" t="s">
        <v>195</v>
      </c>
      <c r="E11197" s="19">
        <v>40921.583333330003</v>
      </c>
      <c r="F11197" s="19">
        <v>40921.6875</v>
      </c>
      <c r="G11197" s="9">
        <v>150</v>
      </c>
      <c r="H11197" s="9">
        <v>1</v>
      </c>
      <c r="I11197" s="9">
        <v>150</v>
      </c>
      <c r="J11197" s="17" t="s">
        <v>315</v>
      </c>
    </row>
    <row r="11198" spans="1:10">
      <c r="A11198" s="17" t="s">
        <v>10987</v>
      </c>
      <c r="B11198" s="18" t="s">
        <v>314</v>
      </c>
      <c r="C11198" s="17" t="s">
        <v>291</v>
      </c>
      <c r="D11198" s="17" t="s">
        <v>195</v>
      </c>
      <c r="E11198" s="19">
        <v>42537.53472222</v>
      </c>
      <c r="F11198" s="19">
        <v>42537.545138879999</v>
      </c>
      <c r="G11198" s="9">
        <v>15</v>
      </c>
      <c r="H11198" s="9">
        <v>10</v>
      </c>
      <c r="I11198" s="9">
        <v>150</v>
      </c>
      <c r="J11198" s="17" t="s">
        <v>315</v>
      </c>
    </row>
    <row r="11199" spans="1:10">
      <c r="A11199" s="17" t="s">
        <v>10988</v>
      </c>
      <c r="B11199" s="18" t="s">
        <v>318</v>
      </c>
      <c r="C11199" s="17" t="s">
        <v>206</v>
      </c>
      <c r="D11199" s="17" t="s">
        <v>208</v>
      </c>
      <c r="E11199" s="19">
        <v>42931.773611110002</v>
      </c>
      <c r="F11199" s="19">
        <v>42931.808333330002</v>
      </c>
      <c r="G11199" s="9">
        <v>50</v>
      </c>
      <c r="H11199" s="9">
        <v>3</v>
      </c>
      <c r="I11199" s="9">
        <v>150</v>
      </c>
      <c r="J11199" s="17" t="s">
        <v>315</v>
      </c>
    </row>
    <row r="11200" spans="1:10">
      <c r="A11200" s="17" t="s">
        <v>10989</v>
      </c>
      <c r="B11200" s="18" t="s">
        <v>318</v>
      </c>
      <c r="C11200" s="17" t="s">
        <v>280</v>
      </c>
      <c r="D11200" s="17" t="s">
        <v>69</v>
      </c>
      <c r="E11200" s="19">
        <v>44794.652777770003</v>
      </c>
      <c r="F11200" s="19">
        <v>44794.75694444</v>
      </c>
      <c r="G11200" s="9">
        <v>150</v>
      </c>
      <c r="H11200" s="9">
        <v>1</v>
      </c>
      <c r="I11200" s="9">
        <v>150</v>
      </c>
      <c r="J11200" s="17" t="s">
        <v>2498</v>
      </c>
    </row>
    <row r="11201" spans="1:10">
      <c r="A11201" s="17" t="s">
        <v>10990</v>
      </c>
      <c r="B11201" s="18" t="s">
        <v>318</v>
      </c>
      <c r="C11201" s="17" t="s">
        <v>49</v>
      </c>
      <c r="D11201" s="17" t="s">
        <v>51</v>
      </c>
      <c r="E11201" s="19">
        <v>45656.03819444</v>
      </c>
      <c r="F11201" s="19">
        <v>45656.059027770003</v>
      </c>
      <c r="G11201" s="9">
        <v>30</v>
      </c>
      <c r="H11201" s="9">
        <v>5</v>
      </c>
      <c r="I11201" s="9">
        <v>150</v>
      </c>
      <c r="J11201" s="17" t="s">
        <v>315</v>
      </c>
    </row>
    <row r="11202" spans="1:10">
      <c r="A11202" s="17" t="s">
        <v>10991</v>
      </c>
      <c r="B11202" s="18" t="s">
        <v>314</v>
      </c>
      <c r="C11202" s="17" t="s">
        <v>282</v>
      </c>
      <c r="D11202" s="17" t="s">
        <v>283</v>
      </c>
      <c r="E11202" s="19">
        <v>44590.660416660001</v>
      </c>
      <c r="F11202" s="19">
        <v>44590.75</v>
      </c>
      <c r="G11202" s="9">
        <v>129</v>
      </c>
      <c r="H11202" s="9">
        <v>2</v>
      </c>
      <c r="I11202" s="9">
        <v>149</v>
      </c>
      <c r="J11202" s="17" t="s">
        <v>315</v>
      </c>
    </row>
    <row r="11203" spans="1:10">
      <c r="A11203" s="17" t="s">
        <v>10992</v>
      </c>
      <c r="B11203" s="18" t="s">
        <v>318</v>
      </c>
      <c r="C11203" s="17" t="s">
        <v>134</v>
      </c>
      <c r="D11203" s="17" t="s">
        <v>135</v>
      </c>
      <c r="E11203" s="19">
        <v>44987.358333329998</v>
      </c>
      <c r="F11203" s="19">
        <v>44987.461805550003</v>
      </c>
      <c r="G11203" s="9">
        <v>149</v>
      </c>
      <c r="H11203" s="9">
        <v>1</v>
      </c>
      <c r="I11203" s="9">
        <v>149</v>
      </c>
      <c r="J11203" s="17" t="s">
        <v>315</v>
      </c>
    </row>
    <row r="11204" spans="1:10">
      <c r="A11204" s="17" t="s">
        <v>10993</v>
      </c>
      <c r="B11204" s="18" t="s">
        <v>314</v>
      </c>
      <c r="C11204" s="17" t="s">
        <v>124</v>
      </c>
      <c r="D11204" s="17" t="s">
        <v>125</v>
      </c>
      <c r="E11204" s="19">
        <v>41473.337500000001</v>
      </c>
      <c r="F11204" s="19">
        <v>41473.44097222</v>
      </c>
      <c r="G11204" s="9">
        <v>149</v>
      </c>
      <c r="H11204" s="9">
        <v>1</v>
      </c>
      <c r="I11204" s="9">
        <v>149</v>
      </c>
      <c r="J11204" s="17" t="s">
        <v>315</v>
      </c>
    </row>
    <row r="11205" spans="1:10">
      <c r="A11205" s="17" t="s">
        <v>10994</v>
      </c>
      <c r="B11205" s="18" t="s">
        <v>318</v>
      </c>
      <c r="C11205" s="17" t="s">
        <v>227</v>
      </c>
      <c r="D11205" s="17" t="s">
        <v>228</v>
      </c>
      <c r="E11205" s="19">
        <v>42962.488888879998</v>
      </c>
      <c r="F11205" s="19">
        <v>42962.592361110001</v>
      </c>
      <c r="G11205" s="9">
        <v>149</v>
      </c>
      <c r="H11205" s="9">
        <v>1</v>
      </c>
      <c r="I11205" s="9">
        <v>149</v>
      </c>
      <c r="J11205" s="17" t="s">
        <v>315</v>
      </c>
    </row>
    <row r="11206" spans="1:10">
      <c r="A11206" s="17" t="s">
        <v>10995</v>
      </c>
      <c r="B11206" s="18" t="s">
        <v>314</v>
      </c>
      <c r="C11206" s="17" t="s">
        <v>81</v>
      </c>
      <c r="D11206" s="17" t="s">
        <v>82</v>
      </c>
      <c r="E11206" s="19">
        <v>41727.620138879996</v>
      </c>
      <c r="F11206" s="19">
        <v>41727.723611109999</v>
      </c>
      <c r="G11206" s="9">
        <v>149</v>
      </c>
      <c r="H11206" s="9">
        <v>1</v>
      </c>
      <c r="I11206" s="9">
        <v>149</v>
      </c>
      <c r="J11206" s="17" t="s">
        <v>315</v>
      </c>
    </row>
    <row r="11207" spans="1:10">
      <c r="A11207" s="17" t="s">
        <v>10996</v>
      </c>
      <c r="B11207" s="18" t="s">
        <v>314</v>
      </c>
      <c r="C11207" s="17" t="s">
        <v>81</v>
      </c>
      <c r="D11207" s="17" t="s">
        <v>82</v>
      </c>
      <c r="E11207" s="19">
        <v>45441.354861109998</v>
      </c>
      <c r="F11207" s="19">
        <v>45441.458333330003</v>
      </c>
      <c r="G11207" s="9">
        <v>149</v>
      </c>
      <c r="H11207" s="9">
        <v>1</v>
      </c>
      <c r="I11207" s="9">
        <v>149</v>
      </c>
      <c r="J11207" s="17" t="s">
        <v>315</v>
      </c>
    </row>
    <row r="11208" spans="1:10">
      <c r="A11208" s="17" t="s">
        <v>10997</v>
      </c>
      <c r="B11208" s="18" t="s">
        <v>314</v>
      </c>
      <c r="C11208" s="17" t="s">
        <v>160</v>
      </c>
      <c r="D11208" s="17" t="s">
        <v>162</v>
      </c>
      <c r="E11208" s="19">
        <v>43919.632638880001</v>
      </c>
      <c r="F11208" s="19">
        <v>43919.735416659998</v>
      </c>
      <c r="G11208" s="9">
        <v>148</v>
      </c>
      <c r="H11208" s="9">
        <v>1</v>
      </c>
      <c r="I11208" s="9">
        <v>148</v>
      </c>
      <c r="J11208" s="17" t="s">
        <v>315</v>
      </c>
    </row>
    <row r="11209" spans="1:10">
      <c r="A11209" s="17" t="s">
        <v>10998</v>
      </c>
      <c r="B11209" s="18" t="s">
        <v>318</v>
      </c>
      <c r="C11209" s="17" t="s">
        <v>206</v>
      </c>
      <c r="D11209" s="17" t="s">
        <v>208</v>
      </c>
      <c r="E11209" s="19">
        <v>39909.63194444</v>
      </c>
      <c r="F11209" s="19">
        <v>39909.734722219997</v>
      </c>
      <c r="G11209" s="9">
        <v>148</v>
      </c>
      <c r="H11209" s="9">
        <v>1</v>
      </c>
      <c r="I11209" s="9">
        <v>148</v>
      </c>
      <c r="J11209" s="17" t="s">
        <v>315</v>
      </c>
    </row>
    <row r="11210" spans="1:10">
      <c r="A11210" s="17" t="s">
        <v>10999</v>
      </c>
      <c r="B11210" s="18" t="s">
        <v>314</v>
      </c>
      <c r="C11210" s="17" t="s">
        <v>137</v>
      </c>
      <c r="D11210" s="17" t="s">
        <v>138</v>
      </c>
      <c r="E11210" s="19">
        <v>45316.297916659998</v>
      </c>
      <c r="F11210" s="19">
        <v>45316.400694440003</v>
      </c>
      <c r="G11210" s="9">
        <v>148</v>
      </c>
      <c r="H11210" s="9">
        <v>1</v>
      </c>
      <c r="I11210" s="9">
        <v>148</v>
      </c>
      <c r="J11210" s="17" t="s">
        <v>315</v>
      </c>
    </row>
    <row r="11211" spans="1:10">
      <c r="A11211" s="17" t="s">
        <v>11000</v>
      </c>
      <c r="B11211" s="18" t="s">
        <v>314</v>
      </c>
      <c r="C11211" s="17" t="s">
        <v>116</v>
      </c>
      <c r="D11211" s="17" t="s">
        <v>118</v>
      </c>
      <c r="E11211" s="19">
        <v>42067.473611109999</v>
      </c>
      <c r="F11211" s="19">
        <v>42067.576388879999</v>
      </c>
      <c r="G11211" s="9">
        <v>148</v>
      </c>
      <c r="H11211" s="9">
        <v>1</v>
      </c>
      <c r="I11211" s="9">
        <v>148</v>
      </c>
      <c r="J11211" s="17" t="s">
        <v>315</v>
      </c>
    </row>
    <row r="11212" spans="1:10">
      <c r="A11212" s="17" t="s">
        <v>11001</v>
      </c>
      <c r="B11212" s="18" t="s">
        <v>314</v>
      </c>
      <c r="C11212" s="17" t="s">
        <v>79</v>
      </c>
      <c r="D11212" s="17" t="s">
        <v>79</v>
      </c>
      <c r="E11212" s="19">
        <v>42899.706250000003</v>
      </c>
      <c r="F11212" s="19">
        <v>42899.809027770003</v>
      </c>
      <c r="G11212" s="9">
        <v>148</v>
      </c>
      <c r="H11212" s="9">
        <v>1</v>
      </c>
      <c r="I11212" s="9">
        <v>148</v>
      </c>
      <c r="J11212" s="17" t="s">
        <v>315</v>
      </c>
    </row>
    <row r="11213" spans="1:10">
      <c r="A11213" s="17" t="s">
        <v>11002</v>
      </c>
      <c r="B11213" s="18" t="s">
        <v>318</v>
      </c>
      <c r="C11213" s="17" t="s">
        <v>199</v>
      </c>
      <c r="D11213" s="17" t="s">
        <v>200</v>
      </c>
      <c r="E11213" s="19">
        <v>40079.515972219997</v>
      </c>
      <c r="F11213" s="19">
        <v>40079.618750000001</v>
      </c>
      <c r="G11213" s="9">
        <v>148</v>
      </c>
      <c r="H11213" s="9">
        <v>1</v>
      </c>
      <c r="I11213" s="9">
        <v>148</v>
      </c>
      <c r="J11213" s="17" t="s">
        <v>315</v>
      </c>
    </row>
    <row r="11214" spans="1:10">
      <c r="A11214" s="17" t="s">
        <v>11003</v>
      </c>
      <c r="B11214" s="18" t="s">
        <v>314</v>
      </c>
      <c r="C11214" s="17" t="s">
        <v>78</v>
      </c>
      <c r="D11214" s="17" t="s">
        <v>79</v>
      </c>
      <c r="E11214" s="19">
        <v>43207.636805549999</v>
      </c>
      <c r="F11214" s="19">
        <v>43207.739583330003</v>
      </c>
      <c r="G11214" s="9">
        <v>148</v>
      </c>
      <c r="H11214" s="9">
        <v>1</v>
      </c>
      <c r="I11214" s="9">
        <v>148</v>
      </c>
      <c r="J11214" s="17" t="s">
        <v>315</v>
      </c>
    </row>
    <row r="11215" spans="1:10">
      <c r="A11215" s="17" t="s">
        <v>11004</v>
      </c>
      <c r="B11215" s="18" t="s">
        <v>314</v>
      </c>
      <c r="C11215" s="17" t="s">
        <v>212</v>
      </c>
      <c r="D11215" s="17" t="s">
        <v>215</v>
      </c>
      <c r="E11215" s="19">
        <v>44104.684027770003</v>
      </c>
      <c r="F11215" s="19">
        <v>44104.735416659998</v>
      </c>
      <c r="G11215" s="9">
        <v>74</v>
      </c>
      <c r="H11215" s="9">
        <v>2</v>
      </c>
      <c r="I11215" s="9">
        <v>148</v>
      </c>
      <c r="J11215" s="17" t="s">
        <v>315</v>
      </c>
    </row>
    <row r="11216" spans="1:10">
      <c r="A11216" s="17" t="s">
        <v>11005</v>
      </c>
      <c r="B11216" s="18" t="s">
        <v>314</v>
      </c>
      <c r="C11216" s="17" t="s">
        <v>282</v>
      </c>
      <c r="D11216" s="17" t="s">
        <v>283</v>
      </c>
      <c r="E11216" s="19">
        <v>44929.811805550002</v>
      </c>
      <c r="F11216" s="19">
        <v>44929.863194439997</v>
      </c>
      <c r="G11216" s="9">
        <v>74</v>
      </c>
      <c r="H11216" s="9">
        <v>2</v>
      </c>
      <c r="I11216" s="9">
        <v>148</v>
      </c>
      <c r="J11216" s="17" t="s">
        <v>315</v>
      </c>
    </row>
    <row r="11217" spans="1:10">
      <c r="A11217" s="17" t="s">
        <v>11006</v>
      </c>
      <c r="B11217" s="18" t="s">
        <v>318</v>
      </c>
      <c r="C11217" s="17" t="s">
        <v>169</v>
      </c>
      <c r="D11217" s="17" t="s">
        <v>170</v>
      </c>
      <c r="E11217" s="19">
        <v>43992.334027769997</v>
      </c>
      <c r="F11217" s="19">
        <v>43992.385416659999</v>
      </c>
      <c r="G11217" s="9">
        <v>74</v>
      </c>
      <c r="H11217" s="9">
        <v>2</v>
      </c>
      <c r="I11217" s="9">
        <v>148</v>
      </c>
      <c r="J11217" s="17" t="s">
        <v>315</v>
      </c>
    </row>
    <row r="11218" spans="1:10">
      <c r="A11218" s="17" t="s">
        <v>11007</v>
      </c>
      <c r="B11218" s="18" t="s">
        <v>318</v>
      </c>
      <c r="C11218" s="17" t="s">
        <v>169</v>
      </c>
      <c r="D11218" s="17" t="s">
        <v>171</v>
      </c>
      <c r="E11218" s="19">
        <v>41784.69305555</v>
      </c>
      <c r="F11218" s="19">
        <v>41784.795833329998</v>
      </c>
      <c r="G11218" s="9">
        <v>148</v>
      </c>
      <c r="H11218" s="9">
        <v>1</v>
      </c>
      <c r="I11218" s="9">
        <v>148</v>
      </c>
      <c r="J11218" s="17" t="s">
        <v>315</v>
      </c>
    </row>
    <row r="11219" spans="1:10">
      <c r="A11219" s="17" t="s">
        <v>11008</v>
      </c>
      <c r="B11219" s="18" t="s">
        <v>318</v>
      </c>
      <c r="C11219" s="17" t="s">
        <v>280</v>
      </c>
      <c r="D11219" s="17" t="s">
        <v>70</v>
      </c>
      <c r="E11219" s="19">
        <v>45397.945138880001</v>
      </c>
      <c r="F11219" s="19">
        <v>45397.996527770003</v>
      </c>
      <c r="G11219" s="9">
        <v>74</v>
      </c>
      <c r="H11219" s="9">
        <v>2</v>
      </c>
      <c r="I11219" s="9">
        <v>148</v>
      </c>
      <c r="J11219" s="17" t="s">
        <v>315</v>
      </c>
    </row>
    <row r="11220" spans="1:10">
      <c r="A11220" s="17" t="s">
        <v>11009</v>
      </c>
      <c r="B11220" s="18" t="s">
        <v>318</v>
      </c>
      <c r="C11220" s="17" t="s">
        <v>134</v>
      </c>
      <c r="D11220" s="17" t="s">
        <v>136</v>
      </c>
      <c r="E11220" s="19">
        <v>43273.772916659997</v>
      </c>
      <c r="F11220" s="19">
        <v>43273.875</v>
      </c>
      <c r="G11220" s="9">
        <v>147</v>
      </c>
      <c r="H11220" s="9">
        <v>1</v>
      </c>
      <c r="I11220" s="9">
        <v>147</v>
      </c>
      <c r="J11220" s="17" t="s">
        <v>315</v>
      </c>
    </row>
    <row r="11221" spans="1:10">
      <c r="A11221" s="17" t="s">
        <v>4380</v>
      </c>
      <c r="B11221" s="18" t="s">
        <v>318</v>
      </c>
      <c r="C11221" s="17" t="s">
        <v>199</v>
      </c>
      <c r="D11221" s="17" t="s">
        <v>200</v>
      </c>
      <c r="E11221" s="19">
        <v>41942.395138879998</v>
      </c>
      <c r="F11221" s="19">
        <v>41942.497222220001</v>
      </c>
      <c r="G11221" s="9">
        <v>147</v>
      </c>
      <c r="H11221" s="9">
        <v>1</v>
      </c>
      <c r="I11221" s="9">
        <v>147</v>
      </c>
      <c r="J11221" s="17" t="s">
        <v>315</v>
      </c>
    </row>
    <row r="11222" spans="1:10">
      <c r="A11222" s="17" t="s">
        <v>11010</v>
      </c>
      <c r="B11222" s="18" t="s">
        <v>314</v>
      </c>
      <c r="C11222" s="17" t="s">
        <v>282</v>
      </c>
      <c r="D11222" s="17" t="s">
        <v>283</v>
      </c>
      <c r="E11222" s="19">
        <v>42983.928472220003</v>
      </c>
      <c r="F11222" s="19">
        <v>42984.030555550002</v>
      </c>
      <c r="G11222" s="9">
        <v>147</v>
      </c>
      <c r="H11222" s="9">
        <v>1</v>
      </c>
      <c r="I11222" s="9">
        <v>147</v>
      </c>
      <c r="J11222" s="17" t="s">
        <v>315</v>
      </c>
    </row>
    <row r="11223" spans="1:10">
      <c r="A11223" s="17" t="s">
        <v>11011</v>
      </c>
      <c r="B11223" s="18" t="s">
        <v>314</v>
      </c>
      <c r="C11223" s="17" t="s">
        <v>282</v>
      </c>
      <c r="D11223" s="17" t="s">
        <v>283</v>
      </c>
      <c r="E11223" s="19">
        <v>45507.88055555</v>
      </c>
      <c r="F11223" s="19">
        <v>45507.982638879999</v>
      </c>
      <c r="G11223" s="9">
        <v>147</v>
      </c>
      <c r="H11223" s="9">
        <v>1</v>
      </c>
      <c r="I11223" s="9">
        <v>147</v>
      </c>
      <c r="J11223" s="17" t="s">
        <v>2498</v>
      </c>
    </row>
    <row r="11224" spans="1:10">
      <c r="A11224" s="17" t="s">
        <v>11012</v>
      </c>
      <c r="B11224" s="18" t="s">
        <v>318</v>
      </c>
      <c r="C11224" s="17" t="s">
        <v>169</v>
      </c>
      <c r="D11224" s="17" t="s">
        <v>171</v>
      </c>
      <c r="E11224" s="19">
        <v>43213.807638879996</v>
      </c>
      <c r="F11224" s="19">
        <v>43213.90972222</v>
      </c>
      <c r="G11224" s="9">
        <v>147</v>
      </c>
      <c r="H11224" s="9">
        <v>1</v>
      </c>
      <c r="I11224" s="9">
        <v>147</v>
      </c>
      <c r="J11224" s="17" t="s">
        <v>315</v>
      </c>
    </row>
    <row r="11225" spans="1:10">
      <c r="A11225" s="17" t="s">
        <v>11013</v>
      </c>
      <c r="B11225" s="18" t="s">
        <v>318</v>
      </c>
      <c r="C11225" s="17" t="s">
        <v>199</v>
      </c>
      <c r="D11225" s="17" t="s">
        <v>201</v>
      </c>
      <c r="E11225" s="19">
        <v>42878.760416659999</v>
      </c>
      <c r="F11225" s="19">
        <v>42878.862500000003</v>
      </c>
      <c r="G11225" s="9">
        <v>147</v>
      </c>
      <c r="H11225" s="9">
        <v>1</v>
      </c>
      <c r="I11225" s="9">
        <v>147</v>
      </c>
      <c r="J11225" s="17" t="s">
        <v>315</v>
      </c>
    </row>
    <row r="11226" spans="1:10">
      <c r="A11226" s="17" t="s">
        <v>11014</v>
      </c>
      <c r="B11226" s="18" t="s">
        <v>314</v>
      </c>
      <c r="C11226" s="17" t="s">
        <v>160</v>
      </c>
      <c r="D11226" s="17" t="s">
        <v>161</v>
      </c>
      <c r="E11226" s="19">
        <v>43676.81944444</v>
      </c>
      <c r="F11226" s="19">
        <v>43676.920833329998</v>
      </c>
      <c r="G11226" s="9">
        <v>146</v>
      </c>
      <c r="H11226" s="9">
        <v>1</v>
      </c>
      <c r="I11226" s="9">
        <v>146</v>
      </c>
      <c r="J11226" s="17" t="s">
        <v>315</v>
      </c>
    </row>
    <row r="11227" spans="1:10">
      <c r="A11227" s="17" t="s">
        <v>11015</v>
      </c>
      <c r="B11227" s="18" t="s">
        <v>318</v>
      </c>
      <c r="C11227" s="17" t="s">
        <v>169</v>
      </c>
      <c r="D11227" s="17" t="s">
        <v>171</v>
      </c>
      <c r="E11227" s="19">
        <v>44474.576388879999</v>
      </c>
      <c r="F11227" s="19">
        <v>44474.677777769997</v>
      </c>
      <c r="G11227" s="9">
        <v>146</v>
      </c>
      <c r="H11227" s="9">
        <v>1</v>
      </c>
      <c r="I11227" s="9">
        <v>146</v>
      </c>
      <c r="J11227" s="17" t="s">
        <v>315</v>
      </c>
    </row>
    <row r="11228" spans="1:10">
      <c r="A11228" s="17" t="s">
        <v>11016</v>
      </c>
      <c r="B11228" s="18" t="s">
        <v>314</v>
      </c>
      <c r="C11228" s="17" t="s">
        <v>137</v>
      </c>
      <c r="D11228" s="17" t="s">
        <v>138</v>
      </c>
      <c r="E11228" s="19">
        <v>45505.743055550003</v>
      </c>
      <c r="F11228" s="19">
        <v>45505.844444440001</v>
      </c>
      <c r="G11228" s="9">
        <v>146</v>
      </c>
      <c r="H11228" s="9">
        <v>1</v>
      </c>
      <c r="I11228" s="9">
        <v>146</v>
      </c>
      <c r="J11228" s="17" t="s">
        <v>315</v>
      </c>
    </row>
    <row r="11229" spans="1:10">
      <c r="A11229" s="17" t="s">
        <v>11017</v>
      </c>
      <c r="B11229" s="18" t="s">
        <v>314</v>
      </c>
      <c r="C11229" s="17" t="s">
        <v>160</v>
      </c>
      <c r="D11229" s="17" t="s">
        <v>162</v>
      </c>
      <c r="E11229" s="19">
        <v>42187.433333330002</v>
      </c>
      <c r="F11229" s="19">
        <v>42187.53472222</v>
      </c>
      <c r="G11229" s="9">
        <v>146</v>
      </c>
      <c r="H11229" s="9">
        <v>1</v>
      </c>
      <c r="I11229" s="9">
        <v>146</v>
      </c>
      <c r="J11229" s="17" t="s">
        <v>315</v>
      </c>
    </row>
    <row r="11230" spans="1:10">
      <c r="A11230" s="17" t="s">
        <v>11018</v>
      </c>
      <c r="B11230" s="18" t="s">
        <v>314</v>
      </c>
      <c r="C11230" s="17" t="s">
        <v>298</v>
      </c>
      <c r="D11230" s="17" t="s">
        <v>299</v>
      </c>
      <c r="E11230" s="19">
        <v>43236.331944439997</v>
      </c>
      <c r="F11230" s="19">
        <v>43236.387499999997</v>
      </c>
      <c r="G11230" s="9">
        <v>80</v>
      </c>
      <c r="H11230" s="9">
        <v>3</v>
      </c>
      <c r="I11230" s="9">
        <v>146</v>
      </c>
      <c r="J11230" s="17" t="s">
        <v>315</v>
      </c>
    </row>
    <row r="11231" spans="1:10">
      <c r="A11231" s="17" t="s">
        <v>11019</v>
      </c>
      <c r="B11231" s="18" t="s">
        <v>314</v>
      </c>
      <c r="C11231" s="17" t="s">
        <v>79</v>
      </c>
      <c r="D11231" s="17" t="s">
        <v>79</v>
      </c>
      <c r="E11231" s="19">
        <v>42721.406944440001</v>
      </c>
      <c r="F11231" s="19">
        <v>42721.508333329999</v>
      </c>
      <c r="G11231" s="9">
        <v>146</v>
      </c>
      <c r="H11231" s="9">
        <v>1</v>
      </c>
      <c r="I11231" s="9">
        <v>146</v>
      </c>
      <c r="J11231" s="17" t="s">
        <v>315</v>
      </c>
    </row>
    <row r="11232" spans="1:10">
      <c r="A11232" s="17" t="s">
        <v>11020</v>
      </c>
      <c r="B11232" s="18" t="s">
        <v>318</v>
      </c>
      <c r="C11232" s="17" t="s">
        <v>134</v>
      </c>
      <c r="D11232" s="17" t="s">
        <v>136</v>
      </c>
      <c r="E11232" s="19">
        <v>41884.804861110002</v>
      </c>
      <c r="F11232" s="19">
        <v>41884.90625</v>
      </c>
      <c r="G11232" s="9">
        <v>146</v>
      </c>
      <c r="H11232" s="9">
        <v>1</v>
      </c>
      <c r="I11232" s="9">
        <v>146</v>
      </c>
      <c r="J11232" s="17" t="s">
        <v>315</v>
      </c>
    </row>
    <row r="11233" spans="1:10">
      <c r="A11233" s="17" t="s">
        <v>11021</v>
      </c>
      <c r="B11233" s="18" t="s">
        <v>314</v>
      </c>
      <c r="C11233" s="17" t="s">
        <v>282</v>
      </c>
      <c r="D11233" s="17" t="s">
        <v>283</v>
      </c>
      <c r="E11233" s="19">
        <v>41122.304861110002</v>
      </c>
      <c r="F11233" s="19">
        <v>41122.40625</v>
      </c>
      <c r="G11233" s="9">
        <v>146</v>
      </c>
      <c r="H11233" s="9">
        <v>1</v>
      </c>
      <c r="I11233" s="9">
        <v>146</v>
      </c>
      <c r="J11233" s="17" t="s">
        <v>315</v>
      </c>
    </row>
    <row r="11234" spans="1:10">
      <c r="A11234" s="17" t="s">
        <v>11022</v>
      </c>
      <c r="B11234" s="18" t="s">
        <v>318</v>
      </c>
      <c r="C11234" s="17" t="s">
        <v>169</v>
      </c>
      <c r="D11234" s="17" t="s">
        <v>171</v>
      </c>
      <c r="E11234" s="19">
        <v>41338.88194444</v>
      </c>
      <c r="F11234" s="19">
        <v>41338.983333329998</v>
      </c>
      <c r="G11234" s="9">
        <v>146</v>
      </c>
      <c r="H11234" s="9">
        <v>1</v>
      </c>
      <c r="I11234" s="9">
        <v>146</v>
      </c>
      <c r="J11234" s="17" t="s">
        <v>315</v>
      </c>
    </row>
    <row r="11235" spans="1:10">
      <c r="A11235" s="17" t="s">
        <v>11023</v>
      </c>
      <c r="B11235" s="18" t="s">
        <v>314</v>
      </c>
      <c r="C11235" s="17" t="s">
        <v>137</v>
      </c>
      <c r="D11235" s="17" t="s">
        <v>138</v>
      </c>
      <c r="E11235" s="19">
        <v>40657.636111109998</v>
      </c>
      <c r="F11235" s="19">
        <v>40657.736805549997</v>
      </c>
      <c r="G11235" s="9">
        <v>145</v>
      </c>
      <c r="H11235" s="9">
        <v>1</v>
      </c>
      <c r="I11235" s="9">
        <v>145</v>
      </c>
      <c r="J11235" s="17" t="s">
        <v>315</v>
      </c>
    </row>
    <row r="11236" spans="1:10">
      <c r="A11236" s="17" t="s">
        <v>11024</v>
      </c>
      <c r="B11236" s="18" t="s">
        <v>314</v>
      </c>
      <c r="C11236" s="17" t="s">
        <v>52</v>
      </c>
      <c r="D11236" s="17" t="s">
        <v>54</v>
      </c>
      <c r="E11236" s="19">
        <v>45304.6875</v>
      </c>
      <c r="F11236" s="19">
        <v>45304.78819444</v>
      </c>
      <c r="G11236" s="9">
        <v>145</v>
      </c>
      <c r="H11236" s="9">
        <v>1</v>
      </c>
      <c r="I11236" s="9">
        <v>145</v>
      </c>
      <c r="J11236" s="17" t="s">
        <v>2498</v>
      </c>
    </row>
    <row r="11237" spans="1:10">
      <c r="A11237" s="17" t="s">
        <v>7258</v>
      </c>
      <c r="B11237" s="18" t="s">
        <v>318</v>
      </c>
      <c r="C11237" s="17" t="s">
        <v>49</v>
      </c>
      <c r="D11237" s="17" t="s">
        <v>50</v>
      </c>
      <c r="E11237" s="19">
        <v>40676.739583330003</v>
      </c>
      <c r="F11237" s="19">
        <v>40676.840277770003</v>
      </c>
      <c r="G11237" s="9">
        <v>145</v>
      </c>
      <c r="H11237" s="9">
        <v>1</v>
      </c>
      <c r="I11237" s="9">
        <v>145</v>
      </c>
      <c r="J11237" s="17" t="s">
        <v>315</v>
      </c>
    </row>
    <row r="11238" spans="1:10">
      <c r="A11238" s="17" t="s">
        <v>11025</v>
      </c>
      <c r="B11238" s="18" t="s">
        <v>318</v>
      </c>
      <c r="C11238" s="17" t="s">
        <v>169</v>
      </c>
      <c r="D11238" s="17" t="s">
        <v>171</v>
      </c>
      <c r="E11238" s="19">
        <v>42679.392361110004</v>
      </c>
      <c r="F11238" s="19">
        <v>42679.493055550003</v>
      </c>
      <c r="G11238" s="9">
        <v>145</v>
      </c>
      <c r="H11238" s="9">
        <v>1</v>
      </c>
      <c r="I11238" s="9">
        <v>145</v>
      </c>
      <c r="J11238" s="17" t="s">
        <v>315</v>
      </c>
    </row>
    <row r="11239" spans="1:10">
      <c r="A11239" s="17" t="s">
        <v>11026</v>
      </c>
      <c r="B11239" s="18" t="s">
        <v>318</v>
      </c>
      <c r="C11239" s="17" t="s">
        <v>149</v>
      </c>
      <c r="D11239" s="17" t="s">
        <v>150</v>
      </c>
      <c r="E11239" s="19">
        <v>42543.577083329998</v>
      </c>
      <c r="F11239" s="19">
        <v>42543.59722222</v>
      </c>
      <c r="G11239" s="9">
        <v>29</v>
      </c>
      <c r="H11239" s="9">
        <v>5</v>
      </c>
      <c r="I11239" s="9">
        <v>145</v>
      </c>
      <c r="J11239" s="17" t="s">
        <v>315</v>
      </c>
    </row>
    <row r="11240" spans="1:10">
      <c r="A11240" s="17" t="s">
        <v>11027</v>
      </c>
      <c r="B11240" s="18" t="s">
        <v>314</v>
      </c>
      <c r="C11240" s="17" t="s">
        <v>282</v>
      </c>
      <c r="D11240" s="17" t="s">
        <v>283</v>
      </c>
      <c r="E11240" s="19">
        <v>45048.520833330003</v>
      </c>
      <c r="F11240" s="19">
        <v>45048.621527770003</v>
      </c>
      <c r="G11240" s="9">
        <v>145</v>
      </c>
      <c r="H11240" s="9">
        <v>1</v>
      </c>
      <c r="I11240" s="9">
        <v>145</v>
      </c>
      <c r="J11240" s="17" t="s">
        <v>315</v>
      </c>
    </row>
    <row r="11241" spans="1:10">
      <c r="A11241" s="17" t="s">
        <v>11028</v>
      </c>
      <c r="B11241" s="18" t="s">
        <v>318</v>
      </c>
      <c r="C11241" s="17" t="s">
        <v>86</v>
      </c>
      <c r="D11241" s="17" t="s">
        <v>88</v>
      </c>
      <c r="E11241" s="19">
        <v>43868.215972220001</v>
      </c>
      <c r="F11241" s="19">
        <v>43868.316666660001</v>
      </c>
      <c r="G11241" s="9">
        <v>145</v>
      </c>
      <c r="H11241" s="9">
        <v>1</v>
      </c>
      <c r="I11241" s="9">
        <v>145</v>
      </c>
      <c r="J11241" s="17" t="s">
        <v>315</v>
      </c>
    </row>
    <row r="11242" spans="1:10">
      <c r="A11242" s="17" t="s">
        <v>11029</v>
      </c>
      <c r="B11242" s="18" t="s">
        <v>318</v>
      </c>
      <c r="C11242" s="17" t="s">
        <v>240</v>
      </c>
      <c r="D11242" s="17" t="s">
        <v>241</v>
      </c>
      <c r="E11242" s="19">
        <v>43939.388888879999</v>
      </c>
      <c r="F11242" s="19">
        <v>43939.489583330003</v>
      </c>
      <c r="G11242" s="9">
        <v>145</v>
      </c>
      <c r="H11242" s="9">
        <v>1</v>
      </c>
      <c r="I11242" s="9">
        <v>145</v>
      </c>
      <c r="J11242" s="17" t="s">
        <v>315</v>
      </c>
    </row>
    <row r="11243" spans="1:10">
      <c r="A11243" s="17" t="s">
        <v>11030</v>
      </c>
      <c r="B11243" s="18" t="s">
        <v>318</v>
      </c>
      <c r="C11243" s="17" t="s">
        <v>254</v>
      </c>
      <c r="D11243" s="17" t="s">
        <v>255</v>
      </c>
      <c r="E11243" s="19">
        <v>45418.621527770003</v>
      </c>
      <c r="F11243" s="19">
        <v>45418.638194439998</v>
      </c>
      <c r="G11243" s="9">
        <v>24</v>
      </c>
      <c r="H11243" s="9">
        <v>6</v>
      </c>
      <c r="I11243" s="9">
        <v>144</v>
      </c>
      <c r="J11243" s="17" t="s">
        <v>315</v>
      </c>
    </row>
    <row r="11244" spans="1:10">
      <c r="A11244" s="17" t="s">
        <v>11031</v>
      </c>
      <c r="B11244" s="18" t="s">
        <v>314</v>
      </c>
      <c r="C11244" s="17" t="s">
        <v>160</v>
      </c>
      <c r="D11244" s="17" t="s">
        <v>161</v>
      </c>
      <c r="E11244" s="19">
        <v>44886.616666659997</v>
      </c>
      <c r="F11244" s="19">
        <v>44886.666666659999</v>
      </c>
      <c r="G11244" s="9">
        <v>72</v>
      </c>
      <c r="H11244" s="9">
        <v>2</v>
      </c>
      <c r="I11244" s="9">
        <v>144</v>
      </c>
      <c r="J11244" s="17" t="s">
        <v>315</v>
      </c>
    </row>
    <row r="11245" spans="1:10">
      <c r="A11245" s="17" t="s">
        <v>11032</v>
      </c>
      <c r="B11245" s="18" t="s">
        <v>318</v>
      </c>
      <c r="C11245" s="17" t="s">
        <v>206</v>
      </c>
      <c r="D11245" s="17" t="s">
        <v>208</v>
      </c>
      <c r="E11245" s="19">
        <v>39676.560416660002</v>
      </c>
      <c r="F11245" s="19">
        <v>39676.59375</v>
      </c>
      <c r="G11245" s="9">
        <v>48</v>
      </c>
      <c r="H11245" s="9">
        <v>3</v>
      </c>
      <c r="I11245" s="9">
        <v>144</v>
      </c>
      <c r="J11245" s="17" t="s">
        <v>315</v>
      </c>
    </row>
    <row r="11246" spans="1:10">
      <c r="A11246" s="17" t="s">
        <v>11033</v>
      </c>
      <c r="B11246" s="18" t="s">
        <v>314</v>
      </c>
      <c r="C11246" s="17" t="s">
        <v>78</v>
      </c>
      <c r="D11246" s="17" t="s">
        <v>80</v>
      </c>
      <c r="E11246" s="19">
        <v>45455.743055550003</v>
      </c>
      <c r="F11246" s="19">
        <v>45455.75555555</v>
      </c>
      <c r="G11246" s="9">
        <v>18</v>
      </c>
      <c r="H11246" s="9">
        <v>8</v>
      </c>
      <c r="I11246" s="9">
        <v>144</v>
      </c>
      <c r="J11246" s="17" t="s">
        <v>315</v>
      </c>
    </row>
    <row r="11247" spans="1:10">
      <c r="A11247" s="17" t="s">
        <v>11034</v>
      </c>
      <c r="B11247" s="18" t="s">
        <v>314</v>
      </c>
      <c r="C11247" s="17" t="s">
        <v>124</v>
      </c>
      <c r="D11247" s="17" t="s">
        <v>125</v>
      </c>
      <c r="E11247" s="19">
        <v>41050.94444444</v>
      </c>
      <c r="F11247" s="19">
        <v>41050.97777777</v>
      </c>
      <c r="G11247" s="9">
        <v>48</v>
      </c>
      <c r="H11247" s="9">
        <v>3</v>
      </c>
      <c r="I11247" s="9">
        <v>144</v>
      </c>
      <c r="J11247" s="17" t="s">
        <v>2498</v>
      </c>
    </row>
    <row r="11248" spans="1:10">
      <c r="A11248" s="17" t="s">
        <v>11035</v>
      </c>
      <c r="B11248" s="18" t="s">
        <v>314</v>
      </c>
      <c r="C11248" s="17" t="s">
        <v>291</v>
      </c>
      <c r="D11248" s="17" t="s">
        <v>195</v>
      </c>
      <c r="E11248" s="19">
        <v>42712.56597222</v>
      </c>
      <c r="F11248" s="19">
        <v>42712.574305549999</v>
      </c>
      <c r="G11248" s="9">
        <v>12</v>
      </c>
      <c r="H11248" s="9">
        <v>12</v>
      </c>
      <c r="I11248" s="9">
        <v>144</v>
      </c>
      <c r="J11248" s="17" t="s">
        <v>315</v>
      </c>
    </row>
    <row r="11249" spans="1:10">
      <c r="A11249" s="17" t="s">
        <v>11036</v>
      </c>
      <c r="B11249" s="18" t="s">
        <v>351</v>
      </c>
      <c r="C11249" s="17" t="s">
        <v>99</v>
      </c>
      <c r="D11249" s="17" t="s">
        <v>103</v>
      </c>
      <c r="E11249" s="19">
        <v>42140.707638879998</v>
      </c>
      <c r="F11249" s="19">
        <v>42140.807638879996</v>
      </c>
      <c r="G11249" s="9">
        <v>144</v>
      </c>
      <c r="H11249" s="9">
        <v>1</v>
      </c>
      <c r="I11249" s="9">
        <v>144</v>
      </c>
      <c r="J11249" s="17" t="s">
        <v>315</v>
      </c>
    </row>
    <row r="11250" spans="1:10">
      <c r="A11250" s="17" t="s">
        <v>11037</v>
      </c>
      <c r="B11250" s="18" t="s">
        <v>314</v>
      </c>
      <c r="C11250" s="17" t="s">
        <v>52</v>
      </c>
      <c r="D11250" s="17" t="s">
        <v>54</v>
      </c>
      <c r="E11250" s="19">
        <v>41417.62708333</v>
      </c>
      <c r="F11250" s="19">
        <v>41417.677083330003</v>
      </c>
      <c r="G11250" s="9">
        <v>72</v>
      </c>
      <c r="H11250" s="9">
        <v>2</v>
      </c>
      <c r="I11250" s="9">
        <v>144</v>
      </c>
      <c r="J11250" s="17" t="s">
        <v>315</v>
      </c>
    </row>
    <row r="11251" spans="1:10">
      <c r="A11251" s="17" t="s">
        <v>9748</v>
      </c>
      <c r="B11251" s="18" t="s">
        <v>314</v>
      </c>
      <c r="C11251" s="17" t="s">
        <v>116</v>
      </c>
      <c r="D11251" s="17" t="s">
        <v>117</v>
      </c>
      <c r="E11251" s="19">
        <v>39717.78125</v>
      </c>
      <c r="F11251" s="19">
        <v>39717.797916659998</v>
      </c>
      <c r="G11251" s="9">
        <v>24</v>
      </c>
      <c r="H11251" s="9">
        <v>6</v>
      </c>
      <c r="I11251" s="9">
        <v>144</v>
      </c>
      <c r="J11251" s="17" t="s">
        <v>315</v>
      </c>
    </row>
    <row r="11252" spans="1:10">
      <c r="A11252" s="17" t="s">
        <v>11038</v>
      </c>
      <c r="B11252" s="18" t="s">
        <v>318</v>
      </c>
      <c r="C11252" s="17" t="s">
        <v>149</v>
      </c>
      <c r="D11252" s="17" t="s">
        <v>150</v>
      </c>
      <c r="E11252" s="19">
        <v>44650.797916659998</v>
      </c>
      <c r="F11252" s="19">
        <v>44650.822916659999</v>
      </c>
      <c r="G11252" s="9">
        <v>36</v>
      </c>
      <c r="H11252" s="9">
        <v>4</v>
      </c>
      <c r="I11252" s="9">
        <v>144</v>
      </c>
      <c r="J11252" s="17" t="s">
        <v>315</v>
      </c>
    </row>
    <row r="11253" spans="1:10">
      <c r="A11253" s="17" t="s">
        <v>11039</v>
      </c>
      <c r="B11253" s="18" t="s">
        <v>314</v>
      </c>
      <c r="C11253" s="17" t="s">
        <v>81</v>
      </c>
      <c r="D11253" s="17" t="s">
        <v>79</v>
      </c>
      <c r="E11253" s="19">
        <v>41418.615277769997</v>
      </c>
      <c r="F11253" s="19">
        <v>41418.715277770003</v>
      </c>
      <c r="G11253" s="9">
        <v>144</v>
      </c>
      <c r="H11253" s="9">
        <v>1</v>
      </c>
      <c r="I11253" s="9">
        <v>144</v>
      </c>
      <c r="J11253" s="17" t="s">
        <v>315</v>
      </c>
    </row>
    <row r="11254" spans="1:10">
      <c r="A11254" s="17" t="s">
        <v>11040</v>
      </c>
      <c r="B11254" s="18" t="s">
        <v>314</v>
      </c>
      <c r="C11254" s="17" t="s">
        <v>89</v>
      </c>
      <c r="D11254" s="17" t="s">
        <v>90</v>
      </c>
      <c r="E11254" s="19">
        <v>40158.654166660002</v>
      </c>
      <c r="F11254" s="19">
        <v>40158.754166660001</v>
      </c>
      <c r="G11254" s="9">
        <v>144</v>
      </c>
      <c r="H11254" s="9">
        <v>1</v>
      </c>
      <c r="I11254" s="9">
        <v>144</v>
      </c>
      <c r="J11254" s="17" t="s">
        <v>315</v>
      </c>
    </row>
    <row r="11255" spans="1:10">
      <c r="A11255" s="17" t="s">
        <v>11041</v>
      </c>
      <c r="B11255" s="18" t="s">
        <v>318</v>
      </c>
      <c r="C11255" s="17" t="s">
        <v>149</v>
      </c>
      <c r="D11255" s="17" t="s">
        <v>150</v>
      </c>
      <c r="E11255" s="19">
        <v>42178.684722220001</v>
      </c>
      <c r="F11255" s="19">
        <v>42178.78472222</v>
      </c>
      <c r="G11255" s="9">
        <v>144</v>
      </c>
      <c r="H11255" s="9">
        <v>1</v>
      </c>
      <c r="I11255" s="9">
        <v>144</v>
      </c>
      <c r="J11255" s="17" t="s">
        <v>315</v>
      </c>
    </row>
    <row r="11256" spans="1:10">
      <c r="A11256" s="17" t="s">
        <v>11042</v>
      </c>
      <c r="B11256" s="18" t="s">
        <v>314</v>
      </c>
      <c r="C11256" s="17" t="s">
        <v>195</v>
      </c>
      <c r="D11256" s="17" t="s">
        <v>197</v>
      </c>
      <c r="E11256" s="19">
        <v>45344.795833329998</v>
      </c>
      <c r="F11256" s="19">
        <v>45344.84583333</v>
      </c>
      <c r="G11256" s="9">
        <v>72</v>
      </c>
      <c r="H11256" s="9">
        <v>2</v>
      </c>
      <c r="I11256" s="9">
        <v>144</v>
      </c>
      <c r="J11256" s="17" t="s">
        <v>315</v>
      </c>
    </row>
    <row r="11257" spans="1:10">
      <c r="A11257" s="17" t="s">
        <v>11043</v>
      </c>
      <c r="B11257" s="18" t="s">
        <v>318</v>
      </c>
      <c r="C11257" s="17" t="s">
        <v>206</v>
      </c>
      <c r="D11257" s="17" t="s">
        <v>209</v>
      </c>
      <c r="E11257" s="19">
        <v>41008.436805550002</v>
      </c>
      <c r="F11257" s="19">
        <v>41008.53680555</v>
      </c>
      <c r="G11257" s="9">
        <v>144</v>
      </c>
      <c r="H11257" s="9">
        <v>1</v>
      </c>
      <c r="I11257" s="9">
        <v>144</v>
      </c>
      <c r="J11257" s="17" t="s">
        <v>2498</v>
      </c>
    </row>
    <row r="11258" spans="1:10">
      <c r="A11258" s="17" t="s">
        <v>11044</v>
      </c>
      <c r="B11258" s="18" t="s">
        <v>314</v>
      </c>
      <c r="C11258" s="17" t="s">
        <v>291</v>
      </c>
      <c r="D11258" s="17" t="s">
        <v>195</v>
      </c>
      <c r="E11258" s="19">
        <v>43635.616666659997</v>
      </c>
      <c r="F11258" s="19">
        <v>43635.641666659998</v>
      </c>
      <c r="G11258" s="9">
        <v>36</v>
      </c>
      <c r="H11258" s="9">
        <v>4</v>
      </c>
      <c r="I11258" s="9">
        <v>144</v>
      </c>
      <c r="J11258" s="17" t="s">
        <v>315</v>
      </c>
    </row>
    <row r="11259" spans="1:10">
      <c r="A11259" s="17" t="s">
        <v>10322</v>
      </c>
      <c r="B11259" s="18" t="s">
        <v>314</v>
      </c>
      <c r="C11259" s="17" t="s">
        <v>52</v>
      </c>
      <c r="D11259" s="17" t="s">
        <v>54</v>
      </c>
      <c r="E11259" s="19">
        <v>43800.6</v>
      </c>
      <c r="F11259" s="19">
        <v>43800.625</v>
      </c>
      <c r="G11259" s="9">
        <v>36</v>
      </c>
      <c r="H11259" s="9">
        <v>4</v>
      </c>
      <c r="I11259" s="9">
        <v>144</v>
      </c>
      <c r="J11259" s="17" t="s">
        <v>315</v>
      </c>
    </row>
    <row r="11260" spans="1:10">
      <c r="A11260" s="17" t="s">
        <v>11045</v>
      </c>
      <c r="B11260" s="18" t="s">
        <v>314</v>
      </c>
      <c r="C11260" s="17" t="s">
        <v>116</v>
      </c>
      <c r="D11260" s="17" t="s">
        <v>117</v>
      </c>
      <c r="E11260" s="19">
        <v>40309.570138880001</v>
      </c>
      <c r="F11260" s="19">
        <v>40309.670138879999</v>
      </c>
      <c r="G11260" s="9">
        <v>144</v>
      </c>
      <c r="H11260" s="9">
        <v>1</v>
      </c>
      <c r="I11260" s="9">
        <v>144</v>
      </c>
      <c r="J11260" s="17" t="s">
        <v>315</v>
      </c>
    </row>
    <row r="11261" spans="1:10">
      <c r="A11261" s="17" t="s">
        <v>11046</v>
      </c>
      <c r="B11261" s="18" t="s">
        <v>318</v>
      </c>
      <c r="C11261" s="17" t="s">
        <v>169</v>
      </c>
      <c r="D11261" s="17" t="s">
        <v>171</v>
      </c>
      <c r="E11261" s="19">
        <v>40703.754166660001</v>
      </c>
      <c r="F11261" s="19">
        <v>40703.854166659999</v>
      </c>
      <c r="G11261" s="9">
        <v>144</v>
      </c>
      <c r="H11261" s="9">
        <v>1</v>
      </c>
      <c r="I11261" s="9">
        <v>144</v>
      </c>
      <c r="J11261" s="17" t="s">
        <v>315</v>
      </c>
    </row>
    <row r="11262" spans="1:10">
      <c r="A11262" s="17" t="s">
        <v>11047</v>
      </c>
      <c r="B11262" s="18" t="s">
        <v>314</v>
      </c>
      <c r="C11262" s="17" t="s">
        <v>267</v>
      </c>
      <c r="D11262" s="17" t="s">
        <v>125</v>
      </c>
      <c r="E11262" s="19">
        <v>39982.879861109999</v>
      </c>
      <c r="F11262" s="19">
        <v>39982.979166659999</v>
      </c>
      <c r="G11262" s="9">
        <v>143</v>
      </c>
      <c r="H11262" s="9">
        <v>1</v>
      </c>
      <c r="I11262" s="9">
        <v>143</v>
      </c>
      <c r="J11262" s="17" t="s">
        <v>2498</v>
      </c>
    </row>
    <row r="11263" spans="1:10">
      <c r="A11263" s="17" t="s">
        <v>11048</v>
      </c>
      <c r="B11263" s="18" t="s">
        <v>314</v>
      </c>
      <c r="C11263" s="17" t="s">
        <v>116</v>
      </c>
      <c r="D11263" s="17" t="s">
        <v>117</v>
      </c>
      <c r="E11263" s="19">
        <v>39580.370138879996</v>
      </c>
      <c r="F11263" s="19">
        <v>39580.469444440001</v>
      </c>
      <c r="G11263" s="9">
        <v>143</v>
      </c>
      <c r="H11263" s="9">
        <v>1</v>
      </c>
      <c r="I11263" s="9">
        <v>143</v>
      </c>
      <c r="J11263" s="17" t="s">
        <v>315</v>
      </c>
    </row>
    <row r="11264" spans="1:10">
      <c r="A11264" s="17" t="s">
        <v>2335</v>
      </c>
      <c r="B11264" s="18" t="s">
        <v>314</v>
      </c>
      <c r="C11264" s="17" t="s">
        <v>116</v>
      </c>
      <c r="D11264" s="17" t="s">
        <v>117</v>
      </c>
      <c r="E11264" s="19">
        <v>40022.692361109999</v>
      </c>
      <c r="F11264" s="19">
        <v>40022.791666659999</v>
      </c>
      <c r="G11264" s="9">
        <v>143</v>
      </c>
      <c r="H11264" s="9">
        <v>1</v>
      </c>
      <c r="I11264" s="9">
        <v>143</v>
      </c>
      <c r="J11264" s="17" t="s">
        <v>2498</v>
      </c>
    </row>
    <row r="11265" spans="1:10">
      <c r="A11265" s="17" t="s">
        <v>11049</v>
      </c>
      <c r="B11265" s="18" t="s">
        <v>314</v>
      </c>
      <c r="C11265" s="17" t="s">
        <v>212</v>
      </c>
      <c r="D11265" s="17" t="s">
        <v>215</v>
      </c>
      <c r="E11265" s="19">
        <v>40688.352083329999</v>
      </c>
      <c r="F11265" s="19">
        <v>40688.451388879999</v>
      </c>
      <c r="G11265" s="9">
        <v>143</v>
      </c>
      <c r="H11265" s="9">
        <v>1</v>
      </c>
      <c r="I11265" s="9">
        <v>143</v>
      </c>
      <c r="J11265" s="17" t="s">
        <v>315</v>
      </c>
    </row>
    <row r="11266" spans="1:10">
      <c r="A11266" s="17" t="s">
        <v>11050</v>
      </c>
      <c r="B11266" s="18" t="s">
        <v>314</v>
      </c>
      <c r="C11266" s="17" t="s">
        <v>79</v>
      </c>
      <c r="D11266" s="17" t="s">
        <v>79</v>
      </c>
      <c r="E11266" s="19">
        <v>44892.684027770003</v>
      </c>
      <c r="F11266" s="19">
        <v>44892.78333333</v>
      </c>
      <c r="G11266" s="9">
        <v>143</v>
      </c>
      <c r="H11266" s="9">
        <v>1</v>
      </c>
      <c r="I11266" s="9">
        <v>143</v>
      </c>
      <c r="J11266" s="17" t="s">
        <v>315</v>
      </c>
    </row>
    <row r="11267" spans="1:10">
      <c r="A11267" s="17" t="s">
        <v>11051</v>
      </c>
      <c r="B11267" s="18" t="s">
        <v>314</v>
      </c>
      <c r="C11267" s="17" t="s">
        <v>212</v>
      </c>
      <c r="D11267" s="17" t="s">
        <v>213</v>
      </c>
      <c r="E11267" s="19">
        <v>40175.463194440003</v>
      </c>
      <c r="F11267" s="19">
        <v>40175.5625</v>
      </c>
      <c r="G11267" s="9">
        <v>143</v>
      </c>
      <c r="H11267" s="9">
        <v>1</v>
      </c>
      <c r="I11267" s="9">
        <v>143</v>
      </c>
      <c r="J11267" s="17" t="s">
        <v>315</v>
      </c>
    </row>
    <row r="11268" spans="1:10">
      <c r="A11268" s="17" t="s">
        <v>11052</v>
      </c>
      <c r="B11268" s="18" t="s">
        <v>314</v>
      </c>
      <c r="C11268" s="17" t="s">
        <v>282</v>
      </c>
      <c r="D11268" s="17" t="s">
        <v>284</v>
      </c>
      <c r="E11268" s="19">
        <v>41630.438888880002</v>
      </c>
      <c r="F11268" s="19">
        <v>41630.53819444</v>
      </c>
      <c r="G11268" s="9">
        <v>143</v>
      </c>
      <c r="H11268" s="9">
        <v>1</v>
      </c>
      <c r="I11268" s="9">
        <v>143</v>
      </c>
      <c r="J11268" s="17" t="s">
        <v>315</v>
      </c>
    </row>
    <row r="11269" spans="1:10">
      <c r="A11269" s="17" t="s">
        <v>11053</v>
      </c>
      <c r="B11269" s="18" t="s">
        <v>314</v>
      </c>
      <c r="C11269" s="17" t="s">
        <v>52</v>
      </c>
      <c r="D11269" s="17" t="s">
        <v>53</v>
      </c>
      <c r="E11269" s="19">
        <v>45020.87708333</v>
      </c>
      <c r="F11269" s="19">
        <v>45020.976388880001</v>
      </c>
      <c r="G11269" s="9">
        <v>143</v>
      </c>
      <c r="H11269" s="9">
        <v>1</v>
      </c>
      <c r="I11269" s="9">
        <v>143</v>
      </c>
      <c r="J11269" s="17" t="s">
        <v>2498</v>
      </c>
    </row>
    <row r="11270" spans="1:10">
      <c r="A11270" s="17" t="s">
        <v>11054</v>
      </c>
      <c r="B11270" s="18" t="s">
        <v>318</v>
      </c>
      <c r="C11270" s="17" t="s">
        <v>199</v>
      </c>
      <c r="D11270" s="17" t="s">
        <v>200</v>
      </c>
      <c r="E11270" s="19">
        <v>40157.506249999999</v>
      </c>
      <c r="F11270" s="19">
        <v>40157.605555549999</v>
      </c>
      <c r="G11270" s="9">
        <v>143</v>
      </c>
      <c r="H11270" s="9">
        <v>1</v>
      </c>
      <c r="I11270" s="9">
        <v>143</v>
      </c>
      <c r="J11270" s="17" t="s">
        <v>315</v>
      </c>
    </row>
    <row r="11271" spans="1:10">
      <c r="A11271" s="17" t="s">
        <v>11055</v>
      </c>
      <c r="B11271" s="18" t="s">
        <v>318</v>
      </c>
      <c r="C11271" s="17" t="s">
        <v>86</v>
      </c>
      <c r="D11271" s="17" t="s">
        <v>87</v>
      </c>
      <c r="E11271" s="19">
        <v>44763.43958333</v>
      </c>
      <c r="F11271" s="19">
        <v>44763.538888880001</v>
      </c>
      <c r="G11271" s="9">
        <v>143</v>
      </c>
      <c r="H11271" s="9">
        <v>1</v>
      </c>
      <c r="I11271" s="9">
        <v>143</v>
      </c>
      <c r="J11271" s="17" t="s">
        <v>315</v>
      </c>
    </row>
    <row r="11272" spans="1:10">
      <c r="A11272" s="17" t="s">
        <v>11056</v>
      </c>
      <c r="B11272" s="18" t="s">
        <v>318</v>
      </c>
      <c r="C11272" s="17" t="s">
        <v>134</v>
      </c>
      <c r="D11272" s="17" t="s">
        <v>136</v>
      </c>
      <c r="E11272" s="19">
        <v>39948.535416660001</v>
      </c>
      <c r="F11272" s="19">
        <v>39948.634722219998</v>
      </c>
      <c r="G11272" s="9">
        <v>143</v>
      </c>
      <c r="H11272" s="9">
        <v>1</v>
      </c>
      <c r="I11272" s="9">
        <v>143</v>
      </c>
      <c r="J11272" s="17" t="s">
        <v>2498</v>
      </c>
    </row>
    <row r="11273" spans="1:10">
      <c r="A11273" s="17" t="s">
        <v>11057</v>
      </c>
      <c r="B11273" s="18" t="s">
        <v>318</v>
      </c>
      <c r="C11273" s="17" t="s">
        <v>217</v>
      </c>
      <c r="D11273" s="17" t="s">
        <v>217</v>
      </c>
      <c r="E11273" s="19">
        <v>42202.457638879998</v>
      </c>
      <c r="F11273" s="19">
        <v>42202.50694444</v>
      </c>
      <c r="G11273" s="9">
        <v>71</v>
      </c>
      <c r="H11273" s="9">
        <v>2</v>
      </c>
      <c r="I11273" s="9">
        <v>142</v>
      </c>
      <c r="J11273" s="17" t="s">
        <v>315</v>
      </c>
    </row>
    <row r="11274" spans="1:10">
      <c r="A11274" s="17" t="s">
        <v>11058</v>
      </c>
      <c r="B11274" s="18" t="s">
        <v>314</v>
      </c>
      <c r="C11274" s="17" t="s">
        <v>124</v>
      </c>
      <c r="D11274" s="17" t="s">
        <v>125</v>
      </c>
      <c r="E11274" s="19">
        <v>41411.606944439998</v>
      </c>
      <c r="F11274" s="19">
        <v>41411.65625</v>
      </c>
      <c r="G11274" s="9">
        <v>71</v>
      </c>
      <c r="H11274" s="9">
        <v>2</v>
      </c>
      <c r="I11274" s="9">
        <v>142</v>
      </c>
      <c r="J11274" s="17" t="s">
        <v>315</v>
      </c>
    </row>
    <row r="11275" spans="1:10">
      <c r="A11275" s="17" t="s">
        <v>11059</v>
      </c>
      <c r="B11275" s="18" t="s">
        <v>314</v>
      </c>
      <c r="C11275" s="17" t="s">
        <v>52</v>
      </c>
      <c r="D11275" s="17" t="s">
        <v>54</v>
      </c>
      <c r="E11275" s="19">
        <v>40925.460416659997</v>
      </c>
      <c r="F11275" s="19">
        <v>40925.559027770003</v>
      </c>
      <c r="G11275" s="9">
        <v>142</v>
      </c>
      <c r="H11275" s="9">
        <v>1</v>
      </c>
      <c r="I11275" s="9">
        <v>142</v>
      </c>
      <c r="J11275" s="17" t="s">
        <v>315</v>
      </c>
    </row>
    <row r="11276" spans="1:10">
      <c r="A11276" s="17" t="s">
        <v>11060</v>
      </c>
      <c r="B11276" s="18" t="s">
        <v>318</v>
      </c>
      <c r="C11276" s="17" t="s">
        <v>149</v>
      </c>
      <c r="D11276" s="17" t="s">
        <v>151</v>
      </c>
      <c r="E11276" s="19">
        <v>45049.386805549999</v>
      </c>
      <c r="F11276" s="19">
        <v>45049.436111110001</v>
      </c>
      <c r="G11276" s="9">
        <v>71</v>
      </c>
      <c r="H11276" s="9">
        <v>2</v>
      </c>
      <c r="I11276" s="9">
        <v>142</v>
      </c>
      <c r="J11276" s="17" t="s">
        <v>315</v>
      </c>
    </row>
    <row r="11277" spans="1:10">
      <c r="A11277" s="17" t="s">
        <v>11061</v>
      </c>
      <c r="B11277" s="18" t="s">
        <v>314</v>
      </c>
      <c r="C11277" s="17" t="s">
        <v>212</v>
      </c>
      <c r="D11277" s="17" t="s">
        <v>213</v>
      </c>
      <c r="E11277" s="19">
        <v>43645.642361110004</v>
      </c>
      <c r="F11277" s="19">
        <v>43645.740972220003</v>
      </c>
      <c r="G11277" s="9">
        <v>142</v>
      </c>
      <c r="H11277" s="9">
        <v>1</v>
      </c>
      <c r="I11277" s="9">
        <v>142</v>
      </c>
      <c r="J11277" s="17" t="s">
        <v>315</v>
      </c>
    </row>
    <row r="11278" spans="1:10">
      <c r="A11278" s="17" t="s">
        <v>11062</v>
      </c>
      <c r="B11278" s="18" t="s">
        <v>318</v>
      </c>
      <c r="C11278" s="17" t="s">
        <v>217</v>
      </c>
      <c r="D11278" s="17" t="s">
        <v>217</v>
      </c>
      <c r="E11278" s="19">
        <v>43209.328472219997</v>
      </c>
      <c r="F11278" s="19">
        <v>43209.427083330003</v>
      </c>
      <c r="G11278" s="9">
        <v>142</v>
      </c>
      <c r="H11278" s="9">
        <v>1</v>
      </c>
      <c r="I11278" s="9">
        <v>142</v>
      </c>
      <c r="J11278" s="17" t="s">
        <v>315</v>
      </c>
    </row>
    <row r="11279" spans="1:10">
      <c r="A11279" s="17" t="s">
        <v>11063</v>
      </c>
      <c r="B11279" s="18" t="s">
        <v>314</v>
      </c>
      <c r="C11279" s="17" t="s">
        <v>137</v>
      </c>
      <c r="D11279" s="17" t="s">
        <v>138</v>
      </c>
      <c r="E11279" s="19">
        <v>43248.898611110002</v>
      </c>
      <c r="F11279" s="19">
        <v>43248.996527770003</v>
      </c>
      <c r="G11279" s="9">
        <v>141</v>
      </c>
      <c r="H11279" s="9">
        <v>1</v>
      </c>
      <c r="I11279" s="9">
        <v>141</v>
      </c>
      <c r="J11279" s="17" t="s">
        <v>315</v>
      </c>
    </row>
    <row r="11280" spans="1:10">
      <c r="A11280" s="17" t="s">
        <v>11064</v>
      </c>
      <c r="B11280" s="18" t="s">
        <v>318</v>
      </c>
      <c r="C11280" s="17" t="s">
        <v>254</v>
      </c>
      <c r="D11280" s="17" t="s">
        <v>255</v>
      </c>
      <c r="E11280" s="19">
        <v>43679.433333330002</v>
      </c>
      <c r="F11280" s="19">
        <v>43679.53125</v>
      </c>
      <c r="G11280" s="9">
        <v>141</v>
      </c>
      <c r="H11280" s="9">
        <v>1</v>
      </c>
      <c r="I11280" s="9">
        <v>141</v>
      </c>
      <c r="J11280" s="17" t="s">
        <v>315</v>
      </c>
    </row>
    <row r="11281" spans="1:10">
      <c r="A11281" s="17" t="s">
        <v>11065</v>
      </c>
      <c r="B11281" s="18" t="s">
        <v>318</v>
      </c>
      <c r="C11281" s="17" t="s">
        <v>149</v>
      </c>
      <c r="D11281" s="17" t="s">
        <v>151</v>
      </c>
      <c r="E11281" s="19">
        <v>44150.91527777</v>
      </c>
      <c r="F11281" s="19">
        <v>44150.947916659999</v>
      </c>
      <c r="G11281" s="9">
        <v>47</v>
      </c>
      <c r="H11281" s="9">
        <v>3</v>
      </c>
      <c r="I11281" s="9">
        <v>141</v>
      </c>
      <c r="J11281" s="17" t="s">
        <v>315</v>
      </c>
    </row>
    <row r="11282" spans="1:10">
      <c r="A11282" s="17" t="s">
        <v>11066</v>
      </c>
      <c r="B11282" s="18" t="s">
        <v>314</v>
      </c>
      <c r="C11282" s="17" t="s">
        <v>160</v>
      </c>
      <c r="D11282" s="17" t="s">
        <v>161</v>
      </c>
      <c r="E11282" s="19">
        <v>43910.532638880002</v>
      </c>
      <c r="F11282" s="19">
        <v>43910.63055555</v>
      </c>
      <c r="G11282" s="9">
        <v>141</v>
      </c>
      <c r="H11282" s="9">
        <v>1</v>
      </c>
      <c r="I11282" s="9">
        <v>141</v>
      </c>
      <c r="J11282" s="17" t="s">
        <v>315</v>
      </c>
    </row>
    <row r="11283" spans="1:10">
      <c r="A11283" s="17" t="s">
        <v>11067</v>
      </c>
      <c r="B11283" s="18" t="s">
        <v>318</v>
      </c>
      <c r="C11283" s="17" t="s">
        <v>280</v>
      </c>
      <c r="D11283" s="17" t="s">
        <v>281</v>
      </c>
      <c r="E11283" s="19">
        <v>44566.427777769997</v>
      </c>
      <c r="F11283" s="19">
        <v>44566.525694440003</v>
      </c>
      <c r="G11283" s="9">
        <v>141</v>
      </c>
      <c r="H11283" s="9">
        <v>1</v>
      </c>
      <c r="I11283" s="9">
        <v>141</v>
      </c>
      <c r="J11283" s="17" t="s">
        <v>315</v>
      </c>
    </row>
    <row r="11284" spans="1:10">
      <c r="A11284" s="17" t="s">
        <v>11068</v>
      </c>
      <c r="B11284" s="18" t="s">
        <v>314</v>
      </c>
      <c r="C11284" s="17" t="s">
        <v>89</v>
      </c>
      <c r="D11284" s="17" t="s">
        <v>91</v>
      </c>
      <c r="E11284" s="19">
        <v>42181.978472219998</v>
      </c>
      <c r="F11284" s="19">
        <v>42182.076388879999</v>
      </c>
      <c r="G11284" s="9">
        <v>141</v>
      </c>
      <c r="H11284" s="9">
        <v>1</v>
      </c>
      <c r="I11284" s="9">
        <v>141</v>
      </c>
      <c r="J11284" s="17" t="s">
        <v>2498</v>
      </c>
    </row>
    <row r="11285" spans="1:10">
      <c r="A11285" s="17" t="s">
        <v>11069</v>
      </c>
      <c r="B11285" s="18" t="s">
        <v>318</v>
      </c>
      <c r="C11285" s="17" t="s">
        <v>199</v>
      </c>
      <c r="D11285" s="17" t="s">
        <v>200</v>
      </c>
      <c r="E11285" s="19">
        <v>39950.666666659999</v>
      </c>
      <c r="F11285" s="19">
        <v>39950.764583329998</v>
      </c>
      <c r="G11285" s="9">
        <v>141</v>
      </c>
      <c r="H11285" s="9">
        <v>1</v>
      </c>
      <c r="I11285" s="9">
        <v>141</v>
      </c>
      <c r="J11285" s="17" t="s">
        <v>2498</v>
      </c>
    </row>
    <row r="11286" spans="1:10">
      <c r="A11286" s="17" t="s">
        <v>11070</v>
      </c>
      <c r="B11286" s="18" t="s">
        <v>314</v>
      </c>
      <c r="C11286" s="17" t="s">
        <v>160</v>
      </c>
      <c r="D11286" s="17" t="s">
        <v>162</v>
      </c>
      <c r="E11286" s="19">
        <v>41304.433333330002</v>
      </c>
      <c r="F11286" s="19">
        <v>41304.53125</v>
      </c>
      <c r="G11286" s="9">
        <v>141</v>
      </c>
      <c r="H11286" s="9">
        <v>1</v>
      </c>
      <c r="I11286" s="9">
        <v>141</v>
      </c>
      <c r="J11286" s="17" t="s">
        <v>315</v>
      </c>
    </row>
    <row r="11287" spans="1:10">
      <c r="A11287" s="17" t="s">
        <v>11071</v>
      </c>
      <c r="B11287" s="18" t="s">
        <v>314</v>
      </c>
      <c r="C11287" s="17" t="s">
        <v>120</v>
      </c>
      <c r="D11287" s="17" t="s">
        <v>121</v>
      </c>
      <c r="E11287" s="19">
        <v>40654.455555549997</v>
      </c>
      <c r="F11287" s="19">
        <v>40654.553472220003</v>
      </c>
      <c r="G11287" s="9">
        <v>141</v>
      </c>
      <c r="H11287" s="9">
        <v>1</v>
      </c>
      <c r="I11287" s="9">
        <v>141</v>
      </c>
      <c r="J11287" s="17" t="s">
        <v>315</v>
      </c>
    </row>
    <row r="11288" spans="1:10">
      <c r="A11288" s="17" t="s">
        <v>11072</v>
      </c>
      <c r="B11288" s="18" t="s">
        <v>314</v>
      </c>
      <c r="C11288" s="17" t="s">
        <v>291</v>
      </c>
      <c r="D11288" s="17" t="s">
        <v>292</v>
      </c>
      <c r="E11288" s="19">
        <v>40963.666666659999</v>
      </c>
      <c r="F11288" s="19">
        <v>40963.686111110001</v>
      </c>
      <c r="G11288" s="9">
        <v>28</v>
      </c>
      <c r="H11288" s="9">
        <v>5</v>
      </c>
      <c r="I11288" s="9">
        <v>140</v>
      </c>
      <c r="J11288" s="17" t="s">
        <v>315</v>
      </c>
    </row>
    <row r="11289" spans="1:10">
      <c r="A11289" s="17" t="s">
        <v>11073</v>
      </c>
      <c r="B11289" s="18" t="s">
        <v>314</v>
      </c>
      <c r="C11289" s="17" t="s">
        <v>124</v>
      </c>
      <c r="D11289" s="17" t="s">
        <v>125</v>
      </c>
      <c r="E11289" s="19">
        <v>43328.795138879999</v>
      </c>
      <c r="F11289" s="19">
        <v>43328.84375</v>
      </c>
      <c r="G11289" s="9">
        <v>70</v>
      </c>
      <c r="H11289" s="9">
        <v>2</v>
      </c>
      <c r="I11289" s="9">
        <v>140</v>
      </c>
      <c r="J11289" s="17" t="s">
        <v>315</v>
      </c>
    </row>
    <row r="11290" spans="1:10">
      <c r="A11290" s="17" t="s">
        <v>11074</v>
      </c>
      <c r="B11290" s="18" t="s">
        <v>314</v>
      </c>
      <c r="C11290" s="17" t="s">
        <v>291</v>
      </c>
      <c r="D11290" s="17" t="s">
        <v>292</v>
      </c>
      <c r="E11290" s="19">
        <v>41521.745833330002</v>
      </c>
      <c r="F11290" s="19">
        <v>41521.752777770002</v>
      </c>
      <c r="G11290" s="9">
        <v>10</v>
      </c>
      <c r="H11290" s="9">
        <v>14</v>
      </c>
      <c r="I11290" s="9">
        <v>140</v>
      </c>
      <c r="J11290" s="17" t="s">
        <v>315</v>
      </c>
    </row>
    <row r="11291" spans="1:10">
      <c r="A11291" s="17" t="s">
        <v>11075</v>
      </c>
      <c r="B11291" s="18" t="s">
        <v>318</v>
      </c>
      <c r="C11291" s="17" t="s">
        <v>169</v>
      </c>
      <c r="D11291" s="17" t="s">
        <v>171</v>
      </c>
      <c r="E11291" s="19">
        <v>42255.555555550003</v>
      </c>
      <c r="F11291" s="19">
        <v>42255.604166659999</v>
      </c>
      <c r="G11291" s="9">
        <v>70</v>
      </c>
      <c r="H11291" s="9">
        <v>2</v>
      </c>
      <c r="I11291" s="9">
        <v>140</v>
      </c>
      <c r="J11291" s="17" t="s">
        <v>315</v>
      </c>
    </row>
    <row r="11292" spans="1:10">
      <c r="A11292" s="17" t="s">
        <v>9242</v>
      </c>
      <c r="B11292" s="18" t="s">
        <v>314</v>
      </c>
      <c r="C11292" s="17" t="s">
        <v>81</v>
      </c>
      <c r="D11292" s="17" t="s">
        <v>82</v>
      </c>
      <c r="E11292" s="19">
        <v>39944.435416660002</v>
      </c>
      <c r="F11292" s="19">
        <v>39944.532638880002</v>
      </c>
      <c r="G11292" s="9">
        <v>140</v>
      </c>
      <c r="H11292" s="9">
        <v>1</v>
      </c>
      <c r="I11292" s="9">
        <v>140</v>
      </c>
      <c r="J11292" s="17" t="s">
        <v>315</v>
      </c>
    </row>
    <row r="11293" spans="1:10">
      <c r="A11293" s="17" t="s">
        <v>11076</v>
      </c>
      <c r="B11293" s="18" t="s">
        <v>318</v>
      </c>
      <c r="C11293" s="17" t="s">
        <v>49</v>
      </c>
      <c r="D11293" s="17" t="s">
        <v>51</v>
      </c>
      <c r="E11293" s="19">
        <v>45317.513888879999</v>
      </c>
      <c r="F11293" s="19">
        <v>45317.53819444</v>
      </c>
      <c r="G11293" s="9">
        <v>35</v>
      </c>
      <c r="H11293" s="9">
        <v>4</v>
      </c>
      <c r="I11293" s="9">
        <v>140</v>
      </c>
      <c r="J11293" s="17" t="s">
        <v>315</v>
      </c>
    </row>
    <row r="11294" spans="1:10">
      <c r="A11294" s="17" t="s">
        <v>11077</v>
      </c>
      <c r="B11294" s="18" t="s">
        <v>318</v>
      </c>
      <c r="C11294" s="17" t="s">
        <v>149</v>
      </c>
      <c r="D11294" s="17" t="s">
        <v>150</v>
      </c>
      <c r="E11294" s="19">
        <v>42915.551388879998</v>
      </c>
      <c r="F11294" s="19">
        <v>42915.570833329999</v>
      </c>
      <c r="G11294" s="9">
        <v>28</v>
      </c>
      <c r="H11294" s="9">
        <v>5</v>
      </c>
      <c r="I11294" s="9">
        <v>140</v>
      </c>
      <c r="J11294" s="17" t="s">
        <v>315</v>
      </c>
    </row>
    <row r="11295" spans="1:10">
      <c r="A11295" s="17" t="s">
        <v>11078</v>
      </c>
      <c r="B11295" s="18" t="s">
        <v>318</v>
      </c>
      <c r="C11295" s="17" t="s">
        <v>206</v>
      </c>
      <c r="D11295" s="17" t="s">
        <v>207</v>
      </c>
      <c r="E11295" s="19">
        <v>44194.640277769999</v>
      </c>
      <c r="F11295" s="19">
        <v>44194.664583329999</v>
      </c>
      <c r="G11295" s="9">
        <v>35</v>
      </c>
      <c r="H11295" s="9">
        <v>4</v>
      </c>
      <c r="I11295" s="9">
        <v>140</v>
      </c>
      <c r="J11295" s="17" t="s">
        <v>315</v>
      </c>
    </row>
    <row r="11296" spans="1:10">
      <c r="A11296" s="17" t="s">
        <v>11079</v>
      </c>
      <c r="B11296" s="18" t="s">
        <v>314</v>
      </c>
      <c r="C11296" s="17" t="s">
        <v>212</v>
      </c>
      <c r="D11296" s="17" t="s">
        <v>215</v>
      </c>
      <c r="E11296" s="19">
        <v>44995.40972222</v>
      </c>
      <c r="F11296" s="19">
        <v>44995.458333330003</v>
      </c>
      <c r="G11296" s="9">
        <v>70</v>
      </c>
      <c r="H11296" s="9">
        <v>2</v>
      </c>
      <c r="I11296" s="9">
        <v>140</v>
      </c>
      <c r="J11296" s="17" t="s">
        <v>315</v>
      </c>
    </row>
    <row r="11297" spans="1:10">
      <c r="A11297" s="17" t="s">
        <v>11080</v>
      </c>
      <c r="B11297" s="18" t="s">
        <v>318</v>
      </c>
      <c r="C11297" s="17" t="s">
        <v>227</v>
      </c>
      <c r="D11297" s="17" t="s">
        <v>228</v>
      </c>
      <c r="E11297" s="19">
        <v>45535.60069444</v>
      </c>
      <c r="F11297" s="19">
        <v>45535.697916659999</v>
      </c>
      <c r="G11297" s="9">
        <v>140</v>
      </c>
      <c r="H11297" s="9">
        <v>1</v>
      </c>
      <c r="I11297" s="9">
        <v>140</v>
      </c>
      <c r="J11297" s="17" t="s">
        <v>315</v>
      </c>
    </row>
    <row r="11298" spans="1:10">
      <c r="A11298" s="17" t="s">
        <v>11081</v>
      </c>
      <c r="B11298" s="18" t="s">
        <v>318</v>
      </c>
      <c r="C11298" s="17" t="s">
        <v>280</v>
      </c>
      <c r="D11298" s="17" t="s">
        <v>70</v>
      </c>
      <c r="E11298" s="19">
        <v>43583.761111109998</v>
      </c>
      <c r="F11298" s="19">
        <v>43583.858333329998</v>
      </c>
      <c r="G11298" s="9">
        <v>140</v>
      </c>
      <c r="H11298" s="9">
        <v>1</v>
      </c>
      <c r="I11298" s="9">
        <v>140</v>
      </c>
      <c r="J11298" s="17" t="s">
        <v>315</v>
      </c>
    </row>
    <row r="11299" spans="1:10">
      <c r="A11299" s="17" t="s">
        <v>11082</v>
      </c>
      <c r="B11299" s="18" t="s">
        <v>314</v>
      </c>
      <c r="C11299" s="17" t="s">
        <v>160</v>
      </c>
      <c r="D11299" s="17" t="s">
        <v>161</v>
      </c>
      <c r="E11299" s="19">
        <v>39937.375</v>
      </c>
      <c r="F11299" s="19">
        <v>39937.38194444</v>
      </c>
      <c r="G11299" s="9">
        <v>10</v>
      </c>
      <c r="H11299" s="9">
        <v>14</v>
      </c>
      <c r="I11299" s="9">
        <v>140</v>
      </c>
      <c r="J11299" s="17" t="s">
        <v>315</v>
      </c>
    </row>
    <row r="11300" spans="1:10">
      <c r="A11300" s="17" t="s">
        <v>7671</v>
      </c>
      <c r="B11300" s="18" t="s">
        <v>314</v>
      </c>
      <c r="C11300" s="17" t="s">
        <v>282</v>
      </c>
      <c r="D11300" s="17" t="s">
        <v>283</v>
      </c>
      <c r="E11300" s="19">
        <v>44795.180555550003</v>
      </c>
      <c r="F11300" s="19">
        <v>44795.277777770003</v>
      </c>
      <c r="G11300" s="9">
        <v>140</v>
      </c>
      <c r="H11300" s="9">
        <v>1</v>
      </c>
      <c r="I11300" s="9">
        <v>140</v>
      </c>
      <c r="J11300" s="17" t="s">
        <v>315</v>
      </c>
    </row>
    <row r="11301" spans="1:10">
      <c r="A11301" s="17" t="s">
        <v>11083</v>
      </c>
      <c r="B11301" s="18" t="s">
        <v>318</v>
      </c>
      <c r="C11301" s="17" t="s">
        <v>217</v>
      </c>
      <c r="D11301" s="17" t="s">
        <v>217</v>
      </c>
      <c r="E11301" s="19">
        <v>40019.84375</v>
      </c>
      <c r="F11301" s="19">
        <v>40019.892361110004</v>
      </c>
      <c r="G11301" s="9">
        <v>70</v>
      </c>
      <c r="H11301" s="9">
        <v>2</v>
      </c>
      <c r="I11301" s="9">
        <v>140</v>
      </c>
      <c r="J11301" s="17" t="s">
        <v>315</v>
      </c>
    </row>
    <row r="11302" spans="1:10">
      <c r="A11302" s="17" t="s">
        <v>11084</v>
      </c>
      <c r="B11302" s="18" t="s">
        <v>314</v>
      </c>
      <c r="C11302" s="17" t="s">
        <v>124</v>
      </c>
      <c r="D11302" s="17" t="s">
        <v>125</v>
      </c>
      <c r="E11302" s="19">
        <v>39650.513888879999</v>
      </c>
      <c r="F11302" s="19">
        <v>39650.611111110004</v>
      </c>
      <c r="G11302" s="9">
        <v>140</v>
      </c>
      <c r="H11302" s="9">
        <v>1</v>
      </c>
      <c r="I11302" s="9">
        <v>140</v>
      </c>
      <c r="J11302" s="17" t="s">
        <v>315</v>
      </c>
    </row>
    <row r="11303" spans="1:10">
      <c r="A11303" s="17" t="s">
        <v>11085</v>
      </c>
      <c r="B11303" s="18" t="s">
        <v>314</v>
      </c>
      <c r="C11303" s="17" t="s">
        <v>160</v>
      </c>
      <c r="D11303" s="17" t="s">
        <v>162</v>
      </c>
      <c r="E11303" s="19">
        <v>39599.864583330003</v>
      </c>
      <c r="F11303" s="19">
        <v>39599.888888879999</v>
      </c>
      <c r="G11303" s="9">
        <v>35</v>
      </c>
      <c r="H11303" s="9">
        <v>4</v>
      </c>
      <c r="I11303" s="9">
        <v>140</v>
      </c>
      <c r="J11303" s="17" t="s">
        <v>315</v>
      </c>
    </row>
    <row r="11304" spans="1:10">
      <c r="A11304" s="17" t="s">
        <v>11086</v>
      </c>
      <c r="B11304" s="18" t="s">
        <v>314</v>
      </c>
      <c r="C11304" s="17" t="s">
        <v>291</v>
      </c>
      <c r="D11304" s="17" t="s">
        <v>292</v>
      </c>
      <c r="E11304" s="19">
        <v>39943.517361110004</v>
      </c>
      <c r="F11304" s="19">
        <v>39943.613888879998</v>
      </c>
      <c r="G11304" s="9">
        <v>139</v>
      </c>
      <c r="H11304" s="9">
        <v>1</v>
      </c>
      <c r="I11304" s="9">
        <v>139</v>
      </c>
      <c r="J11304" s="17" t="s">
        <v>315</v>
      </c>
    </row>
    <row r="11305" spans="1:10">
      <c r="A11305" s="17" t="s">
        <v>11087</v>
      </c>
      <c r="B11305" s="18" t="s">
        <v>318</v>
      </c>
      <c r="C11305" s="17" t="s">
        <v>169</v>
      </c>
      <c r="D11305" s="17" t="s">
        <v>170</v>
      </c>
      <c r="E11305" s="19">
        <v>44010.816666660001</v>
      </c>
      <c r="F11305" s="19">
        <v>44010.91319444</v>
      </c>
      <c r="G11305" s="9">
        <v>139</v>
      </c>
      <c r="H11305" s="9">
        <v>1</v>
      </c>
      <c r="I11305" s="9">
        <v>139</v>
      </c>
      <c r="J11305" s="17" t="s">
        <v>2498</v>
      </c>
    </row>
    <row r="11306" spans="1:10">
      <c r="A11306" s="17" t="s">
        <v>11088</v>
      </c>
      <c r="B11306" s="18" t="s">
        <v>314</v>
      </c>
      <c r="C11306" s="17" t="s">
        <v>298</v>
      </c>
      <c r="D11306" s="17" t="s">
        <v>299</v>
      </c>
      <c r="E11306" s="19">
        <v>40206.236805549997</v>
      </c>
      <c r="F11306" s="19">
        <v>40206.333333330003</v>
      </c>
      <c r="G11306" s="9">
        <v>139</v>
      </c>
      <c r="H11306" s="9">
        <v>1</v>
      </c>
      <c r="I11306" s="9">
        <v>139</v>
      </c>
      <c r="J11306" s="17" t="s">
        <v>315</v>
      </c>
    </row>
    <row r="11307" spans="1:10">
      <c r="A11307" s="17" t="s">
        <v>11089</v>
      </c>
      <c r="B11307" s="18" t="s">
        <v>314</v>
      </c>
      <c r="C11307" s="17" t="s">
        <v>192</v>
      </c>
      <c r="D11307" s="17" t="s">
        <v>194</v>
      </c>
      <c r="E11307" s="19">
        <v>41136.632638880001</v>
      </c>
      <c r="F11307" s="19">
        <v>41136.729166659999</v>
      </c>
      <c r="G11307" s="9">
        <v>139</v>
      </c>
      <c r="H11307" s="9">
        <v>1</v>
      </c>
      <c r="I11307" s="9">
        <v>139</v>
      </c>
      <c r="J11307" s="17" t="s">
        <v>315</v>
      </c>
    </row>
    <row r="11308" spans="1:10">
      <c r="A11308" s="17" t="s">
        <v>11090</v>
      </c>
      <c r="B11308" s="18" t="s">
        <v>314</v>
      </c>
      <c r="C11308" s="17" t="s">
        <v>124</v>
      </c>
      <c r="D11308" s="17" t="s">
        <v>125</v>
      </c>
      <c r="E11308" s="19">
        <v>43796.431250000001</v>
      </c>
      <c r="F11308" s="19">
        <v>43796.527777770003</v>
      </c>
      <c r="G11308" s="9">
        <v>139</v>
      </c>
      <c r="H11308" s="9">
        <v>1</v>
      </c>
      <c r="I11308" s="9">
        <v>139</v>
      </c>
      <c r="J11308" s="17" t="s">
        <v>315</v>
      </c>
    </row>
    <row r="11309" spans="1:10">
      <c r="A11309" s="17" t="s">
        <v>11091</v>
      </c>
      <c r="B11309" s="18" t="s">
        <v>314</v>
      </c>
      <c r="C11309" s="17" t="s">
        <v>89</v>
      </c>
      <c r="D11309" s="17" t="s">
        <v>90</v>
      </c>
      <c r="E11309" s="19">
        <v>41439.379166660001</v>
      </c>
      <c r="F11309" s="19">
        <v>41439.427083330003</v>
      </c>
      <c r="G11309" s="9">
        <v>69</v>
      </c>
      <c r="H11309" s="9">
        <v>2</v>
      </c>
      <c r="I11309" s="9">
        <v>138</v>
      </c>
      <c r="J11309" s="17" t="s">
        <v>315</v>
      </c>
    </row>
    <row r="11310" spans="1:10">
      <c r="A11310" s="17" t="s">
        <v>11092</v>
      </c>
      <c r="B11310" s="18" t="s">
        <v>314</v>
      </c>
      <c r="C11310" s="17" t="s">
        <v>116</v>
      </c>
      <c r="D11310" s="17" t="s">
        <v>117</v>
      </c>
      <c r="E11310" s="19">
        <v>41645.326388879999</v>
      </c>
      <c r="F11310" s="19">
        <v>41645.422222219997</v>
      </c>
      <c r="G11310" s="9">
        <v>138</v>
      </c>
      <c r="H11310" s="9">
        <v>1</v>
      </c>
      <c r="I11310" s="9">
        <v>138</v>
      </c>
      <c r="J11310" s="17" t="s">
        <v>2498</v>
      </c>
    </row>
    <row r="11311" spans="1:10">
      <c r="A11311" s="17" t="s">
        <v>11093</v>
      </c>
      <c r="B11311" s="18" t="s">
        <v>318</v>
      </c>
      <c r="C11311" s="17" t="s">
        <v>49</v>
      </c>
      <c r="D11311" s="17" t="s">
        <v>51</v>
      </c>
      <c r="E11311" s="19">
        <v>45354.633333329999</v>
      </c>
      <c r="F11311" s="19">
        <v>45354.729166659999</v>
      </c>
      <c r="G11311" s="9">
        <v>138</v>
      </c>
      <c r="H11311" s="9">
        <v>1</v>
      </c>
      <c r="I11311" s="9">
        <v>138</v>
      </c>
      <c r="J11311" s="17" t="s">
        <v>315</v>
      </c>
    </row>
    <row r="11312" spans="1:10">
      <c r="A11312" s="17" t="s">
        <v>11094</v>
      </c>
      <c r="B11312" s="18" t="s">
        <v>314</v>
      </c>
      <c r="C11312" s="17" t="s">
        <v>262</v>
      </c>
      <c r="D11312" s="17" t="s">
        <v>263</v>
      </c>
      <c r="E11312" s="19">
        <v>44955.963194440003</v>
      </c>
      <c r="F11312" s="19">
        <v>44955.995138879996</v>
      </c>
      <c r="G11312" s="9">
        <v>46</v>
      </c>
      <c r="H11312" s="9">
        <v>3</v>
      </c>
      <c r="I11312" s="9">
        <v>138</v>
      </c>
      <c r="J11312" s="17" t="s">
        <v>315</v>
      </c>
    </row>
    <row r="11313" spans="1:10">
      <c r="A11313" s="17" t="s">
        <v>11095</v>
      </c>
      <c r="B11313" s="18" t="s">
        <v>314</v>
      </c>
      <c r="C11313" s="17" t="s">
        <v>212</v>
      </c>
      <c r="D11313" s="17" t="s">
        <v>215</v>
      </c>
      <c r="E11313" s="19">
        <v>44166.447916659999</v>
      </c>
      <c r="F11313" s="19">
        <v>44166.463888879996</v>
      </c>
      <c r="G11313" s="9">
        <v>23</v>
      </c>
      <c r="H11313" s="9">
        <v>6</v>
      </c>
      <c r="I11313" s="9">
        <v>138</v>
      </c>
      <c r="J11313" s="17" t="s">
        <v>315</v>
      </c>
    </row>
    <row r="11314" spans="1:10">
      <c r="A11314" s="17" t="s">
        <v>11096</v>
      </c>
      <c r="B11314" s="18" t="s">
        <v>314</v>
      </c>
      <c r="C11314" s="17" t="s">
        <v>282</v>
      </c>
      <c r="D11314" s="17" t="s">
        <v>283</v>
      </c>
      <c r="E11314" s="19">
        <v>44388.481944439998</v>
      </c>
      <c r="F11314" s="19">
        <v>44388.529861110001</v>
      </c>
      <c r="G11314" s="9">
        <v>69</v>
      </c>
      <c r="H11314" s="9">
        <v>2</v>
      </c>
      <c r="I11314" s="9">
        <v>138</v>
      </c>
      <c r="J11314" s="17" t="s">
        <v>315</v>
      </c>
    </row>
    <row r="11315" spans="1:10">
      <c r="A11315" s="17" t="s">
        <v>11097</v>
      </c>
      <c r="B11315" s="18" t="s">
        <v>314</v>
      </c>
      <c r="C11315" s="17" t="s">
        <v>160</v>
      </c>
      <c r="D11315" s="17" t="s">
        <v>161</v>
      </c>
      <c r="E11315" s="19">
        <v>45467.497916660002</v>
      </c>
      <c r="F11315" s="19">
        <v>45467.59375</v>
      </c>
      <c r="G11315" s="9">
        <v>138</v>
      </c>
      <c r="H11315" s="9">
        <v>1</v>
      </c>
      <c r="I11315" s="9">
        <v>138</v>
      </c>
      <c r="J11315" s="17" t="s">
        <v>315</v>
      </c>
    </row>
    <row r="11316" spans="1:10">
      <c r="A11316" s="17" t="s">
        <v>11098</v>
      </c>
      <c r="B11316" s="18" t="s">
        <v>314</v>
      </c>
      <c r="C11316" s="17" t="s">
        <v>195</v>
      </c>
      <c r="D11316" s="17" t="s">
        <v>197</v>
      </c>
      <c r="E11316" s="19">
        <v>42563.700694439998</v>
      </c>
      <c r="F11316" s="19">
        <v>42563.795833329998</v>
      </c>
      <c r="G11316" s="9">
        <v>137</v>
      </c>
      <c r="H11316" s="9">
        <v>1</v>
      </c>
      <c r="I11316" s="9">
        <v>137</v>
      </c>
      <c r="J11316" s="17" t="s">
        <v>315</v>
      </c>
    </row>
    <row r="11317" spans="1:10">
      <c r="A11317" s="17" t="s">
        <v>9833</v>
      </c>
      <c r="B11317" s="18" t="s">
        <v>318</v>
      </c>
      <c r="C11317" s="17" t="s">
        <v>134</v>
      </c>
      <c r="D11317" s="17" t="s">
        <v>136</v>
      </c>
      <c r="E11317" s="19">
        <v>44903.451388879999</v>
      </c>
      <c r="F11317" s="19">
        <v>44903.546527769999</v>
      </c>
      <c r="G11317" s="9">
        <v>137</v>
      </c>
      <c r="H11317" s="9">
        <v>1</v>
      </c>
      <c r="I11317" s="9">
        <v>137</v>
      </c>
      <c r="J11317" s="17" t="s">
        <v>315</v>
      </c>
    </row>
    <row r="11318" spans="1:10">
      <c r="A11318" s="17" t="s">
        <v>11099</v>
      </c>
      <c r="B11318" s="18" t="s">
        <v>318</v>
      </c>
      <c r="C11318" s="17" t="s">
        <v>169</v>
      </c>
      <c r="D11318" s="17" t="s">
        <v>170</v>
      </c>
      <c r="E11318" s="19">
        <v>44502.529861110001</v>
      </c>
      <c r="F11318" s="19">
        <v>44502.625</v>
      </c>
      <c r="G11318" s="9">
        <v>137</v>
      </c>
      <c r="H11318" s="9">
        <v>1</v>
      </c>
      <c r="I11318" s="9">
        <v>137</v>
      </c>
      <c r="J11318" s="17" t="s">
        <v>315</v>
      </c>
    </row>
    <row r="11319" spans="1:10">
      <c r="A11319" s="17" t="s">
        <v>11100</v>
      </c>
      <c r="B11319" s="18" t="s">
        <v>314</v>
      </c>
      <c r="C11319" s="17" t="s">
        <v>212</v>
      </c>
      <c r="D11319" s="17" t="s">
        <v>214</v>
      </c>
      <c r="E11319" s="19">
        <v>41472.829861110004</v>
      </c>
      <c r="F11319" s="19">
        <v>41472.925000000003</v>
      </c>
      <c r="G11319" s="9">
        <v>137</v>
      </c>
      <c r="H11319" s="9">
        <v>1</v>
      </c>
      <c r="I11319" s="9">
        <v>137</v>
      </c>
      <c r="J11319" s="17" t="s">
        <v>315</v>
      </c>
    </row>
    <row r="11320" spans="1:10">
      <c r="A11320" s="17" t="s">
        <v>11101</v>
      </c>
      <c r="B11320" s="18" t="s">
        <v>318</v>
      </c>
      <c r="C11320" s="17" t="s">
        <v>206</v>
      </c>
      <c r="D11320" s="17" t="s">
        <v>207</v>
      </c>
      <c r="E11320" s="19">
        <v>44603.66527777</v>
      </c>
      <c r="F11320" s="19">
        <v>44603.760416659999</v>
      </c>
      <c r="G11320" s="9">
        <v>137</v>
      </c>
      <c r="H11320" s="9">
        <v>1</v>
      </c>
      <c r="I11320" s="9">
        <v>137</v>
      </c>
      <c r="J11320" s="17" t="s">
        <v>315</v>
      </c>
    </row>
    <row r="11321" spans="1:10">
      <c r="A11321" s="17" t="s">
        <v>11102</v>
      </c>
      <c r="B11321" s="18" t="s">
        <v>318</v>
      </c>
      <c r="C11321" s="17" t="s">
        <v>199</v>
      </c>
      <c r="D11321" s="17" t="s">
        <v>201</v>
      </c>
      <c r="E11321" s="19">
        <v>41012.549305549997</v>
      </c>
      <c r="F11321" s="19">
        <v>41012.644444439997</v>
      </c>
      <c r="G11321" s="9">
        <v>137</v>
      </c>
      <c r="H11321" s="9">
        <v>1</v>
      </c>
      <c r="I11321" s="9">
        <v>137</v>
      </c>
      <c r="J11321" s="17" t="s">
        <v>315</v>
      </c>
    </row>
    <row r="11322" spans="1:10">
      <c r="A11322" s="17" t="s">
        <v>11103</v>
      </c>
      <c r="B11322" s="18" t="s">
        <v>314</v>
      </c>
      <c r="C11322" s="17" t="s">
        <v>212</v>
      </c>
      <c r="D11322" s="17" t="s">
        <v>215</v>
      </c>
      <c r="E11322" s="19">
        <v>41884.405555550002</v>
      </c>
      <c r="F11322" s="19">
        <v>41884.5</v>
      </c>
      <c r="G11322" s="9">
        <v>136</v>
      </c>
      <c r="H11322" s="9">
        <v>1</v>
      </c>
      <c r="I11322" s="9">
        <v>136</v>
      </c>
      <c r="J11322" s="17" t="s">
        <v>315</v>
      </c>
    </row>
    <row r="11323" spans="1:10">
      <c r="A11323" s="17" t="s">
        <v>11104</v>
      </c>
      <c r="B11323" s="18" t="s">
        <v>351</v>
      </c>
      <c r="C11323" s="17" t="s">
        <v>99</v>
      </c>
      <c r="D11323" s="17" t="s">
        <v>103</v>
      </c>
      <c r="E11323" s="19">
        <v>44913.693749999999</v>
      </c>
      <c r="F11323" s="19">
        <v>44913.78819444</v>
      </c>
      <c r="G11323" s="9">
        <v>136</v>
      </c>
      <c r="H11323" s="9">
        <v>1</v>
      </c>
      <c r="I11323" s="9">
        <v>136</v>
      </c>
      <c r="J11323" s="17" t="s">
        <v>315</v>
      </c>
    </row>
    <row r="11324" spans="1:10">
      <c r="A11324" s="17" t="s">
        <v>11105</v>
      </c>
      <c r="B11324" s="18" t="s">
        <v>318</v>
      </c>
      <c r="C11324" s="17" t="s">
        <v>206</v>
      </c>
      <c r="D11324" s="17" t="s">
        <v>208</v>
      </c>
      <c r="E11324" s="19">
        <v>41933.669444439998</v>
      </c>
      <c r="F11324" s="19">
        <v>41933.763888879999</v>
      </c>
      <c r="G11324" s="9">
        <v>136</v>
      </c>
      <c r="H11324" s="9">
        <v>1</v>
      </c>
      <c r="I11324" s="9">
        <v>136</v>
      </c>
      <c r="J11324" s="17" t="s">
        <v>315</v>
      </c>
    </row>
    <row r="11325" spans="1:10">
      <c r="A11325" s="17" t="s">
        <v>11106</v>
      </c>
      <c r="B11325" s="18" t="s">
        <v>314</v>
      </c>
      <c r="C11325" s="17" t="s">
        <v>267</v>
      </c>
      <c r="D11325" s="17" t="s">
        <v>125</v>
      </c>
      <c r="E11325" s="19">
        <v>41509.654166660002</v>
      </c>
      <c r="F11325" s="19">
        <v>41509.701388879999</v>
      </c>
      <c r="G11325" s="9">
        <v>68</v>
      </c>
      <c r="H11325" s="9">
        <v>2</v>
      </c>
      <c r="I11325" s="9">
        <v>136</v>
      </c>
      <c r="J11325" s="17" t="s">
        <v>315</v>
      </c>
    </row>
    <row r="11326" spans="1:10">
      <c r="A11326" s="17" t="s">
        <v>11107</v>
      </c>
      <c r="B11326" s="18" t="s">
        <v>318</v>
      </c>
      <c r="C11326" s="17" t="s">
        <v>199</v>
      </c>
      <c r="D11326" s="17" t="s">
        <v>200</v>
      </c>
      <c r="E11326" s="19">
        <v>43405.737500000003</v>
      </c>
      <c r="F11326" s="19">
        <v>43405.78472222</v>
      </c>
      <c r="G11326" s="9">
        <v>68</v>
      </c>
      <c r="H11326" s="9">
        <v>2</v>
      </c>
      <c r="I11326" s="9">
        <v>136</v>
      </c>
      <c r="J11326" s="17" t="s">
        <v>315</v>
      </c>
    </row>
    <row r="11327" spans="1:10">
      <c r="A11327" s="17" t="s">
        <v>11108</v>
      </c>
      <c r="B11327" s="18" t="s">
        <v>318</v>
      </c>
      <c r="C11327" s="17" t="s">
        <v>240</v>
      </c>
      <c r="D11327" s="17" t="s">
        <v>241</v>
      </c>
      <c r="E11327" s="19">
        <v>41962.625694440001</v>
      </c>
      <c r="F11327" s="19">
        <v>41962.649305550003</v>
      </c>
      <c r="G11327" s="9">
        <v>34</v>
      </c>
      <c r="H11327" s="9">
        <v>4</v>
      </c>
      <c r="I11327" s="9">
        <v>136</v>
      </c>
      <c r="J11327" s="17" t="s">
        <v>315</v>
      </c>
    </row>
    <row r="11328" spans="1:10">
      <c r="A11328" s="17" t="s">
        <v>11109</v>
      </c>
      <c r="B11328" s="18" t="s">
        <v>314</v>
      </c>
      <c r="C11328" s="17" t="s">
        <v>81</v>
      </c>
      <c r="D11328" s="17" t="s">
        <v>79</v>
      </c>
      <c r="E11328" s="19">
        <v>44601.81944444</v>
      </c>
      <c r="F11328" s="19">
        <v>44601.866666659997</v>
      </c>
      <c r="G11328" s="9">
        <v>68</v>
      </c>
      <c r="H11328" s="9">
        <v>2</v>
      </c>
      <c r="I11328" s="9">
        <v>136</v>
      </c>
      <c r="J11328" s="17" t="s">
        <v>315</v>
      </c>
    </row>
    <row r="11329" spans="1:10">
      <c r="A11329" s="17" t="s">
        <v>11110</v>
      </c>
      <c r="B11329" s="18" t="s">
        <v>318</v>
      </c>
      <c r="C11329" s="17" t="s">
        <v>134</v>
      </c>
      <c r="D11329" s="17" t="s">
        <v>135</v>
      </c>
      <c r="E11329" s="19">
        <v>39799.306944440003</v>
      </c>
      <c r="F11329" s="19">
        <v>39799.354166659999</v>
      </c>
      <c r="G11329" s="9">
        <v>68</v>
      </c>
      <c r="H11329" s="9">
        <v>2</v>
      </c>
      <c r="I11329" s="9">
        <v>136</v>
      </c>
      <c r="J11329" s="17" t="s">
        <v>315</v>
      </c>
    </row>
    <row r="11330" spans="1:10">
      <c r="A11330" s="17" t="s">
        <v>11111</v>
      </c>
      <c r="B11330" s="18" t="s">
        <v>318</v>
      </c>
      <c r="C11330" s="17" t="s">
        <v>134</v>
      </c>
      <c r="D11330" s="17" t="s">
        <v>136</v>
      </c>
      <c r="E11330" s="19">
        <v>43992.594444440001</v>
      </c>
      <c r="F11330" s="19">
        <v>43992.688888880002</v>
      </c>
      <c r="G11330" s="9">
        <v>136</v>
      </c>
      <c r="H11330" s="9">
        <v>1</v>
      </c>
      <c r="I11330" s="9">
        <v>136</v>
      </c>
      <c r="J11330" s="17" t="s">
        <v>315</v>
      </c>
    </row>
    <row r="11331" spans="1:10">
      <c r="A11331" s="17" t="s">
        <v>11112</v>
      </c>
      <c r="B11331" s="18" t="s">
        <v>314</v>
      </c>
      <c r="C11331" s="17" t="s">
        <v>298</v>
      </c>
      <c r="D11331" s="17" t="s">
        <v>299</v>
      </c>
      <c r="E11331" s="19">
        <v>44125.520138879998</v>
      </c>
      <c r="F11331" s="19">
        <v>44125.614583330003</v>
      </c>
      <c r="G11331" s="9">
        <v>136</v>
      </c>
      <c r="H11331" s="9">
        <v>1</v>
      </c>
      <c r="I11331" s="9">
        <v>136</v>
      </c>
      <c r="J11331" s="17" t="s">
        <v>315</v>
      </c>
    </row>
    <row r="11332" spans="1:10">
      <c r="A11332" s="17" t="s">
        <v>11113</v>
      </c>
      <c r="B11332" s="18" t="s">
        <v>318</v>
      </c>
      <c r="C11332" s="17" t="s">
        <v>206</v>
      </c>
      <c r="D11332" s="17" t="s">
        <v>207</v>
      </c>
      <c r="E11332" s="19">
        <v>43509.395833330003</v>
      </c>
      <c r="F11332" s="19">
        <v>43509.402083330002</v>
      </c>
      <c r="G11332" s="9">
        <v>9</v>
      </c>
      <c r="H11332" s="9">
        <v>15</v>
      </c>
      <c r="I11332" s="9">
        <v>135</v>
      </c>
      <c r="J11332" s="17" t="s">
        <v>315</v>
      </c>
    </row>
    <row r="11333" spans="1:10">
      <c r="A11333" s="17" t="s">
        <v>11114</v>
      </c>
      <c r="B11333" s="18" t="s">
        <v>318</v>
      </c>
      <c r="C11333" s="17" t="s">
        <v>199</v>
      </c>
      <c r="D11333" s="17" t="s">
        <v>200</v>
      </c>
      <c r="E11333" s="19">
        <v>40676.724999999999</v>
      </c>
      <c r="F11333" s="19">
        <v>40676.818749999999</v>
      </c>
      <c r="G11333" s="9">
        <v>135</v>
      </c>
      <c r="H11333" s="9">
        <v>1</v>
      </c>
      <c r="I11333" s="9">
        <v>135</v>
      </c>
      <c r="J11333" s="17" t="s">
        <v>315</v>
      </c>
    </row>
    <row r="11334" spans="1:10">
      <c r="A11334" s="17" t="s">
        <v>11115</v>
      </c>
      <c r="B11334" s="18" t="s">
        <v>318</v>
      </c>
      <c r="C11334" s="17" t="s">
        <v>49</v>
      </c>
      <c r="D11334" s="17" t="s">
        <v>51</v>
      </c>
      <c r="E11334" s="19">
        <v>42340.702083329998</v>
      </c>
      <c r="F11334" s="19">
        <v>42340.795833329998</v>
      </c>
      <c r="G11334" s="9">
        <v>135</v>
      </c>
      <c r="H11334" s="9">
        <v>1</v>
      </c>
      <c r="I11334" s="9">
        <v>135</v>
      </c>
      <c r="J11334" s="17" t="s">
        <v>315</v>
      </c>
    </row>
    <row r="11335" spans="1:10">
      <c r="A11335" s="17" t="s">
        <v>11116</v>
      </c>
      <c r="B11335" s="18" t="s">
        <v>314</v>
      </c>
      <c r="C11335" s="17" t="s">
        <v>160</v>
      </c>
      <c r="D11335" s="17" t="s">
        <v>161</v>
      </c>
      <c r="E11335" s="19">
        <v>41553.66180555</v>
      </c>
      <c r="F11335" s="19">
        <v>41553.75555555</v>
      </c>
      <c r="G11335" s="9">
        <v>135</v>
      </c>
      <c r="H11335" s="9">
        <v>1</v>
      </c>
      <c r="I11335" s="9">
        <v>135</v>
      </c>
      <c r="J11335" s="17" t="s">
        <v>315</v>
      </c>
    </row>
    <row r="11336" spans="1:10">
      <c r="A11336" s="17" t="s">
        <v>11117</v>
      </c>
      <c r="B11336" s="18" t="s">
        <v>314</v>
      </c>
      <c r="C11336" s="17" t="s">
        <v>79</v>
      </c>
      <c r="D11336" s="17" t="s">
        <v>79</v>
      </c>
      <c r="E11336" s="19">
        <v>42599.544444439998</v>
      </c>
      <c r="F11336" s="19">
        <v>42599.563194440001</v>
      </c>
      <c r="G11336" s="9">
        <v>27</v>
      </c>
      <c r="H11336" s="9">
        <v>5</v>
      </c>
      <c r="I11336" s="9">
        <v>135</v>
      </c>
      <c r="J11336" s="17" t="s">
        <v>315</v>
      </c>
    </row>
    <row r="11337" spans="1:10">
      <c r="A11337" s="17" t="s">
        <v>4014</v>
      </c>
      <c r="B11337" s="18" t="s">
        <v>318</v>
      </c>
      <c r="C11337" s="17" t="s">
        <v>206</v>
      </c>
      <c r="D11337" s="17" t="s">
        <v>207</v>
      </c>
      <c r="E11337" s="19">
        <v>42561.635416659999</v>
      </c>
      <c r="F11337" s="19">
        <v>42561.666666659999</v>
      </c>
      <c r="G11337" s="9">
        <v>45</v>
      </c>
      <c r="H11337" s="9">
        <v>3</v>
      </c>
      <c r="I11337" s="9">
        <v>135</v>
      </c>
      <c r="J11337" s="17" t="s">
        <v>315</v>
      </c>
    </row>
    <row r="11338" spans="1:10">
      <c r="A11338" s="17" t="s">
        <v>11118</v>
      </c>
      <c r="B11338" s="18" t="s">
        <v>314</v>
      </c>
      <c r="C11338" s="17" t="s">
        <v>52</v>
      </c>
      <c r="D11338" s="17" t="s">
        <v>53</v>
      </c>
      <c r="E11338" s="19">
        <v>43001.90625</v>
      </c>
      <c r="F11338" s="19">
        <v>43001.916666659999</v>
      </c>
      <c r="G11338" s="9">
        <v>15</v>
      </c>
      <c r="H11338" s="9">
        <v>9</v>
      </c>
      <c r="I11338" s="9">
        <v>135</v>
      </c>
      <c r="J11338" s="17" t="s">
        <v>315</v>
      </c>
    </row>
    <row r="11339" spans="1:10">
      <c r="A11339" s="17" t="s">
        <v>5366</v>
      </c>
      <c r="B11339" s="18" t="s">
        <v>314</v>
      </c>
      <c r="C11339" s="17" t="s">
        <v>124</v>
      </c>
      <c r="D11339" s="17" t="s">
        <v>125</v>
      </c>
      <c r="E11339" s="19">
        <v>43528.573611109998</v>
      </c>
      <c r="F11339" s="19">
        <v>43528.666666659999</v>
      </c>
      <c r="G11339" s="9">
        <v>134</v>
      </c>
      <c r="H11339" s="9">
        <v>1</v>
      </c>
      <c r="I11339" s="9">
        <v>134</v>
      </c>
      <c r="J11339" s="17" t="s">
        <v>315</v>
      </c>
    </row>
    <row r="11340" spans="1:10">
      <c r="A11340" s="17" t="s">
        <v>11119</v>
      </c>
      <c r="B11340" s="18" t="s">
        <v>314</v>
      </c>
      <c r="C11340" s="17" t="s">
        <v>109</v>
      </c>
      <c r="D11340" s="17" t="s">
        <v>109</v>
      </c>
      <c r="E11340" s="19">
        <v>45569.466666660002</v>
      </c>
      <c r="F11340" s="19">
        <v>45569.513194439998</v>
      </c>
      <c r="G11340" s="9">
        <v>67</v>
      </c>
      <c r="H11340" s="9">
        <v>2</v>
      </c>
      <c r="I11340" s="9">
        <v>134</v>
      </c>
      <c r="J11340" s="17" t="s">
        <v>315</v>
      </c>
    </row>
    <row r="11341" spans="1:10">
      <c r="A11341" s="17" t="s">
        <v>11120</v>
      </c>
      <c r="B11341" s="18" t="s">
        <v>314</v>
      </c>
      <c r="C11341" s="17" t="s">
        <v>78</v>
      </c>
      <c r="D11341" s="17" t="s">
        <v>80</v>
      </c>
      <c r="E11341" s="19">
        <v>45300.050694439997</v>
      </c>
      <c r="F11341" s="19">
        <v>45300.09722222</v>
      </c>
      <c r="G11341" s="9">
        <v>67</v>
      </c>
      <c r="H11341" s="9">
        <v>2</v>
      </c>
      <c r="I11341" s="9">
        <v>134</v>
      </c>
      <c r="J11341" s="17" t="s">
        <v>315</v>
      </c>
    </row>
    <row r="11342" spans="1:10">
      <c r="A11342" s="17" t="s">
        <v>11121</v>
      </c>
      <c r="B11342" s="18" t="s">
        <v>318</v>
      </c>
      <c r="C11342" s="17" t="s">
        <v>227</v>
      </c>
      <c r="D11342" s="17" t="s">
        <v>228</v>
      </c>
      <c r="E11342" s="19">
        <v>43799.768055549997</v>
      </c>
      <c r="F11342" s="19">
        <v>43799.860416659998</v>
      </c>
      <c r="G11342" s="9">
        <v>133</v>
      </c>
      <c r="H11342" s="9">
        <v>1</v>
      </c>
      <c r="I11342" s="9">
        <v>133</v>
      </c>
      <c r="J11342" s="17" t="s">
        <v>315</v>
      </c>
    </row>
    <row r="11343" spans="1:10">
      <c r="A11343" s="17" t="s">
        <v>11122</v>
      </c>
      <c r="B11343" s="18" t="s">
        <v>314</v>
      </c>
      <c r="C11343" s="17" t="s">
        <v>52</v>
      </c>
      <c r="D11343" s="17" t="s">
        <v>54</v>
      </c>
      <c r="E11343" s="19">
        <v>44375.743055550003</v>
      </c>
      <c r="F11343" s="19">
        <v>44375.835416659997</v>
      </c>
      <c r="G11343" s="9">
        <v>133</v>
      </c>
      <c r="H11343" s="9">
        <v>1</v>
      </c>
      <c r="I11343" s="9">
        <v>133</v>
      </c>
      <c r="J11343" s="17" t="s">
        <v>315</v>
      </c>
    </row>
    <row r="11344" spans="1:10">
      <c r="A11344" s="17" t="s">
        <v>11123</v>
      </c>
      <c r="B11344" s="18" t="s">
        <v>314</v>
      </c>
      <c r="C11344" s="17" t="s">
        <v>282</v>
      </c>
      <c r="D11344" s="17" t="s">
        <v>283</v>
      </c>
      <c r="E11344" s="19">
        <v>44448.765277769999</v>
      </c>
      <c r="F11344" s="19">
        <v>44448.857638879999</v>
      </c>
      <c r="G11344" s="9">
        <v>133</v>
      </c>
      <c r="H11344" s="9">
        <v>1</v>
      </c>
      <c r="I11344" s="9">
        <v>133</v>
      </c>
      <c r="J11344" s="17" t="s">
        <v>315</v>
      </c>
    </row>
    <row r="11345" spans="1:10">
      <c r="A11345" s="17" t="s">
        <v>11124</v>
      </c>
      <c r="B11345" s="18" t="s">
        <v>314</v>
      </c>
      <c r="C11345" s="17" t="s">
        <v>124</v>
      </c>
      <c r="D11345" s="17" t="s">
        <v>125</v>
      </c>
      <c r="E11345" s="19">
        <v>40025.607638879999</v>
      </c>
      <c r="F11345" s="19">
        <v>40025.699999999997</v>
      </c>
      <c r="G11345" s="9">
        <v>133</v>
      </c>
      <c r="H11345" s="9">
        <v>1</v>
      </c>
      <c r="I11345" s="9">
        <v>133</v>
      </c>
      <c r="J11345" s="17" t="s">
        <v>315</v>
      </c>
    </row>
    <row r="11346" spans="1:10">
      <c r="A11346" s="17" t="s">
        <v>11125</v>
      </c>
      <c r="B11346" s="18" t="s">
        <v>314</v>
      </c>
      <c r="C11346" s="17" t="s">
        <v>52</v>
      </c>
      <c r="D11346" s="17" t="s">
        <v>53</v>
      </c>
      <c r="E11346" s="19">
        <v>42561.722916660001</v>
      </c>
      <c r="F11346" s="19">
        <v>42561.815277770002</v>
      </c>
      <c r="G11346" s="9">
        <v>133</v>
      </c>
      <c r="H11346" s="9">
        <v>1</v>
      </c>
      <c r="I11346" s="9">
        <v>133</v>
      </c>
      <c r="J11346" s="17" t="s">
        <v>315</v>
      </c>
    </row>
    <row r="11347" spans="1:10">
      <c r="A11347" s="17" t="s">
        <v>11126</v>
      </c>
      <c r="B11347" s="18" t="s">
        <v>314</v>
      </c>
      <c r="C11347" s="17" t="s">
        <v>81</v>
      </c>
      <c r="D11347" s="17" t="s">
        <v>82</v>
      </c>
      <c r="E11347" s="19">
        <v>44036.637499999997</v>
      </c>
      <c r="F11347" s="19">
        <v>44036.729861109998</v>
      </c>
      <c r="G11347" s="9">
        <v>133</v>
      </c>
      <c r="H11347" s="9">
        <v>1</v>
      </c>
      <c r="I11347" s="9">
        <v>133</v>
      </c>
      <c r="J11347" s="17" t="s">
        <v>315</v>
      </c>
    </row>
    <row r="11348" spans="1:10">
      <c r="A11348" s="17" t="s">
        <v>11127</v>
      </c>
      <c r="B11348" s="18" t="s">
        <v>318</v>
      </c>
      <c r="C11348" s="17" t="s">
        <v>280</v>
      </c>
      <c r="D11348" s="17" t="s">
        <v>70</v>
      </c>
      <c r="E11348" s="19">
        <v>44743.681944440003</v>
      </c>
      <c r="F11348" s="19">
        <v>44743.774305550003</v>
      </c>
      <c r="G11348" s="9">
        <v>133</v>
      </c>
      <c r="H11348" s="9">
        <v>1</v>
      </c>
      <c r="I11348" s="9">
        <v>133</v>
      </c>
      <c r="J11348" s="17" t="s">
        <v>315</v>
      </c>
    </row>
    <row r="11349" spans="1:10">
      <c r="A11349" s="17" t="s">
        <v>11128</v>
      </c>
      <c r="B11349" s="18" t="s">
        <v>318</v>
      </c>
      <c r="C11349" s="17" t="s">
        <v>199</v>
      </c>
      <c r="D11349" s="17" t="s">
        <v>201</v>
      </c>
      <c r="E11349" s="19">
        <v>42206.47430555</v>
      </c>
      <c r="F11349" s="19">
        <v>42206.566666660001</v>
      </c>
      <c r="G11349" s="9">
        <v>133</v>
      </c>
      <c r="H11349" s="9">
        <v>1</v>
      </c>
      <c r="I11349" s="9">
        <v>133</v>
      </c>
      <c r="J11349" s="17" t="s">
        <v>315</v>
      </c>
    </row>
    <row r="11350" spans="1:10">
      <c r="A11350" s="17" t="s">
        <v>11129</v>
      </c>
      <c r="B11350" s="18" t="s">
        <v>314</v>
      </c>
      <c r="C11350" s="17" t="s">
        <v>212</v>
      </c>
      <c r="D11350" s="17" t="s">
        <v>215</v>
      </c>
      <c r="E11350" s="19">
        <v>45442.71875</v>
      </c>
      <c r="F11350" s="19">
        <v>45442.811111110001</v>
      </c>
      <c r="G11350" s="9">
        <v>133</v>
      </c>
      <c r="H11350" s="9">
        <v>1</v>
      </c>
      <c r="I11350" s="9">
        <v>133</v>
      </c>
      <c r="J11350" s="17" t="s">
        <v>315</v>
      </c>
    </row>
    <row r="11351" spans="1:10">
      <c r="A11351" s="17" t="s">
        <v>7181</v>
      </c>
      <c r="B11351" s="18" t="s">
        <v>314</v>
      </c>
      <c r="C11351" s="17" t="s">
        <v>79</v>
      </c>
      <c r="D11351" s="17" t="s">
        <v>79</v>
      </c>
      <c r="E11351" s="19">
        <v>45431.731249999997</v>
      </c>
      <c r="F11351" s="19">
        <v>45431.822916659999</v>
      </c>
      <c r="G11351" s="9">
        <v>132</v>
      </c>
      <c r="H11351" s="9">
        <v>1</v>
      </c>
      <c r="I11351" s="9">
        <v>132</v>
      </c>
      <c r="J11351" s="17" t="s">
        <v>315</v>
      </c>
    </row>
    <row r="11352" spans="1:10">
      <c r="A11352" s="17" t="s">
        <v>11130</v>
      </c>
      <c r="B11352" s="18" t="s">
        <v>314</v>
      </c>
      <c r="C11352" s="17" t="s">
        <v>89</v>
      </c>
      <c r="D11352" s="17" t="s">
        <v>90</v>
      </c>
      <c r="E11352" s="19">
        <v>45497.671527769999</v>
      </c>
      <c r="F11352" s="19">
        <v>45497.69444444</v>
      </c>
      <c r="G11352" s="9">
        <v>33</v>
      </c>
      <c r="H11352" s="9">
        <v>4</v>
      </c>
      <c r="I11352" s="9">
        <v>132</v>
      </c>
      <c r="J11352" s="17" t="s">
        <v>315</v>
      </c>
    </row>
    <row r="11353" spans="1:10">
      <c r="A11353" s="17" t="s">
        <v>11131</v>
      </c>
      <c r="B11353" s="18" t="s">
        <v>314</v>
      </c>
      <c r="C11353" s="17" t="s">
        <v>116</v>
      </c>
      <c r="D11353" s="17" t="s">
        <v>117</v>
      </c>
      <c r="E11353" s="19">
        <v>44665.025000000001</v>
      </c>
      <c r="F11353" s="19">
        <v>44665.116666659997</v>
      </c>
      <c r="G11353" s="9">
        <v>132</v>
      </c>
      <c r="H11353" s="9">
        <v>1</v>
      </c>
      <c r="I11353" s="9">
        <v>132</v>
      </c>
      <c r="J11353" s="17" t="s">
        <v>315</v>
      </c>
    </row>
    <row r="11354" spans="1:10">
      <c r="A11354" s="17" t="s">
        <v>11132</v>
      </c>
      <c r="B11354" s="18" t="s">
        <v>314</v>
      </c>
      <c r="C11354" s="17" t="s">
        <v>212</v>
      </c>
      <c r="D11354" s="17" t="s">
        <v>214</v>
      </c>
      <c r="E11354" s="19">
        <v>43943.338888879996</v>
      </c>
      <c r="F11354" s="19">
        <v>43943.430555550003</v>
      </c>
      <c r="G11354" s="9">
        <v>132</v>
      </c>
      <c r="H11354" s="9">
        <v>1</v>
      </c>
      <c r="I11354" s="9">
        <v>132</v>
      </c>
      <c r="J11354" s="17" t="s">
        <v>315</v>
      </c>
    </row>
    <row r="11355" spans="1:10">
      <c r="A11355" s="17" t="s">
        <v>6092</v>
      </c>
      <c r="B11355" s="18" t="s">
        <v>318</v>
      </c>
      <c r="C11355" s="17" t="s">
        <v>199</v>
      </c>
      <c r="D11355" s="17" t="s">
        <v>200</v>
      </c>
      <c r="E11355" s="19">
        <v>41637.710416659997</v>
      </c>
      <c r="F11355" s="19">
        <v>41637.733333329998</v>
      </c>
      <c r="G11355" s="9">
        <v>33</v>
      </c>
      <c r="H11355" s="9">
        <v>4</v>
      </c>
      <c r="I11355" s="9">
        <v>132</v>
      </c>
      <c r="J11355" s="17" t="s">
        <v>315</v>
      </c>
    </row>
    <row r="11356" spans="1:10">
      <c r="A11356" s="17" t="s">
        <v>11133</v>
      </c>
      <c r="B11356" s="18" t="s">
        <v>314</v>
      </c>
      <c r="C11356" s="17" t="s">
        <v>89</v>
      </c>
      <c r="D11356" s="17" t="s">
        <v>90</v>
      </c>
      <c r="E11356" s="19">
        <v>40533.40833333</v>
      </c>
      <c r="F11356" s="19">
        <v>40533.5</v>
      </c>
      <c r="G11356" s="9">
        <v>132</v>
      </c>
      <c r="H11356" s="9">
        <v>1</v>
      </c>
      <c r="I11356" s="9">
        <v>132</v>
      </c>
      <c r="J11356" s="17" t="s">
        <v>315</v>
      </c>
    </row>
    <row r="11357" spans="1:10">
      <c r="A11357" s="17" t="s">
        <v>11134</v>
      </c>
      <c r="B11357" s="18" t="s">
        <v>314</v>
      </c>
      <c r="C11357" s="17" t="s">
        <v>291</v>
      </c>
      <c r="D11357" s="17" t="s">
        <v>195</v>
      </c>
      <c r="E11357" s="19">
        <v>45417.731249999997</v>
      </c>
      <c r="F11357" s="19">
        <v>45417.777083330002</v>
      </c>
      <c r="G11357" s="9">
        <v>66</v>
      </c>
      <c r="H11357" s="9">
        <v>2</v>
      </c>
      <c r="I11357" s="9">
        <v>132</v>
      </c>
      <c r="J11357" s="17" t="s">
        <v>315</v>
      </c>
    </row>
    <row r="11358" spans="1:10">
      <c r="A11358" s="17" t="s">
        <v>11135</v>
      </c>
      <c r="B11358" s="18" t="s">
        <v>314</v>
      </c>
      <c r="C11358" s="17" t="s">
        <v>212</v>
      </c>
      <c r="D11358" s="17" t="s">
        <v>213</v>
      </c>
      <c r="E11358" s="19">
        <v>45505.763194439998</v>
      </c>
      <c r="F11358" s="19">
        <v>45505.786111109999</v>
      </c>
      <c r="G11358" s="9">
        <v>33</v>
      </c>
      <c r="H11358" s="9">
        <v>4</v>
      </c>
      <c r="I11358" s="9">
        <v>132</v>
      </c>
      <c r="J11358" s="17" t="s">
        <v>315</v>
      </c>
    </row>
    <row r="11359" spans="1:10">
      <c r="A11359" s="17" t="s">
        <v>11136</v>
      </c>
      <c r="B11359" s="18" t="s">
        <v>314</v>
      </c>
      <c r="C11359" s="17" t="s">
        <v>109</v>
      </c>
      <c r="D11359" s="17" t="s">
        <v>109</v>
      </c>
      <c r="E11359" s="19">
        <v>42847.663888880001</v>
      </c>
      <c r="F11359" s="19">
        <v>42847.69444444</v>
      </c>
      <c r="G11359" s="9">
        <v>44</v>
      </c>
      <c r="H11359" s="9">
        <v>3</v>
      </c>
      <c r="I11359" s="9">
        <v>132</v>
      </c>
      <c r="J11359" s="17" t="s">
        <v>315</v>
      </c>
    </row>
    <row r="11360" spans="1:10">
      <c r="A11360" s="17" t="s">
        <v>11137</v>
      </c>
      <c r="B11360" s="18" t="s">
        <v>314</v>
      </c>
      <c r="C11360" s="17" t="s">
        <v>124</v>
      </c>
      <c r="D11360" s="17" t="s">
        <v>125</v>
      </c>
      <c r="E11360" s="19">
        <v>39807.511805549999</v>
      </c>
      <c r="F11360" s="19">
        <v>39807.603472219998</v>
      </c>
      <c r="G11360" s="9">
        <v>132</v>
      </c>
      <c r="H11360" s="9">
        <v>1</v>
      </c>
      <c r="I11360" s="9">
        <v>132</v>
      </c>
      <c r="J11360" s="17" t="s">
        <v>315</v>
      </c>
    </row>
    <row r="11361" spans="1:10">
      <c r="A11361" s="17" t="s">
        <v>11138</v>
      </c>
      <c r="B11361" s="18" t="s">
        <v>314</v>
      </c>
      <c r="C11361" s="17" t="s">
        <v>291</v>
      </c>
      <c r="D11361" s="17" t="s">
        <v>195</v>
      </c>
      <c r="E11361" s="19">
        <v>41574.65833333</v>
      </c>
      <c r="F11361" s="19">
        <v>41574.75</v>
      </c>
      <c r="G11361" s="9">
        <v>132</v>
      </c>
      <c r="H11361" s="9">
        <v>1</v>
      </c>
      <c r="I11361" s="9">
        <v>132</v>
      </c>
      <c r="J11361" s="17" t="s">
        <v>2498</v>
      </c>
    </row>
    <row r="11362" spans="1:10">
      <c r="A11362" s="17" t="s">
        <v>11139</v>
      </c>
      <c r="B11362" s="18" t="s">
        <v>318</v>
      </c>
      <c r="C11362" s="17" t="s">
        <v>169</v>
      </c>
      <c r="D11362" s="17" t="s">
        <v>170</v>
      </c>
      <c r="E11362" s="19">
        <v>39747.403472220001</v>
      </c>
      <c r="F11362" s="19">
        <v>39747.495138879996</v>
      </c>
      <c r="G11362" s="9">
        <v>132</v>
      </c>
      <c r="H11362" s="9">
        <v>1</v>
      </c>
      <c r="I11362" s="9">
        <v>132</v>
      </c>
      <c r="J11362" s="17" t="s">
        <v>315</v>
      </c>
    </row>
    <row r="11363" spans="1:10">
      <c r="A11363" s="17" t="s">
        <v>11140</v>
      </c>
      <c r="B11363" s="18" t="s">
        <v>314</v>
      </c>
      <c r="C11363" s="17" t="s">
        <v>195</v>
      </c>
      <c r="D11363" s="17" t="s">
        <v>197</v>
      </c>
      <c r="E11363" s="19">
        <v>44891.84583333</v>
      </c>
      <c r="F11363" s="19">
        <v>44891.9375</v>
      </c>
      <c r="G11363" s="9">
        <v>132</v>
      </c>
      <c r="H11363" s="9">
        <v>1</v>
      </c>
      <c r="I11363" s="9">
        <v>132</v>
      </c>
      <c r="J11363" s="17" t="s">
        <v>315</v>
      </c>
    </row>
    <row r="11364" spans="1:10">
      <c r="A11364" s="17" t="s">
        <v>11141</v>
      </c>
      <c r="B11364" s="18" t="s">
        <v>351</v>
      </c>
      <c r="C11364" s="17" t="s">
        <v>99</v>
      </c>
      <c r="D11364" s="17" t="s">
        <v>103</v>
      </c>
      <c r="E11364" s="19">
        <v>44616.75208333</v>
      </c>
      <c r="F11364" s="19">
        <v>44616.84375</v>
      </c>
      <c r="G11364" s="9">
        <v>132</v>
      </c>
      <c r="H11364" s="9">
        <v>1</v>
      </c>
      <c r="I11364" s="9">
        <v>132</v>
      </c>
      <c r="J11364" s="17" t="s">
        <v>315</v>
      </c>
    </row>
    <row r="11365" spans="1:10">
      <c r="A11365" s="17" t="s">
        <v>11142</v>
      </c>
      <c r="B11365" s="18" t="s">
        <v>318</v>
      </c>
      <c r="C11365" s="17" t="s">
        <v>149</v>
      </c>
      <c r="D11365" s="17" t="s">
        <v>150</v>
      </c>
      <c r="E11365" s="19">
        <v>42344.589583330002</v>
      </c>
      <c r="F11365" s="19">
        <v>42344.680555550003</v>
      </c>
      <c r="G11365" s="9">
        <v>131</v>
      </c>
      <c r="H11365" s="9">
        <v>1</v>
      </c>
      <c r="I11365" s="9">
        <v>131</v>
      </c>
      <c r="J11365" s="17" t="s">
        <v>2498</v>
      </c>
    </row>
    <row r="11366" spans="1:10">
      <c r="A11366" s="17" t="s">
        <v>11143</v>
      </c>
      <c r="B11366" s="18" t="s">
        <v>314</v>
      </c>
      <c r="C11366" s="17" t="s">
        <v>116</v>
      </c>
      <c r="D11366" s="17" t="s">
        <v>118</v>
      </c>
      <c r="E11366" s="19">
        <v>40783.542361109998</v>
      </c>
      <c r="F11366" s="19">
        <v>40783.633333329999</v>
      </c>
      <c r="G11366" s="9">
        <v>131</v>
      </c>
      <c r="H11366" s="9">
        <v>1</v>
      </c>
      <c r="I11366" s="9">
        <v>131</v>
      </c>
      <c r="J11366" s="17" t="s">
        <v>2498</v>
      </c>
    </row>
    <row r="11367" spans="1:10">
      <c r="A11367" s="17" t="s">
        <v>11144</v>
      </c>
      <c r="B11367" s="18" t="s">
        <v>314</v>
      </c>
      <c r="C11367" s="17" t="s">
        <v>124</v>
      </c>
      <c r="D11367" s="17" t="s">
        <v>125</v>
      </c>
      <c r="E11367" s="19">
        <v>43388.534027770002</v>
      </c>
      <c r="F11367" s="19">
        <v>43388.625</v>
      </c>
      <c r="G11367" s="9">
        <v>131</v>
      </c>
      <c r="H11367" s="9">
        <v>1</v>
      </c>
      <c r="I11367" s="9">
        <v>131</v>
      </c>
      <c r="J11367" s="17" t="s">
        <v>315</v>
      </c>
    </row>
    <row r="11368" spans="1:10">
      <c r="A11368" s="17" t="s">
        <v>4298</v>
      </c>
      <c r="B11368" s="18" t="s">
        <v>318</v>
      </c>
      <c r="C11368" s="17" t="s">
        <v>49</v>
      </c>
      <c r="D11368" s="17" t="s">
        <v>51</v>
      </c>
      <c r="E11368" s="19">
        <v>42584.560416660002</v>
      </c>
      <c r="F11368" s="19">
        <v>42584.651388879996</v>
      </c>
      <c r="G11368" s="9">
        <v>131</v>
      </c>
      <c r="H11368" s="9">
        <v>1</v>
      </c>
      <c r="I11368" s="9">
        <v>131</v>
      </c>
      <c r="J11368" s="17" t="s">
        <v>315</v>
      </c>
    </row>
    <row r="11369" spans="1:10">
      <c r="A11369" s="17" t="s">
        <v>11145</v>
      </c>
      <c r="B11369" s="18" t="s">
        <v>314</v>
      </c>
      <c r="C11369" s="17" t="s">
        <v>271</v>
      </c>
      <c r="D11369" s="17" t="s">
        <v>272</v>
      </c>
      <c r="E11369" s="19">
        <v>43032.561805550002</v>
      </c>
      <c r="F11369" s="19">
        <v>43032.652777770003</v>
      </c>
      <c r="G11369" s="9">
        <v>131</v>
      </c>
      <c r="H11369" s="9">
        <v>1</v>
      </c>
      <c r="I11369" s="9">
        <v>131</v>
      </c>
      <c r="J11369" s="17" t="s">
        <v>315</v>
      </c>
    </row>
    <row r="11370" spans="1:10">
      <c r="A11370" s="17" t="s">
        <v>11146</v>
      </c>
      <c r="B11370" s="18" t="s">
        <v>314</v>
      </c>
      <c r="C11370" s="17" t="s">
        <v>137</v>
      </c>
      <c r="D11370" s="17" t="s">
        <v>138</v>
      </c>
      <c r="E11370" s="19">
        <v>41578.759722219998</v>
      </c>
      <c r="F11370" s="19">
        <v>41578.85069444</v>
      </c>
      <c r="G11370" s="9">
        <v>131</v>
      </c>
      <c r="H11370" s="9">
        <v>1</v>
      </c>
      <c r="I11370" s="9">
        <v>131</v>
      </c>
      <c r="J11370" s="17" t="s">
        <v>315</v>
      </c>
    </row>
    <row r="11371" spans="1:10">
      <c r="A11371" s="17" t="s">
        <v>11147</v>
      </c>
      <c r="B11371" s="18" t="s">
        <v>314</v>
      </c>
      <c r="C11371" s="17" t="s">
        <v>160</v>
      </c>
      <c r="D11371" s="17" t="s">
        <v>162</v>
      </c>
      <c r="E11371" s="19">
        <v>41252.757638880001</v>
      </c>
      <c r="F11371" s="19">
        <v>41252.847916660001</v>
      </c>
      <c r="G11371" s="9">
        <v>130</v>
      </c>
      <c r="H11371" s="9">
        <v>1</v>
      </c>
      <c r="I11371" s="9">
        <v>130</v>
      </c>
      <c r="J11371" s="17" t="s">
        <v>315</v>
      </c>
    </row>
    <row r="11372" spans="1:10">
      <c r="A11372" s="17" t="s">
        <v>11148</v>
      </c>
      <c r="B11372" s="18" t="s">
        <v>314</v>
      </c>
      <c r="C11372" s="17" t="s">
        <v>52</v>
      </c>
      <c r="D11372" s="17" t="s">
        <v>54</v>
      </c>
      <c r="E11372" s="19">
        <v>43916.875</v>
      </c>
      <c r="F11372" s="19">
        <v>43916.965277770003</v>
      </c>
      <c r="G11372" s="9">
        <v>130</v>
      </c>
      <c r="H11372" s="9">
        <v>1</v>
      </c>
      <c r="I11372" s="9">
        <v>130</v>
      </c>
      <c r="J11372" s="17" t="s">
        <v>315</v>
      </c>
    </row>
    <row r="11373" spans="1:10">
      <c r="A11373" s="17" t="s">
        <v>11149</v>
      </c>
      <c r="B11373" s="18" t="s">
        <v>318</v>
      </c>
      <c r="C11373" s="17" t="s">
        <v>149</v>
      </c>
      <c r="D11373" s="17" t="s">
        <v>150</v>
      </c>
      <c r="E11373" s="19">
        <v>44644.851388880001</v>
      </c>
      <c r="F11373" s="19">
        <v>44644.941666660001</v>
      </c>
      <c r="G11373" s="9">
        <v>130</v>
      </c>
      <c r="H11373" s="9">
        <v>1</v>
      </c>
      <c r="I11373" s="9">
        <v>130</v>
      </c>
      <c r="J11373" s="17" t="s">
        <v>315</v>
      </c>
    </row>
    <row r="11374" spans="1:10">
      <c r="A11374" s="17" t="s">
        <v>11150</v>
      </c>
      <c r="B11374" s="18" t="s">
        <v>314</v>
      </c>
      <c r="C11374" s="17" t="s">
        <v>212</v>
      </c>
      <c r="D11374" s="17" t="s">
        <v>213</v>
      </c>
      <c r="E11374" s="19">
        <v>39959.673611110004</v>
      </c>
      <c r="F11374" s="19">
        <v>39959.763888879999</v>
      </c>
      <c r="G11374" s="9">
        <v>130</v>
      </c>
      <c r="H11374" s="9">
        <v>1</v>
      </c>
      <c r="I11374" s="9">
        <v>130</v>
      </c>
      <c r="J11374" s="17" t="s">
        <v>315</v>
      </c>
    </row>
    <row r="11375" spans="1:10">
      <c r="A11375" s="17" t="s">
        <v>11151</v>
      </c>
      <c r="B11375" s="18" t="s">
        <v>314</v>
      </c>
      <c r="C11375" s="17" t="s">
        <v>291</v>
      </c>
      <c r="D11375" s="17" t="s">
        <v>195</v>
      </c>
      <c r="E11375" s="19">
        <v>42912.429166659997</v>
      </c>
      <c r="F11375" s="19">
        <v>42912.47430555</v>
      </c>
      <c r="G11375" s="9">
        <v>65</v>
      </c>
      <c r="H11375" s="9">
        <v>2</v>
      </c>
      <c r="I11375" s="9">
        <v>130</v>
      </c>
      <c r="J11375" s="17" t="s">
        <v>315</v>
      </c>
    </row>
    <row r="11376" spans="1:10">
      <c r="A11376" s="17" t="s">
        <v>11152</v>
      </c>
      <c r="B11376" s="18" t="s">
        <v>314</v>
      </c>
      <c r="C11376" s="17" t="s">
        <v>124</v>
      </c>
      <c r="D11376" s="17" t="s">
        <v>125</v>
      </c>
      <c r="E11376" s="19">
        <v>42990.561111110001</v>
      </c>
      <c r="F11376" s="19">
        <v>42990.651388879996</v>
      </c>
      <c r="G11376" s="9">
        <v>130</v>
      </c>
      <c r="H11376" s="9">
        <v>1</v>
      </c>
      <c r="I11376" s="9">
        <v>130</v>
      </c>
      <c r="J11376" s="17" t="s">
        <v>315</v>
      </c>
    </row>
    <row r="11377" spans="1:10">
      <c r="A11377" s="17" t="s">
        <v>11153</v>
      </c>
      <c r="B11377" s="18" t="s">
        <v>314</v>
      </c>
      <c r="C11377" s="17" t="s">
        <v>212</v>
      </c>
      <c r="D11377" s="17" t="s">
        <v>215</v>
      </c>
      <c r="E11377" s="19">
        <v>42164.295833329998</v>
      </c>
      <c r="F11377" s="19">
        <v>42164.386111109998</v>
      </c>
      <c r="G11377" s="9">
        <v>130</v>
      </c>
      <c r="H11377" s="9">
        <v>1</v>
      </c>
      <c r="I11377" s="9">
        <v>130</v>
      </c>
      <c r="J11377" s="17" t="s">
        <v>2498</v>
      </c>
    </row>
    <row r="11378" spans="1:10">
      <c r="A11378" s="17" t="s">
        <v>11154</v>
      </c>
      <c r="B11378" s="18" t="s">
        <v>318</v>
      </c>
      <c r="C11378" s="17" t="s">
        <v>49</v>
      </c>
      <c r="D11378" s="17" t="s">
        <v>51</v>
      </c>
      <c r="E11378" s="19">
        <v>42989.59375</v>
      </c>
      <c r="F11378" s="19">
        <v>42989.638888879999</v>
      </c>
      <c r="G11378" s="9">
        <v>65</v>
      </c>
      <c r="H11378" s="9">
        <v>2</v>
      </c>
      <c r="I11378" s="9">
        <v>130</v>
      </c>
      <c r="J11378" s="17" t="s">
        <v>315</v>
      </c>
    </row>
    <row r="11379" spans="1:10">
      <c r="A11379" s="17" t="s">
        <v>11155</v>
      </c>
      <c r="B11379" s="18" t="s">
        <v>318</v>
      </c>
      <c r="C11379" s="17" t="s">
        <v>169</v>
      </c>
      <c r="D11379" s="17" t="s">
        <v>170</v>
      </c>
      <c r="E11379" s="19">
        <v>39464.5625</v>
      </c>
      <c r="F11379" s="19">
        <v>39464.652777770003</v>
      </c>
      <c r="G11379" s="9">
        <v>130</v>
      </c>
      <c r="H11379" s="9">
        <v>1</v>
      </c>
      <c r="I11379" s="9">
        <v>130</v>
      </c>
      <c r="J11379" s="17" t="s">
        <v>315</v>
      </c>
    </row>
    <row r="11380" spans="1:10">
      <c r="A11380" s="17" t="s">
        <v>11156</v>
      </c>
      <c r="B11380" s="18" t="s">
        <v>314</v>
      </c>
      <c r="C11380" s="17" t="s">
        <v>298</v>
      </c>
      <c r="D11380" s="17" t="s">
        <v>299</v>
      </c>
      <c r="E11380" s="19">
        <v>44138.395833330003</v>
      </c>
      <c r="F11380" s="19">
        <v>44138.44097222</v>
      </c>
      <c r="G11380" s="9">
        <v>65</v>
      </c>
      <c r="H11380" s="9">
        <v>2</v>
      </c>
      <c r="I11380" s="9">
        <v>130</v>
      </c>
      <c r="J11380" s="17" t="s">
        <v>2498</v>
      </c>
    </row>
    <row r="11381" spans="1:10">
      <c r="A11381" s="17" t="s">
        <v>11157</v>
      </c>
      <c r="B11381" s="18" t="s">
        <v>314</v>
      </c>
      <c r="C11381" s="17" t="s">
        <v>137</v>
      </c>
      <c r="D11381" s="17" t="s">
        <v>138</v>
      </c>
      <c r="E11381" s="19">
        <v>40898.47222222</v>
      </c>
      <c r="F11381" s="19">
        <v>40898.5625</v>
      </c>
      <c r="G11381" s="9">
        <v>130</v>
      </c>
      <c r="H11381" s="9">
        <v>1</v>
      </c>
      <c r="I11381" s="9">
        <v>130</v>
      </c>
      <c r="J11381" s="17" t="s">
        <v>315</v>
      </c>
    </row>
    <row r="11382" spans="1:10">
      <c r="A11382" s="17" t="s">
        <v>11158</v>
      </c>
      <c r="B11382" s="18" t="s">
        <v>314</v>
      </c>
      <c r="C11382" s="17" t="s">
        <v>212</v>
      </c>
      <c r="D11382" s="17" t="s">
        <v>215</v>
      </c>
      <c r="E11382" s="19">
        <v>44543.44097222</v>
      </c>
      <c r="F11382" s="19">
        <v>44543.530555550002</v>
      </c>
      <c r="G11382" s="9">
        <v>129</v>
      </c>
      <c r="H11382" s="9">
        <v>1</v>
      </c>
      <c r="I11382" s="9">
        <v>129</v>
      </c>
      <c r="J11382" s="17" t="s">
        <v>315</v>
      </c>
    </row>
    <row r="11383" spans="1:10">
      <c r="A11383" s="17" t="s">
        <v>11159</v>
      </c>
      <c r="B11383" s="18" t="s">
        <v>318</v>
      </c>
      <c r="C11383" s="17" t="s">
        <v>227</v>
      </c>
      <c r="D11383" s="17" t="s">
        <v>228</v>
      </c>
      <c r="E11383" s="19">
        <v>39705.690277770002</v>
      </c>
      <c r="F11383" s="19">
        <v>39705.779861110001</v>
      </c>
      <c r="G11383" s="9">
        <v>129</v>
      </c>
      <c r="H11383" s="9">
        <v>1</v>
      </c>
      <c r="I11383" s="9">
        <v>129</v>
      </c>
      <c r="J11383" s="17" t="s">
        <v>315</v>
      </c>
    </row>
    <row r="11384" spans="1:10">
      <c r="A11384" s="17" t="s">
        <v>11160</v>
      </c>
      <c r="B11384" s="18" t="s">
        <v>318</v>
      </c>
      <c r="C11384" s="17" t="s">
        <v>199</v>
      </c>
      <c r="D11384" s="17" t="s">
        <v>201</v>
      </c>
      <c r="E11384" s="19">
        <v>43282.831250000003</v>
      </c>
      <c r="F11384" s="19">
        <v>43282.920833329998</v>
      </c>
      <c r="G11384" s="9">
        <v>129</v>
      </c>
      <c r="H11384" s="9">
        <v>1</v>
      </c>
      <c r="I11384" s="9">
        <v>129</v>
      </c>
      <c r="J11384" s="17" t="s">
        <v>315</v>
      </c>
    </row>
    <row r="11385" spans="1:10">
      <c r="A11385" s="17" t="s">
        <v>11161</v>
      </c>
      <c r="B11385" s="18" t="s">
        <v>314</v>
      </c>
      <c r="C11385" s="17" t="s">
        <v>291</v>
      </c>
      <c r="D11385" s="17" t="s">
        <v>292</v>
      </c>
      <c r="E11385" s="19">
        <v>40158.690277770002</v>
      </c>
      <c r="F11385" s="19">
        <v>40158.779861110001</v>
      </c>
      <c r="G11385" s="9">
        <v>129</v>
      </c>
      <c r="H11385" s="9">
        <v>1</v>
      </c>
      <c r="I11385" s="9">
        <v>129</v>
      </c>
      <c r="J11385" s="17" t="s">
        <v>2498</v>
      </c>
    </row>
    <row r="11386" spans="1:10">
      <c r="A11386" s="17" t="s">
        <v>11162</v>
      </c>
      <c r="B11386" s="18" t="s">
        <v>314</v>
      </c>
      <c r="C11386" s="17" t="s">
        <v>79</v>
      </c>
      <c r="D11386" s="17" t="s">
        <v>79</v>
      </c>
      <c r="E11386" s="19">
        <v>42173.815277770002</v>
      </c>
      <c r="F11386" s="19">
        <v>42173.845138880002</v>
      </c>
      <c r="G11386" s="9">
        <v>43</v>
      </c>
      <c r="H11386" s="9">
        <v>3</v>
      </c>
      <c r="I11386" s="9">
        <v>129</v>
      </c>
      <c r="J11386" s="17" t="s">
        <v>315</v>
      </c>
    </row>
    <row r="11387" spans="1:10">
      <c r="A11387" s="17" t="s">
        <v>11163</v>
      </c>
      <c r="B11387" s="18" t="s">
        <v>314</v>
      </c>
      <c r="C11387" s="17" t="s">
        <v>137</v>
      </c>
      <c r="D11387" s="17" t="s">
        <v>138</v>
      </c>
      <c r="E11387" s="19">
        <v>45473.892361110004</v>
      </c>
      <c r="F11387" s="19">
        <v>45473.981944439998</v>
      </c>
      <c r="G11387" s="9">
        <v>129</v>
      </c>
      <c r="H11387" s="9">
        <v>1</v>
      </c>
      <c r="I11387" s="9">
        <v>129</v>
      </c>
      <c r="J11387" s="17" t="s">
        <v>315</v>
      </c>
    </row>
    <row r="11388" spans="1:10">
      <c r="A11388" s="17" t="s">
        <v>11164</v>
      </c>
      <c r="B11388" s="18" t="s">
        <v>314</v>
      </c>
      <c r="C11388" s="17" t="s">
        <v>195</v>
      </c>
      <c r="D11388" s="17" t="s">
        <v>197</v>
      </c>
      <c r="E11388" s="19">
        <v>43741.613194439997</v>
      </c>
      <c r="F11388" s="19">
        <v>43741.702083329998</v>
      </c>
      <c r="G11388" s="9">
        <v>128</v>
      </c>
      <c r="H11388" s="9">
        <v>1</v>
      </c>
      <c r="I11388" s="9">
        <v>128</v>
      </c>
      <c r="J11388" s="17" t="s">
        <v>315</v>
      </c>
    </row>
    <row r="11389" spans="1:10">
      <c r="A11389" s="17" t="s">
        <v>11165</v>
      </c>
      <c r="B11389" s="18" t="s">
        <v>314</v>
      </c>
      <c r="C11389" s="17" t="s">
        <v>89</v>
      </c>
      <c r="D11389" s="17" t="s">
        <v>90</v>
      </c>
      <c r="E11389" s="19">
        <v>43941.688194440001</v>
      </c>
      <c r="F11389" s="19">
        <v>43941.732638879999</v>
      </c>
      <c r="G11389" s="9">
        <v>64</v>
      </c>
      <c r="H11389" s="9">
        <v>2</v>
      </c>
      <c r="I11389" s="9">
        <v>128</v>
      </c>
      <c r="J11389" s="17" t="s">
        <v>315</v>
      </c>
    </row>
    <row r="11390" spans="1:10">
      <c r="A11390" s="17" t="s">
        <v>349</v>
      </c>
      <c r="B11390" s="18" t="s">
        <v>318</v>
      </c>
      <c r="C11390" s="17" t="s">
        <v>134</v>
      </c>
      <c r="D11390" s="17" t="s">
        <v>136</v>
      </c>
      <c r="E11390" s="19">
        <v>42910.820833329999</v>
      </c>
      <c r="F11390" s="19">
        <v>42910.90972222</v>
      </c>
      <c r="G11390" s="9">
        <v>128</v>
      </c>
      <c r="H11390" s="9">
        <v>1</v>
      </c>
      <c r="I11390" s="9">
        <v>128</v>
      </c>
      <c r="J11390" s="17" t="s">
        <v>315</v>
      </c>
    </row>
    <row r="11391" spans="1:10">
      <c r="A11391" s="17" t="s">
        <v>11166</v>
      </c>
      <c r="B11391" s="18" t="s">
        <v>318</v>
      </c>
      <c r="C11391" s="17" t="s">
        <v>199</v>
      </c>
      <c r="D11391" s="17" t="s">
        <v>201</v>
      </c>
      <c r="E11391" s="19">
        <v>45441.369444440003</v>
      </c>
      <c r="F11391" s="19">
        <v>45441.458333330003</v>
      </c>
      <c r="G11391" s="9">
        <v>128</v>
      </c>
      <c r="H11391" s="9">
        <v>1</v>
      </c>
      <c r="I11391" s="9">
        <v>128</v>
      </c>
      <c r="J11391" s="17" t="s">
        <v>315</v>
      </c>
    </row>
    <row r="11392" spans="1:10">
      <c r="A11392" s="17" t="s">
        <v>11167</v>
      </c>
      <c r="B11392" s="18" t="s">
        <v>318</v>
      </c>
      <c r="C11392" s="17" t="s">
        <v>254</v>
      </c>
      <c r="D11392" s="17" t="s">
        <v>255</v>
      </c>
      <c r="E11392" s="19">
        <v>42825.667361109998</v>
      </c>
      <c r="F11392" s="19">
        <v>42825.756249999999</v>
      </c>
      <c r="G11392" s="9">
        <v>128</v>
      </c>
      <c r="H11392" s="9">
        <v>1</v>
      </c>
      <c r="I11392" s="9">
        <v>128</v>
      </c>
      <c r="J11392" s="17" t="s">
        <v>315</v>
      </c>
    </row>
    <row r="11393" spans="1:10">
      <c r="A11393" s="17" t="s">
        <v>11168</v>
      </c>
      <c r="B11393" s="18" t="s">
        <v>314</v>
      </c>
      <c r="C11393" s="17" t="s">
        <v>291</v>
      </c>
      <c r="D11393" s="17" t="s">
        <v>292</v>
      </c>
      <c r="E11393" s="19">
        <v>45343.425000000003</v>
      </c>
      <c r="F11393" s="19">
        <v>45343.513888879999</v>
      </c>
      <c r="G11393" s="9">
        <v>128</v>
      </c>
      <c r="H11393" s="9">
        <v>1</v>
      </c>
      <c r="I11393" s="9">
        <v>128</v>
      </c>
      <c r="J11393" s="17" t="s">
        <v>315</v>
      </c>
    </row>
    <row r="11394" spans="1:10">
      <c r="A11394" s="17" t="s">
        <v>11169</v>
      </c>
      <c r="B11394" s="18" t="s">
        <v>314</v>
      </c>
      <c r="C11394" s="17" t="s">
        <v>52</v>
      </c>
      <c r="D11394" s="17" t="s">
        <v>53</v>
      </c>
      <c r="E11394" s="19">
        <v>42881.577777769999</v>
      </c>
      <c r="F11394" s="19">
        <v>42881.666666659999</v>
      </c>
      <c r="G11394" s="9">
        <v>128</v>
      </c>
      <c r="H11394" s="9">
        <v>1</v>
      </c>
      <c r="I11394" s="9">
        <v>128</v>
      </c>
      <c r="J11394" s="17" t="s">
        <v>315</v>
      </c>
    </row>
    <row r="11395" spans="1:10">
      <c r="A11395" s="17" t="s">
        <v>11170</v>
      </c>
      <c r="B11395" s="18" t="s">
        <v>314</v>
      </c>
      <c r="C11395" s="17" t="s">
        <v>160</v>
      </c>
      <c r="D11395" s="17" t="s">
        <v>161</v>
      </c>
      <c r="E11395" s="19">
        <v>40904.820833329999</v>
      </c>
      <c r="F11395" s="19">
        <v>40904.90972222</v>
      </c>
      <c r="G11395" s="9">
        <v>128</v>
      </c>
      <c r="H11395" s="9">
        <v>1</v>
      </c>
      <c r="I11395" s="9">
        <v>128</v>
      </c>
      <c r="J11395" s="17" t="s">
        <v>315</v>
      </c>
    </row>
    <row r="11396" spans="1:10">
      <c r="A11396" s="17" t="s">
        <v>11171</v>
      </c>
      <c r="B11396" s="18" t="s">
        <v>314</v>
      </c>
      <c r="C11396" s="17" t="s">
        <v>78</v>
      </c>
      <c r="D11396" s="17" t="s">
        <v>80</v>
      </c>
      <c r="E11396" s="19">
        <v>43521.327777769999</v>
      </c>
      <c r="F11396" s="19">
        <v>43521.416666659999</v>
      </c>
      <c r="G11396" s="9">
        <v>128</v>
      </c>
      <c r="H11396" s="9">
        <v>1</v>
      </c>
      <c r="I11396" s="9">
        <v>128</v>
      </c>
      <c r="J11396" s="17" t="s">
        <v>2498</v>
      </c>
    </row>
    <row r="11397" spans="1:10">
      <c r="A11397" s="17" t="s">
        <v>11172</v>
      </c>
      <c r="B11397" s="18" t="s">
        <v>314</v>
      </c>
      <c r="C11397" s="17" t="s">
        <v>212</v>
      </c>
      <c r="D11397" s="17" t="s">
        <v>215</v>
      </c>
      <c r="E11397" s="19">
        <v>41121.747222220001</v>
      </c>
      <c r="F11397" s="19">
        <v>41121.836111110002</v>
      </c>
      <c r="G11397" s="9">
        <v>128</v>
      </c>
      <c r="H11397" s="9">
        <v>1</v>
      </c>
      <c r="I11397" s="9">
        <v>128</v>
      </c>
      <c r="J11397" s="17" t="s">
        <v>315</v>
      </c>
    </row>
    <row r="11398" spans="1:10">
      <c r="A11398" s="17" t="s">
        <v>11173</v>
      </c>
      <c r="B11398" s="18" t="s">
        <v>318</v>
      </c>
      <c r="C11398" s="17" t="s">
        <v>280</v>
      </c>
      <c r="D11398" s="17" t="s">
        <v>70</v>
      </c>
      <c r="E11398" s="19">
        <v>45009.647916659997</v>
      </c>
      <c r="F11398" s="19">
        <v>45009.670138879999</v>
      </c>
      <c r="G11398" s="9">
        <v>32</v>
      </c>
      <c r="H11398" s="9">
        <v>4</v>
      </c>
      <c r="I11398" s="9">
        <v>128</v>
      </c>
      <c r="J11398" s="17" t="s">
        <v>315</v>
      </c>
    </row>
    <row r="11399" spans="1:10">
      <c r="A11399" s="17" t="s">
        <v>11174</v>
      </c>
      <c r="B11399" s="18" t="s">
        <v>318</v>
      </c>
      <c r="C11399" s="17" t="s">
        <v>169</v>
      </c>
      <c r="D11399" s="17" t="s">
        <v>171</v>
      </c>
      <c r="E11399" s="19">
        <v>42095.641666659998</v>
      </c>
      <c r="F11399" s="19">
        <v>42095.686111110001</v>
      </c>
      <c r="G11399" s="9">
        <v>64</v>
      </c>
      <c r="H11399" s="9">
        <v>2</v>
      </c>
      <c r="I11399" s="9">
        <v>128</v>
      </c>
      <c r="J11399" s="17" t="s">
        <v>315</v>
      </c>
    </row>
    <row r="11400" spans="1:10">
      <c r="A11400" s="17" t="s">
        <v>4779</v>
      </c>
      <c r="B11400" s="18" t="s">
        <v>314</v>
      </c>
      <c r="C11400" s="17" t="s">
        <v>212</v>
      </c>
      <c r="D11400" s="17" t="s">
        <v>213</v>
      </c>
      <c r="E11400" s="19">
        <v>42798.702083329998</v>
      </c>
      <c r="F11400" s="19">
        <v>42798.790972219998</v>
      </c>
      <c r="G11400" s="9">
        <v>128</v>
      </c>
      <c r="H11400" s="9">
        <v>1</v>
      </c>
      <c r="I11400" s="9">
        <v>128</v>
      </c>
      <c r="J11400" s="17" t="s">
        <v>315</v>
      </c>
    </row>
    <row r="11401" spans="1:10">
      <c r="A11401" s="17" t="s">
        <v>11175</v>
      </c>
      <c r="B11401" s="18" t="s">
        <v>318</v>
      </c>
      <c r="C11401" s="17" t="s">
        <v>49</v>
      </c>
      <c r="D11401" s="17" t="s">
        <v>50</v>
      </c>
      <c r="E11401" s="19">
        <v>41475.50208333</v>
      </c>
      <c r="F11401" s="19">
        <v>41475.590277770003</v>
      </c>
      <c r="G11401" s="9">
        <v>127</v>
      </c>
      <c r="H11401" s="9">
        <v>1</v>
      </c>
      <c r="I11401" s="9">
        <v>127</v>
      </c>
      <c r="J11401" s="17" t="s">
        <v>315</v>
      </c>
    </row>
    <row r="11402" spans="1:10">
      <c r="A11402" s="17" t="s">
        <v>11176</v>
      </c>
      <c r="B11402" s="18" t="s">
        <v>318</v>
      </c>
      <c r="C11402" s="17" t="s">
        <v>169</v>
      </c>
      <c r="D11402" s="17" t="s">
        <v>170</v>
      </c>
      <c r="E11402" s="19">
        <v>42171.646527769997</v>
      </c>
      <c r="F11402" s="19">
        <v>42171.734722219997</v>
      </c>
      <c r="G11402" s="9">
        <v>127</v>
      </c>
      <c r="H11402" s="9">
        <v>1</v>
      </c>
      <c r="I11402" s="9">
        <v>127</v>
      </c>
      <c r="J11402" s="17" t="s">
        <v>315</v>
      </c>
    </row>
    <row r="11403" spans="1:10">
      <c r="A11403" s="17" t="s">
        <v>11177</v>
      </c>
      <c r="B11403" s="18" t="s">
        <v>314</v>
      </c>
      <c r="C11403" s="17" t="s">
        <v>52</v>
      </c>
      <c r="D11403" s="17" t="s">
        <v>54</v>
      </c>
      <c r="E11403" s="19">
        <v>41452.559722220001</v>
      </c>
      <c r="F11403" s="19">
        <v>41452.647916659997</v>
      </c>
      <c r="G11403" s="9">
        <v>127</v>
      </c>
      <c r="H11403" s="9">
        <v>1</v>
      </c>
      <c r="I11403" s="9">
        <v>127</v>
      </c>
      <c r="J11403" s="17" t="s">
        <v>315</v>
      </c>
    </row>
    <row r="11404" spans="1:10">
      <c r="A11404" s="17" t="s">
        <v>11178</v>
      </c>
      <c r="B11404" s="18" t="s">
        <v>318</v>
      </c>
      <c r="C11404" s="17" t="s">
        <v>206</v>
      </c>
      <c r="D11404" s="17" t="s">
        <v>209</v>
      </c>
      <c r="E11404" s="19">
        <v>41194.686111110001</v>
      </c>
      <c r="F11404" s="19">
        <v>41194.774305550003</v>
      </c>
      <c r="G11404" s="9">
        <v>127</v>
      </c>
      <c r="H11404" s="9">
        <v>1</v>
      </c>
      <c r="I11404" s="9">
        <v>127</v>
      </c>
      <c r="J11404" s="17" t="s">
        <v>2498</v>
      </c>
    </row>
    <row r="11405" spans="1:10">
      <c r="A11405" s="17" t="s">
        <v>11179</v>
      </c>
      <c r="B11405" s="18" t="s">
        <v>318</v>
      </c>
      <c r="C11405" s="17" t="s">
        <v>49</v>
      </c>
      <c r="D11405" s="17" t="s">
        <v>51</v>
      </c>
      <c r="E11405" s="19">
        <v>42527.653472220001</v>
      </c>
      <c r="F11405" s="19">
        <v>42527.741666659997</v>
      </c>
      <c r="G11405" s="9">
        <v>127</v>
      </c>
      <c r="H11405" s="9">
        <v>1</v>
      </c>
      <c r="I11405" s="9">
        <v>127</v>
      </c>
      <c r="J11405" s="17" t="s">
        <v>315</v>
      </c>
    </row>
    <row r="11406" spans="1:10">
      <c r="A11406" s="17" t="s">
        <v>11180</v>
      </c>
      <c r="B11406" s="18" t="s">
        <v>318</v>
      </c>
      <c r="C11406" s="17" t="s">
        <v>227</v>
      </c>
      <c r="D11406" s="17" t="s">
        <v>228</v>
      </c>
      <c r="E11406" s="19">
        <v>45350.467361110001</v>
      </c>
      <c r="F11406" s="19">
        <v>45350.555555550003</v>
      </c>
      <c r="G11406" s="9">
        <v>127</v>
      </c>
      <c r="H11406" s="9">
        <v>1</v>
      </c>
      <c r="I11406" s="9">
        <v>127</v>
      </c>
      <c r="J11406" s="17" t="s">
        <v>315</v>
      </c>
    </row>
    <row r="11407" spans="1:10">
      <c r="A11407" s="17" t="s">
        <v>11181</v>
      </c>
      <c r="B11407" s="18" t="s">
        <v>318</v>
      </c>
      <c r="C11407" s="17" t="s">
        <v>206</v>
      </c>
      <c r="D11407" s="17" t="s">
        <v>208</v>
      </c>
      <c r="E11407" s="19">
        <v>43374.532638880002</v>
      </c>
      <c r="F11407" s="19">
        <v>43374.620833330002</v>
      </c>
      <c r="G11407" s="9">
        <v>127</v>
      </c>
      <c r="H11407" s="9">
        <v>1</v>
      </c>
      <c r="I11407" s="9">
        <v>127</v>
      </c>
      <c r="J11407" s="17" t="s">
        <v>315</v>
      </c>
    </row>
    <row r="11408" spans="1:10">
      <c r="A11408" s="17" t="s">
        <v>11182</v>
      </c>
      <c r="B11408" s="18" t="s">
        <v>351</v>
      </c>
      <c r="C11408" s="17" t="s">
        <v>99</v>
      </c>
      <c r="D11408" s="17" t="s">
        <v>103</v>
      </c>
      <c r="E11408" s="19">
        <v>43733.330555549997</v>
      </c>
      <c r="F11408" s="19">
        <v>43733.418749999997</v>
      </c>
      <c r="G11408" s="9">
        <v>127</v>
      </c>
      <c r="H11408" s="9">
        <v>1</v>
      </c>
      <c r="I11408" s="9">
        <v>127</v>
      </c>
      <c r="J11408" s="17" t="s">
        <v>315</v>
      </c>
    </row>
    <row r="11409" spans="1:10">
      <c r="A11409" s="17" t="s">
        <v>11183</v>
      </c>
      <c r="B11409" s="18" t="s">
        <v>314</v>
      </c>
      <c r="C11409" s="17" t="s">
        <v>298</v>
      </c>
      <c r="D11409" s="17" t="s">
        <v>299</v>
      </c>
      <c r="E11409" s="19">
        <v>42181.584027769997</v>
      </c>
      <c r="F11409" s="19">
        <v>42181.672222219997</v>
      </c>
      <c r="G11409" s="9">
        <v>127</v>
      </c>
      <c r="H11409" s="9">
        <v>1</v>
      </c>
      <c r="I11409" s="9">
        <v>127</v>
      </c>
      <c r="J11409" s="17" t="s">
        <v>315</v>
      </c>
    </row>
    <row r="11410" spans="1:10">
      <c r="A11410" s="17" t="s">
        <v>11184</v>
      </c>
      <c r="B11410" s="18" t="s">
        <v>314</v>
      </c>
      <c r="C11410" s="17" t="s">
        <v>291</v>
      </c>
      <c r="D11410" s="17" t="s">
        <v>195</v>
      </c>
      <c r="E11410" s="19">
        <v>41997.751388880002</v>
      </c>
      <c r="F11410" s="19">
        <v>41997.839583330002</v>
      </c>
      <c r="G11410" s="9">
        <v>127</v>
      </c>
      <c r="H11410" s="9">
        <v>1</v>
      </c>
      <c r="I11410" s="9">
        <v>127</v>
      </c>
      <c r="J11410" s="17" t="s">
        <v>315</v>
      </c>
    </row>
    <row r="11411" spans="1:10">
      <c r="A11411" s="17" t="s">
        <v>11185</v>
      </c>
      <c r="B11411" s="18" t="s">
        <v>314</v>
      </c>
      <c r="C11411" s="17" t="s">
        <v>52</v>
      </c>
      <c r="D11411" s="17" t="s">
        <v>54</v>
      </c>
      <c r="E11411" s="19">
        <v>40176.616666659997</v>
      </c>
      <c r="F11411" s="19">
        <v>40176.704861110004</v>
      </c>
      <c r="G11411" s="9">
        <v>127</v>
      </c>
      <c r="H11411" s="9">
        <v>1</v>
      </c>
      <c r="I11411" s="9">
        <v>127</v>
      </c>
      <c r="J11411" s="17" t="s">
        <v>315</v>
      </c>
    </row>
    <row r="11412" spans="1:10">
      <c r="A11412" s="17" t="s">
        <v>11186</v>
      </c>
      <c r="B11412" s="18" t="s">
        <v>318</v>
      </c>
      <c r="C11412" s="17" t="s">
        <v>199</v>
      </c>
      <c r="D11412" s="17" t="s">
        <v>200</v>
      </c>
      <c r="E11412" s="19">
        <v>39503.519444439997</v>
      </c>
      <c r="F11412" s="19">
        <v>39503.607638879999</v>
      </c>
      <c r="G11412" s="9">
        <v>127</v>
      </c>
      <c r="H11412" s="9">
        <v>1</v>
      </c>
      <c r="I11412" s="9">
        <v>127</v>
      </c>
      <c r="J11412" s="17" t="s">
        <v>2498</v>
      </c>
    </row>
    <row r="11413" spans="1:10">
      <c r="A11413" s="17" t="s">
        <v>11187</v>
      </c>
      <c r="B11413" s="18" t="s">
        <v>314</v>
      </c>
      <c r="C11413" s="17" t="s">
        <v>81</v>
      </c>
      <c r="D11413" s="17" t="s">
        <v>82</v>
      </c>
      <c r="E11413" s="19">
        <v>41003.432638879996</v>
      </c>
      <c r="F11413" s="19">
        <v>41003.520833330003</v>
      </c>
      <c r="G11413" s="9">
        <v>127</v>
      </c>
      <c r="H11413" s="9">
        <v>1</v>
      </c>
      <c r="I11413" s="9">
        <v>127</v>
      </c>
      <c r="J11413" s="17" t="s">
        <v>2498</v>
      </c>
    </row>
    <row r="11414" spans="1:10">
      <c r="A11414" s="17" t="s">
        <v>6048</v>
      </c>
      <c r="B11414" s="18" t="s">
        <v>314</v>
      </c>
      <c r="C11414" s="17" t="s">
        <v>160</v>
      </c>
      <c r="D11414" s="17" t="s">
        <v>162</v>
      </c>
      <c r="E11414" s="19">
        <v>41828.654861110001</v>
      </c>
      <c r="F11414" s="19">
        <v>41828.743055550003</v>
      </c>
      <c r="G11414" s="9">
        <v>127</v>
      </c>
      <c r="H11414" s="9">
        <v>1</v>
      </c>
      <c r="I11414" s="9">
        <v>127</v>
      </c>
      <c r="J11414" s="17" t="s">
        <v>2498</v>
      </c>
    </row>
    <row r="11415" spans="1:10">
      <c r="A11415" s="17" t="s">
        <v>11188</v>
      </c>
      <c r="B11415" s="18" t="s">
        <v>318</v>
      </c>
      <c r="C11415" s="17" t="s">
        <v>217</v>
      </c>
      <c r="D11415" s="17" t="s">
        <v>217</v>
      </c>
      <c r="E11415" s="19">
        <v>42899.619444440003</v>
      </c>
      <c r="F11415" s="19">
        <v>42899.66319444</v>
      </c>
      <c r="G11415" s="9">
        <v>63</v>
      </c>
      <c r="H11415" s="9">
        <v>2</v>
      </c>
      <c r="I11415" s="9">
        <v>126</v>
      </c>
      <c r="J11415" s="17" t="s">
        <v>315</v>
      </c>
    </row>
    <row r="11416" spans="1:10">
      <c r="A11416" s="17" t="s">
        <v>11189</v>
      </c>
      <c r="B11416" s="18" t="s">
        <v>314</v>
      </c>
      <c r="C11416" s="17" t="s">
        <v>212</v>
      </c>
      <c r="D11416" s="17" t="s">
        <v>214</v>
      </c>
      <c r="E11416" s="19">
        <v>43948.613888879998</v>
      </c>
      <c r="F11416" s="19">
        <v>43948.701388879999</v>
      </c>
      <c r="G11416" s="9">
        <v>126</v>
      </c>
      <c r="H11416" s="9">
        <v>1</v>
      </c>
      <c r="I11416" s="9">
        <v>126</v>
      </c>
      <c r="J11416" s="17" t="s">
        <v>315</v>
      </c>
    </row>
    <row r="11417" spans="1:10">
      <c r="A11417" s="17" t="s">
        <v>11190</v>
      </c>
      <c r="B11417" s="18" t="s">
        <v>318</v>
      </c>
      <c r="C11417" s="17" t="s">
        <v>149</v>
      </c>
      <c r="D11417" s="17" t="s">
        <v>150</v>
      </c>
      <c r="E11417" s="19">
        <v>45285.704166659998</v>
      </c>
      <c r="F11417" s="19">
        <v>45285.791666659999</v>
      </c>
      <c r="G11417" s="9">
        <v>126</v>
      </c>
      <c r="H11417" s="9">
        <v>1</v>
      </c>
      <c r="I11417" s="9">
        <v>126</v>
      </c>
      <c r="J11417" s="17" t="s">
        <v>2498</v>
      </c>
    </row>
    <row r="11418" spans="1:10">
      <c r="A11418" s="17" t="s">
        <v>11191</v>
      </c>
      <c r="B11418" s="18" t="s">
        <v>318</v>
      </c>
      <c r="C11418" s="17" t="s">
        <v>134</v>
      </c>
      <c r="D11418" s="17" t="s">
        <v>136</v>
      </c>
      <c r="E11418" s="19">
        <v>44044.690277770002</v>
      </c>
      <c r="F11418" s="19">
        <v>44044.777777770003</v>
      </c>
      <c r="G11418" s="9">
        <v>126</v>
      </c>
      <c r="H11418" s="9">
        <v>1</v>
      </c>
      <c r="I11418" s="9">
        <v>126</v>
      </c>
      <c r="J11418" s="17" t="s">
        <v>315</v>
      </c>
    </row>
    <row r="11419" spans="1:10">
      <c r="A11419" s="17" t="s">
        <v>11192</v>
      </c>
      <c r="B11419" s="18" t="s">
        <v>318</v>
      </c>
      <c r="C11419" s="17" t="s">
        <v>206</v>
      </c>
      <c r="D11419" s="17" t="s">
        <v>208</v>
      </c>
      <c r="E11419" s="19">
        <v>44865.384722219998</v>
      </c>
      <c r="F11419" s="19">
        <v>44865.47222222</v>
      </c>
      <c r="G11419" s="9">
        <v>126</v>
      </c>
      <c r="H11419" s="9">
        <v>1</v>
      </c>
      <c r="I11419" s="9">
        <v>126</v>
      </c>
      <c r="J11419" s="17" t="s">
        <v>315</v>
      </c>
    </row>
    <row r="11420" spans="1:10">
      <c r="A11420" s="17" t="s">
        <v>11193</v>
      </c>
      <c r="B11420" s="18" t="s">
        <v>314</v>
      </c>
      <c r="C11420" s="17" t="s">
        <v>212</v>
      </c>
      <c r="D11420" s="17" t="s">
        <v>214</v>
      </c>
      <c r="E11420" s="19">
        <v>42874.620833330002</v>
      </c>
      <c r="F11420" s="19">
        <v>42874.708333330003</v>
      </c>
      <c r="G11420" s="9">
        <v>126</v>
      </c>
      <c r="H11420" s="9">
        <v>1</v>
      </c>
      <c r="I11420" s="9">
        <v>126</v>
      </c>
      <c r="J11420" s="17" t="s">
        <v>315</v>
      </c>
    </row>
    <row r="11421" spans="1:10">
      <c r="A11421" s="17" t="s">
        <v>11194</v>
      </c>
      <c r="B11421" s="18" t="s">
        <v>314</v>
      </c>
      <c r="C11421" s="17" t="s">
        <v>52</v>
      </c>
      <c r="D11421" s="17" t="s">
        <v>53</v>
      </c>
      <c r="E11421" s="19">
        <v>44731.686111110001</v>
      </c>
      <c r="F11421" s="19">
        <v>44731.715277770003</v>
      </c>
      <c r="G11421" s="9">
        <v>42</v>
      </c>
      <c r="H11421" s="9">
        <v>3</v>
      </c>
      <c r="I11421" s="9">
        <v>126</v>
      </c>
      <c r="J11421" s="17" t="s">
        <v>315</v>
      </c>
    </row>
    <row r="11422" spans="1:10">
      <c r="A11422" s="17" t="s">
        <v>11195</v>
      </c>
      <c r="B11422" s="18" t="s">
        <v>318</v>
      </c>
      <c r="C11422" s="17" t="s">
        <v>254</v>
      </c>
      <c r="D11422" s="17" t="s">
        <v>255</v>
      </c>
      <c r="E11422" s="19">
        <v>40690.81805555</v>
      </c>
      <c r="F11422" s="19">
        <v>40690.84722222</v>
      </c>
      <c r="G11422" s="9">
        <v>42</v>
      </c>
      <c r="H11422" s="9">
        <v>3</v>
      </c>
      <c r="I11422" s="9">
        <v>126</v>
      </c>
      <c r="J11422" s="17" t="s">
        <v>315</v>
      </c>
    </row>
    <row r="11423" spans="1:10">
      <c r="A11423" s="17" t="s">
        <v>6894</v>
      </c>
      <c r="B11423" s="18" t="s">
        <v>351</v>
      </c>
      <c r="C11423" s="17" t="s">
        <v>99</v>
      </c>
      <c r="D11423" s="17" t="s">
        <v>103</v>
      </c>
      <c r="E11423" s="19">
        <v>40638.16319444</v>
      </c>
      <c r="F11423" s="19">
        <v>40638.25</v>
      </c>
      <c r="G11423" s="9">
        <v>125</v>
      </c>
      <c r="H11423" s="9">
        <v>1</v>
      </c>
      <c r="I11423" s="9">
        <v>125</v>
      </c>
      <c r="J11423" s="17" t="s">
        <v>315</v>
      </c>
    </row>
    <row r="11424" spans="1:10">
      <c r="A11424" s="17" t="s">
        <v>11196</v>
      </c>
      <c r="B11424" s="18" t="s">
        <v>351</v>
      </c>
      <c r="C11424" s="17" t="s">
        <v>99</v>
      </c>
      <c r="D11424" s="17" t="s">
        <v>103</v>
      </c>
      <c r="E11424" s="19">
        <v>45386.451388879999</v>
      </c>
      <c r="F11424" s="19">
        <v>45386.46875</v>
      </c>
      <c r="G11424" s="9">
        <v>25</v>
      </c>
      <c r="H11424" s="9">
        <v>5</v>
      </c>
      <c r="I11424" s="9">
        <v>125</v>
      </c>
      <c r="J11424" s="17" t="s">
        <v>315</v>
      </c>
    </row>
    <row r="11425" spans="1:10">
      <c r="A11425" s="17" t="s">
        <v>11197</v>
      </c>
      <c r="B11425" s="18" t="s">
        <v>314</v>
      </c>
      <c r="C11425" s="17" t="s">
        <v>160</v>
      </c>
      <c r="D11425" s="17" t="s">
        <v>161</v>
      </c>
      <c r="E11425" s="19">
        <v>45228.683333330002</v>
      </c>
      <c r="F11425" s="19">
        <v>45228.770138879998</v>
      </c>
      <c r="G11425" s="9">
        <v>125</v>
      </c>
      <c r="H11425" s="9">
        <v>1</v>
      </c>
      <c r="I11425" s="9">
        <v>125</v>
      </c>
      <c r="J11425" s="17" t="s">
        <v>315</v>
      </c>
    </row>
    <row r="11426" spans="1:10">
      <c r="A11426" s="17" t="s">
        <v>11198</v>
      </c>
      <c r="B11426" s="18" t="s">
        <v>314</v>
      </c>
      <c r="C11426" s="17" t="s">
        <v>271</v>
      </c>
      <c r="D11426" s="17" t="s">
        <v>272</v>
      </c>
      <c r="E11426" s="19">
        <v>45419.354166659999</v>
      </c>
      <c r="F11426" s="19">
        <v>45419.44097222</v>
      </c>
      <c r="G11426" s="9">
        <v>125</v>
      </c>
      <c r="H11426" s="9">
        <v>1</v>
      </c>
      <c r="I11426" s="9">
        <v>125</v>
      </c>
      <c r="J11426" s="17" t="s">
        <v>315</v>
      </c>
    </row>
    <row r="11427" spans="1:10">
      <c r="A11427" s="17" t="s">
        <v>9685</v>
      </c>
      <c r="B11427" s="18" t="s">
        <v>314</v>
      </c>
      <c r="C11427" s="17" t="s">
        <v>160</v>
      </c>
      <c r="D11427" s="17" t="s">
        <v>161</v>
      </c>
      <c r="E11427" s="19">
        <v>40686.47569444</v>
      </c>
      <c r="F11427" s="19">
        <v>40686.5625</v>
      </c>
      <c r="G11427" s="9">
        <v>125</v>
      </c>
      <c r="H11427" s="9">
        <v>1</v>
      </c>
      <c r="I11427" s="9">
        <v>125</v>
      </c>
      <c r="J11427" s="17" t="s">
        <v>315</v>
      </c>
    </row>
    <row r="11428" spans="1:10">
      <c r="A11428" s="17" t="s">
        <v>11199</v>
      </c>
      <c r="B11428" s="18" t="s">
        <v>314</v>
      </c>
      <c r="C11428" s="17" t="s">
        <v>262</v>
      </c>
      <c r="D11428" s="17" t="s">
        <v>263</v>
      </c>
      <c r="E11428" s="19">
        <v>40759.385416659999</v>
      </c>
      <c r="F11428" s="19">
        <v>40759.47222222</v>
      </c>
      <c r="G11428" s="9">
        <v>125</v>
      </c>
      <c r="H11428" s="9">
        <v>1</v>
      </c>
      <c r="I11428" s="9">
        <v>125</v>
      </c>
      <c r="J11428" s="17" t="s">
        <v>315</v>
      </c>
    </row>
    <row r="11429" spans="1:10">
      <c r="A11429" s="17" t="s">
        <v>11200</v>
      </c>
      <c r="B11429" s="18" t="s">
        <v>318</v>
      </c>
      <c r="C11429" s="17" t="s">
        <v>280</v>
      </c>
      <c r="D11429" s="17" t="s">
        <v>70</v>
      </c>
      <c r="E11429" s="19">
        <v>44056.392361110004</v>
      </c>
      <c r="F11429" s="19">
        <v>44056.479166659999</v>
      </c>
      <c r="G11429" s="9">
        <v>125</v>
      </c>
      <c r="H11429" s="9">
        <v>1</v>
      </c>
      <c r="I11429" s="9">
        <v>125</v>
      </c>
      <c r="J11429" s="17" t="s">
        <v>315</v>
      </c>
    </row>
    <row r="11430" spans="1:10">
      <c r="A11430" s="17" t="s">
        <v>11201</v>
      </c>
      <c r="B11430" s="18" t="s">
        <v>314</v>
      </c>
      <c r="C11430" s="17" t="s">
        <v>52</v>
      </c>
      <c r="D11430" s="17" t="s">
        <v>54</v>
      </c>
      <c r="E11430" s="19">
        <v>41870.556944440003</v>
      </c>
      <c r="F11430" s="19">
        <v>41870.643750000003</v>
      </c>
      <c r="G11430" s="9">
        <v>125</v>
      </c>
      <c r="H11430" s="9">
        <v>1</v>
      </c>
      <c r="I11430" s="9">
        <v>125</v>
      </c>
      <c r="J11430" s="17" t="s">
        <v>315</v>
      </c>
    </row>
    <row r="11431" spans="1:10">
      <c r="A11431" s="17" t="s">
        <v>11202</v>
      </c>
      <c r="B11431" s="18" t="s">
        <v>318</v>
      </c>
      <c r="C11431" s="17" t="s">
        <v>199</v>
      </c>
      <c r="D11431" s="17" t="s">
        <v>200</v>
      </c>
      <c r="E11431" s="19">
        <v>42529.457638879998</v>
      </c>
      <c r="F11431" s="19">
        <v>42529.544444439998</v>
      </c>
      <c r="G11431" s="9">
        <v>125</v>
      </c>
      <c r="H11431" s="9">
        <v>1</v>
      </c>
      <c r="I11431" s="9">
        <v>125</v>
      </c>
      <c r="J11431" s="17" t="s">
        <v>315</v>
      </c>
    </row>
    <row r="11432" spans="1:10">
      <c r="A11432" s="17" t="s">
        <v>11203</v>
      </c>
      <c r="B11432" s="18" t="s">
        <v>314</v>
      </c>
      <c r="C11432" s="17" t="s">
        <v>160</v>
      </c>
      <c r="D11432" s="17" t="s">
        <v>162</v>
      </c>
      <c r="E11432" s="19">
        <v>42886.775694440003</v>
      </c>
      <c r="F11432" s="19">
        <v>42886.861805549997</v>
      </c>
      <c r="G11432" s="9">
        <v>124</v>
      </c>
      <c r="H11432" s="9">
        <v>1</v>
      </c>
      <c r="I11432" s="9">
        <v>124</v>
      </c>
      <c r="J11432" s="17" t="s">
        <v>315</v>
      </c>
    </row>
    <row r="11433" spans="1:10">
      <c r="A11433" s="17" t="s">
        <v>11204</v>
      </c>
      <c r="B11433" s="18" t="s">
        <v>314</v>
      </c>
      <c r="C11433" s="17" t="s">
        <v>116</v>
      </c>
      <c r="D11433" s="17" t="s">
        <v>117</v>
      </c>
      <c r="E11433" s="19">
        <v>44541.136111109998</v>
      </c>
      <c r="F11433" s="19">
        <v>44541.22222222</v>
      </c>
      <c r="G11433" s="9">
        <v>124</v>
      </c>
      <c r="H11433" s="9">
        <v>1</v>
      </c>
      <c r="I11433" s="9">
        <v>124</v>
      </c>
      <c r="J11433" s="17" t="s">
        <v>2498</v>
      </c>
    </row>
    <row r="11434" spans="1:10">
      <c r="A11434" s="17" t="s">
        <v>11205</v>
      </c>
      <c r="B11434" s="18" t="s">
        <v>318</v>
      </c>
      <c r="C11434" s="17" t="s">
        <v>134</v>
      </c>
      <c r="D11434" s="17" t="s">
        <v>135</v>
      </c>
      <c r="E11434" s="19">
        <v>43623.778472220001</v>
      </c>
      <c r="F11434" s="19">
        <v>43623.864583330003</v>
      </c>
      <c r="G11434" s="9">
        <v>124</v>
      </c>
      <c r="H11434" s="9">
        <v>1</v>
      </c>
      <c r="I11434" s="9">
        <v>124</v>
      </c>
      <c r="J11434" s="17" t="s">
        <v>2498</v>
      </c>
    </row>
    <row r="11435" spans="1:10">
      <c r="A11435" s="17" t="s">
        <v>11206</v>
      </c>
      <c r="B11435" s="18" t="s">
        <v>318</v>
      </c>
      <c r="C11435" s="17" t="s">
        <v>134</v>
      </c>
      <c r="D11435" s="17" t="s">
        <v>135</v>
      </c>
      <c r="E11435" s="19">
        <v>44614.746527770003</v>
      </c>
      <c r="F11435" s="19">
        <v>44614.789583329999</v>
      </c>
      <c r="G11435" s="9">
        <v>62</v>
      </c>
      <c r="H11435" s="9">
        <v>2</v>
      </c>
      <c r="I11435" s="9">
        <v>124</v>
      </c>
      <c r="J11435" s="17" t="s">
        <v>315</v>
      </c>
    </row>
    <row r="11436" spans="1:10">
      <c r="A11436" s="17" t="s">
        <v>7854</v>
      </c>
      <c r="B11436" s="18" t="s">
        <v>318</v>
      </c>
      <c r="C11436" s="17" t="s">
        <v>134</v>
      </c>
      <c r="D11436" s="17" t="s">
        <v>135</v>
      </c>
      <c r="E11436" s="19">
        <v>44451.632638880001</v>
      </c>
      <c r="F11436" s="19">
        <v>44451.71875</v>
      </c>
      <c r="G11436" s="9">
        <v>124</v>
      </c>
      <c r="H11436" s="9">
        <v>1</v>
      </c>
      <c r="I11436" s="9">
        <v>124</v>
      </c>
      <c r="J11436" s="17" t="s">
        <v>2498</v>
      </c>
    </row>
    <row r="11437" spans="1:10">
      <c r="A11437" s="17" t="s">
        <v>11207</v>
      </c>
      <c r="B11437" s="18" t="s">
        <v>314</v>
      </c>
      <c r="C11437" s="17" t="s">
        <v>116</v>
      </c>
      <c r="D11437" s="17" t="s">
        <v>117</v>
      </c>
      <c r="E11437" s="19">
        <v>40078.761111109998</v>
      </c>
      <c r="F11437" s="19">
        <v>40078.84722222</v>
      </c>
      <c r="G11437" s="9">
        <v>124</v>
      </c>
      <c r="H11437" s="9">
        <v>1</v>
      </c>
      <c r="I11437" s="9">
        <v>124</v>
      </c>
      <c r="J11437" s="17" t="s">
        <v>315</v>
      </c>
    </row>
    <row r="11438" spans="1:10">
      <c r="A11438" s="17" t="s">
        <v>11208</v>
      </c>
      <c r="B11438" s="18" t="s">
        <v>314</v>
      </c>
      <c r="C11438" s="17" t="s">
        <v>124</v>
      </c>
      <c r="D11438" s="17" t="s">
        <v>125</v>
      </c>
      <c r="E11438" s="19">
        <v>45098.388194439998</v>
      </c>
      <c r="F11438" s="19">
        <v>45098.431250000001</v>
      </c>
      <c r="G11438" s="9">
        <v>62</v>
      </c>
      <c r="H11438" s="9">
        <v>2</v>
      </c>
      <c r="I11438" s="9">
        <v>124</v>
      </c>
      <c r="J11438" s="17" t="s">
        <v>315</v>
      </c>
    </row>
    <row r="11439" spans="1:10">
      <c r="A11439" s="17" t="s">
        <v>11209</v>
      </c>
      <c r="B11439" s="18" t="s">
        <v>318</v>
      </c>
      <c r="C11439" s="17" t="s">
        <v>169</v>
      </c>
      <c r="D11439" s="17" t="s">
        <v>171</v>
      </c>
      <c r="E11439" s="19">
        <v>42318.684722220001</v>
      </c>
      <c r="F11439" s="19">
        <v>42318.770833330003</v>
      </c>
      <c r="G11439" s="9">
        <v>124</v>
      </c>
      <c r="H11439" s="9">
        <v>1</v>
      </c>
      <c r="I11439" s="9">
        <v>124</v>
      </c>
      <c r="J11439" s="17" t="s">
        <v>315</v>
      </c>
    </row>
    <row r="11440" spans="1:10">
      <c r="A11440" s="17" t="s">
        <v>11210</v>
      </c>
      <c r="B11440" s="18" t="s">
        <v>318</v>
      </c>
      <c r="C11440" s="17" t="s">
        <v>86</v>
      </c>
      <c r="D11440" s="17" t="s">
        <v>87</v>
      </c>
      <c r="E11440" s="19">
        <v>44058.927777769997</v>
      </c>
      <c r="F11440" s="19">
        <v>44059.013888879999</v>
      </c>
      <c r="G11440" s="9">
        <v>124</v>
      </c>
      <c r="H11440" s="9">
        <v>1</v>
      </c>
      <c r="I11440" s="9">
        <v>124</v>
      </c>
      <c r="J11440" s="17" t="s">
        <v>315</v>
      </c>
    </row>
    <row r="11441" spans="1:10">
      <c r="A11441" s="17" t="s">
        <v>11211</v>
      </c>
      <c r="B11441" s="18" t="s">
        <v>318</v>
      </c>
      <c r="C11441" s="17" t="s">
        <v>49</v>
      </c>
      <c r="D11441" s="17" t="s">
        <v>51</v>
      </c>
      <c r="E11441" s="19">
        <v>44032.393055549997</v>
      </c>
      <c r="F11441" s="19">
        <v>44032.479166659999</v>
      </c>
      <c r="G11441" s="9">
        <v>124</v>
      </c>
      <c r="H11441" s="9">
        <v>1</v>
      </c>
      <c r="I11441" s="9">
        <v>124</v>
      </c>
      <c r="J11441" s="17" t="s">
        <v>315</v>
      </c>
    </row>
    <row r="11442" spans="1:10">
      <c r="A11442" s="17" t="s">
        <v>11212</v>
      </c>
      <c r="B11442" s="18" t="s">
        <v>318</v>
      </c>
      <c r="C11442" s="17" t="s">
        <v>206</v>
      </c>
      <c r="D11442" s="17" t="s">
        <v>207</v>
      </c>
      <c r="E11442" s="19">
        <v>43531.743055550003</v>
      </c>
      <c r="F11442" s="19">
        <v>43531.822916659999</v>
      </c>
      <c r="G11442" s="9">
        <v>115</v>
      </c>
      <c r="H11442" s="9">
        <v>2</v>
      </c>
      <c r="I11442" s="9">
        <v>124</v>
      </c>
      <c r="J11442" s="17" t="s">
        <v>2498</v>
      </c>
    </row>
    <row r="11443" spans="1:10">
      <c r="A11443" s="17" t="s">
        <v>11213</v>
      </c>
      <c r="B11443" s="18" t="s">
        <v>314</v>
      </c>
      <c r="C11443" s="17" t="s">
        <v>116</v>
      </c>
      <c r="D11443" s="17" t="s">
        <v>118</v>
      </c>
      <c r="E11443" s="19">
        <v>43262.747222220001</v>
      </c>
      <c r="F11443" s="19">
        <v>43262.833333330003</v>
      </c>
      <c r="G11443" s="9">
        <v>124</v>
      </c>
      <c r="H11443" s="9">
        <v>1</v>
      </c>
      <c r="I11443" s="9">
        <v>124</v>
      </c>
      <c r="J11443" s="17" t="s">
        <v>315</v>
      </c>
    </row>
    <row r="11444" spans="1:10">
      <c r="A11444" s="17" t="s">
        <v>11214</v>
      </c>
      <c r="B11444" s="18" t="s">
        <v>314</v>
      </c>
      <c r="C11444" s="17" t="s">
        <v>192</v>
      </c>
      <c r="D11444" s="17" t="s">
        <v>193</v>
      </c>
      <c r="E11444" s="19">
        <v>41926.520138879998</v>
      </c>
      <c r="F11444" s="19">
        <v>41926.563194440001</v>
      </c>
      <c r="G11444" s="9">
        <v>62</v>
      </c>
      <c r="H11444" s="9">
        <v>2</v>
      </c>
      <c r="I11444" s="9">
        <v>124</v>
      </c>
      <c r="J11444" s="17" t="s">
        <v>315</v>
      </c>
    </row>
    <row r="11445" spans="1:10">
      <c r="A11445" s="17" t="s">
        <v>11215</v>
      </c>
      <c r="B11445" s="18" t="s">
        <v>314</v>
      </c>
      <c r="C11445" s="17" t="s">
        <v>282</v>
      </c>
      <c r="D11445" s="17" t="s">
        <v>283</v>
      </c>
      <c r="E11445" s="19">
        <v>43973.41527777</v>
      </c>
      <c r="F11445" s="19">
        <v>43973.500694440001</v>
      </c>
      <c r="G11445" s="9">
        <v>123</v>
      </c>
      <c r="H11445" s="9">
        <v>1</v>
      </c>
      <c r="I11445" s="9">
        <v>123</v>
      </c>
      <c r="J11445" s="17" t="s">
        <v>315</v>
      </c>
    </row>
    <row r="11446" spans="1:10">
      <c r="A11446" s="17" t="s">
        <v>11216</v>
      </c>
      <c r="B11446" s="18" t="s">
        <v>314</v>
      </c>
      <c r="C11446" s="17" t="s">
        <v>116</v>
      </c>
      <c r="D11446" s="17" t="s">
        <v>117</v>
      </c>
      <c r="E11446" s="19">
        <v>43159.530555550002</v>
      </c>
      <c r="F11446" s="19">
        <v>43159.559027770003</v>
      </c>
      <c r="G11446" s="9">
        <v>41</v>
      </c>
      <c r="H11446" s="9">
        <v>3</v>
      </c>
      <c r="I11446" s="9">
        <v>123</v>
      </c>
      <c r="J11446" s="17" t="s">
        <v>315</v>
      </c>
    </row>
    <row r="11447" spans="1:10">
      <c r="A11447" s="17" t="s">
        <v>11217</v>
      </c>
      <c r="B11447" s="18" t="s">
        <v>318</v>
      </c>
      <c r="C11447" s="17" t="s">
        <v>169</v>
      </c>
      <c r="D11447" s="17" t="s">
        <v>171</v>
      </c>
      <c r="E11447" s="19">
        <v>41295.754861109999</v>
      </c>
      <c r="F11447" s="19">
        <v>41295.840277770003</v>
      </c>
      <c r="G11447" s="9">
        <v>123</v>
      </c>
      <c r="H11447" s="9">
        <v>1</v>
      </c>
      <c r="I11447" s="9">
        <v>123</v>
      </c>
      <c r="J11447" s="17" t="s">
        <v>2498</v>
      </c>
    </row>
    <row r="11448" spans="1:10">
      <c r="A11448" s="17" t="s">
        <v>1181</v>
      </c>
      <c r="B11448" s="18" t="s">
        <v>314</v>
      </c>
      <c r="C11448" s="17" t="s">
        <v>282</v>
      </c>
      <c r="D11448" s="17" t="s">
        <v>283</v>
      </c>
      <c r="E11448" s="19">
        <v>44366.671527769999</v>
      </c>
      <c r="F11448" s="19">
        <v>44366.75694444</v>
      </c>
      <c r="G11448" s="9">
        <v>123</v>
      </c>
      <c r="H11448" s="9">
        <v>1</v>
      </c>
      <c r="I11448" s="9">
        <v>123</v>
      </c>
      <c r="J11448" s="17" t="s">
        <v>315</v>
      </c>
    </row>
    <row r="11449" spans="1:10">
      <c r="A11449" s="17" t="s">
        <v>11218</v>
      </c>
      <c r="B11449" s="18" t="s">
        <v>314</v>
      </c>
      <c r="C11449" s="17" t="s">
        <v>124</v>
      </c>
      <c r="D11449" s="17" t="s">
        <v>125</v>
      </c>
      <c r="E11449" s="19">
        <v>44208.425000000003</v>
      </c>
      <c r="F11449" s="19">
        <v>44208.510416659999</v>
      </c>
      <c r="G11449" s="9">
        <v>123</v>
      </c>
      <c r="H11449" s="9">
        <v>1</v>
      </c>
      <c r="I11449" s="9">
        <v>123</v>
      </c>
      <c r="J11449" s="17" t="s">
        <v>315</v>
      </c>
    </row>
    <row r="11450" spans="1:10">
      <c r="A11450" s="17" t="s">
        <v>11219</v>
      </c>
      <c r="B11450" s="18" t="s">
        <v>314</v>
      </c>
      <c r="C11450" s="17" t="s">
        <v>212</v>
      </c>
      <c r="D11450" s="17" t="s">
        <v>214</v>
      </c>
      <c r="E11450" s="19">
        <v>39673.747916660002</v>
      </c>
      <c r="F11450" s="19">
        <v>39673.833333330003</v>
      </c>
      <c r="G11450" s="9">
        <v>123</v>
      </c>
      <c r="H11450" s="9">
        <v>1</v>
      </c>
      <c r="I11450" s="9">
        <v>123</v>
      </c>
      <c r="J11450" s="17" t="s">
        <v>315</v>
      </c>
    </row>
    <row r="11451" spans="1:10">
      <c r="A11451" s="17" t="s">
        <v>11220</v>
      </c>
      <c r="B11451" s="18" t="s">
        <v>318</v>
      </c>
      <c r="C11451" s="17" t="s">
        <v>149</v>
      </c>
      <c r="D11451" s="17" t="s">
        <v>150</v>
      </c>
      <c r="E11451" s="19">
        <v>40691.480555549999</v>
      </c>
      <c r="F11451" s="19">
        <v>40691.56597222</v>
      </c>
      <c r="G11451" s="9">
        <v>123</v>
      </c>
      <c r="H11451" s="9">
        <v>1</v>
      </c>
      <c r="I11451" s="9">
        <v>123</v>
      </c>
      <c r="J11451" s="17" t="s">
        <v>315</v>
      </c>
    </row>
    <row r="11452" spans="1:10">
      <c r="A11452" s="17" t="s">
        <v>9529</v>
      </c>
      <c r="B11452" s="18" t="s">
        <v>318</v>
      </c>
      <c r="C11452" s="17" t="s">
        <v>134</v>
      </c>
      <c r="D11452" s="17" t="s">
        <v>136</v>
      </c>
      <c r="E11452" s="19">
        <v>45543.41319444</v>
      </c>
      <c r="F11452" s="19">
        <v>45543.498611110001</v>
      </c>
      <c r="G11452" s="9">
        <v>123</v>
      </c>
      <c r="H11452" s="9">
        <v>1</v>
      </c>
      <c r="I11452" s="9">
        <v>123</v>
      </c>
      <c r="J11452" s="17" t="s">
        <v>315</v>
      </c>
    </row>
    <row r="11453" spans="1:10">
      <c r="A11453" s="17" t="s">
        <v>11221</v>
      </c>
      <c r="B11453" s="18" t="s">
        <v>318</v>
      </c>
      <c r="C11453" s="17" t="s">
        <v>199</v>
      </c>
      <c r="D11453" s="17" t="s">
        <v>200</v>
      </c>
      <c r="E11453" s="19">
        <v>41989.499305550002</v>
      </c>
      <c r="F11453" s="19">
        <v>41989.584722220003</v>
      </c>
      <c r="G11453" s="9">
        <v>123</v>
      </c>
      <c r="H11453" s="9">
        <v>1</v>
      </c>
      <c r="I11453" s="9">
        <v>123</v>
      </c>
      <c r="J11453" s="17" t="s">
        <v>315</v>
      </c>
    </row>
    <row r="11454" spans="1:10">
      <c r="A11454" s="17" t="s">
        <v>11222</v>
      </c>
      <c r="B11454" s="18" t="s">
        <v>314</v>
      </c>
      <c r="C11454" s="17" t="s">
        <v>81</v>
      </c>
      <c r="D11454" s="17" t="s">
        <v>82</v>
      </c>
      <c r="E11454" s="19">
        <v>44393.6875</v>
      </c>
      <c r="F11454" s="19">
        <v>44393.772222220003</v>
      </c>
      <c r="G11454" s="9">
        <v>122</v>
      </c>
      <c r="H11454" s="9">
        <v>1</v>
      </c>
      <c r="I11454" s="9">
        <v>122</v>
      </c>
      <c r="J11454" s="17" t="s">
        <v>315</v>
      </c>
    </row>
    <row r="11455" spans="1:10">
      <c r="A11455" s="17" t="s">
        <v>11223</v>
      </c>
      <c r="B11455" s="18" t="s">
        <v>318</v>
      </c>
      <c r="C11455" s="17" t="s">
        <v>49</v>
      </c>
      <c r="D11455" s="17" t="s">
        <v>50</v>
      </c>
      <c r="E11455" s="19">
        <v>44763.3</v>
      </c>
      <c r="F11455" s="19">
        <v>44763.384722219998</v>
      </c>
      <c r="G11455" s="9">
        <v>122</v>
      </c>
      <c r="H11455" s="9">
        <v>1</v>
      </c>
      <c r="I11455" s="9">
        <v>122</v>
      </c>
      <c r="J11455" s="17" t="s">
        <v>315</v>
      </c>
    </row>
    <row r="11456" spans="1:10">
      <c r="A11456" s="17" t="s">
        <v>11224</v>
      </c>
      <c r="B11456" s="18" t="s">
        <v>314</v>
      </c>
      <c r="C11456" s="17" t="s">
        <v>116</v>
      </c>
      <c r="D11456" s="17" t="s">
        <v>118</v>
      </c>
      <c r="E11456" s="19">
        <v>42877.529861110001</v>
      </c>
      <c r="F11456" s="19">
        <v>42877.614583330003</v>
      </c>
      <c r="G11456" s="9">
        <v>122</v>
      </c>
      <c r="H11456" s="9">
        <v>1</v>
      </c>
      <c r="I11456" s="9">
        <v>122</v>
      </c>
      <c r="J11456" s="17" t="s">
        <v>2498</v>
      </c>
    </row>
    <row r="11457" spans="1:10">
      <c r="A11457" s="17" t="s">
        <v>11225</v>
      </c>
      <c r="B11457" s="18" t="s">
        <v>314</v>
      </c>
      <c r="C11457" s="17" t="s">
        <v>298</v>
      </c>
      <c r="D11457" s="17" t="s">
        <v>299</v>
      </c>
      <c r="E11457" s="19">
        <v>44619.573611109998</v>
      </c>
      <c r="F11457" s="19">
        <v>44619.615972220003</v>
      </c>
      <c r="G11457" s="9">
        <v>61</v>
      </c>
      <c r="H11457" s="9">
        <v>2</v>
      </c>
      <c r="I11457" s="9">
        <v>122</v>
      </c>
      <c r="J11457" s="17" t="s">
        <v>315</v>
      </c>
    </row>
    <row r="11458" spans="1:10">
      <c r="A11458" s="17" t="s">
        <v>11226</v>
      </c>
      <c r="B11458" s="18" t="s">
        <v>318</v>
      </c>
      <c r="C11458" s="17" t="s">
        <v>199</v>
      </c>
      <c r="D11458" s="17" t="s">
        <v>200</v>
      </c>
      <c r="E11458" s="19">
        <v>43552.711111110002</v>
      </c>
      <c r="F11458" s="19">
        <v>43552.795833329998</v>
      </c>
      <c r="G11458" s="9">
        <v>122</v>
      </c>
      <c r="H11458" s="9">
        <v>1</v>
      </c>
      <c r="I11458" s="9">
        <v>122</v>
      </c>
      <c r="J11458" s="17" t="s">
        <v>2498</v>
      </c>
    </row>
    <row r="11459" spans="1:10">
      <c r="A11459" s="17" t="s">
        <v>11227</v>
      </c>
      <c r="B11459" s="18" t="s">
        <v>318</v>
      </c>
      <c r="C11459" s="17" t="s">
        <v>254</v>
      </c>
      <c r="D11459" s="17" t="s">
        <v>255</v>
      </c>
      <c r="E11459" s="19">
        <v>40524.28333333</v>
      </c>
      <c r="F11459" s="19">
        <v>40524.368055550003</v>
      </c>
      <c r="G11459" s="9">
        <v>122</v>
      </c>
      <c r="H11459" s="9">
        <v>1</v>
      </c>
      <c r="I11459" s="9">
        <v>122</v>
      </c>
      <c r="J11459" s="17" t="s">
        <v>315</v>
      </c>
    </row>
    <row r="11460" spans="1:10">
      <c r="A11460" s="17" t="s">
        <v>11228</v>
      </c>
      <c r="B11460" s="18" t="s">
        <v>318</v>
      </c>
      <c r="C11460" s="17" t="s">
        <v>149</v>
      </c>
      <c r="D11460" s="17" t="s">
        <v>150</v>
      </c>
      <c r="E11460" s="19">
        <v>45439.537499999999</v>
      </c>
      <c r="F11460" s="19">
        <v>45439.579861110004</v>
      </c>
      <c r="G11460" s="9">
        <v>61</v>
      </c>
      <c r="H11460" s="9">
        <v>2</v>
      </c>
      <c r="I11460" s="9">
        <v>122</v>
      </c>
      <c r="J11460" s="17" t="s">
        <v>315</v>
      </c>
    </row>
    <row r="11461" spans="1:10">
      <c r="A11461" s="17" t="s">
        <v>11229</v>
      </c>
      <c r="B11461" s="18" t="s">
        <v>314</v>
      </c>
      <c r="C11461" s="17" t="s">
        <v>298</v>
      </c>
      <c r="D11461" s="17" t="s">
        <v>299</v>
      </c>
      <c r="E11461" s="19">
        <v>39706.56805555</v>
      </c>
      <c r="F11461" s="19">
        <v>39706.652777770003</v>
      </c>
      <c r="G11461" s="9">
        <v>122</v>
      </c>
      <c r="H11461" s="9">
        <v>1</v>
      </c>
      <c r="I11461" s="9">
        <v>122</v>
      </c>
      <c r="J11461" s="17" t="s">
        <v>315</v>
      </c>
    </row>
    <row r="11462" spans="1:10">
      <c r="A11462" s="17" t="s">
        <v>11230</v>
      </c>
      <c r="B11462" s="18" t="s">
        <v>314</v>
      </c>
      <c r="C11462" s="17" t="s">
        <v>120</v>
      </c>
      <c r="D11462" s="17" t="s">
        <v>121</v>
      </c>
      <c r="E11462" s="19">
        <v>41863.85277777</v>
      </c>
      <c r="F11462" s="19">
        <v>41863.9375</v>
      </c>
      <c r="G11462" s="9">
        <v>122</v>
      </c>
      <c r="H11462" s="9">
        <v>1</v>
      </c>
      <c r="I11462" s="9">
        <v>122</v>
      </c>
      <c r="J11462" s="17" t="s">
        <v>2498</v>
      </c>
    </row>
    <row r="11463" spans="1:10">
      <c r="A11463" s="17" t="s">
        <v>11231</v>
      </c>
      <c r="B11463" s="18" t="s">
        <v>314</v>
      </c>
      <c r="C11463" s="17" t="s">
        <v>116</v>
      </c>
      <c r="D11463" s="17" t="s">
        <v>117</v>
      </c>
      <c r="E11463" s="19">
        <v>43266.440277770002</v>
      </c>
      <c r="F11463" s="19">
        <v>43266.524305550003</v>
      </c>
      <c r="G11463" s="9">
        <v>121</v>
      </c>
      <c r="H11463" s="9">
        <v>1</v>
      </c>
      <c r="I11463" s="9">
        <v>121</v>
      </c>
      <c r="J11463" s="17" t="s">
        <v>315</v>
      </c>
    </row>
    <row r="11464" spans="1:10">
      <c r="A11464" s="17" t="s">
        <v>11232</v>
      </c>
      <c r="B11464" s="18" t="s">
        <v>314</v>
      </c>
      <c r="C11464" s="17" t="s">
        <v>291</v>
      </c>
      <c r="D11464" s="17" t="s">
        <v>292</v>
      </c>
      <c r="E11464" s="19">
        <v>43581.586805550003</v>
      </c>
      <c r="F11464" s="19">
        <v>43581.670833329998</v>
      </c>
      <c r="G11464" s="9">
        <v>121</v>
      </c>
      <c r="H11464" s="9">
        <v>1</v>
      </c>
      <c r="I11464" s="9">
        <v>121</v>
      </c>
      <c r="J11464" s="17" t="s">
        <v>315</v>
      </c>
    </row>
    <row r="11465" spans="1:10">
      <c r="A11465" s="17" t="s">
        <v>11233</v>
      </c>
      <c r="B11465" s="18" t="s">
        <v>314</v>
      </c>
      <c r="C11465" s="17" t="s">
        <v>291</v>
      </c>
      <c r="D11465" s="17" t="s">
        <v>195</v>
      </c>
      <c r="E11465" s="19">
        <v>45491.513888879999</v>
      </c>
      <c r="F11465" s="19">
        <v>45491.597916660001</v>
      </c>
      <c r="G11465" s="9">
        <v>121</v>
      </c>
      <c r="H11465" s="9">
        <v>1</v>
      </c>
      <c r="I11465" s="9">
        <v>121</v>
      </c>
      <c r="J11465" s="17" t="s">
        <v>315</v>
      </c>
    </row>
    <row r="11466" spans="1:10">
      <c r="A11466" s="17" t="s">
        <v>11234</v>
      </c>
      <c r="B11466" s="18" t="s">
        <v>314</v>
      </c>
      <c r="C11466" s="17" t="s">
        <v>267</v>
      </c>
      <c r="D11466" s="17" t="s">
        <v>125</v>
      </c>
      <c r="E11466" s="19">
        <v>42962.426388879998</v>
      </c>
      <c r="F11466" s="19">
        <v>42962.510416659999</v>
      </c>
      <c r="G11466" s="9">
        <v>121</v>
      </c>
      <c r="H11466" s="9">
        <v>1</v>
      </c>
      <c r="I11466" s="9">
        <v>121</v>
      </c>
      <c r="J11466" s="17" t="s">
        <v>315</v>
      </c>
    </row>
    <row r="11467" spans="1:10">
      <c r="A11467" s="17" t="s">
        <v>11235</v>
      </c>
      <c r="B11467" s="18" t="s">
        <v>314</v>
      </c>
      <c r="C11467" s="17" t="s">
        <v>160</v>
      </c>
      <c r="D11467" s="17" t="s">
        <v>162</v>
      </c>
      <c r="E11467" s="19">
        <v>44627.617361110002</v>
      </c>
      <c r="F11467" s="19">
        <v>44627.701388879999</v>
      </c>
      <c r="G11467" s="9">
        <v>121</v>
      </c>
      <c r="H11467" s="9">
        <v>1</v>
      </c>
      <c r="I11467" s="9">
        <v>121</v>
      </c>
      <c r="J11467" s="17" t="s">
        <v>315</v>
      </c>
    </row>
    <row r="11468" spans="1:10">
      <c r="A11468" s="17" t="s">
        <v>11236</v>
      </c>
      <c r="B11468" s="18" t="s">
        <v>314</v>
      </c>
      <c r="C11468" s="17" t="s">
        <v>195</v>
      </c>
      <c r="D11468" s="17" t="s">
        <v>197</v>
      </c>
      <c r="E11468" s="19">
        <v>44461.71875</v>
      </c>
      <c r="F11468" s="19">
        <v>44461.802083330003</v>
      </c>
      <c r="G11468" s="9">
        <v>120</v>
      </c>
      <c r="H11468" s="9">
        <v>1</v>
      </c>
      <c r="I11468" s="9">
        <v>120</v>
      </c>
      <c r="J11468" s="17" t="s">
        <v>2498</v>
      </c>
    </row>
    <row r="11469" spans="1:10">
      <c r="A11469" s="17" t="s">
        <v>11237</v>
      </c>
      <c r="B11469" s="18" t="s">
        <v>314</v>
      </c>
      <c r="C11469" s="17" t="s">
        <v>124</v>
      </c>
      <c r="D11469" s="17" t="s">
        <v>125</v>
      </c>
      <c r="E11469" s="19">
        <v>43497.430555550003</v>
      </c>
      <c r="F11469" s="19">
        <v>43497.47222222</v>
      </c>
      <c r="G11469" s="9">
        <v>60</v>
      </c>
      <c r="H11469" s="9">
        <v>2</v>
      </c>
      <c r="I11469" s="9">
        <v>120</v>
      </c>
      <c r="J11469" s="17" t="s">
        <v>315</v>
      </c>
    </row>
    <row r="11470" spans="1:10">
      <c r="A11470" s="17" t="s">
        <v>11238</v>
      </c>
      <c r="B11470" s="18" t="s">
        <v>318</v>
      </c>
      <c r="C11470" s="17" t="s">
        <v>169</v>
      </c>
      <c r="D11470" s="17" t="s">
        <v>171</v>
      </c>
      <c r="E11470" s="19">
        <v>43111.615277769997</v>
      </c>
      <c r="F11470" s="19">
        <v>43111.698611109998</v>
      </c>
      <c r="G11470" s="9">
        <v>120</v>
      </c>
      <c r="H11470" s="9">
        <v>1</v>
      </c>
      <c r="I11470" s="9">
        <v>120</v>
      </c>
      <c r="J11470" s="17" t="s">
        <v>315</v>
      </c>
    </row>
    <row r="11471" spans="1:10">
      <c r="A11471" s="17" t="s">
        <v>11239</v>
      </c>
      <c r="B11471" s="18" t="s">
        <v>314</v>
      </c>
      <c r="C11471" s="17" t="s">
        <v>89</v>
      </c>
      <c r="D11471" s="17" t="s">
        <v>90</v>
      </c>
      <c r="E11471" s="19">
        <v>45575.65972222</v>
      </c>
      <c r="F11471" s="19">
        <v>45575.743055550003</v>
      </c>
      <c r="G11471" s="9">
        <v>120</v>
      </c>
      <c r="H11471" s="9">
        <v>1</v>
      </c>
      <c r="I11471" s="9">
        <v>120</v>
      </c>
      <c r="J11471" s="17" t="s">
        <v>2498</v>
      </c>
    </row>
    <row r="11472" spans="1:10">
      <c r="A11472" s="17" t="s">
        <v>11240</v>
      </c>
      <c r="B11472" s="18" t="s">
        <v>318</v>
      </c>
      <c r="C11472" s="17" t="s">
        <v>199</v>
      </c>
      <c r="D11472" s="17" t="s">
        <v>201</v>
      </c>
      <c r="E11472" s="19">
        <v>43156.482638879999</v>
      </c>
      <c r="F11472" s="19">
        <v>43156.510416659999</v>
      </c>
      <c r="G11472" s="9">
        <v>40</v>
      </c>
      <c r="H11472" s="9">
        <v>3</v>
      </c>
      <c r="I11472" s="9">
        <v>120</v>
      </c>
      <c r="J11472" s="17" t="s">
        <v>315</v>
      </c>
    </row>
    <row r="11473" spans="1:10">
      <c r="A11473" s="17" t="s">
        <v>11241</v>
      </c>
      <c r="B11473" s="18" t="s">
        <v>314</v>
      </c>
      <c r="C11473" s="17" t="s">
        <v>89</v>
      </c>
      <c r="D11473" s="17" t="s">
        <v>91</v>
      </c>
      <c r="E11473" s="19">
        <v>40751.479166659999</v>
      </c>
      <c r="F11473" s="19">
        <v>40751.50694444</v>
      </c>
      <c r="G11473" s="9">
        <v>40</v>
      </c>
      <c r="H11473" s="9">
        <v>3</v>
      </c>
      <c r="I11473" s="9">
        <v>120</v>
      </c>
      <c r="J11473" s="17" t="s">
        <v>315</v>
      </c>
    </row>
    <row r="11474" spans="1:10">
      <c r="A11474" s="17" t="s">
        <v>11242</v>
      </c>
      <c r="B11474" s="18" t="s">
        <v>318</v>
      </c>
      <c r="C11474" s="17" t="s">
        <v>254</v>
      </c>
      <c r="D11474" s="17" t="s">
        <v>255</v>
      </c>
      <c r="E11474" s="19">
        <v>39982.618055550003</v>
      </c>
      <c r="F11474" s="19">
        <v>39982.701388879999</v>
      </c>
      <c r="G11474" s="9">
        <v>120</v>
      </c>
      <c r="H11474" s="9">
        <v>1</v>
      </c>
      <c r="I11474" s="9">
        <v>120</v>
      </c>
      <c r="J11474" s="17" t="s">
        <v>315</v>
      </c>
    </row>
    <row r="11475" spans="1:10">
      <c r="A11475" s="17" t="s">
        <v>11243</v>
      </c>
      <c r="B11475" s="18" t="s">
        <v>314</v>
      </c>
      <c r="C11475" s="17" t="s">
        <v>267</v>
      </c>
      <c r="D11475" s="17" t="s">
        <v>125</v>
      </c>
      <c r="E11475" s="19">
        <v>42545.885416659999</v>
      </c>
      <c r="F11475" s="19">
        <v>42545.96875</v>
      </c>
      <c r="G11475" s="9">
        <v>120</v>
      </c>
      <c r="H11475" s="9">
        <v>1</v>
      </c>
      <c r="I11475" s="9">
        <v>120</v>
      </c>
      <c r="J11475" s="17" t="s">
        <v>2498</v>
      </c>
    </row>
    <row r="11476" spans="1:10">
      <c r="A11476" s="17" t="s">
        <v>3711</v>
      </c>
      <c r="B11476" s="18" t="s">
        <v>314</v>
      </c>
      <c r="C11476" s="17" t="s">
        <v>267</v>
      </c>
      <c r="D11476" s="17" t="s">
        <v>125</v>
      </c>
      <c r="E11476" s="19">
        <v>44984.666666659999</v>
      </c>
      <c r="F11476" s="19">
        <v>44984.6875</v>
      </c>
      <c r="G11476" s="9">
        <v>30</v>
      </c>
      <c r="H11476" s="9">
        <v>4</v>
      </c>
      <c r="I11476" s="9">
        <v>120</v>
      </c>
      <c r="J11476" s="17" t="s">
        <v>315</v>
      </c>
    </row>
    <row r="11477" spans="1:10">
      <c r="A11477" s="17" t="s">
        <v>11244</v>
      </c>
      <c r="B11477" s="18" t="s">
        <v>314</v>
      </c>
      <c r="C11477" s="17" t="s">
        <v>282</v>
      </c>
      <c r="D11477" s="17" t="s">
        <v>283</v>
      </c>
      <c r="E11477" s="19">
        <v>42824.677083330003</v>
      </c>
      <c r="F11477" s="19">
        <v>42824.71875</v>
      </c>
      <c r="G11477" s="9">
        <v>60</v>
      </c>
      <c r="H11477" s="9">
        <v>2</v>
      </c>
      <c r="I11477" s="9">
        <v>120</v>
      </c>
      <c r="J11477" s="17" t="s">
        <v>315</v>
      </c>
    </row>
    <row r="11478" spans="1:10">
      <c r="A11478" s="17" t="s">
        <v>11245</v>
      </c>
      <c r="B11478" s="18" t="s">
        <v>314</v>
      </c>
      <c r="C11478" s="17" t="s">
        <v>160</v>
      </c>
      <c r="D11478" s="17" t="s">
        <v>161</v>
      </c>
      <c r="E11478" s="19">
        <v>44902.649305550003</v>
      </c>
      <c r="F11478" s="19">
        <v>44902.677083330003</v>
      </c>
      <c r="G11478" s="9">
        <v>40</v>
      </c>
      <c r="H11478" s="9">
        <v>3</v>
      </c>
      <c r="I11478" s="9">
        <v>120</v>
      </c>
      <c r="J11478" s="17" t="s">
        <v>315</v>
      </c>
    </row>
    <row r="11479" spans="1:10">
      <c r="A11479" s="17" t="s">
        <v>11246</v>
      </c>
      <c r="B11479" s="18" t="s">
        <v>318</v>
      </c>
      <c r="C11479" s="17" t="s">
        <v>169</v>
      </c>
      <c r="D11479" s="17" t="s">
        <v>171</v>
      </c>
      <c r="E11479" s="19">
        <v>43371.365972220003</v>
      </c>
      <c r="F11479" s="19">
        <v>43371.449305549999</v>
      </c>
      <c r="G11479" s="9">
        <v>120</v>
      </c>
      <c r="H11479" s="9">
        <v>1</v>
      </c>
      <c r="I11479" s="9">
        <v>120</v>
      </c>
      <c r="J11479" s="17" t="s">
        <v>315</v>
      </c>
    </row>
    <row r="11480" spans="1:10">
      <c r="A11480" s="17" t="s">
        <v>11247</v>
      </c>
      <c r="B11480" s="18" t="s">
        <v>314</v>
      </c>
      <c r="C11480" s="17" t="s">
        <v>116</v>
      </c>
      <c r="D11480" s="17" t="s">
        <v>117</v>
      </c>
      <c r="E11480" s="19">
        <v>42940.590972220001</v>
      </c>
      <c r="F11480" s="19">
        <v>42940.632638880001</v>
      </c>
      <c r="G11480" s="9">
        <v>60</v>
      </c>
      <c r="H11480" s="9">
        <v>2</v>
      </c>
      <c r="I11480" s="9">
        <v>120</v>
      </c>
      <c r="J11480" s="17" t="s">
        <v>315</v>
      </c>
    </row>
    <row r="11481" spans="1:10">
      <c r="A11481" s="17" t="s">
        <v>11248</v>
      </c>
      <c r="B11481" s="18" t="s">
        <v>314</v>
      </c>
      <c r="C11481" s="17" t="s">
        <v>116</v>
      </c>
      <c r="D11481" s="17" t="s">
        <v>118</v>
      </c>
      <c r="E11481" s="19">
        <v>41828.66319444</v>
      </c>
      <c r="F11481" s="19">
        <v>41828.746527770003</v>
      </c>
      <c r="G11481" s="9">
        <v>120</v>
      </c>
      <c r="H11481" s="9">
        <v>1</v>
      </c>
      <c r="I11481" s="9">
        <v>120</v>
      </c>
      <c r="J11481" s="17" t="s">
        <v>315</v>
      </c>
    </row>
    <row r="11482" spans="1:10">
      <c r="A11482" s="17" t="s">
        <v>11249</v>
      </c>
      <c r="B11482" s="18" t="s">
        <v>314</v>
      </c>
      <c r="C11482" s="17" t="s">
        <v>116</v>
      </c>
      <c r="D11482" s="17" t="s">
        <v>117</v>
      </c>
      <c r="E11482" s="19">
        <v>44586.541666659999</v>
      </c>
      <c r="F11482" s="19">
        <v>44586.583333330003</v>
      </c>
      <c r="G11482" s="9">
        <v>60</v>
      </c>
      <c r="H11482" s="9">
        <v>2</v>
      </c>
      <c r="I11482" s="9">
        <v>120</v>
      </c>
      <c r="J11482" s="17" t="s">
        <v>315</v>
      </c>
    </row>
    <row r="11483" spans="1:10">
      <c r="A11483" s="17" t="s">
        <v>11250</v>
      </c>
      <c r="B11483" s="18" t="s">
        <v>318</v>
      </c>
      <c r="C11483" s="17" t="s">
        <v>149</v>
      </c>
      <c r="D11483" s="17" t="s">
        <v>150</v>
      </c>
      <c r="E11483" s="19">
        <v>45534.652083330002</v>
      </c>
      <c r="F11483" s="19">
        <v>45534.679861110002</v>
      </c>
      <c r="G11483" s="9">
        <v>40</v>
      </c>
      <c r="H11483" s="9">
        <v>3</v>
      </c>
      <c r="I11483" s="9">
        <v>120</v>
      </c>
      <c r="J11483" s="17" t="s">
        <v>315</v>
      </c>
    </row>
    <row r="11484" spans="1:10">
      <c r="A11484" s="17" t="s">
        <v>11251</v>
      </c>
      <c r="B11484" s="18" t="s">
        <v>318</v>
      </c>
      <c r="C11484" s="17" t="s">
        <v>134</v>
      </c>
      <c r="D11484" s="17" t="s">
        <v>135</v>
      </c>
      <c r="E11484" s="19">
        <v>43507.461805550003</v>
      </c>
      <c r="F11484" s="19">
        <v>43507.545138879999</v>
      </c>
      <c r="G11484" s="9">
        <v>120</v>
      </c>
      <c r="H11484" s="9">
        <v>1</v>
      </c>
      <c r="I11484" s="9">
        <v>120</v>
      </c>
      <c r="J11484" s="17" t="s">
        <v>315</v>
      </c>
    </row>
    <row r="11485" spans="1:10">
      <c r="A11485" s="17" t="s">
        <v>11252</v>
      </c>
      <c r="B11485" s="18" t="s">
        <v>314</v>
      </c>
      <c r="C11485" s="17" t="s">
        <v>262</v>
      </c>
      <c r="D11485" s="17" t="s">
        <v>263</v>
      </c>
      <c r="E11485" s="19">
        <v>44426.420138879999</v>
      </c>
      <c r="F11485" s="19">
        <v>44426.434027770003</v>
      </c>
      <c r="G11485" s="9">
        <v>20</v>
      </c>
      <c r="H11485" s="9">
        <v>6</v>
      </c>
      <c r="I11485" s="9">
        <v>120</v>
      </c>
      <c r="J11485" s="17" t="s">
        <v>315</v>
      </c>
    </row>
    <row r="11486" spans="1:10">
      <c r="A11486" s="17" t="s">
        <v>11253</v>
      </c>
      <c r="B11486" s="18" t="s">
        <v>314</v>
      </c>
      <c r="C11486" s="17" t="s">
        <v>212</v>
      </c>
      <c r="D11486" s="17" t="s">
        <v>215</v>
      </c>
      <c r="E11486" s="19">
        <v>43829.65</v>
      </c>
      <c r="F11486" s="19">
        <v>43829.691666660001</v>
      </c>
      <c r="G11486" s="9">
        <v>60</v>
      </c>
      <c r="H11486" s="9">
        <v>2</v>
      </c>
      <c r="I11486" s="9">
        <v>120</v>
      </c>
      <c r="J11486" s="17" t="s">
        <v>315</v>
      </c>
    </row>
    <row r="11487" spans="1:10">
      <c r="A11487" s="17" t="s">
        <v>11254</v>
      </c>
      <c r="B11487" s="18" t="s">
        <v>318</v>
      </c>
      <c r="C11487" s="17" t="s">
        <v>134</v>
      </c>
      <c r="D11487" s="17" t="s">
        <v>135</v>
      </c>
      <c r="E11487" s="19">
        <v>44418.798611110004</v>
      </c>
      <c r="F11487" s="19">
        <v>44418.88194444</v>
      </c>
      <c r="G11487" s="9">
        <v>120</v>
      </c>
      <c r="H11487" s="9">
        <v>1</v>
      </c>
      <c r="I11487" s="9">
        <v>120</v>
      </c>
      <c r="J11487" s="17" t="s">
        <v>315</v>
      </c>
    </row>
    <row r="11488" spans="1:10">
      <c r="A11488" s="17" t="s">
        <v>3738</v>
      </c>
      <c r="B11488" s="18" t="s">
        <v>314</v>
      </c>
      <c r="C11488" s="17" t="s">
        <v>89</v>
      </c>
      <c r="D11488" s="17" t="s">
        <v>90</v>
      </c>
      <c r="E11488" s="19">
        <v>39512.542361109998</v>
      </c>
      <c r="F11488" s="19">
        <v>39512.625</v>
      </c>
      <c r="G11488" s="9">
        <v>119</v>
      </c>
      <c r="H11488" s="9">
        <v>1</v>
      </c>
      <c r="I11488" s="9">
        <v>119</v>
      </c>
      <c r="J11488" s="17" t="s">
        <v>315</v>
      </c>
    </row>
    <row r="11489" spans="1:10">
      <c r="A11489" s="17" t="s">
        <v>11255</v>
      </c>
      <c r="B11489" s="18" t="s">
        <v>314</v>
      </c>
      <c r="C11489" s="17" t="s">
        <v>212</v>
      </c>
      <c r="D11489" s="17" t="s">
        <v>214</v>
      </c>
      <c r="E11489" s="19">
        <v>42222.879861109999</v>
      </c>
      <c r="F11489" s="19">
        <v>42222.962500000001</v>
      </c>
      <c r="G11489" s="9">
        <v>119</v>
      </c>
      <c r="H11489" s="9">
        <v>1</v>
      </c>
      <c r="I11489" s="9">
        <v>119</v>
      </c>
      <c r="J11489" s="17" t="s">
        <v>315</v>
      </c>
    </row>
    <row r="11490" spans="1:10">
      <c r="A11490" s="17" t="s">
        <v>11256</v>
      </c>
      <c r="B11490" s="18" t="s">
        <v>318</v>
      </c>
      <c r="C11490" s="17" t="s">
        <v>49</v>
      </c>
      <c r="D11490" s="17" t="s">
        <v>50</v>
      </c>
      <c r="E11490" s="19">
        <v>44620.603472219998</v>
      </c>
      <c r="F11490" s="19">
        <v>44620.686111110001</v>
      </c>
      <c r="G11490" s="9">
        <v>119</v>
      </c>
      <c r="H11490" s="9">
        <v>1</v>
      </c>
      <c r="I11490" s="9">
        <v>119</v>
      </c>
      <c r="J11490" s="17" t="s">
        <v>315</v>
      </c>
    </row>
    <row r="11491" spans="1:10">
      <c r="A11491" s="17" t="s">
        <v>11257</v>
      </c>
      <c r="B11491" s="18" t="s">
        <v>314</v>
      </c>
      <c r="C11491" s="17" t="s">
        <v>298</v>
      </c>
      <c r="D11491" s="17" t="s">
        <v>299</v>
      </c>
      <c r="E11491" s="19">
        <v>41968.327083329998</v>
      </c>
      <c r="F11491" s="19">
        <v>41968.40972222</v>
      </c>
      <c r="G11491" s="9">
        <v>119</v>
      </c>
      <c r="H11491" s="9">
        <v>1</v>
      </c>
      <c r="I11491" s="9">
        <v>119</v>
      </c>
      <c r="J11491" s="17" t="s">
        <v>315</v>
      </c>
    </row>
    <row r="11492" spans="1:10">
      <c r="A11492" s="17" t="s">
        <v>11258</v>
      </c>
      <c r="B11492" s="18" t="s">
        <v>318</v>
      </c>
      <c r="C11492" s="17" t="s">
        <v>149</v>
      </c>
      <c r="D11492" s="17" t="s">
        <v>151</v>
      </c>
      <c r="E11492" s="19">
        <v>39873.809027770003</v>
      </c>
      <c r="F11492" s="19">
        <v>39873.891666659998</v>
      </c>
      <c r="G11492" s="9">
        <v>119</v>
      </c>
      <c r="H11492" s="9">
        <v>1</v>
      </c>
      <c r="I11492" s="9">
        <v>119</v>
      </c>
      <c r="J11492" s="17" t="s">
        <v>2498</v>
      </c>
    </row>
    <row r="11493" spans="1:10">
      <c r="A11493" s="17" t="s">
        <v>11259</v>
      </c>
      <c r="B11493" s="18" t="s">
        <v>314</v>
      </c>
      <c r="C11493" s="17" t="s">
        <v>212</v>
      </c>
      <c r="D11493" s="17" t="s">
        <v>215</v>
      </c>
      <c r="E11493" s="19">
        <v>43928.632638880001</v>
      </c>
      <c r="F11493" s="19">
        <v>43928.715277770003</v>
      </c>
      <c r="G11493" s="9">
        <v>119</v>
      </c>
      <c r="H11493" s="9">
        <v>1</v>
      </c>
      <c r="I11493" s="9">
        <v>119</v>
      </c>
      <c r="J11493" s="17" t="s">
        <v>315</v>
      </c>
    </row>
    <row r="11494" spans="1:10">
      <c r="A11494" s="17" t="s">
        <v>8396</v>
      </c>
      <c r="B11494" s="18" t="s">
        <v>314</v>
      </c>
      <c r="C11494" s="17" t="s">
        <v>212</v>
      </c>
      <c r="D11494" s="17" t="s">
        <v>214</v>
      </c>
      <c r="E11494" s="19">
        <v>43243.676388879998</v>
      </c>
      <c r="F11494" s="19">
        <v>43243.75902777</v>
      </c>
      <c r="G11494" s="9">
        <v>119</v>
      </c>
      <c r="H11494" s="9">
        <v>1</v>
      </c>
      <c r="I11494" s="9">
        <v>119</v>
      </c>
      <c r="J11494" s="17" t="s">
        <v>315</v>
      </c>
    </row>
    <row r="11495" spans="1:10">
      <c r="A11495" s="17" t="s">
        <v>2162</v>
      </c>
      <c r="B11495" s="18" t="s">
        <v>314</v>
      </c>
      <c r="C11495" s="17" t="s">
        <v>282</v>
      </c>
      <c r="D11495" s="17" t="s">
        <v>283</v>
      </c>
      <c r="E11495" s="19">
        <v>43940.861805549997</v>
      </c>
      <c r="F11495" s="19">
        <v>43940.94444444</v>
      </c>
      <c r="G11495" s="9">
        <v>119</v>
      </c>
      <c r="H11495" s="9">
        <v>1</v>
      </c>
      <c r="I11495" s="9">
        <v>119</v>
      </c>
      <c r="J11495" s="17" t="s">
        <v>315</v>
      </c>
    </row>
    <row r="11496" spans="1:10">
      <c r="A11496" s="17" t="s">
        <v>8702</v>
      </c>
      <c r="B11496" s="18" t="s">
        <v>314</v>
      </c>
      <c r="C11496" s="17" t="s">
        <v>81</v>
      </c>
      <c r="D11496" s="17" t="s">
        <v>82</v>
      </c>
      <c r="E11496" s="19">
        <v>41580.75</v>
      </c>
      <c r="F11496" s="19">
        <v>41580.832638879998</v>
      </c>
      <c r="G11496" s="9">
        <v>119</v>
      </c>
      <c r="H11496" s="9">
        <v>1</v>
      </c>
      <c r="I11496" s="9">
        <v>119</v>
      </c>
      <c r="J11496" s="17" t="s">
        <v>315</v>
      </c>
    </row>
    <row r="11497" spans="1:10">
      <c r="A11497" s="17" t="s">
        <v>11260</v>
      </c>
      <c r="B11497" s="18" t="s">
        <v>314</v>
      </c>
      <c r="C11497" s="17" t="s">
        <v>212</v>
      </c>
      <c r="D11497" s="17" t="s">
        <v>214</v>
      </c>
      <c r="E11497" s="19">
        <v>45534.538888880001</v>
      </c>
      <c r="F11497" s="19">
        <v>45534.579861110004</v>
      </c>
      <c r="G11497" s="9">
        <v>59</v>
      </c>
      <c r="H11497" s="9">
        <v>2</v>
      </c>
      <c r="I11497" s="9">
        <v>118</v>
      </c>
      <c r="J11497" s="17" t="s">
        <v>315</v>
      </c>
    </row>
    <row r="11498" spans="1:10">
      <c r="A11498" s="17" t="s">
        <v>11261</v>
      </c>
      <c r="B11498" s="18" t="s">
        <v>318</v>
      </c>
      <c r="C11498" s="17" t="s">
        <v>206</v>
      </c>
      <c r="D11498" s="17" t="s">
        <v>207</v>
      </c>
      <c r="E11498" s="19">
        <v>43360.476388880001</v>
      </c>
      <c r="F11498" s="19">
        <v>43360.517361110004</v>
      </c>
      <c r="G11498" s="9">
        <v>59</v>
      </c>
      <c r="H11498" s="9">
        <v>2</v>
      </c>
      <c r="I11498" s="9">
        <v>118</v>
      </c>
      <c r="J11498" s="17" t="s">
        <v>2498</v>
      </c>
    </row>
    <row r="11499" spans="1:10">
      <c r="A11499" s="17" t="s">
        <v>11262</v>
      </c>
      <c r="B11499" s="18" t="s">
        <v>318</v>
      </c>
      <c r="C11499" s="17" t="s">
        <v>169</v>
      </c>
      <c r="D11499" s="17" t="s">
        <v>170</v>
      </c>
      <c r="E11499" s="19">
        <v>44740.417361109998</v>
      </c>
      <c r="F11499" s="19">
        <v>44740.458333330003</v>
      </c>
      <c r="G11499" s="9">
        <v>59</v>
      </c>
      <c r="H11499" s="9">
        <v>2</v>
      </c>
      <c r="I11499" s="9">
        <v>118</v>
      </c>
      <c r="J11499" s="17" t="s">
        <v>315</v>
      </c>
    </row>
    <row r="11500" spans="1:10">
      <c r="A11500" s="17" t="s">
        <v>11263</v>
      </c>
      <c r="B11500" s="18" t="s">
        <v>314</v>
      </c>
      <c r="C11500" s="17" t="s">
        <v>291</v>
      </c>
      <c r="D11500" s="17" t="s">
        <v>292</v>
      </c>
      <c r="E11500" s="19">
        <v>44750.647222220003</v>
      </c>
      <c r="F11500" s="19">
        <v>44750.729166659999</v>
      </c>
      <c r="G11500" s="9">
        <v>118</v>
      </c>
      <c r="H11500" s="9">
        <v>1</v>
      </c>
      <c r="I11500" s="9">
        <v>118</v>
      </c>
      <c r="J11500" s="17" t="s">
        <v>315</v>
      </c>
    </row>
    <row r="11501" spans="1:10">
      <c r="A11501" s="17" t="s">
        <v>11264</v>
      </c>
      <c r="B11501" s="18" t="s">
        <v>314</v>
      </c>
      <c r="C11501" s="17" t="s">
        <v>124</v>
      </c>
      <c r="D11501" s="17" t="s">
        <v>125</v>
      </c>
      <c r="E11501" s="19">
        <v>45324.465277770003</v>
      </c>
      <c r="F11501" s="19">
        <v>45324.506249999999</v>
      </c>
      <c r="G11501" s="9">
        <v>59</v>
      </c>
      <c r="H11501" s="9">
        <v>2</v>
      </c>
      <c r="I11501" s="9">
        <v>118</v>
      </c>
      <c r="J11501" s="17" t="s">
        <v>315</v>
      </c>
    </row>
    <row r="11502" spans="1:10">
      <c r="A11502" s="17" t="s">
        <v>11265</v>
      </c>
      <c r="B11502" s="18" t="s">
        <v>314</v>
      </c>
      <c r="C11502" s="17" t="s">
        <v>52</v>
      </c>
      <c r="D11502" s="17" t="s">
        <v>54</v>
      </c>
      <c r="E11502" s="19">
        <v>43063.428472220003</v>
      </c>
      <c r="F11502" s="19">
        <v>43063.510416659999</v>
      </c>
      <c r="G11502" s="9">
        <v>118</v>
      </c>
      <c r="H11502" s="9">
        <v>1</v>
      </c>
      <c r="I11502" s="9">
        <v>118</v>
      </c>
      <c r="J11502" s="17" t="s">
        <v>315</v>
      </c>
    </row>
    <row r="11503" spans="1:10">
      <c r="A11503" s="17" t="s">
        <v>11253</v>
      </c>
      <c r="B11503" s="18" t="s">
        <v>318</v>
      </c>
      <c r="C11503" s="17" t="s">
        <v>49</v>
      </c>
      <c r="D11503" s="17" t="s">
        <v>50</v>
      </c>
      <c r="E11503" s="19">
        <v>44893.400694440003</v>
      </c>
      <c r="F11503" s="19">
        <v>44893.482638879999</v>
      </c>
      <c r="G11503" s="9">
        <v>118</v>
      </c>
      <c r="H11503" s="9">
        <v>1</v>
      </c>
      <c r="I11503" s="9">
        <v>118</v>
      </c>
      <c r="J11503" s="17" t="s">
        <v>315</v>
      </c>
    </row>
    <row r="11504" spans="1:10">
      <c r="A11504" s="17" t="s">
        <v>11266</v>
      </c>
      <c r="B11504" s="18" t="s">
        <v>318</v>
      </c>
      <c r="C11504" s="17" t="s">
        <v>86</v>
      </c>
      <c r="D11504" s="17" t="s">
        <v>87</v>
      </c>
      <c r="E11504" s="19">
        <v>41940.554166659997</v>
      </c>
      <c r="F11504" s="19">
        <v>41940.635416659999</v>
      </c>
      <c r="G11504" s="9">
        <v>117</v>
      </c>
      <c r="H11504" s="9">
        <v>1</v>
      </c>
      <c r="I11504" s="9">
        <v>117</v>
      </c>
      <c r="J11504" s="17" t="s">
        <v>315</v>
      </c>
    </row>
    <row r="11505" spans="1:10">
      <c r="A11505" s="17" t="s">
        <v>11267</v>
      </c>
      <c r="B11505" s="18" t="s">
        <v>314</v>
      </c>
      <c r="C11505" s="17" t="s">
        <v>81</v>
      </c>
      <c r="D11505" s="17" t="s">
        <v>82</v>
      </c>
      <c r="E11505" s="19">
        <v>44471.585416659997</v>
      </c>
      <c r="F11505" s="19">
        <v>44471.666666659999</v>
      </c>
      <c r="G11505" s="9">
        <v>117</v>
      </c>
      <c r="H11505" s="9">
        <v>1</v>
      </c>
      <c r="I11505" s="9">
        <v>117</v>
      </c>
      <c r="J11505" s="17" t="s">
        <v>2498</v>
      </c>
    </row>
    <row r="11506" spans="1:10">
      <c r="A11506" s="17" t="s">
        <v>11268</v>
      </c>
      <c r="B11506" s="18" t="s">
        <v>318</v>
      </c>
      <c r="C11506" s="17" t="s">
        <v>86</v>
      </c>
      <c r="D11506" s="17" t="s">
        <v>87</v>
      </c>
      <c r="E11506" s="19">
        <v>44394.47777777</v>
      </c>
      <c r="F11506" s="19">
        <v>44394.559027770003</v>
      </c>
      <c r="G11506" s="9">
        <v>117</v>
      </c>
      <c r="H11506" s="9">
        <v>1</v>
      </c>
      <c r="I11506" s="9">
        <v>117</v>
      </c>
      <c r="J11506" s="17" t="s">
        <v>315</v>
      </c>
    </row>
    <row r="11507" spans="1:10">
      <c r="A11507" s="17" t="s">
        <v>11269</v>
      </c>
      <c r="B11507" s="18" t="s">
        <v>314</v>
      </c>
      <c r="C11507" s="17" t="s">
        <v>124</v>
      </c>
      <c r="D11507" s="17" t="s">
        <v>125</v>
      </c>
      <c r="E11507" s="19">
        <v>43140.421527769999</v>
      </c>
      <c r="F11507" s="19">
        <v>43140.502777770002</v>
      </c>
      <c r="G11507" s="9">
        <v>117</v>
      </c>
      <c r="H11507" s="9">
        <v>1</v>
      </c>
      <c r="I11507" s="9">
        <v>117</v>
      </c>
      <c r="J11507" s="17" t="s">
        <v>315</v>
      </c>
    </row>
    <row r="11508" spans="1:10">
      <c r="A11508" s="17" t="s">
        <v>11270</v>
      </c>
      <c r="B11508" s="18" t="s">
        <v>314</v>
      </c>
      <c r="C11508" s="17" t="s">
        <v>291</v>
      </c>
      <c r="D11508" s="17" t="s">
        <v>195</v>
      </c>
      <c r="E11508" s="19">
        <v>45135.62708333</v>
      </c>
      <c r="F11508" s="19">
        <v>45135.708333330003</v>
      </c>
      <c r="G11508" s="9">
        <v>117</v>
      </c>
      <c r="H11508" s="9">
        <v>1</v>
      </c>
      <c r="I11508" s="9">
        <v>117</v>
      </c>
      <c r="J11508" s="17" t="s">
        <v>315</v>
      </c>
    </row>
    <row r="11509" spans="1:10">
      <c r="A11509" s="17" t="s">
        <v>11271</v>
      </c>
      <c r="B11509" s="18" t="s">
        <v>314</v>
      </c>
      <c r="C11509" s="17" t="s">
        <v>116</v>
      </c>
      <c r="D11509" s="17" t="s">
        <v>118</v>
      </c>
      <c r="E11509" s="19">
        <v>40396.75</v>
      </c>
      <c r="F11509" s="19">
        <v>40396.831250000003</v>
      </c>
      <c r="G11509" s="9">
        <v>117</v>
      </c>
      <c r="H11509" s="9">
        <v>1</v>
      </c>
      <c r="I11509" s="9">
        <v>117</v>
      </c>
      <c r="J11509" s="17" t="s">
        <v>315</v>
      </c>
    </row>
    <row r="11510" spans="1:10">
      <c r="A11510" s="17" t="s">
        <v>11272</v>
      </c>
      <c r="B11510" s="18" t="s">
        <v>314</v>
      </c>
      <c r="C11510" s="17" t="s">
        <v>81</v>
      </c>
      <c r="D11510" s="17" t="s">
        <v>82</v>
      </c>
      <c r="E11510" s="19">
        <v>44464.838888879996</v>
      </c>
      <c r="F11510" s="19">
        <v>44464.920138879999</v>
      </c>
      <c r="G11510" s="9">
        <v>117</v>
      </c>
      <c r="H11510" s="9">
        <v>1</v>
      </c>
      <c r="I11510" s="9">
        <v>117</v>
      </c>
      <c r="J11510" s="17" t="s">
        <v>315</v>
      </c>
    </row>
    <row r="11511" spans="1:10">
      <c r="A11511" s="17" t="s">
        <v>11273</v>
      </c>
      <c r="B11511" s="18" t="s">
        <v>314</v>
      </c>
      <c r="C11511" s="17" t="s">
        <v>81</v>
      </c>
      <c r="D11511" s="17" t="s">
        <v>82</v>
      </c>
      <c r="E11511" s="19">
        <v>43234.677083330003</v>
      </c>
      <c r="F11511" s="19">
        <v>43234.704166659998</v>
      </c>
      <c r="G11511" s="9">
        <v>39</v>
      </c>
      <c r="H11511" s="9">
        <v>3</v>
      </c>
      <c r="I11511" s="9">
        <v>117</v>
      </c>
      <c r="J11511" s="17" t="s">
        <v>315</v>
      </c>
    </row>
    <row r="11512" spans="1:10">
      <c r="A11512" s="17" t="s">
        <v>10058</v>
      </c>
      <c r="B11512" s="18" t="s">
        <v>314</v>
      </c>
      <c r="C11512" s="17" t="s">
        <v>160</v>
      </c>
      <c r="D11512" s="17" t="s">
        <v>161</v>
      </c>
      <c r="E11512" s="19">
        <v>43622.62708333</v>
      </c>
      <c r="F11512" s="19">
        <v>43622.708333330003</v>
      </c>
      <c r="G11512" s="9">
        <v>117</v>
      </c>
      <c r="H11512" s="9">
        <v>1</v>
      </c>
      <c r="I11512" s="9">
        <v>117</v>
      </c>
      <c r="J11512" s="17" t="s">
        <v>315</v>
      </c>
    </row>
    <row r="11513" spans="1:10">
      <c r="A11513" s="17" t="s">
        <v>11274</v>
      </c>
      <c r="B11513" s="18" t="s">
        <v>318</v>
      </c>
      <c r="C11513" s="17" t="s">
        <v>49</v>
      </c>
      <c r="D11513" s="17" t="s">
        <v>50</v>
      </c>
      <c r="E11513" s="19">
        <v>43953.460416659997</v>
      </c>
      <c r="F11513" s="19">
        <v>43953.541666659999</v>
      </c>
      <c r="G11513" s="9">
        <v>117</v>
      </c>
      <c r="H11513" s="9">
        <v>1</v>
      </c>
      <c r="I11513" s="9">
        <v>117</v>
      </c>
      <c r="J11513" s="17" t="s">
        <v>315</v>
      </c>
    </row>
    <row r="11514" spans="1:10">
      <c r="A11514" s="17" t="s">
        <v>11275</v>
      </c>
      <c r="B11514" s="18" t="s">
        <v>314</v>
      </c>
      <c r="C11514" s="17" t="s">
        <v>109</v>
      </c>
      <c r="D11514" s="17" t="s">
        <v>109</v>
      </c>
      <c r="E11514" s="19">
        <v>44197.779166660002</v>
      </c>
      <c r="F11514" s="19">
        <v>44197.860416659998</v>
      </c>
      <c r="G11514" s="9">
        <v>117</v>
      </c>
      <c r="H11514" s="9">
        <v>1</v>
      </c>
      <c r="I11514" s="9">
        <v>117</v>
      </c>
      <c r="J11514" s="17" t="s">
        <v>315</v>
      </c>
    </row>
    <row r="11515" spans="1:10">
      <c r="A11515" s="17" t="s">
        <v>11276</v>
      </c>
      <c r="B11515" s="18" t="s">
        <v>318</v>
      </c>
      <c r="C11515" s="17" t="s">
        <v>206</v>
      </c>
      <c r="D11515" s="17" t="s">
        <v>207</v>
      </c>
      <c r="E11515" s="19">
        <v>42656.388194439998</v>
      </c>
      <c r="F11515" s="19">
        <v>42656.46875</v>
      </c>
      <c r="G11515" s="9">
        <v>116</v>
      </c>
      <c r="H11515" s="9">
        <v>1</v>
      </c>
      <c r="I11515" s="9">
        <v>116</v>
      </c>
      <c r="J11515" s="17" t="s">
        <v>2498</v>
      </c>
    </row>
    <row r="11516" spans="1:10">
      <c r="A11516" s="17" t="s">
        <v>11277</v>
      </c>
      <c r="B11516" s="18" t="s">
        <v>314</v>
      </c>
      <c r="C11516" s="17" t="s">
        <v>116</v>
      </c>
      <c r="D11516" s="17" t="s">
        <v>118</v>
      </c>
      <c r="E11516" s="19">
        <v>43742.586111110002</v>
      </c>
      <c r="F11516" s="19">
        <v>43742.666666659999</v>
      </c>
      <c r="G11516" s="9">
        <v>116</v>
      </c>
      <c r="H11516" s="9">
        <v>1</v>
      </c>
      <c r="I11516" s="9">
        <v>116</v>
      </c>
      <c r="J11516" s="17" t="s">
        <v>2498</v>
      </c>
    </row>
    <row r="11517" spans="1:10">
      <c r="A11517" s="17" t="s">
        <v>11278</v>
      </c>
      <c r="B11517" s="18" t="s">
        <v>314</v>
      </c>
      <c r="C11517" s="17" t="s">
        <v>52</v>
      </c>
      <c r="D11517" s="17" t="s">
        <v>53</v>
      </c>
      <c r="E11517" s="19">
        <v>42720.464583330002</v>
      </c>
      <c r="F11517" s="19">
        <v>42720.545138879999</v>
      </c>
      <c r="G11517" s="9">
        <v>116</v>
      </c>
      <c r="H11517" s="9">
        <v>1</v>
      </c>
      <c r="I11517" s="9">
        <v>116</v>
      </c>
      <c r="J11517" s="17" t="s">
        <v>315</v>
      </c>
    </row>
    <row r="11518" spans="1:10">
      <c r="A11518" s="17" t="s">
        <v>11279</v>
      </c>
      <c r="B11518" s="18" t="s">
        <v>314</v>
      </c>
      <c r="C11518" s="17" t="s">
        <v>120</v>
      </c>
      <c r="D11518" s="17" t="s">
        <v>121</v>
      </c>
      <c r="E11518" s="19">
        <v>44151.617361110002</v>
      </c>
      <c r="F11518" s="19">
        <v>44151.697916659999</v>
      </c>
      <c r="G11518" s="9">
        <v>116</v>
      </c>
      <c r="H11518" s="9">
        <v>1</v>
      </c>
      <c r="I11518" s="9">
        <v>116</v>
      </c>
      <c r="J11518" s="17" t="s">
        <v>315</v>
      </c>
    </row>
    <row r="11519" spans="1:10">
      <c r="A11519" s="17" t="s">
        <v>11280</v>
      </c>
      <c r="B11519" s="18" t="s">
        <v>314</v>
      </c>
      <c r="C11519" s="17" t="s">
        <v>116</v>
      </c>
      <c r="D11519" s="17" t="s">
        <v>118</v>
      </c>
      <c r="E11519" s="19">
        <v>45110.41527777</v>
      </c>
      <c r="F11519" s="19">
        <v>45110.495833330002</v>
      </c>
      <c r="G11519" s="9">
        <v>116</v>
      </c>
      <c r="H11519" s="9">
        <v>1</v>
      </c>
      <c r="I11519" s="9">
        <v>116</v>
      </c>
      <c r="J11519" s="17" t="s">
        <v>315</v>
      </c>
    </row>
    <row r="11520" spans="1:10">
      <c r="A11520" s="17" t="s">
        <v>11281</v>
      </c>
      <c r="B11520" s="18" t="s">
        <v>318</v>
      </c>
      <c r="C11520" s="17" t="s">
        <v>254</v>
      </c>
      <c r="D11520" s="17" t="s">
        <v>255</v>
      </c>
      <c r="E11520" s="19">
        <v>44748.361111110004</v>
      </c>
      <c r="F11520" s="19">
        <v>44748.401388879996</v>
      </c>
      <c r="G11520" s="9">
        <v>58</v>
      </c>
      <c r="H11520" s="9">
        <v>2</v>
      </c>
      <c r="I11520" s="9">
        <v>116</v>
      </c>
      <c r="J11520" s="17" t="s">
        <v>315</v>
      </c>
    </row>
    <row r="11521" spans="1:10">
      <c r="A11521" s="17" t="s">
        <v>11282</v>
      </c>
      <c r="B11521" s="18" t="s">
        <v>318</v>
      </c>
      <c r="C11521" s="17" t="s">
        <v>206</v>
      </c>
      <c r="D11521" s="17" t="s">
        <v>208</v>
      </c>
      <c r="E11521" s="19">
        <v>40919.800694439997</v>
      </c>
      <c r="F11521" s="19">
        <v>40919.881249999999</v>
      </c>
      <c r="G11521" s="9">
        <v>116</v>
      </c>
      <c r="H11521" s="9">
        <v>1</v>
      </c>
      <c r="I11521" s="9">
        <v>116</v>
      </c>
      <c r="J11521" s="17" t="s">
        <v>315</v>
      </c>
    </row>
    <row r="11522" spans="1:10">
      <c r="A11522" s="17" t="s">
        <v>11283</v>
      </c>
      <c r="B11522" s="18" t="s">
        <v>314</v>
      </c>
      <c r="C11522" s="17" t="s">
        <v>160</v>
      </c>
      <c r="D11522" s="17" t="s">
        <v>161</v>
      </c>
      <c r="E11522" s="19">
        <v>44886.388194439998</v>
      </c>
      <c r="F11522" s="19">
        <v>44886.46875</v>
      </c>
      <c r="G11522" s="9">
        <v>116</v>
      </c>
      <c r="H11522" s="9">
        <v>1</v>
      </c>
      <c r="I11522" s="9">
        <v>116</v>
      </c>
      <c r="J11522" s="17" t="s">
        <v>315</v>
      </c>
    </row>
    <row r="11523" spans="1:10">
      <c r="A11523" s="17" t="s">
        <v>11284</v>
      </c>
      <c r="B11523" s="18" t="s">
        <v>314</v>
      </c>
      <c r="C11523" s="17" t="s">
        <v>192</v>
      </c>
      <c r="D11523" s="17" t="s">
        <v>193</v>
      </c>
      <c r="E11523" s="19">
        <v>43394.338888879996</v>
      </c>
      <c r="F11523" s="19">
        <v>43394.419444439998</v>
      </c>
      <c r="G11523" s="9">
        <v>116</v>
      </c>
      <c r="H11523" s="9">
        <v>1</v>
      </c>
      <c r="I11523" s="9">
        <v>116</v>
      </c>
      <c r="J11523" s="17" t="s">
        <v>315</v>
      </c>
    </row>
    <row r="11524" spans="1:10">
      <c r="A11524" s="17" t="s">
        <v>11285</v>
      </c>
      <c r="B11524" s="18" t="s">
        <v>318</v>
      </c>
      <c r="C11524" s="17" t="s">
        <v>149</v>
      </c>
      <c r="D11524" s="17" t="s">
        <v>151</v>
      </c>
      <c r="E11524" s="19">
        <v>45451.638194439998</v>
      </c>
      <c r="F11524" s="19">
        <v>45451.71875</v>
      </c>
      <c r="G11524" s="9">
        <v>116</v>
      </c>
      <c r="H11524" s="9">
        <v>1</v>
      </c>
      <c r="I11524" s="9">
        <v>116</v>
      </c>
      <c r="J11524" s="17" t="s">
        <v>315</v>
      </c>
    </row>
    <row r="11525" spans="1:10">
      <c r="A11525" s="17" t="s">
        <v>11286</v>
      </c>
      <c r="B11525" s="18" t="s">
        <v>314</v>
      </c>
      <c r="C11525" s="17" t="s">
        <v>291</v>
      </c>
      <c r="D11525" s="17" t="s">
        <v>195</v>
      </c>
      <c r="E11525" s="19">
        <v>41565.63055555</v>
      </c>
      <c r="F11525" s="19">
        <v>41565.711111110002</v>
      </c>
      <c r="G11525" s="9">
        <v>116</v>
      </c>
      <c r="H11525" s="9">
        <v>1</v>
      </c>
      <c r="I11525" s="9">
        <v>116</v>
      </c>
      <c r="J11525" s="17" t="s">
        <v>315</v>
      </c>
    </row>
    <row r="11526" spans="1:10">
      <c r="A11526" s="17" t="s">
        <v>11287</v>
      </c>
      <c r="B11526" s="18" t="s">
        <v>314</v>
      </c>
      <c r="C11526" s="17" t="s">
        <v>271</v>
      </c>
      <c r="D11526" s="17" t="s">
        <v>272</v>
      </c>
      <c r="E11526" s="19">
        <v>43747.579861110004</v>
      </c>
      <c r="F11526" s="19">
        <v>43747.65972222</v>
      </c>
      <c r="G11526" s="9">
        <v>115</v>
      </c>
      <c r="H11526" s="9">
        <v>1</v>
      </c>
      <c r="I11526" s="9">
        <v>115</v>
      </c>
      <c r="J11526" s="17" t="s">
        <v>315</v>
      </c>
    </row>
    <row r="11527" spans="1:10">
      <c r="A11527" s="17" t="s">
        <v>11288</v>
      </c>
      <c r="B11527" s="18" t="s">
        <v>318</v>
      </c>
      <c r="C11527" s="17" t="s">
        <v>169</v>
      </c>
      <c r="D11527" s="17" t="s">
        <v>171</v>
      </c>
      <c r="E11527" s="19">
        <v>44536.291666659999</v>
      </c>
      <c r="F11527" s="19">
        <v>44536.371527770003</v>
      </c>
      <c r="G11527" s="9">
        <v>115</v>
      </c>
      <c r="H11527" s="9">
        <v>1</v>
      </c>
      <c r="I11527" s="9">
        <v>115</v>
      </c>
      <c r="J11527" s="17" t="s">
        <v>315</v>
      </c>
    </row>
    <row r="11528" spans="1:10">
      <c r="A11528" s="17" t="s">
        <v>11289</v>
      </c>
      <c r="B11528" s="18" t="s">
        <v>314</v>
      </c>
      <c r="C11528" s="17" t="s">
        <v>52</v>
      </c>
      <c r="D11528" s="17" t="s">
        <v>54</v>
      </c>
      <c r="E11528" s="19">
        <v>41022.357638879999</v>
      </c>
      <c r="F11528" s="19">
        <v>41022.4375</v>
      </c>
      <c r="G11528" s="9">
        <v>115</v>
      </c>
      <c r="H11528" s="9">
        <v>1</v>
      </c>
      <c r="I11528" s="9">
        <v>115</v>
      </c>
      <c r="J11528" s="17" t="s">
        <v>315</v>
      </c>
    </row>
    <row r="11529" spans="1:10">
      <c r="A11529" s="17" t="s">
        <v>11290</v>
      </c>
      <c r="B11529" s="18" t="s">
        <v>318</v>
      </c>
      <c r="C11529" s="17" t="s">
        <v>169</v>
      </c>
      <c r="D11529" s="17" t="s">
        <v>171</v>
      </c>
      <c r="E11529" s="19">
        <v>41260.826388879999</v>
      </c>
      <c r="F11529" s="19">
        <v>41260.90625</v>
      </c>
      <c r="G11529" s="9">
        <v>115</v>
      </c>
      <c r="H11529" s="9">
        <v>1</v>
      </c>
      <c r="I11529" s="9">
        <v>115</v>
      </c>
      <c r="J11529" s="17" t="s">
        <v>2498</v>
      </c>
    </row>
    <row r="11530" spans="1:10">
      <c r="A11530" s="17" t="s">
        <v>11291</v>
      </c>
      <c r="B11530" s="18" t="s">
        <v>314</v>
      </c>
      <c r="C11530" s="17" t="s">
        <v>116</v>
      </c>
      <c r="D11530" s="17" t="s">
        <v>117</v>
      </c>
      <c r="E11530" s="19">
        <v>43851.588888879996</v>
      </c>
      <c r="F11530" s="19">
        <v>43851.668749999997</v>
      </c>
      <c r="G11530" s="9">
        <v>115</v>
      </c>
      <c r="H11530" s="9">
        <v>1</v>
      </c>
      <c r="I11530" s="9">
        <v>115</v>
      </c>
      <c r="J11530" s="17" t="s">
        <v>315</v>
      </c>
    </row>
    <row r="11531" spans="1:10">
      <c r="A11531" s="17" t="s">
        <v>11292</v>
      </c>
      <c r="B11531" s="18" t="s">
        <v>314</v>
      </c>
      <c r="C11531" s="17" t="s">
        <v>137</v>
      </c>
      <c r="D11531" s="17" t="s">
        <v>138</v>
      </c>
      <c r="E11531" s="19">
        <v>44541.370833330002</v>
      </c>
      <c r="F11531" s="19">
        <v>44541.450694439998</v>
      </c>
      <c r="G11531" s="9">
        <v>115</v>
      </c>
      <c r="H11531" s="9">
        <v>1</v>
      </c>
      <c r="I11531" s="9">
        <v>115</v>
      </c>
      <c r="J11531" s="17" t="s">
        <v>315</v>
      </c>
    </row>
    <row r="11532" spans="1:10">
      <c r="A11532" s="17" t="s">
        <v>2947</v>
      </c>
      <c r="B11532" s="18" t="s">
        <v>314</v>
      </c>
      <c r="C11532" s="17" t="s">
        <v>291</v>
      </c>
      <c r="D11532" s="17" t="s">
        <v>195</v>
      </c>
      <c r="E11532" s="19">
        <v>43639.834027769997</v>
      </c>
      <c r="F11532" s="19">
        <v>43639.91319444</v>
      </c>
      <c r="G11532" s="9">
        <v>114</v>
      </c>
      <c r="H11532" s="9">
        <v>1</v>
      </c>
      <c r="I11532" s="9">
        <v>114</v>
      </c>
      <c r="J11532" s="17" t="s">
        <v>315</v>
      </c>
    </row>
    <row r="11533" spans="1:10">
      <c r="A11533" s="17" t="s">
        <v>11293</v>
      </c>
      <c r="B11533" s="18" t="s">
        <v>314</v>
      </c>
      <c r="C11533" s="17" t="s">
        <v>137</v>
      </c>
      <c r="D11533" s="17" t="s">
        <v>138</v>
      </c>
      <c r="E11533" s="19">
        <v>40983.550000000003</v>
      </c>
      <c r="F11533" s="19">
        <v>40983.576388879999</v>
      </c>
      <c r="G11533" s="9">
        <v>38</v>
      </c>
      <c r="H11533" s="9">
        <v>3</v>
      </c>
      <c r="I11533" s="9">
        <v>114</v>
      </c>
      <c r="J11533" s="17" t="s">
        <v>315</v>
      </c>
    </row>
    <row r="11534" spans="1:10">
      <c r="A11534" s="17" t="s">
        <v>11294</v>
      </c>
      <c r="B11534" s="18" t="s">
        <v>314</v>
      </c>
      <c r="C11534" s="17" t="s">
        <v>116</v>
      </c>
      <c r="D11534" s="17" t="s">
        <v>117</v>
      </c>
      <c r="E11534" s="19">
        <v>44632.841666660002</v>
      </c>
      <c r="F11534" s="19">
        <v>44632.920833329998</v>
      </c>
      <c r="G11534" s="9">
        <v>114</v>
      </c>
      <c r="H11534" s="9">
        <v>1</v>
      </c>
      <c r="I11534" s="9">
        <v>114</v>
      </c>
      <c r="J11534" s="17" t="s">
        <v>315</v>
      </c>
    </row>
    <row r="11535" spans="1:10">
      <c r="A11535" s="17" t="s">
        <v>11295</v>
      </c>
      <c r="B11535" s="18" t="s">
        <v>318</v>
      </c>
      <c r="C11535" s="17" t="s">
        <v>199</v>
      </c>
      <c r="D11535" s="17" t="s">
        <v>201</v>
      </c>
      <c r="E11535" s="19">
        <v>43938.543749999997</v>
      </c>
      <c r="F11535" s="19">
        <v>43938.583333330003</v>
      </c>
      <c r="G11535" s="9">
        <v>57</v>
      </c>
      <c r="H11535" s="9">
        <v>2</v>
      </c>
      <c r="I11535" s="9">
        <v>114</v>
      </c>
      <c r="J11535" s="17" t="s">
        <v>315</v>
      </c>
    </row>
    <row r="11536" spans="1:10">
      <c r="A11536" s="17" t="s">
        <v>11296</v>
      </c>
      <c r="B11536" s="18" t="s">
        <v>318</v>
      </c>
      <c r="C11536" s="17" t="s">
        <v>206</v>
      </c>
      <c r="D11536" s="17" t="s">
        <v>208</v>
      </c>
      <c r="E11536" s="19">
        <v>43570.568749999999</v>
      </c>
      <c r="F11536" s="19">
        <v>43570.647916659997</v>
      </c>
      <c r="G11536" s="9">
        <v>114</v>
      </c>
      <c r="H11536" s="9">
        <v>1</v>
      </c>
      <c r="I11536" s="9">
        <v>114</v>
      </c>
      <c r="J11536" s="17" t="s">
        <v>315</v>
      </c>
    </row>
    <row r="11537" spans="1:10">
      <c r="A11537" s="17" t="s">
        <v>11297</v>
      </c>
      <c r="B11537" s="18" t="s">
        <v>314</v>
      </c>
      <c r="C11537" s="17" t="s">
        <v>79</v>
      </c>
      <c r="D11537" s="17" t="s">
        <v>79</v>
      </c>
      <c r="E11537" s="19">
        <v>42896.431250000001</v>
      </c>
      <c r="F11537" s="19">
        <v>42896.509722219998</v>
      </c>
      <c r="G11537" s="9">
        <v>113</v>
      </c>
      <c r="H11537" s="9">
        <v>1</v>
      </c>
      <c r="I11537" s="9">
        <v>113</v>
      </c>
      <c r="J11537" s="17" t="s">
        <v>315</v>
      </c>
    </row>
    <row r="11538" spans="1:10">
      <c r="A11538" s="17" t="s">
        <v>11298</v>
      </c>
      <c r="B11538" s="18" t="s">
        <v>318</v>
      </c>
      <c r="C11538" s="17" t="s">
        <v>199</v>
      </c>
      <c r="D11538" s="17" t="s">
        <v>200</v>
      </c>
      <c r="E11538" s="19">
        <v>43389.38402777</v>
      </c>
      <c r="F11538" s="19">
        <v>43389.462500000001</v>
      </c>
      <c r="G11538" s="9">
        <v>113</v>
      </c>
      <c r="H11538" s="9">
        <v>1</v>
      </c>
      <c r="I11538" s="9">
        <v>113</v>
      </c>
      <c r="J11538" s="17" t="s">
        <v>315</v>
      </c>
    </row>
    <row r="11539" spans="1:10">
      <c r="A11539" s="17" t="s">
        <v>11299</v>
      </c>
      <c r="B11539" s="18" t="s">
        <v>318</v>
      </c>
      <c r="C11539" s="17" t="s">
        <v>149</v>
      </c>
      <c r="D11539" s="17" t="s">
        <v>150</v>
      </c>
      <c r="E11539" s="19">
        <v>41157.744444440003</v>
      </c>
      <c r="F11539" s="19">
        <v>41157.822916659999</v>
      </c>
      <c r="G11539" s="9">
        <v>113</v>
      </c>
      <c r="H11539" s="9">
        <v>1</v>
      </c>
      <c r="I11539" s="9">
        <v>113</v>
      </c>
      <c r="J11539" s="17" t="s">
        <v>2498</v>
      </c>
    </row>
    <row r="11540" spans="1:10">
      <c r="A11540" s="17" t="s">
        <v>11300</v>
      </c>
      <c r="B11540" s="18" t="s">
        <v>314</v>
      </c>
      <c r="C11540" s="17" t="s">
        <v>137</v>
      </c>
      <c r="D11540" s="17" t="s">
        <v>138</v>
      </c>
      <c r="E11540" s="19">
        <v>41949.612500000003</v>
      </c>
      <c r="F11540" s="19">
        <v>41949.69097222</v>
      </c>
      <c r="G11540" s="9">
        <v>113</v>
      </c>
      <c r="H11540" s="9">
        <v>1</v>
      </c>
      <c r="I11540" s="9">
        <v>113</v>
      </c>
      <c r="J11540" s="17" t="s">
        <v>315</v>
      </c>
    </row>
    <row r="11541" spans="1:10">
      <c r="A11541" s="17" t="s">
        <v>11301</v>
      </c>
      <c r="B11541" s="18" t="s">
        <v>314</v>
      </c>
      <c r="C11541" s="17" t="s">
        <v>282</v>
      </c>
      <c r="D11541" s="17" t="s">
        <v>283</v>
      </c>
      <c r="E11541" s="19">
        <v>43623.463194440003</v>
      </c>
      <c r="F11541" s="19">
        <v>43623.541666659999</v>
      </c>
      <c r="G11541" s="9">
        <v>113</v>
      </c>
      <c r="H11541" s="9">
        <v>1</v>
      </c>
      <c r="I11541" s="9">
        <v>113</v>
      </c>
      <c r="J11541" s="17" t="s">
        <v>315</v>
      </c>
    </row>
    <row r="11542" spans="1:10">
      <c r="A11542" s="17" t="s">
        <v>11302</v>
      </c>
      <c r="B11542" s="18" t="s">
        <v>314</v>
      </c>
      <c r="C11542" s="17" t="s">
        <v>195</v>
      </c>
      <c r="D11542" s="17" t="s">
        <v>197</v>
      </c>
      <c r="E11542" s="19">
        <v>43947.903472220001</v>
      </c>
      <c r="F11542" s="19">
        <v>43947.981249999997</v>
      </c>
      <c r="G11542" s="9">
        <v>112</v>
      </c>
      <c r="H11542" s="9">
        <v>1</v>
      </c>
      <c r="I11542" s="9">
        <v>112</v>
      </c>
      <c r="J11542" s="17" t="s">
        <v>315</v>
      </c>
    </row>
    <row r="11543" spans="1:10">
      <c r="A11543" s="17" t="s">
        <v>11303</v>
      </c>
      <c r="B11543" s="18" t="s">
        <v>318</v>
      </c>
      <c r="C11543" s="17" t="s">
        <v>280</v>
      </c>
      <c r="D11543" s="17" t="s">
        <v>70</v>
      </c>
      <c r="E11543" s="19">
        <v>45334.397916659997</v>
      </c>
      <c r="F11543" s="19">
        <v>45334.47569444</v>
      </c>
      <c r="G11543" s="9">
        <v>112</v>
      </c>
      <c r="H11543" s="9">
        <v>1</v>
      </c>
      <c r="I11543" s="9">
        <v>112</v>
      </c>
      <c r="J11543" s="17" t="s">
        <v>315</v>
      </c>
    </row>
    <row r="11544" spans="1:10">
      <c r="A11544" s="17" t="s">
        <v>11304</v>
      </c>
      <c r="B11544" s="18" t="s">
        <v>314</v>
      </c>
      <c r="C11544" s="17" t="s">
        <v>137</v>
      </c>
      <c r="D11544" s="17" t="s">
        <v>138</v>
      </c>
      <c r="E11544" s="19">
        <v>44021.623611110001</v>
      </c>
      <c r="F11544" s="19">
        <v>44021.633333329999</v>
      </c>
      <c r="G11544" s="9">
        <v>14</v>
      </c>
      <c r="H11544" s="9">
        <v>8</v>
      </c>
      <c r="I11544" s="9">
        <v>112</v>
      </c>
      <c r="J11544" s="17" t="s">
        <v>315</v>
      </c>
    </row>
    <row r="11545" spans="1:10">
      <c r="A11545" s="17" t="s">
        <v>11305</v>
      </c>
      <c r="B11545" s="18" t="s">
        <v>314</v>
      </c>
      <c r="C11545" s="17" t="s">
        <v>291</v>
      </c>
      <c r="D11545" s="17" t="s">
        <v>195</v>
      </c>
      <c r="E11545" s="19">
        <v>39583.790972219998</v>
      </c>
      <c r="F11545" s="19">
        <v>39583.829861110004</v>
      </c>
      <c r="G11545" s="9">
        <v>56</v>
      </c>
      <c r="H11545" s="9">
        <v>2</v>
      </c>
      <c r="I11545" s="9">
        <v>112</v>
      </c>
      <c r="J11545" s="17" t="s">
        <v>315</v>
      </c>
    </row>
    <row r="11546" spans="1:10">
      <c r="A11546" s="17" t="s">
        <v>11306</v>
      </c>
      <c r="B11546" s="18" t="s">
        <v>314</v>
      </c>
      <c r="C11546" s="17" t="s">
        <v>160</v>
      </c>
      <c r="D11546" s="17" t="s">
        <v>161</v>
      </c>
      <c r="E11546" s="19">
        <v>43928.664583329999</v>
      </c>
      <c r="F11546" s="19">
        <v>43928.684027770003</v>
      </c>
      <c r="G11546" s="9">
        <v>28</v>
      </c>
      <c r="H11546" s="9">
        <v>4</v>
      </c>
      <c r="I11546" s="9">
        <v>112</v>
      </c>
      <c r="J11546" s="17" t="s">
        <v>315</v>
      </c>
    </row>
    <row r="11547" spans="1:10">
      <c r="A11547" s="17" t="s">
        <v>11307</v>
      </c>
      <c r="B11547" s="18" t="s">
        <v>314</v>
      </c>
      <c r="C11547" s="17" t="s">
        <v>267</v>
      </c>
      <c r="D11547" s="17" t="s">
        <v>125</v>
      </c>
      <c r="E11547" s="19">
        <v>43461.527083330002</v>
      </c>
      <c r="F11547" s="19">
        <v>43461.604861109998</v>
      </c>
      <c r="G11547" s="9">
        <v>112</v>
      </c>
      <c r="H11547" s="9">
        <v>1</v>
      </c>
      <c r="I11547" s="9">
        <v>112</v>
      </c>
      <c r="J11547" s="17" t="s">
        <v>315</v>
      </c>
    </row>
    <row r="11548" spans="1:10">
      <c r="A11548" s="17" t="s">
        <v>11308</v>
      </c>
      <c r="B11548" s="18" t="s">
        <v>314</v>
      </c>
      <c r="C11548" s="17" t="s">
        <v>81</v>
      </c>
      <c r="D11548" s="17" t="s">
        <v>82</v>
      </c>
      <c r="E11548" s="19">
        <v>41155.011805549999</v>
      </c>
      <c r="F11548" s="19">
        <v>41155.03125</v>
      </c>
      <c r="G11548" s="9">
        <v>28</v>
      </c>
      <c r="H11548" s="9">
        <v>4</v>
      </c>
      <c r="I11548" s="9">
        <v>112</v>
      </c>
      <c r="J11548" s="17" t="s">
        <v>315</v>
      </c>
    </row>
    <row r="11549" spans="1:10">
      <c r="A11549" s="17" t="s">
        <v>11309</v>
      </c>
      <c r="B11549" s="18" t="s">
        <v>314</v>
      </c>
      <c r="C11549" s="17" t="s">
        <v>78</v>
      </c>
      <c r="D11549" s="17" t="s">
        <v>79</v>
      </c>
      <c r="E11549" s="19">
        <v>43381.538888880001</v>
      </c>
      <c r="F11549" s="19">
        <v>43381.548611110004</v>
      </c>
      <c r="G11549" s="9">
        <v>14</v>
      </c>
      <c r="H11549" s="9">
        <v>8</v>
      </c>
      <c r="I11549" s="9">
        <v>112</v>
      </c>
      <c r="J11549" s="17" t="s">
        <v>315</v>
      </c>
    </row>
    <row r="11550" spans="1:10">
      <c r="A11550" s="17" t="s">
        <v>11310</v>
      </c>
      <c r="B11550" s="18" t="s">
        <v>314</v>
      </c>
      <c r="C11550" s="17" t="s">
        <v>160</v>
      </c>
      <c r="D11550" s="17" t="s">
        <v>162</v>
      </c>
      <c r="E11550" s="19">
        <v>40121.366666659997</v>
      </c>
      <c r="F11550" s="19">
        <v>40121.44444444</v>
      </c>
      <c r="G11550" s="9">
        <v>112</v>
      </c>
      <c r="H11550" s="9">
        <v>1</v>
      </c>
      <c r="I11550" s="9">
        <v>112</v>
      </c>
      <c r="J11550" s="17" t="s">
        <v>315</v>
      </c>
    </row>
    <row r="11551" spans="1:10">
      <c r="A11551" s="17" t="s">
        <v>8747</v>
      </c>
      <c r="B11551" s="18" t="s">
        <v>314</v>
      </c>
      <c r="C11551" s="17" t="s">
        <v>195</v>
      </c>
      <c r="D11551" s="17" t="s">
        <v>197</v>
      </c>
      <c r="E11551" s="19">
        <v>42658.757638880001</v>
      </c>
      <c r="F11551" s="19">
        <v>42658.835416659997</v>
      </c>
      <c r="G11551" s="9">
        <v>112</v>
      </c>
      <c r="H11551" s="9">
        <v>1</v>
      </c>
      <c r="I11551" s="9">
        <v>112</v>
      </c>
      <c r="J11551" s="17" t="s">
        <v>2498</v>
      </c>
    </row>
    <row r="11552" spans="1:10">
      <c r="A11552" s="17" t="s">
        <v>5448</v>
      </c>
      <c r="B11552" s="18" t="s">
        <v>318</v>
      </c>
      <c r="C11552" s="17" t="s">
        <v>169</v>
      </c>
      <c r="D11552" s="17" t="s">
        <v>171</v>
      </c>
      <c r="E11552" s="19">
        <v>44291.084722220003</v>
      </c>
      <c r="F11552" s="19">
        <v>44291.162499999999</v>
      </c>
      <c r="G11552" s="9">
        <v>112</v>
      </c>
      <c r="H11552" s="9">
        <v>1</v>
      </c>
      <c r="I11552" s="9">
        <v>112</v>
      </c>
      <c r="J11552" s="17" t="s">
        <v>2498</v>
      </c>
    </row>
    <row r="11553" spans="1:10">
      <c r="A11553" s="17" t="s">
        <v>11311</v>
      </c>
      <c r="B11553" s="18" t="s">
        <v>318</v>
      </c>
      <c r="C11553" s="17" t="s">
        <v>280</v>
      </c>
      <c r="D11553" s="17" t="s">
        <v>69</v>
      </c>
      <c r="E11553" s="19">
        <v>44389.561111110001</v>
      </c>
      <c r="F11553" s="19">
        <v>44389.638888879999</v>
      </c>
      <c r="G11553" s="9">
        <v>112</v>
      </c>
      <c r="H11553" s="9">
        <v>1</v>
      </c>
      <c r="I11553" s="9">
        <v>112</v>
      </c>
      <c r="J11553" s="17" t="s">
        <v>315</v>
      </c>
    </row>
    <row r="11554" spans="1:10">
      <c r="A11554" s="17" t="s">
        <v>11312</v>
      </c>
      <c r="B11554" s="18" t="s">
        <v>314</v>
      </c>
      <c r="C11554" s="17" t="s">
        <v>124</v>
      </c>
      <c r="D11554" s="17" t="s">
        <v>125</v>
      </c>
      <c r="E11554" s="19">
        <v>41585.340972220001</v>
      </c>
      <c r="F11554" s="19">
        <v>41585.418749999997</v>
      </c>
      <c r="G11554" s="9">
        <v>112</v>
      </c>
      <c r="H11554" s="9">
        <v>1</v>
      </c>
      <c r="I11554" s="9">
        <v>112</v>
      </c>
      <c r="J11554" s="17" t="s">
        <v>315</v>
      </c>
    </row>
    <row r="11555" spans="1:10">
      <c r="A11555" s="17" t="s">
        <v>11313</v>
      </c>
      <c r="B11555" s="18" t="s">
        <v>318</v>
      </c>
      <c r="C11555" s="17" t="s">
        <v>199</v>
      </c>
      <c r="D11555" s="17" t="s">
        <v>200</v>
      </c>
      <c r="E11555" s="19">
        <v>42114.897916659997</v>
      </c>
      <c r="F11555" s="19">
        <v>42114.97569444</v>
      </c>
      <c r="G11555" s="9">
        <v>112</v>
      </c>
      <c r="H11555" s="9">
        <v>1</v>
      </c>
      <c r="I11555" s="9">
        <v>112</v>
      </c>
      <c r="J11555" s="17" t="s">
        <v>315</v>
      </c>
    </row>
    <row r="11556" spans="1:10">
      <c r="A11556" s="17" t="s">
        <v>11314</v>
      </c>
      <c r="B11556" s="18" t="s">
        <v>314</v>
      </c>
      <c r="C11556" s="17" t="s">
        <v>298</v>
      </c>
      <c r="D11556" s="17" t="s">
        <v>299</v>
      </c>
      <c r="E11556" s="19">
        <v>43629.585416659997</v>
      </c>
      <c r="F11556" s="19">
        <v>43629.66319444</v>
      </c>
      <c r="G11556" s="9">
        <v>112</v>
      </c>
      <c r="H11556" s="9">
        <v>1</v>
      </c>
      <c r="I11556" s="9">
        <v>112</v>
      </c>
      <c r="J11556" s="17" t="s">
        <v>315</v>
      </c>
    </row>
    <row r="11557" spans="1:10">
      <c r="A11557" s="17" t="s">
        <v>11315</v>
      </c>
      <c r="B11557" s="18" t="s">
        <v>318</v>
      </c>
      <c r="C11557" s="17" t="s">
        <v>134</v>
      </c>
      <c r="D11557" s="17" t="s">
        <v>136</v>
      </c>
      <c r="E11557" s="19">
        <v>44349.701388879999</v>
      </c>
      <c r="F11557" s="19">
        <v>44349.727083329999</v>
      </c>
      <c r="G11557" s="9">
        <v>37</v>
      </c>
      <c r="H11557" s="9">
        <v>3</v>
      </c>
      <c r="I11557" s="9">
        <v>111</v>
      </c>
      <c r="J11557" s="17" t="s">
        <v>315</v>
      </c>
    </row>
    <row r="11558" spans="1:10">
      <c r="A11558" s="17" t="s">
        <v>11316</v>
      </c>
      <c r="B11558" s="18" t="s">
        <v>314</v>
      </c>
      <c r="C11558" s="17" t="s">
        <v>160</v>
      </c>
      <c r="D11558" s="17" t="s">
        <v>162</v>
      </c>
      <c r="E11558" s="19">
        <v>43081.381249999999</v>
      </c>
      <c r="F11558" s="19">
        <v>43081.458333330003</v>
      </c>
      <c r="G11558" s="9">
        <v>111</v>
      </c>
      <c r="H11558" s="9">
        <v>1</v>
      </c>
      <c r="I11558" s="9">
        <v>111</v>
      </c>
      <c r="J11558" s="17" t="s">
        <v>315</v>
      </c>
    </row>
    <row r="11559" spans="1:10">
      <c r="A11559" s="17" t="s">
        <v>11317</v>
      </c>
      <c r="B11559" s="18" t="s">
        <v>318</v>
      </c>
      <c r="C11559" s="17" t="s">
        <v>149</v>
      </c>
      <c r="D11559" s="17" t="s">
        <v>150</v>
      </c>
      <c r="E11559" s="19">
        <v>45394.912499999999</v>
      </c>
      <c r="F11559" s="19">
        <v>45394.989583330003</v>
      </c>
      <c r="G11559" s="9">
        <v>111</v>
      </c>
      <c r="H11559" s="9">
        <v>1</v>
      </c>
      <c r="I11559" s="9">
        <v>111</v>
      </c>
      <c r="J11559" s="17" t="s">
        <v>315</v>
      </c>
    </row>
    <row r="11560" spans="1:10">
      <c r="A11560" s="17" t="s">
        <v>11318</v>
      </c>
      <c r="B11560" s="18" t="s">
        <v>318</v>
      </c>
      <c r="C11560" s="17" t="s">
        <v>199</v>
      </c>
      <c r="D11560" s="17" t="s">
        <v>200</v>
      </c>
      <c r="E11560" s="19">
        <v>41060.895833330003</v>
      </c>
      <c r="F11560" s="19">
        <v>41060.972916660001</v>
      </c>
      <c r="G11560" s="9">
        <v>111</v>
      </c>
      <c r="H11560" s="9">
        <v>1</v>
      </c>
      <c r="I11560" s="9">
        <v>111</v>
      </c>
      <c r="J11560" s="17" t="s">
        <v>315</v>
      </c>
    </row>
    <row r="11561" spans="1:10">
      <c r="A11561" s="17" t="s">
        <v>8996</v>
      </c>
      <c r="B11561" s="18" t="s">
        <v>318</v>
      </c>
      <c r="C11561" s="17" t="s">
        <v>169</v>
      </c>
      <c r="D11561" s="17" t="s">
        <v>171</v>
      </c>
      <c r="E11561" s="19">
        <v>40871.631249999999</v>
      </c>
      <c r="F11561" s="19">
        <v>40871.708333330003</v>
      </c>
      <c r="G11561" s="9">
        <v>111</v>
      </c>
      <c r="H11561" s="9">
        <v>1</v>
      </c>
      <c r="I11561" s="9">
        <v>111</v>
      </c>
      <c r="J11561" s="17" t="s">
        <v>2498</v>
      </c>
    </row>
    <row r="11562" spans="1:10">
      <c r="A11562" s="17" t="s">
        <v>11319</v>
      </c>
      <c r="B11562" s="18" t="s">
        <v>318</v>
      </c>
      <c r="C11562" s="17" t="s">
        <v>280</v>
      </c>
      <c r="D11562" s="17" t="s">
        <v>69</v>
      </c>
      <c r="E11562" s="19">
        <v>44390.356944439998</v>
      </c>
      <c r="F11562" s="19">
        <v>44390.434027770003</v>
      </c>
      <c r="G11562" s="9">
        <v>111</v>
      </c>
      <c r="H11562" s="9">
        <v>1</v>
      </c>
      <c r="I11562" s="9">
        <v>111</v>
      </c>
      <c r="J11562" s="17" t="s">
        <v>315</v>
      </c>
    </row>
    <row r="11563" spans="1:10">
      <c r="A11563" s="17" t="s">
        <v>11320</v>
      </c>
      <c r="B11563" s="18" t="s">
        <v>314</v>
      </c>
      <c r="C11563" s="17" t="s">
        <v>195</v>
      </c>
      <c r="D11563" s="17" t="s">
        <v>197</v>
      </c>
      <c r="E11563" s="19">
        <v>45442.62847222</v>
      </c>
      <c r="F11563" s="19">
        <v>45442.704861110004</v>
      </c>
      <c r="G11563" s="9">
        <v>110</v>
      </c>
      <c r="H11563" s="9">
        <v>1</v>
      </c>
      <c r="I11563" s="9">
        <v>110</v>
      </c>
      <c r="J11563" s="17" t="s">
        <v>315</v>
      </c>
    </row>
    <row r="11564" spans="1:10">
      <c r="A11564" s="17" t="s">
        <v>11321</v>
      </c>
      <c r="B11564" s="18" t="s">
        <v>314</v>
      </c>
      <c r="C11564" s="17" t="s">
        <v>160</v>
      </c>
      <c r="D11564" s="17" t="s">
        <v>161</v>
      </c>
      <c r="E11564" s="19">
        <v>43972.927083330003</v>
      </c>
      <c r="F11564" s="19">
        <v>43972.965277770003</v>
      </c>
      <c r="G11564" s="9">
        <v>55</v>
      </c>
      <c r="H11564" s="9">
        <v>2</v>
      </c>
      <c r="I11564" s="9">
        <v>110</v>
      </c>
      <c r="J11564" s="17" t="s">
        <v>315</v>
      </c>
    </row>
    <row r="11565" spans="1:10">
      <c r="A11565" s="17" t="s">
        <v>11322</v>
      </c>
      <c r="B11565" s="18" t="s">
        <v>314</v>
      </c>
      <c r="C11565" s="17" t="s">
        <v>267</v>
      </c>
      <c r="D11565" s="17" t="s">
        <v>125</v>
      </c>
      <c r="E11565" s="19">
        <v>42756.649305550003</v>
      </c>
      <c r="F11565" s="19">
        <v>42756.6875</v>
      </c>
      <c r="G11565" s="9">
        <v>55</v>
      </c>
      <c r="H11565" s="9">
        <v>2</v>
      </c>
      <c r="I11565" s="9">
        <v>110</v>
      </c>
      <c r="J11565" s="17" t="s">
        <v>315</v>
      </c>
    </row>
    <row r="11566" spans="1:10">
      <c r="A11566" s="17" t="s">
        <v>11323</v>
      </c>
      <c r="B11566" s="18" t="s">
        <v>314</v>
      </c>
      <c r="C11566" s="17" t="s">
        <v>282</v>
      </c>
      <c r="D11566" s="17" t="s">
        <v>268</v>
      </c>
      <c r="E11566" s="19">
        <v>44973.885416659999</v>
      </c>
      <c r="F11566" s="19">
        <v>44973.961805550003</v>
      </c>
      <c r="G11566" s="9">
        <v>110</v>
      </c>
      <c r="H11566" s="9">
        <v>1</v>
      </c>
      <c r="I11566" s="9">
        <v>110</v>
      </c>
      <c r="J11566" s="17" t="s">
        <v>315</v>
      </c>
    </row>
    <row r="11567" spans="1:10">
      <c r="A11567" s="17" t="s">
        <v>3409</v>
      </c>
      <c r="B11567" s="18" t="s">
        <v>314</v>
      </c>
      <c r="C11567" s="17" t="s">
        <v>81</v>
      </c>
      <c r="D11567" s="17" t="s">
        <v>82</v>
      </c>
      <c r="E11567" s="19">
        <v>44130.429166659997</v>
      </c>
      <c r="F11567" s="19">
        <v>44130.50555555</v>
      </c>
      <c r="G11567" s="9">
        <v>110</v>
      </c>
      <c r="H11567" s="9">
        <v>1</v>
      </c>
      <c r="I11567" s="9">
        <v>110</v>
      </c>
      <c r="J11567" s="17" t="s">
        <v>315</v>
      </c>
    </row>
    <row r="11568" spans="1:10">
      <c r="A11568" s="17" t="s">
        <v>11324</v>
      </c>
      <c r="B11568" s="18" t="s">
        <v>318</v>
      </c>
      <c r="C11568" s="17" t="s">
        <v>280</v>
      </c>
      <c r="D11568" s="17" t="s">
        <v>69</v>
      </c>
      <c r="E11568" s="19">
        <v>43975.770833330003</v>
      </c>
      <c r="F11568" s="19">
        <v>43975.826388879999</v>
      </c>
      <c r="G11568" s="9">
        <v>80</v>
      </c>
      <c r="H11568" s="9">
        <v>4</v>
      </c>
      <c r="I11568" s="9">
        <v>110</v>
      </c>
      <c r="J11568" s="17" t="s">
        <v>2498</v>
      </c>
    </row>
    <row r="11569" spans="1:10">
      <c r="A11569" s="17" t="s">
        <v>11325</v>
      </c>
      <c r="B11569" s="18" t="s">
        <v>318</v>
      </c>
      <c r="C11569" s="17" t="s">
        <v>199</v>
      </c>
      <c r="D11569" s="17" t="s">
        <v>201</v>
      </c>
      <c r="E11569" s="19">
        <v>42899.676388879998</v>
      </c>
      <c r="F11569" s="19">
        <v>42899.752777770002</v>
      </c>
      <c r="G11569" s="9">
        <v>110</v>
      </c>
      <c r="H11569" s="9">
        <v>1</v>
      </c>
      <c r="I11569" s="9">
        <v>110</v>
      </c>
      <c r="J11569" s="17" t="s">
        <v>315</v>
      </c>
    </row>
    <row r="11570" spans="1:10">
      <c r="A11570" s="17" t="s">
        <v>2761</v>
      </c>
      <c r="B11570" s="18" t="s">
        <v>314</v>
      </c>
      <c r="C11570" s="17" t="s">
        <v>137</v>
      </c>
      <c r="D11570" s="17" t="s">
        <v>138</v>
      </c>
      <c r="E11570" s="19">
        <v>44511.56944444</v>
      </c>
      <c r="F11570" s="19">
        <v>44511.645833330003</v>
      </c>
      <c r="G11570" s="9">
        <v>110</v>
      </c>
      <c r="H11570" s="9">
        <v>1</v>
      </c>
      <c r="I11570" s="9">
        <v>110</v>
      </c>
      <c r="J11570" s="17" t="s">
        <v>315</v>
      </c>
    </row>
    <row r="11571" spans="1:10">
      <c r="A11571" s="17" t="s">
        <v>11326</v>
      </c>
      <c r="B11571" s="18" t="s">
        <v>318</v>
      </c>
      <c r="C11571" s="17" t="s">
        <v>149</v>
      </c>
      <c r="D11571" s="17" t="s">
        <v>151</v>
      </c>
      <c r="E11571" s="19">
        <v>42333.62847222</v>
      </c>
      <c r="F11571" s="19">
        <v>42333.666666659999</v>
      </c>
      <c r="G11571" s="9">
        <v>55</v>
      </c>
      <c r="H11571" s="9">
        <v>2</v>
      </c>
      <c r="I11571" s="9">
        <v>110</v>
      </c>
      <c r="J11571" s="17" t="s">
        <v>315</v>
      </c>
    </row>
    <row r="11572" spans="1:10">
      <c r="A11572" s="17" t="s">
        <v>11327</v>
      </c>
      <c r="B11572" s="18" t="s">
        <v>318</v>
      </c>
      <c r="C11572" s="17" t="s">
        <v>134</v>
      </c>
      <c r="D11572" s="17" t="s">
        <v>135</v>
      </c>
      <c r="E11572" s="19">
        <v>40276.375</v>
      </c>
      <c r="F11572" s="19">
        <v>40276.451388879999</v>
      </c>
      <c r="G11572" s="9">
        <v>110</v>
      </c>
      <c r="H11572" s="9">
        <v>1</v>
      </c>
      <c r="I11572" s="9">
        <v>110</v>
      </c>
      <c r="J11572" s="17" t="s">
        <v>2498</v>
      </c>
    </row>
    <row r="11573" spans="1:10">
      <c r="A11573" s="17" t="s">
        <v>11328</v>
      </c>
      <c r="B11573" s="18" t="s">
        <v>318</v>
      </c>
      <c r="C11573" s="17" t="s">
        <v>134</v>
      </c>
      <c r="D11573" s="17" t="s">
        <v>136</v>
      </c>
      <c r="E11573" s="19">
        <v>39736.327777769999</v>
      </c>
      <c r="F11573" s="19">
        <v>39736.404166660002</v>
      </c>
      <c r="G11573" s="9">
        <v>110</v>
      </c>
      <c r="H11573" s="9">
        <v>1</v>
      </c>
      <c r="I11573" s="9">
        <v>110</v>
      </c>
      <c r="J11573" s="17" t="s">
        <v>2498</v>
      </c>
    </row>
    <row r="11574" spans="1:10">
      <c r="A11574" s="17" t="s">
        <v>11329</v>
      </c>
      <c r="B11574" s="18" t="s">
        <v>318</v>
      </c>
      <c r="C11574" s="17" t="s">
        <v>134</v>
      </c>
      <c r="D11574" s="17" t="s">
        <v>135</v>
      </c>
      <c r="E11574" s="19">
        <v>39924.28333333</v>
      </c>
      <c r="F11574" s="19">
        <v>39924.359722219997</v>
      </c>
      <c r="G11574" s="9">
        <v>110</v>
      </c>
      <c r="H11574" s="9">
        <v>1</v>
      </c>
      <c r="I11574" s="9">
        <v>110</v>
      </c>
      <c r="J11574" s="17" t="s">
        <v>315</v>
      </c>
    </row>
    <row r="11575" spans="1:10">
      <c r="A11575" s="17" t="s">
        <v>11330</v>
      </c>
      <c r="B11575" s="18" t="s">
        <v>314</v>
      </c>
      <c r="C11575" s="17" t="s">
        <v>195</v>
      </c>
      <c r="D11575" s="17" t="s">
        <v>197</v>
      </c>
      <c r="E11575" s="19">
        <v>45080.861111110004</v>
      </c>
      <c r="F11575" s="19">
        <v>45080.9375</v>
      </c>
      <c r="G11575" s="9">
        <v>110</v>
      </c>
      <c r="H11575" s="9">
        <v>1</v>
      </c>
      <c r="I11575" s="9">
        <v>110</v>
      </c>
      <c r="J11575" s="17" t="s">
        <v>315</v>
      </c>
    </row>
    <row r="11576" spans="1:10">
      <c r="A11576" s="17" t="s">
        <v>11331</v>
      </c>
      <c r="B11576" s="18" t="s">
        <v>314</v>
      </c>
      <c r="C11576" s="17" t="s">
        <v>160</v>
      </c>
      <c r="D11576" s="17" t="s">
        <v>161</v>
      </c>
      <c r="E11576" s="19">
        <v>40602.5</v>
      </c>
      <c r="F11576" s="19">
        <v>40602.576388879999</v>
      </c>
      <c r="G11576" s="9">
        <v>110</v>
      </c>
      <c r="H11576" s="9">
        <v>1</v>
      </c>
      <c r="I11576" s="9">
        <v>110</v>
      </c>
      <c r="J11576" s="17" t="s">
        <v>315</v>
      </c>
    </row>
    <row r="11577" spans="1:10">
      <c r="A11577" s="17" t="s">
        <v>11332</v>
      </c>
      <c r="B11577" s="18" t="s">
        <v>314</v>
      </c>
      <c r="C11577" s="17" t="s">
        <v>52</v>
      </c>
      <c r="D11577" s="17" t="s">
        <v>54</v>
      </c>
      <c r="E11577" s="19">
        <v>40014.854166659999</v>
      </c>
      <c r="F11577" s="19">
        <v>40014.892361110004</v>
      </c>
      <c r="G11577" s="9">
        <v>55</v>
      </c>
      <c r="H11577" s="9">
        <v>2</v>
      </c>
      <c r="I11577" s="9">
        <v>110</v>
      </c>
      <c r="J11577" s="17" t="s">
        <v>315</v>
      </c>
    </row>
    <row r="11578" spans="1:10">
      <c r="A11578" s="17" t="s">
        <v>11333</v>
      </c>
      <c r="B11578" s="18" t="s">
        <v>314</v>
      </c>
      <c r="C11578" s="17" t="s">
        <v>120</v>
      </c>
      <c r="D11578" s="17" t="s">
        <v>121</v>
      </c>
      <c r="E11578" s="19">
        <v>41950.47222222</v>
      </c>
      <c r="F11578" s="19">
        <v>41950.510416659999</v>
      </c>
      <c r="G11578" s="9">
        <v>55</v>
      </c>
      <c r="H11578" s="9">
        <v>2</v>
      </c>
      <c r="I11578" s="9">
        <v>110</v>
      </c>
      <c r="J11578" s="17" t="s">
        <v>315</v>
      </c>
    </row>
    <row r="11579" spans="1:10">
      <c r="A11579" s="17" t="s">
        <v>11334</v>
      </c>
      <c r="B11579" s="18" t="s">
        <v>318</v>
      </c>
      <c r="C11579" s="17" t="s">
        <v>280</v>
      </c>
      <c r="D11579" s="17" t="s">
        <v>281</v>
      </c>
      <c r="E11579" s="19">
        <v>45301.386111109998</v>
      </c>
      <c r="F11579" s="19">
        <v>45301.461805550003</v>
      </c>
      <c r="G11579" s="9">
        <v>109</v>
      </c>
      <c r="H11579" s="9">
        <v>1</v>
      </c>
      <c r="I11579" s="9">
        <v>109</v>
      </c>
      <c r="J11579" s="17" t="s">
        <v>315</v>
      </c>
    </row>
    <row r="11580" spans="1:10">
      <c r="A11580" s="17" t="s">
        <v>11335</v>
      </c>
      <c r="B11580" s="18" t="s">
        <v>314</v>
      </c>
      <c r="C11580" s="17" t="s">
        <v>89</v>
      </c>
      <c r="D11580" s="17" t="s">
        <v>90</v>
      </c>
      <c r="E11580" s="19">
        <v>40158.654861110001</v>
      </c>
      <c r="F11580" s="19">
        <v>40158.730555549999</v>
      </c>
      <c r="G11580" s="9">
        <v>109</v>
      </c>
      <c r="H11580" s="9">
        <v>1</v>
      </c>
      <c r="I11580" s="9">
        <v>109</v>
      </c>
      <c r="J11580" s="17" t="s">
        <v>315</v>
      </c>
    </row>
    <row r="11581" spans="1:10">
      <c r="A11581" s="17" t="s">
        <v>11336</v>
      </c>
      <c r="B11581" s="18" t="s">
        <v>314</v>
      </c>
      <c r="C11581" s="17" t="s">
        <v>212</v>
      </c>
      <c r="D11581" s="17" t="s">
        <v>215</v>
      </c>
      <c r="E11581" s="19">
        <v>45250.827083329998</v>
      </c>
      <c r="F11581" s="19">
        <v>45250.902777770003</v>
      </c>
      <c r="G11581" s="9">
        <v>109</v>
      </c>
      <c r="H11581" s="9">
        <v>1</v>
      </c>
      <c r="I11581" s="9">
        <v>109</v>
      </c>
      <c r="J11581" s="17" t="s">
        <v>315</v>
      </c>
    </row>
    <row r="11582" spans="1:10">
      <c r="A11582" s="17" t="s">
        <v>11337</v>
      </c>
      <c r="B11582" s="18" t="s">
        <v>314</v>
      </c>
      <c r="C11582" s="17" t="s">
        <v>282</v>
      </c>
      <c r="D11582" s="17" t="s">
        <v>284</v>
      </c>
      <c r="E11582" s="19">
        <v>44159.397916659997</v>
      </c>
      <c r="F11582" s="19">
        <v>44159.473611109999</v>
      </c>
      <c r="G11582" s="9">
        <v>109</v>
      </c>
      <c r="H11582" s="9">
        <v>1</v>
      </c>
      <c r="I11582" s="9">
        <v>109</v>
      </c>
      <c r="J11582" s="17" t="s">
        <v>315</v>
      </c>
    </row>
    <row r="11583" spans="1:10">
      <c r="A11583" s="17" t="s">
        <v>11338</v>
      </c>
      <c r="B11583" s="18" t="s">
        <v>318</v>
      </c>
      <c r="C11583" s="17" t="s">
        <v>134</v>
      </c>
      <c r="D11583" s="17" t="s">
        <v>136</v>
      </c>
      <c r="E11583" s="19">
        <v>44019.889583329998</v>
      </c>
      <c r="F11583" s="19">
        <v>44019.965277770003</v>
      </c>
      <c r="G11583" s="9">
        <v>109</v>
      </c>
      <c r="H11583" s="9">
        <v>1</v>
      </c>
      <c r="I11583" s="9">
        <v>109</v>
      </c>
      <c r="J11583" s="17" t="s">
        <v>315</v>
      </c>
    </row>
    <row r="11584" spans="1:10">
      <c r="A11584" s="17" t="s">
        <v>11339</v>
      </c>
      <c r="B11584" s="18" t="s">
        <v>318</v>
      </c>
      <c r="C11584" s="17" t="s">
        <v>206</v>
      </c>
      <c r="D11584" s="17" t="s">
        <v>207</v>
      </c>
      <c r="E11584" s="19">
        <v>45048.534027770002</v>
      </c>
      <c r="F11584" s="19">
        <v>45048.609722219997</v>
      </c>
      <c r="G11584" s="9">
        <v>109</v>
      </c>
      <c r="H11584" s="9">
        <v>1</v>
      </c>
      <c r="I11584" s="9">
        <v>109</v>
      </c>
      <c r="J11584" s="17" t="s">
        <v>315</v>
      </c>
    </row>
    <row r="11585" spans="1:10">
      <c r="A11585" s="17" t="s">
        <v>11340</v>
      </c>
      <c r="B11585" s="18" t="s">
        <v>314</v>
      </c>
      <c r="C11585" s="17" t="s">
        <v>124</v>
      </c>
      <c r="D11585" s="17" t="s">
        <v>125</v>
      </c>
      <c r="E11585" s="19">
        <v>45027.601388880001</v>
      </c>
      <c r="F11585" s="19">
        <v>45027.677083330003</v>
      </c>
      <c r="G11585" s="9">
        <v>109</v>
      </c>
      <c r="H11585" s="9">
        <v>1</v>
      </c>
      <c r="I11585" s="9">
        <v>109</v>
      </c>
      <c r="J11585" s="17" t="s">
        <v>315</v>
      </c>
    </row>
    <row r="11586" spans="1:10">
      <c r="A11586" s="17" t="s">
        <v>11341</v>
      </c>
      <c r="B11586" s="18" t="s">
        <v>314</v>
      </c>
      <c r="C11586" s="17" t="s">
        <v>267</v>
      </c>
      <c r="D11586" s="17" t="s">
        <v>125</v>
      </c>
      <c r="E11586" s="19">
        <v>42056.403472220001</v>
      </c>
      <c r="F11586" s="19">
        <v>42056.479166659999</v>
      </c>
      <c r="G11586" s="9">
        <v>109</v>
      </c>
      <c r="H11586" s="9">
        <v>1</v>
      </c>
      <c r="I11586" s="9">
        <v>109</v>
      </c>
      <c r="J11586" s="17" t="s">
        <v>315</v>
      </c>
    </row>
    <row r="11587" spans="1:10">
      <c r="A11587" s="17" t="s">
        <v>11342</v>
      </c>
      <c r="B11587" s="18" t="s">
        <v>314</v>
      </c>
      <c r="C11587" s="17" t="s">
        <v>89</v>
      </c>
      <c r="D11587" s="17" t="s">
        <v>90</v>
      </c>
      <c r="E11587" s="19">
        <v>44138.577777769999</v>
      </c>
      <c r="F11587" s="19">
        <v>44138.652777770003</v>
      </c>
      <c r="G11587" s="9">
        <v>108</v>
      </c>
      <c r="H11587" s="9">
        <v>1</v>
      </c>
      <c r="I11587" s="9">
        <v>108</v>
      </c>
      <c r="J11587" s="17" t="s">
        <v>315</v>
      </c>
    </row>
    <row r="11588" spans="1:10">
      <c r="A11588" s="17" t="s">
        <v>11343</v>
      </c>
      <c r="B11588" s="18" t="s">
        <v>314</v>
      </c>
      <c r="C11588" s="17" t="s">
        <v>212</v>
      </c>
      <c r="D11588" s="17" t="s">
        <v>214</v>
      </c>
      <c r="E11588" s="19">
        <v>45419.365972220003</v>
      </c>
      <c r="F11588" s="19">
        <v>45419.44097222</v>
      </c>
      <c r="G11588" s="9">
        <v>108</v>
      </c>
      <c r="H11588" s="9">
        <v>1</v>
      </c>
      <c r="I11588" s="9">
        <v>108</v>
      </c>
      <c r="J11588" s="17" t="s">
        <v>315</v>
      </c>
    </row>
    <row r="11589" spans="1:10">
      <c r="A11589" s="17" t="s">
        <v>11344</v>
      </c>
      <c r="B11589" s="18" t="s">
        <v>314</v>
      </c>
      <c r="C11589" s="17" t="s">
        <v>291</v>
      </c>
      <c r="D11589" s="17" t="s">
        <v>195</v>
      </c>
      <c r="E11589" s="19">
        <v>43950.633333329999</v>
      </c>
      <c r="F11589" s="19">
        <v>43950.708333330003</v>
      </c>
      <c r="G11589" s="9">
        <v>108</v>
      </c>
      <c r="H11589" s="9">
        <v>1</v>
      </c>
      <c r="I11589" s="9">
        <v>108</v>
      </c>
      <c r="J11589" s="17" t="s">
        <v>315</v>
      </c>
    </row>
    <row r="11590" spans="1:10">
      <c r="A11590" s="17" t="s">
        <v>11345</v>
      </c>
      <c r="B11590" s="18" t="s">
        <v>314</v>
      </c>
      <c r="C11590" s="17" t="s">
        <v>116</v>
      </c>
      <c r="D11590" s="17" t="s">
        <v>117</v>
      </c>
      <c r="E11590" s="19">
        <v>42829.368055550003</v>
      </c>
      <c r="F11590" s="19">
        <v>42829.44305555</v>
      </c>
      <c r="G11590" s="9">
        <v>108</v>
      </c>
      <c r="H11590" s="9">
        <v>1</v>
      </c>
      <c r="I11590" s="9">
        <v>108</v>
      </c>
      <c r="J11590" s="17" t="s">
        <v>315</v>
      </c>
    </row>
    <row r="11591" spans="1:10">
      <c r="A11591" s="17" t="s">
        <v>11346</v>
      </c>
      <c r="B11591" s="18" t="s">
        <v>314</v>
      </c>
      <c r="C11591" s="17" t="s">
        <v>116</v>
      </c>
      <c r="D11591" s="17" t="s">
        <v>118</v>
      </c>
      <c r="E11591" s="19">
        <v>43629.421527769999</v>
      </c>
      <c r="F11591" s="19">
        <v>43629.496527770003</v>
      </c>
      <c r="G11591" s="9">
        <v>108</v>
      </c>
      <c r="H11591" s="9">
        <v>1</v>
      </c>
      <c r="I11591" s="9">
        <v>108</v>
      </c>
      <c r="J11591" s="17" t="s">
        <v>315</v>
      </c>
    </row>
    <row r="11592" spans="1:10">
      <c r="A11592" s="17" t="s">
        <v>11347</v>
      </c>
      <c r="B11592" s="18" t="s">
        <v>318</v>
      </c>
      <c r="C11592" s="17" t="s">
        <v>206</v>
      </c>
      <c r="D11592" s="17" t="s">
        <v>207</v>
      </c>
      <c r="E11592" s="19">
        <v>45371.65972222</v>
      </c>
      <c r="F11592" s="19">
        <v>45371.697222219998</v>
      </c>
      <c r="G11592" s="9">
        <v>54</v>
      </c>
      <c r="H11592" s="9">
        <v>2</v>
      </c>
      <c r="I11592" s="9">
        <v>108</v>
      </c>
      <c r="J11592" s="17" t="s">
        <v>315</v>
      </c>
    </row>
    <row r="11593" spans="1:10">
      <c r="A11593" s="17" t="s">
        <v>11348</v>
      </c>
      <c r="B11593" s="18" t="s">
        <v>314</v>
      </c>
      <c r="C11593" s="17" t="s">
        <v>212</v>
      </c>
      <c r="D11593" s="17" t="s">
        <v>213</v>
      </c>
      <c r="E11593" s="19">
        <v>43837.431944440003</v>
      </c>
      <c r="F11593" s="19">
        <v>43837.50694444</v>
      </c>
      <c r="G11593" s="9">
        <v>108</v>
      </c>
      <c r="H11593" s="9">
        <v>1</v>
      </c>
      <c r="I11593" s="9">
        <v>108</v>
      </c>
      <c r="J11593" s="17" t="s">
        <v>315</v>
      </c>
    </row>
    <row r="11594" spans="1:10">
      <c r="A11594" s="17" t="s">
        <v>11349</v>
      </c>
      <c r="B11594" s="18" t="s">
        <v>318</v>
      </c>
      <c r="C11594" s="17" t="s">
        <v>254</v>
      </c>
      <c r="D11594" s="17" t="s">
        <v>255</v>
      </c>
      <c r="E11594" s="19">
        <v>43273.672222219997</v>
      </c>
      <c r="F11594" s="19">
        <v>43273.697222219998</v>
      </c>
      <c r="G11594" s="9">
        <v>36</v>
      </c>
      <c r="H11594" s="9">
        <v>3</v>
      </c>
      <c r="I11594" s="9">
        <v>108</v>
      </c>
      <c r="J11594" s="17" t="s">
        <v>315</v>
      </c>
    </row>
    <row r="11595" spans="1:10">
      <c r="A11595" s="17" t="s">
        <v>11350</v>
      </c>
      <c r="B11595" s="18" t="s">
        <v>314</v>
      </c>
      <c r="C11595" s="17" t="s">
        <v>124</v>
      </c>
      <c r="D11595" s="17" t="s">
        <v>125</v>
      </c>
      <c r="E11595" s="19">
        <v>44603.652777770003</v>
      </c>
      <c r="F11595" s="19">
        <v>44603.671527769999</v>
      </c>
      <c r="G11595" s="9">
        <v>27</v>
      </c>
      <c r="H11595" s="9">
        <v>4</v>
      </c>
      <c r="I11595" s="9">
        <v>108</v>
      </c>
      <c r="J11595" s="17" t="s">
        <v>315</v>
      </c>
    </row>
    <row r="11596" spans="1:10">
      <c r="A11596" s="17" t="s">
        <v>11351</v>
      </c>
      <c r="B11596" s="18" t="s">
        <v>314</v>
      </c>
      <c r="C11596" s="17" t="s">
        <v>81</v>
      </c>
      <c r="D11596" s="17" t="s">
        <v>79</v>
      </c>
      <c r="E11596" s="19">
        <v>39521.526388879996</v>
      </c>
      <c r="F11596" s="19">
        <v>39521.545138879999</v>
      </c>
      <c r="G11596" s="9">
        <v>27</v>
      </c>
      <c r="H11596" s="9">
        <v>4</v>
      </c>
      <c r="I11596" s="9">
        <v>108</v>
      </c>
      <c r="J11596" s="17" t="s">
        <v>315</v>
      </c>
    </row>
    <row r="11597" spans="1:10">
      <c r="A11597" s="17" t="s">
        <v>11352</v>
      </c>
      <c r="B11597" s="18" t="s">
        <v>314</v>
      </c>
      <c r="C11597" s="17" t="s">
        <v>52</v>
      </c>
      <c r="D11597" s="17" t="s">
        <v>54</v>
      </c>
      <c r="E11597" s="19">
        <v>43140.447222219998</v>
      </c>
      <c r="F11597" s="19">
        <v>43140.522222220003</v>
      </c>
      <c r="G11597" s="9">
        <v>108</v>
      </c>
      <c r="H11597" s="9">
        <v>1</v>
      </c>
      <c r="I11597" s="9">
        <v>108</v>
      </c>
      <c r="J11597" s="17" t="s">
        <v>315</v>
      </c>
    </row>
    <row r="11598" spans="1:10">
      <c r="A11598" s="17" t="s">
        <v>11353</v>
      </c>
      <c r="B11598" s="18" t="s">
        <v>318</v>
      </c>
      <c r="C11598" s="17" t="s">
        <v>149</v>
      </c>
      <c r="D11598" s="17" t="s">
        <v>151</v>
      </c>
      <c r="E11598" s="19">
        <v>39689.979166659999</v>
      </c>
      <c r="F11598" s="19">
        <v>39690.004166660001</v>
      </c>
      <c r="G11598" s="9">
        <v>36</v>
      </c>
      <c r="H11598" s="9">
        <v>3</v>
      </c>
      <c r="I11598" s="9">
        <v>108</v>
      </c>
      <c r="J11598" s="17" t="s">
        <v>315</v>
      </c>
    </row>
    <row r="11599" spans="1:10">
      <c r="A11599" s="17" t="s">
        <v>11354</v>
      </c>
      <c r="B11599" s="18" t="s">
        <v>318</v>
      </c>
      <c r="C11599" s="17" t="s">
        <v>206</v>
      </c>
      <c r="D11599" s="17" t="s">
        <v>208</v>
      </c>
      <c r="E11599" s="19">
        <v>39549.775000000001</v>
      </c>
      <c r="F11599" s="19">
        <v>39549.84930555</v>
      </c>
      <c r="G11599" s="9">
        <v>107</v>
      </c>
      <c r="H11599" s="9">
        <v>1</v>
      </c>
      <c r="I11599" s="9">
        <v>107</v>
      </c>
      <c r="J11599" s="17" t="s">
        <v>315</v>
      </c>
    </row>
    <row r="11600" spans="1:10">
      <c r="A11600" s="17" t="s">
        <v>11355</v>
      </c>
      <c r="B11600" s="18" t="s">
        <v>314</v>
      </c>
      <c r="C11600" s="17" t="s">
        <v>195</v>
      </c>
      <c r="D11600" s="17" t="s">
        <v>197</v>
      </c>
      <c r="E11600" s="19">
        <v>44305.71875</v>
      </c>
      <c r="F11600" s="19">
        <v>44305.793055549999</v>
      </c>
      <c r="G11600" s="9">
        <v>107</v>
      </c>
      <c r="H11600" s="9">
        <v>1</v>
      </c>
      <c r="I11600" s="9">
        <v>107</v>
      </c>
      <c r="J11600" s="17" t="s">
        <v>315</v>
      </c>
    </row>
    <row r="11601" spans="1:10">
      <c r="A11601" s="17" t="s">
        <v>11356</v>
      </c>
      <c r="B11601" s="18" t="s">
        <v>318</v>
      </c>
      <c r="C11601" s="17" t="s">
        <v>280</v>
      </c>
      <c r="D11601" s="17" t="s">
        <v>69</v>
      </c>
      <c r="E11601" s="19">
        <v>43944.460416659997</v>
      </c>
      <c r="F11601" s="19">
        <v>43944.53472222</v>
      </c>
      <c r="G11601" s="9">
        <v>107</v>
      </c>
      <c r="H11601" s="9">
        <v>1</v>
      </c>
      <c r="I11601" s="9">
        <v>107</v>
      </c>
      <c r="J11601" s="17" t="s">
        <v>315</v>
      </c>
    </row>
    <row r="11602" spans="1:10">
      <c r="A11602" s="17" t="s">
        <v>11357</v>
      </c>
      <c r="B11602" s="18" t="s">
        <v>314</v>
      </c>
      <c r="C11602" s="17" t="s">
        <v>160</v>
      </c>
      <c r="D11602" s="17" t="s">
        <v>162</v>
      </c>
      <c r="E11602" s="19">
        <v>41405.519444439997</v>
      </c>
      <c r="F11602" s="19">
        <v>41405.59375</v>
      </c>
      <c r="G11602" s="9">
        <v>107</v>
      </c>
      <c r="H11602" s="9">
        <v>1</v>
      </c>
      <c r="I11602" s="9">
        <v>107</v>
      </c>
      <c r="J11602" s="17" t="s">
        <v>315</v>
      </c>
    </row>
    <row r="11603" spans="1:10">
      <c r="A11603" s="17" t="s">
        <v>5093</v>
      </c>
      <c r="B11603" s="18" t="s">
        <v>351</v>
      </c>
      <c r="C11603" s="17" t="s">
        <v>99</v>
      </c>
      <c r="D11603" s="17" t="s">
        <v>103</v>
      </c>
      <c r="E11603" s="19">
        <v>40638.66319444</v>
      </c>
      <c r="F11603" s="19">
        <v>40638.737500000003</v>
      </c>
      <c r="G11603" s="9">
        <v>107</v>
      </c>
      <c r="H11603" s="9">
        <v>1</v>
      </c>
      <c r="I11603" s="9">
        <v>107</v>
      </c>
      <c r="J11603" s="17" t="s">
        <v>315</v>
      </c>
    </row>
    <row r="11604" spans="1:10">
      <c r="A11604" s="17" t="s">
        <v>11358</v>
      </c>
      <c r="B11604" s="18" t="s">
        <v>314</v>
      </c>
      <c r="C11604" s="17" t="s">
        <v>212</v>
      </c>
      <c r="D11604" s="17" t="s">
        <v>215</v>
      </c>
      <c r="E11604" s="19">
        <v>43317.66180555</v>
      </c>
      <c r="F11604" s="19">
        <v>43317.736111110004</v>
      </c>
      <c r="G11604" s="9">
        <v>107</v>
      </c>
      <c r="H11604" s="9">
        <v>1</v>
      </c>
      <c r="I11604" s="9">
        <v>107</v>
      </c>
      <c r="J11604" s="17" t="s">
        <v>2498</v>
      </c>
    </row>
    <row r="11605" spans="1:10">
      <c r="A11605" s="17" t="s">
        <v>11359</v>
      </c>
      <c r="B11605" s="18" t="s">
        <v>314</v>
      </c>
      <c r="C11605" s="17" t="s">
        <v>137</v>
      </c>
      <c r="D11605" s="17" t="s">
        <v>138</v>
      </c>
      <c r="E11605" s="19">
        <v>42628.528472220001</v>
      </c>
      <c r="F11605" s="19">
        <v>42628.602083329999</v>
      </c>
      <c r="G11605" s="9">
        <v>106</v>
      </c>
      <c r="H11605" s="9">
        <v>1</v>
      </c>
      <c r="I11605" s="9">
        <v>106</v>
      </c>
      <c r="J11605" s="17" t="s">
        <v>315</v>
      </c>
    </row>
    <row r="11606" spans="1:10">
      <c r="A11606" s="17" t="s">
        <v>11360</v>
      </c>
      <c r="B11606" s="18" t="s">
        <v>314</v>
      </c>
      <c r="C11606" s="17" t="s">
        <v>291</v>
      </c>
      <c r="D11606" s="17" t="s">
        <v>292</v>
      </c>
      <c r="E11606" s="19">
        <v>40993.343055550002</v>
      </c>
      <c r="F11606" s="19">
        <v>40993.416666659999</v>
      </c>
      <c r="G11606" s="9">
        <v>106</v>
      </c>
      <c r="H11606" s="9">
        <v>1</v>
      </c>
      <c r="I11606" s="9">
        <v>106</v>
      </c>
      <c r="J11606" s="17" t="s">
        <v>315</v>
      </c>
    </row>
    <row r="11607" spans="1:10">
      <c r="A11607" s="17" t="s">
        <v>11361</v>
      </c>
      <c r="B11607" s="18" t="s">
        <v>314</v>
      </c>
      <c r="C11607" s="17" t="s">
        <v>124</v>
      </c>
      <c r="D11607" s="17" t="s">
        <v>125</v>
      </c>
      <c r="E11607" s="19">
        <v>42468.818749999999</v>
      </c>
      <c r="F11607" s="19">
        <v>42468.892361110004</v>
      </c>
      <c r="G11607" s="9">
        <v>106</v>
      </c>
      <c r="H11607" s="9">
        <v>1</v>
      </c>
      <c r="I11607" s="9">
        <v>106</v>
      </c>
      <c r="J11607" s="17" t="s">
        <v>315</v>
      </c>
    </row>
    <row r="11608" spans="1:10">
      <c r="A11608" s="17" t="s">
        <v>11362</v>
      </c>
      <c r="B11608" s="18" t="s">
        <v>314</v>
      </c>
      <c r="C11608" s="17" t="s">
        <v>116</v>
      </c>
      <c r="D11608" s="17" t="s">
        <v>117</v>
      </c>
      <c r="E11608" s="19">
        <v>43289.758333329999</v>
      </c>
      <c r="F11608" s="19">
        <v>43289.831944439997</v>
      </c>
      <c r="G11608" s="9">
        <v>106</v>
      </c>
      <c r="H11608" s="9">
        <v>1</v>
      </c>
      <c r="I11608" s="9">
        <v>106</v>
      </c>
      <c r="J11608" s="17" t="s">
        <v>315</v>
      </c>
    </row>
    <row r="11609" spans="1:10">
      <c r="A11609" s="17" t="s">
        <v>11363</v>
      </c>
      <c r="B11609" s="18" t="s">
        <v>314</v>
      </c>
      <c r="C11609" s="17" t="s">
        <v>298</v>
      </c>
      <c r="D11609" s="17" t="s">
        <v>299</v>
      </c>
      <c r="E11609" s="19">
        <v>43940.343055550002</v>
      </c>
      <c r="F11609" s="19">
        <v>43940.416666659999</v>
      </c>
      <c r="G11609" s="9">
        <v>106</v>
      </c>
      <c r="H11609" s="9">
        <v>1</v>
      </c>
      <c r="I11609" s="9">
        <v>106</v>
      </c>
      <c r="J11609" s="17" t="s">
        <v>315</v>
      </c>
    </row>
    <row r="11610" spans="1:10">
      <c r="A11610" s="17" t="s">
        <v>11364</v>
      </c>
      <c r="B11610" s="18" t="s">
        <v>314</v>
      </c>
      <c r="C11610" s="17" t="s">
        <v>298</v>
      </c>
      <c r="D11610" s="17" t="s">
        <v>299</v>
      </c>
      <c r="E11610" s="19">
        <v>41977.509722219998</v>
      </c>
      <c r="F11610" s="19">
        <v>41977.583333330003</v>
      </c>
      <c r="G11610" s="9">
        <v>106</v>
      </c>
      <c r="H11610" s="9">
        <v>1</v>
      </c>
      <c r="I11610" s="9">
        <v>106</v>
      </c>
      <c r="J11610" s="17" t="s">
        <v>315</v>
      </c>
    </row>
    <row r="11611" spans="1:10">
      <c r="A11611" s="17" t="s">
        <v>11365</v>
      </c>
      <c r="B11611" s="18" t="s">
        <v>314</v>
      </c>
      <c r="C11611" s="17" t="s">
        <v>137</v>
      </c>
      <c r="D11611" s="17" t="s">
        <v>138</v>
      </c>
      <c r="E11611" s="19">
        <v>39863.468055550002</v>
      </c>
      <c r="F11611" s="19">
        <v>39863.541666659999</v>
      </c>
      <c r="G11611" s="9">
        <v>106</v>
      </c>
      <c r="H11611" s="9">
        <v>1</v>
      </c>
      <c r="I11611" s="9">
        <v>106</v>
      </c>
      <c r="J11611" s="17" t="s">
        <v>315</v>
      </c>
    </row>
    <row r="11612" spans="1:10">
      <c r="A11612" s="17" t="s">
        <v>11366</v>
      </c>
      <c r="B11612" s="18" t="s">
        <v>314</v>
      </c>
      <c r="C11612" s="17" t="s">
        <v>52</v>
      </c>
      <c r="D11612" s="17" t="s">
        <v>54</v>
      </c>
      <c r="E11612" s="19">
        <v>45020.384722219998</v>
      </c>
      <c r="F11612" s="19">
        <v>45020.458333330003</v>
      </c>
      <c r="G11612" s="9">
        <v>106</v>
      </c>
      <c r="H11612" s="9">
        <v>1</v>
      </c>
      <c r="I11612" s="9">
        <v>106</v>
      </c>
      <c r="J11612" s="17" t="s">
        <v>315</v>
      </c>
    </row>
    <row r="11613" spans="1:10">
      <c r="A11613" s="17" t="s">
        <v>11367</v>
      </c>
      <c r="B11613" s="18" t="s">
        <v>314</v>
      </c>
      <c r="C11613" s="17" t="s">
        <v>52</v>
      </c>
      <c r="D11613" s="17" t="s">
        <v>54</v>
      </c>
      <c r="E11613" s="19">
        <v>40961.532638880002</v>
      </c>
      <c r="F11613" s="19">
        <v>40961.56944444</v>
      </c>
      <c r="G11613" s="9">
        <v>53</v>
      </c>
      <c r="H11613" s="9">
        <v>2</v>
      </c>
      <c r="I11613" s="9">
        <v>106</v>
      </c>
      <c r="J11613" s="17" t="s">
        <v>315</v>
      </c>
    </row>
    <row r="11614" spans="1:10">
      <c r="A11614" s="17" t="s">
        <v>11368</v>
      </c>
      <c r="B11614" s="18" t="s">
        <v>314</v>
      </c>
      <c r="C11614" s="17" t="s">
        <v>109</v>
      </c>
      <c r="D11614" s="17" t="s">
        <v>109</v>
      </c>
      <c r="E11614" s="19">
        <v>39861.465277770003</v>
      </c>
      <c r="F11614" s="19">
        <v>39861.50208333</v>
      </c>
      <c r="G11614" s="9">
        <v>53</v>
      </c>
      <c r="H11614" s="9">
        <v>2</v>
      </c>
      <c r="I11614" s="9">
        <v>106</v>
      </c>
      <c r="J11614" s="17" t="s">
        <v>315</v>
      </c>
    </row>
    <row r="11615" spans="1:10">
      <c r="A11615" s="17" t="s">
        <v>11369</v>
      </c>
      <c r="B11615" s="18" t="s">
        <v>314</v>
      </c>
      <c r="C11615" s="17" t="s">
        <v>137</v>
      </c>
      <c r="D11615" s="17" t="s">
        <v>138</v>
      </c>
      <c r="E11615" s="19">
        <v>40499.59722222</v>
      </c>
      <c r="F11615" s="19">
        <v>40499.611805549997</v>
      </c>
      <c r="G11615" s="9">
        <v>21</v>
      </c>
      <c r="H11615" s="9">
        <v>5</v>
      </c>
      <c r="I11615" s="9">
        <v>105</v>
      </c>
      <c r="J11615" s="17" t="s">
        <v>315</v>
      </c>
    </row>
    <row r="11616" spans="1:10">
      <c r="A11616" s="17" t="s">
        <v>1723</v>
      </c>
      <c r="B11616" s="18" t="s">
        <v>314</v>
      </c>
      <c r="C11616" s="17" t="s">
        <v>124</v>
      </c>
      <c r="D11616" s="17" t="s">
        <v>125</v>
      </c>
      <c r="E11616" s="19">
        <v>45385.270833330003</v>
      </c>
      <c r="F11616" s="19">
        <v>45385.34375</v>
      </c>
      <c r="G11616" s="9">
        <v>105</v>
      </c>
      <c r="H11616" s="9">
        <v>1</v>
      </c>
      <c r="I11616" s="9">
        <v>105</v>
      </c>
      <c r="J11616" s="17" t="s">
        <v>315</v>
      </c>
    </row>
    <row r="11617" spans="1:10">
      <c r="A11617" s="17" t="s">
        <v>11370</v>
      </c>
      <c r="B11617" s="18" t="s">
        <v>314</v>
      </c>
      <c r="C11617" s="17" t="s">
        <v>212</v>
      </c>
      <c r="D11617" s="17" t="s">
        <v>215</v>
      </c>
      <c r="E11617" s="19">
        <v>42400.958333330003</v>
      </c>
      <c r="F11617" s="19">
        <v>42401.03125</v>
      </c>
      <c r="G11617" s="9">
        <v>105</v>
      </c>
      <c r="H11617" s="9">
        <v>1</v>
      </c>
      <c r="I11617" s="9">
        <v>105</v>
      </c>
      <c r="J11617" s="17" t="s">
        <v>315</v>
      </c>
    </row>
    <row r="11618" spans="1:10">
      <c r="A11618" s="17" t="s">
        <v>11371</v>
      </c>
      <c r="B11618" s="18" t="s">
        <v>318</v>
      </c>
      <c r="C11618" s="17" t="s">
        <v>49</v>
      </c>
      <c r="D11618" s="17" t="s">
        <v>51</v>
      </c>
      <c r="E11618" s="19">
        <v>41885.570833329999</v>
      </c>
      <c r="F11618" s="19">
        <v>41885.585416659997</v>
      </c>
      <c r="G11618" s="9">
        <v>21</v>
      </c>
      <c r="H11618" s="9">
        <v>5</v>
      </c>
      <c r="I11618" s="9">
        <v>105</v>
      </c>
      <c r="J11618" s="17" t="s">
        <v>315</v>
      </c>
    </row>
    <row r="11619" spans="1:10">
      <c r="A11619" s="17" t="s">
        <v>8783</v>
      </c>
      <c r="B11619" s="18" t="s">
        <v>314</v>
      </c>
      <c r="C11619" s="17" t="s">
        <v>282</v>
      </c>
      <c r="D11619" s="17" t="s">
        <v>284</v>
      </c>
      <c r="E11619" s="19">
        <v>44600.489583330003</v>
      </c>
      <c r="F11619" s="19">
        <v>44600.5625</v>
      </c>
      <c r="G11619" s="9">
        <v>105</v>
      </c>
      <c r="H11619" s="9">
        <v>1</v>
      </c>
      <c r="I11619" s="9">
        <v>105</v>
      </c>
      <c r="J11619" s="17" t="s">
        <v>315</v>
      </c>
    </row>
    <row r="11620" spans="1:10">
      <c r="A11620" s="17" t="s">
        <v>11372</v>
      </c>
      <c r="B11620" s="18" t="s">
        <v>314</v>
      </c>
      <c r="C11620" s="17" t="s">
        <v>291</v>
      </c>
      <c r="D11620" s="17" t="s">
        <v>195</v>
      </c>
      <c r="E11620" s="19">
        <v>40078.541666659999</v>
      </c>
      <c r="F11620" s="19">
        <v>40078.614583330003</v>
      </c>
      <c r="G11620" s="9">
        <v>105</v>
      </c>
      <c r="H11620" s="9">
        <v>1</v>
      </c>
      <c r="I11620" s="9">
        <v>105</v>
      </c>
      <c r="J11620" s="17" t="s">
        <v>315</v>
      </c>
    </row>
    <row r="11621" spans="1:10">
      <c r="A11621" s="17" t="s">
        <v>11373</v>
      </c>
      <c r="B11621" s="18" t="s">
        <v>314</v>
      </c>
      <c r="C11621" s="17" t="s">
        <v>212</v>
      </c>
      <c r="D11621" s="17" t="s">
        <v>214</v>
      </c>
      <c r="E11621" s="19">
        <v>41214.611805549997</v>
      </c>
      <c r="F11621" s="19">
        <v>41214.684722220001</v>
      </c>
      <c r="G11621" s="9">
        <v>105</v>
      </c>
      <c r="H11621" s="9">
        <v>1</v>
      </c>
      <c r="I11621" s="9">
        <v>105</v>
      </c>
      <c r="J11621" s="17" t="s">
        <v>315</v>
      </c>
    </row>
    <row r="11622" spans="1:10">
      <c r="A11622" s="17" t="s">
        <v>11374</v>
      </c>
      <c r="B11622" s="18" t="s">
        <v>318</v>
      </c>
      <c r="C11622" s="17" t="s">
        <v>49</v>
      </c>
      <c r="D11622" s="17" t="s">
        <v>50</v>
      </c>
      <c r="E11622" s="19">
        <v>45522.390972219997</v>
      </c>
      <c r="F11622" s="19">
        <v>45522.41527777</v>
      </c>
      <c r="G11622" s="9">
        <v>35</v>
      </c>
      <c r="H11622" s="9">
        <v>3</v>
      </c>
      <c r="I11622" s="9">
        <v>105</v>
      </c>
      <c r="J11622" s="17" t="s">
        <v>315</v>
      </c>
    </row>
    <row r="11623" spans="1:10">
      <c r="A11623" s="17" t="s">
        <v>11375</v>
      </c>
      <c r="B11623" s="18" t="s">
        <v>318</v>
      </c>
      <c r="C11623" s="17" t="s">
        <v>149</v>
      </c>
      <c r="D11623" s="17" t="s">
        <v>150</v>
      </c>
      <c r="E11623" s="19">
        <v>45266.60069444</v>
      </c>
      <c r="F11623" s="19">
        <v>45266.625</v>
      </c>
      <c r="G11623" s="9">
        <v>35</v>
      </c>
      <c r="H11623" s="9">
        <v>3</v>
      </c>
      <c r="I11623" s="9">
        <v>105</v>
      </c>
      <c r="J11623" s="17" t="s">
        <v>315</v>
      </c>
    </row>
    <row r="11624" spans="1:10">
      <c r="A11624" s="17" t="s">
        <v>11376</v>
      </c>
      <c r="B11624" s="18" t="s">
        <v>314</v>
      </c>
      <c r="C11624" s="17" t="s">
        <v>81</v>
      </c>
      <c r="D11624" s="17" t="s">
        <v>79</v>
      </c>
      <c r="E11624" s="19">
        <v>41039.719444440001</v>
      </c>
      <c r="F11624" s="19">
        <v>41039.791666659999</v>
      </c>
      <c r="G11624" s="9">
        <v>104</v>
      </c>
      <c r="H11624" s="9">
        <v>1</v>
      </c>
      <c r="I11624" s="9">
        <v>104</v>
      </c>
      <c r="J11624" s="17" t="s">
        <v>315</v>
      </c>
    </row>
    <row r="11625" spans="1:10">
      <c r="A11625" s="17" t="s">
        <v>11377</v>
      </c>
      <c r="B11625" s="18" t="s">
        <v>314</v>
      </c>
      <c r="C11625" s="17" t="s">
        <v>52</v>
      </c>
      <c r="D11625" s="17" t="s">
        <v>53</v>
      </c>
      <c r="E11625" s="19">
        <v>43451.625694440001</v>
      </c>
      <c r="F11625" s="19">
        <v>43451.697916659999</v>
      </c>
      <c r="G11625" s="9">
        <v>104</v>
      </c>
      <c r="H11625" s="9">
        <v>1</v>
      </c>
      <c r="I11625" s="9">
        <v>104</v>
      </c>
      <c r="J11625" s="17" t="s">
        <v>315</v>
      </c>
    </row>
    <row r="11626" spans="1:10">
      <c r="A11626" s="17" t="s">
        <v>11378</v>
      </c>
      <c r="B11626" s="18" t="s">
        <v>314</v>
      </c>
      <c r="C11626" s="17" t="s">
        <v>195</v>
      </c>
      <c r="D11626" s="17" t="s">
        <v>197</v>
      </c>
      <c r="E11626" s="19">
        <v>45123.873611110001</v>
      </c>
      <c r="F11626" s="19">
        <v>45123.891666659998</v>
      </c>
      <c r="G11626" s="9">
        <v>26</v>
      </c>
      <c r="H11626" s="9">
        <v>4</v>
      </c>
      <c r="I11626" s="9">
        <v>104</v>
      </c>
      <c r="J11626" s="17" t="s">
        <v>315</v>
      </c>
    </row>
    <row r="11627" spans="1:10">
      <c r="A11627" s="17" t="s">
        <v>11379</v>
      </c>
      <c r="B11627" s="18" t="s">
        <v>318</v>
      </c>
      <c r="C11627" s="17" t="s">
        <v>149</v>
      </c>
      <c r="D11627" s="17" t="s">
        <v>150</v>
      </c>
      <c r="E11627" s="19">
        <v>42115.483333329998</v>
      </c>
      <c r="F11627" s="19">
        <v>42115.555555550003</v>
      </c>
      <c r="G11627" s="9">
        <v>104</v>
      </c>
      <c r="H11627" s="9">
        <v>1</v>
      </c>
      <c r="I11627" s="9">
        <v>104</v>
      </c>
      <c r="J11627" s="17" t="s">
        <v>2498</v>
      </c>
    </row>
    <row r="11628" spans="1:10">
      <c r="A11628" s="17" t="s">
        <v>5792</v>
      </c>
      <c r="B11628" s="18" t="s">
        <v>314</v>
      </c>
      <c r="C11628" s="17" t="s">
        <v>52</v>
      </c>
      <c r="D11628" s="17" t="s">
        <v>53</v>
      </c>
      <c r="E11628" s="19">
        <v>40147.411111109999</v>
      </c>
      <c r="F11628" s="19">
        <v>40147.447222219998</v>
      </c>
      <c r="G11628" s="9">
        <v>52</v>
      </c>
      <c r="H11628" s="9">
        <v>2</v>
      </c>
      <c r="I11628" s="9">
        <v>104</v>
      </c>
      <c r="J11628" s="17" t="s">
        <v>315</v>
      </c>
    </row>
    <row r="11629" spans="1:10">
      <c r="A11629" s="17" t="s">
        <v>11380</v>
      </c>
      <c r="B11629" s="18" t="s">
        <v>318</v>
      </c>
      <c r="C11629" s="17" t="s">
        <v>227</v>
      </c>
      <c r="D11629" s="17" t="s">
        <v>228</v>
      </c>
      <c r="E11629" s="19">
        <v>44911.904861110001</v>
      </c>
      <c r="F11629" s="19">
        <v>44911.977083329999</v>
      </c>
      <c r="G11629" s="9">
        <v>104</v>
      </c>
      <c r="H11629" s="9">
        <v>1</v>
      </c>
      <c r="I11629" s="9">
        <v>104</v>
      </c>
      <c r="J11629" s="17" t="s">
        <v>315</v>
      </c>
    </row>
    <row r="11630" spans="1:10">
      <c r="A11630" s="17" t="s">
        <v>11381</v>
      </c>
      <c r="B11630" s="18" t="s">
        <v>314</v>
      </c>
      <c r="C11630" s="17" t="s">
        <v>160</v>
      </c>
      <c r="D11630" s="17" t="s">
        <v>162</v>
      </c>
      <c r="E11630" s="19">
        <v>41968.75</v>
      </c>
      <c r="F11630" s="19">
        <v>41968.75555555</v>
      </c>
      <c r="G11630" s="9">
        <v>8</v>
      </c>
      <c r="H11630" s="9">
        <v>13</v>
      </c>
      <c r="I11630" s="9">
        <v>104</v>
      </c>
      <c r="J11630" s="17" t="s">
        <v>315</v>
      </c>
    </row>
    <row r="11631" spans="1:10">
      <c r="A11631" s="17" t="s">
        <v>11382</v>
      </c>
      <c r="B11631" s="18" t="s">
        <v>318</v>
      </c>
      <c r="C11631" s="17" t="s">
        <v>149</v>
      </c>
      <c r="D11631" s="17" t="s">
        <v>150</v>
      </c>
      <c r="E11631" s="19">
        <v>44898.136111109998</v>
      </c>
      <c r="F11631" s="19">
        <v>44898.208333330003</v>
      </c>
      <c r="G11631" s="9">
        <v>104</v>
      </c>
      <c r="H11631" s="9">
        <v>1</v>
      </c>
      <c r="I11631" s="9">
        <v>104</v>
      </c>
      <c r="J11631" s="17" t="s">
        <v>315</v>
      </c>
    </row>
    <row r="11632" spans="1:10">
      <c r="A11632" s="17" t="s">
        <v>11383</v>
      </c>
      <c r="B11632" s="18" t="s">
        <v>314</v>
      </c>
      <c r="C11632" s="17" t="s">
        <v>282</v>
      </c>
      <c r="D11632" s="17" t="s">
        <v>283</v>
      </c>
      <c r="E11632" s="19">
        <v>43920.802777769997</v>
      </c>
      <c r="F11632" s="19">
        <v>43920.875</v>
      </c>
      <c r="G11632" s="9">
        <v>104</v>
      </c>
      <c r="H11632" s="9">
        <v>1</v>
      </c>
      <c r="I11632" s="9">
        <v>104</v>
      </c>
      <c r="J11632" s="17" t="s">
        <v>315</v>
      </c>
    </row>
    <row r="11633" spans="1:10">
      <c r="A11633" s="17" t="s">
        <v>11384</v>
      </c>
      <c r="B11633" s="18" t="s">
        <v>314</v>
      </c>
      <c r="C11633" s="17" t="s">
        <v>124</v>
      </c>
      <c r="D11633" s="17" t="s">
        <v>125</v>
      </c>
      <c r="E11633" s="19">
        <v>43461.829861110004</v>
      </c>
      <c r="F11633" s="19">
        <v>43461.901388879996</v>
      </c>
      <c r="G11633" s="9">
        <v>103</v>
      </c>
      <c r="H11633" s="9">
        <v>1</v>
      </c>
      <c r="I11633" s="9">
        <v>103</v>
      </c>
      <c r="J11633" s="17" t="s">
        <v>315</v>
      </c>
    </row>
    <row r="11634" spans="1:10">
      <c r="A11634" s="17" t="s">
        <v>11385</v>
      </c>
      <c r="B11634" s="18" t="s">
        <v>318</v>
      </c>
      <c r="C11634" s="17" t="s">
        <v>199</v>
      </c>
      <c r="D11634" s="17" t="s">
        <v>200</v>
      </c>
      <c r="E11634" s="19">
        <v>43601.511805549999</v>
      </c>
      <c r="F11634" s="19">
        <v>43601.583333330003</v>
      </c>
      <c r="G11634" s="9">
        <v>103</v>
      </c>
      <c r="H11634" s="9">
        <v>1</v>
      </c>
      <c r="I11634" s="9">
        <v>103</v>
      </c>
      <c r="J11634" s="17" t="s">
        <v>315</v>
      </c>
    </row>
    <row r="11635" spans="1:10">
      <c r="A11635" s="17" t="s">
        <v>11386</v>
      </c>
      <c r="B11635" s="18" t="s">
        <v>318</v>
      </c>
      <c r="C11635" s="17" t="s">
        <v>49</v>
      </c>
      <c r="D11635" s="17" t="s">
        <v>50</v>
      </c>
      <c r="E11635" s="19">
        <v>43770.386805549999</v>
      </c>
      <c r="F11635" s="19">
        <v>43770.458333330003</v>
      </c>
      <c r="G11635" s="9">
        <v>103</v>
      </c>
      <c r="H11635" s="9">
        <v>1</v>
      </c>
      <c r="I11635" s="9">
        <v>103</v>
      </c>
      <c r="J11635" s="17" t="s">
        <v>315</v>
      </c>
    </row>
    <row r="11636" spans="1:10">
      <c r="A11636" s="17" t="s">
        <v>11387</v>
      </c>
      <c r="B11636" s="18" t="s">
        <v>314</v>
      </c>
      <c r="C11636" s="17" t="s">
        <v>267</v>
      </c>
      <c r="D11636" s="17" t="s">
        <v>125</v>
      </c>
      <c r="E11636" s="19">
        <v>39764.515277769999</v>
      </c>
      <c r="F11636" s="19">
        <v>39764.586805550003</v>
      </c>
      <c r="G11636" s="9">
        <v>103</v>
      </c>
      <c r="H11636" s="9">
        <v>1</v>
      </c>
      <c r="I11636" s="9">
        <v>103</v>
      </c>
      <c r="J11636" s="17" t="s">
        <v>2498</v>
      </c>
    </row>
    <row r="11637" spans="1:10">
      <c r="A11637" s="17" t="s">
        <v>11388</v>
      </c>
      <c r="B11637" s="18" t="s">
        <v>314</v>
      </c>
      <c r="C11637" s="17" t="s">
        <v>291</v>
      </c>
      <c r="D11637" s="17" t="s">
        <v>292</v>
      </c>
      <c r="E11637" s="19">
        <v>45022.388888879999</v>
      </c>
      <c r="F11637" s="19">
        <v>45022.460416659997</v>
      </c>
      <c r="G11637" s="9">
        <v>103</v>
      </c>
      <c r="H11637" s="9">
        <v>1</v>
      </c>
      <c r="I11637" s="9">
        <v>103</v>
      </c>
      <c r="J11637" s="17" t="s">
        <v>315</v>
      </c>
    </row>
    <row r="11638" spans="1:10">
      <c r="A11638" s="17" t="s">
        <v>11389</v>
      </c>
      <c r="B11638" s="18" t="s">
        <v>314</v>
      </c>
      <c r="C11638" s="17" t="s">
        <v>267</v>
      </c>
      <c r="D11638" s="17" t="s">
        <v>125</v>
      </c>
      <c r="E11638" s="19">
        <v>42125.517361110004</v>
      </c>
      <c r="F11638" s="19">
        <v>42125.588888879996</v>
      </c>
      <c r="G11638" s="9">
        <v>103</v>
      </c>
      <c r="H11638" s="9">
        <v>1</v>
      </c>
      <c r="I11638" s="9">
        <v>103</v>
      </c>
      <c r="J11638" s="17" t="s">
        <v>315</v>
      </c>
    </row>
    <row r="11639" spans="1:10">
      <c r="A11639" s="17" t="s">
        <v>3480</v>
      </c>
      <c r="B11639" s="18" t="s">
        <v>314</v>
      </c>
      <c r="C11639" s="17" t="s">
        <v>291</v>
      </c>
      <c r="D11639" s="17" t="s">
        <v>195</v>
      </c>
      <c r="E11639" s="19">
        <v>44669.386805549999</v>
      </c>
      <c r="F11639" s="19">
        <v>44669.458333330003</v>
      </c>
      <c r="G11639" s="9">
        <v>103</v>
      </c>
      <c r="H11639" s="9">
        <v>1</v>
      </c>
      <c r="I11639" s="9">
        <v>103</v>
      </c>
      <c r="J11639" s="17" t="s">
        <v>315</v>
      </c>
    </row>
    <row r="11640" spans="1:10">
      <c r="A11640" s="17" t="s">
        <v>11390</v>
      </c>
      <c r="B11640" s="18" t="s">
        <v>314</v>
      </c>
      <c r="C11640" s="17" t="s">
        <v>160</v>
      </c>
      <c r="D11640" s="17" t="s">
        <v>162</v>
      </c>
      <c r="E11640" s="19">
        <v>43265.548611110004</v>
      </c>
      <c r="F11640" s="19">
        <v>43265.620138879996</v>
      </c>
      <c r="G11640" s="9">
        <v>103</v>
      </c>
      <c r="H11640" s="9">
        <v>1</v>
      </c>
      <c r="I11640" s="9">
        <v>103</v>
      </c>
      <c r="J11640" s="17" t="s">
        <v>315</v>
      </c>
    </row>
    <row r="11641" spans="1:10">
      <c r="A11641" s="17" t="s">
        <v>11391</v>
      </c>
      <c r="B11641" s="18" t="s">
        <v>314</v>
      </c>
      <c r="C11641" s="17" t="s">
        <v>212</v>
      </c>
      <c r="D11641" s="17" t="s">
        <v>214</v>
      </c>
      <c r="E11641" s="19">
        <v>44760.655555550002</v>
      </c>
      <c r="F11641" s="19">
        <v>44760.727083329999</v>
      </c>
      <c r="G11641" s="9">
        <v>103</v>
      </c>
      <c r="H11641" s="9">
        <v>1</v>
      </c>
      <c r="I11641" s="9">
        <v>103</v>
      </c>
      <c r="J11641" s="17" t="s">
        <v>315</v>
      </c>
    </row>
    <row r="11642" spans="1:10">
      <c r="A11642" s="17" t="s">
        <v>11392</v>
      </c>
      <c r="B11642" s="18" t="s">
        <v>318</v>
      </c>
      <c r="C11642" s="17" t="s">
        <v>149</v>
      </c>
      <c r="D11642" s="17" t="s">
        <v>150</v>
      </c>
      <c r="E11642" s="19">
        <v>44386.793749999997</v>
      </c>
      <c r="F11642" s="19">
        <v>44386.865277769997</v>
      </c>
      <c r="G11642" s="9">
        <v>103</v>
      </c>
      <c r="H11642" s="9">
        <v>1</v>
      </c>
      <c r="I11642" s="9">
        <v>103</v>
      </c>
      <c r="J11642" s="17" t="s">
        <v>315</v>
      </c>
    </row>
    <row r="11643" spans="1:10">
      <c r="A11643" s="17" t="s">
        <v>11393</v>
      </c>
      <c r="B11643" s="18" t="s">
        <v>314</v>
      </c>
      <c r="C11643" s="17" t="s">
        <v>52</v>
      </c>
      <c r="D11643" s="17" t="s">
        <v>54</v>
      </c>
      <c r="E11643" s="19">
        <v>45085.50208333</v>
      </c>
      <c r="F11643" s="19">
        <v>45085.572916659999</v>
      </c>
      <c r="G11643" s="9">
        <v>102</v>
      </c>
      <c r="H11643" s="9">
        <v>1</v>
      </c>
      <c r="I11643" s="9">
        <v>102</v>
      </c>
      <c r="J11643" s="17" t="s">
        <v>315</v>
      </c>
    </row>
    <row r="11644" spans="1:10">
      <c r="A11644" s="17" t="s">
        <v>11394</v>
      </c>
      <c r="B11644" s="18" t="s">
        <v>318</v>
      </c>
      <c r="C11644" s="17" t="s">
        <v>199</v>
      </c>
      <c r="D11644" s="17" t="s">
        <v>200</v>
      </c>
      <c r="E11644" s="19">
        <v>42598.770833330003</v>
      </c>
      <c r="F11644" s="19">
        <v>42598.806250000001</v>
      </c>
      <c r="G11644" s="9">
        <v>51</v>
      </c>
      <c r="H11644" s="9">
        <v>2</v>
      </c>
      <c r="I11644" s="9">
        <v>102</v>
      </c>
      <c r="J11644" s="17" t="s">
        <v>315</v>
      </c>
    </row>
    <row r="11645" spans="1:10">
      <c r="A11645" s="17" t="s">
        <v>11395</v>
      </c>
      <c r="B11645" s="18" t="s">
        <v>318</v>
      </c>
      <c r="C11645" s="17" t="s">
        <v>149</v>
      </c>
      <c r="D11645" s="17" t="s">
        <v>150</v>
      </c>
      <c r="E11645" s="19">
        <v>45439.81458333</v>
      </c>
      <c r="F11645" s="19">
        <v>45439.826388879999</v>
      </c>
      <c r="G11645" s="9">
        <v>17</v>
      </c>
      <c r="H11645" s="9">
        <v>6</v>
      </c>
      <c r="I11645" s="9">
        <v>102</v>
      </c>
      <c r="J11645" s="17" t="s">
        <v>315</v>
      </c>
    </row>
    <row r="11646" spans="1:10">
      <c r="A11646" s="17" t="s">
        <v>11396</v>
      </c>
      <c r="B11646" s="18" t="s">
        <v>318</v>
      </c>
      <c r="C11646" s="17" t="s">
        <v>134</v>
      </c>
      <c r="D11646" s="17" t="s">
        <v>136</v>
      </c>
      <c r="E11646" s="19">
        <v>45135.69444444</v>
      </c>
      <c r="F11646" s="19">
        <v>45135.765277769999</v>
      </c>
      <c r="G11646" s="9">
        <v>102</v>
      </c>
      <c r="H11646" s="9">
        <v>1</v>
      </c>
      <c r="I11646" s="9">
        <v>102</v>
      </c>
      <c r="J11646" s="17" t="s">
        <v>2498</v>
      </c>
    </row>
    <row r="11647" spans="1:10">
      <c r="A11647" s="17" t="s">
        <v>11397</v>
      </c>
      <c r="B11647" s="18" t="s">
        <v>314</v>
      </c>
      <c r="C11647" s="17" t="s">
        <v>116</v>
      </c>
      <c r="D11647" s="17" t="s">
        <v>117</v>
      </c>
      <c r="E11647" s="19">
        <v>43508.775000000001</v>
      </c>
      <c r="F11647" s="19">
        <v>43508.84583333</v>
      </c>
      <c r="G11647" s="9">
        <v>102</v>
      </c>
      <c r="H11647" s="9">
        <v>1</v>
      </c>
      <c r="I11647" s="9">
        <v>102</v>
      </c>
      <c r="J11647" s="17" t="s">
        <v>315</v>
      </c>
    </row>
    <row r="11648" spans="1:10">
      <c r="A11648" s="17" t="s">
        <v>11398</v>
      </c>
      <c r="B11648" s="18" t="s">
        <v>318</v>
      </c>
      <c r="C11648" s="17" t="s">
        <v>199</v>
      </c>
      <c r="D11648" s="17" t="s">
        <v>200</v>
      </c>
      <c r="E11648" s="19">
        <v>45471.922222219997</v>
      </c>
      <c r="F11648" s="19">
        <v>45471.993055550003</v>
      </c>
      <c r="G11648" s="9">
        <v>102</v>
      </c>
      <c r="H11648" s="9">
        <v>1</v>
      </c>
      <c r="I11648" s="9">
        <v>102</v>
      </c>
      <c r="J11648" s="17" t="s">
        <v>315</v>
      </c>
    </row>
    <row r="11649" spans="1:10">
      <c r="A11649" s="17" t="s">
        <v>4509</v>
      </c>
      <c r="B11649" s="18" t="s">
        <v>318</v>
      </c>
      <c r="C11649" s="17" t="s">
        <v>199</v>
      </c>
      <c r="D11649" s="17" t="s">
        <v>200</v>
      </c>
      <c r="E11649" s="19">
        <v>39857.652083330002</v>
      </c>
      <c r="F11649" s="19">
        <v>39857.722916660001</v>
      </c>
      <c r="G11649" s="9">
        <v>102</v>
      </c>
      <c r="H11649" s="9">
        <v>1</v>
      </c>
      <c r="I11649" s="9">
        <v>102</v>
      </c>
      <c r="J11649" s="17" t="s">
        <v>2498</v>
      </c>
    </row>
    <row r="11650" spans="1:10">
      <c r="A11650" s="17" t="s">
        <v>11399</v>
      </c>
      <c r="B11650" s="18" t="s">
        <v>314</v>
      </c>
      <c r="C11650" s="17" t="s">
        <v>298</v>
      </c>
      <c r="D11650" s="17" t="s">
        <v>299</v>
      </c>
      <c r="E11650" s="19">
        <v>43767.504166660001</v>
      </c>
      <c r="F11650" s="19">
        <v>43767.527777770003</v>
      </c>
      <c r="G11650" s="9">
        <v>34</v>
      </c>
      <c r="H11650" s="9">
        <v>3</v>
      </c>
      <c r="I11650" s="9">
        <v>102</v>
      </c>
      <c r="J11650" s="17" t="s">
        <v>315</v>
      </c>
    </row>
    <row r="11651" spans="1:10">
      <c r="A11651" s="17" t="s">
        <v>11400</v>
      </c>
      <c r="B11651" s="18" t="s">
        <v>318</v>
      </c>
      <c r="C11651" s="17" t="s">
        <v>169</v>
      </c>
      <c r="D11651" s="17" t="s">
        <v>171</v>
      </c>
      <c r="E11651" s="19">
        <v>44751.87708333</v>
      </c>
      <c r="F11651" s="19">
        <v>44751.947916659999</v>
      </c>
      <c r="G11651" s="9">
        <v>102</v>
      </c>
      <c r="H11651" s="9">
        <v>1</v>
      </c>
      <c r="I11651" s="9">
        <v>102</v>
      </c>
      <c r="J11651" s="17" t="s">
        <v>2498</v>
      </c>
    </row>
    <row r="11652" spans="1:10">
      <c r="A11652" s="17" t="s">
        <v>11401</v>
      </c>
      <c r="B11652" s="18" t="s">
        <v>318</v>
      </c>
      <c r="C11652" s="17" t="s">
        <v>169</v>
      </c>
      <c r="D11652" s="17" t="s">
        <v>171</v>
      </c>
      <c r="E11652" s="19">
        <v>40469.56458333</v>
      </c>
      <c r="F11652" s="19">
        <v>40469.635416659999</v>
      </c>
      <c r="G11652" s="9">
        <v>102</v>
      </c>
      <c r="H11652" s="9">
        <v>1</v>
      </c>
      <c r="I11652" s="9">
        <v>102</v>
      </c>
      <c r="J11652" s="17" t="s">
        <v>315</v>
      </c>
    </row>
    <row r="11653" spans="1:10">
      <c r="A11653" s="17" t="s">
        <v>11402</v>
      </c>
      <c r="B11653" s="18" t="s">
        <v>318</v>
      </c>
      <c r="C11653" s="17" t="s">
        <v>199</v>
      </c>
      <c r="D11653" s="17" t="s">
        <v>201</v>
      </c>
      <c r="E11653" s="19">
        <v>44762.404166660002</v>
      </c>
      <c r="F11653" s="19">
        <v>44762.474999999999</v>
      </c>
      <c r="G11653" s="9">
        <v>102</v>
      </c>
      <c r="H11653" s="9">
        <v>1</v>
      </c>
      <c r="I11653" s="9">
        <v>102</v>
      </c>
      <c r="J11653" s="17" t="s">
        <v>315</v>
      </c>
    </row>
    <row r="11654" spans="1:10">
      <c r="A11654" s="17" t="s">
        <v>11403</v>
      </c>
      <c r="B11654" s="18" t="s">
        <v>314</v>
      </c>
      <c r="C11654" s="17" t="s">
        <v>212</v>
      </c>
      <c r="D11654" s="17" t="s">
        <v>215</v>
      </c>
      <c r="E11654" s="19">
        <v>44264.87708333</v>
      </c>
      <c r="F11654" s="19">
        <v>44264.947916659999</v>
      </c>
      <c r="G11654" s="9">
        <v>102</v>
      </c>
      <c r="H11654" s="9">
        <v>1</v>
      </c>
      <c r="I11654" s="9">
        <v>102</v>
      </c>
      <c r="J11654" s="17" t="s">
        <v>315</v>
      </c>
    </row>
    <row r="11655" spans="1:10">
      <c r="A11655" s="17" t="s">
        <v>11404</v>
      </c>
      <c r="B11655" s="18" t="s">
        <v>318</v>
      </c>
      <c r="C11655" s="17" t="s">
        <v>199</v>
      </c>
      <c r="D11655" s="17" t="s">
        <v>200</v>
      </c>
      <c r="E11655" s="19">
        <v>42403.565277770002</v>
      </c>
      <c r="F11655" s="19">
        <v>42403.635416659999</v>
      </c>
      <c r="G11655" s="9">
        <v>101</v>
      </c>
      <c r="H11655" s="9">
        <v>1</v>
      </c>
      <c r="I11655" s="9">
        <v>101</v>
      </c>
      <c r="J11655" s="17" t="s">
        <v>2498</v>
      </c>
    </row>
    <row r="11656" spans="1:10">
      <c r="A11656" s="17" t="s">
        <v>11405</v>
      </c>
      <c r="B11656" s="18" t="s">
        <v>314</v>
      </c>
      <c r="C11656" s="17" t="s">
        <v>52</v>
      </c>
      <c r="D11656" s="17" t="s">
        <v>54</v>
      </c>
      <c r="E11656" s="19">
        <v>39823.886805549999</v>
      </c>
      <c r="F11656" s="19">
        <v>39823.956944439997</v>
      </c>
      <c r="G11656" s="9">
        <v>101</v>
      </c>
      <c r="H11656" s="9">
        <v>1</v>
      </c>
      <c r="I11656" s="9">
        <v>101</v>
      </c>
      <c r="J11656" s="17" t="s">
        <v>315</v>
      </c>
    </row>
    <row r="11657" spans="1:10">
      <c r="A11657" s="17" t="s">
        <v>11406</v>
      </c>
      <c r="B11657" s="18" t="s">
        <v>314</v>
      </c>
      <c r="C11657" s="17" t="s">
        <v>52</v>
      </c>
      <c r="D11657" s="17" t="s">
        <v>53</v>
      </c>
      <c r="E11657" s="19">
        <v>42126.461111110002</v>
      </c>
      <c r="F11657" s="19">
        <v>42126.53125</v>
      </c>
      <c r="G11657" s="9">
        <v>101</v>
      </c>
      <c r="H11657" s="9">
        <v>1</v>
      </c>
      <c r="I11657" s="9">
        <v>101</v>
      </c>
      <c r="J11657" s="17" t="s">
        <v>315</v>
      </c>
    </row>
    <row r="11658" spans="1:10">
      <c r="A11658" s="17" t="s">
        <v>10820</v>
      </c>
      <c r="B11658" s="18" t="s">
        <v>314</v>
      </c>
      <c r="C11658" s="17" t="s">
        <v>298</v>
      </c>
      <c r="D11658" s="17" t="s">
        <v>299</v>
      </c>
      <c r="E11658" s="19">
        <v>40057.834027769997</v>
      </c>
      <c r="F11658" s="19">
        <v>40057.904166660002</v>
      </c>
      <c r="G11658" s="9">
        <v>101</v>
      </c>
      <c r="H11658" s="9">
        <v>1</v>
      </c>
      <c r="I11658" s="9">
        <v>101</v>
      </c>
      <c r="J11658" s="17" t="s">
        <v>315</v>
      </c>
    </row>
    <row r="11659" spans="1:10">
      <c r="A11659" s="17" t="s">
        <v>11407</v>
      </c>
      <c r="B11659" s="18" t="s">
        <v>314</v>
      </c>
      <c r="C11659" s="17" t="s">
        <v>52</v>
      </c>
      <c r="D11659" s="17" t="s">
        <v>53</v>
      </c>
      <c r="E11659" s="19">
        <v>44461.433333330002</v>
      </c>
      <c r="F11659" s="19">
        <v>44461.50347222</v>
      </c>
      <c r="G11659" s="9">
        <v>101</v>
      </c>
      <c r="H11659" s="9">
        <v>1</v>
      </c>
      <c r="I11659" s="9">
        <v>101</v>
      </c>
      <c r="J11659" s="17" t="s">
        <v>315</v>
      </c>
    </row>
    <row r="11660" spans="1:10">
      <c r="A11660" s="17" t="s">
        <v>11408</v>
      </c>
      <c r="B11660" s="18" t="s">
        <v>314</v>
      </c>
      <c r="C11660" s="17" t="s">
        <v>212</v>
      </c>
      <c r="D11660" s="17" t="s">
        <v>215</v>
      </c>
      <c r="E11660" s="19">
        <v>42798.596527770002</v>
      </c>
      <c r="F11660" s="19">
        <v>42798.666666659999</v>
      </c>
      <c r="G11660" s="9">
        <v>101</v>
      </c>
      <c r="H11660" s="9">
        <v>1</v>
      </c>
      <c r="I11660" s="9">
        <v>101</v>
      </c>
      <c r="J11660" s="17" t="s">
        <v>315</v>
      </c>
    </row>
    <row r="11661" spans="1:10">
      <c r="A11661" s="17" t="s">
        <v>11409</v>
      </c>
      <c r="B11661" s="18" t="s">
        <v>314</v>
      </c>
      <c r="C11661" s="17" t="s">
        <v>282</v>
      </c>
      <c r="D11661" s="17" t="s">
        <v>283</v>
      </c>
      <c r="E11661" s="19">
        <v>41634.513194439998</v>
      </c>
      <c r="F11661" s="19">
        <v>41634.583333330003</v>
      </c>
      <c r="G11661" s="9">
        <v>101</v>
      </c>
      <c r="H11661" s="9">
        <v>1</v>
      </c>
      <c r="I11661" s="9">
        <v>101</v>
      </c>
      <c r="J11661" s="17" t="s">
        <v>315</v>
      </c>
    </row>
    <row r="11662" spans="1:10">
      <c r="A11662" s="17" t="s">
        <v>11410</v>
      </c>
      <c r="B11662" s="18" t="s">
        <v>314</v>
      </c>
      <c r="C11662" s="17" t="s">
        <v>89</v>
      </c>
      <c r="D11662" s="17" t="s">
        <v>90</v>
      </c>
      <c r="E11662" s="19">
        <v>45068.648611110002</v>
      </c>
      <c r="F11662" s="19">
        <v>45068.71875</v>
      </c>
      <c r="G11662" s="9">
        <v>101</v>
      </c>
      <c r="H11662" s="9">
        <v>1</v>
      </c>
      <c r="I11662" s="9">
        <v>101</v>
      </c>
      <c r="J11662" s="17" t="s">
        <v>2498</v>
      </c>
    </row>
    <row r="11663" spans="1:10">
      <c r="A11663" s="17" t="s">
        <v>11411</v>
      </c>
      <c r="B11663" s="18" t="s">
        <v>314</v>
      </c>
      <c r="C11663" s="17" t="s">
        <v>109</v>
      </c>
      <c r="D11663" s="17" t="s">
        <v>109</v>
      </c>
      <c r="E11663" s="19">
        <v>43080.637499999997</v>
      </c>
      <c r="F11663" s="19">
        <v>43080.644444439997</v>
      </c>
      <c r="G11663" s="9">
        <v>10</v>
      </c>
      <c r="H11663" s="9">
        <v>10</v>
      </c>
      <c r="I11663" s="9">
        <v>100</v>
      </c>
      <c r="J11663" s="17" t="s">
        <v>315</v>
      </c>
    </row>
    <row r="11664" spans="1:10">
      <c r="A11664" s="17" t="s">
        <v>11412</v>
      </c>
      <c r="B11664" s="18" t="s">
        <v>314</v>
      </c>
      <c r="C11664" s="17" t="s">
        <v>212</v>
      </c>
      <c r="D11664" s="17" t="s">
        <v>214</v>
      </c>
      <c r="E11664" s="19">
        <v>42326.371527770003</v>
      </c>
      <c r="F11664" s="19">
        <v>42326.44097222</v>
      </c>
      <c r="G11664" s="9">
        <v>100</v>
      </c>
      <c r="H11664" s="9">
        <v>1</v>
      </c>
      <c r="I11664" s="9">
        <v>100</v>
      </c>
      <c r="J11664" s="17" t="s">
        <v>315</v>
      </c>
    </row>
    <row r="11665" spans="1:10">
      <c r="A11665" s="17" t="s">
        <v>11413</v>
      </c>
      <c r="B11665" s="18" t="s">
        <v>314</v>
      </c>
      <c r="C11665" s="17" t="s">
        <v>160</v>
      </c>
      <c r="D11665" s="17" t="s">
        <v>162</v>
      </c>
      <c r="E11665" s="19">
        <v>39789.622916660002</v>
      </c>
      <c r="F11665" s="19">
        <v>39789.692361109999</v>
      </c>
      <c r="G11665" s="9">
        <v>100</v>
      </c>
      <c r="H11665" s="9">
        <v>1</v>
      </c>
      <c r="I11665" s="9">
        <v>100</v>
      </c>
      <c r="J11665" s="17" t="s">
        <v>315</v>
      </c>
    </row>
    <row r="11666" spans="1:10">
      <c r="A11666" s="17" t="s">
        <v>11414</v>
      </c>
      <c r="B11666" s="18" t="s">
        <v>314</v>
      </c>
      <c r="C11666" s="17" t="s">
        <v>291</v>
      </c>
      <c r="D11666" s="17" t="s">
        <v>292</v>
      </c>
      <c r="E11666" s="19">
        <v>45657.958333330003</v>
      </c>
      <c r="F11666" s="19">
        <v>45658.027777770003</v>
      </c>
      <c r="G11666" s="9">
        <v>100</v>
      </c>
      <c r="H11666" s="9">
        <v>1</v>
      </c>
      <c r="I11666" s="9">
        <v>100</v>
      </c>
      <c r="J11666" s="17" t="s">
        <v>315</v>
      </c>
    </row>
    <row r="11667" spans="1:10">
      <c r="A11667" s="17" t="s">
        <v>11415</v>
      </c>
      <c r="B11667" s="18" t="s">
        <v>314</v>
      </c>
      <c r="C11667" s="17" t="s">
        <v>298</v>
      </c>
      <c r="D11667" s="17" t="s">
        <v>299</v>
      </c>
      <c r="E11667" s="19">
        <v>43971.013888879999</v>
      </c>
      <c r="F11667" s="19">
        <v>43971.083333330003</v>
      </c>
      <c r="G11667" s="9">
        <v>100</v>
      </c>
      <c r="H11667" s="9">
        <v>1</v>
      </c>
      <c r="I11667" s="9">
        <v>100</v>
      </c>
      <c r="J11667" s="17" t="s">
        <v>315</v>
      </c>
    </row>
    <row r="11668" spans="1:10">
      <c r="A11668" s="17" t="s">
        <v>11416</v>
      </c>
      <c r="B11668" s="18" t="s">
        <v>318</v>
      </c>
      <c r="C11668" s="17" t="s">
        <v>280</v>
      </c>
      <c r="D11668" s="17" t="s">
        <v>69</v>
      </c>
      <c r="E11668" s="19">
        <v>43938.663888880001</v>
      </c>
      <c r="F11668" s="19">
        <v>43938.733333329998</v>
      </c>
      <c r="G11668" s="9">
        <v>100</v>
      </c>
      <c r="H11668" s="9">
        <v>1</v>
      </c>
      <c r="I11668" s="9">
        <v>100</v>
      </c>
      <c r="J11668" s="17" t="s">
        <v>2498</v>
      </c>
    </row>
    <row r="11669" spans="1:10">
      <c r="A11669" s="17" t="s">
        <v>11417</v>
      </c>
      <c r="B11669" s="18" t="s">
        <v>314</v>
      </c>
      <c r="C11669" s="17" t="s">
        <v>124</v>
      </c>
      <c r="D11669" s="17" t="s">
        <v>125</v>
      </c>
      <c r="E11669" s="19">
        <v>44204.430555550003</v>
      </c>
      <c r="F11669" s="19">
        <v>44204.5</v>
      </c>
      <c r="G11669" s="9">
        <v>100</v>
      </c>
      <c r="H11669" s="9">
        <v>1</v>
      </c>
      <c r="I11669" s="9">
        <v>100</v>
      </c>
      <c r="J11669" s="17" t="s">
        <v>315</v>
      </c>
    </row>
    <row r="11670" spans="1:10">
      <c r="A11670" s="17" t="s">
        <v>11418</v>
      </c>
      <c r="B11670" s="18" t="s">
        <v>318</v>
      </c>
      <c r="C11670" s="17" t="s">
        <v>169</v>
      </c>
      <c r="D11670" s="17" t="s">
        <v>171</v>
      </c>
      <c r="E11670" s="19">
        <v>41680.861111110004</v>
      </c>
      <c r="F11670" s="19">
        <v>41680.875</v>
      </c>
      <c r="G11670" s="9">
        <v>20</v>
      </c>
      <c r="H11670" s="9">
        <v>5</v>
      </c>
      <c r="I11670" s="9">
        <v>100</v>
      </c>
      <c r="J11670" s="17" t="s">
        <v>315</v>
      </c>
    </row>
    <row r="11671" spans="1:10">
      <c r="A11671" s="17" t="s">
        <v>11419</v>
      </c>
      <c r="B11671" s="18" t="s">
        <v>314</v>
      </c>
      <c r="C11671" s="17" t="s">
        <v>52</v>
      </c>
      <c r="D11671" s="17" t="s">
        <v>54</v>
      </c>
      <c r="E11671" s="19">
        <v>39671.72222222</v>
      </c>
      <c r="F11671" s="19">
        <v>39671.791666659999</v>
      </c>
      <c r="G11671" s="9">
        <v>100</v>
      </c>
      <c r="H11671" s="9">
        <v>1</v>
      </c>
      <c r="I11671" s="9">
        <v>100</v>
      </c>
      <c r="J11671" s="17" t="s">
        <v>315</v>
      </c>
    </row>
    <row r="11672" spans="1:10">
      <c r="A11672" s="17" t="s">
        <v>11420</v>
      </c>
      <c r="B11672" s="18" t="s">
        <v>314</v>
      </c>
      <c r="C11672" s="17" t="s">
        <v>89</v>
      </c>
      <c r="D11672" s="17" t="s">
        <v>91</v>
      </c>
      <c r="E11672" s="19">
        <v>41338.708333330003</v>
      </c>
      <c r="F11672" s="19">
        <v>41338.743055550003</v>
      </c>
      <c r="G11672" s="9">
        <v>50</v>
      </c>
      <c r="H11672" s="9">
        <v>2</v>
      </c>
      <c r="I11672" s="9">
        <v>100</v>
      </c>
      <c r="J11672" s="17" t="s">
        <v>315</v>
      </c>
    </row>
    <row r="11673" spans="1:10">
      <c r="A11673" s="17" t="s">
        <v>11421</v>
      </c>
      <c r="B11673" s="18" t="s">
        <v>314</v>
      </c>
      <c r="C11673" s="17" t="s">
        <v>291</v>
      </c>
      <c r="D11673" s="17" t="s">
        <v>195</v>
      </c>
      <c r="E11673" s="19">
        <v>42516.561805550002</v>
      </c>
      <c r="F11673" s="19">
        <v>42516.631249999999</v>
      </c>
      <c r="G11673" s="9">
        <v>100</v>
      </c>
      <c r="H11673" s="9">
        <v>1</v>
      </c>
      <c r="I11673" s="9">
        <v>100</v>
      </c>
      <c r="J11673" s="17" t="s">
        <v>315</v>
      </c>
    </row>
    <row r="11674" spans="1:10">
      <c r="A11674" s="17" t="s">
        <v>11422</v>
      </c>
      <c r="B11674" s="18" t="s">
        <v>314</v>
      </c>
      <c r="C11674" s="17" t="s">
        <v>137</v>
      </c>
      <c r="D11674" s="17" t="s">
        <v>138</v>
      </c>
      <c r="E11674" s="19">
        <v>39585.875</v>
      </c>
      <c r="F11674" s="19">
        <v>39585.94444444</v>
      </c>
      <c r="G11674" s="9">
        <v>100</v>
      </c>
      <c r="H11674" s="9">
        <v>1</v>
      </c>
      <c r="I11674" s="9">
        <v>100</v>
      </c>
      <c r="J11674" s="17" t="s">
        <v>315</v>
      </c>
    </row>
    <row r="11675" spans="1:10">
      <c r="A11675" s="17" t="s">
        <v>11423</v>
      </c>
      <c r="B11675" s="18" t="s">
        <v>314</v>
      </c>
      <c r="C11675" s="17" t="s">
        <v>160</v>
      </c>
      <c r="D11675" s="17" t="s">
        <v>162</v>
      </c>
      <c r="E11675" s="19">
        <v>41191.78680555</v>
      </c>
      <c r="F11675" s="19">
        <v>41191.856249999997</v>
      </c>
      <c r="G11675" s="9">
        <v>100</v>
      </c>
      <c r="H11675" s="9">
        <v>1</v>
      </c>
      <c r="I11675" s="9">
        <v>100</v>
      </c>
      <c r="J11675" s="17" t="s">
        <v>315</v>
      </c>
    </row>
    <row r="11676" spans="1:10">
      <c r="A11676" s="17" t="s">
        <v>11424</v>
      </c>
      <c r="B11676" s="18" t="s">
        <v>318</v>
      </c>
      <c r="C11676" s="17" t="s">
        <v>49</v>
      </c>
      <c r="D11676" s="17" t="s">
        <v>50</v>
      </c>
      <c r="E11676" s="19">
        <v>42169.46875</v>
      </c>
      <c r="F11676" s="19">
        <v>42169.491666659997</v>
      </c>
      <c r="G11676" s="9">
        <v>33</v>
      </c>
      <c r="H11676" s="9">
        <v>3</v>
      </c>
      <c r="I11676" s="9">
        <v>99</v>
      </c>
      <c r="J11676" s="17" t="s">
        <v>315</v>
      </c>
    </row>
    <row r="11677" spans="1:10">
      <c r="A11677" s="17" t="s">
        <v>11425</v>
      </c>
      <c r="B11677" s="18" t="s">
        <v>318</v>
      </c>
      <c r="C11677" s="17" t="s">
        <v>169</v>
      </c>
      <c r="D11677" s="17" t="s">
        <v>171</v>
      </c>
      <c r="E11677" s="19">
        <v>43269.501388880002</v>
      </c>
      <c r="F11677" s="19">
        <v>43269.570138880001</v>
      </c>
      <c r="G11677" s="9">
        <v>99</v>
      </c>
      <c r="H11677" s="9">
        <v>1</v>
      </c>
      <c r="I11677" s="9">
        <v>99</v>
      </c>
      <c r="J11677" s="17" t="s">
        <v>315</v>
      </c>
    </row>
    <row r="11678" spans="1:10">
      <c r="A11678" s="17" t="s">
        <v>11426</v>
      </c>
      <c r="B11678" s="18" t="s">
        <v>314</v>
      </c>
      <c r="C11678" s="17" t="s">
        <v>52</v>
      </c>
      <c r="D11678" s="17" t="s">
        <v>53</v>
      </c>
      <c r="E11678" s="19">
        <v>43672.733333329998</v>
      </c>
      <c r="F11678" s="19">
        <v>43672.802083330003</v>
      </c>
      <c r="G11678" s="9">
        <v>99</v>
      </c>
      <c r="H11678" s="9">
        <v>1</v>
      </c>
      <c r="I11678" s="9">
        <v>99</v>
      </c>
      <c r="J11678" s="17" t="s">
        <v>315</v>
      </c>
    </row>
    <row r="11679" spans="1:10">
      <c r="A11679" s="17" t="s">
        <v>11427</v>
      </c>
      <c r="B11679" s="18" t="s">
        <v>318</v>
      </c>
      <c r="C11679" s="17" t="s">
        <v>199</v>
      </c>
      <c r="D11679" s="17" t="s">
        <v>200</v>
      </c>
      <c r="E11679" s="19">
        <v>40831.9</v>
      </c>
      <c r="F11679" s="19">
        <v>40831.96875</v>
      </c>
      <c r="G11679" s="9">
        <v>99</v>
      </c>
      <c r="H11679" s="9">
        <v>1</v>
      </c>
      <c r="I11679" s="9">
        <v>99</v>
      </c>
      <c r="J11679" s="17" t="s">
        <v>315</v>
      </c>
    </row>
    <row r="11680" spans="1:10">
      <c r="A11680" s="17" t="s">
        <v>11428</v>
      </c>
      <c r="B11680" s="18" t="s">
        <v>318</v>
      </c>
      <c r="C11680" s="17" t="s">
        <v>49</v>
      </c>
      <c r="D11680" s="17" t="s">
        <v>50</v>
      </c>
      <c r="E11680" s="19">
        <v>45464.561805550002</v>
      </c>
      <c r="F11680" s="19">
        <v>45464.63055555</v>
      </c>
      <c r="G11680" s="9">
        <v>99</v>
      </c>
      <c r="H11680" s="9">
        <v>1</v>
      </c>
      <c r="I11680" s="9">
        <v>99</v>
      </c>
      <c r="J11680" s="17" t="s">
        <v>315</v>
      </c>
    </row>
    <row r="11681" spans="1:10">
      <c r="A11681" s="17" t="s">
        <v>11429</v>
      </c>
      <c r="B11681" s="18" t="s">
        <v>314</v>
      </c>
      <c r="C11681" s="17" t="s">
        <v>282</v>
      </c>
      <c r="D11681" s="17" t="s">
        <v>284</v>
      </c>
      <c r="E11681" s="19">
        <v>42604.547916659998</v>
      </c>
      <c r="F11681" s="19">
        <v>42604.616666659997</v>
      </c>
      <c r="G11681" s="9">
        <v>99</v>
      </c>
      <c r="H11681" s="9">
        <v>1</v>
      </c>
      <c r="I11681" s="9">
        <v>99</v>
      </c>
      <c r="J11681" s="17" t="s">
        <v>315</v>
      </c>
    </row>
    <row r="11682" spans="1:10">
      <c r="A11682" s="17" t="s">
        <v>11430</v>
      </c>
      <c r="B11682" s="18" t="s">
        <v>318</v>
      </c>
      <c r="C11682" s="17" t="s">
        <v>199</v>
      </c>
      <c r="D11682" s="17" t="s">
        <v>200</v>
      </c>
      <c r="E11682" s="19">
        <v>41695.641666659998</v>
      </c>
      <c r="F11682" s="19">
        <v>41695.710416659997</v>
      </c>
      <c r="G11682" s="9">
        <v>99</v>
      </c>
      <c r="H11682" s="9">
        <v>1</v>
      </c>
      <c r="I11682" s="9">
        <v>99</v>
      </c>
      <c r="J11682" s="17" t="s">
        <v>315</v>
      </c>
    </row>
    <row r="11683" spans="1:10">
      <c r="A11683" s="17" t="s">
        <v>5130</v>
      </c>
      <c r="B11683" s="18" t="s">
        <v>314</v>
      </c>
      <c r="C11683" s="17" t="s">
        <v>192</v>
      </c>
      <c r="D11683" s="17" t="s">
        <v>194</v>
      </c>
      <c r="E11683" s="19">
        <v>43151.589583330002</v>
      </c>
      <c r="F11683" s="19">
        <v>43151.65833333</v>
      </c>
      <c r="G11683" s="9">
        <v>99</v>
      </c>
      <c r="H11683" s="9">
        <v>1</v>
      </c>
      <c r="I11683" s="9">
        <v>99</v>
      </c>
      <c r="J11683" s="17" t="s">
        <v>315</v>
      </c>
    </row>
    <row r="11684" spans="1:10">
      <c r="A11684" s="17" t="s">
        <v>11431</v>
      </c>
      <c r="B11684" s="18" t="s">
        <v>318</v>
      </c>
      <c r="C11684" s="17" t="s">
        <v>149</v>
      </c>
      <c r="D11684" s="17" t="s">
        <v>150</v>
      </c>
      <c r="E11684" s="19">
        <v>41834.685416660002</v>
      </c>
      <c r="F11684" s="19">
        <v>41834.75347222</v>
      </c>
      <c r="G11684" s="9">
        <v>98</v>
      </c>
      <c r="H11684" s="9">
        <v>1</v>
      </c>
      <c r="I11684" s="9">
        <v>98</v>
      </c>
      <c r="J11684" s="17" t="s">
        <v>2498</v>
      </c>
    </row>
    <row r="11685" spans="1:10">
      <c r="A11685" s="17" t="s">
        <v>11432</v>
      </c>
      <c r="B11685" s="18" t="s">
        <v>314</v>
      </c>
      <c r="C11685" s="17" t="s">
        <v>271</v>
      </c>
      <c r="D11685" s="17" t="s">
        <v>272</v>
      </c>
      <c r="E11685" s="19">
        <v>42558.796527769999</v>
      </c>
      <c r="F11685" s="19">
        <v>42558.864583330003</v>
      </c>
      <c r="G11685" s="9">
        <v>98</v>
      </c>
      <c r="H11685" s="9">
        <v>1</v>
      </c>
      <c r="I11685" s="9">
        <v>98</v>
      </c>
      <c r="J11685" s="17" t="s">
        <v>2498</v>
      </c>
    </row>
    <row r="11686" spans="1:10">
      <c r="A11686" s="17" t="s">
        <v>11433</v>
      </c>
      <c r="B11686" s="18" t="s">
        <v>318</v>
      </c>
      <c r="C11686" s="17" t="s">
        <v>280</v>
      </c>
      <c r="D11686" s="17" t="s">
        <v>70</v>
      </c>
      <c r="E11686" s="19">
        <v>44893.681944440003</v>
      </c>
      <c r="F11686" s="19">
        <v>44893.75</v>
      </c>
      <c r="G11686" s="9">
        <v>98</v>
      </c>
      <c r="H11686" s="9">
        <v>1</v>
      </c>
      <c r="I11686" s="9">
        <v>98</v>
      </c>
      <c r="J11686" s="17" t="s">
        <v>2498</v>
      </c>
    </row>
    <row r="11687" spans="1:10">
      <c r="A11687" s="17" t="s">
        <v>11434</v>
      </c>
      <c r="B11687" s="18" t="s">
        <v>314</v>
      </c>
      <c r="C11687" s="17" t="s">
        <v>124</v>
      </c>
      <c r="D11687" s="17" t="s">
        <v>125</v>
      </c>
      <c r="E11687" s="19">
        <v>41196.749305550002</v>
      </c>
      <c r="F11687" s="19">
        <v>41196.817361109999</v>
      </c>
      <c r="G11687" s="9">
        <v>98</v>
      </c>
      <c r="H11687" s="9">
        <v>1</v>
      </c>
      <c r="I11687" s="9">
        <v>98</v>
      </c>
      <c r="J11687" s="17" t="s">
        <v>315</v>
      </c>
    </row>
    <row r="11688" spans="1:10">
      <c r="A11688" s="17" t="s">
        <v>11435</v>
      </c>
      <c r="B11688" s="18" t="s">
        <v>318</v>
      </c>
      <c r="C11688" s="17" t="s">
        <v>217</v>
      </c>
      <c r="D11688" s="17" t="s">
        <v>217</v>
      </c>
      <c r="E11688" s="19">
        <v>45145.697222219998</v>
      </c>
      <c r="F11688" s="19">
        <v>45145.765277769999</v>
      </c>
      <c r="G11688" s="9">
        <v>98</v>
      </c>
      <c r="H11688" s="9">
        <v>1</v>
      </c>
      <c r="I11688" s="9">
        <v>98</v>
      </c>
      <c r="J11688" s="17" t="s">
        <v>315</v>
      </c>
    </row>
    <row r="11689" spans="1:10">
      <c r="A11689" s="17" t="s">
        <v>11436</v>
      </c>
      <c r="B11689" s="18" t="s">
        <v>318</v>
      </c>
      <c r="C11689" s="17" t="s">
        <v>49</v>
      </c>
      <c r="D11689" s="17" t="s">
        <v>50</v>
      </c>
      <c r="E11689" s="19">
        <v>45147.400694440003</v>
      </c>
      <c r="F11689" s="19">
        <v>45147.46875</v>
      </c>
      <c r="G11689" s="9">
        <v>98</v>
      </c>
      <c r="H11689" s="9">
        <v>1</v>
      </c>
      <c r="I11689" s="9">
        <v>98</v>
      </c>
      <c r="J11689" s="17" t="s">
        <v>315</v>
      </c>
    </row>
    <row r="11690" spans="1:10">
      <c r="A11690" s="17" t="s">
        <v>11437</v>
      </c>
      <c r="B11690" s="18" t="s">
        <v>314</v>
      </c>
      <c r="C11690" s="17" t="s">
        <v>124</v>
      </c>
      <c r="D11690" s="17" t="s">
        <v>125</v>
      </c>
      <c r="E11690" s="19">
        <v>41807.393055549997</v>
      </c>
      <c r="F11690" s="19">
        <v>41807.461111110002</v>
      </c>
      <c r="G11690" s="9">
        <v>98</v>
      </c>
      <c r="H11690" s="9">
        <v>1</v>
      </c>
      <c r="I11690" s="9">
        <v>98</v>
      </c>
      <c r="J11690" s="17" t="s">
        <v>315</v>
      </c>
    </row>
    <row r="11691" spans="1:10">
      <c r="A11691" s="17" t="s">
        <v>11438</v>
      </c>
      <c r="B11691" s="18" t="s">
        <v>351</v>
      </c>
      <c r="C11691" s="17" t="s">
        <v>99</v>
      </c>
      <c r="D11691" s="17" t="s">
        <v>103</v>
      </c>
      <c r="E11691" s="19">
        <v>39807.329166659998</v>
      </c>
      <c r="F11691" s="19">
        <v>39807.363194439997</v>
      </c>
      <c r="G11691" s="9">
        <v>49</v>
      </c>
      <c r="H11691" s="9">
        <v>2</v>
      </c>
      <c r="I11691" s="9">
        <v>98</v>
      </c>
      <c r="J11691" s="17" t="s">
        <v>315</v>
      </c>
    </row>
    <row r="11692" spans="1:10">
      <c r="A11692" s="17" t="s">
        <v>11439</v>
      </c>
      <c r="B11692" s="18" t="s">
        <v>314</v>
      </c>
      <c r="C11692" s="17" t="s">
        <v>52</v>
      </c>
      <c r="D11692" s="17" t="s">
        <v>54</v>
      </c>
      <c r="E11692" s="19">
        <v>42837.389583329998</v>
      </c>
      <c r="F11692" s="19">
        <v>42837.423611110004</v>
      </c>
      <c r="G11692" s="9">
        <v>49</v>
      </c>
      <c r="H11692" s="9">
        <v>2</v>
      </c>
      <c r="I11692" s="9">
        <v>98</v>
      </c>
      <c r="J11692" s="17" t="s">
        <v>315</v>
      </c>
    </row>
    <row r="11693" spans="1:10">
      <c r="A11693" s="17" t="s">
        <v>11440</v>
      </c>
      <c r="B11693" s="18" t="s">
        <v>314</v>
      </c>
      <c r="C11693" s="17" t="s">
        <v>137</v>
      </c>
      <c r="D11693" s="17" t="s">
        <v>138</v>
      </c>
      <c r="E11693" s="19">
        <v>43524.588194440003</v>
      </c>
      <c r="F11693" s="19">
        <v>43524.655555550002</v>
      </c>
      <c r="G11693" s="9">
        <v>97</v>
      </c>
      <c r="H11693" s="9">
        <v>1</v>
      </c>
      <c r="I11693" s="9">
        <v>97</v>
      </c>
      <c r="J11693" s="17" t="s">
        <v>315</v>
      </c>
    </row>
    <row r="11694" spans="1:10">
      <c r="A11694" s="17" t="s">
        <v>11441</v>
      </c>
      <c r="B11694" s="18" t="s">
        <v>318</v>
      </c>
      <c r="C11694" s="17" t="s">
        <v>169</v>
      </c>
      <c r="D11694" s="17" t="s">
        <v>171</v>
      </c>
      <c r="E11694" s="19">
        <v>42486.828472219997</v>
      </c>
      <c r="F11694" s="19">
        <v>42486.895833330003</v>
      </c>
      <c r="G11694" s="9">
        <v>97</v>
      </c>
      <c r="H11694" s="9">
        <v>1</v>
      </c>
      <c r="I11694" s="9">
        <v>97</v>
      </c>
      <c r="J11694" s="17" t="s">
        <v>315</v>
      </c>
    </row>
    <row r="11695" spans="1:10">
      <c r="A11695" s="17" t="s">
        <v>11442</v>
      </c>
      <c r="B11695" s="18" t="s">
        <v>314</v>
      </c>
      <c r="C11695" s="17" t="s">
        <v>116</v>
      </c>
      <c r="D11695" s="17" t="s">
        <v>117</v>
      </c>
      <c r="E11695" s="19">
        <v>41974.605555549999</v>
      </c>
      <c r="F11695" s="19">
        <v>41974.672916659998</v>
      </c>
      <c r="G11695" s="9">
        <v>97</v>
      </c>
      <c r="H11695" s="9">
        <v>1</v>
      </c>
      <c r="I11695" s="9">
        <v>97</v>
      </c>
      <c r="J11695" s="17" t="s">
        <v>2498</v>
      </c>
    </row>
    <row r="11696" spans="1:10">
      <c r="A11696" s="17" t="s">
        <v>11443</v>
      </c>
      <c r="B11696" s="18" t="s">
        <v>318</v>
      </c>
      <c r="C11696" s="17" t="s">
        <v>149</v>
      </c>
      <c r="D11696" s="17" t="s">
        <v>151</v>
      </c>
      <c r="E11696" s="19">
        <v>44768.348611109999</v>
      </c>
      <c r="F11696" s="19">
        <v>44768.415972219998</v>
      </c>
      <c r="G11696" s="9">
        <v>97</v>
      </c>
      <c r="H11696" s="9">
        <v>1</v>
      </c>
      <c r="I11696" s="9">
        <v>97</v>
      </c>
      <c r="J11696" s="17" t="s">
        <v>315</v>
      </c>
    </row>
    <row r="11697" spans="1:10">
      <c r="A11697" s="17" t="s">
        <v>10522</v>
      </c>
      <c r="B11697" s="18" t="s">
        <v>314</v>
      </c>
      <c r="C11697" s="17" t="s">
        <v>109</v>
      </c>
      <c r="D11697" s="17" t="s">
        <v>109</v>
      </c>
      <c r="E11697" s="19">
        <v>44656.38055555</v>
      </c>
      <c r="F11697" s="19">
        <v>44656.447916659999</v>
      </c>
      <c r="G11697" s="9">
        <v>97</v>
      </c>
      <c r="H11697" s="9">
        <v>1</v>
      </c>
      <c r="I11697" s="9">
        <v>97</v>
      </c>
      <c r="J11697" s="17" t="s">
        <v>315</v>
      </c>
    </row>
    <row r="11698" spans="1:10">
      <c r="A11698" s="17" t="s">
        <v>11444</v>
      </c>
      <c r="B11698" s="18" t="s">
        <v>318</v>
      </c>
      <c r="C11698" s="17" t="s">
        <v>49</v>
      </c>
      <c r="D11698" s="17" t="s">
        <v>50</v>
      </c>
      <c r="E11698" s="19">
        <v>41812.560416660002</v>
      </c>
      <c r="F11698" s="19">
        <v>41812.59375</v>
      </c>
      <c r="G11698" s="9">
        <v>48</v>
      </c>
      <c r="H11698" s="9">
        <v>2</v>
      </c>
      <c r="I11698" s="9">
        <v>96</v>
      </c>
      <c r="J11698" s="17" t="s">
        <v>315</v>
      </c>
    </row>
    <row r="11699" spans="1:10">
      <c r="A11699" s="17" t="s">
        <v>11445</v>
      </c>
      <c r="B11699" s="18" t="s">
        <v>314</v>
      </c>
      <c r="C11699" s="17" t="s">
        <v>195</v>
      </c>
      <c r="D11699" s="17" t="s">
        <v>197</v>
      </c>
      <c r="E11699" s="19">
        <v>44077.44444444</v>
      </c>
      <c r="F11699" s="19">
        <v>44077.461111110002</v>
      </c>
      <c r="G11699" s="9">
        <v>24</v>
      </c>
      <c r="H11699" s="9">
        <v>4</v>
      </c>
      <c r="I11699" s="9">
        <v>96</v>
      </c>
      <c r="J11699" s="17" t="s">
        <v>315</v>
      </c>
    </row>
    <row r="11700" spans="1:10">
      <c r="A11700" s="17" t="s">
        <v>11446</v>
      </c>
      <c r="B11700" s="18" t="s">
        <v>318</v>
      </c>
      <c r="C11700" s="17" t="s">
        <v>199</v>
      </c>
      <c r="D11700" s="17" t="s">
        <v>201</v>
      </c>
      <c r="E11700" s="19">
        <v>43264.214583330002</v>
      </c>
      <c r="F11700" s="19">
        <v>43264.28125</v>
      </c>
      <c r="G11700" s="9">
        <v>96</v>
      </c>
      <c r="H11700" s="9">
        <v>1</v>
      </c>
      <c r="I11700" s="9">
        <v>96</v>
      </c>
      <c r="J11700" s="17" t="s">
        <v>315</v>
      </c>
    </row>
    <row r="11701" spans="1:10">
      <c r="A11701" s="17" t="s">
        <v>11447</v>
      </c>
      <c r="B11701" s="18" t="s">
        <v>318</v>
      </c>
      <c r="C11701" s="17" t="s">
        <v>227</v>
      </c>
      <c r="D11701" s="17" t="s">
        <v>228</v>
      </c>
      <c r="E11701" s="19">
        <v>43774.624305550002</v>
      </c>
      <c r="F11701" s="19">
        <v>43774.69097222</v>
      </c>
      <c r="G11701" s="9">
        <v>96</v>
      </c>
      <c r="H11701" s="9">
        <v>1</v>
      </c>
      <c r="I11701" s="9">
        <v>96</v>
      </c>
      <c r="J11701" s="17" t="s">
        <v>315</v>
      </c>
    </row>
    <row r="11702" spans="1:10">
      <c r="A11702" s="17" t="s">
        <v>11448</v>
      </c>
      <c r="B11702" s="18" t="s">
        <v>314</v>
      </c>
      <c r="C11702" s="17" t="s">
        <v>78</v>
      </c>
      <c r="D11702" s="17" t="s">
        <v>80</v>
      </c>
      <c r="E11702" s="19">
        <v>44896.543749999997</v>
      </c>
      <c r="F11702" s="19">
        <v>44896.610416659998</v>
      </c>
      <c r="G11702" s="9">
        <v>96</v>
      </c>
      <c r="H11702" s="9">
        <v>1</v>
      </c>
      <c r="I11702" s="9">
        <v>96</v>
      </c>
      <c r="J11702" s="17" t="s">
        <v>2498</v>
      </c>
    </row>
    <row r="11703" spans="1:10">
      <c r="A11703" s="17" t="s">
        <v>11449</v>
      </c>
      <c r="B11703" s="18" t="s">
        <v>314</v>
      </c>
      <c r="C11703" s="17" t="s">
        <v>271</v>
      </c>
      <c r="D11703" s="17" t="s">
        <v>272</v>
      </c>
      <c r="E11703" s="19">
        <v>42122.616666659997</v>
      </c>
      <c r="F11703" s="19">
        <v>42122.633333329999</v>
      </c>
      <c r="G11703" s="9">
        <v>24</v>
      </c>
      <c r="H11703" s="9">
        <v>4</v>
      </c>
      <c r="I11703" s="9">
        <v>96</v>
      </c>
      <c r="J11703" s="17" t="s">
        <v>315</v>
      </c>
    </row>
    <row r="11704" spans="1:10">
      <c r="A11704" s="17" t="s">
        <v>11450</v>
      </c>
      <c r="B11704" s="18" t="s">
        <v>351</v>
      </c>
      <c r="C11704" s="17" t="s">
        <v>99</v>
      </c>
      <c r="D11704" s="17" t="s">
        <v>103</v>
      </c>
      <c r="E11704" s="19">
        <v>44872.493055550003</v>
      </c>
      <c r="F11704" s="19">
        <v>44872.559027770003</v>
      </c>
      <c r="G11704" s="9">
        <v>95</v>
      </c>
      <c r="H11704" s="9">
        <v>1</v>
      </c>
      <c r="I11704" s="9">
        <v>95</v>
      </c>
      <c r="J11704" s="17" t="s">
        <v>2498</v>
      </c>
    </row>
    <row r="11705" spans="1:10">
      <c r="A11705" s="17" t="s">
        <v>11451</v>
      </c>
      <c r="B11705" s="18" t="s">
        <v>314</v>
      </c>
      <c r="C11705" s="17" t="s">
        <v>212</v>
      </c>
      <c r="D11705" s="17" t="s">
        <v>213</v>
      </c>
      <c r="E11705" s="19">
        <v>40799.75</v>
      </c>
      <c r="F11705" s="19">
        <v>40799.81597222</v>
      </c>
      <c r="G11705" s="9">
        <v>95</v>
      </c>
      <c r="H11705" s="9">
        <v>1</v>
      </c>
      <c r="I11705" s="9">
        <v>95</v>
      </c>
      <c r="J11705" s="17" t="s">
        <v>315</v>
      </c>
    </row>
    <row r="11706" spans="1:10">
      <c r="A11706" s="17" t="s">
        <v>8291</v>
      </c>
      <c r="B11706" s="18" t="s">
        <v>314</v>
      </c>
      <c r="C11706" s="17" t="s">
        <v>291</v>
      </c>
      <c r="D11706" s="17" t="s">
        <v>195</v>
      </c>
      <c r="E11706" s="19">
        <v>40863.584027769997</v>
      </c>
      <c r="F11706" s="19">
        <v>40863.649305550003</v>
      </c>
      <c r="G11706" s="9">
        <v>94</v>
      </c>
      <c r="H11706" s="9">
        <v>1</v>
      </c>
      <c r="I11706" s="9">
        <v>94</v>
      </c>
      <c r="J11706" s="17" t="s">
        <v>2498</v>
      </c>
    </row>
    <row r="11707" spans="1:10">
      <c r="A11707" s="17" t="s">
        <v>11452</v>
      </c>
      <c r="B11707" s="18" t="s">
        <v>314</v>
      </c>
      <c r="C11707" s="17" t="s">
        <v>298</v>
      </c>
      <c r="D11707" s="17" t="s">
        <v>299</v>
      </c>
      <c r="E11707" s="19">
        <v>42206.724999999999</v>
      </c>
      <c r="F11707" s="19">
        <v>42206.757638880001</v>
      </c>
      <c r="G11707" s="9">
        <v>47</v>
      </c>
      <c r="H11707" s="9">
        <v>2</v>
      </c>
      <c r="I11707" s="9">
        <v>94</v>
      </c>
      <c r="J11707" s="17" t="s">
        <v>315</v>
      </c>
    </row>
    <row r="11708" spans="1:10">
      <c r="A11708" s="17" t="s">
        <v>11453</v>
      </c>
      <c r="B11708" s="18" t="s">
        <v>318</v>
      </c>
      <c r="C11708" s="17" t="s">
        <v>169</v>
      </c>
      <c r="D11708" s="17" t="s">
        <v>171</v>
      </c>
      <c r="E11708" s="19">
        <v>39499.553472220003</v>
      </c>
      <c r="F11708" s="19">
        <v>39499.618750000001</v>
      </c>
      <c r="G11708" s="9">
        <v>94</v>
      </c>
      <c r="H11708" s="9">
        <v>1</v>
      </c>
      <c r="I11708" s="9">
        <v>94</v>
      </c>
      <c r="J11708" s="17" t="s">
        <v>315</v>
      </c>
    </row>
    <row r="11709" spans="1:10">
      <c r="A11709" s="17" t="s">
        <v>11454</v>
      </c>
      <c r="B11709" s="18" t="s">
        <v>314</v>
      </c>
      <c r="C11709" s="17" t="s">
        <v>160</v>
      </c>
      <c r="D11709" s="17" t="s">
        <v>161</v>
      </c>
      <c r="E11709" s="19">
        <v>42511.583333330003</v>
      </c>
      <c r="F11709" s="19">
        <v>42511.648611110002</v>
      </c>
      <c r="G11709" s="9">
        <v>94</v>
      </c>
      <c r="H11709" s="9">
        <v>1</v>
      </c>
      <c r="I11709" s="9">
        <v>94</v>
      </c>
      <c r="J11709" s="17" t="s">
        <v>315</v>
      </c>
    </row>
    <row r="11710" spans="1:10">
      <c r="A11710" s="17" t="s">
        <v>11455</v>
      </c>
      <c r="B11710" s="18" t="s">
        <v>318</v>
      </c>
      <c r="C11710" s="17" t="s">
        <v>254</v>
      </c>
      <c r="D11710" s="17" t="s">
        <v>255</v>
      </c>
      <c r="E11710" s="19">
        <v>43956.936805550002</v>
      </c>
      <c r="F11710" s="19">
        <v>43957.00208333</v>
      </c>
      <c r="G11710" s="9">
        <v>94</v>
      </c>
      <c r="H11710" s="9">
        <v>1</v>
      </c>
      <c r="I11710" s="9">
        <v>94</v>
      </c>
      <c r="J11710" s="17" t="s">
        <v>315</v>
      </c>
    </row>
    <row r="11711" spans="1:10">
      <c r="A11711" s="17" t="s">
        <v>11456</v>
      </c>
      <c r="B11711" s="18" t="s">
        <v>318</v>
      </c>
      <c r="C11711" s="17" t="s">
        <v>149</v>
      </c>
      <c r="D11711" s="17" t="s">
        <v>151</v>
      </c>
      <c r="E11711" s="19">
        <v>40733.704861110004</v>
      </c>
      <c r="F11711" s="19">
        <v>40733.770138879998</v>
      </c>
      <c r="G11711" s="9">
        <v>94</v>
      </c>
      <c r="H11711" s="9">
        <v>1</v>
      </c>
      <c r="I11711" s="9">
        <v>94</v>
      </c>
      <c r="J11711" s="17" t="s">
        <v>315</v>
      </c>
    </row>
    <row r="11712" spans="1:10">
      <c r="A11712" s="17" t="s">
        <v>11457</v>
      </c>
      <c r="B11712" s="18" t="s">
        <v>351</v>
      </c>
      <c r="C11712" s="17" t="s">
        <v>99</v>
      </c>
      <c r="D11712" s="17" t="s">
        <v>103</v>
      </c>
      <c r="E11712" s="19">
        <v>42643.422222219997</v>
      </c>
      <c r="F11712" s="19">
        <v>42643.487500000003</v>
      </c>
      <c r="G11712" s="9">
        <v>94</v>
      </c>
      <c r="H11712" s="9">
        <v>1</v>
      </c>
      <c r="I11712" s="9">
        <v>94</v>
      </c>
      <c r="J11712" s="17" t="s">
        <v>315</v>
      </c>
    </row>
    <row r="11713" spans="1:10">
      <c r="A11713" s="17" t="s">
        <v>11458</v>
      </c>
      <c r="B11713" s="18" t="s">
        <v>318</v>
      </c>
      <c r="C11713" s="17" t="s">
        <v>280</v>
      </c>
      <c r="D11713" s="17" t="s">
        <v>69</v>
      </c>
      <c r="E11713" s="19">
        <v>44002.518055549997</v>
      </c>
      <c r="F11713" s="19">
        <v>44002.583333330003</v>
      </c>
      <c r="G11713" s="9">
        <v>94</v>
      </c>
      <c r="H11713" s="9">
        <v>1</v>
      </c>
      <c r="I11713" s="9">
        <v>94</v>
      </c>
      <c r="J11713" s="17" t="s">
        <v>315</v>
      </c>
    </row>
    <row r="11714" spans="1:10">
      <c r="A11714" s="17" t="s">
        <v>9353</v>
      </c>
      <c r="B11714" s="18" t="s">
        <v>318</v>
      </c>
      <c r="C11714" s="17" t="s">
        <v>49</v>
      </c>
      <c r="D11714" s="17" t="s">
        <v>51</v>
      </c>
      <c r="E11714" s="19">
        <v>43605.521527769997</v>
      </c>
      <c r="F11714" s="19">
        <v>43605.586805550003</v>
      </c>
      <c r="G11714" s="9">
        <v>94</v>
      </c>
      <c r="H11714" s="9">
        <v>1</v>
      </c>
      <c r="I11714" s="9">
        <v>94</v>
      </c>
      <c r="J11714" s="17" t="s">
        <v>315</v>
      </c>
    </row>
    <row r="11715" spans="1:10">
      <c r="A11715" s="17" t="s">
        <v>11459</v>
      </c>
      <c r="B11715" s="18" t="s">
        <v>314</v>
      </c>
      <c r="C11715" s="17" t="s">
        <v>195</v>
      </c>
      <c r="D11715" s="17" t="s">
        <v>197</v>
      </c>
      <c r="E11715" s="19">
        <v>42969.806250000001</v>
      </c>
      <c r="F11715" s="19">
        <v>42969.871527770003</v>
      </c>
      <c r="G11715" s="9">
        <v>94</v>
      </c>
      <c r="H11715" s="9">
        <v>1</v>
      </c>
      <c r="I11715" s="9">
        <v>94</v>
      </c>
      <c r="J11715" s="17" t="s">
        <v>2498</v>
      </c>
    </row>
    <row r="11716" spans="1:10">
      <c r="A11716" s="17" t="s">
        <v>11460</v>
      </c>
      <c r="B11716" s="18" t="s">
        <v>318</v>
      </c>
      <c r="C11716" s="17" t="s">
        <v>149</v>
      </c>
      <c r="D11716" s="17" t="s">
        <v>150</v>
      </c>
      <c r="E11716" s="19">
        <v>42803.620833330002</v>
      </c>
      <c r="F11716" s="19">
        <v>42803.685416660002</v>
      </c>
      <c r="G11716" s="9">
        <v>93</v>
      </c>
      <c r="H11716" s="9">
        <v>1</v>
      </c>
      <c r="I11716" s="9">
        <v>93</v>
      </c>
      <c r="J11716" s="17" t="s">
        <v>2498</v>
      </c>
    </row>
    <row r="11717" spans="1:10">
      <c r="A11717" s="17" t="s">
        <v>11461</v>
      </c>
      <c r="B11717" s="18" t="s">
        <v>318</v>
      </c>
      <c r="C11717" s="17" t="s">
        <v>169</v>
      </c>
      <c r="D11717" s="17" t="s">
        <v>171</v>
      </c>
      <c r="E11717" s="19">
        <v>44558.325694439998</v>
      </c>
      <c r="F11717" s="19">
        <v>44558.390277769999</v>
      </c>
      <c r="G11717" s="9">
        <v>93</v>
      </c>
      <c r="H11717" s="9">
        <v>1</v>
      </c>
      <c r="I11717" s="9">
        <v>93</v>
      </c>
      <c r="J11717" s="17" t="s">
        <v>2498</v>
      </c>
    </row>
    <row r="11718" spans="1:10">
      <c r="A11718" s="17" t="s">
        <v>8522</v>
      </c>
      <c r="B11718" s="18" t="s">
        <v>314</v>
      </c>
      <c r="C11718" s="17" t="s">
        <v>116</v>
      </c>
      <c r="D11718" s="17" t="s">
        <v>117</v>
      </c>
      <c r="E11718" s="19">
        <v>39484.699305549999</v>
      </c>
      <c r="F11718" s="19">
        <v>39484.763888879999</v>
      </c>
      <c r="G11718" s="9">
        <v>93</v>
      </c>
      <c r="H11718" s="9">
        <v>1</v>
      </c>
      <c r="I11718" s="9">
        <v>93</v>
      </c>
      <c r="J11718" s="17" t="s">
        <v>315</v>
      </c>
    </row>
    <row r="11719" spans="1:10">
      <c r="A11719" s="17" t="s">
        <v>11462</v>
      </c>
      <c r="B11719" s="18" t="s">
        <v>314</v>
      </c>
      <c r="C11719" s="17" t="s">
        <v>79</v>
      </c>
      <c r="D11719" s="17" t="s">
        <v>79</v>
      </c>
      <c r="E11719" s="19">
        <v>45271.574305549999</v>
      </c>
      <c r="F11719" s="19">
        <v>45271.638888879999</v>
      </c>
      <c r="G11719" s="9">
        <v>93</v>
      </c>
      <c r="H11719" s="9">
        <v>1</v>
      </c>
      <c r="I11719" s="9">
        <v>93</v>
      </c>
      <c r="J11719" s="17" t="s">
        <v>2498</v>
      </c>
    </row>
    <row r="11720" spans="1:10">
      <c r="A11720" s="17" t="s">
        <v>11463</v>
      </c>
      <c r="B11720" s="18" t="s">
        <v>314</v>
      </c>
      <c r="C11720" s="17" t="s">
        <v>79</v>
      </c>
      <c r="D11720" s="17" t="s">
        <v>79</v>
      </c>
      <c r="E11720" s="19">
        <v>42502.959722220003</v>
      </c>
      <c r="F11720" s="19">
        <v>42503.024305550003</v>
      </c>
      <c r="G11720" s="9">
        <v>93</v>
      </c>
      <c r="H11720" s="9">
        <v>1</v>
      </c>
      <c r="I11720" s="9">
        <v>93</v>
      </c>
      <c r="J11720" s="17" t="s">
        <v>315</v>
      </c>
    </row>
    <row r="11721" spans="1:10">
      <c r="A11721" s="17" t="s">
        <v>11464</v>
      </c>
      <c r="B11721" s="18" t="s">
        <v>318</v>
      </c>
      <c r="C11721" s="17" t="s">
        <v>149</v>
      </c>
      <c r="D11721" s="17" t="s">
        <v>151</v>
      </c>
      <c r="E11721" s="19">
        <v>40174.589583330002</v>
      </c>
      <c r="F11721" s="19">
        <v>40174.654166660002</v>
      </c>
      <c r="G11721" s="9">
        <v>93</v>
      </c>
      <c r="H11721" s="9">
        <v>1</v>
      </c>
      <c r="I11721" s="9">
        <v>93</v>
      </c>
      <c r="J11721" s="17" t="s">
        <v>315</v>
      </c>
    </row>
    <row r="11722" spans="1:10">
      <c r="A11722" s="17" t="s">
        <v>11465</v>
      </c>
      <c r="B11722" s="18" t="s">
        <v>314</v>
      </c>
      <c r="C11722" s="17" t="s">
        <v>160</v>
      </c>
      <c r="D11722" s="17" t="s">
        <v>161</v>
      </c>
      <c r="E11722" s="19">
        <v>43641.633333329999</v>
      </c>
      <c r="F11722" s="19">
        <v>43641.66527777</v>
      </c>
      <c r="G11722" s="9">
        <v>46</v>
      </c>
      <c r="H11722" s="9">
        <v>2</v>
      </c>
      <c r="I11722" s="9">
        <v>92</v>
      </c>
      <c r="J11722" s="17" t="s">
        <v>315</v>
      </c>
    </row>
    <row r="11723" spans="1:10">
      <c r="A11723" s="17" t="s">
        <v>11466</v>
      </c>
      <c r="B11723" s="18" t="s">
        <v>314</v>
      </c>
      <c r="C11723" s="17" t="s">
        <v>160</v>
      </c>
      <c r="D11723" s="17" t="s">
        <v>162</v>
      </c>
      <c r="E11723" s="19">
        <v>42698.614583330003</v>
      </c>
      <c r="F11723" s="19">
        <v>42698.678472220003</v>
      </c>
      <c r="G11723" s="9">
        <v>92</v>
      </c>
      <c r="H11723" s="9">
        <v>1</v>
      </c>
      <c r="I11723" s="9">
        <v>92</v>
      </c>
      <c r="J11723" s="17" t="s">
        <v>315</v>
      </c>
    </row>
    <row r="11724" spans="1:10">
      <c r="A11724" s="17" t="s">
        <v>11467</v>
      </c>
      <c r="B11724" s="18" t="s">
        <v>314</v>
      </c>
      <c r="C11724" s="17" t="s">
        <v>192</v>
      </c>
      <c r="D11724" s="17" t="s">
        <v>193</v>
      </c>
      <c r="E11724" s="19">
        <v>42943.760416659999</v>
      </c>
      <c r="F11724" s="19">
        <v>42943.824305549999</v>
      </c>
      <c r="G11724" s="9">
        <v>92</v>
      </c>
      <c r="H11724" s="9">
        <v>1</v>
      </c>
      <c r="I11724" s="9">
        <v>92</v>
      </c>
      <c r="J11724" s="17" t="s">
        <v>315</v>
      </c>
    </row>
    <row r="11725" spans="1:10">
      <c r="A11725" s="17" t="s">
        <v>11468</v>
      </c>
      <c r="B11725" s="18" t="s">
        <v>314</v>
      </c>
      <c r="C11725" s="17" t="s">
        <v>291</v>
      </c>
      <c r="D11725" s="17" t="s">
        <v>195</v>
      </c>
      <c r="E11725" s="19">
        <v>43569.579166659998</v>
      </c>
      <c r="F11725" s="19">
        <v>43569.643055549997</v>
      </c>
      <c r="G11725" s="9">
        <v>92</v>
      </c>
      <c r="H11725" s="9">
        <v>1</v>
      </c>
      <c r="I11725" s="9">
        <v>92</v>
      </c>
      <c r="J11725" s="17" t="s">
        <v>315</v>
      </c>
    </row>
    <row r="11726" spans="1:10">
      <c r="A11726" s="17" t="s">
        <v>11469</v>
      </c>
      <c r="B11726" s="18" t="s">
        <v>318</v>
      </c>
      <c r="C11726" s="17" t="s">
        <v>169</v>
      </c>
      <c r="D11726" s="17" t="s">
        <v>170</v>
      </c>
      <c r="E11726" s="19">
        <v>41550.35277777</v>
      </c>
      <c r="F11726" s="19">
        <v>41550.416666659999</v>
      </c>
      <c r="G11726" s="9">
        <v>92</v>
      </c>
      <c r="H11726" s="9">
        <v>1</v>
      </c>
      <c r="I11726" s="9">
        <v>92</v>
      </c>
      <c r="J11726" s="17" t="s">
        <v>315</v>
      </c>
    </row>
    <row r="11727" spans="1:10">
      <c r="A11727" s="17" t="s">
        <v>11470</v>
      </c>
      <c r="B11727" s="18" t="s">
        <v>318</v>
      </c>
      <c r="C11727" s="17" t="s">
        <v>86</v>
      </c>
      <c r="D11727" s="17" t="s">
        <v>87</v>
      </c>
      <c r="E11727" s="19">
        <v>41949.592361110001</v>
      </c>
      <c r="F11727" s="19">
        <v>41949.65625</v>
      </c>
      <c r="G11727" s="9">
        <v>92</v>
      </c>
      <c r="H11727" s="9">
        <v>1</v>
      </c>
      <c r="I11727" s="9">
        <v>92</v>
      </c>
      <c r="J11727" s="17" t="s">
        <v>315</v>
      </c>
    </row>
    <row r="11728" spans="1:10">
      <c r="A11728" s="17" t="s">
        <v>11471</v>
      </c>
      <c r="B11728" s="18" t="s">
        <v>314</v>
      </c>
      <c r="C11728" s="17" t="s">
        <v>267</v>
      </c>
      <c r="D11728" s="17" t="s">
        <v>125</v>
      </c>
      <c r="E11728" s="19">
        <v>43866.411111109999</v>
      </c>
      <c r="F11728" s="19">
        <v>43866.427083330003</v>
      </c>
      <c r="G11728" s="9">
        <v>23</v>
      </c>
      <c r="H11728" s="9">
        <v>4</v>
      </c>
      <c r="I11728" s="9">
        <v>92</v>
      </c>
      <c r="J11728" s="17" t="s">
        <v>315</v>
      </c>
    </row>
    <row r="11729" spans="1:10">
      <c r="A11729" s="17" t="s">
        <v>11472</v>
      </c>
      <c r="B11729" s="18" t="s">
        <v>314</v>
      </c>
      <c r="C11729" s="17" t="s">
        <v>291</v>
      </c>
      <c r="D11729" s="17" t="s">
        <v>195</v>
      </c>
      <c r="E11729" s="19">
        <v>44973.427777769997</v>
      </c>
      <c r="F11729" s="19">
        <v>44973.491666659997</v>
      </c>
      <c r="G11729" s="9">
        <v>92</v>
      </c>
      <c r="H11729" s="9">
        <v>1</v>
      </c>
      <c r="I11729" s="9">
        <v>92</v>
      </c>
      <c r="J11729" s="17" t="s">
        <v>315</v>
      </c>
    </row>
    <row r="11730" spans="1:10">
      <c r="A11730" s="17" t="s">
        <v>11473</v>
      </c>
      <c r="B11730" s="18" t="s">
        <v>318</v>
      </c>
      <c r="C11730" s="17" t="s">
        <v>169</v>
      </c>
      <c r="D11730" s="17" t="s">
        <v>170</v>
      </c>
      <c r="E11730" s="19">
        <v>44355.623611110001</v>
      </c>
      <c r="F11730" s="19">
        <v>44355.6875</v>
      </c>
      <c r="G11730" s="9">
        <v>92</v>
      </c>
      <c r="H11730" s="9">
        <v>1</v>
      </c>
      <c r="I11730" s="9">
        <v>92</v>
      </c>
      <c r="J11730" s="17" t="s">
        <v>2498</v>
      </c>
    </row>
    <row r="11731" spans="1:10">
      <c r="A11731" s="17" t="s">
        <v>11474</v>
      </c>
      <c r="B11731" s="18" t="s">
        <v>314</v>
      </c>
      <c r="C11731" s="17" t="s">
        <v>160</v>
      </c>
      <c r="D11731" s="17" t="s">
        <v>162</v>
      </c>
      <c r="E11731" s="19">
        <v>44919.50208333</v>
      </c>
      <c r="F11731" s="19">
        <v>44919.56597222</v>
      </c>
      <c r="G11731" s="9">
        <v>92</v>
      </c>
      <c r="H11731" s="9">
        <v>1</v>
      </c>
      <c r="I11731" s="9">
        <v>92</v>
      </c>
      <c r="J11731" s="17" t="s">
        <v>315</v>
      </c>
    </row>
    <row r="11732" spans="1:10">
      <c r="A11732" s="17" t="s">
        <v>11475</v>
      </c>
      <c r="B11732" s="18" t="s">
        <v>314</v>
      </c>
      <c r="C11732" s="17" t="s">
        <v>212</v>
      </c>
      <c r="D11732" s="17" t="s">
        <v>213</v>
      </c>
      <c r="E11732" s="19">
        <v>44160.527777770003</v>
      </c>
      <c r="F11732" s="19">
        <v>44160.591666660002</v>
      </c>
      <c r="G11732" s="9">
        <v>92</v>
      </c>
      <c r="H11732" s="9">
        <v>1</v>
      </c>
      <c r="I11732" s="9">
        <v>92</v>
      </c>
      <c r="J11732" s="17" t="s">
        <v>315</v>
      </c>
    </row>
    <row r="11733" spans="1:10">
      <c r="A11733" s="17" t="s">
        <v>11476</v>
      </c>
      <c r="B11733" s="18" t="s">
        <v>314</v>
      </c>
      <c r="C11733" s="17" t="s">
        <v>124</v>
      </c>
      <c r="D11733" s="17" t="s">
        <v>125</v>
      </c>
      <c r="E11733" s="19">
        <v>40689.540972219998</v>
      </c>
      <c r="F11733" s="19">
        <v>40689.556944440003</v>
      </c>
      <c r="G11733" s="9">
        <v>23</v>
      </c>
      <c r="H11733" s="9">
        <v>4</v>
      </c>
      <c r="I11733" s="9">
        <v>92</v>
      </c>
      <c r="J11733" s="17" t="s">
        <v>315</v>
      </c>
    </row>
    <row r="11734" spans="1:10">
      <c r="A11734" s="17" t="s">
        <v>11477</v>
      </c>
      <c r="B11734" s="18" t="s">
        <v>314</v>
      </c>
      <c r="C11734" s="17" t="s">
        <v>212</v>
      </c>
      <c r="D11734" s="17" t="s">
        <v>214</v>
      </c>
      <c r="E11734" s="19">
        <v>39671.760416659999</v>
      </c>
      <c r="F11734" s="19">
        <v>39671.824305549999</v>
      </c>
      <c r="G11734" s="9">
        <v>92</v>
      </c>
      <c r="H11734" s="9">
        <v>1</v>
      </c>
      <c r="I11734" s="9">
        <v>92</v>
      </c>
      <c r="J11734" s="17" t="s">
        <v>2498</v>
      </c>
    </row>
    <row r="11735" spans="1:10">
      <c r="A11735" s="17" t="s">
        <v>11478</v>
      </c>
      <c r="B11735" s="18" t="s">
        <v>314</v>
      </c>
      <c r="C11735" s="17" t="s">
        <v>212</v>
      </c>
      <c r="D11735" s="17" t="s">
        <v>213</v>
      </c>
      <c r="E11735" s="19">
        <v>44502.456944439997</v>
      </c>
      <c r="F11735" s="19">
        <v>44502.520138879998</v>
      </c>
      <c r="G11735" s="9">
        <v>91</v>
      </c>
      <c r="H11735" s="9">
        <v>1</v>
      </c>
      <c r="I11735" s="9">
        <v>91</v>
      </c>
      <c r="J11735" s="17" t="s">
        <v>315</v>
      </c>
    </row>
    <row r="11736" spans="1:10">
      <c r="A11736" s="17" t="s">
        <v>11479</v>
      </c>
      <c r="B11736" s="18" t="s">
        <v>314</v>
      </c>
      <c r="C11736" s="17" t="s">
        <v>160</v>
      </c>
      <c r="D11736" s="17" t="s">
        <v>161</v>
      </c>
      <c r="E11736" s="19">
        <v>42492.912499999999</v>
      </c>
      <c r="F11736" s="19">
        <v>42492.97569444</v>
      </c>
      <c r="G11736" s="9">
        <v>91</v>
      </c>
      <c r="H11736" s="9">
        <v>1</v>
      </c>
      <c r="I11736" s="9">
        <v>91</v>
      </c>
      <c r="J11736" s="17" t="s">
        <v>315</v>
      </c>
    </row>
    <row r="11737" spans="1:10">
      <c r="A11737" s="17" t="s">
        <v>11480</v>
      </c>
      <c r="B11737" s="18" t="s">
        <v>318</v>
      </c>
      <c r="C11737" s="17" t="s">
        <v>169</v>
      </c>
      <c r="D11737" s="17" t="s">
        <v>171</v>
      </c>
      <c r="E11737" s="19">
        <v>41786.790972219998</v>
      </c>
      <c r="F11737" s="19">
        <v>41786.854166659999</v>
      </c>
      <c r="G11737" s="9">
        <v>91</v>
      </c>
      <c r="H11737" s="9">
        <v>1</v>
      </c>
      <c r="I11737" s="9">
        <v>91</v>
      </c>
      <c r="J11737" s="17" t="s">
        <v>2498</v>
      </c>
    </row>
    <row r="11738" spans="1:10">
      <c r="A11738" s="17" t="s">
        <v>11481</v>
      </c>
      <c r="B11738" s="18" t="s">
        <v>314</v>
      </c>
      <c r="C11738" s="17" t="s">
        <v>291</v>
      </c>
      <c r="D11738" s="17" t="s">
        <v>195</v>
      </c>
      <c r="E11738" s="19">
        <v>43459.713194440003</v>
      </c>
      <c r="F11738" s="19">
        <v>43459.72222222</v>
      </c>
      <c r="G11738" s="9">
        <v>13</v>
      </c>
      <c r="H11738" s="9">
        <v>7</v>
      </c>
      <c r="I11738" s="9">
        <v>91</v>
      </c>
      <c r="J11738" s="17" t="s">
        <v>315</v>
      </c>
    </row>
    <row r="11739" spans="1:10">
      <c r="A11739" s="17" t="s">
        <v>11482</v>
      </c>
      <c r="B11739" s="18" t="s">
        <v>314</v>
      </c>
      <c r="C11739" s="17" t="s">
        <v>212</v>
      </c>
      <c r="D11739" s="17" t="s">
        <v>215</v>
      </c>
      <c r="E11739" s="19">
        <v>40026.768750000003</v>
      </c>
      <c r="F11739" s="19">
        <v>40026.831944439997</v>
      </c>
      <c r="G11739" s="9">
        <v>91</v>
      </c>
      <c r="H11739" s="9">
        <v>1</v>
      </c>
      <c r="I11739" s="9">
        <v>91</v>
      </c>
      <c r="J11739" s="17" t="s">
        <v>315</v>
      </c>
    </row>
    <row r="11740" spans="1:10">
      <c r="A11740" s="17" t="s">
        <v>11191</v>
      </c>
      <c r="B11740" s="18" t="s">
        <v>314</v>
      </c>
      <c r="C11740" s="17" t="s">
        <v>78</v>
      </c>
      <c r="D11740" s="17" t="s">
        <v>80</v>
      </c>
      <c r="E11740" s="19">
        <v>44461.490277769997</v>
      </c>
      <c r="F11740" s="19">
        <v>44461.553472220003</v>
      </c>
      <c r="G11740" s="9">
        <v>91</v>
      </c>
      <c r="H11740" s="9">
        <v>1</v>
      </c>
      <c r="I11740" s="9">
        <v>91</v>
      </c>
      <c r="J11740" s="17" t="s">
        <v>2498</v>
      </c>
    </row>
    <row r="11741" spans="1:10">
      <c r="A11741" s="17" t="s">
        <v>11483</v>
      </c>
      <c r="B11741" s="18" t="s">
        <v>314</v>
      </c>
      <c r="C11741" s="17" t="s">
        <v>52</v>
      </c>
      <c r="D11741" s="17" t="s">
        <v>53</v>
      </c>
      <c r="E11741" s="19">
        <v>40647.676388879998</v>
      </c>
      <c r="F11741" s="19">
        <v>40647.739583330003</v>
      </c>
      <c r="G11741" s="9">
        <v>91</v>
      </c>
      <c r="H11741" s="9">
        <v>1</v>
      </c>
      <c r="I11741" s="9">
        <v>91</v>
      </c>
      <c r="J11741" s="17" t="s">
        <v>315</v>
      </c>
    </row>
    <row r="11742" spans="1:10">
      <c r="A11742" s="17" t="s">
        <v>1884</v>
      </c>
      <c r="B11742" s="18" t="s">
        <v>318</v>
      </c>
      <c r="C11742" s="17" t="s">
        <v>280</v>
      </c>
      <c r="D11742" s="17" t="s">
        <v>69</v>
      </c>
      <c r="E11742" s="19">
        <v>44718.415972219998</v>
      </c>
      <c r="F11742" s="19">
        <v>44718.479166659999</v>
      </c>
      <c r="G11742" s="9">
        <v>91</v>
      </c>
      <c r="H11742" s="9">
        <v>1</v>
      </c>
      <c r="I11742" s="9">
        <v>91</v>
      </c>
      <c r="J11742" s="17" t="s">
        <v>315</v>
      </c>
    </row>
    <row r="11743" spans="1:10">
      <c r="A11743" s="17" t="s">
        <v>11484</v>
      </c>
      <c r="B11743" s="18" t="s">
        <v>314</v>
      </c>
      <c r="C11743" s="17" t="s">
        <v>137</v>
      </c>
      <c r="D11743" s="17" t="s">
        <v>138</v>
      </c>
      <c r="E11743" s="19">
        <v>40477.493055550003</v>
      </c>
      <c r="F11743" s="19">
        <v>40477.513888879999</v>
      </c>
      <c r="G11743" s="9">
        <v>30</v>
      </c>
      <c r="H11743" s="9">
        <v>3</v>
      </c>
      <c r="I11743" s="9">
        <v>90</v>
      </c>
      <c r="J11743" s="17" t="s">
        <v>315</v>
      </c>
    </row>
    <row r="11744" spans="1:10">
      <c r="A11744" s="17" t="s">
        <v>11485</v>
      </c>
      <c r="B11744" s="18" t="s">
        <v>314</v>
      </c>
      <c r="C11744" s="17" t="s">
        <v>81</v>
      </c>
      <c r="D11744" s="17" t="s">
        <v>82</v>
      </c>
      <c r="E11744" s="19">
        <v>40599.625</v>
      </c>
      <c r="F11744" s="19">
        <v>40599.645833330003</v>
      </c>
      <c r="G11744" s="9">
        <v>30</v>
      </c>
      <c r="H11744" s="9">
        <v>3</v>
      </c>
      <c r="I11744" s="9">
        <v>90</v>
      </c>
      <c r="J11744" s="17" t="s">
        <v>315</v>
      </c>
    </row>
    <row r="11745" spans="1:10">
      <c r="A11745" s="17" t="s">
        <v>11486</v>
      </c>
      <c r="B11745" s="18" t="s">
        <v>318</v>
      </c>
      <c r="C11745" s="17" t="s">
        <v>206</v>
      </c>
      <c r="D11745" s="17" t="s">
        <v>209</v>
      </c>
      <c r="E11745" s="19">
        <v>44388.72222222</v>
      </c>
      <c r="F11745" s="19">
        <v>44388.734722219997</v>
      </c>
      <c r="G11745" s="9">
        <v>18</v>
      </c>
      <c r="H11745" s="9">
        <v>5</v>
      </c>
      <c r="I11745" s="9">
        <v>90</v>
      </c>
      <c r="J11745" s="17" t="s">
        <v>315</v>
      </c>
    </row>
    <row r="11746" spans="1:10">
      <c r="A11746" s="17" t="s">
        <v>11487</v>
      </c>
      <c r="B11746" s="18" t="s">
        <v>314</v>
      </c>
      <c r="C11746" s="17" t="s">
        <v>160</v>
      </c>
      <c r="D11746" s="17" t="s">
        <v>161</v>
      </c>
      <c r="E11746" s="19">
        <v>44755.541666659999</v>
      </c>
      <c r="F11746" s="19">
        <v>44755.5625</v>
      </c>
      <c r="G11746" s="9">
        <v>30</v>
      </c>
      <c r="H11746" s="9">
        <v>3</v>
      </c>
      <c r="I11746" s="9">
        <v>90</v>
      </c>
      <c r="J11746" s="17" t="s">
        <v>315</v>
      </c>
    </row>
    <row r="11747" spans="1:10">
      <c r="A11747" s="17" t="s">
        <v>11488</v>
      </c>
      <c r="B11747" s="18" t="s">
        <v>351</v>
      </c>
      <c r="C11747" s="17" t="s">
        <v>99</v>
      </c>
      <c r="D11747" s="17" t="s">
        <v>103</v>
      </c>
      <c r="E11747" s="19">
        <v>40455.641666659998</v>
      </c>
      <c r="F11747" s="19">
        <v>40455.672916659998</v>
      </c>
      <c r="G11747" s="9">
        <v>45</v>
      </c>
      <c r="H11747" s="9">
        <v>2</v>
      </c>
      <c r="I11747" s="9">
        <v>90</v>
      </c>
      <c r="J11747" s="17" t="s">
        <v>315</v>
      </c>
    </row>
    <row r="11748" spans="1:10">
      <c r="A11748" s="17" t="s">
        <v>11489</v>
      </c>
      <c r="B11748" s="18" t="s">
        <v>314</v>
      </c>
      <c r="C11748" s="17" t="s">
        <v>79</v>
      </c>
      <c r="D11748" s="17" t="s">
        <v>79</v>
      </c>
      <c r="E11748" s="19">
        <v>41332.340277770003</v>
      </c>
      <c r="F11748" s="19">
        <v>41332.402777770003</v>
      </c>
      <c r="G11748" s="9">
        <v>90</v>
      </c>
      <c r="H11748" s="9">
        <v>1</v>
      </c>
      <c r="I11748" s="9">
        <v>90</v>
      </c>
      <c r="J11748" s="17" t="s">
        <v>315</v>
      </c>
    </row>
    <row r="11749" spans="1:10">
      <c r="A11749" s="17" t="s">
        <v>11490</v>
      </c>
      <c r="B11749" s="18" t="s">
        <v>314</v>
      </c>
      <c r="C11749" s="17" t="s">
        <v>52</v>
      </c>
      <c r="D11749" s="17" t="s">
        <v>53</v>
      </c>
      <c r="E11749" s="19">
        <v>42976.418055549999</v>
      </c>
      <c r="F11749" s="19">
        <v>42976.480555549999</v>
      </c>
      <c r="G11749" s="9">
        <v>90</v>
      </c>
      <c r="H11749" s="9">
        <v>1</v>
      </c>
      <c r="I11749" s="9">
        <v>90</v>
      </c>
      <c r="J11749" s="17" t="s">
        <v>315</v>
      </c>
    </row>
    <row r="11750" spans="1:10">
      <c r="A11750" s="17" t="s">
        <v>11491</v>
      </c>
      <c r="B11750" s="18" t="s">
        <v>318</v>
      </c>
      <c r="C11750" s="17" t="s">
        <v>199</v>
      </c>
      <c r="D11750" s="17" t="s">
        <v>200</v>
      </c>
      <c r="E11750" s="19">
        <v>40900.416666659999</v>
      </c>
      <c r="F11750" s="19">
        <v>40900.479166659999</v>
      </c>
      <c r="G11750" s="9">
        <v>90</v>
      </c>
      <c r="H11750" s="9">
        <v>1</v>
      </c>
      <c r="I11750" s="9">
        <v>90</v>
      </c>
      <c r="J11750" s="17" t="s">
        <v>315</v>
      </c>
    </row>
    <row r="11751" spans="1:10">
      <c r="A11751" s="17" t="s">
        <v>11492</v>
      </c>
      <c r="B11751" s="18" t="s">
        <v>318</v>
      </c>
      <c r="C11751" s="17" t="s">
        <v>199</v>
      </c>
      <c r="D11751" s="17" t="s">
        <v>200</v>
      </c>
      <c r="E11751" s="19">
        <v>42462.775694440003</v>
      </c>
      <c r="F11751" s="19">
        <v>42462.838194440003</v>
      </c>
      <c r="G11751" s="9">
        <v>90</v>
      </c>
      <c r="H11751" s="9">
        <v>1</v>
      </c>
      <c r="I11751" s="9">
        <v>90</v>
      </c>
      <c r="J11751" s="17" t="s">
        <v>315</v>
      </c>
    </row>
    <row r="11752" spans="1:10">
      <c r="A11752" s="17" t="s">
        <v>1226</v>
      </c>
      <c r="B11752" s="18" t="s">
        <v>314</v>
      </c>
      <c r="C11752" s="17" t="s">
        <v>78</v>
      </c>
      <c r="D11752" s="17" t="s">
        <v>79</v>
      </c>
      <c r="E11752" s="19">
        <v>42493.541666659999</v>
      </c>
      <c r="F11752" s="19">
        <v>42493.5625</v>
      </c>
      <c r="G11752" s="9">
        <v>30</v>
      </c>
      <c r="H11752" s="9">
        <v>3</v>
      </c>
      <c r="I11752" s="9">
        <v>90</v>
      </c>
      <c r="J11752" s="17" t="s">
        <v>315</v>
      </c>
    </row>
    <row r="11753" spans="1:10">
      <c r="A11753" s="17" t="s">
        <v>11493</v>
      </c>
      <c r="B11753" s="18" t="s">
        <v>314</v>
      </c>
      <c r="C11753" s="17" t="s">
        <v>89</v>
      </c>
      <c r="D11753" s="17" t="s">
        <v>90</v>
      </c>
      <c r="E11753" s="19">
        <v>44169.612500000003</v>
      </c>
      <c r="F11753" s="19">
        <v>44169.643750000003</v>
      </c>
      <c r="G11753" s="9">
        <v>45</v>
      </c>
      <c r="H11753" s="9">
        <v>2</v>
      </c>
      <c r="I11753" s="9">
        <v>90</v>
      </c>
      <c r="J11753" s="17" t="s">
        <v>315</v>
      </c>
    </row>
    <row r="11754" spans="1:10">
      <c r="A11754" s="17" t="s">
        <v>7490</v>
      </c>
      <c r="B11754" s="18" t="s">
        <v>318</v>
      </c>
      <c r="C11754" s="17" t="s">
        <v>169</v>
      </c>
      <c r="D11754" s="17" t="s">
        <v>171</v>
      </c>
      <c r="E11754" s="19">
        <v>43819.584722220003</v>
      </c>
      <c r="F11754" s="19">
        <v>43819.605555549999</v>
      </c>
      <c r="G11754" s="9">
        <v>30</v>
      </c>
      <c r="H11754" s="9">
        <v>3</v>
      </c>
      <c r="I11754" s="9">
        <v>90</v>
      </c>
      <c r="J11754" s="17" t="s">
        <v>315</v>
      </c>
    </row>
    <row r="11755" spans="1:10">
      <c r="A11755" s="17" t="s">
        <v>11494</v>
      </c>
      <c r="B11755" s="18" t="s">
        <v>314</v>
      </c>
      <c r="C11755" s="17" t="s">
        <v>212</v>
      </c>
      <c r="D11755" s="17" t="s">
        <v>214</v>
      </c>
      <c r="E11755" s="19">
        <v>39773.480555549999</v>
      </c>
      <c r="F11755" s="19">
        <v>39773.543055549999</v>
      </c>
      <c r="G11755" s="9">
        <v>90</v>
      </c>
      <c r="H11755" s="9">
        <v>1</v>
      </c>
      <c r="I11755" s="9">
        <v>90</v>
      </c>
      <c r="J11755" s="17" t="s">
        <v>2498</v>
      </c>
    </row>
    <row r="11756" spans="1:10">
      <c r="A11756" s="17" t="s">
        <v>11495</v>
      </c>
      <c r="B11756" s="18" t="s">
        <v>314</v>
      </c>
      <c r="C11756" s="17" t="s">
        <v>116</v>
      </c>
      <c r="D11756" s="17" t="s">
        <v>118</v>
      </c>
      <c r="E11756" s="19">
        <v>43521.44097222</v>
      </c>
      <c r="F11756" s="19">
        <v>43521.461805550003</v>
      </c>
      <c r="G11756" s="9">
        <v>30</v>
      </c>
      <c r="H11756" s="9">
        <v>3</v>
      </c>
      <c r="I11756" s="9">
        <v>90</v>
      </c>
      <c r="J11756" s="17" t="s">
        <v>315</v>
      </c>
    </row>
    <row r="11757" spans="1:10">
      <c r="A11757" s="17" t="s">
        <v>11496</v>
      </c>
      <c r="B11757" s="18" t="s">
        <v>318</v>
      </c>
      <c r="C11757" s="17" t="s">
        <v>169</v>
      </c>
      <c r="D11757" s="17" t="s">
        <v>170</v>
      </c>
      <c r="E11757" s="19">
        <v>40860.46875</v>
      </c>
      <c r="F11757" s="19">
        <v>40860.5</v>
      </c>
      <c r="G11757" s="9">
        <v>45</v>
      </c>
      <c r="H11757" s="9">
        <v>2</v>
      </c>
      <c r="I11757" s="9">
        <v>90</v>
      </c>
      <c r="J11757" s="17" t="s">
        <v>2498</v>
      </c>
    </row>
    <row r="11758" spans="1:10">
      <c r="A11758" s="17" t="s">
        <v>11497</v>
      </c>
      <c r="B11758" s="18" t="s">
        <v>314</v>
      </c>
      <c r="C11758" s="17" t="s">
        <v>160</v>
      </c>
      <c r="D11758" s="17" t="s">
        <v>162</v>
      </c>
      <c r="E11758" s="19">
        <v>42980.4375</v>
      </c>
      <c r="F11758" s="19">
        <v>42980.5</v>
      </c>
      <c r="G11758" s="9">
        <v>90</v>
      </c>
      <c r="H11758" s="9">
        <v>1</v>
      </c>
      <c r="I11758" s="9">
        <v>90</v>
      </c>
      <c r="J11758" s="17" t="s">
        <v>315</v>
      </c>
    </row>
    <row r="11759" spans="1:10">
      <c r="A11759" s="17" t="s">
        <v>11498</v>
      </c>
      <c r="B11759" s="18" t="s">
        <v>314</v>
      </c>
      <c r="C11759" s="17" t="s">
        <v>282</v>
      </c>
      <c r="D11759" s="17" t="s">
        <v>284</v>
      </c>
      <c r="E11759" s="19">
        <v>43267.63402777</v>
      </c>
      <c r="F11759" s="19">
        <v>43267.695833329999</v>
      </c>
      <c r="G11759" s="9">
        <v>89</v>
      </c>
      <c r="H11759" s="9">
        <v>1</v>
      </c>
      <c r="I11759" s="9">
        <v>89</v>
      </c>
      <c r="J11759" s="17" t="s">
        <v>315</v>
      </c>
    </row>
    <row r="11760" spans="1:10">
      <c r="A11760" s="17" t="s">
        <v>11499</v>
      </c>
      <c r="B11760" s="18" t="s">
        <v>318</v>
      </c>
      <c r="C11760" s="17" t="s">
        <v>280</v>
      </c>
      <c r="D11760" s="17" t="s">
        <v>69</v>
      </c>
      <c r="E11760" s="19">
        <v>44673.760416659999</v>
      </c>
      <c r="F11760" s="19">
        <v>44673.822222219998</v>
      </c>
      <c r="G11760" s="9">
        <v>89</v>
      </c>
      <c r="H11760" s="9">
        <v>1</v>
      </c>
      <c r="I11760" s="9">
        <v>89</v>
      </c>
      <c r="J11760" s="17" t="s">
        <v>315</v>
      </c>
    </row>
    <row r="11761" spans="1:10">
      <c r="A11761" s="17" t="s">
        <v>11500</v>
      </c>
      <c r="B11761" s="18" t="s">
        <v>314</v>
      </c>
      <c r="C11761" s="17" t="s">
        <v>89</v>
      </c>
      <c r="D11761" s="17" t="s">
        <v>90</v>
      </c>
      <c r="E11761" s="19">
        <v>45102.698611109998</v>
      </c>
      <c r="F11761" s="19">
        <v>45102.760416659999</v>
      </c>
      <c r="G11761" s="9">
        <v>89</v>
      </c>
      <c r="H11761" s="9">
        <v>1</v>
      </c>
      <c r="I11761" s="9">
        <v>89</v>
      </c>
      <c r="J11761" s="17" t="s">
        <v>2498</v>
      </c>
    </row>
    <row r="11762" spans="1:10">
      <c r="A11762" s="17" t="s">
        <v>11501</v>
      </c>
      <c r="B11762" s="18" t="s">
        <v>314</v>
      </c>
      <c r="C11762" s="17" t="s">
        <v>52</v>
      </c>
      <c r="D11762" s="17" t="s">
        <v>54</v>
      </c>
      <c r="E11762" s="19">
        <v>42947.615277769997</v>
      </c>
      <c r="F11762" s="19">
        <v>42947.677083330003</v>
      </c>
      <c r="G11762" s="9">
        <v>89</v>
      </c>
      <c r="H11762" s="9">
        <v>1</v>
      </c>
      <c r="I11762" s="9">
        <v>89</v>
      </c>
      <c r="J11762" s="17" t="s">
        <v>315</v>
      </c>
    </row>
    <row r="11763" spans="1:10">
      <c r="A11763" s="17" t="s">
        <v>11502</v>
      </c>
      <c r="B11763" s="18" t="s">
        <v>318</v>
      </c>
      <c r="C11763" s="17" t="s">
        <v>149</v>
      </c>
      <c r="D11763" s="17" t="s">
        <v>151</v>
      </c>
      <c r="E11763" s="19">
        <v>42320.438194440001</v>
      </c>
      <c r="F11763" s="19">
        <v>42320.5</v>
      </c>
      <c r="G11763" s="9">
        <v>89</v>
      </c>
      <c r="H11763" s="9">
        <v>1</v>
      </c>
      <c r="I11763" s="9">
        <v>89</v>
      </c>
      <c r="J11763" s="17" t="s">
        <v>315</v>
      </c>
    </row>
    <row r="11764" spans="1:10">
      <c r="A11764" s="17" t="s">
        <v>11503</v>
      </c>
      <c r="B11764" s="18" t="s">
        <v>314</v>
      </c>
      <c r="C11764" s="17" t="s">
        <v>81</v>
      </c>
      <c r="D11764" s="17" t="s">
        <v>79</v>
      </c>
      <c r="E11764" s="19">
        <v>40325.527083330002</v>
      </c>
      <c r="F11764" s="19">
        <v>40325.588888879996</v>
      </c>
      <c r="G11764" s="9">
        <v>89</v>
      </c>
      <c r="H11764" s="9">
        <v>1</v>
      </c>
      <c r="I11764" s="9">
        <v>89</v>
      </c>
      <c r="J11764" s="17" t="s">
        <v>315</v>
      </c>
    </row>
    <row r="11765" spans="1:10">
      <c r="A11765" s="17" t="s">
        <v>11504</v>
      </c>
      <c r="B11765" s="18" t="s">
        <v>318</v>
      </c>
      <c r="C11765" s="17" t="s">
        <v>169</v>
      </c>
      <c r="D11765" s="17" t="s">
        <v>170</v>
      </c>
      <c r="E11765" s="19">
        <v>41709.427777769997</v>
      </c>
      <c r="F11765" s="19">
        <v>41709.489583330003</v>
      </c>
      <c r="G11765" s="9">
        <v>89</v>
      </c>
      <c r="H11765" s="9">
        <v>1</v>
      </c>
      <c r="I11765" s="9">
        <v>89</v>
      </c>
      <c r="J11765" s="17" t="s">
        <v>315</v>
      </c>
    </row>
    <row r="11766" spans="1:10">
      <c r="A11766" s="17" t="s">
        <v>11505</v>
      </c>
      <c r="B11766" s="18" t="s">
        <v>314</v>
      </c>
      <c r="C11766" s="17" t="s">
        <v>109</v>
      </c>
      <c r="D11766" s="17" t="s">
        <v>109</v>
      </c>
      <c r="E11766" s="19">
        <v>42477.777083330002</v>
      </c>
      <c r="F11766" s="19">
        <v>42477.838194440003</v>
      </c>
      <c r="G11766" s="9">
        <v>88</v>
      </c>
      <c r="H11766" s="9">
        <v>1</v>
      </c>
      <c r="I11766" s="9">
        <v>88</v>
      </c>
      <c r="J11766" s="17" t="s">
        <v>315</v>
      </c>
    </row>
    <row r="11767" spans="1:10">
      <c r="A11767" s="17" t="s">
        <v>11506</v>
      </c>
      <c r="B11767" s="18" t="s">
        <v>318</v>
      </c>
      <c r="C11767" s="17" t="s">
        <v>134</v>
      </c>
      <c r="D11767" s="17" t="s">
        <v>135</v>
      </c>
      <c r="E11767" s="19">
        <v>40925.606944439998</v>
      </c>
      <c r="F11767" s="19">
        <v>40925.668055549999</v>
      </c>
      <c r="G11767" s="9">
        <v>88</v>
      </c>
      <c r="H11767" s="9">
        <v>1</v>
      </c>
      <c r="I11767" s="9">
        <v>88</v>
      </c>
      <c r="J11767" s="17" t="s">
        <v>315</v>
      </c>
    </row>
    <row r="11768" spans="1:10">
      <c r="A11768" s="17" t="s">
        <v>11507</v>
      </c>
      <c r="B11768" s="18" t="s">
        <v>314</v>
      </c>
      <c r="C11768" s="17" t="s">
        <v>52</v>
      </c>
      <c r="D11768" s="17" t="s">
        <v>53</v>
      </c>
      <c r="E11768" s="19">
        <v>42461.462500000001</v>
      </c>
      <c r="F11768" s="19">
        <v>42461.493055550003</v>
      </c>
      <c r="G11768" s="9">
        <v>44</v>
      </c>
      <c r="H11768" s="9">
        <v>2</v>
      </c>
      <c r="I11768" s="9">
        <v>88</v>
      </c>
      <c r="J11768" s="17" t="s">
        <v>315</v>
      </c>
    </row>
    <row r="11769" spans="1:10">
      <c r="A11769" s="17" t="s">
        <v>11508</v>
      </c>
      <c r="B11769" s="18" t="s">
        <v>318</v>
      </c>
      <c r="C11769" s="17" t="s">
        <v>169</v>
      </c>
      <c r="D11769" s="17" t="s">
        <v>171</v>
      </c>
      <c r="E11769" s="19">
        <v>44400.772222220003</v>
      </c>
      <c r="F11769" s="19">
        <v>44400.833333330003</v>
      </c>
      <c r="G11769" s="9">
        <v>88</v>
      </c>
      <c r="H11769" s="9">
        <v>1</v>
      </c>
      <c r="I11769" s="9">
        <v>88</v>
      </c>
      <c r="J11769" s="17" t="s">
        <v>315</v>
      </c>
    </row>
    <row r="11770" spans="1:10">
      <c r="A11770" s="17" t="s">
        <v>11509</v>
      </c>
      <c r="B11770" s="18" t="s">
        <v>314</v>
      </c>
      <c r="C11770" s="17" t="s">
        <v>291</v>
      </c>
      <c r="D11770" s="17" t="s">
        <v>195</v>
      </c>
      <c r="E11770" s="19">
        <v>42180.526388879996</v>
      </c>
      <c r="F11770" s="19">
        <v>42180.587500000001</v>
      </c>
      <c r="G11770" s="9">
        <v>88</v>
      </c>
      <c r="H11770" s="9">
        <v>1</v>
      </c>
      <c r="I11770" s="9">
        <v>88</v>
      </c>
      <c r="J11770" s="17" t="s">
        <v>315</v>
      </c>
    </row>
    <row r="11771" spans="1:10">
      <c r="A11771" s="17" t="s">
        <v>11510</v>
      </c>
      <c r="B11771" s="18" t="s">
        <v>314</v>
      </c>
      <c r="C11771" s="17" t="s">
        <v>298</v>
      </c>
      <c r="D11771" s="17" t="s">
        <v>299</v>
      </c>
      <c r="E11771" s="19">
        <v>40896.490972220003</v>
      </c>
      <c r="F11771" s="19">
        <v>40896.552083330003</v>
      </c>
      <c r="G11771" s="9">
        <v>88</v>
      </c>
      <c r="H11771" s="9">
        <v>1</v>
      </c>
      <c r="I11771" s="9">
        <v>88</v>
      </c>
      <c r="J11771" s="17" t="s">
        <v>315</v>
      </c>
    </row>
    <row r="11772" spans="1:10">
      <c r="A11772" s="17" t="s">
        <v>11511</v>
      </c>
      <c r="B11772" s="18" t="s">
        <v>314</v>
      </c>
      <c r="C11772" s="17" t="s">
        <v>291</v>
      </c>
      <c r="D11772" s="17" t="s">
        <v>195</v>
      </c>
      <c r="E11772" s="19">
        <v>40043.428472220003</v>
      </c>
      <c r="F11772" s="19">
        <v>40043.489583330003</v>
      </c>
      <c r="G11772" s="9">
        <v>88</v>
      </c>
      <c r="H11772" s="9">
        <v>1</v>
      </c>
      <c r="I11772" s="9">
        <v>88</v>
      </c>
      <c r="J11772" s="17" t="s">
        <v>315</v>
      </c>
    </row>
    <row r="11773" spans="1:10">
      <c r="A11773" s="17" t="s">
        <v>11512</v>
      </c>
      <c r="B11773" s="18" t="s">
        <v>318</v>
      </c>
      <c r="C11773" s="17" t="s">
        <v>169</v>
      </c>
      <c r="D11773" s="17" t="s">
        <v>170</v>
      </c>
      <c r="E11773" s="19">
        <v>44634.604166659999</v>
      </c>
      <c r="F11773" s="19">
        <v>44634.66527777</v>
      </c>
      <c r="G11773" s="9">
        <v>88</v>
      </c>
      <c r="H11773" s="9">
        <v>1</v>
      </c>
      <c r="I11773" s="9">
        <v>88</v>
      </c>
      <c r="J11773" s="17" t="s">
        <v>315</v>
      </c>
    </row>
    <row r="11774" spans="1:10">
      <c r="A11774" s="17" t="s">
        <v>11513</v>
      </c>
      <c r="B11774" s="18" t="s">
        <v>314</v>
      </c>
      <c r="C11774" s="17" t="s">
        <v>192</v>
      </c>
      <c r="D11774" s="17" t="s">
        <v>193</v>
      </c>
      <c r="E11774" s="19">
        <v>41163.550694439997</v>
      </c>
      <c r="F11774" s="19">
        <v>41163.611805549997</v>
      </c>
      <c r="G11774" s="9">
        <v>88</v>
      </c>
      <c r="H11774" s="9">
        <v>1</v>
      </c>
      <c r="I11774" s="9">
        <v>88</v>
      </c>
      <c r="J11774" s="17" t="s">
        <v>315</v>
      </c>
    </row>
    <row r="11775" spans="1:10">
      <c r="A11775" s="17" t="s">
        <v>11514</v>
      </c>
      <c r="B11775" s="18" t="s">
        <v>318</v>
      </c>
      <c r="C11775" s="17" t="s">
        <v>134</v>
      </c>
      <c r="D11775" s="17" t="s">
        <v>136</v>
      </c>
      <c r="E11775" s="19">
        <v>39794.47777777</v>
      </c>
      <c r="F11775" s="19">
        <v>39794.53819444</v>
      </c>
      <c r="G11775" s="9">
        <v>87</v>
      </c>
      <c r="H11775" s="9">
        <v>1</v>
      </c>
      <c r="I11775" s="9">
        <v>87</v>
      </c>
      <c r="J11775" s="17" t="s">
        <v>315</v>
      </c>
    </row>
    <row r="11776" spans="1:10">
      <c r="A11776" s="17" t="s">
        <v>11515</v>
      </c>
      <c r="B11776" s="18" t="s">
        <v>314</v>
      </c>
      <c r="C11776" s="17" t="s">
        <v>212</v>
      </c>
      <c r="D11776" s="17" t="s">
        <v>215</v>
      </c>
      <c r="E11776" s="19">
        <v>45314.47083333</v>
      </c>
      <c r="F11776" s="19">
        <v>45314.53125</v>
      </c>
      <c r="G11776" s="9">
        <v>87</v>
      </c>
      <c r="H11776" s="9">
        <v>1</v>
      </c>
      <c r="I11776" s="9">
        <v>87</v>
      </c>
      <c r="J11776" s="17" t="s">
        <v>315</v>
      </c>
    </row>
    <row r="11777" spans="1:10">
      <c r="A11777" s="17" t="s">
        <v>11516</v>
      </c>
      <c r="B11777" s="18" t="s">
        <v>314</v>
      </c>
      <c r="C11777" s="17" t="s">
        <v>109</v>
      </c>
      <c r="D11777" s="17" t="s">
        <v>109</v>
      </c>
      <c r="E11777" s="19">
        <v>40512.613194439997</v>
      </c>
      <c r="F11777" s="19">
        <v>40512.673611110004</v>
      </c>
      <c r="G11777" s="9">
        <v>87</v>
      </c>
      <c r="H11777" s="9">
        <v>1</v>
      </c>
      <c r="I11777" s="9">
        <v>87</v>
      </c>
      <c r="J11777" s="17" t="s">
        <v>315</v>
      </c>
    </row>
    <row r="11778" spans="1:10">
      <c r="A11778" s="17" t="s">
        <v>11517</v>
      </c>
      <c r="B11778" s="18" t="s">
        <v>318</v>
      </c>
      <c r="C11778" s="17" t="s">
        <v>169</v>
      </c>
      <c r="D11778" s="17" t="s">
        <v>170</v>
      </c>
      <c r="E11778" s="19">
        <v>41219.654861110001</v>
      </c>
      <c r="F11778" s="19">
        <v>41219.715277770003</v>
      </c>
      <c r="G11778" s="9">
        <v>87</v>
      </c>
      <c r="H11778" s="9">
        <v>1</v>
      </c>
      <c r="I11778" s="9">
        <v>87</v>
      </c>
      <c r="J11778" s="17" t="s">
        <v>315</v>
      </c>
    </row>
    <row r="11779" spans="1:10">
      <c r="A11779" s="17" t="s">
        <v>11518</v>
      </c>
      <c r="B11779" s="18" t="s">
        <v>314</v>
      </c>
      <c r="C11779" s="17" t="s">
        <v>291</v>
      </c>
      <c r="D11779" s="17" t="s">
        <v>195</v>
      </c>
      <c r="E11779" s="19">
        <v>44167.742361110002</v>
      </c>
      <c r="F11779" s="19">
        <v>44167.802777769997</v>
      </c>
      <c r="G11779" s="9">
        <v>87</v>
      </c>
      <c r="H11779" s="9">
        <v>1</v>
      </c>
      <c r="I11779" s="9">
        <v>87</v>
      </c>
      <c r="J11779" s="17" t="s">
        <v>315</v>
      </c>
    </row>
    <row r="11780" spans="1:10">
      <c r="A11780" s="17" t="s">
        <v>11519</v>
      </c>
      <c r="B11780" s="18" t="s">
        <v>318</v>
      </c>
      <c r="C11780" s="17" t="s">
        <v>206</v>
      </c>
      <c r="D11780" s="17" t="s">
        <v>208</v>
      </c>
      <c r="E11780" s="19">
        <v>40728.958333330003</v>
      </c>
      <c r="F11780" s="19">
        <v>40729.018750000003</v>
      </c>
      <c r="G11780" s="9">
        <v>87</v>
      </c>
      <c r="H11780" s="9">
        <v>1</v>
      </c>
      <c r="I11780" s="9">
        <v>87</v>
      </c>
      <c r="J11780" s="17" t="s">
        <v>315</v>
      </c>
    </row>
    <row r="11781" spans="1:10">
      <c r="A11781" s="17" t="s">
        <v>11520</v>
      </c>
      <c r="B11781" s="18" t="s">
        <v>318</v>
      </c>
      <c r="C11781" s="17" t="s">
        <v>169</v>
      </c>
      <c r="D11781" s="17" t="s">
        <v>170</v>
      </c>
      <c r="E11781" s="19">
        <v>43263.981249999997</v>
      </c>
      <c r="F11781" s="19">
        <v>43264.041666659999</v>
      </c>
      <c r="G11781" s="9">
        <v>87</v>
      </c>
      <c r="H11781" s="9">
        <v>1</v>
      </c>
      <c r="I11781" s="9">
        <v>87</v>
      </c>
      <c r="J11781" s="17" t="s">
        <v>315</v>
      </c>
    </row>
    <row r="11782" spans="1:10">
      <c r="A11782" s="17" t="s">
        <v>11521</v>
      </c>
      <c r="B11782" s="18" t="s">
        <v>314</v>
      </c>
      <c r="C11782" s="17" t="s">
        <v>160</v>
      </c>
      <c r="D11782" s="17" t="s">
        <v>162</v>
      </c>
      <c r="E11782" s="19">
        <v>42865.612500000003</v>
      </c>
      <c r="F11782" s="19">
        <v>42865.632638880001</v>
      </c>
      <c r="G11782" s="9">
        <v>29</v>
      </c>
      <c r="H11782" s="9">
        <v>3</v>
      </c>
      <c r="I11782" s="9">
        <v>87</v>
      </c>
      <c r="J11782" s="17" t="s">
        <v>315</v>
      </c>
    </row>
    <row r="11783" spans="1:10">
      <c r="A11783" s="17" t="s">
        <v>11522</v>
      </c>
      <c r="B11783" s="18" t="s">
        <v>314</v>
      </c>
      <c r="C11783" s="17" t="s">
        <v>282</v>
      </c>
      <c r="D11783" s="17" t="s">
        <v>283</v>
      </c>
      <c r="E11783" s="19">
        <v>41725.610416659998</v>
      </c>
      <c r="F11783" s="19">
        <v>41725.670138879999</v>
      </c>
      <c r="G11783" s="9">
        <v>86</v>
      </c>
      <c r="H11783" s="9">
        <v>1</v>
      </c>
      <c r="I11783" s="9">
        <v>86</v>
      </c>
      <c r="J11783" s="17" t="s">
        <v>315</v>
      </c>
    </row>
    <row r="11784" spans="1:10">
      <c r="A11784" s="17" t="s">
        <v>11523</v>
      </c>
      <c r="B11784" s="18" t="s">
        <v>314</v>
      </c>
      <c r="C11784" s="17" t="s">
        <v>160</v>
      </c>
      <c r="D11784" s="17" t="s">
        <v>162</v>
      </c>
      <c r="E11784" s="19">
        <v>42643.576388879999</v>
      </c>
      <c r="F11784" s="19">
        <v>42643.636111109998</v>
      </c>
      <c r="G11784" s="9">
        <v>86</v>
      </c>
      <c r="H11784" s="9">
        <v>1</v>
      </c>
      <c r="I11784" s="9">
        <v>86</v>
      </c>
      <c r="J11784" s="17" t="s">
        <v>315</v>
      </c>
    </row>
    <row r="11785" spans="1:10">
      <c r="A11785" s="17" t="s">
        <v>11524</v>
      </c>
      <c r="B11785" s="18" t="s">
        <v>318</v>
      </c>
      <c r="C11785" s="17" t="s">
        <v>206</v>
      </c>
      <c r="D11785" s="17" t="s">
        <v>208</v>
      </c>
      <c r="E11785" s="19">
        <v>42235.690277770002</v>
      </c>
      <c r="F11785" s="19">
        <v>42235.75</v>
      </c>
      <c r="G11785" s="9">
        <v>86</v>
      </c>
      <c r="H11785" s="9">
        <v>1</v>
      </c>
      <c r="I11785" s="9">
        <v>86</v>
      </c>
      <c r="J11785" s="17" t="s">
        <v>315</v>
      </c>
    </row>
    <row r="11786" spans="1:10">
      <c r="A11786" s="17" t="s">
        <v>11525</v>
      </c>
      <c r="B11786" s="18" t="s">
        <v>314</v>
      </c>
      <c r="C11786" s="17" t="s">
        <v>212</v>
      </c>
      <c r="D11786" s="17" t="s">
        <v>213</v>
      </c>
      <c r="E11786" s="19">
        <v>40604.538888880001</v>
      </c>
      <c r="F11786" s="19">
        <v>40604.598611109999</v>
      </c>
      <c r="G11786" s="9">
        <v>86</v>
      </c>
      <c r="H11786" s="9">
        <v>1</v>
      </c>
      <c r="I11786" s="9">
        <v>86</v>
      </c>
      <c r="J11786" s="17" t="s">
        <v>315</v>
      </c>
    </row>
    <row r="11787" spans="1:10">
      <c r="A11787" s="17" t="s">
        <v>11526</v>
      </c>
      <c r="B11787" s="18" t="s">
        <v>314</v>
      </c>
      <c r="C11787" s="17" t="s">
        <v>212</v>
      </c>
      <c r="D11787" s="17" t="s">
        <v>213</v>
      </c>
      <c r="E11787" s="19">
        <v>41872.284027770002</v>
      </c>
      <c r="F11787" s="19">
        <v>41872.34375</v>
      </c>
      <c r="G11787" s="9">
        <v>86</v>
      </c>
      <c r="H11787" s="9">
        <v>1</v>
      </c>
      <c r="I11787" s="9">
        <v>86</v>
      </c>
      <c r="J11787" s="17" t="s">
        <v>315</v>
      </c>
    </row>
    <row r="11788" spans="1:10">
      <c r="A11788" s="17" t="s">
        <v>11527</v>
      </c>
      <c r="B11788" s="18" t="s">
        <v>314</v>
      </c>
      <c r="C11788" s="17" t="s">
        <v>298</v>
      </c>
      <c r="D11788" s="17" t="s">
        <v>299</v>
      </c>
      <c r="E11788" s="19">
        <v>39828.781944440001</v>
      </c>
      <c r="F11788" s="19">
        <v>39828.841666660002</v>
      </c>
      <c r="G11788" s="9">
        <v>86</v>
      </c>
      <c r="H11788" s="9">
        <v>1</v>
      </c>
      <c r="I11788" s="9">
        <v>86</v>
      </c>
      <c r="J11788" s="17" t="s">
        <v>315</v>
      </c>
    </row>
    <row r="11789" spans="1:10">
      <c r="A11789" s="17" t="s">
        <v>11528</v>
      </c>
      <c r="B11789" s="18" t="s">
        <v>314</v>
      </c>
      <c r="C11789" s="17" t="s">
        <v>212</v>
      </c>
      <c r="D11789" s="17" t="s">
        <v>215</v>
      </c>
      <c r="E11789" s="19">
        <v>44103.802083330003</v>
      </c>
      <c r="F11789" s="19">
        <v>44103.831944439997</v>
      </c>
      <c r="G11789" s="9">
        <v>43</v>
      </c>
      <c r="H11789" s="9">
        <v>2</v>
      </c>
      <c r="I11789" s="9">
        <v>86</v>
      </c>
      <c r="J11789" s="17" t="s">
        <v>315</v>
      </c>
    </row>
    <row r="11790" spans="1:10">
      <c r="A11790" s="17" t="s">
        <v>11529</v>
      </c>
      <c r="B11790" s="18" t="s">
        <v>314</v>
      </c>
      <c r="C11790" s="17" t="s">
        <v>212</v>
      </c>
      <c r="D11790" s="17" t="s">
        <v>213</v>
      </c>
      <c r="E11790" s="19">
        <v>44736.402777770003</v>
      </c>
      <c r="F11790" s="19">
        <v>44736.414583329999</v>
      </c>
      <c r="G11790" s="9">
        <v>17</v>
      </c>
      <c r="H11790" s="9">
        <v>5</v>
      </c>
      <c r="I11790" s="9">
        <v>85</v>
      </c>
      <c r="J11790" s="17" t="s">
        <v>315</v>
      </c>
    </row>
    <row r="11791" spans="1:10">
      <c r="A11791" s="17" t="s">
        <v>11530</v>
      </c>
      <c r="B11791" s="18" t="s">
        <v>318</v>
      </c>
      <c r="C11791" s="17" t="s">
        <v>49</v>
      </c>
      <c r="D11791" s="17" t="s">
        <v>51</v>
      </c>
      <c r="E11791" s="19">
        <v>44541.347916660001</v>
      </c>
      <c r="F11791" s="19">
        <v>44541.406944440001</v>
      </c>
      <c r="G11791" s="9">
        <v>85</v>
      </c>
      <c r="H11791" s="9">
        <v>1</v>
      </c>
      <c r="I11791" s="9">
        <v>85</v>
      </c>
      <c r="J11791" s="17" t="s">
        <v>2498</v>
      </c>
    </row>
    <row r="11792" spans="1:10">
      <c r="A11792" s="17" t="s">
        <v>11531</v>
      </c>
      <c r="B11792" s="18" t="s">
        <v>314</v>
      </c>
      <c r="C11792" s="17" t="s">
        <v>160</v>
      </c>
      <c r="D11792" s="17" t="s">
        <v>162</v>
      </c>
      <c r="E11792" s="19">
        <v>40718.366666659997</v>
      </c>
      <c r="F11792" s="19">
        <v>40718.425694439997</v>
      </c>
      <c r="G11792" s="9">
        <v>85</v>
      </c>
      <c r="H11792" s="9">
        <v>1</v>
      </c>
      <c r="I11792" s="9">
        <v>85</v>
      </c>
      <c r="J11792" s="17" t="s">
        <v>315</v>
      </c>
    </row>
    <row r="11793" spans="1:10">
      <c r="A11793" s="17" t="s">
        <v>11532</v>
      </c>
      <c r="B11793" s="18" t="s">
        <v>314</v>
      </c>
      <c r="C11793" s="17" t="s">
        <v>52</v>
      </c>
      <c r="D11793" s="17" t="s">
        <v>54</v>
      </c>
      <c r="E11793" s="19">
        <v>44473.826388879999</v>
      </c>
      <c r="F11793" s="19">
        <v>44473.885416659999</v>
      </c>
      <c r="G11793" s="9">
        <v>85</v>
      </c>
      <c r="H11793" s="9">
        <v>1</v>
      </c>
      <c r="I11793" s="9">
        <v>85</v>
      </c>
      <c r="J11793" s="17" t="s">
        <v>315</v>
      </c>
    </row>
    <row r="11794" spans="1:10">
      <c r="A11794" s="17" t="s">
        <v>8910</v>
      </c>
      <c r="B11794" s="18" t="s">
        <v>318</v>
      </c>
      <c r="C11794" s="17" t="s">
        <v>134</v>
      </c>
      <c r="D11794" s="17" t="s">
        <v>136</v>
      </c>
      <c r="E11794" s="19">
        <v>41614.456944439997</v>
      </c>
      <c r="F11794" s="19">
        <v>41614.515972219997</v>
      </c>
      <c r="G11794" s="9">
        <v>85</v>
      </c>
      <c r="H11794" s="9">
        <v>1</v>
      </c>
      <c r="I11794" s="9">
        <v>85</v>
      </c>
      <c r="J11794" s="17" t="s">
        <v>2498</v>
      </c>
    </row>
    <row r="11795" spans="1:10">
      <c r="A11795" s="17" t="s">
        <v>11533</v>
      </c>
      <c r="B11795" s="18" t="s">
        <v>318</v>
      </c>
      <c r="C11795" s="17" t="s">
        <v>199</v>
      </c>
      <c r="D11795" s="17" t="s">
        <v>201</v>
      </c>
      <c r="E11795" s="19">
        <v>42304.78125</v>
      </c>
      <c r="F11795" s="19">
        <v>42304.840277770003</v>
      </c>
      <c r="G11795" s="9">
        <v>85</v>
      </c>
      <c r="H11795" s="9">
        <v>1</v>
      </c>
      <c r="I11795" s="9">
        <v>85</v>
      </c>
      <c r="J11795" s="17" t="s">
        <v>315</v>
      </c>
    </row>
    <row r="11796" spans="1:10">
      <c r="A11796" s="17" t="s">
        <v>11534</v>
      </c>
      <c r="B11796" s="18" t="s">
        <v>318</v>
      </c>
      <c r="C11796" s="17" t="s">
        <v>49</v>
      </c>
      <c r="D11796" s="17" t="s">
        <v>50</v>
      </c>
      <c r="E11796" s="19">
        <v>43348.555555550003</v>
      </c>
      <c r="F11796" s="19">
        <v>43348.614583330003</v>
      </c>
      <c r="G11796" s="9">
        <v>85</v>
      </c>
      <c r="H11796" s="9">
        <v>1</v>
      </c>
      <c r="I11796" s="9">
        <v>85</v>
      </c>
      <c r="J11796" s="17" t="s">
        <v>315</v>
      </c>
    </row>
    <row r="11797" spans="1:10">
      <c r="A11797" s="17" t="s">
        <v>11535</v>
      </c>
      <c r="B11797" s="18" t="s">
        <v>351</v>
      </c>
      <c r="C11797" s="17" t="s">
        <v>99</v>
      </c>
      <c r="D11797" s="17" t="s">
        <v>103</v>
      </c>
      <c r="E11797" s="19">
        <v>40360.209722220003</v>
      </c>
      <c r="F11797" s="19">
        <v>40360.238888879998</v>
      </c>
      <c r="G11797" s="9">
        <v>42</v>
      </c>
      <c r="H11797" s="9">
        <v>2</v>
      </c>
      <c r="I11797" s="9">
        <v>84</v>
      </c>
      <c r="J11797" s="17" t="s">
        <v>315</v>
      </c>
    </row>
    <row r="11798" spans="1:10">
      <c r="A11798" s="17" t="s">
        <v>11536</v>
      </c>
      <c r="B11798" s="18" t="s">
        <v>314</v>
      </c>
      <c r="C11798" s="17" t="s">
        <v>116</v>
      </c>
      <c r="D11798" s="17" t="s">
        <v>118</v>
      </c>
      <c r="E11798" s="19">
        <v>41599.587500000001</v>
      </c>
      <c r="F11798" s="19">
        <v>41599.606944439998</v>
      </c>
      <c r="G11798" s="9">
        <v>28</v>
      </c>
      <c r="H11798" s="9">
        <v>3</v>
      </c>
      <c r="I11798" s="9">
        <v>84</v>
      </c>
      <c r="J11798" s="17" t="s">
        <v>315</v>
      </c>
    </row>
    <row r="11799" spans="1:10">
      <c r="A11799" s="17" t="s">
        <v>11537</v>
      </c>
      <c r="B11799" s="18" t="s">
        <v>318</v>
      </c>
      <c r="C11799" s="17" t="s">
        <v>199</v>
      </c>
      <c r="D11799" s="17" t="s">
        <v>200</v>
      </c>
      <c r="E11799" s="19">
        <v>41224.931250000001</v>
      </c>
      <c r="F11799" s="19">
        <v>41224.945833329999</v>
      </c>
      <c r="G11799" s="9">
        <v>21</v>
      </c>
      <c r="H11799" s="9">
        <v>4</v>
      </c>
      <c r="I11799" s="9">
        <v>84</v>
      </c>
      <c r="J11799" s="17" t="s">
        <v>315</v>
      </c>
    </row>
    <row r="11800" spans="1:10">
      <c r="A11800" s="17" t="s">
        <v>11538</v>
      </c>
      <c r="B11800" s="18" t="s">
        <v>318</v>
      </c>
      <c r="C11800" s="17" t="s">
        <v>199</v>
      </c>
      <c r="D11800" s="17" t="s">
        <v>201</v>
      </c>
      <c r="E11800" s="19">
        <v>43018.693749999999</v>
      </c>
      <c r="F11800" s="19">
        <v>43018.75208333</v>
      </c>
      <c r="G11800" s="9">
        <v>84</v>
      </c>
      <c r="H11800" s="9">
        <v>1</v>
      </c>
      <c r="I11800" s="9">
        <v>84</v>
      </c>
      <c r="J11800" s="17" t="s">
        <v>315</v>
      </c>
    </row>
    <row r="11801" spans="1:10">
      <c r="A11801" s="17" t="s">
        <v>11539</v>
      </c>
      <c r="B11801" s="18" t="s">
        <v>318</v>
      </c>
      <c r="C11801" s="17" t="s">
        <v>49</v>
      </c>
      <c r="D11801" s="17" t="s">
        <v>50</v>
      </c>
      <c r="E11801" s="19">
        <v>43278.511111109998</v>
      </c>
      <c r="F11801" s="19">
        <v>43278.56944444</v>
      </c>
      <c r="G11801" s="9">
        <v>84</v>
      </c>
      <c r="H11801" s="9">
        <v>1</v>
      </c>
      <c r="I11801" s="9">
        <v>84</v>
      </c>
      <c r="J11801" s="17" t="s">
        <v>315</v>
      </c>
    </row>
    <row r="11802" spans="1:10">
      <c r="A11802" s="17" t="s">
        <v>11540</v>
      </c>
      <c r="B11802" s="18" t="s">
        <v>318</v>
      </c>
      <c r="C11802" s="17" t="s">
        <v>49</v>
      </c>
      <c r="D11802" s="17" t="s">
        <v>51</v>
      </c>
      <c r="E11802" s="19">
        <v>44749.885416659999</v>
      </c>
      <c r="F11802" s="19">
        <v>44749.914583329999</v>
      </c>
      <c r="G11802" s="9">
        <v>42</v>
      </c>
      <c r="H11802" s="9">
        <v>2</v>
      </c>
      <c r="I11802" s="9">
        <v>84</v>
      </c>
      <c r="J11802" s="17" t="s">
        <v>315</v>
      </c>
    </row>
    <row r="11803" spans="1:10">
      <c r="A11803" s="17" t="s">
        <v>11541</v>
      </c>
      <c r="B11803" s="18" t="s">
        <v>314</v>
      </c>
      <c r="C11803" s="17" t="s">
        <v>124</v>
      </c>
      <c r="D11803" s="17" t="s">
        <v>125</v>
      </c>
      <c r="E11803" s="19">
        <v>40082.510416659999</v>
      </c>
      <c r="F11803" s="19">
        <v>40082.568749999999</v>
      </c>
      <c r="G11803" s="9">
        <v>84</v>
      </c>
      <c r="H11803" s="9">
        <v>1</v>
      </c>
      <c r="I11803" s="9">
        <v>84</v>
      </c>
      <c r="J11803" s="17" t="s">
        <v>315</v>
      </c>
    </row>
    <row r="11804" spans="1:10">
      <c r="A11804" s="17" t="s">
        <v>11542</v>
      </c>
      <c r="B11804" s="18" t="s">
        <v>318</v>
      </c>
      <c r="C11804" s="17" t="s">
        <v>199</v>
      </c>
      <c r="D11804" s="17" t="s">
        <v>200</v>
      </c>
      <c r="E11804" s="19">
        <v>43528.538888880001</v>
      </c>
      <c r="F11804" s="19">
        <v>43528.59722222</v>
      </c>
      <c r="G11804" s="9">
        <v>84</v>
      </c>
      <c r="H11804" s="9">
        <v>1</v>
      </c>
      <c r="I11804" s="9">
        <v>84</v>
      </c>
      <c r="J11804" s="17" t="s">
        <v>315</v>
      </c>
    </row>
    <row r="11805" spans="1:10">
      <c r="A11805" s="17" t="s">
        <v>11543</v>
      </c>
      <c r="B11805" s="18" t="s">
        <v>318</v>
      </c>
      <c r="C11805" s="17" t="s">
        <v>49</v>
      </c>
      <c r="D11805" s="17" t="s">
        <v>50</v>
      </c>
      <c r="E11805" s="19">
        <v>41466.886111109998</v>
      </c>
      <c r="F11805" s="19">
        <v>41466.94444444</v>
      </c>
      <c r="G11805" s="9">
        <v>84</v>
      </c>
      <c r="H11805" s="9">
        <v>1</v>
      </c>
      <c r="I11805" s="9">
        <v>84</v>
      </c>
      <c r="J11805" s="17" t="s">
        <v>315</v>
      </c>
    </row>
    <row r="11806" spans="1:10">
      <c r="A11806" s="17" t="s">
        <v>11544</v>
      </c>
      <c r="B11806" s="18" t="s">
        <v>314</v>
      </c>
      <c r="C11806" s="17" t="s">
        <v>81</v>
      </c>
      <c r="D11806" s="17" t="s">
        <v>82</v>
      </c>
      <c r="E11806" s="19">
        <v>43298.265277769999</v>
      </c>
      <c r="F11806" s="19">
        <v>43298.323611109998</v>
      </c>
      <c r="G11806" s="9">
        <v>84</v>
      </c>
      <c r="H11806" s="9">
        <v>1</v>
      </c>
      <c r="I11806" s="9">
        <v>84</v>
      </c>
      <c r="J11806" s="17" t="s">
        <v>315</v>
      </c>
    </row>
    <row r="11807" spans="1:10">
      <c r="A11807" s="17" t="s">
        <v>11545</v>
      </c>
      <c r="B11807" s="18" t="s">
        <v>314</v>
      </c>
      <c r="C11807" s="17" t="s">
        <v>116</v>
      </c>
      <c r="D11807" s="17" t="s">
        <v>118</v>
      </c>
      <c r="E11807" s="19">
        <v>44455.469444440001</v>
      </c>
      <c r="F11807" s="19">
        <v>44455.527083330002</v>
      </c>
      <c r="G11807" s="9">
        <v>83</v>
      </c>
      <c r="H11807" s="9">
        <v>1</v>
      </c>
      <c r="I11807" s="9">
        <v>83</v>
      </c>
      <c r="J11807" s="17" t="s">
        <v>2498</v>
      </c>
    </row>
    <row r="11808" spans="1:10">
      <c r="A11808" s="17" t="s">
        <v>11546</v>
      </c>
      <c r="B11808" s="18" t="s">
        <v>314</v>
      </c>
      <c r="C11808" s="17" t="s">
        <v>79</v>
      </c>
      <c r="D11808" s="17" t="s">
        <v>79</v>
      </c>
      <c r="E11808" s="19">
        <v>43608.793055549999</v>
      </c>
      <c r="F11808" s="19">
        <v>43608.85069444</v>
      </c>
      <c r="G11808" s="9">
        <v>83</v>
      </c>
      <c r="H11808" s="9">
        <v>1</v>
      </c>
      <c r="I11808" s="9">
        <v>83</v>
      </c>
      <c r="J11808" s="17" t="s">
        <v>315</v>
      </c>
    </row>
    <row r="11809" spans="1:10">
      <c r="A11809" s="17" t="s">
        <v>11547</v>
      </c>
      <c r="B11809" s="18" t="s">
        <v>314</v>
      </c>
      <c r="C11809" s="17" t="s">
        <v>160</v>
      </c>
      <c r="D11809" s="17" t="s">
        <v>161</v>
      </c>
      <c r="E11809" s="19">
        <v>39652.466666660002</v>
      </c>
      <c r="F11809" s="19">
        <v>39652.524305550003</v>
      </c>
      <c r="G11809" s="9">
        <v>83</v>
      </c>
      <c r="H11809" s="9">
        <v>1</v>
      </c>
      <c r="I11809" s="9">
        <v>83</v>
      </c>
      <c r="J11809" s="17" t="s">
        <v>315</v>
      </c>
    </row>
    <row r="11810" spans="1:10">
      <c r="A11810" s="17" t="s">
        <v>11548</v>
      </c>
      <c r="B11810" s="18" t="s">
        <v>318</v>
      </c>
      <c r="C11810" s="17" t="s">
        <v>134</v>
      </c>
      <c r="D11810" s="17" t="s">
        <v>135</v>
      </c>
      <c r="E11810" s="19">
        <v>40626.379861109999</v>
      </c>
      <c r="F11810" s="19">
        <v>40626.4375</v>
      </c>
      <c r="G11810" s="9">
        <v>83</v>
      </c>
      <c r="H11810" s="9">
        <v>1</v>
      </c>
      <c r="I11810" s="9">
        <v>83</v>
      </c>
      <c r="J11810" s="17" t="s">
        <v>315</v>
      </c>
    </row>
    <row r="11811" spans="1:10">
      <c r="A11811" s="17" t="s">
        <v>11549</v>
      </c>
      <c r="B11811" s="18" t="s">
        <v>314</v>
      </c>
      <c r="C11811" s="17" t="s">
        <v>212</v>
      </c>
      <c r="D11811" s="17" t="s">
        <v>214</v>
      </c>
      <c r="E11811" s="19">
        <v>41835.599999999999</v>
      </c>
      <c r="F11811" s="19">
        <v>41835.657638880002</v>
      </c>
      <c r="G11811" s="9">
        <v>83</v>
      </c>
      <c r="H11811" s="9">
        <v>1</v>
      </c>
      <c r="I11811" s="9">
        <v>83</v>
      </c>
      <c r="J11811" s="17" t="s">
        <v>315</v>
      </c>
    </row>
    <row r="11812" spans="1:10">
      <c r="A11812" s="17" t="s">
        <v>11550</v>
      </c>
      <c r="B11812" s="18" t="s">
        <v>314</v>
      </c>
      <c r="C11812" s="17" t="s">
        <v>137</v>
      </c>
      <c r="D11812" s="17" t="s">
        <v>138</v>
      </c>
      <c r="E11812" s="19">
        <v>41529.69652777</v>
      </c>
      <c r="F11812" s="19">
        <v>41529.75347222</v>
      </c>
      <c r="G11812" s="9">
        <v>82</v>
      </c>
      <c r="H11812" s="9">
        <v>1</v>
      </c>
      <c r="I11812" s="9">
        <v>82</v>
      </c>
      <c r="J11812" s="17" t="s">
        <v>315</v>
      </c>
    </row>
    <row r="11813" spans="1:10">
      <c r="A11813" s="17" t="s">
        <v>11551</v>
      </c>
      <c r="B11813" s="18" t="s">
        <v>318</v>
      </c>
      <c r="C11813" s="17" t="s">
        <v>52</v>
      </c>
      <c r="D11813" s="17" t="s">
        <v>53</v>
      </c>
      <c r="E11813" s="19">
        <v>42842.53680555</v>
      </c>
      <c r="F11813" s="19">
        <v>42842.59375</v>
      </c>
      <c r="G11813" s="9">
        <v>82</v>
      </c>
      <c r="H11813" s="9">
        <v>1</v>
      </c>
      <c r="I11813" s="9">
        <v>82</v>
      </c>
      <c r="J11813" s="17" t="s">
        <v>315</v>
      </c>
    </row>
    <row r="11814" spans="1:10">
      <c r="A11814" s="17" t="s">
        <v>11552</v>
      </c>
      <c r="B11814" s="18" t="s">
        <v>314</v>
      </c>
      <c r="C11814" s="17" t="s">
        <v>291</v>
      </c>
      <c r="D11814" s="17" t="s">
        <v>195</v>
      </c>
      <c r="E11814" s="19">
        <v>41649.557638879996</v>
      </c>
      <c r="F11814" s="19">
        <v>41649.614583330003</v>
      </c>
      <c r="G11814" s="9">
        <v>82</v>
      </c>
      <c r="H11814" s="9">
        <v>1</v>
      </c>
      <c r="I11814" s="9">
        <v>82</v>
      </c>
      <c r="J11814" s="17" t="s">
        <v>315</v>
      </c>
    </row>
    <row r="11815" spans="1:10">
      <c r="A11815" s="17" t="s">
        <v>8067</v>
      </c>
      <c r="B11815" s="18" t="s">
        <v>314</v>
      </c>
      <c r="C11815" s="17" t="s">
        <v>271</v>
      </c>
      <c r="D11815" s="17" t="s">
        <v>272</v>
      </c>
      <c r="E11815" s="19">
        <v>45655.620138879996</v>
      </c>
      <c r="F11815" s="19">
        <v>45655.677083330003</v>
      </c>
      <c r="G11815" s="9">
        <v>82</v>
      </c>
      <c r="H11815" s="9">
        <v>1</v>
      </c>
      <c r="I11815" s="9">
        <v>82</v>
      </c>
      <c r="J11815" s="17" t="s">
        <v>315</v>
      </c>
    </row>
    <row r="11816" spans="1:10">
      <c r="A11816" s="17" t="s">
        <v>11553</v>
      </c>
      <c r="B11816" s="18" t="s">
        <v>314</v>
      </c>
      <c r="C11816" s="17" t="s">
        <v>124</v>
      </c>
      <c r="D11816" s="17" t="s">
        <v>125</v>
      </c>
      <c r="E11816" s="19">
        <v>45023.78333333</v>
      </c>
      <c r="F11816" s="19">
        <v>45023.840277770003</v>
      </c>
      <c r="G11816" s="9">
        <v>82</v>
      </c>
      <c r="H11816" s="9">
        <v>1</v>
      </c>
      <c r="I11816" s="9">
        <v>82</v>
      </c>
      <c r="J11816" s="17" t="s">
        <v>315</v>
      </c>
    </row>
    <row r="11817" spans="1:10">
      <c r="A11817" s="17" t="s">
        <v>11554</v>
      </c>
      <c r="B11817" s="18" t="s">
        <v>318</v>
      </c>
      <c r="C11817" s="17" t="s">
        <v>86</v>
      </c>
      <c r="D11817" s="17" t="s">
        <v>87</v>
      </c>
      <c r="E11817" s="19">
        <v>43956.422222219997</v>
      </c>
      <c r="F11817" s="19">
        <v>43956.479166659999</v>
      </c>
      <c r="G11817" s="9">
        <v>82</v>
      </c>
      <c r="H11817" s="9">
        <v>1</v>
      </c>
      <c r="I11817" s="9">
        <v>82</v>
      </c>
      <c r="J11817" s="17" t="s">
        <v>315</v>
      </c>
    </row>
    <row r="11818" spans="1:10">
      <c r="A11818" s="17" t="s">
        <v>11555</v>
      </c>
      <c r="B11818" s="18" t="s">
        <v>318</v>
      </c>
      <c r="C11818" s="17" t="s">
        <v>134</v>
      </c>
      <c r="D11818" s="17" t="s">
        <v>135</v>
      </c>
      <c r="E11818" s="19">
        <v>43617.538888880001</v>
      </c>
      <c r="F11818" s="19">
        <v>43617.59583333</v>
      </c>
      <c r="G11818" s="9">
        <v>82</v>
      </c>
      <c r="H11818" s="9">
        <v>1</v>
      </c>
      <c r="I11818" s="9">
        <v>82</v>
      </c>
      <c r="J11818" s="17" t="s">
        <v>315</v>
      </c>
    </row>
    <row r="11819" spans="1:10">
      <c r="A11819" s="17" t="s">
        <v>11556</v>
      </c>
      <c r="B11819" s="18" t="s">
        <v>318</v>
      </c>
      <c r="C11819" s="17" t="s">
        <v>134</v>
      </c>
      <c r="D11819" s="17" t="s">
        <v>136</v>
      </c>
      <c r="E11819" s="19">
        <v>43282.844444440001</v>
      </c>
      <c r="F11819" s="19">
        <v>43282.872916660002</v>
      </c>
      <c r="G11819" s="9">
        <v>41</v>
      </c>
      <c r="H11819" s="9">
        <v>2</v>
      </c>
      <c r="I11819" s="9">
        <v>82</v>
      </c>
      <c r="J11819" s="17" t="s">
        <v>315</v>
      </c>
    </row>
    <row r="11820" spans="1:10">
      <c r="A11820" s="17" t="s">
        <v>11557</v>
      </c>
      <c r="B11820" s="18" t="s">
        <v>314</v>
      </c>
      <c r="C11820" s="17" t="s">
        <v>262</v>
      </c>
      <c r="D11820" s="17" t="s">
        <v>263</v>
      </c>
      <c r="E11820" s="19">
        <v>42767.53333333</v>
      </c>
      <c r="F11820" s="19">
        <v>42767.552083330003</v>
      </c>
      <c r="G11820" s="9">
        <v>27</v>
      </c>
      <c r="H11820" s="9">
        <v>3</v>
      </c>
      <c r="I11820" s="9">
        <v>81</v>
      </c>
      <c r="J11820" s="17" t="s">
        <v>315</v>
      </c>
    </row>
    <row r="11821" spans="1:10">
      <c r="A11821" s="17" t="s">
        <v>11558</v>
      </c>
      <c r="B11821" s="18" t="s">
        <v>314</v>
      </c>
      <c r="C11821" s="17" t="s">
        <v>120</v>
      </c>
      <c r="D11821" s="17" t="s">
        <v>121</v>
      </c>
      <c r="E11821" s="19">
        <v>41987.680555550003</v>
      </c>
      <c r="F11821" s="19">
        <v>41987.736805549997</v>
      </c>
      <c r="G11821" s="9">
        <v>81</v>
      </c>
      <c r="H11821" s="9">
        <v>1</v>
      </c>
      <c r="I11821" s="9">
        <v>81</v>
      </c>
      <c r="J11821" s="17" t="s">
        <v>315</v>
      </c>
    </row>
    <row r="11822" spans="1:10">
      <c r="A11822" s="17" t="s">
        <v>11559</v>
      </c>
      <c r="B11822" s="18" t="s">
        <v>318</v>
      </c>
      <c r="C11822" s="17" t="s">
        <v>206</v>
      </c>
      <c r="D11822" s="17" t="s">
        <v>207</v>
      </c>
      <c r="E11822" s="19">
        <v>41865.788888880001</v>
      </c>
      <c r="F11822" s="19">
        <v>41865.845138880002</v>
      </c>
      <c r="G11822" s="9">
        <v>81</v>
      </c>
      <c r="H11822" s="9">
        <v>1</v>
      </c>
      <c r="I11822" s="9">
        <v>81</v>
      </c>
      <c r="J11822" s="17" t="s">
        <v>315</v>
      </c>
    </row>
    <row r="11823" spans="1:10">
      <c r="A11823" s="17" t="s">
        <v>11560</v>
      </c>
      <c r="B11823" s="18" t="s">
        <v>314</v>
      </c>
      <c r="C11823" s="17" t="s">
        <v>52</v>
      </c>
      <c r="D11823" s="17" t="s">
        <v>53</v>
      </c>
      <c r="E11823" s="19">
        <v>39503.676388879998</v>
      </c>
      <c r="F11823" s="19">
        <v>39503.732638879999</v>
      </c>
      <c r="G11823" s="9">
        <v>81</v>
      </c>
      <c r="H11823" s="9">
        <v>1</v>
      </c>
      <c r="I11823" s="9">
        <v>81</v>
      </c>
      <c r="J11823" s="17" t="s">
        <v>2498</v>
      </c>
    </row>
    <row r="11824" spans="1:10">
      <c r="A11824" s="17" t="s">
        <v>11561</v>
      </c>
      <c r="B11824" s="18" t="s">
        <v>314</v>
      </c>
      <c r="C11824" s="17" t="s">
        <v>116</v>
      </c>
      <c r="D11824" s="17" t="s">
        <v>118</v>
      </c>
      <c r="E11824" s="19">
        <v>43687.577083329998</v>
      </c>
      <c r="F11824" s="19">
        <v>43687.633333329999</v>
      </c>
      <c r="G11824" s="9">
        <v>81</v>
      </c>
      <c r="H11824" s="9">
        <v>1</v>
      </c>
      <c r="I11824" s="9">
        <v>81</v>
      </c>
      <c r="J11824" s="17" t="s">
        <v>315</v>
      </c>
    </row>
    <row r="11825" spans="1:10">
      <c r="A11825" s="17" t="s">
        <v>11562</v>
      </c>
      <c r="B11825" s="18" t="s">
        <v>351</v>
      </c>
      <c r="C11825" s="17" t="s">
        <v>99</v>
      </c>
      <c r="D11825" s="17" t="s">
        <v>103</v>
      </c>
      <c r="E11825" s="19">
        <v>39989.701388879999</v>
      </c>
      <c r="F11825" s="19">
        <v>39989.757638880001</v>
      </c>
      <c r="G11825" s="9">
        <v>81</v>
      </c>
      <c r="H11825" s="9">
        <v>1</v>
      </c>
      <c r="I11825" s="9">
        <v>81</v>
      </c>
      <c r="J11825" s="17" t="s">
        <v>315</v>
      </c>
    </row>
    <row r="11826" spans="1:10">
      <c r="A11826" s="17" t="s">
        <v>11563</v>
      </c>
      <c r="B11826" s="18" t="s">
        <v>318</v>
      </c>
      <c r="C11826" s="17" t="s">
        <v>134</v>
      </c>
      <c r="D11826" s="17" t="s">
        <v>136</v>
      </c>
      <c r="E11826" s="19">
        <v>42500.691666660001</v>
      </c>
      <c r="F11826" s="19">
        <v>42500.697916659999</v>
      </c>
      <c r="G11826" s="9">
        <v>9</v>
      </c>
      <c r="H11826" s="9">
        <v>9</v>
      </c>
      <c r="I11826" s="9">
        <v>81</v>
      </c>
      <c r="J11826" s="17" t="s">
        <v>315</v>
      </c>
    </row>
    <row r="11827" spans="1:10">
      <c r="A11827" s="17" t="s">
        <v>7465</v>
      </c>
      <c r="B11827" s="18" t="s">
        <v>314</v>
      </c>
      <c r="C11827" s="17" t="s">
        <v>116</v>
      </c>
      <c r="D11827" s="17" t="s">
        <v>118</v>
      </c>
      <c r="E11827" s="19">
        <v>40309.662499999999</v>
      </c>
      <c r="F11827" s="19">
        <v>40309.71875</v>
      </c>
      <c r="G11827" s="9">
        <v>81</v>
      </c>
      <c r="H11827" s="9">
        <v>1</v>
      </c>
      <c r="I11827" s="9">
        <v>81</v>
      </c>
      <c r="J11827" s="17" t="s">
        <v>315</v>
      </c>
    </row>
    <row r="11828" spans="1:10">
      <c r="A11828" s="17" t="s">
        <v>2679</v>
      </c>
      <c r="B11828" s="18" t="s">
        <v>314</v>
      </c>
      <c r="C11828" s="17" t="s">
        <v>137</v>
      </c>
      <c r="D11828" s="17" t="s">
        <v>138</v>
      </c>
      <c r="E11828" s="19">
        <v>43462.485416659998</v>
      </c>
      <c r="F11828" s="19">
        <v>43462.541666659999</v>
      </c>
      <c r="G11828" s="9">
        <v>81</v>
      </c>
      <c r="H11828" s="9">
        <v>1</v>
      </c>
      <c r="I11828" s="9">
        <v>81</v>
      </c>
      <c r="J11828" s="17" t="s">
        <v>315</v>
      </c>
    </row>
    <row r="11829" spans="1:10">
      <c r="A11829" s="17" t="s">
        <v>11564</v>
      </c>
      <c r="B11829" s="18" t="s">
        <v>314</v>
      </c>
      <c r="C11829" s="17" t="s">
        <v>192</v>
      </c>
      <c r="D11829" s="17" t="s">
        <v>194</v>
      </c>
      <c r="E11829" s="19">
        <v>41762.769444439997</v>
      </c>
      <c r="F11829" s="19">
        <v>41762.78333333</v>
      </c>
      <c r="G11829" s="9">
        <v>20</v>
      </c>
      <c r="H11829" s="9">
        <v>4</v>
      </c>
      <c r="I11829" s="9">
        <v>80</v>
      </c>
      <c r="J11829" s="17" t="s">
        <v>315</v>
      </c>
    </row>
    <row r="11830" spans="1:10">
      <c r="A11830" s="17" t="s">
        <v>11565</v>
      </c>
      <c r="B11830" s="18" t="s">
        <v>314</v>
      </c>
      <c r="C11830" s="17" t="s">
        <v>81</v>
      </c>
      <c r="D11830" s="17" t="s">
        <v>82</v>
      </c>
      <c r="E11830" s="19">
        <v>44127.63194444</v>
      </c>
      <c r="F11830" s="19">
        <v>44127.65972222</v>
      </c>
      <c r="G11830" s="9">
        <v>40</v>
      </c>
      <c r="H11830" s="9">
        <v>2</v>
      </c>
      <c r="I11830" s="9">
        <v>80</v>
      </c>
      <c r="J11830" s="17" t="s">
        <v>315</v>
      </c>
    </row>
    <row r="11831" spans="1:10">
      <c r="A11831" s="17" t="s">
        <v>11566</v>
      </c>
      <c r="B11831" s="18" t="s">
        <v>318</v>
      </c>
      <c r="C11831" s="17" t="s">
        <v>254</v>
      </c>
      <c r="D11831" s="17" t="s">
        <v>240</v>
      </c>
      <c r="E11831" s="19">
        <v>44106.35069444</v>
      </c>
      <c r="F11831" s="19">
        <v>44106.40625</v>
      </c>
      <c r="G11831" s="9">
        <v>80</v>
      </c>
      <c r="H11831" s="9">
        <v>1</v>
      </c>
      <c r="I11831" s="9">
        <v>80</v>
      </c>
      <c r="J11831" s="17" t="s">
        <v>315</v>
      </c>
    </row>
    <row r="11832" spans="1:10">
      <c r="A11832" s="17" t="s">
        <v>11567</v>
      </c>
      <c r="B11832" s="18" t="s">
        <v>314</v>
      </c>
      <c r="C11832" s="17" t="s">
        <v>298</v>
      </c>
      <c r="D11832" s="17" t="s">
        <v>299</v>
      </c>
      <c r="E11832" s="19">
        <v>45552.552083330003</v>
      </c>
      <c r="F11832" s="19">
        <v>45552.56597222</v>
      </c>
      <c r="G11832" s="9">
        <v>20</v>
      </c>
      <c r="H11832" s="9">
        <v>4</v>
      </c>
      <c r="I11832" s="9">
        <v>80</v>
      </c>
      <c r="J11832" s="17" t="s">
        <v>315</v>
      </c>
    </row>
    <row r="11833" spans="1:10">
      <c r="A11833" s="17" t="s">
        <v>11568</v>
      </c>
      <c r="B11833" s="18" t="s">
        <v>318</v>
      </c>
      <c r="C11833" s="17" t="s">
        <v>227</v>
      </c>
      <c r="D11833" s="17" t="s">
        <v>228</v>
      </c>
      <c r="E11833" s="19">
        <v>44562.90625</v>
      </c>
      <c r="F11833" s="19">
        <v>44562.934027770003</v>
      </c>
      <c r="G11833" s="9">
        <v>40</v>
      </c>
      <c r="H11833" s="9">
        <v>2</v>
      </c>
      <c r="I11833" s="9">
        <v>80</v>
      </c>
      <c r="J11833" s="17" t="s">
        <v>2498</v>
      </c>
    </row>
    <row r="11834" spans="1:10">
      <c r="A11834" s="17" t="s">
        <v>11569</v>
      </c>
      <c r="B11834" s="18" t="s">
        <v>318</v>
      </c>
      <c r="C11834" s="17" t="s">
        <v>169</v>
      </c>
      <c r="D11834" s="17" t="s">
        <v>171</v>
      </c>
      <c r="E11834" s="19">
        <v>45491.44097222</v>
      </c>
      <c r="F11834" s="19">
        <v>45491.452083329998</v>
      </c>
      <c r="G11834" s="9">
        <v>16</v>
      </c>
      <c r="H11834" s="9">
        <v>5</v>
      </c>
      <c r="I11834" s="9">
        <v>80</v>
      </c>
      <c r="J11834" s="17" t="s">
        <v>315</v>
      </c>
    </row>
    <row r="11835" spans="1:10">
      <c r="A11835" s="17" t="s">
        <v>11570</v>
      </c>
      <c r="B11835" s="18" t="s">
        <v>314</v>
      </c>
      <c r="C11835" s="17" t="s">
        <v>81</v>
      </c>
      <c r="D11835" s="17" t="s">
        <v>82</v>
      </c>
      <c r="E11835" s="19">
        <v>43973.614583330003</v>
      </c>
      <c r="F11835" s="19">
        <v>43973.670138879999</v>
      </c>
      <c r="G11835" s="9">
        <v>80</v>
      </c>
      <c r="H11835" s="9">
        <v>1</v>
      </c>
      <c r="I11835" s="9">
        <v>80</v>
      </c>
      <c r="J11835" s="17" t="s">
        <v>315</v>
      </c>
    </row>
    <row r="11836" spans="1:10">
      <c r="A11836" s="17" t="s">
        <v>11571</v>
      </c>
      <c r="B11836" s="18" t="s">
        <v>318</v>
      </c>
      <c r="C11836" s="17" t="s">
        <v>169</v>
      </c>
      <c r="D11836" s="17" t="s">
        <v>171</v>
      </c>
      <c r="E11836" s="19">
        <v>42588.642361110004</v>
      </c>
      <c r="F11836" s="19">
        <v>42588.670138879999</v>
      </c>
      <c r="G11836" s="9">
        <v>40</v>
      </c>
      <c r="H11836" s="9">
        <v>2</v>
      </c>
      <c r="I11836" s="9">
        <v>80</v>
      </c>
      <c r="J11836" s="17" t="s">
        <v>315</v>
      </c>
    </row>
    <row r="11837" spans="1:10">
      <c r="A11837" s="17" t="s">
        <v>11572</v>
      </c>
      <c r="B11837" s="18" t="s">
        <v>318</v>
      </c>
      <c r="C11837" s="17" t="s">
        <v>49</v>
      </c>
      <c r="D11837" s="17" t="s">
        <v>50</v>
      </c>
      <c r="E11837" s="19">
        <v>44541.486111110004</v>
      </c>
      <c r="F11837" s="19">
        <v>44541.541666659999</v>
      </c>
      <c r="G11837" s="9">
        <v>80</v>
      </c>
      <c r="H11837" s="9">
        <v>1</v>
      </c>
      <c r="I11837" s="9">
        <v>80</v>
      </c>
      <c r="J11837" s="17" t="s">
        <v>315</v>
      </c>
    </row>
    <row r="11838" spans="1:10">
      <c r="A11838" s="17" t="s">
        <v>11573</v>
      </c>
      <c r="B11838" s="18" t="s">
        <v>314</v>
      </c>
      <c r="C11838" s="17" t="s">
        <v>282</v>
      </c>
      <c r="D11838" s="17" t="s">
        <v>283</v>
      </c>
      <c r="E11838" s="19">
        <v>44460.390972219997</v>
      </c>
      <c r="F11838" s="19">
        <v>44460.44652777</v>
      </c>
      <c r="G11838" s="9">
        <v>80</v>
      </c>
      <c r="H11838" s="9">
        <v>1</v>
      </c>
      <c r="I11838" s="9">
        <v>80</v>
      </c>
      <c r="J11838" s="17" t="s">
        <v>315</v>
      </c>
    </row>
    <row r="11839" spans="1:10">
      <c r="A11839" s="17" t="s">
        <v>11574</v>
      </c>
      <c r="B11839" s="18" t="s">
        <v>314</v>
      </c>
      <c r="C11839" s="17" t="s">
        <v>124</v>
      </c>
      <c r="D11839" s="17" t="s">
        <v>125</v>
      </c>
      <c r="E11839" s="19">
        <v>40858.53125</v>
      </c>
      <c r="F11839" s="19">
        <v>40858.586805550003</v>
      </c>
      <c r="G11839" s="9">
        <v>80</v>
      </c>
      <c r="H11839" s="9">
        <v>1</v>
      </c>
      <c r="I11839" s="9">
        <v>80</v>
      </c>
      <c r="J11839" s="17" t="s">
        <v>315</v>
      </c>
    </row>
    <row r="11840" spans="1:10">
      <c r="A11840" s="17" t="s">
        <v>11575</v>
      </c>
      <c r="B11840" s="18" t="s">
        <v>314</v>
      </c>
      <c r="C11840" s="17" t="s">
        <v>52</v>
      </c>
      <c r="D11840" s="17" t="s">
        <v>54</v>
      </c>
      <c r="E11840" s="19">
        <v>41439.585416659997</v>
      </c>
      <c r="F11840" s="19">
        <v>41439.59930555</v>
      </c>
      <c r="G11840" s="9">
        <v>20</v>
      </c>
      <c r="H11840" s="9">
        <v>4</v>
      </c>
      <c r="I11840" s="9">
        <v>80</v>
      </c>
      <c r="J11840" s="17" t="s">
        <v>315</v>
      </c>
    </row>
    <row r="11841" spans="1:10">
      <c r="A11841" s="17" t="s">
        <v>11576</v>
      </c>
      <c r="B11841" s="18" t="s">
        <v>314</v>
      </c>
      <c r="C11841" s="17" t="s">
        <v>160</v>
      </c>
      <c r="D11841" s="17" t="s">
        <v>161</v>
      </c>
      <c r="E11841" s="19">
        <v>43698.63194444</v>
      </c>
      <c r="F11841" s="19">
        <v>43698.65972222</v>
      </c>
      <c r="G11841" s="9">
        <v>40</v>
      </c>
      <c r="H11841" s="9">
        <v>2</v>
      </c>
      <c r="I11841" s="9">
        <v>80</v>
      </c>
      <c r="J11841" s="17" t="s">
        <v>315</v>
      </c>
    </row>
    <row r="11842" spans="1:10">
      <c r="A11842" s="17" t="s">
        <v>11577</v>
      </c>
      <c r="B11842" s="18" t="s">
        <v>318</v>
      </c>
      <c r="C11842" s="17" t="s">
        <v>169</v>
      </c>
      <c r="D11842" s="17" t="s">
        <v>171</v>
      </c>
      <c r="E11842" s="19">
        <v>45280.570138880001</v>
      </c>
      <c r="F11842" s="19">
        <v>45280.625</v>
      </c>
      <c r="G11842" s="9">
        <v>79</v>
      </c>
      <c r="H11842" s="9">
        <v>1</v>
      </c>
      <c r="I11842" s="9">
        <v>79</v>
      </c>
      <c r="J11842" s="17" t="s">
        <v>315</v>
      </c>
    </row>
    <row r="11843" spans="1:10">
      <c r="A11843" s="17" t="s">
        <v>11578</v>
      </c>
      <c r="B11843" s="18" t="s">
        <v>318</v>
      </c>
      <c r="C11843" s="17" t="s">
        <v>149</v>
      </c>
      <c r="D11843" s="17" t="s">
        <v>150</v>
      </c>
      <c r="E11843" s="19">
        <v>44898.713888879996</v>
      </c>
      <c r="F11843" s="19">
        <v>44898.768750000003</v>
      </c>
      <c r="G11843" s="9">
        <v>79</v>
      </c>
      <c r="H11843" s="9">
        <v>1</v>
      </c>
      <c r="I11843" s="9">
        <v>79</v>
      </c>
      <c r="J11843" s="17" t="s">
        <v>315</v>
      </c>
    </row>
    <row r="11844" spans="1:10">
      <c r="A11844" s="17" t="s">
        <v>11579</v>
      </c>
      <c r="B11844" s="18" t="s">
        <v>351</v>
      </c>
      <c r="C11844" s="17" t="s">
        <v>99</v>
      </c>
      <c r="D11844" s="17" t="s">
        <v>103</v>
      </c>
      <c r="E11844" s="19">
        <v>40707.574999999997</v>
      </c>
      <c r="F11844" s="19">
        <v>40707.629861109999</v>
      </c>
      <c r="G11844" s="9">
        <v>79</v>
      </c>
      <c r="H11844" s="9">
        <v>1</v>
      </c>
      <c r="I11844" s="9">
        <v>79</v>
      </c>
      <c r="J11844" s="17" t="s">
        <v>315</v>
      </c>
    </row>
    <row r="11845" spans="1:10">
      <c r="A11845" s="17" t="s">
        <v>11580</v>
      </c>
      <c r="B11845" s="18" t="s">
        <v>314</v>
      </c>
      <c r="C11845" s="17" t="s">
        <v>291</v>
      </c>
      <c r="D11845" s="17" t="s">
        <v>195</v>
      </c>
      <c r="E11845" s="19">
        <v>40634.730555549999</v>
      </c>
      <c r="F11845" s="19">
        <v>40634.785416660001</v>
      </c>
      <c r="G11845" s="9">
        <v>79</v>
      </c>
      <c r="H11845" s="9">
        <v>1</v>
      </c>
      <c r="I11845" s="9">
        <v>79</v>
      </c>
      <c r="J11845" s="17" t="s">
        <v>315</v>
      </c>
    </row>
    <row r="11846" spans="1:10">
      <c r="A11846" s="17" t="s">
        <v>11581</v>
      </c>
      <c r="B11846" s="18" t="s">
        <v>318</v>
      </c>
      <c r="C11846" s="17" t="s">
        <v>169</v>
      </c>
      <c r="D11846" s="17" t="s">
        <v>171</v>
      </c>
      <c r="E11846" s="19">
        <v>40648.765277769999</v>
      </c>
      <c r="F11846" s="19">
        <v>40648.820138880001</v>
      </c>
      <c r="G11846" s="9">
        <v>79</v>
      </c>
      <c r="H11846" s="9">
        <v>1</v>
      </c>
      <c r="I11846" s="9">
        <v>79</v>
      </c>
      <c r="J11846" s="17" t="s">
        <v>315</v>
      </c>
    </row>
    <row r="11847" spans="1:10">
      <c r="A11847" s="17" t="s">
        <v>11582</v>
      </c>
      <c r="B11847" s="18" t="s">
        <v>314</v>
      </c>
      <c r="C11847" s="17" t="s">
        <v>124</v>
      </c>
      <c r="D11847" s="17" t="s">
        <v>125</v>
      </c>
      <c r="E11847" s="19">
        <v>43234.420138879999</v>
      </c>
      <c r="F11847" s="19">
        <v>43234.474999999999</v>
      </c>
      <c r="G11847" s="9">
        <v>79</v>
      </c>
      <c r="H11847" s="9">
        <v>1</v>
      </c>
      <c r="I11847" s="9">
        <v>79</v>
      </c>
      <c r="J11847" s="17" t="s">
        <v>315</v>
      </c>
    </row>
    <row r="11848" spans="1:10">
      <c r="A11848" s="17" t="s">
        <v>11583</v>
      </c>
      <c r="B11848" s="18" t="s">
        <v>318</v>
      </c>
      <c r="C11848" s="17" t="s">
        <v>169</v>
      </c>
      <c r="D11848" s="17" t="s">
        <v>171</v>
      </c>
      <c r="E11848" s="19">
        <v>45522.508333329999</v>
      </c>
      <c r="F11848" s="19">
        <v>45522.5625</v>
      </c>
      <c r="G11848" s="9">
        <v>78</v>
      </c>
      <c r="H11848" s="9">
        <v>1</v>
      </c>
      <c r="I11848" s="9">
        <v>78</v>
      </c>
      <c r="J11848" s="17" t="s">
        <v>2498</v>
      </c>
    </row>
    <row r="11849" spans="1:10">
      <c r="A11849" s="17" t="s">
        <v>11584</v>
      </c>
      <c r="B11849" s="18" t="s">
        <v>314</v>
      </c>
      <c r="C11849" s="17" t="s">
        <v>212</v>
      </c>
      <c r="D11849" s="17" t="s">
        <v>213</v>
      </c>
      <c r="E11849" s="19">
        <v>45439.497222220001</v>
      </c>
      <c r="F11849" s="19">
        <v>45439.515277769999</v>
      </c>
      <c r="G11849" s="9">
        <v>26</v>
      </c>
      <c r="H11849" s="9">
        <v>3</v>
      </c>
      <c r="I11849" s="9">
        <v>78</v>
      </c>
      <c r="J11849" s="17" t="s">
        <v>315</v>
      </c>
    </row>
    <row r="11850" spans="1:10">
      <c r="A11850" s="17" t="s">
        <v>11585</v>
      </c>
      <c r="B11850" s="18" t="s">
        <v>314</v>
      </c>
      <c r="C11850" s="17" t="s">
        <v>116</v>
      </c>
      <c r="D11850" s="17" t="s">
        <v>118</v>
      </c>
      <c r="E11850" s="19">
        <v>42002.638194439998</v>
      </c>
      <c r="F11850" s="19">
        <v>42002.65625</v>
      </c>
      <c r="G11850" s="9">
        <v>26</v>
      </c>
      <c r="H11850" s="9">
        <v>3</v>
      </c>
      <c r="I11850" s="9">
        <v>78</v>
      </c>
      <c r="J11850" s="17" t="s">
        <v>315</v>
      </c>
    </row>
    <row r="11851" spans="1:10">
      <c r="A11851" s="17" t="s">
        <v>11586</v>
      </c>
      <c r="B11851" s="18" t="s">
        <v>314</v>
      </c>
      <c r="C11851" s="17" t="s">
        <v>192</v>
      </c>
      <c r="D11851" s="17" t="s">
        <v>194</v>
      </c>
      <c r="E11851" s="19">
        <v>44970.555555550003</v>
      </c>
      <c r="F11851" s="19">
        <v>44970.609722219997</v>
      </c>
      <c r="G11851" s="9">
        <v>78</v>
      </c>
      <c r="H11851" s="9">
        <v>1</v>
      </c>
      <c r="I11851" s="9">
        <v>78</v>
      </c>
      <c r="J11851" s="17" t="s">
        <v>315</v>
      </c>
    </row>
    <row r="11852" spans="1:10">
      <c r="A11852" s="17" t="s">
        <v>11587</v>
      </c>
      <c r="B11852" s="18" t="s">
        <v>314</v>
      </c>
      <c r="C11852" s="17" t="s">
        <v>120</v>
      </c>
      <c r="D11852" s="17" t="s">
        <v>121</v>
      </c>
      <c r="E11852" s="19">
        <v>43924.47083333</v>
      </c>
      <c r="F11852" s="19">
        <v>43924.525000000001</v>
      </c>
      <c r="G11852" s="9">
        <v>78</v>
      </c>
      <c r="H11852" s="9">
        <v>1</v>
      </c>
      <c r="I11852" s="9">
        <v>78</v>
      </c>
      <c r="J11852" s="17" t="s">
        <v>315</v>
      </c>
    </row>
    <row r="11853" spans="1:10">
      <c r="A11853" s="17" t="s">
        <v>11588</v>
      </c>
      <c r="B11853" s="18" t="s">
        <v>318</v>
      </c>
      <c r="C11853" s="17" t="s">
        <v>206</v>
      </c>
      <c r="D11853" s="17" t="s">
        <v>209</v>
      </c>
      <c r="E11853" s="19">
        <v>44568.519444439997</v>
      </c>
      <c r="F11853" s="19">
        <v>44568.573611109998</v>
      </c>
      <c r="G11853" s="9">
        <v>78</v>
      </c>
      <c r="H11853" s="9">
        <v>1</v>
      </c>
      <c r="I11853" s="9">
        <v>78</v>
      </c>
      <c r="J11853" s="17" t="s">
        <v>315</v>
      </c>
    </row>
    <row r="11854" spans="1:10">
      <c r="A11854" s="17" t="s">
        <v>11589</v>
      </c>
      <c r="B11854" s="18" t="s">
        <v>314</v>
      </c>
      <c r="C11854" s="17" t="s">
        <v>116</v>
      </c>
      <c r="D11854" s="17" t="s">
        <v>118</v>
      </c>
      <c r="E11854" s="19">
        <v>43648.622916660002</v>
      </c>
      <c r="F11854" s="19">
        <v>43648.677083330003</v>
      </c>
      <c r="G11854" s="9">
        <v>78</v>
      </c>
      <c r="H11854" s="9">
        <v>1</v>
      </c>
      <c r="I11854" s="9">
        <v>78</v>
      </c>
      <c r="J11854" s="17" t="s">
        <v>315</v>
      </c>
    </row>
    <row r="11855" spans="1:10">
      <c r="A11855" s="17" t="s">
        <v>11590</v>
      </c>
      <c r="B11855" s="18" t="s">
        <v>318</v>
      </c>
      <c r="C11855" s="17" t="s">
        <v>169</v>
      </c>
      <c r="D11855" s="17" t="s">
        <v>171</v>
      </c>
      <c r="E11855" s="19">
        <v>44763.574305549999</v>
      </c>
      <c r="F11855" s="19">
        <v>44763.62847222</v>
      </c>
      <c r="G11855" s="9">
        <v>78</v>
      </c>
      <c r="H11855" s="9">
        <v>1</v>
      </c>
      <c r="I11855" s="9">
        <v>78</v>
      </c>
      <c r="J11855" s="17" t="s">
        <v>315</v>
      </c>
    </row>
    <row r="11856" spans="1:10">
      <c r="A11856" s="17" t="s">
        <v>7531</v>
      </c>
      <c r="B11856" s="18" t="s">
        <v>314</v>
      </c>
      <c r="C11856" s="17" t="s">
        <v>212</v>
      </c>
      <c r="D11856" s="17" t="s">
        <v>215</v>
      </c>
      <c r="E11856" s="19">
        <v>44741.487500000003</v>
      </c>
      <c r="F11856" s="19">
        <v>44741.541666659999</v>
      </c>
      <c r="G11856" s="9">
        <v>78</v>
      </c>
      <c r="H11856" s="9">
        <v>1</v>
      </c>
      <c r="I11856" s="9">
        <v>78</v>
      </c>
      <c r="J11856" s="17" t="s">
        <v>315</v>
      </c>
    </row>
    <row r="11857" spans="1:10">
      <c r="A11857" s="17" t="s">
        <v>11591</v>
      </c>
      <c r="B11857" s="18" t="s">
        <v>318</v>
      </c>
      <c r="C11857" s="17" t="s">
        <v>49</v>
      </c>
      <c r="D11857" s="17" t="s">
        <v>50</v>
      </c>
      <c r="E11857" s="19">
        <v>44023.605555549999</v>
      </c>
      <c r="F11857" s="19">
        <v>44023.65972222</v>
      </c>
      <c r="G11857" s="9">
        <v>78</v>
      </c>
      <c r="H11857" s="9">
        <v>1</v>
      </c>
      <c r="I11857" s="9">
        <v>78</v>
      </c>
      <c r="J11857" s="17" t="s">
        <v>315</v>
      </c>
    </row>
    <row r="11858" spans="1:10">
      <c r="A11858" s="17" t="s">
        <v>11592</v>
      </c>
      <c r="B11858" s="18" t="s">
        <v>318</v>
      </c>
      <c r="C11858" s="17" t="s">
        <v>206</v>
      </c>
      <c r="D11858" s="17" t="s">
        <v>208</v>
      </c>
      <c r="E11858" s="19">
        <v>43229.758333329999</v>
      </c>
      <c r="F11858" s="19">
        <v>43229.8125</v>
      </c>
      <c r="G11858" s="9">
        <v>78</v>
      </c>
      <c r="H11858" s="9">
        <v>1</v>
      </c>
      <c r="I11858" s="9">
        <v>78</v>
      </c>
      <c r="J11858" s="17" t="s">
        <v>315</v>
      </c>
    </row>
    <row r="11859" spans="1:10">
      <c r="A11859" s="17" t="s">
        <v>11593</v>
      </c>
      <c r="B11859" s="18" t="s">
        <v>318</v>
      </c>
      <c r="C11859" s="17" t="s">
        <v>206</v>
      </c>
      <c r="D11859" s="17" t="s">
        <v>209</v>
      </c>
      <c r="E11859" s="19">
        <v>44395.793749999997</v>
      </c>
      <c r="F11859" s="19">
        <v>44395.84722222</v>
      </c>
      <c r="G11859" s="9">
        <v>77</v>
      </c>
      <c r="H11859" s="9">
        <v>1</v>
      </c>
      <c r="I11859" s="9">
        <v>77</v>
      </c>
      <c r="J11859" s="17" t="s">
        <v>315</v>
      </c>
    </row>
    <row r="11860" spans="1:10">
      <c r="A11860" s="17" t="s">
        <v>11594</v>
      </c>
      <c r="B11860" s="18" t="s">
        <v>314</v>
      </c>
      <c r="C11860" s="17" t="s">
        <v>89</v>
      </c>
      <c r="D11860" s="17" t="s">
        <v>90</v>
      </c>
      <c r="E11860" s="19">
        <v>39551.504861109999</v>
      </c>
      <c r="F11860" s="19">
        <v>39551.509722219998</v>
      </c>
      <c r="G11860" s="9">
        <v>7</v>
      </c>
      <c r="H11860" s="9">
        <v>11</v>
      </c>
      <c r="I11860" s="9">
        <v>77</v>
      </c>
      <c r="J11860" s="17" t="s">
        <v>315</v>
      </c>
    </row>
    <row r="11861" spans="1:10">
      <c r="A11861" s="17" t="s">
        <v>11595</v>
      </c>
      <c r="B11861" s="18" t="s">
        <v>318</v>
      </c>
      <c r="C11861" s="17" t="s">
        <v>280</v>
      </c>
      <c r="D11861" s="17" t="s">
        <v>69</v>
      </c>
      <c r="E11861" s="19">
        <v>45422.47569444</v>
      </c>
      <c r="F11861" s="19">
        <v>45422.528472220001</v>
      </c>
      <c r="G11861" s="9">
        <v>76</v>
      </c>
      <c r="H11861" s="9">
        <v>1</v>
      </c>
      <c r="I11861" s="9">
        <v>76</v>
      </c>
      <c r="J11861" s="17" t="s">
        <v>315</v>
      </c>
    </row>
    <row r="11862" spans="1:10">
      <c r="A11862" s="17" t="s">
        <v>11596</v>
      </c>
      <c r="B11862" s="18" t="s">
        <v>314</v>
      </c>
      <c r="C11862" s="17" t="s">
        <v>212</v>
      </c>
      <c r="D11862" s="17" t="s">
        <v>214</v>
      </c>
      <c r="E11862" s="19">
        <v>42776.665972219998</v>
      </c>
      <c r="F11862" s="19">
        <v>42776.71875</v>
      </c>
      <c r="G11862" s="9">
        <v>76</v>
      </c>
      <c r="H11862" s="9">
        <v>1</v>
      </c>
      <c r="I11862" s="9">
        <v>76</v>
      </c>
      <c r="J11862" s="17" t="s">
        <v>315</v>
      </c>
    </row>
    <row r="11863" spans="1:10">
      <c r="A11863" s="17" t="s">
        <v>11597</v>
      </c>
      <c r="B11863" s="18" t="s">
        <v>318</v>
      </c>
      <c r="C11863" s="17" t="s">
        <v>134</v>
      </c>
      <c r="D11863" s="17" t="s">
        <v>135</v>
      </c>
      <c r="E11863" s="19">
        <v>43463.588194440003</v>
      </c>
      <c r="F11863" s="19">
        <v>43463.640972219997</v>
      </c>
      <c r="G11863" s="9">
        <v>76</v>
      </c>
      <c r="H11863" s="9">
        <v>1</v>
      </c>
      <c r="I11863" s="9">
        <v>76</v>
      </c>
      <c r="J11863" s="17" t="s">
        <v>315</v>
      </c>
    </row>
    <row r="11864" spans="1:10">
      <c r="A11864" s="17" t="s">
        <v>11598</v>
      </c>
      <c r="B11864" s="18" t="s">
        <v>318</v>
      </c>
      <c r="C11864" s="17" t="s">
        <v>134</v>
      </c>
      <c r="D11864" s="17" t="s">
        <v>136</v>
      </c>
      <c r="E11864" s="19">
        <v>42067.750694440001</v>
      </c>
      <c r="F11864" s="19">
        <v>42067.803472220003</v>
      </c>
      <c r="G11864" s="9">
        <v>76</v>
      </c>
      <c r="H11864" s="9">
        <v>1</v>
      </c>
      <c r="I11864" s="9">
        <v>76</v>
      </c>
      <c r="J11864" s="17" t="s">
        <v>2498</v>
      </c>
    </row>
    <row r="11865" spans="1:10">
      <c r="A11865" s="17" t="s">
        <v>9951</v>
      </c>
      <c r="B11865" s="18" t="s">
        <v>314</v>
      </c>
      <c r="C11865" s="17" t="s">
        <v>160</v>
      </c>
      <c r="D11865" s="17" t="s">
        <v>161</v>
      </c>
      <c r="E11865" s="19">
        <v>43264.336111110002</v>
      </c>
      <c r="F11865" s="19">
        <v>43264.388888879999</v>
      </c>
      <c r="G11865" s="9">
        <v>76</v>
      </c>
      <c r="H11865" s="9">
        <v>1</v>
      </c>
      <c r="I11865" s="9">
        <v>76</v>
      </c>
      <c r="J11865" s="17" t="s">
        <v>315</v>
      </c>
    </row>
    <row r="11866" spans="1:10">
      <c r="A11866" s="17" t="s">
        <v>11599</v>
      </c>
      <c r="B11866" s="18" t="s">
        <v>318</v>
      </c>
      <c r="C11866" s="17" t="s">
        <v>199</v>
      </c>
      <c r="D11866" s="17" t="s">
        <v>200</v>
      </c>
      <c r="E11866" s="19">
        <v>43400.615277769997</v>
      </c>
      <c r="F11866" s="19">
        <v>43400.668055549999</v>
      </c>
      <c r="G11866" s="9">
        <v>76</v>
      </c>
      <c r="H11866" s="9">
        <v>1</v>
      </c>
      <c r="I11866" s="9">
        <v>76</v>
      </c>
      <c r="J11866" s="17" t="s">
        <v>2498</v>
      </c>
    </row>
    <row r="11867" spans="1:10">
      <c r="A11867" s="17" t="s">
        <v>11600</v>
      </c>
      <c r="B11867" s="18" t="s">
        <v>314</v>
      </c>
      <c r="C11867" s="17" t="s">
        <v>78</v>
      </c>
      <c r="D11867" s="17" t="s">
        <v>80</v>
      </c>
      <c r="E11867" s="19">
        <v>43393.604166659999</v>
      </c>
      <c r="F11867" s="19">
        <v>43393.65625</v>
      </c>
      <c r="G11867" s="9">
        <v>75</v>
      </c>
      <c r="H11867" s="9">
        <v>1</v>
      </c>
      <c r="I11867" s="9">
        <v>75</v>
      </c>
      <c r="J11867" s="17" t="s">
        <v>315</v>
      </c>
    </row>
    <row r="11868" spans="1:10">
      <c r="A11868" s="17" t="s">
        <v>11601</v>
      </c>
      <c r="B11868" s="18" t="s">
        <v>314</v>
      </c>
      <c r="C11868" s="17" t="s">
        <v>160</v>
      </c>
      <c r="D11868" s="17" t="s">
        <v>162</v>
      </c>
      <c r="E11868" s="19">
        <v>41926.805555550003</v>
      </c>
      <c r="F11868" s="19">
        <v>41926.822916659999</v>
      </c>
      <c r="G11868" s="9">
        <v>25</v>
      </c>
      <c r="H11868" s="9">
        <v>3</v>
      </c>
      <c r="I11868" s="9">
        <v>75</v>
      </c>
      <c r="J11868" s="17" t="s">
        <v>315</v>
      </c>
    </row>
    <row r="11869" spans="1:10">
      <c r="A11869" s="17" t="s">
        <v>11602</v>
      </c>
      <c r="B11869" s="18" t="s">
        <v>314</v>
      </c>
      <c r="C11869" s="17" t="s">
        <v>212</v>
      </c>
      <c r="D11869" s="17" t="s">
        <v>213</v>
      </c>
      <c r="E11869" s="19">
        <v>45363.590277770003</v>
      </c>
      <c r="F11869" s="19">
        <v>45363.642361110004</v>
      </c>
      <c r="G11869" s="9">
        <v>75</v>
      </c>
      <c r="H11869" s="9">
        <v>1</v>
      </c>
      <c r="I11869" s="9">
        <v>75</v>
      </c>
      <c r="J11869" s="17" t="s">
        <v>315</v>
      </c>
    </row>
    <row r="11870" spans="1:10">
      <c r="A11870" s="17" t="s">
        <v>11603</v>
      </c>
      <c r="B11870" s="18" t="s">
        <v>318</v>
      </c>
      <c r="C11870" s="17" t="s">
        <v>217</v>
      </c>
      <c r="D11870" s="17" t="s">
        <v>217</v>
      </c>
      <c r="E11870" s="19">
        <v>39806.777777770003</v>
      </c>
      <c r="F11870" s="19">
        <v>39806.795138879999</v>
      </c>
      <c r="G11870" s="9">
        <v>25</v>
      </c>
      <c r="H11870" s="9">
        <v>3</v>
      </c>
      <c r="I11870" s="9">
        <v>75</v>
      </c>
      <c r="J11870" s="17" t="s">
        <v>315</v>
      </c>
    </row>
    <row r="11871" spans="1:10">
      <c r="A11871" s="17" t="s">
        <v>11604</v>
      </c>
      <c r="B11871" s="18" t="s">
        <v>314</v>
      </c>
      <c r="C11871" s="17" t="s">
        <v>52</v>
      </c>
      <c r="D11871" s="17" t="s">
        <v>54</v>
      </c>
      <c r="E11871" s="19">
        <v>41170.770833330003</v>
      </c>
      <c r="F11871" s="19">
        <v>41170.822916659999</v>
      </c>
      <c r="G11871" s="9">
        <v>75</v>
      </c>
      <c r="H11871" s="9">
        <v>1</v>
      </c>
      <c r="I11871" s="9">
        <v>75</v>
      </c>
      <c r="J11871" s="17" t="s">
        <v>315</v>
      </c>
    </row>
    <row r="11872" spans="1:10">
      <c r="A11872" s="17" t="s">
        <v>11605</v>
      </c>
      <c r="B11872" s="18" t="s">
        <v>318</v>
      </c>
      <c r="C11872" s="17" t="s">
        <v>49</v>
      </c>
      <c r="D11872" s="17" t="s">
        <v>51</v>
      </c>
      <c r="E11872" s="19">
        <v>41033.395833330003</v>
      </c>
      <c r="F11872" s="19">
        <v>41033.447916659999</v>
      </c>
      <c r="G11872" s="9">
        <v>75</v>
      </c>
      <c r="H11872" s="9">
        <v>1</v>
      </c>
      <c r="I11872" s="9">
        <v>75</v>
      </c>
      <c r="J11872" s="17" t="s">
        <v>315</v>
      </c>
    </row>
    <row r="11873" spans="1:10">
      <c r="A11873" s="17" t="s">
        <v>11606</v>
      </c>
      <c r="B11873" s="18" t="s">
        <v>318</v>
      </c>
      <c r="C11873" s="17" t="s">
        <v>86</v>
      </c>
      <c r="D11873" s="17" t="s">
        <v>87</v>
      </c>
      <c r="E11873" s="19">
        <v>40178.611111110004</v>
      </c>
      <c r="F11873" s="19">
        <v>40178.621527770003</v>
      </c>
      <c r="G11873" s="9">
        <v>15</v>
      </c>
      <c r="H11873" s="9">
        <v>5</v>
      </c>
      <c r="I11873" s="9">
        <v>75</v>
      </c>
      <c r="J11873" s="17" t="s">
        <v>315</v>
      </c>
    </row>
    <row r="11874" spans="1:10">
      <c r="A11874" s="17" t="s">
        <v>11607</v>
      </c>
      <c r="B11874" s="18" t="s">
        <v>314</v>
      </c>
      <c r="C11874" s="17" t="s">
        <v>271</v>
      </c>
      <c r="D11874" s="17" t="s">
        <v>272</v>
      </c>
      <c r="E11874" s="19">
        <v>42073.719444440001</v>
      </c>
      <c r="F11874" s="19">
        <v>42073.770833330003</v>
      </c>
      <c r="G11874" s="9">
        <v>74</v>
      </c>
      <c r="H11874" s="9">
        <v>1</v>
      </c>
      <c r="I11874" s="9">
        <v>74</v>
      </c>
      <c r="J11874" s="17" t="s">
        <v>315</v>
      </c>
    </row>
    <row r="11875" spans="1:10">
      <c r="A11875" s="17" t="s">
        <v>11608</v>
      </c>
      <c r="B11875" s="18" t="s">
        <v>318</v>
      </c>
      <c r="C11875" s="17" t="s">
        <v>169</v>
      </c>
      <c r="D11875" s="17" t="s">
        <v>171</v>
      </c>
      <c r="E11875" s="19">
        <v>41638.344444440001</v>
      </c>
      <c r="F11875" s="19">
        <v>41638.395833330003</v>
      </c>
      <c r="G11875" s="9">
        <v>74</v>
      </c>
      <c r="H11875" s="9">
        <v>1</v>
      </c>
      <c r="I11875" s="9">
        <v>74</v>
      </c>
      <c r="J11875" s="17" t="s">
        <v>315</v>
      </c>
    </row>
    <row r="11876" spans="1:10">
      <c r="A11876" s="17" t="s">
        <v>11609</v>
      </c>
      <c r="B11876" s="18" t="s">
        <v>314</v>
      </c>
      <c r="C11876" s="17" t="s">
        <v>137</v>
      </c>
      <c r="D11876" s="17" t="s">
        <v>138</v>
      </c>
      <c r="E11876" s="19">
        <v>40368.646527769997</v>
      </c>
      <c r="F11876" s="19">
        <v>40368.697916659999</v>
      </c>
      <c r="G11876" s="9">
        <v>74</v>
      </c>
      <c r="H11876" s="9">
        <v>1</v>
      </c>
      <c r="I11876" s="9">
        <v>74</v>
      </c>
      <c r="J11876" s="17" t="s">
        <v>315</v>
      </c>
    </row>
    <row r="11877" spans="1:10">
      <c r="A11877" s="17" t="s">
        <v>11610</v>
      </c>
      <c r="B11877" s="18" t="s">
        <v>314</v>
      </c>
      <c r="C11877" s="17" t="s">
        <v>116</v>
      </c>
      <c r="D11877" s="17" t="s">
        <v>118</v>
      </c>
      <c r="E11877" s="19">
        <v>39626.429861110002</v>
      </c>
      <c r="F11877" s="19">
        <v>39626.481249999997</v>
      </c>
      <c r="G11877" s="9">
        <v>74</v>
      </c>
      <c r="H11877" s="9">
        <v>1</v>
      </c>
      <c r="I11877" s="9">
        <v>74</v>
      </c>
      <c r="J11877" s="17" t="s">
        <v>315</v>
      </c>
    </row>
    <row r="11878" spans="1:10">
      <c r="A11878" s="17" t="s">
        <v>11611</v>
      </c>
      <c r="B11878" s="18" t="s">
        <v>314</v>
      </c>
      <c r="C11878" s="17" t="s">
        <v>212</v>
      </c>
      <c r="D11878" s="17" t="s">
        <v>215</v>
      </c>
      <c r="E11878" s="19">
        <v>42245.543055549999</v>
      </c>
      <c r="F11878" s="19">
        <v>42245.594444440001</v>
      </c>
      <c r="G11878" s="9">
        <v>74</v>
      </c>
      <c r="H11878" s="9">
        <v>1</v>
      </c>
      <c r="I11878" s="9">
        <v>74</v>
      </c>
      <c r="J11878" s="17" t="s">
        <v>315</v>
      </c>
    </row>
    <row r="11879" spans="1:10">
      <c r="A11879" s="17" t="s">
        <v>11612</v>
      </c>
      <c r="B11879" s="18" t="s">
        <v>314</v>
      </c>
      <c r="C11879" s="17" t="s">
        <v>282</v>
      </c>
      <c r="D11879" s="17" t="s">
        <v>283</v>
      </c>
      <c r="E11879" s="19">
        <v>45045.56458333</v>
      </c>
      <c r="F11879" s="19">
        <v>45045.615972220003</v>
      </c>
      <c r="G11879" s="9">
        <v>74</v>
      </c>
      <c r="H11879" s="9">
        <v>1</v>
      </c>
      <c r="I11879" s="9">
        <v>74</v>
      </c>
      <c r="J11879" s="17" t="s">
        <v>315</v>
      </c>
    </row>
    <row r="11880" spans="1:10">
      <c r="A11880" s="17" t="s">
        <v>11613</v>
      </c>
      <c r="B11880" s="18" t="s">
        <v>318</v>
      </c>
      <c r="C11880" s="17" t="s">
        <v>169</v>
      </c>
      <c r="D11880" s="17" t="s">
        <v>171</v>
      </c>
      <c r="E11880" s="19">
        <v>40794.837500000001</v>
      </c>
      <c r="F11880" s="19">
        <v>40794.888888879999</v>
      </c>
      <c r="G11880" s="9">
        <v>74</v>
      </c>
      <c r="H11880" s="9">
        <v>1</v>
      </c>
      <c r="I11880" s="9">
        <v>74</v>
      </c>
      <c r="J11880" s="17" t="s">
        <v>2498</v>
      </c>
    </row>
    <row r="11881" spans="1:10">
      <c r="A11881" s="17" t="s">
        <v>11614</v>
      </c>
      <c r="B11881" s="18" t="s">
        <v>318</v>
      </c>
      <c r="C11881" s="17" t="s">
        <v>206</v>
      </c>
      <c r="D11881" s="17" t="s">
        <v>208</v>
      </c>
      <c r="E11881" s="19">
        <v>44634.654166660002</v>
      </c>
      <c r="F11881" s="19">
        <v>44634.704861110004</v>
      </c>
      <c r="G11881" s="9">
        <v>73</v>
      </c>
      <c r="H11881" s="9">
        <v>1</v>
      </c>
      <c r="I11881" s="9">
        <v>73</v>
      </c>
      <c r="J11881" s="17" t="s">
        <v>315</v>
      </c>
    </row>
    <row r="11882" spans="1:10">
      <c r="A11882" s="17" t="s">
        <v>11615</v>
      </c>
      <c r="B11882" s="18" t="s">
        <v>318</v>
      </c>
      <c r="C11882" s="17" t="s">
        <v>280</v>
      </c>
      <c r="D11882" s="17" t="s">
        <v>69</v>
      </c>
      <c r="E11882" s="19">
        <v>43815.695138880001</v>
      </c>
      <c r="F11882" s="19">
        <v>43815.745833330002</v>
      </c>
      <c r="G11882" s="9">
        <v>73</v>
      </c>
      <c r="H11882" s="9">
        <v>1</v>
      </c>
      <c r="I11882" s="9">
        <v>73</v>
      </c>
      <c r="J11882" s="17" t="s">
        <v>2498</v>
      </c>
    </row>
    <row r="11883" spans="1:10">
      <c r="A11883" s="17" t="s">
        <v>11616</v>
      </c>
      <c r="B11883" s="18" t="s">
        <v>314</v>
      </c>
      <c r="C11883" s="17" t="s">
        <v>81</v>
      </c>
      <c r="D11883" s="17" t="s">
        <v>82</v>
      </c>
      <c r="E11883" s="19">
        <v>39552.466666660002</v>
      </c>
      <c r="F11883" s="19">
        <v>39552.517361110004</v>
      </c>
      <c r="G11883" s="9">
        <v>73</v>
      </c>
      <c r="H11883" s="9">
        <v>1</v>
      </c>
      <c r="I11883" s="9">
        <v>73</v>
      </c>
      <c r="J11883" s="17" t="s">
        <v>315</v>
      </c>
    </row>
    <row r="11884" spans="1:10">
      <c r="A11884" s="17" t="s">
        <v>11617</v>
      </c>
      <c r="B11884" s="18" t="s">
        <v>314</v>
      </c>
      <c r="C11884" s="17" t="s">
        <v>160</v>
      </c>
      <c r="D11884" s="17" t="s">
        <v>161</v>
      </c>
      <c r="E11884" s="19">
        <v>43911.615972220003</v>
      </c>
      <c r="F11884" s="19">
        <v>43911.666666659999</v>
      </c>
      <c r="G11884" s="9">
        <v>73</v>
      </c>
      <c r="H11884" s="9">
        <v>1</v>
      </c>
      <c r="I11884" s="9">
        <v>73</v>
      </c>
      <c r="J11884" s="17" t="s">
        <v>315</v>
      </c>
    </row>
    <row r="11885" spans="1:10">
      <c r="A11885" s="17" t="s">
        <v>11618</v>
      </c>
      <c r="B11885" s="18" t="s">
        <v>351</v>
      </c>
      <c r="C11885" s="17" t="s">
        <v>99</v>
      </c>
      <c r="D11885" s="17" t="s">
        <v>103</v>
      </c>
      <c r="E11885" s="19">
        <v>44400.522222220003</v>
      </c>
      <c r="F11885" s="19">
        <v>44400.572916659999</v>
      </c>
      <c r="G11885" s="9">
        <v>73</v>
      </c>
      <c r="H11885" s="9">
        <v>1</v>
      </c>
      <c r="I11885" s="9">
        <v>73</v>
      </c>
      <c r="J11885" s="17" t="s">
        <v>315</v>
      </c>
    </row>
    <row r="11886" spans="1:10">
      <c r="A11886" s="17" t="s">
        <v>11619</v>
      </c>
      <c r="B11886" s="18" t="s">
        <v>318</v>
      </c>
      <c r="C11886" s="17" t="s">
        <v>49</v>
      </c>
      <c r="D11886" s="17" t="s">
        <v>50</v>
      </c>
      <c r="E11886" s="19">
        <v>42180.88055555</v>
      </c>
      <c r="F11886" s="19">
        <v>42180.931250000001</v>
      </c>
      <c r="G11886" s="9">
        <v>73</v>
      </c>
      <c r="H11886" s="9">
        <v>1</v>
      </c>
      <c r="I11886" s="9">
        <v>73</v>
      </c>
      <c r="J11886" s="17" t="s">
        <v>315</v>
      </c>
    </row>
    <row r="11887" spans="1:10">
      <c r="A11887" s="17" t="s">
        <v>11620</v>
      </c>
      <c r="B11887" s="18" t="s">
        <v>318</v>
      </c>
      <c r="C11887" s="17" t="s">
        <v>169</v>
      </c>
      <c r="D11887" s="17" t="s">
        <v>171</v>
      </c>
      <c r="E11887" s="19">
        <v>43448.78472222</v>
      </c>
      <c r="F11887" s="19">
        <v>43448.835416659997</v>
      </c>
      <c r="G11887" s="9">
        <v>73</v>
      </c>
      <c r="H11887" s="9">
        <v>1</v>
      </c>
      <c r="I11887" s="9">
        <v>73</v>
      </c>
      <c r="J11887" s="17" t="s">
        <v>315</v>
      </c>
    </row>
    <row r="11888" spans="1:10">
      <c r="A11888" s="17" t="s">
        <v>11621</v>
      </c>
      <c r="B11888" s="18" t="s">
        <v>314</v>
      </c>
      <c r="C11888" s="17" t="s">
        <v>109</v>
      </c>
      <c r="D11888" s="17" t="s">
        <v>109</v>
      </c>
      <c r="E11888" s="19">
        <v>41499.561111110001</v>
      </c>
      <c r="F11888" s="19">
        <v>41499.611805549997</v>
      </c>
      <c r="G11888" s="9">
        <v>73</v>
      </c>
      <c r="H11888" s="9">
        <v>1</v>
      </c>
      <c r="I11888" s="9">
        <v>73</v>
      </c>
      <c r="J11888" s="17" t="s">
        <v>315</v>
      </c>
    </row>
    <row r="11889" spans="1:10">
      <c r="A11889" s="17" t="s">
        <v>11622</v>
      </c>
      <c r="B11889" s="18" t="s">
        <v>314</v>
      </c>
      <c r="C11889" s="17" t="s">
        <v>52</v>
      </c>
      <c r="D11889" s="17" t="s">
        <v>54</v>
      </c>
      <c r="E11889" s="19">
        <v>43607.567361109999</v>
      </c>
      <c r="F11889" s="19">
        <v>43607.618055550003</v>
      </c>
      <c r="G11889" s="9">
        <v>73</v>
      </c>
      <c r="H11889" s="9">
        <v>1</v>
      </c>
      <c r="I11889" s="9">
        <v>73</v>
      </c>
      <c r="J11889" s="17" t="s">
        <v>315</v>
      </c>
    </row>
    <row r="11890" spans="1:10">
      <c r="A11890" s="17" t="s">
        <v>11623</v>
      </c>
      <c r="B11890" s="18" t="s">
        <v>314</v>
      </c>
      <c r="C11890" s="17" t="s">
        <v>160</v>
      </c>
      <c r="D11890" s="17" t="s">
        <v>161</v>
      </c>
      <c r="E11890" s="19">
        <v>40687.395833330003</v>
      </c>
      <c r="F11890" s="19">
        <v>40687.44652777</v>
      </c>
      <c r="G11890" s="9">
        <v>73</v>
      </c>
      <c r="H11890" s="9">
        <v>1</v>
      </c>
      <c r="I11890" s="9">
        <v>73</v>
      </c>
      <c r="J11890" s="17" t="s">
        <v>315</v>
      </c>
    </row>
    <row r="11891" spans="1:10">
      <c r="A11891" s="17" t="s">
        <v>11624</v>
      </c>
      <c r="B11891" s="18" t="s">
        <v>318</v>
      </c>
      <c r="C11891" s="17" t="s">
        <v>149</v>
      </c>
      <c r="D11891" s="17" t="s">
        <v>150</v>
      </c>
      <c r="E11891" s="19">
        <v>45522.054166659997</v>
      </c>
      <c r="F11891" s="19">
        <v>45522.104166659999</v>
      </c>
      <c r="G11891" s="9">
        <v>72</v>
      </c>
      <c r="H11891" s="9">
        <v>1</v>
      </c>
      <c r="I11891" s="9">
        <v>72</v>
      </c>
      <c r="J11891" s="17" t="s">
        <v>315</v>
      </c>
    </row>
    <row r="11892" spans="1:10">
      <c r="A11892" s="17" t="s">
        <v>11625</v>
      </c>
      <c r="B11892" s="18" t="s">
        <v>318</v>
      </c>
      <c r="C11892" s="17" t="s">
        <v>217</v>
      </c>
      <c r="D11892" s="17" t="s">
        <v>217</v>
      </c>
      <c r="E11892" s="19">
        <v>44159.429166659997</v>
      </c>
      <c r="F11892" s="19">
        <v>44159.479166659999</v>
      </c>
      <c r="G11892" s="9">
        <v>72</v>
      </c>
      <c r="H11892" s="9">
        <v>1</v>
      </c>
      <c r="I11892" s="9">
        <v>72</v>
      </c>
      <c r="J11892" s="17" t="s">
        <v>315</v>
      </c>
    </row>
    <row r="11893" spans="1:10">
      <c r="A11893" s="17" t="s">
        <v>11626</v>
      </c>
      <c r="B11893" s="18" t="s">
        <v>318</v>
      </c>
      <c r="C11893" s="17" t="s">
        <v>169</v>
      </c>
      <c r="D11893" s="17" t="s">
        <v>171</v>
      </c>
      <c r="E11893" s="19">
        <v>42216.647916659997</v>
      </c>
      <c r="F11893" s="19">
        <v>42216.697916659999</v>
      </c>
      <c r="G11893" s="9">
        <v>72</v>
      </c>
      <c r="H11893" s="9">
        <v>1</v>
      </c>
      <c r="I11893" s="9">
        <v>72</v>
      </c>
      <c r="J11893" s="17" t="s">
        <v>315</v>
      </c>
    </row>
    <row r="11894" spans="1:10">
      <c r="A11894" s="17" t="s">
        <v>11627</v>
      </c>
      <c r="B11894" s="18" t="s">
        <v>318</v>
      </c>
      <c r="C11894" s="17" t="s">
        <v>199</v>
      </c>
      <c r="D11894" s="17" t="s">
        <v>200</v>
      </c>
      <c r="E11894" s="19">
        <v>40658.395833330003</v>
      </c>
      <c r="F11894" s="19">
        <v>40658.40833333</v>
      </c>
      <c r="G11894" s="9">
        <v>18</v>
      </c>
      <c r="H11894" s="9">
        <v>4</v>
      </c>
      <c r="I11894" s="9">
        <v>72</v>
      </c>
      <c r="J11894" s="17" t="s">
        <v>315</v>
      </c>
    </row>
    <row r="11895" spans="1:10">
      <c r="A11895" s="17" t="s">
        <v>3958</v>
      </c>
      <c r="B11895" s="18" t="s">
        <v>314</v>
      </c>
      <c r="C11895" s="17" t="s">
        <v>78</v>
      </c>
      <c r="D11895" s="17" t="s">
        <v>79</v>
      </c>
      <c r="E11895" s="19">
        <v>39983.40833333</v>
      </c>
      <c r="F11895" s="19">
        <v>39983.414583329999</v>
      </c>
      <c r="G11895" s="9">
        <v>9</v>
      </c>
      <c r="H11895" s="9">
        <v>8</v>
      </c>
      <c r="I11895" s="9">
        <v>72</v>
      </c>
      <c r="J11895" s="17" t="s">
        <v>315</v>
      </c>
    </row>
    <row r="11896" spans="1:10">
      <c r="A11896" s="17" t="s">
        <v>11628</v>
      </c>
      <c r="B11896" s="18" t="s">
        <v>318</v>
      </c>
      <c r="C11896" s="17" t="s">
        <v>254</v>
      </c>
      <c r="D11896" s="17" t="s">
        <v>255</v>
      </c>
      <c r="E11896" s="19">
        <v>40769.47083333</v>
      </c>
      <c r="F11896" s="19">
        <v>40769.520833330003</v>
      </c>
      <c r="G11896" s="9">
        <v>72</v>
      </c>
      <c r="H11896" s="9">
        <v>1</v>
      </c>
      <c r="I11896" s="9">
        <v>72</v>
      </c>
      <c r="J11896" s="17" t="s">
        <v>2498</v>
      </c>
    </row>
    <row r="11897" spans="1:10">
      <c r="A11897" s="17" t="s">
        <v>11629</v>
      </c>
      <c r="B11897" s="18" t="s">
        <v>314</v>
      </c>
      <c r="C11897" s="17" t="s">
        <v>212</v>
      </c>
      <c r="D11897" s="17" t="s">
        <v>215</v>
      </c>
      <c r="E11897" s="19">
        <v>44357.551388879998</v>
      </c>
      <c r="F11897" s="19">
        <v>44357.601388880001</v>
      </c>
      <c r="G11897" s="9">
        <v>72</v>
      </c>
      <c r="H11897" s="9">
        <v>1</v>
      </c>
      <c r="I11897" s="9">
        <v>72</v>
      </c>
      <c r="J11897" s="17" t="s">
        <v>315</v>
      </c>
    </row>
    <row r="11898" spans="1:10">
      <c r="A11898" s="17" t="s">
        <v>11630</v>
      </c>
      <c r="B11898" s="18" t="s">
        <v>318</v>
      </c>
      <c r="C11898" s="17" t="s">
        <v>199</v>
      </c>
      <c r="D11898" s="17" t="s">
        <v>201</v>
      </c>
      <c r="E11898" s="19">
        <v>43833.387499999997</v>
      </c>
      <c r="F11898" s="19">
        <v>43833.4375</v>
      </c>
      <c r="G11898" s="9">
        <v>72</v>
      </c>
      <c r="H11898" s="9">
        <v>1</v>
      </c>
      <c r="I11898" s="9">
        <v>72</v>
      </c>
      <c r="J11898" s="17" t="s">
        <v>315</v>
      </c>
    </row>
    <row r="11899" spans="1:10">
      <c r="A11899" s="17" t="s">
        <v>11631</v>
      </c>
      <c r="B11899" s="18" t="s">
        <v>318</v>
      </c>
      <c r="C11899" s="17" t="s">
        <v>199</v>
      </c>
      <c r="D11899" s="17" t="s">
        <v>201</v>
      </c>
      <c r="E11899" s="19">
        <v>40720.791666659999</v>
      </c>
      <c r="F11899" s="19">
        <v>40720.804166659997</v>
      </c>
      <c r="G11899" s="9">
        <v>18</v>
      </c>
      <c r="H11899" s="9">
        <v>4</v>
      </c>
      <c r="I11899" s="9">
        <v>72</v>
      </c>
      <c r="J11899" s="17" t="s">
        <v>315</v>
      </c>
    </row>
    <row r="11900" spans="1:10">
      <c r="A11900" s="17" t="s">
        <v>11632</v>
      </c>
      <c r="B11900" s="18" t="s">
        <v>314</v>
      </c>
      <c r="C11900" s="17" t="s">
        <v>160</v>
      </c>
      <c r="D11900" s="17" t="s">
        <v>161</v>
      </c>
      <c r="E11900" s="19">
        <v>42543.891666659998</v>
      </c>
      <c r="F11900" s="19">
        <v>42543.94097222</v>
      </c>
      <c r="G11900" s="9">
        <v>71</v>
      </c>
      <c r="H11900" s="9">
        <v>1</v>
      </c>
      <c r="I11900" s="9">
        <v>71</v>
      </c>
      <c r="J11900" s="17" t="s">
        <v>315</v>
      </c>
    </row>
    <row r="11901" spans="1:10">
      <c r="A11901" s="17" t="s">
        <v>11633</v>
      </c>
      <c r="B11901" s="18" t="s">
        <v>314</v>
      </c>
      <c r="C11901" s="17" t="s">
        <v>89</v>
      </c>
      <c r="D11901" s="17" t="s">
        <v>91</v>
      </c>
      <c r="E11901" s="19">
        <v>43226.940277770002</v>
      </c>
      <c r="F11901" s="19">
        <v>43226.989583330003</v>
      </c>
      <c r="G11901" s="9">
        <v>71</v>
      </c>
      <c r="H11901" s="9">
        <v>1</v>
      </c>
      <c r="I11901" s="9">
        <v>71</v>
      </c>
      <c r="J11901" s="17" t="s">
        <v>315</v>
      </c>
    </row>
    <row r="11902" spans="1:10">
      <c r="A11902" s="17" t="s">
        <v>11634</v>
      </c>
      <c r="B11902" s="18" t="s">
        <v>314</v>
      </c>
      <c r="C11902" s="17" t="s">
        <v>81</v>
      </c>
      <c r="D11902" s="17" t="s">
        <v>79</v>
      </c>
      <c r="E11902" s="19">
        <v>43848.551388879998</v>
      </c>
      <c r="F11902" s="19">
        <v>43848.60069444</v>
      </c>
      <c r="G11902" s="9">
        <v>71</v>
      </c>
      <c r="H11902" s="9">
        <v>1</v>
      </c>
      <c r="I11902" s="9">
        <v>71</v>
      </c>
      <c r="J11902" s="17" t="s">
        <v>315</v>
      </c>
    </row>
    <row r="11903" spans="1:10">
      <c r="A11903" s="17" t="s">
        <v>11635</v>
      </c>
      <c r="B11903" s="18" t="s">
        <v>318</v>
      </c>
      <c r="C11903" s="17" t="s">
        <v>227</v>
      </c>
      <c r="D11903" s="17" t="s">
        <v>228</v>
      </c>
      <c r="E11903" s="19">
        <v>43634.895138879998</v>
      </c>
      <c r="F11903" s="19">
        <v>43634.94444444</v>
      </c>
      <c r="G11903" s="9">
        <v>71</v>
      </c>
      <c r="H11903" s="9">
        <v>1</v>
      </c>
      <c r="I11903" s="9">
        <v>71</v>
      </c>
      <c r="J11903" s="17" t="s">
        <v>315</v>
      </c>
    </row>
    <row r="11904" spans="1:10">
      <c r="A11904" s="17" t="s">
        <v>11636</v>
      </c>
      <c r="B11904" s="18" t="s">
        <v>314</v>
      </c>
      <c r="C11904" s="17" t="s">
        <v>116</v>
      </c>
      <c r="D11904" s="17" t="s">
        <v>117</v>
      </c>
      <c r="E11904" s="19">
        <v>39637.465277770003</v>
      </c>
      <c r="F11904" s="19">
        <v>39637.513888879999</v>
      </c>
      <c r="G11904" s="9">
        <v>70</v>
      </c>
      <c r="H11904" s="9">
        <v>1</v>
      </c>
      <c r="I11904" s="9">
        <v>70</v>
      </c>
      <c r="J11904" s="17" t="s">
        <v>315</v>
      </c>
    </row>
    <row r="11905" spans="1:10">
      <c r="A11905" s="17" t="s">
        <v>11637</v>
      </c>
      <c r="B11905" s="18" t="s">
        <v>314</v>
      </c>
      <c r="C11905" s="17" t="s">
        <v>81</v>
      </c>
      <c r="D11905" s="17" t="s">
        <v>82</v>
      </c>
      <c r="E11905" s="19">
        <v>40709.458333330003</v>
      </c>
      <c r="F11905" s="19">
        <v>40709.482638879999</v>
      </c>
      <c r="G11905" s="9">
        <v>35</v>
      </c>
      <c r="H11905" s="9">
        <v>2</v>
      </c>
      <c r="I11905" s="9">
        <v>70</v>
      </c>
      <c r="J11905" s="17" t="s">
        <v>315</v>
      </c>
    </row>
    <row r="11906" spans="1:10">
      <c r="A11906" s="17" t="s">
        <v>11638</v>
      </c>
      <c r="B11906" s="18" t="s">
        <v>314</v>
      </c>
      <c r="C11906" s="17" t="s">
        <v>282</v>
      </c>
      <c r="D11906" s="17" t="s">
        <v>284</v>
      </c>
      <c r="E11906" s="19">
        <v>43769.463194440003</v>
      </c>
      <c r="F11906" s="19">
        <v>43769.472916660001</v>
      </c>
      <c r="G11906" s="9">
        <v>14</v>
      </c>
      <c r="H11906" s="9">
        <v>5</v>
      </c>
      <c r="I11906" s="9">
        <v>70</v>
      </c>
      <c r="J11906" s="17" t="s">
        <v>315</v>
      </c>
    </row>
    <row r="11907" spans="1:10">
      <c r="A11907" s="17" t="s">
        <v>11639</v>
      </c>
      <c r="B11907" s="18" t="s">
        <v>314</v>
      </c>
      <c r="C11907" s="17" t="s">
        <v>89</v>
      </c>
      <c r="D11907" s="17" t="s">
        <v>91</v>
      </c>
      <c r="E11907" s="19">
        <v>45305.577777769999</v>
      </c>
      <c r="F11907" s="19">
        <v>45305.602083329999</v>
      </c>
      <c r="G11907" s="9">
        <v>35</v>
      </c>
      <c r="H11907" s="9">
        <v>2</v>
      </c>
      <c r="I11907" s="9">
        <v>70</v>
      </c>
      <c r="J11907" s="17" t="s">
        <v>315</v>
      </c>
    </row>
    <row r="11908" spans="1:10">
      <c r="A11908" s="17" t="s">
        <v>11640</v>
      </c>
      <c r="B11908" s="18" t="s">
        <v>314</v>
      </c>
      <c r="C11908" s="17" t="s">
        <v>52</v>
      </c>
      <c r="D11908" s="17" t="s">
        <v>54</v>
      </c>
      <c r="E11908" s="19">
        <v>45419.486111110004</v>
      </c>
      <c r="F11908" s="19">
        <v>45419.53472222</v>
      </c>
      <c r="G11908" s="9">
        <v>70</v>
      </c>
      <c r="H11908" s="9">
        <v>1</v>
      </c>
      <c r="I11908" s="9">
        <v>70</v>
      </c>
      <c r="J11908" s="17" t="s">
        <v>315</v>
      </c>
    </row>
    <row r="11909" spans="1:10">
      <c r="A11909" s="17" t="s">
        <v>11641</v>
      </c>
      <c r="B11909" s="18" t="s">
        <v>314</v>
      </c>
      <c r="C11909" s="17" t="s">
        <v>89</v>
      </c>
      <c r="D11909" s="17" t="s">
        <v>91</v>
      </c>
      <c r="E11909" s="19">
        <v>42598.75694444</v>
      </c>
      <c r="F11909" s="19">
        <v>42598.763888879999</v>
      </c>
      <c r="G11909" s="9">
        <v>10</v>
      </c>
      <c r="H11909" s="9">
        <v>7</v>
      </c>
      <c r="I11909" s="9">
        <v>70</v>
      </c>
      <c r="J11909" s="17" t="s">
        <v>315</v>
      </c>
    </row>
    <row r="11910" spans="1:10">
      <c r="A11910" s="17" t="s">
        <v>11642</v>
      </c>
      <c r="B11910" s="18" t="s">
        <v>318</v>
      </c>
      <c r="C11910" s="17" t="s">
        <v>134</v>
      </c>
      <c r="D11910" s="17" t="s">
        <v>135</v>
      </c>
      <c r="E11910" s="19">
        <v>39479.340277770003</v>
      </c>
      <c r="F11910" s="19">
        <v>39479.388888879999</v>
      </c>
      <c r="G11910" s="9">
        <v>70</v>
      </c>
      <c r="H11910" s="9">
        <v>1</v>
      </c>
      <c r="I11910" s="9">
        <v>70</v>
      </c>
      <c r="J11910" s="17" t="s">
        <v>315</v>
      </c>
    </row>
    <row r="11911" spans="1:10">
      <c r="A11911" s="17" t="s">
        <v>11643</v>
      </c>
      <c r="B11911" s="18" t="s">
        <v>318</v>
      </c>
      <c r="C11911" s="17" t="s">
        <v>199</v>
      </c>
      <c r="D11911" s="17" t="s">
        <v>201</v>
      </c>
      <c r="E11911" s="19">
        <v>42135.751388880002</v>
      </c>
      <c r="F11911" s="19">
        <v>42135.8</v>
      </c>
      <c r="G11911" s="9">
        <v>70</v>
      </c>
      <c r="H11911" s="9">
        <v>1</v>
      </c>
      <c r="I11911" s="9">
        <v>70</v>
      </c>
      <c r="J11911" s="17" t="s">
        <v>315</v>
      </c>
    </row>
    <row r="11912" spans="1:10">
      <c r="A11912" s="17" t="s">
        <v>11644</v>
      </c>
      <c r="B11912" s="18" t="s">
        <v>351</v>
      </c>
      <c r="C11912" s="17" t="s">
        <v>99</v>
      </c>
      <c r="D11912" s="17" t="s">
        <v>103</v>
      </c>
      <c r="E11912" s="19">
        <v>40170.4375</v>
      </c>
      <c r="F11912" s="19">
        <v>40170.486111110004</v>
      </c>
      <c r="G11912" s="9">
        <v>70</v>
      </c>
      <c r="H11912" s="9">
        <v>1</v>
      </c>
      <c r="I11912" s="9">
        <v>70</v>
      </c>
      <c r="J11912" s="17" t="s">
        <v>315</v>
      </c>
    </row>
    <row r="11913" spans="1:10">
      <c r="A11913" s="17" t="s">
        <v>11645</v>
      </c>
      <c r="B11913" s="18" t="s">
        <v>318</v>
      </c>
      <c r="C11913" s="17" t="s">
        <v>254</v>
      </c>
      <c r="D11913" s="17" t="s">
        <v>255</v>
      </c>
      <c r="E11913" s="19">
        <v>44851.345138880002</v>
      </c>
      <c r="F11913" s="19">
        <v>44851.393750000003</v>
      </c>
      <c r="G11913" s="9">
        <v>70</v>
      </c>
      <c r="H11913" s="9">
        <v>1</v>
      </c>
      <c r="I11913" s="9">
        <v>70</v>
      </c>
      <c r="J11913" s="17" t="s">
        <v>315</v>
      </c>
    </row>
    <row r="11914" spans="1:10">
      <c r="A11914" s="17" t="s">
        <v>11646</v>
      </c>
      <c r="B11914" s="18" t="s">
        <v>314</v>
      </c>
      <c r="C11914" s="17" t="s">
        <v>116</v>
      </c>
      <c r="D11914" s="17" t="s">
        <v>118</v>
      </c>
      <c r="E11914" s="19">
        <v>40863.662499999999</v>
      </c>
      <c r="F11914" s="19">
        <v>40863.667361109998</v>
      </c>
      <c r="G11914" s="9">
        <v>7</v>
      </c>
      <c r="H11914" s="9">
        <v>10</v>
      </c>
      <c r="I11914" s="9">
        <v>70</v>
      </c>
      <c r="J11914" s="17" t="s">
        <v>315</v>
      </c>
    </row>
    <row r="11915" spans="1:10">
      <c r="A11915" s="17" t="s">
        <v>11647</v>
      </c>
      <c r="B11915" s="18" t="s">
        <v>314</v>
      </c>
      <c r="C11915" s="17" t="s">
        <v>212</v>
      </c>
      <c r="D11915" s="17" t="s">
        <v>213</v>
      </c>
      <c r="E11915" s="19">
        <v>39628.416666659999</v>
      </c>
      <c r="F11915" s="19">
        <v>39628.465277770003</v>
      </c>
      <c r="G11915" s="9">
        <v>70</v>
      </c>
      <c r="H11915" s="9">
        <v>1</v>
      </c>
      <c r="I11915" s="9">
        <v>70</v>
      </c>
      <c r="J11915" s="17" t="s">
        <v>315</v>
      </c>
    </row>
    <row r="11916" spans="1:10">
      <c r="A11916" s="17" t="s">
        <v>11648</v>
      </c>
      <c r="B11916" s="18" t="s">
        <v>314</v>
      </c>
      <c r="C11916" s="17" t="s">
        <v>291</v>
      </c>
      <c r="D11916" s="17" t="s">
        <v>195</v>
      </c>
      <c r="E11916" s="19">
        <v>40447.546527769999</v>
      </c>
      <c r="F11916" s="19">
        <v>40447.595138880002</v>
      </c>
      <c r="G11916" s="9">
        <v>70</v>
      </c>
      <c r="H11916" s="9">
        <v>1</v>
      </c>
      <c r="I11916" s="9">
        <v>70</v>
      </c>
      <c r="J11916" s="17" t="s">
        <v>2498</v>
      </c>
    </row>
    <row r="11917" spans="1:10">
      <c r="A11917" s="17" t="s">
        <v>11649</v>
      </c>
      <c r="B11917" s="18" t="s">
        <v>314</v>
      </c>
      <c r="C11917" s="17" t="s">
        <v>109</v>
      </c>
      <c r="D11917" s="17" t="s">
        <v>109</v>
      </c>
      <c r="E11917" s="19">
        <v>39464.741666659997</v>
      </c>
      <c r="F11917" s="19">
        <v>39464.765972219997</v>
      </c>
      <c r="G11917" s="9">
        <v>35</v>
      </c>
      <c r="H11917" s="9">
        <v>2</v>
      </c>
      <c r="I11917" s="9">
        <v>70</v>
      </c>
      <c r="J11917" s="17" t="s">
        <v>315</v>
      </c>
    </row>
    <row r="11918" spans="1:10">
      <c r="A11918" s="17" t="s">
        <v>11650</v>
      </c>
      <c r="B11918" s="18" t="s">
        <v>318</v>
      </c>
      <c r="C11918" s="17" t="s">
        <v>240</v>
      </c>
      <c r="D11918" s="17" t="s">
        <v>241</v>
      </c>
      <c r="E11918" s="19">
        <v>41115.559027770003</v>
      </c>
      <c r="F11918" s="19">
        <v>41115.607638879999</v>
      </c>
      <c r="G11918" s="9">
        <v>70</v>
      </c>
      <c r="H11918" s="9">
        <v>1</v>
      </c>
      <c r="I11918" s="9">
        <v>70</v>
      </c>
      <c r="J11918" s="17" t="s">
        <v>315</v>
      </c>
    </row>
    <row r="11919" spans="1:10">
      <c r="A11919" s="17" t="s">
        <v>11651</v>
      </c>
      <c r="B11919" s="18" t="s">
        <v>318</v>
      </c>
      <c r="C11919" s="17" t="s">
        <v>199</v>
      </c>
      <c r="D11919" s="17" t="s">
        <v>200</v>
      </c>
      <c r="E11919" s="19">
        <v>41612.579861110004</v>
      </c>
      <c r="F11919" s="19">
        <v>41612.62847222</v>
      </c>
      <c r="G11919" s="9">
        <v>70</v>
      </c>
      <c r="H11919" s="9">
        <v>1</v>
      </c>
      <c r="I11919" s="9">
        <v>70</v>
      </c>
      <c r="J11919" s="17" t="s">
        <v>315</v>
      </c>
    </row>
    <row r="11920" spans="1:10">
      <c r="A11920" s="17" t="s">
        <v>11652</v>
      </c>
      <c r="B11920" s="18" t="s">
        <v>314</v>
      </c>
      <c r="C11920" s="17" t="s">
        <v>291</v>
      </c>
      <c r="D11920" s="17" t="s">
        <v>292</v>
      </c>
      <c r="E11920" s="19">
        <v>41529.774305550003</v>
      </c>
      <c r="F11920" s="19">
        <v>41529.822916659999</v>
      </c>
      <c r="G11920" s="9">
        <v>70</v>
      </c>
      <c r="H11920" s="9">
        <v>1</v>
      </c>
      <c r="I11920" s="9">
        <v>70</v>
      </c>
      <c r="J11920" s="17" t="s">
        <v>315</v>
      </c>
    </row>
    <row r="11921" spans="1:10">
      <c r="A11921" s="17" t="s">
        <v>11653</v>
      </c>
      <c r="B11921" s="18" t="s">
        <v>318</v>
      </c>
      <c r="C11921" s="17" t="s">
        <v>240</v>
      </c>
      <c r="D11921" s="17" t="s">
        <v>241</v>
      </c>
      <c r="E11921" s="19">
        <v>41949.805555550003</v>
      </c>
      <c r="F11921" s="19">
        <v>41949.829861110004</v>
      </c>
      <c r="G11921" s="9">
        <v>35</v>
      </c>
      <c r="H11921" s="9">
        <v>2</v>
      </c>
      <c r="I11921" s="9">
        <v>70</v>
      </c>
      <c r="J11921" s="17" t="s">
        <v>315</v>
      </c>
    </row>
    <row r="11922" spans="1:10">
      <c r="A11922" s="17" t="s">
        <v>9085</v>
      </c>
      <c r="B11922" s="18" t="s">
        <v>318</v>
      </c>
      <c r="C11922" s="17" t="s">
        <v>134</v>
      </c>
      <c r="D11922" s="17" t="s">
        <v>136</v>
      </c>
      <c r="E11922" s="19">
        <v>43446.634722219998</v>
      </c>
      <c r="F11922" s="19">
        <v>43446.682638879996</v>
      </c>
      <c r="G11922" s="9">
        <v>69</v>
      </c>
      <c r="H11922" s="9">
        <v>1</v>
      </c>
      <c r="I11922" s="9">
        <v>69</v>
      </c>
      <c r="J11922" s="17" t="s">
        <v>2498</v>
      </c>
    </row>
    <row r="11923" spans="1:10">
      <c r="A11923" s="17" t="s">
        <v>11654</v>
      </c>
      <c r="B11923" s="18" t="s">
        <v>314</v>
      </c>
      <c r="C11923" s="17" t="s">
        <v>89</v>
      </c>
      <c r="D11923" s="17" t="s">
        <v>91</v>
      </c>
      <c r="E11923" s="19">
        <v>40981.554166659997</v>
      </c>
      <c r="F11923" s="19">
        <v>40981.602083329999</v>
      </c>
      <c r="G11923" s="9">
        <v>69</v>
      </c>
      <c r="H11923" s="9">
        <v>1</v>
      </c>
      <c r="I11923" s="9">
        <v>69</v>
      </c>
      <c r="J11923" s="17" t="s">
        <v>2498</v>
      </c>
    </row>
    <row r="11924" spans="1:10">
      <c r="A11924" s="17" t="s">
        <v>11655</v>
      </c>
      <c r="B11924" s="18" t="s">
        <v>314</v>
      </c>
      <c r="C11924" s="17" t="s">
        <v>109</v>
      </c>
      <c r="D11924" s="17" t="s">
        <v>109</v>
      </c>
      <c r="E11924" s="19">
        <v>44039.831250000003</v>
      </c>
      <c r="F11924" s="19">
        <v>44039.84722222</v>
      </c>
      <c r="G11924" s="9">
        <v>23</v>
      </c>
      <c r="H11924" s="9">
        <v>3</v>
      </c>
      <c r="I11924" s="9">
        <v>69</v>
      </c>
      <c r="J11924" s="17" t="s">
        <v>315</v>
      </c>
    </row>
    <row r="11925" spans="1:10">
      <c r="A11925" s="17" t="s">
        <v>11656</v>
      </c>
      <c r="B11925" s="18" t="s">
        <v>314</v>
      </c>
      <c r="C11925" s="17" t="s">
        <v>116</v>
      </c>
      <c r="D11925" s="17" t="s">
        <v>118</v>
      </c>
      <c r="E11925" s="19">
        <v>45101.955555549997</v>
      </c>
      <c r="F11925" s="19">
        <v>45102.00347222</v>
      </c>
      <c r="G11925" s="9">
        <v>69</v>
      </c>
      <c r="H11925" s="9">
        <v>1</v>
      </c>
      <c r="I11925" s="9">
        <v>69</v>
      </c>
      <c r="J11925" s="17" t="s">
        <v>315</v>
      </c>
    </row>
    <row r="11926" spans="1:10">
      <c r="A11926" s="17" t="s">
        <v>6016</v>
      </c>
      <c r="B11926" s="18" t="s">
        <v>318</v>
      </c>
      <c r="C11926" s="17" t="s">
        <v>134</v>
      </c>
      <c r="D11926" s="17" t="s">
        <v>136</v>
      </c>
      <c r="E11926" s="19">
        <v>42891.608333329998</v>
      </c>
      <c r="F11926" s="19">
        <v>42891.65625</v>
      </c>
      <c r="G11926" s="9">
        <v>69</v>
      </c>
      <c r="H11926" s="9">
        <v>1</v>
      </c>
      <c r="I11926" s="9">
        <v>69</v>
      </c>
      <c r="J11926" s="17" t="s">
        <v>315</v>
      </c>
    </row>
    <row r="11927" spans="1:10">
      <c r="A11927" s="17" t="s">
        <v>6496</v>
      </c>
      <c r="B11927" s="18" t="s">
        <v>314</v>
      </c>
      <c r="C11927" s="17" t="s">
        <v>192</v>
      </c>
      <c r="D11927" s="17" t="s">
        <v>194</v>
      </c>
      <c r="E11927" s="19">
        <v>45471.791666659999</v>
      </c>
      <c r="F11927" s="19">
        <v>45471.807638879996</v>
      </c>
      <c r="G11927" s="9">
        <v>23</v>
      </c>
      <c r="H11927" s="9">
        <v>3</v>
      </c>
      <c r="I11927" s="9">
        <v>69</v>
      </c>
      <c r="J11927" s="17" t="s">
        <v>315</v>
      </c>
    </row>
    <row r="11928" spans="1:10">
      <c r="A11928" s="17" t="s">
        <v>11657</v>
      </c>
      <c r="B11928" s="18" t="s">
        <v>318</v>
      </c>
      <c r="C11928" s="17" t="s">
        <v>280</v>
      </c>
      <c r="D11928" s="17" t="s">
        <v>281</v>
      </c>
      <c r="E11928" s="19">
        <v>44778.702083329998</v>
      </c>
      <c r="F11928" s="19">
        <v>44778.75</v>
      </c>
      <c r="G11928" s="9">
        <v>69</v>
      </c>
      <c r="H11928" s="9">
        <v>1</v>
      </c>
      <c r="I11928" s="9">
        <v>69</v>
      </c>
      <c r="J11928" s="17" t="s">
        <v>315</v>
      </c>
    </row>
    <row r="11929" spans="1:10">
      <c r="A11929" s="17" t="s">
        <v>11658</v>
      </c>
      <c r="B11929" s="18" t="s">
        <v>351</v>
      </c>
      <c r="C11929" s="17" t="s">
        <v>99</v>
      </c>
      <c r="D11929" s="17" t="s">
        <v>103</v>
      </c>
      <c r="E11929" s="19">
        <v>43032.584027769997</v>
      </c>
      <c r="F11929" s="19">
        <v>43032.63194444</v>
      </c>
      <c r="G11929" s="9">
        <v>69</v>
      </c>
      <c r="H11929" s="9">
        <v>1</v>
      </c>
      <c r="I11929" s="9">
        <v>69</v>
      </c>
      <c r="J11929" s="17" t="s">
        <v>315</v>
      </c>
    </row>
    <row r="11930" spans="1:10">
      <c r="A11930" s="17" t="s">
        <v>11659</v>
      </c>
      <c r="B11930" s="18" t="s">
        <v>318</v>
      </c>
      <c r="C11930" s="17" t="s">
        <v>206</v>
      </c>
      <c r="D11930" s="17" t="s">
        <v>208</v>
      </c>
      <c r="E11930" s="19">
        <v>43731.795138879999</v>
      </c>
      <c r="F11930" s="19">
        <v>43731.843055550002</v>
      </c>
      <c r="G11930" s="9">
        <v>69</v>
      </c>
      <c r="H11930" s="9">
        <v>1</v>
      </c>
      <c r="I11930" s="9">
        <v>69</v>
      </c>
      <c r="J11930" s="17" t="s">
        <v>315</v>
      </c>
    </row>
    <row r="11931" spans="1:10">
      <c r="A11931" s="17" t="s">
        <v>11660</v>
      </c>
      <c r="B11931" s="18" t="s">
        <v>318</v>
      </c>
      <c r="C11931" s="17" t="s">
        <v>134</v>
      </c>
      <c r="D11931" s="17" t="s">
        <v>135</v>
      </c>
      <c r="E11931" s="19">
        <v>41498.931250000001</v>
      </c>
      <c r="F11931" s="19">
        <v>41498.979166659999</v>
      </c>
      <c r="G11931" s="9">
        <v>69</v>
      </c>
      <c r="H11931" s="9">
        <v>1</v>
      </c>
      <c r="I11931" s="9">
        <v>69</v>
      </c>
      <c r="J11931" s="17" t="s">
        <v>2498</v>
      </c>
    </row>
    <row r="11932" spans="1:10">
      <c r="A11932" s="17" t="s">
        <v>11661</v>
      </c>
      <c r="B11932" s="18" t="s">
        <v>314</v>
      </c>
      <c r="C11932" s="17" t="s">
        <v>192</v>
      </c>
      <c r="D11932" s="17" t="s">
        <v>194</v>
      </c>
      <c r="E11932" s="19">
        <v>40063.574999999997</v>
      </c>
      <c r="F11932" s="19">
        <v>40063.622222220001</v>
      </c>
      <c r="G11932" s="9">
        <v>68</v>
      </c>
      <c r="H11932" s="9">
        <v>1</v>
      </c>
      <c r="I11932" s="9">
        <v>68</v>
      </c>
      <c r="J11932" s="17" t="s">
        <v>315</v>
      </c>
    </row>
    <row r="11933" spans="1:10">
      <c r="A11933" s="17" t="s">
        <v>11662</v>
      </c>
      <c r="B11933" s="18" t="s">
        <v>314</v>
      </c>
      <c r="C11933" s="17" t="s">
        <v>52</v>
      </c>
      <c r="D11933" s="17" t="s">
        <v>54</v>
      </c>
      <c r="E11933" s="19">
        <v>45130.611111110004</v>
      </c>
      <c r="F11933" s="19">
        <v>45130.634722219998</v>
      </c>
      <c r="G11933" s="9">
        <v>34</v>
      </c>
      <c r="H11933" s="9">
        <v>2</v>
      </c>
      <c r="I11933" s="9">
        <v>68</v>
      </c>
      <c r="J11933" s="17" t="s">
        <v>315</v>
      </c>
    </row>
    <row r="11934" spans="1:10">
      <c r="A11934" s="17" t="s">
        <v>1307</v>
      </c>
      <c r="B11934" s="18" t="s">
        <v>318</v>
      </c>
      <c r="C11934" s="17" t="s">
        <v>199</v>
      </c>
      <c r="D11934" s="17" t="s">
        <v>201</v>
      </c>
      <c r="E11934" s="19">
        <v>44166.625694440001</v>
      </c>
      <c r="F11934" s="19">
        <v>44166.672916659998</v>
      </c>
      <c r="G11934" s="9">
        <v>68</v>
      </c>
      <c r="H11934" s="9">
        <v>1</v>
      </c>
      <c r="I11934" s="9">
        <v>68</v>
      </c>
      <c r="J11934" s="17" t="s">
        <v>315</v>
      </c>
    </row>
    <row r="11935" spans="1:10">
      <c r="A11935" s="17" t="s">
        <v>11663</v>
      </c>
      <c r="B11935" s="18" t="s">
        <v>318</v>
      </c>
      <c r="C11935" s="17" t="s">
        <v>169</v>
      </c>
      <c r="D11935" s="17" t="s">
        <v>171</v>
      </c>
      <c r="E11935" s="19">
        <v>43668.494444440003</v>
      </c>
      <c r="F11935" s="19">
        <v>43668.541666659999</v>
      </c>
      <c r="G11935" s="9">
        <v>68</v>
      </c>
      <c r="H11935" s="9">
        <v>1</v>
      </c>
      <c r="I11935" s="9">
        <v>68</v>
      </c>
      <c r="J11935" s="17" t="s">
        <v>2498</v>
      </c>
    </row>
    <row r="11936" spans="1:10">
      <c r="A11936" s="17" t="s">
        <v>11664</v>
      </c>
      <c r="B11936" s="18" t="s">
        <v>318</v>
      </c>
      <c r="C11936" s="17" t="s">
        <v>169</v>
      </c>
      <c r="D11936" s="17" t="s">
        <v>170</v>
      </c>
      <c r="E11936" s="19">
        <v>41776.6</v>
      </c>
      <c r="F11936" s="19">
        <v>41776.647222220003</v>
      </c>
      <c r="G11936" s="9">
        <v>68</v>
      </c>
      <c r="H11936" s="9">
        <v>1</v>
      </c>
      <c r="I11936" s="9">
        <v>68</v>
      </c>
      <c r="J11936" s="17" t="s">
        <v>315</v>
      </c>
    </row>
    <row r="11937" spans="1:10">
      <c r="A11937" s="17" t="s">
        <v>11665</v>
      </c>
      <c r="B11937" s="18" t="s">
        <v>318</v>
      </c>
      <c r="C11937" s="17" t="s">
        <v>86</v>
      </c>
      <c r="D11937" s="17" t="s">
        <v>87</v>
      </c>
      <c r="E11937" s="19">
        <v>44998.612500000003</v>
      </c>
      <c r="F11937" s="19">
        <v>44998.65972222</v>
      </c>
      <c r="G11937" s="9">
        <v>68</v>
      </c>
      <c r="H11937" s="9">
        <v>1</v>
      </c>
      <c r="I11937" s="9">
        <v>68</v>
      </c>
      <c r="J11937" s="17" t="s">
        <v>315</v>
      </c>
    </row>
    <row r="11938" spans="1:10">
      <c r="A11938" s="17" t="s">
        <v>11666</v>
      </c>
      <c r="B11938" s="18" t="s">
        <v>314</v>
      </c>
      <c r="C11938" s="17" t="s">
        <v>79</v>
      </c>
      <c r="D11938" s="17" t="s">
        <v>79</v>
      </c>
      <c r="E11938" s="19">
        <v>45303.745833330002</v>
      </c>
      <c r="F11938" s="19">
        <v>45303.793055549999</v>
      </c>
      <c r="G11938" s="9">
        <v>68</v>
      </c>
      <c r="H11938" s="9">
        <v>1</v>
      </c>
      <c r="I11938" s="9">
        <v>68</v>
      </c>
      <c r="J11938" s="17" t="s">
        <v>2498</v>
      </c>
    </row>
    <row r="11939" spans="1:10">
      <c r="A11939" s="17" t="s">
        <v>11667</v>
      </c>
      <c r="B11939" s="18" t="s">
        <v>318</v>
      </c>
      <c r="C11939" s="17" t="s">
        <v>134</v>
      </c>
      <c r="D11939" s="17" t="s">
        <v>135</v>
      </c>
      <c r="E11939" s="19">
        <v>40183.602083329999</v>
      </c>
      <c r="F11939" s="19">
        <v>40183.649305550003</v>
      </c>
      <c r="G11939" s="9">
        <v>68</v>
      </c>
      <c r="H11939" s="9">
        <v>1</v>
      </c>
      <c r="I11939" s="9">
        <v>68</v>
      </c>
      <c r="J11939" s="17" t="s">
        <v>2498</v>
      </c>
    </row>
    <row r="11940" spans="1:10">
      <c r="A11940" s="17" t="s">
        <v>11668</v>
      </c>
      <c r="B11940" s="18" t="s">
        <v>318</v>
      </c>
      <c r="C11940" s="17" t="s">
        <v>169</v>
      </c>
      <c r="D11940" s="17" t="s">
        <v>171</v>
      </c>
      <c r="E11940" s="19">
        <v>45281.55</v>
      </c>
      <c r="F11940" s="19">
        <v>45281.59722222</v>
      </c>
      <c r="G11940" s="9">
        <v>68</v>
      </c>
      <c r="H11940" s="9">
        <v>1</v>
      </c>
      <c r="I11940" s="9">
        <v>68</v>
      </c>
      <c r="J11940" s="17" t="s">
        <v>315</v>
      </c>
    </row>
    <row r="11941" spans="1:10">
      <c r="A11941" s="17" t="s">
        <v>11669</v>
      </c>
      <c r="B11941" s="18" t="s">
        <v>318</v>
      </c>
      <c r="C11941" s="17" t="s">
        <v>169</v>
      </c>
      <c r="D11941" s="17" t="s">
        <v>171</v>
      </c>
      <c r="E11941" s="19">
        <v>39981.608333329998</v>
      </c>
      <c r="F11941" s="19">
        <v>39981.63194444</v>
      </c>
      <c r="G11941" s="9">
        <v>34</v>
      </c>
      <c r="H11941" s="9">
        <v>2</v>
      </c>
      <c r="I11941" s="9">
        <v>68</v>
      </c>
      <c r="J11941" s="17" t="s">
        <v>315</v>
      </c>
    </row>
    <row r="11942" spans="1:10">
      <c r="A11942" s="17" t="s">
        <v>11670</v>
      </c>
      <c r="B11942" s="18" t="s">
        <v>314</v>
      </c>
      <c r="C11942" s="17" t="s">
        <v>195</v>
      </c>
      <c r="D11942" s="17" t="s">
        <v>197</v>
      </c>
      <c r="E11942" s="19">
        <v>45282.69305555</v>
      </c>
      <c r="F11942" s="19">
        <v>45282.739583330003</v>
      </c>
      <c r="G11942" s="9">
        <v>67</v>
      </c>
      <c r="H11942" s="9">
        <v>1</v>
      </c>
      <c r="I11942" s="9">
        <v>67</v>
      </c>
      <c r="J11942" s="17" t="s">
        <v>315</v>
      </c>
    </row>
    <row r="11943" spans="1:10">
      <c r="A11943" s="17" t="s">
        <v>11671</v>
      </c>
      <c r="B11943" s="18" t="s">
        <v>314</v>
      </c>
      <c r="C11943" s="17" t="s">
        <v>116</v>
      </c>
      <c r="D11943" s="17" t="s">
        <v>117</v>
      </c>
      <c r="E11943" s="19">
        <v>44536.809027770003</v>
      </c>
      <c r="F11943" s="19">
        <v>44536.855555549999</v>
      </c>
      <c r="G11943" s="9">
        <v>67</v>
      </c>
      <c r="H11943" s="9">
        <v>1</v>
      </c>
      <c r="I11943" s="9">
        <v>67</v>
      </c>
      <c r="J11943" s="17" t="s">
        <v>315</v>
      </c>
    </row>
    <row r="11944" spans="1:10">
      <c r="A11944" s="17" t="s">
        <v>11672</v>
      </c>
      <c r="B11944" s="18" t="s">
        <v>318</v>
      </c>
      <c r="C11944" s="17" t="s">
        <v>240</v>
      </c>
      <c r="D11944" s="17" t="s">
        <v>241</v>
      </c>
      <c r="E11944" s="19">
        <v>44695.672222219997</v>
      </c>
      <c r="F11944" s="19">
        <v>44695.71875</v>
      </c>
      <c r="G11944" s="9">
        <v>67</v>
      </c>
      <c r="H11944" s="9">
        <v>1</v>
      </c>
      <c r="I11944" s="9">
        <v>67</v>
      </c>
      <c r="J11944" s="17" t="s">
        <v>315</v>
      </c>
    </row>
    <row r="11945" spans="1:10">
      <c r="A11945" s="17" t="s">
        <v>11673</v>
      </c>
      <c r="B11945" s="18" t="s">
        <v>314</v>
      </c>
      <c r="C11945" s="17" t="s">
        <v>89</v>
      </c>
      <c r="D11945" s="17" t="s">
        <v>90</v>
      </c>
      <c r="E11945" s="19">
        <v>42839.72430555</v>
      </c>
      <c r="F11945" s="19">
        <v>42839.770833330003</v>
      </c>
      <c r="G11945" s="9">
        <v>67</v>
      </c>
      <c r="H11945" s="9">
        <v>1</v>
      </c>
      <c r="I11945" s="9">
        <v>67</v>
      </c>
      <c r="J11945" s="17" t="s">
        <v>315</v>
      </c>
    </row>
    <row r="11946" spans="1:10">
      <c r="A11946" s="17" t="s">
        <v>11674</v>
      </c>
      <c r="B11946" s="18" t="s">
        <v>314</v>
      </c>
      <c r="C11946" s="17" t="s">
        <v>212</v>
      </c>
      <c r="D11946" s="17" t="s">
        <v>215</v>
      </c>
      <c r="E11946" s="19">
        <v>41833.703472219997</v>
      </c>
      <c r="F11946" s="19">
        <v>41833.75</v>
      </c>
      <c r="G11946" s="9">
        <v>67</v>
      </c>
      <c r="H11946" s="9">
        <v>1</v>
      </c>
      <c r="I11946" s="9">
        <v>67</v>
      </c>
      <c r="J11946" s="17" t="s">
        <v>315</v>
      </c>
    </row>
    <row r="11947" spans="1:10">
      <c r="A11947" s="17" t="s">
        <v>11675</v>
      </c>
      <c r="B11947" s="18" t="s">
        <v>314</v>
      </c>
      <c r="C11947" s="17" t="s">
        <v>52</v>
      </c>
      <c r="D11947" s="17" t="s">
        <v>54</v>
      </c>
      <c r="E11947" s="19">
        <v>45505.972916660001</v>
      </c>
      <c r="F11947" s="19">
        <v>45506.019444439997</v>
      </c>
      <c r="G11947" s="9">
        <v>67</v>
      </c>
      <c r="H11947" s="9">
        <v>1</v>
      </c>
      <c r="I11947" s="9">
        <v>67</v>
      </c>
      <c r="J11947" s="17" t="s">
        <v>315</v>
      </c>
    </row>
    <row r="11948" spans="1:10">
      <c r="A11948" s="17" t="s">
        <v>6126</v>
      </c>
      <c r="B11948" s="18" t="s">
        <v>318</v>
      </c>
      <c r="C11948" s="17" t="s">
        <v>149</v>
      </c>
      <c r="D11948" s="17" t="s">
        <v>151</v>
      </c>
      <c r="E11948" s="19">
        <v>44129.574305549999</v>
      </c>
      <c r="F11948" s="19">
        <v>44129.620833330002</v>
      </c>
      <c r="G11948" s="9">
        <v>67</v>
      </c>
      <c r="H11948" s="9">
        <v>1</v>
      </c>
      <c r="I11948" s="9">
        <v>67</v>
      </c>
      <c r="J11948" s="17" t="s">
        <v>315</v>
      </c>
    </row>
    <row r="11949" spans="1:10">
      <c r="A11949" s="17" t="s">
        <v>11676</v>
      </c>
      <c r="B11949" s="18" t="s">
        <v>314</v>
      </c>
      <c r="C11949" s="17" t="s">
        <v>160</v>
      </c>
      <c r="D11949" s="17" t="s">
        <v>162</v>
      </c>
      <c r="E11949" s="19">
        <v>44628.584722220003</v>
      </c>
      <c r="F11949" s="19">
        <v>44628.631249999999</v>
      </c>
      <c r="G11949" s="9">
        <v>67</v>
      </c>
      <c r="H11949" s="9">
        <v>1</v>
      </c>
      <c r="I11949" s="9">
        <v>67</v>
      </c>
      <c r="J11949" s="17" t="s">
        <v>315</v>
      </c>
    </row>
    <row r="11950" spans="1:10">
      <c r="A11950" s="17" t="s">
        <v>11677</v>
      </c>
      <c r="B11950" s="18" t="s">
        <v>314</v>
      </c>
      <c r="C11950" s="17" t="s">
        <v>116</v>
      </c>
      <c r="D11950" s="17" t="s">
        <v>117</v>
      </c>
      <c r="E11950" s="19">
        <v>41758.699305549999</v>
      </c>
      <c r="F11950" s="19">
        <v>41758.745833330002</v>
      </c>
      <c r="G11950" s="9">
        <v>67</v>
      </c>
      <c r="H11950" s="9">
        <v>1</v>
      </c>
      <c r="I11950" s="9">
        <v>67</v>
      </c>
      <c r="J11950" s="17" t="s">
        <v>315</v>
      </c>
    </row>
    <row r="11951" spans="1:10">
      <c r="A11951" s="17" t="s">
        <v>11678</v>
      </c>
      <c r="B11951" s="18" t="s">
        <v>318</v>
      </c>
      <c r="C11951" s="17" t="s">
        <v>134</v>
      </c>
      <c r="D11951" s="17" t="s">
        <v>136</v>
      </c>
      <c r="E11951" s="19">
        <v>40361.03680555</v>
      </c>
      <c r="F11951" s="19">
        <v>40361.083333330003</v>
      </c>
      <c r="G11951" s="9">
        <v>67</v>
      </c>
      <c r="H11951" s="9">
        <v>1</v>
      </c>
      <c r="I11951" s="9">
        <v>67</v>
      </c>
      <c r="J11951" s="17" t="s">
        <v>2498</v>
      </c>
    </row>
    <row r="11952" spans="1:10">
      <c r="A11952" s="17" t="s">
        <v>11679</v>
      </c>
      <c r="B11952" s="18" t="s">
        <v>314</v>
      </c>
      <c r="C11952" s="17" t="s">
        <v>79</v>
      </c>
      <c r="D11952" s="17" t="s">
        <v>79</v>
      </c>
      <c r="E11952" s="19">
        <v>43361.872916660002</v>
      </c>
      <c r="F11952" s="19">
        <v>43361.918749999997</v>
      </c>
      <c r="G11952" s="9">
        <v>66</v>
      </c>
      <c r="H11952" s="9">
        <v>1</v>
      </c>
      <c r="I11952" s="9">
        <v>66</v>
      </c>
      <c r="J11952" s="17" t="s">
        <v>2498</v>
      </c>
    </row>
    <row r="11953" spans="1:10">
      <c r="A11953" s="17" t="s">
        <v>11680</v>
      </c>
      <c r="B11953" s="18" t="s">
        <v>314</v>
      </c>
      <c r="C11953" s="17" t="s">
        <v>160</v>
      </c>
      <c r="D11953" s="17" t="s">
        <v>161</v>
      </c>
      <c r="E11953" s="19">
        <v>41030.44305555</v>
      </c>
      <c r="F11953" s="19">
        <v>41030.488888879998</v>
      </c>
      <c r="G11953" s="9">
        <v>66</v>
      </c>
      <c r="H11953" s="9">
        <v>1</v>
      </c>
      <c r="I11953" s="9">
        <v>66</v>
      </c>
      <c r="J11953" s="17" t="s">
        <v>315</v>
      </c>
    </row>
    <row r="11954" spans="1:10">
      <c r="A11954" s="17" t="s">
        <v>11681</v>
      </c>
      <c r="B11954" s="18" t="s">
        <v>314</v>
      </c>
      <c r="C11954" s="17" t="s">
        <v>192</v>
      </c>
      <c r="D11954" s="17" t="s">
        <v>194</v>
      </c>
      <c r="E11954" s="19">
        <v>41173.35069444</v>
      </c>
      <c r="F11954" s="19">
        <v>41173.396527769997</v>
      </c>
      <c r="G11954" s="9">
        <v>66</v>
      </c>
      <c r="H11954" s="9">
        <v>1</v>
      </c>
      <c r="I11954" s="9">
        <v>66</v>
      </c>
      <c r="J11954" s="17" t="s">
        <v>315</v>
      </c>
    </row>
    <row r="11955" spans="1:10">
      <c r="A11955" s="17" t="s">
        <v>11682</v>
      </c>
      <c r="B11955" s="18" t="s">
        <v>318</v>
      </c>
      <c r="C11955" s="17" t="s">
        <v>134</v>
      </c>
      <c r="D11955" s="17" t="s">
        <v>135</v>
      </c>
      <c r="E11955" s="19">
        <v>44061.72222222</v>
      </c>
      <c r="F11955" s="19">
        <v>44061.813888880002</v>
      </c>
      <c r="G11955" s="9">
        <v>39</v>
      </c>
      <c r="H11955" s="9">
        <v>3</v>
      </c>
      <c r="I11955" s="9">
        <v>66</v>
      </c>
      <c r="J11955" s="17" t="s">
        <v>2498</v>
      </c>
    </row>
    <row r="11956" spans="1:10">
      <c r="A11956" s="17" t="s">
        <v>11683</v>
      </c>
      <c r="B11956" s="18" t="s">
        <v>314</v>
      </c>
      <c r="C11956" s="17" t="s">
        <v>212</v>
      </c>
      <c r="D11956" s="17" t="s">
        <v>215</v>
      </c>
      <c r="E11956" s="19">
        <v>42502.867361110002</v>
      </c>
      <c r="F11956" s="19">
        <v>42502.91319444</v>
      </c>
      <c r="G11956" s="9">
        <v>66</v>
      </c>
      <c r="H11956" s="9">
        <v>1</v>
      </c>
      <c r="I11956" s="9">
        <v>66</v>
      </c>
      <c r="J11956" s="17" t="s">
        <v>315</v>
      </c>
    </row>
    <row r="11957" spans="1:10">
      <c r="A11957" s="17" t="s">
        <v>11684</v>
      </c>
      <c r="B11957" s="18" t="s">
        <v>314</v>
      </c>
      <c r="C11957" s="17" t="s">
        <v>291</v>
      </c>
      <c r="D11957" s="17" t="s">
        <v>292</v>
      </c>
      <c r="E11957" s="19">
        <v>40870.40625</v>
      </c>
      <c r="F11957" s="19">
        <v>40870.451388879999</v>
      </c>
      <c r="G11957" s="9">
        <v>65</v>
      </c>
      <c r="H11957" s="9">
        <v>1</v>
      </c>
      <c r="I11957" s="9">
        <v>65</v>
      </c>
      <c r="J11957" s="17" t="s">
        <v>2498</v>
      </c>
    </row>
    <row r="11958" spans="1:10">
      <c r="A11958" s="17" t="s">
        <v>11685</v>
      </c>
      <c r="B11958" s="18" t="s">
        <v>318</v>
      </c>
      <c r="C11958" s="17" t="s">
        <v>206</v>
      </c>
      <c r="D11958" s="17" t="s">
        <v>208</v>
      </c>
      <c r="E11958" s="19">
        <v>40402.65625</v>
      </c>
      <c r="F11958" s="19">
        <v>40402.701388879999</v>
      </c>
      <c r="G11958" s="9">
        <v>65</v>
      </c>
      <c r="H11958" s="9">
        <v>1</v>
      </c>
      <c r="I11958" s="9">
        <v>65</v>
      </c>
      <c r="J11958" s="17" t="s">
        <v>315</v>
      </c>
    </row>
    <row r="11959" spans="1:10">
      <c r="A11959" s="17" t="s">
        <v>11686</v>
      </c>
      <c r="B11959" s="18" t="s">
        <v>318</v>
      </c>
      <c r="C11959" s="17" t="s">
        <v>149</v>
      </c>
      <c r="D11959" s="17" t="s">
        <v>150</v>
      </c>
      <c r="E11959" s="19">
        <v>43867.425694439997</v>
      </c>
      <c r="F11959" s="19">
        <v>43867.47083333</v>
      </c>
      <c r="G11959" s="9">
        <v>65</v>
      </c>
      <c r="H11959" s="9">
        <v>1</v>
      </c>
      <c r="I11959" s="9">
        <v>65</v>
      </c>
      <c r="J11959" s="17" t="s">
        <v>315</v>
      </c>
    </row>
    <row r="11960" spans="1:10">
      <c r="A11960" s="17" t="s">
        <v>11687</v>
      </c>
      <c r="B11960" s="18" t="s">
        <v>314</v>
      </c>
      <c r="C11960" s="17" t="s">
        <v>81</v>
      </c>
      <c r="D11960" s="17" t="s">
        <v>82</v>
      </c>
      <c r="E11960" s="19">
        <v>40320.631249999999</v>
      </c>
      <c r="F11960" s="19">
        <v>40320.675694439997</v>
      </c>
      <c r="G11960" s="9">
        <v>64</v>
      </c>
      <c r="H11960" s="9">
        <v>1</v>
      </c>
      <c r="I11960" s="9">
        <v>64</v>
      </c>
      <c r="J11960" s="17" t="s">
        <v>315</v>
      </c>
    </row>
    <row r="11961" spans="1:10">
      <c r="A11961" s="17" t="s">
        <v>11688</v>
      </c>
      <c r="B11961" s="18" t="s">
        <v>314</v>
      </c>
      <c r="C11961" s="17" t="s">
        <v>116</v>
      </c>
      <c r="D11961" s="17" t="s">
        <v>117</v>
      </c>
      <c r="E11961" s="19">
        <v>40306.775000000001</v>
      </c>
      <c r="F11961" s="19">
        <v>40306.81944444</v>
      </c>
      <c r="G11961" s="9">
        <v>64</v>
      </c>
      <c r="H11961" s="9">
        <v>1</v>
      </c>
      <c r="I11961" s="9">
        <v>64</v>
      </c>
      <c r="J11961" s="17" t="s">
        <v>315</v>
      </c>
    </row>
    <row r="11962" spans="1:10">
      <c r="A11962" s="17" t="s">
        <v>11689</v>
      </c>
      <c r="B11962" s="18" t="s">
        <v>314</v>
      </c>
      <c r="C11962" s="17" t="s">
        <v>89</v>
      </c>
      <c r="D11962" s="17" t="s">
        <v>91</v>
      </c>
      <c r="E11962" s="19">
        <v>45330.434722220001</v>
      </c>
      <c r="F11962" s="19">
        <v>45330.456944439997</v>
      </c>
      <c r="G11962" s="9">
        <v>32</v>
      </c>
      <c r="H11962" s="9">
        <v>2</v>
      </c>
      <c r="I11962" s="9">
        <v>64</v>
      </c>
      <c r="J11962" s="17" t="s">
        <v>315</v>
      </c>
    </row>
    <row r="11963" spans="1:10">
      <c r="A11963" s="17" t="s">
        <v>11690</v>
      </c>
      <c r="B11963" s="18" t="s">
        <v>318</v>
      </c>
      <c r="C11963" s="17" t="s">
        <v>240</v>
      </c>
      <c r="D11963" s="17" t="s">
        <v>241</v>
      </c>
      <c r="E11963" s="19">
        <v>41949.785416660001</v>
      </c>
      <c r="F11963" s="19">
        <v>41949.829861110004</v>
      </c>
      <c r="G11963" s="9">
        <v>64</v>
      </c>
      <c r="H11963" s="9">
        <v>1</v>
      </c>
      <c r="I11963" s="9">
        <v>64</v>
      </c>
      <c r="J11963" s="17" t="s">
        <v>2498</v>
      </c>
    </row>
    <row r="11964" spans="1:10">
      <c r="A11964" s="17" t="s">
        <v>10667</v>
      </c>
      <c r="B11964" s="18" t="s">
        <v>318</v>
      </c>
      <c r="C11964" s="17" t="s">
        <v>254</v>
      </c>
      <c r="D11964" s="17" t="s">
        <v>255</v>
      </c>
      <c r="E11964" s="19">
        <v>39850.590277770003</v>
      </c>
      <c r="F11964" s="19">
        <v>39850.634722219998</v>
      </c>
      <c r="G11964" s="9">
        <v>64</v>
      </c>
      <c r="H11964" s="9">
        <v>1</v>
      </c>
      <c r="I11964" s="9">
        <v>64</v>
      </c>
      <c r="J11964" s="17" t="s">
        <v>2498</v>
      </c>
    </row>
    <row r="11965" spans="1:10">
      <c r="A11965" s="17" t="s">
        <v>11691</v>
      </c>
      <c r="B11965" s="18" t="s">
        <v>314</v>
      </c>
      <c r="C11965" s="17" t="s">
        <v>78</v>
      </c>
      <c r="D11965" s="17" t="s">
        <v>79</v>
      </c>
      <c r="E11965" s="19">
        <v>41858.705555549997</v>
      </c>
      <c r="F11965" s="19">
        <v>41858.75</v>
      </c>
      <c r="G11965" s="9">
        <v>64</v>
      </c>
      <c r="H11965" s="9">
        <v>1</v>
      </c>
      <c r="I11965" s="9">
        <v>64</v>
      </c>
      <c r="J11965" s="17" t="s">
        <v>315</v>
      </c>
    </row>
    <row r="11966" spans="1:10">
      <c r="A11966" s="17" t="s">
        <v>11692</v>
      </c>
      <c r="B11966" s="18" t="s">
        <v>318</v>
      </c>
      <c r="C11966" s="17" t="s">
        <v>86</v>
      </c>
      <c r="D11966" s="17" t="s">
        <v>87</v>
      </c>
      <c r="E11966" s="19">
        <v>45361.422222219997</v>
      </c>
      <c r="F11966" s="19">
        <v>45361.466666660002</v>
      </c>
      <c r="G11966" s="9">
        <v>64</v>
      </c>
      <c r="H11966" s="9">
        <v>1</v>
      </c>
      <c r="I11966" s="9">
        <v>64</v>
      </c>
      <c r="J11966" s="17" t="s">
        <v>315</v>
      </c>
    </row>
    <row r="11967" spans="1:10">
      <c r="A11967" s="17" t="s">
        <v>11693</v>
      </c>
      <c r="B11967" s="18" t="s">
        <v>314</v>
      </c>
      <c r="C11967" s="17" t="s">
        <v>52</v>
      </c>
      <c r="D11967" s="17" t="s">
        <v>53</v>
      </c>
      <c r="E11967" s="19">
        <v>45486.44444444</v>
      </c>
      <c r="F11967" s="19">
        <v>45486.455555549997</v>
      </c>
      <c r="G11967" s="9">
        <v>16</v>
      </c>
      <c r="H11967" s="9">
        <v>4</v>
      </c>
      <c r="I11967" s="9">
        <v>64</v>
      </c>
      <c r="J11967" s="17" t="s">
        <v>315</v>
      </c>
    </row>
    <row r="11968" spans="1:10">
      <c r="A11968" s="17" t="s">
        <v>11694</v>
      </c>
      <c r="B11968" s="18" t="s">
        <v>351</v>
      </c>
      <c r="C11968" s="17" t="s">
        <v>99</v>
      </c>
      <c r="D11968" s="17" t="s">
        <v>103</v>
      </c>
      <c r="E11968" s="19">
        <v>42491.686111110001</v>
      </c>
      <c r="F11968" s="19">
        <v>42491.730555549999</v>
      </c>
      <c r="G11968" s="9">
        <v>64</v>
      </c>
      <c r="H11968" s="9">
        <v>1</v>
      </c>
      <c r="I11968" s="9">
        <v>64</v>
      </c>
      <c r="J11968" s="17" t="s">
        <v>315</v>
      </c>
    </row>
    <row r="11969" spans="1:10">
      <c r="A11969" s="17" t="s">
        <v>11695</v>
      </c>
      <c r="B11969" s="18" t="s">
        <v>318</v>
      </c>
      <c r="C11969" s="17" t="s">
        <v>169</v>
      </c>
      <c r="D11969" s="17" t="s">
        <v>171</v>
      </c>
      <c r="E11969" s="19">
        <v>44438.806250000001</v>
      </c>
      <c r="F11969" s="19">
        <v>44438.85069444</v>
      </c>
      <c r="G11969" s="9">
        <v>64</v>
      </c>
      <c r="H11969" s="9">
        <v>1</v>
      </c>
      <c r="I11969" s="9">
        <v>64</v>
      </c>
      <c r="J11969" s="17" t="s">
        <v>315</v>
      </c>
    </row>
    <row r="11970" spans="1:10">
      <c r="A11970" s="17" t="s">
        <v>11696</v>
      </c>
      <c r="B11970" s="18" t="s">
        <v>314</v>
      </c>
      <c r="C11970" s="17" t="s">
        <v>137</v>
      </c>
      <c r="D11970" s="17" t="s">
        <v>138</v>
      </c>
      <c r="E11970" s="19">
        <v>43334.730555549999</v>
      </c>
      <c r="F11970" s="19">
        <v>43334.745138879996</v>
      </c>
      <c r="G11970" s="9">
        <v>21</v>
      </c>
      <c r="H11970" s="9">
        <v>3</v>
      </c>
      <c r="I11970" s="9">
        <v>63</v>
      </c>
      <c r="J11970" s="17" t="s">
        <v>315</v>
      </c>
    </row>
    <row r="11971" spans="1:10">
      <c r="A11971" s="17" t="s">
        <v>5641</v>
      </c>
      <c r="B11971" s="18" t="s">
        <v>318</v>
      </c>
      <c r="C11971" s="17" t="s">
        <v>49</v>
      </c>
      <c r="D11971" s="17" t="s">
        <v>50</v>
      </c>
      <c r="E11971" s="19">
        <v>41499.447916659999</v>
      </c>
      <c r="F11971" s="19">
        <v>41499.491666659997</v>
      </c>
      <c r="G11971" s="9">
        <v>63</v>
      </c>
      <c r="H11971" s="9">
        <v>1</v>
      </c>
      <c r="I11971" s="9">
        <v>63</v>
      </c>
      <c r="J11971" s="17" t="s">
        <v>315</v>
      </c>
    </row>
    <row r="11972" spans="1:10">
      <c r="A11972" s="17" t="s">
        <v>11697</v>
      </c>
      <c r="B11972" s="18" t="s">
        <v>318</v>
      </c>
      <c r="C11972" s="17" t="s">
        <v>199</v>
      </c>
      <c r="D11972" s="17" t="s">
        <v>200</v>
      </c>
      <c r="E11972" s="19">
        <v>43355.793749999997</v>
      </c>
      <c r="F11972" s="19">
        <v>43355.8</v>
      </c>
      <c r="G11972" s="9">
        <v>9</v>
      </c>
      <c r="H11972" s="9">
        <v>7</v>
      </c>
      <c r="I11972" s="9">
        <v>63</v>
      </c>
      <c r="J11972" s="17" t="s">
        <v>2498</v>
      </c>
    </row>
    <row r="11973" spans="1:10">
      <c r="A11973" s="17" t="s">
        <v>11698</v>
      </c>
      <c r="B11973" s="18" t="s">
        <v>318</v>
      </c>
      <c r="C11973" s="17" t="s">
        <v>206</v>
      </c>
      <c r="D11973" s="17" t="s">
        <v>207</v>
      </c>
      <c r="E11973" s="19">
        <v>41924.479166659999</v>
      </c>
      <c r="F11973" s="19">
        <v>41924.493750000001</v>
      </c>
      <c r="G11973" s="9">
        <v>21</v>
      </c>
      <c r="H11973" s="9">
        <v>3</v>
      </c>
      <c r="I11973" s="9">
        <v>63</v>
      </c>
      <c r="J11973" s="17" t="s">
        <v>315</v>
      </c>
    </row>
    <row r="11974" spans="1:10">
      <c r="A11974" s="17" t="s">
        <v>11699</v>
      </c>
      <c r="B11974" s="18" t="s">
        <v>314</v>
      </c>
      <c r="C11974" s="17" t="s">
        <v>81</v>
      </c>
      <c r="D11974" s="17" t="s">
        <v>79</v>
      </c>
      <c r="E11974" s="19">
        <v>44929.875</v>
      </c>
      <c r="F11974" s="19">
        <v>44929.918749999997</v>
      </c>
      <c r="G11974" s="9">
        <v>63</v>
      </c>
      <c r="H11974" s="9">
        <v>1</v>
      </c>
      <c r="I11974" s="9">
        <v>63</v>
      </c>
      <c r="J11974" s="17" t="s">
        <v>315</v>
      </c>
    </row>
    <row r="11975" spans="1:10">
      <c r="A11975" s="17" t="s">
        <v>11700</v>
      </c>
      <c r="B11975" s="18" t="s">
        <v>314</v>
      </c>
      <c r="C11975" s="17" t="s">
        <v>52</v>
      </c>
      <c r="D11975" s="17" t="s">
        <v>53</v>
      </c>
      <c r="E11975" s="19">
        <v>42748.372916660002</v>
      </c>
      <c r="F11975" s="19">
        <v>42748.416666659999</v>
      </c>
      <c r="G11975" s="9">
        <v>63</v>
      </c>
      <c r="H11975" s="9">
        <v>1</v>
      </c>
      <c r="I11975" s="9">
        <v>63</v>
      </c>
      <c r="J11975" s="17" t="s">
        <v>315</v>
      </c>
    </row>
    <row r="11976" spans="1:10">
      <c r="A11976" s="17" t="s">
        <v>11701</v>
      </c>
      <c r="B11976" s="18" t="s">
        <v>314</v>
      </c>
      <c r="C11976" s="17" t="s">
        <v>109</v>
      </c>
      <c r="D11976" s="17" t="s">
        <v>109</v>
      </c>
      <c r="E11976" s="19">
        <v>45440.673611110004</v>
      </c>
      <c r="F11976" s="19">
        <v>45440.717361110001</v>
      </c>
      <c r="G11976" s="9">
        <v>63</v>
      </c>
      <c r="H11976" s="9">
        <v>1</v>
      </c>
      <c r="I11976" s="9">
        <v>63</v>
      </c>
      <c r="J11976" s="17" t="s">
        <v>315</v>
      </c>
    </row>
    <row r="11977" spans="1:10">
      <c r="A11977" s="17" t="s">
        <v>11702</v>
      </c>
      <c r="B11977" s="18" t="s">
        <v>318</v>
      </c>
      <c r="C11977" s="17" t="s">
        <v>206</v>
      </c>
      <c r="D11977" s="17" t="s">
        <v>209</v>
      </c>
      <c r="E11977" s="19">
        <v>42037.686111110001</v>
      </c>
      <c r="F11977" s="19">
        <v>42037.729166659999</v>
      </c>
      <c r="G11977" s="9">
        <v>62</v>
      </c>
      <c r="H11977" s="9">
        <v>1</v>
      </c>
      <c r="I11977" s="9">
        <v>62</v>
      </c>
      <c r="J11977" s="17" t="s">
        <v>315</v>
      </c>
    </row>
    <row r="11978" spans="1:10">
      <c r="A11978" s="17" t="s">
        <v>11703</v>
      </c>
      <c r="B11978" s="18" t="s">
        <v>318</v>
      </c>
      <c r="C11978" s="17" t="s">
        <v>280</v>
      </c>
      <c r="D11978" s="17" t="s">
        <v>70</v>
      </c>
      <c r="E11978" s="19">
        <v>44369.031944440001</v>
      </c>
      <c r="F11978" s="19">
        <v>44369.074999999997</v>
      </c>
      <c r="G11978" s="9">
        <v>62</v>
      </c>
      <c r="H11978" s="9">
        <v>1</v>
      </c>
      <c r="I11978" s="9">
        <v>62</v>
      </c>
      <c r="J11978" s="17" t="s">
        <v>315</v>
      </c>
    </row>
    <row r="11979" spans="1:10">
      <c r="A11979" s="17" t="s">
        <v>11704</v>
      </c>
      <c r="B11979" s="18" t="s">
        <v>318</v>
      </c>
      <c r="C11979" s="17" t="s">
        <v>199</v>
      </c>
      <c r="D11979" s="17" t="s">
        <v>200</v>
      </c>
      <c r="E11979" s="19">
        <v>41495.44652777</v>
      </c>
      <c r="F11979" s="19">
        <v>41495.489583330003</v>
      </c>
      <c r="G11979" s="9">
        <v>62</v>
      </c>
      <c r="H11979" s="9">
        <v>1</v>
      </c>
      <c r="I11979" s="9">
        <v>62</v>
      </c>
      <c r="J11979" s="17" t="s">
        <v>315</v>
      </c>
    </row>
    <row r="11980" spans="1:10">
      <c r="A11980" s="17" t="s">
        <v>11705</v>
      </c>
      <c r="B11980" s="18" t="s">
        <v>314</v>
      </c>
      <c r="C11980" s="17" t="s">
        <v>79</v>
      </c>
      <c r="D11980" s="17" t="s">
        <v>79</v>
      </c>
      <c r="E11980" s="19">
        <v>42458.606249999997</v>
      </c>
      <c r="F11980" s="19">
        <v>42458.648611110002</v>
      </c>
      <c r="G11980" s="9">
        <v>61</v>
      </c>
      <c r="H11980" s="9">
        <v>1</v>
      </c>
      <c r="I11980" s="9">
        <v>61</v>
      </c>
      <c r="J11980" s="17" t="s">
        <v>2498</v>
      </c>
    </row>
    <row r="11981" spans="1:10">
      <c r="A11981" s="17" t="s">
        <v>11706</v>
      </c>
      <c r="B11981" s="18" t="s">
        <v>314</v>
      </c>
      <c r="C11981" s="17" t="s">
        <v>160</v>
      </c>
      <c r="D11981" s="17" t="s">
        <v>162</v>
      </c>
      <c r="E11981" s="19">
        <v>39618.459722220003</v>
      </c>
      <c r="F11981" s="19">
        <v>39618.50208333</v>
      </c>
      <c r="G11981" s="9">
        <v>61</v>
      </c>
      <c r="H11981" s="9">
        <v>1</v>
      </c>
      <c r="I11981" s="9">
        <v>61</v>
      </c>
      <c r="J11981" s="17" t="s">
        <v>2498</v>
      </c>
    </row>
    <row r="11982" spans="1:10">
      <c r="A11982" s="17" t="s">
        <v>11707</v>
      </c>
      <c r="B11982" s="18" t="s">
        <v>318</v>
      </c>
      <c r="C11982" s="17" t="s">
        <v>227</v>
      </c>
      <c r="D11982" s="17" t="s">
        <v>228</v>
      </c>
      <c r="E11982" s="19">
        <v>44673.703472219997</v>
      </c>
      <c r="F11982" s="19">
        <v>44673.745833330002</v>
      </c>
      <c r="G11982" s="9">
        <v>61</v>
      </c>
      <c r="H11982" s="9">
        <v>1</v>
      </c>
      <c r="I11982" s="9">
        <v>61</v>
      </c>
      <c r="J11982" s="17" t="s">
        <v>315</v>
      </c>
    </row>
    <row r="11983" spans="1:10">
      <c r="A11983" s="17" t="s">
        <v>11708</v>
      </c>
      <c r="B11983" s="18" t="s">
        <v>318</v>
      </c>
      <c r="C11983" s="17" t="s">
        <v>149</v>
      </c>
      <c r="D11983" s="17" t="s">
        <v>150</v>
      </c>
      <c r="E11983" s="19">
        <v>43649.800694439997</v>
      </c>
      <c r="F11983" s="19">
        <v>43649.843055550002</v>
      </c>
      <c r="G11983" s="9">
        <v>61</v>
      </c>
      <c r="H11983" s="9">
        <v>1</v>
      </c>
      <c r="I11983" s="9">
        <v>61</v>
      </c>
      <c r="J11983" s="17" t="s">
        <v>315</v>
      </c>
    </row>
    <row r="11984" spans="1:10">
      <c r="A11984" s="17" t="s">
        <v>509</v>
      </c>
      <c r="B11984" s="18" t="s">
        <v>318</v>
      </c>
      <c r="C11984" s="17" t="s">
        <v>227</v>
      </c>
      <c r="D11984" s="17" t="s">
        <v>228</v>
      </c>
      <c r="E11984" s="19">
        <v>45163.633333329999</v>
      </c>
      <c r="F11984" s="19">
        <v>45163.675694439997</v>
      </c>
      <c r="G11984" s="9">
        <v>61</v>
      </c>
      <c r="H11984" s="9">
        <v>1</v>
      </c>
      <c r="I11984" s="9">
        <v>61</v>
      </c>
      <c r="J11984" s="17" t="s">
        <v>315</v>
      </c>
    </row>
    <row r="11985" spans="1:10">
      <c r="A11985" s="17" t="s">
        <v>11709</v>
      </c>
      <c r="B11985" s="18" t="s">
        <v>314</v>
      </c>
      <c r="C11985" s="17" t="s">
        <v>291</v>
      </c>
      <c r="D11985" s="17" t="s">
        <v>195</v>
      </c>
      <c r="E11985" s="19">
        <v>45491.537499999999</v>
      </c>
      <c r="F11985" s="19">
        <v>45491.579861110004</v>
      </c>
      <c r="G11985" s="9">
        <v>61</v>
      </c>
      <c r="H11985" s="9">
        <v>1</v>
      </c>
      <c r="I11985" s="9">
        <v>61</v>
      </c>
      <c r="J11985" s="17" t="s">
        <v>2498</v>
      </c>
    </row>
    <row r="11986" spans="1:10">
      <c r="A11986" s="17" t="s">
        <v>3417</v>
      </c>
      <c r="B11986" s="18" t="s">
        <v>314</v>
      </c>
      <c r="C11986" s="17" t="s">
        <v>262</v>
      </c>
      <c r="D11986" s="17" t="s">
        <v>263</v>
      </c>
      <c r="E11986" s="19">
        <v>45509.522222220003</v>
      </c>
      <c r="F11986" s="19">
        <v>45509.563888880002</v>
      </c>
      <c r="G11986" s="9">
        <v>60</v>
      </c>
      <c r="H11986" s="9">
        <v>1</v>
      </c>
      <c r="I11986" s="9">
        <v>60</v>
      </c>
      <c r="J11986" s="17" t="s">
        <v>2498</v>
      </c>
    </row>
    <row r="11987" spans="1:10">
      <c r="A11987" s="17" t="s">
        <v>11710</v>
      </c>
      <c r="B11987" s="18" t="s">
        <v>314</v>
      </c>
      <c r="C11987" s="17" t="s">
        <v>298</v>
      </c>
      <c r="D11987" s="17" t="s">
        <v>299</v>
      </c>
      <c r="E11987" s="19">
        <v>40206.3125</v>
      </c>
      <c r="F11987" s="19">
        <v>40206.333333330003</v>
      </c>
      <c r="G11987" s="9">
        <v>30</v>
      </c>
      <c r="H11987" s="9">
        <v>2</v>
      </c>
      <c r="I11987" s="9">
        <v>60</v>
      </c>
      <c r="J11987" s="17" t="s">
        <v>315</v>
      </c>
    </row>
    <row r="11988" spans="1:10">
      <c r="A11988" s="17" t="s">
        <v>11711</v>
      </c>
      <c r="B11988" s="18" t="s">
        <v>318</v>
      </c>
      <c r="C11988" s="17" t="s">
        <v>169</v>
      </c>
      <c r="D11988" s="17" t="s">
        <v>171</v>
      </c>
      <c r="E11988" s="19">
        <v>44647.5625</v>
      </c>
      <c r="F11988" s="19">
        <v>44647.583333330003</v>
      </c>
      <c r="G11988" s="9">
        <v>30</v>
      </c>
      <c r="H11988" s="9">
        <v>2</v>
      </c>
      <c r="I11988" s="9">
        <v>60</v>
      </c>
      <c r="J11988" s="17" t="s">
        <v>315</v>
      </c>
    </row>
    <row r="11989" spans="1:10">
      <c r="A11989" s="17" t="s">
        <v>11712</v>
      </c>
      <c r="B11989" s="18" t="s">
        <v>318</v>
      </c>
      <c r="C11989" s="17" t="s">
        <v>199</v>
      </c>
      <c r="D11989" s="17" t="s">
        <v>200</v>
      </c>
      <c r="E11989" s="19">
        <v>40969.09375</v>
      </c>
      <c r="F11989" s="19">
        <v>40969.135416659999</v>
      </c>
      <c r="G11989" s="9">
        <v>60</v>
      </c>
      <c r="H11989" s="9">
        <v>1</v>
      </c>
      <c r="I11989" s="9">
        <v>60</v>
      </c>
      <c r="J11989" s="17" t="s">
        <v>315</v>
      </c>
    </row>
    <row r="11990" spans="1:10">
      <c r="A11990" s="17" t="s">
        <v>11713</v>
      </c>
      <c r="B11990" s="18" t="s">
        <v>314</v>
      </c>
      <c r="C11990" s="17" t="s">
        <v>116</v>
      </c>
      <c r="D11990" s="17" t="s">
        <v>117</v>
      </c>
      <c r="E11990" s="19">
        <v>43941.716666660002</v>
      </c>
      <c r="F11990" s="19">
        <v>43941.758333329999</v>
      </c>
      <c r="G11990" s="9">
        <v>60</v>
      </c>
      <c r="H11990" s="9">
        <v>1</v>
      </c>
      <c r="I11990" s="9">
        <v>60</v>
      </c>
      <c r="J11990" s="17" t="s">
        <v>315</v>
      </c>
    </row>
    <row r="11991" spans="1:10">
      <c r="A11991" s="17" t="s">
        <v>11714</v>
      </c>
      <c r="B11991" s="18" t="s">
        <v>314</v>
      </c>
      <c r="C11991" s="17" t="s">
        <v>160</v>
      </c>
      <c r="D11991" s="17" t="s">
        <v>161</v>
      </c>
      <c r="E11991" s="19">
        <v>42136.770833330003</v>
      </c>
      <c r="F11991" s="19">
        <v>42136.779166660002</v>
      </c>
      <c r="G11991" s="9">
        <v>12</v>
      </c>
      <c r="H11991" s="9">
        <v>5</v>
      </c>
      <c r="I11991" s="9">
        <v>60</v>
      </c>
      <c r="J11991" s="17" t="s">
        <v>315</v>
      </c>
    </row>
    <row r="11992" spans="1:10">
      <c r="A11992" s="17" t="s">
        <v>11715</v>
      </c>
      <c r="B11992" s="18" t="s">
        <v>314</v>
      </c>
      <c r="C11992" s="17" t="s">
        <v>192</v>
      </c>
      <c r="D11992" s="17" t="s">
        <v>193</v>
      </c>
      <c r="E11992" s="19">
        <v>41341.649305550003</v>
      </c>
      <c r="F11992" s="19">
        <v>41341.65972222</v>
      </c>
      <c r="G11992" s="9">
        <v>15</v>
      </c>
      <c r="H11992" s="9">
        <v>4</v>
      </c>
      <c r="I11992" s="9">
        <v>60</v>
      </c>
      <c r="J11992" s="17" t="s">
        <v>315</v>
      </c>
    </row>
    <row r="11993" spans="1:10">
      <c r="A11993" s="17" t="s">
        <v>11716</v>
      </c>
      <c r="B11993" s="18" t="s">
        <v>318</v>
      </c>
      <c r="C11993" s="17" t="s">
        <v>134</v>
      </c>
      <c r="D11993" s="17" t="s">
        <v>136</v>
      </c>
      <c r="E11993" s="19">
        <v>40477.552083330003</v>
      </c>
      <c r="F11993" s="19">
        <v>40477.59375</v>
      </c>
      <c r="G11993" s="9">
        <v>60</v>
      </c>
      <c r="H11993" s="9">
        <v>1</v>
      </c>
      <c r="I11993" s="9">
        <v>60</v>
      </c>
      <c r="J11993" s="17" t="s">
        <v>315</v>
      </c>
    </row>
    <row r="11994" spans="1:10">
      <c r="A11994" s="17" t="s">
        <v>11717</v>
      </c>
      <c r="B11994" s="18" t="s">
        <v>314</v>
      </c>
      <c r="C11994" s="17" t="s">
        <v>109</v>
      </c>
      <c r="D11994" s="17" t="s">
        <v>109</v>
      </c>
      <c r="E11994" s="19">
        <v>40757.479166659999</v>
      </c>
      <c r="F11994" s="19">
        <v>40757.520833330003</v>
      </c>
      <c r="G11994" s="9">
        <v>60</v>
      </c>
      <c r="H11994" s="9">
        <v>1</v>
      </c>
      <c r="I11994" s="9">
        <v>60</v>
      </c>
      <c r="J11994" s="17" t="s">
        <v>315</v>
      </c>
    </row>
    <row r="11995" spans="1:10">
      <c r="A11995" s="17" t="s">
        <v>11718</v>
      </c>
      <c r="B11995" s="18" t="s">
        <v>318</v>
      </c>
      <c r="C11995" s="17" t="s">
        <v>149</v>
      </c>
      <c r="D11995" s="17" t="s">
        <v>150</v>
      </c>
      <c r="E11995" s="19">
        <v>42668.552777769997</v>
      </c>
      <c r="F11995" s="19">
        <v>42668.563194440001</v>
      </c>
      <c r="G11995" s="9">
        <v>15</v>
      </c>
      <c r="H11995" s="9">
        <v>4</v>
      </c>
      <c r="I11995" s="9">
        <v>60</v>
      </c>
      <c r="J11995" s="17" t="s">
        <v>315</v>
      </c>
    </row>
    <row r="11996" spans="1:10">
      <c r="A11996" s="17" t="s">
        <v>11719</v>
      </c>
      <c r="B11996" s="18" t="s">
        <v>314</v>
      </c>
      <c r="C11996" s="17" t="s">
        <v>116</v>
      </c>
      <c r="D11996" s="17" t="s">
        <v>118</v>
      </c>
      <c r="E11996" s="19">
        <v>43941.760416659999</v>
      </c>
      <c r="F11996" s="19">
        <v>43941.802083330003</v>
      </c>
      <c r="G11996" s="9">
        <v>60</v>
      </c>
      <c r="H11996" s="9">
        <v>1</v>
      </c>
      <c r="I11996" s="9">
        <v>60</v>
      </c>
      <c r="J11996" s="17" t="s">
        <v>315</v>
      </c>
    </row>
    <row r="11997" spans="1:10">
      <c r="A11997" s="17" t="s">
        <v>11720</v>
      </c>
      <c r="B11997" s="18" t="s">
        <v>351</v>
      </c>
      <c r="C11997" s="17" t="s">
        <v>99</v>
      </c>
      <c r="D11997" s="17" t="s">
        <v>103</v>
      </c>
      <c r="E11997" s="19">
        <v>44991.572916659999</v>
      </c>
      <c r="F11997" s="19">
        <v>44991.59375</v>
      </c>
      <c r="G11997" s="9">
        <v>30</v>
      </c>
      <c r="H11997" s="9">
        <v>2</v>
      </c>
      <c r="I11997" s="9">
        <v>60</v>
      </c>
      <c r="J11997" s="17" t="s">
        <v>315</v>
      </c>
    </row>
    <row r="11998" spans="1:10">
      <c r="A11998" s="17" t="s">
        <v>11721</v>
      </c>
      <c r="B11998" s="18" t="s">
        <v>314</v>
      </c>
      <c r="C11998" s="17" t="s">
        <v>120</v>
      </c>
      <c r="D11998" s="17" t="s">
        <v>121</v>
      </c>
      <c r="E11998" s="19">
        <v>44893.34375</v>
      </c>
      <c r="F11998" s="19">
        <v>44893.385416659999</v>
      </c>
      <c r="G11998" s="9">
        <v>60</v>
      </c>
      <c r="H11998" s="9">
        <v>1</v>
      </c>
      <c r="I11998" s="9">
        <v>60</v>
      </c>
      <c r="J11998" s="17" t="s">
        <v>2498</v>
      </c>
    </row>
    <row r="11999" spans="1:10">
      <c r="A11999" s="17" t="s">
        <v>11722</v>
      </c>
      <c r="B11999" s="18" t="s">
        <v>318</v>
      </c>
      <c r="C11999" s="17" t="s">
        <v>217</v>
      </c>
      <c r="D11999" s="17" t="s">
        <v>217</v>
      </c>
      <c r="E11999" s="19">
        <v>40761.666666659999</v>
      </c>
      <c r="F11999" s="19">
        <v>40761.708333330003</v>
      </c>
      <c r="G11999" s="9">
        <v>60</v>
      </c>
      <c r="H11999" s="9">
        <v>1</v>
      </c>
      <c r="I11999" s="9">
        <v>60</v>
      </c>
      <c r="J11999" s="17" t="s">
        <v>315</v>
      </c>
    </row>
    <row r="12000" spans="1:10">
      <c r="A12000" s="17" t="s">
        <v>11723</v>
      </c>
      <c r="B12000" s="18" t="s">
        <v>314</v>
      </c>
      <c r="C12000" s="17" t="s">
        <v>160</v>
      </c>
      <c r="D12000" s="17" t="s">
        <v>162</v>
      </c>
      <c r="E12000" s="19">
        <v>41527.72222222</v>
      </c>
      <c r="F12000" s="19">
        <v>41527.729166659999</v>
      </c>
      <c r="G12000" s="9">
        <v>10</v>
      </c>
      <c r="H12000" s="9">
        <v>6</v>
      </c>
      <c r="I12000" s="9">
        <v>60</v>
      </c>
      <c r="J12000" s="17" t="s">
        <v>315</v>
      </c>
    </row>
    <row r="12001" spans="1:10">
      <c r="A12001" s="17" t="s">
        <v>11724</v>
      </c>
      <c r="B12001" s="18" t="s">
        <v>314</v>
      </c>
      <c r="C12001" s="17" t="s">
        <v>116</v>
      </c>
      <c r="D12001" s="17" t="s">
        <v>117</v>
      </c>
      <c r="E12001" s="19">
        <v>42492.4375</v>
      </c>
      <c r="F12001" s="19">
        <v>42492.447916659999</v>
      </c>
      <c r="G12001" s="9">
        <v>15</v>
      </c>
      <c r="H12001" s="9">
        <v>4</v>
      </c>
      <c r="I12001" s="9">
        <v>60</v>
      </c>
      <c r="J12001" s="17" t="s">
        <v>315</v>
      </c>
    </row>
    <row r="12002" spans="1:10">
      <c r="A12002" s="17" t="s">
        <v>11725</v>
      </c>
      <c r="B12002" s="18" t="s">
        <v>318</v>
      </c>
      <c r="C12002" s="17" t="s">
        <v>280</v>
      </c>
      <c r="D12002" s="17" t="s">
        <v>70</v>
      </c>
      <c r="E12002" s="19">
        <v>44562.822916659999</v>
      </c>
      <c r="F12002" s="19">
        <v>44562.84375</v>
      </c>
      <c r="G12002" s="9">
        <v>30</v>
      </c>
      <c r="H12002" s="9">
        <v>2</v>
      </c>
      <c r="I12002" s="9">
        <v>60</v>
      </c>
      <c r="J12002" s="17" t="s">
        <v>2498</v>
      </c>
    </row>
    <row r="12003" spans="1:10">
      <c r="A12003" s="17" t="s">
        <v>11726</v>
      </c>
      <c r="B12003" s="18" t="s">
        <v>314</v>
      </c>
      <c r="C12003" s="17" t="s">
        <v>81</v>
      </c>
      <c r="D12003" s="17" t="s">
        <v>79</v>
      </c>
      <c r="E12003" s="19">
        <v>39710.548611110004</v>
      </c>
      <c r="F12003" s="19">
        <v>39710.5625</v>
      </c>
      <c r="G12003" s="9">
        <v>20</v>
      </c>
      <c r="H12003" s="9">
        <v>3</v>
      </c>
      <c r="I12003" s="9">
        <v>60</v>
      </c>
      <c r="J12003" s="17" t="s">
        <v>315</v>
      </c>
    </row>
    <row r="12004" spans="1:10">
      <c r="A12004" s="17" t="s">
        <v>11727</v>
      </c>
      <c r="B12004" s="18" t="s">
        <v>314</v>
      </c>
      <c r="C12004" s="17" t="s">
        <v>124</v>
      </c>
      <c r="D12004" s="17" t="s">
        <v>125</v>
      </c>
      <c r="E12004" s="19">
        <v>41781.677083330003</v>
      </c>
      <c r="F12004" s="19">
        <v>41781.71875</v>
      </c>
      <c r="G12004" s="9">
        <v>60</v>
      </c>
      <c r="H12004" s="9">
        <v>1</v>
      </c>
      <c r="I12004" s="9">
        <v>60</v>
      </c>
      <c r="J12004" s="17" t="s">
        <v>315</v>
      </c>
    </row>
    <row r="12005" spans="1:10">
      <c r="A12005" s="17" t="s">
        <v>11728</v>
      </c>
      <c r="B12005" s="18" t="s">
        <v>314</v>
      </c>
      <c r="C12005" s="17" t="s">
        <v>192</v>
      </c>
      <c r="D12005" s="17" t="s">
        <v>193</v>
      </c>
      <c r="E12005" s="19">
        <v>45482.044444439998</v>
      </c>
      <c r="F12005" s="19">
        <v>45482.052777769997</v>
      </c>
      <c r="G12005" s="9">
        <v>12</v>
      </c>
      <c r="H12005" s="9">
        <v>5</v>
      </c>
      <c r="I12005" s="9">
        <v>60</v>
      </c>
      <c r="J12005" s="17" t="s">
        <v>315</v>
      </c>
    </row>
    <row r="12006" spans="1:10">
      <c r="A12006" s="17" t="s">
        <v>6339</v>
      </c>
      <c r="B12006" s="18" t="s">
        <v>314</v>
      </c>
      <c r="C12006" s="17" t="s">
        <v>160</v>
      </c>
      <c r="D12006" s="17" t="s">
        <v>162</v>
      </c>
      <c r="E12006" s="19">
        <v>42852.570138880001</v>
      </c>
      <c r="F12006" s="19">
        <v>42852.611805549997</v>
      </c>
      <c r="G12006" s="9">
        <v>60</v>
      </c>
      <c r="H12006" s="9">
        <v>1</v>
      </c>
      <c r="I12006" s="9">
        <v>60</v>
      </c>
      <c r="J12006" s="17" t="s">
        <v>315</v>
      </c>
    </row>
    <row r="12007" spans="1:10">
      <c r="A12007" s="17" t="s">
        <v>11729</v>
      </c>
      <c r="B12007" s="18" t="s">
        <v>314</v>
      </c>
      <c r="C12007" s="17" t="s">
        <v>137</v>
      </c>
      <c r="D12007" s="17" t="s">
        <v>138</v>
      </c>
      <c r="E12007" s="19">
        <v>41521.708333330003</v>
      </c>
      <c r="F12007" s="19">
        <v>41521.729166659999</v>
      </c>
      <c r="G12007" s="9">
        <v>30</v>
      </c>
      <c r="H12007" s="9">
        <v>2</v>
      </c>
      <c r="I12007" s="9">
        <v>60</v>
      </c>
      <c r="J12007" s="17" t="s">
        <v>315</v>
      </c>
    </row>
    <row r="12008" spans="1:10">
      <c r="A12008" s="17" t="s">
        <v>11730</v>
      </c>
      <c r="B12008" s="18" t="s">
        <v>318</v>
      </c>
      <c r="C12008" s="17" t="s">
        <v>149</v>
      </c>
      <c r="D12008" s="17" t="s">
        <v>151</v>
      </c>
      <c r="E12008" s="19">
        <v>39837.395833330003</v>
      </c>
      <c r="F12008" s="19">
        <v>39837.4375</v>
      </c>
      <c r="G12008" s="9">
        <v>60</v>
      </c>
      <c r="H12008" s="9">
        <v>1</v>
      </c>
      <c r="I12008" s="9">
        <v>60</v>
      </c>
      <c r="J12008" s="17" t="s">
        <v>315</v>
      </c>
    </row>
    <row r="12009" spans="1:10">
      <c r="A12009" s="17" t="s">
        <v>11731</v>
      </c>
      <c r="B12009" s="18" t="s">
        <v>314</v>
      </c>
      <c r="C12009" s="17" t="s">
        <v>291</v>
      </c>
      <c r="D12009" s="17" t="s">
        <v>195</v>
      </c>
      <c r="E12009" s="19">
        <v>42274.78472222</v>
      </c>
      <c r="F12009" s="19">
        <v>42274.805555550003</v>
      </c>
      <c r="G12009" s="9">
        <v>30</v>
      </c>
      <c r="H12009" s="9">
        <v>2</v>
      </c>
      <c r="I12009" s="9">
        <v>60</v>
      </c>
      <c r="J12009" s="17" t="s">
        <v>315</v>
      </c>
    </row>
    <row r="12010" spans="1:10">
      <c r="A12010" s="17" t="s">
        <v>11732</v>
      </c>
      <c r="B12010" s="18" t="s">
        <v>318</v>
      </c>
      <c r="C12010" s="17" t="s">
        <v>227</v>
      </c>
      <c r="D12010" s="17" t="s">
        <v>228</v>
      </c>
      <c r="E12010" s="19">
        <v>45020.78125</v>
      </c>
      <c r="F12010" s="19">
        <v>45020.822916659999</v>
      </c>
      <c r="G12010" s="9">
        <v>60</v>
      </c>
      <c r="H12010" s="9">
        <v>1</v>
      </c>
      <c r="I12010" s="9">
        <v>60</v>
      </c>
      <c r="J12010" s="17" t="s">
        <v>315</v>
      </c>
    </row>
    <row r="12011" spans="1:10">
      <c r="A12011" s="17" t="s">
        <v>11733</v>
      </c>
      <c r="B12011" s="18" t="s">
        <v>318</v>
      </c>
      <c r="C12011" s="17" t="s">
        <v>134</v>
      </c>
      <c r="D12011" s="17" t="s">
        <v>135</v>
      </c>
      <c r="E12011" s="19">
        <v>45611.420138879999</v>
      </c>
      <c r="F12011" s="19">
        <v>45611.461111110002</v>
      </c>
      <c r="G12011" s="9">
        <v>59</v>
      </c>
      <c r="H12011" s="9">
        <v>1</v>
      </c>
      <c r="I12011" s="9">
        <v>59</v>
      </c>
      <c r="J12011" s="17" t="s">
        <v>315</v>
      </c>
    </row>
    <row r="12012" spans="1:10">
      <c r="A12012" s="17" t="s">
        <v>11734</v>
      </c>
      <c r="B12012" s="18" t="s">
        <v>314</v>
      </c>
      <c r="C12012" s="17" t="s">
        <v>81</v>
      </c>
      <c r="D12012" s="17" t="s">
        <v>82</v>
      </c>
      <c r="E12012" s="19">
        <v>43109.604861109998</v>
      </c>
      <c r="F12012" s="19">
        <v>43109.645833330003</v>
      </c>
      <c r="G12012" s="9">
        <v>59</v>
      </c>
      <c r="H12012" s="9">
        <v>1</v>
      </c>
      <c r="I12012" s="9">
        <v>59</v>
      </c>
      <c r="J12012" s="17" t="s">
        <v>315</v>
      </c>
    </row>
    <row r="12013" spans="1:10">
      <c r="A12013" s="17" t="s">
        <v>11735</v>
      </c>
      <c r="B12013" s="18" t="s">
        <v>318</v>
      </c>
      <c r="C12013" s="17" t="s">
        <v>149</v>
      </c>
      <c r="D12013" s="17" t="s">
        <v>150</v>
      </c>
      <c r="E12013" s="19">
        <v>41025.302777769997</v>
      </c>
      <c r="F12013" s="19">
        <v>41025.34375</v>
      </c>
      <c r="G12013" s="9">
        <v>59</v>
      </c>
      <c r="H12013" s="9">
        <v>1</v>
      </c>
      <c r="I12013" s="9">
        <v>59</v>
      </c>
      <c r="J12013" s="17" t="s">
        <v>315</v>
      </c>
    </row>
    <row r="12014" spans="1:10">
      <c r="A12014" s="17" t="s">
        <v>11736</v>
      </c>
      <c r="B12014" s="18" t="s">
        <v>318</v>
      </c>
      <c r="C12014" s="17" t="s">
        <v>217</v>
      </c>
      <c r="D12014" s="17" t="s">
        <v>217</v>
      </c>
      <c r="E12014" s="19">
        <v>42286.737500000003</v>
      </c>
      <c r="F12014" s="19">
        <v>42286.777777770003</v>
      </c>
      <c r="G12014" s="9">
        <v>58</v>
      </c>
      <c r="H12014" s="9">
        <v>1</v>
      </c>
      <c r="I12014" s="9">
        <v>58</v>
      </c>
      <c r="J12014" s="17" t="s">
        <v>315</v>
      </c>
    </row>
    <row r="12015" spans="1:10">
      <c r="A12015" s="17" t="s">
        <v>11737</v>
      </c>
      <c r="B12015" s="18" t="s">
        <v>314</v>
      </c>
      <c r="C12015" s="17" t="s">
        <v>192</v>
      </c>
      <c r="D12015" s="17" t="s">
        <v>194</v>
      </c>
      <c r="E12015" s="19">
        <v>43546.581250000003</v>
      </c>
      <c r="F12015" s="19">
        <v>43546.621527770003</v>
      </c>
      <c r="G12015" s="9">
        <v>58</v>
      </c>
      <c r="H12015" s="9">
        <v>1</v>
      </c>
      <c r="I12015" s="9">
        <v>58</v>
      </c>
      <c r="J12015" s="17" t="s">
        <v>315</v>
      </c>
    </row>
    <row r="12016" spans="1:10">
      <c r="A12016" s="17" t="s">
        <v>11738</v>
      </c>
      <c r="B12016" s="18" t="s">
        <v>314</v>
      </c>
      <c r="C12016" s="17" t="s">
        <v>212</v>
      </c>
      <c r="D12016" s="17" t="s">
        <v>215</v>
      </c>
      <c r="E12016" s="19">
        <v>41871.980555549999</v>
      </c>
      <c r="F12016" s="19">
        <v>41872.020833330003</v>
      </c>
      <c r="G12016" s="9">
        <v>58</v>
      </c>
      <c r="H12016" s="9">
        <v>1</v>
      </c>
      <c r="I12016" s="9">
        <v>58</v>
      </c>
      <c r="J12016" s="17" t="s">
        <v>315</v>
      </c>
    </row>
    <row r="12017" spans="1:10">
      <c r="A12017" s="17" t="s">
        <v>8789</v>
      </c>
      <c r="B12017" s="18" t="s">
        <v>314</v>
      </c>
      <c r="C12017" s="17" t="s">
        <v>282</v>
      </c>
      <c r="D12017" s="17" t="s">
        <v>283</v>
      </c>
      <c r="E12017" s="19">
        <v>40407.8125</v>
      </c>
      <c r="F12017" s="19">
        <v>40407.85277777</v>
      </c>
      <c r="G12017" s="9">
        <v>58</v>
      </c>
      <c r="H12017" s="9">
        <v>1</v>
      </c>
      <c r="I12017" s="9">
        <v>58</v>
      </c>
      <c r="J12017" s="17" t="s">
        <v>315</v>
      </c>
    </row>
    <row r="12018" spans="1:10">
      <c r="A12018" s="17" t="s">
        <v>7795</v>
      </c>
      <c r="B12018" s="18" t="s">
        <v>314</v>
      </c>
      <c r="C12018" s="17" t="s">
        <v>120</v>
      </c>
      <c r="D12018" s="17" t="s">
        <v>121</v>
      </c>
      <c r="E12018" s="19">
        <v>42153.78819444</v>
      </c>
      <c r="F12018" s="19">
        <v>42153.828472219997</v>
      </c>
      <c r="G12018" s="9">
        <v>58</v>
      </c>
      <c r="H12018" s="9">
        <v>1</v>
      </c>
      <c r="I12018" s="9">
        <v>58</v>
      </c>
      <c r="J12018" s="17" t="s">
        <v>315</v>
      </c>
    </row>
    <row r="12019" spans="1:10">
      <c r="A12019" s="17" t="s">
        <v>11739</v>
      </c>
      <c r="B12019" s="18" t="s">
        <v>314</v>
      </c>
      <c r="C12019" s="17" t="s">
        <v>160</v>
      </c>
      <c r="D12019" s="17" t="s">
        <v>162</v>
      </c>
      <c r="E12019" s="19">
        <v>41331.327083329998</v>
      </c>
      <c r="F12019" s="19">
        <v>41331.366666659997</v>
      </c>
      <c r="G12019" s="9">
        <v>57</v>
      </c>
      <c r="H12019" s="9">
        <v>1</v>
      </c>
      <c r="I12019" s="9">
        <v>57</v>
      </c>
      <c r="J12019" s="17" t="s">
        <v>315</v>
      </c>
    </row>
    <row r="12020" spans="1:10">
      <c r="A12020" s="17" t="s">
        <v>11740</v>
      </c>
      <c r="B12020" s="18" t="s">
        <v>318</v>
      </c>
      <c r="C12020" s="17" t="s">
        <v>86</v>
      </c>
      <c r="D12020" s="17" t="s">
        <v>87</v>
      </c>
      <c r="E12020" s="19">
        <v>43236.215972220001</v>
      </c>
      <c r="F12020" s="19">
        <v>43236.25555555</v>
      </c>
      <c r="G12020" s="9">
        <v>57</v>
      </c>
      <c r="H12020" s="9">
        <v>1</v>
      </c>
      <c r="I12020" s="9">
        <v>57</v>
      </c>
      <c r="J12020" s="17" t="s">
        <v>315</v>
      </c>
    </row>
    <row r="12021" spans="1:10">
      <c r="A12021" s="17" t="s">
        <v>11741</v>
      </c>
      <c r="B12021" s="18" t="s">
        <v>314</v>
      </c>
      <c r="C12021" s="17" t="s">
        <v>81</v>
      </c>
      <c r="D12021" s="17" t="s">
        <v>82</v>
      </c>
      <c r="E12021" s="19">
        <v>44381.793055549999</v>
      </c>
      <c r="F12021" s="19">
        <v>44381.832638879998</v>
      </c>
      <c r="G12021" s="9">
        <v>57</v>
      </c>
      <c r="H12021" s="9">
        <v>1</v>
      </c>
      <c r="I12021" s="9">
        <v>57</v>
      </c>
      <c r="J12021" s="17" t="s">
        <v>315</v>
      </c>
    </row>
    <row r="12022" spans="1:10">
      <c r="A12022" s="17" t="s">
        <v>11742</v>
      </c>
      <c r="B12022" s="18" t="s">
        <v>314</v>
      </c>
      <c r="C12022" s="17" t="s">
        <v>109</v>
      </c>
      <c r="D12022" s="17" t="s">
        <v>109</v>
      </c>
      <c r="E12022" s="19">
        <v>44737.712500000001</v>
      </c>
      <c r="F12022" s="19">
        <v>44737.72569444</v>
      </c>
      <c r="G12022" s="9">
        <v>19</v>
      </c>
      <c r="H12022" s="9">
        <v>3</v>
      </c>
      <c r="I12022" s="9">
        <v>57</v>
      </c>
      <c r="J12022" s="17" t="s">
        <v>315</v>
      </c>
    </row>
    <row r="12023" spans="1:10">
      <c r="A12023" s="17" t="s">
        <v>11743</v>
      </c>
      <c r="B12023" s="18" t="s">
        <v>318</v>
      </c>
      <c r="C12023" s="17" t="s">
        <v>49</v>
      </c>
      <c r="D12023" s="17" t="s">
        <v>50</v>
      </c>
      <c r="E12023" s="19">
        <v>40175.798611110004</v>
      </c>
      <c r="F12023" s="19">
        <v>40175.81805555</v>
      </c>
      <c r="G12023" s="9">
        <v>28</v>
      </c>
      <c r="H12023" s="9">
        <v>2</v>
      </c>
      <c r="I12023" s="9">
        <v>56</v>
      </c>
      <c r="J12023" s="17" t="s">
        <v>315</v>
      </c>
    </row>
    <row r="12024" spans="1:10">
      <c r="A12024" s="17" t="s">
        <v>11744</v>
      </c>
      <c r="B12024" s="18" t="s">
        <v>314</v>
      </c>
      <c r="C12024" s="17" t="s">
        <v>291</v>
      </c>
      <c r="D12024" s="17" t="s">
        <v>195</v>
      </c>
      <c r="E12024" s="19">
        <v>43944.729166659999</v>
      </c>
      <c r="F12024" s="19">
        <v>43944.768055549997</v>
      </c>
      <c r="G12024" s="9">
        <v>56</v>
      </c>
      <c r="H12024" s="9">
        <v>1</v>
      </c>
      <c r="I12024" s="9">
        <v>56</v>
      </c>
      <c r="J12024" s="17" t="s">
        <v>315</v>
      </c>
    </row>
    <row r="12025" spans="1:10">
      <c r="A12025" s="17" t="s">
        <v>11745</v>
      </c>
      <c r="B12025" s="18" t="s">
        <v>314</v>
      </c>
      <c r="C12025" s="17" t="s">
        <v>116</v>
      </c>
      <c r="D12025" s="17" t="s">
        <v>117</v>
      </c>
      <c r="E12025" s="19">
        <v>41055.742361110002</v>
      </c>
      <c r="F12025" s="19">
        <v>41055.78125</v>
      </c>
      <c r="G12025" s="9">
        <v>56</v>
      </c>
      <c r="H12025" s="9">
        <v>1</v>
      </c>
      <c r="I12025" s="9">
        <v>56</v>
      </c>
      <c r="J12025" s="17" t="s">
        <v>315</v>
      </c>
    </row>
    <row r="12026" spans="1:10">
      <c r="A12026" s="17" t="s">
        <v>11746</v>
      </c>
      <c r="B12026" s="18" t="s">
        <v>314</v>
      </c>
      <c r="C12026" s="17" t="s">
        <v>116</v>
      </c>
      <c r="D12026" s="17" t="s">
        <v>117</v>
      </c>
      <c r="E12026" s="19">
        <v>39672.926388879998</v>
      </c>
      <c r="F12026" s="19">
        <v>39672.965277770003</v>
      </c>
      <c r="G12026" s="9">
        <v>56</v>
      </c>
      <c r="H12026" s="9">
        <v>1</v>
      </c>
      <c r="I12026" s="9">
        <v>56</v>
      </c>
      <c r="J12026" s="17" t="s">
        <v>315</v>
      </c>
    </row>
    <row r="12027" spans="1:10">
      <c r="A12027" s="17" t="s">
        <v>11747</v>
      </c>
      <c r="B12027" s="18" t="s">
        <v>318</v>
      </c>
      <c r="C12027" s="17" t="s">
        <v>49</v>
      </c>
      <c r="D12027" s="17" t="s">
        <v>50</v>
      </c>
      <c r="E12027" s="19">
        <v>43954.826388879999</v>
      </c>
      <c r="F12027" s="19">
        <v>43954.84583333</v>
      </c>
      <c r="G12027" s="9">
        <v>28</v>
      </c>
      <c r="H12027" s="9">
        <v>2</v>
      </c>
      <c r="I12027" s="9">
        <v>56</v>
      </c>
      <c r="J12027" s="17" t="s">
        <v>315</v>
      </c>
    </row>
    <row r="12028" spans="1:10">
      <c r="A12028" s="17" t="s">
        <v>11748</v>
      </c>
      <c r="B12028" s="18" t="s">
        <v>314</v>
      </c>
      <c r="C12028" s="17" t="s">
        <v>81</v>
      </c>
      <c r="D12028" s="17" t="s">
        <v>82</v>
      </c>
      <c r="E12028" s="19">
        <v>43921.79027777</v>
      </c>
      <c r="F12028" s="19">
        <v>43921.829166659998</v>
      </c>
      <c r="G12028" s="9">
        <v>56</v>
      </c>
      <c r="H12028" s="9">
        <v>1</v>
      </c>
      <c r="I12028" s="9">
        <v>56</v>
      </c>
      <c r="J12028" s="17" t="s">
        <v>315</v>
      </c>
    </row>
    <row r="12029" spans="1:10">
      <c r="A12029" s="17" t="s">
        <v>11749</v>
      </c>
      <c r="B12029" s="18" t="s">
        <v>351</v>
      </c>
      <c r="C12029" s="17" t="s">
        <v>99</v>
      </c>
      <c r="D12029" s="17" t="s">
        <v>103</v>
      </c>
      <c r="E12029" s="19">
        <v>40357.421527769999</v>
      </c>
      <c r="F12029" s="19">
        <v>40357.44097222</v>
      </c>
      <c r="G12029" s="9">
        <v>28</v>
      </c>
      <c r="H12029" s="9">
        <v>2</v>
      </c>
      <c r="I12029" s="9">
        <v>56</v>
      </c>
      <c r="J12029" s="17" t="s">
        <v>315</v>
      </c>
    </row>
    <row r="12030" spans="1:10">
      <c r="A12030" s="17" t="s">
        <v>11750</v>
      </c>
      <c r="B12030" s="18" t="s">
        <v>314</v>
      </c>
      <c r="C12030" s="17" t="s">
        <v>52</v>
      </c>
      <c r="D12030" s="17" t="s">
        <v>54</v>
      </c>
      <c r="E12030" s="19">
        <v>42526.603472219998</v>
      </c>
      <c r="F12030" s="19">
        <v>42526.642361110004</v>
      </c>
      <c r="G12030" s="9">
        <v>56</v>
      </c>
      <c r="H12030" s="9">
        <v>1</v>
      </c>
      <c r="I12030" s="9">
        <v>56</v>
      </c>
      <c r="J12030" s="17" t="s">
        <v>315</v>
      </c>
    </row>
    <row r="12031" spans="1:10">
      <c r="A12031" s="17" t="s">
        <v>11751</v>
      </c>
      <c r="B12031" s="18" t="s">
        <v>314</v>
      </c>
      <c r="C12031" s="17" t="s">
        <v>262</v>
      </c>
      <c r="D12031" s="17" t="s">
        <v>263</v>
      </c>
      <c r="E12031" s="19">
        <v>41445.586805550003</v>
      </c>
      <c r="F12031" s="19">
        <v>41445.625</v>
      </c>
      <c r="G12031" s="9">
        <v>55</v>
      </c>
      <c r="H12031" s="9">
        <v>1</v>
      </c>
      <c r="I12031" s="9">
        <v>55</v>
      </c>
      <c r="J12031" s="17" t="s">
        <v>315</v>
      </c>
    </row>
    <row r="12032" spans="1:10">
      <c r="A12032" s="17" t="s">
        <v>11752</v>
      </c>
      <c r="B12032" s="18" t="s">
        <v>314</v>
      </c>
      <c r="C12032" s="17" t="s">
        <v>116</v>
      </c>
      <c r="D12032" s="17" t="s">
        <v>117</v>
      </c>
      <c r="E12032" s="19">
        <v>43384.525694440003</v>
      </c>
      <c r="F12032" s="19">
        <v>43384.563888880002</v>
      </c>
      <c r="G12032" s="9">
        <v>55</v>
      </c>
      <c r="H12032" s="9">
        <v>1</v>
      </c>
      <c r="I12032" s="9">
        <v>55</v>
      </c>
      <c r="J12032" s="17" t="s">
        <v>2498</v>
      </c>
    </row>
    <row r="12033" spans="1:10">
      <c r="A12033" s="17" t="s">
        <v>11753</v>
      </c>
      <c r="B12033" s="18" t="s">
        <v>314</v>
      </c>
      <c r="C12033" s="17" t="s">
        <v>81</v>
      </c>
      <c r="D12033" s="17" t="s">
        <v>82</v>
      </c>
      <c r="E12033" s="19">
        <v>45104.388888879999</v>
      </c>
      <c r="F12033" s="19">
        <v>45104.427083330003</v>
      </c>
      <c r="G12033" s="9">
        <v>55</v>
      </c>
      <c r="H12033" s="9">
        <v>1</v>
      </c>
      <c r="I12033" s="9">
        <v>55</v>
      </c>
      <c r="J12033" s="17" t="s">
        <v>315</v>
      </c>
    </row>
    <row r="12034" spans="1:10">
      <c r="A12034" s="17" t="s">
        <v>466</v>
      </c>
      <c r="B12034" s="18" t="s">
        <v>314</v>
      </c>
      <c r="C12034" s="17" t="s">
        <v>52</v>
      </c>
      <c r="D12034" s="17" t="s">
        <v>54</v>
      </c>
      <c r="E12034" s="19">
        <v>44376.576388879999</v>
      </c>
      <c r="F12034" s="19">
        <v>44376.614583330003</v>
      </c>
      <c r="G12034" s="9">
        <v>55</v>
      </c>
      <c r="H12034" s="9">
        <v>1</v>
      </c>
      <c r="I12034" s="9">
        <v>55</v>
      </c>
      <c r="J12034" s="17" t="s">
        <v>315</v>
      </c>
    </row>
    <row r="12035" spans="1:10">
      <c r="A12035" s="17" t="s">
        <v>11754</v>
      </c>
      <c r="B12035" s="18" t="s">
        <v>318</v>
      </c>
      <c r="C12035" s="17" t="s">
        <v>206</v>
      </c>
      <c r="D12035" s="17" t="s">
        <v>208</v>
      </c>
      <c r="E12035" s="19">
        <v>43068.37847222</v>
      </c>
      <c r="F12035" s="19">
        <v>43068.416666659999</v>
      </c>
      <c r="G12035" s="9">
        <v>55</v>
      </c>
      <c r="H12035" s="9">
        <v>1</v>
      </c>
      <c r="I12035" s="9">
        <v>55</v>
      </c>
      <c r="J12035" s="17" t="s">
        <v>315</v>
      </c>
    </row>
    <row r="12036" spans="1:10">
      <c r="A12036" s="17" t="s">
        <v>11755</v>
      </c>
      <c r="B12036" s="18" t="s">
        <v>314</v>
      </c>
      <c r="C12036" s="17" t="s">
        <v>160</v>
      </c>
      <c r="D12036" s="17" t="s">
        <v>161</v>
      </c>
      <c r="E12036" s="19">
        <v>45046.649305550003</v>
      </c>
      <c r="F12036" s="19">
        <v>45046.6875</v>
      </c>
      <c r="G12036" s="9">
        <v>55</v>
      </c>
      <c r="H12036" s="9">
        <v>1</v>
      </c>
      <c r="I12036" s="9">
        <v>55</v>
      </c>
      <c r="J12036" s="17" t="s">
        <v>315</v>
      </c>
    </row>
    <row r="12037" spans="1:10">
      <c r="A12037" s="17" t="s">
        <v>4477</v>
      </c>
      <c r="B12037" s="18" t="s">
        <v>318</v>
      </c>
      <c r="C12037" s="17" t="s">
        <v>52</v>
      </c>
      <c r="D12037" s="17" t="s">
        <v>53</v>
      </c>
      <c r="E12037" s="19">
        <v>42444.576388879999</v>
      </c>
      <c r="F12037" s="19">
        <v>42444.614583330003</v>
      </c>
      <c r="G12037" s="9">
        <v>55</v>
      </c>
      <c r="H12037" s="9">
        <v>1</v>
      </c>
      <c r="I12037" s="9">
        <v>55</v>
      </c>
      <c r="J12037" s="17" t="s">
        <v>315</v>
      </c>
    </row>
    <row r="12038" spans="1:10">
      <c r="A12038" s="17" t="s">
        <v>11756</v>
      </c>
      <c r="B12038" s="18" t="s">
        <v>314</v>
      </c>
      <c r="C12038" s="17" t="s">
        <v>160</v>
      </c>
      <c r="D12038" s="17" t="s">
        <v>162</v>
      </c>
      <c r="E12038" s="19">
        <v>40174.469444440001</v>
      </c>
      <c r="F12038" s="19">
        <v>40174.507638880001</v>
      </c>
      <c r="G12038" s="9">
        <v>55</v>
      </c>
      <c r="H12038" s="9">
        <v>1</v>
      </c>
      <c r="I12038" s="9">
        <v>55</v>
      </c>
      <c r="J12038" s="17" t="s">
        <v>315</v>
      </c>
    </row>
    <row r="12039" spans="1:10">
      <c r="A12039" s="17" t="s">
        <v>11757</v>
      </c>
      <c r="B12039" s="18" t="s">
        <v>314</v>
      </c>
      <c r="C12039" s="17" t="s">
        <v>79</v>
      </c>
      <c r="D12039" s="17" t="s">
        <v>79</v>
      </c>
      <c r="E12039" s="19">
        <v>43822.426388879998</v>
      </c>
      <c r="F12039" s="19">
        <v>43822.464583330002</v>
      </c>
      <c r="G12039" s="9">
        <v>55</v>
      </c>
      <c r="H12039" s="9">
        <v>1</v>
      </c>
      <c r="I12039" s="9">
        <v>55</v>
      </c>
      <c r="J12039" s="17" t="s">
        <v>315</v>
      </c>
    </row>
    <row r="12040" spans="1:10">
      <c r="A12040" s="17" t="s">
        <v>11758</v>
      </c>
      <c r="B12040" s="18" t="s">
        <v>314</v>
      </c>
      <c r="C12040" s="17" t="s">
        <v>89</v>
      </c>
      <c r="D12040" s="17" t="s">
        <v>91</v>
      </c>
      <c r="E12040" s="19">
        <v>40795.56944444</v>
      </c>
      <c r="F12040" s="19">
        <v>40795.607638879999</v>
      </c>
      <c r="G12040" s="9">
        <v>55</v>
      </c>
      <c r="H12040" s="9">
        <v>1</v>
      </c>
      <c r="I12040" s="9">
        <v>55</v>
      </c>
      <c r="J12040" s="17" t="s">
        <v>315</v>
      </c>
    </row>
    <row r="12041" spans="1:10">
      <c r="A12041" s="17" t="s">
        <v>11759</v>
      </c>
      <c r="B12041" s="18" t="s">
        <v>314</v>
      </c>
      <c r="C12041" s="17" t="s">
        <v>78</v>
      </c>
      <c r="D12041" s="17" t="s">
        <v>79</v>
      </c>
      <c r="E12041" s="19">
        <v>39580.743055550003</v>
      </c>
      <c r="F12041" s="19">
        <v>39580.75555555</v>
      </c>
      <c r="G12041" s="9">
        <v>18</v>
      </c>
      <c r="H12041" s="9">
        <v>3</v>
      </c>
      <c r="I12041" s="9">
        <v>54</v>
      </c>
      <c r="J12041" s="17" t="s">
        <v>315</v>
      </c>
    </row>
    <row r="12042" spans="1:10">
      <c r="A12042" s="17" t="s">
        <v>11760</v>
      </c>
      <c r="B12042" s="18" t="s">
        <v>318</v>
      </c>
      <c r="C12042" s="17" t="s">
        <v>169</v>
      </c>
      <c r="D12042" s="17" t="s">
        <v>171</v>
      </c>
      <c r="E12042" s="19">
        <v>41064.838888879996</v>
      </c>
      <c r="F12042" s="19">
        <v>41064.857638879999</v>
      </c>
      <c r="G12042" s="9">
        <v>27</v>
      </c>
      <c r="H12042" s="9">
        <v>2</v>
      </c>
      <c r="I12042" s="9">
        <v>54</v>
      </c>
      <c r="J12042" s="17" t="s">
        <v>315</v>
      </c>
    </row>
    <row r="12043" spans="1:10">
      <c r="A12043" s="17" t="s">
        <v>11761</v>
      </c>
      <c r="B12043" s="18" t="s">
        <v>314</v>
      </c>
      <c r="C12043" s="17" t="s">
        <v>192</v>
      </c>
      <c r="D12043" s="17" t="s">
        <v>194</v>
      </c>
      <c r="E12043" s="19">
        <v>43389.489583330003</v>
      </c>
      <c r="F12043" s="19">
        <v>43389.50208333</v>
      </c>
      <c r="G12043" s="9">
        <v>18</v>
      </c>
      <c r="H12043" s="9">
        <v>3</v>
      </c>
      <c r="I12043" s="9">
        <v>54</v>
      </c>
      <c r="J12043" s="17" t="s">
        <v>315</v>
      </c>
    </row>
    <row r="12044" spans="1:10">
      <c r="A12044" s="17" t="s">
        <v>11762</v>
      </c>
      <c r="B12044" s="18" t="s">
        <v>314</v>
      </c>
      <c r="C12044" s="17" t="s">
        <v>52</v>
      </c>
      <c r="D12044" s="17" t="s">
        <v>54</v>
      </c>
      <c r="E12044" s="19">
        <v>44739.629166660001</v>
      </c>
      <c r="F12044" s="19">
        <v>44739.666666659999</v>
      </c>
      <c r="G12044" s="9">
        <v>54</v>
      </c>
      <c r="H12044" s="9">
        <v>1</v>
      </c>
      <c r="I12044" s="9">
        <v>54</v>
      </c>
      <c r="J12044" s="17" t="s">
        <v>315</v>
      </c>
    </row>
    <row r="12045" spans="1:10">
      <c r="A12045" s="17" t="s">
        <v>11763</v>
      </c>
      <c r="B12045" s="18" t="s">
        <v>314</v>
      </c>
      <c r="C12045" s="17" t="s">
        <v>298</v>
      </c>
      <c r="D12045" s="17" t="s">
        <v>299</v>
      </c>
      <c r="E12045" s="19">
        <v>44168.59375</v>
      </c>
      <c r="F12045" s="19">
        <v>44168.612500000003</v>
      </c>
      <c r="G12045" s="9">
        <v>27</v>
      </c>
      <c r="H12045" s="9">
        <v>2</v>
      </c>
      <c r="I12045" s="9">
        <v>54</v>
      </c>
      <c r="J12045" s="17" t="s">
        <v>315</v>
      </c>
    </row>
    <row r="12046" spans="1:10">
      <c r="A12046" s="17" t="s">
        <v>6554</v>
      </c>
      <c r="B12046" s="18" t="s">
        <v>314</v>
      </c>
      <c r="C12046" s="17" t="s">
        <v>116</v>
      </c>
      <c r="D12046" s="17" t="s">
        <v>118</v>
      </c>
      <c r="E12046" s="19">
        <v>43690.50208333</v>
      </c>
      <c r="F12046" s="19">
        <v>43690.520833330003</v>
      </c>
      <c r="G12046" s="9">
        <v>27</v>
      </c>
      <c r="H12046" s="9">
        <v>2</v>
      </c>
      <c r="I12046" s="9">
        <v>54</v>
      </c>
      <c r="J12046" s="17" t="s">
        <v>315</v>
      </c>
    </row>
    <row r="12047" spans="1:10">
      <c r="A12047" s="17" t="s">
        <v>11764</v>
      </c>
      <c r="B12047" s="18" t="s">
        <v>318</v>
      </c>
      <c r="C12047" s="17" t="s">
        <v>149</v>
      </c>
      <c r="D12047" s="17" t="s">
        <v>151</v>
      </c>
      <c r="E12047" s="19">
        <v>41644.897916659997</v>
      </c>
      <c r="F12047" s="19">
        <v>41644.910416660001</v>
      </c>
      <c r="G12047" s="9">
        <v>18</v>
      </c>
      <c r="H12047" s="9">
        <v>3</v>
      </c>
      <c r="I12047" s="9">
        <v>54</v>
      </c>
      <c r="J12047" s="17" t="s">
        <v>315</v>
      </c>
    </row>
    <row r="12048" spans="1:10">
      <c r="A12048" s="17" t="s">
        <v>11765</v>
      </c>
      <c r="B12048" s="18" t="s">
        <v>314</v>
      </c>
      <c r="C12048" s="17" t="s">
        <v>52</v>
      </c>
      <c r="D12048" s="17" t="s">
        <v>54</v>
      </c>
      <c r="E12048" s="19">
        <v>41422.704166659998</v>
      </c>
      <c r="F12048" s="19">
        <v>41422.716666660002</v>
      </c>
      <c r="G12048" s="9">
        <v>18</v>
      </c>
      <c r="H12048" s="9">
        <v>3</v>
      </c>
      <c r="I12048" s="9">
        <v>54</v>
      </c>
      <c r="J12048" s="17" t="s">
        <v>315</v>
      </c>
    </row>
    <row r="12049" spans="1:10">
      <c r="A12049" s="17" t="s">
        <v>11766</v>
      </c>
      <c r="B12049" s="18" t="s">
        <v>318</v>
      </c>
      <c r="C12049" s="17" t="s">
        <v>199</v>
      </c>
      <c r="D12049" s="17" t="s">
        <v>200</v>
      </c>
      <c r="E12049" s="19">
        <v>43185.4375</v>
      </c>
      <c r="F12049" s="19">
        <v>43185.45</v>
      </c>
      <c r="G12049" s="9">
        <v>18</v>
      </c>
      <c r="H12049" s="9">
        <v>3</v>
      </c>
      <c r="I12049" s="9">
        <v>54</v>
      </c>
      <c r="J12049" s="17" t="s">
        <v>315</v>
      </c>
    </row>
    <row r="12050" spans="1:10">
      <c r="A12050" s="17" t="s">
        <v>11767</v>
      </c>
      <c r="B12050" s="18" t="s">
        <v>314</v>
      </c>
      <c r="C12050" s="17" t="s">
        <v>212</v>
      </c>
      <c r="D12050" s="17" t="s">
        <v>214</v>
      </c>
      <c r="E12050" s="19">
        <v>45133.87708333</v>
      </c>
      <c r="F12050" s="19">
        <v>45133.889583329998</v>
      </c>
      <c r="G12050" s="9">
        <v>18</v>
      </c>
      <c r="H12050" s="9">
        <v>3</v>
      </c>
      <c r="I12050" s="9">
        <v>54</v>
      </c>
      <c r="J12050" s="17" t="s">
        <v>2498</v>
      </c>
    </row>
    <row r="12051" spans="1:10">
      <c r="A12051" s="17" t="s">
        <v>11768</v>
      </c>
      <c r="B12051" s="18" t="s">
        <v>314</v>
      </c>
      <c r="C12051" s="17" t="s">
        <v>298</v>
      </c>
      <c r="D12051" s="17" t="s">
        <v>299</v>
      </c>
      <c r="E12051" s="19">
        <v>41978.773611110002</v>
      </c>
      <c r="F12051" s="19">
        <v>41978.810416660002</v>
      </c>
      <c r="G12051" s="9">
        <v>53</v>
      </c>
      <c r="H12051" s="9">
        <v>1</v>
      </c>
      <c r="I12051" s="9">
        <v>53</v>
      </c>
      <c r="J12051" s="17" t="s">
        <v>315</v>
      </c>
    </row>
    <row r="12052" spans="1:10">
      <c r="A12052" s="17" t="s">
        <v>818</v>
      </c>
      <c r="B12052" s="18" t="s">
        <v>314</v>
      </c>
      <c r="C12052" s="17" t="s">
        <v>52</v>
      </c>
      <c r="D12052" s="17" t="s">
        <v>53</v>
      </c>
      <c r="E12052" s="19">
        <v>41934.595138880002</v>
      </c>
      <c r="F12052" s="19">
        <v>41934.63194444</v>
      </c>
      <c r="G12052" s="9">
        <v>53</v>
      </c>
      <c r="H12052" s="9">
        <v>1</v>
      </c>
      <c r="I12052" s="9">
        <v>53</v>
      </c>
      <c r="J12052" s="17" t="s">
        <v>315</v>
      </c>
    </row>
    <row r="12053" spans="1:10">
      <c r="A12053" s="17" t="s">
        <v>11769</v>
      </c>
      <c r="B12053" s="18" t="s">
        <v>318</v>
      </c>
      <c r="C12053" s="17" t="s">
        <v>134</v>
      </c>
      <c r="D12053" s="17" t="s">
        <v>136</v>
      </c>
      <c r="E12053" s="19">
        <v>40353.699999999997</v>
      </c>
      <c r="F12053" s="19">
        <v>40353.736805549997</v>
      </c>
      <c r="G12053" s="9">
        <v>53</v>
      </c>
      <c r="H12053" s="9">
        <v>1</v>
      </c>
      <c r="I12053" s="9">
        <v>53</v>
      </c>
      <c r="J12053" s="17" t="s">
        <v>315</v>
      </c>
    </row>
    <row r="12054" spans="1:10">
      <c r="A12054" s="17" t="s">
        <v>11770</v>
      </c>
      <c r="B12054" s="18" t="s">
        <v>314</v>
      </c>
      <c r="C12054" s="17" t="s">
        <v>212</v>
      </c>
      <c r="D12054" s="17" t="s">
        <v>215</v>
      </c>
      <c r="E12054" s="19">
        <v>43948.598611109999</v>
      </c>
      <c r="F12054" s="19">
        <v>43948.635416659999</v>
      </c>
      <c r="G12054" s="9">
        <v>53</v>
      </c>
      <c r="H12054" s="9">
        <v>1</v>
      </c>
      <c r="I12054" s="9">
        <v>53</v>
      </c>
      <c r="J12054" s="17" t="s">
        <v>315</v>
      </c>
    </row>
    <row r="12055" spans="1:10">
      <c r="A12055" s="17" t="s">
        <v>11771</v>
      </c>
      <c r="B12055" s="18" t="s">
        <v>314</v>
      </c>
      <c r="C12055" s="17" t="s">
        <v>116</v>
      </c>
      <c r="D12055" s="17" t="s">
        <v>117</v>
      </c>
      <c r="E12055" s="19">
        <v>39974.560416660002</v>
      </c>
      <c r="F12055" s="19">
        <v>39974.59722222</v>
      </c>
      <c r="G12055" s="9">
        <v>53</v>
      </c>
      <c r="H12055" s="9">
        <v>1</v>
      </c>
      <c r="I12055" s="9">
        <v>53</v>
      </c>
      <c r="J12055" s="17" t="s">
        <v>315</v>
      </c>
    </row>
    <row r="12056" spans="1:10">
      <c r="A12056" s="17" t="s">
        <v>11772</v>
      </c>
      <c r="B12056" s="18" t="s">
        <v>318</v>
      </c>
      <c r="C12056" s="17" t="s">
        <v>280</v>
      </c>
      <c r="D12056" s="17" t="s">
        <v>281</v>
      </c>
      <c r="E12056" s="19">
        <v>44815.727083329999</v>
      </c>
      <c r="F12056" s="19">
        <v>44815.763888879999</v>
      </c>
      <c r="G12056" s="9">
        <v>53</v>
      </c>
      <c r="H12056" s="9">
        <v>1</v>
      </c>
      <c r="I12056" s="9">
        <v>53</v>
      </c>
      <c r="J12056" s="17" t="s">
        <v>2498</v>
      </c>
    </row>
    <row r="12057" spans="1:10">
      <c r="A12057" s="17" t="s">
        <v>11759</v>
      </c>
      <c r="B12057" s="18" t="s">
        <v>314</v>
      </c>
      <c r="C12057" s="17" t="s">
        <v>291</v>
      </c>
      <c r="D12057" s="17" t="s">
        <v>292</v>
      </c>
      <c r="E12057" s="19">
        <v>40476.400694440003</v>
      </c>
      <c r="F12057" s="19">
        <v>40476.4375</v>
      </c>
      <c r="G12057" s="9">
        <v>53</v>
      </c>
      <c r="H12057" s="9">
        <v>1</v>
      </c>
      <c r="I12057" s="9">
        <v>53</v>
      </c>
      <c r="J12057" s="17" t="s">
        <v>315</v>
      </c>
    </row>
    <row r="12058" spans="1:10">
      <c r="A12058" s="17" t="s">
        <v>11773</v>
      </c>
      <c r="B12058" s="18" t="s">
        <v>314</v>
      </c>
      <c r="C12058" s="17" t="s">
        <v>195</v>
      </c>
      <c r="D12058" s="17" t="s">
        <v>197</v>
      </c>
      <c r="E12058" s="19">
        <v>45243.56458333</v>
      </c>
      <c r="F12058" s="19">
        <v>45243.60069444</v>
      </c>
      <c r="G12058" s="9">
        <v>52</v>
      </c>
      <c r="H12058" s="9">
        <v>1</v>
      </c>
      <c r="I12058" s="9">
        <v>52</v>
      </c>
      <c r="J12058" s="17" t="s">
        <v>315</v>
      </c>
    </row>
    <row r="12059" spans="1:10">
      <c r="A12059" s="17" t="s">
        <v>11774</v>
      </c>
      <c r="B12059" s="18" t="s">
        <v>318</v>
      </c>
      <c r="C12059" s="17" t="s">
        <v>169</v>
      </c>
      <c r="D12059" s="17" t="s">
        <v>171</v>
      </c>
      <c r="E12059" s="19">
        <v>42201.922222219997</v>
      </c>
      <c r="F12059" s="19">
        <v>42201.958333330003</v>
      </c>
      <c r="G12059" s="9">
        <v>52</v>
      </c>
      <c r="H12059" s="9">
        <v>1</v>
      </c>
      <c r="I12059" s="9">
        <v>52</v>
      </c>
      <c r="J12059" s="17" t="s">
        <v>315</v>
      </c>
    </row>
    <row r="12060" spans="1:10">
      <c r="A12060" s="17" t="s">
        <v>11775</v>
      </c>
      <c r="B12060" s="18" t="s">
        <v>314</v>
      </c>
      <c r="C12060" s="17" t="s">
        <v>212</v>
      </c>
      <c r="D12060" s="17" t="s">
        <v>213</v>
      </c>
      <c r="E12060" s="19">
        <v>42542.423611110004</v>
      </c>
      <c r="F12060" s="19">
        <v>42542.459722220003</v>
      </c>
      <c r="G12060" s="9">
        <v>52</v>
      </c>
      <c r="H12060" s="9">
        <v>1</v>
      </c>
      <c r="I12060" s="9">
        <v>52</v>
      </c>
      <c r="J12060" s="17" t="s">
        <v>315</v>
      </c>
    </row>
    <row r="12061" spans="1:10">
      <c r="A12061" s="17" t="s">
        <v>11776</v>
      </c>
      <c r="B12061" s="18" t="s">
        <v>314</v>
      </c>
      <c r="C12061" s="17" t="s">
        <v>78</v>
      </c>
      <c r="D12061" s="17" t="s">
        <v>80</v>
      </c>
      <c r="E12061" s="19">
        <v>45447.568749999999</v>
      </c>
      <c r="F12061" s="19">
        <v>45447.604861109998</v>
      </c>
      <c r="G12061" s="9">
        <v>52</v>
      </c>
      <c r="H12061" s="9">
        <v>1</v>
      </c>
      <c r="I12061" s="9">
        <v>52</v>
      </c>
      <c r="J12061" s="17" t="s">
        <v>315</v>
      </c>
    </row>
    <row r="12062" spans="1:10">
      <c r="A12062" s="17" t="s">
        <v>11777</v>
      </c>
      <c r="B12062" s="18" t="s">
        <v>314</v>
      </c>
      <c r="C12062" s="17" t="s">
        <v>52</v>
      </c>
      <c r="D12062" s="17" t="s">
        <v>54</v>
      </c>
      <c r="E12062" s="19">
        <v>45565.793749999997</v>
      </c>
      <c r="F12062" s="19">
        <v>45565.829861110004</v>
      </c>
      <c r="G12062" s="9">
        <v>52</v>
      </c>
      <c r="H12062" s="9">
        <v>1</v>
      </c>
      <c r="I12062" s="9">
        <v>52</v>
      </c>
      <c r="J12062" s="17" t="s">
        <v>315</v>
      </c>
    </row>
    <row r="12063" spans="1:10">
      <c r="A12063" s="17" t="s">
        <v>8612</v>
      </c>
      <c r="B12063" s="18" t="s">
        <v>314</v>
      </c>
      <c r="C12063" s="17" t="s">
        <v>212</v>
      </c>
      <c r="D12063" s="17" t="s">
        <v>215</v>
      </c>
      <c r="E12063" s="19">
        <v>40688.56805555</v>
      </c>
      <c r="F12063" s="19">
        <v>40688.604166659999</v>
      </c>
      <c r="G12063" s="9">
        <v>52</v>
      </c>
      <c r="H12063" s="9">
        <v>1</v>
      </c>
      <c r="I12063" s="9">
        <v>52</v>
      </c>
      <c r="J12063" s="17" t="s">
        <v>315</v>
      </c>
    </row>
    <row r="12064" spans="1:10">
      <c r="A12064" s="17" t="s">
        <v>11778</v>
      </c>
      <c r="B12064" s="18" t="s">
        <v>314</v>
      </c>
      <c r="C12064" s="17" t="s">
        <v>52</v>
      </c>
      <c r="D12064" s="17" t="s">
        <v>53</v>
      </c>
      <c r="E12064" s="19">
        <v>42847.807638879996</v>
      </c>
      <c r="F12064" s="19">
        <v>42847.84375</v>
      </c>
      <c r="G12064" s="9">
        <v>52</v>
      </c>
      <c r="H12064" s="9">
        <v>1</v>
      </c>
      <c r="I12064" s="9">
        <v>52</v>
      </c>
      <c r="J12064" s="17" t="s">
        <v>315</v>
      </c>
    </row>
    <row r="12065" spans="1:10">
      <c r="A12065" s="17" t="s">
        <v>11779</v>
      </c>
      <c r="B12065" s="18" t="s">
        <v>318</v>
      </c>
      <c r="C12065" s="17" t="s">
        <v>149</v>
      </c>
      <c r="D12065" s="17" t="s">
        <v>150</v>
      </c>
      <c r="E12065" s="19">
        <v>43448.63055555</v>
      </c>
      <c r="F12065" s="19">
        <v>43448.666666659999</v>
      </c>
      <c r="G12065" s="9">
        <v>52</v>
      </c>
      <c r="H12065" s="9">
        <v>1</v>
      </c>
      <c r="I12065" s="9">
        <v>52</v>
      </c>
      <c r="J12065" s="17" t="s">
        <v>315</v>
      </c>
    </row>
    <row r="12066" spans="1:10">
      <c r="A12066" s="17" t="s">
        <v>11780</v>
      </c>
      <c r="B12066" s="18" t="s">
        <v>318</v>
      </c>
      <c r="C12066" s="17" t="s">
        <v>134</v>
      </c>
      <c r="D12066" s="17" t="s">
        <v>136</v>
      </c>
      <c r="E12066" s="19">
        <v>42443.486111110004</v>
      </c>
      <c r="F12066" s="19">
        <v>42443.504166660001</v>
      </c>
      <c r="G12066" s="9">
        <v>26</v>
      </c>
      <c r="H12066" s="9">
        <v>2</v>
      </c>
      <c r="I12066" s="9">
        <v>52</v>
      </c>
      <c r="J12066" s="17" t="s">
        <v>315</v>
      </c>
    </row>
    <row r="12067" spans="1:10">
      <c r="A12067" s="17" t="s">
        <v>11781</v>
      </c>
      <c r="B12067" s="18" t="s">
        <v>318</v>
      </c>
      <c r="C12067" s="17" t="s">
        <v>280</v>
      </c>
      <c r="D12067" s="17" t="s">
        <v>70</v>
      </c>
      <c r="E12067" s="19">
        <v>43804.40972222</v>
      </c>
      <c r="F12067" s="19">
        <v>43804.427777769997</v>
      </c>
      <c r="G12067" s="9">
        <v>26</v>
      </c>
      <c r="H12067" s="9">
        <v>2</v>
      </c>
      <c r="I12067" s="9">
        <v>52</v>
      </c>
      <c r="J12067" s="17" t="s">
        <v>315</v>
      </c>
    </row>
    <row r="12068" spans="1:10">
      <c r="A12068" s="17" t="s">
        <v>11782</v>
      </c>
      <c r="B12068" s="18" t="s">
        <v>314</v>
      </c>
      <c r="C12068" s="17" t="s">
        <v>298</v>
      </c>
      <c r="D12068" s="17" t="s">
        <v>299</v>
      </c>
      <c r="E12068" s="19">
        <v>43950.672916659998</v>
      </c>
      <c r="F12068" s="19">
        <v>43950.708333330003</v>
      </c>
      <c r="G12068" s="9">
        <v>51</v>
      </c>
      <c r="H12068" s="9">
        <v>1</v>
      </c>
      <c r="I12068" s="9">
        <v>51</v>
      </c>
      <c r="J12068" s="17" t="s">
        <v>315</v>
      </c>
    </row>
    <row r="12069" spans="1:10">
      <c r="A12069" s="17" t="s">
        <v>11783</v>
      </c>
      <c r="B12069" s="18" t="s">
        <v>318</v>
      </c>
      <c r="C12069" s="17" t="s">
        <v>169</v>
      </c>
      <c r="D12069" s="17" t="s">
        <v>170</v>
      </c>
      <c r="E12069" s="19">
        <v>39819.520138879998</v>
      </c>
      <c r="F12069" s="19">
        <v>39819.555555550003</v>
      </c>
      <c r="G12069" s="9">
        <v>51</v>
      </c>
      <c r="H12069" s="9">
        <v>1</v>
      </c>
      <c r="I12069" s="9">
        <v>51</v>
      </c>
      <c r="J12069" s="17" t="s">
        <v>2498</v>
      </c>
    </row>
    <row r="12070" spans="1:10">
      <c r="A12070" s="17" t="s">
        <v>11784</v>
      </c>
      <c r="B12070" s="18" t="s">
        <v>314</v>
      </c>
      <c r="C12070" s="17" t="s">
        <v>116</v>
      </c>
      <c r="D12070" s="17" t="s">
        <v>117</v>
      </c>
      <c r="E12070" s="19">
        <v>41288.838888879996</v>
      </c>
      <c r="F12070" s="19">
        <v>41288.874305550002</v>
      </c>
      <c r="G12070" s="9">
        <v>51</v>
      </c>
      <c r="H12070" s="9">
        <v>1</v>
      </c>
      <c r="I12070" s="9">
        <v>51</v>
      </c>
      <c r="J12070" s="17" t="s">
        <v>315</v>
      </c>
    </row>
    <row r="12071" spans="1:10">
      <c r="A12071" s="17" t="s">
        <v>11785</v>
      </c>
      <c r="B12071" s="18" t="s">
        <v>314</v>
      </c>
      <c r="C12071" s="17" t="s">
        <v>160</v>
      </c>
      <c r="D12071" s="17" t="s">
        <v>162</v>
      </c>
      <c r="E12071" s="19">
        <v>39938.093055550002</v>
      </c>
      <c r="F12071" s="19">
        <v>39938.12847222</v>
      </c>
      <c r="G12071" s="9">
        <v>51</v>
      </c>
      <c r="H12071" s="9">
        <v>1</v>
      </c>
      <c r="I12071" s="9">
        <v>51</v>
      </c>
      <c r="J12071" s="17" t="s">
        <v>315</v>
      </c>
    </row>
    <row r="12072" spans="1:10">
      <c r="A12072" s="17" t="s">
        <v>11786</v>
      </c>
      <c r="B12072" s="18" t="s">
        <v>314</v>
      </c>
      <c r="C12072" s="17" t="s">
        <v>116</v>
      </c>
      <c r="D12072" s="17" t="s">
        <v>118</v>
      </c>
      <c r="E12072" s="19">
        <v>42147.554166659997</v>
      </c>
      <c r="F12072" s="19">
        <v>42147.56597222</v>
      </c>
      <c r="G12072" s="9">
        <v>17</v>
      </c>
      <c r="H12072" s="9">
        <v>3</v>
      </c>
      <c r="I12072" s="9">
        <v>51</v>
      </c>
      <c r="J12072" s="17" t="s">
        <v>315</v>
      </c>
    </row>
    <row r="12073" spans="1:10">
      <c r="A12073" s="17" t="s">
        <v>11787</v>
      </c>
      <c r="B12073" s="18" t="s">
        <v>314</v>
      </c>
      <c r="C12073" s="17" t="s">
        <v>195</v>
      </c>
      <c r="D12073" s="17" t="s">
        <v>197</v>
      </c>
      <c r="E12073" s="19">
        <v>43741.588194440003</v>
      </c>
      <c r="F12073" s="19">
        <v>43741.623611110001</v>
      </c>
      <c r="G12073" s="9">
        <v>51</v>
      </c>
      <c r="H12073" s="9">
        <v>1</v>
      </c>
      <c r="I12073" s="9">
        <v>51</v>
      </c>
      <c r="J12073" s="17" t="s">
        <v>315</v>
      </c>
    </row>
    <row r="12074" spans="1:10">
      <c r="A12074" s="17" t="s">
        <v>11788</v>
      </c>
      <c r="B12074" s="18" t="s">
        <v>314</v>
      </c>
      <c r="C12074" s="17" t="s">
        <v>282</v>
      </c>
      <c r="D12074" s="17" t="s">
        <v>283</v>
      </c>
      <c r="E12074" s="19">
        <v>45050.558333330002</v>
      </c>
      <c r="F12074" s="19">
        <v>45050.59375</v>
      </c>
      <c r="G12074" s="9">
        <v>51</v>
      </c>
      <c r="H12074" s="9">
        <v>1</v>
      </c>
      <c r="I12074" s="9">
        <v>51</v>
      </c>
      <c r="J12074" s="17" t="s">
        <v>315</v>
      </c>
    </row>
    <row r="12075" spans="1:10">
      <c r="A12075" s="17" t="s">
        <v>11789</v>
      </c>
      <c r="B12075" s="18" t="s">
        <v>314</v>
      </c>
      <c r="C12075" s="17" t="s">
        <v>89</v>
      </c>
      <c r="D12075" s="17" t="s">
        <v>90</v>
      </c>
      <c r="E12075" s="19">
        <v>45338.47083333</v>
      </c>
      <c r="F12075" s="19">
        <v>45338.506249999999</v>
      </c>
      <c r="G12075" s="9">
        <v>51</v>
      </c>
      <c r="H12075" s="9">
        <v>1</v>
      </c>
      <c r="I12075" s="9">
        <v>51</v>
      </c>
      <c r="J12075" s="17" t="s">
        <v>2498</v>
      </c>
    </row>
    <row r="12076" spans="1:10">
      <c r="A12076" s="17" t="s">
        <v>11790</v>
      </c>
      <c r="B12076" s="18" t="s">
        <v>314</v>
      </c>
      <c r="C12076" s="17" t="s">
        <v>262</v>
      </c>
      <c r="D12076" s="17" t="s">
        <v>263</v>
      </c>
      <c r="E12076" s="19">
        <v>42565.486111110004</v>
      </c>
      <c r="F12076" s="19">
        <v>42565.520833330003</v>
      </c>
      <c r="G12076" s="9">
        <v>50</v>
      </c>
      <c r="H12076" s="9">
        <v>1</v>
      </c>
      <c r="I12076" s="9">
        <v>50</v>
      </c>
      <c r="J12076" s="17" t="s">
        <v>315</v>
      </c>
    </row>
    <row r="12077" spans="1:10">
      <c r="A12077" s="17" t="s">
        <v>11791</v>
      </c>
      <c r="B12077" s="18" t="s">
        <v>318</v>
      </c>
      <c r="C12077" s="17" t="s">
        <v>206</v>
      </c>
      <c r="D12077" s="17" t="s">
        <v>208</v>
      </c>
      <c r="E12077" s="19">
        <v>43227.323611109998</v>
      </c>
      <c r="F12077" s="19">
        <v>43227.358333329998</v>
      </c>
      <c r="G12077" s="9">
        <v>50</v>
      </c>
      <c r="H12077" s="9">
        <v>1</v>
      </c>
      <c r="I12077" s="9">
        <v>50</v>
      </c>
      <c r="J12077" s="17" t="s">
        <v>315</v>
      </c>
    </row>
    <row r="12078" spans="1:10">
      <c r="A12078" s="17" t="s">
        <v>11792</v>
      </c>
      <c r="B12078" s="18" t="s">
        <v>314</v>
      </c>
      <c r="C12078" s="17" t="s">
        <v>298</v>
      </c>
      <c r="D12078" s="17" t="s">
        <v>299</v>
      </c>
      <c r="E12078" s="19">
        <v>43512.541666659999</v>
      </c>
      <c r="F12078" s="19">
        <v>43512.576388879999</v>
      </c>
      <c r="G12078" s="9">
        <v>50</v>
      </c>
      <c r="H12078" s="9">
        <v>1</v>
      </c>
      <c r="I12078" s="9">
        <v>50</v>
      </c>
      <c r="J12078" s="17" t="s">
        <v>315</v>
      </c>
    </row>
    <row r="12079" spans="1:10">
      <c r="A12079" s="17" t="s">
        <v>11249</v>
      </c>
      <c r="B12079" s="18" t="s">
        <v>314</v>
      </c>
      <c r="C12079" s="17" t="s">
        <v>116</v>
      </c>
      <c r="D12079" s="17" t="s">
        <v>117</v>
      </c>
      <c r="E12079" s="19">
        <v>44285.625</v>
      </c>
      <c r="F12079" s="19">
        <v>44285.642361110004</v>
      </c>
      <c r="G12079" s="9">
        <v>25</v>
      </c>
      <c r="H12079" s="9">
        <v>2</v>
      </c>
      <c r="I12079" s="9">
        <v>50</v>
      </c>
      <c r="J12079" s="17" t="s">
        <v>315</v>
      </c>
    </row>
    <row r="12080" spans="1:10">
      <c r="A12080" s="17" t="s">
        <v>4803</v>
      </c>
      <c r="B12080" s="18" t="s">
        <v>318</v>
      </c>
      <c r="C12080" s="17" t="s">
        <v>149</v>
      </c>
      <c r="D12080" s="17" t="s">
        <v>151</v>
      </c>
      <c r="E12080" s="19">
        <v>39794.399305550003</v>
      </c>
      <c r="F12080" s="19">
        <v>39794.40625</v>
      </c>
      <c r="G12080" s="9">
        <v>10</v>
      </c>
      <c r="H12080" s="9">
        <v>5</v>
      </c>
      <c r="I12080" s="9">
        <v>50</v>
      </c>
      <c r="J12080" s="17" t="s">
        <v>315</v>
      </c>
    </row>
    <row r="12081" spans="1:10">
      <c r="A12081" s="17" t="s">
        <v>1947</v>
      </c>
      <c r="B12081" s="18" t="s">
        <v>314</v>
      </c>
      <c r="C12081" s="17" t="s">
        <v>267</v>
      </c>
      <c r="D12081" s="17" t="s">
        <v>125</v>
      </c>
      <c r="E12081" s="19">
        <v>44293.460416659997</v>
      </c>
      <c r="F12081" s="19">
        <v>44293.495138879996</v>
      </c>
      <c r="G12081" s="9">
        <v>50</v>
      </c>
      <c r="H12081" s="9">
        <v>1</v>
      </c>
      <c r="I12081" s="9">
        <v>50</v>
      </c>
      <c r="J12081" s="17" t="s">
        <v>315</v>
      </c>
    </row>
    <row r="12082" spans="1:10">
      <c r="A12082" s="17" t="s">
        <v>11793</v>
      </c>
      <c r="B12082" s="18" t="s">
        <v>314</v>
      </c>
      <c r="C12082" s="17" t="s">
        <v>89</v>
      </c>
      <c r="D12082" s="17" t="s">
        <v>91</v>
      </c>
      <c r="E12082" s="19">
        <v>45556.516666659998</v>
      </c>
      <c r="F12082" s="19">
        <v>45556.551388879998</v>
      </c>
      <c r="G12082" s="9">
        <v>50</v>
      </c>
      <c r="H12082" s="9">
        <v>1</v>
      </c>
      <c r="I12082" s="9">
        <v>50</v>
      </c>
      <c r="J12082" s="17" t="s">
        <v>315</v>
      </c>
    </row>
    <row r="12083" spans="1:10">
      <c r="A12083" s="17" t="s">
        <v>11794</v>
      </c>
      <c r="B12083" s="18" t="s">
        <v>351</v>
      </c>
      <c r="C12083" s="17" t="s">
        <v>99</v>
      </c>
      <c r="D12083" s="17" t="s">
        <v>103</v>
      </c>
      <c r="E12083" s="19">
        <v>44738.59375</v>
      </c>
      <c r="F12083" s="19">
        <v>44738.62847222</v>
      </c>
      <c r="G12083" s="9">
        <v>50</v>
      </c>
      <c r="H12083" s="9">
        <v>1</v>
      </c>
      <c r="I12083" s="9">
        <v>50</v>
      </c>
      <c r="J12083" s="17" t="s">
        <v>315</v>
      </c>
    </row>
    <row r="12084" spans="1:10">
      <c r="A12084" s="17" t="s">
        <v>5633</v>
      </c>
      <c r="B12084" s="18" t="s">
        <v>314</v>
      </c>
      <c r="C12084" s="17" t="s">
        <v>81</v>
      </c>
      <c r="D12084" s="17" t="s">
        <v>79</v>
      </c>
      <c r="E12084" s="19">
        <v>45137.399305550003</v>
      </c>
      <c r="F12084" s="19">
        <v>45137.40625</v>
      </c>
      <c r="G12084" s="9">
        <v>10</v>
      </c>
      <c r="H12084" s="9">
        <v>5</v>
      </c>
      <c r="I12084" s="9">
        <v>50</v>
      </c>
      <c r="J12084" s="17" t="s">
        <v>315</v>
      </c>
    </row>
    <row r="12085" spans="1:10">
      <c r="A12085" s="17" t="s">
        <v>11795</v>
      </c>
      <c r="B12085" s="18" t="s">
        <v>314</v>
      </c>
      <c r="C12085" s="17" t="s">
        <v>160</v>
      </c>
      <c r="D12085" s="17" t="s">
        <v>161</v>
      </c>
      <c r="E12085" s="19">
        <v>41263.864583330003</v>
      </c>
      <c r="F12085" s="19">
        <v>41263.88194444</v>
      </c>
      <c r="G12085" s="9">
        <v>25</v>
      </c>
      <c r="H12085" s="9">
        <v>2</v>
      </c>
      <c r="I12085" s="9">
        <v>50</v>
      </c>
      <c r="J12085" s="17" t="s">
        <v>315</v>
      </c>
    </row>
    <row r="12086" spans="1:10">
      <c r="A12086" s="17" t="s">
        <v>11796</v>
      </c>
      <c r="B12086" s="18" t="s">
        <v>314</v>
      </c>
      <c r="C12086" s="17" t="s">
        <v>192</v>
      </c>
      <c r="D12086" s="17" t="s">
        <v>194</v>
      </c>
      <c r="E12086" s="19">
        <v>45520.722916660001</v>
      </c>
      <c r="F12086" s="19">
        <v>45520.757638880001</v>
      </c>
      <c r="G12086" s="9">
        <v>50</v>
      </c>
      <c r="H12086" s="9">
        <v>1</v>
      </c>
      <c r="I12086" s="9">
        <v>50</v>
      </c>
      <c r="J12086" s="17" t="s">
        <v>315</v>
      </c>
    </row>
    <row r="12087" spans="1:10">
      <c r="A12087" s="17" t="s">
        <v>11797</v>
      </c>
      <c r="B12087" s="18" t="s">
        <v>318</v>
      </c>
      <c r="C12087" s="17" t="s">
        <v>134</v>
      </c>
      <c r="D12087" s="17" t="s">
        <v>136</v>
      </c>
      <c r="E12087" s="19">
        <v>41261.43958333</v>
      </c>
      <c r="F12087" s="19">
        <v>41261.47430555</v>
      </c>
      <c r="G12087" s="9">
        <v>50</v>
      </c>
      <c r="H12087" s="9">
        <v>1</v>
      </c>
      <c r="I12087" s="9">
        <v>50</v>
      </c>
      <c r="J12087" s="17" t="s">
        <v>2498</v>
      </c>
    </row>
    <row r="12088" spans="1:10">
      <c r="A12088" s="17" t="s">
        <v>4932</v>
      </c>
      <c r="B12088" s="18" t="s">
        <v>314</v>
      </c>
      <c r="C12088" s="17" t="s">
        <v>282</v>
      </c>
      <c r="D12088" s="17" t="s">
        <v>284</v>
      </c>
      <c r="E12088" s="19">
        <v>45154.461805550003</v>
      </c>
      <c r="F12088" s="19">
        <v>45154.496527770003</v>
      </c>
      <c r="G12088" s="9">
        <v>50</v>
      </c>
      <c r="H12088" s="9">
        <v>1</v>
      </c>
      <c r="I12088" s="9">
        <v>50</v>
      </c>
      <c r="J12088" s="17" t="s">
        <v>315</v>
      </c>
    </row>
    <row r="12089" spans="1:10">
      <c r="A12089" s="17" t="s">
        <v>11798</v>
      </c>
      <c r="B12089" s="18" t="s">
        <v>314</v>
      </c>
      <c r="C12089" s="17" t="s">
        <v>271</v>
      </c>
      <c r="D12089" s="17" t="s">
        <v>272</v>
      </c>
      <c r="E12089" s="19">
        <v>43623.5</v>
      </c>
      <c r="F12089" s="19">
        <v>43623.53472222</v>
      </c>
      <c r="G12089" s="9">
        <v>50</v>
      </c>
      <c r="H12089" s="9">
        <v>1</v>
      </c>
      <c r="I12089" s="9">
        <v>50</v>
      </c>
      <c r="J12089" s="17" t="s">
        <v>315</v>
      </c>
    </row>
    <row r="12090" spans="1:10">
      <c r="A12090" s="17" t="s">
        <v>11799</v>
      </c>
      <c r="B12090" s="18" t="s">
        <v>314</v>
      </c>
      <c r="C12090" s="17" t="s">
        <v>89</v>
      </c>
      <c r="D12090" s="17" t="s">
        <v>91</v>
      </c>
      <c r="E12090" s="19">
        <v>41513.645833330003</v>
      </c>
      <c r="F12090" s="19">
        <v>41513.680555550003</v>
      </c>
      <c r="G12090" s="9">
        <v>50</v>
      </c>
      <c r="H12090" s="9">
        <v>1</v>
      </c>
      <c r="I12090" s="9">
        <v>50</v>
      </c>
      <c r="J12090" s="17" t="s">
        <v>315</v>
      </c>
    </row>
    <row r="12091" spans="1:10">
      <c r="A12091" s="17" t="s">
        <v>11800</v>
      </c>
      <c r="B12091" s="18" t="s">
        <v>314</v>
      </c>
      <c r="C12091" s="17" t="s">
        <v>192</v>
      </c>
      <c r="D12091" s="17" t="s">
        <v>194</v>
      </c>
      <c r="E12091" s="19">
        <v>39864.59375</v>
      </c>
      <c r="F12091" s="19">
        <v>39864.62847222</v>
      </c>
      <c r="G12091" s="9">
        <v>50</v>
      </c>
      <c r="H12091" s="9">
        <v>1</v>
      </c>
      <c r="I12091" s="9">
        <v>50</v>
      </c>
      <c r="J12091" s="17" t="s">
        <v>315</v>
      </c>
    </row>
    <row r="12092" spans="1:10">
      <c r="A12092" s="17" t="s">
        <v>11801</v>
      </c>
      <c r="B12092" s="18" t="s">
        <v>314</v>
      </c>
      <c r="C12092" s="17" t="s">
        <v>89</v>
      </c>
      <c r="D12092" s="17" t="s">
        <v>91</v>
      </c>
      <c r="E12092" s="19">
        <v>43242.541666659999</v>
      </c>
      <c r="F12092" s="19">
        <v>43242.576388879999</v>
      </c>
      <c r="G12092" s="9">
        <v>50</v>
      </c>
      <c r="H12092" s="9">
        <v>1</v>
      </c>
      <c r="I12092" s="9">
        <v>50</v>
      </c>
      <c r="J12092" s="17" t="s">
        <v>315</v>
      </c>
    </row>
    <row r="12093" spans="1:10">
      <c r="A12093" s="17" t="s">
        <v>11802</v>
      </c>
      <c r="B12093" s="18" t="s">
        <v>314</v>
      </c>
      <c r="C12093" s="17" t="s">
        <v>212</v>
      </c>
      <c r="D12093" s="17" t="s">
        <v>214</v>
      </c>
      <c r="E12093" s="19">
        <v>42163.576388879999</v>
      </c>
      <c r="F12093" s="19">
        <v>42163.611111110004</v>
      </c>
      <c r="G12093" s="9">
        <v>50</v>
      </c>
      <c r="H12093" s="9">
        <v>1</v>
      </c>
      <c r="I12093" s="9">
        <v>50</v>
      </c>
      <c r="J12093" s="17" t="s">
        <v>2498</v>
      </c>
    </row>
    <row r="12094" spans="1:10">
      <c r="A12094" s="17" t="s">
        <v>11803</v>
      </c>
      <c r="B12094" s="18" t="s">
        <v>351</v>
      </c>
      <c r="C12094" s="17" t="s">
        <v>99</v>
      </c>
      <c r="D12094" s="17" t="s">
        <v>103</v>
      </c>
      <c r="E12094" s="19">
        <v>40117.461805550003</v>
      </c>
      <c r="F12094" s="19">
        <v>40117.496527770003</v>
      </c>
      <c r="G12094" s="9">
        <v>50</v>
      </c>
      <c r="H12094" s="9">
        <v>1</v>
      </c>
      <c r="I12094" s="9">
        <v>50</v>
      </c>
      <c r="J12094" s="17" t="s">
        <v>315</v>
      </c>
    </row>
    <row r="12095" spans="1:10">
      <c r="A12095" s="17" t="s">
        <v>11804</v>
      </c>
      <c r="B12095" s="18" t="s">
        <v>318</v>
      </c>
      <c r="C12095" s="17" t="s">
        <v>227</v>
      </c>
      <c r="D12095" s="17" t="s">
        <v>228</v>
      </c>
      <c r="E12095" s="19">
        <v>40809.607638879999</v>
      </c>
      <c r="F12095" s="19">
        <v>40809.625</v>
      </c>
      <c r="G12095" s="9">
        <v>25</v>
      </c>
      <c r="H12095" s="9">
        <v>2</v>
      </c>
      <c r="I12095" s="9">
        <v>50</v>
      </c>
      <c r="J12095" s="17" t="s">
        <v>315</v>
      </c>
    </row>
    <row r="12096" spans="1:10">
      <c r="A12096" s="17" t="s">
        <v>11805</v>
      </c>
      <c r="B12096" s="18" t="s">
        <v>318</v>
      </c>
      <c r="C12096" s="17" t="s">
        <v>254</v>
      </c>
      <c r="D12096" s="17" t="s">
        <v>255</v>
      </c>
      <c r="E12096" s="19">
        <v>42222.8125</v>
      </c>
      <c r="F12096" s="19">
        <v>42222.829861110004</v>
      </c>
      <c r="G12096" s="9">
        <v>25</v>
      </c>
      <c r="H12096" s="9">
        <v>2</v>
      </c>
      <c r="I12096" s="9">
        <v>50</v>
      </c>
      <c r="J12096" s="17" t="s">
        <v>315</v>
      </c>
    </row>
    <row r="12097" spans="1:10">
      <c r="A12097" s="17" t="s">
        <v>11806</v>
      </c>
      <c r="B12097" s="18" t="s">
        <v>318</v>
      </c>
      <c r="C12097" s="17" t="s">
        <v>206</v>
      </c>
      <c r="D12097" s="17" t="s">
        <v>207</v>
      </c>
      <c r="E12097" s="19">
        <v>45303.38194444</v>
      </c>
      <c r="F12097" s="19">
        <v>45303.416666659999</v>
      </c>
      <c r="G12097" s="9">
        <v>50</v>
      </c>
      <c r="H12097" s="9">
        <v>1</v>
      </c>
      <c r="I12097" s="9">
        <v>50</v>
      </c>
      <c r="J12097" s="17" t="s">
        <v>315</v>
      </c>
    </row>
    <row r="12098" spans="1:10">
      <c r="A12098" s="17" t="s">
        <v>4656</v>
      </c>
      <c r="B12098" s="18" t="s">
        <v>318</v>
      </c>
      <c r="C12098" s="17" t="s">
        <v>280</v>
      </c>
      <c r="D12098" s="17" t="s">
        <v>281</v>
      </c>
      <c r="E12098" s="19">
        <v>44425.486805549997</v>
      </c>
      <c r="F12098" s="19">
        <v>44425.520833330003</v>
      </c>
      <c r="G12098" s="9">
        <v>49</v>
      </c>
      <c r="H12098" s="9">
        <v>1</v>
      </c>
      <c r="I12098" s="9">
        <v>49</v>
      </c>
      <c r="J12098" s="17" t="s">
        <v>315</v>
      </c>
    </row>
    <row r="12099" spans="1:10">
      <c r="A12099" s="17" t="s">
        <v>11807</v>
      </c>
      <c r="B12099" s="18" t="s">
        <v>314</v>
      </c>
      <c r="C12099" s="17" t="s">
        <v>79</v>
      </c>
      <c r="D12099" s="17" t="s">
        <v>79</v>
      </c>
      <c r="E12099" s="19">
        <v>41269.521527769997</v>
      </c>
      <c r="F12099" s="19">
        <v>41269.555555550003</v>
      </c>
      <c r="G12099" s="9">
        <v>49</v>
      </c>
      <c r="H12099" s="9">
        <v>1</v>
      </c>
      <c r="I12099" s="9">
        <v>49</v>
      </c>
      <c r="J12099" s="17" t="s">
        <v>2498</v>
      </c>
    </row>
    <row r="12100" spans="1:10">
      <c r="A12100" s="17" t="s">
        <v>11808</v>
      </c>
      <c r="B12100" s="18" t="s">
        <v>314</v>
      </c>
      <c r="C12100" s="17" t="s">
        <v>116</v>
      </c>
      <c r="D12100" s="17" t="s">
        <v>117</v>
      </c>
      <c r="E12100" s="19">
        <v>45009.697916659999</v>
      </c>
      <c r="F12100" s="19">
        <v>45009.731944439998</v>
      </c>
      <c r="G12100" s="9">
        <v>49</v>
      </c>
      <c r="H12100" s="9">
        <v>1</v>
      </c>
      <c r="I12100" s="9">
        <v>49</v>
      </c>
      <c r="J12100" s="17" t="s">
        <v>315</v>
      </c>
    </row>
    <row r="12101" spans="1:10">
      <c r="A12101" s="17" t="s">
        <v>11809</v>
      </c>
      <c r="B12101" s="18" t="s">
        <v>314</v>
      </c>
      <c r="C12101" s="17" t="s">
        <v>81</v>
      </c>
      <c r="D12101" s="17" t="s">
        <v>82</v>
      </c>
      <c r="E12101" s="19">
        <v>39983.56944444</v>
      </c>
      <c r="F12101" s="19">
        <v>39983.574305549999</v>
      </c>
      <c r="G12101" s="9">
        <v>7</v>
      </c>
      <c r="H12101" s="9">
        <v>7</v>
      </c>
      <c r="I12101" s="9">
        <v>49</v>
      </c>
      <c r="J12101" s="17" t="s">
        <v>315</v>
      </c>
    </row>
    <row r="12102" spans="1:10">
      <c r="A12102" s="17" t="s">
        <v>11810</v>
      </c>
      <c r="B12102" s="18" t="s">
        <v>314</v>
      </c>
      <c r="C12102" s="17" t="s">
        <v>282</v>
      </c>
      <c r="D12102" s="17" t="s">
        <v>283</v>
      </c>
      <c r="E12102" s="19">
        <v>45121.934722220001</v>
      </c>
      <c r="F12102" s="19">
        <v>45121.96875</v>
      </c>
      <c r="G12102" s="9">
        <v>49</v>
      </c>
      <c r="H12102" s="9">
        <v>1</v>
      </c>
      <c r="I12102" s="9">
        <v>49</v>
      </c>
      <c r="J12102" s="17" t="s">
        <v>315</v>
      </c>
    </row>
    <row r="12103" spans="1:10">
      <c r="A12103" s="17" t="s">
        <v>11811</v>
      </c>
      <c r="B12103" s="18" t="s">
        <v>314</v>
      </c>
      <c r="C12103" s="17" t="s">
        <v>195</v>
      </c>
      <c r="D12103" s="17" t="s">
        <v>197</v>
      </c>
      <c r="E12103" s="19">
        <v>42658.802083330003</v>
      </c>
      <c r="F12103" s="19">
        <v>42658.835416659997</v>
      </c>
      <c r="G12103" s="9">
        <v>48</v>
      </c>
      <c r="H12103" s="9">
        <v>1</v>
      </c>
      <c r="I12103" s="9">
        <v>48</v>
      </c>
      <c r="J12103" s="17" t="s">
        <v>2498</v>
      </c>
    </row>
    <row r="12104" spans="1:10">
      <c r="A12104" s="17" t="s">
        <v>11812</v>
      </c>
      <c r="B12104" s="18" t="s">
        <v>318</v>
      </c>
      <c r="C12104" s="17" t="s">
        <v>149</v>
      </c>
      <c r="D12104" s="17" t="s">
        <v>150</v>
      </c>
      <c r="E12104" s="19">
        <v>44201.484722219997</v>
      </c>
      <c r="F12104" s="19">
        <v>44201.501388880002</v>
      </c>
      <c r="G12104" s="9">
        <v>24</v>
      </c>
      <c r="H12104" s="9">
        <v>2</v>
      </c>
      <c r="I12104" s="9">
        <v>48</v>
      </c>
      <c r="J12104" s="17" t="s">
        <v>315</v>
      </c>
    </row>
    <row r="12105" spans="1:10">
      <c r="A12105" s="17" t="s">
        <v>11813</v>
      </c>
      <c r="B12105" s="18" t="s">
        <v>314</v>
      </c>
      <c r="C12105" s="17" t="s">
        <v>160</v>
      </c>
      <c r="D12105" s="17" t="s">
        <v>161</v>
      </c>
      <c r="E12105" s="19">
        <v>43279.324999999997</v>
      </c>
      <c r="F12105" s="19">
        <v>43279.341666660002</v>
      </c>
      <c r="G12105" s="9">
        <v>24</v>
      </c>
      <c r="H12105" s="9">
        <v>2</v>
      </c>
      <c r="I12105" s="9">
        <v>48</v>
      </c>
      <c r="J12105" s="17" t="s">
        <v>315</v>
      </c>
    </row>
    <row r="12106" spans="1:10">
      <c r="A12106" s="17" t="s">
        <v>11814</v>
      </c>
      <c r="B12106" s="18" t="s">
        <v>314</v>
      </c>
      <c r="C12106" s="17" t="s">
        <v>116</v>
      </c>
      <c r="D12106" s="17" t="s">
        <v>117</v>
      </c>
      <c r="E12106" s="19">
        <v>45251.551388879998</v>
      </c>
      <c r="F12106" s="19">
        <v>45251.584722220003</v>
      </c>
      <c r="G12106" s="9">
        <v>48</v>
      </c>
      <c r="H12106" s="9">
        <v>1</v>
      </c>
      <c r="I12106" s="9">
        <v>48</v>
      </c>
      <c r="J12106" s="17" t="s">
        <v>315</v>
      </c>
    </row>
    <row r="12107" spans="1:10">
      <c r="A12107" s="17" t="s">
        <v>11815</v>
      </c>
      <c r="B12107" s="18" t="s">
        <v>314</v>
      </c>
      <c r="C12107" s="17" t="s">
        <v>124</v>
      </c>
      <c r="D12107" s="17" t="s">
        <v>125</v>
      </c>
      <c r="E12107" s="19">
        <v>43058.609027769999</v>
      </c>
      <c r="F12107" s="19">
        <v>43058.620138879996</v>
      </c>
      <c r="G12107" s="9">
        <v>16</v>
      </c>
      <c r="H12107" s="9">
        <v>3</v>
      </c>
      <c r="I12107" s="9">
        <v>48</v>
      </c>
      <c r="J12107" s="17" t="s">
        <v>315</v>
      </c>
    </row>
    <row r="12108" spans="1:10">
      <c r="A12108" s="17" t="s">
        <v>1495</v>
      </c>
      <c r="B12108" s="18" t="s">
        <v>314</v>
      </c>
      <c r="C12108" s="17" t="s">
        <v>116</v>
      </c>
      <c r="D12108" s="17" t="s">
        <v>117</v>
      </c>
      <c r="E12108" s="19">
        <v>40792.385416659999</v>
      </c>
      <c r="F12108" s="19">
        <v>40792.393750000003</v>
      </c>
      <c r="G12108" s="9">
        <v>12</v>
      </c>
      <c r="H12108" s="9">
        <v>4</v>
      </c>
      <c r="I12108" s="9">
        <v>48</v>
      </c>
      <c r="J12108" s="17" t="s">
        <v>2498</v>
      </c>
    </row>
    <row r="12109" spans="1:10">
      <c r="A12109" s="17" t="s">
        <v>11816</v>
      </c>
      <c r="B12109" s="18" t="s">
        <v>314</v>
      </c>
      <c r="C12109" s="17" t="s">
        <v>124</v>
      </c>
      <c r="D12109" s="17" t="s">
        <v>125</v>
      </c>
      <c r="E12109" s="19">
        <v>41554.646527769997</v>
      </c>
      <c r="F12109" s="19">
        <v>41554.679166659997</v>
      </c>
      <c r="G12109" s="9">
        <v>47</v>
      </c>
      <c r="H12109" s="9">
        <v>1</v>
      </c>
      <c r="I12109" s="9">
        <v>47</v>
      </c>
      <c r="J12109" s="17" t="s">
        <v>315</v>
      </c>
    </row>
    <row r="12110" spans="1:10">
      <c r="A12110" s="17" t="s">
        <v>11817</v>
      </c>
      <c r="B12110" s="18" t="s">
        <v>318</v>
      </c>
      <c r="C12110" s="17" t="s">
        <v>217</v>
      </c>
      <c r="D12110" s="17" t="s">
        <v>217</v>
      </c>
      <c r="E12110" s="19">
        <v>45011.522916659997</v>
      </c>
      <c r="F12110" s="19">
        <v>45011.555555550003</v>
      </c>
      <c r="G12110" s="9">
        <v>47</v>
      </c>
      <c r="H12110" s="9">
        <v>1</v>
      </c>
      <c r="I12110" s="9">
        <v>47</v>
      </c>
      <c r="J12110" s="17" t="s">
        <v>315</v>
      </c>
    </row>
    <row r="12111" spans="1:10">
      <c r="A12111" s="17" t="s">
        <v>11818</v>
      </c>
      <c r="B12111" s="18" t="s">
        <v>318</v>
      </c>
      <c r="C12111" s="17" t="s">
        <v>169</v>
      </c>
      <c r="D12111" s="17" t="s">
        <v>171</v>
      </c>
      <c r="E12111" s="19">
        <v>42503.588888879996</v>
      </c>
      <c r="F12111" s="19">
        <v>42503.621527770003</v>
      </c>
      <c r="G12111" s="9">
        <v>47</v>
      </c>
      <c r="H12111" s="9">
        <v>1</v>
      </c>
      <c r="I12111" s="9">
        <v>47</v>
      </c>
      <c r="J12111" s="17" t="s">
        <v>315</v>
      </c>
    </row>
    <row r="12112" spans="1:10">
      <c r="A12112" s="17" t="s">
        <v>11819</v>
      </c>
      <c r="B12112" s="18" t="s">
        <v>318</v>
      </c>
      <c r="C12112" s="17" t="s">
        <v>149</v>
      </c>
      <c r="D12112" s="17" t="s">
        <v>150</v>
      </c>
      <c r="E12112" s="19">
        <v>45081.678472220003</v>
      </c>
      <c r="F12112" s="19">
        <v>45081.711111110002</v>
      </c>
      <c r="G12112" s="9">
        <v>47</v>
      </c>
      <c r="H12112" s="9">
        <v>1</v>
      </c>
      <c r="I12112" s="9">
        <v>47</v>
      </c>
      <c r="J12112" s="17" t="s">
        <v>315</v>
      </c>
    </row>
    <row r="12113" spans="1:10">
      <c r="A12113" s="17" t="s">
        <v>11820</v>
      </c>
      <c r="B12113" s="18" t="s">
        <v>318</v>
      </c>
      <c r="C12113" s="17" t="s">
        <v>254</v>
      </c>
      <c r="D12113" s="17" t="s">
        <v>255</v>
      </c>
      <c r="E12113" s="19">
        <v>41885.41180555</v>
      </c>
      <c r="F12113" s="19">
        <v>41885.44444444</v>
      </c>
      <c r="G12113" s="9">
        <v>47</v>
      </c>
      <c r="H12113" s="9">
        <v>1</v>
      </c>
      <c r="I12113" s="9">
        <v>47</v>
      </c>
      <c r="J12113" s="17" t="s">
        <v>315</v>
      </c>
    </row>
    <row r="12114" spans="1:10">
      <c r="A12114" s="17" t="s">
        <v>11821</v>
      </c>
      <c r="B12114" s="18" t="s">
        <v>318</v>
      </c>
      <c r="C12114" s="17" t="s">
        <v>206</v>
      </c>
      <c r="D12114" s="17" t="s">
        <v>208</v>
      </c>
      <c r="E12114" s="19">
        <v>43491.670138879999</v>
      </c>
      <c r="F12114" s="19">
        <v>43491.702083329998</v>
      </c>
      <c r="G12114" s="9">
        <v>46</v>
      </c>
      <c r="H12114" s="9">
        <v>1</v>
      </c>
      <c r="I12114" s="9">
        <v>46</v>
      </c>
      <c r="J12114" s="17" t="s">
        <v>315</v>
      </c>
    </row>
    <row r="12115" spans="1:10">
      <c r="A12115" s="17" t="s">
        <v>11822</v>
      </c>
      <c r="B12115" s="18" t="s">
        <v>351</v>
      </c>
      <c r="C12115" s="17" t="s">
        <v>99</v>
      </c>
      <c r="D12115" s="17" t="s">
        <v>103</v>
      </c>
      <c r="E12115" s="19">
        <v>41840.429861110002</v>
      </c>
      <c r="F12115" s="19">
        <v>41840.461805550003</v>
      </c>
      <c r="G12115" s="9">
        <v>46</v>
      </c>
      <c r="H12115" s="9">
        <v>1</v>
      </c>
      <c r="I12115" s="9">
        <v>46</v>
      </c>
      <c r="J12115" s="17" t="s">
        <v>315</v>
      </c>
    </row>
    <row r="12116" spans="1:10">
      <c r="A12116" s="17" t="s">
        <v>1435</v>
      </c>
      <c r="B12116" s="18" t="s">
        <v>318</v>
      </c>
      <c r="C12116" s="17" t="s">
        <v>149</v>
      </c>
      <c r="D12116" s="17" t="s">
        <v>150</v>
      </c>
      <c r="E12116" s="19">
        <v>44748.642361110004</v>
      </c>
      <c r="F12116" s="19">
        <v>44748.65833333</v>
      </c>
      <c r="G12116" s="9">
        <v>23</v>
      </c>
      <c r="H12116" s="9">
        <v>2</v>
      </c>
      <c r="I12116" s="9">
        <v>46</v>
      </c>
      <c r="J12116" s="17" t="s">
        <v>315</v>
      </c>
    </row>
    <row r="12117" spans="1:10">
      <c r="A12117" s="17" t="s">
        <v>11823</v>
      </c>
      <c r="B12117" s="18" t="s">
        <v>314</v>
      </c>
      <c r="C12117" s="17" t="s">
        <v>78</v>
      </c>
      <c r="D12117" s="17" t="s">
        <v>80</v>
      </c>
      <c r="E12117" s="19">
        <v>42339.910416660001</v>
      </c>
      <c r="F12117" s="19">
        <v>42339.942361109999</v>
      </c>
      <c r="G12117" s="9">
        <v>46</v>
      </c>
      <c r="H12117" s="9">
        <v>1</v>
      </c>
      <c r="I12117" s="9">
        <v>46</v>
      </c>
      <c r="J12117" s="17" t="s">
        <v>315</v>
      </c>
    </row>
    <row r="12118" spans="1:10">
      <c r="A12118" s="17" t="s">
        <v>11824</v>
      </c>
      <c r="B12118" s="18" t="s">
        <v>318</v>
      </c>
      <c r="C12118" s="17" t="s">
        <v>254</v>
      </c>
      <c r="D12118" s="17" t="s">
        <v>255</v>
      </c>
      <c r="E12118" s="19">
        <v>44316.614583330003</v>
      </c>
      <c r="F12118" s="19">
        <v>44316.63055555</v>
      </c>
      <c r="G12118" s="9">
        <v>23</v>
      </c>
      <c r="H12118" s="9">
        <v>2</v>
      </c>
      <c r="I12118" s="9">
        <v>46</v>
      </c>
      <c r="J12118" s="17" t="s">
        <v>315</v>
      </c>
    </row>
    <row r="12119" spans="1:10">
      <c r="A12119" s="17" t="s">
        <v>11825</v>
      </c>
      <c r="B12119" s="18" t="s">
        <v>318</v>
      </c>
      <c r="C12119" s="17" t="s">
        <v>254</v>
      </c>
      <c r="D12119" s="17" t="s">
        <v>255</v>
      </c>
      <c r="E12119" s="19">
        <v>45535.506249999999</v>
      </c>
      <c r="F12119" s="19">
        <v>45535.53819444</v>
      </c>
      <c r="G12119" s="9">
        <v>46</v>
      </c>
      <c r="H12119" s="9">
        <v>1</v>
      </c>
      <c r="I12119" s="9">
        <v>46</v>
      </c>
      <c r="J12119" s="17" t="s">
        <v>315</v>
      </c>
    </row>
    <row r="12120" spans="1:10">
      <c r="A12120" s="17" t="s">
        <v>11826</v>
      </c>
      <c r="B12120" s="18" t="s">
        <v>318</v>
      </c>
      <c r="C12120" s="17" t="s">
        <v>206</v>
      </c>
      <c r="D12120" s="17" t="s">
        <v>208</v>
      </c>
      <c r="E12120" s="19">
        <v>44304.593055550002</v>
      </c>
      <c r="F12120" s="19">
        <v>44304.625</v>
      </c>
      <c r="G12120" s="9">
        <v>46</v>
      </c>
      <c r="H12120" s="9">
        <v>1</v>
      </c>
      <c r="I12120" s="9">
        <v>46</v>
      </c>
      <c r="J12120" s="17" t="s">
        <v>315</v>
      </c>
    </row>
    <row r="12121" spans="1:10">
      <c r="A12121" s="17" t="s">
        <v>11827</v>
      </c>
      <c r="B12121" s="18" t="s">
        <v>318</v>
      </c>
      <c r="C12121" s="17" t="s">
        <v>206</v>
      </c>
      <c r="D12121" s="17" t="s">
        <v>208</v>
      </c>
      <c r="E12121" s="19">
        <v>45168.618055550003</v>
      </c>
      <c r="F12121" s="19">
        <v>45168.65</v>
      </c>
      <c r="G12121" s="9">
        <v>46</v>
      </c>
      <c r="H12121" s="9">
        <v>1</v>
      </c>
      <c r="I12121" s="9">
        <v>46</v>
      </c>
      <c r="J12121" s="17" t="s">
        <v>315</v>
      </c>
    </row>
    <row r="12122" spans="1:10">
      <c r="A12122" s="17" t="s">
        <v>11828</v>
      </c>
      <c r="B12122" s="18" t="s">
        <v>314</v>
      </c>
      <c r="C12122" s="17" t="s">
        <v>78</v>
      </c>
      <c r="D12122" s="17" t="s">
        <v>80</v>
      </c>
      <c r="E12122" s="19">
        <v>45463.409027770002</v>
      </c>
      <c r="F12122" s="19">
        <v>45463.425000000003</v>
      </c>
      <c r="G12122" s="9">
        <v>23</v>
      </c>
      <c r="H12122" s="9">
        <v>2</v>
      </c>
      <c r="I12122" s="9">
        <v>46</v>
      </c>
      <c r="J12122" s="17" t="s">
        <v>315</v>
      </c>
    </row>
    <row r="12123" spans="1:10">
      <c r="A12123" s="17" t="s">
        <v>11829</v>
      </c>
      <c r="B12123" s="18" t="s">
        <v>314</v>
      </c>
      <c r="C12123" s="17" t="s">
        <v>89</v>
      </c>
      <c r="D12123" s="17" t="s">
        <v>90</v>
      </c>
      <c r="E12123" s="19">
        <v>42778.765277769999</v>
      </c>
      <c r="F12123" s="19">
        <v>42778.78125</v>
      </c>
      <c r="G12123" s="9">
        <v>23</v>
      </c>
      <c r="H12123" s="9">
        <v>2</v>
      </c>
      <c r="I12123" s="9">
        <v>46</v>
      </c>
      <c r="J12123" s="17" t="s">
        <v>315</v>
      </c>
    </row>
    <row r="12124" spans="1:10">
      <c r="A12124" s="17" t="s">
        <v>11830</v>
      </c>
      <c r="B12124" s="18" t="s">
        <v>318</v>
      </c>
      <c r="C12124" s="17" t="s">
        <v>49</v>
      </c>
      <c r="D12124" s="17" t="s">
        <v>50</v>
      </c>
      <c r="E12124" s="19">
        <v>42855.4375</v>
      </c>
      <c r="F12124" s="19">
        <v>42855.46875</v>
      </c>
      <c r="G12124" s="9">
        <v>45</v>
      </c>
      <c r="H12124" s="9">
        <v>1</v>
      </c>
      <c r="I12124" s="9">
        <v>45</v>
      </c>
      <c r="J12124" s="17" t="s">
        <v>315</v>
      </c>
    </row>
    <row r="12125" spans="1:10">
      <c r="A12125" s="17" t="s">
        <v>11831</v>
      </c>
      <c r="B12125" s="18" t="s">
        <v>314</v>
      </c>
      <c r="C12125" s="17" t="s">
        <v>195</v>
      </c>
      <c r="D12125" s="17" t="s">
        <v>197</v>
      </c>
      <c r="E12125" s="19">
        <v>45274.861111110004</v>
      </c>
      <c r="F12125" s="19">
        <v>45274.892361110004</v>
      </c>
      <c r="G12125" s="9">
        <v>45</v>
      </c>
      <c r="H12125" s="9">
        <v>1</v>
      </c>
      <c r="I12125" s="9">
        <v>45</v>
      </c>
      <c r="J12125" s="17" t="s">
        <v>315</v>
      </c>
    </row>
    <row r="12126" spans="1:10">
      <c r="A12126" s="17" t="s">
        <v>11832</v>
      </c>
      <c r="B12126" s="18" t="s">
        <v>318</v>
      </c>
      <c r="C12126" s="17" t="s">
        <v>254</v>
      </c>
      <c r="D12126" s="17" t="s">
        <v>255</v>
      </c>
      <c r="E12126" s="19">
        <v>41306.62847222</v>
      </c>
      <c r="F12126" s="19">
        <v>41306.638888879999</v>
      </c>
      <c r="G12126" s="9">
        <v>15</v>
      </c>
      <c r="H12126" s="9">
        <v>3</v>
      </c>
      <c r="I12126" s="9">
        <v>45</v>
      </c>
      <c r="J12126" s="17" t="s">
        <v>315</v>
      </c>
    </row>
    <row r="12127" spans="1:10">
      <c r="A12127" s="17" t="s">
        <v>11833</v>
      </c>
      <c r="B12127" s="18" t="s">
        <v>318</v>
      </c>
      <c r="C12127" s="17" t="s">
        <v>199</v>
      </c>
      <c r="D12127" s="17" t="s">
        <v>200</v>
      </c>
      <c r="E12127" s="19">
        <v>43909.833333330003</v>
      </c>
      <c r="F12127" s="19">
        <v>43909.84375</v>
      </c>
      <c r="G12127" s="9">
        <v>15</v>
      </c>
      <c r="H12127" s="9">
        <v>3</v>
      </c>
      <c r="I12127" s="9">
        <v>45</v>
      </c>
      <c r="J12127" s="17" t="s">
        <v>315</v>
      </c>
    </row>
    <row r="12128" spans="1:10">
      <c r="A12128" s="17" t="s">
        <v>11834</v>
      </c>
      <c r="B12128" s="18" t="s">
        <v>314</v>
      </c>
      <c r="C12128" s="17" t="s">
        <v>116</v>
      </c>
      <c r="D12128" s="17" t="s">
        <v>118</v>
      </c>
      <c r="E12128" s="19">
        <v>42599.803472220003</v>
      </c>
      <c r="F12128" s="19">
        <v>42599.809722220001</v>
      </c>
      <c r="G12128" s="9">
        <v>9</v>
      </c>
      <c r="H12128" s="9">
        <v>5</v>
      </c>
      <c r="I12128" s="9">
        <v>45</v>
      </c>
      <c r="J12128" s="17" t="s">
        <v>315</v>
      </c>
    </row>
    <row r="12129" spans="1:10">
      <c r="A12129" s="17" t="s">
        <v>11835</v>
      </c>
      <c r="B12129" s="18" t="s">
        <v>314</v>
      </c>
      <c r="C12129" s="17" t="s">
        <v>212</v>
      </c>
      <c r="D12129" s="17" t="s">
        <v>214</v>
      </c>
      <c r="E12129" s="19">
        <v>40641.427083330003</v>
      </c>
      <c r="F12129" s="19">
        <v>40641.4375</v>
      </c>
      <c r="G12129" s="9">
        <v>15</v>
      </c>
      <c r="H12129" s="9">
        <v>3</v>
      </c>
      <c r="I12129" s="9">
        <v>45</v>
      </c>
      <c r="J12129" s="17" t="s">
        <v>315</v>
      </c>
    </row>
    <row r="12130" spans="1:10">
      <c r="A12130" s="17" t="s">
        <v>11836</v>
      </c>
      <c r="B12130" s="18" t="s">
        <v>314</v>
      </c>
      <c r="C12130" s="17" t="s">
        <v>78</v>
      </c>
      <c r="D12130" s="17" t="s">
        <v>79</v>
      </c>
      <c r="E12130" s="19">
        <v>39477.34375</v>
      </c>
      <c r="F12130" s="19">
        <v>39477.354166659999</v>
      </c>
      <c r="G12130" s="9">
        <v>15</v>
      </c>
      <c r="H12130" s="9">
        <v>3</v>
      </c>
      <c r="I12130" s="9">
        <v>45</v>
      </c>
      <c r="J12130" s="17" t="s">
        <v>315</v>
      </c>
    </row>
    <row r="12131" spans="1:10">
      <c r="A12131" s="17" t="s">
        <v>11837</v>
      </c>
      <c r="B12131" s="18" t="s">
        <v>318</v>
      </c>
      <c r="C12131" s="17" t="s">
        <v>134</v>
      </c>
      <c r="D12131" s="17" t="s">
        <v>136</v>
      </c>
      <c r="E12131" s="19">
        <v>41943.393055549997</v>
      </c>
      <c r="F12131" s="19">
        <v>41943.403472220001</v>
      </c>
      <c r="G12131" s="9">
        <v>15</v>
      </c>
      <c r="H12131" s="9">
        <v>3</v>
      </c>
      <c r="I12131" s="9">
        <v>45</v>
      </c>
      <c r="J12131" s="17" t="s">
        <v>315</v>
      </c>
    </row>
    <row r="12132" spans="1:10">
      <c r="A12132" s="17" t="s">
        <v>11838</v>
      </c>
      <c r="B12132" s="18" t="s">
        <v>318</v>
      </c>
      <c r="C12132" s="17" t="s">
        <v>149</v>
      </c>
      <c r="D12132" s="17" t="s">
        <v>150</v>
      </c>
      <c r="E12132" s="19">
        <v>42163.625</v>
      </c>
      <c r="F12132" s="19">
        <v>42163.65625</v>
      </c>
      <c r="G12132" s="9">
        <v>45</v>
      </c>
      <c r="H12132" s="9">
        <v>1</v>
      </c>
      <c r="I12132" s="9">
        <v>45</v>
      </c>
      <c r="J12132" s="17" t="s">
        <v>315</v>
      </c>
    </row>
    <row r="12133" spans="1:10">
      <c r="A12133" s="17" t="s">
        <v>11839</v>
      </c>
      <c r="B12133" s="18" t="s">
        <v>318</v>
      </c>
      <c r="C12133" s="17" t="s">
        <v>280</v>
      </c>
      <c r="D12133" s="17" t="s">
        <v>281</v>
      </c>
      <c r="E12133" s="19">
        <v>43699.895833330003</v>
      </c>
      <c r="F12133" s="19">
        <v>43699.927083330003</v>
      </c>
      <c r="G12133" s="9">
        <v>45</v>
      </c>
      <c r="H12133" s="9">
        <v>1</v>
      </c>
      <c r="I12133" s="9">
        <v>45</v>
      </c>
      <c r="J12133" s="17" t="s">
        <v>315</v>
      </c>
    </row>
    <row r="12134" spans="1:10">
      <c r="A12134" s="17" t="s">
        <v>11840</v>
      </c>
      <c r="B12134" s="18" t="s">
        <v>314</v>
      </c>
      <c r="C12134" s="17" t="s">
        <v>89</v>
      </c>
      <c r="D12134" s="17" t="s">
        <v>91</v>
      </c>
      <c r="E12134" s="19">
        <v>41406.75</v>
      </c>
      <c r="F12134" s="19">
        <v>41406.760416659999</v>
      </c>
      <c r="G12134" s="9">
        <v>15</v>
      </c>
      <c r="H12134" s="9">
        <v>3</v>
      </c>
      <c r="I12134" s="9">
        <v>45</v>
      </c>
      <c r="J12134" s="17" t="s">
        <v>315</v>
      </c>
    </row>
    <row r="12135" spans="1:10">
      <c r="A12135" s="17" t="s">
        <v>9108</v>
      </c>
      <c r="B12135" s="18" t="s">
        <v>314</v>
      </c>
      <c r="C12135" s="17" t="s">
        <v>52</v>
      </c>
      <c r="D12135" s="17" t="s">
        <v>53</v>
      </c>
      <c r="E12135" s="19">
        <v>39791.697916659999</v>
      </c>
      <c r="F12135" s="19">
        <v>39791.729166659999</v>
      </c>
      <c r="G12135" s="9">
        <v>45</v>
      </c>
      <c r="H12135" s="9">
        <v>1</v>
      </c>
      <c r="I12135" s="9">
        <v>45</v>
      </c>
      <c r="J12135" s="17" t="s">
        <v>315</v>
      </c>
    </row>
    <row r="12136" spans="1:10">
      <c r="A12136" s="17" t="s">
        <v>11841</v>
      </c>
      <c r="B12136" s="18" t="s">
        <v>314</v>
      </c>
      <c r="C12136" s="17" t="s">
        <v>291</v>
      </c>
      <c r="D12136" s="17" t="s">
        <v>195</v>
      </c>
      <c r="E12136" s="19">
        <v>44461.684027770003</v>
      </c>
      <c r="F12136" s="19">
        <v>44461.69444444</v>
      </c>
      <c r="G12136" s="9">
        <v>15</v>
      </c>
      <c r="H12136" s="9">
        <v>3</v>
      </c>
      <c r="I12136" s="9">
        <v>45</v>
      </c>
      <c r="J12136" s="17" t="s">
        <v>315</v>
      </c>
    </row>
    <row r="12137" spans="1:10">
      <c r="A12137" s="17" t="s">
        <v>10391</v>
      </c>
      <c r="B12137" s="18" t="s">
        <v>314</v>
      </c>
      <c r="C12137" s="17" t="s">
        <v>271</v>
      </c>
      <c r="D12137" s="17" t="s">
        <v>272</v>
      </c>
      <c r="E12137" s="19">
        <v>44756.576388879999</v>
      </c>
      <c r="F12137" s="19">
        <v>44756.607638879999</v>
      </c>
      <c r="G12137" s="9">
        <v>45</v>
      </c>
      <c r="H12137" s="9">
        <v>1</v>
      </c>
      <c r="I12137" s="9">
        <v>45</v>
      </c>
      <c r="J12137" s="17" t="s">
        <v>315</v>
      </c>
    </row>
    <row r="12138" spans="1:10">
      <c r="A12138" s="17" t="s">
        <v>11842</v>
      </c>
      <c r="B12138" s="18" t="s">
        <v>314</v>
      </c>
      <c r="C12138" s="17" t="s">
        <v>282</v>
      </c>
      <c r="D12138" s="17" t="s">
        <v>283</v>
      </c>
      <c r="E12138" s="19">
        <v>44652.375</v>
      </c>
      <c r="F12138" s="19">
        <v>44652.40625</v>
      </c>
      <c r="G12138" s="9">
        <v>45</v>
      </c>
      <c r="H12138" s="9">
        <v>1</v>
      </c>
      <c r="I12138" s="9">
        <v>45</v>
      </c>
      <c r="J12138" s="17" t="s">
        <v>315</v>
      </c>
    </row>
    <row r="12139" spans="1:10">
      <c r="A12139" s="17" t="s">
        <v>10877</v>
      </c>
      <c r="B12139" s="18" t="s">
        <v>314</v>
      </c>
      <c r="C12139" s="17" t="s">
        <v>81</v>
      </c>
      <c r="D12139" s="17" t="s">
        <v>79</v>
      </c>
      <c r="E12139" s="19">
        <v>39500.709722220003</v>
      </c>
      <c r="F12139" s="19">
        <v>39500.715972220001</v>
      </c>
      <c r="G12139" s="9">
        <v>9</v>
      </c>
      <c r="H12139" s="9">
        <v>5</v>
      </c>
      <c r="I12139" s="9">
        <v>45</v>
      </c>
      <c r="J12139" s="17" t="s">
        <v>315</v>
      </c>
    </row>
    <row r="12140" spans="1:10">
      <c r="A12140" s="17" t="s">
        <v>11843</v>
      </c>
      <c r="B12140" s="18" t="s">
        <v>314</v>
      </c>
      <c r="C12140" s="17" t="s">
        <v>81</v>
      </c>
      <c r="D12140" s="17" t="s">
        <v>79</v>
      </c>
      <c r="E12140" s="19">
        <v>45594.479166659999</v>
      </c>
      <c r="F12140" s="19">
        <v>45594.489583330003</v>
      </c>
      <c r="G12140" s="9">
        <v>15</v>
      </c>
      <c r="H12140" s="9">
        <v>3</v>
      </c>
      <c r="I12140" s="9">
        <v>45</v>
      </c>
      <c r="J12140" s="17" t="s">
        <v>315</v>
      </c>
    </row>
    <row r="12141" spans="1:10">
      <c r="A12141" s="17" t="s">
        <v>11844</v>
      </c>
      <c r="B12141" s="18" t="s">
        <v>314</v>
      </c>
      <c r="C12141" s="17" t="s">
        <v>116</v>
      </c>
      <c r="D12141" s="17" t="s">
        <v>117</v>
      </c>
      <c r="E12141" s="19">
        <v>41618.566666660001</v>
      </c>
      <c r="F12141" s="19">
        <v>41618.574305549999</v>
      </c>
      <c r="G12141" s="9">
        <v>11</v>
      </c>
      <c r="H12141" s="9">
        <v>4</v>
      </c>
      <c r="I12141" s="9">
        <v>44</v>
      </c>
      <c r="J12141" s="17" t="s">
        <v>315</v>
      </c>
    </row>
    <row r="12142" spans="1:10">
      <c r="A12142" s="17" t="s">
        <v>11845</v>
      </c>
      <c r="B12142" s="18" t="s">
        <v>318</v>
      </c>
      <c r="C12142" s="17" t="s">
        <v>199</v>
      </c>
      <c r="D12142" s="17" t="s">
        <v>200</v>
      </c>
      <c r="E12142" s="19">
        <v>40686.718055550002</v>
      </c>
      <c r="F12142" s="19">
        <v>40686.733333329998</v>
      </c>
      <c r="G12142" s="9">
        <v>22</v>
      </c>
      <c r="H12142" s="9">
        <v>2</v>
      </c>
      <c r="I12142" s="9">
        <v>44</v>
      </c>
      <c r="J12142" s="17" t="s">
        <v>315</v>
      </c>
    </row>
    <row r="12143" spans="1:10">
      <c r="A12143" s="17" t="s">
        <v>11846</v>
      </c>
      <c r="B12143" s="18" t="s">
        <v>318</v>
      </c>
      <c r="C12143" s="17" t="s">
        <v>169</v>
      </c>
      <c r="D12143" s="17" t="s">
        <v>171</v>
      </c>
      <c r="E12143" s="19">
        <v>41764.685416660002</v>
      </c>
      <c r="F12143" s="19">
        <v>41764.715972220001</v>
      </c>
      <c r="G12143" s="9">
        <v>44</v>
      </c>
      <c r="H12143" s="9">
        <v>1</v>
      </c>
      <c r="I12143" s="9">
        <v>44</v>
      </c>
      <c r="J12143" s="17" t="s">
        <v>2498</v>
      </c>
    </row>
    <row r="12144" spans="1:10">
      <c r="A12144" s="17" t="s">
        <v>11847</v>
      </c>
      <c r="B12144" s="18" t="s">
        <v>314</v>
      </c>
      <c r="C12144" s="17" t="s">
        <v>81</v>
      </c>
      <c r="D12144" s="17" t="s">
        <v>82</v>
      </c>
      <c r="E12144" s="19">
        <v>44984.986111110004</v>
      </c>
      <c r="F12144" s="19">
        <v>44985.001388880002</v>
      </c>
      <c r="G12144" s="9">
        <v>22</v>
      </c>
      <c r="H12144" s="9">
        <v>2</v>
      </c>
      <c r="I12144" s="9">
        <v>44</v>
      </c>
      <c r="J12144" s="17" t="s">
        <v>315</v>
      </c>
    </row>
    <row r="12145" spans="1:10">
      <c r="A12145" s="17" t="s">
        <v>11848</v>
      </c>
      <c r="B12145" s="18" t="s">
        <v>318</v>
      </c>
      <c r="C12145" s="17" t="s">
        <v>134</v>
      </c>
      <c r="D12145" s="17" t="s">
        <v>136</v>
      </c>
      <c r="E12145" s="19">
        <v>42249.525694440003</v>
      </c>
      <c r="F12145" s="19">
        <v>42249.555555550003</v>
      </c>
      <c r="G12145" s="9">
        <v>43</v>
      </c>
      <c r="H12145" s="9">
        <v>1</v>
      </c>
      <c r="I12145" s="9">
        <v>43</v>
      </c>
      <c r="J12145" s="17" t="s">
        <v>315</v>
      </c>
    </row>
    <row r="12146" spans="1:10">
      <c r="A12146" s="17" t="s">
        <v>11849</v>
      </c>
      <c r="B12146" s="18" t="s">
        <v>314</v>
      </c>
      <c r="C12146" s="17" t="s">
        <v>89</v>
      </c>
      <c r="D12146" s="17" t="s">
        <v>90</v>
      </c>
      <c r="E12146" s="19">
        <v>45112.881249999999</v>
      </c>
      <c r="F12146" s="19">
        <v>45112.911111109999</v>
      </c>
      <c r="G12146" s="9">
        <v>43</v>
      </c>
      <c r="H12146" s="9">
        <v>1</v>
      </c>
      <c r="I12146" s="9">
        <v>43</v>
      </c>
      <c r="J12146" s="17" t="s">
        <v>315</v>
      </c>
    </row>
    <row r="12147" spans="1:10">
      <c r="A12147" s="17" t="s">
        <v>11850</v>
      </c>
      <c r="B12147" s="18" t="s">
        <v>314</v>
      </c>
      <c r="C12147" s="17" t="s">
        <v>81</v>
      </c>
      <c r="D12147" s="17" t="s">
        <v>82</v>
      </c>
      <c r="E12147" s="19">
        <v>42598.589583330002</v>
      </c>
      <c r="F12147" s="19">
        <v>42598.618750000001</v>
      </c>
      <c r="G12147" s="9">
        <v>42</v>
      </c>
      <c r="H12147" s="9">
        <v>1</v>
      </c>
      <c r="I12147" s="9">
        <v>42</v>
      </c>
      <c r="J12147" s="17" t="s">
        <v>2498</v>
      </c>
    </row>
    <row r="12148" spans="1:10">
      <c r="A12148" s="17" t="s">
        <v>11851</v>
      </c>
      <c r="B12148" s="18" t="s">
        <v>314</v>
      </c>
      <c r="C12148" s="17" t="s">
        <v>160</v>
      </c>
      <c r="D12148" s="17" t="s">
        <v>161</v>
      </c>
      <c r="E12148" s="19">
        <v>39988.529166660002</v>
      </c>
      <c r="F12148" s="19">
        <v>39988.538888880001</v>
      </c>
      <c r="G12148" s="9">
        <v>14</v>
      </c>
      <c r="H12148" s="9">
        <v>3</v>
      </c>
      <c r="I12148" s="9">
        <v>42</v>
      </c>
      <c r="J12148" s="17" t="s">
        <v>315</v>
      </c>
    </row>
    <row r="12149" spans="1:10">
      <c r="A12149" s="17" t="s">
        <v>11852</v>
      </c>
      <c r="B12149" s="18" t="s">
        <v>318</v>
      </c>
      <c r="C12149" s="17" t="s">
        <v>149</v>
      </c>
      <c r="D12149" s="17" t="s">
        <v>151</v>
      </c>
      <c r="E12149" s="19">
        <v>41858.659027770002</v>
      </c>
      <c r="F12149" s="19">
        <v>41858.663888880001</v>
      </c>
      <c r="G12149" s="9">
        <v>7</v>
      </c>
      <c r="H12149" s="9">
        <v>6</v>
      </c>
      <c r="I12149" s="9">
        <v>42</v>
      </c>
      <c r="J12149" s="17" t="s">
        <v>315</v>
      </c>
    </row>
    <row r="12150" spans="1:10">
      <c r="A12150" s="17" t="s">
        <v>11853</v>
      </c>
      <c r="B12150" s="18" t="s">
        <v>351</v>
      </c>
      <c r="C12150" s="17" t="s">
        <v>99</v>
      </c>
      <c r="D12150" s="17" t="s">
        <v>103</v>
      </c>
      <c r="E12150" s="19">
        <v>40763.833333330003</v>
      </c>
      <c r="F12150" s="19">
        <v>40763.847916660001</v>
      </c>
      <c r="G12150" s="9">
        <v>21</v>
      </c>
      <c r="H12150" s="9">
        <v>2</v>
      </c>
      <c r="I12150" s="9">
        <v>42</v>
      </c>
      <c r="J12150" s="17" t="s">
        <v>315</v>
      </c>
    </row>
    <row r="12151" spans="1:10">
      <c r="A12151" s="17" t="s">
        <v>11854</v>
      </c>
      <c r="B12151" s="18" t="s">
        <v>314</v>
      </c>
      <c r="C12151" s="17" t="s">
        <v>192</v>
      </c>
      <c r="D12151" s="17" t="s">
        <v>194</v>
      </c>
      <c r="E12151" s="19">
        <v>42905.645833330003</v>
      </c>
      <c r="F12151" s="19">
        <v>42905.660416660001</v>
      </c>
      <c r="G12151" s="9">
        <v>21</v>
      </c>
      <c r="H12151" s="9">
        <v>2</v>
      </c>
      <c r="I12151" s="9">
        <v>42</v>
      </c>
      <c r="J12151" s="17" t="s">
        <v>315</v>
      </c>
    </row>
    <row r="12152" spans="1:10">
      <c r="A12152" s="17" t="s">
        <v>11855</v>
      </c>
      <c r="B12152" s="18" t="s">
        <v>314</v>
      </c>
      <c r="C12152" s="17" t="s">
        <v>116</v>
      </c>
      <c r="D12152" s="17" t="s">
        <v>118</v>
      </c>
      <c r="E12152" s="19">
        <v>41881.4375</v>
      </c>
      <c r="F12152" s="19">
        <v>41881.465972220001</v>
      </c>
      <c r="G12152" s="9">
        <v>41</v>
      </c>
      <c r="H12152" s="9">
        <v>1</v>
      </c>
      <c r="I12152" s="9">
        <v>41</v>
      </c>
      <c r="J12152" s="17" t="s">
        <v>315</v>
      </c>
    </row>
    <row r="12153" spans="1:10">
      <c r="A12153" s="17" t="s">
        <v>11856</v>
      </c>
      <c r="B12153" s="18" t="s">
        <v>314</v>
      </c>
      <c r="C12153" s="17" t="s">
        <v>212</v>
      </c>
      <c r="D12153" s="17" t="s">
        <v>214</v>
      </c>
      <c r="E12153" s="19">
        <v>41457.527083330002</v>
      </c>
      <c r="F12153" s="19">
        <v>41457.555555550003</v>
      </c>
      <c r="G12153" s="9">
        <v>41</v>
      </c>
      <c r="H12153" s="9">
        <v>1</v>
      </c>
      <c r="I12153" s="9">
        <v>41</v>
      </c>
      <c r="J12153" s="17" t="s">
        <v>315</v>
      </c>
    </row>
    <row r="12154" spans="1:10">
      <c r="A12154" s="17" t="s">
        <v>11857</v>
      </c>
      <c r="B12154" s="18" t="s">
        <v>351</v>
      </c>
      <c r="C12154" s="17" t="s">
        <v>99</v>
      </c>
      <c r="D12154" s="17" t="s">
        <v>103</v>
      </c>
      <c r="E12154" s="19">
        <v>40320.232638879999</v>
      </c>
      <c r="F12154" s="19">
        <v>40320.261111109998</v>
      </c>
      <c r="G12154" s="9">
        <v>41</v>
      </c>
      <c r="H12154" s="9">
        <v>1</v>
      </c>
      <c r="I12154" s="9">
        <v>41</v>
      </c>
      <c r="J12154" s="17" t="s">
        <v>315</v>
      </c>
    </row>
    <row r="12155" spans="1:10">
      <c r="A12155" s="17" t="s">
        <v>11858</v>
      </c>
      <c r="B12155" s="18" t="s">
        <v>314</v>
      </c>
      <c r="C12155" s="17" t="s">
        <v>160</v>
      </c>
      <c r="D12155" s="17" t="s">
        <v>161</v>
      </c>
      <c r="E12155" s="19">
        <v>40950.700694439998</v>
      </c>
      <c r="F12155" s="19">
        <v>40950.729166659999</v>
      </c>
      <c r="G12155" s="9">
        <v>41</v>
      </c>
      <c r="H12155" s="9">
        <v>1</v>
      </c>
      <c r="I12155" s="9">
        <v>41</v>
      </c>
      <c r="J12155" s="17" t="s">
        <v>315</v>
      </c>
    </row>
    <row r="12156" spans="1:10">
      <c r="A12156" s="17" t="s">
        <v>11859</v>
      </c>
      <c r="B12156" s="18" t="s">
        <v>314</v>
      </c>
      <c r="C12156" s="17" t="s">
        <v>52</v>
      </c>
      <c r="D12156" s="17" t="s">
        <v>54</v>
      </c>
      <c r="E12156" s="19">
        <v>44805.665972219998</v>
      </c>
      <c r="F12156" s="19">
        <v>44805.69444444</v>
      </c>
      <c r="G12156" s="9">
        <v>41</v>
      </c>
      <c r="H12156" s="9">
        <v>1</v>
      </c>
      <c r="I12156" s="9">
        <v>41</v>
      </c>
      <c r="J12156" s="17" t="s">
        <v>2498</v>
      </c>
    </row>
    <row r="12157" spans="1:10">
      <c r="A12157" s="17" t="s">
        <v>11860</v>
      </c>
      <c r="B12157" s="18" t="s">
        <v>314</v>
      </c>
      <c r="C12157" s="17" t="s">
        <v>137</v>
      </c>
      <c r="D12157" s="17" t="s">
        <v>138</v>
      </c>
      <c r="E12157" s="19">
        <v>45351.871527770003</v>
      </c>
      <c r="F12157" s="19">
        <v>45351.87708333</v>
      </c>
      <c r="G12157" s="9">
        <v>8</v>
      </c>
      <c r="H12157" s="9">
        <v>5</v>
      </c>
      <c r="I12157" s="9">
        <v>40</v>
      </c>
      <c r="J12157" s="17" t="s">
        <v>315</v>
      </c>
    </row>
    <row r="12158" spans="1:10">
      <c r="A12158" s="17" t="s">
        <v>11861</v>
      </c>
      <c r="B12158" s="18" t="s">
        <v>318</v>
      </c>
      <c r="C12158" s="17" t="s">
        <v>134</v>
      </c>
      <c r="D12158" s="17" t="s">
        <v>136</v>
      </c>
      <c r="E12158" s="19">
        <v>39622.65625</v>
      </c>
      <c r="F12158" s="19">
        <v>39622.670138879999</v>
      </c>
      <c r="G12158" s="9">
        <v>20</v>
      </c>
      <c r="H12158" s="9">
        <v>2</v>
      </c>
      <c r="I12158" s="9">
        <v>40</v>
      </c>
      <c r="J12158" s="17" t="s">
        <v>315</v>
      </c>
    </row>
    <row r="12159" spans="1:10">
      <c r="A12159" s="17" t="s">
        <v>11862</v>
      </c>
      <c r="B12159" s="18" t="s">
        <v>318</v>
      </c>
      <c r="C12159" s="17" t="s">
        <v>280</v>
      </c>
      <c r="D12159" s="17" t="s">
        <v>69</v>
      </c>
      <c r="E12159" s="19">
        <v>45374.467361110001</v>
      </c>
      <c r="F12159" s="19">
        <v>45374.481249999997</v>
      </c>
      <c r="G12159" s="9">
        <v>20</v>
      </c>
      <c r="H12159" s="9">
        <v>2</v>
      </c>
      <c r="I12159" s="9">
        <v>40</v>
      </c>
      <c r="J12159" s="17" t="s">
        <v>315</v>
      </c>
    </row>
    <row r="12160" spans="1:10">
      <c r="A12160" s="17" t="s">
        <v>11863</v>
      </c>
      <c r="B12160" s="18" t="s">
        <v>314</v>
      </c>
      <c r="C12160" s="17" t="s">
        <v>160</v>
      </c>
      <c r="D12160" s="17" t="s">
        <v>162</v>
      </c>
      <c r="E12160" s="19">
        <v>45446.660416660001</v>
      </c>
      <c r="F12160" s="19">
        <v>45446.674305549997</v>
      </c>
      <c r="G12160" s="9">
        <v>20</v>
      </c>
      <c r="H12160" s="9">
        <v>2</v>
      </c>
      <c r="I12160" s="9">
        <v>40</v>
      </c>
      <c r="J12160" s="17" t="s">
        <v>315</v>
      </c>
    </row>
    <row r="12161" spans="1:10">
      <c r="A12161" s="17" t="s">
        <v>11864</v>
      </c>
      <c r="B12161" s="18" t="s">
        <v>314</v>
      </c>
      <c r="C12161" s="17" t="s">
        <v>298</v>
      </c>
      <c r="D12161" s="17" t="s">
        <v>299</v>
      </c>
      <c r="E12161" s="19">
        <v>43435.40972222</v>
      </c>
      <c r="F12161" s="19">
        <v>43435.4375</v>
      </c>
      <c r="G12161" s="9">
        <v>40</v>
      </c>
      <c r="H12161" s="9">
        <v>1</v>
      </c>
      <c r="I12161" s="9">
        <v>40</v>
      </c>
      <c r="J12161" s="17" t="s">
        <v>315</v>
      </c>
    </row>
    <row r="12162" spans="1:10">
      <c r="A12162" s="17" t="s">
        <v>11865</v>
      </c>
      <c r="B12162" s="18" t="s">
        <v>314</v>
      </c>
      <c r="C12162" s="17" t="s">
        <v>81</v>
      </c>
      <c r="D12162" s="17" t="s">
        <v>82</v>
      </c>
      <c r="E12162" s="19">
        <v>40659.6875</v>
      </c>
      <c r="F12162" s="19">
        <v>40659.715277770003</v>
      </c>
      <c r="G12162" s="9">
        <v>40</v>
      </c>
      <c r="H12162" s="9">
        <v>1</v>
      </c>
      <c r="I12162" s="9">
        <v>40</v>
      </c>
      <c r="J12162" s="17" t="s">
        <v>315</v>
      </c>
    </row>
    <row r="12163" spans="1:10">
      <c r="A12163" s="17" t="s">
        <v>11866</v>
      </c>
      <c r="B12163" s="18" t="s">
        <v>314</v>
      </c>
      <c r="C12163" s="17" t="s">
        <v>212</v>
      </c>
      <c r="D12163" s="17" t="s">
        <v>215</v>
      </c>
      <c r="E12163" s="19">
        <v>39877.576388879999</v>
      </c>
      <c r="F12163" s="19">
        <v>39877.583333330003</v>
      </c>
      <c r="G12163" s="9">
        <v>10</v>
      </c>
      <c r="H12163" s="9">
        <v>4</v>
      </c>
      <c r="I12163" s="9">
        <v>40</v>
      </c>
      <c r="J12163" s="17" t="s">
        <v>315</v>
      </c>
    </row>
    <row r="12164" spans="1:10">
      <c r="A12164" s="17" t="s">
        <v>11867</v>
      </c>
      <c r="B12164" s="18" t="s">
        <v>314</v>
      </c>
      <c r="C12164" s="17" t="s">
        <v>81</v>
      </c>
      <c r="D12164" s="17" t="s">
        <v>82</v>
      </c>
      <c r="E12164" s="19">
        <v>44043.445833329999</v>
      </c>
      <c r="F12164" s="19">
        <v>44043.454861110004</v>
      </c>
      <c r="G12164" s="9">
        <v>13</v>
      </c>
      <c r="H12164" s="9">
        <v>3</v>
      </c>
      <c r="I12164" s="9">
        <v>39</v>
      </c>
      <c r="J12164" s="17" t="s">
        <v>315</v>
      </c>
    </row>
    <row r="12165" spans="1:10">
      <c r="A12165" s="17" t="s">
        <v>11868</v>
      </c>
      <c r="B12165" s="18" t="s">
        <v>314</v>
      </c>
      <c r="C12165" s="17" t="s">
        <v>298</v>
      </c>
      <c r="D12165" s="17" t="s">
        <v>299</v>
      </c>
      <c r="E12165" s="19">
        <v>41428.518055549997</v>
      </c>
      <c r="F12165" s="19">
        <v>41428.545138879999</v>
      </c>
      <c r="G12165" s="9">
        <v>39</v>
      </c>
      <c r="H12165" s="9">
        <v>1</v>
      </c>
      <c r="I12165" s="9">
        <v>39</v>
      </c>
      <c r="J12165" s="17" t="s">
        <v>315</v>
      </c>
    </row>
    <row r="12166" spans="1:10">
      <c r="A12166" s="17" t="s">
        <v>3391</v>
      </c>
      <c r="B12166" s="18" t="s">
        <v>314</v>
      </c>
      <c r="C12166" s="17" t="s">
        <v>89</v>
      </c>
      <c r="D12166" s="17" t="s">
        <v>91</v>
      </c>
      <c r="E12166" s="19">
        <v>44749.529166660002</v>
      </c>
      <c r="F12166" s="19">
        <v>44749.53819444</v>
      </c>
      <c r="G12166" s="9">
        <v>13</v>
      </c>
      <c r="H12166" s="9">
        <v>3</v>
      </c>
      <c r="I12166" s="9">
        <v>39</v>
      </c>
      <c r="J12166" s="17" t="s">
        <v>315</v>
      </c>
    </row>
    <row r="12167" spans="1:10">
      <c r="A12167" s="17" t="s">
        <v>11869</v>
      </c>
      <c r="B12167" s="18" t="s">
        <v>314</v>
      </c>
      <c r="C12167" s="17" t="s">
        <v>212</v>
      </c>
      <c r="D12167" s="17" t="s">
        <v>213</v>
      </c>
      <c r="E12167" s="19">
        <v>44426.776388879996</v>
      </c>
      <c r="F12167" s="19">
        <v>44426.803472220003</v>
      </c>
      <c r="G12167" s="9">
        <v>39</v>
      </c>
      <c r="H12167" s="9">
        <v>1</v>
      </c>
      <c r="I12167" s="9">
        <v>39</v>
      </c>
      <c r="J12167" s="17" t="s">
        <v>315</v>
      </c>
    </row>
    <row r="12168" spans="1:10">
      <c r="A12168" s="17" t="s">
        <v>11870</v>
      </c>
      <c r="B12168" s="18" t="s">
        <v>314</v>
      </c>
      <c r="C12168" s="17" t="s">
        <v>298</v>
      </c>
      <c r="D12168" s="17" t="s">
        <v>299</v>
      </c>
      <c r="E12168" s="19">
        <v>44924.397916659997</v>
      </c>
      <c r="F12168" s="19">
        <v>44924.406944440001</v>
      </c>
      <c r="G12168" s="9">
        <v>13</v>
      </c>
      <c r="H12168" s="9">
        <v>3</v>
      </c>
      <c r="I12168" s="9">
        <v>39</v>
      </c>
      <c r="J12168" s="17" t="s">
        <v>315</v>
      </c>
    </row>
    <row r="12169" spans="1:10">
      <c r="A12169" s="17" t="s">
        <v>11871</v>
      </c>
      <c r="B12169" s="18" t="s">
        <v>314</v>
      </c>
      <c r="C12169" s="17" t="s">
        <v>89</v>
      </c>
      <c r="D12169" s="17" t="s">
        <v>91</v>
      </c>
      <c r="E12169" s="19">
        <v>41574.65625</v>
      </c>
      <c r="F12169" s="19">
        <v>41574.683333330002</v>
      </c>
      <c r="G12169" s="9">
        <v>39</v>
      </c>
      <c r="H12169" s="9">
        <v>1</v>
      </c>
      <c r="I12169" s="9">
        <v>39</v>
      </c>
      <c r="J12169" s="17" t="s">
        <v>315</v>
      </c>
    </row>
    <row r="12170" spans="1:10">
      <c r="A12170" s="17" t="s">
        <v>6968</v>
      </c>
      <c r="B12170" s="18" t="s">
        <v>314</v>
      </c>
      <c r="C12170" s="17" t="s">
        <v>109</v>
      </c>
      <c r="D12170" s="17" t="s">
        <v>109</v>
      </c>
      <c r="E12170" s="19">
        <v>41886.75</v>
      </c>
      <c r="F12170" s="19">
        <v>41886.777083330002</v>
      </c>
      <c r="G12170" s="9">
        <v>39</v>
      </c>
      <c r="H12170" s="9">
        <v>1</v>
      </c>
      <c r="I12170" s="9">
        <v>39</v>
      </c>
      <c r="J12170" s="17" t="s">
        <v>315</v>
      </c>
    </row>
    <row r="12171" spans="1:10">
      <c r="A12171" s="17" t="s">
        <v>11872</v>
      </c>
      <c r="B12171" s="18" t="s">
        <v>314</v>
      </c>
      <c r="C12171" s="17" t="s">
        <v>81</v>
      </c>
      <c r="D12171" s="17" t="s">
        <v>79</v>
      </c>
      <c r="E12171" s="19">
        <v>44249.501388880002</v>
      </c>
      <c r="F12171" s="19">
        <v>44249.527777770003</v>
      </c>
      <c r="G12171" s="9">
        <v>38</v>
      </c>
      <c r="H12171" s="9">
        <v>1</v>
      </c>
      <c r="I12171" s="9">
        <v>38</v>
      </c>
      <c r="J12171" s="17" t="s">
        <v>315</v>
      </c>
    </row>
    <row r="12172" spans="1:10">
      <c r="A12172" s="17" t="s">
        <v>11873</v>
      </c>
      <c r="B12172" s="18" t="s">
        <v>314</v>
      </c>
      <c r="C12172" s="17" t="s">
        <v>81</v>
      </c>
      <c r="D12172" s="17" t="s">
        <v>82</v>
      </c>
      <c r="E12172" s="19">
        <v>44193.651388879996</v>
      </c>
      <c r="F12172" s="19">
        <v>44193.66527777</v>
      </c>
      <c r="G12172" s="9">
        <v>20</v>
      </c>
      <c r="H12172" s="9">
        <v>3</v>
      </c>
      <c r="I12172" s="9">
        <v>38</v>
      </c>
      <c r="J12172" s="17" t="s">
        <v>315</v>
      </c>
    </row>
    <row r="12173" spans="1:10">
      <c r="A12173" s="17" t="s">
        <v>11874</v>
      </c>
      <c r="B12173" s="18" t="s">
        <v>314</v>
      </c>
      <c r="C12173" s="17" t="s">
        <v>89</v>
      </c>
      <c r="D12173" s="17" t="s">
        <v>91</v>
      </c>
      <c r="E12173" s="19">
        <v>42465.587500000001</v>
      </c>
      <c r="F12173" s="19">
        <v>42465.60069444</v>
      </c>
      <c r="G12173" s="9">
        <v>19</v>
      </c>
      <c r="H12173" s="9">
        <v>2</v>
      </c>
      <c r="I12173" s="9">
        <v>38</v>
      </c>
      <c r="J12173" s="17" t="s">
        <v>315</v>
      </c>
    </row>
    <row r="12174" spans="1:10">
      <c r="A12174" s="17" t="s">
        <v>11875</v>
      </c>
      <c r="B12174" s="18" t="s">
        <v>314</v>
      </c>
      <c r="C12174" s="17" t="s">
        <v>89</v>
      </c>
      <c r="D12174" s="17" t="s">
        <v>91</v>
      </c>
      <c r="E12174" s="19">
        <v>44615.520833330003</v>
      </c>
      <c r="F12174" s="19">
        <v>44615.546527769999</v>
      </c>
      <c r="G12174" s="9">
        <v>37</v>
      </c>
      <c r="H12174" s="9">
        <v>1</v>
      </c>
      <c r="I12174" s="9">
        <v>37</v>
      </c>
      <c r="J12174" s="17" t="s">
        <v>315</v>
      </c>
    </row>
    <row r="12175" spans="1:10">
      <c r="A12175" s="17" t="s">
        <v>11876</v>
      </c>
      <c r="B12175" s="18" t="s">
        <v>314</v>
      </c>
      <c r="C12175" s="17" t="s">
        <v>212</v>
      </c>
      <c r="D12175" s="17" t="s">
        <v>214</v>
      </c>
      <c r="E12175" s="19">
        <v>41954.47430555</v>
      </c>
      <c r="F12175" s="19">
        <v>41954.5</v>
      </c>
      <c r="G12175" s="9">
        <v>37</v>
      </c>
      <c r="H12175" s="9">
        <v>1</v>
      </c>
      <c r="I12175" s="9">
        <v>37</v>
      </c>
      <c r="J12175" s="17" t="s">
        <v>2498</v>
      </c>
    </row>
    <row r="12176" spans="1:10">
      <c r="A12176" s="17" t="s">
        <v>11877</v>
      </c>
      <c r="B12176" s="18" t="s">
        <v>314</v>
      </c>
      <c r="C12176" s="17" t="s">
        <v>116</v>
      </c>
      <c r="D12176" s="17" t="s">
        <v>117</v>
      </c>
      <c r="E12176" s="19">
        <v>42473.602083329999</v>
      </c>
      <c r="F12176" s="19">
        <v>42473.627777770002</v>
      </c>
      <c r="G12176" s="9">
        <v>37</v>
      </c>
      <c r="H12176" s="9">
        <v>1</v>
      </c>
      <c r="I12176" s="9">
        <v>37</v>
      </c>
      <c r="J12176" s="17" t="s">
        <v>315</v>
      </c>
    </row>
    <row r="12177" spans="1:10">
      <c r="A12177" s="17" t="s">
        <v>11878</v>
      </c>
      <c r="B12177" s="18" t="s">
        <v>314</v>
      </c>
      <c r="C12177" s="17" t="s">
        <v>81</v>
      </c>
      <c r="D12177" s="17" t="s">
        <v>82</v>
      </c>
      <c r="E12177" s="19">
        <v>44201.386805549999</v>
      </c>
      <c r="F12177" s="19">
        <v>44201.412499999999</v>
      </c>
      <c r="G12177" s="9">
        <v>37</v>
      </c>
      <c r="H12177" s="9">
        <v>1</v>
      </c>
      <c r="I12177" s="9">
        <v>37</v>
      </c>
      <c r="J12177" s="17" t="s">
        <v>315</v>
      </c>
    </row>
    <row r="12178" spans="1:10">
      <c r="A12178" s="17" t="s">
        <v>11879</v>
      </c>
      <c r="B12178" s="18" t="s">
        <v>318</v>
      </c>
      <c r="C12178" s="17" t="s">
        <v>206</v>
      </c>
      <c r="D12178" s="17" t="s">
        <v>208</v>
      </c>
      <c r="E12178" s="19">
        <v>44634.66527777</v>
      </c>
      <c r="F12178" s="19">
        <v>44634.69097222</v>
      </c>
      <c r="G12178" s="9">
        <v>37</v>
      </c>
      <c r="H12178" s="9">
        <v>1</v>
      </c>
      <c r="I12178" s="9">
        <v>37</v>
      </c>
      <c r="J12178" s="17" t="s">
        <v>315</v>
      </c>
    </row>
    <row r="12179" spans="1:10">
      <c r="A12179" s="17" t="s">
        <v>11880</v>
      </c>
      <c r="B12179" s="18" t="s">
        <v>314</v>
      </c>
      <c r="C12179" s="17" t="s">
        <v>81</v>
      </c>
      <c r="D12179" s="17" t="s">
        <v>82</v>
      </c>
      <c r="E12179" s="19">
        <v>42911.616666659997</v>
      </c>
      <c r="F12179" s="19">
        <v>42911.642361110004</v>
      </c>
      <c r="G12179" s="9">
        <v>37</v>
      </c>
      <c r="H12179" s="9">
        <v>1</v>
      </c>
      <c r="I12179" s="9">
        <v>37</v>
      </c>
      <c r="J12179" s="17" t="s">
        <v>315</v>
      </c>
    </row>
    <row r="12180" spans="1:10">
      <c r="A12180" s="17" t="s">
        <v>11881</v>
      </c>
      <c r="B12180" s="18" t="s">
        <v>314</v>
      </c>
      <c r="C12180" s="17" t="s">
        <v>137</v>
      </c>
      <c r="D12180" s="17" t="s">
        <v>138</v>
      </c>
      <c r="E12180" s="19">
        <v>41398.829166659998</v>
      </c>
      <c r="F12180" s="19">
        <v>41398.835416659997</v>
      </c>
      <c r="G12180" s="9">
        <v>9</v>
      </c>
      <c r="H12180" s="9">
        <v>4</v>
      </c>
      <c r="I12180" s="9">
        <v>36</v>
      </c>
      <c r="J12180" s="17" t="s">
        <v>315</v>
      </c>
    </row>
    <row r="12181" spans="1:10">
      <c r="A12181" s="17" t="s">
        <v>11882</v>
      </c>
      <c r="B12181" s="18" t="s">
        <v>318</v>
      </c>
      <c r="C12181" s="17" t="s">
        <v>149</v>
      </c>
      <c r="D12181" s="17" t="s">
        <v>151</v>
      </c>
      <c r="E12181" s="19">
        <v>45418.93958333</v>
      </c>
      <c r="F12181" s="19">
        <v>45418.947916659999</v>
      </c>
      <c r="G12181" s="9">
        <v>12</v>
      </c>
      <c r="H12181" s="9">
        <v>3</v>
      </c>
      <c r="I12181" s="9">
        <v>36</v>
      </c>
      <c r="J12181" s="17" t="s">
        <v>315</v>
      </c>
    </row>
    <row r="12182" spans="1:10">
      <c r="A12182" s="17" t="s">
        <v>11883</v>
      </c>
      <c r="B12182" s="18" t="s">
        <v>314</v>
      </c>
      <c r="C12182" s="17" t="s">
        <v>89</v>
      </c>
      <c r="D12182" s="17" t="s">
        <v>91</v>
      </c>
      <c r="E12182" s="19">
        <v>45449.729166659999</v>
      </c>
      <c r="F12182" s="19">
        <v>45449.754166660001</v>
      </c>
      <c r="G12182" s="9">
        <v>36</v>
      </c>
      <c r="H12182" s="9">
        <v>1</v>
      </c>
      <c r="I12182" s="9">
        <v>36</v>
      </c>
      <c r="J12182" s="17" t="s">
        <v>315</v>
      </c>
    </row>
    <row r="12183" spans="1:10">
      <c r="A12183" s="17" t="s">
        <v>11884</v>
      </c>
      <c r="B12183" s="18" t="s">
        <v>314</v>
      </c>
      <c r="C12183" s="17" t="s">
        <v>160</v>
      </c>
      <c r="D12183" s="17" t="s">
        <v>161</v>
      </c>
      <c r="E12183" s="19">
        <v>41496.454861110004</v>
      </c>
      <c r="F12183" s="19">
        <v>41496.479861109998</v>
      </c>
      <c r="G12183" s="9">
        <v>36</v>
      </c>
      <c r="H12183" s="9">
        <v>1</v>
      </c>
      <c r="I12183" s="9">
        <v>36</v>
      </c>
      <c r="J12183" s="17" t="s">
        <v>315</v>
      </c>
    </row>
    <row r="12184" spans="1:10">
      <c r="A12184" s="17" t="s">
        <v>11885</v>
      </c>
      <c r="B12184" s="18" t="s">
        <v>318</v>
      </c>
      <c r="C12184" s="17" t="s">
        <v>149</v>
      </c>
      <c r="D12184" s="17" t="s">
        <v>150</v>
      </c>
      <c r="E12184" s="19">
        <v>44578.728472219998</v>
      </c>
      <c r="F12184" s="19">
        <v>44578.75347222</v>
      </c>
      <c r="G12184" s="9">
        <v>36</v>
      </c>
      <c r="H12184" s="9">
        <v>1</v>
      </c>
      <c r="I12184" s="9">
        <v>36</v>
      </c>
      <c r="J12184" s="17" t="s">
        <v>315</v>
      </c>
    </row>
    <row r="12185" spans="1:10">
      <c r="A12185" s="17" t="s">
        <v>11886</v>
      </c>
      <c r="B12185" s="18" t="s">
        <v>314</v>
      </c>
      <c r="C12185" s="17" t="s">
        <v>192</v>
      </c>
      <c r="D12185" s="17" t="s">
        <v>194</v>
      </c>
      <c r="E12185" s="19">
        <v>44739.589583330002</v>
      </c>
      <c r="F12185" s="19">
        <v>44739.614583330003</v>
      </c>
      <c r="G12185" s="9">
        <v>36</v>
      </c>
      <c r="H12185" s="9">
        <v>1</v>
      </c>
      <c r="I12185" s="9">
        <v>36</v>
      </c>
      <c r="J12185" s="17" t="s">
        <v>315</v>
      </c>
    </row>
    <row r="12186" spans="1:10">
      <c r="A12186" s="17" t="s">
        <v>11490</v>
      </c>
      <c r="B12186" s="18" t="s">
        <v>318</v>
      </c>
      <c r="C12186" s="17" t="s">
        <v>199</v>
      </c>
      <c r="D12186" s="17" t="s">
        <v>200</v>
      </c>
      <c r="E12186" s="19">
        <v>42526.487500000003</v>
      </c>
      <c r="F12186" s="19">
        <v>42526.495833330002</v>
      </c>
      <c r="G12186" s="9">
        <v>12</v>
      </c>
      <c r="H12186" s="9">
        <v>3</v>
      </c>
      <c r="I12186" s="9">
        <v>36</v>
      </c>
      <c r="J12186" s="17" t="s">
        <v>315</v>
      </c>
    </row>
    <row r="12187" spans="1:10">
      <c r="A12187" s="17" t="s">
        <v>11887</v>
      </c>
      <c r="B12187" s="18" t="s">
        <v>314</v>
      </c>
      <c r="C12187" s="17" t="s">
        <v>291</v>
      </c>
      <c r="D12187" s="17" t="s">
        <v>195</v>
      </c>
      <c r="E12187" s="19">
        <v>44632.645833330003</v>
      </c>
      <c r="F12187" s="19">
        <v>44632.670833329998</v>
      </c>
      <c r="G12187" s="9">
        <v>36</v>
      </c>
      <c r="H12187" s="9">
        <v>1</v>
      </c>
      <c r="I12187" s="9">
        <v>36</v>
      </c>
      <c r="J12187" s="17" t="s">
        <v>315</v>
      </c>
    </row>
    <row r="12188" spans="1:10">
      <c r="A12188" s="17" t="s">
        <v>11888</v>
      </c>
      <c r="B12188" s="18" t="s">
        <v>314</v>
      </c>
      <c r="C12188" s="17" t="s">
        <v>192</v>
      </c>
      <c r="D12188" s="17" t="s">
        <v>193</v>
      </c>
      <c r="E12188" s="19">
        <v>43487.597916660001</v>
      </c>
      <c r="F12188" s="19">
        <v>43487.602083329999</v>
      </c>
      <c r="G12188" s="9">
        <v>6</v>
      </c>
      <c r="H12188" s="9">
        <v>6</v>
      </c>
      <c r="I12188" s="9">
        <v>36</v>
      </c>
      <c r="J12188" s="17" t="s">
        <v>315</v>
      </c>
    </row>
    <row r="12189" spans="1:10">
      <c r="A12189" s="17" t="s">
        <v>11889</v>
      </c>
      <c r="B12189" s="18" t="s">
        <v>318</v>
      </c>
      <c r="C12189" s="17" t="s">
        <v>169</v>
      </c>
      <c r="D12189" s="17" t="s">
        <v>171</v>
      </c>
      <c r="E12189" s="19">
        <v>44046.853472219998</v>
      </c>
      <c r="F12189" s="19">
        <v>44046.861805549997</v>
      </c>
      <c r="G12189" s="9">
        <v>12</v>
      </c>
      <c r="H12189" s="9">
        <v>3</v>
      </c>
      <c r="I12189" s="9">
        <v>36</v>
      </c>
      <c r="J12189" s="17" t="s">
        <v>315</v>
      </c>
    </row>
    <row r="12190" spans="1:10">
      <c r="A12190" s="17" t="s">
        <v>2986</v>
      </c>
      <c r="B12190" s="18" t="s">
        <v>318</v>
      </c>
      <c r="C12190" s="17" t="s">
        <v>280</v>
      </c>
      <c r="D12190" s="17" t="s">
        <v>69</v>
      </c>
      <c r="E12190" s="19">
        <v>44397.464583330002</v>
      </c>
      <c r="F12190" s="19">
        <v>44397.477083329999</v>
      </c>
      <c r="G12190" s="9">
        <v>18</v>
      </c>
      <c r="H12190" s="9">
        <v>2</v>
      </c>
      <c r="I12190" s="9">
        <v>36</v>
      </c>
      <c r="J12190" s="17" t="s">
        <v>315</v>
      </c>
    </row>
    <row r="12191" spans="1:10">
      <c r="A12191" s="17" t="s">
        <v>11890</v>
      </c>
      <c r="B12191" s="18" t="s">
        <v>318</v>
      </c>
      <c r="C12191" s="17" t="s">
        <v>134</v>
      </c>
      <c r="D12191" s="17" t="s">
        <v>136</v>
      </c>
      <c r="E12191" s="19">
        <v>45407.454166659998</v>
      </c>
      <c r="F12191" s="19">
        <v>45407.479166659999</v>
      </c>
      <c r="G12191" s="9">
        <v>36</v>
      </c>
      <c r="H12191" s="9">
        <v>1</v>
      </c>
      <c r="I12191" s="9">
        <v>36</v>
      </c>
      <c r="J12191" s="17" t="s">
        <v>315</v>
      </c>
    </row>
    <row r="12192" spans="1:10">
      <c r="A12192" s="17" t="s">
        <v>11891</v>
      </c>
      <c r="B12192" s="18" t="s">
        <v>314</v>
      </c>
      <c r="C12192" s="17" t="s">
        <v>124</v>
      </c>
      <c r="D12192" s="17" t="s">
        <v>125</v>
      </c>
      <c r="E12192" s="19">
        <v>45303.740972220003</v>
      </c>
      <c r="F12192" s="19">
        <v>45303.75347222</v>
      </c>
      <c r="G12192" s="9">
        <v>18</v>
      </c>
      <c r="H12192" s="9">
        <v>2</v>
      </c>
      <c r="I12192" s="9">
        <v>36</v>
      </c>
      <c r="J12192" s="17" t="s">
        <v>315</v>
      </c>
    </row>
    <row r="12193" spans="1:10">
      <c r="A12193" s="17" t="s">
        <v>11892</v>
      </c>
      <c r="B12193" s="18" t="s">
        <v>318</v>
      </c>
      <c r="C12193" s="17" t="s">
        <v>199</v>
      </c>
      <c r="D12193" s="17" t="s">
        <v>200</v>
      </c>
      <c r="E12193" s="19">
        <v>43730.556250000001</v>
      </c>
      <c r="F12193" s="19">
        <v>43730.581250000003</v>
      </c>
      <c r="G12193" s="9">
        <v>36</v>
      </c>
      <c r="H12193" s="9">
        <v>1</v>
      </c>
      <c r="I12193" s="9">
        <v>36</v>
      </c>
      <c r="J12193" s="17" t="s">
        <v>315</v>
      </c>
    </row>
    <row r="12194" spans="1:10">
      <c r="A12194" s="17" t="s">
        <v>6642</v>
      </c>
      <c r="B12194" s="18" t="s">
        <v>314</v>
      </c>
      <c r="C12194" s="17" t="s">
        <v>291</v>
      </c>
      <c r="D12194" s="17" t="s">
        <v>195</v>
      </c>
      <c r="E12194" s="19">
        <v>42502.702083329998</v>
      </c>
      <c r="F12194" s="19">
        <v>42502.727083329999</v>
      </c>
      <c r="G12194" s="9">
        <v>36</v>
      </c>
      <c r="H12194" s="9">
        <v>1</v>
      </c>
      <c r="I12194" s="9">
        <v>36</v>
      </c>
      <c r="J12194" s="17" t="s">
        <v>315</v>
      </c>
    </row>
    <row r="12195" spans="1:10">
      <c r="A12195" s="17" t="s">
        <v>11893</v>
      </c>
      <c r="B12195" s="18" t="s">
        <v>314</v>
      </c>
      <c r="C12195" s="17" t="s">
        <v>79</v>
      </c>
      <c r="D12195" s="17" t="s">
        <v>79</v>
      </c>
      <c r="E12195" s="19">
        <v>43936.748611110001</v>
      </c>
      <c r="F12195" s="19">
        <v>43936.761111109998</v>
      </c>
      <c r="G12195" s="9">
        <v>18</v>
      </c>
      <c r="H12195" s="9">
        <v>2</v>
      </c>
      <c r="I12195" s="9">
        <v>36</v>
      </c>
      <c r="J12195" s="17" t="s">
        <v>315</v>
      </c>
    </row>
    <row r="12196" spans="1:10">
      <c r="A12196" s="17" t="s">
        <v>11894</v>
      </c>
      <c r="B12196" s="18" t="s">
        <v>314</v>
      </c>
      <c r="C12196" s="17" t="s">
        <v>81</v>
      </c>
      <c r="D12196" s="17" t="s">
        <v>79</v>
      </c>
      <c r="E12196" s="19">
        <v>39647.715277770003</v>
      </c>
      <c r="F12196" s="19">
        <v>39647.739583330003</v>
      </c>
      <c r="G12196" s="9">
        <v>35</v>
      </c>
      <c r="H12196" s="9">
        <v>1</v>
      </c>
      <c r="I12196" s="9">
        <v>35</v>
      </c>
      <c r="J12196" s="17" t="s">
        <v>2498</v>
      </c>
    </row>
    <row r="12197" spans="1:10">
      <c r="A12197" s="17" t="s">
        <v>11895</v>
      </c>
      <c r="B12197" s="18" t="s">
        <v>314</v>
      </c>
      <c r="C12197" s="17" t="s">
        <v>192</v>
      </c>
      <c r="D12197" s="17" t="s">
        <v>193</v>
      </c>
      <c r="E12197" s="19">
        <v>44193.579861110004</v>
      </c>
      <c r="F12197" s="19">
        <v>44193.604166659999</v>
      </c>
      <c r="G12197" s="9">
        <v>35</v>
      </c>
      <c r="H12197" s="9">
        <v>1</v>
      </c>
      <c r="I12197" s="9">
        <v>35</v>
      </c>
      <c r="J12197" s="17" t="s">
        <v>315</v>
      </c>
    </row>
    <row r="12198" spans="1:10">
      <c r="A12198" s="17" t="s">
        <v>11896</v>
      </c>
      <c r="B12198" s="18" t="s">
        <v>314</v>
      </c>
      <c r="C12198" s="17" t="s">
        <v>282</v>
      </c>
      <c r="D12198" s="17" t="s">
        <v>283</v>
      </c>
      <c r="E12198" s="19">
        <v>44152.41180555</v>
      </c>
      <c r="F12198" s="19">
        <v>44152.436111110001</v>
      </c>
      <c r="G12198" s="9">
        <v>35</v>
      </c>
      <c r="H12198" s="9">
        <v>1</v>
      </c>
      <c r="I12198" s="9">
        <v>35</v>
      </c>
      <c r="J12198" s="17" t="s">
        <v>315</v>
      </c>
    </row>
    <row r="12199" spans="1:10">
      <c r="A12199" s="17" t="s">
        <v>11897</v>
      </c>
      <c r="B12199" s="18" t="s">
        <v>314</v>
      </c>
      <c r="C12199" s="17" t="s">
        <v>52</v>
      </c>
      <c r="D12199" s="17" t="s">
        <v>54</v>
      </c>
      <c r="E12199" s="19">
        <v>45018.609722219997</v>
      </c>
      <c r="F12199" s="19">
        <v>45018.633333329999</v>
      </c>
      <c r="G12199" s="9">
        <v>34</v>
      </c>
      <c r="H12199" s="9">
        <v>1</v>
      </c>
      <c r="I12199" s="9">
        <v>34</v>
      </c>
      <c r="J12199" s="17" t="s">
        <v>315</v>
      </c>
    </row>
    <row r="12200" spans="1:10">
      <c r="A12200" s="17" t="s">
        <v>11898</v>
      </c>
      <c r="B12200" s="18" t="s">
        <v>318</v>
      </c>
      <c r="C12200" s="17" t="s">
        <v>227</v>
      </c>
      <c r="D12200" s="17" t="s">
        <v>228</v>
      </c>
      <c r="E12200" s="19">
        <v>45609.364583330003</v>
      </c>
      <c r="F12200" s="19">
        <v>45609.388194439998</v>
      </c>
      <c r="G12200" s="9">
        <v>34</v>
      </c>
      <c r="H12200" s="9">
        <v>1</v>
      </c>
      <c r="I12200" s="9">
        <v>34</v>
      </c>
      <c r="J12200" s="17" t="s">
        <v>315</v>
      </c>
    </row>
    <row r="12201" spans="1:10">
      <c r="A12201" s="17" t="s">
        <v>11899</v>
      </c>
      <c r="B12201" s="18" t="s">
        <v>314</v>
      </c>
      <c r="C12201" s="17" t="s">
        <v>81</v>
      </c>
      <c r="D12201" s="17" t="s">
        <v>82</v>
      </c>
      <c r="E12201" s="19">
        <v>39629.75347222</v>
      </c>
      <c r="F12201" s="19">
        <v>39629.777083330002</v>
      </c>
      <c r="G12201" s="9">
        <v>34</v>
      </c>
      <c r="H12201" s="9">
        <v>1</v>
      </c>
      <c r="I12201" s="9">
        <v>34</v>
      </c>
      <c r="J12201" s="17" t="s">
        <v>315</v>
      </c>
    </row>
    <row r="12202" spans="1:10">
      <c r="A12202" s="17" t="s">
        <v>11900</v>
      </c>
      <c r="B12202" s="18" t="s">
        <v>318</v>
      </c>
      <c r="C12202" s="17" t="s">
        <v>199</v>
      </c>
      <c r="D12202" s="17" t="s">
        <v>200</v>
      </c>
      <c r="E12202" s="19">
        <v>44093.724999999999</v>
      </c>
      <c r="F12202" s="19">
        <v>44093.748611110001</v>
      </c>
      <c r="G12202" s="9">
        <v>34</v>
      </c>
      <c r="H12202" s="9">
        <v>1</v>
      </c>
      <c r="I12202" s="9">
        <v>34</v>
      </c>
      <c r="J12202" s="17" t="s">
        <v>315</v>
      </c>
    </row>
    <row r="12203" spans="1:10">
      <c r="A12203" s="17" t="s">
        <v>11901</v>
      </c>
      <c r="B12203" s="18" t="s">
        <v>314</v>
      </c>
      <c r="C12203" s="17" t="s">
        <v>291</v>
      </c>
      <c r="D12203" s="17" t="s">
        <v>292</v>
      </c>
      <c r="E12203" s="19">
        <v>40829.802083330003</v>
      </c>
      <c r="F12203" s="19">
        <v>40829.825694439998</v>
      </c>
      <c r="G12203" s="9">
        <v>34</v>
      </c>
      <c r="H12203" s="9">
        <v>1</v>
      </c>
      <c r="I12203" s="9">
        <v>34</v>
      </c>
      <c r="J12203" s="17" t="s">
        <v>315</v>
      </c>
    </row>
    <row r="12204" spans="1:10">
      <c r="A12204" s="17" t="s">
        <v>11902</v>
      </c>
      <c r="B12204" s="18" t="s">
        <v>318</v>
      </c>
      <c r="C12204" s="17" t="s">
        <v>149</v>
      </c>
      <c r="D12204" s="17" t="s">
        <v>150</v>
      </c>
      <c r="E12204" s="19">
        <v>39792.893055549997</v>
      </c>
      <c r="F12204" s="19">
        <v>39792.916666659999</v>
      </c>
      <c r="G12204" s="9">
        <v>34</v>
      </c>
      <c r="H12204" s="9">
        <v>1</v>
      </c>
      <c r="I12204" s="9">
        <v>34</v>
      </c>
      <c r="J12204" s="17" t="s">
        <v>315</v>
      </c>
    </row>
    <row r="12205" spans="1:10">
      <c r="A12205" s="17" t="s">
        <v>11903</v>
      </c>
      <c r="B12205" s="18" t="s">
        <v>318</v>
      </c>
      <c r="C12205" s="17" t="s">
        <v>254</v>
      </c>
      <c r="D12205" s="17" t="s">
        <v>255</v>
      </c>
      <c r="E12205" s="19">
        <v>42501.4375</v>
      </c>
      <c r="F12205" s="19">
        <v>42501.449305549999</v>
      </c>
      <c r="G12205" s="9">
        <v>17</v>
      </c>
      <c r="H12205" s="9">
        <v>2</v>
      </c>
      <c r="I12205" s="9">
        <v>34</v>
      </c>
      <c r="J12205" s="17" t="s">
        <v>315</v>
      </c>
    </row>
    <row r="12206" spans="1:10">
      <c r="A12206" s="17" t="s">
        <v>11904</v>
      </c>
      <c r="B12206" s="18" t="s">
        <v>314</v>
      </c>
      <c r="C12206" s="17" t="s">
        <v>124</v>
      </c>
      <c r="D12206" s="17" t="s">
        <v>125</v>
      </c>
      <c r="E12206" s="19">
        <v>45188.612500000003</v>
      </c>
      <c r="F12206" s="19">
        <v>45188.635416659999</v>
      </c>
      <c r="G12206" s="9">
        <v>33</v>
      </c>
      <c r="H12206" s="9">
        <v>1</v>
      </c>
      <c r="I12206" s="9">
        <v>33</v>
      </c>
      <c r="J12206" s="17" t="s">
        <v>315</v>
      </c>
    </row>
    <row r="12207" spans="1:10">
      <c r="A12207" s="17" t="s">
        <v>11905</v>
      </c>
      <c r="B12207" s="18" t="s">
        <v>318</v>
      </c>
      <c r="C12207" s="17" t="s">
        <v>254</v>
      </c>
      <c r="D12207" s="17" t="s">
        <v>240</v>
      </c>
      <c r="E12207" s="19">
        <v>43937.591666660002</v>
      </c>
      <c r="F12207" s="19">
        <v>43937.614583330003</v>
      </c>
      <c r="G12207" s="9">
        <v>33</v>
      </c>
      <c r="H12207" s="9">
        <v>1</v>
      </c>
      <c r="I12207" s="9">
        <v>33</v>
      </c>
      <c r="J12207" s="17" t="s">
        <v>315</v>
      </c>
    </row>
    <row r="12208" spans="1:10">
      <c r="A12208" s="17" t="s">
        <v>11906</v>
      </c>
      <c r="B12208" s="18" t="s">
        <v>314</v>
      </c>
      <c r="C12208" s="17" t="s">
        <v>124</v>
      </c>
      <c r="D12208" s="17" t="s">
        <v>125</v>
      </c>
      <c r="E12208" s="19">
        <v>40351.872222220001</v>
      </c>
      <c r="F12208" s="19">
        <v>40351.895138879998</v>
      </c>
      <c r="G12208" s="9">
        <v>33</v>
      </c>
      <c r="H12208" s="9">
        <v>1</v>
      </c>
      <c r="I12208" s="9">
        <v>33</v>
      </c>
      <c r="J12208" s="17" t="s">
        <v>315</v>
      </c>
    </row>
    <row r="12209" spans="1:10">
      <c r="A12209" s="17" t="s">
        <v>11907</v>
      </c>
      <c r="B12209" s="18" t="s">
        <v>314</v>
      </c>
      <c r="C12209" s="17" t="s">
        <v>282</v>
      </c>
      <c r="D12209" s="17" t="s">
        <v>284</v>
      </c>
      <c r="E12209" s="19">
        <v>44000.598611109999</v>
      </c>
      <c r="F12209" s="19">
        <v>44000.621527770003</v>
      </c>
      <c r="G12209" s="9">
        <v>33</v>
      </c>
      <c r="H12209" s="9">
        <v>1</v>
      </c>
      <c r="I12209" s="9">
        <v>33</v>
      </c>
      <c r="J12209" s="17" t="s">
        <v>315</v>
      </c>
    </row>
    <row r="12210" spans="1:10">
      <c r="A12210" s="17" t="s">
        <v>4624</v>
      </c>
      <c r="B12210" s="18" t="s">
        <v>314</v>
      </c>
      <c r="C12210" s="17" t="s">
        <v>160</v>
      </c>
      <c r="D12210" s="17" t="s">
        <v>161</v>
      </c>
      <c r="E12210" s="19">
        <v>40500.620833330002</v>
      </c>
      <c r="F12210" s="19">
        <v>40500.626388880002</v>
      </c>
      <c r="G12210" s="9">
        <v>8</v>
      </c>
      <c r="H12210" s="9">
        <v>4</v>
      </c>
      <c r="I12210" s="9">
        <v>32</v>
      </c>
      <c r="J12210" s="17" t="s">
        <v>315</v>
      </c>
    </row>
    <row r="12211" spans="1:10">
      <c r="A12211" s="17" t="s">
        <v>11908</v>
      </c>
      <c r="B12211" s="18" t="s">
        <v>318</v>
      </c>
      <c r="C12211" s="17" t="s">
        <v>280</v>
      </c>
      <c r="D12211" s="17" t="s">
        <v>69</v>
      </c>
      <c r="E12211" s="19">
        <v>44421.729166659999</v>
      </c>
      <c r="F12211" s="19">
        <v>44421.751388880002</v>
      </c>
      <c r="G12211" s="9">
        <v>32</v>
      </c>
      <c r="H12211" s="9">
        <v>1</v>
      </c>
      <c r="I12211" s="9">
        <v>32</v>
      </c>
      <c r="J12211" s="17" t="s">
        <v>315</v>
      </c>
    </row>
    <row r="12212" spans="1:10">
      <c r="A12212" s="17" t="s">
        <v>11909</v>
      </c>
      <c r="B12212" s="18" t="s">
        <v>314</v>
      </c>
      <c r="C12212" s="17" t="s">
        <v>78</v>
      </c>
      <c r="D12212" s="17" t="s">
        <v>80</v>
      </c>
      <c r="E12212" s="19">
        <v>41729.436111110001</v>
      </c>
      <c r="F12212" s="19">
        <v>41729.458333330003</v>
      </c>
      <c r="G12212" s="9">
        <v>32</v>
      </c>
      <c r="H12212" s="9">
        <v>1</v>
      </c>
      <c r="I12212" s="9">
        <v>32</v>
      </c>
      <c r="J12212" s="17" t="s">
        <v>315</v>
      </c>
    </row>
    <row r="12213" spans="1:10">
      <c r="A12213" s="17" t="s">
        <v>8500</v>
      </c>
      <c r="B12213" s="18" t="s">
        <v>318</v>
      </c>
      <c r="C12213" s="17" t="s">
        <v>199</v>
      </c>
      <c r="D12213" s="17" t="s">
        <v>200</v>
      </c>
      <c r="E12213" s="19">
        <v>41416.482638879999</v>
      </c>
      <c r="F12213" s="19">
        <v>41416.504861109999</v>
      </c>
      <c r="G12213" s="9">
        <v>32</v>
      </c>
      <c r="H12213" s="9">
        <v>1</v>
      </c>
      <c r="I12213" s="9">
        <v>32</v>
      </c>
      <c r="J12213" s="17" t="s">
        <v>315</v>
      </c>
    </row>
    <row r="12214" spans="1:10">
      <c r="A12214" s="17" t="s">
        <v>11910</v>
      </c>
      <c r="B12214" s="18" t="s">
        <v>314</v>
      </c>
      <c r="C12214" s="17" t="s">
        <v>120</v>
      </c>
      <c r="D12214" s="17" t="s">
        <v>121</v>
      </c>
      <c r="E12214" s="19">
        <v>40734.610416659998</v>
      </c>
      <c r="F12214" s="19">
        <v>40734.621527770003</v>
      </c>
      <c r="G12214" s="9">
        <v>16</v>
      </c>
      <c r="H12214" s="9">
        <v>2</v>
      </c>
      <c r="I12214" s="9">
        <v>32</v>
      </c>
      <c r="J12214" s="17" t="s">
        <v>315</v>
      </c>
    </row>
    <row r="12215" spans="1:10">
      <c r="A12215" s="17" t="s">
        <v>11911</v>
      </c>
      <c r="B12215" s="18" t="s">
        <v>314</v>
      </c>
      <c r="C12215" s="17" t="s">
        <v>192</v>
      </c>
      <c r="D12215" s="17" t="s">
        <v>193</v>
      </c>
      <c r="E12215" s="19">
        <v>45236.65</v>
      </c>
      <c r="F12215" s="19">
        <v>45236.672222219997</v>
      </c>
      <c r="G12215" s="9">
        <v>32</v>
      </c>
      <c r="H12215" s="9">
        <v>1</v>
      </c>
      <c r="I12215" s="9">
        <v>32</v>
      </c>
      <c r="J12215" s="17" t="s">
        <v>315</v>
      </c>
    </row>
    <row r="12216" spans="1:10">
      <c r="A12216" s="17" t="s">
        <v>11912</v>
      </c>
      <c r="B12216" s="18" t="s">
        <v>314</v>
      </c>
      <c r="C12216" s="17" t="s">
        <v>282</v>
      </c>
      <c r="D12216" s="17" t="s">
        <v>283</v>
      </c>
      <c r="E12216" s="19">
        <v>43523.8125</v>
      </c>
      <c r="F12216" s="19">
        <v>43523.834722220003</v>
      </c>
      <c r="G12216" s="9">
        <v>32</v>
      </c>
      <c r="H12216" s="9">
        <v>1</v>
      </c>
      <c r="I12216" s="9">
        <v>32</v>
      </c>
      <c r="J12216" s="17" t="s">
        <v>315</v>
      </c>
    </row>
    <row r="12217" spans="1:10">
      <c r="A12217" s="17" t="s">
        <v>11913</v>
      </c>
      <c r="B12217" s="18" t="s">
        <v>318</v>
      </c>
      <c r="C12217" s="17" t="s">
        <v>134</v>
      </c>
      <c r="D12217" s="17" t="s">
        <v>135</v>
      </c>
      <c r="E12217" s="19">
        <v>44447.579861110004</v>
      </c>
      <c r="F12217" s="19">
        <v>44447.602083329999</v>
      </c>
      <c r="G12217" s="9">
        <v>32</v>
      </c>
      <c r="H12217" s="9">
        <v>1</v>
      </c>
      <c r="I12217" s="9">
        <v>32</v>
      </c>
      <c r="J12217" s="17" t="s">
        <v>315</v>
      </c>
    </row>
    <row r="12218" spans="1:10">
      <c r="A12218" s="17" t="s">
        <v>11914</v>
      </c>
      <c r="B12218" s="18" t="s">
        <v>314</v>
      </c>
      <c r="C12218" s="17" t="s">
        <v>212</v>
      </c>
      <c r="D12218" s="17" t="s">
        <v>213</v>
      </c>
      <c r="E12218" s="19">
        <v>43920.672222219997</v>
      </c>
      <c r="F12218" s="19">
        <v>43920.69444444</v>
      </c>
      <c r="G12218" s="9">
        <v>32</v>
      </c>
      <c r="H12218" s="9">
        <v>1</v>
      </c>
      <c r="I12218" s="9">
        <v>32</v>
      </c>
      <c r="J12218" s="17" t="s">
        <v>315</v>
      </c>
    </row>
    <row r="12219" spans="1:10">
      <c r="A12219" s="17" t="s">
        <v>11915</v>
      </c>
      <c r="B12219" s="18" t="s">
        <v>318</v>
      </c>
      <c r="C12219" s="17" t="s">
        <v>280</v>
      </c>
      <c r="D12219" s="17" t="s">
        <v>70</v>
      </c>
      <c r="E12219" s="19">
        <v>45139.332638879998</v>
      </c>
      <c r="F12219" s="19">
        <v>45139.354166659999</v>
      </c>
      <c r="G12219" s="9">
        <v>31</v>
      </c>
      <c r="H12219" s="9">
        <v>1</v>
      </c>
      <c r="I12219" s="9">
        <v>31</v>
      </c>
      <c r="J12219" s="17" t="s">
        <v>315</v>
      </c>
    </row>
    <row r="12220" spans="1:10">
      <c r="A12220" s="17" t="s">
        <v>11916</v>
      </c>
      <c r="B12220" s="18" t="s">
        <v>318</v>
      </c>
      <c r="C12220" s="17" t="s">
        <v>149</v>
      </c>
      <c r="D12220" s="17" t="s">
        <v>150</v>
      </c>
      <c r="E12220" s="19">
        <v>42467.568749999999</v>
      </c>
      <c r="F12220" s="19">
        <v>42467.590277770003</v>
      </c>
      <c r="G12220" s="9">
        <v>31</v>
      </c>
      <c r="H12220" s="9">
        <v>1</v>
      </c>
      <c r="I12220" s="9">
        <v>31</v>
      </c>
      <c r="J12220" s="17" t="s">
        <v>315</v>
      </c>
    </row>
    <row r="12221" spans="1:10">
      <c r="A12221" s="17" t="s">
        <v>11917</v>
      </c>
      <c r="B12221" s="18" t="s">
        <v>314</v>
      </c>
      <c r="C12221" s="17" t="s">
        <v>116</v>
      </c>
      <c r="D12221" s="17" t="s">
        <v>117</v>
      </c>
      <c r="E12221" s="19">
        <v>44847.575694439998</v>
      </c>
      <c r="F12221" s="19">
        <v>44847.59722222</v>
      </c>
      <c r="G12221" s="9">
        <v>31</v>
      </c>
      <c r="H12221" s="9">
        <v>1</v>
      </c>
      <c r="I12221" s="9">
        <v>31</v>
      </c>
      <c r="J12221" s="17" t="s">
        <v>315</v>
      </c>
    </row>
    <row r="12222" spans="1:10">
      <c r="A12222" s="17" t="s">
        <v>11918</v>
      </c>
      <c r="B12222" s="18" t="s">
        <v>314</v>
      </c>
      <c r="C12222" s="17" t="s">
        <v>160</v>
      </c>
      <c r="D12222" s="17" t="s">
        <v>161</v>
      </c>
      <c r="E12222" s="19">
        <v>40762.697916659999</v>
      </c>
      <c r="F12222" s="19">
        <v>40762.708333330003</v>
      </c>
      <c r="G12222" s="9">
        <v>15</v>
      </c>
      <c r="H12222" s="9">
        <v>2</v>
      </c>
      <c r="I12222" s="9">
        <v>30</v>
      </c>
      <c r="J12222" s="17" t="s">
        <v>315</v>
      </c>
    </row>
    <row r="12223" spans="1:10">
      <c r="A12223" s="17" t="s">
        <v>11919</v>
      </c>
      <c r="B12223" s="18" t="s">
        <v>314</v>
      </c>
      <c r="C12223" s="17" t="s">
        <v>291</v>
      </c>
      <c r="D12223" s="17" t="s">
        <v>292</v>
      </c>
      <c r="E12223" s="19">
        <v>44964.607638879999</v>
      </c>
      <c r="F12223" s="19">
        <v>44964.62847222</v>
      </c>
      <c r="G12223" s="9">
        <v>30</v>
      </c>
      <c r="H12223" s="9">
        <v>1</v>
      </c>
      <c r="I12223" s="9">
        <v>30</v>
      </c>
      <c r="J12223" s="17" t="s">
        <v>315</v>
      </c>
    </row>
    <row r="12224" spans="1:10">
      <c r="A12224" s="17" t="s">
        <v>11920</v>
      </c>
      <c r="B12224" s="18" t="s">
        <v>314</v>
      </c>
      <c r="C12224" s="17" t="s">
        <v>109</v>
      </c>
      <c r="D12224" s="17" t="s">
        <v>109</v>
      </c>
      <c r="E12224" s="19">
        <v>40499.479166659999</v>
      </c>
      <c r="F12224" s="19">
        <v>40499.5</v>
      </c>
      <c r="G12224" s="9">
        <v>30</v>
      </c>
      <c r="H12224" s="9">
        <v>1</v>
      </c>
      <c r="I12224" s="9">
        <v>30</v>
      </c>
      <c r="J12224" s="17" t="s">
        <v>315</v>
      </c>
    </row>
    <row r="12225" spans="1:10">
      <c r="A12225" s="17" t="s">
        <v>11921</v>
      </c>
      <c r="B12225" s="18" t="s">
        <v>314</v>
      </c>
      <c r="C12225" s="17" t="s">
        <v>160</v>
      </c>
      <c r="D12225" s="17" t="s">
        <v>161</v>
      </c>
      <c r="E12225" s="19">
        <v>42195.763888879999</v>
      </c>
      <c r="F12225" s="19">
        <v>42195.78472222</v>
      </c>
      <c r="G12225" s="9">
        <v>30</v>
      </c>
      <c r="H12225" s="9">
        <v>1</v>
      </c>
      <c r="I12225" s="9">
        <v>30</v>
      </c>
      <c r="J12225" s="17" t="s">
        <v>315</v>
      </c>
    </row>
    <row r="12226" spans="1:10">
      <c r="A12226" s="17" t="s">
        <v>11922</v>
      </c>
      <c r="B12226" s="18" t="s">
        <v>314</v>
      </c>
      <c r="C12226" s="17" t="s">
        <v>291</v>
      </c>
      <c r="D12226" s="17" t="s">
        <v>195</v>
      </c>
      <c r="E12226" s="19">
        <v>44359.809722220001</v>
      </c>
      <c r="F12226" s="19">
        <v>44359.820138880001</v>
      </c>
      <c r="G12226" s="9">
        <v>15</v>
      </c>
      <c r="H12226" s="9">
        <v>2</v>
      </c>
      <c r="I12226" s="9">
        <v>30</v>
      </c>
      <c r="J12226" s="17" t="s">
        <v>315</v>
      </c>
    </row>
    <row r="12227" spans="1:10">
      <c r="A12227" s="17" t="s">
        <v>11923</v>
      </c>
      <c r="B12227" s="18" t="s">
        <v>314</v>
      </c>
      <c r="C12227" s="17" t="s">
        <v>160</v>
      </c>
      <c r="D12227" s="17" t="s">
        <v>162</v>
      </c>
      <c r="E12227" s="19">
        <v>41045.677083330003</v>
      </c>
      <c r="F12227" s="19">
        <v>41045.697916659999</v>
      </c>
      <c r="G12227" s="9">
        <v>30</v>
      </c>
      <c r="H12227" s="9">
        <v>1</v>
      </c>
      <c r="I12227" s="9">
        <v>30</v>
      </c>
      <c r="J12227" s="17" t="s">
        <v>315</v>
      </c>
    </row>
    <row r="12228" spans="1:10">
      <c r="A12228" s="17" t="s">
        <v>11924</v>
      </c>
      <c r="B12228" s="18" t="s">
        <v>318</v>
      </c>
      <c r="C12228" s="17" t="s">
        <v>169</v>
      </c>
      <c r="D12228" s="17" t="s">
        <v>171</v>
      </c>
      <c r="E12228" s="19">
        <v>41673.572916659999</v>
      </c>
      <c r="F12228" s="19">
        <v>41673.59375</v>
      </c>
      <c r="G12228" s="9">
        <v>30</v>
      </c>
      <c r="H12228" s="9">
        <v>1</v>
      </c>
      <c r="I12228" s="9">
        <v>30</v>
      </c>
      <c r="J12228" s="17" t="s">
        <v>315</v>
      </c>
    </row>
    <row r="12229" spans="1:10">
      <c r="A12229" s="17" t="s">
        <v>11925</v>
      </c>
      <c r="B12229" s="18" t="s">
        <v>318</v>
      </c>
      <c r="C12229" s="17" t="s">
        <v>169</v>
      </c>
      <c r="D12229" s="17" t="s">
        <v>171</v>
      </c>
      <c r="E12229" s="19">
        <v>40875.8125</v>
      </c>
      <c r="F12229" s="19">
        <v>40875.833333330003</v>
      </c>
      <c r="G12229" s="9">
        <v>30</v>
      </c>
      <c r="H12229" s="9">
        <v>1</v>
      </c>
      <c r="I12229" s="9">
        <v>30</v>
      </c>
      <c r="J12229" s="17" t="s">
        <v>2498</v>
      </c>
    </row>
    <row r="12230" spans="1:10">
      <c r="A12230" s="17" t="s">
        <v>11926</v>
      </c>
      <c r="B12230" s="18" t="s">
        <v>318</v>
      </c>
      <c r="C12230" s="17" t="s">
        <v>49</v>
      </c>
      <c r="D12230" s="17" t="s">
        <v>50</v>
      </c>
      <c r="E12230" s="19">
        <v>40301.6875</v>
      </c>
      <c r="F12230" s="19">
        <v>40301.708333330003</v>
      </c>
      <c r="G12230" s="9">
        <v>30</v>
      </c>
      <c r="H12230" s="9">
        <v>1</v>
      </c>
      <c r="I12230" s="9">
        <v>30</v>
      </c>
      <c r="J12230" s="17" t="s">
        <v>315</v>
      </c>
    </row>
    <row r="12231" spans="1:10">
      <c r="A12231" s="17" t="s">
        <v>11927</v>
      </c>
      <c r="B12231" s="18" t="s">
        <v>318</v>
      </c>
      <c r="C12231" s="17" t="s">
        <v>199</v>
      </c>
      <c r="D12231" s="17" t="s">
        <v>200</v>
      </c>
      <c r="E12231" s="19">
        <v>42362.506249999999</v>
      </c>
      <c r="F12231" s="19">
        <v>42362.516666659998</v>
      </c>
      <c r="G12231" s="9">
        <v>15</v>
      </c>
      <c r="H12231" s="9">
        <v>2</v>
      </c>
      <c r="I12231" s="9">
        <v>30</v>
      </c>
      <c r="J12231" s="17" t="s">
        <v>315</v>
      </c>
    </row>
    <row r="12232" spans="1:10">
      <c r="A12232" s="17" t="s">
        <v>11928</v>
      </c>
      <c r="B12232" s="18" t="s">
        <v>314</v>
      </c>
      <c r="C12232" s="17" t="s">
        <v>212</v>
      </c>
      <c r="D12232" s="17" t="s">
        <v>213</v>
      </c>
      <c r="E12232" s="19">
        <v>44753.479166659999</v>
      </c>
      <c r="F12232" s="19">
        <v>44753.5</v>
      </c>
      <c r="G12232" s="9">
        <v>30</v>
      </c>
      <c r="H12232" s="9">
        <v>1</v>
      </c>
      <c r="I12232" s="9">
        <v>30</v>
      </c>
      <c r="J12232" s="17" t="s">
        <v>315</v>
      </c>
    </row>
    <row r="12233" spans="1:10">
      <c r="A12233" s="17" t="s">
        <v>11929</v>
      </c>
      <c r="B12233" s="18" t="s">
        <v>314</v>
      </c>
      <c r="C12233" s="17" t="s">
        <v>212</v>
      </c>
      <c r="D12233" s="17" t="s">
        <v>215</v>
      </c>
      <c r="E12233" s="19">
        <v>41544.854166659999</v>
      </c>
      <c r="F12233" s="19">
        <v>41544.874305550002</v>
      </c>
      <c r="G12233" s="9">
        <v>29</v>
      </c>
      <c r="H12233" s="9">
        <v>1</v>
      </c>
      <c r="I12233" s="9">
        <v>29</v>
      </c>
      <c r="J12233" s="17" t="s">
        <v>2498</v>
      </c>
    </row>
    <row r="12234" spans="1:10">
      <c r="A12234" s="17" t="s">
        <v>11930</v>
      </c>
      <c r="B12234" s="18" t="s">
        <v>314</v>
      </c>
      <c r="C12234" s="17" t="s">
        <v>81</v>
      </c>
      <c r="D12234" s="17" t="s">
        <v>82</v>
      </c>
      <c r="E12234" s="19">
        <v>44181.910416660001</v>
      </c>
      <c r="F12234" s="19">
        <v>44181.930555550003</v>
      </c>
      <c r="G12234" s="9">
        <v>29</v>
      </c>
      <c r="H12234" s="9">
        <v>1</v>
      </c>
      <c r="I12234" s="9">
        <v>29</v>
      </c>
      <c r="J12234" s="17" t="s">
        <v>315</v>
      </c>
    </row>
    <row r="12235" spans="1:10">
      <c r="A12235" s="17" t="s">
        <v>11931</v>
      </c>
      <c r="B12235" s="18" t="s">
        <v>314</v>
      </c>
      <c r="C12235" s="17" t="s">
        <v>137</v>
      </c>
      <c r="D12235" s="17" t="s">
        <v>138</v>
      </c>
      <c r="E12235" s="19">
        <v>45421.431250000001</v>
      </c>
      <c r="F12235" s="19">
        <v>45421.451388879999</v>
      </c>
      <c r="G12235" s="9">
        <v>29</v>
      </c>
      <c r="H12235" s="9">
        <v>1</v>
      </c>
      <c r="I12235" s="9">
        <v>29</v>
      </c>
      <c r="J12235" s="17" t="s">
        <v>315</v>
      </c>
    </row>
    <row r="12236" spans="1:10">
      <c r="A12236" s="17" t="s">
        <v>11932</v>
      </c>
      <c r="B12236" s="18" t="s">
        <v>318</v>
      </c>
      <c r="C12236" s="17" t="s">
        <v>149</v>
      </c>
      <c r="D12236" s="17" t="s">
        <v>150</v>
      </c>
      <c r="E12236" s="19">
        <v>40174.542361109998</v>
      </c>
      <c r="F12236" s="19">
        <v>40174.552083330003</v>
      </c>
      <c r="G12236" s="9">
        <v>14</v>
      </c>
      <c r="H12236" s="9">
        <v>2</v>
      </c>
      <c r="I12236" s="9">
        <v>28</v>
      </c>
      <c r="J12236" s="17" t="s">
        <v>315</v>
      </c>
    </row>
    <row r="12237" spans="1:10">
      <c r="A12237" s="17" t="s">
        <v>11933</v>
      </c>
      <c r="B12237" s="18" t="s">
        <v>318</v>
      </c>
      <c r="C12237" s="17" t="s">
        <v>217</v>
      </c>
      <c r="D12237" s="17" t="s">
        <v>217</v>
      </c>
      <c r="E12237" s="19">
        <v>41120.416666659999</v>
      </c>
      <c r="F12237" s="19">
        <v>41120.426388879998</v>
      </c>
      <c r="G12237" s="9">
        <v>14</v>
      </c>
      <c r="H12237" s="9">
        <v>2</v>
      </c>
      <c r="I12237" s="9">
        <v>28</v>
      </c>
      <c r="J12237" s="17" t="s">
        <v>315</v>
      </c>
    </row>
    <row r="12238" spans="1:10">
      <c r="A12238" s="17" t="s">
        <v>11934</v>
      </c>
      <c r="B12238" s="18" t="s">
        <v>314</v>
      </c>
      <c r="C12238" s="17" t="s">
        <v>212</v>
      </c>
      <c r="D12238" s="17" t="s">
        <v>214</v>
      </c>
      <c r="E12238" s="19">
        <v>43941.647222220003</v>
      </c>
      <c r="F12238" s="19">
        <v>43941.666666659999</v>
      </c>
      <c r="G12238" s="9">
        <v>28</v>
      </c>
      <c r="H12238" s="9">
        <v>1</v>
      </c>
      <c r="I12238" s="9">
        <v>28</v>
      </c>
      <c r="J12238" s="17" t="s">
        <v>315</v>
      </c>
    </row>
    <row r="12239" spans="1:10">
      <c r="A12239" s="17" t="s">
        <v>11935</v>
      </c>
      <c r="B12239" s="18" t="s">
        <v>318</v>
      </c>
      <c r="C12239" s="17" t="s">
        <v>134</v>
      </c>
      <c r="D12239" s="17" t="s">
        <v>136</v>
      </c>
      <c r="E12239" s="19">
        <v>43307.547916659998</v>
      </c>
      <c r="F12239" s="19">
        <v>43307.552777769997</v>
      </c>
      <c r="G12239" s="9">
        <v>7</v>
      </c>
      <c r="H12239" s="9">
        <v>4</v>
      </c>
      <c r="I12239" s="9">
        <v>28</v>
      </c>
      <c r="J12239" s="17" t="s">
        <v>315</v>
      </c>
    </row>
    <row r="12240" spans="1:10">
      <c r="A12240" s="17" t="s">
        <v>11936</v>
      </c>
      <c r="B12240" s="18" t="s">
        <v>314</v>
      </c>
      <c r="C12240" s="17" t="s">
        <v>52</v>
      </c>
      <c r="D12240" s="17" t="s">
        <v>54</v>
      </c>
      <c r="E12240" s="19">
        <v>44875.436111110001</v>
      </c>
      <c r="F12240" s="19">
        <v>44875.442361109999</v>
      </c>
      <c r="G12240" s="9">
        <v>9</v>
      </c>
      <c r="H12240" s="9">
        <v>3</v>
      </c>
      <c r="I12240" s="9">
        <v>27</v>
      </c>
      <c r="J12240" s="17" t="s">
        <v>315</v>
      </c>
    </row>
    <row r="12241" spans="1:10">
      <c r="A12241" s="17" t="s">
        <v>11937</v>
      </c>
      <c r="B12241" s="18" t="s">
        <v>318</v>
      </c>
      <c r="C12241" s="17" t="s">
        <v>149</v>
      </c>
      <c r="D12241" s="17" t="s">
        <v>150</v>
      </c>
      <c r="E12241" s="19">
        <v>45590.581250000003</v>
      </c>
      <c r="F12241" s="19">
        <v>45590.6</v>
      </c>
      <c r="G12241" s="9">
        <v>27</v>
      </c>
      <c r="H12241" s="9">
        <v>1</v>
      </c>
      <c r="I12241" s="9">
        <v>27</v>
      </c>
      <c r="J12241" s="17" t="s">
        <v>315</v>
      </c>
    </row>
    <row r="12242" spans="1:10">
      <c r="A12242" s="17" t="s">
        <v>11938</v>
      </c>
      <c r="B12242" s="18" t="s">
        <v>314</v>
      </c>
      <c r="C12242" s="17" t="s">
        <v>291</v>
      </c>
      <c r="D12242" s="17" t="s">
        <v>292</v>
      </c>
      <c r="E12242" s="19">
        <v>44292.041666659999</v>
      </c>
      <c r="F12242" s="19">
        <v>44292.060416660002</v>
      </c>
      <c r="G12242" s="9">
        <v>27</v>
      </c>
      <c r="H12242" s="9">
        <v>1</v>
      </c>
      <c r="I12242" s="9">
        <v>27</v>
      </c>
      <c r="J12242" s="17" t="s">
        <v>315</v>
      </c>
    </row>
    <row r="12243" spans="1:10">
      <c r="A12243" s="17" t="s">
        <v>11939</v>
      </c>
      <c r="B12243" s="18" t="s">
        <v>318</v>
      </c>
      <c r="C12243" s="17" t="s">
        <v>199</v>
      </c>
      <c r="D12243" s="17" t="s">
        <v>200</v>
      </c>
      <c r="E12243" s="19">
        <v>41038.383333329999</v>
      </c>
      <c r="F12243" s="19">
        <v>41038.389583329998</v>
      </c>
      <c r="G12243" s="9">
        <v>9</v>
      </c>
      <c r="H12243" s="9">
        <v>3</v>
      </c>
      <c r="I12243" s="9">
        <v>27</v>
      </c>
      <c r="J12243" s="17" t="s">
        <v>315</v>
      </c>
    </row>
    <row r="12244" spans="1:10">
      <c r="A12244" s="17" t="s">
        <v>11940</v>
      </c>
      <c r="B12244" s="18" t="s">
        <v>318</v>
      </c>
      <c r="C12244" s="17" t="s">
        <v>280</v>
      </c>
      <c r="D12244" s="17" t="s">
        <v>281</v>
      </c>
      <c r="E12244" s="19">
        <v>44756.63402777</v>
      </c>
      <c r="F12244" s="19">
        <v>44756.652777770003</v>
      </c>
      <c r="G12244" s="9">
        <v>27</v>
      </c>
      <c r="H12244" s="9">
        <v>1</v>
      </c>
      <c r="I12244" s="9">
        <v>27</v>
      </c>
      <c r="J12244" s="17" t="s">
        <v>315</v>
      </c>
    </row>
    <row r="12245" spans="1:10">
      <c r="A12245" s="17" t="s">
        <v>11941</v>
      </c>
      <c r="B12245" s="18" t="s">
        <v>318</v>
      </c>
      <c r="C12245" s="17" t="s">
        <v>169</v>
      </c>
      <c r="D12245" s="17" t="s">
        <v>170</v>
      </c>
      <c r="E12245" s="19">
        <v>42831.432638879996</v>
      </c>
      <c r="F12245" s="19">
        <v>42831.451388879999</v>
      </c>
      <c r="G12245" s="9">
        <v>27</v>
      </c>
      <c r="H12245" s="9">
        <v>1</v>
      </c>
      <c r="I12245" s="9">
        <v>27</v>
      </c>
      <c r="J12245" s="17" t="s">
        <v>315</v>
      </c>
    </row>
    <row r="12246" spans="1:10">
      <c r="A12246" s="17" t="s">
        <v>11942</v>
      </c>
      <c r="B12246" s="18" t="s">
        <v>314</v>
      </c>
      <c r="C12246" s="17" t="s">
        <v>116</v>
      </c>
      <c r="D12246" s="17" t="s">
        <v>117</v>
      </c>
      <c r="E12246" s="19">
        <v>44764.721527770002</v>
      </c>
      <c r="F12246" s="19">
        <v>44764.739583330003</v>
      </c>
      <c r="G12246" s="9">
        <v>26</v>
      </c>
      <c r="H12246" s="9">
        <v>1</v>
      </c>
      <c r="I12246" s="9">
        <v>26</v>
      </c>
      <c r="J12246" s="17" t="s">
        <v>315</v>
      </c>
    </row>
    <row r="12247" spans="1:10">
      <c r="A12247" s="17" t="s">
        <v>11943</v>
      </c>
      <c r="B12247" s="18" t="s">
        <v>314</v>
      </c>
      <c r="C12247" s="17" t="s">
        <v>160</v>
      </c>
      <c r="D12247" s="17" t="s">
        <v>161</v>
      </c>
      <c r="E12247" s="19">
        <v>42883.513194439998</v>
      </c>
      <c r="F12247" s="19">
        <v>42883.522222220003</v>
      </c>
      <c r="G12247" s="9">
        <v>13</v>
      </c>
      <c r="H12247" s="9">
        <v>2</v>
      </c>
      <c r="I12247" s="9">
        <v>26</v>
      </c>
      <c r="J12247" s="17" t="s">
        <v>315</v>
      </c>
    </row>
    <row r="12248" spans="1:10">
      <c r="A12248" s="17" t="s">
        <v>11944</v>
      </c>
      <c r="B12248" s="18" t="s">
        <v>318</v>
      </c>
      <c r="C12248" s="17" t="s">
        <v>134</v>
      </c>
      <c r="D12248" s="17" t="s">
        <v>136</v>
      </c>
      <c r="E12248" s="19">
        <v>44609.47222222</v>
      </c>
      <c r="F12248" s="19">
        <v>44609.489583330003</v>
      </c>
      <c r="G12248" s="9">
        <v>25</v>
      </c>
      <c r="H12248" s="9">
        <v>1</v>
      </c>
      <c r="I12248" s="9">
        <v>25</v>
      </c>
      <c r="J12248" s="17" t="s">
        <v>315</v>
      </c>
    </row>
    <row r="12249" spans="1:10">
      <c r="A12249" s="17" t="s">
        <v>11945</v>
      </c>
      <c r="B12249" s="18" t="s">
        <v>314</v>
      </c>
      <c r="C12249" s="17" t="s">
        <v>109</v>
      </c>
      <c r="D12249" s="17" t="s">
        <v>109</v>
      </c>
      <c r="E12249" s="19">
        <v>42164.590277770003</v>
      </c>
      <c r="F12249" s="19">
        <v>42164.607638879999</v>
      </c>
      <c r="G12249" s="9">
        <v>25</v>
      </c>
      <c r="H12249" s="9">
        <v>1</v>
      </c>
      <c r="I12249" s="9">
        <v>25</v>
      </c>
      <c r="J12249" s="17" t="s">
        <v>315</v>
      </c>
    </row>
    <row r="12250" spans="1:10">
      <c r="A12250" s="17" t="s">
        <v>11946</v>
      </c>
      <c r="B12250" s="18" t="s">
        <v>318</v>
      </c>
      <c r="C12250" s="17" t="s">
        <v>206</v>
      </c>
      <c r="D12250" s="17" t="s">
        <v>208</v>
      </c>
      <c r="E12250" s="19">
        <v>45523.479166659999</v>
      </c>
      <c r="F12250" s="19">
        <v>45523.496527770003</v>
      </c>
      <c r="G12250" s="9">
        <v>25</v>
      </c>
      <c r="H12250" s="9">
        <v>1</v>
      </c>
      <c r="I12250" s="9">
        <v>25</v>
      </c>
      <c r="J12250" s="17" t="s">
        <v>315</v>
      </c>
    </row>
    <row r="12251" spans="1:10">
      <c r="A12251" s="17" t="s">
        <v>11947</v>
      </c>
      <c r="B12251" s="18" t="s">
        <v>314</v>
      </c>
      <c r="C12251" s="17" t="s">
        <v>78</v>
      </c>
      <c r="D12251" s="17" t="s">
        <v>79</v>
      </c>
      <c r="E12251" s="19">
        <v>39688.640972219997</v>
      </c>
      <c r="F12251" s="19">
        <v>39688.65833333</v>
      </c>
      <c r="G12251" s="9">
        <v>25</v>
      </c>
      <c r="H12251" s="9">
        <v>1</v>
      </c>
      <c r="I12251" s="9">
        <v>25</v>
      </c>
      <c r="J12251" s="17" t="s">
        <v>315</v>
      </c>
    </row>
    <row r="12252" spans="1:10">
      <c r="A12252" s="17" t="s">
        <v>11948</v>
      </c>
      <c r="B12252" s="18" t="s">
        <v>318</v>
      </c>
      <c r="C12252" s="17" t="s">
        <v>52</v>
      </c>
      <c r="D12252" s="17" t="s">
        <v>53</v>
      </c>
      <c r="E12252" s="19">
        <v>42796.708333330003</v>
      </c>
      <c r="F12252" s="19">
        <v>42796.72569444</v>
      </c>
      <c r="G12252" s="9">
        <v>25</v>
      </c>
      <c r="H12252" s="9">
        <v>1</v>
      </c>
      <c r="I12252" s="9">
        <v>25</v>
      </c>
      <c r="J12252" s="17" t="s">
        <v>315</v>
      </c>
    </row>
    <row r="12253" spans="1:10">
      <c r="A12253" s="17" t="s">
        <v>11949</v>
      </c>
      <c r="B12253" s="18" t="s">
        <v>314</v>
      </c>
      <c r="C12253" s="17" t="s">
        <v>298</v>
      </c>
      <c r="D12253" s="17" t="s">
        <v>299</v>
      </c>
      <c r="E12253" s="19">
        <v>40516.589583330002</v>
      </c>
      <c r="F12253" s="19">
        <v>40516.606944439998</v>
      </c>
      <c r="G12253" s="9">
        <v>25</v>
      </c>
      <c r="H12253" s="9">
        <v>1</v>
      </c>
      <c r="I12253" s="9">
        <v>25</v>
      </c>
      <c r="J12253" s="17" t="s">
        <v>315</v>
      </c>
    </row>
    <row r="12254" spans="1:10">
      <c r="A12254" s="17" t="s">
        <v>6651</v>
      </c>
      <c r="B12254" s="18" t="s">
        <v>314</v>
      </c>
      <c r="C12254" s="17" t="s">
        <v>52</v>
      </c>
      <c r="D12254" s="17" t="s">
        <v>54</v>
      </c>
      <c r="E12254" s="19">
        <v>45019.510416659999</v>
      </c>
      <c r="F12254" s="19">
        <v>45019.527777770003</v>
      </c>
      <c r="G12254" s="9">
        <v>25</v>
      </c>
      <c r="H12254" s="9">
        <v>1</v>
      </c>
      <c r="I12254" s="9">
        <v>25</v>
      </c>
      <c r="J12254" s="17" t="s">
        <v>315</v>
      </c>
    </row>
    <row r="12255" spans="1:10">
      <c r="A12255" s="17" t="s">
        <v>11950</v>
      </c>
      <c r="B12255" s="18" t="s">
        <v>351</v>
      </c>
      <c r="C12255" s="17" t="s">
        <v>99</v>
      </c>
      <c r="D12255" s="17" t="s">
        <v>103</v>
      </c>
      <c r="E12255" s="19">
        <v>42866.822916659999</v>
      </c>
      <c r="F12255" s="19">
        <v>42866.839583330002</v>
      </c>
      <c r="G12255" s="9">
        <v>24</v>
      </c>
      <c r="H12255" s="9">
        <v>1</v>
      </c>
      <c r="I12255" s="9">
        <v>24</v>
      </c>
      <c r="J12255" s="17" t="s">
        <v>315</v>
      </c>
    </row>
    <row r="12256" spans="1:10">
      <c r="A12256" s="17" t="s">
        <v>11951</v>
      </c>
      <c r="B12256" s="18" t="s">
        <v>318</v>
      </c>
      <c r="C12256" s="17" t="s">
        <v>199</v>
      </c>
      <c r="D12256" s="17" t="s">
        <v>201</v>
      </c>
      <c r="E12256" s="19">
        <v>39966.762499999997</v>
      </c>
      <c r="F12256" s="19">
        <v>39966.770833330003</v>
      </c>
      <c r="G12256" s="9">
        <v>12</v>
      </c>
      <c r="H12256" s="9">
        <v>2</v>
      </c>
      <c r="I12256" s="9">
        <v>24</v>
      </c>
      <c r="J12256" s="17" t="s">
        <v>315</v>
      </c>
    </row>
    <row r="12257" spans="1:10">
      <c r="A12257" s="17" t="s">
        <v>11952</v>
      </c>
      <c r="B12257" s="18" t="s">
        <v>314</v>
      </c>
      <c r="C12257" s="17" t="s">
        <v>212</v>
      </c>
      <c r="D12257" s="17" t="s">
        <v>215</v>
      </c>
      <c r="E12257" s="19">
        <v>41579.34375</v>
      </c>
      <c r="F12257" s="19">
        <v>41579.360416659998</v>
      </c>
      <c r="G12257" s="9">
        <v>24</v>
      </c>
      <c r="H12257" s="9">
        <v>1</v>
      </c>
      <c r="I12257" s="9">
        <v>24</v>
      </c>
      <c r="J12257" s="17" t="s">
        <v>315</v>
      </c>
    </row>
    <row r="12258" spans="1:10">
      <c r="A12258" s="17" t="s">
        <v>11953</v>
      </c>
      <c r="B12258" s="18" t="s">
        <v>314</v>
      </c>
      <c r="C12258" s="17" t="s">
        <v>52</v>
      </c>
      <c r="D12258" s="17" t="s">
        <v>53</v>
      </c>
      <c r="E12258" s="19">
        <v>41304.645833330003</v>
      </c>
      <c r="F12258" s="19">
        <v>41304.651388879996</v>
      </c>
      <c r="G12258" s="9">
        <v>8</v>
      </c>
      <c r="H12258" s="9">
        <v>3</v>
      </c>
      <c r="I12258" s="9">
        <v>24</v>
      </c>
      <c r="J12258" s="17" t="s">
        <v>315</v>
      </c>
    </row>
    <row r="12259" spans="1:10">
      <c r="A12259" s="17" t="s">
        <v>11954</v>
      </c>
      <c r="B12259" s="18" t="s">
        <v>314</v>
      </c>
      <c r="C12259" s="17" t="s">
        <v>267</v>
      </c>
      <c r="D12259" s="17" t="s">
        <v>125</v>
      </c>
      <c r="E12259" s="19">
        <v>44586.749305550002</v>
      </c>
      <c r="F12259" s="19">
        <v>44586.764583329998</v>
      </c>
      <c r="G12259" s="9">
        <v>22</v>
      </c>
      <c r="H12259" s="9">
        <v>1</v>
      </c>
      <c r="I12259" s="9">
        <v>22</v>
      </c>
      <c r="J12259" s="17" t="s">
        <v>315</v>
      </c>
    </row>
    <row r="12260" spans="1:10">
      <c r="A12260" s="17" t="s">
        <v>11955</v>
      </c>
      <c r="B12260" s="18" t="s">
        <v>318</v>
      </c>
      <c r="C12260" s="17" t="s">
        <v>254</v>
      </c>
      <c r="D12260" s="17" t="s">
        <v>255</v>
      </c>
      <c r="E12260" s="19">
        <v>44967.56944444</v>
      </c>
      <c r="F12260" s="19">
        <v>44967.584722220003</v>
      </c>
      <c r="G12260" s="9">
        <v>22</v>
      </c>
      <c r="H12260" s="9">
        <v>1</v>
      </c>
      <c r="I12260" s="9">
        <v>22</v>
      </c>
      <c r="J12260" s="17" t="s">
        <v>315</v>
      </c>
    </row>
    <row r="12261" spans="1:10">
      <c r="A12261" s="17" t="s">
        <v>11956</v>
      </c>
      <c r="B12261" s="18" t="s">
        <v>314</v>
      </c>
      <c r="C12261" s="17" t="s">
        <v>160</v>
      </c>
      <c r="D12261" s="17" t="s">
        <v>162</v>
      </c>
      <c r="E12261" s="19">
        <v>41802.609722219997</v>
      </c>
      <c r="F12261" s="19">
        <v>41802.625</v>
      </c>
      <c r="G12261" s="9">
        <v>22</v>
      </c>
      <c r="H12261" s="9">
        <v>1</v>
      </c>
      <c r="I12261" s="9">
        <v>22</v>
      </c>
      <c r="J12261" s="17" t="s">
        <v>315</v>
      </c>
    </row>
    <row r="12262" spans="1:10">
      <c r="A12262" s="17" t="s">
        <v>3956</v>
      </c>
      <c r="B12262" s="18" t="s">
        <v>314</v>
      </c>
      <c r="C12262" s="17" t="s">
        <v>89</v>
      </c>
      <c r="D12262" s="17" t="s">
        <v>90</v>
      </c>
      <c r="E12262" s="19">
        <v>42973.640972219997</v>
      </c>
      <c r="F12262" s="19">
        <v>42973.65625</v>
      </c>
      <c r="G12262" s="9">
        <v>22</v>
      </c>
      <c r="H12262" s="9">
        <v>1</v>
      </c>
      <c r="I12262" s="9">
        <v>22</v>
      </c>
      <c r="J12262" s="17" t="s">
        <v>315</v>
      </c>
    </row>
    <row r="12263" spans="1:10">
      <c r="A12263" s="17" t="s">
        <v>11957</v>
      </c>
      <c r="B12263" s="18" t="s">
        <v>318</v>
      </c>
      <c r="C12263" s="17" t="s">
        <v>134</v>
      </c>
      <c r="D12263" s="17" t="s">
        <v>135</v>
      </c>
      <c r="E12263" s="19">
        <v>41806.429166659997</v>
      </c>
      <c r="F12263" s="19">
        <v>41806.434027770003</v>
      </c>
      <c r="G12263" s="9">
        <v>7</v>
      </c>
      <c r="H12263" s="9">
        <v>3</v>
      </c>
      <c r="I12263" s="9">
        <v>21</v>
      </c>
      <c r="J12263" s="17" t="s">
        <v>315</v>
      </c>
    </row>
    <row r="12264" spans="1:10">
      <c r="A12264" s="17" t="s">
        <v>11958</v>
      </c>
      <c r="B12264" s="18" t="s">
        <v>314</v>
      </c>
      <c r="C12264" s="17" t="s">
        <v>89</v>
      </c>
      <c r="D12264" s="17" t="s">
        <v>91</v>
      </c>
      <c r="E12264" s="19">
        <v>42798.702777769999</v>
      </c>
      <c r="F12264" s="19">
        <v>42798.717361110001</v>
      </c>
      <c r="G12264" s="9">
        <v>21</v>
      </c>
      <c r="H12264" s="9">
        <v>1</v>
      </c>
      <c r="I12264" s="9">
        <v>21</v>
      </c>
      <c r="J12264" s="17" t="s">
        <v>315</v>
      </c>
    </row>
    <row r="12265" spans="1:10">
      <c r="A12265" s="17" t="s">
        <v>8701</v>
      </c>
      <c r="B12265" s="18" t="s">
        <v>318</v>
      </c>
      <c r="C12265" s="17" t="s">
        <v>199</v>
      </c>
      <c r="D12265" s="17" t="s">
        <v>201</v>
      </c>
      <c r="E12265" s="19">
        <v>44428.9375</v>
      </c>
      <c r="F12265" s="19">
        <v>44428.952083329998</v>
      </c>
      <c r="G12265" s="9">
        <v>21</v>
      </c>
      <c r="H12265" s="9">
        <v>1</v>
      </c>
      <c r="I12265" s="9">
        <v>21</v>
      </c>
      <c r="J12265" s="17" t="s">
        <v>315</v>
      </c>
    </row>
    <row r="12266" spans="1:10">
      <c r="A12266" s="17" t="s">
        <v>11959</v>
      </c>
      <c r="B12266" s="18" t="s">
        <v>318</v>
      </c>
      <c r="C12266" s="17" t="s">
        <v>169</v>
      </c>
      <c r="D12266" s="17" t="s">
        <v>171</v>
      </c>
      <c r="E12266" s="19">
        <v>43273.611805549997</v>
      </c>
      <c r="F12266" s="19">
        <v>43273.616666659997</v>
      </c>
      <c r="G12266" s="9">
        <v>7</v>
      </c>
      <c r="H12266" s="9">
        <v>3</v>
      </c>
      <c r="I12266" s="9">
        <v>21</v>
      </c>
      <c r="J12266" s="17" t="s">
        <v>315</v>
      </c>
    </row>
    <row r="12267" spans="1:10">
      <c r="A12267" s="17" t="s">
        <v>11960</v>
      </c>
      <c r="B12267" s="18" t="s">
        <v>318</v>
      </c>
      <c r="C12267" s="17" t="s">
        <v>134</v>
      </c>
      <c r="D12267" s="17" t="s">
        <v>136</v>
      </c>
      <c r="E12267" s="19">
        <v>42375.527083330002</v>
      </c>
      <c r="F12267" s="19">
        <v>42375.541666659999</v>
      </c>
      <c r="G12267" s="9">
        <v>21</v>
      </c>
      <c r="H12267" s="9">
        <v>1</v>
      </c>
      <c r="I12267" s="9">
        <v>21</v>
      </c>
      <c r="J12267" s="17" t="s">
        <v>315</v>
      </c>
    </row>
    <row r="12268" spans="1:10">
      <c r="A12268" s="17" t="s">
        <v>11961</v>
      </c>
      <c r="B12268" s="18" t="s">
        <v>318</v>
      </c>
      <c r="C12268" s="17" t="s">
        <v>227</v>
      </c>
      <c r="D12268" s="17" t="s">
        <v>228</v>
      </c>
      <c r="E12268" s="19">
        <v>40436.84375</v>
      </c>
      <c r="F12268" s="19">
        <v>40436.857638879999</v>
      </c>
      <c r="G12268" s="9">
        <v>20</v>
      </c>
      <c r="H12268" s="9">
        <v>1</v>
      </c>
      <c r="I12268" s="9">
        <v>20</v>
      </c>
      <c r="J12268" s="17" t="s">
        <v>315</v>
      </c>
    </row>
    <row r="12269" spans="1:10">
      <c r="A12269" s="17" t="s">
        <v>11962</v>
      </c>
      <c r="B12269" s="18" t="s">
        <v>314</v>
      </c>
      <c r="C12269" s="17" t="s">
        <v>52</v>
      </c>
      <c r="D12269" s="17" t="s">
        <v>54</v>
      </c>
      <c r="E12269" s="19">
        <v>45153.430555550003</v>
      </c>
      <c r="F12269" s="19">
        <v>45153.44444444</v>
      </c>
      <c r="G12269" s="9">
        <v>20</v>
      </c>
      <c r="H12269" s="9">
        <v>1</v>
      </c>
      <c r="I12269" s="9">
        <v>20</v>
      </c>
      <c r="J12269" s="17" t="s">
        <v>315</v>
      </c>
    </row>
    <row r="12270" spans="1:10">
      <c r="A12270" s="17" t="s">
        <v>11963</v>
      </c>
      <c r="B12270" s="18" t="s">
        <v>314</v>
      </c>
      <c r="C12270" s="17" t="s">
        <v>89</v>
      </c>
      <c r="D12270" s="17" t="s">
        <v>91</v>
      </c>
      <c r="E12270" s="19">
        <v>41304.979166659999</v>
      </c>
      <c r="F12270" s="19">
        <v>41304.986111110004</v>
      </c>
      <c r="G12270" s="9">
        <v>10</v>
      </c>
      <c r="H12270" s="9">
        <v>2</v>
      </c>
      <c r="I12270" s="9">
        <v>20</v>
      </c>
      <c r="J12270" s="17" t="s">
        <v>315</v>
      </c>
    </row>
    <row r="12271" spans="1:10">
      <c r="A12271" s="17" t="s">
        <v>11964</v>
      </c>
      <c r="B12271" s="18" t="s">
        <v>318</v>
      </c>
      <c r="C12271" s="17" t="s">
        <v>169</v>
      </c>
      <c r="D12271" s="17" t="s">
        <v>170</v>
      </c>
      <c r="E12271" s="19">
        <v>39629.53472222</v>
      </c>
      <c r="F12271" s="19">
        <v>39629.548611110004</v>
      </c>
      <c r="G12271" s="9">
        <v>20</v>
      </c>
      <c r="H12271" s="9">
        <v>1</v>
      </c>
      <c r="I12271" s="9">
        <v>20</v>
      </c>
      <c r="J12271" s="17" t="s">
        <v>315</v>
      </c>
    </row>
    <row r="12272" spans="1:10">
      <c r="A12272" s="17" t="s">
        <v>5500</v>
      </c>
      <c r="B12272" s="18" t="s">
        <v>314</v>
      </c>
      <c r="C12272" s="17" t="s">
        <v>212</v>
      </c>
      <c r="D12272" s="17" t="s">
        <v>215</v>
      </c>
      <c r="E12272" s="19">
        <v>43978.430555550003</v>
      </c>
      <c r="F12272" s="19">
        <v>43978.44444444</v>
      </c>
      <c r="G12272" s="9">
        <v>20</v>
      </c>
      <c r="H12272" s="9">
        <v>1</v>
      </c>
      <c r="I12272" s="9">
        <v>20</v>
      </c>
      <c r="J12272" s="17" t="s">
        <v>315</v>
      </c>
    </row>
    <row r="12273" spans="1:10">
      <c r="A12273" s="17" t="s">
        <v>11965</v>
      </c>
      <c r="B12273" s="18" t="s">
        <v>314</v>
      </c>
      <c r="C12273" s="17" t="s">
        <v>116</v>
      </c>
      <c r="D12273" s="17" t="s">
        <v>118</v>
      </c>
      <c r="E12273" s="19">
        <v>39582.489583330003</v>
      </c>
      <c r="F12273" s="19">
        <v>39582.50347222</v>
      </c>
      <c r="G12273" s="9">
        <v>20</v>
      </c>
      <c r="H12273" s="9">
        <v>1</v>
      </c>
      <c r="I12273" s="9">
        <v>20</v>
      </c>
      <c r="J12273" s="17" t="s">
        <v>315</v>
      </c>
    </row>
    <row r="12274" spans="1:10">
      <c r="A12274" s="17" t="s">
        <v>11966</v>
      </c>
      <c r="B12274" s="18" t="s">
        <v>314</v>
      </c>
      <c r="C12274" s="17" t="s">
        <v>192</v>
      </c>
      <c r="D12274" s="17" t="s">
        <v>194</v>
      </c>
      <c r="E12274" s="19">
        <v>40478.041666659999</v>
      </c>
      <c r="F12274" s="19">
        <v>40478.055555550003</v>
      </c>
      <c r="G12274" s="9">
        <v>20</v>
      </c>
      <c r="H12274" s="9">
        <v>1</v>
      </c>
      <c r="I12274" s="9">
        <v>20</v>
      </c>
      <c r="J12274" s="17" t="s">
        <v>315</v>
      </c>
    </row>
    <row r="12275" spans="1:10">
      <c r="A12275" s="17" t="s">
        <v>11967</v>
      </c>
      <c r="B12275" s="18" t="s">
        <v>318</v>
      </c>
      <c r="C12275" s="17" t="s">
        <v>254</v>
      </c>
      <c r="D12275" s="17" t="s">
        <v>255</v>
      </c>
      <c r="E12275" s="19">
        <v>42861.666666659999</v>
      </c>
      <c r="F12275" s="19">
        <v>42861.680555550003</v>
      </c>
      <c r="G12275" s="9">
        <v>20</v>
      </c>
      <c r="H12275" s="9">
        <v>1</v>
      </c>
      <c r="I12275" s="9">
        <v>20</v>
      </c>
      <c r="J12275" s="17" t="s">
        <v>315</v>
      </c>
    </row>
    <row r="12276" spans="1:10">
      <c r="A12276" s="17" t="s">
        <v>11968</v>
      </c>
      <c r="B12276" s="18" t="s">
        <v>314</v>
      </c>
      <c r="C12276" s="17" t="s">
        <v>116</v>
      </c>
      <c r="D12276" s="17" t="s">
        <v>118</v>
      </c>
      <c r="E12276" s="19">
        <v>40379.85069444</v>
      </c>
      <c r="F12276" s="19">
        <v>40379.864583330003</v>
      </c>
      <c r="G12276" s="9">
        <v>20</v>
      </c>
      <c r="H12276" s="9">
        <v>1</v>
      </c>
      <c r="I12276" s="9">
        <v>20</v>
      </c>
      <c r="J12276" s="17" t="s">
        <v>315</v>
      </c>
    </row>
    <row r="12277" spans="1:10">
      <c r="A12277" s="17" t="s">
        <v>8074</v>
      </c>
      <c r="B12277" s="18" t="s">
        <v>318</v>
      </c>
      <c r="C12277" s="17" t="s">
        <v>169</v>
      </c>
      <c r="D12277" s="17" t="s">
        <v>171</v>
      </c>
      <c r="E12277" s="19">
        <v>42798.795138879999</v>
      </c>
      <c r="F12277" s="19">
        <v>42798.809027770003</v>
      </c>
      <c r="G12277" s="9">
        <v>20</v>
      </c>
      <c r="H12277" s="9">
        <v>1</v>
      </c>
      <c r="I12277" s="9">
        <v>20</v>
      </c>
      <c r="J12277" s="17" t="s">
        <v>315</v>
      </c>
    </row>
    <row r="12278" spans="1:10">
      <c r="A12278" s="17" t="s">
        <v>11969</v>
      </c>
      <c r="B12278" s="18" t="s">
        <v>314</v>
      </c>
      <c r="C12278" s="17" t="s">
        <v>212</v>
      </c>
      <c r="D12278" s="17" t="s">
        <v>215</v>
      </c>
      <c r="E12278" s="19">
        <v>43093.013888879999</v>
      </c>
      <c r="F12278" s="19">
        <v>43093.020833330003</v>
      </c>
      <c r="G12278" s="9">
        <v>10</v>
      </c>
      <c r="H12278" s="9">
        <v>2</v>
      </c>
      <c r="I12278" s="9">
        <v>20</v>
      </c>
      <c r="J12278" s="17" t="s">
        <v>315</v>
      </c>
    </row>
    <row r="12279" spans="1:10">
      <c r="A12279" s="17" t="s">
        <v>11970</v>
      </c>
      <c r="B12279" s="18" t="s">
        <v>314</v>
      </c>
      <c r="C12279" s="17" t="s">
        <v>116</v>
      </c>
      <c r="D12279" s="17" t="s">
        <v>117</v>
      </c>
      <c r="E12279" s="19">
        <v>45078.607638879999</v>
      </c>
      <c r="F12279" s="19">
        <v>45078.621527770003</v>
      </c>
      <c r="G12279" s="9">
        <v>20</v>
      </c>
      <c r="H12279" s="9">
        <v>1</v>
      </c>
      <c r="I12279" s="9">
        <v>20</v>
      </c>
      <c r="J12279" s="17" t="s">
        <v>315</v>
      </c>
    </row>
    <row r="12280" spans="1:10">
      <c r="A12280" s="17" t="s">
        <v>11971</v>
      </c>
      <c r="B12280" s="18" t="s">
        <v>318</v>
      </c>
      <c r="C12280" s="17" t="s">
        <v>206</v>
      </c>
      <c r="D12280" s="17" t="s">
        <v>208</v>
      </c>
      <c r="E12280" s="19">
        <v>45168.576388879999</v>
      </c>
      <c r="F12280" s="19">
        <v>45168.590277770003</v>
      </c>
      <c r="G12280" s="9">
        <v>20</v>
      </c>
      <c r="H12280" s="9">
        <v>1</v>
      </c>
      <c r="I12280" s="9">
        <v>20</v>
      </c>
      <c r="J12280" s="17" t="s">
        <v>315</v>
      </c>
    </row>
    <row r="12281" spans="1:10">
      <c r="A12281" s="17" t="s">
        <v>7902</v>
      </c>
      <c r="B12281" s="18" t="s">
        <v>314</v>
      </c>
      <c r="C12281" s="17" t="s">
        <v>192</v>
      </c>
      <c r="D12281" s="17" t="s">
        <v>194</v>
      </c>
      <c r="E12281" s="19">
        <v>40873.895833330003</v>
      </c>
      <c r="F12281" s="19">
        <v>40873.90972222</v>
      </c>
      <c r="G12281" s="9">
        <v>20</v>
      </c>
      <c r="H12281" s="9">
        <v>1</v>
      </c>
      <c r="I12281" s="9">
        <v>20</v>
      </c>
      <c r="J12281" s="17" t="s">
        <v>315</v>
      </c>
    </row>
    <row r="12282" spans="1:10">
      <c r="A12282" s="17" t="s">
        <v>11972</v>
      </c>
      <c r="B12282" s="18" t="s">
        <v>314</v>
      </c>
      <c r="C12282" s="17" t="s">
        <v>124</v>
      </c>
      <c r="D12282" s="17" t="s">
        <v>125</v>
      </c>
      <c r="E12282" s="19">
        <v>41285.453472219997</v>
      </c>
      <c r="F12282" s="19">
        <v>41285.460416659997</v>
      </c>
      <c r="G12282" s="9">
        <v>10</v>
      </c>
      <c r="H12282" s="9">
        <v>2</v>
      </c>
      <c r="I12282" s="9">
        <v>20</v>
      </c>
      <c r="J12282" s="17" t="s">
        <v>315</v>
      </c>
    </row>
    <row r="12283" spans="1:10">
      <c r="A12283" s="17" t="s">
        <v>11973</v>
      </c>
      <c r="B12283" s="18" t="s">
        <v>318</v>
      </c>
      <c r="C12283" s="17" t="s">
        <v>49</v>
      </c>
      <c r="D12283" s="17" t="s">
        <v>50</v>
      </c>
      <c r="E12283" s="19">
        <v>45427.385416659999</v>
      </c>
      <c r="F12283" s="19">
        <v>45427.398611110002</v>
      </c>
      <c r="G12283" s="9">
        <v>19</v>
      </c>
      <c r="H12283" s="9">
        <v>1</v>
      </c>
      <c r="I12283" s="9">
        <v>19</v>
      </c>
      <c r="J12283" s="17" t="s">
        <v>315</v>
      </c>
    </row>
    <row r="12284" spans="1:10">
      <c r="A12284" s="17" t="s">
        <v>11974</v>
      </c>
      <c r="B12284" s="18" t="s">
        <v>314</v>
      </c>
      <c r="C12284" s="17" t="s">
        <v>160</v>
      </c>
      <c r="D12284" s="17" t="s">
        <v>162</v>
      </c>
      <c r="E12284" s="19">
        <v>39789.686111110001</v>
      </c>
      <c r="F12284" s="19">
        <v>39789.692361109999</v>
      </c>
      <c r="G12284" s="9">
        <v>9</v>
      </c>
      <c r="H12284" s="9">
        <v>2</v>
      </c>
      <c r="I12284" s="9">
        <v>18</v>
      </c>
      <c r="J12284" s="17" t="s">
        <v>315</v>
      </c>
    </row>
    <row r="12285" spans="1:10">
      <c r="A12285" s="17" t="s">
        <v>11975</v>
      </c>
      <c r="B12285" s="18" t="s">
        <v>314</v>
      </c>
      <c r="C12285" s="17" t="s">
        <v>271</v>
      </c>
      <c r="D12285" s="17" t="s">
        <v>272</v>
      </c>
      <c r="E12285" s="19">
        <v>45083.708333330003</v>
      </c>
      <c r="F12285" s="19">
        <v>45083.72083333</v>
      </c>
      <c r="G12285" s="9">
        <v>18</v>
      </c>
      <c r="H12285" s="9">
        <v>1</v>
      </c>
      <c r="I12285" s="9">
        <v>18</v>
      </c>
      <c r="J12285" s="17" t="s">
        <v>315</v>
      </c>
    </row>
    <row r="12286" spans="1:10">
      <c r="A12286" s="17" t="s">
        <v>11976</v>
      </c>
      <c r="B12286" s="18" t="s">
        <v>318</v>
      </c>
      <c r="C12286" s="17" t="s">
        <v>134</v>
      </c>
      <c r="D12286" s="17" t="s">
        <v>136</v>
      </c>
      <c r="E12286" s="19">
        <v>45074.679861110002</v>
      </c>
      <c r="F12286" s="19">
        <v>45074.691666660001</v>
      </c>
      <c r="G12286" s="9">
        <v>17</v>
      </c>
      <c r="H12286" s="9">
        <v>1</v>
      </c>
      <c r="I12286" s="9">
        <v>17</v>
      </c>
      <c r="J12286" s="17" t="s">
        <v>315</v>
      </c>
    </row>
    <row r="12287" spans="1:10">
      <c r="A12287" s="17" t="s">
        <v>11977</v>
      </c>
      <c r="B12287" s="18" t="s">
        <v>318</v>
      </c>
      <c r="C12287" s="17" t="s">
        <v>206</v>
      </c>
      <c r="D12287" s="17" t="s">
        <v>207</v>
      </c>
      <c r="E12287" s="19">
        <v>43951.140972219997</v>
      </c>
      <c r="F12287" s="19">
        <v>43951.152777770003</v>
      </c>
      <c r="G12287" s="9">
        <v>17</v>
      </c>
      <c r="H12287" s="9">
        <v>1</v>
      </c>
      <c r="I12287" s="9">
        <v>17</v>
      </c>
      <c r="J12287" s="17" t="s">
        <v>315</v>
      </c>
    </row>
    <row r="12288" spans="1:10">
      <c r="A12288" s="17" t="s">
        <v>11978</v>
      </c>
      <c r="B12288" s="18" t="s">
        <v>318</v>
      </c>
      <c r="C12288" s="17" t="s">
        <v>86</v>
      </c>
      <c r="D12288" s="17" t="s">
        <v>87</v>
      </c>
      <c r="E12288" s="19">
        <v>41395.869444440003</v>
      </c>
      <c r="F12288" s="19">
        <v>41395.875</v>
      </c>
      <c r="G12288" s="9">
        <v>8</v>
      </c>
      <c r="H12288" s="9">
        <v>2</v>
      </c>
      <c r="I12288" s="9">
        <v>16</v>
      </c>
      <c r="J12288" s="17" t="s">
        <v>315</v>
      </c>
    </row>
    <row r="12289" spans="1:10">
      <c r="A12289" s="17" t="s">
        <v>11979</v>
      </c>
      <c r="B12289" s="18" t="s">
        <v>314</v>
      </c>
      <c r="C12289" s="17" t="s">
        <v>116</v>
      </c>
      <c r="D12289" s="17" t="s">
        <v>117</v>
      </c>
      <c r="E12289" s="19">
        <v>43950.931944440003</v>
      </c>
      <c r="F12289" s="19">
        <v>43950.94305555</v>
      </c>
      <c r="G12289" s="9">
        <v>16</v>
      </c>
      <c r="H12289" s="9">
        <v>1</v>
      </c>
      <c r="I12289" s="9">
        <v>16</v>
      </c>
      <c r="J12289" s="17" t="s">
        <v>315</v>
      </c>
    </row>
    <row r="12290" spans="1:10">
      <c r="A12290" s="17" t="s">
        <v>11980</v>
      </c>
      <c r="B12290" s="18" t="s">
        <v>314</v>
      </c>
      <c r="C12290" s="17" t="s">
        <v>282</v>
      </c>
      <c r="D12290" s="17" t="s">
        <v>283</v>
      </c>
      <c r="E12290" s="19">
        <v>45565.417361109998</v>
      </c>
      <c r="F12290" s="19">
        <v>45565.427777769997</v>
      </c>
      <c r="G12290" s="9">
        <v>15</v>
      </c>
      <c r="H12290" s="9">
        <v>1</v>
      </c>
      <c r="I12290" s="9">
        <v>15</v>
      </c>
      <c r="J12290" s="17" t="s">
        <v>315</v>
      </c>
    </row>
    <row r="12291" spans="1:10">
      <c r="A12291" s="17" t="s">
        <v>11981</v>
      </c>
      <c r="B12291" s="18" t="s">
        <v>314</v>
      </c>
      <c r="C12291" s="17" t="s">
        <v>137</v>
      </c>
      <c r="D12291" s="17" t="s">
        <v>138</v>
      </c>
      <c r="E12291" s="19">
        <v>43638.65972222</v>
      </c>
      <c r="F12291" s="19">
        <v>43638.670138879999</v>
      </c>
      <c r="G12291" s="9">
        <v>15</v>
      </c>
      <c r="H12291" s="9">
        <v>1</v>
      </c>
      <c r="I12291" s="9">
        <v>15</v>
      </c>
      <c r="J12291" s="17" t="s">
        <v>315</v>
      </c>
    </row>
    <row r="12292" spans="1:10">
      <c r="A12292" s="17" t="s">
        <v>11982</v>
      </c>
      <c r="B12292" s="18" t="s">
        <v>314</v>
      </c>
      <c r="C12292" s="17" t="s">
        <v>291</v>
      </c>
      <c r="D12292" s="17" t="s">
        <v>195</v>
      </c>
      <c r="E12292" s="19">
        <v>40036.770833330003</v>
      </c>
      <c r="F12292" s="19">
        <v>40036.78125</v>
      </c>
      <c r="G12292" s="9">
        <v>15</v>
      </c>
      <c r="H12292" s="9">
        <v>1</v>
      </c>
      <c r="I12292" s="9">
        <v>15</v>
      </c>
      <c r="J12292" s="17" t="s">
        <v>315</v>
      </c>
    </row>
    <row r="12293" spans="1:10">
      <c r="A12293" s="17" t="s">
        <v>11983</v>
      </c>
      <c r="B12293" s="18" t="s">
        <v>314</v>
      </c>
      <c r="C12293" s="17" t="s">
        <v>52</v>
      </c>
      <c r="D12293" s="17" t="s">
        <v>54</v>
      </c>
      <c r="E12293" s="19">
        <v>45160.518750000003</v>
      </c>
      <c r="F12293" s="19">
        <v>45160.529166660002</v>
      </c>
      <c r="G12293" s="9">
        <v>15</v>
      </c>
      <c r="H12293" s="9">
        <v>1</v>
      </c>
      <c r="I12293" s="9">
        <v>15</v>
      </c>
      <c r="J12293" s="17" t="s">
        <v>315</v>
      </c>
    </row>
    <row r="12294" spans="1:10">
      <c r="A12294" s="17" t="s">
        <v>11984</v>
      </c>
      <c r="B12294" s="18" t="s">
        <v>314</v>
      </c>
      <c r="C12294" s="17" t="s">
        <v>120</v>
      </c>
      <c r="D12294" s="17" t="s">
        <v>121</v>
      </c>
      <c r="E12294" s="19">
        <v>42705.430555550003</v>
      </c>
      <c r="F12294" s="19">
        <v>42705.44097222</v>
      </c>
      <c r="G12294" s="9">
        <v>15</v>
      </c>
      <c r="H12294" s="9">
        <v>1</v>
      </c>
      <c r="I12294" s="9">
        <v>15</v>
      </c>
      <c r="J12294" s="17" t="s">
        <v>315</v>
      </c>
    </row>
    <row r="12295" spans="1:10">
      <c r="A12295" s="17" t="s">
        <v>11985</v>
      </c>
      <c r="B12295" s="18" t="s">
        <v>318</v>
      </c>
      <c r="C12295" s="17" t="s">
        <v>169</v>
      </c>
      <c r="D12295" s="17" t="s">
        <v>171</v>
      </c>
      <c r="E12295" s="19">
        <v>43449.4375</v>
      </c>
      <c r="F12295" s="19">
        <v>43449.447916659999</v>
      </c>
      <c r="G12295" s="9">
        <v>15</v>
      </c>
      <c r="H12295" s="9">
        <v>1</v>
      </c>
      <c r="I12295" s="9">
        <v>15</v>
      </c>
      <c r="J12295" s="17" t="s">
        <v>315</v>
      </c>
    </row>
    <row r="12296" spans="1:10">
      <c r="A12296" s="17" t="s">
        <v>11986</v>
      </c>
      <c r="B12296" s="18" t="s">
        <v>314</v>
      </c>
      <c r="C12296" s="17" t="s">
        <v>52</v>
      </c>
      <c r="D12296" s="17" t="s">
        <v>54</v>
      </c>
      <c r="E12296" s="19">
        <v>39549.833333330003</v>
      </c>
      <c r="F12296" s="19">
        <v>39549.84375</v>
      </c>
      <c r="G12296" s="9">
        <v>15</v>
      </c>
      <c r="H12296" s="9">
        <v>1</v>
      </c>
      <c r="I12296" s="9">
        <v>15</v>
      </c>
      <c r="J12296" s="17" t="s">
        <v>315</v>
      </c>
    </row>
    <row r="12297" spans="1:10">
      <c r="A12297" s="17" t="s">
        <v>11987</v>
      </c>
      <c r="B12297" s="18" t="s">
        <v>314</v>
      </c>
      <c r="C12297" s="17" t="s">
        <v>160</v>
      </c>
      <c r="D12297" s="17" t="s">
        <v>162</v>
      </c>
      <c r="E12297" s="19">
        <v>42783.435416660002</v>
      </c>
      <c r="F12297" s="19">
        <v>42783.445833329999</v>
      </c>
      <c r="G12297" s="9">
        <v>15</v>
      </c>
      <c r="H12297" s="9">
        <v>1</v>
      </c>
      <c r="I12297" s="9">
        <v>15</v>
      </c>
      <c r="J12297" s="17" t="s">
        <v>315</v>
      </c>
    </row>
    <row r="12298" spans="1:10">
      <c r="A12298" s="17" t="s">
        <v>11988</v>
      </c>
      <c r="B12298" s="18" t="s">
        <v>314</v>
      </c>
      <c r="C12298" s="17" t="s">
        <v>212</v>
      </c>
      <c r="D12298" s="17" t="s">
        <v>215</v>
      </c>
      <c r="E12298" s="19">
        <v>41426.493055550003</v>
      </c>
      <c r="F12298" s="19">
        <v>41426.50347222</v>
      </c>
      <c r="G12298" s="9">
        <v>15</v>
      </c>
      <c r="H12298" s="9">
        <v>1</v>
      </c>
      <c r="I12298" s="9">
        <v>15</v>
      </c>
      <c r="J12298" s="17" t="s">
        <v>315</v>
      </c>
    </row>
    <row r="12299" spans="1:10">
      <c r="A12299" s="17" t="s">
        <v>11989</v>
      </c>
      <c r="B12299" s="18" t="s">
        <v>314</v>
      </c>
      <c r="C12299" s="17" t="s">
        <v>52</v>
      </c>
      <c r="D12299" s="17" t="s">
        <v>54</v>
      </c>
      <c r="E12299" s="19">
        <v>45351.620138879996</v>
      </c>
      <c r="F12299" s="19">
        <v>45351.625</v>
      </c>
      <c r="G12299" s="9">
        <v>7</v>
      </c>
      <c r="H12299" s="9">
        <v>2</v>
      </c>
      <c r="I12299" s="9">
        <v>14</v>
      </c>
      <c r="J12299" s="17" t="s">
        <v>315</v>
      </c>
    </row>
    <row r="12300" spans="1:10">
      <c r="A12300" s="17" t="s">
        <v>11990</v>
      </c>
      <c r="B12300" s="18" t="s">
        <v>318</v>
      </c>
      <c r="C12300" s="17" t="s">
        <v>280</v>
      </c>
      <c r="D12300" s="17" t="s">
        <v>70</v>
      </c>
      <c r="E12300" s="19">
        <v>44966.476388880001</v>
      </c>
      <c r="F12300" s="19">
        <v>44966.486111110004</v>
      </c>
      <c r="G12300" s="9">
        <v>14</v>
      </c>
      <c r="H12300" s="9">
        <v>1</v>
      </c>
      <c r="I12300" s="9">
        <v>14</v>
      </c>
      <c r="J12300" s="17" t="s">
        <v>315</v>
      </c>
    </row>
    <row r="12301" spans="1:10">
      <c r="A12301" s="17" t="s">
        <v>11991</v>
      </c>
      <c r="B12301" s="18" t="s">
        <v>314</v>
      </c>
      <c r="C12301" s="17" t="s">
        <v>212</v>
      </c>
      <c r="D12301" s="17" t="s">
        <v>213</v>
      </c>
      <c r="E12301" s="19">
        <v>44585.78819444</v>
      </c>
      <c r="F12301" s="19">
        <v>44585.797222219997</v>
      </c>
      <c r="G12301" s="9">
        <v>13</v>
      </c>
      <c r="H12301" s="9">
        <v>1</v>
      </c>
      <c r="I12301" s="9">
        <v>13</v>
      </c>
      <c r="J12301" s="17" t="s">
        <v>315</v>
      </c>
    </row>
    <row r="12302" spans="1:10">
      <c r="A12302" s="17" t="s">
        <v>11992</v>
      </c>
      <c r="B12302" s="18" t="s">
        <v>314</v>
      </c>
      <c r="C12302" s="17" t="s">
        <v>137</v>
      </c>
      <c r="D12302" s="17" t="s">
        <v>138</v>
      </c>
      <c r="E12302" s="19">
        <v>44978.59583333</v>
      </c>
      <c r="F12302" s="19">
        <v>44978.604166659999</v>
      </c>
      <c r="G12302" s="9">
        <v>12</v>
      </c>
      <c r="H12302" s="9">
        <v>1</v>
      </c>
      <c r="I12302" s="9">
        <v>12</v>
      </c>
      <c r="J12302" s="17" t="s">
        <v>315</v>
      </c>
    </row>
    <row r="12303" spans="1:10">
      <c r="A12303" s="17" t="s">
        <v>11993</v>
      </c>
      <c r="B12303" s="18" t="s">
        <v>314</v>
      </c>
      <c r="C12303" s="17" t="s">
        <v>291</v>
      </c>
      <c r="D12303" s="17" t="s">
        <v>292</v>
      </c>
      <c r="E12303" s="19">
        <v>39799.551388879998</v>
      </c>
      <c r="F12303" s="19">
        <v>39799.559722220001</v>
      </c>
      <c r="G12303" s="9">
        <v>12</v>
      </c>
      <c r="H12303" s="9">
        <v>1</v>
      </c>
      <c r="I12303" s="9">
        <v>12</v>
      </c>
      <c r="J12303" s="17" t="s">
        <v>315</v>
      </c>
    </row>
    <row r="12304" spans="1:10">
      <c r="A12304" s="17" t="s">
        <v>11994</v>
      </c>
      <c r="B12304" s="18" t="s">
        <v>314</v>
      </c>
      <c r="C12304" s="17" t="s">
        <v>52</v>
      </c>
      <c r="D12304" s="17" t="s">
        <v>53</v>
      </c>
      <c r="E12304" s="19">
        <v>42195.434722220001</v>
      </c>
      <c r="F12304" s="19">
        <v>42195.44305555</v>
      </c>
      <c r="G12304" s="9">
        <v>12</v>
      </c>
      <c r="H12304" s="9">
        <v>1</v>
      </c>
      <c r="I12304" s="9">
        <v>12</v>
      </c>
      <c r="J12304" s="17" t="s">
        <v>315</v>
      </c>
    </row>
    <row r="12305" spans="1:10">
      <c r="A12305" s="17" t="s">
        <v>11995</v>
      </c>
      <c r="B12305" s="18" t="s">
        <v>314</v>
      </c>
      <c r="C12305" s="17" t="s">
        <v>52</v>
      </c>
      <c r="D12305" s="17" t="s">
        <v>54</v>
      </c>
      <c r="E12305" s="19">
        <v>40706.543749999997</v>
      </c>
      <c r="F12305" s="19">
        <v>40706.552083330003</v>
      </c>
      <c r="G12305" s="9">
        <v>12</v>
      </c>
      <c r="H12305" s="9">
        <v>1</v>
      </c>
      <c r="I12305" s="9">
        <v>12</v>
      </c>
      <c r="J12305" s="17" t="s">
        <v>315</v>
      </c>
    </row>
    <row r="12306" spans="1:10">
      <c r="A12306" s="17" t="s">
        <v>11996</v>
      </c>
      <c r="B12306" s="18" t="s">
        <v>314</v>
      </c>
      <c r="C12306" s="17" t="s">
        <v>116</v>
      </c>
      <c r="D12306" s="17" t="s">
        <v>118</v>
      </c>
      <c r="E12306" s="19">
        <v>43759.47222222</v>
      </c>
      <c r="F12306" s="19">
        <v>43759.479861109998</v>
      </c>
      <c r="G12306" s="9">
        <v>11</v>
      </c>
      <c r="H12306" s="9">
        <v>1</v>
      </c>
      <c r="I12306" s="9">
        <v>11</v>
      </c>
      <c r="J12306" s="17" t="s">
        <v>315</v>
      </c>
    </row>
    <row r="12307" spans="1:10">
      <c r="A12307" s="17" t="s">
        <v>11997</v>
      </c>
      <c r="B12307" s="18" t="s">
        <v>318</v>
      </c>
      <c r="C12307" s="17" t="s">
        <v>149</v>
      </c>
      <c r="D12307" s="17" t="s">
        <v>150</v>
      </c>
      <c r="E12307" s="19">
        <v>43244.50694444</v>
      </c>
      <c r="F12307" s="19">
        <v>43244.513888879999</v>
      </c>
      <c r="G12307" s="9">
        <v>10</v>
      </c>
      <c r="H12307" s="9">
        <v>1</v>
      </c>
      <c r="I12307" s="9">
        <v>10</v>
      </c>
      <c r="J12307" s="17" t="s">
        <v>315</v>
      </c>
    </row>
    <row r="12308" spans="1:10">
      <c r="A12308" s="17" t="s">
        <v>11998</v>
      </c>
      <c r="B12308" s="18" t="s">
        <v>318</v>
      </c>
      <c r="C12308" s="17" t="s">
        <v>217</v>
      </c>
      <c r="D12308" s="17" t="s">
        <v>217</v>
      </c>
      <c r="E12308" s="19">
        <v>42711.586805550003</v>
      </c>
      <c r="F12308" s="19">
        <v>42711.59375</v>
      </c>
      <c r="G12308" s="9">
        <v>10</v>
      </c>
      <c r="H12308" s="9">
        <v>1</v>
      </c>
      <c r="I12308" s="9">
        <v>10</v>
      </c>
      <c r="J12308" s="17" t="s">
        <v>315</v>
      </c>
    </row>
    <row r="12309" spans="1:10">
      <c r="A12309" s="17" t="s">
        <v>11999</v>
      </c>
      <c r="B12309" s="18" t="s">
        <v>318</v>
      </c>
      <c r="C12309" s="17" t="s">
        <v>227</v>
      </c>
      <c r="D12309" s="17" t="s">
        <v>228</v>
      </c>
      <c r="E12309" s="19">
        <v>44431.652777770003</v>
      </c>
      <c r="F12309" s="19">
        <v>44431.65972222</v>
      </c>
      <c r="G12309" s="9">
        <v>10</v>
      </c>
      <c r="H12309" s="9">
        <v>1</v>
      </c>
      <c r="I12309" s="9">
        <v>10</v>
      </c>
      <c r="J12309" s="17" t="s">
        <v>315</v>
      </c>
    </row>
    <row r="12310" spans="1:10">
      <c r="A12310" s="17" t="s">
        <v>12000</v>
      </c>
      <c r="B12310" s="18" t="s">
        <v>314</v>
      </c>
      <c r="C12310" s="17" t="s">
        <v>79</v>
      </c>
      <c r="D12310" s="17" t="s">
        <v>79</v>
      </c>
      <c r="E12310" s="19">
        <v>43484.995833330002</v>
      </c>
      <c r="F12310" s="19">
        <v>43485.000694440001</v>
      </c>
      <c r="G12310" s="9">
        <v>7</v>
      </c>
      <c r="H12310" s="9">
        <v>1</v>
      </c>
      <c r="I12310" s="9">
        <v>7</v>
      </c>
      <c r="J12310" s="17" t="s">
        <v>315</v>
      </c>
    </row>
    <row r="12311" spans="1:10">
      <c r="A12311" s="17" t="s">
        <v>12001</v>
      </c>
      <c r="B12311" s="18" t="s">
        <v>314</v>
      </c>
      <c r="C12311" s="17" t="s">
        <v>291</v>
      </c>
      <c r="D12311" s="17" t="s">
        <v>195</v>
      </c>
      <c r="E12311" s="19">
        <v>45523.336111110002</v>
      </c>
      <c r="F12311" s="19">
        <v>45523.340277770003</v>
      </c>
      <c r="G12311" s="9">
        <v>6</v>
      </c>
      <c r="H12311" s="9">
        <v>1</v>
      </c>
      <c r="I12311" s="9">
        <v>6</v>
      </c>
      <c r="J12311" s="17" t="s">
        <v>315</v>
      </c>
    </row>
    <row r="12312" spans="1:10">
      <c r="A12312" s="17" t="s">
        <v>12002</v>
      </c>
      <c r="B12312" s="18" t="s">
        <v>351</v>
      </c>
      <c r="C12312" s="17" t="s">
        <v>99</v>
      </c>
      <c r="D12312" s="17" t="s">
        <v>103</v>
      </c>
      <c r="E12312" s="19">
        <v>43352.766666659998</v>
      </c>
      <c r="F12312" s="19">
        <v>43352.820833329999</v>
      </c>
      <c r="G12312" s="9">
        <v>78</v>
      </c>
      <c r="H12312" s="9">
        <v>0</v>
      </c>
      <c r="I12312" s="9">
        <v>0</v>
      </c>
      <c r="J12312" s="17" t="s">
        <v>315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07"/>
  <sheetViews>
    <sheetView topLeftCell="A15088" workbookViewId="0">
      <selection activeCell="G15170" sqref="G15170"/>
    </sheetView>
  </sheetViews>
  <sheetFormatPr defaultRowHeight="12.75" customHeight="1"/>
  <cols>
    <col min="1" max="1" width="16.28515625" bestFit="1" customWidth="1"/>
    <col min="2" max="2" width="12.42578125" bestFit="1" customWidth="1"/>
    <col min="3" max="3" width="22.7109375" bestFit="1" customWidth="1"/>
    <col min="4" max="4" width="20.140625" bestFit="1" customWidth="1"/>
    <col min="5" max="6" width="26.42578125" bestFit="1" customWidth="1"/>
    <col min="7" max="7" width="21.28515625" bestFit="1" customWidth="1"/>
    <col min="8" max="8" width="6.28515625" bestFit="1" customWidth="1"/>
    <col min="9" max="9" width="10" bestFit="1" customWidth="1"/>
    <col min="10" max="10" width="23.85546875" bestFit="1" customWidth="1"/>
  </cols>
  <sheetData>
    <row r="1" spans="1:10" ht="12.75" customHeight="1">
      <c r="A1" s="5" t="s">
        <v>305</v>
      </c>
      <c r="B1" s="5" t="s">
        <v>306</v>
      </c>
      <c r="C1" s="5" t="s">
        <v>307</v>
      </c>
      <c r="D1" s="5" t="s">
        <v>308</v>
      </c>
      <c r="E1" s="5" t="s">
        <v>309</v>
      </c>
      <c r="F1" s="5" t="s">
        <v>310</v>
      </c>
      <c r="G1" s="5" t="s">
        <v>311</v>
      </c>
      <c r="H1" s="5" t="s">
        <v>9</v>
      </c>
      <c r="I1" s="5" t="s">
        <v>10</v>
      </c>
      <c r="J1" s="5" t="s">
        <v>312</v>
      </c>
    </row>
    <row r="2" spans="1:10" ht="12.75" customHeight="1">
      <c r="A2" s="14" t="s">
        <v>12003</v>
      </c>
      <c r="B2" s="15" t="s">
        <v>351</v>
      </c>
      <c r="C2" s="14" t="s">
        <v>236</v>
      </c>
      <c r="D2" s="14" t="s">
        <v>237</v>
      </c>
      <c r="E2" s="16">
        <v>42462.75347222</v>
      </c>
      <c r="F2" s="16">
        <v>42463.697222219998</v>
      </c>
      <c r="G2" s="7">
        <v>1359</v>
      </c>
      <c r="H2" s="7">
        <v>1221</v>
      </c>
      <c r="I2" s="7">
        <v>1659339</v>
      </c>
      <c r="J2" s="14" t="s">
        <v>315</v>
      </c>
    </row>
    <row r="3" spans="1:10" ht="12.75" customHeight="1">
      <c r="A3" s="17" t="s">
        <v>12004</v>
      </c>
      <c r="B3" s="18" t="s">
        <v>318</v>
      </c>
      <c r="C3" s="17" t="s">
        <v>126</v>
      </c>
      <c r="D3" s="17" t="s">
        <v>127</v>
      </c>
      <c r="E3" s="19">
        <v>43640.739583330003</v>
      </c>
      <c r="F3" s="19">
        <v>43641.466666660002</v>
      </c>
      <c r="G3" s="9">
        <v>1047</v>
      </c>
      <c r="H3" s="9">
        <v>2428</v>
      </c>
      <c r="I3" s="9">
        <v>1149262</v>
      </c>
      <c r="J3" s="17" t="s">
        <v>315</v>
      </c>
    </row>
    <row r="4" spans="1:10" ht="12.75" customHeight="1">
      <c r="A4" s="17" t="s">
        <v>12005</v>
      </c>
      <c r="B4" s="18" t="s">
        <v>318</v>
      </c>
      <c r="C4" s="17" t="s">
        <v>126</v>
      </c>
      <c r="D4" s="17" t="s">
        <v>127</v>
      </c>
      <c r="E4" s="19">
        <v>42097.768055549997</v>
      </c>
      <c r="F4" s="19">
        <v>42098.6875</v>
      </c>
      <c r="G4" s="9">
        <v>1324</v>
      </c>
      <c r="H4" s="9">
        <v>778</v>
      </c>
      <c r="I4" s="9">
        <v>823190</v>
      </c>
      <c r="J4" s="17" t="s">
        <v>315</v>
      </c>
    </row>
    <row r="5" spans="1:10" ht="12.75" customHeight="1">
      <c r="A5" s="17" t="s">
        <v>12006</v>
      </c>
      <c r="B5" s="18" t="s">
        <v>318</v>
      </c>
      <c r="C5" s="17" t="s">
        <v>143</v>
      </c>
      <c r="D5" s="17" t="s">
        <v>143</v>
      </c>
      <c r="E5" s="19">
        <v>44387.66527777</v>
      </c>
      <c r="F5" s="19">
        <v>44388.624305550002</v>
      </c>
      <c r="G5" s="9">
        <v>1381</v>
      </c>
      <c r="H5" s="9">
        <v>570</v>
      </c>
      <c r="I5" s="9">
        <v>787170</v>
      </c>
      <c r="J5" s="17" t="s">
        <v>315</v>
      </c>
    </row>
    <row r="6" spans="1:10" ht="12.75" customHeight="1">
      <c r="A6" s="17" t="s">
        <v>12007</v>
      </c>
      <c r="B6" s="18" t="s">
        <v>351</v>
      </c>
      <c r="C6" s="17" t="s">
        <v>174</v>
      </c>
      <c r="D6" s="17" t="s">
        <v>304</v>
      </c>
      <c r="E6" s="19">
        <v>42910.351388880001</v>
      </c>
      <c r="F6" s="19">
        <v>42911.13194444</v>
      </c>
      <c r="G6" s="9">
        <v>1124</v>
      </c>
      <c r="H6" s="9">
        <v>978</v>
      </c>
      <c r="I6" s="9">
        <v>727860</v>
      </c>
      <c r="J6" s="17" t="s">
        <v>315</v>
      </c>
    </row>
    <row r="7" spans="1:10" ht="12.75" customHeight="1">
      <c r="A7" s="17" t="s">
        <v>12008</v>
      </c>
      <c r="B7" s="18" t="s">
        <v>314</v>
      </c>
      <c r="C7" s="17" t="s">
        <v>195</v>
      </c>
      <c r="D7" s="17" t="s">
        <v>196</v>
      </c>
      <c r="E7" s="19">
        <v>39526.093055550002</v>
      </c>
      <c r="F7" s="19">
        <v>39526.662499999999</v>
      </c>
      <c r="G7" s="9">
        <v>820</v>
      </c>
      <c r="H7" s="9">
        <v>820</v>
      </c>
      <c r="I7" s="9">
        <v>672400</v>
      </c>
      <c r="J7" s="17" t="s">
        <v>315</v>
      </c>
    </row>
    <row r="8" spans="1:10" ht="12.75" customHeight="1">
      <c r="A8" s="17" t="s">
        <v>12009</v>
      </c>
      <c r="B8" s="18" t="s">
        <v>318</v>
      </c>
      <c r="C8" s="17" t="s">
        <v>202</v>
      </c>
      <c r="D8" s="17" t="s">
        <v>203</v>
      </c>
      <c r="E8" s="19">
        <v>40677.622222220001</v>
      </c>
      <c r="F8" s="19">
        <v>40678.220138880002</v>
      </c>
      <c r="G8" s="9">
        <v>861</v>
      </c>
      <c r="H8" s="9">
        <v>1022</v>
      </c>
      <c r="I8" s="9">
        <v>650218</v>
      </c>
      <c r="J8" s="17" t="s">
        <v>315</v>
      </c>
    </row>
    <row r="9" spans="1:10" ht="12.75" customHeight="1">
      <c r="A9" s="17" t="s">
        <v>12010</v>
      </c>
      <c r="B9" s="18" t="s">
        <v>318</v>
      </c>
      <c r="C9" s="17" t="s">
        <v>44</v>
      </c>
      <c r="D9" s="17" t="s">
        <v>48</v>
      </c>
      <c r="E9" s="19">
        <v>40020.831250000003</v>
      </c>
      <c r="F9" s="19">
        <v>40021.53819444</v>
      </c>
      <c r="G9" s="9">
        <v>2036</v>
      </c>
      <c r="H9" s="9">
        <v>605</v>
      </c>
      <c r="I9" s="9">
        <v>615890</v>
      </c>
      <c r="J9" s="17" t="s">
        <v>315</v>
      </c>
    </row>
    <row r="10" spans="1:10" ht="12.75" customHeight="1">
      <c r="A10" s="17" t="s">
        <v>12011</v>
      </c>
      <c r="B10" s="18" t="s">
        <v>318</v>
      </c>
      <c r="C10" s="17" t="s">
        <v>68</v>
      </c>
      <c r="D10" s="17" t="s">
        <v>70</v>
      </c>
      <c r="E10" s="19">
        <v>39549.69097222</v>
      </c>
      <c r="F10" s="19">
        <v>39550.50694444</v>
      </c>
      <c r="G10" s="9">
        <v>1175</v>
      </c>
      <c r="H10" s="9">
        <v>1643</v>
      </c>
      <c r="I10" s="9">
        <v>600925</v>
      </c>
      <c r="J10" s="17" t="s">
        <v>315</v>
      </c>
    </row>
    <row r="11" spans="1:10" ht="12.75" customHeight="1">
      <c r="A11" s="17" t="s">
        <v>12012</v>
      </c>
      <c r="B11" s="18" t="s">
        <v>351</v>
      </c>
      <c r="C11" s="17" t="s">
        <v>256</v>
      </c>
      <c r="D11" s="17" t="s">
        <v>257</v>
      </c>
      <c r="E11" s="19">
        <v>39990.219444440001</v>
      </c>
      <c r="F11" s="19">
        <v>39990.609027769999</v>
      </c>
      <c r="G11" s="9">
        <v>561</v>
      </c>
      <c r="H11" s="9">
        <v>1043</v>
      </c>
      <c r="I11" s="9">
        <v>585123</v>
      </c>
      <c r="J11" s="17" t="s">
        <v>358</v>
      </c>
    </row>
    <row r="12" spans="1:10" ht="12.75" customHeight="1">
      <c r="A12" s="17" t="s">
        <v>12013</v>
      </c>
      <c r="B12" s="18" t="s">
        <v>314</v>
      </c>
      <c r="C12" s="17" t="s">
        <v>146</v>
      </c>
      <c r="D12" s="17" t="s">
        <v>147</v>
      </c>
      <c r="E12" s="19">
        <v>43943.25208333</v>
      </c>
      <c r="F12" s="19">
        <v>43943.78819444</v>
      </c>
      <c r="G12" s="9">
        <v>772</v>
      </c>
      <c r="H12" s="9">
        <v>881</v>
      </c>
      <c r="I12" s="9">
        <v>582607</v>
      </c>
      <c r="J12" s="17" t="s">
        <v>315</v>
      </c>
    </row>
    <row r="13" spans="1:10" ht="12.75" customHeight="1">
      <c r="A13" s="17" t="s">
        <v>12014</v>
      </c>
      <c r="B13" s="18" t="s">
        <v>318</v>
      </c>
      <c r="C13" s="17" t="s">
        <v>68</v>
      </c>
      <c r="D13" s="17" t="s">
        <v>69</v>
      </c>
      <c r="E13" s="19">
        <v>42555.787499999999</v>
      </c>
      <c r="F13" s="19">
        <v>42556.809722220001</v>
      </c>
      <c r="G13" s="9">
        <v>1472</v>
      </c>
      <c r="H13" s="9">
        <v>390</v>
      </c>
      <c r="I13" s="9">
        <v>574080</v>
      </c>
      <c r="J13" s="17" t="s">
        <v>315</v>
      </c>
    </row>
    <row r="14" spans="1:10" ht="12.75" customHeight="1">
      <c r="A14" s="17" t="s">
        <v>12015</v>
      </c>
      <c r="B14" s="18" t="s">
        <v>318</v>
      </c>
      <c r="C14" s="17" t="s">
        <v>44</v>
      </c>
      <c r="D14" s="17" t="s">
        <v>48</v>
      </c>
      <c r="E14" s="19">
        <v>42930.59930555</v>
      </c>
      <c r="F14" s="19">
        <v>42931.131249999999</v>
      </c>
      <c r="G14" s="9">
        <v>766</v>
      </c>
      <c r="H14" s="9">
        <v>798</v>
      </c>
      <c r="I14" s="9">
        <v>570893</v>
      </c>
      <c r="J14" s="17" t="s">
        <v>358</v>
      </c>
    </row>
    <row r="15" spans="1:10" ht="12.75" customHeight="1">
      <c r="A15" s="17" t="s">
        <v>12016</v>
      </c>
      <c r="B15" s="18" t="s">
        <v>318</v>
      </c>
      <c r="C15" s="17" t="s">
        <v>143</v>
      </c>
      <c r="D15" s="17" t="s">
        <v>143</v>
      </c>
      <c r="E15" s="19">
        <v>41805.197222219998</v>
      </c>
      <c r="F15" s="19">
        <v>41805.652777770003</v>
      </c>
      <c r="G15" s="9">
        <v>656</v>
      </c>
      <c r="H15" s="9">
        <v>869</v>
      </c>
      <c r="I15" s="9">
        <v>570064</v>
      </c>
      <c r="J15" s="17" t="s">
        <v>315</v>
      </c>
    </row>
    <row r="16" spans="1:10" ht="12.75" customHeight="1">
      <c r="A16" s="17" t="s">
        <v>12017</v>
      </c>
      <c r="B16" s="18" t="s">
        <v>318</v>
      </c>
      <c r="C16" s="17" t="s">
        <v>58</v>
      </c>
      <c r="D16" s="17" t="s">
        <v>59</v>
      </c>
      <c r="E16" s="19">
        <v>42867.949305549999</v>
      </c>
      <c r="F16" s="19">
        <v>42868.840277770003</v>
      </c>
      <c r="G16" s="9">
        <v>1283</v>
      </c>
      <c r="H16" s="9">
        <v>808</v>
      </c>
      <c r="I16" s="9">
        <v>569754</v>
      </c>
      <c r="J16" s="17" t="s">
        <v>315</v>
      </c>
    </row>
    <row r="17" spans="1:10" ht="12.75" customHeight="1">
      <c r="A17" s="17" t="s">
        <v>12018</v>
      </c>
      <c r="B17" s="18" t="s">
        <v>314</v>
      </c>
      <c r="C17" s="17" t="s">
        <v>116</v>
      </c>
      <c r="D17" s="17" t="s">
        <v>119</v>
      </c>
      <c r="E17" s="19">
        <v>44763.09930555</v>
      </c>
      <c r="F17" s="19">
        <v>44763.561111110001</v>
      </c>
      <c r="G17" s="9">
        <v>665</v>
      </c>
      <c r="H17" s="9">
        <v>1081</v>
      </c>
      <c r="I17" s="9">
        <v>566945</v>
      </c>
      <c r="J17" s="17" t="s">
        <v>315</v>
      </c>
    </row>
    <row r="18" spans="1:10" ht="12.75" customHeight="1">
      <c r="A18" s="17" t="s">
        <v>12019</v>
      </c>
      <c r="B18" s="18" t="s">
        <v>351</v>
      </c>
      <c r="C18" s="17" t="s">
        <v>104</v>
      </c>
      <c r="D18" s="17" t="s">
        <v>105</v>
      </c>
      <c r="E18" s="19">
        <v>39649.824305549999</v>
      </c>
      <c r="F18" s="19">
        <v>39650.4375</v>
      </c>
      <c r="G18" s="9">
        <v>883</v>
      </c>
      <c r="H18" s="9">
        <v>956</v>
      </c>
      <c r="I18" s="9">
        <v>563442</v>
      </c>
      <c r="J18" s="17" t="s">
        <v>315</v>
      </c>
    </row>
    <row r="19" spans="1:10" ht="12.75" customHeight="1">
      <c r="A19" s="17" t="s">
        <v>12020</v>
      </c>
      <c r="B19" s="18" t="s">
        <v>351</v>
      </c>
      <c r="C19" s="17" t="s">
        <v>174</v>
      </c>
      <c r="D19" s="17" t="s">
        <v>304</v>
      </c>
      <c r="E19" s="19">
        <v>42067.965972220001</v>
      </c>
      <c r="F19" s="19">
        <v>42069.56597222</v>
      </c>
      <c r="G19" s="9">
        <v>2304</v>
      </c>
      <c r="H19" s="9">
        <v>415</v>
      </c>
      <c r="I19" s="9">
        <v>553230</v>
      </c>
      <c r="J19" s="17" t="s">
        <v>315</v>
      </c>
    </row>
    <row r="20" spans="1:10" ht="12.75" customHeight="1">
      <c r="A20" s="17" t="s">
        <v>12021</v>
      </c>
      <c r="B20" s="18" t="s">
        <v>351</v>
      </c>
      <c r="C20" s="17" t="s">
        <v>175</v>
      </c>
      <c r="D20" s="17" t="s">
        <v>178</v>
      </c>
      <c r="E20" s="19">
        <v>40715.902777770003</v>
      </c>
      <c r="F20" s="19">
        <v>40716.458333330003</v>
      </c>
      <c r="G20" s="9">
        <v>800</v>
      </c>
      <c r="H20" s="9">
        <v>683</v>
      </c>
      <c r="I20" s="9">
        <v>546400</v>
      </c>
      <c r="J20" s="17" t="s">
        <v>315</v>
      </c>
    </row>
    <row r="21" spans="1:10" ht="12.75" customHeight="1">
      <c r="A21" s="17" t="s">
        <v>12022</v>
      </c>
      <c r="B21" s="18" t="s">
        <v>318</v>
      </c>
      <c r="C21" s="17" t="s">
        <v>126</v>
      </c>
      <c r="D21" s="17" t="s">
        <v>127</v>
      </c>
      <c r="E21" s="19">
        <v>44730.391666659998</v>
      </c>
      <c r="F21" s="19">
        <v>44731.736111110004</v>
      </c>
      <c r="G21" s="9">
        <v>1936</v>
      </c>
      <c r="H21" s="9">
        <v>293</v>
      </c>
      <c r="I21" s="9">
        <v>535728</v>
      </c>
      <c r="J21" s="17" t="s">
        <v>315</v>
      </c>
    </row>
    <row r="22" spans="1:10" ht="12.75" customHeight="1">
      <c r="A22" s="17" t="s">
        <v>12023</v>
      </c>
      <c r="B22" s="18" t="s">
        <v>318</v>
      </c>
      <c r="C22" s="17" t="s">
        <v>139</v>
      </c>
      <c r="D22" s="17" t="s">
        <v>140</v>
      </c>
      <c r="E22" s="19">
        <v>42612.243055550003</v>
      </c>
      <c r="F22" s="19">
        <v>42612.555555550003</v>
      </c>
      <c r="G22" s="9">
        <v>450</v>
      </c>
      <c r="H22" s="9">
        <v>1352</v>
      </c>
      <c r="I22" s="9">
        <v>530396</v>
      </c>
      <c r="J22" s="17" t="s">
        <v>315</v>
      </c>
    </row>
    <row r="23" spans="1:10" ht="12.75" customHeight="1">
      <c r="A23" s="17" t="s">
        <v>12024</v>
      </c>
      <c r="B23" s="18" t="s">
        <v>314</v>
      </c>
      <c r="C23" s="17" t="s">
        <v>220</v>
      </c>
      <c r="D23" s="17" t="s">
        <v>222</v>
      </c>
      <c r="E23" s="19">
        <v>40292.733333329998</v>
      </c>
      <c r="F23" s="19">
        <v>40293.65625</v>
      </c>
      <c r="G23" s="9">
        <v>1329</v>
      </c>
      <c r="H23" s="9">
        <v>920</v>
      </c>
      <c r="I23" s="9">
        <v>503113</v>
      </c>
      <c r="J23" s="17" t="s">
        <v>315</v>
      </c>
    </row>
    <row r="24" spans="1:10" ht="12.75" customHeight="1">
      <c r="A24" s="17" t="s">
        <v>12025</v>
      </c>
      <c r="B24" s="18" t="s">
        <v>318</v>
      </c>
      <c r="C24" s="17" t="s">
        <v>139</v>
      </c>
      <c r="D24" s="17" t="s">
        <v>140</v>
      </c>
      <c r="E24" s="19">
        <v>45657.510416659999</v>
      </c>
      <c r="F24" s="19">
        <v>45658.09722222</v>
      </c>
      <c r="G24" s="9">
        <v>834</v>
      </c>
      <c r="H24" s="9">
        <v>2656</v>
      </c>
      <c r="I24" s="9">
        <v>493986</v>
      </c>
      <c r="J24" s="17" t="s">
        <v>315</v>
      </c>
    </row>
    <row r="25" spans="1:10" ht="12.75" customHeight="1">
      <c r="A25" s="17" t="s">
        <v>12026</v>
      </c>
      <c r="B25" s="18" t="s">
        <v>351</v>
      </c>
      <c r="C25" s="17" t="s">
        <v>74</v>
      </c>
      <c r="D25" s="17" t="s">
        <v>76</v>
      </c>
      <c r="E25" s="19">
        <v>40699.326388879999</v>
      </c>
      <c r="F25" s="19">
        <v>40699.747916660002</v>
      </c>
      <c r="G25" s="9">
        <v>607</v>
      </c>
      <c r="H25" s="9">
        <v>1219</v>
      </c>
      <c r="I25" s="9">
        <v>490387</v>
      </c>
      <c r="J25" s="17" t="s">
        <v>315</v>
      </c>
    </row>
    <row r="26" spans="1:10" ht="12.75" customHeight="1">
      <c r="A26" s="17" t="s">
        <v>12027</v>
      </c>
      <c r="B26" s="18" t="s">
        <v>351</v>
      </c>
      <c r="C26" s="17" t="s">
        <v>99</v>
      </c>
      <c r="D26" s="17" t="s">
        <v>101</v>
      </c>
      <c r="E26" s="19">
        <v>42097.918055549999</v>
      </c>
      <c r="F26" s="19">
        <v>42098.661111109999</v>
      </c>
      <c r="G26" s="9">
        <v>1070</v>
      </c>
      <c r="H26" s="9">
        <v>665</v>
      </c>
      <c r="I26" s="9">
        <v>489496</v>
      </c>
      <c r="J26" s="17" t="s">
        <v>315</v>
      </c>
    </row>
    <row r="27" spans="1:10" ht="12.75" customHeight="1">
      <c r="A27" s="17" t="s">
        <v>10214</v>
      </c>
      <c r="B27" s="18" t="s">
        <v>318</v>
      </c>
      <c r="C27" s="17" t="s">
        <v>44</v>
      </c>
      <c r="D27" s="17" t="s">
        <v>48</v>
      </c>
      <c r="E27" s="19">
        <v>40885.683333330002</v>
      </c>
      <c r="F27" s="19">
        <v>40886.166666659999</v>
      </c>
      <c r="G27" s="9">
        <v>696</v>
      </c>
      <c r="H27" s="9">
        <v>876</v>
      </c>
      <c r="I27" s="9">
        <v>483633</v>
      </c>
      <c r="J27" s="17" t="s">
        <v>315</v>
      </c>
    </row>
    <row r="28" spans="1:10" ht="12.75" customHeight="1">
      <c r="A28" s="17" t="s">
        <v>7692</v>
      </c>
      <c r="B28" s="18" t="s">
        <v>318</v>
      </c>
      <c r="C28" s="17" t="s">
        <v>113</v>
      </c>
      <c r="D28" s="17" t="s">
        <v>115</v>
      </c>
      <c r="E28" s="19">
        <v>42717.379861109999</v>
      </c>
      <c r="F28" s="19">
        <v>42717.72569444</v>
      </c>
      <c r="G28" s="9">
        <v>498</v>
      </c>
      <c r="H28" s="9">
        <v>1013</v>
      </c>
      <c r="I28" s="9">
        <v>480424</v>
      </c>
      <c r="J28" s="17" t="s">
        <v>315</v>
      </c>
    </row>
    <row r="29" spans="1:10" ht="12.75" customHeight="1">
      <c r="A29" s="17" t="s">
        <v>12028</v>
      </c>
      <c r="B29" s="18" t="s">
        <v>318</v>
      </c>
      <c r="C29" s="17" t="s">
        <v>128</v>
      </c>
      <c r="D29" s="17" t="s">
        <v>130</v>
      </c>
      <c r="E29" s="19">
        <v>41614.384722219998</v>
      </c>
      <c r="F29" s="19">
        <v>41615.50347222</v>
      </c>
      <c r="G29" s="9">
        <v>1611</v>
      </c>
      <c r="H29" s="9">
        <v>297</v>
      </c>
      <c r="I29" s="9">
        <v>478467</v>
      </c>
      <c r="J29" s="17" t="s">
        <v>315</v>
      </c>
    </row>
    <row r="30" spans="1:10" ht="12.75" customHeight="1">
      <c r="A30" s="17" t="s">
        <v>12029</v>
      </c>
      <c r="B30" s="18" t="s">
        <v>318</v>
      </c>
      <c r="C30" s="17" t="s">
        <v>126</v>
      </c>
      <c r="D30" s="17" t="s">
        <v>127</v>
      </c>
      <c r="E30" s="19">
        <v>40973.173611110004</v>
      </c>
      <c r="F30" s="19">
        <v>40973.507638880001</v>
      </c>
      <c r="G30" s="9">
        <v>481</v>
      </c>
      <c r="H30" s="9">
        <v>1146</v>
      </c>
      <c r="I30" s="9">
        <v>473818</v>
      </c>
      <c r="J30" s="17" t="s">
        <v>315</v>
      </c>
    </row>
    <row r="31" spans="1:10" ht="12.75" customHeight="1">
      <c r="A31" s="17" t="s">
        <v>12030</v>
      </c>
      <c r="B31" s="18" t="s">
        <v>314</v>
      </c>
      <c r="C31" s="17" t="s">
        <v>146</v>
      </c>
      <c r="D31" s="17" t="s">
        <v>147</v>
      </c>
      <c r="E31" s="19">
        <v>42113.950694439998</v>
      </c>
      <c r="F31" s="19">
        <v>42114.754166660001</v>
      </c>
      <c r="G31" s="9">
        <v>1157</v>
      </c>
      <c r="H31" s="9">
        <v>926</v>
      </c>
      <c r="I31" s="9">
        <v>463978</v>
      </c>
      <c r="J31" s="17" t="s">
        <v>315</v>
      </c>
    </row>
    <row r="32" spans="1:10" ht="12.75" customHeight="1">
      <c r="A32" s="17" t="s">
        <v>12031</v>
      </c>
      <c r="B32" s="18" t="s">
        <v>318</v>
      </c>
      <c r="C32" s="17" t="s">
        <v>93</v>
      </c>
      <c r="D32" s="17" t="s">
        <v>95</v>
      </c>
      <c r="E32" s="19">
        <v>43367.960416659997</v>
      </c>
      <c r="F32" s="19">
        <v>43368.858333329998</v>
      </c>
      <c r="G32" s="9">
        <v>1238</v>
      </c>
      <c r="H32" s="9">
        <v>1014</v>
      </c>
      <c r="I32" s="9">
        <v>459444</v>
      </c>
      <c r="J32" s="17" t="s">
        <v>315</v>
      </c>
    </row>
    <row r="33" spans="1:10" ht="12.75" customHeight="1">
      <c r="A33" s="17" t="s">
        <v>12032</v>
      </c>
      <c r="B33" s="18" t="s">
        <v>314</v>
      </c>
      <c r="C33" s="17" t="s">
        <v>271</v>
      </c>
      <c r="D33" s="17" t="s">
        <v>273</v>
      </c>
      <c r="E33" s="19">
        <v>45439.125694440001</v>
      </c>
      <c r="F33" s="19">
        <v>45440.798611110004</v>
      </c>
      <c r="G33" s="9">
        <v>2409</v>
      </c>
      <c r="H33" s="9">
        <v>188</v>
      </c>
      <c r="I33" s="9">
        <v>452892</v>
      </c>
      <c r="J33" s="17" t="s">
        <v>315</v>
      </c>
    </row>
    <row r="34" spans="1:10" ht="12.75" customHeight="1">
      <c r="A34" s="17" t="s">
        <v>12033</v>
      </c>
      <c r="B34" s="18" t="s">
        <v>318</v>
      </c>
      <c r="C34" s="17" t="s">
        <v>83</v>
      </c>
      <c r="D34" s="17" t="s">
        <v>84</v>
      </c>
      <c r="E34" s="19">
        <v>41094.518750000003</v>
      </c>
      <c r="F34" s="19">
        <v>41097.625</v>
      </c>
      <c r="G34" s="9">
        <v>4473</v>
      </c>
      <c r="H34" s="9">
        <v>101</v>
      </c>
      <c r="I34" s="9">
        <v>451773</v>
      </c>
      <c r="J34" s="17" t="s">
        <v>315</v>
      </c>
    </row>
    <row r="35" spans="1:10" ht="12.75" customHeight="1">
      <c r="A35" s="17" t="s">
        <v>12034</v>
      </c>
      <c r="B35" s="18" t="s">
        <v>351</v>
      </c>
      <c r="C35" s="17" t="s">
        <v>164</v>
      </c>
      <c r="D35" s="17" t="s">
        <v>165</v>
      </c>
      <c r="E35" s="19">
        <v>42075.868750000001</v>
      </c>
      <c r="F35" s="19">
        <v>42076.576388879999</v>
      </c>
      <c r="G35" s="9">
        <v>1019</v>
      </c>
      <c r="H35" s="9">
        <v>506</v>
      </c>
      <c r="I35" s="9">
        <v>442807</v>
      </c>
      <c r="J35" s="17" t="s">
        <v>315</v>
      </c>
    </row>
    <row r="36" spans="1:10" ht="12.75" customHeight="1">
      <c r="A36" s="17" t="s">
        <v>12035</v>
      </c>
      <c r="B36" s="18" t="s">
        <v>318</v>
      </c>
      <c r="C36" s="17" t="s">
        <v>93</v>
      </c>
      <c r="D36" s="17" t="s">
        <v>95</v>
      </c>
      <c r="E36" s="19">
        <v>43655.084722220003</v>
      </c>
      <c r="F36" s="19">
        <v>43655.764583329998</v>
      </c>
      <c r="G36" s="9">
        <v>952</v>
      </c>
      <c r="H36" s="9">
        <v>925</v>
      </c>
      <c r="I36" s="9">
        <v>442027</v>
      </c>
      <c r="J36" s="17" t="s">
        <v>315</v>
      </c>
    </row>
    <row r="37" spans="1:10" ht="12.75" customHeight="1">
      <c r="A37" s="17" t="s">
        <v>3674</v>
      </c>
      <c r="B37" s="18" t="s">
        <v>318</v>
      </c>
      <c r="C37" s="17" t="s">
        <v>217</v>
      </c>
      <c r="D37" s="17" t="s">
        <v>219</v>
      </c>
      <c r="E37" s="19">
        <v>43366.832638879998</v>
      </c>
      <c r="F37" s="19">
        <v>43367.254861109999</v>
      </c>
      <c r="G37" s="9">
        <v>608</v>
      </c>
      <c r="H37" s="9">
        <v>773</v>
      </c>
      <c r="I37" s="9">
        <v>433010</v>
      </c>
      <c r="J37" s="17" t="s">
        <v>315</v>
      </c>
    </row>
    <row r="38" spans="1:10" ht="12.75" customHeight="1">
      <c r="A38" s="17" t="s">
        <v>12036</v>
      </c>
      <c r="B38" s="18" t="s">
        <v>318</v>
      </c>
      <c r="C38" s="17" t="s">
        <v>264</v>
      </c>
      <c r="D38" s="17" t="s">
        <v>266</v>
      </c>
      <c r="E38" s="19">
        <v>41169.973611109999</v>
      </c>
      <c r="F38" s="19">
        <v>41170.333333330003</v>
      </c>
      <c r="G38" s="9">
        <v>518</v>
      </c>
      <c r="H38" s="9">
        <v>1146</v>
      </c>
      <c r="I38" s="9">
        <v>427202</v>
      </c>
      <c r="J38" s="17" t="s">
        <v>315</v>
      </c>
    </row>
    <row r="39" spans="1:10" ht="12.75" customHeight="1">
      <c r="A39" s="17" t="s">
        <v>12037</v>
      </c>
      <c r="B39" s="18" t="s">
        <v>318</v>
      </c>
      <c r="C39" s="17" t="s">
        <v>152</v>
      </c>
      <c r="D39" s="17" t="s">
        <v>152</v>
      </c>
      <c r="E39" s="19">
        <v>41644.979166659999</v>
      </c>
      <c r="F39" s="19">
        <v>41645.625</v>
      </c>
      <c r="G39" s="9">
        <v>930</v>
      </c>
      <c r="H39" s="9">
        <v>534</v>
      </c>
      <c r="I39" s="9">
        <v>416850</v>
      </c>
      <c r="J39" s="17" t="s">
        <v>315</v>
      </c>
    </row>
    <row r="40" spans="1:10" ht="12.75" customHeight="1">
      <c r="A40" s="17" t="s">
        <v>12038</v>
      </c>
      <c r="B40" s="18" t="s">
        <v>318</v>
      </c>
      <c r="C40" s="17" t="s">
        <v>126</v>
      </c>
      <c r="D40" s="17" t="s">
        <v>127</v>
      </c>
      <c r="E40" s="19">
        <v>45426.949305549999</v>
      </c>
      <c r="F40" s="19">
        <v>45427.377777770002</v>
      </c>
      <c r="G40" s="9">
        <v>617</v>
      </c>
      <c r="H40" s="9">
        <v>695</v>
      </c>
      <c r="I40" s="9">
        <v>416533</v>
      </c>
      <c r="J40" s="17" t="s">
        <v>315</v>
      </c>
    </row>
    <row r="41" spans="1:10" ht="12.75" customHeight="1">
      <c r="A41" s="17" t="s">
        <v>12039</v>
      </c>
      <c r="B41" s="18" t="s">
        <v>318</v>
      </c>
      <c r="C41" s="17" t="s">
        <v>143</v>
      </c>
      <c r="D41" s="17" t="s">
        <v>143</v>
      </c>
      <c r="E41" s="19">
        <v>40607.943749999999</v>
      </c>
      <c r="F41" s="19">
        <v>40608.668055549999</v>
      </c>
      <c r="G41" s="9">
        <v>1043</v>
      </c>
      <c r="H41" s="9">
        <v>428</v>
      </c>
      <c r="I41" s="9">
        <v>410875</v>
      </c>
      <c r="J41" s="17" t="s">
        <v>315</v>
      </c>
    </row>
    <row r="42" spans="1:10" ht="12.75" customHeight="1">
      <c r="A42" s="17" t="s">
        <v>12040</v>
      </c>
      <c r="B42" s="18" t="s">
        <v>318</v>
      </c>
      <c r="C42" s="17" t="s">
        <v>227</v>
      </c>
      <c r="D42" s="17" t="s">
        <v>229</v>
      </c>
      <c r="E42" s="19">
        <v>43057.955555549997</v>
      </c>
      <c r="F42" s="19">
        <v>43058.56597222</v>
      </c>
      <c r="G42" s="9">
        <v>879</v>
      </c>
      <c r="H42" s="9">
        <v>471</v>
      </c>
      <c r="I42" s="9">
        <v>409809</v>
      </c>
      <c r="J42" s="17" t="s">
        <v>315</v>
      </c>
    </row>
    <row r="43" spans="1:10" ht="12.75" customHeight="1">
      <c r="A43" s="17" t="s">
        <v>12041</v>
      </c>
      <c r="B43" s="18" t="s">
        <v>318</v>
      </c>
      <c r="C43" s="17" t="s">
        <v>143</v>
      </c>
      <c r="D43" s="17" t="s">
        <v>143</v>
      </c>
      <c r="E43" s="19">
        <v>40094.164583329999</v>
      </c>
      <c r="F43" s="19">
        <v>40094.47222222</v>
      </c>
      <c r="G43" s="9">
        <v>443</v>
      </c>
      <c r="H43" s="9">
        <v>922</v>
      </c>
      <c r="I43" s="9">
        <v>408446</v>
      </c>
      <c r="J43" s="17" t="s">
        <v>315</v>
      </c>
    </row>
    <row r="44" spans="1:10" ht="12.75" customHeight="1">
      <c r="A44" s="17" t="s">
        <v>12042</v>
      </c>
      <c r="B44" s="18" t="s">
        <v>318</v>
      </c>
      <c r="C44" s="17" t="s">
        <v>285</v>
      </c>
      <c r="D44" s="17" t="s">
        <v>40</v>
      </c>
      <c r="E44" s="19">
        <v>40172.833333330003</v>
      </c>
      <c r="F44" s="19">
        <v>40173.740972220003</v>
      </c>
      <c r="G44" s="9">
        <v>1307</v>
      </c>
      <c r="H44" s="9">
        <v>312</v>
      </c>
      <c r="I44" s="9">
        <v>407784</v>
      </c>
      <c r="J44" s="17" t="s">
        <v>315</v>
      </c>
    </row>
    <row r="45" spans="1:10">
      <c r="A45" s="17" t="s">
        <v>12043</v>
      </c>
      <c r="B45" s="18" t="s">
        <v>351</v>
      </c>
      <c r="C45" s="17" t="s">
        <v>60</v>
      </c>
      <c r="D45" s="17" t="s">
        <v>61</v>
      </c>
      <c r="E45" s="19">
        <v>39603.842361110001</v>
      </c>
      <c r="F45" s="19">
        <v>39603.985416659998</v>
      </c>
      <c r="G45" s="9">
        <v>206</v>
      </c>
      <c r="H45" s="9">
        <v>1972</v>
      </c>
      <c r="I45" s="9">
        <v>406232</v>
      </c>
      <c r="J45" s="17" t="s">
        <v>315</v>
      </c>
    </row>
    <row r="46" spans="1:10">
      <c r="A46" s="17" t="s">
        <v>12044</v>
      </c>
      <c r="B46" s="18" t="s">
        <v>318</v>
      </c>
      <c r="C46" s="17" t="s">
        <v>264</v>
      </c>
      <c r="D46" s="17" t="s">
        <v>266</v>
      </c>
      <c r="E46" s="19">
        <v>41213.642361110004</v>
      </c>
      <c r="F46" s="19">
        <v>41214.001388880002</v>
      </c>
      <c r="G46" s="9">
        <v>517</v>
      </c>
      <c r="H46" s="9">
        <v>1148</v>
      </c>
      <c r="I46" s="9">
        <v>397421</v>
      </c>
      <c r="J46" s="17" t="s">
        <v>315</v>
      </c>
    </row>
    <row r="47" spans="1:10">
      <c r="A47" s="17" t="s">
        <v>12045</v>
      </c>
      <c r="B47" s="18" t="s">
        <v>351</v>
      </c>
      <c r="C47" s="17" t="s">
        <v>99</v>
      </c>
      <c r="D47" s="17" t="s">
        <v>102</v>
      </c>
      <c r="E47" s="19">
        <v>43232.816666660001</v>
      </c>
      <c r="F47" s="19">
        <v>43233.19652777</v>
      </c>
      <c r="G47" s="9">
        <v>547</v>
      </c>
      <c r="H47" s="9">
        <v>761</v>
      </c>
      <c r="I47" s="9">
        <v>387987</v>
      </c>
      <c r="J47" s="17" t="s">
        <v>315</v>
      </c>
    </row>
    <row r="48" spans="1:10">
      <c r="A48" s="17" t="s">
        <v>12046</v>
      </c>
      <c r="B48" s="18" t="s">
        <v>351</v>
      </c>
      <c r="C48" s="17" t="s">
        <v>173</v>
      </c>
      <c r="D48" s="17" t="s">
        <v>202</v>
      </c>
      <c r="E48" s="19">
        <v>41037.118750000001</v>
      </c>
      <c r="F48" s="19">
        <v>41037.304861110002</v>
      </c>
      <c r="G48" s="9">
        <v>268</v>
      </c>
      <c r="H48" s="9">
        <v>1432</v>
      </c>
      <c r="I48" s="9">
        <v>383776</v>
      </c>
      <c r="J48" s="17" t="s">
        <v>315</v>
      </c>
    </row>
    <row r="49" spans="1:10">
      <c r="A49" s="17" t="s">
        <v>12047</v>
      </c>
      <c r="B49" s="18" t="s">
        <v>318</v>
      </c>
      <c r="C49" s="17" t="s">
        <v>126</v>
      </c>
      <c r="D49" s="17" t="s">
        <v>127</v>
      </c>
      <c r="E49" s="19">
        <v>42155.586111110002</v>
      </c>
      <c r="F49" s="19">
        <v>42155.923611110004</v>
      </c>
      <c r="G49" s="9">
        <v>486</v>
      </c>
      <c r="H49" s="9">
        <v>1355</v>
      </c>
      <c r="I49" s="9">
        <v>377342</v>
      </c>
      <c r="J49" s="17" t="s">
        <v>315</v>
      </c>
    </row>
    <row r="50" spans="1:10">
      <c r="A50" s="17" t="s">
        <v>12048</v>
      </c>
      <c r="B50" s="18" t="s">
        <v>314</v>
      </c>
      <c r="C50" s="17" t="s">
        <v>146</v>
      </c>
      <c r="D50" s="17" t="s">
        <v>147</v>
      </c>
      <c r="E50" s="19">
        <v>45303.57152777</v>
      </c>
      <c r="F50" s="19">
        <v>45304.6</v>
      </c>
      <c r="G50" s="9">
        <v>1481</v>
      </c>
      <c r="H50" s="9">
        <v>356</v>
      </c>
      <c r="I50" s="9">
        <v>377196</v>
      </c>
      <c r="J50" s="17" t="s">
        <v>315</v>
      </c>
    </row>
    <row r="51" spans="1:10">
      <c r="A51" s="17" t="s">
        <v>12049</v>
      </c>
      <c r="B51" s="18" t="s">
        <v>351</v>
      </c>
      <c r="C51" s="17" t="s">
        <v>104</v>
      </c>
      <c r="D51" s="17" t="s">
        <v>105</v>
      </c>
      <c r="E51" s="19">
        <v>41675.097916660001</v>
      </c>
      <c r="F51" s="19">
        <v>41675.563194440001</v>
      </c>
      <c r="G51" s="9">
        <v>670</v>
      </c>
      <c r="H51" s="9">
        <v>606</v>
      </c>
      <c r="I51" s="9">
        <v>374214</v>
      </c>
      <c r="J51" s="17" t="s">
        <v>315</v>
      </c>
    </row>
    <row r="52" spans="1:10">
      <c r="A52" s="17" t="s">
        <v>12050</v>
      </c>
      <c r="B52" s="18" t="s">
        <v>318</v>
      </c>
      <c r="C52" s="17" t="s">
        <v>93</v>
      </c>
      <c r="D52" s="17" t="s">
        <v>95</v>
      </c>
      <c r="E52" s="19">
        <v>44419.06805555</v>
      </c>
      <c r="F52" s="19">
        <v>44419.88402777</v>
      </c>
      <c r="G52" s="9">
        <v>1104</v>
      </c>
      <c r="H52" s="9">
        <v>950</v>
      </c>
      <c r="I52" s="9">
        <v>372301</v>
      </c>
      <c r="J52" s="17" t="s">
        <v>315</v>
      </c>
    </row>
    <row r="53" spans="1:10">
      <c r="A53" s="17" t="s">
        <v>12051</v>
      </c>
      <c r="B53" s="18" t="s">
        <v>351</v>
      </c>
      <c r="C53" s="17" t="s">
        <v>164</v>
      </c>
      <c r="D53" s="17" t="s">
        <v>165</v>
      </c>
      <c r="E53" s="19">
        <v>44257.734722219997</v>
      </c>
      <c r="F53" s="19">
        <v>44257.982638879999</v>
      </c>
      <c r="G53" s="9">
        <v>357</v>
      </c>
      <c r="H53" s="9">
        <v>1037</v>
      </c>
      <c r="I53" s="9">
        <v>370209</v>
      </c>
      <c r="J53" s="17" t="s">
        <v>315</v>
      </c>
    </row>
    <row r="54" spans="1:10">
      <c r="A54" s="17" t="s">
        <v>12052</v>
      </c>
      <c r="B54" s="18" t="s">
        <v>351</v>
      </c>
      <c r="C54" s="17" t="s">
        <v>35</v>
      </c>
      <c r="D54" s="17" t="s">
        <v>37</v>
      </c>
      <c r="E54" s="19">
        <v>44062.121527770003</v>
      </c>
      <c r="F54" s="19">
        <v>44062.452777769999</v>
      </c>
      <c r="G54" s="9">
        <v>477</v>
      </c>
      <c r="H54" s="9">
        <v>2025</v>
      </c>
      <c r="I54" s="9">
        <v>364316</v>
      </c>
      <c r="J54" s="17" t="s">
        <v>315</v>
      </c>
    </row>
    <row r="55" spans="1:10">
      <c r="A55" s="17" t="s">
        <v>12053</v>
      </c>
      <c r="B55" s="18" t="s">
        <v>351</v>
      </c>
      <c r="C55" s="17" t="s">
        <v>175</v>
      </c>
      <c r="D55" s="17" t="s">
        <v>178</v>
      </c>
      <c r="E55" s="19">
        <v>39999.200694439998</v>
      </c>
      <c r="F55" s="19">
        <v>39999.739583330003</v>
      </c>
      <c r="G55" s="9">
        <v>776</v>
      </c>
      <c r="H55" s="9">
        <v>455</v>
      </c>
      <c r="I55" s="9">
        <v>353080</v>
      </c>
      <c r="J55" s="17" t="s">
        <v>315</v>
      </c>
    </row>
    <row r="56" spans="1:10">
      <c r="A56" s="17" t="s">
        <v>12054</v>
      </c>
      <c r="B56" s="18" t="s">
        <v>351</v>
      </c>
      <c r="C56" s="17" t="s">
        <v>110</v>
      </c>
      <c r="D56" s="17" t="s">
        <v>111</v>
      </c>
      <c r="E56" s="19">
        <v>40301.382638880001</v>
      </c>
      <c r="F56" s="19">
        <v>40301.679861110002</v>
      </c>
      <c r="G56" s="9">
        <v>428</v>
      </c>
      <c r="H56" s="9">
        <v>818</v>
      </c>
      <c r="I56" s="9">
        <v>350104</v>
      </c>
      <c r="J56" s="17" t="s">
        <v>315</v>
      </c>
    </row>
    <row r="57" spans="1:10">
      <c r="A57" s="17" t="s">
        <v>12055</v>
      </c>
      <c r="B57" s="18" t="s">
        <v>351</v>
      </c>
      <c r="C57" s="17" t="s">
        <v>164</v>
      </c>
      <c r="D57" s="17" t="s">
        <v>165</v>
      </c>
      <c r="E57" s="19">
        <v>41967.493055550003</v>
      </c>
      <c r="F57" s="19">
        <v>41967.726388880001</v>
      </c>
      <c r="G57" s="9">
        <v>336</v>
      </c>
      <c r="H57" s="9">
        <v>1031</v>
      </c>
      <c r="I57" s="9">
        <v>346416</v>
      </c>
      <c r="J57" s="17" t="s">
        <v>315</v>
      </c>
    </row>
    <row r="58" spans="1:10">
      <c r="A58" s="17" t="s">
        <v>12056</v>
      </c>
      <c r="B58" s="18" t="s">
        <v>318</v>
      </c>
      <c r="C58" s="17" t="s">
        <v>286</v>
      </c>
      <c r="D58" s="17" t="s">
        <v>289</v>
      </c>
      <c r="E58" s="19">
        <v>40020.16319444</v>
      </c>
      <c r="F58" s="19">
        <v>40020.84375</v>
      </c>
      <c r="G58" s="9">
        <v>980</v>
      </c>
      <c r="H58" s="9">
        <v>378</v>
      </c>
      <c r="I58" s="9">
        <v>341289</v>
      </c>
      <c r="J58" s="17" t="s">
        <v>315</v>
      </c>
    </row>
    <row r="59" spans="1:10">
      <c r="A59" s="17" t="s">
        <v>12057</v>
      </c>
      <c r="B59" s="18" t="s">
        <v>351</v>
      </c>
      <c r="C59" s="17" t="s">
        <v>60</v>
      </c>
      <c r="D59" s="17" t="s">
        <v>61</v>
      </c>
      <c r="E59" s="19">
        <v>45434.577083329998</v>
      </c>
      <c r="F59" s="19">
        <v>45434.88194444</v>
      </c>
      <c r="G59" s="9">
        <v>439</v>
      </c>
      <c r="H59" s="9">
        <v>775</v>
      </c>
      <c r="I59" s="9">
        <v>339243</v>
      </c>
      <c r="J59" s="17" t="s">
        <v>315</v>
      </c>
    </row>
    <row r="60" spans="1:10">
      <c r="A60" s="17" t="s">
        <v>12058</v>
      </c>
      <c r="B60" s="18" t="s">
        <v>351</v>
      </c>
      <c r="C60" s="17" t="s">
        <v>104</v>
      </c>
      <c r="D60" s="17" t="s">
        <v>104</v>
      </c>
      <c r="E60" s="19">
        <v>39448.042361109998</v>
      </c>
      <c r="F60" s="19">
        <v>39448.22083333</v>
      </c>
      <c r="G60" s="9">
        <v>257</v>
      </c>
      <c r="H60" s="9">
        <v>1305</v>
      </c>
      <c r="I60" s="9">
        <v>335385</v>
      </c>
      <c r="J60" s="17" t="s">
        <v>315</v>
      </c>
    </row>
    <row r="61" spans="1:10">
      <c r="A61" s="17" t="s">
        <v>12059</v>
      </c>
      <c r="B61" s="18" t="s">
        <v>318</v>
      </c>
      <c r="C61" s="17" t="s">
        <v>240</v>
      </c>
      <c r="D61" s="17" t="s">
        <v>106</v>
      </c>
      <c r="E61" s="19">
        <v>39606.109722219997</v>
      </c>
      <c r="F61" s="19">
        <v>39606.809027770003</v>
      </c>
      <c r="G61" s="9">
        <v>1007</v>
      </c>
      <c r="H61" s="9">
        <v>1061</v>
      </c>
      <c r="I61" s="9">
        <v>331995</v>
      </c>
      <c r="J61" s="17" t="s">
        <v>315</v>
      </c>
    </row>
    <row r="62" spans="1:10">
      <c r="A62" s="17" t="s">
        <v>12060</v>
      </c>
      <c r="B62" s="18" t="s">
        <v>351</v>
      </c>
      <c r="C62" s="17" t="s">
        <v>173</v>
      </c>
      <c r="D62" s="17" t="s">
        <v>202</v>
      </c>
      <c r="E62" s="19">
        <v>41809.769444439997</v>
      </c>
      <c r="F62" s="19">
        <v>41810.387499999997</v>
      </c>
      <c r="G62" s="9">
        <v>890</v>
      </c>
      <c r="H62" s="9">
        <v>1429</v>
      </c>
      <c r="I62" s="9">
        <v>330059</v>
      </c>
      <c r="J62" s="17" t="s">
        <v>315</v>
      </c>
    </row>
    <row r="63" spans="1:10">
      <c r="A63" s="17" t="s">
        <v>12061</v>
      </c>
      <c r="B63" s="18" t="s">
        <v>351</v>
      </c>
      <c r="C63" s="17" t="s">
        <v>35</v>
      </c>
      <c r="D63" s="17" t="s">
        <v>37</v>
      </c>
      <c r="E63" s="19">
        <v>45472.901388879996</v>
      </c>
      <c r="F63" s="19">
        <v>45473.055555550003</v>
      </c>
      <c r="G63" s="9">
        <v>222</v>
      </c>
      <c r="H63" s="9">
        <v>1524</v>
      </c>
      <c r="I63" s="9">
        <v>327819</v>
      </c>
      <c r="J63" s="17" t="s">
        <v>315</v>
      </c>
    </row>
    <row r="64" spans="1:10">
      <c r="A64" s="17" t="s">
        <v>12062</v>
      </c>
      <c r="B64" s="18" t="s">
        <v>351</v>
      </c>
      <c r="C64" s="17" t="s">
        <v>236</v>
      </c>
      <c r="D64" s="17" t="s">
        <v>237</v>
      </c>
      <c r="E64" s="19">
        <v>43312.453472219997</v>
      </c>
      <c r="F64" s="19">
        <v>43312.639583329998</v>
      </c>
      <c r="G64" s="9">
        <v>268</v>
      </c>
      <c r="H64" s="9">
        <v>1231</v>
      </c>
      <c r="I64" s="9">
        <v>327412</v>
      </c>
      <c r="J64" s="17" t="s">
        <v>315</v>
      </c>
    </row>
    <row r="65" spans="1:10">
      <c r="A65" s="17" t="s">
        <v>12063</v>
      </c>
      <c r="B65" s="18" t="s">
        <v>318</v>
      </c>
      <c r="C65" s="17" t="s">
        <v>139</v>
      </c>
      <c r="D65" s="17" t="s">
        <v>142</v>
      </c>
      <c r="E65" s="19">
        <v>44426.235416659998</v>
      </c>
      <c r="F65" s="19">
        <v>44426.85069444</v>
      </c>
      <c r="G65" s="9">
        <v>886</v>
      </c>
      <c r="H65" s="9">
        <v>1217</v>
      </c>
      <c r="I65" s="9">
        <v>327094</v>
      </c>
      <c r="J65" s="17" t="s">
        <v>315</v>
      </c>
    </row>
    <row r="66" spans="1:10">
      <c r="A66" s="17" t="s">
        <v>12064</v>
      </c>
      <c r="B66" s="18" t="s">
        <v>318</v>
      </c>
      <c r="C66" s="17" t="s">
        <v>297</v>
      </c>
      <c r="D66" s="17" t="s">
        <v>40</v>
      </c>
      <c r="E66" s="19">
        <v>42201.216666660002</v>
      </c>
      <c r="F66" s="19">
        <v>42201.96875</v>
      </c>
      <c r="G66" s="9">
        <v>1083</v>
      </c>
      <c r="H66" s="9">
        <v>302</v>
      </c>
      <c r="I66" s="9">
        <v>327066</v>
      </c>
      <c r="J66" s="17" t="s">
        <v>315</v>
      </c>
    </row>
    <row r="67" spans="1:10">
      <c r="A67" s="17" t="s">
        <v>12065</v>
      </c>
      <c r="B67" s="18" t="s">
        <v>318</v>
      </c>
      <c r="C67" s="17" t="s">
        <v>293</v>
      </c>
      <c r="D67" s="17" t="s">
        <v>296</v>
      </c>
      <c r="E67" s="19">
        <v>44742.019444439997</v>
      </c>
      <c r="F67" s="19">
        <v>44742.35</v>
      </c>
      <c r="G67" s="9">
        <v>476</v>
      </c>
      <c r="H67" s="9">
        <v>806</v>
      </c>
      <c r="I67" s="9">
        <v>325299</v>
      </c>
      <c r="J67" s="17" t="s">
        <v>315</v>
      </c>
    </row>
    <row r="68" spans="1:10">
      <c r="A68" s="17" t="s">
        <v>12066</v>
      </c>
      <c r="B68" s="18" t="s">
        <v>318</v>
      </c>
      <c r="C68" s="17" t="s">
        <v>96</v>
      </c>
      <c r="D68" s="17" t="s">
        <v>98</v>
      </c>
      <c r="E68" s="19">
        <v>44425.85</v>
      </c>
      <c r="F68" s="19">
        <v>44426.66319444</v>
      </c>
      <c r="G68" s="9">
        <v>1171</v>
      </c>
      <c r="H68" s="9">
        <v>307</v>
      </c>
      <c r="I68" s="9">
        <v>325022</v>
      </c>
      <c r="J68" s="17" t="s">
        <v>315</v>
      </c>
    </row>
    <row r="69" spans="1:10">
      <c r="A69" s="17" t="s">
        <v>12067</v>
      </c>
      <c r="B69" s="18" t="s">
        <v>318</v>
      </c>
      <c r="C69" s="17" t="s">
        <v>126</v>
      </c>
      <c r="D69" s="17" t="s">
        <v>127</v>
      </c>
      <c r="E69" s="19">
        <v>44296.813194440001</v>
      </c>
      <c r="F69" s="19">
        <v>44297.133333329999</v>
      </c>
      <c r="G69" s="9">
        <v>461</v>
      </c>
      <c r="H69" s="9">
        <v>727</v>
      </c>
      <c r="I69" s="9">
        <v>316667</v>
      </c>
      <c r="J69" s="17" t="s">
        <v>315</v>
      </c>
    </row>
    <row r="70" spans="1:10">
      <c r="A70" s="17" t="s">
        <v>1039</v>
      </c>
      <c r="B70" s="18" t="s">
        <v>351</v>
      </c>
      <c r="C70" s="17" t="s">
        <v>110</v>
      </c>
      <c r="D70" s="17" t="s">
        <v>112</v>
      </c>
      <c r="E70" s="19">
        <v>41674.965972220001</v>
      </c>
      <c r="F70" s="19">
        <v>41676.677083330003</v>
      </c>
      <c r="G70" s="9">
        <v>2464</v>
      </c>
      <c r="H70" s="9">
        <v>133</v>
      </c>
      <c r="I70" s="9">
        <v>315652</v>
      </c>
      <c r="J70" s="17" t="s">
        <v>315</v>
      </c>
    </row>
    <row r="71" spans="1:10">
      <c r="A71" s="17" t="s">
        <v>12068</v>
      </c>
      <c r="B71" s="18" t="s">
        <v>318</v>
      </c>
      <c r="C71" s="17" t="s">
        <v>44</v>
      </c>
      <c r="D71" s="17" t="s">
        <v>48</v>
      </c>
      <c r="E71" s="19">
        <v>44768.543055549999</v>
      </c>
      <c r="F71" s="19">
        <v>44769.541666659999</v>
      </c>
      <c r="G71" s="9">
        <v>1438</v>
      </c>
      <c r="H71" s="9">
        <v>219</v>
      </c>
      <c r="I71" s="9">
        <v>314922</v>
      </c>
      <c r="J71" s="17" t="s">
        <v>315</v>
      </c>
    </row>
    <row r="72" spans="1:10">
      <c r="A72" s="17" t="s">
        <v>12069</v>
      </c>
      <c r="B72" s="18" t="s">
        <v>351</v>
      </c>
      <c r="C72" s="17" t="s">
        <v>172</v>
      </c>
      <c r="D72" s="17" t="s">
        <v>66</v>
      </c>
      <c r="E72" s="19">
        <v>45434.573611109998</v>
      </c>
      <c r="F72" s="19">
        <v>45434.82152777</v>
      </c>
      <c r="G72" s="9">
        <v>357</v>
      </c>
      <c r="H72" s="9">
        <v>878</v>
      </c>
      <c r="I72" s="9">
        <v>313446</v>
      </c>
      <c r="J72" s="17" t="s">
        <v>358</v>
      </c>
    </row>
    <row r="73" spans="1:10">
      <c r="A73" s="17" t="s">
        <v>12070</v>
      </c>
      <c r="B73" s="18" t="s">
        <v>318</v>
      </c>
      <c r="C73" s="17" t="s">
        <v>202</v>
      </c>
      <c r="D73" s="17" t="s">
        <v>203</v>
      </c>
      <c r="E73" s="19">
        <v>39691.798611110004</v>
      </c>
      <c r="F73" s="19">
        <v>39692.16319444</v>
      </c>
      <c r="G73" s="9">
        <v>525</v>
      </c>
      <c r="H73" s="9">
        <v>1030</v>
      </c>
      <c r="I73" s="9">
        <v>311557</v>
      </c>
      <c r="J73" s="17" t="s">
        <v>315</v>
      </c>
    </row>
    <row r="74" spans="1:10">
      <c r="A74" s="17" t="s">
        <v>12071</v>
      </c>
      <c r="B74" s="18" t="s">
        <v>318</v>
      </c>
      <c r="C74" s="17" t="s">
        <v>227</v>
      </c>
      <c r="D74" s="17" t="s">
        <v>229</v>
      </c>
      <c r="E74" s="19">
        <v>45597.68958333</v>
      </c>
      <c r="F74" s="19">
        <v>45598.736805549997</v>
      </c>
      <c r="G74" s="9">
        <v>1487</v>
      </c>
      <c r="H74" s="9">
        <v>445</v>
      </c>
      <c r="I74" s="9">
        <v>309571</v>
      </c>
      <c r="J74" s="17" t="s">
        <v>315</v>
      </c>
    </row>
    <row r="75" spans="1:10">
      <c r="A75" s="17" t="s">
        <v>12072</v>
      </c>
      <c r="B75" s="18" t="s">
        <v>318</v>
      </c>
      <c r="C75" s="17" t="s">
        <v>126</v>
      </c>
      <c r="D75" s="17" t="s">
        <v>127</v>
      </c>
      <c r="E75" s="19">
        <v>41916.034027770002</v>
      </c>
      <c r="F75" s="19">
        <v>41916.313888880002</v>
      </c>
      <c r="G75" s="9">
        <v>403</v>
      </c>
      <c r="H75" s="9">
        <v>785</v>
      </c>
      <c r="I75" s="9">
        <v>308498</v>
      </c>
      <c r="J75" s="17" t="s">
        <v>315</v>
      </c>
    </row>
    <row r="76" spans="1:10">
      <c r="A76" s="17" t="s">
        <v>12073</v>
      </c>
      <c r="B76" s="18" t="s">
        <v>351</v>
      </c>
      <c r="C76" s="17" t="s">
        <v>74</v>
      </c>
      <c r="D76" s="17" t="s">
        <v>76</v>
      </c>
      <c r="E76" s="19">
        <v>40329.051388879998</v>
      </c>
      <c r="F76" s="19">
        <v>40329.792361109998</v>
      </c>
      <c r="G76" s="9">
        <v>1067</v>
      </c>
      <c r="H76" s="9">
        <v>504</v>
      </c>
      <c r="I76" s="9">
        <v>304971</v>
      </c>
      <c r="J76" s="17" t="s">
        <v>315</v>
      </c>
    </row>
    <row r="77" spans="1:10">
      <c r="A77" s="17" t="s">
        <v>12074</v>
      </c>
      <c r="B77" s="18" t="s">
        <v>351</v>
      </c>
      <c r="C77" s="17" t="s">
        <v>99</v>
      </c>
      <c r="D77" s="17" t="s">
        <v>102</v>
      </c>
      <c r="E77" s="19">
        <v>41103.892361110004</v>
      </c>
      <c r="F77" s="19">
        <v>41104.150694440003</v>
      </c>
      <c r="G77" s="9">
        <v>372</v>
      </c>
      <c r="H77" s="9">
        <v>887</v>
      </c>
      <c r="I77" s="9">
        <v>303630</v>
      </c>
      <c r="J77" s="17" t="s">
        <v>315</v>
      </c>
    </row>
    <row r="78" spans="1:10">
      <c r="A78" s="17" t="s">
        <v>12075</v>
      </c>
      <c r="B78" s="18" t="s">
        <v>318</v>
      </c>
      <c r="C78" s="17" t="s">
        <v>96</v>
      </c>
      <c r="D78" s="17" t="s">
        <v>97</v>
      </c>
      <c r="E78" s="19">
        <v>41884.761805549999</v>
      </c>
      <c r="F78" s="19">
        <v>41885.695833329999</v>
      </c>
      <c r="G78" s="9">
        <v>1345</v>
      </c>
      <c r="H78" s="9">
        <v>369</v>
      </c>
      <c r="I78" s="9">
        <v>298436</v>
      </c>
      <c r="J78" s="17" t="s">
        <v>315</v>
      </c>
    </row>
    <row r="79" spans="1:10">
      <c r="A79" s="17" t="s">
        <v>12076</v>
      </c>
      <c r="B79" s="18" t="s">
        <v>318</v>
      </c>
      <c r="C79" s="17" t="s">
        <v>58</v>
      </c>
      <c r="D79" s="17" t="s">
        <v>59</v>
      </c>
      <c r="E79" s="19">
        <v>43975.875</v>
      </c>
      <c r="F79" s="19">
        <v>43976.274305550003</v>
      </c>
      <c r="G79" s="9">
        <v>575</v>
      </c>
      <c r="H79" s="9">
        <v>516</v>
      </c>
      <c r="I79" s="9">
        <v>296700</v>
      </c>
      <c r="J79" s="17" t="s">
        <v>315</v>
      </c>
    </row>
    <row r="80" spans="1:10">
      <c r="A80" s="17" t="s">
        <v>12077</v>
      </c>
      <c r="B80" s="18" t="s">
        <v>318</v>
      </c>
      <c r="C80" s="17" t="s">
        <v>210</v>
      </c>
      <c r="D80" s="17" t="s">
        <v>138</v>
      </c>
      <c r="E80" s="19">
        <v>43569.780555550002</v>
      </c>
      <c r="F80" s="19">
        <v>43570.579861110004</v>
      </c>
      <c r="G80" s="9">
        <v>1151</v>
      </c>
      <c r="H80" s="9">
        <v>590</v>
      </c>
      <c r="I80" s="9">
        <v>296210</v>
      </c>
      <c r="J80" s="17" t="s">
        <v>315</v>
      </c>
    </row>
    <row r="81" spans="1:10">
      <c r="A81" s="17" t="s">
        <v>12078</v>
      </c>
      <c r="B81" s="18" t="s">
        <v>318</v>
      </c>
      <c r="C81" s="17" t="s">
        <v>139</v>
      </c>
      <c r="D81" s="17" t="s">
        <v>140</v>
      </c>
      <c r="E81" s="19">
        <v>42194.669444439998</v>
      </c>
      <c r="F81" s="19">
        <v>42195.559027770003</v>
      </c>
      <c r="G81" s="9">
        <v>1281</v>
      </c>
      <c r="H81" s="9">
        <v>231</v>
      </c>
      <c r="I81" s="9">
        <v>295911</v>
      </c>
      <c r="J81" s="17" t="s">
        <v>315</v>
      </c>
    </row>
    <row r="82" spans="1:10">
      <c r="A82" s="17" t="s">
        <v>12079</v>
      </c>
      <c r="B82" s="18" t="s">
        <v>351</v>
      </c>
      <c r="C82" s="17" t="s">
        <v>174</v>
      </c>
      <c r="D82" s="17" t="s">
        <v>304</v>
      </c>
      <c r="E82" s="19">
        <v>43829.795833329998</v>
      </c>
      <c r="F82" s="19">
        <v>43830.132638880001</v>
      </c>
      <c r="G82" s="9">
        <v>485</v>
      </c>
      <c r="H82" s="9">
        <v>622</v>
      </c>
      <c r="I82" s="9">
        <v>295286</v>
      </c>
      <c r="J82" s="17" t="s">
        <v>315</v>
      </c>
    </row>
    <row r="83" spans="1:10">
      <c r="A83" s="17" t="s">
        <v>12080</v>
      </c>
      <c r="B83" s="18" t="s">
        <v>318</v>
      </c>
      <c r="C83" s="17" t="s">
        <v>126</v>
      </c>
      <c r="D83" s="17" t="s">
        <v>127</v>
      </c>
      <c r="E83" s="19">
        <v>44425.84583333</v>
      </c>
      <c r="F83" s="19">
        <v>44427.893055549997</v>
      </c>
      <c r="G83" s="9">
        <v>2948</v>
      </c>
      <c r="H83" s="9">
        <v>413</v>
      </c>
      <c r="I83" s="9">
        <v>294407</v>
      </c>
      <c r="J83" s="17" t="s">
        <v>315</v>
      </c>
    </row>
    <row r="84" spans="1:10">
      <c r="A84" s="17" t="s">
        <v>5316</v>
      </c>
      <c r="B84" s="18" t="s">
        <v>351</v>
      </c>
      <c r="C84" s="17" t="s">
        <v>60</v>
      </c>
      <c r="D84" s="17" t="s">
        <v>63</v>
      </c>
      <c r="E84" s="19">
        <v>39603.842361110001</v>
      </c>
      <c r="F84" s="19">
        <v>39603.986111110004</v>
      </c>
      <c r="G84" s="9">
        <v>207</v>
      </c>
      <c r="H84" s="9">
        <v>1421</v>
      </c>
      <c r="I84" s="9">
        <v>294147</v>
      </c>
      <c r="J84" s="17" t="s">
        <v>315</v>
      </c>
    </row>
    <row r="85" spans="1:10">
      <c r="A85" s="17" t="s">
        <v>12081</v>
      </c>
      <c r="B85" s="18" t="s">
        <v>314</v>
      </c>
      <c r="C85" s="17" t="s">
        <v>298</v>
      </c>
      <c r="D85" s="17" t="s">
        <v>300</v>
      </c>
      <c r="E85" s="19">
        <v>44748.840277770003</v>
      </c>
      <c r="F85" s="19">
        <v>44749.495833330002</v>
      </c>
      <c r="G85" s="9">
        <v>944</v>
      </c>
      <c r="H85" s="9">
        <v>310</v>
      </c>
      <c r="I85" s="9">
        <v>292640</v>
      </c>
      <c r="J85" s="17" t="s">
        <v>315</v>
      </c>
    </row>
    <row r="86" spans="1:10">
      <c r="A86" s="17" t="s">
        <v>12082</v>
      </c>
      <c r="B86" s="18" t="s">
        <v>318</v>
      </c>
      <c r="C86" s="17" t="s">
        <v>58</v>
      </c>
      <c r="D86" s="17" t="s">
        <v>58</v>
      </c>
      <c r="E86" s="19">
        <v>41710.799305549997</v>
      </c>
      <c r="F86" s="19">
        <v>41711.951388879999</v>
      </c>
      <c r="G86" s="9">
        <v>1659</v>
      </c>
      <c r="H86" s="9">
        <v>235</v>
      </c>
      <c r="I86" s="9">
        <v>291921</v>
      </c>
      <c r="J86" s="17" t="s">
        <v>315</v>
      </c>
    </row>
    <row r="87" spans="1:10">
      <c r="A87" s="17" t="s">
        <v>12083</v>
      </c>
      <c r="B87" s="18" t="s">
        <v>314</v>
      </c>
      <c r="C87" s="17" t="s">
        <v>146</v>
      </c>
      <c r="D87" s="17" t="s">
        <v>148</v>
      </c>
      <c r="E87" s="19">
        <v>43943.25208333</v>
      </c>
      <c r="F87" s="19">
        <v>43943.78819444</v>
      </c>
      <c r="G87" s="9">
        <v>772</v>
      </c>
      <c r="H87" s="9">
        <v>706</v>
      </c>
      <c r="I87" s="9">
        <v>287317</v>
      </c>
      <c r="J87" s="17" t="s">
        <v>315</v>
      </c>
    </row>
    <row r="88" spans="1:10">
      <c r="A88" s="17" t="s">
        <v>12084</v>
      </c>
      <c r="B88" s="18" t="s">
        <v>314</v>
      </c>
      <c r="C88" s="17" t="s">
        <v>146</v>
      </c>
      <c r="D88" s="17" t="s">
        <v>147</v>
      </c>
      <c r="E88" s="19">
        <v>41130.795138879999</v>
      </c>
      <c r="F88" s="19">
        <v>41131.145138879998</v>
      </c>
      <c r="G88" s="9">
        <v>504</v>
      </c>
      <c r="H88" s="9">
        <v>954</v>
      </c>
      <c r="I88" s="9">
        <v>284612</v>
      </c>
      <c r="J88" s="17" t="s">
        <v>315</v>
      </c>
    </row>
    <row r="89" spans="1:10">
      <c r="A89" s="17" t="s">
        <v>12085</v>
      </c>
      <c r="B89" s="18" t="s">
        <v>351</v>
      </c>
      <c r="C89" s="17" t="s">
        <v>74</v>
      </c>
      <c r="D89" s="17" t="s">
        <v>76</v>
      </c>
      <c r="E89" s="19">
        <v>43187.808333330002</v>
      </c>
      <c r="F89" s="19">
        <v>43188.147222220003</v>
      </c>
      <c r="G89" s="9">
        <v>488</v>
      </c>
      <c r="H89" s="9">
        <v>678</v>
      </c>
      <c r="I89" s="9">
        <v>284240</v>
      </c>
      <c r="J89" s="17" t="s">
        <v>315</v>
      </c>
    </row>
    <row r="90" spans="1:10">
      <c r="A90" s="17" t="s">
        <v>12086</v>
      </c>
      <c r="B90" s="18" t="s">
        <v>318</v>
      </c>
      <c r="C90" s="17" t="s">
        <v>126</v>
      </c>
      <c r="D90" s="17" t="s">
        <v>127</v>
      </c>
      <c r="E90" s="19">
        <v>40683.539583329999</v>
      </c>
      <c r="F90" s="19">
        <v>40683.805555550003</v>
      </c>
      <c r="G90" s="9">
        <v>383</v>
      </c>
      <c r="H90" s="9">
        <v>742</v>
      </c>
      <c r="I90" s="9">
        <v>284186</v>
      </c>
      <c r="J90" s="17" t="s">
        <v>315</v>
      </c>
    </row>
    <row r="91" spans="1:10">
      <c r="A91" s="17" t="s">
        <v>12087</v>
      </c>
      <c r="B91" s="18" t="s">
        <v>318</v>
      </c>
      <c r="C91" s="17" t="s">
        <v>217</v>
      </c>
      <c r="D91" s="17" t="s">
        <v>219</v>
      </c>
      <c r="E91" s="19">
        <v>43363.016666659998</v>
      </c>
      <c r="F91" s="19">
        <v>43363.3125</v>
      </c>
      <c r="G91" s="9">
        <v>426</v>
      </c>
      <c r="H91" s="9">
        <v>776</v>
      </c>
      <c r="I91" s="9">
        <v>283932</v>
      </c>
      <c r="J91" s="17" t="s">
        <v>315</v>
      </c>
    </row>
    <row r="92" spans="1:10">
      <c r="A92" s="17" t="s">
        <v>12088</v>
      </c>
      <c r="B92" s="18" t="s">
        <v>318</v>
      </c>
      <c r="C92" s="17" t="s">
        <v>293</v>
      </c>
      <c r="D92" s="17" t="s">
        <v>295</v>
      </c>
      <c r="E92" s="19">
        <v>43285.803472220003</v>
      </c>
      <c r="F92" s="19">
        <v>43286.692361109999</v>
      </c>
      <c r="G92" s="9">
        <v>1280</v>
      </c>
      <c r="H92" s="9">
        <v>677</v>
      </c>
      <c r="I92" s="9">
        <v>282906</v>
      </c>
      <c r="J92" s="17" t="s">
        <v>315</v>
      </c>
    </row>
    <row r="93" spans="1:10">
      <c r="A93" s="17" t="s">
        <v>12089</v>
      </c>
      <c r="B93" s="18" t="s">
        <v>318</v>
      </c>
      <c r="C93" s="17" t="s">
        <v>126</v>
      </c>
      <c r="D93" s="17" t="s">
        <v>127</v>
      </c>
      <c r="E93" s="19">
        <v>42097.659027770002</v>
      </c>
      <c r="F93" s="19">
        <v>42097.72777777</v>
      </c>
      <c r="G93" s="9">
        <v>99</v>
      </c>
      <c r="H93" s="9">
        <v>2839</v>
      </c>
      <c r="I93" s="9">
        <v>281061</v>
      </c>
      <c r="J93" s="17" t="s">
        <v>315</v>
      </c>
    </row>
    <row r="94" spans="1:10">
      <c r="A94" s="17" t="s">
        <v>12090</v>
      </c>
      <c r="B94" s="18" t="s">
        <v>351</v>
      </c>
      <c r="C94" s="17" t="s">
        <v>99</v>
      </c>
      <c r="D94" s="17" t="s">
        <v>102</v>
      </c>
      <c r="E94" s="19">
        <v>41736.938888880002</v>
      </c>
      <c r="F94" s="19">
        <v>41737.261805549999</v>
      </c>
      <c r="G94" s="9">
        <v>465</v>
      </c>
      <c r="H94" s="9">
        <v>716</v>
      </c>
      <c r="I94" s="9">
        <v>280595</v>
      </c>
      <c r="J94" s="17" t="s">
        <v>315</v>
      </c>
    </row>
    <row r="95" spans="1:10">
      <c r="A95" s="17" t="s">
        <v>12091</v>
      </c>
      <c r="B95" s="18" t="s">
        <v>314</v>
      </c>
      <c r="C95" s="17" t="s">
        <v>116</v>
      </c>
      <c r="D95" s="17" t="s">
        <v>119</v>
      </c>
      <c r="E95" s="19">
        <v>43437.202777769999</v>
      </c>
      <c r="F95" s="19">
        <v>43437.832638879998</v>
      </c>
      <c r="G95" s="9">
        <v>907</v>
      </c>
      <c r="H95" s="9">
        <v>693</v>
      </c>
      <c r="I95" s="9">
        <v>280245</v>
      </c>
      <c r="J95" s="17" t="s">
        <v>315</v>
      </c>
    </row>
    <row r="96" spans="1:10">
      <c r="A96" s="17" t="s">
        <v>10400</v>
      </c>
      <c r="B96" s="18" t="s">
        <v>318</v>
      </c>
      <c r="C96" s="17" t="s">
        <v>285</v>
      </c>
      <c r="D96" s="17" t="s">
        <v>40</v>
      </c>
      <c r="E96" s="19">
        <v>40341.845138880002</v>
      </c>
      <c r="F96" s="19">
        <v>40342.473611109999</v>
      </c>
      <c r="G96" s="9">
        <v>905</v>
      </c>
      <c r="H96" s="9">
        <v>308</v>
      </c>
      <c r="I96" s="9">
        <v>278740</v>
      </c>
      <c r="J96" s="17" t="s">
        <v>315</v>
      </c>
    </row>
    <row r="97" spans="1:10">
      <c r="A97" s="17" t="s">
        <v>12092</v>
      </c>
      <c r="B97" s="18" t="s">
        <v>351</v>
      </c>
      <c r="C97" s="17" t="s">
        <v>99</v>
      </c>
      <c r="D97" s="17" t="s">
        <v>102</v>
      </c>
      <c r="E97" s="19">
        <v>43183.649305550003</v>
      </c>
      <c r="F97" s="19">
        <v>43184.201388879999</v>
      </c>
      <c r="G97" s="9">
        <v>795</v>
      </c>
      <c r="H97" s="9">
        <v>580</v>
      </c>
      <c r="I97" s="9">
        <v>276935</v>
      </c>
      <c r="J97" s="17" t="s">
        <v>315</v>
      </c>
    </row>
    <row r="98" spans="1:10">
      <c r="A98" s="17" t="s">
        <v>12093</v>
      </c>
      <c r="B98" s="18" t="s">
        <v>351</v>
      </c>
      <c r="C98" s="17" t="s">
        <v>110</v>
      </c>
      <c r="D98" s="17" t="s">
        <v>111</v>
      </c>
      <c r="E98" s="19">
        <v>44719.989583330003</v>
      </c>
      <c r="F98" s="19">
        <v>44720.224999999999</v>
      </c>
      <c r="G98" s="9">
        <v>339</v>
      </c>
      <c r="H98" s="9">
        <v>879</v>
      </c>
      <c r="I98" s="9">
        <v>276399</v>
      </c>
      <c r="J98" s="17" t="s">
        <v>315</v>
      </c>
    </row>
    <row r="99" spans="1:10">
      <c r="A99" s="17" t="s">
        <v>12094</v>
      </c>
      <c r="B99" s="18" t="s">
        <v>318</v>
      </c>
      <c r="C99" s="17" t="s">
        <v>240</v>
      </c>
      <c r="D99" s="17" t="s">
        <v>106</v>
      </c>
      <c r="E99" s="19">
        <v>40705.749305550002</v>
      </c>
      <c r="F99" s="19">
        <v>40706.035416660001</v>
      </c>
      <c r="G99" s="9">
        <v>412</v>
      </c>
      <c r="H99" s="9">
        <v>1104</v>
      </c>
      <c r="I99" s="9">
        <v>275728</v>
      </c>
      <c r="J99" s="17" t="s">
        <v>315</v>
      </c>
    </row>
    <row r="100" spans="1:10">
      <c r="A100" s="17" t="s">
        <v>12095</v>
      </c>
      <c r="B100" s="18" t="s">
        <v>318</v>
      </c>
      <c r="C100" s="17" t="s">
        <v>139</v>
      </c>
      <c r="D100" s="17" t="s">
        <v>141</v>
      </c>
      <c r="E100" s="19">
        <v>44687.738888879998</v>
      </c>
      <c r="F100" s="19">
        <v>44688.576388879999</v>
      </c>
      <c r="G100" s="9">
        <v>1206</v>
      </c>
      <c r="H100" s="9">
        <v>228</v>
      </c>
      <c r="I100" s="9">
        <v>274968</v>
      </c>
      <c r="J100" s="17" t="s">
        <v>315</v>
      </c>
    </row>
    <row r="101" spans="1:10">
      <c r="A101" s="17" t="s">
        <v>12096</v>
      </c>
      <c r="B101" s="18" t="s">
        <v>314</v>
      </c>
      <c r="C101" s="17" t="s">
        <v>271</v>
      </c>
      <c r="D101" s="17" t="s">
        <v>273</v>
      </c>
      <c r="E101" s="19">
        <v>40721.769444439997</v>
      </c>
      <c r="F101" s="19">
        <v>40722.620138879996</v>
      </c>
      <c r="G101" s="9">
        <v>1225</v>
      </c>
      <c r="H101" s="9">
        <v>224</v>
      </c>
      <c r="I101" s="9">
        <v>274400</v>
      </c>
      <c r="J101" s="17" t="s">
        <v>315</v>
      </c>
    </row>
    <row r="102" spans="1:10">
      <c r="A102" s="17" t="s">
        <v>12097</v>
      </c>
      <c r="B102" s="18" t="s">
        <v>318</v>
      </c>
      <c r="C102" s="17" t="s">
        <v>152</v>
      </c>
      <c r="D102" s="17" t="s">
        <v>152</v>
      </c>
      <c r="E102" s="19">
        <v>44974.00208333</v>
      </c>
      <c r="F102" s="19">
        <v>44974.692361109999</v>
      </c>
      <c r="G102" s="9">
        <v>976</v>
      </c>
      <c r="H102" s="9">
        <v>496</v>
      </c>
      <c r="I102" s="9">
        <v>272975</v>
      </c>
      <c r="J102" s="17" t="s">
        <v>315</v>
      </c>
    </row>
    <row r="103" spans="1:10">
      <c r="A103" s="17" t="s">
        <v>12098</v>
      </c>
      <c r="B103" s="18" t="s">
        <v>318</v>
      </c>
      <c r="C103" s="17" t="s">
        <v>44</v>
      </c>
      <c r="D103" s="17" t="s">
        <v>48</v>
      </c>
      <c r="E103" s="19">
        <v>43954.917361109998</v>
      </c>
      <c r="F103" s="19">
        <v>43955.59375</v>
      </c>
      <c r="G103" s="9">
        <v>974</v>
      </c>
      <c r="H103" s="9">
        <v>329</v>
      </c>
      <c r="I103" s="9">
        <v>272830</v>
      </c>
      <c r="J103" s="17" t="s">
        <v>315</v>
      </c>
    </row>
    <row r="104" spans="1:10">
      <c r="A104" s="17" t="s">
        <v>12099</v>
      </c>
      <c r="B104" s="18" t="s">
        <v>318</v>
      </c>
      <c r="C104" s="17" t="s">
        <v>126</v>
      </c>
      <c r="D104" s="17" t="s">
        <v>127</v>
      </c>
      <c r="E104" s="19">
        <v>39580.044444439998</v>
      </c>
      <c r="F104" s="19">
        <v>39580.108333329998</v>
      </c>
      <c r="G104" s="9">
        <v>92</v>
      </c>
      <c r="H104" s="9">
        <v>2958</v>
      </c>
      <c r="I104" s="9">
        <v>272136</v>
      </c>
      <c r="J104" s="17" t="s">
        <v>315</v>
      </c>
    </row>
    <row r="105" spans="1:10">
      <c r="A105" s="17" t="s">
        <v>11719</v>
      </c>
      <c r="B105" s="18" t="s">
        <v>318</v>
      </c>
      <c r="C105" s="17" t="s">
        <v>293</v>
      </c>
      <c r="D105" s="17" t="s">
        <v>294</v>
      </c>
      <c r="E105" s="19">
        <v>43285.802083330003</v>
      </c>
      <c r="F105" s="19">
        <v>43286.538888880001</v>
      </c>
      <c r="G105" s="9">
        <v>1061</v>
      </c>
      <c r="H105" s="9">
        <v>254</v>
      </c>
      <c r="I105" s="9">
        <v>269494</v>
      </c>
      <c r="J105" s="17" t="s">
        <v>315</v>
      </c>
    </row>
    <row r="106" spans="1:10">
      <c r="A106" s="17" t="s">
        <v>12100</v>
      </c>
      <c r="B106" s="18" t="s">
        <v>318</v>
      </c>
      <c r="C106" s="17" t="s">
        <v>44</v>
      </c>
      <c r="D106" s="17" t="s">
        <v>48</v>
      </c>
      <c r="E106" s="19">
        <v>43183.71875</v>
      </c>
      <c r="F106" s="19">
        <v>43184.90625</v>
      </c>
      <c r="G106" s="9">
        <v>1710</v>
      </c>
      <c r="H106" s="9">
        <v>335</v>
      </c>
      <c r="I106" s="9">
        <v>265795</v>
      </c>
      <c r="J106" s="17" t="s">
        <v>315</v>
      </c>
    </row>
    <row r="107" spans="1:10">
      <c r="A107" s="17" t="s">
        <v>12101</v>
      </c>
      <c r="B107" s="18" t="s">
        <v>318</v>
      </c>
      <c r="C107" s="17" t="s">
        <v>93</v>
      </c>
      <c r="D107" s="17" t="s">
        <v>95</v>
      </c>
      <c r="E107" s="19">
        <v>43270.895138879998</v>
      </c>
      <c r="F107" s="19">
        <v>43271.494444440003</v>
      </c>
      <c r="G107" s="9">
        <v>863</v>
      </c>
      <c r="H107" s="9">
        <v>658</v>
      </c>
      <c r="I107" s="9">
        <v>265531</v>
      </c>
      <c r="J107" s="17" t="s">
        <v>315</v>
      </c>
    </row>
    <row r="108" spans="1:10">
      <c r="A108" s="17" t="s">
        <v>12102</v>
      </c>
      <c r="B108" s="18" t="s">
        <v>318</v>
      </c>
      <c r="C108" s="17" t="s">
        <v>68</v>
      </c>
      <c r="D108" s="17" t="s">
        <v>70</v>
      </c>
      <c r="E108" s="19">
        <v>39549.69097222</v>
      </c>
      <c r="F108" s="19">
        <v>39550.4375</v>
      </c>
      <c r="G108" s="9">
        <v>1075</v>
      </c>
      <c r="H108" s="9">
        <v>247</v>
      </c>
      <c r="I108" s="9">
        <v>265525</v>
      </c>
      <c r="J108" s="17" t="s">
        <v>315</v>
      </c>
    </row>
    <row r="109" spans="1:10">
      <c r="A109" s="17" t="s">
        <v>12103</v>
      </c>
      <c r="B109" s="18" t="s">
        <v>318</v>
      </c>
      <c r="C109" s="17" t="s">
        <v>285</v>
      </c>
      <c r="D109" s="17" t="s">
        <v>40</v>
      </c>
      <c r="E109" s="19">
        <v>42796.458333330003</v>
      </c>
      <c r="F109" s="19">
        <v>42798.843055550002</v>
      </c>
      <c r="G109" s="9">
        <v>3434</v>
      </c>
      <c r="H109" s="9">
        <v>77</v>
      </c>
      <c r="I109" s="9">
        <v>264418</v>
      </c>
      <c r="J109" s="17" t="s">
        <v>315</v>
      </c>
    </row>
    <row r="110" spans="1:10">
      <c r="A110" s="17" t="s">
        <v>12104</v>
      </c>
      <c r="B110" s="18" t="s">
        <v>318</v>
      </c>
      <c r="C110" s="17" t="s">
        <v>264</v>
      </c>
      <c r="D110" s="17" t="s">
        <v>266</v>
      </c>
      <c r="E110" s="19">
        <v>42163.616666659997</v>
      </c>
      <c r="F110" s="19">
        <v>42163.777777770003</v>
      </c>
      <c r="G110" s="9">
        <v>232</v>
      </c>
      <c r="H110" s="9">
        <v>1132</v>
      </c>
      <c r="I110" s="9">
        <v>262624</v>
      </c>
      <c r="J110" s="17" t="s">
        <v>315</v>
      </c>
    </row>
    <row r="111" spans="1:10">
      <c r="A111" s="17" t="s">
        <v>12105</v>
      </c>
      <c r="B111" s="18" t="s">
        <v>318</v>
      </c>
      <c r="C111" s="17" t="s">
        <v>83</v>
      </c>
      <c r="D111" s="17" t="s">
        <v>84</v>
      </c>
      <c r="E111" s="19">
        <v>43188.06944444</v>
      </c>
      <c r="F111" s="19">
        <v>43188.645138879998</v>
      </c>
      <c r="G111" s="9">
        <v>829</v>
      </c>
      <c r="H111" s="9">
        <v>315</v>
      </c>
      <c r="I111" s="9">
        <v>261135</v>
      </c>
      <c r="J111" s="17" t="s">
        <v>315</v>
      </c>
    </row>
    <row r="112" spans="1:10">
      <c r="A112" s="17" t="s">
        <v>12106</v>
      </c>
      <c r="B112" s="18" t="s">
        <v>318</v>
      </c>
      <c r="C112" s="17" t="s">
        <v>44</v>
      </c>
      <c r="D112" s="17" t="s">
        <v>45</v>
      </c>
      <c r="E112" s="19">
        <v>40715.960416659997</v>
      </c>
      <c r="F112" s="19">
        <v>40716.945138880001</v>
      </c>
      <c r="G112" s="9">
        <v>1418</v>
      </c>
      <c r="H112" s="9">
        <v>308</v>
      </c>
      <c r="I112" s="9">
        <v>259885</v>
      </c>
      <c r="J112" s="17" t="s">
        <v>315</v>
      </c>
    </row>
    <row r="113" spans="1:10">
      <c r="A113" s="17" t="s">
        <v>12107</v>
      </c>
      <c r="B113" s="18" t="s">
        <v>314</v>
      </c>
      <c r="C113" s="17" t="s">
        <v>298</v>
      </c>
      <c r="D113" s="17" t="s">
        <v>300</v>
      </c>
      <c r="E113" s="19">
        <v>44283.208333330003</v>
      </c>
      <c r="F113" s="19">
        <v>44284.055555550003</v>
      </c>
      <c r="G113" s="9">
        <v>1220</v>
      </c>
      <c r="H113" s="9">
        <v>312</v>
      </c>
      <c r="I113" s="9">
        <v>258812</v>
      </c>
      <c r="J113" s="17" t="s">
        <v>315</v>
      </c>
    </row>
    <row r="114" spans="1:10">
      <c r="A114" s="17" t="s">
        <v>12108</v>
      </c>
      <c r="B114" s="18" t="s">
        <v>318</v>
      </c>
      <c r="C114" s="17" t="s">
        <v>217</v>
      </c>
      <c r="D114" s="17" t="s">
        <v>219</v>
      </c>
      <c r="E114" s="19">
        <v>43504.889583329998</v>
      </c>
      <c r="F114" s="19">
        <v>43505.238888879998</v>
      </c>
      <c r="G114" s="9">
        <v>503</v>
      </c>
      <c r="H114" s="9">
        <v>763</v>
      </c>
      <c r="I114" s="9">
        <v>258293</v>
      </c>
      <c r="J114" s="17" t="s">
        <v>315</v>
      </c>
    </row>
    <row r="115" spans="1:10">
      <c r="A115" s="17" t="s">
        <v>12109</v>
      </c>
      <c r="B115" s="18" t="s">
        <v>318</v>
      </c>
      <c r="C115" s="17" t="s">
        <v>126</v>
      </c>
      <c r="D115" s="17" t="s">
        <v>127</v>
      </c>
      <c r="E115" s="19">
        <v>45332.942361109999</v>
      </c>
      <c r="F115" s="19">
        <v>45333.233333329998</v>
      </c>
      <c r="G115" s="9">
        <v>419</v>
      </c>
      <c r="H115" s="9">
        <v>694</v>
      </c>
      <c r="I115" s="9">
        <v>258250</v>
      </c>
      <c r="J115" s="17" t="s">
        <v>315</v>
      </c>
    </row>
    <row r="116" spans="1:10">
      <c r="A116" s="17" t="s">
        <v>12110</v>
      </c>
      <c r="B116" s="18" t="s">
        <v>318</v>
      </c>
      <c r="C116" s="17" t="s">
        <v>126</v>
      </c>
      <c r="D116" s="17" t="s">
        <v>127</v>
      </c>
      <c r="E116" s="19">
        <v>41492.642361110004</v>
      </c>
      <c r="F116" s="19">
        <v>41492.712500000001</v>
      </c>
      <c r="G116" s="9">
        <v>101</v>
      </c>
      <c r="H116" s="9">
        <v>2888</v>
      </c>
      <c r="I116" s="9">
        <v>257611</v>
      </c>
      <c r="J116" s="17" t="s">
        <v>315</v>
      </c>
    </row>
    <row r="117" spans="1:10">
      <c r="A117" s="17" t="s">
        <v>12111</v>
      </c>
      <c r="B117" s="18" t="s">
        <v>318</v>
      </c>
      <c r="C117" s="17" t="s">
        <v>201</v>
      </c>
      <c r="D117" s="17" t="s">
        <v>248</v>
      </c>
      <c r="E117" s="19">
        <v>45303.622916660002</v>
      </c>
      <c r="F117" s="19">
        <v>45304.897222220003</v>
      </c>
      <c r="G117" s="9">
        <v>1835</v>
      </c>
      <c r="H117" s="9">
        <v>493</v>
      </c>
      <c r="I117" s="9">
        <v>256889</v>
      </c>
      <c r="J117" s="17" t="s">
        <v>315</v>
      </c>
    </row>
    <row r="118" spans="1:10">
      <c r="A118" s="17" t="s">
        <v>12112</v>
      </c>
      <c r="B118" s="18" t="s">
        <v>351</v>
      </c>
      <c r="C118" s="17" t="s">
        <v>179</v>
      </c>
      <c r="D118" s="17" t="s">
        <v>180</v>
      </c>
      <c r="E118" s="19">
        <v>39603.838194440003</v>
      </c>
      <c r="F118" s="19">
        <v>39604.395833330003</v>
      </c>
      <c r="G118" s="9">
        <v>803</v>
      </c>
      <c r="H118" s="9">
        <v>441</v>
      </c>
      <c r="I118" s="9">
        <v>255669</v>
      </c>
      <c r="J118" s="17" t="s">
        <v>315</v>
      </c>
    </row>
    <row r="119" spans="1:10">
      <c r="A119" s="17" t="s">
        <v>5531</v>
      </c>
      <c r="B119" s="18" t="s">
        <v>351</v>
      </c>
      <c r="C119" s="17" t="s">
        <v>74</v>
      </c>
      <c r="D119" s="17" t="s">
        <v>77</v>
      </c>
      <c r="E119" s="19">
        <v>45499.166666659999</v>
      </c>
      <c r="F119" s="19">
        <v>45499.44097222</v>
      </c>
      <c r="G119" s="9">
        <v>395</v>
      </c>
      <c r="H119" s="9">
        <v>692</v>
      </c>
      <c r="I119" s="9">
        <v>255638</v>
      </c>
      <c r="J119" s="17" t="s">
        <v>315</v>
      </c>
    </row>
    <row r="120" spans="1:10">
      <c r="A120" s="17" t="s">
        <v>12113</v>
      </c>
      <c r="B120" s="18" t="s">
        <v>318</v>
      </c>
      <c r="C120" s="17" t="s">
        <v>44</v>
      </c>
      <c r="D120" s="17" t="s">
        <v>48</v>
      </c>
      <c r="E120" s="19">
        <v>41453.84375</v>
      </c>
      <c r="F120" s="19">
        <v>41454.251388880002</v>
      </c>
      <c r="G120" s="9">
        <v>587</v>
      </c>
      <c r="H120" s="9">
        <v>435</v>
      </c>
      <c r="I120" s="9">
        <v>255345</v>
      </c>
      <c r="J120" s="17" t="s">
        <v>315</v>
      </c>
    </row>
    <row r="121" spans="1:10">
      <c r="A121" s="17" t="s">
        <v>12114</v>
      </c>
      <c r="B121" s="18" t="s">
        <v>318</v>
      </c>
      <c r="C121" s="17" t="s">
        <v>188</v>
      </c>
      <c r="D121" s="17" t="s">
        <v>40</v>
      </c>
      <c r="E121" s="19">
        <v>42203.087500000001</v>
      </c>
      <c r="F121" s="19">
        <v>42203.732638879999</v>
      </c>
      <c r="G121" s="9">
        <v>929</v>
      </c>
      <c r="H121" s="9">
        <v>333</v>
      </c>
      <c r="I121" s="9">
        <v>255326</v>
      </c>
      <c r="J121" s="17" t="s">
        <v>315</v>
      </c>
    </row>
    <row r="122" spans="1:10">
      <c r="A122" s="17" t="s">
        <v>12115</v>
      </c>
      <c r="B122" s="18" t="s">
        <v>351</v>
      </c>
      <c r="C122" s="17" t="s">
        <v>164</v>
      </c>
      <c r="D122" s="17" t="s">
        <v>165</v>
      </c>
      <c r="E122" s="19">
        <v>42225.680555550003</v>
      </c>
      <c r="F122" s="19">
        <v>42225.784027770002</v>
      </c>
      <c r="G122" s="9">
        <v>149</v>
      </c>
      <c r="H122" s="9">
        <v>1712</v>
      </c>
      <c r="I122" s="9">
        <v>255088</v>
      </c>
      <c r="J122" s="17" t="s">
        <v>315</v>
      </c>
    </row>
    <row r="123" spans="1:10">
      <c r="A123" s="17" t="s">
        <v>12116</v>
      </c>
      <c r="B123" s="18" t="s">
        <v>318</v>
      </c>
      <c r="C123" s="17" t="s">
        <v>106</v>
      </c>
      <c r="D123" s="17" t="s">
        <v>108</v>
      </c>
      <c r="E123" s="19">
        <v>44387.547222219997</v>
      </c>
      <c r="F123" s="19">
        <v>44387.864583330003</v>
      </c>
      <c r="G123" s="9">
        <v>457</v>
      </c>
      <c r="H123" s="9">
        <v>556</v>
      </c>
      <c r="I123" s="9">
        <v>254092</v>
      </c>
      <c r="J123" s="17" t="s">
        <v>315</v>
      </c>
    </row>
    <row r="124" spans="1:10">
      <c r="A124" s="17" t="s">
        <v>12117</v>
      </c>
      <c r="B124" s="18" t="s">
        <v>318</v>
      </c>
      <c r="C124" s="17" t="s">
        <v>143</v>
      </c>
      <c r="D124" s="17" t="s">
        <v>143</v>
      </c>
      <c r="E124" s="19">
        <v>41108.581250000003</v>
      </c>
      <c r="F124" s="19">
        <v>41108.78333333</v>
      </c>
      <c r="G124" s="9">
        <v>291</v>
      </c>
      <c r="H124" s="9">
        <v>873</v>
      </c>
      <c r="I124" s="9">
        <v>254043</v>
      </c>
      <c r="J124" s="17" t="s">
        <v>315</v>
      </c>
    </row>
    <row r="125" spans="1:10">
      <c r="A125" s="17" t="s">
        <v>12118</v>
      </c>
      <c r="B125" s="18" t="s">
        <v>351</v>
      </c>
      <c r="C125" s="17" t="s">
        <v>74</v>
      </c>
      <c r="D125" s="17" t="s">
        <v>77</v>
      </c>
      <c r="E125" s="19">
        <v>44057.769444439997</v>
      </c>
      <c r="F125" s="19">
        <v>44058.03472222</v>
      </c>
      <c r="G125" s="9">
        <v>382</v>
      </c>
      <c r="H125" s="9">
        <v>704</v>
      </c>
      <c r="I125" s="9">
        <v>253756</v>
      </c>
      <c r="J125" s="17" t="s">
        <v>315</v>
      </c>
    </row>
    <row r="126" spans="1:10">
      <c r="A126" s="17" t="s">
        <v>12119</v>
      </c>
      <c r="B126" s="18" t="s">
        <v>318</v>
      </c>
      <c r="C126" s="17" t="s">
        <v>264</v>
      </c>
      <c r="D126" s="17" t="s">
        <v>266</v>
      </c>
      <c r="E126" s="19">
        <v>42097.950694439998</v>
      </c>
      <c r="F126" s="19">
        <v>42098.558333330002</v>
      </c>
      <c r="G126" s="9">
        <v>875</v>
      </c>
      <c r="H126" s="9">
        <v>318</v>
      </c>
      <c r="I126" s="9">
        <v>253482</v>
      </c>
      <c r="J126" s="17" t="s">
        <v>315</v>
      </c>
    </row>
    <row r="127" spans="1:10">
      <c r="A127" s="17" t="s">
        <v>12120</v>
      </c>
      <c r="B127" s="18" t="s">
        <v>318</v>
      </c>
      <c r="C127" s="17" t="s">
        <v>152</v>
      </c>
      <c r="D127" s="17" t="s">
        <v>152</v>
      </c>
      <c r="E127" s="19">
        <v>43281.247916660002</v>
      </c>
      <c r="F127" s="19">
        <v>43281.603472219998</v>
      </c>
      <c r="G127" s="9">
        <v>480</v>
      </c>
      <c r="H127" s="9">
        <v>848</v>
      </c>
      <c r="I127" s="9">
        <v>253386</v>
      </c>
      <c r="J127" s="17" t="s">
        <v>315</v>
      </c>
    </row>
    <row r="128" spans="1:10">
      <c r="A128" s="17" t="s">
        <v>12121</v>
      </c>
      <c r="B128" s="18" t="s">
        <v>318</v>
      </c>
      <c r="C128" s="17" t="s">
        <v>143</v>
      </c>
      <c r="D128" s="17" t="s">
        <v>143</v>
      </c>
      <c r="E128" s="19">
        <v>44966.659027770002</v>
      </c>
      <c r="F128" s="19">
        <v>44967.567361109999</v>
      </c>
      <c r="G128" s="9">
        <v>1308</v>
      </c>
      <c r="H128" s="9">
        <v>193</v>
      </c>
      <c r="I128" s="9">
        <v>252444</v>
      </c>
      <c r="J128" s="17" t="s">
        <v>315</v>
      </c>
    </row>
    <row r="129" spans="1:10">
      <c r="A129" s="17" t="s">
        <v>12122</v>
      </c>
      <c r="B129" s="18" t="s">
        <v>351</v>
      </c>
      <c r="C129" s="17" t="s">
        <v>157</v>
      </c>
      <c r="D129" s="17" t="s">
        <v>159</v>
      </c>
      <c r="E129" s="19">
        <v>40394.700694439998</v>
      </c>
      <c r="F129" s="19">
        <v>40396.588888879996</v>
      </c>
      <c r="G129" s="9">
        <v>2719</v>
      </c>
      <c r="H129" s="9">
        <v>927</v>
      </c>
      <c r="I129" s="9">
        <v>250863</v>
      </c>
      <c r="J129" s="17" t="s">
        <v>315</v>
      </c>
    </row>
    <row r="130" spans="1:10">
      <c r="A130" s="17" t="s">
        <v>12123</v>
      </c>
      <c r="B130" s="18" t="s">
        <v>314</v>
      </c>
      <c r="C130" s="17" t="s">
        <v>146</v>
      </c>
      <c r="D130" s="17" t="s">
        <v>147</v>
      </c>
      <c r="E130" s="19">
        <v>45406.75694444</v>
      </c>
      <c r="F130" s="19">
        <v>45406.980555549999</v>
      </c>
      <c r="G130" s="9">
        <v>322</v>
      </c>
      <c r="H130" s="9">
        <v>778</v>
      </c>
      <c r="I130" s="9">
        <v>250516</v>
      </c>
      <c r="J130" s="17" t="s">
        <v>358</v>
      </c>
    </row>
    <row r="131" spans="1:10">
      <c r="A131" s="17" t="s">
        <v>12124</v>
      </c>
      <c r="B131" s="18" t="s">
        <v>351</v>
      </c>
      <c r="C131" s="17" t="s">
        <v>175</v>
      </c>
      <c r="D131" s="17" t="s">
        <v>178</v>
      </c>
      <c r="E131" s="19">
        <v>42751.229166659999</v>
      </c>
      <c r="F131" s="19">
        <v>42751.486111110004</v>
      </c>
      <c r="G131" s="9">
        <v>370</v>
      </c>
      <c r="H131" s="9">
        <v>1212</v>
      </c>
      <c r="I131" s="9">
        <v>249877</v>
      </c>
      <c r="J131" s="17" t="s">
        <v>315</v>
      </c>
    </row>
    <row r="132" spans="1:10">
      <c r="A132" s="17" t="s">
        <v>12125</v>
      </c>
      <c r="B132" s="18" t="s">
        <v>318</v>
      </c>
      <c r="C132" s="17" t="s">
        <v>217</v>
      </c>
      <c r="D132" s="17" t="s">
        <v>218</v>
      </c>
      <c r="E132" s="19">
        <v>41115.015277769999</v>
      </c>
      <c r="F132" s="19">
        <v>41115.762499999997</v>
      </c>
      <c r="G132" s="9">
        <v>1076</v>
      </c>
      <c r="H132" s="9">
        <v>230</v>
      </c>
      <c r="I132" s="9">
        <v>247480</v>
      </c>
      <c r="J132" s="17" t="s">
        <v>315</v>
      </c>
    </row>
    <row r="133" spans="1:10">
      <c r="A133" s="17" t="s">
        <v>12126</v>
      </c>
      <c r="B133" s="18" t="s">
        <v>318</v>
      </c>
      <c r="C133" s="17" t="s">
        <v>227</v>
      </c>
      <c r="D133" s="17" t="s">
        <v>229</v>
      </c>
      <c r="E133" s="19">
        <v>42891.633333329999</v>
      </c>
      <c r="F133" s="19">
        <v>42892.553472220003</v>
      </c>
      <c r="G133" s="9">
        <v>1325</v>
      </c>
      <c r="H133" s="9">
        <v>506</v>
      </c>
      <c r="I133" s="9">
        <v>247410</v>
      </c>
      <c r="J133" s="17" t="s">
        <v>315</v>
      </c>
    </row>
    <row r="134" spans="1:10">
      <c r="A134" s="17" t="s">
        <v>12127</v>
      </c>
      <c r="B134" s="18" t="s">
        <v>318</v>
      </c>
      <c r="C134" s="17" t="s">
        <v>210</v>
      </c>
      <c r="D134" s="17" t="s">
        <v>138</v>
      </c>
      <c r="E134" s="19">
        <v>44356.00555555</v>
      </c>
      <c r="F134" s="19">
        <v>44356.557638879996</v>
      </c>
      <c r="G134" s="9">
        <v>795</v>
      </c>
      <c r="H134" s="9">
        <v>414</v>
      </c>
      <c r="I134" s="9">
        <v>246471</v>
      </c>
      <c r="J134" s="17" t="s">
        <v>315</v>
      </c>
    </row>
    <row r="135" spans="1:10">
      <c r="A135" s="17" t="s">
        <v>12128</v>
      </c>
      <c r="B135" s="18" t="s">
        <v>351</v>
      </c>
      <c r="C135" s="17" t="s">
        <v>99</v>
      </c>
      <c r="D135" s="17" t="s">
        <v>101</v>
      </c>
      <c r="E135" s="19">
        <v>42432.697222219998</v>
      </c>
      <c r="F135" s="19">
        <v>42434.522916659997</v>
      </c>
      <c r="G135" s="9">
        <v>2629</v>
      </c>
      <c r="H135" s="9">
        <v>96</v>
      </c>
      <c r="I135" s="9">
        <v>246339</v>
      </c>
      <c r="J135" s="17" t="s">
        <v>315</v>
      </c>
    </row>
    <row r="136" spans="1:10">
      <c r="A136" s="17" t="s">
        <v>5549</v>
      </c>
      <c r="B136" s="18" t="s">
        <v>351</v>
      </c>
      <c r="C136" s="17" t="s">
        <v>174</v>
      </c>
      <c r="D136" s="17" t="s">
        <v>304</v>
      </c>
      <c r="E136" s="19">
        <v>45472.895138879998</v>
      </c>
      <c r="F136" s="19">
        <v>45473.596527770002</v>
      </c>
      <c r="G136" s="9">
        <v>1010</v>
      </c>
      <c r="H136" s="9">
        <v>849</v>
      </c>
      <c r="I136" s="9">
        <v>246162</v>
      </c>
      <c r="J136" s="17" t="s">
        <v>315</v>
      </c>
    </row>
    <row r="137" spans="1:10">
      <c r="A137" s="17" t="s">
        <v>12129</v>
      </c>
      <c r="B137" s="18" t="s">
        <v>351</v>
      </c>
      <c r="C137" s="17" t="s">
        <v>74</v>
      </c>
      <c r="D137" s="17" t="s">
        <v>77</v>
      </c>
      <c r="E137" s="19">
        <v>43187.804861110002</v>
      </c>
      <c r="F137" s="19">
        <v>43188.148611110002</v>
      </c>
      <c r="G137" s="9">
        <v>495</v>
      </c>
      <c r="H137" s="9">
        <v>655</v>
      </c>
      <c r="I137" s="9">
        <v>244721</v>
      </c>
      <c r="J137" s="17" t="s">
        <v>315</v>
      </c>
    </row>
    <row r="138" spans="1:10">
      <c r="A138" s="17" t="s">
        <v>12130</v>
      </c>
      <c r="B138" s="18" t="s">
        <v>318</v>
      </c>
      <c r="C138" s="17" t="s">
        <v>217</v>
      </c>
      <c r="D138" s="17" t="s">
        <v>219</v>
      </c>
      <c r="E138" s="19">
        <v>45655.673611110004</v>
      </c>
      <c r="F138" s="19">
        <v>45656.086805550003</v>
      </c>
      <c r="G138" s="9">
        <v>595</v>
      </c>
      <c r="H138" s="9">
        <v>411</v>
      </c>
      <c r="I138" s="9">
        <v>244545</v>
      </c>
      <c r="J138" s="17" t="s">
        <v>315</v>
      </c>
    </row>
    <row r="139" spans="1:10">
      <c r="A139" s="17" t="s">
        <v>12131</v>
      </c>
      <c r="B139" s="18" t="s">
        <v>351</v>
      </c>
      <c r="C139" s="17" t="s">
        <v>100</v>
      </c>
      <c r="D139" s="17" t="s">
        <v>216</v>
      </c>
      <c r="E139" s="19">
        <v>40715.904166660002</v>
      </c>
      <c r="F139" s="19">
        <v>40716.16319444</v>
      </c>
      <c r="G139" s="9">
        <v>373</v>
      </c>
      <c r="H139" s="9">
        <v>655</v>
      </c>
      <c r="I139" s="9">
        <v>244315</v>
      </c>
      <c r="J139" s="17" t="s">
        <v>315</v>
      </c>
    </row>
    <row r="140" spans="1:10">
      <c r="A140" s="17" t="s">
        <v>12132</v>
      </c>
      <c r="B140" s="18" t="s">
        <v>318</v>
      </c>
      <c r="C140" s="17" t="s">
        <v>217</v>
      </c>
      <c r="D140" s="17" t="s">
        <v>219</v>
      </c>
      <c r="E140" s="19">
        <v>43654.78125</v>
      </c>
      <c r="F140" s="19">
        <v>43655.017361110004</v>
      </c>
      <c r="G140" s="9">
        <v>340</v>
      </c>
      <c r="H140" s="9">
        <v>762</v>
      </c>
      <c r="I140" s="9">
        <v>243852</v>
      </c>
      <c r="J140" s="17" t="s">
        <v>315</v>
      </c>
    </row>
    <row r="141" spans="1:10">
      <c r="A141" s="17" t="s">
        <v>12133</v>
      </c>
      <c r="B141" s="18" t="s">
        <v>351</v>
      </c>
      <c r="C141" s="17" t="s">
        <v>110</v>
      </c>
      <c r="D141" s="17" t="s">
        <v>112</v>
      </c>
      <c r="E141" s="19">
        <v>41674.889583329998</v>
      </c>
      <c r="F141" s="19">
        <v>41676.923611110004</v>
      </c>
      <c r="G141" s="9">
        <v>2929</v>
      </c>
      <c r="H141" s="9">
        <v>83</v>
      </c>
      <c r="I141" s="9">
        <v>243107</v>
      </c>
      <c r="J141" s="17" t="s">
        <v>315</v>
      </c>
    </row>
    <row r="142" spans="1:10">
      <c r="A142" s="17" t="s">
        <v>12134</v>
      </c>
      <c r="B142" s="18" t="s">
        <v>318</v>
      </c>
      <c r="C142" s="17" t="s">
        <v>202</v>
      </c>
      <c r="D142" s="17" t="s">
        <v>205</v>
      </c>
      <c r="E142" s="19">
        <v>41234.653472220001</v>
      </c>
      <c r="F142" s="19">
        <v>41235.048611110004</v>
      </c>
      <c r="G142" s="9">
        <v>569</v>
      </c>
      <c r="H142" s="9">
        <v>480</v>
      </c>
      <c r="I142" s="9">
        <v>243063</v>
      </c>
      <c r="J142" s="17" t="s">
        <v>315</v>
      </c>
    </row>
    <row r="143" spans="1:10">
      <c r="A143" s="17" t="s">
        <v>12135</v>
      </c>
      <c r="B143" s="18" t="s">
        <v>314</v>
      </c>
      <c r="C143" s="17" t="s">
        <v>52</v>
      </c>
      <c r="D143" s="17" t="s">
        <v>55</v>
      </c>
      <c r="E143" s="19">
        <v>45350.434722220001</v>
      </c>
      <c r="F143" s="19">
        <v>45350.828472219997</v>
      </c>
      <c r="G143" s="9">
        <v>567</v>
      </c>
      <c r="H143" s="9">
        <v>966</v>
      </c>
      <c r="I143" s="9">
        <v>242648</v>
      </c>
      <c r="J143" s="17" t="s">
        <v>315</v>
      </c>
    </row>
    <row r="144" spans="1:10">
      <c r="A144" s="17" t="s">
        <v>12136</v>
      </c>
      <c r="B144" s="18" t="s">
        <v>351</v>
      </c>
      <c r="C144" s="17" t="s">
        <v>175</v>
      </c>
      <c r="D144" s="17" t="s">
        <v>178</v>
      </c>
      <c r="E144" s="19">
        <v>40649.544444439998</v>
      </c>
      <c r="F144" s="19">
        <v>40649.85069444</v>
      </c>
      <c r="G144" s="9">
        <v>441</v>
      </c>
      <c r="H144" s="9">
        <v>934</v>
      </c>
      <c r="I144" s="9">
        <v>242048</v>
      </c>
      <c r="J144" s="17" t="s">
        <v>315</v>
      </c>
    </row>
    <row r="145" spans="1:10">
      <c r="A145" s="17" t="s">
        <v>12137</v>
      </c>
      <c r="B145" s="18" t="s">
        <v>318</v>
      </c>
      <c r="C145" s="17" t="s">
        <v>217</v>
      </c>
      <c r="D145" s="17" t="s">
        <v>219</v>
      </c>
      <c r="E145" s="19">
        <v>41829.636111109998</v>
      </c>
      <c r="F145" s="19">
        <v>41829.861805549997</v>
      </c>
      <c r="G145" s="9">
        <v>325</v>
      </c>
      <c r="H145" s="9">
        <v>827</v>
      </c>
      <c r="I145" s="9">
        <v>239735</v>
      </c>
      <c r="J145" s="17" t="s">
        <v>315</v>
      </c>
    </row>
    <row r="146" spans="1:10">
      <c r="A146" s="17" t="s">
        <v>12138</v>
      </c>
      <c r="B146" s="18" t="s">
        <v>351</v>
      </c>
      <c r="C146" s="17" t="s">
        <v>99</v>
      </c>
      <c r="D146" s="17" t="s">
        <v>102</v>
      </c>
      <c r="E146" s="19">
        <v>39539.601388880001</v>
      </c>
      <c r="F146" s="19">
        <v>39539.670138879999</v>
      </c>
      <c r="G146" s="9">
        <v>99</v>
      </c>
      <c r="H146" s="9">
        <v>2408</v>
      </c>
      <c r="I146" s="9">
        <v>238392</v>
      </c>
      <c r="J146" s="17" t="s">
        <v>315</v>
      </c>
    </row>
    <row r="147" spans="1:10">
      <c r="A147" s="17" t="s">
        <v>12139</v>
      </c>
      <c r="B147" s="18" t="s">
        <v>318</v>
      </c>
      <c r="C147" s="17" t="s">
        <v>113</v>
      </c>
      <c r="D147" s="17" t="s">
        <v>114</v>
      </c>
      <c r="E147" s="19">
        <v>43569.72083333</v>
      </c>
      <c r="F147" s="19">
        <v>43570.697916659999</v>
      </c>
      <c r="G147" s="9">
        <v>1407</v>
      </c>
      <c r="H147" s="9">
        <v>333</v>
      </c>
      <c r="I147" s="9">
        <v>238231</v>
      </c>
      <c r="J147" s="17" t="s">
        <v>315</v>
      </c>
    </row>
    <row r="148" spans="1:10">
      <c r="A148" s="17" t="s">
        <v>12140</v>
      </c>
      <c r="B148" s="18" t="s">
        <v>318</v>
      </c>
      <c r="C148" s="17" t="s">
        <v>264</v>
      </c>
      <c r="D148" s="17" t="s">
        <v>266</v>
      </c>
      <c r="E148" s="19">
        <v>39734.234027769999</v>
      </c>
      <c r="F148" s="19">
        <v>39734.833333330003</v>
      </c>
      <c r="G148" s="9">
        <v>863</v>
      </c>
      <c r="H148" s="9">
        <v>1154</v>
      </c>
      <c r="I148" s="9">
        <v>237847</v>
      </c>
      <c r="J148" s="17" t="s">
        <v>315</v>
      </c>
    </row>
    <row r="149" spans="1:10">
      <c r="A149" s="17" t="s">
        <v>12141</v>
      </c>
      <c r="B149" s="18" t="s">
        <v>351</v>
      </c>
      <c r="C149" s="17" t="s">
        <v>175</v>
      </c>
      <c r="D149" s="17" t="s">
        <v>157</v>
      </c>
      <c r="E149" s="19">
        <v>39484.636111109998</v>
      </c>
      <c r="F149" s="19">
        <v>39484.857638879999</v>
      </c>
      <c r="G149" s="9">
        <v>319</v>
      </c>
      <c r="H149" s="9">
        <v>850</v>
      </c>
      <c r="I149" s="9">
        <v>236980</v>
      </c>
      <c r="J149" s="17" t="s">
        <v>315</v>
      </c>
    </row>
    <row r="150" spans="1:10">
      <c r="A150" s="17" t="s">
        <v>12142</v>
      </c>
      <c r="B150" s="18" t="s">
        <v>351</v>
      </c>
      <c r="C150" s="17" t="s">
        <v>99</v>
      </c>
      <c r="D150" s="17" t="s">
        <v>101</v>
      </c>
      <c r="E150" s="19">
        <v>42432.695833329999</v>
      </c>
      <c r="F150" s="19">
        <v>42434.60069444</v>
      </c>
      <c r="G150" s="9">
        <v>2743</v>
      </c>
      <c r="H150" s="9">
        <v>92</v>
      </c>
      <c r="I150" s="9">
        <v>235964</v>
      </c>
      <c r="J150" s="17" t="s">
        <v>315</v>
      </c>
    </row>
    <row r="151" spans="1:10">
      <c r="A151" s="17" t="s">
        <v>12143</v>
      </c>
      <c r="B151" s="18" t="s">
        <v>351</v>
      </c>
      <c r="C151" s="17" t="s">
        <v>173</v>
      </c>
      <c r="D151" s="17" t="s">
        <v>202</v>
      </c>
      <c r="E151" s="19">
        <v>42104.277777770003</v>
      </c>
      <c r="F151" s="19">
        <v>42104.72222222</v>
      </c>
      <c r="G151" s="9">
        <v>640</v>
      </c>
      <c r="H151" s="9">
        <v>1453</v>
      </c>
      <c r="I151" s="9">
        <v>235792</v>
      </c>
      <c r="J151" s="17" t="s">
        <v>315</v>
      </c>
    </row>
    <row r="152" spans="1:10">
      <c r="A152" s="17" t="s">
        <v>12144</v>
      </c>
      <c r="B152" s="18" t="s">
        <v>318</v>
      </c>
      <c r="C152" s="17" t="s">
        <v>126</v>
      </c>
      <c r="D152" s="17" t="s">
        <v>127</v>
      </c>
      <c r="E152" s="19">
        <v>42195.538888880001</v>
      </c>
      <c r="F152" s="19">
        <v>42195.865972220003</v>
      </c>
      <c r="G152" s="9">
        <v>471</v>
      </c>
      <c r="H152" s="9">
        <v>1347</v>
      </c>
      <c r="I152" s="9">
        <v>234933</v>
      </c>
      <c r="J152" s="17" t="s">
        <v>315</v>
      </c>
    </row>
    <row r="153" spans="1:10">
      <c r="A153" s="17" t="s">
        <v>7951</v>
      </c>
      <c r="B153" s="18" t="s">
        <v>318</v>
      </c>
      <c r="C153" s="17" t="s">
        <v>202</v>
      </c>
      <c r="D153" s="17" t="s">
        <v>203</v>
      </c>
      <c r="E153" s="19">
        <v>44609.986805549997</v>
      </c>
      <c r="F153" s="19">
        <v>44610.216666660002</v>
      </c>
      <c r="G153" s="9">
        <v>331</v>
      </c>
      <c r="H153" s="9">
        <v>1047</v>
      </c>
      <c r="I153" s="9">
        <v>233193</v>
      </c>
      <c r="J153" s="17" t="s">
        <v>315</v>
      </c>
    </row>
    <row r="154" spans="1:10">
      <c r="A154" s="17" t="s">
        <v>2421</v>
      </c>
      <c r="B154" s="18" t="s">
        <v>318</v>
      </c>
      <c r="C154" s="17" t="s">
        <v>223</v>
      </c>
      <c r="D154" s="17" t="s">
        <v>225</v>
      </c>
      <c r="E154" s="19">
        <v>41810.6</v>
      </c>
      <c r="F154" s="19">
        <v>41811.054861110002</v>
      </c>
      <c r="G154" s="9">
        <v>655</v>
      </c>
      <c r="H154" s="9">
        <v>1524</v>
      </c>
      <c r="I154" s="9">
        <v>232500</v>
      </c>
      <c r="J154" s="17" t="s">
        <v>315</v>
      </c>
    </row>
    <row r="155" spans="1:10">
      <c r="A155" s="17" t="s">
        <v>12145</v>
      </c>
      <c r="B155" s="18" t="s">
        <v>318</v>
      </c>
      <c r="C155" s="17" t="s">
        <v>126</v>
      </c>
      <c r="D155" s="17" t="s">
        <v>127</v>
      </c>
      <c r="E155" s="19">
        <v>43669.120833330002</v>
      </c>
      <c r="F155" s="19">
        <v>43669.40833333</v>
      </c>
      <c r="G155" s="9">
        <v>414</v>
      </c>
      <c r="H155" s="9">
        <v>560</v>
      </c>
      <c r="I155" s="9">
        <v>231840</v>
      </c>
      <c r="J155" s="17" t="s">
        <v>315</v>
      </c>
    </row>
    <row r="156" spans="1:10">
      <c r="A156" s="17" t="s">
        <v>6831</v>
      </c>
      <c r="B156" s="18" t="s">
        <v>318</v>
      </c>
      <c r="C156" s="17" t="s">
        <v>126</v>
      </c>
      <c r="D156" s="17" t="s">
        <v>127</v>
      </c>
      <c r="E156" s="19">
        <v>44966.614583330003</v>
      </c>
      <c r="F156" s="19">
        <v>44966.685416660002</v>
      </c>
      <c r="G156" s="9">
        <v>102</v>
      </c>
      <c r="H156" s="9">
        <v>2685</v>
      </c>
      <c r="I156" s="9">
        <v>231182</v>
      </c>
      <c r="J156" s="17" t="s">
        <v>315</v>
      </c>
    </row>
    <row r="157" spans="1:10">
      <c r="A157" s="17" t="s">
        <v>12146</v>
      </c>
      <c r="B157" s="18" t="s">
        <v>318</v>
      </c>
      <c r="C157" s="17" t="s">
        <v>240</v>
      </c>
      <c r="D157" s="17" t="s">
        <v>106</v>
      </c>
      <c r="E157" s="19">
        <v>41622.82152777</v>
      </c>
      <c r="F157" s="19">
        <v>41623.34722222</v>
      </c>
      <c r="G157" s="9">
        <v>757</v>
      </c>
      <c r="H157" s="9">
        <v>429</v>
      </c>
      <c r="I157" s="9">
        <v>229327</v>
      </c>
      <c r="J157" s="17" t="s">
        <v>315</v>
      </c>
    </row>
    <row r="158" spans="1:10">
      <c r="A158" s="17" t="s">
        <v>12147</v>
      </c>
      <c r="B158" s="18" t="s">
        <v>351</v>
      </c>
      <c r="C158" s="17" t="s">
        <v>274</v>
      </c>
      <c r="D158" s="17" t="s">
        <v>275</v>
      </c>
      <c r="E158" s="19">
        <v>43308.040972219998</v>
      </c>
      <c r="F158" s="19">
        <v>43308.528472220001</v>
      </c>
      <c r="G158" s="9">
        <v>702</v>
      </c>
      <c r="H158" s="9">
        <v>382</v>
      </c>
      <c r="I158" s="9">
        <v>229072</v>
      </c>
      <c r="J158" s="17" t="s">
        <v>315</v>
      </c>
    </row>
    <row r="159" spans="1:10">
      <c r="A159" s="17" t="s">
        <v>12148</v>
      </c>
      <c r="B159" s="18" t="s">
        <v>314</v>
      </c>
      <c r="C159" s="17" t="s">
        <v>195</v>
      </c>
      <c r="D159" s="17" t="s">
        <v>196</v>
      </c>
      <c r="E159" s="19">
        <v>40745.387499999997</v>
      </c>
      <c r="F159" s="19">
        <v>40745.577777769999</v>
      </c>
      <c r="G159" s="9">
        <v>274</v>
      </c>
      <c r="H159" s="9">
        <v>836</v>
      </c>
      <c r="I159" s="9">
        <v>229064</v>
      </c>
      <c r="J159" s="17" t="s">
        <v>315</v>
      </c>
    </row>
    <row r="160" spans="1:10">
      <c r="A160" s="17" t="s">
        <v>11135</v>
      </c>
      <c r="B160" s="18" t="s">
        <v>351</v>
      </c>
      <c r="C160" s="17" t="s">
        <v>110</v>
      </c>
      <c r="D160" s="17" t="s">
        <v>112</v>
      </c>
      <c r="E160" s="19">
        <v>41674.976388880001</v>
      </c>
      <c r="F160" s="19">
        <v>41676.802083330003</v>
      </c>
      <c r="G160" s="9">
        <v>2629</v>
      </c>
      <c r="H160" s="9">
        <v>87</v>
      </c>
      <c r="I160" s="9">
        <v>228723</v>
      </c>
      <c r="J160" s="17" t="s">
        <v>315</v>
      </c>
    </row>
    <row r="161" spans="1:10">
      <c r="A161" s="17" t="s">
        <v>12149</v>
      </c>
      <c r="B161" s="18" t="s">
        <v>318</v>
      </c>
      <c r="C161" s="17" t="s">
        <v>188</v>
      </c>
      <c r="D161" s="17" t="s">
        <v>40</v>
      </c>
      <c r="E161" s="19">
        <v>43992.825694439998</v>
      </c>
      <c r="F161" s="19">
        <v>43993.084722220003</v>
      </c>
      <c r="G161" s="9">
        <v>373</v>
      </c>
      <c r="H161" s="9">
        <v>621</v>
      </c>
      <c r="I161" s="9">
        <v>228396</v>
      </c>
      <c r="J161" s="17" t="s">
        <v>315</v>
      </c>
    </row>
    <row r="162" spans="1:10">
      <c r="A162" s="17" t="s">
        <v>10502</v>
      </c>
      <c r="B162" s="18" t="s">
        <v>351</v>
      </c>
      <c r="C162" s="17" t="s">
        <v>172</v>
      </c>
      <c r="D162" s="17" t="s">
        <v>66</v>
      </c>
      <c r="E162" s="19">
        <v>43992.860416659998</v>
      </c>
      <c r="F162" s="19">
        <v>43993.559722220001</v>
      </c>
      <c r="G162" s="9">
        <v>1007</v>
      </c>
      <c r="H162" s="9">
        <v>428</v>
      </c>
      <c r="I162" s="9">
        <v>228335</v>
      </c>
      <c r="J162" s="17" t="s">
        <v>315</v>
      </c>
    </row>
    <row r="163" spans="1:10">
      <c r="A163" s="17" t="s">
        <v>12150</v>
      </c>
      <c r="B163" s="18" t="s">
        <v>351</v>
      </c>
      <c r="C163" s="17" t="s">
        <v>35</v>
      </c>
      <c r="D163" s="17" t="s">
        <v>37</v>
      </c>
      <c r="E163" s="19">
        <v>42067.955555549997</v>
      </c>
      <c r="F163" s="19">
        <v>42068.759722219998</v>
      </c>
      <c r="G163" s="9">
        <v>1158</v>
      </c>
      <c r="H163" s="9">
        <v>245</v>
      </c>
      <c r="I163" s="9">
        <v>227334</v>
      </c>
      <c r="J163" s="17" t="s">
        <v>315</v>
      </c>
    </row>
    <row r="164" spans="1:10">
      <c r="A164" s="17" t="s">
        <v>12151</v>
      </c>
      <c r="B164" s="18" t="s">
        <v>351</v>
      </c>
      <c r="C164" s="17" t="s">
        <v>164</v>
      </c>
      <c r="D164" s="17" t="s">
        <v>165</v>
      </c>
      <c r="E164" s="19">
        <v>44778.768055549997</v>
      </c>
      <c r="F164" s="19">
        <v>44779.154166660002</v>
      </c>
      <c r="G164" s="9">
        <v>556</v>
      </c>
      <c r="H164" s="9">
        <v>407</v>
      </c>
      <c r="I164" s="9">
        <v>226292</v>
      </c>
      <c r="J164" s="17" t="s">
        <v>315</v>
      </c>
    </row>
    <row r="165" spans="1:10">
      <c r="A165" s="17" t="s">
        <v>12152</v>
      </c>
      <c r="B165" s="18" t="s">
        <v>318</v>
      </c>
      <c r="C165" s="17" t="s">
        <v>264</v>
      </c>
      <c r="D165" s="17" t="s">
        <v>266</v>
      </c>
      <c r="E165" s="19">
        <v>40685.799305549997</v>
      </c>
      <c r="F165" s="19">
        <v>40686.479166659999</v>
      </c>
      <c r="G165" s="9">
        <v>979</v>
      </c>
      <c r="H165" s="9">
        <v>230</v>
      </c>
      <c r="I165" s="9">
        <v>225170</v>
      </c>
      <c r="J165" s="17" t="s">
        <v>315</v>
      </c>
    </row>
    <row r="166" spans="1:10">
      <c r="A166" s="17" t="s">
        <v>12153</v>
      </c>
      <c r="B166" s="18" t="s">
        <v>351</v>
      </c>
      <c r="C166" s="17" t="s">
        <v>99</v>
      </c>
      <c r="D166" s="17" t="s">
        <v>102</v>
      </c>
      <c r="E166" s="19">
        <v>41104.922916659998</v>
      </c>
      <c r="F166" s="19">
        <v>41105.097916660001</v>
      </c>
      <c r="G166" s="9">
        <v>252</v>
      </c>
      <c r="H166" s="9">
        <v>889</v>
      </c>
      <c r="I166" s="9">
        <v>224028</v>
      </c>
      <c r="J166" s="17" t="s">
        <v>315</v>
      </c>
    </row>
    <row r="167" spans="1:10">
      <c r="A167" s="17" t="s">
        <v>12154</v>
      </c>
      <c r="B167" s="18" t="s">
        <v>318</v>
      </c>
      <c r="C167" s="17" t="s">
        <v>210</v>
      </c>
      <c r="D167" s="17" t="s">
        <v>138</v>
      </c>
      <c r="E167" s="19">
        <v>43277.872916660002</v>
      </c>
      <c r="F167" s="19">
        <v>43278.745138879996</v>
      </c>
      <c r="G167" s="9">
        <v>1256</v>
      </c>
      <c r="H167" s="9">
        <v>178</v>
      </c>
      <c r="I167" s="9">
        <v>223568</v>
      </c>
      <c r="J167" s="17" t="s">
        <v>315</v>
      </c>
    </row>
    <row r="168" spans="1:10">
      <c r="A168" s="17" t="s">
        <v>12155</v>
      </c>
      <c r="B168" s="18" t="s">
        <v>351</v>
      </c>
      <c r="C168" s="17" t="s">
        <v>256</v>
      </c>
      <c r="D168" s="17" t="s">
        <v>40</v>
      </c>
      <c r="E168" s="19">
        <v>39990.219444440001</v>
      </c>
      <c r="F168" s="19">
        <v>39990.609027769999</v>
      </c>
      <c r="G168" s="9">
        <v>561</v>
      </c>
      <c r="H168" s="9">
        <v>398</v>
      </c>
      <c r="I168" s="9">
        <v>223278</v>
      </c>
      <c r="J168" s="17" t="s">
        <v>358</v>
      </c>
    </row>
    <row r="169" spans="1:10">
      <c r="A169" s="17" t="s">
        <v>12156</v>
      </c>
      <c r="B169" s="18" t="s">
        <v>351</v>
      </c>
      <c r="C169" s="17" t="s">
        <v>104</v>
      </c>
      <c r="D169" s="17" t="s">
        <v>104</v>
      </c>
      <c r="E169" s="19">
        <v>42923.865277769997</v>
      </c>
      <c r="F169" s="19">
        <v>42924.170833329998</v>
      </c>
      <c r="G169" s="9">
        <v>440</v>
      </c>
      <c r="H169" s="9">
        <v>507</v>
      </c>
      <c r="I169" s="9">
        <v>223080</v>
      </c>
      <c r="J169" s="17" t="s">
        <v>315</v>
      </c>
    </row>
    <row r="170" spans="1:10">
      <c r="A170" s="17" t="s">
        <v>12157</v>
      </c>
      <c r="B170" s="18" t="s">
        <v>318</v>
      </c>
      <c r="C170" s="17" t="s">
        <v>258</v>
      </c>
      <c r="D170" s="17" t="s">
        <v>259</v>
      </c>
      <c r="E170" s="19">
        <v>44412.267361110004</v>
      </c>
      <c r="F170" s="19">
        <v>44412.598611109999</v>
      </c>
      <c r="G170" s="9">
        <v>273</v>
      </c>
      <c r="H170" s="9">
        <v>1037</v>
      </c>
      <c r="I170" s="9">
        <v>222882</v>
      </c>
      <c r="J170" s="17" t="s">
        <v>315</v>
      </c>
    </row>
    <row r="171" spans="1:10">
      <c r="A171" s="17" t="s">
        <v>12158</v>
      </c>
      <c r="B171" s="18" t="s">
        <v>318</v>
      </c>
      <c r="C171" s="17" t="s">
        <v>126</v>
      </c>
      <c r="D171" s="17" t="s">
        <v>127</v>
      </c>
      <c r="E171" s="19">
        <v>45074.670833329998</v>
      </c>
      <c r="F171" s="19">
        <v>45074.902777770003</v>
      </c>
      <c r="G171" s="9">
        <v>334</v>
      </c>
      <c r="H171" s="9">
        <v>699</v>
      </c>
      <c r="I171" s="9">
        <v>222712</v>
      </c>
      <c r="J171" s="17" t="s">
        <v>315</v>
      </c>
    </row>
    <row r="172" spans="1:10">
      <c r="A172" s="17" t="s">
        <v>12159</v>
      </c>
      <c r="B172" s="18" t="s">
        <v>318</v>
      </c>
      <c r="C172" s="17" t="s">
        <v>143</v>
      </c>
      <c r="D172" s="17" t="s">
        <v>143</v>
      </c>
      <c r="E172" s="19">
        <v>43313.048611110004</v>
      </c>
      <c r="F172" s="19">
        <v>43313.240972220003</v>
      </c>
      <c r="G172" s="9">
        <v>277</v>
      </c>
      <c r="H172" s="9">
        <v>803</v>
      </c>
      <c r="I172" s="9">
        <v>222431</v>
      </c>
      <c r="J172" s="17" t="s">
        <v>315</v>
      </c>
    </row>
    <row r="173" spans="1:10">
      <c r="A173" s="17" t="s">
        <v>12160</v>
      </c>
      <c r="B173" s="18" t="s">
        <v>318</v>
      </c>
      <c r="C173" s="17" t="s">
        <v>258</v>
      </c>
      <c r="D173" s="17" t="s">
        <v>259</v>
      </c>
      <c r="E173" s="19">
        <v>45135.611805549997</v>
      </c>
      <c r="F173" s="19">
        <v>45135.818749999999</v>
      </c>
      <c r="G173" s="9">
        <v>298</v>
      </c>
      <c r="H173" s="9">
        <v>1293</v>
      </c>
      <c r="I173" s="9">
        <v>222335</v>
      </c>
      <c r="J173" s="17" t="s">
        <v>315</v>
      </c>
    </row>
    <row r="174" spans="1:10">
      <c r="A174" s="17" t="s">
        <v>12161</v>
      </c>
      <c r="B174" s="18" t="s">
        <v>351</v>
      </c>
      <c r="C174" s="17" t="s">
        <v>99</v>
      </c>
      <c r="D174" s="17" t="s">
        <v>102</v>
      </c>
      <c r="E174" s="19">
        <v>44247.962500000001</v>
      </c>
      <c r="F174" s="19">
        <v>44253.72569444</v>
      </c>
      <c r="G174" s="9">
        <v>8299</v>
      </c>
      <c r="H174" s="9">
        <v>29</v>
      </c>
      <c r="I174" s="9">
        <v>221951</v>
      </c>
      <c r="J174" s="17" t="s">
        <v>315</v>
      </c>
    </row>
    <row r="175" spans="1:10">
      <c r="A175" s="17" t="s">
        <v>3135</v>
      </c>
      <c r="B175" s="18" t="s">
        <v>314</v>
      </c>
      <c r="C175" s="17" t="s">
        <v>146</v>
      </c>
      <c r="D175" s="17" t="s">
        <v>148</v>
      </c>
      <c r="E175" s="19">
        <v>42194.835416659997</v>
      </c>
      <c r="F175" s="19">
        <v>42195.245138879996</v>
      </c>
      <c r="G175" s="9">
        <v>590</v>
      </c>
      <c r="H175" s="9">
        <v>376</v>
      </c>
      <c r="I175" s="9">
        <v>221840</v>
      </c>
      <c r="J175" s="17" t="s">
        <v>315</v>
      </c>
    </row>
    <row r="176" spans="1:10">
      <c r="A176" s="17" t="s">
        <v>12162</v>
      </c>
      <c r="B176" s="18" t="s">
        <v>351</v>
      </c>
      <c r="C176" s="17" t="s">
        <v>236</v>
      </c>
      <c r="D176" s="17" t="s">
        <v>237</v>
      </c>
      <c r="E176" s="19">
        <v>41117.853472219998</v>
      </c>
      <c r="F176" s="19">
        <v>41118.988888879998</v>
      </c>
      <c r="G176" s="9">
        <v>1635</v>
      </c>
      <c r="H176" s="9">
        <v>155</v>
      </c>
      <c r="I176" s="9">
        <v>221797</v>
      </c>
      <c r="J176" s="17" t="s">
        <v>315</v>
      </c>
    </row>
    <row r="177" spans="1:10">
      <c r="A177" s="17" t="s">
        <v>1476</v>
      </c>
      <c r="B177" s="18" t="s">
        <v>351</v>
      </c>
      <c r="C177" s="17" t="s">
        <v>110</v>
      </c>
      <c r="D177" s="17" t="s">
        <v>111</v>
      </c>
      <c r="E177" s="19">
        <v>40394.702083329998</v>
      </c>
      <c r="F177" s="19">
        <v>40394.890972219997</v>
      </c>
      <c r="G177" s="9">
        <v>272</v>
      </c>
      <c r="H177" s="9">
        <v>826</v>
      </c>
      <c r="I177" s="9">
        <v>221724</v>
      </c>
      <c r="J177" s="17" t="s">
        <v>315</v>
      </c>
    </row>
    <row r="178" spans="1:10">
      <c r="A178" s="17" t="s">
        <v>12163</v>
      </c>
      <c r="B178" s="18" t="s">
        <v>318</v>
      </c>
      <c r="C178" s="17" t="s">
        <v>113</v>
      </c>
      <c r="D178" s="17" t="s">
        <v>114</v>
      </c>
      <c r="E178" s="19">
        <v>44019.831250000003</v>
      </c>
      <c r="F178" s="19">
        <v>44020.229861109998</v>
      </c>
      <c r="G178" s="9">
        <v>574</v>
      </c>
      <c r="H178" s="9">
        <v>455</v>
      </c>
      <c r="I178" s="9">
        <v>220316</v>
      </c>
      <c r="J178" s="17" t="s">
        <v>315</v>
      </c>
    </row>
    <row r="179" spans="1:10">
      <c r="A179" s="17" t="s">
        <v>12164</v>
      </c>
      <c r="B179" s="18" t="s">
        <v>351</v>
      </c>
      <c r="C179" s="17" t="s">
        <v>174</v>
      </c>
      <c r="D179" s="17" t="s">
        <v>303</v>
      </c>
      <c r="E179" s="19">
        <v>45434.573611109998</v>
      </c>
      <c r="F179" s="19">
        <v>45434.693749999999</v>
      </c>
      <c r="G179" s="9">
        <v>173</v>
      </c>
      <c r="H179" s="9">
        <v>1271</v>
      </c>
      <c r="I179" s="9">
        <v>219883</v>
      </c>
      <c r="J179" s="17" t="s">
        <v>358</v>
      </c>
    </row>
    <row r="180" spans="1:10">
      <c r="A180" s="17" t="s">
        <v>12165</v>
      </c>
      <c r="B180" s="18" t="s">
        <v>318</v>
      </c>
      <c r="C180" s="17" t="s">
        <v>96</v>
      </c>
      <c r="D180" s="17" t="s">
        <v>97</v>
      </c>
      <c r="E180" s="19">
        <v>41117.924305549997</v>
      </c>
      <c r="F180" s="19">
        <v>41118.56458333</v>
      </c>
      <c r="G180" s="9">
        <v>922</v>
      </c>
      <c r="H180" s="9">
        <v>376</v>
      </c>
      <c r="I180" s="9">
        <v>219832</v>
      </c>
      <c r="J180" s="17" t="s">
        <v>315</v>
      </c>
    </row>
    <row r="181" spans="1:10">
      <c r="A181" s="17" t="s">
        <v>12166</v>
      </c>
      <c r="B181" s="18" t="s">
        <v>318</v>
      </c>
      <c r="C181" s="17" t="s">
        <v>126</v>
      </c>
      <c r="D181" s="17" t="s">
        <v>127</v>
      </c>
      <c r="E181" s="19">
        <v>44076.124305550002</v>
      </c>
      <c r="F181" s="19">
        <v>44076.333333330003</v>
      </c>
      <c r="G181" s="9">
        <v>301</v>
      </c>
      <c r="H181" s="9">
        <v>730</v>
      </c>
      <c r="I181" s="9">
        <v>219730</v>
      </c>
      <c r="J181" s="17" t="s">
        <v>315</v>
      </c>
    </row>
    <row r="182" spans="1:10">
      <c r="A182" s="17" t="s">
        <v>12167</v>
      </c>
      <c r="B182" s="18" t="s">
        <v>318</v>
      </c>
      <c r="C182" s="17" t="s">
        <v>139</v>
      </c>
      <c r="D182" s="17" t="s">
        <v>140</v>
      </c>
      <c r="E182" s="19">
        <v>44738.866666659997</v>
      </c>
      <c r="F182" s="19">
        <v>44739.541666659999</v>
      </c>
      <c r="G182" s="9">
        <v>972</v>
      </c>
      <c r="H182" s="9">
        <v>227</v>
      </c>
      <c r="I182" s="9">
        <v>219094</v>
      </c>
      <c r="J182" s="17" t="s">
        <v>315</v>
      </c>
    </row>
    <row r="183" spans="1:10">
      <c r="A183" s="17" t="s">
        <v>12168</v>
      </c>
      <c r="B183" s="18" t="s">
        <v>314</v>
      </c>
      <c r="C183" s="17" t="s">
        <v>116</v>
      </c>
      <c r="D183" s="17" t="s">
        <v>119</v>
      </c>
      <c r="E183" s="19">
        <v>44768.53680555</v>
      </c>
      <c r="F183" s="19">
        <v>44769.638888879999</v>
      </c>
      <c r="G183" s="9">
        <v>1587</v>
      </c>
      <c r="H183" s="9">
        <v>682</v>
      </c>
      <c r="I183" s="9">
        <v>218706</v>
      </c>
      <c r="J183" s="17" t="s">
        <v>315</v>
      </c>
    </row>
    <row r="184" spans="1:10">
      <c r="A184" s="17" t="s">
        <v>3913</v>
      </c>
      <c r="B184" s="18" t="s">
        <v>318</v>
      </c>
      <c r="C184" s="17" t="s">
        <v>297</v>
      </c>
      <c r="D184" s="17" t="s">
        <v>40</v>
      </c>
      <c r="E184" s="19">
        <v>42847.950694439998</v>
      </c>
      <c r="F184" s="19">
        <v>42848.332638879998</v>
      </c>
      <c r="G184" s="9">
        <v>550</v>
      </c>
      <c r="H184" s="9">
        <v>431</v>
      </c>
      <c r="I184" s="9">
        <v>215324</v>
      </c>
      <c r="J184" s="17" t="s">
        <v>315</v>
      </c>
    </row>
    <row r="185" spans="1:10">
      <c r="A185" s="17" t="s">
        <v>12169</v>
      </c>
      <c r="B185" s="18" t="s">
        <v>318</v>
      </c>
      <c r="C185" s="17" t="s">
        <v>202</v>
      </c>
      <c r="D185" s="17" t="s">
        <v>203</v>
      </c>
      <c r="E185" s="19">
        <v>42092.506249999999</v>
      </c>
      <c r="F185" s="19">
        <v>42092.647222220003</v>
      </c>
      <c r="G185" s="9">
        <v>203</v>
      </c>
      <c r="H185" s="9">
        <v>1058</v>
      </c>
      <c r="I185" s="9">
        <v>214774</v>
      </c>
      <c r="J185" s="17" t="s">
        <v>315</v>
      </c>
    </row>
    <row r="186" spans="1:10">
      <c r="A186" s="17" t="s">
        <v>12170</v>
      </c>
      <c r="B186" s="18" t="s">
        <v>351</v>
      </c>
      <c r="C186" s="17" t="s">
        <v>164</v>
      </c>
      <c r="D186" s="17" t="s">
        <v>165</v>
      </c>
      <c r="E186" s="19">
        <v>44426.090277770003</v>
      </c>
      <c r="F186" s="19">
        <v>44426.38055555</v>
      </c>
      <c r="G186" s="9">
        <v>418</v>
      </c>
      <c r="H186" s="9">
        <v>508</v>
      </c>
      <c r="I186" s="9">
        <v>212344</v>
      </c>
      <c r="J186" s="17" t="s">
        <v>315</v>
      </c>
    </row>
    <row r="187" spans="1:10">
      <c r="A187" s="17" t="s">
        <v>12171</v>
      </c>
      <c r="B187" s="18" t="s">
        <v>318</v>
      </c>
      <c r="C187" s="17" t="s">
        <v>44</v>
      </c>
      <c r="D187" s="17" t="s">
        <v>48</v>
      </c>
      <c r="E187" s="19">
        <v>41425.561805550002</v>
      </c>
      <c r="F187" s="19">
        <v>41425.75</v>
      </c>
      <c r="G187" s="9">
        <v>271</v>
      </c>
      <c r="H187" s="9">
        <v>847</v>
      </c>
      <c r="I187" s="9">
        <v>210787</v>
      </c>
      <c r="J187" s="17" t="s">
        <v>315</v>
      </c>
    </row>
    <row r="188" spans="1:10">
      <c r="A188" s="17" t="s">
        <v>1134</v>
      </c>
      <c r="B188" s="18" t="s">
        <v>318</v>
      </c>
      <c r="C188" s="17" t="s">
        <v>258</v>
      </c>
      <c r="D188" s="17" t="s">
        <v>259</v>
      </c>
      <c r="E188" s="19">
        <v>44687.860416659998</v>
      </c>
      <c r="F188" s="19">
        <v>44688.583333330003</v>
      </c>
      <c r="G188" s="9">
        <v>1023</v>
      </c>
      <c r="H188" s="9">
        <v>1348</v>
      </c>
      <c r="I188" s="9">
        <v>209484</v>
      </c>
      <c r="J188" s="17" t="s">
        <v>315</v>
      </c>
    </row>
    <row r="189" spans="1:10">
      <c r="A189" s="17" t="s">
        <v>12172</v>
      </c>
      <c r="B189" s="18" t="s">
        <v>318</v>
      </c>
      <c r="C189" s="17" t="s">
        <v>113</v>
      </c>
      <c r="D189" s="17" t="s">
        <v>115</v>
      </c>
      <c r="E189" s="19">
        <v>40152.488194439997</v>
      </c>
      <c r="F189" s="19">
        <v>40152.638888879999</v>
      </c>
      <c r="G189" s="9">
        <v>217</v>
      </c>
      <c r="H189" s="9">
        <v>1113</v>
      </c>
      <c r="I189" s="9">
        <v>209231</v>
      </c>
      <c r="J189" s="17" t="s">
        <v>315</v>
      </c>
    </row>
    <row r="190" spans="1:10">
      <c r="A190" s="17" t="s">
        <v>12173</v>
      </c>
      <c r="B190" s="18" t="s">
        <v>318</v>
      </c>
      <c r="C190" s="17" t="s">
        <v>126</v>
      </c>
      <c r="D190" s="17" t="s">
        <v>127</v>
      </c>
      <c r="E190" s="19">
        <v>41974.686805550002</v>
      </c>
      <c r="F190" s="19">
        <v>41974.736805549997</v>
      </c>
      <c r="G190" s="9">
        <v>72</v>
      </c>
      <c r="H190" s="9">
        <v>2861</v>
      </c>
      <c r="I190" s="9">
        <v>205992</v>
      </c>
      <c r="J190" s="17" t="s">
        <v>315</v>
      </c>
    </row>
    <row r="191" spans="1:10">
      <c r="A191" s="17" t="s">
        <v>12174</v>
      </c>
      <c r="B191" s="18" t="s">
        <v>314</v>
      </c>
      <c r="C191" s="17" t="s">
        <v>220</v>
      </c>
      <c r="D191" s="17" t="s">
        <v>222</v>
      </c>
      <c r="E191" s="19">
        <v>44748.59375</v>
      </c>
      <c r="F191" s="19">
        <v>44749.834027769997</v>
      </c>
      <c r="G191" s="9">
        <v>1786</v>
      </c>
      <c r="H191" s="9">
        <v>115</v>
      </c>
      <c r="I191" s="9">
        <v>205390</v>
      </c>
      <c r="J191" s="17" t="s">
        <v>315</v>
      </c>
    </row>
    <row r="192" spans="1:10">
      <c r="A192" s="17" t="s">
        <v>12175</v>
      </c>
      <c r="B192" s="18" t="s">
        <v>351</v>
      </c>
      <c r="C192" s="17" t="s">
        <v>179</v>
      </c>
      <c r="D192" s="17" t="s">
        <v>181</v>
      </c>
      <c r="E192" s="19">
        <v>39479.704861110004</v>
      </c>
      <c r="F192" s="19">
        <v>39480.083333330003</v>
      </c>
      <c r="G192" s="9">
        <v>545</v>
      </c>
      <c r="H192" s="9">
        <v>588</v>
      </c>
      <c r="I192" s="9">
        <v>205154</v>
      </c>
      <c r="J192" s="17" t="s">
        <v>315</v>
      </c>
    </row>
    <row r="193" spans="1:10">
      <c r="A193" s="17" t="s">
        <v>12176</v>
      </c>
      <c r="B193" s="18" t="s">
        <v>318</v>
      </c>
      <c r="C193" s="17" t="s">
        <v>58</v>
      </c>
      <c r="D193" s="17" t="s">
        <v>59</v>
      </c>
      <c r="E193" s="19">
        <v>42156.686111110001</v>
      </c>
      <c r="F193" s="19">
        <v>42156.888888879999</v>
      </c>
      <c r="G193" s="9">
        <v>292</v>
      </c>
      <c r="H193" s="9">
        <v>826</v>
      </c>
      <c r="I193" s="9">
        <v>204917</v>
      </c>
      <c r="J193" s="17" t="s">
        <v>315</v>
      </c>
    </row>
    <row r="194" spans="1:10">
      <c r="A194" s="17" t="s">
        <v>12177</v>
      </c>
      <c r="B194" s="18" t="s">
        <v>314</v>
      </c>
      <c r="C194" s="17" t="s">
        <v>220</v>
      </c>
      <c r="D194" s="17" t="s">
        <v>222</v>
      </c>
      <c r="E194" s="19">
        <v>45406.75694444</v>
      </c>
      <c r="F194" s="19">
        <v>45407.010416659999</v>
      </c>
      <c r="G194" s="9">
        <v>365</v>
      </c>
      <c r="H194" s="9">
        <v>855</v>
      </c>
      <c r="I194" s="9">
        <v>203962</v>
      </c>
      <c r="J194" s="17" t="s">
        <v>358</v>
      </c>
    </row>
    <row r="195" spans="1:10">
      <c r="A195" s="17" t="s">
        <v>12178</v>
      </c>
      <c r="B195" s="18" t="s">
        <v>351</v>
      </c>
      <c r="C195" s="17" t="s">
        <v>110</v>
      </c>
      <c r="D195" s="17" t="s">
        <v>112</v>
      </c>
      <c r="E195" s="19">
        <v>40379.97222222</v>
      </c>
      <c r="F195" s="19">
        <v>40380.217361110001</v>
      </c>
      <c r="G195" s="9">
        <v>353</v>
      </c>
      <c r="H195" s="9">
        <v>576</v>
      </c>
      <c r="I195" s="9">
        <v>203328</v>
      </c>
      <c r="J195" s="17" t="s">
        <v>315</v>
      </c>
    </row>
    <row r="196" spans="1:10">
      <c r="A196" s="17" t="s">
        <v>12179</v>
      </c>
      <c r="B196" s="18" t="s">
        <v>351</v>
      </c>
      <c r="C196" s="17" t="s">
        <v>175</v>
      </c>
      <c r="D196" s="17" t="s">
        <v>176</v>
      </c>
      <c r="E196" s="19">
        <v>40647.043055549999</v>
      </c>
      <c r="F196" s="19">
        <v>40647.414583329999</v>
      </c>
      <c r="G196" s="9">
        <v>535</v>
      </c>
      <c r="H196" s="9">
        <v>466</v>
      </c>
      <c r="I196" s="9">
        <v>202951</v>
      </c>
      <c r="J196" s="17" t="s">
        <v>315</v>
      </c>
    </row>
    <row r="197" spans="1:10">
      <c r="A197" s="17" t="s">
        <v>12180</v>
      </c>
      <c r="B197" s="18" t="s">
        <v>318</v>
      </c>
      <c r="C197" s="17" t="s">
        <v>58</v>
      </c>
      <c r="D197" s="17" t="s">
        <v>59</v>
      </c>
      <c r="E197" s="19">
        <v>43344.115972220003</v>
      </c>
      <c r="F197" s="19">
        <v>43344.247222220001</v>
      </c>
      <c r="G197" s="9">
        <v>189</v>
      </c>
      <c r="H197" s="9">
        <v>1072</v>
      </c>
      <c r="I197" s="9">
        <v>202608</v>
      </c>
      <c r="J197" s="17" t="s">
        <v>358</v>
      </c>
    </row>
    <row r="198" spans="1:10">
      <c r="A198" s="17" t="s">
        <v>9897</v>
      </c>
      <c r="B198" s="18" t="s">
        <v>314</v>
      </c>
      <c r="C198" s="17" t="s">
        <v>146</v>
      </c>
      <c r="D198" s="17" t="s">
        <v>148</v>
      </c>
      <c r="E198" s="19">
        <v>45406.75694444</v>
      </c>
      <c r="F198" s="19">
        <v>45406.980555549999</v>
      </c>
      <c r="G198" s="9">
        <v>322</v>
      </c>
      <c r="H198" s="9">
        <v>677</v>
      </c>
      <c r="I198" s="9">
        <v>201802</v>
      </c>
      <c r="J198" s="17" t="s">
        <v>358</v>
      </c>
    </row>
    <row r="199" spans="1:10">
      <c r="A199" s="17" t="s">
        <v>12181</v>
      </c>
      <c r="B199" s="18" t="s">
        <v>351</v>
      </c>
      <c r="C199" s="17" t="s">
        <v>60</v>
      </c>
      <c r="D199" s="17" t="s">
        <v>62</v>
      </c>
      <c r="E199" s="19">
        <v>45472.897916659997</v>
      </c>
      <c r="F199" s="19">
        <v>45473.673611110004</v>
      </c>
      <c r="G199" s="9">
        <v>1117</v>
      </c>
      <c r="H199" s="9">
        <v>741</v>
      </c>
      <c r="I199" s="9">
        <v>201545</v>
      </c>
      <c r="J199" s="17" t="s">
        <v>315</v>
      </c>
    </row>
    <row r="200" spans="1:10">
      <c r="A200" s="17" t="s">
        <v>3617</v>
      </c>
      <c r="B200" s="18" t="s">
        <v>318</v>
      </c>
      <c r="C200" s="17" t="s">
        <v>44</v>
      </c>
      <c r="D200" s="17" t="s">
        <v>48</v>
      </c>
      <c r="E200" s="19">
        <v>43000.548611110004</v>
      </c>
      <c r="F200" s="19">
        <v>43000.736111110004</v>
      </c>
      <c r="G200" s="9">
        <v>270</v>
      </c>
      <c r="H200" s="9">
        <v>858</v>
      </c>
      <c r="I200" s="9">
        <v>200584</v>
      </c>
      <c r="J200" s="17" t="s">
        <v>315</v>
      </c>
    </row>
    <row r="201" spans="1:10">
      <c r="A201" s="17" t="s">
        <v>12182</v>
      </c>
      <c r="B201" s="18" t="s">
        <v>351</v>
      </c>
      <c r="C201" s="17" t="s">
        <v>236</v>
      </c>
      <c r="D201" s="17" t="s">
        <v>237</v>
      </c>
      <c r="E201" s="19">
        <v>41117.853472219998</v>
      </c>
      <c r="F201" s="19">
        <v>41118.59375</v>
      </c>
      <c r="G201" s="9">
        <v>1066</v>
      </c>
      <c r="H201" s="9">
        <v>186</v>
      </c>
      <c r="I201" s="9">
        <v>198276</v>
      </c>
      <c r="J201" s="17" t="s">
        <v>315</v>
      </c>
    </row>
    <row r="202" spans="1:10">
      <c r="A202" s="17" t="s">
        <v>12183</v>
      </c>
      <c r="B202" s="18" t="s">
        <v>351</v>
      </c>
      <c r="C202" s="17" t="s">
        <v>174</v>
      </c>
      <c r="D202" s="17" t="s">
        <v>304</v>
      </c>
      <c r="E202" s="19">
        <v>41029.763888879999</v>
      </c>
      <c r="F202" s="19">
        <v>41029.979166659999</v>
      </c>
      <c r="G202" s="9">
        <v>310</v>
      </c>
      <c r="H202" s="9">
        <v>649</v>
      </c>
      <c r="I202" s="9">
        <v>197190</v>
      </c>
      <c r="J202" s="17" t="s">
        <v>315</v>
      </c>
    </row>
    <row r="203" spans="1:10">
      <c r="A203" s="17" t="s">
        <v>12184</v>
      </c>
      <c r="B203" s="18" t="s">
        <v>314</v>
      </c>
      <c r="C203" s="17" t="s">
        <v>298</v>
      </c>
      <c r="D203" s="17" t="s">
        <v>300</v>
      </c>
      <c r="E203" s="19">
        <v>43721.88402777</v>
      </c>
      <c r="F203" s="19">
        <v>43722.375</v>
      </c>
      <c r="G203" s="9">
        <v>707</v>
      </c>
      <c r="H203" s="9">
        <v>534</v>
      </c>
      <c r="I203" s="9">
        <v>196634</v>
      </c>
      <c r="J203" s="17" t="s">
        <v>315</v>
      </c>
    </row>
    <row r="204" spans="1:10">
      <c r="A204" s="17" t="s">
        <v>12185</v>
      </c>
      <c r="B204" s="18" t="s">
        <v>318</v>
      </c>
      <c r="C204" s="17" t="s">
        <v>264</v>
      </c>
      <c r="D204" s="17" t="s">
        <v>266</v>
      </c>
      <c r="E204" s="19">
        <v>44042.797916659998</v>
      </c>
      <c r="F204" s="19">
        <v>44043.766666659998</v>
      </c>
      <c r="G204" s="9">
        <v>1395</v>
      </c>
      <c r="H204" s="9">
        <v>872</v>
      </c>
      <c r="I204" s="9">
        <v>196482</v>
      </c>
      <c r="J204" s="17" t="s">
        <v>315</v>
      </c>
    </row>
    <row r="205" spans="1:10">
      <c r="A205" s="17" t="s">
        <v>12186</v>
      </c>
      <c r="B205" s="18" t="s">
        <v>318</v>
      </c>
      <c r="C205" s="17" t="s">
        <v>58</v>
      </c>
      <c r="D205" s="17" t="s">
        <v>59</v>
      </c>
      <c r="E205" s="19">
        <v>41061.542361109998</v>
      </c>
      <c r="F205" s="19">
        <v>41061.993055550003</v>
      </c>
      <c r="G205" s="9">
        <v>649</v>
      </c>
      <c r="H205" s="9">
        <v>557</v>
      </c>
      <c r="I205" s="9">
        <v>196335</v>
      </c>
      <c r="J205" s="17" t="s">
        <v>315</v>
      </c>
    </row>
    <row r="206" spans="1:10">
      <c r="A206" s="17" t="s">
        <v>12187</v>
      </c>
      <c r="B206" s="18" t="s">
        <v>351</v>
      </c>
      <c r="C206" s="17" t="s">
        <v>175</v>
      </c>
      <c r="D206" s="17" t="s">
        <v>178</v>
      </c>
      <c r="E206" s="19">
        <v>41759.525000000001</v>
      </c>
      <c r="F206" s="19">
        <v>41759.761805549999</v>
      </c>
      <c r="G206" s="9">
        <v>341</v>
      </c>
      <c r="H206" s="9">
        <v>911</v>
      </c>
      <c r="I206" s="9">
        <v>196156</v>
      </c>
      <c r="J206" s="17" t="s">
        <v>315</v>
      </c>
    </row>
    <row r="207" spans="1:10">
      <c r="A207" s="17" t="s">
        <v>12188</v>
      </c>
      <c r="B207" s="18" t="s">
        <v>351</v>
      </c>
      <c r="C207" s="17" t="s">
        <v>174</v>
      </c>
      <c r="D207" s="17" t="s">
        <v>303</v>
      </c>
      <c r="E207" s="19">
        <v>42502.462500000001</v>
      </c>
      <c r="F207" s="19">
        <v>42502.75</v>
      </c>
      <c r="G207" s="9">
        <v>414</v>
      </c>
      <c r="H207" s="9">
        <v>472</v>
      </c>
      <c r="I207" s="9">
        <v>195408</v>
      </c>
      <c r="J207" s="17" t="s">
        <v>315</v>
      </c>
    </row>
    <row r="208" spans="1:10">
      <c r="A208" s="17" t="s">
        <v>12189</v>
      </c>
      <c r="B208" s="18" t="s">
        <v>318</v>
      </c>
      <c r="C208" s="17" t="s">
        <v>210</v>
      </c>
      <c r="D208" s="17" t="s">
        <v>138</v>
      </c>
      <c r="E208" s="19">
        <v>43571.463194440003</v>
      </c>
      <c r="F208" s="19">
        <v>43571.732638879999</v>
      </c>
      <c r="G208" s="9">
        <v>388</v>
      </c>
      <c r="H208" s="9">
        <v>597</v>
      </c>
      <c r="I208" s="9">
        <v>195342</v>
      </c>
      <c r="J208" s="17" t="s">
        <v>315</v>
      </c>
    </row>
    <row r="209" spans="1:10">
      <c r="A209" s="17" t="s">
        <v>12190</v>
      </c>
      <c r="B209" s="18" t="s">
        <v>318</v>
      </c>
      <c r="C209" s="17" t="s">
        <v>113</v>
      </c>
      <c r="D209" s="17" t="s">
        <v>114</v>
      </c>
      <c r="E209" s="19">
        <v>42845.00555555</v>
      </c>
      <c r="F209" s="19">
        <v>42845.524305550003</v>
      </c>
      <c r="G209" s="9">
        <v>747</v>
      </c>
      <c r="H209" s="9">
        <v>319</v>
      </c>
      <c r="I209" s="9">
        <v>195120</v>
      </c>
      <c r="J209" s="17" t="s">
        <v>315</v>
      </c>
    </row>
    <row r="210" spans="1:10">
      <c r="A210" s="17" t="s">
        <v>12191</v>
      </c>
      <c r="B210" s="18" t="s">
        <v>314</v>
      </c>
      <c r="C210" s="17" t="s">
        <v>146</v>
      </c>
      <c r="D210" s="17" t="s">
        <v>147</v>
      </c>
      <c r="E210" s="19">
        <v>45062.713194440003</v>
      </c>
      <c r="F210" s="19">
        <v>45063.732638879999</v>
      </c>
      <c r="G210" s="9">
        <v>1262</v>
      </c>
      <c r="H210" s="9">
        <v>636</v>
      </c>
      <c r="I210" s="9">
        <v>194656</v>
      </c>
      <c r="J210" s="17" t="s">
        <v>315</v>
      </c>
    </row>
    <row r="211" spans="1:10">
      <c r="A211" s="17" t="s">
        <v>12192</v>
      </c>
      <c r="B211" s="18" t="s">
        <v>351</v>
      </c>
      <c r="C211" s="17" t="s">
        <v>60</v>
      </c>
      <c r="D211" s="17" t="s">
        <v>61</v>
      </c>
      <c r="E211" s="19">
        <v>45434.577083329998</v>
      </c>
      <c r="F211" s="19">
        <v>45436.84722222</v>
      </c>
      <c r="G211" s="9">
        <v>3230</v>
      </c>
      <c r="H211" s="9">
        <v>121</v>
      </c>
      <c r="I211" s="9">
        <v>193881</v>
      </c>
      <c r="J211" s="17" t="s">
        <v>315</v>
      </c>
    </row>
    <row r="212" spans="1:10">
      <c r="A212" s="17" t="s">
        <v>12193</v>
      </c>
      <c r="B212" s="18" t="s">
        <v>318</v>
      </c>
      <c r="C212" s="17" t="s">
        <v>210</v>
      </c>
      <c r="D212" s="17" t="s">
        <v>138</v>
      </c>
      <c r="E212" s="19">
        <v>43910.468055550002</v>
      </c>
      <c r="F212" s="19">
        <v>43910.961805550003</v>
      </c>
      <c r="G212" s="9">
        <v>711</v>
      </c>
      <c r="H212" s="9">
        <v>576</v>
      </c>
      <c r="I212" s="9">
        <v>193698</v>
      </c>
      <c r="J212" s="17" t="s">
        <v>315</v>
      </c>
    </row>
    <row r="213" spans="1:10">
      <c r="A213" s="17" t="s">
        <v>12194</v>
      </c>
      <c r="B213" s="18" t="s">
        <v>351</v>
      </c>
      <c r="C213" s="17" t="s">
        <v>110</v>
      </c>
      <c r="D213" s="17" t="s">
        <v>112</v>
      </c>
      <c r="E213" s="19">
        <v>41675.059722220001</v>
      </c>
      <c r="F213" s="19">
        <v>41675.955555549997</v>
      </c>
      <c r="G213" s="9">
        <v>1290</v>
      </c>
      <c r="H213" s="9">
        <v>150</v>
      </c>
      <c r="I213" s="9">
        <v>193500</v>
      </c>
      <c r="J213" s="17" t="s">
        <v>315</v>
      </c>
    </row>
    <row r="214" spans="1:10">
      <c r="A214" s="17" t="s">
        <v>12195</v>
      </c>
      <c r="B214" s="18" t="s">
        <v>351</v>
      </c>
      <c r="C214" s="17" t="s">
        <v>179</v>
      </c>
      <c r="D214" s="17" t="s">
        <v>181</v>
      </c>
      <c r="E214" s="19">
        <v>40579.605555549999</v>
      </c>
      <c r="F214" s="19">
        <v>40579.775694440003</v>
      </c>
      <c r="G214" s="9">
        <v>245</v>
      </c>
      <c r="H214" s="9">
        <v>932</v>
      </c>
      <c r="I214" s="9">
        <v>192353</v>
      </c>
      <c r="J214" s="17" t="s">
        <v>315</v>
      </c>
    </row>
    <row r="215" spans="1:10">
      <c r="A215" s="17" t="s">
        <v>12196</v>
      </c>
      <c r="B215" s="18" t="s">
        <v>314</v>
      </c>
      <c r="C215" s="17" t="s">
        <v>220</v>
      </c>
      <c r="D215" s="17" t="s">
        <v>222</v>
      </c>
      <c r="E215" s="19">
        <v>44748.840277770003</v>
      </c>
      <c r="F215" s="19">
        <v>44749.899305550003</v>
      </c>
      <c r="G215" s="9">
        <v>1525</v>
      </c>
      <c r="H215" s="9">
        <v>126</v>
      </c>
      <c r="I215" s="9">
        <v>192150</v>
      </c>
      <c r="J215" s="17" t="s">
        <v>315</v>
      </c>
    </row>
    <row r="216" spans="1:10">
      <c r="A216" s="17" t="s">
        <v>12197</v>
      </c>
      <c r="B216" s="18" t="s">
        <v>351</v>
      </c>
      <c r="C216" s="17" t="s">
        <v>74</v>
      </c>
      <c r="D216" s="17" t="s">
        <v>75</v>
      </c>
      <c r="E216" s="19">
        <v>42934.477083329999</v>
      </c>
      <c r="F216" s="19">
        <v>42935.167361109998</v>
      </c>
      <c r="G216" s="9">
        <v>994</v>
      </c>
      <c r="H216" s="9">
        <v>559</v>
      </c>
      <c r="I216" s="9">
        <v>191791</v>
      </c>
      <c r="J216" s="17" t="s">
        <v>315</v>
      </c>
    </row>
    <row r="217" spans="1:10">
      <c r="A217" s="17" t="s">
        <v>12198</v>
      </c>
      <c r="B217" s="18" t="s">
        <v>318</v>
      </c>
      <c r="C217" s="17" t="s">
        <v>126</v>
      </c>
      <c r="D217" s="17" t="s">
        <v>127</v>
      </c>
      <c r="E217" s="19">
        <v>45145.654166660002</v>
      </c>
      <c r="F217" s="19">
        <v>45145.93958333</v>
      </c>
      <c r="G217" s="9">
        <v>411</v>
      </c>
      <c r="H217" s="9">
        <v>543</v>
      </c>
      <c r="I217" s="9">
        <v>191383</v>
      </c>
      <c r="J217" s="17" t="s">
        <v>315</v>
      </c>
    </row>
    <row r="218" spans="1:10">
      <c r="A218" s="17" t="s">
        <v>12199</v>
      </c>
      <c r="B218" s="18" t="s">
        <v>314</v>
      </c>
      <c r="C218" s="17" t="s">
        <v>298</v>
      </c>
      <c r="D218" s="17" t="s">
        <v>298</v>
      </c>
      <c r="E218" s="19">
        <v>45406.75694444</v>
      </c>
      <c r="F218" s="19">
        <v>45406.979166659999</v>
      </c>
      <c r="G218" s="9">
        <v>320</v>
      </c>
      <c r="H218" s="9">
        <v>596</v>
      </c>
      <c r="I218" s="9">
        <v>190720</v>
      </c>
      <c r="J218" s="17" t="s">
        <v>358</v>
      </c>
    </row>
    <row r="219" spans="1:10">
      <c r="A219" s="17" t="s">
        <v>12200</v>
      </c>
      <c r="B219" s="18" t="s">
        <v>314</v>
      </c>
      <c r="C219" s="17" t="s">
        <v>220</v>
      </c>
      <c r="D219" s="17" t="s">
        <v>221</v>
      </c>
      <c r="E219" s="19">
        <v>45406.75694444</v>
      </c>
      <c r="F219" s="19">
        <v>45406.981249999997</v>
      </c>
      <c r="G219" s="9">
        <v>323</v>
      </c>
      <c r="H219" s="9">
        <v>590</v>
      </c>
      <c r="I219" s="9">
        <v>190570</v>
      </c>
      <c r="J219" s="17" t="s">
        <v>358</v>
      </c>
    </row>
    <row r="220" spans="1:10">
      <c r="A220" s="17" t="s">
        <v>12201</v>
      </c>
      <c r="B220" s="18" t="s">
        <v>318</v>
      </c>
      <c r="C220" s="17" t="s">
        <v>152</v>
      </c>
      <c r="D220" s="17" t="s">
        <v>153</v>
      </c>
      <c r="E220" s="19">
        <v>43393.93958333</v>
      </c>
      <c r="F220" s="19">
        <v>43394.87847222</v>
      </c>
      <c r="G220" s="9">
        <v>1352</v>
      </c>
      <c r="H220" s="9">
        <v>522</v>
      </c>
      <c r="I220" s="9">
        <v>189954</v>
      </c>
      <c r="J220" s="17" t="s">
        <v>315</v>
      </c>
    </row>
    <row r="221" spans="1:10">
      <c r="A221" s="17" t="s">
        <v>12202</v>
      </c>
      <c r="B221" s="18" t="s">
        <v>351</v>
      </c>
      <c r="C221" s="17" t="s">
        <v>173</v>
      </c>
      <c r="D221" s="17" t="s">
        <v>202</v>
      </c>
      <c r="E221" s="19">
        <v>42097.215277770003</v>
      </c>
      <c r="F221" s="19">
        <v>42097.370138879996</v>
      </c>
      <c r="G221" s="9">
        <v>223</v>
      </c>
      <c r="H221" s="9">
        <v>1453</v>
      </c>
      <c r="I221" s="9">
        <v>189787</v>
      </c>
      <c r="J221" s="17" t="s">
        <v>315</v>
      </c>
    </row>
    <row r="222" spans="1:10">
      <c r="A222" s="17" t="s">
        <v>12203</v>
      </c>
      <c r="B222" s="18" t="s">
        <v>318</v>
      </c>
      <c r="C222" s="17" t="s">
        <v>210</v>
      </c>
      <c r="D222" s="17" t="s">
        <v>138</v>
      </c>
      <c r="E222" s="19">
        <v>41795.313888880002</v>
      </c>
      <c r="F222" s="19">
        <v>41795.529166660002</v>
      </c>
      <c r="G222" s="9">
        <v>310</v>
      </c>
      <c r="H222" s="9">
        <v>636</v>
      </c>
      <c r="I222" s="9">
        <v>188673</v>
      </c>
      <c r="J222" s="17" t="s">
        <v>315</v>
      </c>
    </row>
    <row r="223" spans="1:10">
      <c r="A223" s="17" t="s">
        <v>12204</v>
      </c>
      <c r="B223" s="18" t="s">
        <v>351</v>
      </c>
      <c r="C223" s="17" t="s">
        <v>179</v>
      </c>
      <c r="D223" s="17" t="s">
        <v>180</v>
      </c>
      <c r="E223" s="19">
        <v>40329.07152777</v>
      </c>
      <c r="F223" s="19">
        <v>40329.484722219997</v>
      </c>
      <c r="G223" s="9">
        <v>595</v>
      </c>
      <c r="H223" s="9">
        <v>450</v>
      </c>
      <c r="I223" s="9">
        <v>188125</v>
      </c>
      <c r="J223" s="17" t="s">
        <v>315</v>
      </c>
    </row>
    <row r="224" spans="1:10">
      <c r="A224" s="17" t="s">
        <v>12205</v>
      </c>
      <c r="B224" s="18" t="s">
        <v>351</v>
      </c>
      <c r="C224" s="17" t="s">
        <v>156</v>
      </c>
      <c r="D224" s="17" t="s">
        <v>156</v>
      </c>
      <c r="E224" s="19">
        <v>39603.791666659999</v>
      </c>
      <c r="F224" s="19">
        <v>39604.545833329998</v>
      </c>
      <c r="G224" s="9">
        <v>1086</v>
      </c>
      <c r="H224" s="9">
        <v>173</v>
      </c>
      <c r="I224" s="9">
        <v>187878</v>
      </c>
      <c r="J224" s="17" t="s">
        <v>315</v>
      </c>
    </row>
    <row r="225" spans="1:10">
      <c r="A225" s="17" t="s">
        <v>12206</v>
      </c>
      <c r="B225" s="18" t="s">
        <v>318</v>
      </c>
      <c r="C225" s="17" t="s">
        <v>68</v>
      </c>
      <c r="D225" s="17" t="s">
        <v>70</v>
      </c>
      <c r="E225" s="19">
        <v>39979.18958333</v>
      </c>
      <c r="F225" s="19">
        <v>39979.723611109999</v>
      </c>
      <c r="G225" s="9">
        <v>769</v>
      </c>
      <c r="H225" s="9">
        <v>244</v>
      </c>
      <c r="I225" s="9">
        <v>187636</v>
      </c>
      <c r="J225" s="17" t="s">
        <v>315</v>
      </c>
    </row>
    <row r="226" spans="1:10">
      <c r="A226" s="17" t="s">
        <v>12207</v>
      </c>
      <c r="B226" s="18" t="s">
        <v>318</v>
      </c>
      <c r="C226" s="17" t="s">
        <v>58</v>
      </c>
      <c r="D226" s="17" t="s">
        <v>59</v>
      </c>
      <c r="E226" s="19">
        <v>44425.853472219998</v>
      </c>
      <c r="F226" s="19">
        <v>44426.40972222</v>
      </c>
      <c r="G226" s="9">
        <v>801</v>
      </c>
      <c r="H226" s="9">
        <v>234</v>
      </c>
      <c r="I226" s="9">
        <v>187434</v>
      </c>
      <c r="J226" s="17" t="s">
        <v>315</v>
      </c>
    </row>
    <row r="227" spans="1:10">
      <c r="A227" s="17" t="s">
        <v>12208</v>
      </c>
      <c r="B227" s="18" t="s">
        <v>318</v>
      </c>
      <c r="C227" s="17" t="s">
        <v>44</v>
      </c>
      <c r="D227" s="17" t="s">
        <v>48</v>
      </c>
      <c r="E227" s="19">
        <v>41974.947916659999</v>
      </c>
      <c r="F227" s="19">
        <v>41975.254166660001</v>
      </c>
      <c r="G227" s="9">
        <v>441</v>
      </c>
      <c r="H227" s="9">
        <v>423</v>
      </c>
      <c r="I227" s="9">
        <v>186543</v>
      </c>
      <c r="J227" s="17" t="s">
        <v>315</v>
      </c>
    </row>
    <row r="228" spans="1:10">
      <c r="A228" s="17" t="s">
        <v>12209</v>
      </c>
      <c r="B228" s="18" t="s">
        <v>318</v>
      </c>
      <c r="C228" s="17" t="s">
        <v>133</v>
      </c>
      <c r="D228" s="17" t="s">
        <v>242</v>
      </c>
      <c r="E228" s="19">
        <v>41873.888194439998</v>
      </c>
      <c r="F228" s="19">
        <v>41874.875</v>
      </c>
      <c r="G228" s="9">
        <v>1421</v>
      </c>
      <c r="H228" s="9">
        <v>168</v>
      </c>
      <c r="I228" s="9">
        <v>186494</v>
      </c>
      <c r="J228" s="17" t="s">
        <v>315</v>
      </c>
    </row>
    <row r="229" spans="1:10">
      <c r="A229" s="17" t="s">
        <v>12210</v>
      </c>
      <c r="B229" s="18" t="s">
        <v>351</v>
      </c>
      <c r="C229" s="17" t="s">
        <v>74</v>
      </c>
      <c r="D229" s="17" t="s">
        <v>76</v>
      </c>
      <c r="E229" s="19">
        <v>41675.018055549997</v>
      </c>
      <c r="F229" s="19">
        <v>41676.767361110004</v>
      </c>
      <c r="G229" s="9">
        <v>2519</v>
      </c>
      <c r="H229" s="9">
        <v>74</v>
      </c>
      <c r="I229" s="9">
        <v>186406</v>
      </c>
      <c r="J229" s="17" t="s">
        <v>315</v>
      </c>
    </row>
    <row r="230" spans="1:10">
      <c r="A230" s="17" t="s">
        <v>12211</v>
      </c>
      <c r="B230" s="18" t="s">
        <v>318</v>
      </c>
      <c r="C230" s="17" t="s">
        <v>233</v>
      </c>
      <c r="D230" s="17" t="s">
        <v>234</v>
      </c>
      <c r="E230" s="19">
        <v>42200</v>
      </c>
      <c r="F230" s="19">
        <v>42200.262499999997</v>
      </c>
      <c r="G230" s="9">
        <v>378</v>
      </c>
      <c r="H230" s="9">
        <v>491</v>
      </c>
      <c r="I230" s="9">
        <v>185598</v>
      </c>
      <c r="J230" s="17" t="s">
        <v>315</v>
      </c>
    </row>
    <row r="231" spans="1:10">
      <c r="A231" s="17" t="s">
        <v>12212</v>
      </c>
      <c r="B231" s="18" t="s">
        <v>318</v>
      </c>
      <c r="C231" s="17" t="s">
        <v>93</v>
      </c>
      <c r="D231" s="17" t="s">
        <v>95</v>
      </c>
      <c r="E231" s="19">
        <v>42597.681250000001</v>
      </c>
      <c r="F231" s="19">
        <v>42597.875</v>
      </c>
      <c r="G231" s="9">
        <v>279</v>
      </c>
      <c r="H231" s="9">
        <v>679</v>
      </c>
      <c r="I231" s="9">
        <v>185265</v>
      </c>
      <c r="J231" s="17" t="s">
        <v>315</v>
      </c>
    </row>
    <row r="232" spans="1:10">
      <c r="A232" s="17" t="s">
        <v>12213</v>
      </c>
      <c r="B232" s="18" t="s">
        <v>351</v>
      </c>
      <c r="C232" s="17" t="s">
        <v>157</v>
      </c>
      <c r="D232" s="17" t="s">
        <v>159</v>
      </c>
      <c r="E232" s="19">
        <v>41675.124305550002</v>
      </c>
      <c r="F232" s="19">
        <v>41676.489583330003</v>
      </c>
      <c r="G232" s="9">
        <v>1966</v>
      </c>
      <c r="H232" s="9">
        <v>94</v>
      </c>
      <c r="I232" s="9">
        <v>184804</v>
      </c>
      <c r="J232" s="17" t="s">
        <v>315</v>
      </c>
    </row>
    <row r="233" spans="1:10">
      <c r="A233" s="17" t="s">
        <v>12214</v>
      </c>
      <c r="B233" s="18" t="s">
        <v>318</v>
      </c>
      <c r="C233" s="17" t="s">
        <v>126</v>
      </c>
      <c r="D233" s="17" t="s">
        <v>127</v>
      </c>
      <c r="E233" s="19">
        <v>44358.809027770003</v>
      </c>
      <c r="F233" s="19">
        <v>44358.925694439997</v>
      </c>
      <c r="G233" s="9">
        <v>168</v>
      </c>
      <c r="H233" s="9">
        <v>1657</v>
      </c>
      <c r="I233" s="9">
        <v>184687</v>
      </c>
      <c r="J233" s="17" t="s">
        <v>315</v>
      </c>
    </row>
    <row r="234" spans="1:10">
      <c r="A234" s="17" t="s">
        <v>12215</v>
      </c>
      <c r="B234" s="18" t="s">
        <v>351</v>
      </c>
      <c r="C234" s="17" t="s">
        <v>74</v>
      </c>
      <c r="D234" s="17" t="s">
        <v>76</v>
      </c>
      <c r="E234" s="19">
        <v>42432.745138879996</v>
      </c>
      <c r="F234" s="19">
        <v>42433.680555550003</v>
      </c>
      <c r="G234" s="9">
        <v>1347</v>
      </c>
      <c r="H234" s="9">
        <v>137</v>
      </c>
      <c r="I234" s="9">
        <v>184539</v>
      </c>
      <c r="J234" s="17" t="s">
        <v>315</v>
      </c>
    </row>
    <row r="235" spans="1:10">
      <c r="A235" s="17" t="s">
        <v>12216</v>
      </c>
      <c r="B235" s="18" t="s">
        <v>318</v>
      </c>
      <c r="C235" s="17" t="s">
        <v>96</v>
      </c>
      <c r="D235" s="17" t="s">
        <v>98</v>
      </c>
      <c r="E235" s="19">
        <v>43654.707638879998</v>
      </c>
      <c r="F235" s="19">
        <v>43654.952083329998</v>
      </c>
      <c r="G235" s="9">
        <v>343</v>
      </c>
      <c r="H235" s="9">
        <v>1019</v>
      </c>
      <c r="I235" s="9">
        <v>184093</v>
      </c>
      <c r="J235" s="17" t="s">
        <v>315</v>
      </c>
    </row>
    <row r="236" spans="1:10">
      <c r="A236" s="17" t="s">
        <v>12217</v>
      </c>
      <c r="B236" s="18" t="s">
        <v>351</v>
      </c>
      <c r="C236" s="17" t="s">
        <v>35</v>
      </c>
      <c r="D236" s="17" t="s">
        <v>37</v>
      </c>
      <c r="E236" s="19">
        <v>42930.613194439997</v>
      </c>
      <c r="F236" s="19">
        <v>42930.708333330003</v>
      </c>
      <c r="G236" s="9">
        <v>137</v>
      </c>
      <c r="H236" s="9">
        <v>1532</v>
      </c>
      <c r="I236" s="9">
        <v>183961</v>
      </c>
      <c r="J236" s="17" t="s">
        <v>315</v>
      </c>
    </row>
    <row r="237" spans="1:10">
      <c r="A237" s="17" t="s">
        <v>12218</v>
      </c>
      <c r="B237" s="18" t="s">
        <v>318</v>
      </c>
      <c r="C237" s="17" t="s">
        <v>264</v>
      </c>
      <c r="D237" s="17" t="s">
        <v>266</v>
      </c>
      <c r="E237" s="19">
        <v>43612.016666659998</v>
      </c>
      <c r="F237" s="19">
        <v>43612.714583330002</v>
      </c>
      <c r="G237" s="9">
        <v>1005</v>
      </c>
      <c r="H237" s="9">
        <v>183</v>
      </c>
      <c r="I237" s="9">
        <v>183915</v>
      </c>
      <c r="J237" s="17" t="s">
        <v>315</v>
      </c>
    </row>
    <row r="238" spans="1:10">
      <c r="A238" s="17" t="s">
        <v>12219</v>
      </c>
      <c r="B238" s="18" t="s">
        <v>318</v>
      </c>
      <c r="C238" s="17" t="s">
        <v>58</v>
      </c>
      <c r="D238" s="17" t="s">
        <v>59</v>
      </c>
      <c r="E238" s="19">
        <v>40352.59375</v>
      </c>
      <c r="F238" s="19">
        <v>40352.921527769999</v>
      </c>
      <c r="G238" s="9">
        <v>472</v>
      </c>
      <c r="H238" s="9">
        <v>466</v>
      </c>
      <c r="I238" s="9">
        <v>183563</v>
      </c>
      <c r="J238" s="17" t="s">
        <v>315</v>
      </c>
    </row>
    <row r="239" spans="1:10">
      <c r="A239" s="17" t="s">
        <v>2557</v>
      </c>
      <c r="B239" s="18" t="s">
        <v>351</v>
      </c>
      <c r="C239" s="17" t="s">
        <v>74</v>
      </c>
      <c r="D239" s="17" t="s">
        <v>76</v>
      </c>
      <c r="E239" s="19">
        <v>43697.977083329999</v>
      </c>
      <c r="F239" s="19">
        <v>43698.731249999997</v>
      </c>
      <c r="G239" s="9">
        <v>1086</v>
      </c>
      <c r="H239" s="9">
        <v>579</v>
      </c>
      <c r="I239" s="9">
        <v>183240</v>
      </c>
      <c r="J239" s="17" t="s">
        <v>315</v>
      </c>
    </row>
    <row r="240" spans="1:10">
      <c r="A240" s="17" t="s">
        <v>12220</v>
      </c>
      <c r="B240" s="18" t="s">
        <v>318</v>
      </c>
      <c r="C240" s="17" t="s">
        <v>201</v>
      </c>
      <c r="D240" s="17" t="s">
        <v>248</v>
      </c>
      <c r="E240" s="19">
        <v>45561.840277770003</v>
      </c>
      <c r="F240" s="19">
        <v>45562.796527769999</v>
      </c>
      <c r="G240" s="9">
        <v>1377</v>
      </c>
      <c r="H240" s="9">
        <v>133</v>
      </c>
      <c r="I240" s="9">
        <v>183141</v>
      </c>
      <c r="J240" s="17" t="s">
        <v>315</v>
      </c>
    </row>
    <row r="241" spans="1:10">
      <c r="A241" s="17" t="s">
        <v>12221</v>
      </c>
      <c r="B241" s="18" t="s">
        <v>318</v>
      </c>
      <c r="C241" s="17" t="s">
        <v>131</v>
      </c>
      <c r="D241" s="17" t="s">
        <v>132</v>
      </c>
      <c r="E241" s="19">
        <v>44562.951388879999</v>
      </c>
      <c r="F241" s="19">
        <v>44563.81597222</v>
      </c>
      <c r="G241" s="9">
        <v>1245</v>
      </c>
      <c r="H241" s="9">
        <v>147</v>
      </c>
      <c r="I241" s="9">
        <v>183015</v>
      </c>
      <c r="J241" s="17" t="s">
        <v>315</v>
      </c>
    </row>
    <row r="242" spans="1:10">
      <c r="A242" s="17" t="s">
        <v>12222</v>
      </c>
      <c r="B242" s="18" t="s">
        <v>318</v>
      </c>
      <c r="C242" s="17" t="s">
        <v>201</v>
      </c>
      <c r="D242" s="17" t="s">
        <v>247</v>
      </c>
      <c r="E242" s="19">
        <v>44562.28819444</v>
      </c>
      <c r="F242" s="19">
        <v>44562.770833330003</v>
      </c>
      <c r="G242" s="9">
        <v>695</v>
      </c>
      <c r="H242" s="9">
        <v>285</v>
      </c>
      <c r="I242" s="9">
        <v>182850</v>
      </c>
      <c r="J242" s="17" t="s">
        <v>315</v>
      </c>
    </row>
    <row r="243" spans="1:10">
      <c r="A243" s="17" t="s">
        <v>12223</v>
      </c>
      <c r="B243" s="18" t="s">
        <v>318</v>
      </c>
      <c r="C243" s="17" t="s">
        <v>223</v>
      </c>
      <c r="D243" s="17" t="s">
        <v>225</v>
      </c>
      <c r="E243" s="19">
        <v>41029.957638879998</v>
      </c>
      <c r="F243" s="19">
        <v>41030.043055549999</v>
      </c>
      <c r="G243" s="9">
        <v>123</v>
      </c>
      <c r="H243" s="9">
        <v>1480</v>
      </c>
      <c r="I243" s="9">
        <v>182040</v>
      </c>
      <c r="J243" s="17" t="s">
        <v>315</v>
      </c>
    </row>
    <row r="244" spans="1:10">
      <c r="A244" s="17" t="s">
        <v>12224</v>
      </c>
      <c r="B244" s="18" t="s">
        <v>351</v>
      </c>
      <c r="C244" s="17" t="s">
        <v>175</v>
      </c>
      <c r="D244" s="17" t="s">
        <v>178</v>
      </c>
      <c r="E244" s="19">
        <v>42178.79027777</v>
      </c>
      <c r="F244" s="19">
        <v>42179.469444440001</v>
      </c>
      <c r="G244" s="9">
        <v>978</v>
      </c>
      <c r="H244" s="9">
        <v>186</v>
      </c>
      <c r="I244" s="9">
        <v>181908</v>
      </c>
      <c r="J244" s="17" t="s">
        <v>315</v>
      </c>
    </row>
    <row r="245" spans="1:10">
      <c r="A245" s="17" t="s">
        <v>12225</v>
      </c>
      <c r="B245" s="18" t="s">
        <v>318</v>
      </c>
      <c r="C245" s="17" t="s">
        <v>223</v>
      </c>
      <c r="D245" s="17" t="s">
        <v>225</v>
      </c>
      <c r="E245" s="19">
        <v>44997.311805550002</v>
      </c>
      <c r="F245" s="19">
        <v>44997.666666659999</v>
      </c>
      <c r="G245" s="9">
        <v>511</v>
      </c>
      <c r="H245" s="9">
        <v>793</v>
      </c>
      <c r="I245" s="9">
        <v>181388</v>
      </c>
      <c r="J245" s="17" t="s">
        <v>315</v>
      </c>
    </row>
    <row r="246" spans="1:10">
      <c r="A246" s="17" t="s">
        <v>12226</v>
      </c>
      <c r="B246" s="18" t="s">
        <v>351</v>
      </c>
      <c r="C246" s="17" t="s">
        <v>99</v>
      </c>
      <c r="D246" s="17" t="s">
        <v>102</v>
      </c>
      <c r="E246" s="19">
        <v>39650.042361109998</v>
      </c>
      <c r="F246" s="19">
        <v>39651.611111110004</v>
      </c>
      <c r="G246" s="9">
        <v>2259</v>
      </c>
      <c r="H246" s="9">
        <v>145</v>
      </c>
      <c r="I246" s="9">
        <v>180491</v>
      </c>
      <c r="J246" s="17" t="s">
        <v>315</v>
      </c>
    </row>
    <row r="247" spans="1:10">
      <c r="A247" s="17" t="s">
        <v>12227</v>
      </c>
      <c r="B247" s="18" t="s">
        <v>318</v>
      </c>
      <c r="C247" s="17" t="s">
        <v>217</v>
      </c>
      <c r="D247" s="17" t="s">
        <v>219</v>
      </c>
      <c r="E247" s="19">
        <v>45303.604166659999</v>
      </c>
      <c r="F247" s="19">
        <v>45304.549305549997</v>
      </c>
      <c r="G247" s="9">
        <v>1361</v>
      </c>
      <c r="H247" s="9">
        <v>411</v>
      </c>
      <c r="I247" s="9">
        <v>180421</v>
      </c>
      <c r="J247" s="17" t="s">
        <v>315</v>
      </c>
    </row>
    <row r="248" spans="1:10">
      <c r="A248" s="17" t="s">
        <v>7700</v>
      </c>
      <c r="B248" s="18" t="s">
        <v>318</v>
      </c>
      <c r="C248" s="17" t="s">
        <v>131</v>
      </c>
      <c r="D248" s="17" t="s">
        <v>132</v>
      </c>
      <c r="E248" s="19">
        <v>40741.422916659998</v>
      </c>
      <c r="F248" s="19">
        <v>40741.572916659999</v>
      </c>
      <c r="G248" s="9">
        <v>216</v>
      </c>
      <c r="H248" s="9">
        <v>1027</v>
      </c>
      <c r="I248" s="9">
        <v>180267</v>
      </c>
      <c r="J248" s="17" t="s">
        <v>315</v>
      </c>
    </row>
    <row r="249" spans="1:10">
      <c r="A249" s="17" t="s">
        <v>12228</v>
      </c>
      <c r="B249" s="18" t="s">
        <v>351</v>
      </c>
      <c r="C249" s="17" t="s">
        <v>104</v>
      </c>
      <c r="D249" s="17" t="s">
        <v>104</v>
      </c>
      <c r="E249" s="19">
        <v>39603.647916659997</v>
      </c>
      <c r="F249" s="19">
        <v>39604.21875</v>
      </c>
      <c r="G249" s="9">
        <v>822</v>
      </c>
      <c r="H249" s="9">
        <v>334</v>
      </c>
      <c r="I249" s="9">
        <v>179884</v>
      </c>
      <c r="J249" s="17" t="s">
        <v>315</v>
      </c>
    </row>
    <row r="250" spans="1:10">
      <c r="A250" s="17" t="s">
        <v>12229</v>
      </c>
      <c r="B250" s="18" t="s">
        <v>351</v>
      </c>
      <c r="C250" s="17" t="s">
        <v>104</v>
      </c>
      <c r="D250" s="17" t="s">
        <v>105</v>
      </c>
      <c r="E250" s="19">
        <v>41791.802083330003</v>
      </c>
      <c r="F250" s="19">
        <v>41792.182638879996</v>
      </c>
      <c r="G250" s="9">
        <v>548</v>
      </c>
      <c r="H250" s="9">
        <v>607</v>
      </c>
      <c r="I250" s="9">
        <v>179279</v>
      </c>
      <c r="J250" s="17" t="s">
        <v>315</v>
      </c>
    </row>
    <row r="251" spans="1:10">
      <c r="A251" s="17" t="s">
        <v>12230</v>
      </c>
      <c r="B251" s="18" t="s">
        <v>318</v>
      </c>
      <c r="C251" s="17" t="s">
        <v>210</v>
      </c>
      <c r="D251" s="17" t="s">
        <v>138</v>
      </c>
      <c r="E251" s="19">
        <v>43800.774305550003</v>
      </c>
      <c r="F251" s="19">
        <v>43801.511805549999</v>
      </c>
      <c r="G251" s="9">
        <v>1062</v>
      </c>
      <c r="H251" s="9">
        <v>511</v>
      </c>
      <c r="I251" s="9">
        <v>179085</v>
      </c>
      <c r="J251" s="17" t="s">
        <v>315</v>
      </c>
    </row>
    <row r="252" spans="1:10">
      <c r="A252" s="17" t="s">
        <v>12231</v>
      </c>
      <c r="B252" s="18" t="s">
        <v>318</v>
      </c>
      <c r="C252" s="17" t="s">
        <v>93</v>
      </c>
      <c r="D252" s="17" t="s">
        <v>95</v>
      </c>
      <c r="E252" s="19">
        <v>41282.63194444</v>
      </c>
      <c r="F252" s="19">
        <v>41283.516666659998</v>
      </c>
      <c r="G252" s="9">
        <v>1274</v>
      </c>
      <c r="H252" s="9">
        <v>205</v>
      </c>
      <c r="I252" s="9">
        <v>178784</v>
      </c>
      <c r="J252" s="17" t="s">
        <v>315</v>
      </c>
    </row>
    <row r="253" spans="1:10">
      <c r="A253" s="17" t="s">
        <v>12232</v>
      </c>
      <c r="B253" s="18" t="s">
        <v>318</v>
      </c>
      <c r="C253" s="17" t="s">
        <v>202</v>
      </c>
      <c r="D253" s="17" t="s">
        <v>204</v>
      </c>
      <c r="E253" s="19">
        <v>40666.886805549999</v>
      </c>
      <c r="F253" s="19">
        <v>40667.387499999997</v>
      </c>
      <c r="G253" s="9">
        <v>721</v>
      </c>
      <c r="H253" s="9">
        <v>991</v>
      </c>
      <c r="I253" s="9">
        <v>177921</v>
      </c>
      <c r="J253" s="17" t="s">
        <v>315</v>
      </c>
    </row>
    <row r="254" spans="1:10">
      <c r="A254" s="17" t="s">
        <v>10855</v>
      </c>
      <c r="B254" s="18" t="s">
        <v>318</v>
      </c>
      <c r="C254" s="17" t="s">
        <v>143</v>
      </c>
      <c r="D254" s="17" t="s">
        <v>144</v>
      </c>
      <c r="E254" s="19">
        <v>40351.808333330002</v>
      </c>
      <c r="F254" s="19">
        <v>40352.697916659999</v>
      </c>
      <c r="G254" s="9">
        <v>1281</v>
      </c>
      <c r="H254" s="9">
        <v>160</v>
      </c>
      <c r="I254" s="9">
        <v>177582</v>
      </c>
      <c r="J254" s="17" t="s">
        <v>315</v>
      </c>
    </row>
    <row r="255" spans="1:10">
      <c r="A255" s="17" t="s">
        <v>12233</v>
      </c>
      <c r="B255" s="18" t="s">
        <v>318</v>
      </c>
      <c r="C255" s="17" t="s">
        <v>223</v>
      </c>
      <c r="D255" s="17" t="s">
        <v>224</v>
      </c>
      <c r="E255" s="19">
        <v>45473.684027770003</v>
      </c>
      <c r="F255" s="19">
        <v>45473.996527770003</v>
      </c>
      <c r="G255" s="9">
        <v>450</v>
      </c>
      <c r="H255" s="9">
        <v>430</v>
      </c>
      <c r="I255" s="9">
        <v>177480</v>
      </c>
      <c r="J255" s="17" t="s">
        <v>315</v>
      </c>
    </row>
    <row r="256" spans="1:10">
      <c r="A256" s="17" t="s">
        <v>12234</v>
      </c>
      <c r="B256" s="18" t="s">
        <v>314</v>
      </c>
      <c r="C256" s="17" t="s">
        <v>298</v>
      </c>
      <c r="D256" s="17" t="s">
        <v>298</v>
      </c>
      <c r="E256" s="19">
        <v>43699.720138880002</v>
      </c>
      <c r="F256" s="19">
        <v>43700.666666659999</v>
      </c>
      <c r="G256" s="9">
        <v>1150</v>
      </c>
      <c r="H256" s="9">
        <v>934</v>
      </c>
      <c r="I256" s="9">
        <v>177190</v>
      </c>
      <c r="J256" s="17" t="s">
        <v>315</v>
      </c>
    </row>
    <row r="257" spans="1:10">
      <c r="A257" s="17" t="s">
        <v>12235</v>
      </c>
      <c r="B257" s="18" t="s">
        <v>351</v>
      </c>
      <c r="C257" s="17" t="s">
        <v>99</v>
      </c>
      <c r="D257" s="17" t="s">
        <v>102</v>
      </c>
      <c r="E257" s="19">
        <v>42049.72777777</v>
      </c>
      <c r="F257" s="19">
        <v>42050.089583330002</v>
      </c>
      <c r="G257" s="9">
        <v>521</v>
      </c>
      <c r="H257" s="9">
        <v>927</v>
      </c>
      <c r="I257" s="9">
        <v>176487</v>
      </c>
      <c r="J257" s="17" t="s">
        <v>315</v>
      </c>
    </row>
    <row r="258" spans="1:10">
      <c r="A258" s="17" t="s">
        <v>12236</v>
      </c>
      <c r="B258" s="18" t="s">
        <v>314</v>
      </c>
      <c r="C258" s="17" t="s">
        <v>89</v>
      </c>
      <c r="D258" s="17" t="s">
        <v>92</v>
      </c>
      <c r="E258" s="19">
        <v>45360.672222219997</v>
      </c>
      <c r="F258" s="19">
        <v>45360.997222220001</v>
      </c>
      <c r="G258" s="9">
        <v>468</v>
      </c>
      <c r="H258" s="9">
        <v>438</v>
      </c>
      <c r="I258" s="9">
        <v>176107</v>
      </c>
      <c r="J258" s="17" t="s">
        <v>315</v>
      </c>
    </row>
    <row r="259" spans="1:10">
      <c r="A259" s="17" t="s">
        <v>12237</v>
      </c>
      <c r="B259" s="18" t="s">
        <v>351</v>
      </c>
      <c r="C259" s="17" t="s">
        <v>174</v>
      </c>
      <c r="D259" s="17" t="s">
        <v>304</v>
      </c>
      <c r="E259" s="19">
        <v>45434.572222219998</v>
      </c>
      <c r="F259" s="19">
        <v>45434.741666659997</v>
      </c>
      <c r="G259" s="9">
        <v>244</v>
      </c>
      <c r="H259" s="9">
        <v>721</v>
      </c>
      <c r="I259" s="9">
        <v>175924</v>
      </c>
      <c r="J259" s="17" t="s">
        <v>358</v>
      </c>
    </row>
    <row r="260" spans="1:10">
      <c r="A260" s="17" t="s">
        <v>4543</v>
      </c>
      <c r="B260" s="18" t="s">
        <v>314</v>
      </c>
      <c r="C260" s="17" t="s">
        <v>146</v>
      </c>
      <c r="D260" s="17" t="s">
        <v>147</v>
      </c>
      <c r="E260" s="19">
        <v>44048.261111109998</v>
      </c>
      <c r="F260" s="19">
        <v>44048.788888880001</v>
      </c>
      <c r="G260" s="9">
        <v>760</v>
      </c>
      <c r="H260" s="9">
        <v>249</v>
      </c>
      <c r="I260" s="9">
        <v>175729</v>
      </c>
      <c r="J260" s="17" t="s">
        <v>315</v>
      </c>
    </row>
    <row r="261" spans="1:10">
      <c r="A261" s="17" t="s">
        <v>12238</v>
      </c>
      <c r="B261" s="18" t="s">
        <v>314</v>
      </c>
      <c r="C261" s="17" t="s">
        <v>160</v>
      </c>
      <c r="D261" s="17" t="s">
        <v>163</v>
      </c>
      <c r="E261" s="19">
        <v>45475.220138880002</v>
      </c>
      <c r="F261" s="19">
        <v>45475.75</v>
      </c>
      <c r="G261" s="9">
        <v>763</v>
      </c>
      <c r="H261" s="9">
        <v>289</v>
      </c>
      <c r="I261" s="9">
        <v>175697</v>
      </c>
      <c r="J261" s="17" t="s">
        <v>315</v>
      </c>
    </row>
    <row r="262" spans="1:10">
      <c r="A262" s="17" t="s">
        <v>12239</v>
      </c>
      <c r="B262" s="18" t="s">
        <v>318</v>
      </c>
      <c r="C262" s="17" t="s">
        <v>93</v>
      </c>
      <c r="D262" s="17" t="s">
        <v>95</v>
      </c>
      <c r="E262" s="19">
        <v>43444.103472219998</v>
      </c>
      <c r="F262" s="19">
        <v>43444.923611110004</v>
      </c>
      <c r="G262" s="9">
        <v>1181</v>
      </c>
      <c r="H262" s="9">
        <v>148</v>
      </c>
      <c r="I262" s="9">
        <v>174788</v>
      </c>
      <c r="J262" s="17" t="s">
        <v>315</v>
      </c>
    </row>
    <row r="263" spans="1:10">
      <c r="A263" s="17" t="s">
        <v>12240</v>
      </c>
      <c r="B263" s="18" t="s">
        <v>318</v>
      </c>
      <c r="C263" s="17" t="s">
        <v>44</v>
      </c>
      <c r="D263" s="17" t="s">
        <v>48</v>
      </c>
      <c r="E263" s="19">
        <v>45449.385416659999</v>
      </c>
      <c r="F263" s="19">
        <v>45449.811805550002</v>
      </c>
      <c r="G263" s="9">
        <v>614</v>
      </c>
      <c r="H263" s="9">
        <v>414</v>
      </c>
      <c r="I263" s="9">
        <v>174452</v>
      </c>
      <c r="J263" s="17" t="s">
        <v>315</v>
      </c>
    </row>
    <row r="264" spans="1:10">
      <c r="A264" s="17" t="s">
        <v>12241</v>
      </c>
      <c r="B264" s="18" t="s">
        <v>351</v>
      </c>
      <c r="C264" s="17" t="s">
        <v>243</v>
      </c>
      <c r="D264" s="17" t="s">
        <v>244</v>
      </c>
      <c r="E264" s="19">
        <v>45472.905555550002</v>
      </c>
      <c r="F264" s="19">
        <v>45473.302083330003</v>
      </c>
      <c r="G264" s="9">
        <v>571</v>
      </c>
      <c r="H264" s="9">
        <v>305</v>
      </c>
      <c r="I264" s="9">
        <v>174155</v>
      </c>
      <c r="J264" s="17" t="s">
        <v>315</v>
      </c>
    </row>
    <row r="265" spans="1:10">
      <c r="A265" s="17" t="s">
        <v>12242</v>
      </c>
      <c r="B265" s="18" t="s">
        <v>351</v>
      </c>
      <c r="C265" s="17" t="s">
        <v>110</v>
      </c>
      <c r="D265" s="17" t="s">
        <v>111</v>
      </c>
      <c r="E265" s="19">
        <v>42923.856249999997</v>
      </c>
      <c r="F265" s="19">
        <v>42924.002777770002</v>
      </c>
      <c r="G265" s="9">
        <v>211</v>
      </c>
      <c r="H265" s="9">
        <v>825</v>
      </c>
      <c r="I265" s="9">
        <v>174075</v>
      </c>
      <c r="J265" s="17" t="s">
        <v>315</v>
      </c>
    </row>
    <row r="266" spans="1:10">
      <c r="A266" s="17" t="s">
        <v>12243</v>
      </c>
      <c r="B266" s="18" t="s">
        <v>318</v>
      </c>
      <c r="C266" s="17" t="s">
        <v>96</v>
      </c>
      <c r="D266" s="17" t="s">
        <v>98</v>
      </c>
      <c r="E266" s="19">
        <v>44562.779861110001</v>
      </c>
      <c r="F266" s="19">
        <v>44563.743055550003</v>
      </c>
      <c r="G266" s="9">
        <v>1387</v>
      </c>
      <c r="H266" s="9">
        <v>134</v>
      </c>
      <c r="I266" s="9">
        <v>173714</v>
      </c>
      <c r="J266" s="17" t="s">
        <v>315</v>
      </c>
    </row>
    <row r="267" spans="1:10">
      <c r="A267" s="17" t="s">
        <v>12244</v>
      </c>
      <c r="B267" s="18" t="s">
        <v>318</v>
      </c>
      <c r="C267" s="17" t="s">
        <v>139</v>
      </c>
      <c r="D267" s="17" t="s">
        <v>142</v>
      </c>
      <c r="E267" s="19">
        <v>42183.260416659999</v>
      </c>
      <c r="F267" s="19">
        <v>42183.357638879999</v>
      </c>
      <c r="G267" s="9">
        <v>140</v>
      </c>
      <c r="H267" s="9">
        <v>1240</v>
      </c>
      <c r="I267" s="9">
        <v>173600</v>
      </c>
      <c r="J267" s="17" t="s">
        <v>315</v>
      </c>
    </row>
    <row r="268" spans="1:10">
      <c r="A268" s="17" t="s">
        <v>12245</v>
      </c>
      <c r="B268" s="18" t="s">
        <v>351</v>
      </c>
      <c r="C268" s="17" t="s">
        <v>110</v>
      </c>
      <c r="D268" s="17" t="s">
        <v>112</v>
      </c>
      <c r="E268" s="19">
        <v>40774.149305550003</v>
      </c>
      <c r="F268" s="19">
        <v>40774.304166659997</v>
      </c>
      <c r="G268" s="9">
        <v>223</v>
      </c>
      <c r="H268" s="9">
        <v>1192</v>
      </c>
      <c r="I268" s="9">
        <v>173374</v>
      </c>
      <c r="J268" s="17" t="s">
        <v>315</v>
      </c>
    </row>
    <row r="269" spans="1:10">
      <c r="A269" s="17" t="s">
        <v>12246</v>
      </c>
      <c r="B269" s="18" t="s">
        <v>351</v>
      </c>
      <c r="C269" s="17" t="s">
        <v>179</v>
      </c>
      <c r="D269" s="17" t="s">
        <v>181</v>
      </c>
      <c r="E269" s="19">
        <v>42943.635416659999</v>
      </c>
      <c r="F269" s="19">
        <v>42943.820138880001</v>
      </c>
      <c r="G269" s="9">
        <v>266</v>
      </c>
      <c r="H269" s="9">
        <v>872</v>
      </c>
      <c r="I269" s="9">
        <v>173094</v>
      </c>
      <c r="J269" s="17" t="s">
        <v>315</v>
      </c>
    </row>
    <row r="270" spans="1:10">
      <c r="A270" s="17" t="s">
        <v>12247</v>
      </c>
      <c r="B270" s="18" t="s">
        <v>318</v>
      </c>
      <c r="C270" s="17" t="s">
        <v>152</v>
      </c>
      <c r="D270" s="17" t="s">
        <v>152</v>
      </c>
      <c r="E270" s="19">
        <v>44748.603472219998</v>
      </c>
      <c r="F270" s="19">
        <v>44748.935416660002</v>
      </c>
      <c r="G270" s="9">
        <v>478</v>
      </c>
      <c r="H270" s="9">
        <v>809</v>
      </c>
      <c r="I270" s="9">
        <v>172846</v>
      </c>
      <c r="J270" s="17" t="s">
        <v>315</v>
      </c>
    </row>
    <row r="271" spans="1:10">
      <c r="A271" s="17" t="s">
        <v>12248</v>
      </c>
      <c r="B271" s="18" t="s">
        <v>318</v>
      </c>
      <c r="C271" s="17" t="s">
        <v>210</v>
      </c>
      <c r="D271" s="17" t="s">
        <v>138</v>
      </c>
      <c r="E271" s="19">
        <v>44222.527083330002</v>
      </c>
      <c r="F271" s="19">
        <v>44223.079861110004</v>
      </c>
      <c r="G271" s="9">
        <v>796</v>
      </c>
      <c r="H271" s="9">
        <v>356</v>
      </c>
      <c r="I271" s="9">
        <v>172706</v>
      </c>
      <c r="J271" s="17" t="s">
        <v>315</v>
      </c>
    </row>
    <row r="272" spans="1:10">
      <c r="A272" s="17" t="s">
        <v>12249</v>
      </c>
      <c r="B272" s="18" t="s">
        <v>318</v>
      </c>
      <c r="C272" s="17" t="s">
        <v>264</v>
      </c>
      <c r="D272" s="17" t="s">
        <v>266</v>
      </c>
      <c r="E272" s="19">
        <v>43370.902777770003</v>
      </c>
      <c r="F272" s="19">
        <v>43371.54027777</v>
      </c>
      <c r="G272" s="9">
        <v>918</v>
      </c>
      <c r="H272" s="9">
        <v>188</v>
      </c>
      <c r="I272" s="9">
        <v>172584</v>
      </c>
      <c r="J272" s="17" t="s">
        <v>315</v>
      </c>
    </row>
    <row r="273" spans="1:10">
      <c r="A273" s="17" t="s">
        <v>12250</v>
      </c>
      <c r="B273" s="18" t="s">
        <v>318</v>
      </c>
      <c r="C273" s="17" t="s">
        <v>131</v>
      </c>
      <c r="D273" s="17" t="s">
        <v>132</v>
      </c>
      <c r="E273" s="19">
        <v>42163.59583333</v>
      </c>
      <c r="F273" s="19">
        <v>42163.746527770003</v>
      </c>
      <c r="G273" s="9">
        <v>217</v>
      </c>
      <c r="H273" s="9">
        <v>967</v>
      </c>
      <c r="I273" s="9">
        <v>172529</v>
      </c>
      <c r="J273" s="17" t="s">
        <v>315</v>
      </c>
    </row>
    <row r="274" spans="1:10">
      <c r="A274" s="17" t="s">
        <v>12251</v>
      </c>
      <c r="B274" s="18" t="s">
        <v>351</v>
      </c>
      <c r="C274" s="17" t="s">
        <v>172</v>
      </c>
      <c r="D274" s="17" t="s">
        <v>173</v>
      </c>
      <c r="E274" s="19">
        <v>41926.758333329999</v>
      </c>
      <c r="F274" s="19">
        <v>41927.329861110004</v>
      </c>
      <c r="G274" s="9">
        <v>823</v>
      </c>
      <c r="H274" s="9">
        <v>1319</v>
      </c>
      <c r="I274" s="9">
        <v>172256</v>
      </c>
      <c r="J274" s="17" t="s">
        <v>315</v>
      </c>
    </row>
    <row r="275" spans="1:10">
      <c r="A275" s="17" t="s">
        <v>12252</v>
      </c>
      <c r="B275" s="18" t="s">
        <v>351</v>
      </c>
      <c r="C275" s="17" t="s">
        <v>104</v>
      </c>
      <c r="D275" s="17" t="s">
        <v>105</v>
      </c>
      <c r="E275" s="19">
        <v>39484.126388880002</v>
      </c>
      <c r="F275" s="19">
        <v>39484.186111110001</v>
      </c>
      <c r="G275" s="9">
        <v>86</v>
      </c>
      <c r="H275" s="9">
        <v>1999</v>
      </c>
      <c r="I275" s="9">
        <v>171914</v>
      </c>
      <c r="J275" s="17" t="s">
        <v>315</v>
      </c>
    </row>
    <row r="276" spans="1:10">
      <c r="A276" s="17" t="s">
        <v>770</v>
      </c>
      <c r="B276" s="18" t="s">
        <v>318</v>
      </c>
      <c r="C276" s="17" t="s">
        <v>126</v>
      </c>
      <c r="D276" s="17" t="s">
        <v>127</v>
      </c>
      <c r="E276" s="19">
        <v>43796.586111110002</v>
      </c>
      <c r="F276" s="19">
        <v>43797.517361110004</v>
      </c>
      <c r="G276" s="9">
        <v>1341</v>
      </c>
      <c r="H276" s="9">
        <v>192</v>
      </c>
      <c r="I276" s="9">
        <v>171432</v>
      </c>
      <c r="J276" s="17" t="s">
        <v>315</v>
      </c>
    </row>
    <row r="277" spans="1:10">
      <c r="A277" s="17" t="s">
        <v>12253</v>
      </c>
      <c r="B277" s="18" t="s">
        <v>318</v>
      </c>
      <c r="C277" s="17" t="s">
        <v>210</v>
      </c>
      <c r="D277" s="17" t="s">
        <v>138</v>
      </c>
      <c r="E277" s="19">
        <v>44750.961111110002</v>
      </c>
      <c r="F277" s="19">
        <v>44751.669444439998</v>
      </c>
      <c r="G277" s="9">
        <v>1020</v>
      </c>
      <c r="H277" s="9">
        <v>168</v>
      </c>
      <c r="I277" s="9">
        <v>171360</v>
      </c>
      <c r="J277" s="17" t="s">
        <v>315</v>
      </c>
    </row>
    <row r="278" spans="1:10">
      <c r="A278" s="17" t="s">
        <v>12254</v>
      </c>
      <c r="B278" s="18" t="s">
        <v>318</v>
      </c>
      <c r="C278" s="17" t="s">
        <v>39</v>
      </c>
      <c r="D278" s="17" t="s">
        <v>40</v>
      </c>
      <c r="E278" s="19">
        <v>43842.556250000001</v>
      </c>
      <c r="F278" s="19">
        <v>43843.862500000003</v>
      </c>
      <c r="G278" s="9">
        <v>1881</v>
      </c>
      <c r="H278" s="9">
        <v>102</v>
      </c>
      <c r="I278" s="9">
        <v>171104</v>
      </c>
      <c r="J278" s="17" t="s">
        <v>315</v>
      </c>
    </row>
    <row r="279" spans="1:10">
      <c r="A279" s="17" t="s">
        <v>12255</v>
      </c>
      <c r="B279" s="18" t="s">
        <v>318</v>
      </c>
      <c r="C279" s="17" t="s">
        <v>210</v>
      </c>
      <c r="D279" s="17" t="s">
        <v>138</v>
      </c>
      <c r="E279" s="19">
        <v>43580.340972220001</v>
      </c>
      <c r="F279" s="19">
        <v>43580.75347222</v>
      </c>
      <c r="G279" s="9">
        <v>594</v>
      </c>
      <c r="H279" s="9">
        <v>437</v>
      </c>
      <c r="I279" s="9">
        <v>171035</v>
      </c>
      <c r="J279" s="17" t="s">
        <v>315</v>
      </c>
    </row>
    <row r="280" spans="1:10">
      <c r="A280" s="17" t="s">
        <v>12256</v>
      </c>
      <c r="B280" s="18" t="s">
        <v>314</v>
      </c>
      <c r="C280" s="17" t="s">
        <v>94</v>
      </c>
      <c r="D280" s="17" t="s">
        <v>94</v>
      </c>
      <c r="E280" s="19">
        <v>45504.845138880002</v>
      </c>
      <c r="F280" s="19">
        <v>45505.747222220001</v>
      </c>
      <c r="G280" s="9">
        <v>1299</v>
      </c>
      <c r="H280" s="9">
        <v>592</v>
      </c>
      <c r="I280" s="9">
        <v>170999</v>
      </c>
      <c r="J280" s="17" t="s">
        <v>315</v>
      </c>
    </row>
    <row r="281" spans="1:10">
      <c r="A281" s="17" t="s">
        <v>12257</v>
      </c>
      <c r="B281" s="18" t="s">
        <v>318</v>
      </c>
      <c r="C281" s="17" t="s">
        <v>152</v>
      </c>
      <c r="D281" s="17" t="s">
        <v>153</v>
      </c>
      <c r="E281" s="19">
        <v>44609.997916660002</v>
      </c>
      <c r="F281" s="19">
        <v>44610.22777777</v>
      </c>
      <c r="G281" s="9">
        <v>331</v>
      </c>
      <c r="H281" s="9">
        <v>515</v>
      </c>
      <c r="I281" s="9">
        <v>170465</v>
      </c>
      <c r="J281" s="17" t="s">
        <v>315</v>
      </c>
    </row>
    <row r="282" spans="1:10">
      <c r="A282" s="17" t="s">
        <v>12258</v>
      </c>
      <c r="B282" s="18" t="s">
        <v>318</v>
      </c>
      <c r="C282" s="17" t="s">
        <v>264</v>
      </c>
      <c r="D282" s="17" t="s">
        <v>266</v>
      </c>
      <c r="E282" s="19">
        <v>44577.979166659999</v>
      </c>
      <c r="F282" s="19">
        <v>44578.619444440003</v>
      </c>
      <c r="G282" s="9">
        <v>922</v>
      </c>
      <c r="H282" s="9">
        <v>184</v>
      </c>
      <c r="I282" s="9">
        <v>169648</v>
      </c>
      <c r="J282" s="17" t="s">
        <v>315</v>
      </c>
    </row>
    <row r="283" spans="1:10">
      <c r="A283" s="17" t="s">
        <v>12259</v>
      </c>
      <c r="B283" s="18" t="s">
        <v>318</v>
      </c>
      <c r="C283" s="17" t="s">
        <v>285</v>
      </c>
      <c r="D283" s="17" t="s">
        <v>40</v>
      </c>
      <c r="E283" s="19">
        <v>42097.959027769997</v>
      </c>
      <c r="F283" s="19">
        <v>42098.827777769999</v>
      </c>
      <c r="G283" s="9">
        <v>2502</v>
      </c>
      <c r="H283" s="9">
        <v>151</v>
      </c>
      <c r="I283" s="9">
        <v>169181</v>
      </c>
      <c r="J283" s="17" t="s">
        <v>315</v>
      </c>
    </row>
    <row r="284" spans="1:10">
      <c r="A284" s="17" t="s">
        <v>12260</v>
      </c>
      <c r="B284" s="18" t="s">
        <v>318</v>
      </c>
      <c r="C284" s="17" t="s">
        <v>202</v>
      </c>
      <c r="D284" s="17" t="s">
        <v>204</v>
      </c>
      <c r="E284" s="19">
        <v>42194.688888880002</v>
      </c>
      <c r="F284" s="19">
        <v>42195.399305550003</v>
      </c>
      <c r="G284" s="9">
        <v>1023</v>
      </c>
      <c r="H284" s="9">
        <v>291</v>
      </c>
      <c r="I284" s="9">
        <v>168509</v>
      </c>
      <c r="J284" s="17" t="s">
        <v>315</v>
      </c>
    </row>
    <row r="285" spans="1:10">
      <c r="A285" s="17" t="s">
        <v>3916</v>
      </c>
      <c r="B285" s="18" t="s">
        <v>318</v>
      </c>
      <c r="C285" s="17" t="s">
        <v>126</v>
      </c>
      <c r="D285" s="17" t="s">
        <v>127</v>
      </c>
      <c r="E285" s="19">
        <v>44751.97222222</v>
      </c>
      <c r="F285" s="19">
        <v>44752.171527769999</v>
      </c>
      <c r="G285" s="9">
        <v>287</v>
      </c>
      <c r="H285" s="9">
        <v>2016</v>
      </c>
      <c r="I285" s="9">
        <v>168090</v>
      </c>
      <c r="J285" s="17" t="s">
        <v>315</v>
      </c>
    </row>
    <row r="286" spans="1:10">
      <c r="A286" s="17" t="s">
        <v>11047</v>
      </c>
      <c r="B286" s="18" t="s">
        <v>318</v>
      </c>
      <c r="C286" s="17" t="s">
        <v>264</v>
      </c>
      <c r="D286" s="17" t="s">
        <v>266</v>
      </c>
      <c r="E286" s="19">
        <v>39999.565277770002</v>
      </c>
      <c r="F286" s="19">
        <v>39999.758333329999</v>
      </c>
      <c r="G286" s="9">
        <v>278</v>
      </c>
      <c r="H286" s="9">
        <v>1153</v>
      </c>
      <c r="I286" s="9">
        <v>167234</v>
      </c>
      <c r="J286" s="17" t="s">
        <v>315</v>
      </c>
    </row>
    <row r="287" spans="1:10">
      <c r="A287" s="17" t="s">
        <v>4485</v>
      </c>
      <c r="B287" s="18" t="s">
        <v>318</v>
      </c>
      <c r="C287" s="17" t="s">
        <v>139</v>
      </c>
      <c r="D287" s="17" t="s">
        <v>140</v>
      </c>
      <c r="E287" s="19">
        <v>44991.214583330002</v>
      </c>
      <c r="F287" s="19">
        <v>44991.50347222</v>
      </c>
      <c r="G287" s="9">
        <v>416</v>
      </c>
      <c r="H287" s="9">
        <v>402</v>
      </c>
      <c r="I287" s="9">
        <v>167232</v>
      </c>
      <c r="J287" s="17" t="s">
        <v>315</v>
      </c>
    </row>
    <row r="288" spans="1:10">
      <c r="A288" s="17" t="s">
        <v>12261</v>
      </c>
      <c r="B288" s="18" t="s">
        <v>314</v>
      </c>
      <c r="C288" s="17" t="s">
        <v>195</v>
      </c>
      <c r="D288" s="17" t="s">
        <v>196</v>
      </c>
      <c r="E288" s="19">
        <v>41155.978472219998</v>
      </c>
      <c r="F288" s="19">
        <v>41156.356249999997</v>
      </c>
      <c r="G288" s="9">
        <v>544</v>
      </c>
      <c r="H288" s="9">
        <v>408</v>
      </c>
      <c r="I288" s="9">
        <v>166413</v>
      </c>
      <c r="J288" s="17" t="s">
        <v>315</v>
      </c>
    </row>
    <row r="289" spans="1:10">
      <c r="A289" s="17" t="s">
        <v>12262</v>
      </c>
      <c r="B289" s="18" t="s">
        <v>314</v>
      </c>
      <c r="C289" s="17" t="s">
        <v>298</v>
      </c>
      <c r="D289" s="17" t="s">
        <v>300</v>
      </c>
      <c r="E289" s="19">
        <v>45406.75694444</v>
      </c>
      <c r="F289" s="19">
        <v>45406.978472219998</v>
      </c>
      <c r="G289" s="9">
        <v>319</v>
      </c>
      <c r="H289" s="9">
        <v>521</v>
      </c>
      <c r="I289" s="9">
        <v>166199</v>
      </c>
      <c r="J289" s="17" t="s">
        <v>358</v>
      </c>
    </row>
    <row r="290" spans="1:10">
      <c r="A290" s="17" t="s">
        <v>12263</v>
      </c>
      <c r="B290" s="18" t="s">
        <v>351</v>
      </c>
      <c r="C290" s="17" t="s">
        <v>99</v>
      </c>
      <c r="D290" s="17" t="s">
        <v>102</v>
      </c>
      <c r="E290" s="19">
        <v>41468.830555549997</v>
      </c>
      <c r="F290" s="19">
        <v>41468.991666659997</v>
      </c>
      <c r="G290" s="9">
        <v>232</v>
      </c>
      <c r="H290" s="9">
        <v>716</v>
      </c>
      <c r="I290" s="9">
        <v>166112</v>
      </c>
      <c r="J290" s="17" t="s">
        <v>315</v>
      </c>
    </row>
    <row r="291" spans="1:10">
      <c r="A291" s="17" t="s">
        <v>12264</v>
      </c>
      <c r="B291" s="18" t="s">
        <v>351</v>
      </c>
      <c r="C291" s="17" t="s">
        <v>175</v>
      </c>
      <c r="D291" s="17" t="s">
        <v>178</v>
      </c>
      <c r="E291" s="19">
        <v>41883.680555550003</v>
      </c>
      <c r="F291" s="19">
        <v>41883.922222219997</v>
      </c>
      <c r="G291" s="9">
        <v>348</v>
      </c>
      <c r="H291" s="9">
        <v>477</v>
      </c>
      <c r="I291" s="9">
        <v>165996</v>
      </c>
      <c r="J291" s="17" t="s">
        <v>315</v>
      </c>
    </row>
    <row r="292" spans="1:10">
      <c r="A292" s="17" t="s">
        <v>12265</v>
      </c>
      <c r="B292" s="18" t="s">
        <v>318</v>
      </c>
      <c r="C292" s="17" t="s">
        <v>264</v>
      </c>
      <c r="D292" s="17" t="s">
        <v>266</v>
      </c>
      <c r="E292" s="19">
        <v>41832.726388880001</v>
      </c>
      <c r="F292" s="19">
        <v>41832.925000000003</v>
      </c>
      <c r="G292" s="9">
        <v>286</v>
      </c>
      <c r="H292" s="9">
        <v>1137</v>
      </c>
      <c r="I292" s="9">
        <v>165977</v>
      </c>
      <c r="J292" s="17" t="s">
        <v>315</v>
      </c>
    </row>
    <row r="293" spans="1:10">
      <c r="A293" s="17" t="s">
        <v>11635</v>
      </c>
      <c r="B293" s="18" t="s">
        <v>318</v>
      </c>
      <c r="C293" s="17" t="s">
        <v>210</v>
      </c>
      <c r="D293" s="17" t="s">
        <v>138</v>
      </c>
      <c r="E293" s="19">
        <v>41472.859722219997</v>
      </c>
      <c r="F293" s="19">
        <v>41473.489583330003</v>
      </c>
      <c r="G293" s="9">
        <v>907</v>
      </c>
      <c r="H293" s="9">
        <v>317</v>
      </c>
      <c r="I293" s="9">
        <v>165565</v>
      </c>
      <c r="J293" s="17" t="s">
        <v>315</v>
      </c>
    </row>
    <row r="294" spans="1:10">
      <c r="A294" s="17" t="s">
        <v>12266</v>
      </c>
      <c r="B294" s="18" t="s">
        <v>318</v>
      </c>
      <c r="C294" s="17" t="s">
        <v>126</v>
      </c>
      <c r="D294" s="17" t="s">
        <v>127</v>
      </c>
      <c r="E294" s="19">
        <v>40351.830555549997</v>
      </c>
      <c r="F294" s="19">
        <v>40351.913888880001</v>
      </c>
      <c r="G294" s="9">
        <v>120</v>
      </c>
      <c r="H294" s="9">
        <v>1483</v>
      </c>
      <c r="I294" s="9">
        <v>164856</v>
      </c>
      <c r="J294" s="17" t="s">
        <v>315</v>
      </c>
    </row>
    <row r="295" spans="1:10">
      <c r="A295" s="17" t="s">
        <v>12267</v>
      </c>
      <c r="B295" s="18" t="s">
        <v>318</v>
      </c>
      <c r="C295" s="17" t="s">
        <v>210</v>
      </c>
      <c r="D295" s="17" t="s">
        <v>138</v>
      </c>
      <c r="E295" s="19">
        <v>41423.466666660002</v>
      </c>
      <c r="F295" s="19">
        <v>41423.723611109999</v>
      </c>
      <c r="G295" s="9">
        <v>370</v>
      </c>
      <c r="H295" s="9">
        <v>639</v>
      </c>
      <c r="I295" s="9">
        <v>164850</v>
      </c>
      <c r="J295" s="17" t="s">
        <v>315</v>
      </c>
    </row>
    <row r="296" spans="1:10">
      <c r="A296" s="17" t="s">
        <v>12268</v>
      </c>
      <c r="B296" s="18" t="s">
        <v>351</v>
      </c>
      <c r="C296" s="17" t="s">
        <v>243</v>
      </c>
      <c r="D296" s="17" t="s">
        <v>244</v>
      </c>
      <c r="E296" s="19">
        <v>39603.65972222</v>
      </c>
      <c r="F296" s="19">
        <v>39603.833333330003</v>
      </c>
      <c r="G296" s="9">
        <v>250</v>
      </c>
      <c r="H296" s="9">
        <v>1468</v>
      </c>
      <c r="I296" s="9">
        <v>164523</v>
      </c>
      <c r="J296" s="17" t="s">
        <v>315</v>
      </c>
    </row>
    <row r="297" spans="1:10">
      <c r="A297" s="17" t="s">
        <v>12269</v>
      </c>
      <c r="B297" s="18" t="s">
        <v>351</v>
      </c>
      <c r="C297" s="17" t="s">
        <v>164</v>
      </c>
      <c r="D297" s="17" t="s">
        <v>165</v>
      </c>
      <c r="E297" s="19">
        <v>41997.738888879998</v>
      </c>
      <c r="F297" s="19">
        <v>41998.052083330003</v>
      </c>
      <c r="G297" s="9">
        <v>451</v>
      </c>
      <c r="H297" s="9">
        <v>364</v>
      </c>
      <c r="I297" s="9">
        <v>164164</v>
      </c>
      <c r="J297" s="17" t="s">
        <v>315</v>
      </c>
    </row>
    <row r="298" spans="1:10">
      <c r="A298" s="17" t="s">
        <v>12270</v>
      </c>
      <c r="B298" s="18" t="s">
        <v>351</v>
      </c>
      <c r="C298" s="17" t="s">
        <v>74</v>
      </c>
      <c r="D298" s="17" t="s">
        <v>76</v>
      </c>
      <c r="E298" s="19">
        <v>39649.834722220003</v>
      </c>
      <c r="F298" s="19">
        <v>39651.06597222</v>
      </c>
      <c r="G298" s="9">
        <v>1773</v>
      </c>
      <c r="H298" s="9">
        <v>155</v>
      </c>
      <c r="I298" s="9">
        <v>163824</v>
      </c>
      <c r="J298" s="17" t="s">
        <v>315</v>
      </c>
    </row>
    <row r="299" spans="1:10">
      <c r="A299" s="17" t="s">
        <v>12271</v>
      </c>
      <c r="B299" s="18" t="s">
        <v>318</v>
      </c>
      <c r="C299" s="17" t="s">
        <v>113</v>
      </c>
      <c r="D299" s="17" t="s">
        <v>115</v>
      </c>
      <c r="E299" s="19">
        <v>41472.855555549999</v>
      </c>
      <c r="F299" s="19">
        <v>41473.856944439998</v>
      </c>
      <c r="G299" s="9">
        <v>1442</v>
      </c>
      <c r="H299" s="9">
        <v>122</v>
      </c>
      <c r="I299" s="9">
        <v>163504</v>
      </c>
      <c r="J299" s="17" t="s">
        <v>315</v>
      </c>
    </row>
    <row r="300" spans="1:10">
      <c r="A300" s="17" t="s">
        <v>12272</v>
      </c>
      <c r="B300" s="18" t="s">
        <v>318</v>
      </c>
      <c r="C300" s="17" t="s">
        <v>264</v>
      </c>
      <c r="D300" s="17" t="s">
        <v>82</v>
      </c>
      <c r="E300" s="19">
        <v>41780.959027769997</v>
      </c>
      <c r="F300" s="19">
        <v>41781.229166659999</v>
      </c>
      <c r="G300" s="9">
        <v>778</v>
      </c>
      <c r="H300" s="9">
        <v>420</v>
      </c>
      <c r="I300" s="9">
        <v>163380</v>
      </c>
      <c r="J300" s="17" t="s">
        <v>315</v>
      </c>
    </row>
    <row r="301" spans="1:10">
      <c r="A301" s="17" t="s">
        <v>12273</v>
      </c>
      <c r="B301" s="18" t="s">
        <v>318</v>
      </c>
      <c r="C301" s="17" t="s">
        <v>239</v>
      </c>
      <c r="D301" s="17" t="s">
        <v>226</v>
      </c>
      <c r="E301" s="19">
        <v>40523.680555550003</v>
      </c>
      <c r="F301" s="19">
        <v>40524.280555550002</v>
      </c>
      <c r="G301" s="9">
        <v>864</v>
      </c>
      <c r="H301" s="9">
        <v>189</v>
      </c>
      <c r="I301" s="9">
        <v>163296</v>
      </c>
      <c r="J301" s="17" t="s">
        <v>315</v>
      </c>
    </row>
    <row r="302" spans="1:10">
      <c r="A302" s="17" t="s">
        <v>12274</v>
      </c>
      <c r="B302" s="18" t="s">
        <v>318</v>
      </c>
      <c r="C302" s="17" t="s">
        <v>68</v>
      </c>
      <c r="D302" s="17" t="s">
        <v>69</v>
      </c>
      <c r="E302" s="19">
        <v>41554.219444440001</v>
      </c>
      <c r="F302" s="19">
        <v>41554.395138879998</v>
      </c>
      <c r="G302" s="9">
        <v>253</v>
      </c>
      <c r="H302" s="9">
        <v>1591</v>
      </c>
      <c r="I302" s="9">
        <v>162955</v>
      </c>
      <c r="J302" s="17" t="s">
        <v>315</v>
      </c>
    </row>
    <row r="303" spans="1:10">
      <c r="A303" s="17" t="s">
        <v>6030</v>
      </c>
      <c r="B303" s="18" t="s">
        <v>318</v>
      </c>
      <c r="C303" s="17" t="s">
        <v>264</v>
      </c>
      <c r="D303" s="17" t="s">
        <v>266</v>
      </c>
      <c r="E303" s="19">
        <v>42182.504166660001</v>
      </c>
      <c r="F303" s="19">
        <v>42182.621527770003</v>
      </c>
      <c r="G303" s="9">
        <v>169</v>
      </c>
      <c r="H303" s="9">
        <v>1139</v>
      </c>
      <c r="I303" s="9">
        <v>162188</v>
      </c>
      <c r="J303" s="17" t="s">
        <v>315</v>
      </c>
    </row>
    <row r="304" spans="1:10">
      <c r="A304" s="17" t="s">
        <v>12275</v>
      </c>
      <c r="B304" s="18" t="s">
        <v>318</v>
      </c>
      <c r="C304" s="17" t="s">
        <v>44</v>
      </c>
      <c r="D304" s="17" t="s">
        <v>48</v>
      </c>
      <c r="E304" s="19">
        <v>44224.356944439998</v>
      </c>
      <c r="F304" s="19">
        <v>44224.637499999997</v>
      </c>
      <c r="G304" s="9">
        <v>404</v>
      </c>
      <c r="H304" s="9">
        <v>728</v>
      </c>
      <c r="I304" s="9">
        <v>162102</v>
      </c>
      <c r="J304" s="17" t="s">
        <v>315</v>
      </c>
    </row>
    <row r="305" spans="1:10">
      <c r="A305" s="17" t="s">
        <v>12276</v>
      </c>
      <c r="B305" s="18" t="s">
        <v>314</v>
      </c>
      <c r="C305" s="17" t="s">
        <v>146</v>
      </c>
      <c r="D305" s="17" t="s">
        <v>148</v>
      </c>
      <c r="E305" s="19">
        <v>42194.835416659997</v>
      </c>
      <c r="F305" s="19">
        <v>42195.245138879996</v>
      </c>
      <c r="G305" s="9">
        <v>590</v>
      </c>
      <c r="H305" s="9">
        <v>274</v>
      </c>
      <c r="I305" s="9">
        <v>161660</v>
      </c>
      <c r="J305" s="17" t="s">
        <v>315</v>
      </c>
    </row>
    <row r="306" spans="1:10">
      <c r="A306" s="17" t="s">
        <v>12277</v>
      </c>
      <c r="B306" s="18" t="s">
        <v>314</v>
      </c>
      <c r="C306" s="17" t="s">
        <v>146</v>
      </c>
      <c r="D306" s="17" t="s">
        <v>147</v>
      </c>
      <c r="E306" s="19">
        <v>39545.68958333</v>
      </c>
      <c r="F306" s="19">
        <v>39546.148611110002</v>
      </c>
      <c r="G306" s="9">
        <v>661</v>
      </c>
      <c r="H306" s="9">
        <v>991</v>
      </c>
      <c r="I306" s="9">
        <v>161317</v>
      </c>
      <c r="J306" s="17" t="s">
        <v>315</v>
      </c>
    </row>
    <row r="307" spans="1:10">
      <c r="A307" s="17" t="s">
        <v>12278</v>
      </c>
      <c r="B307" s="18" t="s">
        <v>351</v>
      </c>
      <c r="C307" s="17" t="s">
        <v>164</v>
      </c>
      <c r="D307" s="17" t="s">
        <v>165</v>
      </c>
      <c r="E307" s="19">
        <v>45417.279861110001</v>
      </c>
      <c r="F307" s="19">
        <v>45417.530555550002</v>
      </c>
      <c r="G307" s="9">
        <v>361</v>
      </c>
      <c r="H307" s="9">
        <v>505</v>
      </c>
      <c r="I307" s="9">
        <v>161281</v>
      </c>
      <c r="J307" s="17" t="s">
        <v>315</v>
      </c>
    </row>
    <row r="308" spans="1:10">
      <c r="A308" s="17" t="s">
        <v>2716</v>
      </c>
      <c r="B308" s="18" t="s">
        <v>318</v>
      </c>
      <c r="C308" s="17" t="s">
        <v>210</v>
      </c>
      <c r="D308" s="17" t="s">
        <v>138</v>
      </c>
      <c r="E308" s="19">
        <v>42802.499305550002</v>
      </c>
      <c r="F308" s="19">
        <v>42802.824305549999</v>
      </c>
      <c r="G308" s="9">
        <v>468</v>
      </c>
      <c r="H308" s="9">
        <v>607</v>
      </c>
      <c r="I308" s="9">
        <v>161255</v>
      </c>
      <c r="J308" s="17" t="s">
        <v>315</v>
      </c>
    </row>
    <row r="309" spans="1:10">
      <c r="A309" s="17" t="s">
        <v>12279</v>
      </c>
      <c r="B309" s="18" t="s">
        <v>318</v>
      </c>
      <c r="C309" s="17" t="s">
        <v>113</v>
      </c>
      <c r="D309" s="17" t="s">
        <v>115</v>
      </c>
      <c r="E309" s="19">
        <v>40685.787499999999</v>
      </c>
      <c r="F309" s="19">
        <v>40686.63402777</v>
      </c>
      <c r="G309" s="9">
        <v>2438</v>
      </c>
      <c r="H309" s="9">
        <v>132</v>
      </c>
      <c r="I309" s="9">
        <v>160908</v>
      </c>
      <c r="J309" s="17" t="s">
        <v>315</v>
      </c>
    </row>
    <row r="310" spans="1:10">
      <c r="A310" s="17" t="s">
        <v>12280</v>
      </c>
      <c r="B310" s="18" t="s">
        <v>318</v>
      </c>
      <c r="C310" s="17" t="s">
        <v>217</v>
      </c>
      <c r="D310" s="17" t="s">
        <v>219</v>
      </c>
      <c r="E310" s="19">
        <v>42194.683333330002</v>
      </c>
      <c r="F310" s="19">
        <v>42195.595138880002</v>
      </c>
      <c r="G310" s="9">
        <v>2626</v>
      </c>
      <c r="H310" s="9">
        <v>224</v>
      </c>
      <c r="I310" s="9">
        <v>160509</v>
      </c>
      <c r="J310" s="17" t="s">
        <v>315</v>
      </c>
    </row>
    <row r="311" spans="1:10">
      <c r="A311" s="17" t="s">
        <v>12281</v>
      </c>
      <c r="B311" s="18" t="s">
        <v>318</v>
      </c>
      <c r="C311" s="17" t="s">
        <v>285</v>
      </c>
      <c r="D311" s="17" t="s">
        <v>40</v>
      </c>
      <c r="E311" s="19">
        <v>43477.799305549997</v>
      </c>
      <c r="F311" s="19">
        <v>43477.935416660002</v>
      </c>
      <c r="G311" s="9">
        <v>196</v>
      </c>
      <c r="H311" s="9">
        <v>815</v>
      </c>
      <c r="I311" s="9">
        <v>159740</v>
      </c>
      <c r="J311" s="17" t="s">
        <v>358</v>
      </c>
    </row>
    <row r="312" spans="1:10">
      <c r="A312" s="17" t="s">
        <v>12282</v>
      </c>
      <c r="B312" s="18" t="s">
        <v>318</v>
      </c>
      <c r="C312" s="17" t="s">
        <v>276</v>
      </c>
      <c r="D312" s="17" t="s">
        <v>276</v>
      </c>
      <c r="E312" s="19">
        <v>44731.105555549999</v>
      </c>
      <c r="F312" s="19">
        <v>44731.840972220001</v>
      </c>
      <c r="G312" s="9">
        <v>1059</v>
      </c>
      <c r="H312" s="9">
        <v>150</v>
      </c>
      <c r="I312" s="9">
        <v>158850</v>
      </c>
      <c r="J312" s="17" t="s">
        <v>315</v>
      </c>
    </row>
    <row r="313" spans="1:10">
      <c r="A313" s="17" t="s">
        <v>12283</v>
      </c>
      <c r="B313" s="18" t="s">
        <v>318</v>
      </c>
      <c r="C313" s="17" t="s">
        <v>126</v>
      </c>
      <c r="D313" s="17" t="s">
        <v>127</v>
      </c>
      <c r="E313" s="19">
        <v>43987.518750000003</v>
      </c>
      <c r="F313" s="19">
        <v>43987.669444439998</v>
      </c>
      <c r="G313" s="9">
        <v>217</v>
      </c>
      <c r="H313" s="9">
        <v>732</v>
      </c>
      <c r="I313" s="9">
        <v>158844</v>
      </c>
      <c r="J313" s="17" t="s">
        <v>315</v>
      </c>
    </row>
    <row r="314" spans="1:10">
      <c r="A314" s="17" t="s">
        <v>12284</v>
      </c>
      <c r="B314" s="18" t="s">
        <v>318</v>
      </c>
      <c r="C314" s="17" t="s">
        <v>93</v>
      </c>
      <c r="D314" s="17" t="s">
        <v>95</v>
      </c>
      <c r="E314" s="19">
        <v>41968.452777769999</v>
      </c>
      <c r="F314" s="19">
        <v>41968.633333329999</v>
      </c>
      <c r="G314" s="9">
        <v>260</v>
      </c>
      <c r="H314" s="9">
        <v>701</v>
      </c>
      <c r="I314" s="9">
        <v>158415</v>
      </c>
      <c r="J314" s="17" t="s">
        <v>315</v>
      </c>
    </row>
    <row r="315" spans="1:10">
      <c r="A315" s="17" t="s">
        <v>12285</v>
      </c>
      <c r="B315" s="18" t="s">
        <v>318</v>
      </c>
      <c r="C315" s="17" t="s">
        <v>223</v>
      </c>
      <c r="D315" s="17" t="s">
        <v>226</v>
      </c>
      <c r="E315" s="19">
        <v>44114.317361109999</v>
      </c>
      <c r="F315" s="19">
        <v>44114.671527769999</v>
      </c>
      <c r="G315" s="9">
        <v>510</v>
      </c>
      <c r="H315" s="9">
        <v>360</v>
      </c>
      <c r="I315" s="9">
        <v>157798</v>
      </c>
      <c r="J315" s="17" t="s">
        <v>315</v>
      </c>
    </row>
    <row r="316" spans="1:10">
      <c r="A316" s="17" t="s">
        <v>1186</v>
      </c>
      <c r="B316" s="18" t="s">
        <v>314</v>
      </c>
      <c r="C316" s="17" t="s">
        <v>52</v>
      </c>
      <c r="D316" s="17" t="s">
        <v>55</v>
      </c>
      <c r="E316" s="19">
        <v>44359.223611109999</v>
      </c>
      <c r="F316" s="19">
        <v>44359.594444440001</v>
      </c>
      <c r="G316" s="9">
        <v>534</v>
      </c>
      <c r="H316" s="9">
        <v>526</v>
      </c>
      <c r="I316" s="9">
        <v>157434</v>
      </c>
      <c r="J316" s="17" t="s">
        <v>315</v>
      </c>
    </row>
    <row r="317" spans="1:10">
      <c r="A317" s="17" t="s">
        <v>12286</v>
      </c>
      <c r="B317" s="18" t="s">
        <v>351</v>
      </c>
      <c r="C317" s="17" t="s">
        <v>175</v>
      </c>
      <c r="D317" s="17" t="s">
        <v>157</v>
      </c>
      <c r="E317" s="19">
        <v>41674.906944440001</v>
      </c>
      <c r="F317" s="19">
        <v>41675.927083330003</v>
      </c>
      <c r="G317" s="9">
        <v>1469</v>
      </c>
      <c r="H317" s="9">
        <v>107</v>
      </c>
      <c r="I317" s="9">
        <v>157183</v>
      </c>
      <c r="J317" s="17" t="s">
        <v>315</v>
      </c>
    </row>
    <row r="318" spans="1:10">
      <c r="A318" s="17" t="s">
        <v>12287</v>
      </c>
      <c r="B318" s="18" t="s">
        <v>318</v>
      </c>
      <c r="C318" s="17" t="s">
        <v>133</v>
      </c>
      <c r="D318" s="17" t="s">
        <v>242</v>
      </c>
      <c r="E318" s="19">
        <v>39587.013194439998</v>
      </c>
      <c r="F318" s="19">
        <v>39587.833333330003</v>
      </c>
      <c r="G318" s="9">
        <v>1181</v>
      </c>
      <c r="H318" s="9">
        <v>141</v>
      </c>
      <c r="I318" s="9">
        <v>157171</v>
      </c>
      <c r="J318" s="17" t="s">
        <v>315</v>
      </c>
    </row>
    <row r="319" spans="1:10">
      <c r="A319" s="17" t="s">
        <v>12288</v>
      </c>
      <c r="B319" s="18" t="s">
        <v>318</v>
      </c>
      <c r="C319" s="17" t="s">
        <v>126</v>
      </c>
      <c r="D319" s="17" t="s">
        <v>127</v>
      </c>
      <c r="E319" s="19">
        <v>44980.177777769997</v>
      </c>
      <c r="F319" s="19">
        <v>44980.379861109999</v>
      </c>
      <c r="G319" s="9">
        <v>291</v>
      </c>
      <c r="H319" s="9">
        <v>539</v>
      </c>
      <c r="I319" s="9">
        <v>156849</v>
      </c>
      <c r="J319" s="17" t="s">
        <v>315</v>
      </c>
    </row>
    <row r="320" spans="1:10">
      <c r="A320" s="17" t="s">
        <v>12289</v>
      </c>
      <c r="B320" s="18" t="s">
        <v>351</v>
      </c>
      <c r="C320" s="17" t="s">
        <v>175</v>
      </c>
      <c r="D320" s="17" t="s">
        <v>178</v>
      </c>
      <c r="E320" s="19">
        <v>41781.491666659997</v>
      </c>
      <c r="F320" s="19">
        <v>41781.686805550002</v>
      </c>
      <c r="G320" s="9">
        <v>281</v>
      </c>
      <c r="H320" s="9">
        <v>712</v>
      </c>
      <c r="I320" s="9">
        <v>156303</v>
      </c>
      <c r="J320" s="17" t="s">
        <v>315</v>
      </c>
    </row>
    <row r="321" spans="1:10">
      <c r="A321" s="17" t="s">
        <v>12290</v>
      </c>
      <c r="B321" s="18" t="s">
        <v>351</v>
      </c>
      <c r="C321" s="17" t="s">
        <v>164</v>
      </c>
      <c r="D321" s="17" t="s">
        <v>165</v>
      </c>
      <c r="E321" s="19">
        <v>43352.984722219997</v>
      </c>
      <c r="F321" s="19">
        <v>43353.654166660002</v>
      </c>
      <c r="G321" s="9">
        <v>964</v>
      </c>
      <c r="H321" s="9">
        <v>162</v>
      </c>
      <c r="I321" s="9">
        <v>156168</v>
      </c>
      <c r="J321" s="17" t="s">
        <v>315</v>
      </c>
    </row>
    <row r="322" spans="1:10">
      <c r="A322" s="17" t="s">
        <v>2102</v>
      </c>
      <c r="B322" s="18" t="s">
        <v>318</v>
      </c>
      <c r="C322" s="17" t="s">
        <v>202</v>
      </c>
      <c r="D322" s="17" t="s">
        <v>203</v>
      </c>
      <c r="E322" s="19">
        <v>40677.750694440001</v>
      </c>
      <c r="F322" s="19">
        <v>40677.90972222</v>
      </c>
      <c r="G322" s="9">
        <v>229</v>
      </c>
      <c r="H322" s="9">
        <v>955</v>
      </c>
      <c r="I322" s="9">
        <v>155869</v>
      </c>
      <c r="J322" s="17" t="s">
        <v>315</v>
      </c>
    </row>
    <row r="323" spans="1:10">
      <c r="A323" s="17" t="s">
        <v>12291</v>
      </c>
      <c r="B323" s="18" t="s">
        <v>318</v>
      </c>
      <c r="C323" s="17" t="s">
        <v>93</v>
      </c>
      <c r="D323" s="17" t="s">
        <v>95</v>
      </c>
      <c r="E323" s="19">
        <v>40215.65833333</v>
      </c>
      <c r="F323" s="19">
        <v>40216.026388879996</v>
      </c>
      <c r="G323" s="9">
        <v>530</v>
      </c>
      <c r="H323" s="9">
        <v>397</v>
      </c>
      <c r="I323" s="9">
        <v>154588</v>
      </c>
      <c r="J323" s="17" t="s">
        <v>315</v>
      </c>
    </row>
    <row r="324" spans="1:10">
      <c r="A324" s="17" t="s">
        <v>12292</v>
      </c>
      <c r="B324" s="18" t="s">
        <v>318</v>
      </c>
      <c r="C324" s="17" t="s">
        <v>202</v>
      </c>
      <c r="D324" s="17" t="s">
        <v>203</v>
      </c>
      <c r="E324" s="19">
        <v>45336.69652777</v>
      </c>
      <c r="F324" s="19">
        <v>45337.260416659999</v>
      </c>
      <c r="G324" s="9">
        <v>812</v>
      </c>
      <c r="H324" s="9">
        <v>1027</v>
      </c>
      <c r="I324" s="9">
        <v>154572</v>
      </c>
      <c r="J324" s="17" t="s">
        <v>315</v>
      </c>
    </row>
    <row r="325" spans="1:10">
      <c r="A325" s="17" t="s">
        <v>12293</v>
      </c>
      <c r="B325" s="18" t="s">
        <v>318</v>
      </c>
      <c r="C325" s="17" t="s">
        <v>188</v>
      </c>
      <c r="D325" s="17" t="s">
        <v>189</v>
      </c>
      <c r="E325" s="19">
        <v>40981.136805549999</v>
      </c>
      <c r="F325" s="19">
        <v>40981.625</v>
      </c>
      <c r="G325" s="9">
        <v>703</v>
      </c>
      <c r="H325" s="9">
        <v>668</v>
      </c>
      <c r="I325" s="9">
        <v>154484</v>
      </c>
      <c r="J325" s="17" t="s">
        <v>315</v>
      </c>
    </row>
    <row r="326" spans="1:10">
      <c r="A326" s="17" t="s">
        <v>12294</v>
      </c>
      <c r="B326" s="18" t="s">
        <v>318</v>
      </c>
      <c r="C326" s="17" t="s">
        <v>143</v>
      </c>
      <c r="D326" s="17" t="s">
        <v>143</v>
      </c>
      <c r="E326" s="19">
        <v>42235.136111109998</v>
      </c>
      <c r="F326" s="19">
        <v>42235.605555549999</v>
      </c>
      <c r="G326" s="9">
        <v>676</v>
      </c>
      <c r="H326" s="9">
        <v>228</v>
      </c>
      <c r="I326" s="9">
        <v>154128</v>
      </c>
      <c r="J326" s="17" t="s">
        <v>315</v>
      </c>
    </row>
    <row r="327" spans="1:10">
      <c r="A327" s="17" t="s">
        <v>12295</v>
      </c>
      <c r="B327" s="18" t="s">
        <v>318</v>
      </c>
      <c r="C327" s="17" t="s">
        <v>240</v>
      </c>
      <c r="D327" s="17" t="s">
        <v>87</v>
      </c>
      <c r="E327" s="19">
        <v>44536.422222219997</v>
      </c>
      <c r="F327" s="19">
        <v>44537.739583330003</v>
      </c>
      <c r="G327" s="9">
        <v>1897</v>
      </c>
      <c r="H327" s="9">
        <v>352</v>
      </c>
      <c r="I327" s="9">
        <v>154098</v>
      </c>
      <c r="J327" s="17" t="s">
        <v>315</v>
      </c>
    </row>
    <row r="328" spans="1:10">
      <c r="A328" s="17" t="s">
        <v>10133</v>
      </c>
      <c r="B328" s="18" t="s">
        <v>314</v>
      </c>
      <c r="C328" s="17" t="s">
        <v>220</v>
      </c>
      <c r="D328" s="17" t="s">
        <v>222</v>
      </c>
      <c r="E328" s="19">
        <v>44748.915972219998</v>
      </c>
      <c r="F328" s="19">
        <v>44749.715972220001</v>
      </c>
      <c r="G328" s="9">
        <v>1152</v>
      </c>
      <c r="H328" s="9">
        <v>149</v>
      </c>
      <c r="I328" s="9">
        <v>153854</v>
      </c>
      <c r="J328" s="17" t="s">
        <v>315</v>
      </c>
    </row>
    <row r="329" spans="1:10">
      <c r="A329" s="17" t="s">
        <v>12296</v>
      </c>
      <c r="B329" s="18" t="s">
        <v>318</v>
      </c>
      <c r="C329" s="17" t="s">
        <v>39</v>
      </c>
      <c r="D329" s="17" t="s">
        <v>40</v>
      </c>
      <c r="E329" s="19">
        <v>42216.028472220001</v>
      </c>
      <c r="F329" s="19">
        <v>42216.131249999999</v>
      </c>
      <c r="G329" s="9">
        <v>296</v>
      </c>
      <c r="H329" s="9">
        <v>1580</v>
      </c>
      <c r="I329" s="9">
        <v>153812</v>
      </c>
      <c r="J329" s="17" t="s">
        <v>315</v>
      </c>
    </row>
    <row r="330" spans="1:10">
      <c r="A330" s="17" t="s">
        <v>12297</v>
      </c>
      <c r="B330" s="18" t="s">
        <v>318</v>
      </c>
      <c r="C330" s="17" t="s">
        <v>152</v>
      </c>
      <c r="D330" s="17" t="s">
        <v>152</v>
      </c>
      <c r="E330" s="19">
        <v>44420.640277769999</v>
      </c>
      <c r="F330" s="19">
        <v>44421.13194444</v>
      </c>
      <c r="G330" s="9">
        <v>226</v>
      </c>
      <c r="H330" s="9">
        <v>1541</v>
      </c>
      <c r="I330" s="9">
        <v>153575</v>
      </c>
      <c r="J330" s="17" t="s">
        <v>315</v>
      </c>
    </row>
    <row r="331" spans="1:10">
      <c r="A331" s="17" t="s">
        <v>12298</v>
      </c>
      <c r="B331" s="18" t="s">
        <v>351</v>
      </c>
      <c r="C331" s="17" t="s">
        <v>74</v>
      </c>
      <c r="D331" s="17" t="s">
        <v>76</v>
      </c>
      <c r="E331" s="19">
        <v>40674.761805549999</v>
      </c>
      <c r="F331" s="19">
        <v>40675.84722222</v>
      </c>
      <c r="G331" s="9">
        <v>1563</v>
      </c>
      <c r="H331" s="9">
        <v>98</v>
      </c>
      <c r="I331" s="9">
        <v>153174</v>
      </c>
      <c r="J331" s="17" t="s">
        <v>315</v>
      </c>
    </row>
    <row r="332" spans="1:10">
      <c r="A332" s="17" t="s">
        <v>12299</v>
      </c>
      <c r="B332" s="18" t="s">
        <v>318</v>
      </c>
      <c r="C332" s="17" t="s">
        <v>93</v>
      </c>
      <c r="D332" s="17" t="s">
        <v>95</v>
      </c>
      <c r="E332" s="19">
        <v>43419.275000000001</v>
      </c>
      <c r="F332" s="19">
        <v>43419.672222219997</v>
      </c>
      <c r="G332" s="9">
        <v>572</v>
      </c>
      <c r="H332" s="9">
        <v>662</v>
      </c>
      <c r="I332" s="9">
        <v>153018</v>
      </c>
      <c r="J332" s="17" t="s">
        <v>315</v>
      </c>
    </row>
    <row r="333" spans="1:10">
      <c r="A333" s="17" t="s">
        <v>12300</v>
      </c>
      <c r="B333" s="18" t="s">
        <v>318</v>
      </c>
      <c r="C333" s="17" t="s">
        <v>258</v>
      </c>
      <c r="D333" s="17" t="s">
        <v>259</v>
      </c>
      <c r="E333" s="19">
        <v>39989.609027769999</v>
      </c>
      <c r="F333" s="19">
        <v>39990.176388879998</v>
      </c>
      <c r="G333" s="9">
        <v>817</v>
      </c>
      <c r="H333" s="9">
        <v>225</v>
      </c>
      <c r="I333" s="9">
        <v>152895</v>
      </c>
      <c r="J333" s="17" t="s">
        <v>315</v>
      </c>
    </row>
    <row r="334" spans="1:10">
      <c r="A334" s="17" t="s">
        <v>12301</v>
      </c>
      <c r="B334" s="18" t="s">
        <v>314</v>
      </c>
      <c r="C334" s="17" t="s">
        <v>249</v>
      </c>
      <c r="D334" s="17" t="s">
        <v>250</v>
      </c>
      <c r="E334" s="19">
        <v>45432.97777777</v>
      </c>
      <c r="F334" s="19">
        <v>45433.618055550003</v>
      </c>
      <c r="G334" s="9">
        <v>922</v>
      </c>
      <c r="H334" s="9">
        <v>398</v>
      </c>
      <c r="I334" s="9">
        <v>152532</v>
      </c>
      <c r="J334" s="17" t="s">
        <v>315</v>
      </c>
    </row>
    <row r="335" spans="1:10">
      <c r="A335" s="17" t="s">
        <v>12302</v>
      </c>
      <c r="B335" s="18" t="s">
        <v>351</v>
      </c>
      <c r="C335" s="17" t="s">
        <v>110</v>
      </c>
      <c r="D335" s="17" t="s">
        <v>112</v>
      </c>
      <c r="E335" s="19">
        <v>44241.703472219997</v>
      </c>
      <c r="F335" s="19">
        <v>44249.791666659999</v>
      </c>
      <c r="G335" s="9">
        <v>11647</v>
      </c>
      <c r="H335" s="9">
        <v>13</v>
      </c>
      <c r="I335" s="9">
        <v>151411</v>
      </c>
      <c r="J335" s="17" t="s">
        <v>315</v>
      </c>
    </row>
    <row r="336" spans="1:10">
      <c r="A336" s="17" t="s">
        <v>12303</v>
      </c>
      <c r="B336" s="18" t="s">
        <v>314</v>
      </c>
      <c r="C336" s="17" t="s">
        <v>79</v>
      </c>
      <c r="D336" s="17" t="s">
        <v>167</v>
      </c>
      <c r="E336" s="19">
        <v>43873.905555550002</v>
      </c>
      <c r="F336" s="19">
        <v>43874.896527769997</v>
      </c>
      <c r="G336" s="9">
        <v>1402</v>
      </c>
      <c r="H336" s="9">
        <v>502</v>
      </c>
      <c r="I336" s="9">
        <v>151307</v>
      </c>
      <c r="J336" s="17" t="s">
        <v>315</v>
      </c>
    </row>
    <row r="337" spans="1:10">
      <c r="A337" s="17" t="s">
        <v>12304</v>
      </c>
      <c r="B337" s="18" t="s">
        <v>318</v>
      </c>
      <c r="C337" s="17" t="s">
        <v>152</v>
      </c>
      <c r="D337" s="17" t="s">
        <v>152</v>
      </c>
      <c r="E337" s="19">
        <v>44325.681944440003</v>
      </c>
      <c r="F337" s="19">
        <v>44326.620833330002</v>
      </c>
      <c r="G337" s="9">
        <v>1352</v>
      </c>
      <c r="H337" s="9">
        <v>242</v>
      </c>
      <c r="I337" s="9">
        <v>150948</v>
      </c>
      <c r="J337" s="17" t="s">
        <v>315</v>
      </c>
    </row>
    <row r="338" spans="1:10">
      <c r="A338" s="17" t="s">
        <v>12305</v>
      </c>
      <c r="B338" s="18" t="s">
        <v>318</v>
      </c>
      <c r="C338" s="17" t="s">
        <v>264</v>
      </c>
      <c r="D338" s="17" t="s">
        <v>82</v>
      </c>
      <c r="E338" s="19">
        <v>41801.919444439998</v>
      </c>
      <c r="F338" s="19">
        <v>41802.666666659999</v>
      </c>
      <c r="G338" s="9">
        <v>1076</v>
      </c>
      <c r="H338" s="9">
        <v>140</v>
      </c>
      <c r="I338" s="9">
        <v>150640</v>
      </c>
      <c r="J338" s="17" t="s">
        <v>315</v>
      </c>
    </row>
    <row r="339" spans="1:10">
      <c r="A339" s="17" t="s">
        <v>12306</v>
      </c>
      <c r="B339" s="18" t="s">
        <v>351</v>
      </c>
      <c r="C339" s="17" t="s">
        <v>35</v>
      </c>
      <c r="D339" s="17" t="s">
        <v>37</v>
      </c>
      <c r="E339" s="19">
        <v>41873.79027777</v>
      </c>
      <c r="F339" s="19">
        <v>41874.993750000001</v>
      </c>
      <c r="G339" s="9">
        <v>1733</v>
      </c>
      <c r="H339" s="9">
        <v>243</v>
      </c>
      <c r="I339" s="9">
        <v>150550</v>
      </c>
      <c r="J339" s="17" t="s">
        <v>315</v>
      </c>
    </row>
    <row r="340" spans="1:10">
      <c r="A340" s="17" t="s">
        <v>12307</v>
      </c>
      <c r="B340" s="18" t="s">
        <v>318</v>
      </c>
      <c r="C340" s="17" t="s">
        <v>143</v>
      </c>
      <c r="D340" s="17" t="s">
        <v>144</v>
      </c>
      <c r="E340" s="19">
        <v>39625.75902777</v>
      </c>
      <c r="F340" s="19">
        <v>39626.295138879999</v>
      </c>
      <c r="G340" s="9">
        <v>772</v>
      </c>
      <c r="H340" s="9">
        <v>373</v>
      </c>
      <c r="I340" s="9">
        <v>150308</v>
      </c>
      <c r="J340" s="17" t="s">
        <v>315</v>
      </c>
    </row>
    <row r="341" spans="1:10">
      <c r="A341" s="17" t="s">
        <v>12308</v>
      </c>
      <c r="B341" s="18" t="s">
        <v>351</v>
      </c>
      <c r="C341" s="17" t="s">
        <v>256</v>
      </c>
      <c r="D341" s="17" t="s">
        <v>257</v>
      </c>
      <c r="E341" s="19">
        <v>43355.879861109999</v>
      </c>
      <c r="F341" s="19">
        <v>43356.185416660002</v>
      </c>
      <c r="G341" s="9">
        <v>440</v>
      </c>
      <c r="H341" s="9">
        <v>341</v>
      </c>
      <c r="I341" s="9">
        <v>150040</v>
      </c>
      <c r="J341" s="17" t="s">
        <v>315</v>
      </c>
    </row>
    <row r="342" spans="1:10">
      <c r="A342" s="17" t="s">
        <v>12309</v>
      </c>
      <c r="B342" s="18" t="s">
        <v>351</v>
      </c>
      <c r="C342" s="17" t="s">
        <v>100</v>
      </c>
      <c r="D342" s="17" t="s">
        <v>87</v>
      </c>
      <c r="E342" s="19">
        <v>40701.672222219997</v>
      </c>
      <c r="F342" s="19">
        <v>40701.840277770003</v>
      </c>
      <c r="G342" s="9">
        <v>242</v>
      </c>
      <c r="H342" s="9">
        <v>869</v>
      </c>
      <c r="I342" s="9">
        <v>149935</v>
      </c>
      <c r="J342" s="17" t="s">
        <v>315</v>
      </c>
    </row>
    <row r="343" spans="1:10">
      <c r="A343" s="17" t="s">
        <v>12310</v>
      </c>
      <c r="B343" s="18" t="s">
        <v>318</v>
      </c>
      <c r="C343" s="17" t="s">
        <v>139</v>
      </c>
      <c r="D343" s="17" t="s">
        <v>140</v>
      </c>
      <c r="E343" s="19">
        <v>42893.825694439998</v>
      </c>
      <c r="F343" s="19">
        <v>42894.186111110001</v>
      </c>
      <c r="G343" s="9">
        <v>519</v>
      </c>
      <c r="H343" s="9">
        <v>388</v>
      </c>
      <c r="I343" s="9">
        <v>149852</v>
      </c>
      <c r="J343" s="17" t="s">
        <v>315</v>
      </c>
    </row>
    <row r="344" spans="1:10">
      <c r="A344" s="17" t="s">
        <v>12311</v>
      </c>
      <c r="B344" s="18" t="s">
        <v>318</v>
      </c>
      <c r="C344" s="17" t="s">
        <v>240</v>
      </c>
      <c r="D344" s="17" t="s">
        <v>87</v>
      </c>
      <c r="E344" s="19">
        <v>40920.238888879998</v>
      </c>
      <c r="F344" s="19">
        <v>40920.348611109999</v>
      </c>
      <c r="G344" s="9">
        <v>158</v>
      </c>
      <c r="H344" s="9">
        <v>1219</v>
      </c>
      <c r="I344" s="9">
        <v>149138</v>
      </c>
      <c r="J344" s="17" t="s">
        <v>315</v>
      </c>
    </row>
    <row r="345" spans="1:10">
      <c r="A345" s="17" t="s">
        <v>12312</v>
      </c>
      <c r="B345" s="18" t="s">
        <v>318</v>
      </c>
      <c r="C345" s="17" t="s">
        <v>126</v>
      </c>
      <c r="D345" s="17" t="s">
        <v>127</v>
      </c>
      <c r="E345" s="19">
        <v>39974.513888879999</v>
      </c>
      <c r="F345" s="19">
        <v>39974.91319444</v>
      </c>
      <c r="G345" s="9">
        <v>575</v>
      </c>
      <c r="H345" s="9">
        <v>281</v>
      </c>
      <c r="I345" s="9">
        <v>148590</v>
      </c>
      <c r="J345" s="17" t="s">
        <v>315</v>
      </c>
    </row>
    <row r="346" spans="1:10">
      <c r="A346" s="17" t="s">
        <v>12313</v>
      </c>
      <c r="B346" s="18" t="s">
        <v>318</v>
      </c>
      <c r="C346" s="17" t="s">
        <v>44</v>
      </c>
      <c r="D346" s="17" t="s">
        <v>48</v>
      </c>
      <c r="E346" s="19">
        <v>40353.679861110002</v>
      </c>
      <c r="F346" s="19">
        <v>40353.809027770003</v>
      </c>
      <c r="G346" s="9">
        <v>186</v>
      </c>
      <c r="H346" s="9">
        <v>876</v>
      </c>
      <c r="I346" s="9">
        <v>147998</v>
      </c>
      <c r="J346" s="17" t="s">
        <v>315</v>
      </c>
    </row>
    <row r="347" spans="1:10">
      <c r="A347" s="17" t="s">
        <v>12314</v>
      </c>
      <c r="B347" s="18" t="s">
        <v>351</v>
      </c>
      <c r="C347" s="17" t="s">
        <v>99</v>
      </c>
      <c r="D347" s="17" t="s">
        <v>102</v>
      </c>
      <c r="E347" s="19">
        <v>43692.497916660002</v>
      </c>
      <c r="F347" s="19">
        <v>43692.684027770003</v>
      </c>
      <c r="G347" s="9">
        <v>268</v>
      </c>
      <c r="H347" s="9">
        <v>869</v>
      </c>
      <c r="I347" s="9">
        <v>147736</v>
      </c>
      <c r="J347" s="17" t="s">
        <v>315</v>
      </c>
    </row>
    <row r="348" spans="1:10">
      <c r="A348" s="17" t="s">
        <v>7605</v>
      </c>
      <c r="B348" s="18" t="s">
        <v>318</v>
      </c>
      <c r="C348" s="17" t="s">
        <v>210</v>
      </c>
      <c r="D348" s="17" t="s">
        <v>138</v>
      </c>
      <c r="E348" s="19">
        <v>44665.034027770002</v>
      </c>
      <c r="F348" s="19">
        <v>44665.211111110002</v>
      </c>
      <c r="G348" s="9">
        <v>255</v>
      </c>
      <c r="H348" s="9">
        <v>578</v>
      </c>
      <c r="I348" s="9">
        <v>147390</v>
      </c>
      <c r="J348" s="17" t="s">
        <v>315</v>
      </c>
    </row>
    <row r="349" spans="1:10">
      <c r="A349" s="17" t="s">
        <v>12315</v>
      </c>
      <c r="B349" s="18" t="s">
        <v>314</v>
      </c>
      <c r="C349" s="17" t="s">
        <v>220</v>
      </c>
      <c r="D349" s="17" t="s">
        <v>222</v>
      </c>
      <c r="E349" s="19">
        <v>44422.963194440003</v>
      </c>
      <c r="F349" s="19">
        <v>44423.175000000003</v>
      </c>
      <c r="G349" s="9">
        <v>305</v>
      </c>
      <c r="H349" s="9">
        <v>483</v>
      </c>
      <c r="I349" s="9">
        <v>147315</v>
      </c>
      <c r="J349" s="17" t="s">
        <v>315</v>
      </c>
    </row>
    <row r="350" spans="1:10">
      <c r="A350" s="17" t="s">
        <v>12316</v>
      </c>
      <c r="B350" s="18" t="s">
        <v>351</v>
      </c>
      <c r="C350" s="17" t="s">
        <v>74</v>
      </c>
      <c r="D350" s="17" t="s">
        <v>76</v>
      </c>
      <c r="E350" s="19">
        <v>45107.079861110004</v>
      </c>
      <c r="F350" s="19">
        <v>45107.31944444</v>
      </c>
      <c r="G350" s="9">
        <v>345</v>
      </c>
      <c r="H350" s="9">
        <v>608</v>
      </c>
      <c r="I350" s="9">
        <v>146736</v>
      </c>
      <c r="J350" s="17" t="s">
        <v>315</v>
      </c>
    </row>
    <row r="351" spans="1:10">
      <c r="A351" s="17" t="s">
        <v>12317</v>
      </c>
      <c r="B351" s="18" t="s">
        <v>318</v>
      </c>
      <c r="C351" s="17" t="s">
        <v>202</v>
      </c>
      <c r="D351" s="17" t="s">
        <v>203</v>
      </c>
      <c r="E351" s="19">
        <v>43703.774305550003</v>
      </c>
      <c r="F351" s="19">
        <v>43703.94444444</v>
      </c>
      <c r="G351" s="9">
        <v>245</v>
      </c>
      <c r="H351" s="9">
        <v>1011</v>
      </c>
      <c r="I351" s="9">
        <v>146472</v>
      </c>
      <c r="J351" s="17" t="s">
        <v>315</v>
      </c>
    </row>
    <row r="352" spans="1:10">
      <c r="A352" s="17" t="s">
        <v>1680</v>
      </c>
      <c r="B352" s="18" t="s">
        <v>351</v>
      </c>
      <c r="C352" s="17" t="s">
        <v>175</v>
      </c>
      <c r="D352" s="17" t="s">
        <v>157</v>
      </c>
      <c r="E352" s="19">
        <v>40394.707638879998</v>
      </c>
      <c r="F352" s="19">
        <v>40395.388888879999</v>
      </c>
      <c r="G352" s="9">
        <v>981</v>
      </c>
      <c r="H352" s="9">
        <v>149</v>
      </c>
      <c r="I352" s="9">
        <v>146169</v>
      </c>
      <c r="J352" s="17" t="s">
        <v>315</v>
      </c>
    </row>
    <row r="353" spans="1:10">
      <c r="A353" s="17" t="s">
        <v>12318</v>
      </c>
      <c r="B353" s="18" t="s">
        <v>318</v>
      </c>
      <c r="C353" s="17" t="s">
        <v>297</v>
      </c>
      <c r="D353" s="17" t="s">
        <v>40</v>
      </c>
      <c r="E353" s="19">
        <v>42195.236111110004</v>
      </c>
      <c r="F353" s="19">
        <v>42195.91319444</v>
      </c>
      <c r="G353" s="9">
        <v>975</v>
      </c>
      <c r="H353" s="9">
        <v>189</v>
      </c>
      <c r="I353" s="9">
        <v>146055</v>
      </c>
      <c r="J353" s="17" t="s">
        <v>315</v>
      </c>
    </row>
    <row r="354" spans="1:10">
      <c r="A354" s="17" t="s">
        <v>12319</v>
      </c>
      <c r="B354" s="18" t="s">
        <v>314</v>
      </c>
      <c r="C354" s="17" t="s">
        <v>52</v>
      </c>
      <c r="D354" s="17" t="s">
        <v>55</v>
      </c>
      <c r="E354" s="19">
        <v>44032.802777769997</v>
      </c>
      <c r="F354" s="19">
        <v>44033.386111109998</v>
      </c>
      <c r="G354" s="9">
        <v>840</v>
      </c>
      <c r="H354" s="9">
        <v>238</v>
      </c>
      <c r="I354" s="9">
        <v>145726</v>
      </c>
      <c r="J354" s="17" t="s">
        <v>315</v>
      </c>
    </row>
    <row r="355" spans="1:10">
      <c r="A355" s="17" t="s">
        <v>915</v>
      </c>
      <c r="B355" s="18" t="s">
        <v>318</v>
      </c>
      <c r="C355" s="17" t="s">
        <v>128</v>
      </c>
      <c r="D355" s="17" t="s">
        <v>129</v>
      </c>
      <c r="E355" s="19">
        <v>40351.810416660002</v>
      </c>
      <c r="F355" s="19">
        <v>40352.902777770003</v>
      </c>
      <c r="G355" s="9">
        <v>1573</v>
      </c>
      <c r="H355" s="9">
        <v>462</v>
      </c>
      <c r="I355" s="9">
        <v>145706</v>
      </c>
      <c r="J355" s="17" t="s">
        <v>315</v>
      </c>
    </row>
    <row r="356" spans="1:10">
      <c r="A356" s="17" t="s">
        <v>12320</v>
      </c>
      <c r="B356" s="18" t="s">
        <v>351</v>
      </c>
      <c r="C356" s="17" t="s">
        <v>104</v>
      </c>
      <c r="D356" s="17" t="s">
        <v>105</v>
      </c>
      <c r="E356" s="19">
        <v>41813.404166660002</v>
      </c>
      <c r="F356" s="19">
        <v>41813.760416659999</v>
      </c>
      <c r="G356" s="9">
        <v>513</v>
      </c>
      <c r="H356" s="9">
        <v>607</v>
      </c>
      <c r="I356" s="9">
        <v>145701</v>
      </c>
      <c r="J356" s="17" t="s">
        <v>315</v>
      </c>
    </row>
    <row r="357" spans="1:10">
      <c r="A357" s="17" t="s">
        <v>3194</v>
      </c>
      <c r="B357" s="18" t="s">
        <v>314</v>
      </c>
      <c r="C357" s="17" t="s">
        <v>160</v>
      </c>
      <c r="D357" s="17" t="s">
        <v>163</v>
      </c>
      <c r="E357" s="19">
        <v>43378.054861110002</v>
      </c>
      <c r="F357" s="19">
        <v>43378.258333329999</v>
      </c>
      <c r="G357" s="9">
        <v>293</v>
      </c>
      <c r="H357" s="9">
        <v>580</v>
      </c>
      <c r="I357" s="9">
        <v>145645</v>
      </c>
      <c r="J357" s="17" t="s">
        <v>315</v>
      </c>
    </row>
    <row r="358" spans="1:10">
      <c r="A358" s="17" t="s">
        <v>12321</v>
      </c>
      <c r="B358" s="18" t="s">
        <v>314</v>
      </c>
      <c r="C358" s="17" t="s">
        <v>146</v>
      </c>
      <c r="D358" s="17" t="s">
        <v>148</v>
      </c>
      <c r="E358" s="19">
        <v>42851.079166659998</v>
      </c>
      <c r="F358" s="19">
        <v>42851.520833330003</v>
      </c>
      <c r="G358" s="9">
        <v>636</v>
      </c>
      <c r="H358" s="9">
        <v>229</v>
      </c>
      <c r="I358" s="9">
        <v>145644</v>
      </c>
      <c r="J358" s="17" t="s">
        <v>315</v>
      </c>
    </row>
    <row r="359" spans="1:10">
      <c r="A359" s="17" t="s">
        <v>7600</v>
      </c>
      <c r="B359" s="18" t="s">
        <v>318</v>
      </c>
      <c r="C359" s="17" t="s">
        <v>44</v>
      </c>
      <c r="D359" s="17" t="s">
        <v>48</v>
      </c>
      <c r="E359" s="19">
        <v>43737.839583330002</v>
      </c>
      <c r="F359" s="19">
        <v>43738.254861109999</v>
      </c>
      <c r="G359" s="9">
        <v>589</v>
      </c>
      <c r="H359" s="9">
        <v>1092</v>
      </c>
      <c r="I359" s="9">
        <v>145612</v>
      </c>
      <c r="J359" s="17" t="s">
        <v>315</v>
      </c>
    </row>
    <row r="360" spans="1:10">
      <c r="A360" s="17" t="s">
        <v>12322</v>
      </c>
      <c r="B360" s="18" t="s">
        <v>318</v>
      </c>
      <c r="C360" s="17" t="s">
        <v>139</v>
      </c>
      <c r="D360" s="17" t="s">
        <v>141</v>
      </c>
      <c r="E360" s="19">
        <v>44042.47777777</v>
      </c>
      <c r="F360" s="19">
        <v>44042.702777769999</v>
      </c>
      <c r="G360" s="9">
        <v>324</v>
      </c>
      <c r="H360" s="9">
        <v>1063</v>
      </c>
      <c r="I360" s="9">
        <v>145564</v>
      </c>
      <c r="J360" s="17" t="s">
        <v>315</v>
      </c>
    </row>
    <row r="361" spans="1:10">
      <c r="A361" s="17" t="s">
        <v>12323</v>
      </c>
      <c r="B361" s="18" t="s">
        <v>318</v>
      </c>
      <c r="C361" s="17" t="s">
        <v>126</v>
      </c>
      <c r="D361" s="17" t="s">
        <v>127</v>
      </c>
      <c r="E361" s="19">
        <v>45125.180555550003</v>
      </c>
      <c r="F361" s="19">
        <v>45125.324305549999</v>
      </c>
      <c r="G361" s="9">
        <v>414</v>
      </c>
      <c r="H361" s="9">
        <v>701</v>
      </c>
      <c r="I361" s="9">
        <v>145107</v>
      </c>
      <c r="J361" s="17" t="s">
        <v>315</v>
      </c>
    </row>
    <row r="362" spans="1:10">
      <c r="A362" s="17" t="s">
        <v>12324</v>
      </c>
      <c r="B362" s="18" t="s">
        <v>318</v>
      </c>
      <c r="C362" s="17" t="s">
        <v>285</v>
      </c>
      <c r="D362" s="17" t="s">
        <v>40</v>
      </c>
      <c r="E362" s="19">
        <v>43473.803472220003</v>
      </c>
      <c r="F362" s="19">
        <v>43474.485416659998</v>
      </c>
      <c r="G362" s="9">
        <v>982</v>
      </c>
      <c r="H362" s="9">
        <v>261</v>
      </c>
      <c r="I362" s="9">
        <v>144542</v>
      </c>
      <c r="J362" s="17" t="s">
        <v>315</v>
      </c>
    </row>
    <row r="363" spans="1:10">
      <c r="A363" s="17" t="s">
        <v>12325</v>
      </c>
      <c r="B363" s="18" t="s">
        <v>318</v>
      </c>
      <c r="C363" s="17" t="s">
        <v>126</v>
      </c>
      <c r="D363" s="17" t="s">
        <v>127</v>
      </c>
      <c r="E363" s="19">
        <v>42074.969444440001</v>
      </c>
      <c r="F363" s="19">
        <v>42075.354166659999</v>
      </c>
      <c r="G363" s="9">
        <v>554</v>
      </c>
      <c r="H363" s="9">
        <v>620</v>
      </c>
      <c r="I363" s="9">
        <v>143824</v>
      </c>
      <c r="J363" s="17" t="s">
        <v>315</v>
      </c>
    </row>
    <row r="364" spans="1:10">
      <c r="A364" s="17" t="s">
        <v>12326</v>
      </c>
      <c r="B364" s="18" t="s">
        <v>351</v>
      </c>
      <c r="C364" s="17" t="s">
        <v>179</v>
      </c>
      <c r="D364" s="17" t="s">
        <v>181</v>
      </c>
      <c r="E364" s="19">
        <v>42463.045138879999</v>
      </c>
      <c r="F364" s="19">
        <v>42463.581944439997</v>
      </c>
      <c r="G364" s="9">
        <v>773</v>
      </c>
      <c r="H364" s="9">
        <v>874</v>
      </c>
      <c r="I364" s="9">
        <v>143518</v>
      </c>
      <c r="J364" s="17" t="s">
        <v>315</v>
      </c>
    </row>
    <row r="365" spans="1:10">
      <c r="A365" s="17" t="s">
        <v>12327</v>
      </c>
      <c r="B365" s="18" t="s">
        <v>351</v>
      </c>
      <c r="C365" s="17" t="s">
        <v>64</v>
      </c>
      <c r="D365" s="17" t="s">
        <v>64</v>
      </c>
      <c r="E365" s="19">
        <v>45385.03333333</v>
      </c>
      <c r="F365" s="19">
        <v>45385.5625</v>
      </c>
      <c r="G365" s="9">
        <v>762</v>
      </c>
      <c r="H365" s="9">
        <v>188</v>
      </c>
      <c r="I365" s="9">
        <v>143256</v>
      </c>
      <c r="J365" s="17" t="s">
        <v>315</v>
      </c>
    </row>
    <row r="366" spans="1:10">
      <c r="A366" s="17" t="s">
        <v>12328</v>
      </c>
      <c r="B366" s="18" t="s">
        <v>318</v>
      </c>
      <c r="C366" s="17" t="s">
        <v>143</v>
      </c>
      <c r="D366" s="17" t="s">
        <v>143</v>
      </c>
      <c r="E366" s="19">
        <v>44387.668749999997</v>
      </c>
      <c r="F366" s="19">
        <v>44388.709027769997</v>
      </c>
      <c r="G366" s="9">
        <v>1498</v>
      </c>
      <c r="H366" s="9">
        <v>203</v>
      </c>
      <c r="I366" s="9">
        <v>142922</v>
      </c>
      <c r="J366" s="17" t="s">
        <v>315</v>
      </c>
    </row>
    <row r="367" spans="1:10">
      <c r="A367" s="17" t="s">
        <v>12329</v>
      </c>
      <c r="B367" s="18" t="s">
        <v>318</v>
      </c>
      <c r="C367" s="17" t="s">
        <v>68</v>
      </c>
      <c r="D367" s="17" t="s">
        <v>70</v>
      </c>
      <c r="E367" s="19">
        <v>43183.565277770002</v>
      </c>
      <c r="F367" s="19">
        <v>43184.746527770003</v>
      </c>
      <c r="G367" s="9">
        <v>1701</v>
      </c>
      <c r="H367" s="9">
        <v>309</v>
      </c>
      <c r="I367" s="9">
        <v>142920</v>
      </c>
      <c r="J367" s="17" t="s">
        <v>315</v>
      </c>
    </row>
    <row r="368" spans="1:10">
      <c r="A368" s="17" t="s">
        <v>12330</v>
      </c>
      <c r="B368" s="18" t="s">
        <v>318</v>
      </c>
      <c r="C368" s="17" t="s">
        <v>210</v>
      </c>
      <c r="D368" s="17" t="s">
        <v>138</v>
      </c>
      <c r="E368" s="19">
        <v>42961.827777769999</v>
      </c>
      <c r="F368" s="19">
        <v>42962.15625</v>
      </c>
      <c r="G368" s="9">
        <v>473</v>
      </c>
      <c r="H368" s="9">
        <v>302</v>
      </c>
      <c r="I368" s="9">
        <v>142846</v>
      </c>
      <c r="J368" s="17" t="s">
        <v>315</v>
      </c>
    </row>
    <row r="369" spans="1:10">
      <c r="A369" s="17" t="s">
        <v>12331</v>
      </c>
      <c r="B369" s="18" t="s">
        <v>314</v>
      </c>
      <c r="C369" s="17" t="s">
        <v>249</v>
      </c>
      <c r="D369" s="17" t="s">
        <v>250</v>
      </c>
      <c r="E369" s="19">
        <v>43939.205555549997</v>
      </c>
      <c r="F369" s="19">
        <v>43939.614583330003</v>
      </c>
      <c r="G369" s="9">
        <v>589</v>
      </c>
      <c r="H369" s="9">
        <v>242</v>
      </c>
      <c r="I369" s="9">
        <v>142538</v>
      </c>
      <c r="J369" s="17" t="s">
        <v>315</v>
      </c>
    </row>
    <row r="370" spans="1:10">
      <c r="A370" s="17" t="s">
        <v>12332</v>
      </c>
      <c r="B370" s="18" t="s">
        <v>318</v>
      </c>
      <c r="C370" s="17" t="s">
        <v>126</v>
      </c>
      <c r="D370" s="17" t="s">
        <v>127</v>
      </c>
      <c r="E370" s="19">
        <v>43769.573611109998</v>
      </c>
      <c r="F370" s="19">
        <v>43769.711805550003</v>
      </c>
      <c r="G370" s="9">
        <v>199</v>
      </c>
      <c r="H370" s="9">
        <v>727</v>
      </c>
      <c r="I370" s="9">
        <v>141673</v>
      </c>
      <c r="J370" s="17" t="s">
        <v>315</v>
      </c>
    </row>
    <row r="371" spans="1:10">
      <c r="A371" s="17" t="s">
        <v>12333</v>
      </c>
      <c r="B371" s="18" t="s">
        <v>314</v>
      </c>
      <c r="C371" s="17" t="s">
        <v>116</v>
      </c>
      <c r="D371" s="17" t="s">
        <v>119</v>
      </c>
      <c r="E371" s="19">
        <v>45440.292361109998</v>
      </c>
      <c r="F371" s="19">
        <v>45440.75555555</v>
      </c>
      <c r="G371" s="9">
        <v>667</v>
      </c>
      <c r="H371" s="9">
        <v>212</v>
      </c>
      <c r="I371" s="9">
        <v>141404</v>
      </c>
      <c r="J371" s="17" t="s">
        <v>315</v>
      </c>
    </row>
    <row r="372" spans="1:10">
      <c r="A372" s="17" t="s">
        <v>12334</v>
      </c>
      <c r="B372" s="18" t="s">
        <v>314</v>
      </c>
      <c r="C372" s="17" t="s">
        <v>116</v>
      </c>
      <c r="D372" s="17" t="s">
        <v>119</v>
      </c>
      <c r="E372" s="19">
        <v>45136.662499999999</v>
      </c>
      <c r="F372" s="19">
        <v>45137.710416659997</v>
      </c>
      <c r="G372" s="9">
        <v>1509</v>
      </c>
      <c r="H372" s="9">
        <v>304</v>
      </c>
      <c r="I372" s="9">
        <v>140781</v>
      </c>
      <c r="J372" s="17" t="s">
        <v>315</v>
      </c>
    </row>
    <row r="373" spans="1:10">
      <c r="A373" s="17" t="s">
        <v>12335</v>
      </c>
      <c r="B373" s="18" t="s">
        <v>351</v>
      </c>
      <c r="C373" s="17" t="s">
        <v>110</v>
      </c>
      <c r="D373" s="17" t="s">
        <v>112</v>
      </c>
      <c r="E373" s="19">
        <v>41676.75</v>
      </c>
      <c r="F373" s="19">
        <v>41677.479166659999</v>
      </c>
      <c r="G373" s="9">
        <v>1050</v>
      </c>
      <c r="H373" s="9">
        <v>134</v>
      </c>
      <c r="I373" s="9">
        <v>140700</v>
      </c>
      <c r="J373" s="17" t="s">
        <v>315</v>
      </c>
    </row>
    <row r="374" spans="1:10">
      <c r="A374" s="17" t="s">
        <v>12336</v>
      </c>
      <c r="B374" s="18" t="s">
        <v>318</v>
      </c>
      <c r="C374" s="17" t="s">
        <v>285</v>
      </c>
      <c r="D374" s="17" t="s">
        <v>40</v>
      </c>
      <c r="E374" s="19">
        <v>42501.043055549999</v>
      </c>
      <c r="F374" s="19">
        <v>42501.78125</v>
      </c>
      <c r="G374" s="9">
        <v>1063</v>
      </c>
      <c r="H374" s="9">
        <v>149</v>
      </c>
      <c r="I374" s="9">
        <v>140537</v>
      </c>
      <c r="J374" s="17" t="s">
        <v>315</v>
      </c>
    </row>
    <row r="375" spans="1:10">
      <c r="A375" s="17" t="s">
        <v>12337</v>
      </c>
      <c r="B375" s="18" t="s">
        <v>314</v>
      </c>
      <c r="C375" s="17" t="s">
        <v>52</v>
      </c>
      <c r="D375" s="17" t="s">
        <v>55</v>
      </c>
      <c r="E375" s="19">
        <v>44765.865277769997</v>
      </c>
      <c r="F375" s="19">
        <v>44765.990972220003</v>
      </c>
      <c r="G375" s="9">
        <v>181</v>
      </c>
      <c r="H375" s="9">
        <v>1030</v>
      </c>
      <c r="I375" s="9">
        <v>140488</v>
      </c>
      <c r="J375" s="17" t="s">
        <v>315</v>
      </c>
    </row>
    <row r="376" spans="1:10">
      <c r="A376" s="17" t="s">
        <v>11323</v>
      </c>
      <c r="B376" s="18" t="s">
        <v>351</v>
      </c>
      <c r="C376" s="17" t="s">
        <v>175</v>
      </c>
      <c r="D376" s="17" t="s">
        <v>178</v>
      </c>
      <c r="E376" s="19">
        <v>41475.924305549997</v>
      </c>
      <c r="F376" s="19">
        <v>41476.135416659999</v>
      </c>
      <c r="G376" s="9">
        <v>304</v>
      </c>
      <c r="H376" s="9">
        <v>462</v>
      </c>
      <c r="I376" s="9">
        <v>140448</v>
      </c>
      <c r="J376" s="17" t="s">
        <v>315</v>
      </c>
    </row>
    <row r="377" spans="1:10">
      <c r="A377" s="17" t="s">
        <v>12338</v>
      </c>
      <c r="B377" s="18" t="s">
        <v>351</v>
      </c>
      <c r="C377" s="17" t="s">
        <v>164</v>
      </c>
      <c r="D377" s="17" t="s">
        <v>165</v>
      </c>
      <c r="E377" s="19">
        <v>41675.046527769999</v>
      </c>
      <c r="F377" s="19">
        <v>41676.480555549999</v>
      </c>
      <c r="G377" s="9">
        <v>2065</v>
      </c>
      <c r="H377" s="9">
        <v>68</v>
      </c>
      <c r="I377" s="9">
        <v>140420</v>
      </c>
      <c r="J377" s="17" t="s">
        <v>315</v>
      </c>
    </row>
    <row r="378" spans="1:10">
      <c r="A378" s="17" t="s">
        <v>12339</v>
      </c>
      <c r="B378" s="18" t="s">
        <v>318</v>
      </c>
      <c r="C378" s="17" t="s">
        <v>258</v>
      </c>
      <c r="D378" s="17" t="s">
        <v>259</v>
      </c>
      <c r="E378" s="19">
        <v>43796.512499999997</v>
      </c>
      <c r="F378" s="19">
        <v>43797.04027777</v>
      </c>
      <c r="G378" s="9">
        <v>760</v>
      </c>
      <c r="H378" s="9">
        <v>616</v>
      </c>
      <c r="I378" s="9">
        <v>140277</v>
      </c>
      <c r="J378" s="17" t="s">
        <v>315</v>
      </c>
    </row>
    <row r="379" spans="1:10">
      <c r="A379" s="17" t="s">
        <v>6424</v>
      </c>
      <c r="B379" s="18" t="s">
        <v>318</v>
      </c>
      <c r="C379" s="17" t="s">
        <v>152</v>
      </c>
      <c r="D379" s="17" t="s">
        <v>153</v>
      </c>
      <c r="E379" s="19">
        <v>43904.985416659998</v>
      </c>
      <c r="F379" s="19">
        <v>43905.179861110002</v>
      </c>
      <c r="G379" s="9">
        <v>280</v>
      </c>
      <c r="H379" s="9">
        <v>512</v>
      </c>
      <c r="I379" s="9">
        <v>139862</v>
      </c>
      <c r="J379" s="17" t="s">
        <v>315</v>
      </c>
    </row>
    <row r="380" spans="1:10">
      <c r="A380" s="17" t="s">
        <v>12340</v>
      </c>
      <c r="B380" s="18" t="s">
        <v>318</v>
      </c>
      <c r="C380" s="17" t="s">
        <v>285</v>
      </c>
      <c r="D380" s="17" t="s">
        <v>40</v>
      </c>
      <c r="E380" s="19">
        <v>42773.68958333</v>
      </c>
      <c r="F380" s="19">
        <v>42774.041666659999</v>
      </c>
      <c r="G380" s="9">
        <v>507</v>
      </c>
      <c r="H380" s="9">
        <v>275</v>
      </c>
      <c r="I380" s="9">
        <v>139425</v>
      </c>
      <c r="J380" s="17" t="s">
        <v>315</v>
      </c>
    </row>
    <row r="381" spans="1:10">
      <c r="A381" s="17" t="s">
        <v>12341</v>
      </c>
      <c r="B381" s="18" t="s">
        <v>318</v>
      </c>
      <c r="C381" s="17" t="s">
        <v>293</v>
      </c>
      <c r="D381" s="17" t="s">
        <v>295</v>
      </c>
      <c r="E381" s="19">
        <v>42067.206250000003</v>
      </c>
      <c r="F381" s="19">
        <v>42067.419444439998</v>
      </c>
      <c r="G381" s="9">
        <v>307</v>
      </c>
      <c r="H381" s="9">
        <v>719</v>
      </c>
      <c r="I381" s="9">
        <v>139271</v>
      </c>
      <c r="J381" s="17" t="s">
        <v>315</v>
      </c>
    </row>
    <row r="382" spans="1:10">
      <c r="A382" s="17" t="s">
        <v>12342</v>
      </c>
      <c r="B382" s="18" t="s">
        <v>318</v>
      </c>
      <c r="C382" s="17" t="s">
        <v>233</v>
      </c>
      <c r="D382" s="17" t="s">
        <v>234</v>
      </c>
      <c r="E382" s="19">
        <v>42194.68958333</v>
      </c>
      <c r="F382" s="19">
        <v>42194.871527770003</v>
      </c>
      <c r="G382" s="9">
        <v>262</v>
      </c>
      <c r="H382" s="9">
        <v>636</v>
      </c>
      <c r="I382" s="9">
        <v>139228</v>
      </c>
      <c r="J382" s="17" t="s">
        <v>315</v>
      </c>
    </row>
    <row r="383" spans="1:10">
      <c r="A383" s="17" t="s">
        <v>12343</v>
      </c>
      <c r="B383" s="18" t="s">
        <v>318</v>
      </c>
      <c r="C383" s="17" t="s">
        <v>217</v>
      </c>
      <c r="D383" s="17" t="s">
        <v>219</v>
      </c>
      <c r="E383" s="19">
        <v>44190.543749999997</v>
      </c>
      <c r="F383" s="19">
        <v>44191.461805550003</v>
      </c>
      <c r="G383" s="9">
        <v>1322</v>
      </c>
      <c r="H383" s="9">
        <v>682</v>
      </c>
      <c r="I383" s="9">
        <v>139034</v>
      </c>
      <c r="J383" s="17" t="s">
        <v>315</v>
      </c>
    </row>
    <row r="384" spans="1:10">
      <c r="A384" s="17" t="s">
        <v>12344</v>
      </c>
      <c r="B384" s="18" t="s">
        <v>351</v>
      </c>
      <c r="C384" s="17" t="s">
        <v>104</v>
      </c>
      <c r="D384" s="17" t="s">
        <v>105</v>
      </c>
      <c r="E384" s="19">
        <v>45306.712500000001</v>
      </c>
      <c r="F384" s="19">
        <v>45307.013194439998</v>
      </c>
      <c r="G384" s="9">
        <v>414</v>
      </c>
      <c r="H384" s="9">
        <v>1026</v>
      </c>
      <c r="I384" s="9">
        <v>138921</v>
      </c>
      <c r="J384" s="17" t="s">
        <v>315</v>
      </c>
    </row>
    <row r="385" spans="1:10">
      <c r="A385" s="17" t="s">
        <v>12345</v>
      </c>
      <c r="B385" s="18" t="s">
        <v>318</v>
      </c>
      <c r="C385" s="17" t="s">
        <v>44</v>
      </c>
      <c r="D385" s="17" t="s">
        <v>46</v>
      </c>
      <c r="E385" s="19">
        <v>40619.638194439998</v>
      </c>
      <c r="F385" s="19">
        <v>40619.953472219997</v>
      </c>
      <c r="G385" s="9">
        <v>454</v>
      </c>
      <c r="H385" s="9">
        <v>305</v>
      </c>
      <c r="I385" s="9">
        <v>138470</v>
      </c>
      <c r="J385" s="17" t="s">
        <v>315</v>
      </c>
    </row>
    <row r="386" spans="1:10">
      <c r="A386" s="17" t="s">
        <v>12346</v>
      </c>
      <c r="B386" s="18" t="s">
        <v>351</v>
      </c>
      <c r="C386" s="17" t="s">
        <v>35</v>
      </c>
      <c r="D386" s="17" t="s">
        <v>37</v>
      </c>
      <c r="E386" s="19">
        <v>40715.936111110001</v>
      </c>
      <c r="F386" s="19">
        <v>40716.572916659999</v>
      </c>
      <c r="G386" s="9">
        <v>917</v>
      </c>
      <c r="H386" s="9">
        <v>248</v>
      </c>
      <c r="I386" s="9">
        <v>137926</v>
      </c>
      <c r="J386" s="17" t="s">
        <v>315</v>
      </c>
    </row>
    <row r="387" spans="1:10">
      <c r="A387" s="17" t="s">
        <v>12347</v>
      </c>
      <c r="B387" s="18" t="s">
        <v>318</v>
      </c>
      <c r="C387" s="17" t="s">
        <v>83</v>
      </c>
      <c r="D387" s="17" t="s">
        <v>84</v>
      </c>
      <c r="E387" s="19">
        <v>43271.125</v>
      </c>
      <c r="F387" s="19">
        <v>43271.495138879996</v>
      </c>
      <c r="G387" s="9">
        <v>533</v>
      </c>
      <c r="H387" s="9">
        <v>310</v>
      </c>
      <c r="I387" s="9">
        <v>137366</v>
      </c>
      <c r="J387" s="17" t="s">
        <v>315</v>
      </c>
    </row>
    <row r="388" spans="1:10">
      <c r="A388" s="17" t="s">
        <v>12348</v>
      </c>
      <c r="B388" s="18" t="s">
        <v>351</v>
      </c>
      <c r="C388" s="17" t="s">
        <v>99</v>
      </c>
      <c r="D388" s="17" t="s">
        <v>102</v>
      </c>
      <c r="E388" s="19">
        <v>42392.829166659998</v>
      </c>
      <c r="F388" s="19">
        <v>42392.931250000001</v>
      </c>
      <c r="G388" s="9">
        <v>147</v>
      </c>
      <c r="H388" s="9">
        <v>934</v>
      </c>
      <c r="I388" s="9">
        <v>137298</v>
      </c>
      <c r="J388" s="17" t="s">
        <v>315</v>
      </c>
    </row>
    <row r="389" spans="1:10">
      <c r="A389" s="17" t="s">
        <v>12349</v>
      </c>
      <c r="B389" s="18" t="s">
        <v>314</v>
      </c>
      <c r="C389" s="17" t="s">
        <v>249</v>
      </c>
      <c r="D389" s="17" t="s">
        <v>250</v>
      </c>
      <c r="E389" s="19">
        <v>44423.82152777</v>
      </c>
      <c r="F389" s="19">
        <v>44424.145833330003</v>
      </c>
      <c r="G389" s="9">
        <v>467</v>
      </c>
      <c r="H389" s="9">
        <v>408</v>
      </c>
      <c r="I389" s="9">
        <v>137151</v>
      </c>
      <c r="J389" s="17" t="s">
        <v>315</v>
      </c>
    </row>
    <row r="390" spans="1:10">
      <c r="A390" s="17" t="s">
        <v>12350</v>
      </c>
      <c r="B390" s="18" t="s">
        <v>318</v>
      </c>
      <c r="C390" s="17" t="s">
        <v>58</v>
      </c>
      <c r="D390" s="17" t="s">
        <v>59</v>
      </c>
      <c r="E390" s="19">
        <v>43489.647222220003</v>
      </c>
      <c r="F390" s="19">
        <v>43489.833333330003</v>
      </c>
      <c r="G390" s="9">
        <v>268</v>
      </c>
      <c r="H390" s="9">
        <v>1072</v>
      </c>
      <c r="I390" s="9">
        <v>136816</v>
      </c>
      <c r="J390" s="17" t="s">
        <v>315</v>
      </c>
    </row>
    <row r="391" spans="1:10">
      <c r="A391" s="17" t="s">
        <v>12351</v>
      </c>
      <c r="B391" s="18" t="s">
        <v>318</v>
      </c>
      <c r="C391" s="17" t="s">
        <v>239</v>
      </c>
      <c r="D391" s="17" t="s">
        <v>226</v>
      </c>
      <c r="E391" s="19">
        <v>39824.056250000001</v>
      </c>
      <c r="F391" s="19">
        <v>39824.320138880001</v>
      </c>
      <c r="G391" s="9">
        <v>380</v>
      </c>
      <c r="H391" s="9">
        <v>360</v>
      </c>
      <c r="I391" s="9">
        <v>136800</v>
      </c>
      <c r="J391" s="17" t="s">
        <v>315</v>
      </c>
    </row>
    <row r="392" spans="1:10">
      <c r="A392" s="17" t="s">
        <v>12352</v>
      </c>
      <c r="B392" s="18" t="s">
        <v>318</v>
      </c>
      <c r="C392" s="17" t="s">
        <v>276</v>
      </c>
      <c r="D392" s="17" t="s">
        <v>276</v>
      </c>
      <c r="E392" s="19">
        <v>44455.726388880001</v>
      </c>
      <c r="F392" s="19">
        <v>44456.461805550003</v>
      </c>
      <c r="G392" s="9">
        <v>1059</v>
      </c>
      <c r="H392" s="9">
        <v>128</v>
      </c>
      <c r="I392" s="9">
        <v>135552</v>
      </c>
      <c r="J392" s="17" t="s">
        <v>315</v>
      </c>
    </row>
    <row r="393" spans="1:10">
      <c r="A393" s="17" t="s">
        <v>12353</v>
      </c>
      <c r="B393" s="18" t="s">
        <v>351</v>
      </c>
      <c r="C393" s="17" t="s">
        <v>175</v>
      </c>
      <c r="D393" s="17" t="s">
        <v>157</v>
      </c>
      <c r="E393" s="19">
        <v>41674.906944440001</v>
      </c>
      <c r="F393" s="19">
        <v>41676.78819444</v>
      </c>
      <c r="G393" s="9">
        <v>2709</v>
      </c>
      <c r="H393" s="9">
        <v>50</v>
      </c>
      <c r="I393" s="9">
        <v>135450</v>
      </c>
      <c r="J393" s="17" t="s">
        <v>315</v>
      </c>
    </row>
    <row r="394" spans="1:10">
      <c r="A394" s="17" t="s">
        <v>12354</v>
      </c>
      <c r="B394" s="18" t="s">
        <v>351</v>
      </c>
      <c r="C394" s="17" t="s">
        <v>175</v>
      </c>
      <c r="D394" s="17" t="s">
        <v>157</v>
      </c>
      <c r="E394" s="19">
        <v>44044.6875</v>
      </c>
      <c r="F394" s="19">
        <v>44044.902777770003</v>
      </c>
      <c r="G394" s="9">
        <v>310</v>
      </c>
      <c r="H394" s="9">
        <v>710</v>
      </c>
      <c r="I394" s="9">
        <v>135080</v>
      </c>
      <c r="J394" s="17" t="s">
        <v>315</v>
      </c>
    </row>
    <row r="395" spans="1:10">
      <c r="A395" s="17" t="s">
        <v>12355</v>
      </c>
      <c r="B395" s="18" t="s">
        <v>318</v>
      </c>
      <c r="C395" s="17" t="s">
        <v>139</v>
      </c>
      <c r="D395" s="17" t="s">
        <v>141</v>
      </c>
      <c r="E395" s="19">
        <v>42611.733333329998</v>
      </c>
      <c r="F395" s="19">
        <v>42611.879861109999</v>
      </c>
      <c r="G395" s="9">
        <v>211</v>
      </c>
      <c r="H395" s="9">
        <v>637</v>
      </c>
      <c r="I395" s="9">
        <v>134407</v>
      </c>
      <c r="J395" s="17" t="s">
        <v>315</v>
      </c>
    </row>
    <row r="396" spans="1:10">
      <c r="A396" s="17" t="s">
        <v>12356</v>
      </c>
      <c r="B396" s="18" t="s">
        <v>318</v>
      </c>
      <c r="C396" s="17" t="s">
        <v>113</v>
      </c>
      <c r="D396" s="17" t="s">
        <v>115</v>
      </c>
      <c r="E396" s="19">
        <v>41795.269444439997</v>
      </c>
      <c r="F396" s="19">
        <v>41795.489583330003</v>
      </c>
      <c r="G396" s="9">
        <v>317</v>
      </c>
      <c r="H396" s="9">
        <v>471</v>
      </c>
      <c r="I396" s="9">
        <v>134292</v>
      </c>
      <c r="J396" s="17" t="s">
        <v>315</v>
      </c>
    </row>
    <row r="397" spans="1:10">
      <c r="A397" s="17" t="s">
        <v>12357</v>
      </c>
      <c r="B397" s="18" t="s">
        <v>351</v>
      </c>
      <c r="C397" s="17" t="s">
        <v>174</v>
      </c>
      <c r="D397" s="17" t="s">
        <v>303</v>
      </c>
      <c r="E397" s="19">
        <v>41579.077083329998</v>
      </c>
      <c r="F397" s="19">
        <v>41580.555555550003</v>
      </c>
      <c r="G397" s="9">
        <v>2129</v>
      </c>
      <c r="H397" s="9">
        <v>466</v>
      </c>
      <c r="I397" s="9">
        <v>134168</v>
      </c>
      <c r="J397" s="17" t="s">
        <v>315</v>
      </c>
    </row>
    <row r="398" spans="1:10">
      <c r="A398" s="17" t="s">
        <v>12358</v>
      </c>
      <c r="B398" s="18" t="s">
        <v>318</v>
      </c>
      <c r="C398" s="17" t="s">
        <v>126</v>
      </c>
      <c r="D398" s="17" t="s">
        <v>127</v>
      </c>
      <c r="E398" s="19">
        <v>45566.913888880001</v>
      </c>
      <c r="F398" s="19">
        <v>45567.5</v>
      </c>
      <c r="G398" s="9">
        <v>844</v>
      </c>
      <c r="H398" s="9">
        <v>174</v>
      </c>
      <c r="I398" s="9">
        <v>133941</v>
      </c>
      <c r="J398" s="17" t="s">
        <v>315</v>
      </c>
    </row>
    <row r="399" spans="1:10">
      <c r="A399" s="17" t="s">
        <v>12359</v>
      </c>
      <c r="B399" s="18" t="s">
        <v>314</v>
      </c>
      <c r="C399" s="17" t="s">
        <v>52</v>
      </c>
      <c r="D399" s="17" t="s">
        <v>55</v>
      </c>
      <c r="E399" s="19">
        <v>43393.952083329998</v>
      </c>
      <c r="F399" s="19">
        <v>43394.447916659999</v>
      </c>
      <c r="G399" s="9">
        <v>714</v>
      </c>
      <c r="H399" s="9">
        <v>195</v>
      </c>
      <c r="I399" s="9">
        <v>133923</v>
      </c>
      <c r="J399" s="17" t="s">
        <v>315</v>
      </c>
    </row>
    <row r="400" spans="1:10">
      <c r="A400" s="17" t="s">
        <v>3481</v>
      </c>
      <c r="B400" s="18" t="s">
        <v>351</v>
      </c>
      <c r="C400" s="17" t="s">
        <v>110</v>
      </c>
      <c r="D400" s="17" t="s">
        <v>112</v>
      </c>
      <c r="E400" s="19">
        <v>42549.174305549997</v>
      </c>
      <c r="F400" s="19">
        <v>42549.34722222</v>
      </c>
      <c r="G400" s="9">
        <v>249</v>
      </c>
      <c r="H400" s="9">
        <v>1197</v>
      </c>
      <c r="I400" s="9">
        <v>133797</v>
      </c>
      <c r="J400" s="17" t="s">
        <v>315</v>
      </c>
    </row>
    <row r="401" spans="1:10">
      <c r="A401" s="17" t="s">
        <v>12360</v>
      </c>
      <c r="B401" s="18" t="s">
        <v>318</v>
      </c>
      <c r="C401" s="17" t="s">
        <v>44</v>
      </c>
      <c r="D401" s="17" t="s">
        <v>48</v>
      </c>
      <c r="E401" s="19">
        <v>43979.81944444</v>
      </c>
      <c r="F401" s="19">
        <v>43980.583333330003</v>
      </c>
      <c r="G401" s="9">
        <v>1100</v>
      </c>
      <c r="H401" s="9">
        <v>152</v>
      </c>
      <c r="I401" s="9">
        <v>133720</v>
      </c>
      <c r="J401" s="17" t="s">
        <v>315</v>
      </c>
    </row>
    <row r="402" spans="1:10">
      <c r="A402" s="17" t="s">
        <v>12361</v>
      </c>
      <c r="B402" s="18" t="s">
        <v>318</v>
      </c>
      <c r="C402" s="17" t="s">
        <v>202</v>
      </c>
      <c r="D402" s="17" t="s">
        <v>205</v>
      </c>
      <c r="E402" s="19">
        <v>44747.606944439998</v>
      </c>
      <c r="F402" s="19">
        <v>44748.535416660001</v>
      </c>
      <c r="G402" s="9">
        <v>1337</v>
      </c>
      <c r="H402" s="9">
        <v>100</v>
      </c>
      <c r="I402" s="9">
        <v>133585</v>
      </c>
      <c r="J402" s="17" t="s">
        <v>315</v>
      </c>
    </row>
    <row r="403" spans="1:10">
      <c r="A403" s="17" t="s">
        <v>12362</v>
      </c>
      <c r="B403" s="18" t="s">
        <v>314</v>
      </c>
      <c r="C403" s="17" t="s">
        <v>93</v>
      </c>
      <c r="D403" s="17" t="s">
        <v>94</v>
      </c>
      <c r="E403" s="19">
        <v>42875.004166660001</v>
      </c>
      <c r="F403" s="19">
        <v>42875.618055550003</v>
      </c>
      <c r="G403" s="9">
        <v>884</v>
      </c>
      <c r="H403" s="9">
        <v>151</v>
      </c>
      <c r="I403" s="9">
        <v>133484</v>
      </c>
      <c r="J403" s="17" t="s">
        <v>315</v>
      </c>
    </row>
    <row r="404" spans="1:10">
      <c r="A404" s="17" t="s">
        <v>12363</v>
      </c>
      <c r="B404" s="18" t="s">
        <v>318</v>
      </c>
      <c r="C404" s="17" t="s">
        <v>276</v>
      </c>
      <c r="D404" s="17" t="s">
        <v>276</v>
      </c>
      <c r="E404" s="19">
        <v>41098.789583329999</v>
      </c>
      <c r="F404" s="19">
        <v>41099.443749999999</v>
      </c>
      <c r="G404" s="9">
        <v>942</v>
      </c>
      <c r="H404" s="9">
        <v>141</v>
      </c>
      <c r="I404" s="9">
        <v>132822</v>
      </c>
      <c r="J404" s="17" t="s">
        <v>315</v>
      </c>
    </row>
    <row r="405" spans="1:10">
      <c r="A405" s="17" t="s">
        <v>12364</v>
      </c>
      <c r="B405" s="18" t="s">
        <v>318</v>
      </c>
      <c r="C405" s="17" t="s">
        <v>139</v>
      </c>
      <c r="D405" s="17" t="s">
        <v>141</v>
      </c>
      <c r="E405" s="19">
        <v>43055.393055549997</v>
      </c>
      <c r="F405" s="19">
        <v>43055.537499999999</v>
      </c>
      <c r="G405" s="9">
        <v>208</v>
      </c>
      <c r="H405" s="9">
        <v>638</v>
      </c>
      <c r="I405" s="9">
        <v>132704</v>
      </c>
      <c r="J405" s="17" t="s">
        <v>315</v>
      </c>
    </row>
    <row r="406" spans="1:10">
      <c r="A406" s="17" t="s">
        <v>12365</v>
      </c>
      <c r="B406" s="18" t="s">
        <v>318</v>
      </c>
      <c r="C406" s="17" t="s">
        <v>285</v>
      </c>
      <c r="D406" s="17" t="s">
        <v>40</v>
      </c>
      <c r="E406" s="19">
        <v>42559.6</v>
      </c>
      <c r="F406" s="19">
        <v>42560.519444439997</v>
      </c>
      <c r="G406" s="9">
        <v>1324</v>
      </c>
      <c r="H406" s="9">
        <v>100</v>
      </c>
      <c r="I406" s="9">
        <v>132400</v>
      </c>
      <c r="J406" s="17" t="s">
        <v>315</v>
      </c>
    </row>
    <row r="407" spans="1:10">
      <c r="A407" s="17" t="s">
        <v>12366</v>
      </c>
      <c r="B407" s="18" t="s">
        <v>318</v>
      </c>
      <c r="C407" s="17" t="s">
        <v>202</v>
      </c>
      <c r="D407" s="17" t="s">
        <v>203</v>
      </c>
      <c r="E407" s="19">
        <v>45523.967361110001</v>
      </c>
      <c r="F407" s="19">
        <v>45524.057638879996</v>
      </c>
      <c r="G407" s="9">
        <v>130</v>
      </c>
      <c r="H407" s="9">
        <v>1018</v>
      </c>
      <c r="I407" s="9">
        <v>132340</v>
      </c>
      <c r="J407" s="17" t="s">
        <v>358</v>
      </c>
    </row>
    <row r="408" spans="1:10">
      <c r="A408" s="17" t="s">
        <v>12367</v>
      </c>
      <c r="B408" s="18" t="s">
        <v>351</v>
      </c>
      <c r="C408" s="17" t="s">
        <v>172</v>
      </c>
      <c r="D408" s="17" t="s">
        <v>173</v>
      </c>
      <c r="E408" s="19">
        <v>45581.359027769999</v>
      </c>
      <c r="F408" s="19">
        <v>45581.554166659997</v>
      </c>
      <c r="G408" s="9">
        <v>281</v>
      </c>
      <c r="H408" s="9">
        <v>1319</v>
      </c>
      <c r="I408" s="9">
        <v>132241</v>
      </c>
      <c r="J408" s="17" t="s">
        <v>315</v>
      </c>
    </row>
    <row r="409" spans="1:10">
      <c r="A409" s="17" t="s">
        <v>12368</v>
      </c>
      <c r="B409" s="18" t="s">
        <v>318</v>
      </c>
      <c r="C409" s="17" t="s">
        <v>217</v>
      </c>
      <c r="D409" s="17" t="s">
        <v>219</v>
      </c>
      <c r="E409" s="19">
        <v>45122.625</v>
      </c>
      <c r="F409" s="19">
        <v>45122.767361110004</v>
      </c>
      <c r="G409" s="9">
        <v>205</v>
      </c>
      <c r="H409" s="9">
        <v>727</v>
      </c>
      <c r="I409" s="9">
        <v>132161</v>
      </c>
      <c r="J409" s="17" t="s">
        <v>315</v>
      </c>
    </row>
    <row r="410" spans="1:10">
      <c r="A410" s="17" t="s">
        <v>12369</v>
      </c>
      <c r="B410" s="18" t="s">
        <v>318</v>
      </c>
      <c r="C410" s="17" t="s">
        <v>240</v>
      </c>
      <c r="D410" s="17" t="s">
        <v>87</v>
      </c>
      <c r="E410" s="19">
        <v>41919.902083330002</v>
      </c>
      <c r="F410" s="19">
        <v>41920.517361110004</v>
      </c>
      <c r="G410" s="9">
        <v>886</v>
      </c>
      <c r="H410" s="9">
        <v>288</v>
      </c>
      <c r="I410" s="9">
        <v>131928</v>
      </c>
      <c r="J410" s="17" t="s">
        <v>315</v>
      </c>
    </row>
    <row r="411" spans="1:10">
      <c r="A411" s="17" t="s">
        <v>12370</v>
      </c>
      <c r="B411" s="18" t="s">
        <v>314</v>
      </c>
      <c r="C411" s="17" t="s">
        <v>249</v>
      </c>
      <c r="D411" s="17" t="s">
        <v>250</v>
      </c>
      <c r="E411" s="19">
        <v>40885.925694439997</v>
      </c>
      <c r="F411" s="19">
        <v>40886.254861109999</v>
      </c>
      <c r="G411" s="9">
        <v>474</v>
      </c>
      <c r="H411" s="9">
        <v>326</v>
      </c>
      <c r="I411" s="9">
        <v>131893</v>
      </c>
      <c r="J411" s="17" t="s">
        <v>315</v>
      </c>
    </row>
    <row r="412" spans="1:10">
      <c r="A412" s="17" t="s">
        <v>12371</v>
      </c>
      <c r="B412" s="18" t="s">
        <v>351</v>
      </c>
      <c r="C412" s="17" t="s">
        <v>243</v>
      </c>
      <c r="D412" s="17" t="s">
        <v>244</v>
      </c>
      <c r="E412" s="19">
        <v>41675.046527769999</v>
      </c>
      <c r="F412" s="19">
        <v>41676.836805550003</v>
      </c>
      <c r="G412" s="9">
        <v>2578</v>
      </c>
      <c r="H412" s="9">
        <v>51</v>
      </c>
      <c r="I412" s="9">
        <v>131478</v>
      </c>
      <c r="J412" s="17" t="s">
        <v>315</v>
      </c>
    </row>
    <row r="413" spans="1:10">
      <c r="A413" s="17" t="s">
        <v>12372</v>
      </c>
      <c r="B413" s="18" t="s">
        <v>351</v>
      </c>
      <c r="C413" s="17" t="s">
        <v>110</v>
      </c>
      <c r="D413" s="17" t="s">
        <v>112</v>
      </c>
      <c r="E413" s="19">
        <v>41145.47083333</v>
      </c>
      <c r="F413" s="19">
        <v>41145.592361110001</v>
      </c>
      <c r="G413" s="9">
        <v>175</v>
      </c>
      <c r="H413" s="9">
        <v>1190</v>
      </c>
      <c r="I413" s="9">
        <v>131257</v>
      </c>
      <c r="J413" s="17" t="s">
        <v>315</v>
      </c>
    </row>
    <row r="414" spans="1:10">
      <c r="A414" s="17" t="s">
        <v>11712</v>
      </c>
      <c r="B414" s="18" t="s">
        <v>318</v>
      </c>
      <c r="C414" s="17" t="s">
        <v>93</v>
      </c>
      <c r="D414" s="17" t="s">
        <v>95</v>
      </c>
      <c r="E414" s="19">
        <v>40736.083333330003</v>
      </c>
      <c r="F414" s="19">
        <v>40736.652777770003</v>
      </c>
      <c r="G414" s="9">
        <v>820</v>
      </c>
      <c r="H414" s="9">
        <v>160</v>
      </c>
      <c r="I414" s="9">
        <v>131200</v>
      </c>
      <c r="J414" s="17" t="s">
        <v>315</v>
      </c>
    </row>
    <row r="415" spans="1:10">
      <c r="A415" s="17" t="s">
        <v>12373</v>
      </c>
      <c r="B415" s="18" t="s">
        <v>318</v>
      </c>
      <c r="C415" s="17" t="s">
        <v>152</v>
      </c>
      <c r="D415" s="17" t="s">
        <v>152</v>
      </c>
      <c r="E415" s="19">
        <v>41352.646527769997</v>
      </c>
      <c r="F415" s="19">
        <v>41352.85069444</v>
      </c>
      <c r="G415" s="9">
        <v>294</v>
      </c>
      <c r="H415" s="9">
        <v>911</v>
      </c>
      <c r="I415" s="9">
        <v>131120</v>
      </c>
      <c r="J415" s="17" t="s">
        <v>315</v>
      </c>
    </row>
    <row r="416" spans="1:10">
      <c r="A416" s="17" t="s">
        <v>12374</v>
      </c>
      <c r="B416" s="18" t="s">
        <v>318</v>
      </c>
      <c r="C416" s="17" t="s">
        <v>188</v>
      </c>
      <c r="D416" s="17" t="s">
        <v>40</v>
      </c>
      <c r="E416" s="19">
        <v>40203.084722220003</v>
      </c>
      <c r="F416" s="19">
        <v>40203.513194439998</v>
      </c>
      <c r="G416" s="9">
        <v>617</v>
      </c>
      <c r="H416" s="9">
        <v>333</v>
      </c>
      <c r="I416" s="9">
        <v>131087</v>
      </c>
      <c r="J416" s="17" t="s">
        <v>315</v>
      </c>
    </row>
    <row r="417" spans="1:10">
      <c r="A417" s="17" t="s">
        <v>12375</v>
      </c>
      <c r="B417" s="18" t="s">
        <v>318</v>
      </c>
      <c r="C417" s="17" t="s">
        <v>93</v>
      </c>
      <c r="D417" s="17" t="s">
        <v>95</v>
      </c>
      <c r="E417" s="19">
        <v>40712.581250000003</v>
      </c>
      <c r="F417" s="19">
        <v>40712.84583333</v>
      </c>
      <c r="G417" s="9">
        <v>381</v>
      </c>
      <c r="H417" s="9">
        <v>711</v>
      </c>
      <c r="I417" s="9">
        <v>131019</v>
      </c>
      <c r="J417" s="17" t="s">
        <v>315</v>
      </c>
    </row>
    <row r="418" spans="1:10">
      <c r="A418" s="17" t="s">
        <v>12376</v>
      </c>
      <c r="B418" s="18" t="s">
        <v>351</v>
      </c>
      <c r="C418" s="17" t="s">
        <v>175</v>
      </c>
      <c r="D418" s="17" t="s">
        <v>178</v>
      </c>
      <c r="E418" s="19">
        <v>41263.859722219997</v>
      </c>
      <c r="F418" s="19">
        <v>41264.493055550003</v>
      </c>
      <c r="G418" s="9">
        <v>912</v>
      </c>
      <c r="H418" s="9">
        <v>143</v>
      </c>
      <c r="I418" s="9">
        <v>130416</v>
      </c>
      <c r="J418" s="17" t="s">
        <v>315</v>
      </c>
    </row>
    <row r="419" spans="1:10">
      <c r="A419" s="17" t="s">
        <v>12377</v>
      </c>
      <c r="B419" s="18" t="s">
        <v>318</v>
      </c>
      <c r="C419" s="17" t="s">
        <v>126</v>
      </c>
      <c r="D419" s="17" t="s">
        <v>127</v>
      </c>
      <c r="E419" s="19">
        <v>44748.25555555</v>
      </c>
      <c r="F419" s="19">
        <v>44748.384722219998</v>
      </c>
      <c r="G419" s="9">
        <v>186</v>
      </c>
      <c r="H419" s="9">
        <v>699</v>
      </c>
      <c r="I419" s="9">
        <v>130014</v>
      </c>
      <c r="J419" s="17" t="s">
        <v>315</v>
      </c>
    </row>
    <row r="420" spans="1:10">
      <c r="A420" s="17" t="s">
        <v>12378</v>
      </c>
      <c r="B420" s="18" t="s">
        <v>318</v>
      </c>
      <c r="C420" s="17" t="s">
        <v>44</v>
      </c>
      <c r="D420" s="17" t="s">
        <v>46</v>
      </c>
      <c r="E420" s="19">
        <v>44136.544444439998</v>
      </c>
      <c r="F420" s="19">
        <v>44136.884722219998</v>
      </c>
      <c r="G420" s="9">
        <v>490</v>
      </c>
      <c r="H420" s="9">
        <v>265</v>
      </c>
      <c r="I420" s="9">
        <v>129850</v>
      </c>
      <c r="J420" s="17" t="s">
        <v>315</v>
      </c>
    </row>
    <row r="421" spans="1:10">
      <c r="A421" s="17" t="s">
        <v>12379</v>
      </c>
      <c r="B421" s="18" t="s">
        <v>318</v>
      </c>
      <c r="C421" s="17" t="s">
        <v>188</v>
      </c>
      <c r="D421" s="17" t="s">
        <v>40</v>
      </c>
      <c r="E421" s="19">
        <v>42163.749305550002</v>
      </c>
      <c r="F421" s="19">
        <v>42164.017361110004</v>
      </c>
      <c r="G421" s="9">
        <v>386</v>
      </c>
      <c r="H421" s="9">
        <v>336</v>
      </c>
      <c r="I421" s="9">
        <v>129696</v>
      </c>
      <c r="J421" s="17" t="s">
        <v>315</v>
      </c>
    </row>
    <row r="422" spans="1:10">
      <c r="A422" s="17" t="s">
        <v>12380</v>
      </c>
      <c r="B422" s="18" t="s">
        <v>314</v>
      </c>
      <c r="C422" s="17" t="s">
        <v>220</v>
      </c>
      <c r="D422" s="17" t="s">
        <v>222</v>
      </c>
      <c r="E422" s="19">
        <v>44787.90625</v>
      </c>
      <c r="F422" s="19">
        <v>44788.763888879999</v>
      </c>
      <c r="G422" s="9">
        <v>1235</v>
      </c>
      <c r="H422" s="9">
        <v>111</v>
      </c>
      <c r="I422" s="9">
        <v>129603</v>
      </c>
      <c r="J422" s="17" t="s">
        <v>315</v>
      </c>
    </row>
    <row r="423" spans="1:10">
      <c r="A423" s="17" t="s">
        <v>12381</v>
      </c>
      <c r="B423" s="18" t="s">
        <v>318</v>
      </c>
      <c r="C423" s="17" t="s">
        <v>44</v>
      </c>
      <c r="D423" s="17" t="s">
        <v>48</v>
      </c>
      <c r="E423" s="19">
        <v>44678.731249999997</v>
      </c>
      <c r="F423" s="19">
        <v>44679.123611110001</v>
      </c>
      <c r="G423" s="9">
        <v>565</v>
      </c>
      <c r="H423" s="9">
        <v>417</v>
      </c>
      <c r="I423" s="9">
        <v>129576</v>
      </c>
      <c r="J423" s="17" t="s">
        <v>315</v>
      </c>
    </row>
    <row r="424" spans="1:10">
      <c r="A424" s="17" t="s">
        <v>12382</v>
      </c>
      <c r="B424" s="18" t="s">
        <v>318</v>
      </c>
      <c r="C424" s="17" t="s">
        <v>126</v>
      </c>
      <c r="D424" s="17" t="s">
        <v>127</v>
      </c>
      <c r="E424" s="19">
        <v>42305.607638879999</v>
      </c>
      <c r="F424" s="19">
        <v>42305.844444440001</v>
      </c>
      <c r="G424" s="9">
        <v>341</v>
      </c>
      <c r="H424" s="9">
        <v>1359</v>
      </c>
      <c r="I424" s="9">
        <v>129350</v>
      </c>
      <c r="J424" s="17" t="s">
        <v>315</v>
      </c>
    </row>
    <row r="425" spans="1:10">
      <c r="A425" s="17" t="s">
        <v>12342</v>
      </c>
      <c r="B425" s="18" t="s">
        <v>318</v>
      </c>
      <c r="C425" s="17" t="s">
        <v>233</v>
      </c>
      <c r="D425" s="17" t="s">
        <v>234</v>
      </c>
      <c r="E425" s="19">
        <v>42194.68958333</v>
      </c>
      <c r="F425" s="19">
        <v>42194.872222220001</v>
      </c>
      <c r="G425" s="9">
        <v>263</v>
      </c>
      <c r="H425" s="9">
        <v>490</v>
      </c>
      <c r="I425" s="9">
        <v>128870</v>
      </c>
      <c r="J425" s="17" t="s">
        <v>315</v>
      </c>
    </row>
    <row r="426" spans="1:10">
      <c r="A426" s="17" t="s">
        <v>12383</v>
      </c>
      <c r="B426" s="18" t="s">
        <v>318</v>
      </c>
      <c r="C426" s="17" t="s">
        <v>126</v>
      </c>
      <c r="D426" s="17" t="s">
        <v>127</v>
      </c>
      <c r="E426" s="19">
        <v>42155.590277770003</v>
      </c>
      <c r="F426" s="19">
        <v>42155.864583330003</v>
      </c>
      <c r="G426" s="9">
        <v>395</v>
      </c>
      <c r="H426" s="9">
        <v>623</v>
      </c>
      <c r="I426" s="9">
        <v>128855</v>
      </c>
      <c r="J426" s="17" t="s">
        <v>315</v>
      </c>
    </row>
    <row r="427" spans="1:10">
      <c r="A427" s="17" t="s">
        <v>12384</v>
      </c>
      <c r="B427" s="18" t="s">
        <v>318</v>
      </c>
      <c r="C427" s="17" t="s">
        <v>126</v>
      </c>
      <c r="D427" s="17" t="s">
        <v>127</v>
      </c>
      <c r="E427" s="19">
        <v>43640.739583330003</v>
      </c>
      <c r="F427" s="19">
        <v>43641.723611109999</v>
      </c>
      <c r="G427" s="9">
        <v>1417</v>
      </c>
      <c r="H427" s="9">
        <v>255</v>
      </c>
      <c r="I427" s="9">
        <v>128347</v>
      </c>
      <c r="J427" s="17" t="s">
        <v>315</v>
      </c>
    </row>
    <row r="428" spans="1:10">
      <c r="A428" s="17" t="s">
        <v>12385</v>
      </c>
      <c r="B428" s="18" t="s">
        <v>351</v>
      </c>
      <c r="C428" s="17" t="s">
        <v>99</v>
      </c>
      <c r="D428" s="17" t="s">
        <v>102</v>
      </c>
      <c r="E428" s="19">
        <v>39649.837500000001</v>
      </c>
      <c r="F428" s="19">
        <v>39650.03125</v>
      </c>
      <c r="G428" s="9">
        <v>279</v>
      </c>
      <c r="H428" s="9">
        <v>459</v>
      </c>
      <c r="I428" s="9">
        <v>128061</v>
      </c>
      <c r="J428" s="17" t="s">
        <v>315</v>
      </c>
    </row>
    <row r="429" spans="1:10">
      <c r="A429" s="17" t="s">
        <v>12386</v>
      </c>
      <c r="B429" s="18" t="s">
        <v>351</v>
      </c>
      <c r="C429" s="17" t="s">
        <v>74</v>
      </c>
      <c r="D429" s="17" t="s">
        <v>76</v>
      </c>
      <c r="E429" s="19">
        <v>40909.641666659998</v>
      </c>
      <c r="F429" s="19">
        <v>40909.951388879999</v>
      </c>
      <c r="G429" s="9">
        <v>446</v>
      </c>
      <c r="H429" s="9">
        <v>287</v>
      </c>
      <c r="I429" s="9">
        <v>128002</v>
      </c>
      <c r="J429" s="17" t="s">
        <v>315</v>
      </c>
    </row>
    <row r="430" spans="1:10">
      <c r="A430" s="17" t="s">
        <v>12387</v>
      </c>
      <c r="B430" s="18" t="s">
        <v>318</v>
      </c>
      <c r="C430" s="17" t="s">
        <v>44</v>
      </c>
      <c r="D430" s="17" t="s">
        <v>48</v>
      </c>
      <c r="E430" s="19">
        <v>40174.708333330003</v>
      </c>
      <c r="F430" s="19">
        <v>40175.729861109998</v>
      </c>
      <c r="G430" s="9">
        <v>1471</v>
      </c>
      <c r="H430" s="9">
        <v>87</v>
      </c>
      <c r="I430" s="9">
        <v>127977</v>
      </c>
      <c r="J430" s="17" t="s">
        <v>315</v>
      </c>
    </row>
    <row r="431" spans="1:10">
      <c r="A431" s="17" t="s">
        <v>12388</v>
      </c>
      <c r="B431" s="18" t="s">
        <v>351</v>
      </c>
      <c r="C431" s="17" t="s">
        <v>182</v>
      </c>
      <c r="D431" s="17" t="s">
        <v>183</v>
      </c>
      <c r="E431" s="19">
        <v>43755.489583330003</v>
      </c>
      <c r="F431" s="19">
        <v>43755.551388879998</v>
      </c>
      <c r="G431" s="9">
        <v>89</v>
      </c>
      <c r="H431" s="9">
        <v>1429</v>
      </c>
      <c r="I431" s="9">
        <v>127181</v>
      </c>
      <c r="J431" s="17" t="s">
        <v>358</v>
      </c>
    </row>
    <row r="432" spans="1:10">
      <c r="A432" s="17" t="s">
        <v>12389</v>
      </c>
      <c r="B432" s="18" t="s">
        <v>318</v>
      </c>
      <c r="C432" s="17" t="s">
        <v>152</v>
      </c>
      <c r="D432" s="17" t="s">
        <v>152</v>
      </c>
      <c r="E432" s="19">
        <v>44596.203472219997</v>
      </c>
      <c r="F432" s="19">
        <v>44596.309722220001</v>
      </c>
      <c r="G432" s="9">
        <v>153</v>
      </c>
      <c r="H432" s="9">
        <v>831</v>
      </c>
      <c r="I432" s="9">
        <v>127143</v>
      </c>
      <c r="J432" s="17" t="s">
        <v>358</v>
      </c>
    </row>
    <row r="433" spans="1:10">
      <c r="A433" s="17" t="s">
        <v>12390</v>
      </c>
      <c r="B433" s="18" t="s">
        <v>318</v>
      </c>
      <c r="C433" s="17" t="s">
        <v>258</v>
      </c>
      <c r="D433" s="17" t="s">
        <v>259</v>
      </c>
      <c r="E433" s="19">
        <v>42920.440277770002</v>
      </c>
      <c r="F433" s="19">
        <v>42920.520833330003</v>
      </c>
      <c r="G433" s="9">
        <v>116</v>
      </c>
      <c r="H433" s="9">
        <v>1096</v>
      </c>
      <c r="I433" s="9">
        <v>127136</v>
      </c>
      <c r="J433" s="17" t="s">
        <v>315</v>
      </c>
    </row>
    <row r="434" spans="1:10">
      <c r="A434" s="17" t="s">
        <v>12391</v>
      </c>
      <c r="B434" s="18" t="s">
        <v>318</v>
      </c>
      <c r="C434" s="17" t="s">
        <v>217</v>
      </c>
      <c r="D434" s="17" t="s">
        <v>219</v>
      </c>
      <c r="E434" s="19">
        <v>44387.643750000003</v>
      </c>
      <c r="F434" s="19">
        <v>44388.438888880002</v>
      </c>
      <c r="G434" s="9">
        <v>1145</v>
      </c>
      <c r="H434" s="9">
        <v>111</v>
      </c>
      <c r="I434" s="9">
        <v>127095</v>
      </c>
      <c r="J434" s="17" t="s">
        <v>315</v>
      </c>
    </row>
    <row r="435" spans="1:10">
      <c r="A435" s="17" t="s">
        <v>12392</v>
      </c>
      <c r="B435" s="18" t="s">
        <v>318</v>
      </c>
      <c r="C435" s="17" t="s">
        <v>210</v>
      </c>
      <c r="D435" s="17" t="s">
        <v>138</v>
      </c>
      <c r="E435" s="19">
        <v>43950.799305549997</v>
      </c>
      <c r="F435" s="19">
        <v>43951.139583329998</v>
      </c>
      <c r="G435" s="9">
        <v>490</v>
      </c>
      <c r="H435" s="9">
        <v>512</v>
      </c>
      <c r="I435" s="9">
        <v>126880</v>
      </c>
      <c r="J435" s="17" t="s">
        <v>315</v>
      </c>
    </row>
    <row r="436" spans="1:10">
      <c r="A436" s="17" t="s">
        <v>12393</v>
      </c>
      <c r="B436" s="18" t="s">
        <v>314</v>
      </c>
      <c r="C436" s="17" t="s">
        <v>56</v>
      </c>
      <c r="D436" s="17" t="s">
        <v>57</v>
      </c>
      <c r="E436" s="19">
        <v>44763.09930555</v>
      </c>
      <c r="F436" s="19">
        <v>44763.524305550003</v>
      </c>
      <c r="G436" s="9">
        <v>612</v>
      </c>
      <c r="H436" s="9">
        <v>207</v>
      </c>
      <c r="I436" s="9">
        <v>126684</v>
      </c>
      <c r="J436" s="17" t="s">
        <v>315</v>
      </c>
    </row>
    <row r="437" spans="1:10">
      <c r="A437" s="17" t="s">
        <v>12394</v>
      </c>
      <c r="B437" s="18" t="s">
        <v>318</v>
      </c>
      <c r="C437" s="17" t="s">
        <v>223</v>
      </c>
      <c r="D437" s="17" t="s">
        <v>226</v>
      </c>
      <c r="E437" s="19">
        <v>43905.087500000001</v>
      </c>
      <c r="F437" s="19">
        <v>43905.289583329999</v>
      </c>
      <c r="G437" s="9">
        <v>291</v>
      </c>
      <c r="H437" s="9">
        <v>490</v>
      </c>
      <c r="I437" s="9">
        <v>126588</v>
      </c>
      <c r="J437" s="17" t="s">
        <v>12395</v>
      </c>
    </row>
    <row r="438" spans="1:10">
      <c r="A438" s="17" t="s">
        <v>12396</v>
      </c>
      <c r="B438" s="18" t="s">
        <v>351</v>
      </c>
      <c r="C438" s="17" t="s">
        <v>175</v>
      </c>
      <c r="D438" s="17" t="s">
        <v>178</v>
      </c>
      <c r="E438" s="19">
        <v>41883.645138879998</v>
      </c>
      <c r="F438" s="19">
        <v>41883.922222219997</v>
      </c>
      <c r="G438" s="9">
        <v>399</v>
      </c>
      <c r="H438" s="9">
        <v>331</v>
      </c>
      <c r="I438" s="9">
        <v>126493</v>
      </c>
      <c r="J438" s="17" t="s">
        <v>315</v>
      </c>
    </row>
    <row r="439" spans="1:10">
      <c r="A439" s="17" t="s">
        <v>12397</v>
      </c>
      <c r="B439" s="18" t="s">
        <v>318</v>
      </c>
      <c r="C439" s="17" t="s">
        <v>152</v>
      </c>
      <c r="D439" s="17" t="s">
        <v>152</v>
      </c>
      <c r="E439" s="19">
        <v>45478.580555549997</v>
      </c>
      <c r="F439" s="19">
        <v>45478.738888879998</v>
      </c>
      <c r="G439" s="9">
        <v>228</v>
      </c>
      <c r="H439" s="9">
        <v>770</v>
      </c>
      <c r="I439" s="9">
        <v>126485</v>
      </c>
      <c r="J439" s="17" t="s">
        <v>315</v>
      </c>
    </row>
    <row r="440" spans="1:10">
      <c r="A440" s="17" t="s">
        <v>12398</v>
      </c>
      <c r="B440" s="18" t="s">
        <v>318</v>
      </c>
      <c r="C440" s="17" t="s">
        <v>126</v>
      </c>
      <c r="D440" s="17" t="s">
        <v>127</v>
      </c>
      <c r="E440" s="19">
        <v>44751.566666660001</v>
      </c>
      <c r="F440" s="19">
        <v>44751.828472219997</v>
      </c>
      <c r="G440" s="9">
        <v>377</v>
      </c>
      <c r="H440" s="9">
        <v>500</v>
      </c>
      <c r="I440" s="9">
        <v>125365</v>
      </c>
      <c r="J440" s="17" t="s">
        <v>315</v>
      </c>
    </row>
    <row r="441" spans="1:10">
      <c r="A441" s="17" t="s">
        <v>12399</v>
      </c>
      <c r="B441" s="18" t="s">
        <v>351</v>
      </c>
      <c r="C441" s="17" t="s">
        <v>74</v>
      </c>
      <c r="D441" s="17" t="s">
        <v>76</v>
      </c>
      <c r="E441" s="19">
        <v>42097.894444439997</v>
      </c>
      <c r="F441" s="19">
        <v>42098.54027777</v>
      </c>
      <c r="G441" s="9">
        <v>930</v>
      </c>
      <c r="H441" s="9">
        <v>134</v>
      </c>
      <c r="I441" s="9">
        <v>124620</v>
      </c>
      <c r="J441" s="17" t="s">
        <v>315</v>
      </c>
    </row>
    <row r="442" spans="1:10">
      <c r="A442" s="17" t="s">
        <v>12400</v>
      </c>
      <c r="B442" s="18" t="s">
        <v>351</v>
      </c>
      <c r="C442" s="17" t="s">
        <v>164</v>
      </c>
      <c r="D442" s="17" t="s">
        <v>165</v>
      </c>
      <c r="E442" s="19">
        <v>40608.68958333</v>
      </c>
      <c r="F442" s="19">
        <v>40609.050000000003</v>
      </c>
      <c r="G442" s="9">
        <v>519</v>
      </c>
      <c r="H442" s="9">
        <v>297</v>
      </c>
      <c r="I442" s="9">
        <v>124421</v>
      </c>
      <c r="J442" s="17" t="s">
        <v>315</v>
      </c>
    </row>
    <row r="443" spans="1:10">
      <c r="A443" s="17" t="s">
        <v>12401</v>
      </c>
      <c r="B443" s="18" t="s">
        <v>318</v>
      </c>
      <c r="C443" s="17" t="s">
        <v>202</v>
      </c>
      <c r="D443" s="17" t="s">
        <v>204</v>
      </c>
      <c r="E443" s="19">
        <v>45523.967361110001</v>
      </c>
      <c r="F443" s="19">
        <v>45524.057638879996</v>
      </c>
      <c r="G443" s="9">
        <v>130</v>
      </c>
      <c r="H443" s="9">
        <v>957</v>
      </c>
      <c r="I443" s="9">
        <v>124410</v>
      </c>
      <c r="J443" s="17" t="s">
        <v>358</v>
      </c>
    </row>
    <row r="444" spans="1:10">
      <c r="A444" s="17" t="s">
        <v>12402</v>
      </c>
      <c r="B444" s="18" t="s">
        <v>318</v>
      </c>
      <c r="C444" s="17" t="s">
        <v>188</v>
      </c>
      <c r="D444" s="17" t="s">
        <v>40</v>
      </c>
      <c r="E444" s="19">
        <v>44651.115277769997</v>
      </c>
      <c r="F444" s="19">
        <v>44651.385416659999</v>
      </c>
      <c r="G444" s="9">
        <v>389</v>
      </c>
      <c r="H444" s="9">
        <v>319</v>
      </c>
      <c r="I444" s="9">
        <v>124091</v>
      </c>
      <c r="J444" s="17" t="s">
        <v>315</v>
      </c>
    </row>
    <row r="445" spans="1:10">
      <c r="A445" s="17" t="s">
        <v>12403</v>
      </c>
      <c r="B445" s="18" t="s">
        <v>351</v>
      </c>
      <c r="C445" s="17" t="s">
        <v>175</v>
      </c>
      <c r="D445" s="17" t="s">
        <v>157</v>
      </c>
      <c r="E445" s="19">
        <v>41105.935416660002</v>
      </c>
      <c r="F445" s="19">
        <v>41106.023611110002</v>
      </c>
      <c r="G445" s="9">
        <v>127</v>
      </c>
      <c r="H445" s="9">
        <v>981</v>
      </c>
      <c r="I445" s="9">
        <v>124062</v>
      </c>
      <c r="J445" s="17" t="s">
        <v>315</v>
      </c>
    </row>
    <row r="446" spans="1:10">
      <c r="A446" s="17" t="s">
        <v>12404</v>
      </c>
      <c r="B446" s="18" t="s">
        <v>318</v>
      </c>
      <c r="C446" s="17" t="s">
        <v>126</v>
      </c>
      <c r="D446" s="17" t="s">
        <v>127</v>
      </c>
      <c r="E446" s="19">
        <v>44325.673611110004</v>
      </c>
      <c r="F446" s="19">
        <v>44326.054861110002</v>
      </c>
      <c r="G446" s="9">
        <v>549</v>
      </c>
      <c r="H446" s="9">
        <v>248</v>
      </c>
      <c r="I446" s="9">
        <v>123946</v>
      </c>
      <c r="J446" s="17" t="s">
        <v>315</v>
      </c>
    </row>
    <row r="447" spans="1:10">
      <c r="A447" s="17" t="s">
        <v>12405</v>
      </c>
      <c r="B447" s="18" t="s">
        <v>351</v>
      </c>
      <c r="C447" s="17" t="s">
        <v>104</v>
      </c>
      <c r="D447" s="17" t="s">
        <v>105</v>
      </c>
      <c r="E447" s="19">
        <v>40408.271527769997</v>
      </c>
      <c r="F447" s="19">
        <v>40408.56458333</v>
      </c>
      <c r="G447" s="9">
        <v>422</v>
      </c>
      <c r="H447" s="9">
        <v>861</v>
      </c>
      <c r="I447" s="9">
        <v>123888</v>
      </c>
      <c r="J447" s="17" t="s">
        <v>315</v>
      </c>
    </row>
    <row r="448" spans="1:10">
      <c r="A448" s="17" t="s">
        <v>12406</v>
      </c>
      <c r="B448" s="18" t="s">
        <v>351</v>
      </c>
      <c r="C448" s="17" t="s">
        <v>74</v>
      </c>
      <c r="D448" s="17" t="s">
        <v>76</v>
      </c>
      <c r="E448" s="19">
        <v>41579.118055550003</v>
      </c>
      <c r="F448" s="19">
        <v>41579.661111109999</v>
      </c>
      <c r="G448" s="9">
        <v>782</v>
      </c>
      <c r="H448" s="9">
        <v>158</v>
      </c>
      <c r="I448" s="9">
        <v>123556</v>
      </c>
      <c r="J448" s="17" t="s">
        <v>315</v>
      </c>
    </row>
    <row r="449" spans="1:10">
      <c r="A449" s="17" t="s">
        <v>12407</v>
      </c>
      <c r="B449" s="18" t="s">
        <v>351</v>
      </c>
      <c r="C449" s="17" t="s">
        <v>182</v>
      </c>
      <c r="D449" s="17" t="s">
        <v>185</v>
      </c>
      <c r="E449" s="19">
        <v>43755.489583330003</v>
      </c>
      <c r="F449" s="19">
        <v>43755.550694439997</v>
      </c>
      <c r="G449" s="9">
        <v>88</v>
      </c>
      <c r="H449" s="9">
        <v>1404</v>
      </c>
      <c r="I449" s="9">
        <v>123552</v>
      </c>
      <c r="J449" s="17" t="s">
        <v>358</v>
      </c>
    </row>
    <row r="450" spans="1:10">
      <c r="A450" s="17" t="s">
        <v>12408</v>
      </c>
      <c r="B450" s="18" t="s">
        <v>318</v>
      </c>
      <c r="C450" s="17" t="s">
        <v>276</v>
      </c>
      <c r="D450" s="17" t="s">
        <v>277</v>
      </c>
      <c r="E450" s="19">
        <v>40344.927083330003</v>
      </c>
      <c r="F450" s="19">
        <v>40345.577083329998</v>
      </c>
      <c r="G450" s="9">
        <v>936</v>
      </c>
      <c r="H450" s="9">
        <v>132</v>
      </c>
      <c r="I450" s="9">
        <v>123552</v>
      </c>
      <c r="J450" s="17" t="s">
        <v>315</v>
      </c>
    </row>
    <row r="451" spans="1:10">
      <c r="A451" s="17" t="s">
        <v>12409</v>
      </c>
      <c r="B451" s="18" t="s">
        <v>314</v>
      </c>
      <c r="C451" s="17" t="s">
        <v>220</v>
      </c>
      <c r="D451" s="17" t="s">
        <v>222</v>
      </c>
      <c r="E451" s="19">
        <v>43797.140972219997</v>
      </c>
      <c r="F451" s="19">
        <v>43797.701388879999</v>
      </c>
      <c r="G451" s="9">
        <v>807</v>
      </c>
      <c r="H451" s="9">
        <v>153</v>
      </c>
      <c r="I451" s="9">
        <v>123471</v>
      </c>
      <c r="J451" s="17" t="s">
        <v>315</v>
      </c>
    </row>
    <row r="452" spans="1:10">
      <c r="A452" s="17" t="s">
        <v>12410</v>
      </c>
      <c r="B452" s="18" t="s">
        <v>318</v>
      </c>
      <c r="C452" s="17" t="s">
        <v>44</v>
      </c>
      <c r="D452" s="17" t="s">
        <v>48</v>
      </c>
      <c r="E452" s="19">
        <v>41304.964583330002</v>
      </c>
      <c r="F452" s="19">
        <v>41305.758333329999</v>
      </c>
      <c r="G452" s="9">
        <v>1143</v>
      </c>
      <c r="H452" s="9">
        <v>108</v>
      </c>
      <c r="I452" s="9">
        <v>123444</v>
      </c>
      <c r="J452" s="17" t="s">
        <v>315</v>
      </c>
    </row>
    <row r="453" spans="1:10">
      <c r="A453" s="17" t="s">
        <v>12411</v>
      </c>
      <c r="B453" s="18" t="s">
        <v>351</v>
      </c>
      <c r="C453" s="17" t="s">
        <v>236</v>
      </c>
      <c r="D453" s="17" t="s">
        <v>237</v>
      </c>
      <c r="E453" s="19">
        <v>41675.038888880001</v>
      </c>
      <c r="F453" s="19">
        <v>41675.809027770003</v>
      </c>
      <c r="G453" s="9">
        <v>1109</v>
      </c>
      <c r="H453" s="9">
        <v>115</v>
      </c>
      <c r="I453" s="9">
        <v>123160</v>
      </c>
      <c r="J453" s="17" t="s">
        <v>315</v>
      </c>
    </row>
    <row r="454" spans="1:10">
      <c r="A454" s="17" t="s">
        <v>12412</v>
      </c>
      <c r="B454" s="18" t="s">
        <v>351</v>
      </c>
      <c r="C454" s="17" t="s">
        <v>29</v>
      </c>
      <c r="D454" s="17" t="s">
        <v>34</v>
      </c>
      <c r="E454" s="19">
        <v>45129.03472222</v>
      </c>
      <c r="F454" s="19">
        <v>45129.25</v>
      </c>
      <c r="G454" s="9">
        <v>238</v>
      </c>
      <c r="H454" s="9">
        <v>1031</v>
      </c>
      <c r="I454" s="9">
        <v>122946</v>
      </c>
      <c r="J454" s="17" t="s">
        <v>315</v>
      </c>
    </row>
    <row r="455" spans="1:10">
      <c r="A455" s="17" t="s">
        <v>12413</v>
      </c>
      <c r="B455" s="18" t="s">
        <v>318</v>
      </c>
      <c r="C455" s="17" t="s">
        <v>286</v>
      </c>
      <c r="D455" s="17" t="s">
        <v>288</v>
      </c>
      <c r="E455" s="19">
        <v>43754.393750000003</v>
      </c>
      <c r="F455" s="19">
        <v>43754.805555550003</v>
      </c>
      <c r="G455" s="9">
        <v>593</v>
      </c>
      <c r="H455" s="9">
        <v>554</v>
      </c>
      <c r="I455" s="9">
        <v>122926</v>
      </c>
      <c r="J455" s="17" t="s">
        <v>315</v>
      </c>
    </row>
    <row r="456" spans="1:10">
      <c r="A456" s="17" t="s">
        <v>12414</v>
      </c>
      <c r="B456" s="18" t="s">
        <v>318</v>
      </c>
      <c r="C456" s="17" t="s">
        <v>113</v>
      </c>
      <c r="D456" s="17" t="s">
        <v>115</v>
      </c>
      <c r="E456" s="19">
        <v>45655.639583329998</v>
      </c>
      <c r="F456" s="19">
        <v>45656.301388879998</v>
      </c>
      <c r="G456" s="9">
        <v>953</v>
      </c>
      <c r="H456" s="9">
        <v>194</v>
      </c>
      <c r="I456" s="9">
        <v>122046</v>
      </c>
      <c r="J456" s="17" t="s">
        <v>315</v>
      </c>
    </row>
    <row r="457" spans="1:10">
      <c r="A457" s="17" t="s">
        <v>12415</v>
      </c>
      <c r="B457" s="18" t="s">
        <v>318</v>
      </c>
      <c r="C457" s="17" t="s">
        <v>297</v>
      </c>
      <c r="D457" s="17" t="s">
        <v>40</v>
      </c>
      <c r="E457" s="19">
        <v>41887.195833329999</v>
      </c>
      <c r="F457" s="19">
        <v>41887.479166659999</v>
      </c>
      <c r="G457" s="9">
        <v>408</v>
      </c>
      <c r="H457" s="9">
        <v>299</v>
      </c>
      <c r="I457" s="9">
        <v>121992</v>
      </c>
      <c r="J457" s="17" t="s">
        <v>315</v>
      </c>
    </row>
    <row r="458" spans="1:10">
      <c r="A458" s="17" t="s">
        <v>12416</v>
      </c>
      <c r="B458" s="18" t="s">
        <v>351</v>
      </c>
      <c r="C458" s="17" t="s">
        <v>179</v>
      </c>
      <c r="D458" s="17" t="s">
        <v>181</v>
      </c>
      <c r="E458" s="19">
        <v>43633.981944439998</v>
      </c>
      <c r="F458" s="19">
        <v>43634.248611110001</v>
      </c>
      <c r="G458" s="9">
        <v>384</v>
      </c>
      <c r="H458" s="9">
        <v>871</v>
      </c>
      <c r="I458" s="9">
        <v>121918</v>
      </c>
      <c r="J458" s="17" t="s">
        <v>315</v>
      </c>
    </row>
    <row r="459" spans="1:10">
      <c r="A459" s="17" t="s">
        <v>12417</v>
      </c>
      <c r="B459" s="18" t="s">
        <v>318</v>
      </c>
      <c r="C459" s="17" t="s">
        <v>93</v>
      </c>
      <c r="D459" s="17" t="s">
        <v>95</v>
      </c>
      <c r="E459" s="19">
        <v>40606.184027770003</v>
      </c>
      <c r="F459" s="19">
        <v>40606.418749999997</v>
      </c>
      <c r="G459" s="9">
        <v>338</v>
      </c>
      <c r="H459" s="9">
        <v>718</v>
      </c>
      <c r="I459" s="9">
        <v>121132</v>
      </c>
      <c r="J459" s="17" t="s">
        <v>315</v>
      </c>
    </row>
    <row r="460" spans="1:10">
      <c r="A460" s="17" t="s">
        <v>12418</v>
      </c>
      <c r="B460" s="18" t="s">
        <v>318</v>
      </c>
      <c r="C460" s="17" t="s">
        <v>286</v>
      </c>
      <c r="D460" s="17" t="s">
        <v>288</v>
      </c>
      <c r="E460" s="19">
        <v>45203.348611109999</v>
      </c>
      <c r="F460" s="19">
        <v>45203.638888879999</v>
      </c>
      <c r="G460" s="9">
        <v>418</v>
      </c>
      <c r="H460" s="9">
        <v>574</v>
      </c>
      <c r="I460" s="9">
        <v>121124</v>
      </c>
      <c r="J460" s="17" t="s">
        <v>315</v>
      </c>
    </row>
    <row r="461" spans="1:10">
      <c r="A461" s="17" t="s">
        <v>12419</v>
      </c>
      <c r="B461" s="18" t="s">
        <v>351</v>
      </c>
      <c r="C461" s="17" t="s">
        <v>99</v>
      </c>
      <c r="D461" s="17" t="s">
        <v>102</v>
      </c>
      <c r="E461" s="19">
        <v>42432.84722222</v>
      </c>
      <c r="F461" s="19">
        <v>42433.327777769999</v>
      </c>
      <c r="G461" s="9">
        <v>692</v>
      </c>
      <c r="H461" s="9">
        <v>175</v>
      </c>
      <c r="I461" s="9">
        <v>121100</v>
      </c>
      <c r="J461" s="17" t="s">
        <v>315</v>
      </c>
    </row>
    <row r="462" spans="1:10">
      <c r="A462" s="17" t="s">
        <v>12420</v>
      </c>
      <c r="B462" s="18" t="s">
        <v>351</v>
      </c>
      <c r="C462" s="17" t="s">
        <v>74</v>
      </c>
      <c r="D462" s="17" t="s">
        <v>76</v>
      </c>
      <c r="E462" s="19">
        <v>40962.853472219998</v>
      </c>
      <c r="F462" s="19">
        <v>40963.729166659999</v>
      </c>
      <c r="G462" s="9">
        <v>1261</v>
      </c>
      <c r="H462" s="9">
        <v>96</v>
      </c>
      <c r="I462" s="9">
        <v>121056</v>
      </c>
      <c r="J462" s="17" t="s">
        <v>315</v>
      </c>
    </row>
    <row r="463" spans="1:10">
      <c r="A463" s="17" t="s">
        <v>12421</v>
      </c>
      <c r="B463" s="18" t="s">
        <v>318</v>
      </c>
      <c r="C463" s="17" t="s">
        <v>96</v>
      </c>
      <c r="D463" s="17" t="s">
        <v>98</v>
      </c>
      <c r="E463" s="19">
        <v>43769.522222220003</v>
      </c>
      <c r="F463" s="19">
        <v>43770.510416659999</v>
      </c>
      <c r="G463" s="9">
        <v>1423</v>
      </c>
      <c r="H463" s="9">
        <v>85</v>
      </c>
      <c r="I463" s="9">
        <v>120955</v>
      </c>
      <c r="J463" s="17" t="s">
        <v>315</v>
      </c>
    </row>
    <row r="464" spans="1:10">
      <c r="A464" s="17" t="s">
        <v>12422</v>
      </c>
      <c r="B464" s="18" t="s">
        <v>314</v>
      </c>
      <c r="C464" s="17" t="s">
        <v>298</v>
      </c>
      <c r="D464" s="17" t="s">
        <v>300</v>
      </c>
      <c r="E464" s="19">
        <v>43513.520833330003</v>
      </c>
      <c r="F464" s="19">
        <v>43513.841666660002</v>
      </c>
      <c r="G464" s="9">
        <v>430</v>
      </c>
      <c r="H464" s="9">
        <v>866</v>
      </c>
      <c r="I464" s="9">
        <v>120927</v>
      </c>
      <c r="J464" s="17" t="s">
        <v>315</v>
      </c>
    </row>
    <row r="465" spans="1:10">
      <c r="A465" s="17" t="s">
        <v>12423</v>
      </c>
      <c r="B465" s="18" t="s">
        <v>318</v>
      </c>
      <c r="C465" s="17" t="s">
        <v>126</v>
      </c>
      <c r="D465" s="17" t="s">
        <v>127</v>
      </c>
      <c r="E465" s="19">
        <v>44065.802777769997</v>
      </c>
      <c r="F465" s="19">
        <v>44066.211805550003</v>
      </c>
      <c r="G465" s="9">
        <v>589</v>
      </c>
      <c r="H465" s="9">
        <v>730</v>
      </c>
      <c r="I465" s="9">
        <v>120822</v>
      </c>
      <c r="J465" s="17" t="s">
        <v>315</v>
      </c>
    </row>
    <row r="466" spans="1:10">
      <c r="A466" s="17" t="s">
        <v>12424</v>
      </c>
      <c r="B466" s="18" t="s">
        <v>351</v>
      </c>
      <c r="C466" s="17" t="s">
        <v>154</v>
      </c>
      <c r="D466" s="17" t="s">
        <v>155</v>
      </c>
      <c r="E466" s="19">
        <v>43352.639583329998</v>
      </c>
      <c r="F466" s="19">
        <v>43353.839583330002</v>
      </c>
      <c r="G466" s="9">
        <v>1728</v>
      </c>
      <c r="H466" s="9">
        <v>70</v>
      </c>
      <c r="I466" s="9">
        <v>120688</v>
      </c>
      <c r="J466" s="17" t="s">
        <v>315</v>
      </c>
    </row>
    <row r="467" spans="1:10">
      <c r="A467" s="17" t="s">
        <v>12425</v>
      </c>
      <c r="B467" s="18" t="s">
        <v>318</v>
      </c>
      <c r="C467" s="17" t="s">
        <v>58</v>
      </c>
      <c r="D467" s="17" t="s">
        <v>58</v>
      </c>
      <c r="E467" s="19">
        <v>44945.077777769999</v>
      </c>
      <c r="F467" s="19">
        <v>44945.740277769997</v>
      </c>
      <c r="G467" s="9">
        <v>934</v>
      </c>
      <c r="H467" s="9">
        <v>782</v>
      </c>
      <c r="I467" s="9">
        <v>120655</v>
      </c>
      <c r="J467" s="17" t="s">
        <v>315</v>
      </c>
    </row>
    <row r="468" spans="1:10">
      <c r="A468" s="17" t="s">
        <v>12426</v>
      </c>
      <c r="B468" s="18" t="s">
        <v>351</v>
      </c>
      <c r="C468" s="17" t="s">
        <v>154</v>
      </c>
      <c r="D468" s="17" t="s">
        <v>155</v>
      </c>
      <c r="E468" s="19">
        <v>41546.098611109999</v>
      </c>
      <c r="F468" s="19">
        <v>41546.400000000001</v>
      </c>
      <c r="G468" s="9">
        <v>434</v>
      </c>
      <c r="H468" s="9">
        <v>375</v>
      </c>
      <c r="I468" s="9">
        <v>120438</v>
      </c>
      <c r="J468" s="17" t="s">
        <v>315</v>
      </c>
    </row>
    <row r="469" spans="1:10">
      <c r="A469" s="17" t="s">
        <v>12427</v>
      </c>
      <c r="B469" s="18" t="s">
        <v>351</v>
      </c>
      <c r="C469" s="17" t="s">
        <v>74</v>
      </c>
      <c r="D469" s="17" t="s">
        <v>75</v>
      </c>
      <c r="E469" s="19">
        <v>40963.112500000003</v>
      </c>
      <c r="F469" s="19">
        <v>40963.326388879999</v>
      </c>
      <c r="G469" s="9">
        <v>308</v>
      </c>
      <c r="H469" s="9">
        <v>390</v>
      </c>
      <c r="I469" s="9">
        <v>120120</v>
      </c>
      <c r="J469" s="17" t="s">
        <v>315</v>
      </c>
    </row>
    <row r="470" spans="1:10">
      <c r="A470" s="17" t="s">
        <v>6243</v>
      </c>
      <c r="B470" s="18" t="s">
        <v>318</v>
      </c>
      <c r="C470" s="17" t="s">
        <v>276</v>
      </c>
      <c r="D470" s="17" t="s">
        <v>276</v>
      </c>
      <c r="E470" s="19">
        <v>44190.592361110001</v>
      </c>
      <c r="F470" s="19">
        <v>44191.633333329999</v>
      </c>
      <c r="G470" s="9">
        <v>1499</v>
      </c>
      <c r="H470" s="9">
        <v>101</v>
      </c>
      <c r="I470" s="9">
        <v>120009</v>
      </c>
      <c r="J470" s="17" t="s">
        <v>315</v>
      </c>
    </row>
    <row r="471" spans="1:10">
      <c r="A471" s="17" t="s">
        <v>12428</v>
      </c>
      <c r="B471" s="18" t="s">
        <v>314</v>
      </c>
      <c r="C471" s="17" t="s">
        <v>89</v>
      </c>
      <c r="D471" s="17" t="s">
        <v>92</v>
      </c>
      <c r="E471" s="19">
        <v>45448.661111109999</v>
      </c>
      <c r="F471" s="19">
        <v>45448.84375</v>
      </c>
      <c r="G471" s="9">
        <v>263</v>
      </c>
      <c r="H471" s="9">
        <v>517</v>
      </c>
      <c r="I471" s="9">
        <v>119869</v>
      </c>
      <c r="J471" s="17" t="s">
        <v>315</v>
      </c>
    </row>
    <row r="472" spans="1:10">
      <c r="A472" s="17" t="s">
        <v>12429</v>
      </c>
      <c r="B472" s="18" t="s">
        <v>351</v>
      </c>
      <c r="C472" s="17" t="s">
        <v>74</v>
      </c>
      <c r="D472" s="17" t="s">
        <v>75</v>
      </c>
      <c r="E472" s="19">
        <v>40715.728472219998</v>
      </c>
      <c r="F472" s="19">
        <v>40716.458333330003</v>
      </c>
      <c r="G472" s="9">
        <v>1051</v>
      </c>
      <c r="H472" s="9">
        <v>114</v>
      </c>
      <c r="I472" s="9">
        <v>119814</v>
      </c>
      <c r="J472" s="17" t="s">
        <v>315</v>
      </c>
    </row>
    <row r="473" spans="1:10">
      <c r="A473" s="17" t="s">
        <v>12430</v>
      </c>
      <c r="B473" s="18" t="s">
        <v>318</v>
      </c>
      <c r="C473" s="17" t="s">
        <v>293</v>
      </c>
      <c r="D473" s="17" t="s">
        <v>296</v>
      </c>
      <c r="E473" s="19">
        <v>44744.856944439998</v>
      </c>
      <c r="F473" s="19">
        <v>44744.929861110002</v>
      </c>
      <c r="G473" s="9">
        <v>105</v>
      </c>
      <c r="H473" s="9">
        <v>1141</v>
      </c>
      <c r="I473" s="9">
        <v>119805</v>
      </c>
      <c r="J473" s="17" t="s">
        <v>315</v>
      </c>
    </row>
    <row r="474" spans="1:10">
      <c r="A474" s="17" t="s">
        <v>12431</v>
      </c>
      <c r="B474" s="18" t="s">
        <v>351</v>
      </c>
      <c r="C474" s="17" t="s">
        <v>74</v>
      </c>
      <c r="D474" s="17" t="s">
        <v>75</v>
      </c>
      <c r="E474" s="19">
        <v>41092.733333329998</v>
      </c>
      <c r="F474" s="19">
        <v>41094.541666659999</v>
      </c>
      <c r="G474" s="9">
        <v>2604</v>
      </c>
      <c r="H474" s="9">
        <v>46</v>
      </c>
      <c r="I474" s="9">
        <v>119784</v>
      </c>
      <c r="J474" s="17" t="s">
        <v>315</v>
      </c>
    </row>
    <row r="475" spans="1:10">
      <c r="A475" s="17" t="s">
        <v>12432</v>
      </c>
      <c r="B475" s="18" t="s">
        <v>314</v>
      </c>
      <c r="C475" s="17" t="s">
        <v>249</v>
      </c>
      <c r="D475" s="17" t="s">
        <v>250</v>
      </c>
      <c r="E475" s="19">
        <v>41084.987500000003</v>
      </c>
      <c r="F475" s="19">
        <v>41085.089583330002</v>
      </c>
      <c r="G475" s="9">
        <v>147</v>
      </c>
      <c r="H475" s="9">
        <v>814</v>
      </c>
      <c r="I475" s="9">
        <v>119658</v>
      </c>
      <c r="J475" s="17" t="s">
        <v>358</v>
      </c>
    </row>
    <row r="476" spans="1:10">
      <c r="A476" s="17" t="s">
        <v>12433</v>
      </c>
      <c r="B476" s="18" t="s">
        <v>314</v>
      </c>
      <c r="C476" s="17" t="s">
        <v>146</v>
      </c>
      <c r="D476" s="17" t="s">
        <v>147</v>
      </c>
      <c r="E476" s="19">
        <v>45062.711805550003</v>
      </c>
      <c r="F476" s="19">
        <v>45063.752777770002</v>
      </c>
      <c r="G476" s="9">
        <v>275</v>
      </c>
      <c r="H476" s="9">
        <v>868</v>
      </c>
      <c r="I476" s="9">
        <v>119350</v>
      </c>
      <c r="J476" s="17" t="s">
        <v>315</v>
      </c>
    </row>
    <row r="477" spans="1:10">
      <c r="A477" s="17" t="s">
        <v>9092</v>
      </c>
      <c r="B477" s="18" t="s">
        <v>318</v>
      </c>
      <c r="C477" s="17" t="s">
        <v>230</v>
      </c>
      <c r="D477" s="17" t="s">
        <v>231</v>
      </c>
      <c r="E477" s="19">
        <v>43226.584027769997</v>
      </c>
      <c r="F477" s="19">
        <v>43226.811111110001</v>
      </c>
      <c r="G477" s="9">
        <v>327</v>
      </c>
      <c r="H477" s="9">
        <v>419</v>
      </c>
      <c r="I477" s="9">
        <v>119302</v>
      </c>
      <c r="J477" s="17" t="s">
        <v>315</v>
      </c>
    </row>
    <row r="478" spans="1:10">
      <c r="A478" s="17" t="s">
        <v>12434</v>
      </c>
      <c r="B478" s="18" t="s">
        <v>318</v>
      </c>
      <c r="C478" s="17" t="s">
        <v>139</v>
      </c>
      <c r="D478" s="17" t="s">
        <v>140</v>
      </c>
      <c r="E478" s="19">
        <v>45497.340972220001</v>
      </c>
      <c r="F478" s="19">
        <v>45497.400694440003</v>
      </c>
      <c r="G478" s="9">
        <v>86</v>
      </c>
      <c r="H478" s="9">
        <v>1386</v>
      </c>
      <c r="I478" s="9">
        <v>119196</v>
      </c>
      <c r="J478" s="17" t="s">
        <v>315</v>
      </c>
    </row>
    <row r="479" spans="1:10">
      <c r="A479" s="17" t="s">
        <v>12435</v>
      </c>
      <c r="B479" s="18" t="s">
        <v>314</v>
      </c>
      <c r="C479" s="17" t="s">
        <v>160</v>
      </c>
      <c r="D479" s="17" t="s">
        <v>163</v>
      </c>
      <c r="E479" s="19">
        <v>43640.711805550003</v>
      </c>
      <c r="F479" s="19">
        <v>43640.913888880001</v>
      </c>
      <c r="G479" s="9">
        <v>291</v>
      </c>
      <c r="H479" s="9">
        <v>587</v>
      </c>
      <c r="I479" s="9">
        <v>119193</v>
      </c>
      <c r="J479" s="17" t="s">
        <v>315</v>
      </c>
    </row>
    <row r="480" spans="1:10">
      <c r="A480" s="17" t="s">
        <v>12436</v>
      </c>
      <c r="B480" s="18" t="s">
        <v>351</v>
      </c>
      <c r="C480" s="17" t="s">
        <v>174</v>
      </c>
      <c r="D480" s="17" t="s">
        <v>304</v>
      </c>
      <c r="E480" s="19">
        <v>45655.788888880001</v>
      </c>
      <c r="F480" s="19">
        <v>45656.44305555</v>
      </c>
      <c r="G480" s="9">
        <v>942</v>
      </c>
      <c r="H480" s="9">
        <v>629</v>
      </c>
      <c r="I480" s="9">
        <v>118976</v>
      </c>
      <c r="J480" s="17" t="s">
        <v>315</v>
      </c>
    </row>
    <row r="481" spans="1:10">
      <c r="A481" s="17" t="s">
        <v>12437</v>
      </c>
      <c r="B481" s="18" t="s">
        <v>318</v>
      </c>
      <c r="C481" s="17" t="s">
        <v>44</v>
      </c>
      <c r="D481" s="17" t="s">
        <v>48</v>
      </c>
      <c r="E481" s="19">
        <v>44438.470138880002</v>
      </c>
      <c r="F481" s="19">
        <v>44439.701388879999</v>
      </c>
      <c r="G481" s="9">
        <v>1773</v>
      </c>
      <c r="H481" s="9">
        <v>67</v>
      </c>
      <c r="I481" s="9">
        <v>118791</v>
      </c>
      <c r="J481" s="17" t="s">
        <v>315</v>
      </c>
    </row>
    <row r="482" spans="1:10">
      <c r="A482" s="17" t="s">
        <v>12438</v>
      </c>
      <c r="B482" s="18" t="s">
        <v>318</v>
      </c>
      <c r="C482" s="17" t="s">
        <v>202</v>
      </c>
      <c r="D482" s="17" t="s">
        <v>203</v>
      </c>
      <c r="E482" s="19">
        <v>41196.54027777</v>
      </c>
      <c r="F482" s="19">
        <v>41196.75694444</v>
      </c>
      <c r="G482" s="9">
        <v>312</v>
      </c>
      <c r="H482" s="9">
        <v>380</v>
      </c>
      <c r="I482" s="9">
        <v>118560</v>
      </c>
      <c r="J482" s="17" t="s">
        <v>315</v>
      </c>
    </row>
    <row r="483" spans="1:10">
      <c r="A483" s="17" t="s">
        <v>12439</v>
      </c>
      <c r="B483" s="18" t="s">
        <v>351</v>
      </c>
      <c r="C483" s="17" t="s">
        <v>99</v>
      </c>
      <c r="D483" s="17" t="s">
        <v>102</v>
      </c>
      <c r="E483" s="19">
        <v>39477.327777769999</v>
      </c>
      <c r="F483" s="19">
        <v>39477.420138879999</v>
      </c>
      <c r="G483" s="9">
        <v>133</v>
      </c>
      <c r="H483" s="9">
        <v>891</v>
      </c>
      <c r="I483" s="9">
        <v>118503</v>
      </c>
      <c r="J483" s="17" t="s">
        <v>315</v>
      </c>
    </row>
    <row r="484" spans="1:10">
      <c r="A484" s="17" t="s">
        <v>2007</v>
      </c>
      <c r="B484" s="18" t="s">
        <v>318</v>
      </c>
      <c r="C484" s="17" t="s">
        <v>227</v>
      </c>
      <c r="D484" s="17" t="s">
        <v>229</v>
      </c>
      <c r="E484" s="19">
        <v>42801.91319444</v>
      </c>
      <c r="F484" s="19">
        <v>42802.72430555</v>
      </c>
      <c r="G484" s="9">
        <v>1168</v>
      </c>
      <c r="H484" s="9">
        <v>164</v>
      </c>
      <c r="I484" s="9">
        <v>118266</v>
      </c>
      <c r="J484" s="17" t="s">
        <v>315</v>
      </c>
    </row>
    <row r="485" spans="1:10">
      <c r="A485" s="17" t="s">
        <v>12440</v>
      </c>
      <c r="B485" s="18" t="s">
        <v>318</v>
      </c>
      <c r="C485" s="17" t="s">
        <v>126</v>
      </c>
      <c r="D485" s="17" t="s">
        <v>127</v>
      </c>
      <c r="E485" s="19">
        <v>43282.788888880001</v>
      </c>
      <c r="F485" s="19">
        <v>43282.947916659999</v>
      </c>
      <c r="G485" s="9">
        <v>229</v>
      </c>
      <c r="H485" s="9">
        <v>976</v>
      </c>
      <c r="I485" s="9">
        <v>118179</v>
      </c>
      <c r="J485" s="17" t="s">
        <v>315</v>
      </c>
    </row>
    <row r="486" spans="1:10">
      <c r="A486" s="17" t="s">
        <v>12441</v>
      </c>
      <c r="B486" s="18" t="s">
        <v>314</v>
      </c>
      <c r="C486" s="17" t="s">
        <v>146</v>
      </c>
      <c r="D486" s="17" t="s">
        <v>147</v>
      </c>
      <c r="E486" s="19">
        <v>42955.192361109999</v>
      </c>
      <c r="F486" s="19">
        <v>42955.377777770002</v>
      </c>
      <c r="G486" s="9">
        <v>267</v>
      </c>
      <c r="H486" s="9">
        <v>510</v>
      </c>
      <c r="I486" s="9">
        <v>118161</v>
      </c>
      <c r="J486" s="17" t="s">
        <v>315</v>
      </c>
    </row>
    <row r="487" spans="1:10">
      <c r="A487" s="17" t="s">
        <v>12442</v>
      </c>
      <c r="B487" s="18" t="s">
        <v>318</v>
      </c>
      <c r="C487" s="17" t="s">
        <v>152</v>
      </c>
      <c r="D487" s="17" t="s">
        <v>152</v>
      </c>
      <c r="E487" s="19">
        <v>43589.870138879996</v>
      </c>
      <c r="F487" s="19">
        <v>43589.96875</v>
      </c>
      <c r="G487" s="9">
        <v>142</v>
      </c>
      <c r="H487" s="9">
        <v>832</v>
      </c>
      <c r="I487" s="9">
        <v>118144</v>
      </c>
      <c r="J487" s="17" t="s">
        <v>358</v>
      </c>
    </row>
    <row r="488" spans="1:10">
      <c r="A488" s="17" t="s">
        <v>12443</v>
      </c>
      <c r="B488" s="18" t="s">
        <v>351</v>
      </c>
      <c r="C488" s="17" t="s">
        <v>164</v>
      </c>
      <c r="D488" s="17" t="s">
        <v>165</v>
      </c>
      <c r="E488" s="19">
        <v>43944.750694440001</v>
      </c>
      <c r="F488" s="19">
        <v>43944.954861110004</v>
      </c>
      <c r="G488" s="9">
        <v>294</v>
      </c>
      <c r="H488" s="9">
        <v>401</v>
      </c>
      <c r="I488" s="9">
        <v>117894</v>
      </c>
      <c r="J488" s="17" t="s">
        <v>315</v>
      </c>
    </row>
    <row r="489" spans="1:10">
      <c r="A489" s="17" t="s">
        <v>12444</v>
      </c>
      <c r="B489" s="18" t="s">
        <v>351</v>
      </c>
      <c r="C489" s="17" t="s">
        <v>99</v>
      </c>
      <c r="D489" s="17" t="s">
        <v>101</v>
      </c>
      <c r="E489" s="19">
        <v>40329.114583330003</v>
      </c>
      <c r="F489" s="19">
        <v>40329.644444439997</v>
      </c>
      <c r="G489" s="9">
        <v>763</v>
      </c>
      <c r="H489" s="9">
        <v>207</v>
      </c>
      <c r="I489" s="9">
        <v>117855</v>
      </c>
      <c r="J489" s="17" t="s">
        <v>315</v>
      </c>
    </row>
    <row r="490" spans="1:10">
      <c r="A490" s="17" t="s">
        <v>12445</v>
      </c>
      <c r="B490" s="18" t="s">
        <v>318</v>
      </c>
      <c r="C490" s="17" t="s">
        <v>293</v>
      </c>
      <c r="D490" s="17" t="s">
        <v>296</v>
      </c>
      <c r="E490" s="19">
        <v>40306.602083329999</v>
      </c>
      <c r="F490" s="19">
        <v>40306.833333330003</v>
      </c>
      <c r="G490" s="9">
        <v>333</v>
      </c>
      <c r="H490" s="9">
        <v>1200</v>
      </c>
      <c r="I490" s="9">
        <v>117550</v>
      </c>
      <c r="J490" s="17" t="s">
        <v>315</v>
      </c>
    </row>
    <row r="491" spans="1:10">
      <c r="A491" s="17" t="s">
        <v>12446</v>
      </c>
      <c r="B491" s="18" t="s">
        <v>351</v>
      </c>
      <c r="C491" s="17" t="s">
        <v>164</v>
      </c>
      <c r="D491" s="17" t="s">
        <v>165</v>
      </c>
      <c r="E491" s="19">
        <v>43393.984027769999</v>
      </c>
      <c r="F491" s="19">
        <v>43394.719444440001</v>
      </c>
      <c r="G491" s="9">
        <v>1059</v>
      </c>
      <c r="H491" s="9">
        <v>111</v>
      </c>
      <c r="I491" s="9">
        <v>117549</v>
      </c>
      <c r="J491" s="17" t="s">
        <v>315</v>
      </c>
    </row>
    <row r="492" spans="1:10">
      <c r="A492" s="17" t="s">
        <v>12447</v>
      </c>
      <c r="B492" s="18" t="s">
        <v>318</v>
      </c>
      <c r="C492" s="17" t="s">
        <v>126</v>
      </c>
      <c r="D492" s="17" t="s">
        <v>127</v>
      </c>
      <c r="E492" s="19">
        <v>44192.618055550003</v>
      </c>
      <c r="F492" s="19">
        <v>44192.72569444</v>
      </c>
      <c r="G492" s="9">
        <v>155</v>
      </c>
      <c r="H492" s="9">
        <v>759</v>
      </c>
      <c r="I492" s="9">
        <v>117500</v>
      </c>
      <c r="J492" s="17" t="s">
        <v>315</v>
      </c>
    </row>
    <row r="493" spans="1:10">
      <c r="A493" s="17" t="s">
        <v>12448</v>
      </c>
      <c r="B493" s="18" t="s">
        <v>318</v>
      </c>
      <c r="C493" s="17" t="s">
        <v>202</v>
      </c>
      <c r="D493" s="17" t="s">
        <v>203</v>
      </c>
      <c r="E493" s="19">
        <v>39862.372222220001</v>
      </c>
      <c r="F493" s="19">
        <v>39862.451388879999</v>
      </c>
      <c r="G493" s="9">
        <v>114</v>
      </c>
      <c r="H493" s="9">
        <v>1030</v>
      </c>
      <c r="I493" s="9">
        <v>117420</v>
      </c>
      <c r="J493" s="17" t="s">
        <v>315</v>
      </c>
    </row>
    <row r="494" spans="1:10">
      <c r="A494" s="17" t="s">
        <v>12449</v>
      </c>
      <c r="B494" s="18" t="s">
        <v>351</v>
      </c>
      <c r="C494" s="17" t="s">
        <v>110</v>
      </c>
      <c r="D494" s="17" t="s">
        <v>111</v>
      </c>
      <c r="E494" s="19">
        <v>44150.695138880001</v>
      </c>
      <c r="F494" s="19">
        <v>44150.791666659999</v>
      </c>
      <c r="G494" s="9">
        <v>139</v>
      </c>
      <c r="H494" s="9">
        <v>858</v>
      </c>
      <c r="I494" s="9">
        <v>117282</v>
      </c>
      <c r="J494" s="17" t="s">
        <v>315</v>
      </c>
    </row>
    <row r="495" spans="1:10">
      <c r="A495" s="17" t="s">
        <v>12450</v>
      </c>
      <c r="B495" s="18" t="s">
        <v>318</v>
      </c>
      <c r="C495" s="17" t="s">
        <v>126</v>
      </c>
      <c r="D495" s="17" t="s">
        <v>127</v>
      </c>
      <c r="E495" s="19">
        <v>39918.545833329998</v>
      </c>
      <c r="F495" s="19">
        <v>39918.69305555</v>
      </c>
      <c r="G495" s="9">
        <v>212</v>
      </c>
      <c r="H495" s="9">
        <v>819</v>
      </c>
      <c r="I495" s="9">
        <v>117137</v>
      </c>
      <c r="J495" s="17" t="s">
        <v>315</v>
      </c>
    </row>
    <row r="496" spans="1:10">
      <c r="A496" s="17" t="s">
        <v>12451</v>
      </c>
      <c r="B496" s="18" t="s">
        <v>318</v>
      </c>
      <c r="C496" s="17" t="s">
        <v>276</v>
      </c>
      <c r="D496" s="17" t="s">
        <v>277</v>
      </c>
      <c r="E496" s="19">
        <v>40377.774305550003</v>
      </c>
      <c r="F496" s="19">
        <v>40378.499305550002</v>
      </c>
      <c r="G496" s="9">
        <v>1044</v>
      </c>
      <c r="H496" s="9">
        <v>112</v>
      </c>
      <c r="I496" s="9">
        <v>116928</v>
      </c>
      <c r="J496" s="17" t="s">
        <v>315</v>
      </c>
    </row>
    <row r="497" spans="1:10">
      <c r="A497" s="17" t="s">
        <v>12452</v>
      </c>
      <c r="B497" s="18" t="s">
        <v>314</v>
      </c>
      <c r="C497" s="17" t="s">
        <v>79</v>
      </c>
      <c r="D497" s="17" t="s">
        <v>168</v>
      </c>
      <c r="E497" s="19">
        <v>40752.359722219997</v>
      </c>
      <c r="F497" s="19">
        <v>40752.75694444</v>
      </c>
      <c r="G497" s="9">
        <v>572</v>
      </c>
      <c r="H497" s="9">
        <v>886</v>
      </c>
      <c r="I497" s="9">
        <v>116760</v>
      </c>
      <c r="J497" s="17" t="s">
        <v>315</v>
      </c>
    </row>
    <row r="498" spans="1:10">
      <c r="A498" s="17" t="s">
        <v>12453</v>
      </c>
      <c r="B498" s="18" t="s">
        <v>318</v>
      </c>
      <c r="C498" s="17" t="s">
        <v>96</v>
      </c>
      <c r="D498" s="17" t="s">
        <v>98</v>
      </c>
      <c r="E498" s="19">
        <v>43057.990277769997</v>
      </c>
      <c r="F498" s="19">
        <v>43058.495833330002</v>
      </c>
      <c r="G498" s="9">
        <v>728</v>
      </c>
      <c r="H498" s="9">
        <v>160</v>
      </c>
      <c r="I498" s="9">
        <v>116480</v>
      </c>
      <c r="J498" s="17" t="s">
        <v>315</v>
      </c>
    </row>
    <row r="499" spans="1:10">
      <c r="A499" s="17" t="s">
        <v>12454</v>
      </c>
      <c r="B499" s="18" t="s">
        <v>318</v>
      </c>
      <c r="C499" s="17" t="s">
        <v>44</v>
      </c>
      <c r="D499" s="17" t="s">
        <v>48</v>
      </c>
      <c r="E499" s="19">
        <v>43352.964583330002</v>
      </c>
      <c r="F499" s="19">
        <v>43353.081250000003</v>
      </c>
      <c r="G499" s="9">
        <v>168</v>
      </c>
      <c r="H499" s="9">
        <v>693</v>
      </c>
      <c r="I499" s="9">
        <v>116424</v>
      </c>
      <c r="J499" s="17" t="s">
        <v>315</v>
      </c>
    </row>
    <row r="500" spans="1:10">
      <c r="A500" s="17" t="s">
        <v>12455</v>
      </c>
      <c r="B500" s="18" t="s">
        <v>351</v>
      </c>
      <c r="C500" s="17" t="s">
        <v>64</v>
      </c>
      <c r="D500" s="17" t="s">
        <v>64</v>
      </c>
      <c r="E500" s="19">
        <v>41675.004861109999</v>
      </c>
      <c r="F500" s="19">
        <v>41675.732638879999</v>
      </c>
      <c r="G500" s="9">
        <v>1048</v>
      </c>
      <c r="H500" s="9">
        <v>111</v>
      </c>
      <c r="I500" s="9">
        <v>116328</v>
      </c>
      <c r="J500" s="17" t="s">
        <v>315</v>
      </c>
    </row>
    <row r="501" spans="1:10">
      <c r="A501" s="17" t="s">
        <v>12456</v>
      </c>
      <c r="B501" s="18" t="s">
        <v>318</v>
      </c>
      <c r="C501" s="17" t="s">
        <v>126</v>
      </c>
      <c r="D501" s="17" t="s">
        <v>127</v>
      </c>
      <c r="E501" s="19">
        <v>43533.861111110004</v>
      </c>
      <c r="F501" s="19">
        <v>43533.961805550003</v>
      </c>
      <c r="G501" s="9">
        <v>145</v>
      </c>
      <c r="H501" s="9">
        <v>2746</v>
      </c>
      <c r="I501" s="9">
        <v>115797</v>
      </c>
      <c r="J501" s="17" t="s">
        <v>315</v>
      </c>
    </row>
    <row r="502" spans="1:10">
      <c r="A502" s="17" t="s">
        <v>12457</v>
      </c>
      <c r="B502" s="18" t="s">
        <v>351</v>
      </c>
      <c r="C502" s="17" t="s">
        <v>179</v>
      </c>
      <c r="D502" s="17" t="s">
        <v>181</v>
      </c>
      <c r="E502" s="19">
        <v>42546.40972222</v>
      </c>
      <c r="F502" s="19">
        <v>42546.53472222</v>
      </c>
      <c r="G502" s="9">
        <v>180</v>
      </c>
      <c r="H502" s="9">
        <v>876</v>
      </c>
      <c r="I502" s="9">
        <v>115656</v>
      </c>
      <c r="J502" s="17" t="s">
        <v>315</v>
      </c>
    </row>
    <row r="503" spans="1:10">
      <c r="A503" s="17" t="s">
        <v>12458</v>
      </c>
      <c r="B503" s="18" t="s">
        <v>351</v>
      </c>
      <c r="C503" s="17" t="s">
        <v>74</v>
      </c>
      <c r="D503" s="17" t="s">
        <v>76</v>
      </c>
      <c r="E503" s="19">
        <v>41098.706250000003</v>
      </c>
      <c r="F503" s="19">
        <v>41099.790972219998</v>
      </c>
      <c r="G503" s="9">
        <v>1562</v>
      </c>
      <c r="H503" s="9">
        <v>74</v>
      </c>
      <c r="I503" s="9">
        <v>115588</v>
      </c>
      <c r="J503" s="17" t="s">
        <v>315</v>
      </c>
    </row>
    <row r="504" spans="1:10">
      <c r="A504" s="17" t="s">
        <v>12459</v>
      </c>
      <c r="B504" s="18" t="s">
        <v>351</v>
      </c>
      <c r="C504" s="17" t="s">
        <v>172</v>
      </c>
      <c r="D504" s="17" t="s">
        <v>66</v>
      </c>
      <c r="E504" s="19">
        <v>45472.897916659997</v>
      </c>
      <c r="F504" s="19">
        <v>45473.520138879998</v>
      </c>
      <c r="G504" s="9">
        <v>896</v>
      </c>
      <c r="H504" s="9">
        <v>129</v>
      </c>
      <c r="I504" s="9">
        <v>115584</v>
      </c>
      <c r="J504" s="17" t="s">
        <v>315</v>
      </c>
    </row>
    <row r="505" spans="1:10">
      <c r="A505" s="17" t="s">
        <v>12460</v>
      </c>
      <c r="B505" s="18" t="s">
        <v>318</v>
      </c>
      <c r="C505" s="17" t="s">
        <v>285</v>
      </c>
      <c r="D505" s="17" t="s">
        <v>40</v>
      </c>
      <c r="E505" s="19">
        <v>42874.988194439997</v>
      </c>
      <c r="F505" s="19">
        <v>42875.677777769997</v>
      </c>
      <c r="G505" s="9">
        <v>993</v>
      </c>
      <c r="H505" s="9">
        <v>141</v>
      </c>
      <c r="I505" s="9">
        <v>115523</v>
      </c>
      <c r="J505" s="17" t="s">
        <v>315</v>
      </c>
    </row>
    <row r="506" spans="1:10">
      <c r="A506" s="17" t="s">
        <v>12461</v>
      </c>
      <c r="B506" s="18" t="s">
        <v>318</v>
      </c>
      <c r="C506" s="17" t="s">
        <v>202</v>
      </c>
      <c r="D506" s="17" t="s">
        <v>204</v>
      </c>
      <c r="E506" s="19">
        <v>41088.787499999999</v>
      </c>
      <c r="F506" s="19">
        <v>41088.869444440003</v>
      </c>
      <c r="G506" s="9">
        <v>118</v>
      </c>
      <c r="H506" s="9">
        <v>979</v>
      </c>
      <c r="I506" s="9">
        <v>115522</v>
      </c>
      <c r="J506" s="17" t="s">
        <v>315</v>
      </c>
    </row>
    <row r="507" spans="1:10">
      <c r="A507" s="17" t="s">
        <v>12462</v>
      </c>
      <c r="B507" s="18" t="s">
        <v>314</v>
      </c>
      <c r="C507" s="17" t="s">
        <v>249</v>
      </c>
      <c r="D507" s="17" t="s">
        <v>250</v>
      </c>
      <c r="E507" s="19">
        <v>43314.186111110001</v>
      </c>
      <c r="F507" s="19">
        <v>43314.604861109998</v>
      </c>
      <c r="G507" s="9">
        <v>603</v>
      </c>
      <c r="H507" s="9">
        <v>407</v>
      </c>
      <c r="I507" s="9">
        <v>115506</v>
      </c>
      <c r="J507" s="17" t="s">
        <v>315</v>
      </c>
    </row>
    <row r="508" spans="1:10">
      <c r="A508" s="17" t="s">
        <v>12463</v>
      </c>
      <c r="B508" s="18" t="s">
        <v>318</v>
      </c>
      <c r="C508" s="17" t="s">
        <v>264</v>
      </c>
      <c r="D508" s="17" t="s">
        <v>266</v>
      </c>
      <c r="E508" s="19">
        <v>39975.705555549997</v>
      </c>
      <c r="F508" s="19">
        <v>39975.961805550003</v>
      </c>
      <c r="G508" s="9">
        <v>369</v>
      </c>
      <c r="H508" s="9">
        <v>312</v>
      </c>
      <c r="I508" s="9">
        <v>115128</v>
      </c>
      <c r="J508" s="17" t="s">
        <v>315</v>
      </c>
    </row>
    <row r="509" spans="1:10">
      <c r="A509" s="17" t="s">
        <v>12464</v>
      </c>
      <c r="B509" s="18" t="s">
        <v>351</v>
      </c>
      <c r="C509" s="17" t="s">
        <v>179</v>
      </c>
      <c r="D509" s="17" t="s">
        <v>180</v>
      </c>
      <c r="E509" s="19">
        <v>45350.298611110004</v>
      </c>
      <c r="F509" s="19">
        <v>45350.47083333</v>
      </c>
      <c r="G509" s="9">
        <v>248</v>
      </c>
      <c r="H509" s="9">
        <v>464</v>
      </c>
      <c r="I509" s="9">
        <v>115072</v>
      </c>
      <c r="J509" s="17" t="s">
        <v>315</v>
      </c>
    </row>
    <row r="510" spans="1:10">
      <c r="A510" s="17" t="s">
        <v>12465</v>
      </c>
      <c r="B510" s="18" t="s">
        <v>314</v>
      </c>
      <c r="C510" s="17" t="s">
        <v>220</v>
      </c>
      <c r="D510" s="17" t="s">
        <v>221</v>
      </c>
      <c r="E510" s="19">
        <v>45136.671527769999</v>
      </c>
      <c r="F510" s="19">
        <v>45137.683333330002</v>
      </c>
      <c r="G510" s="9">
        <v>1457</v>
      </c>
      <c r="H510" s="9">
        <v>177</v>
      </c>
      <c r="I510" s="9">
        <v>115022</v>
      </c>
      <c r="J510" s="17" t="s">
        <v>315</v>
      </c>
    </row>
    <row r="511" spans="1:10">
      <c r="A511" s="17" t="s">
        <v>12466</v>
      </c>
      <c r="B511" s="18" t="s">
        <v>318</v>
      </c>
      <c r="C511" s="17" t="s">
        <v>240</v>
      </c>
      <c r="D511" s="17" t="s">
        <v>87</v>
      </c>
      <c r="E511" s="19">
        <v>42173.746527770003</v>
      </c>
      <c r="F511" s="19">
        <v>42174.525000000001</v>
      </c>
      <c r="G511" s="9">
        <v>1121</v>
      </c>
      <c r="H511" s="9">
        <v>263</v>
      </c>
      <c r="I511" s="9">
        <v>114797</v>
      </c>
      <c r="J511" s="17" t="s">
        <v>315</v>
      </c>
    </row>
    <row r="512" spans="1:10">
      <c r="A512" s="17" t="s">
        <v>12467</v>
      </c>
      <c r="B512" s="18" t="s">
        <v>351</v>
      </c>
      <c r="C512" s="17" t="s">
        <v>175</v>
      </c>
      <c r="D512" s="17" t="s">
        <v>157</v>
      </c>
      <c r="E512" s="19">
        <v>41674.906944440001</v>
      </c>
      <c r="F512" s="19">
        <v>41677.509722219998</v>
      </c>
      <c r="G512" s="9">
        <v>3748</v>
      </c>
      <c r="H512" s="9">
        <v>41</v>
      </c>
      <c r="I512" s="9">
        <v>114708</v>
      </c>
      <c r="J512" s="17" t="s">
        <v>315</v>
      </c>
    </row>
    <row r="513" spans="1:10">
      <c r="A513" s="17" t="s">
        <v>12468</v>
      </c>
      <c r="B513" s="18" t="s">
        <v>318</v>
      </c>
      <c r="C513" s="17" t="s">
        <v>44</v>
      </c>
      <c r="D513" s="17" t="s">
        <v>48</v>
      </c>
      <c r="E513" s="19">
        <v>41802.183333330002</v>
      </c>
      <c r="F513" s="19">
        <v>41802.731944439998</v>
      </c>
      <c r="G513" s="9">
        <v>790</v>
      </c>
      <c r="H513" s="9">
        <v>145</v>
      </c>
      <c r="I513" s="9">
        <v>114550</v>
      </c>
      <c r="J513" s="17" t="s">
        <v>315</v>
      </c>
    </row>
    <row r="514" spans="1:10">
      <c r="A514" s="17" t="s">
        <v>12469</v>
      </c>
      <c r="B514" s="18" t="s">
        <v>318</v>
      </c>
      <c r="C514" s="17" t="s">
        <v>126</v>
      </c>
      <c r="D514" s="17" t="s">
        <v>127</v>
      </c>
      <c r="E514" s="19">
        <v>44765.666666659999</v>
      </c>
      <c r="F514" s="19">
        <v>44766.53125</v>
      </c>
      <c r="G514" s="9">
        <v>1245</v>
      </c>
      <c r="H514" s="9">
        <v>92</v>
      </c>
      <c r="I514" s="9">
        <v>114540</v>
      </c>
      <c r="J514" s="17" t="s">
        <v>315</v>
      </c>
    </row>
    <row r="515" spans="1:10">
      <c r="A515" s="17" t="s">
        <v>11196</v>
      </c>
      <c r="B515" s="18" t="s">
        <v>318</v>
      </c>
      <c r="C515" s="17" t="s">
        <v>44</v>
      </c>
      <c r="D515" s="17" t="s">
        <v>46</v>
      </c>
      <c r="E515" s="19">
        <v>44632.323611109998</v>
      </c>
      <c r="F515" s="19">
        <v>44632.582638879998</v>
      </c>
      <c r="G515" s="9">
        <v>373</v>
      </c>
      <c r="H515" s="9">
        <v>307</v>
      </c>
      <c r="I515" s="9">
        <v>114511</v>
      </c>
      <c r="J515" s="17" t="s">
        <v>315</v>
      </c>
    </row>
    <row r="516" spans="1:10">
      <c r="A516" s="17" t="s">
        <v>12470</v>
      </c>
      <c r="B516" s="18" t="s">
        <v>318</v>
      </c>
      <c r="C516" s="17" t="s">
        <v>139</v>
      </c>
      <c r="D516" s="17" t="s">
        <v>141</v>
      </c>
      <c r="E516" s="19">
        <v>41202.78819444</v>
      </c>
      <c r="F516" s="19">
        <v>41203.09930555</v>
      </c>
      <c r="G516" s="9">
        <v>448</v>
      </c>
      <c r="H516" s="9">
        <v>662</v>
      </c>
      <c r="I516" s="9">
        <v>114393</v>
      </c>
      <c r="J516" s="17" t="s">
        <v>315</v>
      </c>
    </row>
    <row r="517" spans="1:10">
      <c r="A517" s="17" t="s">
        <v>12471</v>
      </c>
      <c r="B517" s="18" t="s">
        <v>314</v>
      </c>
      <c r="C517" s="17" t="s">
        <v>146</v>
      </c>
      <c r="D517" s="17" t="s">
        <v>147</v>
      </c>
      <c r="E517" s="19">
        <v>44407.09583333</v>
      </c>
      <c r="F517" s="19">
        <v>44407.31805555</v>
      </c>
      <c r="G517" s="9">
        <v>320</v>
      </c>
      <c r="H517" s="9">
        <v>499</v>
      </c>
      <c r="I517" s="9">
        <v>114334</v>
      </c>
      <c r="J517" s="17" t="s">
        <v>315</v>
      </c>
    </row>
    <row r="518" spans="1:10">
      <c r="A518" s="17" t="s">
        <v>12472</v>
      </c>
      <c r="B518" s="18" t="s">
        <v>318</v>
      </c>
      <c r="C518" s="17" t="s">
        <v>113</v>
      </c>
      <c r="D518" s="17" t="s">
        <v>115</v>
      </c>
      <c r="E518" s="19">
        <v>39962.019444439997</v>
      </c>
      <c r="F518" s="19">
        <v>39962.697916659999</v>
      </c>
      <c r="G518" s="9">
        <v>977</v>
      </c>
      <c r="H518" s="9">
        <v>121</v>
      </c>
      <c r="I518" s="9">
        <v>114262</v>
      </c>
      <c r="J518" s="17" t="s">
        <v>315</v>
      </c>
    </row>
    <row r="519" spans="1:10">
      <c r="A519" s="17" t="s">
        <v>9368</v>
      </c>
      <c r="B519" s="18" t="s">
        <v>351</v>
      </c>
      <c r="C519" s="17" t="s">
        <v>236</v>
      </c>
      <c r="D519" s="17" t="s">
        <v>237</v>
      </c>
      <c r="E519" s="19">
        <v>41674.9</v>
      </c>
      <c r="F519" s="19">
        <v>41677.513888879999</v>
      </c>
      <c r="G519" s="9">
        <v>3764</v>
      </c>
      <c r="H519" s="9">
        <v>68</v>
      </c>
      <c r="I519" s="9">
        <v>114127</v>
      </c>
      <c r="J519" s="17" t="s">
        <v>315</v>
      </c>
    </row>
    <row r="520" spans="1:10">
      <c r="A520" s="17" t="s">
        <v>12473</v>
      </c>
      <c r="B520" s="18" t="s">
        <v>318</v>
      </c>
      <c r="C520" s="17" t="s">
        <v>126</v>
      </c>
      <c r="D520" s="17" t="s">
        <v>127</v>
      </c>
      <c r="E520" s="19">
        <v>39585.756249999999</v>
      </c>
      <c r="F520" s="19">
        <v>39585.836111110002</v>
      </c>
      <c r="G520" s="9">
        <v>115</v>
      </c>
      <c r="H520" s="9">
        <v>3033</v>
      </c>
      <c r="I520" s="9">
        <v>113934</v>
      </c>
      <c r="J520" s="17" t="s">
        <v>315</v>
      </c>
    </row>
    <row r="521" spans="1:10">
      <c r="A521" s="17" t="s">
        <v>5580</v>
      </c>
      <c r="B521" s="18" t="s">
        <v>318</v>
      </c>
      <c r="C521" s="17" t="s">
        <v>83</v>
      </c>
      <c r="D521" s="17" t="s">
        <v>85</v>
      </c>
      <c r="E521" s="19">
        <v>43769.556944440003</v>
      </c>
      <c r="F521" s="19">
        <v>43770.625</v>
      </c>
      <c r="G521" s="9">
        <v>1538</v>
      </c>
      <c r="H521" s="9">
        <v>75</v>
      </c>
      <c r="I521" s="9">
        <v>113379</v>
      </c>
      <c r="J521" s="17" t="s">
        <v>315</v>
      </c>
    </row>
    <row r="522" spans="1:10">
      <c r="A522" s="17" t="s">
        <v>9010</v>
      </c>
      <c r="B522" s="18" t="s">
        <v>351</v>
      </c>
      <c r="C522" s="17" t="s">
        <v>99</v>
      </c>
      <c r="D522" s="17" t="s">
        <v>101</v>
      </c>
      <c r="E522" s="19">
        <v>41263.860416659998</v>
      </c>
      <c r="F522" s="19">
        <v>41264.652083330002</v>
      </c>
      <c r="G522" s="9">
        <v>1140</v>
      </c>
      <c r="H522" s="9">
        <v>99</v>
      </c>
      <c r="I522" s="9">
        <v>112860</v>
      </c>
      <c r="J522" s="17" t="s">
        <v>315</v>
      </c>
    </row>
    <row r="523" spans="1:10">
      <c r="A523" s="17" t="s">
        <v>12474</v>
      </c>
      <c r="B523" s="18" t="s">
        <v>314</v>
      </c>
      <c r="C523" s="17" t="s">
        <v>116</v>
      </c>
      <c r="D523" s="17" t="s">
        <v>119</v>
      </c>
      <c r="E523" s="19">
        <v>42875.036111109999</v>
      </c>
      <c r="F523" s="19">
        <v>42875.216666660002</v>
      </c>
      <c r="G523" s="9">
        <v>260</v>
      </c>
      <c r="H523" s="9">
        <v>697</v>
      </c>
      <c r="I523" s="9">
        <v>112776</v>
      </c>
      <c r="J523" s="17" t="s">
        <v>315</v>
      </c>
    </row>
    <row r="524" spans="1:10">
      <c r="A524" s="17" t="s">
        <v>12475</v>
      </c>
      <c r="B524" s="18" t="s">
        <v>351</v>
      </c>
      <c r="C524" s="17" t="s">
        <v>182</v>
      </c>
      <c r="D524" s="17" t="s">
        <v>184</v>
      </c>
      <c r="E524" s="19">
        <v>43755.489583330003</v>
      </c>
      <c r="F524" s="19">
        <v>43755.551388879998</v>
      </c>
      <c r="G524" s="9">
        <v>89</v>
      </c>
      <c r="H524" s="9">
        <v>1267</v>
      </c>
      <c r="I524" s="9">
        <v>112763</v>
      </c>
      <c r="J524" s="17" t="s">
        <v>358</v>
      </c>
    </row>
    <row r="525" spans="1:10">
      <c r="A525" s="17" t="s">
        <v>12476</v>
      </c>
      <c r="B525" s="18" t="s">
        <v>318</v>
      </c>
      <c r="C525" s="17" t="s">
        <v>68</v>
      </c>
      <c r="D525" s="17" t="s">
        <v>70</v>
      </c>
      <c r="E525" s="19">
        <v>42193.43958333</v>
      </c>
      <c r="F525" s="19">
        <v>42193.854166659999</v>
      </c>
      <c r="G525" s="9">
        <v>597</v>
      </c>
      <c r="H525" s="9">
        <v>231</v>
      </c>
      <c r="I525" s="9">
        <v>112407</v>
      </c>
      <c r="J525" s="17" t="s">
        <v>315</v>
      </c>
    </row>
    <row r="526" spans="1:10">
      <c r="A526" s="17" t="s">
        <v>12477</v>
      </c>
      <c r="B526" s="18" t="s">
        <v>318</v>
      </c>
      <c r="C526" s="17" t="s">
        <v>44</v>
      </c>
      <c r="D526" s="17" t="s">
        <v>48</v>
      </c>
      <c r="E526" s="19">
        <v>44438.504861109999</v>
      </c>
      <c r="F526" s="19">
        <v>44439.47569444</v>
      </c>
      <c r="G526" s="9">
        <v>1398</v>
      </c>
      <c r="H526" s="9">
        <v>301</v>
      </c>
      <c r="I526" s="9">
        <v>111950</v>
      </c>
      <c r="J526" s="17" t="s">
        <v>315</v>
      </c>
    </row>
    <row r="527" spans="1:10">
      <c r="A527" s="17" t="s">
        <v>2141</v>
      </c>
      <c r="B527" s="18" t="s">
        <v>314</v>
      </c>
      <c r="C527" s="17" t="s">
        <v>160</v>
      </c>
      <c r="D527" s="17" t="s">
        <v>163</v>
      </c>
      <c r="E527" s="19">
        <v>44407.110416659998</v>
      </c>
      <c r="F527" s="19">
        <v>44408.498611110001</v>
      </c>
      <c r="G527" s="9">
        <v>1999</v>
      </c>
      <c r="H527" s="9">
        <v>56</v>
      </c>
      <c r="I527" s="9">
        <v>111944</v>
      </c>
      <c r="J527" s="17" t="s">
        <v>315</v>
      </c>
    </row>
    <row r="528" spans="1:10">
      <c r="A528" s="17" t="s">
        <v>12478</v>
      </c>
      <c r="B528" s="18" t="s">
        <v>351</v>
      </c>
      <c r="C528" s="17" t="s">
        <v>99</v>
      </c>
      <c r="D528" s="17" t="s">
        <v>102</v>
      </c>
      <c r="E528" s="19">
        <v>41434.768055549997</v>
      </c>
      <c r="F528" s="19">
        <v>41435.227083329999</v>
      </c>
      <c r="G528" s="9">
        <v>661</v>
      </c>
      <c r="H528" s="9">
        <v>169</v>
      </c>
      <c r="I528" s="9">
        <v>111709</v>
      </c>
      <c r="J528" s="17" t="s">
        <v>315</v>
      </c>
    </row>
    <row r="529" spans="1:10">
      <c r="A529" s="17" t="s">
        <v>12479</v>
      </c>
      <c r="B529" s="18" t="s">
        <v>351</v>
      </c>
      <c r="C529" s="17" t="s">
        <v>173</v>
      </c>
      <c r="D529" s="17" t="s">
        <v>202</v>
      </c>
      <c r="E529" s="19">
        <v>39495.632638880001</v>
      </c>
      <c r="F529" s="19">
        <v>39495.847916660001</v>
      </c>
      <c r="G529" s="9">
        <v>310</v>
      </c>
      <c r="H529" s="9">
        <v>1447</v>
      </c>
      <c r="I529" s="9">
        <v>111610</v>
      </c>
      <c r="J529" s="17" t="s">
        <v>315</v>
      </c>
    </row>
    <row r="530" spans="1:10">
      <c r="A530" s="17" t="s">
        <v>12480</v>
      </c>
      <c r="B530" s="18" t="s">
        <v>318</v>
      </c>
      <c r="C530" s="17" t="s">
        <v>44</v>
      </c>
      <c r="D530" s="17" t="s">
        <v>48</v>
      </c>
      <c r="E530" s="19">
        <v>40646.213194440003</v>
      </c>
      <c r="F530" s="19">
        <v>40646.295138879999</v>
      </c>
      <c r="G530" s="9">
        <v>118</v>
      </c>
      <c r="H530" s="9">
        <v>942</v>
      </c>
      <c r="I530" s="9">
        <v>111156</v>
      </c>
      <c r="J530" s="17" t="s">
        <v>315</v>
      </c>
    </row>
    <row r="531" spans="1:10">
      <c r="A531" s="17" t="s">
        <v>12481</v>
      </c>
      <c r="B531" s="18" t="s">
        <v>314</v>
      </c>
      <c r="C531" s="17" t="s">
        <v>146</v>
      </c>
      <c r="D531" s="17" t="s">
        <v>147</v>
      </c>
      <c r="E531" s="19">
        <v>44078.682638879996</v>
      </c>
      <c r="F531" s="19">
        <v>44079.020833330003</v>
      </c>
      <c r="G531" s="9">
        <v>487</v>
      </c>
      <c r="H531" s="9">
        <v>374</v>
      </c>
      <c r="I531" s="9">
        <v>110723</v>
      </c>
      <c r="J531" s="17" t="s">
        <v>315</v>
      </c>
    </row>
    <row r="532" spans="1:10">
      <c r="A532" s="17" t="s">
        <v>12482</v>
      </c>
      <c r="B532" s="18" t="s">
        <v>314</v>
      </c>
      <c r="C532" s="17" t="s">
        <v>89</v>
      </c>
      <c r="D532" s="17" t="s">
        <v>92</v>
      </c>
      <c r="E532" s="19">
        <v>44626.610416659998</v>
      </c>
      <c r="F532" s="19">
        <v>44627.622222220001</v>
      </c>
      <c r="G532" s="9">
        <v>1052</v>
      </c>
      <c r="H532" s="9">
        <v>573</v>
      </c>
      <c r="I532" s="9">
        <v>110406</v>
      </c>
      <c r="J532" s="17" t="s">
        <v>315</v>
      </c>
    </row>
    <row r="533" spans="1:10">
      <c r="A533" s="17" t="s">
        <v>12483</v>
      </c>
      <c r="B533" s="18" t="s">
        <v>314</v>
      </c>
      <c r="C533" s="17" t="s">
        <v>146</v>
      </c>
      <c r="D533" s="17" t="s">
        <v>147</v>
      </c>
      <c r="E533" s="19">
        <v>41903.232638879999</v>
      </c>
      <c r="F533" s="19">
        <v>41903.53819444</v>
      </c>
      <c r="G533" s="9">
        <v>440</v>
      </c>
      <c r="H533" s="9">
        <v>388</v>
      </c>
      <c r="I533" s="9">
        <v>110356</v>
      </c>
      <c r="J533" s="17" t="s">
        <v>315</v>
      </c>
    </row>
    <row r="534" spans="1:10">
      <c r="A534" s="17" t="s">
        <v>12484</v>
      </c>
      <c r="B534" s="18" t="s">
        <v>314</v>
      </c>
      <c r="C534" s="17" t="s">
        <v>271</v>
      </c>
      <c r="D534" s="17" t="s">
        <v>273</v>
      </c>
      <c r="E534" s="19">
        <v>44378.743055550003</v>
      </c>
      <c r="F534" s="19">
        <v>44379.038888880001</v>
      </c>
      <c r="G534" s="9">
        <v>426</v>
      </c>
      <c r="H534" s="9">
        <v>402</v>
      </c>
      <c r="I534" s="9">
        <v>110020</v>
      </c>
      <c r="J534" s="17" t="s">
        <v>315</v>
      </c>
    </row>
    <row r="535" spans="1:10">
      <c r="A535" s="17" t="s">
        <v>12485</v>
      </c>
      <c r="B535" s="18" t="s">
        <v>351</v>
      </c>
      <c r="C535" s="17" t="s">
        <v>172</v>
      </c>
      <c r="D535" s="17" t="s">
        <v>66</v>
      </c>
      <c r="E535" s="19">
        <v>45472.897222220003</v>
      </c>
      <c r="F535" s="19">
        <v>45472.999305550002</v>
      </c>
      <c r="G535" s="9">
        <v>147</v>
      </c>
      <c r="H535" s="9">
        <v>748</v>
      </c>
      <c r="I535" s="9">
        <v>109956</v>
      </c>
      <c r="J535" s="17" t="s">
        <v>315</v>
      </c>
    </row>
    <row r="536" spans="1:10">
      <c r="A536" s="17" t="s">
        <v>12486</v>
      </c>
      <c r="B536" s="18" t="s">
        <v>351</v>
      </c>
      <c r="C536" s="17" t="s">
        <v>99</v>
      </c>
      <c r="D536" s="17" t="s">
        <v>101</v>
      </c>
      <c r="E536" s="19">
        <v>40973.427083330003</v>
      </c>
      <c r="F536" s="19">
        <v>40974.550000000003</v>
      </c>
      <c r="G536" s="9">
        <v>1617</v>
      </c>
      <c r="H536" s="9">
        <v>68</v>
      </c>
      <c r="I536" s="9">
        <v>109956</v>
      </c>
      <c r="J536" s="17" t="s">
        <v>315</v>
      </c>
    </row>
    <row r="537" spans="1:10">
      <c r="A537" s="17" t="s">
        <v>12487</v>
      </c>
      <c r="B537" s="18" t="s">
        <v>318</v>
      </c>
      <c r="C537" s="17" t="s">
        <v>202</v>
      </c>
      <c r="D537" s="17" t="s">
        <v>203</v>
      </c>
      <c r="E537" s="19">
        <v>41920.507638880001</v>
      </c>
      <c r="F537" s="19">
        <v>41920.767361110004</v>
      </c>
      <c r="G537" s="9">
        <v>374</v>
      </c>
      <c r="H537" s="9">
        <v>397</v>
      </c>
      <c r="I537" s="9">
        <v>109738</v>
      </c>
      <c r="J537" s="17" t="s">
        <v>315</v>
      </c>
    </row>
    <row r="538" spans="1:10">
      <c r="A538" s="17" t="s">
        <v>12488</v>
      </c>
      <c r="B538" s="18" t="s">
        <v>318</v>
      </c>
      <c r="C538" s="17" t="s">
        <v>44</v>
      </c>
      <c r="D538" s="17" t="s">
        <v>48</v>
      </c>
      <c r="E538" s="19">
        <v>42886.733333329998</v>
      </c>
      <c r="F538" s="19">
        <v>42887.03819444</v>
      </c>
      <c r="G538" s="9">
        <v>439</v>
      </c>
      <c r="H538" s="9">
        <v>308</v>
      </c>
      <c r="I538" s="9">
        <v>109532</v>
      </c>
      <c r="J538" s="17" t="s">
        <v>315</v>
      </c>
    </row>
    <row r="539" spans="1:10">
      <c r="A539" s="17" t="s">
        <v>12489</v>
      </c>
      <c r="B539" s="18" t="s">
        <v>351</v>
      </c>
      <c r="C539" s="17" t="s">
        <v>64</v>
      </c>
      <c r="D539" s="17" t="s">
        <v>64</v>
      </c>
      <c r="E539" s="19">
        <v>43160.800694439997</v>
      </c>
      <c r="F539" s="19">
        <v>43160.979166659999</v>
      </c>
      <c r="G539" s="9">
        <v>257</v>
      </c>
      <c r="H539" s="9">
        <v>1639</v>
      </c>
      <c r="I539" s="9">
        <v>109481</v>
      </c>
      <c r="J539" s="17" t="s">
        <v>315</v>
      </c>
    </row>
    <row r="540" spans="1:10">
      <c r="A540" s="17" t="s">
        <v>12490</v>
      </c>
      <c r="B540" s="18" t="s">
        <v>318</v>
      </c>
      <c r="C540" s="17" t="s">
        <v>139</v>
      </c>
      <c r="D540" s="17" t="s">
        <v>141</v>
      </c>
      <c r="E540" s="19">
        <v>39638.434027770003</v>
      </c>
      <c r="F540" s="19">
        <v>39638.670138879999</v>
      </c>
      <c r="G540" s="9">
        <v>340</v>
      </c>
      <c r="H540" s="9">
        <v>661</v>
      </c>
      <c r="I540" s="9">
        <v>109411</v>
      </c>
      <c r="J540" s="17" t="s">
        <v>315</v>
      </c>
    </row>
    <row r="541" spans="1:10">
      <c r="A541" s="17" t="s">
        <v>8189</v>
      </c>
      <c r="B541" s="18" t="s">
        <v>318</v>
      </c>
      <c r="C541" s="17" t="s">
        <v>233</v>
      </c>
      <c r="D541" s="17" t="s">
        <v>234</v>
      </c>
      <c r="E541" s="19">
        <v>43473.852083329999</v>
      </c>
      <c r="F541" s="19">
        <v>43474.611111110004</v>
      </c>
      <c r="G541" s="9">
        <v>1093</v>
      </c>
      <c r="H541" s="9">
        <v>100</v>
      </c>
      <c r="I541" s="9">
        <v>109300</v>
      </c>
      <c r="J541" s="17" t="s">
        <v>315</v>
      </c>
    </row>
    <row r="542" spans="1:10">
      <c r="A542" s="17" t="s">
        <v>12491</v>
      </c>
      <c r="B542" s="18" t="s">
        <v>318</v>
      </c>
      <c r="C542" s="17" t="s">
        <v>240</v>
      </c>
      <c r="D542" s="17" t="s">
        <v>87</v>
      </c>
      <c r="E542" s="19">
        <v>42067.333333330003</v>
      </c>
      <c r="F542" s="19">
        <v>42067.59375</v>
      </c>
      <c r="G542" s="9">
        <v>375</v>
      </c>
      <c r="H542" s="9">
        <v>291</v>
      </c>
      <c r="I542" s="9">
        <v>109125</v>
      </c>
      <c r="J542" s="17" t="s">
        <v>315</v>
      </c>
    </row>
    <row r="543" spans="1:10">
      <c r="A543" s="17" t="s">
        <v>2263</v>
      </c>
      <c r="B543" s="18" t="s">
        <v>314</v>
      </c>
      <c r="C543" s="17" t="s">
        <v>146</v>
      </c>
      <c r="D543" s="17" t="s">
        <v>147</v>
      </c>
      <c r="E543" s="19">
        <v>43276.287499999999</v>
      </c>
      <c r="F543" s="19">
        <v>43276.452083329998</v>
      </c>
      <c r="G543" s="9">
        <v>237</v>
      </c>
      <c r="H543" s="9">
        <v>505</v>
      </c>
      <c r="I543" s="9">
        <v>109122</v>
      </c>
      <c r="J543" s="17" t="s">
        <v>315</v>
      </c>
    </row>
    <row r="544" spans="1:10">
      <c r="A544" s="17" t="s">
        <v>12492</v>
      </c>
      <c r="B544" s="18" t="s">
        <v>318</v>
      </c>
      <c r="C544" s="17" t="s">
        <v>44</v>
      </c>
      <c r="D544" s="17" t="s">
        <v>48</v>
      </c>
      <c r="E544" s="19">
        <v>45047.904166660002</v>
      </c>
      <c r="F544" s="19">
        <v>45048.088194440003</v>
      </c>
      <c r="G544" s="9">
        <v>265</v>
      </c>
      <c r="H544" s="9">
        <v>410</v>
      </c>
      <c r="I544" s="9">
        <v>108650</v>
      </c>
      <c r="J544" s="17" t="s">
        <v>315</v>
      </c>
    </row>
    <row r="545" spans="1:10">
      <c r="A545" s="17" t="s">
        <v>12493</v>
      </c>
      <c r="B545" s="18" t="s">
        <v>318</v>
      </c>
      <c r="C545" s="17" t="s">
        <v>143</v>
      </c>
      <c r="D545" s="17" t="s">
        <v>144</v>
      </c>
      <c r="E545" s="19">
        <v>43302.44097222</v>
      </c>
      <c r="F545" s="19">
        <v>43302.838194440003</v>
      </c>
      <c r="G545" s="9">
        <v>541</v>
      </c>
      <c r="H545" s="9">
        <v>330</v>
      </c>
      <c r="I545" s="9">
        <v>108577</v>
      </c>
      <c r="J545" s="17" t="s">
        <v>315</v>
      </c>
    </row>
    <row r="546" spans="1:10">
      <c r="A546" s="17" t="s">
        <v>12494</v>
      </c>
      <c r="B546" s="18" t="s">
        <v>351</v>
      </c>
      <c r="C546" s="17" t="s">
        <v>164</v>
      </c>
      <c r="D546" s="17" t="s">
        <v>165</v>
      </c>
      <c r="E546" s="19">
        <v>41639.086111110002</v>
      </c>
      <c r="F546" s="19">
        <v>41639.684027770003</v>
      </c>
      <c r="G546" s="9">
        <v>861</v>
      </c>
      <c r="H546" s="9">
        <v>151</v>
      </c>
      <c r="I546" s="9">
        <v>108561</v>
      </c>
      <c r="J546" s="17" t="s">
        <v>315</v>
      </c>
    </row>
    <row r="547" spans="1:10">
      <c r="A547" s="17" t="s">
        <v>12495</v>
      </c>
      <c r="B547" s="18" t="s">
        <v>318</v>
      </c>
      <c r="C547" s="17" t="s">
        <v>264</v>
      </c>
      <c r="D547" s="17" t="s">
        <v>82</v>
      </c>
      <c r="E547" s="19">
        <v>42938.988888879998</v>
      </c>
      <c r="F547" s="19">
        <v>42939.47083333</v>
      </c>
      <c r="G547" s="9">
        <v>694</v>
      </c>
      <c r="H547" s="9">
        <v>307</v>
      </c>
      <c r="I547" s="9">
        <v>108422</v>
      </c>
      <c r="J547" s="17" t="s">
        <v>315</v>
      </c>
    </row>
    <row r="548" spans="1:10">
      <c r="A548" s="17" t="s">
        <v>12496</v>
      </c>
      <c r="B548" s="18" t="s">
        <v>351</v>
      </c>
      <c r="C548" s="17" t="s">
        <v>99</v>
      </c>
      <c r="D548" s="17" t="s">
        <v>102</v>
      </c>
      <c r="E548" s="19">
        <v>42467.548611110004</v>
      </c>
      <c r="F548" s="19">
        <v>42467.653472220001</v>
      </c>
      <c r="G548" s="9">
        <v>151</v>
      </c>
      <c r="H548" s="9">
        <v>718</v>
      </c>
      <c r="I548" s="9">
        <v>108418</v>
      </c>
      <c r="J548" s="17" t="s">
        <v>315</v>
      </c>
    </row>
    <row r="549" spans="1:10">
      <c r="A549" s="17" t="s">
        <v>12497</v>
      </c>
      <c r="B549" s="18" t="s">
        <v>351</v>
      </c>
      <c r="C549" s="17" t="s">
        <v>256</v>
      </c>
      <c r="D549" s="17" t="s">
        <v>257</v>
      </c>
      <c r="E549" s="19">
        <v>42899.524305550003</v>
      </c>
      <c r="F549" s="19">
        <v>42899.864583330003</v>
      </c>
      <c r="G549" s="9">
        <v>490</v>
      </c>
      <c r="H549" s="9">
        <v>221</v>
      </c>
      <c r="I549" s="9">
        <v>108290</v>
      </c>
      <c r="J549" s="17" t="s">
        <v>315</v>
      </c>
    </row>
    <row r="550" spans="1:10">
      <c r="A550" s="17" t="s">
        <v>12498</v>
      </c>
      <c r="B550" s="18" t="s">
        <v>318</v>
      </c>
      <c r="C550" s="17" t="s">
        <v>297</v>
      </c>
      <c r="D550" s="17" t="s">
        <v>40</v>
      </c>
      <c r="E550" s="19">
        <v>44951.78125</v>
      </c>
      <c r="F550" s="19">
        <v>44952.055555550003</v>
      </c>
      <c r="G550" s="9">
        <v>369</v>
      </c>
      <c r="H550" s="9">
        <v>559</v>
      </c>
      <c r="I550" s="9">
        <v>108111</v>
      </c>
      <c r="J550" s="17" t="s">
        <v>315</v>
      </c>
    </row>
    <row r="551" spans="1:10">
      <c r="A551" s="17" t="s">
        <v>12499</v>
      </c>
      <c r="B551" s="18" t="s">
        <v>351</v>
      </c>
      <c r="C551" s="17" t="s">
        <v>74</v>
      </c>
      <c r="D551" s="17" t="s">
        <v>76</v>
      </c>
      <c r="E551" s="19">
        <v>39576.238888879998</v>
      </c>
      <c r="F551" s="19">
        <v>39576.469444440001</v>
      </c>
      <c r="G551" s="9">
        <v>332</v>
      </c>
      <c r="H551" s="9">
        <v>390</v>
      </c>
      <c r="I551" s="9">
        <v>108048</v>
      </c>
      <c r="J551" s="17" t="s">
        <v>315</v>
      </c>
    </row>
    <row r="552" spans="1:10">
      <c r="A552" s="17" t="s">
        <v>2042</v>
      </c>
      <c r="B552" s="18" t="s">
        <v>351</v>
      </c>
      <c r="C552" s="17" t="s">
        <v>74</v>
      </c>
      <c r="D552" s="17" t="s">
        <v>76</v>
      </c>
      <c r="E552" s="19">
        <v>41967.528472220001</v>
      </c>
      <c r="F552" s="19">
        <v>41967.72777777</v>
      </c>
      <c r="G552" s="9">
        <v>287</v>
      </c>
      <c r="H552" s="9">
        <v>376</v>
      </c>
      <c r="I552" s="9">
        <v>107912</v>
      </c>
      <c r="J552" s="17" t="s">
        <v>315</v>
      </c>
    </row>
    <row r="553" spans="1:10">
      <c r="A553" s="17" t="s">
        <v>12500</v>
      </c>
      <c r="B553" s="18" t="s">
        <v>351</v>
      </c>
      <c r="C553" s="17" t="s">
        <v>99</v>
      </c>
      <c r="D553" s="17" t="s">
        <v>101</v>
      </c>
      <c r="E553" s="19">
        <v>44989.008333329999</v>
      </c>
      <c r="F553" s="19">
        <v>44990.568749999999</v>
      </c>
      <c r="G553" s="9">
        <v>2247</v>
      </c>
      <c r="H553" s="9">
        <v>48</v>
      </c>
      <c r="I553" s="9">
        <v>107856</v>
      </c>
      <c r="J553" s="17" t="s">
        <v>315</v>
      </c>
    </row>
    <row r="554" spans="1:10">
      <c r="A554" s="17" t="s">
        <v>12501</v>
      </c>
      <c r="B554" s="18" t="s">
        <v>318</v>
      </c>
      <c r="C554" s="17" t="s">
        <v>297</v>
      </c>
      <c r="D554" s="17" t="s">
        <v>40</v>
      </c>
      <c r="E554" s="19">
        <v>41084.987500000003</v>
      </c>
      <c r="F554" s="19">
        <v>41085.132638880001</v>
      </c>
      <c r="G554" s="9">
        <v>209</v>
      </c>
      <c r="H554" s="9">
        <v>516</v>
      </c>
      <c r="I554" s="9">
        <v>107844</v>
      </c>
      <c r="J554" s="17" t="s">
        <v>358</v>
      </c>
    </row>
    <row r="555" spans="1:10">
      <c r="A555" s="17" t="s">
        <v>12502</v>
      </c>
      <c r="B555" s="18" t="s">
        <v>351</v>
      </c>
      <c r="C555" s="17" t="s">
        <v>236</v>
      </c>
      <c r="D555" s="17" t="s">
        <v>237</v>
      </c>
      <c r="E555" s="19">
        <v>42550.732638879999</v>
      </c>
      <c r="F555" s="19">
        <v>42551.135416659999</v>
      </c>
      <c r="G555" s="9">
        <v>580</v>
      </c>
      <c r="H555" s="9">
        <v>189</v>
      </c>
      <c r="I555" s="9">
        <v>106946</v>
      </c>
      <c r="J555" s="17" t="s">
        <v>315</v>
      </c>
    </row>
    <row r="556" spans="1:10">
      <c r="A556" s="17" t="s">
        <v>12503</v>
      </c>
      <c r="B556" s="18" t="s">
        <v>351</v>
      </c>
      <c r="C556" s="17" t="s">
        <v>74</v>
      </c>
      <c r="D556" s="17" t="s">
        <v>76</v>
      </c>
      <c r="E556" s="19">
        <v>39612.360416659998</v>
      </c>
      <c r="F556" s="19">
        <v>39612.63194444</v>
      </c>
      <c r="G556" s="9">
        <v>391</v>
      </c>
      <c r="H556" s="9">
        <v>273</v>
      </c>
      <c r="I556" s="9">
        <v>106743</v>
      </c>
      <c r="J556" s="17" t="s">
        <v>315</v>
      </c>
    </row>
    <row r="557" spans="1:10">
      <c r="A557" s="17" t="s">
        <v>12504</v>
      </c>
      <c r="B557" s="18" t="s">
        <v>318</v>
      </c>
      <c r="C557" s="17" t="s">
        <v>152</v>
      </c>
      <c r="D557" s="17" t="s">
        <v>153</v>
      </c>
      <c r="E557" s="19">
        <v>39579.456250000003</v>
      </c>
      <c r="F557" s="19">
        <v>39579.576388879999</v>
      </c>
      <c r="G557" s="9">
        <v>173</v>
      </c>
      <c r="H557" s="9">
        <v>617</v>
      </c>
      <c r="I557" s="9">
        <v>106741</v>
      </c>
      <c r="J557" s="17" t="s">
        <v>315</v>
      </c>
    </row>
    <row r="558" spans="1:10">
      <c r="A558" s="17" t="s">
        <v>2694</v>
      </c>
      <c r="B558" s="18" t="s">
        <v>314</v>
      </c>
      <c r="C558" s="17" t="s">
        <v>94</v>
      </c>
      <c r="D558" s="17" t="s">
        <v>94</v>
      </c>
      <c r="E558" s="19">
        <v>42903.106944439998</v>
      </c>
      <c r="F558" s="19">
        <v>42903.226388880001</v>
      </c>
      <c r="G558" s="9">
        <v>172</v>
      </c>
      <c r="H558" s="9">
        <v>620</v>
      </c>
      <c r="I558" s="9">
        <v>106640</v>
      </c>
      <c r="J558" s="17" t="s">
        <v>358</v>
      </c>
    </row>
    <row r="559" spans="1:10">
      <c r="A559" s="17" t="s">
        <v>12505</v>
      </c>
      <c r="B559" s="18" t="s">
        <v>318</v>
      </c>
      <c r="C559" s="17" t="s">
        <v>188</v>
      </c>
      <c r="D559" s="17" t="s">
        <v>40</v>
      </c>
      <c r="E559" s="19">
        <v>42733.577083329998</v>
      </c>
      <c r="F559" s="19">
        <v>42733.838888879996</v>
      </c>
      <c r="G559" s="9">
        <v>377</v>
      </c>
      <c r="H559" s="9">
        <v>334</v>
      </c>
      <c r="I559" s="9">
        <v>106586</v>
      </c>
      <c r="J559" s="17" t="s">
        <v>315</v>
      </c>
    </row>
    <row r="560" spans="1:10">
      <c r="A560" s="17" t="s">
        <v>12506</v>
      </c>
      <c r="B560" s="18" t="s">
        <v>318</v>
      </c>
      <c r="C560" s="17" t="s">
        <v>93</v>
      </c>
      <c r="D560" s="17" t="s">
        <v>95</v>
      </c>
      <c r="E560" s="19">
        <v>43337.402083330002</v>
      </c>
      <c r="F560" s="19">
        <v>43337.531944440001</v>
      </c>
      <c r="G560" s="9">
        <v>187</v>
      </c>
      <c r="H560" s="9">
        <v>661</v>
      </c>
      <c r="I560" s="9">
        <v>106471</v>
      </c>
      <c r="J560" s="17" t="s">
        <v>315</v>
      </c>
    </row>
    <row r="561" spans="1:10">
      <c r="A561" s="17" t="s">
        <v>12507</v>
      </c>
      <c r="B561" s="18" t="s">
        <v>318</v>
      </c>
      <c r="C561" s="17" t="s">
        <v>44</v>
      </c>
      <c r="D561" s="17" t="s">
        <v>48</v>
      </c>
      <c r="E561" s="19">
        <v>44075.03819444</v>
      </c>
      <c r="F561" s="19">
        <v>44075.558333330002</v>
      </c>
      <c r="G561" s="9">
        <v>749</v>
      </c>
      <c r="H561" s="9">
        <v>415</v>
      </c>
      <c r="I561" s="9">
        <v>106223</v>
      </c>
      <c r="J561" s="17" t="s">
        <v>315</v>
      </c>
    </row>
    <row r="562" spans="1:10">
      <c r="A562" s="17" t="s">
        <v>12508</v>
      </c>
      <c r="B562" s="18" t="s">
        <v>351</v>
      </c>
      <c r="C562" s="17" t="s">
        <v>154</v>
      </c>
      <c r="D562" s="17" t="s">
        <v>155</v>
      </c>
      <c r="E562" s="19">
        <v>40776.85277777</v>
      </c>
      <c r="F562" s="19">
        <v>40777.243750000001</v>
      </c>
      <c r="G562" s="9">
        <v>563</v>
      </c>
      <c r="H562" s="9">
        <v>379</v>
      </c>
      <c r="I562" s="9">
        <v>106214</v>
      </c>
      <c r="J562" s="17" t="s">
        <v>315</v>
      </c>
    </row>
    <row r="563" spans="1:10">
      <c r="A563" s="17" t="s">
        <v>12509</v>
      </c>
      <c r="B563" s="18" t="s">
        <v>351</v>
      </c>
      <c r="C563" s="17" t="s">
        <v>29</v>
      </c>
      <c r="D563" s="17" t="s">
        <v>34</v>
      </c>
      <c r="E563" s="19">
        <v>43160.789583329999</v>
      </c>
      <c r="F563" s="19">
        <v>43161.81458333</v>
      </c>
      <c r="G563" s="9">
        <v>1476</v>
      </c>
      <c r="H563" s="9">
        <v>358</v>
      </c>
      <c r="I563" s="9">
        <v>105930</v>
      </c>
      <c r="J563" s="17" t="s">
        <v>315</v>
      </c>
    </row>
    <row r="564" spans="1:10">
      <c r="A564" s="17" t="s">
        <v>12510</v>
      </c>
      <c r="B564" s="18" t="s">
        <v>318</v>
      </c>
      <c r="C564" s="17" t="s">
        <v>143</v>
      </c>
      <c r="D564" s="17" t="s">
        <v>144</v>
      </c>
      <c r="E564" s="19">
        <v>43955.320138880001</v>
      </c>
      <c r="F564" s="19">
        <v>43955.909027770002</v>
      </c>
      <c r="G564" s="9">
        <v>848</v>
      </c>
      <c r="H564" s="9">
        <v>148</v>
      </c>
      <c r="I564" s="9">
        <v>105929</v>
      </c>
      <c r="J564" s="17" t="s">
        <v>315</v>
      </c>
    </row>
    <row r="565" spans="1:10">
      <c r="A565" s="17" t="s">
        <v>3922</v>
      </c>
      <c r="B565" s="18" t="s">
        <v>351</v>
      </c>
      <c r="C565" s="17" t="s">
        <v>74</v>
      </c>
      <c r="D565" s="17" t="s">
        <v>76</v>
      </c>
      <c r="E565" s="19">
        <v>40025.310416660002</v>
      </c>
      <c r="F565" s="19">
        <v>40025.797222219997</v>
      </c>
      <c r="G565" s="9">
        <v>701</v>
      </c>
      <c r="H565" s="9">
        <v>151</v>
      </c>
      <c r="I565" s="9">
        <v>105851</v>
      </c>
      <c r="J565" s="17" t="s">
        <v>315</v>
      </c>
    </row>
    <row r="566" spans="1:10">
      <c r="A566" s="17" t="s">
        <v>12511</v>
      </c>
      <c r="B566" s="18" t="s">
        <v>314</v>
      </c>
      <c r="C566" s="17" t="s">
        <v>146</v>
      </c>
      <c r="D566" s="17" t="s">
        <v>147</v>
      </c>
      <c r="E566" s="19">
        <v>44995.998611110001</v>
      </c>
      <c r="F566" s="19">
        <v>44996.277777770003</v>
      </c>
      <c r="G566" s="9">
        <v>402</v>
      </c>
      <c r="H566" s="9">
        <v>355</v>
      </c>
      <c r="I566" s="9">
        <v>105750</v>
      </c>
      <c r="J566" s="17" t="s">
        <v>315</v>
      </c>
    </row>
    <row r="567" spans="1:10">
      <c r="A567" s="17" t="s">
        <v>12512</v>
      </c>
      <c r="B567" s="18" t="s">
        <v>318</v>
      </c>
      <c r="C567" s="17" t="s">
        <v>286</v>
      </c>
      <c r="D567" s="17" t="s">
        <v>289</v>
      </c>
      <c r="E567" s="19">
        <v>45521.786111109999</v>
      </c>
      <c r="F567" s="19">
        <v>45522.45</v>
      </c>
      <c r="G567" s="9">
        <v>920</v>
      </c>
      <c r="H567" s="9">
        <v>461</v>
      </c>
      <c r="I567" s="9">
        <v>105686</v>
      </c>
      <c r="J567" s="17" t="s">
        <v>315</v>
      </c>
    </row>
    <row r="568" spans="1:10">
      <c r="A568" s="17" t="s">
        <v>12513</v>
      </c>
      <c r="B568" s="18" t="s">
        <v>351</v>
      </c>
      <c r="C568" s="17" t="s">
        <v>179</v>
      </c>
      <c r="D568" s="17" t="s">
        <v>181</v>
      </c>
      <c r="E568" s="19">
        <v>45655.699305549999</v>
      </c>
      <c r="F568" s="19">
        <v>45655.968055550002</v>
      </c>
      <c r="G568" s="9">
        <v>387</v>
      </c>
      <c r="H568" s="9">
        <v>273</v>
      </c>
      <c r="I568" s="9">
        <v>105651</v>
      </c>
      <c r="J568" s="17" t="s">
        <v>315</v>
      </c>
    </row>
    <row r="569" spans="1:10">
      <c r="A569" s="17" t="s">
        <v>12514</v>
      </c>
      <c r="B569" s="18" t="s">
        <v>318</v>
      </c>
      <c r="C569" s="17" t="s">
        <v>126</v>
      </c>
      <c r="D569" s="17" t="s">
        <v>127</v>
      </c>
      <c r="E569" s="19">
        <v>42579.62847222</v>
      </c>
      <c r="F569" s="19">
        <v>42579.75</v>
      </c>
      <c r="G569" s="9">
        <v>175</v>
      </c>
      <c r="H569" s="9">
        <v>603</v>
      </c>
      <c r="I569" s="9">
        <v>105525</v>
      </c>
      <c r="J569" s="17" t="s">
        <v>315</v>
      </c>
    </row>
    <row r="570" spans="1:10">
      <c r="A570" s="17" t="s">
        <v>12515</v>
      </c>
      <c r="B570" s="18" t="s">
        <v>318</v>
      </c>
      <c r="C570" s="17" t="s">
        <v>240</v>
      </c>
      <c r="D570" s="17" t="s">
        <v>106</v>
      </c>
      <c r="E570" s="19">
        <v>43276.304861110002</v>
      </c>
      <c r="F570" s="19">
        <v>43276.69305555</v>
      </c>
      <c r="G570" s="9">
        <v>559</v>
      </c>
      <c r="H570" s="9">
        <v>419</v>
      </c>
      <c r="I570" s="9">
        <v>105389</v>
      </c>
      <c r="J570" s="17" t="s">
        <v>315</v>
      </c>
    </row>
    <row r="571" spans="1:10">
      <c r="A571" s="17" t="s">
        <v>12516</v>
      </c>
      <c r="B571" s="18" t="s">
        <v>314</v>
      </c>
      <c r="C571" s="17" t="s">
        <v>160</v>
      </c>
      <c r="D571" s="17" t="s">
        <v>163</v>
      </c>
      <c r="E571" s="19">
        <v>45616.590972220001</v>
      </c>
      <c r="F571" s="19">
        <v>45617.608333329998</v>
      </c>
      <c r="G571" s="9">
        <v>1465</v>
      </c>
      <c r="H571" s="9">
        <v>290</v>
      </c>
      <c r="I571" s="9">
        <v>105361</v>
      </c>
      <c r="J571" s="17" t="s">
        <v>315</v>
      </c>
    </row>
    <row r="572" spans="1:10">
      <c r="A572" s="17" t="s">
        <v>11715</v>
      </c>
      <c r="B572" s="18" t="s">
        <v>318</v>
      </c>
      <c r="C572" s="17" t="s">
        <v>286</v>
      </c>
      <c r="D572" s="17" t="s">
        <v>289</v>
      </c>
      <c r="E572" s="19">
        <v>44221.692361109999</v>
      </c>
      <c r="F572" s="19">
        <v>44222.170833329998</v>
      </c>
      <c r="G572" s="9">
        <v>689</v>
      </c>
      <c r="H572" s="9">
        <v>329</v>
      </c>
      <c r="I572" s="9">
        <v>105159</v>
      </c>
      <c r="J572" s="17" t="s">
        <v>315</v>
      </c>
    </row>
    <row r="573" spans="1:10">
      <c r="A573" s="17" t="s">
        <v>12517</v>
      </c>
      <c r="B573" s="18" t="s">
        <v>318</v>
      </c>
      <c r="C573" s="17" t="s">
        <v>285</v>
      </c>
      <c r="D573" s="17" t="s">
        <v>40</v>
      </c>
      <c r="E573" s="19">
        <v>44037.296527769999</v>
      </c>
      <c r="F573" s="19">
        <v>44037.685416660002</v>
      </c>
      <c r="G573" s="9">
        <v>560</v>
      </c>
      <c r="H573" s="9">
        <v>250</v>
      </c>
      <c r="I573" s="9">
        <v>105116</v>
      </c>
      <c r="J573" s="17" t="s">
        <v>315</v>
      </c>
    </row>
    <row r="574" spans="1:10">
      <c r="A574" s="17" t="s">
        <v>12518</v>
      </c>
      <c r="B574" s="18" t="s">
        <v>314</v>
      </c>
      <c r="C574" s="17" t="s">
        <v>220</v>
      </c>
      <c r="D574" s="17" t="s">
        <v>222</v>
      </c>
      <c r="E574" s="19">
        <v>43249.46875</v>
      </c>
      <c r="F574" s="19">
        <v>43250.557638879996</v>
      </c>
      <c r="G574" s="9">
        <v>1568</v>
      </c>
      <c r="H574" s="9">
        <v>67</v>
      </c>
      <c r="I574" s="9">
        <v>105056</v>
      </c>
      <c r="J574" s="17" t="s">
        <v>315</v>
      </c>
    </row>
    <row r="575" spans="1:10">
      <c r="A575" s="17" t="s">
        <v>12519</v>
      </c>
      <c r="B575" s="18" t="s">
        <v>351</v>
      </c>
      <c r="C575" s="17" t="s">
        <v>64</v>
      </c>
      <c r="D575" s="17" t="s">
        <v>64</v>
      </c>
      <c r="E575" s="19">
        <v>43352.942361109999</v>
      </c>
      <c r="F575" s="19">
        <v>43353.515277769999</v>
      </c>
      <c r="G575" s="9">
        <v>825</v>
      </c>
      <c r="H575" s="9">
        <v>186</v>
      </c>
      <c r="I575" s="9">
        <v>104810</v>
      </c>
      <c r="J575" s="17" t="s">
        <v>315</v>
      </c>
    </row>
    <row r="576" spans="1:10">
      <c r="A576" s="17" t="s">
        <v>12520</v>
      </c>
      <c r="B576" s="18" t="s">
        <v>318</v>
      </c>
      <c r="C576" s="17" t="s">
        <v>68</v>
      </c>
      <c r="D576" s="17" t="s">
        <v>70</v>
      </c>
      <c r="E576" s="19">
        <v>42939.19305555</v>
      </c>
      <c r="F576" s="19">
        <v>42939.31944444</v>
      </c>
      <c r="G576" s="9">
        <v>182</v>
      </c>
      <c r="H576" s="9">
        <v>575</v>
      </c>
      <c r="I576" s="9">
        <v>104650</v>
      </c>
      <c r="J576" s="17" t="s">
        <v>315</v>
      </c>
    </row>
    <row r="577" spans="1:10">
      <c r="A577" s="17" t="s">
        <v>6387</v>
      </c>
      <c r="B577" s="18" t="s">
        <v>318</v>
      </c>
      <c r="C577" s="17" t="s">
        <v>217</v>
      </c>
      <c r="D577" s="17" t="s">
        <v>218</v>
      </c>
      <c r="E577" s="19">
        <v>39515.545833329998</v>
      </c>
      <c r="F577" s="19">
        <v>39515.867361110002</v>
      </c>
      <c r="G577" s="9">
        <v>463</v>
      </c>
      <c r="H577" s="9">
        <v>226</v>
      </c>
      <c r="I577" s="9">
        <v>104638</v>
      </c>
      <c r="J577" s="17" t="s">
        <v>315</v>
      </c>
    </row>
    <row r="578" spans="1:10">
      <c r="A578" s="17" t="s">
        <v>12521</v>
      </c>
      <c r="B578" s="18" t="s">
        <v>314</v>
      </c>
      <c r="C578" s="17" t="s">
        <v>89</v>
      </c>
      <c r="D578" s="17" t="s">
        <v>92</v>
      </c>
      <c r="E578" s="19">
        <v>45350.428472220003</v>
      </c>
      <c r="F578" s="19">
        <v>45350.568749999999</v>
      </c>
      <c r="G578" s="9">
        <v>202</v>
      </c>
      <c r="H578" s="9">
        <v>524</v>
      </c>
      <c r="I578" s="9">
        <v>104424</v>
      </c>
      <c r="J578" s="17" t="s">
        <v>315</v>
      </c>
    </row>
    <row r="579" spans="1:10">
      <c r="A579" s="17" t="s">
        <v>7613</v>
      </c>
      <c r="B579" s="18" t="s">
        <v>314</v>
      </c>
      <c r="C579" s="17" t="s">
        <v>271</v>
      </c>
      <c r="D579" s="17" t="s">
        <v>273</v>
      </c>
      <c r="E579" s="19">
        <v>43334.902083330002</v>
      </c>
      <c r="F579" s="19">
        <v>43335.232638879999</v>
      </c>
      <c r="G579" s="9">
        <v>476</v>
      </c>
      <c r="H579" s="9">
        <v>219</v>
      </c>
      <c r="I579" s="9">
        <v>104244</v>
      </c>
      <c r="J579" s="17" t="s">
        <v>315</v>
      </c>
    </row>
    <row r="580" spans="1:10">
      <c r="A580" s="17" t="s">
        <v>12522</v>
      </c>
      <c r="B580" s="18" t="s">
        <v>351</v>
      </c>
      <c r="C580" s="17" t="s">
        <v>243</v>
      </c>
      <c r="D580" s="17" t="s">
        <v>244</v>
      </c>
      <c r="E580" s="19">
        <v>42565.681250000001</v>
      </c>
      <c r="F580" s="19">
        <v>42566.493750000001</v>
      </c>
      <c r="G580" s="9">
        <v>1170</v>
      </c>
      <c r="H580" s="9">
        <v>89</v>
      </c>
      <c r="I580" s="9">
        <v>104130</v>
      </c>
      <c r="J580" s="17" t="s">
        <v>315</v>
      </c>
    </row>
    <row r="581" spans="1:10">
      <c r="A581" s="17" t="s">
        <v>12523</v>
      </c>
      <c r="B581" s="18" t="s">
        <v>314</v>
      </c>
      <c r="C581" s="17" t="s">
        <v>79</v>
      </c>
      <c r="D581" s="17" t="s">
        <v>167</v>
      </c>
      <c r="E581" s="19">
        <v>41847.668749999997</v>
      </c>
      <c r="F581" s="19">
        <v>41847.79027777</v>
      </c>
      <c r="G581" s="9">
        <v>175</v>
      </c>
      <c r="H581" s="9">
        <v>595</v>
      </c>
      <c r="I581" s="9">
        <v>104125</v>
      </c>
      <c r="J581" s="17" t="s">
        <v>315</v>
      </c>
    </row>
    <row r="582" spans="1:10">
      <c r="A582" s="17" t="s">
        <v>12524</v>
      </c>
      <c r="B582" s="18" t="s">
        <v>318</v>
      </c>
      <c r="C582" s="17" t="s">
        <v>126</v>
      </c>
      <c r="D582" s="17" t="s">
        <v>127</v>
      </c>
      <c r="E582" s="19">
        <v>41712.574999999997</v>
      </c>
      <c r="F582" s="19">
        <v>41712.75555555</v>
      </c>
      <c r="G582" s="9">
        <v>260</v>
      </c>
      <c r="H582" s="9">
        <v>642</v>
      </c>
      <c r="I582" s="9">
        <v>104082</v>
      </c>
      <c r="J582" s="17" t="s">
        <v>315</v>
      </c>
    </row>
    <row r="583" spans="1:10">
      <c r="A583" s="17" t="s">
        <v>12525</v>
      </c>
      <c r="B583" s="18" t="s">
        <v>351</v>
      </c>
      <c r="C583" s="17" t="s">
        <v>110</v>
      </c>
      <c r="D583" s="17" t="s">
        <v>111</v>
      </c>
      <c r="E583" s="19">
        <v>39649.81944444</v>
      </c>
      <c r="F583" s="19">
        <v>39650.5</v>
      </c>
      <c r="G583" s="9">
        <v>980</v>
      </c>
      <c r="H583" s="9">
        <v>106</v>
      </c>
      <c r="I583" s="9">
        <v>103880</v>
      </c>
      <c r="J583" s="17" t="s">
        <v>315</v>
      </c>
    </row>
    <row r="584" spans="1:10">
      <c r="A584" s="17" t="s">
        <v>12526</v>
      </c>
      <c r="B584" s="18" t="s">
        <v>318</v>
      </c>
      <c r="C584" s="17" t="s">
        <v>297</v>
      </c>
      <c r="D584" s="17" t="s">
        <v>40</v>
      </c>
      <c r="E584" s="19">
        <v>43370.790972219998</v>
      </c>
      <c r="F584" s="19">
        <v>43371.656944440001</v>
      </c>
      <c r="G584" s="9">
        <v>1247</v>
      </c>
      <c r="H584" s="9">
        <v>94</v>
      </c>
      <c r="I584" s="9">
        <v>103799</v>
      </c>
      <c r="J584" s="17" t="s">
        <v>315</v>
      </c>
    </row>
    <row r="585" spans="1:10">
      <c r="A585" s="17" t="s">
        <v>12379</v>
      </c>
      <c r="B585" s="18" t="s">
        <v>314</v>
      </c>
      <c r="C585" s="17" t="s">
        <v>249</v>
      </c>
      <c r="D585" s="17" t="s">
        <v>250</v>
      </c>
      <c r="E585" s="19">
        <v>44763.088888879996</v>
      </c>
      <c r="F585" s="19">
        <v>44763.720138880002</v>
      </c>
      <c r="G585" s="9">
        <v>909</v>
      </c>
      <c r="H585" s="9">
        <v>406</v>
      </c>
      <c r="I585" s="9">
        <v>103719</v>
      </c>
      <c r="J585" s="17" t="s">
        <v>315</v>
      </c>
    </row>
    <row r="586" spans="1:10">
      <c r="A586" s="17" t="s">
        <v>12527</v>
      </c>
      <c r="B586" s="18" t="s">
        <v>318</v>
      </c>
      <c r="C586" s="17" t="s">
        <v>217</v>
      </c>
      <c r="D586" s="17" t="s">
        <v>219</v>
      </c>
      <c r="E586" s="19">
        <v>44411.733333329998</v>
      </c>
      <c r="F586" s="19">
        <v>44412.50694444</v>
      </c>
      <c r="G586" s="9">
        <v>1114</v>
      </c>
      <c r="H586" s="9">
        <v>93</v>
      </c>
      <c r="I586" s="9">
        <v>103602</v>
      </c>
      <c r="J586" s="17" t="s">
        <v>315</v>
      </c>
    </row>
    <row r="587" spans="1:10">
      <c r="A587" s="17" t="s">
        <v>12528</v>
      </c>
      <c r="B587" s="18" t="s">
        <v>351</v>
      </c>
      <c r="C587" s="17" t="s">
        <v>99</v>
      </c>
      <c r="D587" s="17" t="s">
        <v>101</v>
      </c>
      <c r="E587" s="19">
        <v>42497.582638879998</v>
      </c>
      <c r="F587" s="19">
        <v>42497.895833330003</v>
      </c>
      <c r="G587" s="9">
        <v>451</v>
      </c>
      <c r="H587" s="9">
        <v>229</v>
      </c>
      <c r="I587" s="9">
        <v>103279</v>
      </c>
      <c r="J587" s="17" t="s">
        <v>315</v>
      </c>
    </row>
    <row r="588" spans="1:10">
      <c r="A588" s="17" t="s">
        <v>12529</v>
      </c>
      <c r="B588" s="18" t="s">
        <v>318</v>
      </c>
      <c r="C588" s="17" t="s">
        <v>126</v>
      </c>
      <c r="D588" s="17" t="s">
        <v>127</v>
      </c>
      <c r="E588" s="19">
        <v>41817.0625</v>
      </c>
      <c r="F588" s="19">
        <v>41817.555555550003</v>
      </c>
      <c r="G588" s="9">
        <v>710</v>
      </c>
      <c r="H588" s="9">
        <v>604</v>
      </c>
      <c r="I588" s="9">
        <v>103100</v>
      </c>
      <c r="J588" s="17" t="s">
        <v>315</v>
      </c>
    </row>
    <row r="589" spans="1:10">
      <c r="A589" s="17" t="s">
        <v>12530</v>
      </c>
      <c r="B589" s="18" t="s">
        <v>318</v>
      </c>
      <c r="C589" s="17" t="s">
        <v>96</v>
      </c>
      <c r="D589" s="17" t="s">
        <v>98</v>
      </c>
      <c r="E589" s="19">
        <v>39600.85</v>
      </c>
      <c r="F589" s="19">
        <v>39601.31944444</v>
      </c>
      <c r="G589" s="9">
        <v>676</v>
      </c>
      <c r="H589" s="9">
        <v>152</v>
      </c>
      <c r="I589" s="9">
        <v>102752</v>
      </c>
      <c r="J589" s="17" t="s">
        <v>315</v>
      </c>
    </row>
    <row r="590" spans="1:10">
      <c r="A590" s="17" t="s">
        <v>8985</v>
      </c>
      <c r="B590" s="18" t="s">
        <v>318</v>
      </c>
      <c r="C590" s="17" t="s">
        <v>126</v>
      </c>
      <c r="D590" s="17" t="s">
        <v>127</v>
      </c>
      <c r="E590" s="19">
        <v>43312.596527770002</v>
      </c>
      <c r="F590" s="19">
        <v>43312.72569444</v>
      </c>
      <c r="G590" s="9">
        <v>186</v>
      </c>
      <c r="H590" s="9">
        <v>556</v>
      </c>
      <c r="I590" s="9">
        <v>102606</v>
      </c>
      <c r="J590" s="17" t="s">
        <v>315</v>
      </c>
    </row>
    <row r="591" spans="1:10">
      <c r="A591" s="17" t="s">
        <v>12531</v>
      </c>
      <c r="B591" s="18" t="s">
        <v>318</v>
      </c>
      <c r="C591" s="17" t="s">
        <v>286</v>
      </c>
      <c r="D591" s="17" t="s">
        <v>289</v>
      </c>
      <c r="E591" s="19">
        <v>42597.784027770002</v>
      </c>
      <c r="F591" s="19">
        <v>42598.10069444</v>
      </c>
      <c r="G591" s="9">
        <v>456</v>
      </c>
      <c r="H591" s="9">
        <v>358</v>
      </c>
      <c r="I591" s="9">
        <v>102460</v>
      </c>
      <c r="J591" s="17" t="s">
        <v>315</v>
      </c>
    </row>
    <row r="592" spans="1:10">
      <c r="A592" s="17" t="s">
        <v>12532</v>
      </c>
      <c r="B592" s="18" t="s">
        <v>351</v>
      </c>
      <c r="C592" s="17" t="s">
        <v>175</v>
      </c>
      <c r="D592" s="17" t="s">
        <v>157</v>
      </c>
      <c r="E592" s="19">
        <v>41496.329861110004</v>
      </c>
      <c r="F592" s="19">
        <v>41496.531944440001</v>
      </c>
      <c r="G592" s="9">
        <v>291</v>
      </c>
      <c r="H592" s="9">
        <v>692</v>
      </c>
      <c r="I592" s="9">
        <v>102357</v>
      </c>
      <c r="J592" s="17" t="s">
        <v>315</v>
      </c>
    </row>
    <row r="593" spans="1:10">
      <c r="A593" s="17" t="s">
        <v>10038</v>
      </c>
      <c r="B593" s="18" t="s">
        <v>318</v>
      </c>
      <c r="C593" s="17" t="s">
        <v>276</v>
      </c>
      <c r="D593" s="17" t="s">
        <v>276</v>
      </c>
      <c r="E593" s="19">
        <v>44643.691666660001</v>
      </c>
      <c r="F593" s="19">
        <v>44644.1</v>
      </c>
      <c r="G593" s="9">
        <v>588</v>
      </c>
      <c r="H593" s="9">
        <v>174</v>
      </c>
      <c r="I593" s="9">
        <v>102312</v>
      </c>
      <c r="J593" s="17" t="s">
        <v>315</v>
      </c>
    </row>
    <row r="594" spans="1:10">
      <c r="A594" s="17" t="s">
        <v>12533</v>
      </c>
      <c r="B594" s="18" t="s">
        <v>318</v>
      </c>
      <c r="C594" s="17" t="s">
        <v>152</v>
      </c>
      <c r="D594" s="17" t="s">
        <v>153</v>
      </c>
      <c r="E594" s="19">
        <v>45303.546527769999</v>
      </c>
      <c r="F594" s="19">
        <v>45304.72083333</v>
      </c>
      <c r="G594" s="9">
        <v>1691</v>
      </c>
      <c r="H594" s="9">
        <v>424</v>
      </c>
      <c r="I594" s="9">
        <v>101942</v>
      </c>
      <c r="J594" s="17" t="s">
        <v>315</v>
      </c>
    </row>
    <row r="595" spans="1:10">
      <c r="A595" s="17" t="s">
        <v>12534</v>
      </c>
      <c r="B595" s="18" t="s">
        <v>314</v>
      </c>
      <c r="C595" s="17" t="s">
        <v>271</v>
      </c>
      <c r="D595" s="17" t="s">
        <v>273</v>
      </c>
      <c r="E595" s="19">
        <v>42874.525694440003</v>
      </c>
      <c r="F595" s="19">
        <v>42874.856944439998</v>
      </c>
      <c r="G595" s="9">
        <v>477</v>
      </c>
      <c r="H595" s="9">
        <v>213</v>
      </c>
      <c r="I595" s="9">
        <v>101601</v>
      </c>
      <c r="J595" s="17" t="s">
        <v>315</v>
      </c>
    </row>
    <row r="596" spans="1:10">
      <c r="A596" s="17" t="s">
        <v>12535</v>
      </c>
      <c r="B596" s="18" t="s">
        <v>318</v>
      </c>
      <c r="C596" s="17" t="s">
        <v>240</v>
      </c>
      <c r="D596" s="17" t="s">
        <v>87</v>
      </c>
      <c r="E596" s="19">
        <v>39981.226388880001</v>
      </c>
      <c r="F596" s="19">
        <v>39981.46875</v>
      </c>
      <c r="G596" s="9">
        <v>349</v>
      </c>
      <c r="H596" s="9">
        <v>291</v>
      </c>
      <c r="I596" s="9">
        <v>101559</v>
      </c>
      <c r="J596" s="17" t="s">
        <v>315</v>
      </c>
    </row>
    <row r="597" spans="1:10">
      <c r="A597" s="17" t="s">
        <v>1989</v>
      </c>
      <c r="B597" s="18" t="s">
        <v>351</v>
      </c>
      <c r="C597" s="17" t="s">
        <v>164</v>
      </c>
      <c r="D597" s="17" t="s">
        <v>165</v>
      </c>
      <c r="E597" s="19">
        <v>43919.543749999997</v>
      </c>
      <c r="F597" s="19">
        <v>43920.19444444</v>
      </c>
      <c r="G597" s="9">
        <v>937</v>
      </c>
      <c r="H597" s="9">
        <v>108</v>
      </c>
      <c r="I597" s="9">
        <v>101196</v>
      </c>
      <c r="J597" s="17" t="s">
        <v>315</v>
      </c>
    </row>
    <row r="598" spans="1:10">
      <c r="A598" s="17" t="s">
        <v>12536</v>
      </c>
      <c r="B598" s="18" t="s">
        <v>351</v>
      </c>
      <c r="C598" s="17" t="s">
        <v>64</v>
      </c>
      <c r="D598" s="17" t="s">
        <v>64</v>
      </c>
      <c r="E598" s="19">
        <v>39526.875694440001</v>
      </c>
      <c r="F598" s="19">
        <v>39527.509722219998</v>
      </c>
      <c r="G598" s="9">
        <v>913</v>
      </c>
      <c r="H598" s="9">
        <v>135</v>
      </c>
      <c r="I598" s="9">
        <v>101115</v>
      </c>
      <c r="J598" s="17" t="s">
        <v>315</v>
      </c>
    </row>
    <row r="599" spans="1:10">
      <c r="A599" s="17" t="s">
        <v>12537</v>
      </c>
      <c r="B599" s="18" t="s">
        <v>318</v>
      </c>
      <c r="C599" s="17" t="s">
        <v>58</v>
      </c>
      <c r="D599" s="17" t="s">
        <v>59</v>
      </c>
      <c r="E599" s="19">
        <v>41487.22777777</v>
      </c>
      <c r="F599" s="19">
        <v>41487.44652777</v>
      </c>
      <c r="G599" s="9">
        <v>315</v>
      </c>
      <c r="H599" s="9">
        <v>460</v>
      </c>
      <c r="I599" s="9">
        <v>100934</v>
      </c>
      <c r="J599" s="17" t="s">
        <v>315</v>
      </c>
    </row>
    <row r="600" spans="1:10">
      <c r="A600" s="17" t="s">
        <v>12538</v>
      </c>
      <c r="B600" s="18" t="s">
        <v>318</v>
      </c>
      <c r="C600" s="17" t="s">
        <v>227</v>
      </c>
      <c r="D600" s="17" t="s">
        <v>229</v>
      </c>
      <c r="E600" s="19">
        <v>42098.013194439998</v>
      </c>
      <c r="F600" s="19">
        <v>42098.616666659997</v>
      </c>
      <c r="G600" s="9">
        <v>869</v>
      </c>
      <c r="H600" s="9">
        <v>482</v>
      </c>
      <c r="I600" s="9">
        <v>100906</v>
      </c>
      <c r="J600" s="17" t="s">
        <v>315</v>
      </c>
    </row>
    <row r="601" spans="1:10">
      <c r="A601" s="17" t="s">
        <v>12539</v>
      </c>
      <c r="B601" s="18" t="s">
        <v>318</v>
      </c>
      <c r="C601" s="17" t="s">
        <v>44</v>
      </c>
      <c r="D601" s="17" t="s">
        <v>48</v>
      </c>
      <c r="E601" s="19">
        <v>44726.381249999999</v>
      </c>
      <c r="F601" s="19">
        <v>44726.772222220003</v>
      </c>
      <c r="G601" s="9">
        <v>563</v>
      </c>
      <c r="H601" s="9">
        <v>315</v>
      </c>
      <c r="I601" s="9">
        <v>100785</v>
      </c>
      <c r="J601" s="17" t="s">
        <v>315</v>
      </c>
    </row>
    <row r="602" spans="1:10">
      <c r="A602" s="17" t="s">
        <v>12540</v>
      </c>
      <c r="B602" s="18" t="s">
        <v>318</v>
      </c>
      <c r="C602" s="17" t="s">
        <v>217</v>
      </c>
      <c r="D602" s="17" t="s">
        <v>219</v>
      </c>
      <c r="E602" s="19">
        <v>42559.606249999997</v>
      </c>
      <c r="F602" s="19">
        <v>42560.430555550003</v>
      </c>
      <c r="G602" s="9">
        <v>1187</v>
      </c>
      <c r="H602" s="9">
        <v>340</v>
      </c>
      <c r="I602" s="9">
        <v>100724</v>
      </c>
      <c r="J602" s="17" t="s">
        <v>315</v>
      </c>
    </row>
    <row r="603" spans="1:10">
      <c r="A603" s="17" t="s">
        <v>12541</v>
      </c>
      <c r="B603" s="18" t="s">
        <v>318</v>
      </c>
      <c r="C603" s="17" t="s">
        <v>223</v>
      </c>
      <c r="D603" s="17" t="s">
        <v>225</v>
      </c>
      <c r="E603" s="19">
        <v>43285.813194440001</v>
      </c>
      <c r="F603" s="19">
        <v>43286.445833329999</v>
      </c>
      <c r="G603" s="9">
        <v>911</v>
      </c>
      <c r="H603" s="9">
        <v>115</v>
      </c>
      <c r="I603" s="9">
        <v>100625</v>
      </c>
      <c r="J603" s="17" t="s">
        <v>315</v>
      </c>
    </row>
    <row r="604" spans="1:10">
      <c r="A604" s="17" t="s">
        <v>12542</v>
      </c>
      <c r="B604" s="18" t="s">
        <v>318</v>
      </c>
      <c r="C604" s="17" t="s">
        <v>264</v>
      </c>
      <c r="D604" s="17" t="s">
        <v>266</v>
      </c>
      <c r="E604" s="19">
        <v>39975.72569444</v>
      </c>
      <c r="F604" s="19">
        <v>39976.532638880002</v>
      </c>
      <c r="G604" s="9">
        <v>1162</v>
      </c>
      <c r="H604" s="9">
        <v>87</v>
      </c>
      <c r="I604" s="9">
        <v>100539</v>
      </c>
      <c r="J604" s="17" t="s">
        <v>315</v>
      </c>
    </row>
    <row r="605" spans="1:10">
      <c r="A605" s="17" t="s">
        <v>12543</v>
      </c>
      <c r="B605" s="18" t="s">
        <v>314</v>
      </c>
      <c r="C605" s="17" t="s">
        <v>94</v>
      </c>
      <c r="D605" s="17" t="s">
        <v>94</v>
      </c>
      <c r="E605" s="19">
        <v>44403.799305549997</v>
      </c>
      <c r="F605" s="19">
        <v>44404.66180555</v>
      </c>
      <c r="G605" s="9">
        <v>202</v>
      </c>
      <c r="H605" s="9">
        <v>1170</v>
      </c>
      <c r="I605" s="9">
        <v>100252</v>
      </c>
      <c r="J605" s="17" t="s">
        <v>315</v>
      </c>
    </row>
    <row r="606" spans="1:10">
      <c r="A606" s="17" t="s">
        <v>12544</v>
      </c>
      <c r="B606" s="18" t="s">
        <v>318</v>
      </c>
      <c r="C606" s="17" t="s">
        <v>264</v>
      </c>
      <c r="D606" s="17" t="s">
        <v>266</v>
      </c>
      <c r="E606" s="19">
        <v>44369.379166660001</v>
      </c>
      <c r="F606" s="19">
        <v>44369.751388880002</v>
      </c>
      <c r="G606" s="9">
        <v>536</v>
      </c>
      <c r="H606" s="9">
        <v>187</v>
      </c>
      <c r="I606" s="9">
        <v>100232</v>
      </c>
      <c r="J606" s="17" t="s">
        <v>315</v>
      </c>
    </row>
    <row r="607" spans="1:10">
      <c r="A607" s="17" t="s">
        <v>12545</v>
      </c>
      <c r="B607" s="18" t="s">
        <v>318</v>
      </c>
      <c r="C607" s="17" t="s">
        <v>58</v>
      </c>
      <c r="D607" s="17" t="s">
        <v>59</v>
      </c>
      <c r="E607" s="19">
        <v>40352.59375</v>
      </c>
      <c r="F607" s="19">
        <v>40352.770833330003</v>
      </c>
      <c r="G607" s="9">
        <v>255</v>
      </c>
      <c r="H607" s="9">
        <v>393</v>
      </c>
      <c r="I607" s="9">
        <v>100215</v>
      </c>
      <c r="J607" s="17" t="s">
        <v>315</v>
      </c>
    </row>
    <row r="608" spans="1:10">
      <c r="A608" s="17" t="s">
        <v>12546</v>
      </c>
      <c r="B608" s="18" t="s">
        <v>318</v>
      </c>
      <c r="C608" s="17" t="s">
        <v>143</v>
      </c>
      <c r="D608" s="17" t="s">
        <v>144</v>
      </c>
      <c r="E608" s="19">
        <v>43443.748611110001</v>
      </c>
      <c r="F608" s="19">
        <v>43444.47777777</v>
      </c>
      <c r="G608" s="9">
        <v>1050</v>
      </c>
      <c r="H608" s="9">
        <v>103</v>
      </c>
      <c r="I608" s="9">
        <v>100208</v>
      </c>
      <c r="J608" s="17" t="s">
        <v>315</v>
      </c>
    </row>
    <row r="609" spans="1:10">
      <c r="A609" s="17" t="s">
        <v>12547</v>
      </c>
      <c r="B609" s="18" t="s">
        <v>351</v>
      </c>
      <c r="C609" s="17" t="s">
        <v>104</v>
      </c>
      <c r="D609" s="17" t="s">
        <v>104</v>
      </c>
      <c r="E609" s="19">
        <v>41579.088888879996</v>
      </c>
      <c r="F609" s="19">
        <v>41579.802083330003</v>
      </c>
      <c r="G609" s="9">
        <v>1027</v>
      </c>
      <c r="H609" s="9">
        <v>112</v>
      </c>
      <c r="I609" s="9">
        <v>100132</v>
      </c>
      <c r="J609" s="17" t="s">
        <v>315</v>
      </c>
    </row>
    <row r="610" spans="1:10">
      <c r="A610" s="17" t="s">
        <v>12548</v>
      </c>
      <c r="B610" s="18" t="s">
        <v>351</v>
      </c>
      <c r="C610" s="17" t="s">
        <v>99</v>
      </c>
      <c r="D610" s="17" t="s">
        <v>102</v>
      </c>
      <c r="E610" s="19">
        <v>43143.925000000003</v>
      </c>
      <c r="F610" s="19">
        <v>43146.009722219998</v>
      </c>
      <c r="G610" s="9">
        <v>3002</v>
      </c>
      <c r="H610" s="9">
        <v>34</v>
      </c>
      <c r="I610" s="9">
        <v>99954</v>
      </c>
      <c r="J610" s="17" t="s">
        <v>315</v>
      </c>
    </row>
    <row r="611" spans="1:10">
      <c r="A611" s="17" t="s">
        <v>12549</v>
      </c>
      <c r="B611" s="18" t="s">
        <v>351</v>
      </c>
      <c r="C611" s="17" t="s">
        <v>243</v>
      </c>
      <c r="D611" s="17" t="s">
        <v>244</v>
      </c>
      <c r="E611" s="19">
        <v>42565.681250000001</v>
      </c>
      <c r="F611" s="19">
        <v>42566.029861110001</v>
      </c>
      <c r="G611" s="9">
        <v>502</v>
      </c>
      <c r="H611" s="9">
        <v>199</v>
      </c>
      <c r="I611" s="9">
        <v>99898</v>
      </c>
      <c r="J611" s="17" t="s">
        <v>315</v>
      </c>
    </row>
    <row r="612" spans="1:10">
      <c r="A612" s="17" t="s">
        <v>12550</v>
      </c>
      <c r="B612" s="18" t="s">
        <v>351</v>
      </c>
      <c r="C612" s="17" t="s">
        <v>175</v>
      </c>
      <c r="D612" s="17" t="s">
        <v>157</v>
      </c>
      <c r="E612" s="19">
        <v>40394.943749999999</v>
      </c>
      <c r="F612" s="19">
        <v>40395.768055549997</v>
      </c>
      <c r="G612" s="9">
        <v>1187</v>
      </c>
      <c r="H612" s="9">
        <v>113</v>
      </c>
      <c r="I612" s="9">
        <v>99859</v>
      </c>
      <c r="J612" s="17" t="s">
        <v>315</v>
      </c>
    </row>
    <row r="613" spans="1:10">
      <c r="A613" s="17" t="s">
        <v>12551</v>
      </c>
      <c r="B613" s="18" t="s">
        <v>318</v>
      </c>
      <c r="C613" s="17" t="s">
        <v>285</v>
      </c>
      <c r="D613" s="17" t="s">
        <v>40</v>
      </c>
      <c r="E613" s="19">
        <v>42875.244444440003</v>
      </c>
      <c r="F613" s="19">
        <v>42875.677777769997</v>
      </c>
      <c r="G613" s="9">
        <v>1248</v>
      </c>
      <c r="H613" s="9">
        <v>160</v>
      </c>
      <c r="I613" s="9">
        <v>99840</v>
      </c>
      <c r="J613" s="17" t="s">
        <v>315</v>
      </c>
    </row>
    <row r="614" spans="1:10">
      <c r="A614" s="17" t="s">
        <v>12552</v>
      </c>
      <c r="B614" s="18" t="s">
        <v>318</v>
      </c>
      <c r="C614" s="17" t="s">
        <v>139</v>
      </c>
      <c r="D614" s="17" t="s">
        <v>140</v>
      </c>
      <c r="E614" s="19">
        <v>43760.793055549999</v>
      </c>
      <c r="F614" s="19">
        <v>43761.026388879996</v>
      </c>
      <c r="G614" s="9">
        <v>336</v>
      </c>
      <c r="H614" s="9">
        <v>390</v>
      </c>
      <c r="I614" s="9">
        <v>99680</v>
      </c>
      <c r="J614" s="17" t="s">
        <v>315</v>
      </c>
    </row>
    <row r="615" spans="1:10">
      <c r="A615" s="17" t="s">
        <v>12553</v>
      </c>
      <c r="B615" s="18" t="s">
        <v>351</v>
      </c>
      <c r="C615" s="17" t="s">
        <v>104</v>
      </c>
      <c r="D615" s="17" t="s">
        <v>105</v>
      </c>
      <c r="E615" s="19">
        <v>40715.729861109998</v>
      </c>
      <c r="F615" s="19">
        <v>40716.041666659999</v>
      </c>
      <c r="G615" s="9">
        <v>449</v>
      </c>
      <c r="H615" s="9">
        <v>221</v>
      </c>
      <c r="I615" s="9">
        <v>99229</v>
      </c>
      <c r="J615" s="17" t="s">
        <v>315</v>
      </c>
    </row>
    <row r="616" spans="1:10">
      <c r="A616" s="17" t="s">
        <v>12554</v>
      </c>
      <c r="B616" s="18" t="s">
        <v>314</v>
      </c>
      <c r="C616" s="17" t="s">
        <v>220</v>
      </c>
      <c r="D616" s="17" t="s">
        <v>222</v>
      </c>
      <c r="E616" s="19">
        <v>42449.729861109998</v>
      </c>
      <c r="F616" s="19">
        <v>42450.177083330003</v>
      </c>
      <c r="G616" s="9">
        <v>644</v>
      </c>
      <c r="H616" s="9">
        <v>154</v>
      </c>
      <c r="I616" s="9">
        <v>99176</v>
      </c>
      <c r="J616" s="17" t="s">
        <v>315</v>
      </c>
    </row>
    <row r="617" spans="1:10">
      <c r="A617" s="17" t="s">
        <v>12555</v>
      </c>
      <c r="B617" s="18" t="s">
        <v>314</v>
      </c>
      <c r="C617" s="17" t="s">
        <v>220</v>
      </c>
      <c r="D617" s="17" t="s">
        <v>222</v>
      </c>
      <c r="E617" s="19">
        <v>44738.702777769999</v>
      </c>
      <c r="F617" s="19">
        <v>44738.94444444</v>
      </c>
      <c r="G617" s="9">
        <v>348</v>
      </c>
      <c r="H617" s="9">
        <v>912</v>
      </c>
      <c r="I617" s="9">
        <v>99146</v>
      </c>
      <c r="J617" s="17" t="s">
        <v>315</v>
      </c>
    </row>
    <row r="618" spans="1:10">
      <c r="A618" s="17" t="s">
        <v>12556</v>
      </c>
      <c r="B618" s="18" t="s">
        <v>351</v>
      </c>
      <c r="C618" s="17" t="s">
        <v>99</v>
      </c>
      <c r="D618" s="17" t="s">
        <v>101</v>
      </c>
      <c r="E618" s="19">
        <v>41117.88194444</v>
      </c>
      <c r="F618" s="19">
        <v>41118.59722222</v>
      </c>
      <c r="G618" s="9">
        <v>1030</v>
      </c>
      <c r="H618" s="9">
        <v>96</v>
      </c>
      <c r="I618" s="9">
        <v>98880</v>
      </c>
      <c r="J618" s="17" t="s">
        <v>315</v>
      </c>
    </row>
    <row r="619" spans="1:10">
      <c r="A619" s="17" t="s">
        <v>12557</v>
      </c>
      <c r="B619" s="18" t="s">
        <v>314</v>
      </c>
      <c r="C619" s="17" t="s">
        <v>160</v>
      </c>
      <c r="D619" s="17" t="s">
        <v>163</v>
      </c>
      <c r="E619" s="19">
        <v>43449.322222219998</v>
      </c>
      <c r="F619" s="19">
        <v>43450.466666660002</v>
      </c>
      <c r="G619" s="9">
        <v>1648</v>
      </c>
      <c r="H619" s="9">
        <v>60</v>
      </c>
      <c r="I619" s="9">
        <v>98880</v>
      </c>
      <c r="J619" s="17" t="s">
        <v>315</v>
      </c>
    </row>
    <row r="620" spans="1:10">
      <c r="A620" s="17" t="s">
        <v>4119</v>
      </c>
      <c r="B620" s="18" t="s">
        <v>318</v>
      </c>
      <c r="C620" s="17" t="s">
        <v>202</v>
      </c>
      <c r="D620" s="17" t="s">
        <v>204</v>
      </c>
      <c r="E620" s="19">
        <v>45037.915972219998</v>
      </c>
      <c r="F620" s="19">
        <v>45038.293749999997</v>
      </c>
      <c r="G620" s="9">
        <v>544</v>
      </c>
      <c r="H620" s="9">
        <v>391</v>
      </c>
      <c r="I620" s="9">
        <v>98807</v>
      </c>
      <c r="J620" s="17" t="s">
        <v>315</v>
      </c>
    </row>
    <row r="621" spans="1:10">
      <c r="A621" s="17" t="s">
        <v>12558</v>
      </c>
      <c r="B621" s="18" t="s">
        <v>314</v>
      </c>
      <c r="C621" s="17" t="s">
        <v>220</v>
      </c>
      <c r="D621" s="17" t="s">
        <v>222</v>
      </c>
      <c r="E621" s="19">
        <v>44023.307638879996</v>
      </c>
      <c r="F621" s="19">
        <v>44023.561805550002</v>
      </c>
      <c r="G621" s="9">
        <v>366</v>
      </c>
      <c r="H621" s="9">
        <v>368</v>
      </c>
      <c r="I621" s="9">
        <v>98418</v>
      </c>
      <c r="J621" s="17" t="s">
        <v>315</v>
      </c>
    </row>
    <row r="622" spans="1:10">
      <c r="A622" s="17" t="s">
        <v>12559</v>
      </c>
      <c r="B622" s="18" t="s">
        <v>314</v>
      </c>
      <c r="C622" s="17" t="s">
        <v>79</v>
      </c>
      <c r="D622" s="17" t="s">
        <v>167</v>
      </c>
      <c r="E622" s="19">
        <v>41334.550000000003</v>
      </c>
      <c r="F622" s="19">
        <v>41334.795138879999</v>
      </c>
      <c r="G622" s="9">
        <v>353</v>
      </c>
      <c r="H622" s="9">
        <v>606</v>
      </c>
      <c r="I622" s="9">
        <v>98092</v>
      </c>
      <c r="J622" s="17" t="s">
        <v>315</v>
      </c>
    </row>
    <row r="623" spans="1:10">
      <c r="A623" s="17" t="s">
        <v>12560</v>
      </c>
      <c r="B623" s="18" t="s">
        <v>318</v>
      </c>
      <c r="C623" s="17" t="s">
        <v>126</v>
      </c>
      <c r="D623" s="17" t="s">
        <v>127</v>
      </c>
      <c r="E623" s="19">
        <v>39803.131249999999</v>
      </c>
      <c r="F623" s="19">
        <v>39803.375</v>
      </c>
      <c r="G623" s="9">
        <v>351</v>
      </c>
      <c r="H623" s="9">
        <v>284</v>
      </c>
      <c r="I623" s="9">
        <v>98004</v>
      </c>
      <c r="J623" s="17" t="s">
        <v>315</v>
      </c>
    </row>
    <row r="624" spans="1:10">
      <c r="A624" s="17" t="s">
        <v>12561</v>
      </c>
      <c r="B624" s="18" t="s">
        <v>318</v>
      </c>
      <c r="C624" s="17" t="s">
        <v>44</v>
      </c>
      <c r="D624" s="17" t="s">
        <v>45</v>
      </c>
      <c r="E624" s="19">
        <v>44730.7</v>
      </c>
      <c r="F624" s="19">
        <v>44732.642361110004</v>
      </c>
      <c r="G624" s="9">
        <v>2797</v>
      </c>
      <c r="H624" s="9">
        <v>35</v>
      </c>
      <c r="I624" s="9">
        <v>97895</v>
      </c>
      <c r="J624" s="17" t="s">
        <v>315</v>
      </c>
    </row>
    <row r="625" spans="1:10">
      <c r="A625" s="17" t="s">
        <v>12562</v>
      </c>
      <c r="B625" s="18" t="s">
        <v>318</v>
      </c>
      <c r="C625" s="17" t="s">
        <v>126</v>
      </c>
      <c r="D625" s="17" t="s">
        <v>127</v>
      </c>
      <c r="E625" s="19">
        <v>43965.779166660002</v>
      </c>
      <c r="F625" s="19">
        <v>43966.15833333</v>
      </c>
      <c r="G625" s="9">
        <v>546</v>
      </c>
      <c r="H625" s="9">
        <v>183</v>
      </c>
      <c r="I625" s="9">
        <v>97752</v>
      </c>
      <c r="J625" s="17" t="s">
        <v>315</v>
      </c>
    </row>
    <row r="626" spans="1:10">
      <c r="A626" s="17" t="s">
        <v>12563</v>
      </c>
      <c r="B626" s="18" t="s">
        <v>318</v>
      </c>
      <c r="C626" s="17" t="s">
        <v>58</v>
      </c>
      <c r="D626" s="17" t="s">
        <v>59</v>
      </c>
      <c r="E626" s="19">
        <v>41136.710416659997</v>
      </c>
      <c r="F626" s="19">
        <v>41136.79027777</v>
      </c>
      <c r="G626" s="9">
        <v>115</v>
      </c>
      <c r="H626" s="9">
        <v>849</v>
      </c>
      <c r="I626" s="9">
        <v>97635</v>
      </c>
      <c r="J626" s="17" t="s">
        <v>315</v>
      </c>
    </row>
    <row r="627" spans="1:10">
      <c r="A627" s="17" t="s">
        <v>12564</v>
      </c>
      <c r="B627" s="18" t="s">
        <v>318</v>
      </c>
      <c r="C627" s="17" t="s">
        <v>96</v>
      </c>
      <c r="D627" s="17" t="s">
        <v>98</v>
      </c>
      <c r="E627" s="19">
        <v>43569.653472220001</v>
      </c>
      <c r="F627" s="19">
        <v>43570.324305549999</v>
      </c>
      <c r="G627" s="9">
        <v>966</v>
      </c>
      <c r="H627" s="9">
        <v>133</v>
      </c>
      <c r="I627" s="9">
        <v>97634</v>
      </c>
      <c r="J627" s="17" t="s">
        <v>315</v>
      </c>
    </row>
    <row r="628" spans="1:10">
      <c r="A628" s="17" t="s">
        <v>12565</v>
      </c>
      <c r="B628" s="18" t="s">
        <v>351</v>
      </c>
      <c r="C628" s="17" t="s">
        <v>99</v>
      </c>
      <c r="D628" s="17" t="s">
        <v>101</v>
      </c>
      <c r="E628" s="19">
        <v>45385.792361109998</v>
      </c>
      <c r="F628" s="19">
        <v>45387.623611110001</v>
      </c>
      <c r="G628" s="9">
        <v>2637</v>
      </c>
      <c r="H628" s="9">
        <v>37</v>
      </c>
      <c r="I628" s="9">
        <v>97569</v>
      </c>
      <c r="J628" s="17" t="s">
        <v>315</v>
      </c>
    </row>
    <row r="629" spans="1:10">
      <c r="A629" s="17" t="s">
        <v>12566</v>
      </c>
      <c r="B629" s="18" t="s">
        <v>351</v>
      </c>
      <c r="C629" s="17" t="s">
        <v>74</v>
      </c>
      <c r="D629" s="17" t="s">
        <v>75</v>
      </c>
      <c r="E629" s="19">
        <v>44768.162499999999</v>
      </c>
      <c r="F629" s="19">
        <v>44768.50902777</v>
      </c>
      <c r="G629" s="9">
        <v>499</v>
      </c>
      <c r="H629" s="9">
        <v>219</v>
      </c>
      <c r="I629" s="9">
        <v>97451</v>
      </c>
      <c r="J629" s="17" t="s">
        <v>315</v>
      </c>
    </row>
    <row r="630" spans="1:10">
      <c r="A630" s="17" t="s">
        <v>12567</v>
      </c>
      <c r="B630" s="18" t="s">
        <v>351</v>
      </c>
      <c r="C630" s="17" t="s">
        <v>236</v>
      </c>
      <c r="D630" s="17" t="s">
        <v>237</v>
      </c>
      <c r="E630" s="19">
        <v>41788.748611110001</v>
      </c>
      <c r="F630" s="19">
        <v>41788.97569444</v>
      </c>
      <c r="G630" s="9">
        <v>327</v>
      </c>
      <c r="H630" s="9">
        <v>298</v>
      </c>
      <c r="I630" s="9">
        <v>97446</v>
      </c>
      <c r="J630" s="17" t="s">
        <v>315</v>
      </c>
    </row>
    <row r="631" spans="1:10">
      <c r="A631" s="17" t="s">
        <v>12568</v>
      </c>
      <c r="B631" s="18" t="s">
        <v>318</v>
      </c>
      <c r="C631" s="17" t="s">
        <v>202</v>
      </c>
      <c r="D631" s="17" t="s">
        <v>204</v>
      </c>
      <c r="E631" s="19">
        <v>44730.512499999997</v>
      </c>
      <c r="F631" s="19">
        <v>44730.740277769997</v>
      </c>
      <c r="G631" s="9">
        <v>328</v>
      </c>
      <c r="H631" s="9">
        <v>297</v>
      </c>
      <c r="I631" s="9">
        <v>97416</v>
      </c>
      <c r="J631" s="17" t="s">
        <v>315</v>
      </c>
    </row>
    <row r="632" spans="1:10">
      <c r="A632" s="17" t="s">
        <v>4113</v>
      </c>
      <c r="B632" s="18" t="s">
        <v>314</v>
      </c>
      <c r="C632" s="17" t="s">
        <v>298</v>
      </c>
      <c r="D632" s="17" t="s">
        <v>300</v>
      </c>
      <c r="E632" s="19">
        <v>44767.338888879996</v>
      </c>
      <c r="F632" s="19">
        <v>44767.601388880001</v>
      </c>
      <c r="G632" s="9">
        <v>378</v>
      </c>
      <c r="H632" s="9">
        <v>310</v>
      </c>
      <c r="I632" s="9">
        <v>97274</v>
      </c>
      <c r="J632" s="17" t="s">
        <v>315</v>
      </c>
    </row>
    <row r="633" spans="1:10">
      <c r="A633" s="17" t="s">
        <v>12569</v>
      </c>
      <c r="B633" s="18" t="s">
        <v>314</v>
      </c>
      <c r="C633" s="17" t="s">
        <v>146</v>
      </c>
      <c r="D633" s="17" t="s">
        <v>148</v>
      </c>
      <c r="E633" s="19">
        <v>42067.84375</v>
      </c>
      <c r="F633" s="19">
        <v>42068.46875</v>
      </c>
      <c r="G633" s="9">
        <v>900</v>
      </c>
      <c r="H633" s="9">
        <v>108</v>
      </c>
      <c r="I633" s="9">
        <v>97200</v>
      </c>
      <c r="J633" s="17" t="s">
        <v>315</v>
      </c>
    </row>
    <row r="634" spans="1:10">
      <c r="A634" s="17" t="s">
        <v>12570</v>
      </c>
      <c r="B634" s="18" t="s">
        <v>314</v>
      </c>
      <c r="C634" s="17" t="s">
        <v>56</v>
      </c>
      <c r="D634" s="17" t="s">
        <v>57</v>
      </c>
      <c r="E634" s="19">
        <v>45110.267361110004</v>
      </c>
      <c r="F634" s="19">
        <v>45110.609722219997</v>
      </c>
      <c r="G634" s="9">
        <v>493</v>
      </c>
      <c r="H634" s="9">
        <v>197</v>
      </c>
      <c r="I634" s="9">
        <v>97121</v>
      </c>
      <c r="J634" s="17" t="s">
        <v>315</v>
      </c>
    </row>
    <row r="635" spans="1:10">
      <c r="A635" s="17" t="s">
        <v>6021</v>
      </c>
      <c r="B635" s="18" t="s">
        <v>351</v>
      </c>
      <c r="C635" s="17" t="s">
        <v>175</v>
      </c>
      <c r="D635" s="17" t="s">
        <v>178</v>
      </c>
      <c r="E635" s="19">
        <v>45135.590277770003</v>
      </c>
      <c r="F635" s="19">
        <v>45135.923611110004</v>
      </c>
      <c r="G635" s="9">
        <v>480</v>
      </c>
      <c r="H635" s="9">
        <v>202</v>
      </c>
      <c r="I635" s="9">
        <v>96960</v>
      </c>
      <c r="J635" s="17" t="s">
        <v>315</v>
      </c>
    </row>
    <row r="636" spans="1:10">
      <c r="A636" s="17" t="s">
        <v>12571</v>
      </c>
      <c r="B636" s="18" t="s">
        <v>351</v>
      </c>
      <c r="C636" s="17" t="s">
        <v>173</v>
      </c>
      <c r="D636" s="17" t="s">
        <v>251</v>
      </c>
      <c r="E636" s="19">
        <v>40025.320138880001</v>
      </c>
      <c r="F636" s="19">
        <v>40025.664583329999</v>
      </c>
      <c r="G636" s="9">
        <v>496</v>
      </c>
      <c r="H636" s="9">
        <v>752</v>
      </c>
      <c r="I636" s="9">
        <v>96812</v>
      </c>
      <c r="J636" s="17" t="s">
        <v>315</v>
      </c>
    </row>
    <row r="637" spans="1:10">
      <c r="A637" s="17" t="s">
        <v>3151</v>
      </c>
      <c r="B637" s="18" t="s">
        <v>318</v>
      </c>
      <c r="C637" s="17" t="s">
        <v>285</v>
      </c>
      <c r="D637" s="17" t="s">
        <v>40</v>
      </c>
      <c r="E637" s="19">
        <v>42577.820138880001</v>
      </c>
      <c r="F637" s="19">
        <v>42578.059027770003</v>
      </c>
      <c r="G637" s="9">
        <v>344</v>
      </c>
      <c r="H637" s="9">
        <v>451</v>
      </c>
      <c r="I637" s="9">
        <v>96790</v>
      </c>
      <c r="J637" s="17" t="s">
        <v>315</v>
      </c>
    </row>
    <row r="638" spans="1:10">
      <c r="A638" s="17" t="s">
        <v>12572</v>
      </c>
      <c r="B638" s="18" t="s">
        <v>351</v>
      </c>
      <c r="C638" s="17" t="s">
        <v>172</v>
      </c>
      <c r="D638" s="17" t="s">
        <v>66</v>
      </c>
      <c r="E638" s="19">
        <v>45434.584027769997</v>
      </c>
      <c r="F638" s="19">
        <v>45435.515277769999</v>
      </c>
      <c r="G638" s="9">
        <v>1341</v>
      </c>
      <c r="H638" s="9">
        <v>72</v>
      </c>
      <c r="I638" s="9">
        <v>96552</v>
      </c>
      <c r="J638" s="17" t="s">
        <v>315</v>
      </c>
    </row>
    <row r="639" spans="1:10">
      <c r="A639" s="17" t="s">
        <v>12573</v>
      </c>
      <c r="B639" s="18" t="s">
        <v>318</v>
      </c>
      <c r="C639" s="17" t="s">
        <v>44</v>
      </c>
      <c r="D639" s="17" t="s">
        <v>46</v>
      </c>
      <c r="E639" s="19">
        <v>43950.804166659997</v>
      </c>
      <c r="F639" s="19">
        <v>43951.0625</v>
      </c>
      <c r="G639" s="9">
        <v>372</v>
      </c>
      <c r="H639" s="9">
        <v>259</v>
      </c>
      <c r="I639" s="9">
        <v>96348</v>
      </c>
      <c r="J639" s="17" t="s">
        <v>315</v>
      </c>
    </row>
    <row r="640" spans="1:10">
      <c r="A640" s="17" t="s">
        <v>12574</v>
      </c>
      <c r="B640" s="18" t="s">
        <v>318</v>
      </c>
      <c r="C640" s="17" t="s">
        <v>113</v>
      </c>
      <c r="D640" s="17" t="s">
        <v>114</v>
      </c>
      <c r="E640" s="19">
        <v>42851.103472219998</v>
      </c>
      <c r="F640" s="19">
        <v>42851.375</v>
      </c>
      <c r="G640" s="9">
        <v>391</v>
      </c>
      <c r="H640" s="9">
        <v>319</v>
      </c>
      <c r="I640" s="9">
        <v>96181</v>
      </c>
      <c r="J640" s="17" t="s">
        <v>315</v>
      </c>
    </row>
    <row r="641" spans="1:10">
      <c r="A641" s="17" t="s">
        <v>12575</v>
      </c>
      <c r="B641" s="18" t="s">
        <v>318</v>
      </c>
      <c r="C641" s="17" t="s">
        <v>210</v>
      </c>
      <c r="D641" s="17" t="s">
        <v>138</v>
      </c>
      <c r="E641" s="19">
        <v>45110.59375</v>
      </c>
      <c r="F641" s="19">
        <v>45110.803472220003</v>
      </c>
      <c r="G641" s="9">
        <v>266</v>
      </c>
      <c r="H641" s="9">
        <v>565</v>
      </c>
      <c r="I641" s="9">
        <v>96181</v>
      </c>
      <c r="J641" s="17" t="s">
        <v>315</v>
      </c>
    </row>
    <row r="642" spans="1:10">
      <c r="A642" s="17" t="s">
        <v>12576</v>
      </c>
      <c r="B642" s="18" t="s">
        <v>351</v>
      </c>
      <c r="C642" s="17" t="s">
        <v>274</v>
      </c>
      <c r="D642" s="17" t="s">
        <v>275</v>
      </c>
      <c r="E642" s="19">
        <v>39484.675000000003</v>
      </c>
      <c r="F642" s="19">
        <v>39484.844444440001</v>
      </c>
      <c r="G642" s="9">
        <v>244</v>
      </c>
      <c r="H642" s="9">
        <v>394</v>
      </c>
      <c r="I642" s="9">
        <v>96136</v>
      </c>
      <c r="J642" s="17" t="s">
        <v>315</v>
      </c>
    </row>
    <row r="643" spans="1:10">
      <c r="A643" s="17" t="s">
        <v>12577</v>
      </c>
      <c r="B643" s="18" t="s">
        <v>351</v>
      </c>
      <c r="C643" s="17" t="s">
        <v>175</v>
      </c>
      <c r="D643" s="17" t="s">
        <v>177</v>
      </c>
      <c r="E643" s="19">
        <v>41579.086805550003</v>
      </c>
      <c r="F643" s="19">
        <v>41580.5</v>
      </c>
      <c r="G643" s="9">
        <v>2035</v>
      </c>
      <c r="H643" s="9">
        <v>101</v>
      </c>
      <c r="I643" s="9">
        <v>95915</v>
      </c>
      <c r="J643" s="17" t="s">
        <v>315</v>
      </c>
    </row>
    <row r="644" spans="1:10">
      <c r="A644" s="17" t="s">
        <v>1088</v>
      </c>
      <c r="B644" s="18" t="s">
        <v>351</v>
      </c>
      <c r="C644" s="17" t="s">
        <v>35</v>
      </c>
      <c r="D644" s="17" t="s">
        <v>36</v>
      </c>
      <c r="E644" s="19">
        <v>40920.702777769999</v>
      </c>
      <c r="F644" s="19">
        <v>40920.759722219998</v>
      </c>
      <c r="G644" s="9">
        <v>82</v>
      </c>
      <c r="H644" s="9">
        <v>1168</v>
      </c>
      <c r="I644" s="9">
        <v>95776</v>
      </c>
      <c r="J644" s="17" t="s">
        <v>315</v>
      </c>
    </row>
    <row r="645" spans="1:10">
      <c r="A645" s="17" t="s">
        <v>12578</v>
      </c>
      <c r="B645" s="18" t="s">
        <v>351</v>
      </c>
      <c r="C645" s="17" t="s">
        <v>179</v>
      </c>
      <c r="D645" s="17" t="s">
        <v>180</v>
      </c>
      <c r="E645" s="19">
        <v>44240.834722220003</v>
      </c>
      <c r="F645" s="19">
        <v>44249.645833330003</v>
      </c>
      <c r="G645" s="9">
        <v>12688</v>
      </c>
      <c r="H645" s="9">
        <v>8</v>
      </c>
      <c r="I645" s="9">
        <v>95744</v>
      </c>
      <c r="J645" s="17" t="s">
        <v>315</v>
      </c>
    </row>
    <row r="646" spans="1:10">
      <c r="A646" s="17" t="s">
        <v>12579</v>
      </c>
      <c r="B646" s="18" t="s">
        <v>314</v>
      </c>
      <c r="C646" s="17" t="s">
        <v>79</v>
      </c>
      <c r="D646" s="17" t="s">
        <v>168</v>
      </c>
      <c r="E646" s="19">
        <v>42946.604861109998</v>
      </c>
      <c r="F646" s="19">
        <v>42946.69444444</v>
      </c>
      <c r="G646" s="9">
        <v>129</v>
      </c>
      <c r="H646" s="9">
        <v>742</v>
      </c>
      <c r="I646" s="9">
        <v>95718</v>
      </c>
      <c r="J646" s="17" t="s">
        <v>358</v>
      </c>
    </row>
    <row r="647" spans="1:10">
      <c r="A647" s="17" t="s">
        <v>12580</v>
      </c>
      <c r="B647" s="18" t="s">
        <v>351</v>
      </c>
      <c r="C647" s="17" t="s">
        <v>99</v>
      </c>
      <c r="D647" s="17" t="s">
        <v>102</v>
      </c>
      <c r="E647" s="19">
        <v>43508.864583330003</v>
      </c>
      <c r="F647" s="19">
        <v>43509.654861110001</v>
      </c>
      <c r="G647" s="9">
        <v>1138</v>
      </c>
      <c r="H647" s="9">
        <v>100</v>
      </c>
      <c r="I647" s="9">
        <v>95710</v>
      </c>
      <c r="J647" s="17" t="s">
        <v>315</v>
      </c>
    </row>
    <row r="648" spans="1:10">
      <c r="A648" s="17" t="s">
        <v>12581</v>
      </c>
      <c r="B648" s="18" t="s">
        <v>318</v>
      </c>
      <c r="C648" s="17" t="s">
        <v>44</v>
      </c>
      <c r="D648" s="17" t="s">
        <v>48</v>
      </c>
      <c r="E648" s="19">
        <v>43142.339583330002</v>
      </c>
      <c r="F648" s="19">
        <v>43142.670138879999</v>
      </c>
      <c r="G648" s="9">
        <v>476</v>
      </c>
      <c r="H648" s="9">
        <v>334</v>
      </c>
      <c r="I648" s="9">
        <v>95634</v>
      </c>
      <c r="J648" s="17" t="s">
        <v>315</v>
      </c>
    </row>
    <row r="649" spans="1:10">
      <c r="A649" s="17" t="s">
        <v>12582</v>
      </c>
      <c r="B649" s="18" t="s">
        <v>318</v>
      </c>
      <c r="C649" s="17" t="s">
        <v>44</v>
      </c>
      <c r="D649" s="17" t="s">
        <v>48</v>
      </c>
      <c r="E649" s="19">
        <v>39909.013888879999</v>
      </c>
      <c r="F649" s="19">
        <v>39909.519444439997</v>
      </c>
      <c r="G649" s="9">
        <v>728</v>
      </c>
      <c r="H649" s="9">
        <v>131</v>
      </c>
      <c r="I649" s="9">
        <v>95368</v>
      </c>
      <c r="J649" s="17" t="s">
        <v>315</v>
      </c>
    </row>
    <row r="650" spans="1:10">
      <c r="A650" s="17" t="s">
        <v>12583</v>
      </c>
      <c r="B650" s="18" t="s">
        <v>314</v>
      </c>
      <c r="C650" s="17" t="s">
        <v>79</v>
      </c>
      <c r="D650" s="17" t="s">
        <v>167</v>
      </c>
      <c r="E650" s="19">
        <v>40677.824999999997</v>
      </c>
      <c r="F650" s="19">
        <v>40678.015277769999</v>
      </c>
      <c r="G650" s="9">
        <v>274</v>
      </c>
      <c r="H650" s="9">
        <v>519</v>
      </c>
      <c r="I650" s="9">
        <v>95106</v>
      </c>
      <c r="J650" s="17" t="s">
        <v>315</v>
      </c>
    </row>
    <row r="651" spans="1:10">
      <c r="A651" s="17" t="s">
        <v>12584</v>
      </c>
      <c r="B651" s="18" t="s">
        <v>318</v>
      </c>
      <c r="C651" s="17" t="s">
        <v>227</v>
      </c>
      <c r="D651" s="17" t="s">
        <v>229</v>
      </c>
      <c r="E651" s="19">
        <v>42555.78333333</v>
      </c>
      <c r="F651" s="19">
        <v>42556.69444444</v>
      </c>
      <c r="G651" s="9">
        <v>1312</v>
      </c>
      <c r="H651" s="9">
        <v>87</v>
      </c>
      <c r="I651" s="9">
        <v>94899</v>
      </c>
      <c r="J651" s="17" t="s">
        <v>315</v>
      </c>
    </row>
    <row r="652" spans="1:10">
      <c r="A652" s="17" t="s">
        <v>12585</v>
      </c>
      <c r="B652" s="18" t="s">
        <v>318</v>
      </c>
      <c r="C652" s="17" t="s">
        <v>139</v>
      </c>
      <c r="D652" s="17" t="s">
        <v>141</v>
      </c>
      <c r="E652" s="19">
        <v>44247.87708333</v>
      </c>
      <c r="F652" s="19">
        <v>44250.741666659997</v>
      </c>
      <c r="G652" s="9">
        <v>4125</v>
      </c>
      <c r="H652" s="9">
        <v>23</v>
      </c>
      <c r="I652" s="9">
        <v>94875</v>
      </c>
      <c r="J652" s="17" t="s">
        <v>315</v>
      </c>
    </row>
    <row r="653" spans="1:10">
      <c r="A653" s="17" t="s">
        <v>12586</v>
      </c>
      <c r="B653" s="18" t="s">
        <v>318</v>
      </c>
      <c r="C653" s="17" t="s">
        <v>126</v>
      </c>
      <c r="D653" s="17" t="s">
        <v>127</v>
      </c>
      <c r="E653" s="19">
        <v>40579.568749999999</v>
      </c>
      <c r="F653" s="19">
        <v>40579.650694440003</v>
      </c>
      <c r="G653" s="9">
        <v>118</v>
      </c>
      <c r="H653" s="9">
        <v>804</v>
      </c>
      <c r="I653" s="9">
        <v>94872</v>
      </c>
      <c r="J653" s="17" t="s">
        <v>315</v>
      </c>
    </row>
    <row r="654" spans="1:10">
      <c r="A654" s="17" t="s">
        <v>12587</v>
      </c>
      <c r="B654" s="18" t="s">
        <v>351</v>
      </c>
      <c r="C654" s="17" t="s">
        <v>60</v>
      </c>
      <c r="D654" s="17" t="s">
        <v>61</v>
      </c>
      <c r="E654" s="19">
        <v>45434.576388879999</v>
      </c>
      <c r="F654" s="19">
        <v>45435.743055550003</v>
      </c>
      <c r="G654" s="9">
        <v>1680</v>
      </c>
      <c r="H654" s="9">
        <v>69</v>
      </c>
      <c r="I654" s="9">
        <v>94800</v>
      </c>
      <c r="J654" s="17" t="s">
        <v>315</v>
      </c>
    </row>
    <row r="655" spans="1:10">
      <c r="A655" s="17" t="s">
        <v>12588</v>
      </c>
      <c r="B655" s="18" t="s">
        <v>318</v>
      </c>
      <c r="C655" s="17" t="s">
        <v>188</v>
      </c>
      <c r="D655" s="17" t="s">
        <v>40</v>
      </c>
      <c r="E655" s="19">
        <v>41484.488888879998</v>
      </c>
      <c r="F655" s="19">
        <v>41484.796527769999</v>
      </c>
      <c r="G655" s="9">
        <v>443</v>
      </c>
      <c r="H655" s="9">
        <v>247</v>
      </c>
      <c r="I655" s="9">
        <v>94466</v>
      </c>
      <c r="J655" s="17" t="s">
        <v>315</v>
      </c>
    </row>
    <row r="656" spans="1:10">
      <c r="A656" s="17" t="s">
        <v>12589</v>
      </c>
      <c r="B656" s="18" t="s">
        <v>314</v>
      </c>
      <c r="C656" s="17" t="s">
        <v>94</v>
      </c>
      <c r="D656" s="17" t="s">
        <v>198</v>
      </c>
      <c r="E656" s="19">
        <v>42365.40833333</v>
      </c>
      <c r="F656" s="19">
        <v>42365.65</v>
      </c>
      <c r="G656" s="9">
        <v>348</v>
      </c>
      <c r="H656" s="9">
        <v>491</v>
      </c>
      <c r="I656" s="9">
        <v>94335</v>
      </c>
      <c r="J656" s="17" t="s">
        <v>315</v>
      </c>
    </row>
    <row r="657" spans="1:10">
      <c r="A657" s="17" t="s">
        <v>12590</v>
      </c>
      <c r="B657" s="18" t="s">
        <v>351</v>
      </c>
      <c r="C657" s="17" t="s">
        <v>64</v>
      </c>
      <c r="D657" s="17" t="s">
        <v>64</v>
      </c>
      <c r="E657" s="19">
        <v>41436.718055550002</v>
      </c>
      <c r="F657" s="19">
        <v>41436.922222219997</v>
      </c>
      <c r="G657" s="9">
        <v>294</v>
      </c>
      <c r="H657" s="9">
        <v>569</v>
      </c>
      <c r="I657" s="9">
        <v>94142</v>
      </c>
      <c r="J657" s="17" t="s">
        <v>315</v>
      </c>
    </row>
    <row r="658" spans="1:10">
      <c r="A658" s="17" t="s">
        <v>12591</v>
      </c>
      <c r="B658" s="18" t="s">
        <v>351</v>
      </c>
      <c r="C658" s="17" t="s">
        <v>104</v>
      </c>
      <c r="D658" s="17" t="s">
        <v>105</v>
      </c>
      <c r="E658" s="19">
        <v>45422.646527769997</v>
      </c>
      <c r="F658" s="19">
        <v>45422.805555550003</v>
      </c>
      <c r="G658" s="9">
        <v>229</v>
      </c>
      <c r="H658" s="9">
        <v>411</v>
      </c>
      <c r="I658" s="9">
        <v>94119</v>
      </c>
      <c r="J658" s="17" t="s">
        <v>315</v>
      </c>
    </row>
    <row r="659" spans="1:10">
      <c r="A659" s="17" t="s">
        <v>12592</v>
      </c>
      <c r="B659" s="18" t="s">
        <v>314</v>
      </c>
      <c r="C659" s="17" t="s">
        <v>94</v>
      </c>
      <c r="D659" s="17" t="s">
        <v>94</v>
      </c>
      <c r="E659" s="19">
        <v>45641.465972220001</v>
      </c>
      <c r="F659" s="19">
        <v>45641.575694439998</v>
      </c>
      <c r="G659" s="9">
        <v>158</v>
      </c>
      <c r="H659" s="9">
        <v>595</v>
      </c>
      <c r="I659" s="9">
        <v>94010</v>
      </c>
      <c r="J659" s="17" t="s">
        <v>315</v>
      </c>
    </row>
    <row r="660" spans="1:10">
      <c r="A660" s="17" t="s">
        <v>12593</v>
      </c>
      <c r="B660" s="18" t="s">
        <v>351</v>
      </c>
      <c r="C660" s="17" t="s">
        <v>157</v>
      </c>
      <c r="D660" s="17" t="s">
        <v>158</v>
      </c>
      <c r="E660" s="19">
        <v>44240.870833330002</v>
      </c>
      <c r="F660" s="19">
        <v>44241.666666659999</v>
      </c>
      <c r="G660" s="9">
        <v>1146</v>
      </c>
      <c r="H660" s="9">
        <v>82</v>
      </c>
      <c r="I660" s="9">
        <v>93972</v>
      </c>
      <c r="J660" s="17" t="s">
        <v>315</v>
      </c>
    </row>
    <row r="661" spans="1:10">
      <c r="A661" s="17" t="s">
        <v>12594</v>
      </c>
      <c r="B661" s="18" t="s">
        <v>318</v>
      </c>
      <c r="C661" s="17" t="s">
        <v>58</v>
      </c>
      <c r="D661" s="17" t="s">
        <v>58</v>
      </c>
      <c r="E661" s="19">
        <v>42944.209027769997</v>
      </c>
      <c r="F661" s="19">
        <v>42944.629861109999</v>
      </c>
      <c r="G661" s="9">
        <v>606</v>
      </c>
      <c r="H661" s="9">
        <v>155</v>
      </c>
      <c r="I661" s="9">
        <v>93930</v>
      </c>
      <c r="J661" s="17" t="s">
        <v>315</v>
      </c>
    </row>
    <row r="662" spans="1:10">
      <c r="A662" s="17" t="s">
        <v>12595</v>
      </c>
      <c r="B662" s="18" t="s">
        <v>318</v>
      </c>
      <c r="C662" s="17" t="s">
        <v>126</v>
      </c>
      <c r="D662" s="17" t="s">
        <v>127</v>
      </c>
      <c r="E662" s="19">
        <v>39783.554861110002</v>
      </c>
      <c r="F662" s="19">
        <v>39783.838888879996</v>
      </c>
      <c r="G662" s="9">
        <v>409</v>
      </c>
      <c r="H662" s="9">
        <v>831</v>
      </c>
      <c r="I662" s="9">
        <v>93780</v>
      </c>
      <c r="J662" s="17" t="s">
        <v>315</v>
      </c>
    </row>
    <row r="663" spans="1:10">
      <c r="A663" s="17" t="s">
        <v>12596</v>
      </c>
      <c r="B663" s="18" t="s">
        <v>314</v>
      </c>
      <c r="C663" s="17" t="s">
        <v>271</v>
      </c>
      <c r="D663" s="17" t="s">
        <v>273</v>
      </c>
      <c r="E663" s="19">
        <v>43133.113194439997</v>
      </c>
      <c r="F663" s="19">
        <v>43133.645833330003</v>
      </c>
      <c r="G663" s="9">
        <v>767</v>
      </c>
      <c r="H663" s="9">
        <v>128</v>
      </c>
      <c r="I663" s="9">
        <v>93624</v>
      </c>
      <c r="J663" s="17" t="s">
        <v>315</v>
      </c>
    </row>
    <row r="664" spans="1:10">
      <c r="A664" s="17" t="s">
        <v>12597</v>
      </c>
      <c r="B664" s="18" t="s">
        <v>351</v>
      </c>
      <c r="C664" s="17" t="s">
        <v>172</v>
      </c>
      <c r="D664" s="17" t="s">
        <v>174</v>
      </c>
      <c r="E664" s="19">
        <v>45434.579166659998</v>
      </c>
      <c r="F664" s="19">
        <v>45436.545833329998</v>
      </c>
      <c r="G664" s="9">
        <v>2832</v>
      </c>
      <c r="H664" s="9">
        <v>47</v>
      </c>
      <c r="I664" s="9">
        <v>93504</v>
      </c>
      <c r="J664" s="17" t="s">
        <v>315</v>
      </c>
    </row>
    <row r="665" spans="1:10">
      <c r="A665" s="17" t="s">
        <v>12598</v>
      </c>
      <c r="B665" s="18" t="s">
        <v>314</v>
      </c>
      <c r="C665" s="17" t="s">
        <v>160</v>
      </c>
      <c r="D665" s="17" t="s">
        <v>163</v>
      </c>
      <c r="E665" s="19">
        <v>44632.385416659999</v>
      </c>
      <c r="F665" s="19">
        <v>44632.50555555</v>
      </c>
      <c r="G665" s="9">
        <v>173</v>
      </c>
      <c r="H665" s="9">
        <v>572</v>
      </c>
      <c r="I665" s="9">
        <v>93456</v>
      </c>
      <c r="J665" s="17" t="s">
        <v>315</v>
      </c>
    </row>
    <row r="666" spans="1:10">
      <c r="A666" s="17" t="s">
        <v>12599</v>
      </c>
      <c r="B666" s="18" t="s">
        <v>318</v>
      </c>
      <c r="C666" s="17" t="s">
        <v>139</v>
      </c>
      <c r="D666" s="17" t="s">
        <v>140</v>
      </c>
      <c r="E666" s="19">
        <v>39705.698611109998</v>
      </c>
      <c r="F666" s="19">
        <v>39706.19652777</v>
      </c>
      <c r="G666" s="9">
        <v>717</v>
      </c>
      <c r="H666" s="9">
        <v>130</v>
      </c>
      <c r="I666" s="9">
        <v>93210</v>
      </c>
      <c r="J666" s="17" t="s">
        <v>315</v>
      </c>
    </row>
    <row r="667" spans="1:10">
      <c r="A667" s="17" t="s">
        <v>10777</v>
      </c>
      <c r="B667" s="18" t="s">
        <v>318</v>
      </c>
      <c r="C667" s="17" t="s">
        <v>285</v>
      </c>
      <c r="D667" s="17" t="s">
        <v>40</v>
      </c>
      <c r="E667" s="19">
        <v>40667.252777770002</v>
      </c>
      <c r="F667" s="19">
        <v>40667.610416659998</v>
      </c>
      <c r="G667" s="9">
        <v>515</v>
      </c>
      <c r="H667" s="9">
        <v>248</v>
      </c>
      <c r="I667" s="9">
        <v>93109</v>
      </c>
      <c r="J667" s="17" t="s">
        <v>315</v>
      </c>
    </row>
    <row r="668" spans="1:10">
      <c r="A668" s="17" t="s">
        <v>12600</v>
      </c>
      <c r="B668" s="18" t="s">
        <v>318</v>
      </c>
      <c r="C668" s="17" t="s">
        <v>139</v>
      </c>
      <c r="D668" s="17" t="s">
        <v>141</v>
      </c>
      <c r="E668" s="19">
        <v>41462.376388880002</v>
      </c>
      <c r="F668" s="19">
        <v>41462.654861110001</v>
      </c>
      <c r="G668" s="9">
        <v>401</v>
      </c>
      <c r="H668" s="9">
        <v>232</v>
      </c>
      <c r="I668" s="9">
        <v>93032</v>
      </c>
      <c r="J668" s="17" t="s">
        <v>315</v>
      </c>
    </row>
    <row r="669" spans="1:10">
      <c r="A669" s="17" t="s">
        <v>12601</v>
      </c>
      <c r="B669" s="18" t="s">
        <v>351</v>
      </c>
      <c r="C669" s="17" t="s">
        <v>104</v>
      </c>
      <c r="D669" s="17" t="s">
        <v>105</v>
      </c>
      <c r="E669" s="19">
        <v>43815.831250000003</v>
      </c>
      <c r="F669" s="19">
        <v>43816.252777770002</v>
      </c>
      <c r="G669" s="9">
        <v>607</v>
      </c>
      <c r="H669" s="9">
        <v>153</v>
      </c>
      <c r="I669" s="9">
        <v>92871</v>
      </c>
      <c r="J669" s="17" t="s">
        <v>315</v>
      </c>
    </row>
    <row r="670" spans="1:10">
      <c r="A670" s="17" t="s">
        <v>12602</v>
      </c>
      <c r="B670" s="18" t="s">
        <v>314</v>
      </c>
      <c r="C670" s="17" t="s">
        <v>146</v>
      </c>
      <c r="D670" s="17" t="s">
        <v>147</v>
      </c>
      <c r="E670" s="19">
        <v>43796.555555550003</v>
      </c>
      <c r="F670" s="19">
        <v>43797.463194440003</v>
      </c>
      <c r="G670" s="9">
        <v>1307</v>
      </c>
      <c r="H670" s="9">
        <v>71</v>
      </c>
      <c r="I670" s="9">
        <v>92797</v>
      </c>
      <c r="J670" s="17" t="s">
        <v>315</v>
      </c>
    </row>
    <row r="671" spans="1:10">
      <c r="A671" s="17" t="s">
        <v>12603</v>
      </c>
      <c r="B671" s="18" t="s">
        <v>351</v>
      </c>
      <c r="C671" s="17" t="s">
        <v>175</v>
      </c>
      <c r="D671" s="17" t="s">
        <v>157</v>
      </c>
      <c r="E671" s="19">
        <v>40674.922916659998</v>
      </c>
      <c r="F671" s="19">
        <v>40675.699305549999</v>
      </c>
      <c r="G671" s="9">
        <v>1118</v>
      </c>
      <c r="H671" s="9">
        <v>83</v>
      </c>
      <c r="I671" s="9">
        <v>92794</v>
      </c>
      <c r="J671" s="17" t="s">
        <v>315</v>
      </c>
    </row>
    <row r="672" spans="1:10">
      <c r="A672" s="17" t="s">
        <v>12604</v>
      </c>
      <c r="B672" s="18" t="s">
        <v>351</v>
      </c>
      <c r="C672" s="17" t="s">
        <v>173</v>
      </c>
      <c r="D672" s="17" t="s">
        <v>251</v>
      </c>
      <c r="E672" s="19">
        <v>45434.574305549999</v>
      </c>
      <c r="F672" s="19">
        <v>45435.78819444</v>
      </c>
      <c r="G672" s="9">
        <v>1748</v>
      </c>
      <c r="H672" s="9">
        <v>83</v>
      </c>
      <c r="I672" s="9">
        <v>92764</v>
      </c>
      <c r="J672" s="17" t="s">
        <v>315</v>
      </c>
    </row>
    <row r="673" spans="1:10">
      <c r="A673" s="17" t="s">
        <v>12605</v>
      </c>
      <c r="B673" s="18" t="s">
        <v>314</v>
      </c>
      <c r="C673" s="17" t="s">
        <v>220</v>
      </c>
      <c r="D673" s="17" t="s">
        <v>222</v>
      </c>
      <c r="E673" s="19">
        <v>43937.870138879996</v>
      </c>
      <c r="F673" s="19">
        <v>43938.604166659999</v>
      </c>
      <c r="G673" s="9">
        <v>1057</v>
      </c>
      <c r="H673" s="9">
        <v>87</v>
      </c>
      <c r="I673" s="9">
        <v>91959</v>
      </c>
      <c r="J673" s="17" t="s">
        <v>315</v>
      </c>
    </row>
    <row r="674" spans="1:10">
      <c r="A674" s="17" t="s">
        <v>12606</v>
      </c>
      <c r="B674" s="18" t="s">
        <v>351</v>
      </c>
      <c r="C674" s="17" t="s">
        <v>110</v>
      </c>
      <c r="D674" s="17" t="s">
        <v>112</v>
      </c>
      <c r="E674" s="19">
        <v>42801.870833330002</v>
      </c>
      <c r="F674" s="19">
        <v>42802.270833330003</v>
      </c>
      <c r="G674" s="9">
        <v>576</v>
      </c>
      <c r="H674" s="9">
        <v>159</v>
      </c>
      <c r="I674" s="9">
        <v>91584</v>
      </c>
      <c r="J674" s="17" t="s">
        <v>315</v>
      </c>
    </row>
    <row r="675" spans="1:10">
      <c r="A675" s="17" t="s">
        <v>12607</v>
      </c>
      <c r="B675" s="18" t="s">
        <v>318</v>
      </c>
      <c r="C675" s="17" t="s">
        <v>126</v>
      </c>
      <c r="D675" s="17" t="s">
        <v>127</v>
      </c>
      <c r="E675" s="19">
        <v>45534.615972220003</v>
      </c>
      <c r="F675" s="19">
        <v>45534.827777769999</v>
      </c>
      <c r="G675" s="9">
        <v>305</v>
      </c>
      <c r="H675" s="9">
        <v>485</v>
      </c>
      <c r="I675" s="9">
        <v>91477</v>
      </c>
      <c r="J675" s="17" t="s">
        <v>315</v>
      </c>
    </row>
    <row r="676" spans="1:10">
      <c r="A676" s="17" t="s">
        <v>12608</v>
      </c>
      <c r="B676" s="18" t="s">
        <v>318</v>
      </c>
      <c r="C676" s="17" t="s">
        <v>58</v>
      </c>
      <c r="D676" s="17" t="s">
        <v>59</v>
      </c>
      <c r="E676" s="19">
        <v>40362.44444444</v>
      </c>
      <c r="F676" s="19">
        <v>40362.614583330003</v>
      </c>
      <c r="G676" s="9">
        <v>245</v>
      </c>
      <c r="H676" s="9">
        <v>466</v>
      </c>
      <c r="I676" s="9">
        <v>91290</v>
      </c>
      <c r="J676" s="17" t="s">
        <v>315</v>
      </c>
    </row>
    <row r="677" spans="1:10">
      <c r="A677" s="17" t="s">
        <v>12609</v>
      </c>
      <c r="B677" s="18" t="s">
        <v>318</v>
      </c>
      <c r="C677" s="17" t="s">
        <v>44</v>
      </c>
      <c r="D677" s="17" t="s">
        <v>48</v>
      </c>
      <c r="E677" s="19">
        <v>43614.634722219998</v>
      </c>
      <c r="F677" s="19">
        <v>43615.579166659998</v>
      </c>
      <c r="G677" s="9">
        <v>1360</v>
      </c>
      <c r="H677" s="9">
        <v>67</v>
      </c>
      <c r="I677" s="9">
        <v>91120</v>
      </c>
      <c r="J677" s="17" t="s">
        <v>315</v>
      </c>
    </row>
    <row r="678" spans="1:10">
      <c r="A678" s="17" t="s">
        <v>12610</v>
      </c>
      <c r="B678" s="18" t="s">
        <v>318</v>
      </c>
      <c r="C678" s="17" t="s">
        <v>285</v>
      </c>
      <c r="D678" s="17" t="s">
        <v>40</v>
      </c>
      <c r="E678" s="19">
        <v>43866.182638879996</v>
      </c>
      <c r="F678" s="19">
        <v>43866.684027770003</v>
      </c>
      <c r="G678" s="9">
        <v>722</v>
      </c>
      <c r="H678" s="9">
        <v>126</v>
      </c>
      <c r="I678" s="9">
        <v>90972</v>
      </c>
      <c r="J678" s="17" t="s">
        <v>315</v>
      </c>
    </row>
    <row r="679" spans="1:10">
      <c r="A679" s="17" t="s">
        <v>12611</v>
      </c>
      <c r="B679" s="18" t="s">
        <v>318</v>
      </c>
      <c r="C679" s="17" t="s">
        <v>285</v>
      </c>
      <c r="D679" s="17" t="s">
        <v>40</v>
      </c>
      <c r="E679" s="19">
        <v>43302.677777769997</v>
      </c>
      <c r="F679" s="19">
        <v>43303.436111110001</v>
      </c>
      <c r="G679" s="9">
        <v>1092</v>
      </c>
      <c r="H679" s="9">
        <v>91</v>
      </c>
      <c r="I679" s="9">
        <v>90660</v>
      </c>
      <c r="J679" s="17" t="s">
        <v>315</v>
      </c>
    </row>
    <row r="680" spans="1:10">
      <c r="A680" s="17" t="s">
        <v>12612</v>
      </c>
      <c r="B680" s="18" t="s">
        <v>318</v>
      </c>
      <c r="C680" s="17" t="s">
        <v>126</v>
      </c>
      <c r="D680" s="17" t="s">
        <v>127</v>
      </c>
      <c r="E680" s="19">
        <v>40301.06597222</v>
      </c>
      <c r="F680" s="19">
        <v>40301.47777777</v>
      </c>
      <c r="G680" s="9">
        <v>593</v>
      </c>
      <c r="H680" s="9">
        <v>231</v>
      </c>
      <c r="I680" s="9">
        <v>90653</v>
      </c>
      <c r="J680" s="17" t="s">
        <v>315</v>
      </c>
    </row>
    <row r="681" spans="1:10">
      <c r="A681" s="17" t="s">
        <v>12613</v>
      </c>
      <c r="B681" s="18" t="s">
        <v>351</v>
      </c>
      <c r="C681" s="17" t="s">
        <v>174</v>
      </c>
      <c r="D681" s="17" t="s">
        <v>304</v>
      </c>
      <c r="E681" s="19">
        <v>40589.577083329998</v>
      </c>
      <c r="F681" s="19">
        <v>40589.63194444</v>
      </c>
      <c r="G681" s="9">
        <v>79</v>
      </c>
      <c r="H681" s="9">
        <v>1147</v>
      </c>
      <c r="I681" s="9">
        <v>90613</v>
      </c>
      <c r="J681" s="17" t="s">
        <v>315</v>
      </c>
    </row>
    <row r="682" spans="1:10">
      <c r="A682" s="17" t="s">
        <v>12614</v>
      </c>
      <c r="B682" s="18" t="s">
        <v>314</v>
      </c>
      <c r="C682" s="17" t="s">
        <v>52</v>
      </c>
      <c r="D682" s="17" t="s">
        <v>55</v>
      </c>
      <c r="E682" s="19">
        <v>45505.529861110001</v>
      </c>
      <c r="F682" s="19">
        <v>45505.889583329998</v>
      </c>
      <c r="G682" s="9">
        <v>518</v>
      </c>
      <c r="H682" s="9">
        <v>182</v>
      </c>
      <c r="I682" s="9">
        <v>90566</v>
      </c>
      <c r="J682" s="17" t="s">
        <v>315</v>
      </c>
    </row>
    <row r="683" spans="1:10">
      <c r="A683" s="17" t="s">
        <v>12615</v>
      </c>
      <c r="B683" s="18" t="s">
        <v>318</v>
      </c>
      <c r="C683" s="17" t="s">
        <v>58</v>
      </c>
      <c r="D683" s="17" t="s">
        <v>59</v>
      </c>
      <c r="E683" s="19">
        <v>43123.195833329999</v>
      </c>
      <c r="F683" s="19">
        <v>43123.482638879999</v>
      </c>
      <c r="G683" s="9">
        <v>413</v>
      </c>
      <c r="H683" s="9">
        <v>445</v>
      </c>
      <c r="I683" s="9">
        <v>90436</v>
      </c>
      <c r="J683" s="17" t="s">
        <v>315</v>
      </c>
    </row>
    <row r="684" spans="1:10">
      <c r="A684" s="17" t="s">
        <v>322</v>
      </c>
      <c r="B684" s="18" t="s">
        <v>318</v>
      </c>
      <c r="C684" s="17" t="s">
        <v>217</v>
      </c>
      <c r="D684" s="17" t="s">
        <v>218</v>
      </c>
      <c r="E684" s="19">
        <v>43774.081250000003</v>
      </c>
      <c r="F684" s="19">
        <v>43774.420138879999</v>
      </c>
      <c r="G684" s="9">
        <v>488</v>
      </c>
      <c r="H684" s="9">
        <v>185</v>
      </c>
      <c r="I684" s="9">
        <v>90280</v>
      </c>
      <c r="J684" s="17" t="s">
        <v>315</v>
      </c>
    </row>
    <row r="685" spans="1:10">
      <c r="A685" s="17" t="s">
        <v>12150</v>
      </c>
      <c r="B685" s="18" t="s">
        <v>318</v>
      </c>
      <c r="C685" s="17" t="s">
        <v>264</v>
      </c>
      <c r="D685" s="17" t="s">
        <v>266</v>
      </c>
      <c r="E685" s="19">
        <v>41614.120833330002</v>
      </c>
      <c r="F685" s="19">
        <v>41614.719444440001</v>
      </c>
      <c r="G685" s="9">
        <v>862</v>
      </c>
      <c r="H685" s="9">
        <v>115</v>
      </c>
      <c r="I685" s="9">
        <v>90268</v>
      </c>
      <c r="J685" s="17" t="s">
        <v>315</v>
      </c>
    </row>
    <row r="686" spans="1:10">
      <c r="A686" s="17" t="s">
        <v>12616</v>
      </c>
      <c r="B686" s="18" t="s">
        <v>314</v>
      </c>
      <c r="C686" s="17" t="s">
        <v>116</v>
      </c>
      <c r="D686" s="17" t="s">
        <v>119</v>
      </c>
      <c r="E686" s="19">
        <v>43796.5</v>
      </c>
      <c r="F686" s="19">
        <v>43796.792361109998</v>
      </c>
      <c r="G686" s="9">
        <v>421</v>
      </c>
      <c r="H686" s="9">
        <v>214</v>
      </c>
      <c r="I686" s="9">
        <v>90094</v>
      </c>
      <c r="J686" s="17" t="s">
        <v>315</v>
      </c>
    </row>
    <row r="687" spans="1:10">
      <c r="A687" s="17" t="s">
        <v>12617</v>
      </c>
      <c r="B687" s="18" t="s">
        <v>351</v>
      </c>
      <c r="C687" s="17" t="s">
        <v>74</v>
      </c>
      <c r="D687" s="17" t="s">
        <v>76</v>
      </c>
      <c r="E687" s="19">
        <v>45144.327777769999</v>
      </c>
      <c r="F687" s="19">
        <v>45144.430555550003</v>
      </c>
      <c r="G687" s="9">
        <v>148</v>
      </c>
      <c r="H687" s="9">
        <v>607</v>
      </c>
      <c r="I687" s="9">
        <v>89836</v>
      </c>
      <c r="J687" s="17" t="s">
        <v>315</v>
      </c>
    </row>
    <row r="688" spans="1:10">
      <c r="A688" s="17" t="s">
        <v>1336</v>
      </c>
      <c r="B688" s="18" t="s">
        <v>318</v>
      </c>
      <c r="C688" s="17" t="s">
        <v>106</v>
      </c>
      <c r="D688" s="17" t="s">
        <v>108</v>
      </c>
      <c r="E688" s="19">
        <v>44765.714583330002</v>
      </c>
      <c r="F688" s="19">
        <v>44766.65972222</v>
      </c>
      <c r="G688" s="9">
        <v>1361</v>
      </c>
      <c r="H688" s="9">
        <v>173</v>
      </c>
      <c r="I688" s="9">
        <v>89789</v>
      </c>
      <c r="J688" s="17" t="s">
        <v>315</v>
      </c>
    </row>
    <row r="689" spans="1:10">
      <c r="A689" s="17" t="s">
        <v>12618</v>
      </c>
      <c r="B689" s="18" t="s">
        <v>351</v>
      </c>
      <c r="C689" s="17" t="s">
        <v>154</v>
      </c>
      <c r="D689" s="17" t="s">
        <v>155</v>
      </c>
      <c r="E689" s="19">
        <v>42433.056944440003</v>
      </c>
      <c r="F689" s="19">
        <v>42433.576388879999</v>
      </c>
      <c r="G689" s="9">
        <v>748</v>
      </c>
      <c r="H689" s="9">
        <v>120</v>
      </c>
      <c r="I689" s="9">
        <v>89760</v>
      </c>
      <c r="J689" s="17" t="s">
        <v>315</v>
      </c>
    </row>
    <row r="690" spans="1:10">
      <c r="A690" s="17" t="s">
        <v>328</v>
      </c>
      <c r="B690" s="18" t="s">
        <v>314</v>
      </c>
      <c r="C690" s="17" t="s">
        <v>79</v>
      </c>
      <c r="D690" s="17" t="s">
        <v>167</v>
      </c>
      <c r="E690" s="19">
        <v>42108.695138880001</v>
      </c>
      <c r="F690" s="19">
        <v>42109.636805549999</v>
      </c>
      <c r="G690" s="9">
        <v>1356</v>
      </c>
      <c r="H690" s="9">
        <v>723</v>
      </c>
      <c r="I690" s="9">
        <v>89708</v>
      </c>
      <c r="J690" s="17" t="s">
        <v>358</v>
      </c>
    </row>
    <row r="691" spans="1:10">
      <c r="A691" s="17" t="s">
        <v>12619</v>
      </c>
      <c r="B691" s="18" t="s">
        <v>351</v>
      </c>
      <c r="C691" s="17" t="s">
        <v>236</v>
      </c>
      <c r="D691" s="17" t="s">
        <v>237</v>
      </c>
      <c r="E691" s="19">
        <v>40380.432638879996</v>
      </c>
      <c r="F691" s="19">
        <v>40380.907638880002</v>
      </c>
      <c r="G691" s="9">
        <v>684</v>
      </c>
      <c r="H691" s="9">
        <v>131</v>
      </c>
      <c r="I691" s="9">
        <v>89604</v>
      </c>
      <c r="J691" s="17" t="s">
        <v>315</v>
      </c>
    </row>
    <row r="692" spans="1:10">
      <c r="A692" s="17" t="s">
        <v>12620</v>
      </c>
      <c r="B692" s="18" t="s">
        <v>351</v>
      </c>
      <c r="C692" s="17" t="s">
        <v>74</v>
      </c>
      <c r="D692" s="17" t="s">
        <v>75</v>
      </c>
      <c r="E692" s="19">
        <v>41001.207638879998</v>
      </c>
      <c r="F692" s="19">
        <v>41001.59375</v>
      </c>
      <c r="G692" s="9">
        <v>556</v>
      </c>
      <c r="H692" s="9">
        <v>161</v>
      </c>
      <c r="I692" s="9">
        <v>89516</v>
      </c>
      <c r="J692" s="17" t="s">
        <v>315</v>
      </c>
    </row>
    <row r="693" spans="1:10">
      <c r="A693" s="17" t="s">
        <v>3732</v>
      </c>
      <c r="B693" s="18" t="s">
        <v>351</v>
      </c>
      <c r="C693" s="17" t="s">
        <v>110</v>
      </c>
      <c r="D693" s="17" t="s">
        <v>112</v>
      </c>
      <c r="E693" s="19">
        <v>41674.978472219998</v>
      </c>
      <c r="F693" s="19">
        <v>41675.581250000003</v>
      </c>
      <c r="G693" s="9">
        <v>868</v>
      </c>
      <c r="H693" s="9">
        <v>103</v>
      </c>
      <c r="I693" s="9">
        <v>89404</v>
      </c>
      <c r="J693" s="17" t="s">
        <v>315</v>
      </c>
    </row>
    <row r="694" spans="1:10">
      <c r="A694" s="17" t="s">
        <v>6509</v>
      </c>
      <c r="B694" s="18" t="s">
        <v>318</v>
      </c>
      <c r="C694" s="17" t="s">
        <v>139</v>
      </c>
      <c r="D694" s="17" t="s">
        <v>141</v>
      </c>
      <c r="E694" s="19">
        <v>39611.679166659997</v>
      </c>
      <c r="F694" s="19">
        <v>39612.078472219997</v>
      </c>
      <c r="G694" s="9">
        <v>575</v>
      </c>
      <c r="H694" s="9">
        <v>236</v>
      </c>
      <c r="I694" s="9">
        <v>89381</v>
      </c>
      <c r="J694" s="17" t="s">
        <v>315</v>
      </c>
    </row>
    <row r="695" spans="1:10">
      <c r="A695" s="17" t="s">
        <v>12621</v>
      </c>
      <c r="B695" s="18" t="s">
        <v>318</v>
      </c>
      <c r="C695" s="17" t="s">
        <v>233</v>
      </c>
      <c r="D695" s="17" t="s">
        <v>234</v>
      </c>
      <c r="E695" s="19">
        <v>42340.248611110001</v>
      </c>
      <c r="F695" s="19">
        <v>42340.489583330003</v>
      </c>
      <c r="G695" s="9">
        <v>347</v>
      </c>
      <c r="H695" s="9">
        <v>289</v>
      </c>
      <c r="I695" s="9">
        <v>89289</v>
      </c>
      <c r="J695" s="17" t="s">
        <v>315</v>
      </c>
    </row>
    <row r="696" spans="1:10">
      <c r="A696" s="17" t="s">
        <v>12622</v>
      </c>
      <c r="B696" s="18" t="s">
        <v>314</v>
      </c>
      <c r="C696" s="17" t="s">
        <v>116</v>
      </c>
      <c r="D696" s="17" t="s">
        <v>119</v>
      </c>
      <c r="E696" s="19">
        <v>40020.463194440003</v>
      </c>
      <c r="F696" s="19">
        <v>40020.649305550003</v>
      </c>
      <c r="G696" s="9">
        <v>268</v>
      </c>
      <c r="H696" s="9">
        <v>333</v>
      </c>
      <c r="I696" s="9">
        <v>89244</v>
      </c>
      <c r="J696" s="17" t="s">
        <v>315</v>
      </c>
    </row>
    <row r="697" spans="1:10">
      <c r="A697" s="17" t="s">
        <v>12623</v>
      </c>
      <c r="B697" s="18" t="s">
        <v>351</v>
      </c>
      <c r="C697" s="17" t="s">
        <v>35</v>
      </c>
      <c r="D697" s="17" t="s">
        <v>38</v>
      </c>
      <c r="E697" s="19">
        <v>42462.727083329999</v>
      </c>
      <c r="F697" s="19">
        <v>42463.438888880002</v>
      </c>
      <c r="G697" s="9">
        <v>1025</v>
      </c>
      <c r="H697" s="9">
        <v>128</v>
      </c>
      <c r="I697" s="9">
        <v>89038</v>
      </c>
      <c r="J697" s="17" t="s">
        <v>315</v>
      </c>
    </row>
    <row r="698" spans="1:10">
      <c r="A698" s="17" t="s">
        <v>12624</v>
      </c>
      <c r="B698" s="18" t="s">
        <v>318</v>
      </c>
      <c r="C698" s="17" t="s">
        <v>44</v>
      </c>
      <c r="D698" s="17" t="s">
        <v>48</v>
      </c>
      <c r="E698" s="19">
        <v>44428.640277769999</v>
      </c>
      <c r="F698" s="19">
        <v>44428.936111110001</v>
      </c>
      <c r="G698" s="9">
        <v>426</v>
      </c>
      <c r="H698" s="9">
        <v>316</v>
      </c>
      <c r="I698" s="9">
        <v>89028</v>
      </c>
      <c r="J698" s="17" t="s">
        <v>315</v>
      </c>
    </row>
    <row r="699" spans="1:10">
      <c r="A699" s="17" t="s">
        <v>12625</v>
      </c>
      <c r="B699" s="18" t="s">
        <v>318</v>
      </c>
      <c r="C699" s="17" t="s">
        <v>188</v>
      </c>
      <c r="D699" s="17" t="s">
        <v>40</v>
      </c>
      <c r="E699" s="19">
        <v>43623.463888879996</v>
      </c>
      <c r="F699" s="19">
        <v>43623.657638880002</v>
      </c>
      <c r="G699" s="9">
        <v>279</v>
      </c>
      <c r="H699" s="9">
        <v>319</v>
      </c>
      <c r="I699" s="9">
        <v>89001</v>
      </c>
      <c r="J699" s="17" t="s">
        <v>315</v>
      </c>
    </row>
    <row r="700" spans="1:10">
      <c r="A700" s="17" t="s">
        <v>12626</v>
      </c>
      <c r="B700" s="18" t="s">
        <v>318</v>
      </c>
      <c r="C700" s="17" t="s">
        <v>217</v>
      </c>
      <c r="D700" s="17" t="s">
        <v>219</v>
      </c>
      <c r="E700" s="19">
        <v>39937.077083329998</v>
      </c>
      <c r="F700" s="19">
        <v>39937.458333330003</v>
      </c>
      <c r="G700" s="9">
        <v>549</v>
      </c>
      <c r="H700" s="9">
        <v>800</v>
      </c>
      <c r="I700" s="9">
        <v>88983</v>
      </c>
      <c r="J700" s="17" t="s">
        <v>315</v>
      </c>
    </row>
    <row r="701" spans="1:10">
      <c r="A701" s="17" t="s">
        <v>12627</v>
      </c>
      <c r="B701" s="18" t="s">
        <v>318</v>
      </c>
      <c r="C701" s="17" t="s">
        <v>139</v>
      </c>
      <c r="D701" s="17" t="s">
        <v>140</v>
      </c>
      <c r="E701" s="19">
        <v>42716.506249999999</v>
      </c>
      <c r="F701" s="19">
        <v>42716.552083330003</v>
      </c>
      <c r="G701" s="9">
        <v>66</v>
      </c>
      <c r="H701" s="9">
        <v>1347</v>
      </c>
      <c r="I701" s="9">
        <v>88902</v>
      </c>
      <c r="J701" s="17" t="s">
        <v>358</v>
      </c>
    </row>
    <row r="702" spans="1:10">
      <c r="A702" s="17" t="s">
        <v>6726</v>
      </c>
      <c r="B702" s="18" t="s">
        <v>318</v>
      </c>
      <c r="C702" s="17" t="s">
        <v>131</v>
      </c>
      <c r="D702" s="17" t="s">
        <v>133</v>
      </c>
      <c r="E702" s="19">
        <v>39856.269444439997</v>
      </c>
      <c r="F702" s="19">
        <v>39857.774305550003</v>
      </c>
      <c r="G702" s="9">
        <v>2167</v>
      </c>
      <c r="H702" s="9">
        <v>41</v>
      </c>
      <c r="I702" s="9">
        <v>88847</v>
      </c>
      <c r="J702" s="17" t="s">
        <v>315</v>
      </c>
    </row>
    <row r="703" spans="1:10">
      <c r="A703" s="17" t="s">
        <v>2192</v>
      </c>
      <c r="B703" s="18" t="s">
        <v>318</v>
      </c>
      <c r="C703" s="17" t="s">
        <v>286</v>
      </c>
      <c r="D703" s="17" t="s">
        <v>288</v>
      </c>
      <c r="E703" s="19">
        <v>43057.604861109998</v>
      </c>
      <c r="F703" s="19">
        <v>43057.72083333</v>
      </c>
      <c r="G703" s="9">
        <v>167</v>
      </c>
      <c r="H703" s="9">
        <v>532</v>
      </c>
      <c r="I703" s="9">
        <v>88844</v>
      </c>
      <c r="J703" s="17" t="s">
        <v>315</v>
      </c>
    </row>
    <row r="704" spans="1:10">
      <c r="A704" s="17" t="s">
        <v>12628</v>
      </c>
      <c r="B704" s="18" t="s">
        <v>318</v>
      </c>
      <c r="C704" s="17" t="s">
        <v>152</v>
      </c>
      <c r="D704" s="17" t="s">
        <v>153</v>
      </c>
      <c r="E704" s="19">
        <v>43796.44444444</v>
      </c>
      <c r="F704" s="19">
        <v>43797.56597222</v>
      </c>
      <c r="G704" s="9">
        <v>1615</v>
      </c>
      <c r="H704" s="9">
        <v>114</v>
      </c>
      <c r="I704" s="9">
        <v>88688</v>
      </c>
      <c r="J704" s="17" t="s">
        <v>315</v>
      </c>
    </row>
    <row r="705" spans="1:10">
      <c r="A705" s="17" t="s">
        <v>12629</v>
      </c>
      <c r="B705" s="18" t="s">
        <v>351</v>
      </c>
      <c r="C705" s="17" t="s">
        <v>99</v>
      </c>
      <c r="D705" s="17" t="s">
        <v>101</v>
      </c>
      <c r="E705" s="19">
        <v>40499.004166660001</v>
      </c>
      <c r="F705" s="19">
        <v>40499.638888879999</v>
      </c>
      <c r="G705" s="9">
        <v>914</v>
      </c>
      <c r="H705" s="9">
        <v>97</v>
      </c>
      <c r="I705" s="9">
        <v>88658</v>
      </c>
      <c r="J705" s="17" t="s">
        <v>315</v>
      </c>
    </row>
    <row r="706" spans="1:10">
      <c r="A706" s="17" t="s">
        <v>12630</v>
      </c>
      <c r="B706" s="18" t="s">
        <v>318</v>
      </c>
      <c r="C706" s="17" t="s">
        <v>44</v>
      </c>
      <c r="D706" s="17" t="s">
        <v>48</v>
      </c>
      <c r="E706" s="19">
        <v>41710.695833329999</v>
      </c>
      <c r="F706" s="19">
        <v>41710.8125</v>
      </c>
      <c r="G706" s="9">
        <v>168</v>
      </c>
      <c r="H706" s="9">
        <v>527</v>
      </c>
      <c r="I706" s="9">
        <v>88536</v>
      </c>
      <c r="J706" s="17" t="s">
        <v>315</v>
      </c>
    </row>
    <row r="707" spans="1:10">
      <c r="A707" s="17" t="s">
        <v>12631</v>
      </c>
      <c r="B707" s="18" t="s">
        <v>314</v>
      </c>
      <c r="C707" s="17" t="s">
        <v>146</v>
      </c>
      <c r="D707" s="17" t="s">
        <v>147</v>
      </c>
      <c r="E707" s="19">
        <v>44708.395833330003</v>
      </c>
      <c r="F707" s="19">
        <v>44708.60069444</v>
      </c>
      <c r="G707" s="9">
        <v>295</v>
      </c>
      <c r="H707" s="9">
        <v>569</v>
      </c>
      <c r="I707" s="9">
        <v>88520</v>
      </c>
      <c r="J707" s="17" t="s">
        <v>315</v>
      </c>
    </row>
    <row r="708" spans="1:10">
      <c r="A708" s="17" t="s">
        <v>12632</v>
      </c>
      <c r="B708" s="18" t="s">
        <v>351</v>
      </c>
      <c r="C708" s="17" t="s">
        <v>110</v>
      </c>
      <c r="D708" s="17" t="s">
        <v>112</v>
      </c>
      <c r="E708" s="19">
        <v>43454.820138880001</v>
      </c>
      <c r="F708" s="19">
        <v>43455.074999999997</v>
      </c>
      <c r="G708" s="9">
        <v>367</v>
      </c>
      <c r="H708" s="9">
        <v>241</v>
      </c>
      <c r="I708" s="9">
        <v>88447</v>
      </c>
      <c r="J708" s="17" t="s">
        <v>315</v>
      </c>
    </row>
    <row r="709" spans="1:10">
      <c r="A709" s="17" t="s">
        <v>12633</v>
      </c>
      <c r="B709" s="18" t="s">
        <v>318</v>
      </c>
      <c r="C709" s="17" t="s">
        <v>258</v>
      </c>
      <c r="D709" s="17" t="s">
        <v>259</v>
      </c>
      <c r="E709" s="19">
        <v>44068.866666659997</v>
      </c>
      <c r="F709" s="19">
        <v>44069.215277770003</v>
      </c>
      <c r="G709" s="9">
        <v>502</v>
      </c>
      <c r="H709" s="9">
        <v>179</v>
      </c>
      <c r="I709" s="9">
        <v>88346</v>
      </c>
      <c r="J709" s="17" t="s">
        <v>315</v>
      </c>
    </row>
    <row r="710" spans="1:10">
      <c r="A710" s="17" t="s">
        <v>12634</v>
      </c>
      <c r="B710" s="18" t="s">
        <v>318</v>
      </c>
      <c r="C710" s="17" t="s">
        <v>188</v>
      </c>
      <c r="D710" s="17" t="s">
        <v>40</v>
      </c>
      <c r="E710" s="19">
        <v>45078.858333329998</v>
      </c>
      <c r="F710" s="19">
        <v>45079.05</v>
      </c>
      <c r="G710" s="9">
        <v>276</v>
      </c>
      <c r="H710" s="9">
        <v>320</v>
      </c>
      <c r="I710" s="9">
        <v>88320</v>
      </c>
      <c r="J710" s="17" t="s">
        <v>315</v>
      </c>
    </row>
    <row r="711" spans="1:10">
      <c r="A711" s="17" t="s">
        <v>12635</v>
      </c>
      <c r="B711" s="18" t="s">
        <v>318</v>
      </c>
      <c r="C711" s="17" t="s">
        <v>233</v>
      </c>
      <c r="D711" s="17" t="s">
        <v>235</v>
      </c>
      <c r="E711" s="19">
        <v>43815.971527770002</v>
      </c>
      <c r="F711" s="19">
        <v>43816.650694440003</v>
      </c>
      <c r="G711" s="9">
        <v>389</v>
      </c>
      <c r="H711" s="9">
        <v>475</v>
      </c>
      <c r="I711" s="9">
        <v>88287</v>
      </c>
      <c r="J711" s="17" t="s">
        <v>315</v>
      </c>
    </row>
    <row r="712" spans="1:10">
      <c r="A712" s="17" t="s">
        <v>12636</v>
      </c>
      <c r="B712" s="18" t="s">
        <v>318</v>
      </c>
      <c r="C712" s="17" t="s">
        <v>227</v>
      </c>
      <c r="D712" s="17" t="s">
        <v>229</v>
      </c>
      <c r="E712" s="19">
        <v>42891.875694440001</v>
      </c>
      <c r="F712" s="19">
        <v>42892.066666660001</v>
      </c>
      <c r="G712" s="9">
        <v>275</v>
      </c>
      <c r="H712" s="9">
        <v>321</v>
      </c>
      <c r="I712" s="9">
        <v>88275</v>
      </c>
      <c r="J712" s="17" t="s">
        <v>315</v>
      </c>
    </row>
    <row r="713" spans="1:10">
      <c r="A713" s="17" t="s">
        <v>3581</v>
      </c>
      <c r="B713" s="18" t="s">
        <v>318</v>
      </c>
      <c r="C713" s="17" t="s">
        <v>44</v>
      </c>
      <c r="D713" s="17" t="s">
        <v>45</v>
      </c>
      <c r="E713" s="19">
        <v>42193.262499999997</v>
      </c>
      <c r="F713" s="19">
        <v>42193.47222222</v>
      </c>
      <c r="G713" s="9">
        <v>302</v>
      </c>
      <c r="H713" s="9">
        <v>336</v>
      </c>
      <c r="I713" s="9">
        <v>88248</v>
      </c>
      <c r="J713" s="17" t="s">
        <v>315</v>
      </c>
    </row>
    <row r="714" spans="1:10">
      <c r="A714" s="17" t="s">
        <v>3917</v>
      </c>
      <c r="B714" s="18" t="s">
        <v>351</v>
      </c>
      <c r="C714" s="17" t="s">
        <v>104</v>
      </c>
      <c r="D714" s="17" t="s">
        <v>105</v>
      </c>
      <c r="E714" s="19">
        <v>40345.06944444</v>
      </c>
      <c r="F714" s="19">
        <v>40345.520833330003</v>
      </c>
      <c r="G714" s="9">
        <v>650</v>
      </c>
      <c r="H714" s="9">
        <v>163</v>
      </c>
      <c r="I714" s="9">
        <v>88240</v>
      </c>
      <c r="J714" s="17" t="s">
        <v>315</v>
      </c>
    </row>
    <row r="715" spans="1:10">
      <c r="A715" s="17" t="s">
        <v>12637</v>
      </c>
      <c r="B715" s="18" t="s">
        <v>318</v>
      </c>
      <c r="C715" s="17" t="s">
        <v>131</v>
      </c>
      <c r="D715" s="17" t="s">
        <v>132</v>
      </c>
      <c r="E715" s="19">
        <v>39627.831944439997</v>
      </c>
      <c r="F715" s="19">
        <v>39628.251388880002</v>
      </c>
      <c r="G715" s="9">
        <v>604</v>
      </c>
      <c r="H715" s="9">
        <v>146</v>
      </c>
      <c r="I715" s="9">
        <v>88184</v>
      </c>
      <c r="J715" s="17" t="s">
        <v>315</v>
      </c>
    </row>
    <row r="716" spans="1:10">
      <c r="A716" s="17" t="s">
        <v>3499</v>
      </c>
      <c r="B716" s="18" t="s">
        <v>351</v>
      </c>
      <c r="C716" s="17" t="s">
        <v>60</v>
      </c>
      <c r="D716" s="17" t="s">
        <v>61</v>
      </c>
      <c r="E716" s="19">
        <v>45434.576388879999</v>
      </c>
      <c r="F716" s="19">
        <v>45435.402777770003</v>
      </c>
      <c r="G716" s="9">
        <v>1190</v>
      </c>
      <c r="H716" s="9">
        <v>74</v>
      </c>
      <c r="I716" s="9">
        <v>88060</v>
      </c>
      <c r="J716" s="17" t="s">
        <v>315</v>
      </c>
    </row>
    <row r="717" spans="1:10">
      <c r="A717" s="17" t="s">
        <v>12638</v>
      </c>
      <c r="B717" s="18" t="s">
        <v>318</v>
      </c>
      <c r="C717" s="17" t="s">
        <v>126</v>
      </c>
      <c r="D717" s="17" t="s">
        <v>127</v>
      </c>
      <c r="E717" s="19">
        <v>42151.074305549999</v>
      </c>
      <c r="F717" s="19">
        <v>42151.399305550003</v>
      </c>
      <c r="G717" s="9">
        <v>468</v>
      </c>
      <c r="H717" s="9">
        <v>188</v>
      </c>
      <c r="I717" s="9">
        <v>87984</v>
      </c>
      <c r="J717" s="17" t="s">
        <v>315</v>
      </c>
    </row>
    <row r="718" spans="1:10">
      <c r="A718" s="17" t="s">
        <v>12639</v>
      </c>
      <c r="B718" s="18" t="s">
        <v>318</v>
      </c>
      <c r="C718" s="17" t="s">
        <v>152</v>
      </c>
      <c r="D718" s="17" t="s">
        <v>153</v>
      </c>
      <c r="E718" s="19">
        <v>45122.81597222</v>
      </c>
      <c r="F718" s="19">
        <v>45123.305555550003</v>
      </c>
      <c r="G718" s="9">
        <v>705</v>
      </c>
      <c r="H718" s="9">
        <v>129</v>
      </c>
      <c r="I718" s="9">
        <v>87890</v>
      </c>
      <c r="J718" s="17" t="s">
        <v>315</v>
      </c>
    </row>
    <row r="719" spans="1:10">
      <c r="A719" s="17" t="s">
        <v>12640</v>
      </c>
      <c r="B719" s="18" t="s">
        <v>351</v>
      </c>
      <c r="C719" s="17" t="s">
        <v>256</v>
      </c>
      <c r="D719" s="17" t="s">
        <v>40</v>
      </c>
      <c r="E719" s="19">
        <v>41675.392361110004</v>
      </c>
      <c r="F719" s="19">
        <v>41676.522222220003</v>
      </c>
      <c r="G719" s="9">
        <v>1627</v>
      </c>
      <c r="H719" s="9">
        <v>54</v>
      </c>
      <c r="I719" s="9">
        <v>87858</v>
      </c>
      <c r="J719" s="17" t="s">
        <v>315</v>
      </c>
    </row>
    <row r="720" spans="1:10">
      <c r="A720" s="17" t="s">
        <v>12641</v>
      </c>
      <c r="B720" s="18" t="s">
        <v>351</v>
      </c>
      <c r="C720" s="17" t="s">
        <v>64</v>
      </c>
      <c r="D720" s="17" t="s">
        <v>64</v>
      </c>
      <c r="E720" s="19">
        <v>43814.729861109998</v>
      </c>
      <c r="F720" s="19">
        <v>43814.947916659999</v>
      </c>
      <c r="G720" s="9">
        <v>314</v>
      </c>
      <c r="H720" s="9">
        <v>560</v>
      </c>
      <c r="I720" s="9">
        <v>87768</v>
      </c>
      <c r="J720" s="17" t="s">
        <v>315</v>
      </c>
    </row>
    <row r="721" spans="1:10">
      <c r="A721" s="17" t="s">
        <v>12642</v>
      </c>
      <c r="B721" s="18" t="s">
        <v>351</v>
      </c>
      <c r="C721" s="17" t="s">
        <v>100</v>
      </c>
      <c r="D721" s="17" t="s">
        <v>216</v>
      </c>
      <c r="E721" s="19">
        <v>42555.65972222</v>
      </c>
      <c r="F721" s="19">
        <v>42556.610416659998</v>
      </c>
      <c r="G721" s="9">
        <v>1369</v>
      </c>
      <c r="H721" s="9">
        <v>76</v>
      </c>
      <c r="I721" s="9">
        <v>87658</v>
      </c>
      <c r="J721" s="17" t="s">
        <v>315</v>
      </c>
    </row>
    <row r="722" spans="1:10">
      <c r="A722" s="17" t="s">
        <v>6032</v>
      </c>
      <c r="B722" s="18" t="s">
        <v>318</v>
      </c>
      <c r="C722" s="17" t="s">
        <v>188</v>
      </c>
      <c r="D722" s="17" t="s">
        <v>40</v>
      </c>
      <c r="E722" s="19">
        <v>43677.597916660001</v>
      </c>
      <c r="F722" s="19">
        <v>43677.822916659999</v>
      </c>
      <c r="G722" s="9">
        <v>324</v>
      </c>
      <c r="H722" s="9">
        <v>322</v>
      </c>
      <c r="I722" s="9">
        <v>87491</v>
      </c>
      <c r="J722" s="17" t="s">
        <v>315</v>
      </c>
    </row>
    <row r="723" spans="1:10">
      <c r="A723" s="17" t="s">
        <v>12643</v>
      </c>
      <c r="B723" s="18" t="s">
        <v>318</v>
      </c>
      <c r="C723" s="17" t="s">
        <v>44</v>
      </c>
      <c r="D723" s="17" t="s">
        <v>48</v>
      </c>
      <c r="E723" s="19">
        <v>40200.340277770003</v>
      </c>
      <c r="F723" s="19">
        <v>40200.40972222</v>
      </c>
      <c r="G723" s="9">
        <v>100</v>
      </c>
      <c r="H723" s="9">
        <v>874</v>
      </c>
      <c r="I723" s="9">
        <v>87400</v>
      </c>
      <c r="J723" s="17" t="s">
        <v>315</v>
      </c>
    </row>
    <row r="724" spans="1:10">
      <c r="A724" s="17" t="s">
        <v>12644</v>
      </c>
      <c r="B724" s="18" t="s">
        <v>318</v>
      </c>
      <c r="C724" s="17" t="s">
        <v>264</v>
      </c>
      <c r="D724" s="17" t="s">
        <v>266</v>
      </c>
      <c r="E724" s="19">
        <v>42542.723611109999</v>
      </c>
      <c r="F724" s="19">
        <v>42543.066666660001</v>
      </c>
      <c r="G724" s="9">
        <v>494</v>
      </c>
      <c r="H724" s="9">
        <v>319</v>
      </c>
      <c r="I724" s="9">
        <v>87340</v>
      </c>
      <c r="J724" s="17" t="s">
        <v>315</v>
      </c>
    </row>
    <row r="725" spans="1:10">
      <c r="A725" s="17" t="s">
        <v>12645</v>
      </c>
      <c r="B725" s="18" t="s">
        <v>351</v>
      </c>
      <c r="C725" s="17" t="s">
        <v>175</v>
      </c>
      <c r="D725" s="17" t="s">
        <v>178</v>
      </c>
      <c r="E725" s="19">
        <v>42462.82152777</v>
      </c>
      <c r="F725" s="19">
        <v>42463.493055550003</v>
      </c>
      <c r="G725" s="9">
        <v>967</v>
      </c>
      <c r="H725" s="9">
        <v>91</v>
      </c>
      <c r="I725" s="9">
        <v>87297</v>
      </c>
      <c r="J725" s="17" t="s">
        <v>315</v>
      </c>
    </row>
    <row r="726" spans="1:10">
      <c r="A726" s="17" t="s">
        <v>12646</v>
      </c>
      <c r="B726" s="18" t="s">
        <v>318</v>
      </c>
      <c r="C726" s="17" t="s">
        <v>258</v>
      </c>
      <c r="D726" s="17" t="s">
        <v>260</v>
      </c>
      <c r="E726" s="19">
        <v>44440.175694439997</v>
      </c>
      <c r="F726" s="19">
        <v>44440.645833330003</v>
      </c>
      <c r="G726" s="9">
        <v>677</v>
      </c>
      <c r="H726" s="9">
        <v>166</v>
      </c>
      <c r="I726" s="9">
        <v>87296</v>
      </c>
      <c r="J726" s="17" t="s">
        <v>315</v>
      </c>
    </row>
    <row r="727" spans="1:10">
      <c r="A727" s="17" t="s">
        <v>9252</v>
      </c>
      <c r="B727" s="18" t="s">
        <v>314</v>
      </c>
      <c r="C727" s="17" t="s">
        <v>220</v>
      </c>
      <c r="D727" s="17" t="s">
        <v>222</v>
      </c>
      <c r="E727" s="19">
        <v>43222.162499999999</v>
      </c>
      <c r="F727" s="19">
        <v>43222.555555550003</v>
      </c>
      <c r="G727" s="9">
        <v>566</v>
      </c>
      <c r="H727" s="9">
        <v>154</v>
      </c>
      <c r="I727" s="9">
        <v>87164</v>
      </c>
      <c r="J727" s="17" t="s">
        <v>315</v>
      </c>
    </row>
    <row r="728" spans="1:10">
      <c r="A728" s="17" t="s">
        <v>12405</v>
      </c>
      <c r="B728" s="18" t="s">
        <v>318</v>
      </c>
      <c r="C728" s="17" t="s">
        <v>128</v>
      </c>
      <c r="D728" s="17" t="s">
        <v>130</v>
      </c>
      <c r="E728" s="19">
        <v>39627.447222219998</v>
      </c>
      <c r="F728" s="19">
        <v>39627.791666659999</v>
      </c>
      <c r="G728" s="9">
        <v>496</v>
      </c>
      <c r="H728" s="9">
        <v>311</v>
      </c>
      <c r="I728" s="9">
        <v>87123</v>
      </c>
      <c r="J728" s="17" t="s">
        <v>315</v>
      </c>
    </row>
    <row r="729" spans="1:10">
      <c r="A729" s="17" t="s">
        <v>12647</v>
      </c>
      <c r="B729" s="18" t="s">
        <v>318</v>
      </c>
      <c r="C729" s="17" t="s">
        <v>264</v>
      </c>
      <c r="D729" s="17" t="s">
        <v>266</v>
      </c>
      <c r="E729" s="19">
        <v>43956.940277770002</v>
      </c>
      <c r="F729" s="19">
        <v>43957.270833330003</v>
      </c>
      <c r="G729" s="9">
        <v>476</v>
      </c>
      <c r="H729" s="9">
        <v>183</v>
      </c>
      <c r="I729" s="9">
        <v>87108</v>
      </c>
      <c r="J729" s="17" t="s">
        <v>315</v>
      </c>
    </row>
    <row r="730" spans="1:10">
      <c r="A730" s="17" t="s">
        <v>12648</v>
      </c>
      <c r="B730" s="18" t="s">
        <v>318</v>
      </c>
      <c r="C730" s="17" t="s">
        <v>264</v>
      </c>
      <c r="D730" s="17" t="s">
        <v>266</v>
      </c>
      <c r="E730" s="19">
        <v>40701.735416659998</v>
      </c>
      <c r="F730" s="19">
        <v>40702.017361110004</v>
      </c>
      <c r="G730" s="9">
        <v>406</v>
      </c>
      <c r="H730" s="9">
        <v>317</v>
      </c>
      <c r="I730" s="9">
        <v>87104</v>
      </c>
      <c r="J730" s="17" t="s">
        <v>315</v>
      </c>
    </row>
    <row r="731" spans="1:10">
      <c r="A731" s="17" t="s">
        <v>12649</v>
      </c>
      <c r="B731" s="18" t="s">
        <v>318</v>
      </c>
      <c r="C731" s="17" t="s">
        <v>202</v>
      </c>
      <c r="D731" s="17" t="s">
        <v>204</v>
      </c>
      <c r="E731" s="19">
        <v>43519.990277769997</v>
      </c>
      <c r="F731" s="19">
        <v>43520.796527769999</v>
      </c>
      <c r="G731" s="9">
        <v>1161</v>
      </c>
      <c r="H731" s="9">
        <v>75</v>
      </c>
      <c r="I731" s="9">
        <v>87075</v>
      </c>
      <c r="J731" s="17" t="s">
        <v>315</v>
      </c>
    </row>
    <row r="732" spans="1:10">
      <c r="A732" s="17" t="s">
        <v>12650</v>
      </c>
      <c r="B732" s="18" t="s">
        <v>318</v>
      </c>
      <c r="C732" s="17" t="s">
        <v>83</v>
      </c>
      <c r="D732" s="17" t="s">
        <v>84</v>
      </c>
      <c r="E732" s="19">
        <v>43745.502777770002</v>
      </c>
      <c r="F732" s="19">
        <v>43745.807638879996</v>
      </c>
      <c r="G732" s="9">
        <v>439</v>
      </c>
      <c r="H732" s="9">
        <v>494</v>
      </c>
      <c r="I732" s="9">
        <v>86996</v>
      </c>
      <c r="J732" s="17" t="s">
        <v>315</v>
      </c>
    </row>
    <row r="733" spans="1:10">
      <c r="A733" s="17" t="s">
        <v>12651</v>
      </c>
      <c r="B733" s="18" t="s">
        <v>318</v>
      </c>
      <c r="C733" s="17" t="s">
        <v>202</v>
      </c>
      <c r="D733" s="17" t="s">
        <v>205</v>
      </c>
      <c r="E733" s="19">
        <v>42037.285416660001</v>
      </c>
      <c r="F733" s="19">
        <v>42037.659027770002</v>
      </c>
      <c r="G733" s="9">
        <v>538</v>
      </c>
      <c r="H733" s="9">
        <v>248</v>
      </c>
      <c r="I733" s="9">
        <v>86996</v>
      </c>
      <c r="J733" s="17" t="s">
        <v>315</v>
      </c>
    </row>
    <row r="734" spans="1:10">
      <c r="A734" s="17" t="s">
        <v>12652</v>
      </c>
      <c r="B734" s="18" t="s">
        <v>351</v>
      </c>
      <c r="C734" s="17" t="s">
        <v>99</v>
      </c>
      <c r="D734" s="17" t="s">
        <v>101</v>
      </c>
      <c r="E734" s="19">
        <v>42432.704166659998</v>
      </c>
      <c r="F734" s="19">
        <v>42433.199305549999</v>
      </c>
      <c r="G734" s="9">
        <v>713</v>
      </c>
      <c r="H734" s="9">
        <v>122</v>
      </c>
      <c r="I734" s="9">
        <v>86986</v>
      </c>
      <c r="J734" s="17" t="s">
        <v>315</v>
      </c>
    </row>
    <row r="735" spans="1:10">
      <c r="A735" s="17" t="s">
        <v>12653</v>
      </c>
      <c r="B735" s="18" t="s">
        <v>351</v>
      </c>
      <c r="C735" s="17" t="s">
        <v>154</v>
      </c>
      <c r="D735" s="17" t="s">
        <v>155</v>
      </c>
      <c r="E735" s="19">
        <v>44563.32152777</v>
      </c>
      <c r="F735" s="19">
        <v>44563.701388879999</v>
      </c>
      <c r="G735" s="9">
        <v>547</v>
      </c>
      <c r="H735" s="9">
        <v>385</v>
      </c>
      <c r="I735" s="9">
        <v>86905</v>
      </c>
      <c r="J735" s="17" t="s">
        <v>315</v>
      </c>
    </row>
    <row r="736" spans="1:10">
      <c r="A736" s="17" t="s">
        <v>12654</v>
      </c>
      <c r="B736" s="18" t="s">
        <v>351</v>
      </c>
      <c r="C736" s="17" t="s">
        <v>99</v>
      </c>
      <c r="D736" s="17" t="s">
        <v>100</v>
      </c>
      <c r="E736" s="19">
        <v>42432.780555550002</v>
      </c>
      <c r="F736" s="19">
        <v>42433.15972222</v>
      </c>
      <c r="G736" s="9">
        <v>546</v>
      </c>
      <c r="H736" s="9">
        <v>159</v>
      </c>
      <c r="I736" s="9">
        <v>86814</v>
      </c>
      <c r="J736" s="17" t="s">
        <v>315</v>
      </c>
    </row>
    <row r="737" spans="1:10">
      <c r="A737" s="17" t="s">
        <v>7966</v>
      </c>
      <c r="B737" s="18" t="s">
        <v>351</v>
      </c>
      <c r="C737" s="17" t="s">
        <v>99</v>
      </c>
      <c r="D737" s="17" t="s">
        <v>100</v>
      </c>
      <c r="E737" s="19">
        <v>39477.03819444</v>
      </c>
      <c r="F737" s="19">
        <v>39477.46875</v>
      </c>
      <c r="G737" s="9">
        <v>620</v>
      </c>
      <c r="H737" s="9">
        <v>140</v>
      </c>
      <c r="I737" s="9">
        <v>86800</v>
      </c>
      <c r="J737" s="17" t="s">
        <v>315</v>
      </c>
    </row>
    <row r="738" spans="1:10">
      <c r="A738" s="17" t="s">
        <v>12655</v>
      </c>
      <c r="B738" s="18" t="s">
        <v>318</v>
      </c>
      <c r="C738" s="17" t="s">
        <v>126</v>
      </c>
      <c r="D738" s="17" t="s">
        <v>127</v>
      </c>
      <c r="E738" s="19">
        <v>45449.320138880001</v>
      </c>
      <c r="F738" s="19">
        <v>45449.774305550003</v>
      </c>
      <c r="G738" s="9">
        <v>654</v>
      </c>
      <c r="H738" s="9">
        <v>1001</v>
      </c>
      <c r="I738" s="9">
        <v>86582</v>
      </c>
      <c r="J738" s="17" t="s">
        <v>315</v>
      </c>
    </row>
    <row r="739" spans="1:10">
      <c r="A739" s="17" t="s">
        <v>12656</v>
      </c>
      <c r="B739" s="18" t="s">
        <v>314</v>
      </c>
      <c r="C739" s="17" t="s">
        <v>271</v>
      </c>
      <c r="D739" s="17" t="s">
        <v>273</v>
      </c>
      <c r="E739" s="19">
        <v>40020.12847222</v>
      </c>
      <c r="F739" s="19">
        <v>40020.399305550003</v>
      </c>
      <c r="G739" s="9">
        <v>390</v>
      </c>
      <c r="H739" s="9">
        <v>222</v>
      </c>
      <c r="I739" s="9">
        <v>86580</v>
      </c>
      <c r="J739" s="17" t="s">
        <v>315</v>
      </c>
    </row>
    <row r="740" spans="1:10">
      <c r="A740" s="17" t="s">
        <v>12657</v>
      </c>
      <c r="B740" s="18" t="s">
        <v>314</v>
      </c>
      <c r="C740" s="17" t="s">
        <v>298</v>
      </c>
      <c r="D740" s="17" t="s">
        <v>298</v>
      </c>
      <c r="E740" s="19">
        <v>45303.59930555</v>
      </c>
      <c r="F740" s="19">
        <v>45303.759722219998</v>
      </c>
      <c r="G740" s="9">
        <v>231</v>
      </c>
      <c r="H740" s="9">
        <v>597</v>
      </c>
      <c r="I740" s="9">
        <v>86307</v>
      </c>
      <c r="J740" s="17" t="s">
        <v>315</v>
      </c>
    </row>
    <row r="741" spans="1:10">
      <c r="A741" s="17" t="s">
        <v>12658</v>
      </c>
      <c r="B741" s="18" t="s">
        <v>351</v>
      </c>
      <c r="C741" s="17" t="s">
        <v>156</v>
      </c>
      <c r="D741" s="17" t="s">
        <v>156</v>
      </c>
      <c r="E741" s="19">
        <v>45434.560416660002</v>
      </c>
      <c r="F741" s="19">
        <v>45435.84930555</v>
      </c>
      <c r="G741" s="9">
        <v>1856</v>
      </c>
      <c r="H741" s="9">
        <v>61</v>
      </c>
      <c r="I741" s="9">
        <v>86096</v>
      </c>
      <c r="J741" s="17" t="s">
        <v>315</v>
      </c>
    </row>
    <row r="742" spans="1:10">
      <c r="A742" s="17" t="s">
        <v>7276</v>
      </c>
      <c r="B742" s="18" t="s">
        <v>314</v>
      </c>
      <c r="C742" s="17" t="s">
        <v>160</v>
      </c>
      <c r="D742" s="17" t="s">
        <v>163</v>
      </c>
      <c r="E742" s="19">
        <v>44461.404166660002</v>
      </c>
      <c r="F742" s="19">
        <v>44461.738888879998</v>
      </c>
      <c r="G742" s="9">
        <v>482</v>
      </c>
      <c r="H742" s="9">
        <v>347</v>
      </c>
      <c r="I742" s="9">
        <v>86063</v>
      </c>
      <c r="J742" s="17" t="s">
        <v>315</v>
      </c>
    </row>
    <row r="743" spans="1:10">
      <c r="A743" s="17" t="s">
        <v>12659</v>
      </c>
      <c r="B743" s="18" t="s">
        <v>318</v>
      </c>
      <c r="C743" s="17" t="s">
        <v>113</v>
      </c>
      <c r="D743" s="17" t="s">
        <v>114</v>
      </c>
      <c r="E743" s="19">
        <v>42543.714583330002</v>
      </c>
      <c r="F743" s="19">
        <v>42544.518750000003</v>
      </c>
      <c r="G743" s="9">
        <v>2316</v>
      </c>
      <c r="H743" s="9">
        <v>74</v>
      </c>
      <c r="I743" s="9">
        <v>85692</v>
      </c>
      <c r="J743" s="17" t="s">
        <v>315</v>
      </c>
    </row>
    <row r="744" spans="1:10">
      <c r="A744" s="17" t="s">
        <v>8959</v>
      </c>
      <c r="B744" s="18" t="s">
        <v>318</v>
      </c>
      <c r="C744" s="17" t="s">
        <v>106</v>
      </c>
      <c r="D744" s="17" t="s">
        <v>108</v>
      </c>
      <c r="E744" s="19">
        <v>44542.050694439997</v>
      </c>
      <c r="F744" s="19">
        <v>44542.406944440001</v>
      </c>
      <c r="G744" s="9">
        <v>513</v>
      </c>
      <c r="H744" s="9">
        <v>167</v>
      </c>
      <c r="I744" s="9">
        <v>85671</v>
      </c>
      <c r="J744" s="17" t="s">
        <v>315</v>
      </c>
    </row>
    <row r="745" spans="1:10">
      <c r="A745" s="17" t="s">
        <v>12660</v>
      </c>
      <c r="B745" s="18" t="s">
        <v>351</v>
      </c>
      <c r="C745" s="17" t="s">
        <v>175</v>
      </c>
      <c r="D745" s="17" t="s">
        <v>178</v>
      </c>
      <c r="E745" s="19">
        <v>43950.486111110004</v>
      </c>
      <c r="F745" s="19">
        <v>43950.757638880001</v>
      </c>
      <c r="G745" s="9">
        <v>391</v>
      </c>
      <c r="H745" s="9">
        <v>973</v>
      </c>
      <c r="I745" s="9">
        <v>85563</v>
      </c>
      <c r="J745" s="17" t="s">
        <v>315</v>
      </c>
    </row>
    <row r="746" spans="1:10">
      <c r="A746" s="17" t="s">
        <v>12661</v>
      </c>
      <c r="B746" s="18" t="s">
        <v>318</v>
      </c>
      <c r="C746" s="17" t="s">
        <v>96</v>
      </c>
      <c r="D746" s="17" t="s">
        <v>98</v>
      </c>
      <c r="E746" s="19">
        <v>44876.65972222</v>
      </c>
      <c r="F746" s="19">
        <v>44876.745138879996</v>
      </c>
      <c r="G746" s="9">
        <v>123</v>
      </c>
      <c r="H746" s="9">
        <v>695</v>
      </c>
      <c r="I746" s="9">
        <v>85485</v>
      </c>
      <c r="J746" s="17" t="s">
        <v>315</v>
      </c>
    </row>
    <row r="747" spans="1:10">
      <c r="A747" s="17" t="s">
        <v>12662</v>
      </c>
      <c r="B747" s="18" t="s">
        <v>318</v>
      </c>
      <c r="C747" s="17" t="s">
        <v>285</v>
      </c>
      <c r="D747" s="17" t="s">
        <v>40</v>
      </c>
      <c r="E747" s="19">
        <v>41431.105555549999</v>
      </c>
      <c r="F747" s="19">
        <v>41431.538888880001</v>
      </c>
      <c r="G747" s="9">
        <v>624</v>
      </c>
      <c r="H747" s="9">
        <v>209</v>
      </c>
      <c r="I747" s="9">
        <v>85398</v>
      </c>
      <c r="J747" s="17" t="s">
        <v>315</v>
      </c>
    </row>
    <row r="748" spans="1:10">
      <c r="A748" s="17" t="s">
        <v>12663</v>
      </c>
      <c r="B748" s="18" t="s">
        <v>318</v>
      </c>
      <c r="C748" s="17" t="s">
        <v>131</v>
      </c>
      <c r="D748" s="17" t="s">
        <v>132</v>
      </c>
      <c r="E748" s="19">
        <v>44627.28680555</v>
      </c>
      <c r="F748" s="19">
        <v>44627.701388879999</v>
      </c>
      <c r="G748" s="9">
        <v>597</v>
      </c>
      <c r="H748" s="9">
        <v>143</v>
      </c>
      <c r="I748" s="9">
        <v>85371</v>
      </c>
      <c r="J748" s="17" t="s">
        <v>315</v>
      </c>
    </row>
    <row r="749" spans="1:10">
      <c r="A749" s="17" t="s">
        <v>12664</v>
      </c>
      <c r="B749" s="18" t="s">
        <v>318</v>
      </c>
      <c r="C749" s="17" t="s">
        <v>227</v>
      </c>
      <c r="D749" s="17" t="s">
        <v>229</v>
      </c>
      <c r="E749" s="19">
        <v>39983.088888879996</v>
      </c>
      <c r="F749" s="19">
        <v>39983.586805550003</v>
      </c>
      <c r="G749" s="9">
        <v>717</v>
      </c>
      <c r="H749" s="9">
        <v>571</v>
      </c>
      <c r="I749" s="9">
        <v>85314</v>
      </c>
      <c r="J749" s="17" t="s">
        <v>315</v>
      </c>
    </row>
    <row r="750" spans="1:10">
      <c r="A750" s="17" t="s">
        <v>12665</v>
      </c>
      <c r="B750" s="18" t="s">
        <v>318</v>
      </c>
      <c r="C750" s="17" t="s">
        <v>133</v>
      </c>
      <c r="D750" s="17" t="s">
        <v>242</v>
      </c>
      <c r="E750" s="19">
        <v>43277.732638879999</v>
      </c>
      <c r="F750" s="19">
        <v>43278.001388880002</v>
      </c>
      <c r="G750" s="9">
        <v>387</v>
      </c>
      <c r="H750" s="9">
        <v>791</v>
      </c>
      <c r="I750" s="9">
        <v>85149</v>
      </c>
      <c r="J750" s="17" t="s">
        <v>315</v>
      </c>
    </row>
    <row r="751" spans="1:10">
      <c r="A751" s="17" t="s">
        <v>12666</v>
      </c>
      <c r="B751" s="18" t="s">
        <v>351</v>
      </c>
      <c r="C751" s="17" t="s">
        <v>64</v>
      </c>
      <c r="D751" s="17" t="s">
        <v>67</v>
      </c>
      <c r="E751" s="19">
        <v>39627.823611109998</v>
      </c>
      <c r="F751" s="19">
        <v>39628.22569444</v>
      </c>
      <c r="G751" s="9">
        <v>579</v>
      </c>
      <c r="H751" s="9">
        <v>147</v>
      </c>
      <c r="I751" s="9">
        <v>85113</v>
      </c>
      <c r="J751" s="17" t="s">
        <v>315</v>
      </c>
    </row>
    <row r="752" spans="1:10">
      <c r="A752" s="17" t="s">
        <v>12667</v>
      </c>
      <c r="B752" s="18" t="s">
        <v>318</v>
      </c>
      <c r="C752" s="17" t="s">
        <v>113</v>
      </c>
      <c r="D752" s="17" t="s">
        <v>114</v>
      </c>
      <c r="E752" s="19">
        <v>45145.711805550003</v>
      </c>
      <c r="F752" s="19">
        <v>45145.9375</v>
      </c>
      <c r="G752" s="9">
        <v>317</v>
      </c>
      <c r="H752" s="9">
        <v>500</v>
      </c>
      <c r="I752" s="9">
        <v>85096</v>
      </c>
      <c r="J752" s="17" t="s">
        <v>315</v>
      </c>
    </row>
    <row r="753" spans="1:10">
      <c r="A753" s="17" t="s">
        <v>12668</v>
      </c>
      <c r="B753" s="18" t="s">
        <v>318</v>
      </c>
      <c r="C753" s="17" t="s">
        <v>58</v>
      </c>
      <c r="D753" s="17" t="s">
        <v>58</v>
      </c>
      <c r="E753" s="19">
        <v>40599.345138880002</v>
      </c>
      <c r="F753" s="19">
        <v>40599.495138879996</v>
      </c>
      <c r="G753" s="9">
        <v>216</v>
      </c>
      <c r="H753" s="9">
        <v>567</v>
      </c>
      <c r="I753" s="9">
        <v>85077</v>
      </c>
      <c r="J753" s="17" t="s">
        <v>315</v>
      </c>
    </row>
    <row r="754" spans="1:10">
      <c r="A754" s="17" t="s">
        <v>12669</v>
      </c>
      <c r="B754" s="18" t="s">
        <v>318</v>
      </c>
      <c r="C754" s="17" t="s">
        <v>233</v>
      </c>
      <c r="D754" s="17" t="s">
        <v>234</v>
      </c>
      <c r="E754" s="19">
        <v>44357.7</v>
      </c>
      <c r="F754" s="19">
        <v>44357.938888880002</v>
      </c>
      <c r="G754" s="9">
        <v>344</v>
      </c>
      <c r="H754" s="9">
        <v>268</v>
      </c>
      <c r="I754" s="9">
        <v>84884</v>
      </c>
      <c r="J754" s="17" t="s">
        <v>315</v>
      </c>
    </row>
    <row r="755" spans="1:10">
      <c r="A755" s="17" t="s">
        <v>11337</v>
      </c>
      <c r="B755" s="18" t="s">
        <v>351</v>
      </c>
      <c r="C755" s="17" t="s">
        <v>236</v>
      </c>
      <c r="D755" s="17" t="s">
        <v>237</v>
      </c>
      <c r="E755" s="19">
        <v>45163.590277770003</v>
      </c>
      <c r="F755" s="19">
        <v>45163.834722220003</v>
      </c>
      <c r="G755" s="9">
        <v>352</v>
      </c>
      <c r="H755" s="9">
        <v>241</v>
      </c>
      <c r="I755" s="9">
        <v>84832</v>
      </c>
      <c r="J755" s="17" t="s">
        <v>315</v>
      </c>
    </row>
    <row r="756" spans="1:10">
      <c r="A756" s="17" t="s">
        <v>12670</v>
      </c>
      <c r="B756" s="18" t="s">
        <v>318</v>
      </c>
      <c r="C756" s="17" t="s">
        <v>58</v>
      </c>
      <c r="D756" s="17" t="s">
        <v>59</v>
      </c>
      <c r="E756" s="19">
        <v>41254.103472219998</v>
      </c>
      <c r="F756" s="19">
        <v>41254.445833329999</v>
      </c>
      <c r="G756" s="9">
        <v>493</v>
      </c>
      <c r="H756" s="9">
        <v>172</v>
      </c>
      <c r="I756" s="9">
        <v>84796</v>
      </c>
      <c r="J756" s="17" t="s">
        <v>315</v>
      </c>
    </row>
    <row r="757" spans="1:10">
      <c r="A757" s="17" t="s">
        <v>12671</v>
      </c>
      <c r="B757" s="18" t="s">
        <v>318</v>
      </c>
      <c r="C757" s="17" t="s">
        <v>240</v>
      </c>
      <c r="D757" s="17" t="s">
        <v>87</v>
      </c>
      <c r="E757" s="19">
        <v>42206.185416660002</v>
      </c>
      <c r="F757" s="19">
        <v>42206.525694440003</v>
      </c>
      <c r="G757" s="9">
        <v>490</v>
      </c>
      <c r="H757" s="9">
        <v>242</v>
      </c>
      <c r="I757" s="9">
        <v>84672</v>
      </c>
      <c r="J757" s="17" t="s">
        <v>315</v>
      </c>
    </row>
    <row r="758" spans="1:10">
      <c r="A758" s="17" t="s">
        <v>12672</v>
      </c>
      <c r="B758" s="18" t="s">
        <v>318</v>
      </c>
      <c r="C758" s="17" t="s">
        <v>44</v>
      </c>
      <c r="D758" s="17" t="s">
        <v>46</v>
      </c>
      <c r="E758" s="19">
        <v>45417.692361109999</v>
      </c>
      <c r="F758" s="19">
        <v>45417.87847222</v>
      </c>
      <c r="G758" s="9">
        <v>268</v>
      </c>
      <c r="H758" s="9">
        <v>350</v>
      </c>
      <c r="I758" s="9">
        <v>84406</v>
      </c>
      <c r="J758" s="17" t="s">
        <v>315</v>
      </c>
    </row>
    <row r="759" spans="1:10">
      <c r="A759" s="17" t="s">
        <v>12673</v>
      </c>
      <c r="B759" s="18" t="s">
        <v>318</v>
      </c>
      <c r="C759" s="17" t="s">
        <v>126</v>
      </c>
      <c r="D759" s="17" t="s">
        <v>127</v>
      </c>
      <c r="E759" s="19">
        <v>40344.88055555</v>
      </c>
      <c r="F759" s="19">
        <v>40345.854166659999</v>
      </c>
      <c r="G759" s="9">
        <v>1402</v>
      </c>
      <c r="H759" s="9">
        <v>106</v>
      </c>
      <c r="I759" s="9">
        <v>84382</v>
      </c>
      <c r="J759" s="17" t="s">
        <v>315</v>
      </c>
    </row>
    <row r="760" spans="1:10">
      <c r="A760" s="17" t="s">
        <v>12674</v>
      </c>
      <c r="B760" s="18" t="s">
        <v>318</v>
      </c>
      <c r="C760" s="17" t="s">
        <v>201</v>
      </c>
      <c r="D760" s="17" t="s">
        <v>248</v>
      </c>
      <c r="E760" s="19">
        <v>44750.47222222</v>
      </c>
      <c r="F760" s="19">
        <v>44750.711805550003</v>
      </c>
      <c r="G760" s="9">
        <v>345</v>
      </c>
      <c r="H760" s="9">
        <v>505</v>
      </c>
      <c r="I760" s="9">
        <v>84361</v>
      </c>
      <c r="J760" s="17" t="s">
        <v>315</v>
      </c>
    </row>
    <row r="761" spans="1:10">
      <c r="A761" s="17" t="s">
        <v>12675</v>
      </c>
      <c r="B761" s="18" t="s">
        <v>351</v>
      </c>
      <c r="C761" s="17" t="s">
        <v>99</v>
      </c>
      <c r="D761" s="17" t="s">
        <v>102</v>
      </c>
      <c r="E761" s="19">
        <v>44805.795833329998</v>
      </c>
      <c r="F761" s="19">
        <v>44806.160416660001</v>
      </c>
      <c r="G761" s="9">
        <v>525</v>
      </c>
      <c r="H761" s="9">
        <v>837</v>
      </c>
      <c r="I761" s="9">
        <v>84301</v>
      </c>
      <c r="J761" s="17" t="s">
        <v>315</v>
      </c>
    </row>
    <row r="762" spans="1:10">
      <c r="A762" s="17" t="s">
        <v>12676</v>
      </c>
      <c r="B762" s="18" t="s">
        <v>314</v>
      </c>
      <c r="C762" s="17" t="s">
        <v>116</v>
      </c>
      <c r="D762" s="17" t="s">
        <v>119</v>
      </c>
      <c r="E762" s="19">
        <v>41948.895138879998</v>
      </c>
      <c r="F762" s="19">
        <v>41949.673611110004</v>
      </c>
      <c r="G762" s="9">
        <v>1121</v>
      </c>
      <c r="H762" s="9">
        <v>725</v>
      </c>
      <c r="I762" s="9">
        <v>84253</v>
      </c>
      <c r="J762" s="17" t="s">
        <v>315</v>
      </c>
    </row>
    <row r="763" spans="1:10">
      <c r="A763" s="17" t="s">
        <v>12677</v>
      </c>
      <c r="B763" s="18" t="s">
        <v>314</v>
      </c>
      <c r="C763" s="17" t="s">
        <v>195</v>
      </c>
      <c r="D763" s="17" t="s">
        <v>196</v>
      </c>
      <c r="E763" s="19">
        <v>41780.97083333</v>
      </c>
      <c r="F763" s="19">
        <v>41781.489583330003</v>
      </c>
      <c r="G763" s="9">
        <v>747</v>
      </c>
      <c r="H763" s="9">
        <v>145</v>
      </c>
      <c r="I763" s="9">
        <v>84026</v>
      </c>
      <c r="J763" s="17" t="s">
        <v>315</v>
      </c>
    </row>
    <row r="764" spans="1:10">
      <c r="A764" s="17" t="s">
        <v>12678</v>
      </c>
      <c r="B764" s="18" t="s">
        <v>318</v>
      </c>
      <c r="C764" s="17" t="s">
        <v>227</v>
      </c>
      <c r="D764" s="17" t="s">
        <v>229</v>
      </c>
      <c r="E764" s="19">
        <v>42894.634722219998</v>
      </c>
      <c r="F764" s="19">
        <v>42895.136805549999</v>
      </c>
      <c r="G764" s="9">
        <v>723</v>
      </c>
      <c r="H764" s="9">
        <v>506</v>
      </c>
      <c r="I764" s="9">
        <v>83934</v>
      </c>
      <c r="J764" s="17" t="s">
        <v>315</v>
      </c>
    </row>
    <row r="765" spans="1:10">
      <c r="A765" s="17" t="s">
        <v>12679</v>
      </c>
      <c r="B765" s="18" t="s">
        <v>351</v>
      </c>
      <c r="C765" s="17" t="s">
        <v>274</v>
      </c>
      <c r="D765" s="17" t="s">
        <v>275</v>
      </c>
      <c r="E765" s="19">
        <v>41579.093055550002</v>
      </c>
      <c r="F765" s="19">
        <v>41579.9375</v>
      </c>
      <c r="G765" s="9">
        <v>1216</v>
      </c>
      <c r="H765" s="9">
        <v>69</v>
      </c>
      <c r="I765" s="9">
        <v>83904</v>
      </c>
      <c r="J765" s="17" t="s">
        <v>315</v>
      </c>
    </row>
    <row r="766" spans="1:10">
      <c r="A766" s="17" t="s">
        <v>12680</v>
      </c>
      <c r="B766" s="18" t="s">
        <v>318</v>
      </c>
      <c r="C766" s="17" t="s">
        <v>68</v>
      </c>
      <c r="D766" s="17" t="s">
        <v>70</v>
      </c>
      <c r="E766" s="19">
        <v>43183.63055555</v>
      </c>
      <c r="F766" s="19">
        <v>43184.708333330003</v>
      </c>
      <c r="G766" s="9">
        <v>1552</v>
      </c>
      <c r="H766" s="9">
        <v>54</v>
      </c>
      <c r="I766" s="9">
        <v>83808</v>
      </c>
      <c r="J766" s="17" t="s">
        <v>315</v>
      </c>
    </row>
    <row r="767" spans="1:10">
      <c r="A767" s="17" t="s">
        <v>12681</v>
      </c>
      <c r="B767" s="18" t="s">
        <v>314</v>
      </c>
      <c r="C767" s="17" t="s">
        <v>146</v>
      </c>
      <c r="D767" s="17" t="s">
        <v>147</v>
      </c>
      <c r="E767" s="19">
        <v>45062.713194440003</v>
      </c>
      <c r="F767" s="19">
        <v>45063.732638879999</v>
      </c>
      <c r="G767" s="9">
        <v>1468</v>
      </c>
      <c r="H767" s="9">
        <v>57</v>
      </c>
      <c r="I767" s="9">
        <v>83676</v>
      </c>
      <c r="J767" s="17" t="s">
        <v>315</v>
      </c>
    </row>
    <row r="768" spans="1:10">
      <c r="A768" s="17" t="s">
        <v>12682</v>
      </c>
      <c r="B768" s="18" t="s">
        <v>351</v>
      </c>
      <c r="C768" s="17" t="s">
        <v>173</v>
      </c>
      <c r="D768" s="17" t="s">
        <v>251</v>
      </c>
      <c r="E768" s="19">
        <v>45434.581250000003</v>
      </c>
      <c r="F768" s="19">
        <v>45435.78819444</v>
      </c>
      <c r="G768" s="9">
        <v>1738</v>
      </c>
      <c r="H768" s="9">
        <v>48</v>
      </c>
      <c r="I768" s="9">
        <v>83424</v>
      </c>
      <c r="J768" s="17" t="s">
        <v>315</v>
      </c>
    </row>
    <row r="769" spans="1:10">
      <c r="A769" s="17" t="s">
        <v>12683</v>
      </c>
      <c r="B769" s="18" t="s">
        <v>318</v>
      </c>
      <c r="C769" s="17" t="s">
        <v>126</v>
      </c>
      <c r="D769" s="17" t="s">
        <v>127</v>
      </c>
      <c r="E769" s="19">
        <v>44989.542361109998</v>
      </c>
      <c r="F769" s="19">
        <v>44990.59375</v>
      </c>
      <c r="G769" s="9">
        <v>1514</v>
      </c>
      <c r="H769" s="9">
        <v>55</v>
      </c>
      <c r="I769" s="9">
        <v>83270</v>
      </c>
      <c r="J769" s="17" t="s">
        <v>315</v>
      </c>
    </row>
    <row r="770" spans="1:10">
      <c r="A770" s="17" t="s">
        <v>12684</v>
      </c>
      <c r="B770" s="18" t="s">
        <v>351</v>
      </c>
      <c r="C770" s="17" t="s">
        <v>174</v>
      </c>
      <c r="D770" s="17" t="s">
        <v>304</v>
      </c>
      <c r="E770" s="19">
        <v>42067.966666660002</v>
      </c>
      <c r="F770" s="19">
        <v>42069.545138879999</v>
      </c>
      <c r="G770" s="9">
        <v>2273</v>
      </c>
      <c r="H770" s="9">
        <v>38</v>
      </c>
      <c r="I770" s="9">
        <v>83229</v>
      </c>
      <c r="J770" s="17" t="s">
        <v>315</v>
      </c>
    </row>
    <row r="771" spans="1:10">
      <c r="A771" s="17" t="s">
        <v>12685</v>
      </c>
      <c r="B771" s="18" t="s">
        <v>318</v>
      </c>
      <c r="C771" s="17" t="s">
        <v>276</v>
      </c>
      <c r="D771" s="17" t="s">
        <v>277</v>
      </c>
      <c r="E771" s="19">
        <v>44563.9375</v>
      </c>
      <c r="F771" s="19">
        <v>44564.556944440003</v>
      </c>
      <c r="G771" s="9">
        <v>892</v>
      </c>
      <c r="H771" s="9">
        <v>93</v>
      </c>
      <c r="I771" s="9">
        <v>82942</v>
      </c>
      <c r="J771" s="17" t="s">
        <v>315</v>
      </c>
    </row>
    <row r="772" spans="1:10">
      <c r="A772" s="17" t="s">
        <v>12686</v>
      </c>
      <c r="B772" s="18" t="s">
        <v>318</v>
      </c>
      <c r="C772" s="17" t="s">
        <v>217</v>
      </c>
      <c r="D772" s="17" t="s">
        <v>218</v>
      </c>
      <c r="E772" s="19">
        <v>45153.157638880002</v>
      </c>
      <c r="F772" s="19">
        <v>45153.429861110002</v>
      </c>
      <c r="G772" s="9">
        <v>392</v>
      </c>
      <c r="H772" s="9">
        <v>211</v>
      </c>
      <c r="I772" s="9">
        <v>82712</v>
      </c>
      <c r="J772" s="17" t="s">
        <v>358</v>
      </c>
    </row>
    <row r="773" spans="1:10">
      <c r="A773" s="17" t="s">
        <v>12687</v>
      </c>
      <c r="B773" s="18" t="s">
        <v>318</v>
      </c>
      <c r="C773" s="17" t="s">
        <v>202</v>
      </c>
      <c r="D773" s="17" t="s">
        <v>203</v>
      </c>
      <c r="E773" s="19">
        <v>43574.530555550002</v>
      </c>
      <c r="F773" s="19">
        <v>43574.762499999997</v>
      </c>
      <c r="G773" s="9">
        <v>334</v>
      </c>
      <c r="H773" s="9">
        <v>432</v>
      </c>
      <c r="I773" s="9">
        <v>82687</v>
      </c>
      <c r="J773" s="17" t="s">
        <v>315</v>
      </c>
    </row>
    <row r="774" spans="1:10">
      <c r="A774" s="17" t="s">
        <v>12688</v>
      </c>
      <c r="B774" s="18" t="s">
        <v>351</v>
      </c>
      <c r="C774" s="17" t="s">
        <v>243</v>
      </c>
      <c r="D774" s="17" t="s">
        <v>244</v>
      </c>
      <c r="E774" s="19">
        <v>41801.236111110004</v>
      </c>
      <c r="F774" s="19">
        <v>41802.454861110004</v>
      </c>
      <c r="G774" s="9">
        <v>1755</v>
      </c>
      <c r="H774" s="9">
        <v>47</v>
      </c>
      <c r="I774" s="9">
        <v>82485</v>
      </c>
      <c r="J774" s="17" t="s">
        <v>315</v>
      </c>
    </row>
    <row r="775" spans="1:10">
      <c r="A775" s="17" t="s">
        <v>4524</v>
      </c>
      <c r="B775" s="18" t="s">
        <v>318</v>
      </c>
      <c r="C775" s="17" t="s">
        <v>126</v>
      </c>
      <c r="D775" s="17" t="s">
        <v>127</v>
      </c>
      <c r="E775" s="19">
        <v>42944.718055550002</v>
      </c>
      <c r="F775" s="19">
        <v>42944.861111110004</v>
      </c>
      <c r="G775" s="9">
        <v>206</v>
      </c>
      <c r="H775" s="9">
        <v>562</v>
      </c>
      <c r="I775" s="9">
        <v>82172</v>
      </c>
      <c r="J775" s="17" t="s">
        <v>315</v>
      </c>
    </row>
    <row r="776" spans="1:10">
      <c r="A776" s="17" t="s">
        <v>12689</v>
      </c>
      <c r="B776" s="18" t="s">
        <v>318</v>
      </c>
      <c r="C776" s="17" t="s">
        <v>143</v>
      </c>
      <c r="D776" s="17" t="s">
        <v>144</v>
      </c>
      <c r="E776" s="19">
        <v>40674.72430555</v>
      </c>
      <c r="F776" s="19">
        <v>40675.711805550003</v>
      </c>
      <c r="G776" s="9">
        <v>1422</v>
      </c>
      <c r="H776" s="9">
        <v>67</v>
      </c>
      <c r="I776" s="9">
        <v>82144</v>
      </c>
      <c r="J776" s="17" t="s">
        <v>315</v>
      </c>
    </row>
    <row r="777" spans="1:10">
      <c r="A777" s="17" t="s">
        <v>12690</v>
      </c>
      <c r="B777" s="18" t="s">
        <v>314</v>
      </c>
      <c r="C777" s="17" t="s">
        <v>94</v>
      </c>
      <c r="D777" s="17" t="s">
        <v>198</v>
      </c>
      <c r="E777" s="19">
        <v>42903.106944439998</v>
      </c>
      <c r="F777" s="19">
        <v>42903.226388880001</v>
      </c>
      <c r="G777" s="9">
        <v>172</v>
      </c>
      <c r="H777" s="9">
        <v>477</v>
      </c>
      <c r="I777" s="9">
        <v>82044</v>
      </c>
      <c r="J777" s="17" t="s">
        <v>358</v>
      </c>
    </row>
    <row r="778" spans="1:10">
      <c r="A778" s="17" t="s">
        <v>12691</v>
      </c>
      <c r="B778" s="18" t="s">
        <v>318</v>
      </c>
      <c r="C778" s="17" t="s">
        <v>126</v>
      </c>
      <c r="D778" s="17" t="s">
        <v>127</v>
      </c>
      <c r="E778" s="19">
        <v>44511.609027769999</v>
      </c>
      <c r="F778" s="19">
        <v>44511.8</v>
      </c>
      <c r="G778" s="9">
        <v>275</v>
      </c>
      <c r="H778" s="9">
        <v>298</v>
      </c>
      <c r="I778" s="9">
        <v>81950</v>
      </c>
      <c r="J778" s="17" t="s">
        <v>315</v>
      </c>
    </row>
    <row r="779" spans="1:10">
      <c r="A779" s="17" t="s">
        <v>12692</v>
      </c>
      <c r="B779" s="18" t="s">
        <v>351</v>
      </c>
      <c r="C779" s="17" t="s">
        <v>164</v>
      </c>
      <c r="D779" s="17" t="s">
        <v>165</v>
      </c>
      <c r="E779" s="19">
        <v>42108.313888880002</v>
      </c>
      <c r="F779" s="19">
        <v>42108.645138879998</v>
      </c>
      <c r="G779" s="9">
        <v>477</v>
      </c>
      <c r="H779" s="9">
        <v>171</v>
      </c>
      <c r="I779" s="9">
        <v>81567</v>
      </c>
      <c r="J779" s="17" t="s">
        <v>315</v>
      </c>
    </row>
    <row r="780" spans="1:10">
      <c r="A780" s="17" t="s">
        <v>12693</v>
      </c>
      <c r="B780" s="18" t="s">
        <v>351</v>
      </c>
      <c r="C780" s="17" t="s">
        <v>164</v>
      </c>
      <c r="D780" s="17" t="s">
        <v>165</v>
      </c>
      <c r="E780" s="19">
        <v>42108.313888880002</v>
      </c>
      <c r="F780" s="19">
        <v>42108.645138879998</v>
      </c>
      <c r="G780" s="9">
        <v>477</v>
      </c>
      <c r="H780" s="9">
        <v>171</v>
      </c>
      <c r="I780" s="9">
        <v>81567</v>
      </c>
      <c r="J780" s="17" t="s">
        <v>315</v>
      </c>
    </row>
    <row r="781" spans="1:10">
      <c r="A781" s="17" t="s">
        <v>12694</v>
      </c>
      <c r="B781" s="18" t="s">
        <v>351</v>
      </c>
      <c r="C781" s="17" t="s">
        <v>64</v>
      </c>
      <c r="D781" s="17" t="s">
        <v>64</v>
      </c>
      <c r="E781" s="19">
        <v>39627.824305549999</v>
      </c>
      <c r="F781" s="19">
        <v>39628.453472219997</v>
      </c>
      <c r="G781" s="9">
        <v>906</v>
      </c>
      <c r="H781" s="9">
        <v>90</v>
      </c>
      <c r="I781" s="9">
        <v>81540</v>
      </c>
      <c r="J781" s="17" t="s">
        <v>315</v>
      </c>
    </row>
    <row r="782" spans="1:10">
      <c r="A782" s="17" t="s">
        <v>12695</v>
      </c>
      <c r="B782" s="18" t="s">
        <v>314</v>
      </c>
      <c r="C782" s="17" t="s">
        <v>220</v>
      </c>
      <c r="D782" s="17" t="s">
        <v>221</v>
      </c>
      <c r="E782" s="19">
        <v>43367.213888879996</v>
      </c>
      <c r="F782" s="19">
        <v>43367.529861110001</v>
      </c>
      <c r="G782" s="9">
        <v>455</v>
      </c>
      <c r="H782" s="9">
        <v>609</v>
      </c>
      <c r="I782" s="9">
        <v>81525</v>
      </c>
      <c r="J782" s="17" t="s">
        <v>315</v>
      </c>
    </row>
    <row r="783" spans="1:10">
      <c r="A783" s="17" t="s">
        <v>12696</v>
      </c>
      <c r="B783" s="18" t="s">
        <v>318</v>
      </c>
      <c r="C783" s="17" t="s">
        <v>139</v>
      </c>
      <c r="D783" s="17" t="s">
        <v>142</v>
      </c>
      <c r="E783" s="19">
        <v>42716.506249999999</v>
      </c>
      <c r="F783" s="19">
        <v>42716.552083330003</v>
      </c>
      <c r="G783" s="9">
        <v>66</v>
      </c>
      <c r="H783" s="9">
        <v>1229</v>
      </c>
      <c r="I783" s="9">
        <v>81114</v>
      </c>
      <c r="J783" s="17" t="s">
        <v>358</v>
      </c>
    </row>
    <row r="784" spans="1:10">
      <c r="A784" s="17" t="s">
        <v>12697</v>
      </c>
      <c r="B784" s="18" t="s">
        <v>318</v>
      </c>
      <c r="C784" s="17" t="s">
        <v>217</v>
      </c>
      <c r="D784" s="17" t="s">
        <v>219</v>
      </c>
      <c r="E784" s="19">
        <v>43988.879861109999</v>
      </c>
      <c r="F784" s="19">
        <v>43989.485416659998</v>
      </c>
      <c r="G784" s="9">
        <v>872</v>
      </c>
      <c r="H784" s="9">
        <v>93</v>
      </c>
      <c r="I784" s="9">
        <v>81096</v>
      </c>
      <c r="J784" s="17" t="s">
        <v>315</v>
      </c>
    </row>
    <row r="785" spans="1:10">
      <c r="A785" s="17" t="s">
        <v>5491</v>
      </c>
      <c r="B785" s="18" t="s">
        <v>318</v>
      </c>
      <c r="C785" s="17" t="s">
        <v>188</v>
      </c>
      <c r="D785" s="17" t="s">
        <v>40</v>
      </c>
      <c r="E785" s="19">
        <v>45060.856249999997</v>
      </c>
      <c r="F785" s="19">
        <v>45061.179166659997</v>
      </c>
      <c r="G785" s="9">
        <v>433</v>
      </c>
      <c r="H785" s="9">
        <v>468</v>
      </c>
      <c r="I785" s="9">
        <v>81020</v>
      </c>
      <c r="J785" s="17" t="s">
        <v>315</v>
      </c>
    </row>
    <row r="786" spans="1:10">
      <c r="A786" s="17" t="s">
        <v>12698</v>
      </c>
      <c r="B786" s="18" t="s">
        <v>318</v>
      </c>
      <c r="C786" s="17" t="s">
        <v>44</v>
      </c>
      <c r="D786" s="17" t="s">
        <v>48</v>
      </c>
      <c r="E786" s="19">
        <v>44438.922222219997</v>
      </c>
      <c r="F786" s="19">
        <v>44439.513888879999</v>
      </c>
      <c r="G786" s="9">
        <v>852</v>
      </c>
      <c r="H786" s="9">
        <v>95</v>
      </c>
      <c r="I786" s="9">
        <v>80940</v>
      </c>
      <c r="J786" s="17" t="s">
        <v>315</v>
      </c>
    </row>
    <row r="787" spans="1:10">
      <c r="A787" s="17" t="s">
        <v>12699</v>
      </c>
      <c r="B787" s="18" t="s">
        <v>351</v>
      </c>
      <c r="C787" s="17" t="s">
        <v>64</v>
      </c>
      <c r="D787" s="17" t="s">
        <v>64</v>
      </c>
      <c r="E787" s="19">
        <v>41529.622916660002</v>
      </c>
      <c r="F787" s="19">
        <v>41529.998611110001</v>
      </c>
      <c r="G787" s="9">
        <v>541</v>
      </c>
      <c r="H787" s="9">
        <v>200</v>
      </c>
      <c r="I787" s="9">
        <v>80900</v>
      </c>
      <c r="J787" s="17" t="s">
        <v>315</v>
      </c>
    </row>
    <row r="788" spans="1:10">
      <c r="A788" s="17" t="s">
        <v>12700</v>
      </c>
      <c r="B788" s="18" t="s">
        <v>351</v>
      </c>
      <c r="C788" s="17" t="s">
        <v>173</v>
      </c>
      <c r="D788" s="17" t="s">
        <v>251</v>
      </c>
      <c r="E788" s="19">
        <v>45472.900694440003</v>
      </c>
      <c r="F788" s="19">
        <v>45473.511111109998</v>
      </c>
      <c r="G788" s="9">
        <v>879</v>
      </c>
      <c r="H788" s="9">
        <v>158</v>
      </c>
      <c r="I788" s="9">
        <v>80764</v>
      </c>
      <c r="J788" s="17" t="s">
        <v>315</v>
      </c>
    </row>
    <row r="789" spans="1:10">
      <c r="A789" s="17" t="s">
        <v>5252</v>
      </c>
      <c r="B789" s="18" t="s">
        <v>318</v>
      </c>
      <c r="C789" s="17" t="s">
        <v>188</v>
      </c>
      <c r="D789" s="17" t="s">
        <v>40</v>
      </c>
      <c r="E789" s="19">
        <v>40644.655555550002</v>
      </c>
      <c r="F789" s="19">
        <v>40644.85069444</v>
      </c>
      <c r="G789" s="9">
        <v>281</v>
      </c>
      <c r="H789" s="9">
        <v>332</v>
      </c>
      <c r="I789" s="9">
        <v>80757</v>
      </c>
      <c r="J789" s="17" t="s">
        <v>315</v>
      </c>
    </row>
    <row r="790" spans="1:10">
      <c r="A790" s="17" t="s">
        <v>12701</v>
      </c>
      <c r="B790" s="18" t="s">
        <v>318</v>
      </c>
      <c r="C790" s="17" t="s">
        <v>227</v>
      </c>
      <c r="D790" s="17" t="s">
        <v>229</v>
      </c>
      <c r="E790" s="19">
        <v>40674.141666659998</v>
      </c>
      <c r="F790" s="19">
        <v>40675.801388879998</v>
      </c>
      <c r="G790" s="9">
        <v>2390</v>
      </c>
      <c r="H790" s="9">
        <v>51</v>
      </c>
      <c r="I790" s="9">
        <v>80710</v>
      </c>
      <c r="J790" s="17" t="s">
        <v>315</v>
      </c>
    </row>
    <row r="791" spans="1:10">
      <c r="A791" s="17" t="s">
        <v>12702</v>
      </c>
      <c r="B791" s="18" t="s">
        <v>318</v>
      </c>
      <c r="C791" s="17" t="s">
        <v>152</v>
      </c>
      <c r="D791" s="17" t="s">
        <v>153</v>
      </c>
      <c r="E791" s="19">
        <v>42556.275000000001</v>
      </c>
      <c r="F791" s="19">
        <v>42556.574999999997</v>
      </c>
      <c r="G791" s="9">
        <v>432</v>
      </c>
      <c r="H791" s="9">
        <v>467</v>
      </c>
      <c r="I791" s="9">
        <v>80584</v>
      </c>
      <c r="J791" s="17" t="s">
        <v>315</v>
      </c>
    </row>
    <row r="792" spans="1:10">
      <c r="A792" s="17" t="s">
        <v>12703</v>
      </c>
      <c r="B792" s="18" t="s">
        <v>351</v>
      </c>
      <c r="C792" s="17" t="s">
        <v>236</v>
      </c>
      <c r="D792" s="17" t="s">
        <v>237</v>
      </c>
      <c r="E792" s="19">
        <v>39477.12847222</v>
      </c>
      <c r="F792" s="19">
        <v>39477.529861110001</v>
      </c>
      <c r="G792" s="9">
        <v>578</v>
      </c>
      <c r="H792" s="9">
        <v>139</v>
      </c>
      <c r="I792" s="9">
        <v>80342</v>
      </c>
      <c r="J792" s="17" t="s">
        <v>315</v>
      </c>
    </row>
    <row r="793" spans="1:10">
      <c r="A793" s="17" t="s">
        <v>12704</v>
      </c>
      <c r="B793" s="18" t="s">
        <v>318</v>
      </c>
      <c r="C793" s="17" t="s">
        <v>58</v>
      </c>
      <c r="D793" s="17" t="s">
        <v>58</v>
      </c>
      <c r="E793" s="19">
        <v>39571.510416659999</v>
      </c>
      <c r="F793" s="19">
        <v>39571.65625</v>
      </c>
      <c r="G793" s="9">
        <v>210</v>
      </c>
      <c r="H793" s="9">
        <v>569</v>
      </c>
      <c r="I793" s="9">
        <v>80290</v>
      </c>
      <c r="J793" s="17" t="s">
        <v>315</v>
      </c>
    </row>
    <row r="794" spans="1:10">
      <c r="A794" s="17" t="s">
        <v>12705</v>
      </c>
      <c r="B794" s="18" t="s">
        <v>351</v>
      </c>
      <c r="C794" s="17" t="s">
        <v>99</v>
      </c>
      <c r="D794" s="17" t="s">
        <v>100</v>
      </c>
      <c r="E794" s="19">
        <v>42598.746527770003</v>
      </c>
      <c r="F794" s="19">
        <v>42600.048611110004</v>
      </c>
      <c r="G794" s="9">
        <v>1875</v>
      </c>
      <c r="H794" s="9">
        <v>89</v>
      </c>
      <c r="I794" s="9">
        <v>80184</v>
      </c>
      <c r="J794" s="17" t="s">
        <v>315</v>
      </c>
    </row>
    <row r="795" spans="1:10">
      <c r="A795" s="17" t="s">
        <v>12706</v>
      </c>
      <c r="B795" s="18" t="s">
        <v>351</v>
      </c>
      <c r="C795" s="17" t="s">
        <v>74</v>
      </c>
      <c r="D795" s="17" t="s">
        <v>77</v>
      </c>
      <c r="E795" s="19">
        <v>45145.62847222</v>
      </c>
      <c r="F795" s="19">
        <v>45145.954861110004</v>
      </c>
      <c r="G795" s="9">
        <v>470</v>
      </c>
      <c r="H795" s="9">
        <v>210</v>
      </c>
      <c r="I795" s="9">
        <v>80150</v>
      </c>
      <c r="J795" s="17" t="s">
        <v>315</v>
      </c>
    </row>
    <row r="796" spans="1:10">
      <c r="A796" s="17" t="s">
        <v>12707</v>
      </c>
      <c r="B796" s="18" t="s">
        <v>318</v>
      </c>
      <c r="C796" s="17" t="s">
        <v>126</v>
      </c>
      <c r="D796" s="17" t="s">
        <v>127</v>
      </c>
      <c r="E796" s="19">
        <v>44341.106944439998</v>
      </c>
      <c r="F796" s="19">
        <v>44341.34722222</v>
      </c>
      <c r="G796" s="9">
        <v>346</v>
      </c>
      <c r="H796" s="9">
        <v>247</v>
      </c>
      <c r="I796" s="9">
        <v>80124</v>
      </c>
      <c r="J796" s="17" t="s">
        <v>315</v>
      </c>
    </row>
    <row r="797" spans="1:10">
      <c r="A797" s="17" t="s">
        <v>12708</v>
      </c>
      <c r="B797" s="18" t="s">
        <v>351</v>
      </c>
      <c r="C797" s="17" t="s">
        <v>175</v>
      </c>
      <c r="D797" s="17" t="s">
        <v>177</v>
      </c>
      <c r="E797" s="19">
        <v>42491.722916660001</v>
      </c>
      <c r="F797" s="19">
        <v>42492.104166659999</v>
      </c>
      <c r="G797" s="9">
        <v>549</v>
      </c>
      <c r="H797" s="9">
        <v>278</v>
      </c>
      <c r="I797" s="9">
        <v>79999</v>
      </c>
      <c r="J797" s="17" t="s">
        <v>315</v>
      </c>
    </row>
    <row r="798" spans="1:10">
      <c r="A798" s="17" t="s">
        <v>12709</v>
      </c>
      <c r="B798" s="18" t="s">
        <v>351</v>
      </c>
      <c r="C798" s="17" t="s">
        <v>172</v>
      </c>
      <c r="D798" s="17" t="s">
        <v>173</v>
      </c>
      <c r="E798" s="19">
        <v>45434.577083329998</v>
      </c>
      <c r="F798" s="19">
        <v>45434.713194440003</v>
      </c>
      <c r="G798" s="9">
        <v>196</v>
      </c>
      <c r="H798" s="9">
        <v>408</v>
      </c>
      <c r="I798" s="9">
        <v>79968</v>
      </c>
      <c r="J798" s="17" t="s">
        <v>358</v>
      </c>
    </row>
    <row r="799" spans="1:10">
      <c r="A799" s="17" t="s">
        <v>12710</v>
      </c>
      <c r="B799" s="18" t="s">
        <v>351</v>
      </c>
      <c r="C799" s="17" t="s">
        <v>74</v>
      </c>
      <c r="D799" s="17" t="s">
        <v>77</v>
      </c>
      <c r="E799" s="19">
        <v>44193.760416659999</v>
      </c>
      <c r="F799" s="19">
        <v>44194</v>
      </c>
      <c r="G799" s="9">
        <v>345</v>
      </c>
      <c r="H799" s="9">
        <v>398</v>
      </c>
      <c r="I799" s="9">
        <v>79925</v>
      </c>
      <c r="J799" s="17" t="s">
        <v>315</v>
      </c>
    </row>
    <row r="800" spans="1:10">
      <c r="A800" s="17" t="s">
        <v>12711</v>
      </c>
      <c r="B800" s="18" t="s">
        <v>351</v>
      </c>
      <c r="C800" s="17" t="s">
        <v>74</v>
      </c>
      <c r="D800" s="17" t="s">
        <v>75</v>
      </c>
      <c r="E800" s="19">
        <v>43796.50555555</v>
      </c>
      <c r="F800" s="19">
        <v>43797.53333333</v>
      </c>
      <c r="G800" s="9">
        <v>1480</v>
      </c>
      <c r="H800" s="9">
        <v>54</v>
      </c>
      <c r="I800" s="9">
        <v>79920</v>
      </c>
      <c r="J800" s="17" t="s">
        <v>315</v>
      </c>
    </row>
    <row r="801" spans="1:10">
      <c r="A801" s="17" t="s">
        <v>12712</v>
      </c>
      <c r="B801" s="18" t="s">
        <v>314</v>
      </c>
      <c r="C801" s="17" t="s">
        <v>249</v>
      </c>
      <c r="D801" s="17" t="s">
        <v>250</v>
      </c>
      <c r="E801" s="19">
        <v>41605.775000000001</v>
      </c>
      <c r="F801" s="19">
        <v>41605.861805549997</v>
      </c>
      <c r="G801" s="9">
        <v>250</v>
      </c>
      <c r="H801" s="9">
        <v>639</v>
      </c>
      <c r="I801" s="9">
        <v>79875</v>
      </c>
      <c r="J801" s="17" t="s">
        <v>315</v>
      </c>
    </row>
    <row r="802" spans="1:10">
      <c r="A802" s="17" t="s">
        <v>12713</v>
      </c>
      <c r="B802" s="18" t="s">
        <v>351</v>
      </c>
      <c r="C802" s="17" t="s">
        <v>104</v>
      </c>
      <c r="D802" s="17" t="s">
        <v>105</v>
      </c>
      <c r="E802" s="19">
        <v>40715.727083329999</v>
      </c>
      <c r="F802" s="19">
        <v>40716.502777770002</v>
      </c>
      <c r="G802" s="9">
        <v>1117</v>
      </c>
      <c r="H802" s="9">
        <v>75</v>
      </c>
      <c r="I802" s="9">
        <v>79791</v>
      </c>
      <c r="J802" s="17" t="s">
        <v>315</v>
      </c>
    </row>
    <row r="803" spans="1:10">
      <c r="A803" s="17" t="s">
        <v>12714</v>
      </c>
      <c r="B803" s="18" t="s">
        <v>318</v>
      </c>
      <c r="C803" s="17" t="s">
        <v>217</v>
      </c>
      <c r="D803" s="17" t="s">
        <v>218</v>
      </c>
      <c r="E803" s="19">
        <v>44703.058333330002</v>
      </c>
      <c r="F803" s="19">
        <v>44703.368750000001</v>
      </c>
      <c r="G803" s="9">
        <v>447</v>
      </c>
      <c r="H803" s="9">
        <v>280</v>
      </c>
      <c r="I803" s="9">
        <v>79746</v>
      </c>
      <c r="J803" s="17" t="s">
        <v>315</v>
      </c>
    </row>
    <row r="804" spans="1:10">
      <c r="A804" s="17" t="s">
        <v>12715</v>
      </c>
      <c r="B804" s="18" t="s">
        <v>318</v>
      </c>
      <c r="C804" s="17" t="s">
        <v>126</v>
      </c>
      <c r="D804" s="17" t="s">
        <v>127</v>
      </c>
      <c r="E804" s="19">
        <v>43644.677777769997</v>
      </c>
      <c r="F804" s="19">
        <v>43645.266666659998</v>
      </c>
      <c r="G804" s="9">
        <v>848</v>
      </c>
      <c r="H804" s="9">
        <v>304</v>
      </c>
      <c r="I804" s="9">
        <v>79691</v>
      </c>
      <c r="J804" s="17" t="s">
        <v>315</v>
      </c>
    </row>
    <row r="805" spans="1:10">
      <c r="A805" s="17" t="s">
        <v>12716</v>
      </c>
      <c r="B805" s="18" t="s">
        <v>318</v>
      </c>
      <c r="C805" s="17" t="s">
        <v>264</v>
      </c>
      <c r="D805" s="17" t="s">
        <v>266</v>
      </c>
      <c r="E805" s="19">
        <v>39874.481944439998</v>
      </c>
      <c r="F805" s="19">
        <v>39874.529861110001</v>
      </c>
      <c r="G805" s="9">
        <v>69</v>
      </c>
      <c r="H805" s="9">
        <v>1153</v>
      </c>
      <c r="I805" s="9">
        <v>79557</v>
      </c>
      <c r="J805" s="17" t="s">
        <v>315</v>
      </c>
    </row>
    <row r="806" spans="1:10">
      <c r="A806" s="17" t="s">
        <v>2507</v>
      </c>
      <c r="B806" s="18" t="s">
        <v>318</v>
      </c>
      <c r="C806" s="17" t="s">
        <v>264</v>
      </c>
      <c r="D806" s="17" t="s">
        <v>265</v>
      </c>
      <c r="E806" s="19">
        <v>43745.153472220001</v>
      </c>
      <c r="F806" s="19">
        <v>43745.522916659997</v>
      </c>
      <c r="G806" s="9">
        <v>506</v>
      </c>
      <c r="H806" s="9">
        <v>538</v>
      </c>
      <c r="I806" s="9">
        <v>79440</v>
      </c>
      <c r="J806" s="17" t="s">
        <v>315</v>
      </c>
    </row>
    <row r="807" spans="1:10">
      <c r="A807" s="17" t="s">
        <v>12717</v>
      </c>
      <c r="B807" s="18" t="s">
        <v>314</v>
      </c>
      <c r="C807" s="17" t="s">
        <v>116</v>
      </c>
      <c r="D807" s="17" t="s">
        <v>119</v>
      </c>
      <c r="E807" s="19">
        <v>44650.561111110001</v>
      </c>
      <c r="F807" s="19">
        <v>44650.739583330003</v>
      </c>
      <c r="G807" s="9">
        <v>257</v>
      </c>
      <c r="H807" s="9">
        <v>309</v>
      </c>
      <c r="I807" s="9">
        <v>79413</v>
      </c>
      <c r="J807" s="17" t="s">
        <v>315</v>
      </c>
    </row>
    <row r="808" spans="1:10">
      <c r="A808" s="17" t="s">
        <v>12718</v>
      </c>
      <c r="B808" s="18" t="s">
        <v>351</v>
      </c>
      <c r="C808" s="17" t="s">
        <v>110</v>
      </c>
      <c r="D808" s="17" t="s">
        <v>112</v>
      </c>
      <c r="E808" s="19">
        <v>41675.0625</v>
      </c>
      <c r="F808" s="19">
        <v>41676.552083330003</v>
      </c>
      <c r="G808" s="9">
        <v>2145</v>
      </c>
      <c r="H808" s="9">
        <v>37</v>
      </c>
      <c r="I808" s="9">
        <v>79365</v>
      </c>
      <c r="J808" s="17" t="s">
        <v>315</v>
      </c>
    </row>
    <row r="809" spans="1:10">
      <c r="A809" s="17" t="s">
        <v>12719</v>
      </c>
      <c r="B809" s="18" t="s">
        <v>318</v>
      </c>
      <c r="C809" s="17" t="s">
        <v>293</v>
      </c>
      <c r="D809" s="17" t="s">
        <v>296</v>
      </c>
      <c r="E809" s="19">
        <v>39627.943749999999</v>
      </c>
      <c r="F809" s="19">
        <v>39628.40625</v>
      </c>
      <c r="G809" s="9">
        <v>666</v>
      </c>
      <c r="H809" s="9">
        <v>125</v>
      </c>
      <c r="I809" s="9">
        <v>79290</v>
      </c>
      <c r="J809" s="17" t="s">
        <v>315</v>
      </c>
    </row>
    <row r="810" spans="1:10">
      <c r="A810" s="17" t="s">
        <v>12720</v>
      </c>
      <c r="B810" s="18" t="s">
        <v>318</v>
      </c>
      <c r="C810" s="17" t="s">
        <v>126</v>
      </c>
      <c r="D810" s="17" t="s">
        <v>127</v>
      </c>
      <c r="E810" s="19">
        <v>44541.633333329999</v>
      </c>
      <c r="F810" s="19">
        <v>44541.859722219997</v>
      </c>
      <c r="G810" s="9">
        <v>326</v>
      </c>
      <c r="H810" s="9">
        <v>243</v>
      </c>
      <c r="I810" s="9">
        <v>79218</v>
      </c>
      <c r="J810" s="17" t="s">
        <v>315</v>
      </c>
    </row>
    <row r="811" spans="1:10">
      <c r="A811" s="17" t="s">
        <v>12721</v>
      </c>
      <c r="B811" s="18" t="s">
        <v>314</v>
      </c>
      <c r="C811" s="17" t="s">
        <v>89</v>
      </c>
      <c r="D811" s="17" t="s">
        <v>92</v>
      </c>
      <c r="E811" s="19">
        <v>45606.963194440003</v>
      </c>
      <c r="F811" s="19">
        <v>45607.510416659999</v>
      </c>
      <c r="G811" s="9">
        <v>766</v>
      </c>
      <c r="H811" s="9">
        <v>219</v>
      </c>
      <c r="I811" s="9">
        <v>78973</v>
      </c>
      <c r="J811" s="17" t="s">
        <v>315</v>
      </c>
    </row>
    <row r="812" spans="1:10">
      <c r="A812" s="17" t="s">
        <v>12722</v>
      </c>
      <c r="B812" s="18" t="s">
        <v>318</v>
      </c>
      <c r="C812" s="17" t="s">
        <v>152</v>
      </c>
      <c r="D812" s="17" t="s">
        <v>153</v>
      </c>
      <c r="E812" s="19">
        <v>44596.203472219997</v>
      </c>
      <c r="F812" s="19">
        <v>44596.309722220001</v>
      </c>
      <c r="G812" s="9">
        <v>153</v>
      </c>
      <c r="H812" s="9">
        <v>516</v>
      </c>
      <c r="I812" s="9">
        <v>78948</v>
      </c>
      <c r="J812" s="17" t="s">
        <v>358</v>
      </c>
    </row>
    <row r="813" spans="1:10">
      <c r="A813" s="17" t="s">
        <v>12723</v>
      </c>
      <c r="B813" s="18" t="s">
        <v>318</v>
      </c>
      <c r="C813" s="17" t="s">
        <v>44</v>
      </c>
      <c r="D813" s="17" t="s">
        <v>48</v>
      </c>
      <c r="E813" s="19">
        <v>44768.542361109998</v>
      </c>
      <c r="F813" s="19">
        <v>44768.895833330003</v>
      </c>
      <c r="G813" s="9">
        <v>509</v>
      </c>
      <c r="H813" s="9">
        <v>155</v>
      </c>
      <c r="I813" s="9">
        <v>78895</v>
      </c>
      <c r="J813" s="17" t="s">
        <v>315</v>
      </c>
    </row>
    <row r="814" spans="1:10">
      <c r="A814" s="17" t="s">
        <v>12724</v>
      </c>
      <c r="B814" s="18" t="s">
        <v>318</v>
      </c>
      <c r="C814" s="17" t="s">
        <v>285</v>
      </c>
      <c r="D814" s="17" t="s">
        <v>40</v>
      </c>
      <c r="E814" s="19">
        <v>40678.00208333</v>
      </c>
      <c r="F814" s="19">
        <v>40678.35069444</v>
      </c>
      <c r="G814" s="9">
        <v>502</v>
      </c>
      <c r="H814" s="9">
        <v>157</v>
      </c>
      <c r="I814" s="9">
        <v>78814</v>
      </c>
      <c r="J814" s="17" t="s">
        <v>315</v>
      </c>
    </row>
    <row r="815" spans="1:10">
      <c r="A815" s="17" t="s">
        <v>12725</v>
      </c>
      <c r="B815" s="18" t="s">
        <v>318</v>
      </c>
      <c r="C815" s="17" t="s">
        <v>96</v>
      </c>
      <c r="D815" s="17" t="s">
        <v>98</v>
      </c>
      <c r="E815" s="19">
        <v>43630.929166659997</v>
      </c>
      <c r="F815" s="19">
        <v>43631.151388879996</v>
      </c>
      <c r="G815" s="9">
        <v>320</v>
      </c>
      <c r="H815" s="9">
        <v>326</v>
      </c>
      <c r="I815" s="9">
        <v>78760</v>
      </c>
      <c r="J815" s="17" t="s">
        <v>315</v>
      </c>
    </row>
    <row r="816" spans="1:10">
      <c r="A816" s="17" t="s">
        <v>12726</v>
      </c>
      <c r="B816" s="18" t="s">
        <v>318</v>
      </c>
      <c r="C816" s="17" t="s">
        <v>126</v>
      </c>
      <c r="D816" s="17" t="s">
        <v>127</v>
      </c>
      <c r="E816" s="19">
        <v>40027.243055550003</v>
      </c>
      <c r="F816" s="19">
        <v>40027.550000000003</v>
      </c>
      <c r="G816" s="9">
        <v>442</v>
      </c>
      <c r="H816" s="9">
        <v>191</v>
      </c>
      <c r="I816" s="9">
        <v>78592</v>
      </c>
      <c r="J816" s="17" t="s">
        <v>315</v>
      </c>
    </row>
    <row r="817" spans="1:10">
      <c r="A817" s="17" t="s">
        <v>12727</v>
      </c>
      <c r="B817" s="18" t="s">
        <v>318</v>
      </c>
      <c r="C817" s="17" t="s">
        <v>143</v>
      </c>
      <c r="D817" s="17" t="s">
        <v>143</v>
      </c>
      <c r="E817" s="19">
        <v>43611.865277769997</v>
      </c>
      <c r="F817" s="19">
        <v>43612.60277777</v>
      </c>
      <c r="G817" s="9">
        <v>1062</v>
      </c>
      <c r="H817" s="9">
        <v>74</v>
      </c>
      <c r="I817" s="9">
        <v>78588</v>
      </c>
      <c r="J817" s="17" t="s">
        <v>315</v>
      </c>
    </row>
    <row r="818" spans="1:10">
      <c r="A818" s="17" t="s">
        <v>12728</v>
      </c>
      <c r="B818" s="18" t="s">
        <v>318</v>
      </c>
      <c r="C818" s="17" t="s">
        <v>83</v>
      </c>
      <c r="D818" s="17" t="s">
        <v>84</v>
      </c>
      <c r="E818" s="19">
        <v>44315.342361110001</v>
      </c>
      <c r="F818" s="19">
        <v>44315.554166659997</v>
      </c>
      <c r="G818" s="9">
        <v>305</v>
      </c>
      <c r="H818" s="9">
        <v>308</v>
      </c>
      <c r="I818" s="9">
        <v>78568</v>
      </c>
      <c r="J818" s="17" t="s">
        <v>315</v>
      </c>
    </row>
    <row r="819" spans="1:10">
      <c r="A819" s="17" t="s">
        <v>12729</v>
      </c>
      <c r="B819" s="18" t="s">
        <v>318</v>
      </c>
      <c r="C819" s="17" t="s">
        <v>152</v>
      </c>
      <c r="D819" s="17" t="s">
        <v>152</v>
      </c>
      <c r="E819" s="19">
        <v>44775.275694440003</v>
      </c>
      <c r="F819" s="19">
        <v>44775.370833330002</v>
      </c>
      <c r="G819" s="9">
        <v>137</v>
      </c>
      <c r="H819" s="9">
        <v>573</v>
      </c>
      <c r="I819" s="9">
        <v>78501</v>
      </c>
      <c r="J819" s="17" t="s">
        <v>315</v>
      </c>
    </row>
    <row r="820" spans="1:10">
      <c r="A820" s="17" t="s">
        <v>12730</v>
      </c>
      <c r="B820" s="18" t="s">
        <v>351</v>
      </c>
      <c r="C820" s="17" t="s">
        <v>173</v>
      </c>
      <c r="D820" s="17" t="s">
        <v>202</v>
      </c>
      <c r="E820" s="19">
        <v>39705.967361110001</v>
      </c>
      <c r="F820" s="19">
        <v>39706.940277770002</v>
      </c>
      <c r="G820" s="9">
        <v>1401</v>
      </c>
      <c r="H820" s="9">
        <v>56</v>
      </c>
      <c r="I820" s="9">
        <v>78456</v>
      </c>
      <c r="J820" s="17" t="s">
        <v>315</v>
      </c>
    </row>
    <row r="821" spans="1:10">
      <c r="A821" s="17" t="s">
        <v>12731</v>
      </c>
      <c r="B821" s="18" t="s">
        <v>318</v>
      </c>
      <c r="C821" s="17" t="s">
        <v>223</v>
      </c>
      <c r="D821" s="17" t="s">
        <v>224</v>
      </c>
      <c r="E821" s="19">
        <v>44768.952777769999</v>
      </c>
      <c r="F821" s="19">
        <v>44769.632638880001</v>
      </c>
      <c r="G821" s="9">
        <v>960</v>
      </c>
      <c r="H821" s="9">
        <v>741</v>
      </c>
      <c r="I821" s="9">
        <v>78366</v>
      </c>
      <c r="J821" s="17" t="s">
        <v>315</v>
      </c>
    </row>
    <row r="822" spans="1:10">
      <c r="A822" s="17" t="s">
        <v>12732</v>
      </c>
      <c r="B822" s="18" t="s">
        <v>314</v>
      </c>
      <c r="C822" s="17" t="s">
        <v>116</v>
      </c>
      <c r="D822" s="17" t="s">
        <v>119</v>
      </c>
      <c r="E822" s="19">
        <v>43363.75208333</v>
      </c>
      <c r="F822" s="19">
        <v>43364.798611110004</v>
      </c>
      <c r="G822" s="9">
        <v>1507</v>
      </c>
      <c r="H822" s="9">
        <v>52</v>
      </c>
      <c r="I822" s="9">
        <v>78364</v>
      </c>
      <c r="J822" s="17" t="s">
        <v>315</v>
      </c>
    </row>
    <row r="823" spans="1:10">
      <c r="A823" s="17" t="s">
        <v>12733</v>
      </c>
      <c r="B823" s="18" t="s">
        <v>314</v>
      </c>
      <c r="C823" s="17" t="s">
        <v>79</v>
      </c>
      <c r="D823" s="17" t="s">
        <v>167</v>
      </c>
      <c r="E823" s="19">
        <v>41794.748611110001</v>
      </c>
      <c r="F823" s="19">
        <v>41794.909027770002</v>
      </c>
      <c r="G823" s="9">
        <v>231</v>
      </c>
      <c r="H823" s="9">
        <v>339</v>
      </c>
      <c r="I823" s="9">
        <v>78309</v>
      </c>
      <c r="J823" s="17" t="s">
        <v>315</v>
      </c>
    </row>
    <row r="824" spans="1:10">
      <c r="A824" s="17" t="s">
        <v>12734</v>
      </c>
      <c r="B824" s="18" t="s">
        <v>351</v>
      </c>
      <c r="C824" s="17" t="s">
        <v>156</v>
      </c>
      <c r="D824" s="17" t="s">
        <v>156</v>
      </c>
      <c r="E824" s="19">
        <v>40377.640277769999</v>
      </c>
      <c r="F824" s="19">
        <v>40377.916666659999</v>
      </c>
      <c r="G824" s="9">
        <v>398</v>
      </c>
      <c r="H824" s="9">
        <v>221</v>
      </c>
      <c r="I824" s="9">
        <v>78278</v>
      </c>
      <c r="J824" s="17" t="s">
        <v>315</v>
      </c>
    </row>
    <row r="825" spans="1:10">
      <c r="A825" s="17" t="s">
        <v>12735</v>
      </c>
      <c r="B825" s="18" t="s">
        <v>314</v>
      </c>
      <c r="C825" s="17" t="s">
        <v>52</v>
      </c>
      <c r="D825" s="17" t="s">
        <v>55</v>
      </c>
      <c r="E825" s="19">
        <v>45568.931944440003</v>
      </c>
      <c r="F825" s="19">
        <v>45569.496527770003</v>
      </c>
      <c r="G825" s="9">
        <v>813</v>
      </c>
      <c r="H825" s="9">
        <v>182</v>
      </c>
      <c r="I825" s="9">
        <v>78198</v>
      </c>
      <c r="J825" s="17" t="s">
        <v>315</v>
      </c>
    </row>
    <row r="826" spans="1:10">
      <c r="A826" s="17" t="s">
        <v>12736</v>
      </c>
      <c r="B826" s="18" t="s">
        <v>314</v>
      </c>
      <c r="C826" s="17" t="s">
        <v>249</v>
      </c>
      <c r="D826" s="17" t="s">
        <v>250</v>
      </c>
      <c r="E826" s="19">
        <v>45084.38194444</v>
      </c>
      <c r="F826" s="19">
        <v>45084.574999999997</v>
      </c>
      <c r="G826" s="9">
        <v>258</v>
      </c>
      <c r="H826" s="9">
        <v>720</v>
      </c>
      <c r="I826" s="9">
        <v>78116</v>
      </c>
      <c r="J826" s="17" t="s">
        <v>315</v>
      </c>
    </row>
    <row r="827" spans="1:10">
      <c r="A827" s="17" t="s">
        <v>12737</v>
      </c>
      <c r="B827" s="18" t="s">
        <v>318</v>
      </c>
      <c r="C827" s="17" t="s">
        <v>113</v>
      </c>
      <c r="D827" s="17" t="s">
        <v>114</v>
      </c>
      <c r="E827" s="19">
        <v>45439.138194439998</v>
      </c>
      <c r="F827" s="19">
        <v>45439.90625</v>
      </c>
      <c r="G827" s="9">
        <v>1106</v>
      </c>
      <c r="H827" s="9">
        <v>111</v>
      </c>
      <c r="I827" s="9">
        <v>77931</v>
      </c>
      <c r="J827" s="17" t="s">
        <v>315</v>
      </c>
    </row>
    <row r="828" spans="1:10">
      <c r="A828" s="17" t="s">
        <v>12738</v>
      </c>
      <c r="B828" s="18" t="s">
        <v>318</v>
      </c>
      <c r="C828" s="17" t="s">
        <v>285</v>
      </c>
      <c r="D828" s="17" t="s">
        <v>40</v>
      </c>
      <c r="E828" s="19">
        <v>42824.620833330002</v>
      </c>
      <c r="F828" s="19">
        <v>42824.820138880001</v>
      </c>
      <c r="G828" s="9">
        <v>287</v>
      </c>
      <c r="H828" s="9">
        <v>271</v>
      </c>
      <c r="I828" s="9">
        <v>77777</v>
      </c>
      <c r="J828" s="17" t="s">
        <v>315</v>
      </c>
    </row>
    <row r="829" spans="1:10">
      <c r="A829" s="17" t="s">
        <v>12739</v>
      </c>
      <c r="B829" s="18" t="s">
        <v>318</v>
      </c>
      <c r="C829" s="17" t="s">
        <v>223</v>
      </c>
      <c r="D829" s="17" t="s">
        <v>224</v>
      </c>
      <c r="E829" s="19">
        <v>43495.500694440001</v>
      </c>
      <c r="F829" s="19">
        <v>43495.705555549997</v>
      </c>
      <c r="G829" s="9">
        <v>295</v>
      </c>
      <c r="H829" s="9">
        <v>864</v>
      </c>
      <c r="I829" s="9">
        <v>77756</v>
      </c>
      <c r="J829" s="17" t="s">
        <v>315</v>
      </c>
    </row>
    <row r="830" spans="1:10">
      <c r="A830" s="17" t="s">
        <v>12740</v>
      </c>
      <c r="B830" s="18" t="s">
        <v>351</v>
      </c>
      <c r="C830" s="17" t="s">
        <v>172</v>
      </c>
      <c r="D830" s="17" t="s">
        <v>173</v>
      </c>
      <c r="E830" s="19">
        <v>43992.862500000003</v>
      </c>
      <c r="F830" s="19">
        <v>43993.680555550003</v>
      </c>
      <c r="G830" s="9">
        <v>1178</v>
      </c>
      <c r="H830" s="9">
        <v>66</v>
      </c>
      <c r="I830" s="9">
        <v>77748</v>
      </c>
      <c r="J830" s="17" t="s">
        <v>315</v>
      </c>
    </row>
    <row r="831" spans="1:10">
      <c r="A831" s="17" t="s">
        <v>12741</v>
      </c>
      <c r="B831" s="18" t="s">
        <v>314</v>
      </c>
      <c r="C831" s="17" t="s">
        <v>220</v>
      </c>
      <c r="D831" s="17" t="s">
        <v>222</v>
      </c>
      <c r="E831" s="19">
        <v>42639.303472220003</v>
      </c>
      <c r="F831" s="19">
        <v>42639.572916659999</v>
      </c>
      <c r="G831" s="9">
        <v>388</v>
      </c>
      <c r="H831" s="9">
        <v>246</v>
      </c>
      <c r="I831" s="9">
        <v>77748</v>
      </c>
      <c r="J831" s="17" t="s">
        <v>315</v>
      </c>
    </row>
    <row r="832" spans="1:10">
      <c r="A832" s="17" t="s">
        <v>12742</v>
      </c>
      <c r="B832" s="18" t="s">
        <v>351</v>
      </c>
      <c r="C832" s="17" t="s">
        <v>243</v>
      </c>
      <c r="D832" s="17" t="s">
        <v>246</v>
      </c>
      <c r="E832" s="19">
        <v>43842.079166659998</v>
      </c>
      <c r="F832" s="19">
        <v>43842.354166659999</v>
      </c>
      <c r="G832" s="9">
        <v>396</v>
      </c>
      <c r="H832" s="9">
        <v>196</v>
      </c>
      <c r="I832" s="9">
        <v>77616</v>
      </c>
      <c r="J832" s="17" t="s">
        <v>315</v>
      </c>
    </row>
    <row r="833" spans="1:10">
      <c r="A833" s="17" t="s">
        <v>12743</v>
      </c>
      <c r="B833" s="18" t="s">
        <v>318</v>
      </c>
      <c r="C833" s="17" t="s">
        <v>240</v>
      </c>
      <c r="D833" s="17" t="s">
        <v>87</v>
      </c>
      <c r="E833" s="19">
        <v>44051.181250000001</v>
      </c>
      <c r="F833" s="19">
        <v>44051.50902777</v>
      </c>
      <c r="G833" s="9">
        <v>472</v>
      </c>
      <c r="H833" s="9">
        <v>297</v>
      </c>
      <c r="I833" s="9">
        <v>77526</v>
      </c>
      <c r="J833" s="17" t="s">
        <v>315</v>
      </c>
    </row>
    <row r="834" spans="1:10">
      <c r="A834" s="17" t="s">
        <v>12744</v>
      </c>
      <c r="B834" s="18" t="s">
        <v>318</v>
      </c>
      <c r="C834" s="17" t="s">
        <v>143</v>
      </c>
      <c r="D834" s="17" t="s">
        <v>144</v>
      </c>
      <c r="E834" s="19">
        <v>43646.804861110002</v>
      </c>
      <c r="F834" s="19">
        <v>43646.982638879999</v>
      </c>
      <c r="G834" s="9">
        <v>256</v>
      </c>
      <c r="H834" s="9">
        <v>310</v>
      </c>
      <c r="I834" s="9">
        <v>77332</v>
      </c>
      <c r="J834" s="17" t="s">
        <v>315</v>
      </c>
    </row>
    <row r="835" spans="1:10">
      <c r="A835" s="17" t="s">
        <v>1521</v>
      </c>
      <c r="B835" s="18" t="s">
        <v>314</v>
      </c>
      <c r="C835" s="17" t="s">
        <v>146</v>
      </c>
      <c r="D835" s="17" t="s">
        <v>147</v>
      </c>
      <c r="E835" s="19">
        <v>41500.590277770003</v>
      </c>
      <c r="F835" s="19">
        <v>41500.646527769997</v>
      </c>
      <c r="G835" s="9">
        <v>81</v>
      </c>
      <c r="H835" s="9">
        <v>954</v>
      </c>
      <c r="I835" s="9">
        <v>77274</v>
      </c>
      <c r="J835" s="17" t="s">
        <v>315</v>
      </c>
    </row>
    <row r="836" spans="1:10">
      <c r="A836" s="17" t="s">
        <v>12745</v>
      </c>
      <c r="B836" s="18" t="s">
        <v>318</v>
      </c>
      <c r="C836" s="17" t="s">
        <v>96</v>
      </c>
      <c r="D836" s="17" t="s">
        <v>98</v>
      </c>
      <c r="E836" s="19">
        <v>43528.074999999997</v>
      </c>
      <c r="F836" s="19">
        <v>43528.151388879996</v>
      </c>
      <c r="G836" s="9">
        <v>110</v>
      </c>
      <c r="H836" s="9">
        <v>702</v>
      </c>
      <c r="I836" s="9">
        <v>77220</v>
      </c>
      <c r="J836" s="17" t="s">
        <v>358</v>
      </c>
    </row>
    <row r="837" spans="1:10">
      <c r="A837" s="17" t="s">
        <v>12746</v>
      </c>
      <c r="B837" s="18" t="s">
        <v>318</v>
      </c>
      <c r="C837" s="17" t="s">
        <v>188</v>
      </c>
      <c r="D837" s="17" t="s">
        <v>189</v>
      </c>
      <c r="E837" s="19">
        <v>41809.763194439998</v>
      </c>
      <c r="F837" s="19">
        <v>41810.243055550003</v>
      </c>
      <c r="G837" s="9">
        <v>691</v>
      </c>
      <c r="H837" s="9">
        <v>644</v>
      </c>
      <c r="I837" s="9">
        <v>77208</v>
      </c>
      <c r="J837" s="17" t="s">
        <v>315</v>
      </c>
    </row>
    <row r="838" spans="1:10">
      <c r="A838" s="17" t="s">
        <v>10702</v>
      </c>
      <c r="B838" s="18" t="s">
        <v>318</v>
      </c>
      <c r="C838" s="17" t="s">
        <v>44</v>
      </c>
      <c r="D838" s="17" t="s">
        <v>46</v>
      </c>
      <c r="E838" s="19">
        <v>43929.664583329999</v>
      </c>
      <c r="F838" s="19">
        <v>43929.871527770003</v>
      </c>
      <c r="G838" s="9">
        <v>298</v>
      </c>
      <c r="H838" s="9">
        <v>259</v>
      </c>
      <c r="I838" s="9">
        <v>77182</v>
      </c>
      <c r="J838" s="17" t="s">
        <v>315</v>
      </c>
    </row>
    <row r="839" spans="1:10">
      <c r="A839" s="17" t="s">
        <v>12747</v>
      </c>
      <c r="B839" s="18" t="s">
        <v>351</v>
      </c>
      <c r="C839" s="17" t="s">
        <v>99</v>
      </c>
      <c r="D839" s="17" t="s">
        <v>102</v>
      </c>
      <c r="E839" s="19">
        <v>43697.786111109999</v>
      </c>
      <c r="F839" s="19">
        <v>43698.18958333</v>
      </c>
      <c r="G839" s="9">
        <v>581</v>
      </c>
      <c r="H839" s="9">
        <v>162</v>
      </c>
      <c r="I839" s="9">
        <v>76923</v>
      </c>
      <c r="J839" s="17" t="s">
        <v>315</v>
      </c>
    </row>
    <row r="840" spans="1:10">
      <c r="A840" s="17" t="s">
        <v>3862</v>
      </c>
      <c r="B840" s="18" t="s">
        <v>314</v>
      </c>
      <c r="C840" s="17" t="s">
        <v>79</v>
      </c>
      <c r="D840" s="17" t="s">
        <v>167</v>
      </c>
      <c r="E840" s="19">
        <v>43277.431944440003</v>
      </c>
      <c r="F840" s="19">
        <v>43277.961805550003</v>
      </c>
      <c r="G840" s="9">
        <v>763</v>
      </c>
      <c r="H840" s="9">
        <v>282</v>
      </c>
      <c r="I840" s="9">
        <v>76865</v>
      </c>
      <c r="J840" s="17" t="s">
        <v>315</v>
      </c>
    </row>
    <row r="841" spans="1:10">
      <c r="A841" s="17" t="s">
        <v>12748</v>
      </c>
      <c r="B841" s="18" t="s">
        <v>351</v>
      </c>
      <c r="C841" s="17" t="s">
        <v>156</v>
      </c>
      <c r="D841" s="17" t="s">
        <v>156</v>
      </c>
      <c r="E841" s="19">
        <v>39456.048611110004</v>
      </c>
      <c r="F841" s="19">
        <v>39456.377777770002</v>
      </c>
      <c r="G841" s="9">
        <v>474</v>
      </c>
      <c r="H841" s="9">
        <v>162</v>
      </c>
      <c r="I841" s="9">
        <v>76788</v>
      </c>
      <c r="J841" s="17" t="s">
        <v>315</v>
      </c>
    </row>
    <row r="842" spans="1:10">
      <c r="A842" s="17" t="s">
        <v>12749</v>
      </c>
      <c r="B842" s="18" t="s">
        <v>318</v>
      </c>
      <c r="C842" s="17" t="s">
        <v>139</v>
      </c>
      <c r="D842" s="17" t="s">
        <v>140</v>
      </c>
      <c r="E842" s="19">
        <v>44744.72777777</v>
      </c>
      <c r="F842" s="19">
        <v>44745.393750000003</v>
      </c>
      <c r="G842" s="9">
        <v>959</v>
      </c>
      <c r="H842" s="9">
        <v>80</v>
      </c>
      <c r="I842" s="9">
        <v>76720</v>
      </c>
      <c r="J842" s="17" t="s">
        <v>315</v>
      </c>
    </row>
    <row r="843" spans="1:10">
      <c r="A843" s="17" t="s">
        <v>12750</v>
      </c>
      <c r="B843" s="18" t="s">
        <v>351</v>
      </c>
      <c r="C843" s="17" t="s">
        <v>104</v>
      </c>
      <c r="D843" s="17" t="s">
        <v>105</v>
      </c>
      <c r="E843" s="19">
        <v>42623.853472219998</v>
      </c>
      <c r="F843" s="19">
        <v>42624.112500000003</v>
      </c>
      <c r="G843" s="9">
        <v>373</v>
      </c>
      <c r="H843" s="9">
        <v>205</v>
      </c>
      <c r="I843" s="9">
        <v>76465</v>
      </c>
      <c r="J843" s="17" t="s">
        <v>315</v>
      </c>
    </row>
    <row r="844" spans="1:10">
      <c r="A844" s="17" t="s">
        <v>12751</v>
      </c>
      <c r="B844" s="18" t="s">
        <v>318</v>
      </c>
      <c r="C844" s="17" t="s">
        <v>217</v>
      </c>
      <c r="D844" s="17" t="s">
        <v>219</v>
      </c>
      <c r="E844" s="19">
        <v>42462.810416660002</v>
      </c>
      <c r="F844" s="19">
        <v>42463.579861110004</v>
      </c>
      <c r="G844" s="9">
        <v>1108</v>
      </c>
      <c r="H844" s="9">
        <v>69</v>
      </c>
      <c r="I844" s="9">
        <v>76452</v>
      </c>
      <c r="J844" s="17" t="s">
        <v>315</v>
      </c>
    </row>
    <row r="845" spans="1:10">
      <c r="A845" s="17" t="s">
        <v>12752</v>
      </c>
      <c r="B845" s="18" t="s">
        <v>318</v>
      </c>
      <c r="C845" s="17" t="s">
        <v>152</v>
      </c>
      <c r="D845" s="17" t="s">
        <v>153</v>
      </c>
      <c r="E845" s="19">
        <v>41861.025694440003</v>
      </c>
      <c r="F845" s="19">
        <v>41861.745138879996</v>
      </c>
      <c r="G845" s="9">
        <v>1036</v>
      </c>
      <c r="H845" s="9">
        <v>132</v>
      </c>
      <c r="I845" s="9">
        <v>76437</v>
      </c>
      <c r="J845" s="17" t="s">
        <v>315</v>
      </c>
    </row>
    <row r="846" spans="1:10">
      <c r="A846" s="17" t="s">
        <v>12753</v>
      </c>
      <c r="B846" s="18" t="s">
        <v>314</v>
      </c>
      <c r="C846" s="17" t="s">
        <v>89</v>
      </c>
      <c r="D846" s="17" t="s">
        <v>92</v>
      </c>
      <c r="E846" s="19">
        <v>45303.556944440003</v>
      </c>
      <c r="F846" s="19">
        <v>45303.657638880002</v>
      </c>
      <c r="G846" s="9">
        <v>145</v>
      </c>
      <c r="H846" s="9">
        <v>525</v>
      </c>
      <c r="I846" s="9">
        <v>76125</v>
      </c>
      <c r="J846" s="17" t="s">
        <v>315</v>
      </c>
    </row>
    <row r="847" spans="1:10">
      <c r="A847" s="17" t="s">
        <v>12754</v>
      </c>
      <c r="B847" s="18" t="s">
        <v>351</v>
      </c>
      <c r="C847" s="17" t="s">
        <v>236</v>
      </c>
      <c r="D847" s="17" t="s">
        <v>237</v>
      </c>
      <c r="E847" s="19">
        <v>44240.535416660001</v>
      </c>
      <c r="F847" s="19">
        <v>44242.736111110004</v>
      </c>
      <c r="G847" s="9">
        <v>3169</v>
      </c>
      <c r="H847" s="9">
        <v>39</v>
      </c>
      <c r="I847" s="9">
        <v>76075</v>
      </c>
      <c r="J847" s="17" t="s">
        <v>315</v>
      </c>
    </row>
    <row r="848" spans="1:10">
      <c r="A848" s="17" t="s">
        <v>12755</v>
      </c>
      <c r="B848" s="18" t="s">
        <v>351</v>
      </c>
      <c r="C848" s="17" t="s">
        <v>110</v>
      </c>
      <c r="D848" s="17" t="s">
        <v>111</v>
      </c>
      <c r="E848" s="19">
        <v>41674.985416659998</v>
      </c>
      <c r="F848" s="19">
        <v>41676.493750000001</v>
      </c>
      <c r="G848" s="9">
        <v>2172</v>
      </c>
      <c r="H848" s="9">
        <v>35</v>
      </c>
      <c r="I848" s="9">
        <v>76020</v>
      </c>
      <c r="J848" s="17" t="s">
        <v>315</v>
      </c>
    </row>
    <row r="849" spans="1:10">
      <c r="A849" s="17" t="s">
        <v>12756</v>
      </c>
      <c r="B849" s="18" t="s">
        <v>351</v>
      </c>
      <c r="C849" s="17" t="s">
        <v>182</v>
      </c>
      <c r="D849" s="17" t="s">
        <v>183</v>
      </c>
      <c r="E849" s="19">
        <v>44892.499305550002</v>
      </c>
      <c r="F849" s="19">
        <v>44892.536111109999</v>
      </c>
      <c r="G849" s="9">
        <v>53</v>
      </c>
      <c r="H849" s="9">
        <v>1433</v>
      </c>
      <c r="I849" s="9">
        <v>75949</v>
      </c>
      <c r="J849" s="17" t="s">
        <v>315</v>
      </c>
    </row>
    <row r="850" spans="1:10">
      <c r="A850" s="17" t="s">
        <v>12757</v>
      </c>
      <c r="B850" s="18" t="s">
        <v>318</v>
      </c>
      <c r="C850" s="17" t="s">
        <v>44</v>
      </c>
      <c r="D850" s="17" t="s">
        <v>46</v>
      </c>
      <c r="E850" s="19">
        <v>43083.043749999997</v>
      </c>
      <c r="F850" s="19">
        <v>43083.65625</v>
      </c>
      <c r="G850" s="9">
        <v>875</v>
      </c>
      <c r="H850" s="9">
        <v>673</v>
      </c>
      <c r="I850" s="9">
        <v>75830</v>
      </c>
      <c r="J850" s="17" t="s">
        <v>315</v>
      </c>
    </row>
    <row r="851" spans="1:10">
      <c r="A851" s="17" t="s">
        <v>12758</v>
      </c>
      <c r="B851" s="18" t="s">
        <v>318</v>
      </c>
      <c r="C851" s="17" t="s">
        <v>126</v>
      </c>
      <c r="D851" s="17" t="s">
        <v>127</v>
      </c>
      <c r="E851" s="19">
        <v>40341.735416659998</v>
      </c>
      <c r="F851" s="19">
        <v>40342.645833330003</v>
      </c>
      <c r="G851" s="9">
        <v>1311</v>
      </c>
      <c r="H851" s="9">
        <v>58</v>
      </c>
      <c r="I851" s="9">
        <v>75814</v>
      </c>
      <c r="J851" s="17" t="s">
        <v>315</v>
      </c>
    </row>
    <row r="852" spans="1:10">
      <c r="A852" s="17" t="s">
        <v>12759</v>
      </c>
      <c r="B852" s="18" t="s">
        <v>351</v>
      </c>
      <c r="C852" s="17" t="s">
        <v>74</v>
      </c>
      <c r="D852" s="17" t="s">
        <v>75</v>
      </c>
      <c r="E852" s="19">
        <v>43057.925694439997</v>
      </c>
      <c r="F852" s="19">
        <v>43058.643750000003</v>
      </c>
      <c r="G852" s="9">
        <v>1034</v>
      </c>
      <c r="H852" s="9">
        <v>83</v>
      </c>
      <c r="I852" s="9">
        <v>75707</v>
      </c>
      <c r="J852" s="17" t="s">
        <v>315</v>
      </c>
    </row>
    <row r="853" spans="1:10">
      <c r="A853" s="17" t="s">
        <v>12760</v>
      </c>
      <c r="B853" s="18" t="s">
        <v>318</v>
      </c>
      <c r="C853" s="17" t="s">
        <v>126</v>
      </c>
      <c r="D853" s="17" t="s">
        <v>127</v>
      </c>
      <c r="E853" s="19">
        <v>44578.16319444</v>
      </c>
      <c r="F853" s="19">
        <v>44578.297916659998</v>
      </c>
      <c r="G853" s="9">
        <v>194</v>
      </c>
      <c r="H853" s="9">
        <v>390</v>
      </c>
      <c r="I853" s="9">
        <v>75660</v>
      </c>
      <c r="J853" s="17" t="s">
        <v>315</v>
      </c>
    </row>
    <row r="854" spans="1:10">
      <c r="A854" s="17" t="s">
        <v>12761</v>
      </c>
      <c r="B854" s="18" t="s">
        <v>318</v>
      </c>
      <c r="C854" s="17" t="s">
        <v>202</v>
      </c>
      <c r="D854" s="17" t="s">
        <v>203</v>
      </c>
      <c r="E854" s="19">
        <v>42200.084027769997</v>
      </c>
      <c r="F854" s="19">
        <v>42202.666666659999</v>
      </c>
      <c r="G854" s="9">
        <v>3719</v>
      </c>
      <c r="H854" s="9">
        <v>57</v>
      </c>
      <c r="I854" s="9">
        <v>75583</v>
      </c>
      <c r="J854" s="17" t="s">
        <v>315</v>
      </c>
    </row>
    <row r="855" spans="1:10">
      <c r="A855" s="17" t="s">
        <v>12762</v>
      </c>
      <c r="B855" s="18" t="s">
        <v>351</v>
      </c>
      <c r="C855" s="17" t="s">
        <v>74</v>
      </c>
      <c r="D855" s="17" t="s">
        <v>76</v>
      </c>
      <c r="E855" s="19">
        <v>40620.987500000003</v>
      </c>
      <c r="F855" s="19">
        <v>40621.436111110001</v>
      </c>
      <c r="G855" s="9">
        <v>646</v>
      </c>
      <c r="H855" s="9">
        <v>117</v>
      </c>
      <c r="I855" s="9">
        <v>75582</v>
      </c>
      <c r="J855" s="17" t="s">
        <v>315</v>
      </c>
    </row>
    <row r="856" spans="1:10">
      <c r="A856" s="17" t="s">
        <v>12763</v>
      </c>
      <c r="B856" s="18" t="s">
        <v>318</v>
      </c>
      <c r="C856" s="17" t="s">
        <v>128</v>
      </c>
      <c r="D856" s="17" t="s">
        <v>130</v>
      </c>
      <c r="E856" s="19">
        <v>42098.459722220003</v>
      </c>
      <c r="F856" s="19">
        <v>42098.642361110004</v>
      </c>
      <c r="G856" s="9">
        <v>263</v>
      </c>
      <c r="H856" s="9">
        <v>287</v>
      </c>
      <c r="I856" s="9">
        <v>75481</v>
      </c>
      <c r="J856" s="17" t="s">
        <v>315</v>
      </c>
    </row>
    <row r="857" spans="1:10">
      <c r="A857" s="17" t="s">
        <v>12764</v>
      </c>
      <c r="B857" s="18" t="s">
        <v>351</v>
      </c>
      <c r="C857" s="17" t="s">
        <v>173</v>
      </c>
      <c r="D857" s="17" t="s">
        <v>202</v>
      </c>
      <c r="E857" s="19">
        <v>39617.46875</v>
      </c>
      <c r="F857" s="19">
        <v>39617.504861109999</v>
      </c>
      <c r="G857" s="9">
        <v>52</v>
      </c>
      <c r="H857" s="9">
        <v>1447</v>
      </c>
      <c r="I857" s="9">
        <v>75244</v>
      </c>
      <c r="J857" s="17" t="s">
        <v>315</v>
      </c>
    </row>
    <row r="858" spans="1:10">
      <c r="A858" s="17" t="s">
        <v>12765</v>
      </c>
      <c r="B858" s="18" t="s">
        <v>318</v>
      </c>
      <c r="C858" s="17" t="s">
        <v>58</v>
      </c>
      <c r="D858" s="17" t="s">
        <v>59</v>
      </c>
      <c r="E858" s="19">
        <v>42555.811111110001</v>
      </c>
      <c r="F858" s="19">
        <v>42556.498611110001</v>
      </c>
      <c r="G858" s="9">
        <v>990</v>
      </c>
      <c r="H858" s="9">
        <v>76</v>
      </c>
      <c r="I858" s="9">
        <v>75240</v>
      </c>
      <c r="J858" s="17" t="s">
        <v>315</v>
      </c>
    </row>
    <row r="859" spans="1:10">
      <c r="A859" s="17" t="s">
        <v>12766</v>
      </c>
      <c r="B859" s="18" t="s">
        <v>318</v>
      </c>
      <c r="C859" s="17" t="s">
        <v>44</v>
      </c>
      <c r="D859" s="17" t="s">
        <v>45</v>
      </c>
      <c r="E859" s="19">
        <v>40727.106944439998</v>
      </c>
      <c r="F859" s="19">
        <v>40727.294444439998</v>
      </c>
      <c r="G859" s="9">
        <v>270</v>
      </c>
      <c r="H859" s="9">
        <v>365</v>
      </c>
      <c r="I859" s="9">
        <v>75234</v>
      </c>
      <c r="J859" s="17" t="s">
        <v>315</v>
      </c>
    </row>
    <row r="860" spans="1:10">
      <c r="A860" s="17" t="s">
        <v>12767</v>
      </c>
      <c r="B860" s="18" t="s">
        <v>351</v>
      </c>
      <c r="C860" s="17" t="s">
        <v>35</v>
      </c>
      <c r="D860" s="17" t="s">
        <v>38</v>
      </c>
      <c r="E860" s="19">
        <v>44360.734027769999</v>
      </c>
      <c r="F860" s="19">
        <v>44360.895138879998</v>
      </c>
      <c r="G860" s="9">
        <v>232</v>
      </c>
      <c r="H860" s="9">
        <v>676</v>
      </c>
      <c r="I860" s="9">
        <v>75205</v>
      </c>
      <c r="J860" s="17" t="s">
        <v>315</v>
      </c>
    </row>
    <row r="861" spans="1:10">
      <c r="A861" s="17" t="s">
        <v>10227</v>
      </c>
      <c r="B861" s="18" t="s">
        <v>351</v>
      </c>
      <c r="C861" s="17" t="s">
        <v>164</v>
      </c>
      <c r="D861" s="17" t="s">
        <v>165</v>
      </c>
      <c r="E861" s="19">
        <v>40394.682638879996</v>
      </c>
      <c r="F861" s="19">
        <v>40394.904861110001</v>
      </c>
      <c r="G861" s="9">
        <v>320</v>
      </c>
      <c r="H861" s="9">
        <v>283</v>
      </c>
      <c r="I861" s="9">
        <v>75184</v>
      </c>
      <c r="J861" s="17" t="s">
        <v>315</v>
      </c>
    </row>
    <row r="862" spans="1:10">
      <c r="A862" s="17" t="s">
        <v>12768</v>
      </c>
      <c r="B862" s="18" t="s">
        <v>314</v>
      </c>
      <c r="C862" s="17" t="s">
        <v>120</v>
      </c>
      <c r="D862" s="17" t="s">
        <v>120</v>
      </c>
      <c r="E862" s="19">
        <v>39627.979166659999</v>
      </c>
      <c r="F862" s="19">
        <v>39628.215972220001</v>
      </c>
      <c r="G862" s="9">
        <v>341</v>
      </c>
      <c r="H862" s="9">
        <v>508</v>
      </c>
      <c r="I862" s="9">
        <v>75035</v>
      </c>
      <c r="J862" s="17" t="s">
        <v>315</v>
      </c>
    </row>
    <row r="863" spans="1:10">
      <c r="A863" s="17" t="s">
        <v>12769</v>
      </c>
      <c r="B863" s="18" t="s">
        <v>318</v>
      </c>
      <c r="C863" s="17" t="s">
        <v>240</v>
      </c>
      <c r="D863" s="17" t="s">
        <v>106</v>
      </c>
      <c r="E863" s="19">
        <v>43737.278472220001</v>
      </c>
      <c r="F863" s="19">
        <v>43737.427083330003</v>
      </c>
      <c r="G863" s="9">
        <v>208</v>
      </c>
      <c r="H863" s="9">
        <v>1378</v>
      </c>
      <c r="I863" s="9">
        <v>75016</v>
      </c>
      <c r="J863" s="17" t="s">
        <v>315</v>
      </c>
    </row>
    <row r="864" spans="1:10">
      <c r="A864" s="17" t="s">
        <v>12770</v>
      </c>
      <c r="B864" s="18" t="s">
        <v>318</v>
      </c>
      <c r="C864" s="17" t="s">
        <v>223</v>
      </c>
      <c r="D864" s="17" t="s">
        <v>224</v>
      </c>
      <c r="E864" s="19">
        <v>43972.035416660001</v>
      </c>
      <c r="F864" s="19">
        <v>43972.611111110004</v>
      </c>
      <c r="G864" s="9">
        <v>829</v>
      </c>
      <c r="H864" s="9">
        <v>118</v>
      </c>
      <c r="I864" s="9">
        <v>75012</v>
      </c>
      <c r="J864" s="17" t="s">
        <v>315</v>
      </c>
    </row>
    <row r="865" spans="1:10">
      <c r="A865" s="17" t="s">
        <v>12771</v>
      </c>
      <c r="B865" s="18" t="s">
        <v>351</v>
      </c>
      <c r="C865" s="17" t="s">
        <v>99</v>
      </c>
      <c r="D865" s="17" t="s">
        <v>101</v>
      </c>
      <c r="E865" s="19">
        <v>40381.172222219997</v>
      </c>
      <c r="F865" s="19">
        <v>40381.938194440001</v>
      </c>
      <c r="G865" s="9">
        <v>1103</v>
      </c>
      <c r="H865" s="9">
        <v>68</v>
      </c>
      <c r="I865" s="9">
        <v>75004</v>
      </c>
      <c r="J865" s="17" t="s">
        <v>315</v>
      </c>
    </row>
    <row r="866" spans="1:10">
      <c r="A866" s="17" t="s">
        <v>12772</v>
      </c>
      <c r="B866" s="18" t="s">
        <v>351</v>
      </c>
      <c r="C866" s="17" t="s">
        <v>173</v>
      </c>
      <c r="D866" s="17" t="s">
        <v>251</v>
      </c>
      <c r="E866" s="19">
        <v>39470.407638880002</v>
      </c>
      <c r="F866" s="19">
        <v>39470.861111110004</v>
      </c>
      <c r="G866" s="9">
        <v>653</v>
      </c>
      <c r="H866" s="9">
        <v>759</v>
      </c>
      <c r="I866" s="9">
        <v>75002</v>
      </c>
      <c r="J866" s="17" t="s">
        <v>315</v>
      </c>
    </row>
    <row r="867" spans="1:10">
      <c r="A867" s="17" t="s">
        <v>12773</v>
      </c>
      <c r="B867" s="18" t="s">
        <v>318</v>
      </c>
      <c r="C867" s="17" t="s">
        <v>286</v>
      </c>
      <c r="D867" s="17" t="s">
        <v>288</v>
      </c>
      <c r="E867" s="19">
        <v>42879.674305549997</v>
      </c>
      <c r="F867" s="19">
        <v>42880.854166659999</v>
      </c>
      <c r="G867" s="9">
        <v>1699</v>
      </c>
      <c r="H867" s="9">
        <v>54</v>
      </c>
      <c r="I867" s="9">
        <v>74970</v>
      </c>
      <c r="J867" s="17" t="s">
        <v>315</v>
      </c>
    </row>
    <row r="868" spans="1:10">
      <c r="A868" s="17" t="s">
        <v>12774</v>
      </c>
      <c r="B868" s="18" t="s">
        <v>318</v>
      </c>
      <c r="C868" s="17" t="s">
        <v>210</v>
      </c>
      <c r="D868" s="17" t="s">
        <v>138</v>
      </c>
      <c r="E868" s="19">
        <v>43769.892361110004</v>
      </c>
      <c r="F868" s="19">
        <v>43770.038888880001</v>
      </c>
      <c r="G868" s="9">
        <v>211</v>
      </c>
      <c r="H868" s="9">
        <v>355</v>
      </c>
      <c r="I868" s="9">
        <v>74905</v>
      </c>
      <c r="J868" s="17" t="s">
        <v>315</v>
      </c>
    </row>
    <row r="869" spans="1:10">
      <c r="A869" s="17" t="s">
        <v>12775</v>
      </c>
      <c r="B869" s="18" t="s">
        <v>351</v>
      </c>
      <c r="C869" s="17" t="s">
        <v>175</v>
      </c>
      <c r="D869" s="17" t="s">
        <v>178</v>
      </c>
      <c r="E869" s="19">
        <v>44511.50694444</v>
      </c>
      <c r="F869" s="19">
        <v>44511.565277770002</v>
      </c>
      <c r="G869" s="9">
        <v>84</v>
      </c>
      <c r="H869" s="9">
        <v>889</v>
      </c>
      <c r="I869" s="9">
        <v>74676</v>
      </c>
      <c r="J869" s="17" t="s">
        <v>315</v>
      </c>
    </row>
    <row r="870" spans="1:10">
      <c r="A870" s="17" t="s">
        <v>12776</v>
      </c>
      <c r="B870" s="18" t="s">
        <v>318</v>
      </c>
      <c r="C870" s="17" t="s">
        <v>297</v>
      </c>
      <c r="D870" s="17" t="s">
        <v>40</v>
      </c>
      <c r="E870" s="19">
        <v>39587.522916659997</v>
      </c>
      <c r="F870" s="19">
        <v>39587.629861109999</v>
      </c>
      <c r="G870" s="9">
        <v>154</v>
      </c>
      <c r="H870" s="9">
        <v>536</v>
      </c>
      <c r="I870" s="9">
        <v>74644</v>
      </c>
      <c r="J870" s="17" t="s">
        <v>315</v>
      </c>
    </row>
    <row r="871" spans="1:10">
      <c r="A871" s="17" t="s">
        <v>12777</v>
      </c>
      <c r="B871" s="18" t="s">
        <v>318</v>
      </c>
      <c r="C871" s="17" t="s">
        <v>276</v>
      </c>
      <c r="D871" s="17" t="s">
        <v>276</v>
      </c>
      <c r="E871" s="19">
        <v>42849.18958333</v>
      </c>
      <c r="F871" s="19">
        <v>42849.477083329999</v>
      </c>
      <c r="G871" s="9">
        <v>828</v>
      </c>
      <c r="H871" s="9">
        <v>180</v>
      </c>
      <c r="I871" s="9">
        <v>74520</v>
      </c>
      <c r="J871" s="17" t="s">
        <v>315</v>
      </c>
    </row>
    <row r="872" spans="1:10">
      <c r="A872" s="17" t="s">
        <v>4322</v>
      </c>
      <c r="B872" s="18" t="s">
        <v>314</v>
      </c>
      <c r="C872" s="17" t="s">
        <v>220</v>
      </c>
      <c r="D872" s="17" t="s">
        <v>222</v>
      </c>
      <c r="E872" s="19">
        <v>41601.412499999999</v>
      </c>
      <c r="F872" s="19">
        <v>41601.615972220003</v>
      </c>
      <c r="G872" s="9">
        <v>293</v>
      </c>
      <c r="H872" s="9">
        <v>254</v>
      </c>
      <c r="I872" s="9">
        <v>74422</v>
      </c>
      <c r="J872" s="17" t="s">
        <v>315</v>
      </c>
    </row>
    <row r="873" spans="1:10">
      <c r="A873" s="17" t="s">
        <v>12778</v>
      </c>
      <c r="B873" s="18" t="s">
        <v>318</v>
      </c>
      <c r="C873" s="17" t="s">
        <v>152</v>
      </c>
      <c r="D873" s="17" t="s">
        <v>153</v>
      </c>
      <c r="E873" s="19">
        <v>43589.870138879996</v>
      </c>
      <c r="F873" s="19">
        <v>43589.96875</v>
      </c>
      <c r="G873" s="9">
        <v>142</v>
      </c>
      <c r="H873" s="9">
        <v>524</v>
      </c>
      <c r="I873" s="9">
        <v>74408</v>
      </c>
      <c r="J873" s="17" t="s">
        <v>358</v>
      </c>
    </row>
    <row r="874" spans="1:10">
      <c r="A874" s="17" t="s">
        <v>12779</v>
      </c>
      <c r="B874" s="18" t="s">
        <v>318</v>
      </c>
      <c r="C874" s="17" t="s">
        <v>264</v>
      </c>
      <c r="D874" s="17" t="s">
        <v>266</v>
      </c>
      <c r="E874" s="19">
        <v>39975.742361110002</v>
      </c>
      <c r="F874" s="19">
        <v>39976.560416660002</v>
      </c>
      <c r="G874" s="9">
        <v>1178</v>
      </c>
      <c r="H874" s="9">
        <v>63</v>
      </c>
      <c r="I874" s="9">
        <v>74214</v>
      </c>
      <c r="J874" s="17" t="s">
        <v>315</v>
      </c>
    </row>
    <row r="875" spans="1:10">
      <c r="A875" s="17" t="s">
        <v>12780</v>
      </c>
      <c r="B875" s="18" t="s">
        <v>318</v>
      </c>
      <c r="C875" s="17" t="s">
        <v>126</v>
      </c>
      <c r="D875" s="17" t="s">
        <v>127</v>
      </c>
      <c r="E875" s="19">
        <v>41306.03333333</v>
      </c>
      <c r="F875" s="19">
        <v>41306.536111109999</v>
      </c>
      <c r="G875" s="9">
        <v>724</v>
      </c>
      <c r="H875" s="9">
        <v>138</v>
      </c>
      <c r="I875" s="9">
        <v>74202</v>
      </c>
      <c r="J875" s="17" t="s">
        <v>315</v>
      </c>
    </row>
    <row r="876" spans="1:10">
      <c r="A876" s="17" t="s">
        <v>12781</v>
      </c>
      <c r="B876" s="18" t="s">
        <v>351</v>
      </c>
      <c r="C876" s="17" t="s">
        <v>110</v>
      </c>
      <c r="D876" s="17" t="s">
        <v>112</v>
      </c>
      <c r="E876" s="19">
        <v>44044.660416660001</v>
      </c>
      <c r="F876" s="19">
        <v>44044.94097222</v>
      </c>
      <c r="G876" s="9">
        <v>404</v>
      </c>
      <c r="H876" s="9">
        <v>255</v>
      </c>
      <c r="I876" s="9">
        <v>73914</v>
      </c>
      <c r="J876" s="17" t="s">
        <v>315</v>
      </c>
    </row>
    <row r="877" spans="1:10">
      <c r="A877" s="17" t="s">
        <v>12782</v>
      </c>
      <c r="B877" s="18" t="s">
        <v>318</v>
      </c>
      <c r="C877" s="17" t="s">
        <v>58</v>
      </c>
      <c r="D877" s="17" t="s">
        <v>59</v>
      </c>
      <c r="E877" s="19">
        <v>43587.822916659999</v>
      </c>
      <c r="F877" s="19">
        <v>43588.139583329998</v>
      </c>
      <c r="G877" s="9">
        <v>456</v>
      </c>
      <c r="H877" s="9">
        <v>162</v>
      </c>
      <c r="I877" s="9">
        <v>73872</v>
      </c>
      <c r="J877" s="17" t="s">
        <v>315</v>
      </c>
    </row>
    <row r="878" spans="1:10">
      <c r="A878" s="17" t="s">
        <v>12783</v>
      </c>
      <c r="B878" s="18" t="s">
        <v>351</v>
      </c>
      <c r="C878" s="17" t="s">
        <v>243</v>
      </c>
      <c r="D878" s="17" t="s">
        <v>244</v>
      </c>
      <c r="E878" s="19">
        <v>42981.000694440001</v>
      </c>
      <c r="F878" s="19">
        <v>42981.166666659999</v>
      </c>
      <c r="G878" s="9">
        <v>239</v>
      </c>
      <c r="H878" s="9">
        <v>309</v>
      </c>
      <c r="I878" s="9">
        <v>73851</v>
      </c>
      <c r="J878" s="17" t="s">
        <v>315</v>
      </c>
    </row>
    <row r="879" spans="1:10">
      <c r="A879" s="17" t="s">
        <v>12784</v>
      </c>
      <c r="B879" s="18" t="s">
        <v>318</v>
      </c>
      <c r="C879" s="17" t="s">
        <v>113</v>
      </c>
      <c r="D879" s="17" t="s">
        <v>114</v>
      </c>
      <c r="E879" s="19">
        <v>41472.583333330003</v>
      </c>
      <c r="F879" s="19">
        <v>41473.722916660001</v>
      </c>
      <c r="G879" s="9">
        <v>3282</v>
      </c>
      <c r="H879" s="9">
        <v>45</v>
      </c>
      <c r="I879" s="9">
        <v>73845</v>
      </c>
      <c r="J879" s="17" t="s">
        <v>315</v>
      </c>
    </row>
    <row r="880" spans="1:10">
      <c r="A880" s="17" t="s">
        <v>12785</v>
      </c>
      <c r="B880" s="18" t="s">
        <v>318</v>
      </c>
      <c r="C880" s="17" t="s">
        <v>285</v>
      </c>
      <c r="D880" s="17" t="s">
        <v>40</v>
      </c>
      <c r="E880" s="19">
        <v>45474.750694440001</v>
      </c>
      <c r="F880" s="19">
        <v>45475.077083329998</v>
      </c>
      <c r="G880" s="9">
        <v>470</v>
      </c>
      <c r="H880" s="9">
        <v>243</v>
      </c>
      <c r="I880" s="9">
        <v>73819</v>
      </c>
      <c r="J880" s="17" t="s">
        <v>315</v>
      </c>
    </row>
    <row r="881" spans="1:10">
      <c r="A881" s="17" t="s">
        <v>1903</v>
      </c>
      <c r="B881" s="18" t="s">
        <v>318</v>
      </c>
      <c r="C881" s="17" t="s">
        <v>240</v>
      </c>
      <c r="D881" s="17" t="s">
        <v>87</v>
      </c>
      <c r="E881" s="19">
        <v>42773.441666660001</v>
      </c>
      <c r="F881" s="19">
        <v>42773.912499999999</v>
      </c>
      <c r="G881" s="9">
        <v>678</v>
      </c>
      <c r="H881" s="9">
        <v>1206</v>
      </c>
      <c r="I881" s="9">
        <v>73740</v>
      </c>
      <c r="J881" s="17" t="s">
        <v>315</v>
      </c>
    </row>
    <row r="882" spans="1:10">
      <c r="A882" s="17" t="s">
        <v>12786</v>
      </c>
      <c r="B882" s="18" t="s">
        <v>318</v>
      </c>
      <c r="C882" s="17" t="s">
        <v>44</v>
      </c>
      <c r="D882" s="17" t="s">
        <v>45</v>
      </c>
      <c r="E882" s="19">
        <v>39612.37847222</v>
      </c>
      <c r="F882" s="19">
        <v>39612.63194444</v>
      </c>
      <c r="G882" s="9">
        <v>365</v>
      </c>
      <c r="H882" s="9">
        <v>202</v>
      </c>
      <c r="I882" s="9">
        <v>73730</v>
      </c>
      <c r="J882" s="17" t="s">
        <v>315</v>
      </c>
    </row>
    <row r="883" spans="1:10">
      <c r="A883" s="17" t="s">
        <v>12787</v>
      </c>
      <c r="B883" s="18" t="s">
        <v>318</v>
      </c>
      <c r="C883" s="17" t="s">
        <v>44</v>
      </c>
      <c r="D883" s="17" t="s">
        <v>48</v>
      </c>
      <c r="E883" s="19">
        <v>42759.305555550003</v>
      </c>
      <c r="F883" s="19">
        <v>42759.538888880001</v>
      </c>
      <c r="G883" s="9">
        <v>336</v>
      </c>
      <c r="H883" s="9">
        <v>402</v>
      </c>
      <c r="I883" s="9">
        <v>73662</v>
      </c>
      <c r="J883" s="17" t="s">
        <v>315</v>
      </c>
    </row>
    <row r="884" spans="1:10">
      <c r="A884" s="17" t="s">
        <v>12788</v>
      </c>
      <c r="B884" s="18" t="s">
        <v>318</v>
      </c>
      <c r="C884" s="17" t="s">
        <v>68</v>
      </c>
      <c r="D884" s="17" t="s">
        <v>69</v>
      </c>
      <c r="E884" s="19">
        <v>42905.419444439998</v>
      </c>
      <c r="F884" s="19">
        <v>42906.636805549999</v>
      </c>
      <c r="G884" s="9">
        <v>1753</v>
      </c>
      <c r="H884" s="9">
        <v>42</v>
      </c>
      <c r="I884" s="9">
        <v>73626</v>
      </c>
      <c r="J884" s="17" t="s">
        <v>315</v>
      </c>
    </row>
    <row r="885" spans="1:10">
      <c r="A885" s="17" t="s">
        <v>12789</v>
      </c>
      <c r="B885" s="18" t="s">
        <v>318</v>
      </c>
      <c r="C885" s="17" t="s">
        <v>44</v>
      </c>
      <c r="D885" s="17" t="s">
        <v>48</v>
      </c>
      <c r="E885" s="19">
        <v>44664.822916659999</v>
      </c>
      <c r="F885" s="19">
        <v>44664.945138880001</v>
      </c>
      <c r="G885" s="9">
        <v>176</v>
      </c>
      <c r="H885" s="9">
        <v>418</v>
      </c>
      <c r="I885" s="9">
        <v>73568</v>
      </c>
      <c r="J885" s="17" t="s">
        <v>315</v>
      </c>
    </row>
    <row r="886" spans="1:10">
      <c r="A886" s="17" t="s">
        <v>12790</v>
      </c>
      <c r="B886" s="18" t="s">
        <v>318</v>
      </c>
      <c r="C886" s="17" t="s">
        <v>217</v>
      </c>
      <c r="D886" s="17" t="s">
        <v>219</v>
      </c>
      <c r="E886" s="19">
        <v>41115.018055549997</v>
      </c>
      <c r="F886" s="19">
        <v>41115.75347222</v>
      </c>
      <c r="G886" s="9">
        <v>1059</v>
      </c>
      <c r="H886" s="9">
        <v>853</v>
      </c>
      <c r="I886" s="9">
        <v>73537</v>
      </c>
      <c r="J886" s="17" t="s">
        <v>315</v>
      </c>
    </row>
    <row r="887" spans="1:10">
      <c r="A887" s="17" t="s">
        <v>12791</v>
      </c>
      <c r="B887" s="18" t="s">
        <v>318</v>
      </c>
      <c r="C887" s="17" t="s">
        <v>264</v>
      </c>
      <c r="D887" s="17" t="s">
        <v>82</v>
      </c>
      <c r="E887" s="19">
        <v>42181.979861109998</v>
      </c>
      <c r="F887" s="19">
        <v>42182.106249999997</v>
      </c>
      <c r="G887" s="9">
        <v>182</v>
      </c>
      <c r="H887" s="9">
        <v>404</v>
      </c>
      <c r="I887" s="9">
        <v>73528</v>
      </c>
      <c r="J887" s="17" t="s">
        <v>315</v>
      </c>
    </row>
    <row r="888" spans="1:10">
      <c r="A888" s="17" t="s">
        <v>6239</v>
      </c>
      <c r="B888" s="18" t="s">
        <v>314</v>
      </c>
      <c r="C888" s="17" t="s">
        <v>271</v>
      </c>
      <c r="D888" s="17" t="s">
        <v>273</v>
      </c>
      <c r="E888" s="19">
        <v>43915.222916660001</v>
      </c>
      <c r="F888" s="19">
        <v>43915.53819444</v>
      </c>
      <c r="G888" s="9">
        <v>454</v>
      </c>
      <c r="H888" s="9">
        <v>526</v>
      </c>
      <c r="I888" s="9">
        <v>73471</v>
      </c>
      <c r="J888" s="17" t="s">
        <v>315</v>
      </c>
    </row>
    <row r="889" spans="1:10">
      <c r="A889" s="17" t="s">
        <v>12792</v>
      </c>
      <c r="B889" s="18" t="s">
        <v>351</v>
      </c>
      <c r="C889" s="17" t="s">
        <v>74</v>
      </c>
      <c r="D889" s="17" t="s">
        <v>76</v>
      </c>
      <c r="E889" s="19">
        <v>41579.104861109998</v>
      </c>
      <c r="F889" s="19">
        <v>41579.75</v>
      </c>
      <c r="G889" s="9">
        <v>929</v>
      </c>
      <c r="H889" s="9">
        <v>79</v>
      </c>
      <c r="I889" s="9">
        <v>73391</v>
      </c>
      <c r="J889" s="17" t="s">
        <v>315</v>
      </c>
    </row>
    <row r="890" spans="1:10">
      <c r="A890" s="17" t="s">
        <v>12793</v>
      </c>
      <c r="B890" s="18" t="s">
        <v>351</v>
      </c>
      <c r="C890" s="17" t="s">
        <v>99</v>
      </c>
      <c r="D890" s="17" t="s">
        <v>101</v>
      </c>
      <c r="E890" s="19">
        <v>41117.904861110001</v>
      </c>
      <c r="F890" s="19">
        <v>41118.451388879999</v>
      </c>
      <c r="G890" s="9">
        <v>787</v>
      </c>
      <c r="H890" s="9">
        <v>94</v>
      </c>
      <c r="I890" s="9">
        <v>73383</v>
      </c>
      <c r="J890" s="17" t="s">
        <v>315</v>
      </c>
    </row>
    <row r="891" spans="1:10">
      <c r="A891" s="17" t="s">
        <v>12211</v>
      </c>
      <c r="B891" s="18" t="s">
        <v>318</v>
      </c>
      <c r="C891" s="17" t="s">
        <v>233</v>
      </c>
      <c r="D891" s="17" t="s">
        <v>234</v>
      </c>
      <c r="E891" s="19">
        <v>42200</v>
      </c>
      <c r="F891" s="19">
        <v>42200.582638879998</v>
      </c>
      <c r="G891" s="9">
        <v>839</v>
      </c>
      <c r="H891" s="9">
        <v>189</v>
      </c>
      <c r="I891" s="9">
        <v>73286</v>
      </c>
      <c r="J891" s="17" t="s">
        <v>315</v>
      </c>
    </row>
    <row r="892" spans="1:10">
      <c r="A892" s="17" t="s">
        <v>12794</v>
      </c>
      <c r="B892" s="18" t="s">
        <v>318</v>
      </c>
      <c r="C892" s="17" t="s">
        <v>126</v>
      </c>
      <c r="D892" s="17" t="s">
        <v>127</v>
      </c>
      <c r="E892" s="19">
        <v>41809.75</v>
      </c>
      <c r="F892" s="19">
        <v>41809.864583330003</v>
      </c>
      <c r="G892" s="9">
        <v>165</v>
      </c>
      <c r="H892" s="9">
        <v>635</v>
      </c>
      <c r="I892" s="9">
        <v>73230</v>
      </c>
      <c r="J892" s="17" t="s">
        <v>315</v>
      </c>
    </row>
    <row r="893" spans="1:10">
      <c r="A893" s="17" t="s">
        <v>12795</v>
      </c>
      <c r="B893" s="18" t="s">
        <v>351</v>
      </c>
      <c r="C893" s="17" t="s">
        <v>172</v>
      </c>
      <c r="D893" s="17" t="s">
        <v>66</v>
      </c>
      <c r="E893" s="19">
        <v>45434.573611109998</v>
      </c>
      <c r="F893" s="19">
        <v>45435.435416660002</v>
      </c>
      <c r="G893" s="9">
        <v>1241</v>
      </c>
      <c r="H893" s="9">
        <v>59</v>
      </c>
      <c r="I893" s="9">
        <v>73219</v>
      </c>
      <c r="J893" s="17" t="s">
        <v>315</v>
      </c>
    </row>
    <row r="894" spans="1:10">
      <c r="A894" s="17" t="s">
        <v>12796</v>
      </c>
      <c r="B894" s="18" t="s">
        <v>318</v>
      </c>
      <c r="C894" s="17" t="s">
        <v>44</v>
      </c>
      <c r="D894" s="17" t="s">
        <v>46</v>
      </c>
      <c r="E894" s="19">
        <v>40935.040972219998</v>
      </c>
      <c r="F894" s="19">
        <v>40935.184722220001</v>
      </c>
      <c r="G894" s="9">
        <v>207</v>
      </c>
      <c r="H894" s="9">
        <v>353</v>
      </c>
      <c r="I894" s="9">
        <v>73071</v>
      </c>
      <c r="J894" s="17" t="s">
        <v>315</v>
      </c>
    </row>
    <row r="895" spans="1:10">
      <c r="A895" s="17" t="s">
        <v>12797</v>
      </c>
      <c r="B895" s="18" t="s">
        <v>318</v>
      </c>
      <c r="C895" s="17" t="s">
        <v>258</v>
      </c>
      <c r="D895" s="17" t="s">
        <v>260</v>
      </c>
      <c r="E895" s="19">
        <v>40700.3125</v>
      </c>
      <c r="F895" s="19">
        <v>40700.886805549999</v>
      </c>
      <c r="G895" s="9">
        <v>827</v>
      </c>
      <c r="H895" s="9">
        <v>325</v>
      </c>
      <c r="I895" s="9">
        <v>72986</v>
      </c>
      <c r="J895" s="17" t="s">
        <v>315</v>
      </c>
    </row>
    <row r="896" spans="1:10">
      <c r="A896" s="17" t="s">
        <v>12798</v>
      </c>
      <c r="B896" s="18" t="s">
        <v>318</v>
      </c>
      <c r="C896" s="17" t="s">
        <v>210</v>
      </c>
      <c r="D896" s="17" t="s">
        <v>138</v>
      </c>
      <c r="E896" s="19">
        <v>42143.37708333</v>
      </c>
      <c r="F896" s="19">
        <v>42143.586805550003</v>
      </c>
      <c r="G896" s="9">
        <v>302</v>
      </c>
      <c r="H896" s="9">
        <v>308</v>
      </c>
      <c r="I896" s="9">
        <v>72952</v>
      </c>
      <c r="J896" s="17" t="s">
        <v>315</v>
      </c>
    </row>
    <row r="897" spans="1:10">
      <c r="A897" s="17" t="s">
        <v>12799</v>
      </c>
      <c r="B897" s="18" t="s">
        <v>318</v>
      </c>
      <c r="C897" s="17" t="s">
        <v>126</v>
      </c>
      <c r="D897" s="17" t="s">
        <v>127</v>
      </c>
      <c r="E897" s="19">
        <v>45133.932638879996</v>
      </c>
      <c r="F897" s="19">
        <v>45134.152777770003</v>
      </c>
      <c r="G897" s="9">
        <v>317</v>
      </c>
      <c r="H897" s="9">
        <v>230</v>
      </c>
      <c r="I897" s="9">
        <v>72910</v>
      </c>
      <c r="J897" s="17" t="s">
        <v>315</v>
      </c>
    </row>
    <row r="898" spans="1:10">
      <c r="A898" s="17" t="s">
        <v>9292</v>
      </c>
      <c r="B898" s="18" t="s">
        <v>351</v>
      </c>
      <c r="C898" s="17" t="s">
        <v>100</v>
      </c>
      <c r="D898" s="17" t="s">
        <v>216</v>
      </c>
      <c r="E898" s="19">
        <v>45125.052777769997</v>
      </c>
      <c r="F898" s="19">
        <v>45125.133333329999</v>
      </c>
      <c r="G898" s="9">
        <v>116</v>
      </c>
      <c r="H898" s="9">
        <v>627</v>
      </c>
      <c r="I898" s="9">
        <v>72732</v>
      </c>
      <c r="J898" s="17" t="s">
        <v>315</v>
      </c>
    </row>
    <row r="899" spans="1:10">
      <c r="A899" s="17" t="s">
        <v>12800</v>
      </c>
      <c r="B899" s="18" t="s">
        <v>318</v>
      </c>
      <c r="C899" s="17" t="s">
        <v>258</v>
      </c>
      <c r="D899" s="17" t="s">
        <v>259</v>
      </c>
      <c r="E899" s="19">
        <v>40265.871527770003</v>
      </c>
      <c r="F899" s="19">
        <v>40266.625</v>
      </c>
      <c r="G899" s="9">
        <v>1085</v>
      </c>
      <c r="H899" s="9">
        <v>67</v>
      </c>
      <c r="I899" s="9">
        <v>72695</v>
      </c>
      <c r="J899" s="17" t="s">
        <v>315</v>
      </c>
    </row>
    <row r="900" spans="1:10">
      <c r="A900" s="17" t="s">
        <v>12801</v>
      </c>
      <c r="B900" s="18" t="s">
        <v>314</v>
      </c>
      <c r="C900" s="17" t="s">
        <v>220</v>
      </c>
      <c r="D900" s="17" t="s">
        <v>222</v>
      </c>
      <c r="E900" s="19">
        <v>41782.131249999999</v>
      </c>
      <c r="F900" s="19">
        <v>41782.59722222</v>
      </c>
      <c r="G900" s="9">
        <v>671</v>
      </c>
      <c r="H900" s="9">
        <v>110</v>
      </c>
      <c r="I900" s="9">
        <v>72646</v>
      </c>
      <c r="J900" s="17" t="s">
        <v>315</v>
      </c>
    </row>
    <row r="901" spans="1:10">
      <c r="A901" s="17" t="s">
        <v>12802</v>
      </c>
      <c r="B901" s="18" t="s">
        <v>318</v>
      </c>
      <c r="C901" s="17" t="s">
        <v>126</v>
      </c>
      <c r="D901" s="17" t="s">
        <v>127</v>
      </c>
      <c r="E901" s="19">
        <v>43667.809722220001</v>
      </c>
      <c r="F901" s="19">
        <v>43668.083333330003</v>
      </c>
      <c r="G901" s="9">
        <v>394</v>
      </c>
      <c r="H901" s="9">
        <v>358</v>
      </c>
      <c r="I901" s="9">
        <v>72512</v>
      </c>
      <c r="J901" s="17" t="s">
        <v>315</v>
      </c>
    </row>
    <row r="902" spans="1:10">
      <c r="A902" s="17" t="s">
        <v>12803</v>
      </c>
      <c r="B902" s="18" t="s">
        <v>314</v>
      </c>
      <c r="C902" s="17" t="s">
        <v>146</v>
      </c>
      <c r="D902" s="17" t="s">
        <v>147</v>
      </c>
      <c r="E902" s="19">
        <v>45135.670833329998</v>
      </c>
      <c r="F902" s="19">
        <v>45135.934027770003</v>
      </c>
      <c r="G902" s="9">
        <v>379</v>
      </c>
      <c r="H902" s="9">
        <v>430</v>
      </c>
      <c r="I902" s="9">
        <v>72402</v>
      </c>
      <c r="J902" s="17" t="s">
        <v>315</v>
      </c>
    </row>
    <row r="903" spans="1:10">
      <c r="A903" s="17" t="s">
        <v>12804</v>
      </c>
      <c r="B903" s="18" t="s">
        <v>318</v>
      </c>
      <c r="C903" s="17" t="s">
        <v>293</v>
      </c>
      <c r="D903" s="17" t="s">
        <v>296</v>
      </c>
      <c r="E903" s="19">
        <v>40715.889583329998</v>
      </c>
      <c r="F903" s="19">
        <v>40716.627777770002</v>
      </c>
      <c r="G903" s="9">
        <v>1063</v>
      </c>
      <c r="H903" s="9">
        <v>68</v>
      </c>
      <c r="I903" s="9">
        <v>72284</v>
      </c>
      <c r="J903" s="17" t="s">
        <v>315</v>
      </c>
    </row>
    <row r="904" spans="1:10">
      <c r="A904" s="17" t="s">
        <v>12805</v>
      </c>
      <c r="B904" s="18" t="s">
        <v>351</v>
      </c>
      <c r="C904" s="17" t="s">
        <v>110</v>
      </c>
      <c r="D904" s="17" t="s">
        <v>111</v>
      </c>
      <c r="E904" s="19">
        <v>42462.892361110004</v>
      </c>
      <c r="F904" s="19">
        <v>42463.663888880001</v>
      </c>
      <c r="G904" s="9">
        <v>1111</v>
      </c>
      <c r="H904" s="9">
        <v>65</v>
      </c>
      <c r="I904" s="9">
        <v>72215</v>
      </c>
      <c r="J904" s="17" t="s">
        <v>315</v>
      </c>
    </row>
    <row r="905" spans="1:10">
      <c r="A905" s="17" t="s">
        <v>12806</v>
      </c>
      <c r="B905" s="18" t="s">
        <v>318</v>
      </c>
      <c r="C905" s="17" t="s">
        <v>126</v>
      </c>
      <c r="D905" s="17" t="s">
        <v>127</v>
      </c>
      <c r="E905" s="19">
        <v>42977.673611110004</v>
      </c>
      <c r="F905" s="19">
        <v>42977.968055550002</v>
      </c>
      <c r="G905" s="9">
        <v>424</v>
      </c>
      <c r="H905" s="9">
        <v>185</v>
      </c>
      <c r="I905" s="9">
        <v>72205</v>
      </c>
      <c r="J905" s="17" t="s">
        <v>315</v>
      </c>
    </row>
    <row r="906" spans="1:10">
      <c r="A906" s="17" t="s">
        <v>12807</v>
      </c>
      <c r="B906" s="18" t="s">
        <v>318</v>
      </c>
      <c r="C906" s="17" t="s">
        <v>258</v>
      </c>
      <c r="D906" s="17" t="s">
        <v>259</v>
      </c>
      <c r="E906" s="19">
        <v>42939.119444440003</v>
      </c>
      <c r="F906" s="19">
        <v>42939.513888879999</v>
      </c>
      <c r="G906" s="9">
        <v>568</v>
      </c>
      <c r="H906" s="9">
        <v>127</v>
      </c>
      <c r="I906" s="9">
        <v>72136</v>
      </c>
      <c r="J906" s="17" t="s">
        <v>315</v>
      </c>
    </row>
    <row r="907" spans="1:10">
      <c r="A907" s="17" t="s">
        <v>12808</v>
      </c>
      <c r="B907" s="18" t="s">
        <v>318</v>
      </c>
      <c r="C907" s="17" t="s">
        <v>58</v>
      </c>
      <c r="D907" s="17" t="s">
        <v>58</v>
      </c>
      <c r="E907" s="19">
        <v>40170.438194440001</v>
      </c>
      <c r="F907" s="19">
        <v>40171.756249999999</v>
      </c>
      <c r="G907" s="9">
        <v>1898</v>
      </c>
      <c r="H907" s="9">
        <v>38</v>
      </c>
      <c r="I907" s="9">
        <v>72124</v>
      </c>
      <c r="J907" s="17" t="s">
        <v>315</v>
      </c>
    </row>
    <row r="908" spans="1:10">
      <c r="A908" s="17" t="s">
        <v>12809</v>
      </c>
      <c r="B908" s="18" t="s">
        <v>318</v>
      </c>
      <c r="C908" s="17" t="s">
        <v>143</v>
      </c>
      <c r="D908" s="17" t="s">
        <v>143</v>
      </c>
      <c r="E908" s="19">
        <v>42190.97222222</v>
      </c>
      <c r="F908" s="19">
        <v>42191.082638879998</v>
      </c>
      <c r="G908" s="9">
        <v>159</v>
      </c>
      <c r="H908" s="9">
        <v>453</v>
      </c>
      <c r="I908" s="9">
        <v>72027</v>
      </c>
      <c r="J908" s="17" t="s">
        <v>315</v>
      </c>
    </row>
    <row r="909" spans="1:10">
      <c r="A909" s="17" t="s">
        <v>12810</v>
      </c>
      <c r="B909" s="18" t="s">
        <v>314</v>
      </c>
      <c r="C909" s="17" t="s">
        <v>271</v>
      </c>
      <c r="D909" s="17" t="s">
        <v>273</v>
      </c>
      <c r="E909" s="19">
        <v>43591.217361110001</v>
      </c>
      <c r="F909" s="19">
        <v>43591.497916660002</v>
      </c>
      <c r="G909" s="9">
        <v>404</v>
      </c>
      <c r="H909" s="9">
        <v>520</v>
      </c>
      <c r="I909" s="9">
        <v>71881</v>
      </c>
      <c r="J909" s="17" t="s">
        <v>315</v>
      </c>
    </row>
    <row r="910" spans="1:10">
      <c r="A910" s="17" t="s">
        <v>12811</v>
      </c>
      <c r="B910" s="18" t="s">
        <v>318</v>
      </c>
      <c r="C910" s="17" t="s">
        <v>44</v>
      </c>
      <c r="D910" s="17" t="s">
        <v>48</v>
      </c>
      <c r="E910" s="19">
        <v>40171.606249999997</v>
      </c>
      <c r="F910" s="19">
        <v>40174.37847222</v>
      </c>
      <c r="G910" s="9">
        <v>3992</v>
      </c>
      <c r="H910" s="9">
        <v>18</v>
      </c>
      <c r="I910" s="9">
        <v>71856</v>
      </c>
      <c r="J910" s="17" t="s">
        <v>315</v>
      </c>
    </row>
    <row r="911" spans="1:10">
      <c r="A911" s="17" t="s">
        <v>12812</v>
      </c>
      <c r="B911" s="18" t="s">
        <v>351</v>
      </c>
      <c r="C911" s="17" t="s">
        <v>110</v>
      </c>
      <c r="D911" s="17" t="s">
        <v>112</v>
      </c>
      <c r="E911" s="19">
        <v>41674.904861110001</v>
      </c>
      <c r="F911" s="19">
        <v>41677.525694440003</v>
      </c>
      <c r="G911" s="9">
        <v>3774</v>
      </c>
      <c r="H911" s="9">
        <v>19</v>
      </c>
      <c r="I911" s="9">
        <v>71706</v>
      </c>
      <c r="J911" s="17" t="s">
        <v>315</v>
      </c>
    </row>
    <row r="912" spans="1:10">
      <c r="A912" s="17" t="s">
        <v>12813</v>
      </c>
      <c r="B912" s="18" t="s">
        <v>351</v>
      </c>
      <c r="C912" s="17" t="s">
        <v>164</v>
      </c>
      <c r="D912" s="17" t="s">
        <v>165</v>
      </c>
      <c r="E912" s="19">
        <v>44702.804166659997</v>
      </c>
      <c r="F912" s="19">
        <v>44703.456944439997</v>
      </c>
      <c r="G912" s="9">
        <v>940</v>
      </c>
      <c r="H912" s="9">
        <v>76</v>
      </c>
      <c r="I912" s="9">
        <v>71440</v>
      </c>
      <c r="J912" s="17" t="s">
        <v>315</v>
      </c>
    </row>
    <row r="913" spans="1:10">
      <c r="A913" s="17" t="s">
        <v>12814</v>
      </c>
      <c r="B913" s="18" t="s">
        <v>351</v>
      </c>
      <c r="C913" s="17" t="s">
        <v>35</v>
      </c>
      <c r="D913" s="17" t="s">
        <v>37</v>
      </c>
      <c r="E913" s="19">
        <v>41367.237500000003</v>
      </c>
      <c r="F913" s="19">
        <v>41367.681250000001</v>
      </c>
      <c r="G913" s="9">
        <v>639</v>
      </c>
      <c r="H913" s="9">
        <v>249</v>
      </c>
      <c r="I913" s="9">
        <v>71436</v>
      </c>
      <c r="J913" s="17" t="s">
        <v>315</v>
      </c>
    </row>
    <row r="914" spans="1:10">
      <c r="A914" s="17" t="s">
        <v>12815</v>
      </c>
      <c r="B914" s="18" t="s">
        <v>351</v>
      </c>
      <c r="C914" s="17" t="s">
        <v>236</v>
      </c>
      <c r="D914" s="17" t="s">
        <v>237</v>
      </c>
      <c r="E914" s="19">
        <v>39820.787499999999</v>
      </c>
      <c r="F914" s="19">
        <v>39820.977083329999</v>
      </c>
      <c r="G914" s="9">
        <v>273</v>
      </c>
      <c r="H914" s="9">
        <v>291</v>
      </c>
      <c r="I914" s="9">
        <v>71414</v>
      </c>
      <c r="J914" s="17" t="s">
        <v>315</v>
      </c>
    </row>
    <row r="915" spans="1:10">
      <c r="A915" s="17" t="s">
        <v>12816</v>
      </c>
      <c r="B915" s="18" t="s">
        <v>318</v>
      </c>
      <c r="C915" s="17" t="s">
        <v>233</v>
      </c>
      <c r="D915" s="17" t="s">
        <v>235</v>
      </c>
      <c r="E915" s="19">
        <v>44384.447222219998</v>
      </c>
      <c r="F915" s="19">
        <v>44385.107638879999</v>
      </c>
      <c r="G915" s="9">
        <v>951</v>
      </c>
      <c r="H915" s="9">
        <v>86</v>
      </c>
      <c r="I915" s="9">
        <v>71298</v>
      </c>
      <c r="J915" s="17" t="s">
        <v>315</v>
      </c>
    </row>
    <row r="916" spans="1:10">
      <c r="A916" s="17" t="s">
        <v>12817</v>
      </c>
      <c r="B916" s="18" t="s">
        <v>318</v>
      </c>
      <c r="C916" s="17" t="s">
        <v>126</v>
      </c>
      <c r="D916" s="17" t="s">
        <v>127</v>
      </c>
      <c r="E916" s="19">
        <v>40388.699999999997</v>
      </c>
      <c r="F916" s="19">
        <v>40388.895833330003</v>
      </c>
      <c r="G916" s="9">
        <v>282</v>
      </c>
      <c r="H916" s="9">
        <v>388</v>
      </c>
      <c r="I916" s="9">
        <v>71256</v>
      </c>
      <c r="J916" s="17" t="s">
        <v>315</v>
      </c>
    </row>
    <row r="917" spans="1:10">
      <c r="A917" s="17" t="s">
        <v>12818</v>
      </c>
      <c r="B917" s="18" t="s">
        <v>318</v>
      </c>
      <c r="C917" s="17" t="s">
        <v>83</v>
      </c>
      <c r="D917" s="17" t="s">
        <v>84</v>
      </c>
      <c r="E917" s="19">
        <v>45358.060416660002</v>
      </c>
      <c r="F917" s="19">
        <v>45358.281944440001</v>
      </c>
      <c r="G917" s="9">
        <v>319</v>
      </c>
      <c r="H917" s="9">
        <v>229</v>
      </c>
      <c r="I917" s="9">
        <v>71183</v>
      </c>
      <c r="J917" s="17" t="s">
        <v>315</v>
      </c>
    </row>
    <row r="918" spans="1:10">
      <c r="A918" s="17" t="s">
        <v>12819</v>
      </c>
      <c r="B918" s="18" t="s">
        <v>314</v>
      </c>
      <c r="C918" s="17" t="s">
        <v>298</v>
      </c>
      <c r="D918" s="17" t="s">
        <v>300</v>
      </c>
      <c r="E918" s="19">
        <v>45494.28819444</v>
      </c>
      <c r="F918" s="19">
        <v>45494.66180555</v>
      </c>
      <c r="G918" s="9">
        <v>538</v>
      </c>
      <c r="H918" s="9">
        <v>132</v>
      </c>
      <c r="I918" s="9">
        <v>71016</v>
      </c>
      <c r="J918" s="17" t="s">
        <v>315</v>
      </c>
    </row>
    <row r="919" spans="1:10">
      <c r="A919" s="17" t="s">
        <v>12820</v>
      </c>
      <c r="B919" s="18" t="s">
        <v>351</v>
      </c>
      <c r="C919" s="17" t="s">
        <v>64</v>
      </c>
      <c r="D919" s="17" t="s">
        <v>67</v>
      </c>
      <c r="E919" s="19">
        <v>45472.906944440001</v>
      </c>
      <c r="F919" s="19">
        <v>45473.666666659999</v>
      </c>
      <c r="G919" s="9">
        <v>1094</v>
      </c>
      <c r="H919" s="9">
        <v>71</v>
      </c>
      <c r="I919" s="9">
        <v>71004</v>
      </c>
      <c r="J919" s="17" t="s">
        <v>315</v>
      </c>
    </row>
    <row r="920" spans="1:10">
      <c r="A920" s="17" t="s">
        <v>12821</v>
      </c>
      <c r="B920" s="18" t="s">
        <v>318</v>
      </c>
      <c r="C920" s="17" t="s">
        <v>240</v>
      </c>
      <c r="D920" s="17" t="s">
        <v>87</v>
      </c>
      <c r="E920" s="19">
        <v>43367.616666659997</v>
      </c>
      <c r="F920" s="19">
        <v>43368.744444440003</v>
      </c>
      <c r="G920" s="9">
        <v>1624</v>
      </c>
      <c r="H920" s="9">
        <v>263</v>
      </c>
      <c r="I920" s="9">
        <v>70926</v>
      </c>
      <c r="J920" s="17" t="s">
        <v>315</v>
      </c>
    </row>
    <row r="921" spans="1:10">
      <c r="A921" s="17" t="s">
        <v>12534</v>
      </c>
      <c r="B921" s="18" t="s">
        <v>318</v>
      </c>
      <c r="C921" s="17" t="s">
        <v>139</v>
      </c>
      <c r="D921" s="17" t="s">
        <v>141</v>
      </c>
      <c r="E921" s="19">
        <v>45422.75347222</v>
      </c>
      <c r="F921" s="19">
        <v>45423.218055550002</v>
      </c>
      <c r="G921" s="9">
        <v>669</v>
      </c>
      <c r="H921" s="9">
        <v>106</v>
      </c>
      <c r="I921" s="9">
        <v>70914</v>
      </c>
      <c r="J921" s="17" t="s">
        <v>315</v>
      </c>
    </row>
    <row r="922" spans="1:10">
      <c r="A922" s="17" t="s">
        <v>12822</v>
      </c>
      <c r="B922" s="18" t="s">
        <v>318</v>
      </c>
      <c r="C922" s="17" t="s">
        <v>285</v>
      </c>
      <c r="D922" s="17" t="s">
        <v>40</v>
      </c>
      <c r="E922" s="19">
        <v>40653.234027769999</v>
      </c>
      <c r="F922" s="19">
        <v>40653.596527770002</v>
      </c>
      <c r="G922" s="9">
        <v>522</v>
      </c>
      <c r="H922" s="9">
        <v>163</v>
      </c>
      <c r="I922" s="9">
        <v>70902</v>
      </c>
      <c r="J922" s="17" t="s">
        <v>315</v>
      </c>
    </row>
    <row r="923" spans="1:10">
      <c r="A923" s="17" t="s">
        <v>12823</v>
      </c>
      <c r="B923" s="18" t="s">
        <v>318</v>
      </c>
      <c r="C923" s="17" t="s">
        <v>44</v>
      </c>
      <c r="D923" s="17" t="s">
        <v>46</v>
      </c>
      <c r="E923" s="19">
        <v>43911.173611110004</v>
      </c>
      <c r="F923" s="19">
        <v>43912.870138879996</v>
      </c>
      <c r="G923" s="9">
        <v>1468</v>
      </c>
      <c r="H923" s="9">
        <v>133</v>
      </c>
      <c r="I923" s="9">
        <v>70776</v>
      </c>
      <c r="J923" s="17" t="s">
        <v>315</v>
      </c>
    </row>
    <row r="924" spans="1:10">
      <c r="A924" s="17" t="s">
        <v>12824</v>
      </c>
      <c r="B924" s="18" t="s">
        <v>314</v>
      </c>
      <c r="C924" s="17" t="s">
        <v>271</v>
      </c>
      <c r="D924" s="17" t="s">
        <v>273</v>
      </c>
      <c r="E924" s="19">
        <v>41030.054861110002</v>
      </c>
      <c r="F924" s="19">
        <v>41030.318749999999</v>
      </c>
      <c r="G924" s="9">
        <v>380</v>
      </c>
      <c r="H924" s="9">
        <v>221</v>
      </c>
      <c r="I924" s="9">
        <v>70750</v>
      </c>
      <c r="J924" s="17" t="s">
        <v>315</v>
      </c>
    </row>
    <row r="925" spans="1:10">
      <c r="A925" s="17" t="s">
        <v>12825</v>
      </c>
      <c r="B925" s="18" t="s">
        <v>318</v>
      </c>
      <c r="C925" s="17" t="s">
        <v>201</v>
      </c>
      <c r="D925" s="17" t="s">
        <v>248</v>
      </c>
      <c r="E925" s="19">
        <v>45645.731944439998</v>
      </c>
      <c r="F925" s="19">
        <v>45645.920138879999</v>
      </c>
      <c r="G925" s="9">
        <v>271</v>
      </c>
      <c r="H925" s="9">
        <v>499</v>
      </c>
      <c r="I925" s="9">
        <v>70749</v>
      </c>
      <c r="J925" s="17" t="s">
        <v>315</v>
      </c>
    </row>
    <row r="926" spans="1:10">
      <c r="A926" s="17" t="s">
        <v>12826</v>
      </c>
      <c r="B926" s="18" t="s">
        <v>351</v>
      </c>
      <c r="C926" s="17" t="s">
        <v>74</v>
      </c>
      <c r="D926" s="17" t="s">
        <v>75</v>
      </c>
      <c r="E926" s="19">
        <v>41847.117361110002</v>
      </c>
      <c r="F926" s="19">
        <v>41847.436111110001</v>
      </c>
      <c r="G926" s="9">
        <v>459</v>
      </c>
      <c r="H926" s="9">
        <v>159</v>
      </c>
      <c r="I926" s="9">
        <v>70749</v>
      </c>
      <c r="J926" s="17" t="s">
        <v>315</v>
      </c>
    </row>
    <row r="927" spans="1:10">
      <c r="A927" s="17" t="s">
        <v>12827</v>
      </c>
      <c r="B927" s="18" t="s">
        <v>318</v>
      </c>
      <c r="C927" s="17" t="s">
        <v>139</v>
      </c>
      <c r="D927" s="17" t="s">
        <v>141</v>
      </c>
      <c r="E927" s="19">
        <v>40712.405555550002</v>
      </c>
      <c r="F927" s="19">
        <v>40712.481249999997</v>
      </c>
      <c r="G927" s="9">
        <v>109</v>
      </c>
      <c r="H927" s="9">
        <v>649</v>
      </c>
      <c r="I927" s="9">
        <v>70741</v>
      </c>
      <c r="J927" s="17" t="s">
        <v>315</v>
      </c>
    </row>
    <row r="928" spans="1:10">
      <c r="A928" s="17" t="s">
        <v>4271</v>
      </c>
      <c r="B928" s="18" t="s">
        <v>318</v>
      </c>
      <c r="C928" s="17" t="s">
        <v>188</v>
      </c>
      <c r="D928" s="17" t="s">
        <v>40</v>
      </c>
      <c r="E928" s="19">
        <v>45135.567361109999</v>
      </c>
      <c r="F928" s="19">
        <v>45135.798611110004</v>
      </c>
      <c r="G928" s="9">
        <v>333</v>
      </c>
      <c r="H928" s="9">
        <v>323</v>
      </c>
      <c r="I928" s="9">
        <v>70587</v>
      </c>
      <c r="J928" s="17" t="s">
        <v>315</v>
      </c>
    </row>
    <row r="929" spans="1:10">
      <c r="A929" s="17" t="s">
        <v>12828</v>
      </c>
      <c r="B929" s="18" t="s">
        <v>351</v>
      </c>
      <c r="C929" s="17" t="s">
        <v>104</v>
      </c>
      <c r="D929" s="17" t="s">
        <v>105</v>
      </c>
      <c r="E929" s="19">
        <v>43580.839583330002</v>
      </c>
      <c r="F929" s="19">
        <v>43580.88194444</v>
      </c>
      <c r="G929" s="9">
        <v>61</v>
      </c>
      <c r="H929" s="9">
        <v>1247</v>
      </c>
      <c r="I929" s="9">
        <v>70547</v>
      </c>
      <c r="J929" s="17" t="s">
        <v>315</v>
      </c>
    </row>
    <row r="930" spans="1:10">
      <c r="A930" s="17" t="s">
        <v>12829</v>
      </c>
      <c r="B930" s="18" t="s">
        <v>318</v>
      </c>
      <c r="C930" s="17" t="s">
        <v>223</v>
      </c>
      <c r="D930" s="17" t="s">
        <v>225</v>
      </c>
      <c r="E930" s="19">
        <v>42235.139583329998</v>
      </c>
      <c r="F930" s="19">
        <v>42235.619444440003</v>
      </c>
      <c r="G930" s="9">
        <v>691</v>
      </c>
      <c r="H930" s="9">
        <v>102</v>
      </c>
      <c r="I930" s="9">
        <v>70482</v>
      </c>
      <c r="J930" s="17" t="s">
        <v>315</v>
      </c>
    </row>
    <row r="931" spans="1:10">
      <c r="A931" s="17" t="s">
        <v>12830</v>
      </c>
      <c r="B931" s="18" t="s">
        <v>318</v>
      </c>
      <c r="C931" s="17" t="s">
        <v>96</v>
      </c>
      <c r="D931" s="17" t="s">
        <v>98</v>
      </c>
      <c r="E931" s="19">
        <v>42599.860416659998</v>
      </c>
      <c r="F931" s="19">
        <v>42600.221527770002</v>
      </c>
      <c r="G931" s="9">
        <v>520</v>
      </c>
      <c r="H931" s="9">
        <v>135</v>
      </c>
      <c r="I931" s="9">
        <v>70200</v>
      </c>
      <c r="J931" s="17" t="s">
        <v>315</v>
      </c>
    </row>
    <row r="932" spans="1:10">
      <c r="A932" s="17" t="s">
        <v>12831</v>
      </c>
      <c r="B932" s="18" t="s">
        <v>318</v>
      </c>
      <c r="C932" s="17" t="s">
        <v>126</v>
      </c>
      <c r="D932" s="17" t="s">
        <v>127</v>
      </c>
      <c r="E932" s="19">
        <v>44567.893055549997</v>
      </c>
      <c r="F932" s="19">
        <v>44568.018055549997</v>
      </c>
      <c r="G932" s="9">
        <v>180</v>
      </c>
      <c r="H932" s="9">
        <v>390</v>
      </c>
      <c r="I932" s="9">
        <v>70200</v>
      </c>
      <c r="J932" s="17" t="s">
        <v>315</v>
      </c>
    </row>
    <row r="933" spans="1:10">
      <c r="A933" s="17" t="s">
        <v>12832</v>
      </c>
      <c r="B933" s="18" t="s">
        <v>318</v>
      </c>
      <c r="C933" s="17" t="s">
        <v>264</v>
      </c>
      <c r="D933" s="17" t="s">
        <v>266</v>
      </c>
      <c r="E933" s="19">
        <v>43183.805555550003</v>
      </c>
      <c r="F933" s="19">
        <v>43184.090277770003</v>
      </c>
      <c r="G933" s="9">
        <v>410</v>
      </c>
      <c r="H933" s="9">
        <v>171</v>
      </c>
      <c r="I933" s="9">
        <v>70110</v>
      </c>
      <c r="J933" s="17" t="s">
        <v>315</v>
      </c>
    </row>
    <row r="934" spans="1:10">
      <c r="A934" s="17" t="s">
        <v>12833</v>
      </c>
      <c r="B934" s="18" t="s">
        <v>351</v>
      </c>
      <c r="C934" s="17" t="s">
        <v>164</v>
      </c>
      <c r="D934" s="17" t="s">
        <v>165</v>
      </c>
      <c r="E934" s="19">
        <v>40832.791666659999</v>
      </c>
      <c r="F934" s="19">
        <v>40832.934722220001</v>
      </c>
      <c r="G934" s="9">
        <v>206</v>
      </c>
      <c r="H934" s="9">
        <v>340</v>
      </c>
      <c r="I934" s="9">
        <v>70040</v>
      </c>
      <c r="J934" s="17" t="s">
        <v>315</v>
      </c>
    </row>
    <row r="935" spans="1:10">
      <c r="A935" s="17" t="s">
        <v>5692</v>
      </c>
      <c r="B935" s="18" t="s">
        <v>314</v>
      </c>
      <c r="C935" s="17" t="s">
        <v>249</v>
      </c>
      <c r="D935" s="17" t="s">
        <v>250</v>
      </c>
      <c r="E935" s="19">
        <v>44643.610416659998</v>
      </c>
      <c r="F935" s="19">
        <v>44643.793055549999</v>
      </c>
      <c r="G935" s="9">
        <v>263</v>
      </c>
      <c r="H935" s="9">
        <v>413</v>
      </c>
      <c r="I935" s="9">
        <v>69973</v>
      </c>
      <c r="J935" s="17" t="s">
        <v>315</v>
      </c>
    </row>
    <row r="936" spans="1:10">
      <c r="A936" s="17" t="s">
        <v>12834</v>
      </c>
      <c r="B936" s="18" t="s">
        <v>318</v>
      </c>
      <c r="C936" s="17" t="s">
        <v>68</v>
      </c>
      <c r="D936" s="17" t="s">
        <v>69</v>
      </c>
      <c r="E936" s="19">
        <v>42108.418055549999</v>
      </c>
      <c r="F936" s="19">
        <v>42108.560416660002</v>
      </c>
      <c r="G936" s="9">
        <v>205</v>
      </c>
      <c r="H936" s="9">
        <v>341</v>
      </c>
      <c r="I936" s="9">
        <v>69905</v>
      </c>
      <c r="J936" s="17" t="s">
        <v>315</v>
      </c>
    </row>
    <row r="937" spans="1:10">
      <c r="A937" s="17" t="s">
        <v>12835</v>
      </c>
      <c r="B937" s="18" t="s">
        <v>318</v>
      </c>
      <c r="C937" s="17" t="s">
        <v>39</v>
      </c>
      <c r="D937" s="17" t="s">
        <v>40</v>
      </c>
      <c r="E937" s="19">
        <v>44738.421527769999</v>
      </c>
      <c r="F937" s="19">
        <v>44738.732638879999</v>
      </c>
      <c r="G937" s="9">
        <v>448</v>
      </c>
      <c r="H937" s="9">
        <v>156</v>
      </c>
      <c r="I937" s="9">
        <v>69888</v>
      </c>
      <c r="J937" s="17" t="s">
        <v>315</v>
      </c>
    </row>
    <row r="938" spans="1:10">
      <c r="A938" s="17" t="s">
        <v>12836</v>
      </c>
      <c r="B938" s="18" t="s">
        <v>318</v>
      </c>
      <c r="C938" s="17" t="s">
        <v>223</v>
      </c>
      <c r="D938" s="17" t="s">
        <v>224</v>
      </c>
      <c r="E938" s="19">
        <v>42171.538888880001</v>
      </c>
      <c r="F938" s="19">
        <v>42171.824305549999</v>
      </c>
      <c r="G938" s="9">
        <v>411</v>
      </c>
      <c r="H938" s="9">
        <v>376</v>
      </c>
      <c r="I938" s="9">
        <v>69568</v>
      </c>
      <c r="J938" s="17" t="s">
        <v>315</v>
      </c>
    </row>
    <row r="939" spans="1:10">
      <c r="A939" s="17" t="s">
        <v>12837</v>
      </c>
      <c r="B939" s="18" t="s">
        <v>351</v>
      </c>
      <c r="C939" s="17" t="s">
        <v>236</v>
      </c>
      <c r="D939" s="17" t="s">
        <v>237</v>
      </c>
      <c r="E939" s="19">
        <v>43147.208333330003</v>
      </c>
      <c r="F939" s="19">
        <v>43147.766666659998</v>
      </c>
      <c r="G939" s="9">
        <v>804</v>
      </c>
      <c r="H939" s="9">
        <v>115</v>
      </c>
      <c r="I939" s="9">
        <v>69524</v>
      </c>
      <c r="J939" s="17" t="s">
        <v>315</v>
      </c>
    </row>
    <row r="940" spans="1:10">
      <c r="A940" s="17" t="s">
        <v>12838</v>
      </c>
      <c r="B940" s="18" t="s">
        <v>351</v>
      </c>
      <c r="C940" s="17" t="s">
        <v>35</v>
      </c>
      <c r="D940" s="17" t="s">
        <v>37</v>
      </c>
      <c r="E940" s="19">
        <v>42597.63402777</v>
      </c>
      <c r="F940" s="19">
        <v>42597.885416659999</v>
      </c>
      <c r="G940" s="9">
        <v>362</v>
      </c>
      <c r="H940" s="9">
        <v>192</v>
      </c>
      <c r="I940" s="9">
        <v>69504</v>
      </c>
      <c r="J940" s="17" t="s">
        <v>315</v>
      </c>
    </row>
    <row r="941" spans="1:10">
      <c r="A941" s="17" t="s">
        <v>12839</v>
      </c>
      <c r="B941" s="18" t="s">
        <v>351</v>
      </c>
      <c r="C941" s="17" t="s">
        <v>104</v>
      </c>
      <c r="D941" s="17" t="s">
        <v>105</v>
      </c>
      <c r="E941" s="19">
        <v>42825.447916659999</v>
      </c>
      <c r="F941" s="19">
        <v>42825.588194440003</v>
      </c>
      <c r="G941" s="9">
        <v>202</v>
      </c>
      <c r="H941" s="9">
        <v>344</v>
      </c>
      <c r="I941" s="9">
        <v>69488</v>
      </c>
      <c r="J941" s="17" t="s">
        <v>315</v>
      </c>
    </row>
    <row r="942" spans="1:10">
      <c r="A942" s="17" t="s">
        <v>12840</v>
      </c>
      <c r="B942" s="18" t="s">
        <v>318</v>
      </c>
      <c r="C942" s="17" t="s">
        <v>139</v>
      </c>
      <c r="D942" s="17" t="s">
        <v>141</v>
      </c>
      <c r="E942" s="19">
        <v>44881.063194440001</v>
      </c>
      <c r="F942" s="19">
        <v>44881.327083329998</v>
      </c>
      <c r="G942" s="9">
        <v>380</v>
      </c>
      <c r="H942" s="9">
        <v>228</v>
      </c>
      <c r="I942" s="9">
        <v>69414</v>
      </c>
      <c r="J942" s="17" t="s">
        <v>315</v>
      </c>
    </row>
    <row r="943" spans="1:10">
      <c r="A943" s="17" t="s">
        <v>12841</v>
      </c>
      <c r="B943" s="18" t="s">
        <v>351</v>
      </c>
      <c r="C943" s="17" t="s">
        <v>110</v>
      </c>
      <c r="D943" s="17" t="s">
        <v>112</v>
      </c>
      <c r="E943" s="19">
        <v>41178.811805550002</v>
      </c>
      <c r="F943" s="19">
        <v>41179.53472222</v>
      </c>
      <c r="G943" s="9">
        <v>1041</v>
      </c>
      <c r="H943" s="9">
        <v>89</v>
      </c>
      <c r="I943" s="9">
        <v>69304</v>
      </c>
      <c r="J943" s="17" t="s">
        <v>315</v>
      </c>
    </row>
    <row r="944" spans="1:10">
      <c r="A944" s="17" t="s">
        <v>12842</v>
      </c>
      <c r="B944" s="18" t="s">
        <v>351</v>
      </c>
      <c r="C944" s="17" t="s">
        <v>104</v>
      </c>
      <c r="D944" s="17" t="s">
        <v>105</v>
      </c>
      <c r="E944" s="19">
        <v>44250.41527777</v>
      </c>
      <c r="F944" s="19">
        <v>44252.706944439997</v>
      </c>
      <c r="G944" s="9">
        <v>3300</v>
      </c>
      <c r="H944" s="9">
        <v>21</v>
      </c>
      <c r="I944" s="9">
        <v>69300</v>
      </c>
      <c r="J944" s="17" t="s">
        <v>315</v>
      </c>
    </row>
    <row r="945" spans="1:10">
      <c r="A945" s="17" t="s">
        <v>12843</v>
      </c>
      <c r="B945" s="18" t="s">
        <v>318</v>
      </c>
      <c r="C945" s="17" t="s">
        <v>202</v>
      </c>
      <c r="D945" s="17" t="s">
        <v>205</v>
      </c>
      <c r="E945" s="19">
        <v>39908.981944439998</v>
      </c>
      <c r="F945" s="19">
        <v>39909.40625</v>
      </c>
      <c r="G945" s="9">
        <v>611</v>
      </c>
      <c r="H945" s="9">
        <v>132</v>
      </c>
      <c r="I945" s="9">
        <v>69252</v>
      </c>
      <c r="J945" s="17" t="s">
        <v>315</v>
      </c>
    </row>
    <row r="946" spans="1:10">
      <c r="A946" s="17" t="s">
        <v>12844</v>
      </c>
      <c r="B946" s="18" t="s">
        <v>351</v>
      </c>
      <c r="C946" s="17" t="s">
        <v>175</v>
      </c>
      <c r="D946" s="17" t="s">
        <v>157</v>
      </c>
      <c r="E946" s="19">
        <v>45135.587500000001</v>
      </c>
      <c r="F946" s="19">
        <v>45136.852083329999</v>
      </c>
      <c r="G946" s="9">
        <v>1821</v>
      </c>
      <c r="H946" s="9">
        <v>38</v>
      </c>
      <c r="I946" s="9">
        <v>69198</v>
      </c>
      <c r="J946" s="17" t="s">
        <v>315</v>
      </c>
    </row>
    <row r="947" spans="1:10">
      <c r="A947" s="17" t="s">
        <v>12845</v>
      </c>
      <c r="B947" s="18" t="s">
        <v>318</v>
      </c>
      <c r="C947" s="17" t="s">
        <v>223</v>
      </c>
      <c r="D947" s="17" t="s">
        <v>225</v>
      </c>
      <c r="E947" s="19">
        <v>43285.802777769997</v>
      </c>
      <c r="F947" s="19">
        <v>43286.60277777</v>
      </c>
      <c r="G947" s="9">
        <v>1152</v>
      </c>
      <c r="H947" s="9">
        <v>60</v>
      </c>
      <c r="I947" s="9">
        <v>69120</v>
      </c>
      <c r="J947" s="17" t="s">
        <v>315</v>
      </c>
    </row>
    <row r="948" spans="1:10">
      <c r="A948" s="17" t="s">
        <v>12846</v>
      </c>
      <c r="B948" s="18" t="s">
        <v>314</v>
      </c>
      <c r="C948" s="17" t="s">
        <v>94</v>
      </c>
      <c r="D948" s="17" t="s">
        <v>198</v>
      </c>
      <c r="E948" s="19">
        <v>45014.667361109998</v>
      </c>
      <c r="F948" s="19">
        <v>45014.930555550003</v>
      </c>
      <c r="G948" s="9">
        <v>379</v>
      </c>
      <c r="H948" s="9">
        <v>182</v>
      </c>
      <c r="I948" s="9">
        <v>68978</v>
      </c>
      <c r="J948" s="17" t="s">
        <v>315</v>
      </c>
    </row>
    <row r="949" spans="1:10">
      <c r="A949" s="17" t="s">
        <v>12847</v>
      </c>
      <c r="B949" s="18" t="s">
        <v>318</v>
      </c>
      <c r="C949" s="17" t="s">
        <v>126</v>
      </c>
      <c r="D949" s="17" t="s">
        <v>127</v>
      </c>
      <c r="E949" s="19">
        <v>42999.925694439997</v>
      </c>
      <c r="F949" s="19">
        <v>43000.531944440001</v>
      </c>
      <c r="G949" s="9">
        <v>873</v>
      </c>
      <c r="H949" s="9">
        <v>311</v>
      </c>
      <c r="I949" s="9">
        <v>68909</v>
      </c>
      <c r="J949" s="17" t="s">
        <v>315</v>
      </c>
    </row>
    <row r="950" spans="1:10">
      <c r="A950" s="17" t="s">
        <v>12848</v>
      </c>
      <c r="B950" s="18" t="s">
        <v>318</v>
      </c>
      <c r="C950" s="17" t="s">
        <v>285</v>
      </c>
      <c r="D950" s="17" t="s">
        <v>40</v>
      </c>
      <c r="E950" s="19">
        <v>43283.874305550002</v>
      </c>
      <c r="F950" s="19">
        <v>43284.763888879999</v>
      </c>
      <c r="G950" s="9">
        <v>1281</v>
      </c>
      <c r="H950" s="9">
        <v>91</v>
      </c>
      <c r="I950" s="9">
        <v>68831</v>
      </c>
      <c r="J950" s="17" t="s">
        <v>315</v>
      </c>
    </row>
    <row r="951" spans="1:10">
      <c r="A951" s="17" t="s">
        <v>12849</v>
      </c>
      <c r="B951" s="18" t="s">
        <v>318</v>
      </c>
      <c r="C951" s="17" t="s">
        <v>126</v>
      </c>
      <c r="D951" s="17" t="s">
        <v>127</v>
      </c>
      <c r="E951" s="19">
        <v>44115.251388880002</v>
      </c>
      <c r="F951" s="19">
        <v>44115.50694444</v>
      </c>
      <c r="G951" s="9">
        <v>368</v>
      </c>
      <c r="H951" s="9">
        <v>187</v>
      </c>
      <c r="I951" s="9">
        <v>68816</v>
      </c>
      <c r="J951" s="17" t="s">
        <v>315</v>
      </c>
    </row>
    <row r="952" spans="1:10">
      <c r="A952" s="17" t="s">
        <v>12850</v>
      </c>
      <c r="B952" s="18" t="s">
        <v>351</v>
      </c>
      <c r="C952" s="17" t="s">
        <v>74</v>
      </c>
      <c r="D952" s="17" t="s">
        <v>76</v>
      </c>
      <c r="E952" s="19">
        <v>42939.013888879999</v>
      </c>
      <c r="F952" s="19">
        <v>42939.577083329998</v>
      </c>
      <c r="G952" s="9">
        <v>811</v>
      </c>
      <c r="H952" s="9">
        <v>95</v>
      </c>
      <c r="I952" s="9">
        <v>68725</v>
      </c>
      <c r="J952" s="17" t="s">
        <v>315</v>
      </c>
    </row>
    <row r="953" spans="1:10">
      <c r="A953" s="17" t="s">
        <v>12851</v>
      </c>
      <c r="B953" s="18" t="s">
        <v>351</v>
      </c>
      <c r="C953" s="17" t="s">
        <v>99</v>
      </c>
      <c r="D953" s="17" t="s">
        <v>102</v>
      </c>
      <c r="E953" s="19">
        <v>39649.839583330002</v>
      </c>
      <c r="F953" s="19">
        <v>39650.862500000003</v>
      </c>
      <c r="G953" s="9">
        <v>1473</v>
      </c>
      <c r="H953" s="9">
        <v>124</v>
      </c>
      <c r="I953" s="9">
        <v>68529</v>
      </c>
      <c r="J953" s="17" t="s">
        <v>315</v>
      </c>
    </row>
    <row r="954" spans="1:10">
      <c r="A954" s="17" t="s">
        <v>12852</v>
      </c>
      <c r="B954" s="18" t="s">
        <v>318</v>
      </c>
      <c r="C954" s="17" t="s">
        <v>264</v>
      </c>
      <c r="D954" s="17" t="s">
        <v>266</v>
      </c>
      <c r="E954" s="19">
        <v>42881.214583330002</v>
      </c>
      <c r="F954" s="19">
        <v>42881.583333330003</v>
      </c>
      <c r="G954" s="9">
        <v>531</v>
      </c>
      <c r="H954" s="9">
        <v>129</v>
      </c>
      <c r="I954" s="9">
        <v>68499</v>
      </c>
      <c r="J954" s="17" t="s">
        <v>315</v>
      </c>
    </row>
    <row r="955" spans="1:10">
      <c r="A955" s="17" t="s">
        <v>12853</v>
      </c>
      <c r="B955" s="18" t="s">
        <v>314</v>
      </c>
      <c r="C955" s="17" t="s">
        <v>146</v>
      </c>
      <c r="D955" s="17" t="s">
        <v>148</v>
      </c>
      <c r="E955" s="19">
        <v>44702.706250000003</v>
      </c>
      <c r="F955" s="19">
        <v>44702.902777770003</v>
      </c>
      <c r="G955" s="9">
        <v>283</v>
      </c>
      <c r="H955" s="9">
        <v>262</v>
      </c>
      <c r="I955" s="9">
        <v>68412</v>
      </c>
      <c r="J955" s="17" t="s">
        <v>315</v>
      </c>
    </row>
    <row r="956" spans="1:10">
      <c r="A956" s="17" t="s">
        <v>12854</v>
      </c>
      <c r="B956" s="18" t="s">
        <v>351</v>
      </c>
      <c r="C956" s="17" t="s">
        <v>64</v>
      </c>
      <c r="D956" s="17" t="s">
        <v>64</v>
      </c>
      <c r="E956" s="19">
        <v>45419.068749999999</v>
      </c>
      <c r="F956" s="19">
        <v>45419.119444440003</v>
      </c>
      <c r="G956" s="9">
        <v>73</v>
      </c>
      <c r="H956" s="9">
        <v>936</v>
      </c>
      <c r="I956" s="9">
        <v>68328</v>
      </c>
      <c r="J956" s="17" t="s">
        <v>315</v>
      </c>
    </row>
    <row r="957" spans="1:10">
      <c r="A957" s="17" t="s">
        <v>12855</v>
      </c>
      <c r="B957" s="18" t="s">
        <v>318</v>
      </c>
      <c r="C957" s="17" t="s">
        <v>113</v>
      </c>
      <c r="D957" s="17" t="s">
        <v>114</v>
      </c>
      <c r="E957" s="19">
        <v>41874.354166659999</v>
      </c>
      <c r="F957" s="19">
        <v>41874.496527770003</v>
      </c>
      <c r="G957" s="9">
        <v>205</v>
      </c>
      <c r="H957" s="9">
        <v>343</v>
      </c>
      <c r="I957" s="9">
        <v>68299</v>
      </c>
      <c r="J957" s="17" t="s">
        <v>315</v>
      </c>
    </row>
    <row r="958" spans="1:10">
      <c r="A958" s="17" t="s">
        <v>12856</v>
      </c>
      <c r="B958" s="18" t="s">
        <v>318</v>
      </c>
      <c r="C958" s="17" t="s">
        <v>227</v>
      </c>
      <c r="D958" s="17" t="s">
        <v>229</v>
      </c>
      <c r="E958" s="19">
        <v>40703.664583329999</v>
      </c>
      <c r="F958" s="19">
        <v>40703.75</v>
      </c>
      <c r="G958" s="9">
        <v>123</v>
      </c>
      <c r="H958" s="9">
        <v>555</v>
      </c>
      <c r="I958" s="9">
        <v>68265</v>
      </c>
      <c r="J958" s="17" t="s">
        <v>315</v>
      </c>
    </row>
    <row r="959" spans="1:10">
      <c r="A959" s="17" t="s">
        <v>12857</v>
      </c>
      <c r="B959" s="18" t="s">
        <v>314</v>
      </c>
      <c r="C959" s="17" t="s">
        <v>220</v>
      </c>
      <c r="D959" s="17" t="s">
        <v>222</v>
      </c>
      <c r="E959" s="19">
        <v>43516.736111110004</v>
      </c>
      <c r="F959" s="19">
        <v>43516.979166659999</v>
      </c>
      <c r="G959" s="9">
        <v>350</v>
      </c>
      <c r="H959" s="9">
        <v>242</v>
      </c>
      <c r="I959" s="9">
        <v>68218</v>
      </c>
      <c r="J959" s="17" t="s">
        <v>315</v>
      </c>
    </row>
    <row r="960" spans="1:10">
      <c r="A960" s="17" t="s">
        <v>12858</v>
      </c>
      <c r="B960" s="18" t="s">
        <v>318</v>
      </c>
      <c r="C960" s="17" t="s">
        <v>93</v>
      </c>
      <c r="D960" s="17" t="s">
        <v>95</v>
      </c>
      <c r="E960" s="19">
        <v>43057.602083329999</v>
      </c>
      <c r="F960" s="19">
        <v>43057.673611110004</v>
      </c>
      <c r="G960" s="9">
        <v>103</v>
      </c>
      <c r="H960" s="9">
        <v>662</v>
      </c>
      <c r="I960" s="9">
        <v>68186</v>
      </c>
      <c r="J960" s="17" t="s">
        <v>315</v>
      </c>
    </row>
    <row r="961" spans="1:10">
      <c r="A961" s="17" t="s">
        <v>12859</v>
      </c>
      <c r="B961" s="18" t="s">
        <v>351</v>
      </c>
      <c r="C961" s="17" t="s">
        <v>243</v>
      </c>
      <c r="D961" s="17" t="s">
        <v>244</v>
      </c>
      <c r="E961" s="19">
        <v>42523.977083329999</v>
      </c>
      <c r="F961" s="19">
        <v>42524.185416660002</v>
      </c>
      <c r="G961" s="9">
        <v>300</v>
      </c>
      <c r="H961" s="9">
        <v>1489</v>
      </c>
      <c r="I961" s="9">
        <v>68145</v>
      </c>
      <c r="J961" s="17" t="s">
        <v>315</v>
      </c>
    </row>
    <row r="962" spans="1:10">
      <c r="A962" s="17" t="s">
        <v>12860</v>
      </c>
      <c r="B962" s="18" t="s">
        <v>314</v>
      </c>
      <c r="C962" s="17" t="s">
        <v>160</v>
      </c>
      <c r="D962" s="17" t="s">
        <v>163</v>
      </c>
      <c r="E962" s="19">
        <v>44646.5</v>
      </c>
      <c r="F962" s="19">
        <v>44646.668749999997</v>
      </c>
      <c r="G962" s="9">
        <v>243</v>
      </c>
      <c r="H962" s="9">
        <v>344</v>
      </c>
      <c r="I962" s="9">
        <v>68106</v>
      </c>
      <c r="J962" s="17" t="s">
        <v>315</v>
      </c>
    </row>
    <row r="963" spans="1:10">
      <c r="A963" s="17" t="s">
        <v>12861</v>
      </c>
      <c r="B963" s="18" t="s">
        <v>318</v>
      </c>
      <c r="C963" s="17" t="s">
        <v>113</v>
      </c>
      <c r="D963" s="17" t="s">
        <v>115</v>
      </c>
      <c r="E963" s="19">
        <v>40335.390972219997</v>
      </c>
      <c r="F963" s="19">
        <v>40335.619444440003</v>
      </c>
      <c r="G963" s="9">
        <v>329</v>
      </c>
      <c r="H963" s="9">
        <v>207</v>
      </c>
      <c r="I963" s="9">
        <v>68103</v>
      </c>
      <c r="J963" s="17" t="s">
        <v>315</v>
      </c>
    </row>
    <row r="964" spans="1:10">
      <c r="A964" s="17" t="s">
        <v>12862</v>
      </c>
      <c r="B964" s="18" t="s">
        <v>351</v>
      </c>
      <c r="C964" s="17" t="s">
        <v>104</v>
      </c>
      <c r="D964" s="17" t="s">
        <v>105</v>
      </c>
      <c r="E964" s="19">
        <v>40344.897916659997</v>
      </c>
      <c r="F964" s="19">
        <v>40345.055555550003</v>
      </c>
      <c r="G964" s="9">
        <v>227</v>
      </c>
      <c r="H964" s="9">
        <v>300</v>
      </c>
      <c r="I964" s="9">
        <v>68100</v>
      </c>
      <c r="J964" s="17" t="s">
        <v>315</v>
      </c>
    </row>
    <row r="965" spans="1:10">
      <c r="A965" s="17" t="s">
        <v>12863</v>
      </c>
      <c r="B965" s="18" t="s">
        <v>351</v>
      </c>
      <c r="C965" s="17" t="s">
        <v>35</v>
      </c>
      <c r="D965" s="17" t="s">
        <v>37</v>
      </c>
      <c r="E965" s="19">
        <v>45038.161111109999</v>
      </c>
      <c r="F965" s="19">
        <v>45038.612500000003</v>
      </c>
      <c r="G965" s="9">
        <v>650</v>
      </c>
      <c r="H965" s="9">
        <v>280</v>
      </c>
      <c r="I965" s="9">
        <v>68050</v>
      </c>
      <c r="J965" s="17" t="s">
        <v>315</v>
      </c>
    </row>
    <row r="966" spans="1:10">
      <c r="A966" s="17" t="s">
        <v>12864</v>
      </c>
      <c r="B966" s="18" t="s">
        <v>351</v>
      </c>
      <c r="C966" s="17" t="s">
        <v>99</v>
      </c>
      <c r="D966" s="17" t="s">
        <v>102</v>
      </c>
      <c r="E966" s="19">
        <v>44850.143750000003</v>
      </c>
      <c r="F966" s="19">
        <v>44850.38194444</v>
      </c>
      <c r="G966" s="9">
        <v>343</v>
      </c>
      <c r="H966" s="9">
        <v>732</v>
      </c>
      <c r="I966" s="9">
        <v>67926</v>
      </c>
      <c r="J966" s="17" t="s">
        <v>315</v>
      </c>
    </row>
    <row r="967" spans="1:10">
      <c r="A967" s="17" t="s">
        <v>12865</v>
      </c>
      <c r="B967" s="18" t="s">
        <v>318</v>
      </c>
      <c r="C967" s="17" t="s">
        <v>68</v>
      </c>
      <c r="D967" s="17" t="s">
        <v>70</v>
      </c>
      <c r="E967" s="19">
        <v>39800.240277769997</v>
      </c>
      <c r="F967" s="19">
        <v>39800.842361110001</v>
      </c>
      <c r="G967" s="9">
        <v>867</v>
      </c>
      <c r="H967" s="9">
        <v>320</v>
      </c>
      <c r="I967" s="9">
        <v>67830</v>
      </c>
      <c r="J967" s="17" t="s">
        <v>315</v>
      </c>
    </row>
    <row r="968" spans="1:10">
      <c r="A968" s="17" t="s">
        <v>2687</v>
      </c>
      <c r="B968" s="18" t="s">
        <v>314</v>
      </c>
      <c r="C968" s="17" t="s">
        <v>89</v>
      </c>
      <c r="D968" s="17" t="s">
        <v>92</v>
      </c>
      <c r="E968" s="19">
        <v>45448.945833329999</v>
      </c>
      <c r="F968" s="19">
        <v>45449.579166659998</v>
      </c>
      <c r="G968" s="9">
        <v>912</v>
      </c>
      <c r="H968" s="9">
        <v>517</v>
      </c>
      <c r="I968" s="9">
        <v>67813</v>
      </c>
      <c r="J968" s="17" t="s">
        <v>315</v>
      </c>
    </row>
    <row r="969" spans="1:10">
      <c r="A969" s="17" t="s">
        <v>12866</v>
      </c>
      <c r="B969" s="18" t="s">
        <v>351</v>
      </c>
      <c r="C969" s="17" t="s">
        <v>236</v>
      </c>
      <c r="D969" s="17" t="s">
        <v>237</v>
      </c>
      <c r="E969" s="19">
        <v>43995.485416659998</v>
      </c>
      <c r="F969" s="19">
        <v>43995.724999999999</v>
      </c>
      <c r="G969" s="9">
        <v>345</v>
      </c>
      <c r="H969" s="9">
        <v>202</v>
      </c>
      <c r="I969" s="9">
        <v>67809</v>
      </c>
      <c r="J969" s="17" t="s">
        <v>315</v>
      </c>
    </row>
    <row r="970" spans="1:10">
      <c r="A970" s="17" t="s">
        <v>12867</v>
      </c>
      <c r="B970" s="18" t="s">
        <v>318</v>
      </c>
      <c r="C970" s="17" t="s">
        <v>202</v>
      </c>
      <c r="D970" s="17" t="s">
        <v>203</v>
      </c>
      <c r="E970" s="19">
        <v>40674.172222219997</v>
      </c>
      <c r="F970" s="19">
        <v>40675.6875</v>
      </c>
      <c r="G970" s="9">
        <v>2182</v>
      </c>
      <c r="H970" s="9">
        <v>31</v>
      </c>
      <c r="I970" s="9">
        <v>67642</v>
      </c>
      <c r="J970" s="17" t="s">
        <v>315</v>
      </c>
    </row>
    <row r="971" spans="1:10">
      <c r="A971" s="17" t="s">
        <v>818</v>
      </c>
      <c r="B971" s="18" t="s">
        <v>314</v>
      </c>
      <c r="C971" s="17" t="s">
        <v>298</v>
      </c>
      <c r="D971" s="17" t="s">
        <v>300</v>
      </c>
      <c r="E971" s="19">
        <v>45560.425694439997</v>
      </c>
      <c r="F971" s="19">
        <v>45560.611805549997</v>
      </c>
      <c r="G971" s="9">
        <v>268</v>
      </c>
      <c r="H971" s="9">
        <v>302</v>
      </c>
      <c r="I971" s="9">
        <v>67586</v>
      </c>
      <c r="J971" s="17" t="s">
        <v>315</v>
      </c>
    </row>
    <row r="972" spans="1:10">
      <c r="A972" s="17" t="s">
        <v>12868</v>
      </c>
      <c r="B972" s="18" t="s">
        <v>318</v>
      </c>
      <c r="C972" s="17" t="s">
        <v>152</v>
      </c>
      <c r="D972" s="17" t="s">
        <v>152</v>
      </c>
      <c r="E972" s="19">
        <v>44741.073611109998</v>
      </c>
      <c r="F972" s="19">
        <v>44741.486111110004</v>
      </c>
      <c r="G972" s="9">
        <v>594</v>
      </c>
      <c r="H972" s="9">
        <v>188</v>
      </c>
      <c r="I972" s="9">
        <v>67479</v>
      </c>
      <c r="J972" s="17" t="s">
        <v>315</v>
      </c>
    </row>
    <row r="973" spans="1:10">
      <c r="A973" s="17" t="s">
        <v>12869</v>
      </c>
      <c r="B973" s="18" t="s">
        <v>351</v>
      </c>
      <c r="C973" s="17" t="s">
        <v>175</v>
      </c>
      <c r="D973" s="17" t="s">
        <v>178</v>
      </c>
      <c r="E973" s="19">
        <v>43988.923611110004</v>
      </c>
      <c r="F973" s="19">
        <v>43989.28333333</v>
      </c>
      <c r="G973" s="9">
        <v>518</v>
      </c>
      <c r="H973" s="9">
        <v>130</v>
      </c>
      <c r="I973" s="9">
        <v>67340</v>
      </c>
      <c r="J973" s="17" t="s">
        <v>315</v>
      </c>
    </row>
    <row r="974" spans="1:10">
      <c r="A974" s="17" t="s">
        <v>12870</v>
      </c>
      <c r="B974" s="18" t="s">
        <v>351</v>
      </c>
      <c r="C974" s="17" t="s">
        <v>236</v>
      </c>
      <c r="D974" s="17" t="s">
        <v>237</v>
      </c>
      <c r="E974" s="19">
        <v>41902.411111109999</v>
      </c>
      <c r="F974" s="19">
        <v>41902.921527769999</v>
      </c>
      <c r="G974" s="9">
        <v>735</v>
      </c>
      <c r="H974" s="9">
        <v>104</v>
      </c>
      <c r="I974" s="9">
        <v>67230</v>
      </c>
      <c r="J974" s="17" t="s">
        <v>315</v>
      </c>
    </row>
    <row r="975" spans="1:10">
      <c r="A975" s="17" t="s">
        <v>12871</v>
      </c>
      <c r="B975" s="18" t="s">
        <v>318</v>
      </c>
      <c r="C975" s="17" t="s">
        <v>83</v>
      </c>
      <c r="D975" s="17" t="s">
        <v>84</v>
      </c>
      <c r="E975" s="19">
        <v>45351.140972219997</v>
      </c>
      <c r="F975" s="19">
        <v>45351.34930555</v>
      </c>
      <c r="G975" s="9">
        <v>300</v>
      </c>
      <c r="H975" s="9">
        <v>224</v>
      </c>
      <c r="I975" s="9">
        <v>67200</v>
      </c>
      <c r="J975" s="17" t="s">
        <v>315</v>
      </c>
    </row>
    <row r="976" spans="1:10">
      <c r="A976" s="17" t="s">
        <v>12872</v>
      </c>
      <c r="B976" s="18" t="s">
        <v>318</v>
      </c>
      <c r="C976" s="17" t="s">
        <v>143</v>
      </c>
      <c r="D976" s="17" t="s">
        <v>143</v>
      </c>
      <c r="E976" s="19">
        <v>43268.438888880002</v>
      </c>
      <c r="F976" s="19">
        <v>43268.756249999999</v>
      </c>
      <c r="G976" s="9">
        <v>457</v>
      </c>
      <c r="H976" s="9">
        <v>147</v>
      </c>
      <c r="I976" s="9">
        <v>67179</v>
      </c>
      <c r="J976" s="17" t="s">
        <v>315</v>
      </c>
    </row>
    <row r="977" spans="1:10">
      <c r="A977" s="17" t="s">
        <v>12873</v>
      </c>
      <c r="B977" s="18" t="s">
        <v>318</v>
      </c>
      <c r="C977" s="17" t="s">
        <v>139</v>
      </c>
      <c r="D977" s="17" t="s">
        <v>140</v>
      </c>
      <c r="E977" s="19">
        <v>44938.471527770002</v>
      </c>
      <c r="F977" s="19">
        <v>44938.708333330003</v>
      </c>
      <c r="G977" s="9">
        <v>341</v>
      </c>
      <c r="H977" s="9">
        <v>197</v>
      </c>
      <c r="I977" s="9">
        <v>67177</v>
      </c>
      <c r="J977" s="17" t="s">
        <v>315</v>
      </c>
    </row>
    <row r="978" spans="1:10">
      <c r="A978" s="17" t="s">
        <v>12874</v>
      </c>
      <c r="B978" s="18" t="s">
        <v>351</v>
      </c>
      <c r="C978" s="17" t="s">
        <v>236</v>
      </c>
      <c r="D978" s="17" t="s">
        <v>238</v>
      </c>
      <c r="E978" s="19">
        <v>45125.88194444</v>
      </c>
      <c r="F978" s="19">
        <v>45126.458333330003</v>
      </c>
      <c r="G978" s="9">
        <v>830</v>
      </c>
      <c r="H978" s="9">
        <v>97</v>
      </c>
      <c r="I978" s="9">
        <v>67160</v>
      </c>
      <c r="J978" s="17" t="s">
        <v>315</v>
      </c>
    </row>
    <row r="979" spans="1:10">
      <c r="A979" s="17" t="s">
        <v>12875</v>
      </c>
      <c r="B979" s="18" t="s">
        <v>318</v>
      </c>
      <c r="C979" s="17" t="s">
        <v>233</v>
      </c>
      <c r="D979" s="17" t="s">
        <v>234</v>
      </c>
      <c r="E979" s="19">
        <v>42812.46875</v>
      </c>
      <c r="F979" s="19">
        <v>42812.771527769997</v>
      </c>
      <c r="G979" s="9">
        <v>436</v>
      </c>
      <c r="H979" s="9">
        <v>154</v>
      </c>
      <c r="I979" s="9">
        <v>67144</v>
      </c>
      <c r="J979" s="17" t="s">
        <v>315</v>
      </c>
    </row>
    <row r="980" spans="1:10">
      <c r="A980" s="17" t="s">
        <v>6552</v>
      </c>
      <c r="B980" s="18" t="s">
        <v>318</v>
      </c>
      <c r="C980" s="17" t="s">
        <v>285</v>
      </c>
      <c r="D980" s="17" t="s">
        <v>40</v>
      </c>
      <c r="E980" s="19">
        <v>44043.098611109999</v>
      </c>
      <c r="F980" s="19">
        <v>44043.31805555</v>
      </c>
      <c r="G980" s="9">
        <v>316</v>
      </c>
      <c r="H980" s="9">
        <v>250</v>
      </c>
      <c r="I980" s="9">
        <v>67100</v>
      </c>
      <c r="J980" s="17" t="s">
        <v>315</v>
      </c>
    </row>
    <row r="981" spans="1:10">
      <c r="A981" s="17" t="s">
        <v>12876</v>
      </c>
      <c r="B981" s="18" t="s">
        <v>318</v>
      </c>
      <c r="C981" s="17" t="s">
        <v>44</v>
      </c>
      <c r="D981" s="17" t="s">
        <v>48</v>
      </c>
      <c r="E981" s="19">
        <v>41472.856944439998</v>
      </c>
      <c r="F981" s="19">
        <v>41473.552083330003</v>
      </c>
      <c r="G981" s="9">
        <v>1001</v>
      </c>
      <c r="H981" s="9">
        <v>67</v>
      </c>
      <c r="I981" s="9">
        <v>67067</v>
      </c>
      <c r="J981" s="17" t="s">
        <v>315</v>
      </c>
    </row>
    <row r="982" spans="1:10">
      <c r="A982" s="17" t="s">
        <v>12877</v>
      </c>
      <c r="B982" s="18" t="s">
        <v>351</v>
      </c>
      <c r="C982" s="17" t="s">
        <v>35</v>
      </c>
      <c r="D982" s="17" t="s">
        <v>37</v>
      </c>
      <c r="E982" s="19">
        <v>40293.045833329998</v>
      </c>
      <c r="F982" s="19">
        <v>40293.358333329998</v>
      </c>
      <c r="G982" s="9">
        <v>450</v>
      </c>
      <c r="H982" s="9">
        <v>149</v>
      </c>
      <c r="I982" s="9">
        <v>67050</v>
      </c>
      <c r="J982" s="17" t="s">
        <v>315</v>
      </c>
    </row>
    <row r="983" spans="1:10">
      <c r="A983" s="17" t="s">
        <v>12878</v>
      </c>
      <c r="B983" s="18" t="s">
        <v>318</v>
      </c>
      <c r="C983" s="17" t="s">
        <v>258</v>
      </c>
      <c r="D983" s="17" t="s">
        <v>260</v>
      </c>
      <c r="E983" s="19">
        <v>44232.390972219997</v>
      </c>
      <c r="F983" s="19">
        <v>44232.811111110001</v>
      </c>
      <c r="G983" s="9">
        <v>605</v>
      </c>
      <c r="H983" s="9">
        <v>165</v>
      </c>
      <c r="I983" s="9">
        <v>66902</v>
      </c>
      <c r="J983" s="17" t="s">
        <v>315</v>
      </c>
    </row>
    <row r="984" spans="1:10">
      <c r="A984" s="17" t="s">
        <v>3847</v>
      </c>
      <c r="B984" s="18" t="s">
        <v>351</v>
      </c>
      <c r="C984" s="17" t="s">
        <v>164</v>
      </c>
      <c r="D984" s="17" t="s">
        <v>165</v>
      </c>
      <c r="E984" s="19">
        <v>45135.563888880002</v>
      </c>
      <c r="F984" s="19">
        <v>45136.40833333</v>
      </c>
      <c r="G984" s="9">
        <v>1216</v>
      </c>
      <c r="H984" s="9">
        <v>55</v>
      </c>
      <c r="I984" s="9">
        <v>66880</v>
      </c>
      <c r="J984" s="17" t="s">
        <v>315</v>
      </c>
    </row>
    <row r="985" spans="1:10">
      <c r="A985" s="17" t="s">
        <v>12879</v>
      </c>
      <c r="B985" s="18" t="s">
        <v>351</v>
      </c>
      <c r="C985" s="17" t="s">
        <v>175</v>
      </c>
      <c r="D985" s="17" t="s">
        <v>176</v>
      </c>
      <c r="E985" s="19">
        <v>39625.94444444</v>
      </c>
      <c r="F985" s="19">
        <v>39626.09375</v>
      </c>
      <c r="G985" s="9">
        <v>215</v>
      </c>
      <c r="H985" s="9">
        <v>464</v>
      </c>
      <c r="I985" s="9">
        <v>66856</v>
      </c>
      <c r="J985" s="17" t="s">
        <v>315</v>
      </c>
    </row>
    <row r="986" spans="1:10">
      <c r="A986" s="17" t="s">
        <v>12880</v>
      </c>
      <c r="B986" s="18" t="s">
        <v>351</v>
      </c>
      <c r="C986" s="17" t="s">
        <v>74</v>
      </c>
      <c r="D986" s="17" t="s">
        <v>76</v>
      </c>
      <c r="E986" s="19">
        <v>40909.732638879999</v>
      </c>
      <c r="F986" s="19">
        <v>40909.951388879999</v>
      </c>
      <c r="G986" s="9">
        <v>315</v>
      </c>
      <c r="H986" s="9">
        <v>212</v>
      </c>
      <c r="I986" s="9">
        <v>66780</v>
      </c>
      <c r="J986" s="17" t="s">
        <v>315</v>
      </c>
    </row>
    <row r="987" spans="1:10">
      <c r="A987" s="17" t="s">
        <v>12881</v>
      </c>
      <c r="B987" s="18" t="s">
        <v>318</v>
      </c>
      <c r="C987" s="17" t="s">
        <v>68</v>
      </c>
      <c r="D987" s="17" t="s">
        <v>70</v>
      </c>
      <c r="E987" s="19">
        <v>40736.384722219998</v>
      </c>
      <c r="F987" s="19">
        <v>40737.487500000003</v>
      </c>
      <c r="G987" s="9">
        <v>1588</v>
      </c>
      <c r="H987" s="9">
        <v>42</v>
      </c>
      <c r="I987" s="9">
        <v>66696</v>
      </c>
      <c r="J987" s="17" t="s">
        <v>315</v>
      </c>
    </row>
    <row r="988" spans="1:10">
      <c r="A988" s="17" t="s">
        <v>12882</v>
      </c>
      <c r="B988" s="18" t="s">
        <v>351</v>
      </c>
      <c r="C988" s="17" t="s">
        <v>74</v>
      </c>
      <c r="D988" s="17" t="s">
        <v>75</v>
      </c>
      <c r="E988" s="19">
        <v>41847.211111110002</v>
      </c>
      <c r="F988" s="19">
        <v>41847.436111110001</v>
      </c>
      <c r="G988" s="9">
        <v>324</v>
      </c>
      <c r="H988" s="9">
        <v>222</v>
      </c>
      <c r="I988" s="9">
        <v>66600</v>
      </c>
      <c r="J988" s="17" t="s">
        <v>315</v>
      </c>
    </row>
    <row r="989" spans="1:10">
      <c r="A989" s="17" t="s">
        <v>12883</v>
      </c>
      <c r="B989" s="18" t="s">
        <v>351</v>
      </c>
      <c r="C989" s="17" t="s">
        <v>35</v>
      </c>
      <c r="D989" s="17" t="s">
        <v>36</v>
      </c>
      <c r="E989" s="19">
        <v>40011.383333329999</v>
      </c>
      <c r="F989" s="19">
        <v>40011.427083330003</v>
      </c>
      <c r="G989" s="9">
        <v>63</v>
      </c>
      <c r="H989" s="9">
        <v>1199</v>
      </c>
      <c r="I989" s="9">
        <v>66555</v>
      </c>
      <c r="J989" s="17" t="s">
        <v>315</v>
      </c>
    </row>
    <row r="990" spans="1:10">
      <c r="A990" s="17" t="s">
        <v>6033</v>
      </c>
      <c r="B990" s="18" t="s">
        <v>318</v>
      </c>
      <c r="C990" s="17" t="s">
        <v>96</v>
      </c>
      <c r="D990" s="17" t="s">
        <v>97</v>
      </c>
      <c r="E990" s="19">
        <v>42932.114583330003</v>
      </c>
      <c r="F990" s="19">
        <v>42932.448611109998</v>
      </c>
      <c r="G990" s="9">
        <v>481</v>
      </c>
      <c r="H990" s="9">
        <v>138</v>
      </c>
      <c r="I990" s="9">
        <v>66378</v>
      </c>
      <c r="J990" s="17" t="s">
        <v>315</v>
      </c>
    </row>
    <row r="991" spans="1:10">
      <c r="A991" s="17" t="s">
        <v>12884</v>
      </c>
      <c r="B991" s="18" t="s">
        <v>318</v>
      </c>
      <c r="C991" s="17" t="s">
        <v>293</v>
      </c>
      <c r="D991" s="17" t="s">
        <v>294</v>
      </c>
      <c r="E991" s="19">
        <v>41728.10069444</v>
      </c>
      <c r="F991" s="19">
        <v>41728.425000000003</v>
      </c>
      <c r="G991" s="9">
        <v>467</v>
      </c>
      <c r="H991" s="9">
        <v>142</v>
      </c>
      <c r="I991" s="9">
        <v>66314</v>
      </c>
      <c r="J991" s="17" t="s">
        <v>315</v>
      </c>
    </row>
    <row r="992" spans="1:10">
      <c r="A992" s="17" t="s">
        <v>12885</v>
      </c>
      <c r="B992" s="18" t="s">
        <v>318</v>
      </c>
      <c r="C992" s="17" t="s">
        <v>143</v>
      </c>
      <c r="D992" s="17" t="s">
        <v>143</v>
      </c>
      <c r="E992" s="19">
        <v>39483.38055555</v>
      </c>
      <c r="F992" s="19">
        <v>39483.69097222</v>
      </c>
      <c r="G992" s="9">
        <v>447</v>
      </c>
      <c r="H992" s="9">
        <v>148</v>
      </c>
      <c r="I992" s="9">
        <v>66156</v>
      </c>
      <c r="J992" s="17" t="s">
        <v>315</v>
      </c>
    </row>
    <row r="993" spans="1:10">
      <c r="A993" s="17" t="s">
        <v>12886</v>
      </c>
      <c r="B993" s="18" t="s">
        <v>318</v>
      </c>
      <c r="C993" s="17" t="s">
        <v>93</v>
      </c>
      <c r="D993" s="17" t="s">
        <v>95</v>
      </c>
      <c r="E993" s="19">
        <v>44581.04027777</v>
      </c>
      <c r="F993" s="19">
        <v>44581.484722219997</v>
      </c>
      <c r="G993" s="9">
        <v>634</v>
      </c>
      <c r="H993" s="9">
        <v>218</v>
      </c>
      <c r="I993" s="9">
        <v>66117</v>
      </c>
      <c r="J993" s="17" t="s">
        <v>315</v>
      </c>
    </row>
    <row r="994" spans="1:10">
      <c r="A994" s="17" t="s">
        <v>12887</v>
      </c>
      <c r="B994" s="18" t="s">
        <v>314</v>
      </c>
      <c r="C994" s="17" t="s">
        <v>220</v>
      </c>
      <c r="D994" s="17" t="s">
        <v>222</v>
      </c>
      <c r="E994" s="19">
        <v>43795.960416659997</v>
      </c>
      <c r="F994" s="19">
        <v>43796.260416659999</v>
      </c>
      <c r="G994" s="9">
        <v>432</v>
      </c>
      <c r="H994" s="9">
        <v>153</v>
      </c>
      <c r="I994" s="9">
        <v>66096</v>
      </c>
      <c r="J994" s="17" t="s">
        <v>315</v>
      </c>
    </row>
    <row r="995" spans="1:10">
      <c r="A995" s="17" t="s">
        <v>12888</v>
      </c>
      <c r="B995" s="18" t="s">
        <v>314</v>
      </c>
      <c r="C995" s="17" t="s">
        <v>94</v>
      </c>
      <c r="D995" s="17" t="s">
        <v>94</v>
      </c>
      <c r="E995" s="19">
        <v>39793.829166659998</v>
      </c>
      <c r="F995" s="19">
        <v>39794.184722220001</v>
      </c>
      <c r="G995" s="9">
        <v>512</v>
      </c>
      <c r="H995" s="9">
        <v>129</v>
      </c>
      <c r="I995" s="9">
        <v>66048</v>
      </c>
      <c r="J995" s="17" t="s">
        <v>315</v>
      </c>
    </row>
    <row r="996" spans="1:10">
      <c r="A996" s="17" t="s">
        <v>12889</v>
      </c>
      <c r="B996" s="18" t="s">
        <v>351</v>
      </c>
      <c r="C996" s="17" t="s">
        <v>174</v>
      </c>
      <c r="D996" s="17" t="s">
        <v>304</v>
      </c>
      <c r="E996" s="19">
        <v>44240.50347222</v>
      </c>
      <c r="F996" s="19">
        <v>44242.496527770003</v>
      </c>
      <c r="G996" s="9">
        <v>2870</v>
      </c>
      <c r="H996" s="9">
        <v>23</v>
      </c>
      <c r="I996" s="9">
        <v>66010</v>
      </c>
      <c r="J996" s="17" t="s">
        <v>315</v>
      </c>
    </row>
    <row r="997" spans="1:10">
      <c r="A997" s="17" t="s">
        <v>12890</v>
      </c>
      <c r="B997" s="18" t="s">
        <v>318</v>
      </c>
      <c r="C997" s="17" t="s">
        <v>68</v>
      </c>
      <c r="D997" s="17" t="s">
        <v>70</v>
      </c>
      <c r="E997" s="19">
        <v>40011.442361109999</v>
      </c>
      <c r="F997" s="19">
        <v>40011.53680555</v>
      </c>
      <c r="G997" s="9">
        <v>136</v>
      </c>
      <c r="H997" s="9">
        <v>938</v>
      </c>
      <c r="I997" s="9">
        <v>65990</v>
      </c>
      <c r="J997" s="17" t="s">
        <v>315</v>
      </c>
    </row>
    <row r="998" spans="1:10">
      <c r="A998" s="17" t="s">
        <v>12891</v>
      </c>
      <c r="B998" s="18" t="s">
        <v>351</v>
      </c>
      <c r="C998" s="17" t="s">
        <v>64</v>
      </c>
      <c r="D998" s="17" t="s">
        <v>67</v>
      </c>
      <c r="E998" s="19">
        <v>43769.686111110001</v>
      </c>
      <c r="F998" s="19">
        <v>43770.06597222</v>
      </c>
      <c r="G998" s="9">
        <v>547</v>
      </c>
      <c r="H998" s="9">
        <v>494</v>
      </c>
      <c r="I998" s="9">
        <v>65950</v>
      </c>
      <c r="J998" s="17" t="s">
        <v>315</v>
      </c>
    </row>
    <row r="999" spans="1:10">
      <c r="A999" s="17" t="s">
        <v>12892</v>
      </c>
      <c r="B999" s="18" t="s">
        <v>318</v>
      </c>
      <c r="C999" s="17" t="s">
        <v>264</v>
      </c>
      <c r="D999" s="17" t="s">
        <v>265</v>
      </c>
      <c r="E999" s="19">
        <v>44617.830555549997</v>
      </c>
      <c r="F999" s="19">
        <v>44618.054861110002</v>
      </c>
      <c r="G999" s="9">
        <v>323</v>
      </c>
      <c r="H999" s="9">
        <v>231</v>
      </c>
      <c r="I999" s="9">
        <v>65933</v>
      </c>
      <c r="J999" s="17" t="s">
        <v>315</v>
      </c>
    </row>
    <row r="1000" spans="1:10">
      <c r="A1000" s="17" t="s">
        <v>12893</v>
      </c>
      <c r="B1000" s="18" t="s">
        <v>318</v>
      </c>
      <c r="C1000" s="17" t="s">
        <v>293</v>
      </c>
      <c r="D1000" s="17" t="s">
        <v>296</v>
      </c>
      <c r="E1000" s="19">
        <v>43419.84375</v>
      </c>
      <c r="F1000" s="19">
        <v>43420.181250000001</v>
      </c>
      <c r="G1000" s="9">
        <v>486</v>
      </c>
      <c r="H1000" s="9">
        <v>165</v>
      </c>
      <c r="I1000" s="9">
        <v>65924</v>
      </c>
      <c r="J1000" s="17" t="s">
        <v>315</v>
      </c>
    </row>
    <row r="1001" spans="1:10">
      <c r="A1001" s="17" t="s">
        <v>8115</v>
      </c>
      <c r="B1001" s="18" t="s">
        <v>351</v>
      </c>
      <c r="C1001" s="17" t="s">
        <v>236</v>
      </c>
      <c r="D1001" s="17" t="s">
        <v>237</v>
      </c>
      <c r="E1001" s="19">
        <v>42497.793055549999</v>
      </c>
      <c r="F1001" s="19">
        <v>42498.03125</v>
      </c>
      <c r="G1001" s="9">
        <v>343</v>
      </c>
      <c r="H1001" s="9">
        <v>192</v>
      </c>
      <c r="I1001" s="9">
        <v>65856</v>
      </c>
      <c r="J1001" s="17" t="s">
        <v>315</v>
      </c>
    </row>
    <row r="1002" spans="1:10">
      <c r="A1002" s="17" t="s">
        <v>12894</v>
      </c>
      <c r="B1002" s="18" t="s">
        <v>314</v>
      </c>
      <c r="C1002" s="17" t="s">
        <v>146</v>
      </c>
      <c r="D1002" s="17" t="s">
        <v>148</v>
      </c>
      <c r="E1002" s="19">
        <v>45303.563194440001</v>
      </c>
      <c r="F1002" s="19">
        <v>45304.496527770003</v>
      </c>
      <c r="G1002" s="9">
        <v>1344</v>
      </c>
      <c r="H1002" s="9">
        <v>49</v>
      </c>
      <c r="I1002" s="9">
        <v>65856</v>
      </c>
      <c r="J1002" s="17" t="s">
        <v>315</v>
      </c>
    </row>
    <row r="1003" spans="1:10">
      <c r="A1003" s="17" t="s">
        <v>12895</v>
      </c>
      <c r="B1003" s="18" t="s">
        <v>318</v>
      </c>
      <c r="C1003" s="17" t="s">
        <v>44</v>
      </c>
      <c r="D1003" s="17" t="s">
        <v>48</v>
      </c>
      <c r="E1003" s="19">
        <v>44864.710416659997</v>
      </c>
      <c r="F1003" s="19">
        <v>44864.892361110004</v>
      </c>
      <c r="G1003" s="9">
        <v>262</v>
      </c>
      <c r="H1003" s="9">
        <v>311</v>
      </c>
      <c r="I1003" s="9">
        <v>65807</v>
      </c>
      <c r="J1003" s="17" t="s">
        <v>315</v>
      </c>
    </row>
    <row r="1004" spans="1:10">
      <c r="A1004" s="17" t="s">
        <v>12896</v>
      </c>
      <c r="B1004" s="18" t="s">
        <v>351</v>
      </c>
      <c r="C1004" s="17" t="s">
        <v>60</v>
      </c>
      <c r="D1004" s="17" t="s">
        <v>61</v>
      </c>
      <c r="E1004" s="19">
        <v>45434.576388879999</v>
      </c>
      <c r="F1004" s="19">
        <v>45435.507638880001</v>
      </c>
      <c r="G1004" s="9">
        <v>1341</v>
      </c>
      <c r="H1004" s="9">
        <v>49</v>
      </c>
      <c r="I1004" s="9">
        <v>65709</v>
      </c>
      <c r="J1004" s="17" t="s">
        <v>315</v>
      </c>
    </row>
    <row r="1005" spans="1:10">
      <c r="A1005" s="17" t="s">
        <v>12897</v>
      </c>
      <c r="B1005" s="18" t="s">
        <v>318</v>
      </c>
      <c r="C1005" s="17" t="s">
        <v>233</v>
      </c>
      <c r="D1005" s="17" t="s">
        <v>235</v>
      </c>
      <c r="E1005" s="19">
        <v>43614.882638880001</v>
      </c>
      <c r="F1005" s="19">
        <v>43615.465277770003</v>
      </c>
      <c r="G1005" s="9">
        <v>839</v>
      </c>
      <c r="H1005" s="9">
        <v>80</v>
      </c>
      <c r="I1005" s="9">
        <v>65699</v>
      </c>
      <c r="J1005" s="17" t="s">
        <v>315</v>
      </c>
    </row>
    <row r="1006" spans="1:10">
      <c r="A1006" s="17" t="s">
        <v>12898</v>
      </c>
      <c r="B1006" s="18" t="s">
        <v>351</v>
      </c>
      <c r="C1006" s="17" t="s">
        <v>110</v>
      </c>
      <c r="D1006" s="17" t="s">
        <v>112</v>
      </c>
      <c r="E1006" s="19">
        <v>41674.977083329999</v>
      </c>
      <c r="F1006" s="19">
        <v>41675.927083330003</v>
      </c>
      <c r="G1006" s="9">
        <v>1368</v>
      </c>
      <c r="H1006" s="9">
        <v>48</v>
      </c>
      <c r="I1006" s="9">
        <v>65664</v>
      </c>
      <c r="J1006" s="17" t="s">
        <v>315</v>
      </c>
    </row>
    <row r="1007" spans="1:10">
      <c r="A1007" s="17" t="s">
        <v>7839</v>
      </c>
      <c r="B1007" s="18" t="s">
        <v>318</v>
      </c>
      <c r="C1007" s="17" t="s">
        <v>264</v>
      </c>
      <c r="D1007" s="17" t="s">
        <v>266</v>
      </c>
      <c r="E1007" s="19">
        <v>39962.017361110004</v>
      </c>
      <c r="F1007" s="19">
        <v>39962.25</v>
      </c>
      <c r="G1007" s="9">
        <v>335</v>
      </c>
      <c r="H1007" s="9">
        <v>196</v>
      </c>
      <c r="I1007" s="9">
        <v>65660</v>
      </c>
      <c r="J1007" s="17" t="s">
        <v>315</v>
      </c>
    </row>
    <row r="1008" spans="1:10">
      <c r="A1008" s="17" t="s">
        <v>12899</v>
      </c>
      <c r="B1008" s="18" t="s">
        <v>351</v>
      </c>
      <c r="C1008" s="17" t="s">
        <v>74</v>
      </c>
      <c r="D1008" s="17" t="s">
        <v>76</v>
      </c>
      <c r="E1008" s="19">
        <v>43422.090277770003</v>
      </c>
      <c r="F1008" s="19">
        <v>43422.430555550003</v>
      </c>
      <c r="G1008" s="9">
        <v>490</v>
      </c>
      <c r="H1008" s="9">
        <v>134</v>
      </c>
      <c r="I1008" s="9">
        <v>65660</v>
      </c>
      <c r="J1008" s="17" t="s">
        <v>315</v>
      </c>
    </row>
    <row r="1009" spans="1:10">
      <c r="A1009" s="17" t="s">
        <v>12900</v>
      </c>
      <c r="B1009" s="18" t="s">
        <v>351</v>
      </c>
      <c r="C1009" s="17" t="s">
        <v>274</v>
      </c>
      <c r="D1009" s="17" t="s">
        <v>275</v>
      </c>
      <c r="E1009" s="19">
        <v>41675.00902777</v>
      </c>
      <c r="F1009" s="19">
        <v>41676.583333330003</v>
      </c>
      <c r="G1009" s="9">
        <v>2267</v>
      </c>
      <c r="H1009" s="9">
        <v>65</v>
      </c>
      <c r="I1009" s="9">
        <v>65615</v>
      </c>
      <c r="J1009" s="17" t="s">
        <v>315</v>
      </c>
    </row>
    <row r="1010" spans="1:10">
      <c r="A1010" s="17" t="s">
        <v>9036</v>
      </c>
      <c r="B1010" s="18" t="s">
        <v>318</v>
      </c>
      <c r="C1010" s="17" t="s">
        <v>202</v>
      </c>
      <c r="D1010" s="17" t="s">
        <v>204</v>
      </c>
      <c r="E1010" s="19">
        <v>44973.650694440003</v>
      </c>
      <c r="F1010" s="19">
        <v>44973.787499999999</v>
      </c>
      <c r="G1010" s="9">
        <v>197</v>
      </c>
      <c r="H1010" s="9">
        <v>333</v>
      </c>
      <c r="I1010" s="9">
        <v>65601</v>
      </c>
      <c r="J1010" s="17" t="s">
        <v>315</v>
      </c>
    </row>
    <row r="1011" spans="1:10">
      <c r="A1011" s="17" t="s">
        <v>12901</v>
      </c>
      <c r="B1011" s="18" t="s">
        <v>318</v>
      </c>
      <c r="C1011" s="17" t="s">
        <v>44</v>
      </c>
      <c r="D1011" s="17" t="s">
        <v>46</v>
      </c>
      <c r="E1011" s="19">
        <v>45080.248611110001</v>
      </c>
      <c r="F1011" s="19">
        <v>45080.404861110001</v>
      </c>
      <c r="G1011" s="9">
        <v>225</v>
      </c>
      <c r="H1011" s="9">
        <v>299</v>
      </c>
      <c r="I1011" s="9">
        <v>65559</v>
      </c>
      <c r="J1011" s="17" t="s">
        <v>315</v>
      </c>
    </row>
    <row r="1012" spans="1:10">
      <c r="A1012" s="17" t="s">
        <v>12902</v>
      </c>
      <c r="B1012" s="18" t="s">
        <v>318</v>
      </c>
      <c r="C1012" s="17" t="s">
        <v>131</v>
      </c>
      <c r="D1012" s="17" t="s">
        <v>133</v>
      </c>
      <c r="E1012" s="19">
        <v>42194.690277770002</v>
      </c>
      <c r="F1012" s="19">
        <v>42194.872222220001</v>
      </c>
      <c r="G1012" s="9">
        <v>262</v>
      </c>
      <c r="H1012" s="9">
        <v>250</v>
      </c>
      <c r="I1012" s="9">
        <v>65500</v>
      </c>
      <c r="J1012" s="17" t="s">
        <v>315</v>
      </c>
    </row>
    <row r="1013" spans="1:10">
      <c r="A1013" s="17" t="s">
        <v>12903</v>
      </c>
      <c r="B1013" s="18" t="s">
        <v>318</v>
      </c>
      <c r="C1013" s="17" t="s">
        <v>126</v>
      </c>
      <c r="D1013" s="17" t="s">
        <v>127</v>
      </c>
      <c r="E1013" s="19">
        <v>42664.276388879996</v>
      </c>
      <c r="F1013" s="19">
        <v>42664.47222222</v>
      </c>
      <c r="G1013" s="9">
        <v>282</v>
      </c>
      <c r="H1013" s="9">
        <v>302</v>
      </c>
      <c r="I1013" s="9">
        <v>65496</v>
      </c>
      <c r="J1013" s="17" t="s">
        <v>315</v>
      </c>
    </row>
    <row r="1014" spans="1:10">
      <c r="A1014" s="17" t="s">
        <v>12904</v>
      </c>
      <c r="B1014" s="18" t="s">
        <v>351</v>
      </c>
      <c r="C1014" s="17" t="s">
        <v>164</v>
      </c>
      <c r="D1014" s="17" t="s">
        <v>165</v>
      </c>
      <c r="E1014" s="19">
        <v>43312.431944440003</v>
      </c>
      <c r="F1014" s="19">
        <v>43312.745138879996</v>
      </c>
      <c r="G1014" s="9">
        <v>451</v>
      </c>
      <c r="H1014" s="9">
        <v>145</v>
      </c>
      <c r="I1014" s="9">
        <v>65395</v>
      </c>
      <c r="J1014" s="17" t="s">
        <v>315</v>
      </c>
    </row>
    <row r="1015" spans="1:10">
      <c r="A1015" s="17" t="s">
        <v>12905</v>
      </c>
      <c r="B1015" s="18" t="s">
        <v>314</v>
      </c>
      <c r="C1015" s="17" t="s">
        <v>79</v>
      </c>
      <c r="D1015" s="17" t="s">
        <v>168</v>
      </c>
      <c r="E1015" s="19">
        <v>41871.799305549997</v>
      </c>
      <c r="F1015" s="19">
        <v>41872.447916659999</v>
      </c>
      <c r="G1015" s="9">
        <v>934</v>
      </c>
      <c r="H1015" s="9">
        <v>70</v>
      </c>
      <c r="I1015" s="9">
        <v>65380</v>
      </c>
      <c r="J1015" s="17" t="s">
        <v>315</v>
      </c>
    </row>
    <row r="1016" spans="1:10">
      <c r="A1016" s="17" t="s">
        <v>12906</v>
      </c>
      <c r="B1016" s="18" t="s">
        <v>314</v>
      </c>
      <c r="C1016" s="17" t="s">
        <v>146</v>
      </c>
      <c r="D1016" s="17" t="s">
        <v>148</v>
      </c>
      <c r="E1016" s="19">
        <v>45108.229166659999</v>
      </c>
      <c r="F1016" s="19">
        <v>45108.604166659999</v>
      </c>
      <c r="G1016" s="9">
        <v>540</v>
      </c>
      <c r="H1016" s="9">
        <v>260</v>
      </c>
      <c r="I1016" s="9">
        <v>65326</v>
      </c>
      <c r="J1016" s="17" t="s">
        <v>315</v>
      </c>
    </row>
    <row r="1017" spans="1:10">
      <c r="A1017" s="17" t="s">
        <v>5221</v>
      </c>
      <c r="B1017" s="18" t="s">
        <v>318</v>
      </c>
      <c r="C1017" s="17" t="s">
        <v>126</v>
      </c>
      <c r="D1017" s="17" t="s">
        <v>127</v>
      </c>
      <c r="E1017" s="19">
        <v>45642.070833329999</v>
      </c>
      <c r="F1017" s="19">
        <v>45642.301388879998</v>
      </c>
      <c r="G1017" s="9">
        <v>332</v>
      </c>
      <c r="H1017" s="9">
        <v>342</v>
      </c>
      <c r="I1017" s="9">
        <v>65298</v>
      </c>
      <c r="J1017" s="17" t="s">
        <v>315</v>
      </c>
    </row>
    <row r="1018" spans="1:10">
      <c r="A1018" s="17" t="s">
        <v>12907</v>
      </c>
      <c r="B1018" s="18" t="s">
        <v>318</v>
      </c>
      <c r="C1018" s="17" t="s">
        <v>285</v>
      </c>
      <c r="D1018" s="17" t="s">
        <v>40</v>
      </c>
      <c r="E1018" s="19">
        <v>43943.611111110004</v>
      </c>
      <c r="F1018" s="19">
        <v>43943.791666659999</v>
      </c>
      <c r="G1018" s="9">
        <v>260</v>
      </c>
      <c r="H1018" s="9">
        <v>251</v>
      </c>
      <c r="I1018" s="9">
        <v>65260</v>
      </c>
      <c r="J1018" s="17" t="s">
        <v>315</v>
      </c>
    </row>
    <row r="1019" spans="1:10">
      <c r="A1019" s="17" t="s">
        <v>12908</v>
      </c>
      <c r="B1019" s="18" t="s">
        <v>351</v>
      </c>
      <c r="C1019" s="17" t="s">
        <v>175</v>
      </c>
      <c r="D1019" s="17" t="s">
        <v>157</v>
      </c>
      <c r="E1019" s="19">
        <v>43297.816666660001</v>
      </c>
      <c r="F1019" s="19">
        <v>43297.863194439997</v>
      </c>
      <c r="G1019" s="9">
        <v>67</v>
      </c>
      <c r="H1019" s="9">
        <v>974</v>
      </c>
      <c r="I1019" s="9">
        <v>65258</v>
      </c>
      <c r="J1019" s="17" t="s">
        <v>315</v>
      </c>
    </row>
    <row r="1020" spans="1:10">
      <c r="A1020" s="17" t="s">
        <v>12909</v>
      </c>
      <c r="B1020" s="18" t="s">
        <v>314</v>
      </c>
      <c r="C1020" s="17" t="s">
        <v>220</v>
      </c>
      <c r="D1020" s="17" t="s">
        <v>221</v>
      </c>
      <c r="E1020" s="19">
        <v>44403.66319444</v>
      </c>
      <c r="F1020" s="19">
        <v>44403.75347222</v>
      </c>
      <c r="G1020" s="9">
        <v>130</v>
      </c>
      <c r="H1020" s="9">
        <v>614</v>
      </c>
      <c r="I1020" s="9">
        <v>65188</v>
      </c>
      <c r="J1020" s="17" t="s">
        <v>315</v>
      </c>
    </row>
    <row r="1021" spans="1:10">
      <c r="A1021" s="17" t="s">
        <v>12910</v>
      </c>
      <c r="B1021" s="18" t="s">
        <v>351</v>
      </c>
      <c r="C1021" s="17" t="s">
        <v>257</v>
      </c>
      <c r="D1021" s="17" t="s">
        <v>40</v>
      </c>
      <c r="E1021" s="19">
        <v>43632.831250000003</v>
      </c>
      <c r="F1021" s="19">
        <v>43633.152777770003</v>
      </c>
      <c r="G1021" s="9">
        <v>463</v>
      </c>
      <c r="H1021" s="9">
        <v>193</v>
      </c>
      <c r="I1021" s="9">
        <v>65179</v>
      </c>
      <c r="J1021" s="17" t="s">
        <v>315</v>
      </c>
    </row>
    <row r="1022" spans="1:10">
      <c r="A1022" s="17" t="s">
        <v>12911</v>
      </c>
      <c r="B1022" s="18" t="s">
        <v>318</v>
      </c>
      <c r="C1022" s="17" t="s">
        <v>126</v>
      </c>
      <c r="D1022" s="17" t="s">
        <v>127</v>
      </c>
      <c r="E1022" s="19">
        <v>43304.843055550002</v>
      </c>
      <c r="F1022" s="19">
        <v>43304.905555550002</v>
      </c>
      <c r="G1022" s="9">
        <v>90</v>
      </c>
      <c r="H1022" s="9">
        <v>724</v>
      </c>
      <c r="I1022" s="9">
        <v>65160</v>
      </c>
      <c r="J1022" s="17" t="s">
        <v>315</v>
      </c>
    </row>
    <row r="1023" spans="1:10">
      <c r="A1023" s="17" t="s">
        <v>12912</v>
      </c>
      <c r="B1023" s="18" t="s">
        <v>318</v>
      </c>
      <c r="C1023" s="17" t="s">
        <v>83</v>
      </c>
      <c r="D1023" s="17" t="s">
        <v>85</v>
      </c>
      <c r="E1023" s="19">
        <v>42559.692361109999</v>
      </c>
      <c r="F1023" s="19">
        <v>42560.490972220003</v>
      </c>
      <c r="G1023" s="9">
        <v>1150</v>
      </c>
      <c r="H1023" s="9">
        <v>70</v>
      </c>
      <c r="I1023" s="9">
        <v>65148</v>
      </c>
      <c r="J1023" s="17" t="s">
        <v>315</v>
      </c>
    </row>
    <row r="1024" spans="1:10">
      <c r="A1024" s="17" t="s">
        <v>12913</v>
      </c>
      <c r="B1024" s="18" t="s">
        <v>318</v>
      </c>
      <c r="C1024" s="17" t="s">
        <v>223</v>
      </c>
      <c r="D1024" s="17" t="s">
        <v>225</v>
      </c>
      <c r="E1024" s="19">
        <v>44688.387499999997</v>
      </c>
      <c r="F1024" s="19">
        <v>44688.798611110004</v>
      </c>
      <c r="G1024" s="9">
        <v>592</v>
      </c>
      <c r="H1024" s="9">
        <v>110</v>
      </c>
      <c r="I1024" s="9">
        <v>65120</v>
      </c>
      <c r="J1024" s="17" t="s">
        <v>315</v>
      </c>
    </row>
    <row r="1025" spans="1:10">
      <c r="A1025" s="17" t="s">
        <v>12914</v>
      </c>
      <c r="B1025" s="18" t="s">
        <v>318</v>
      </c>
      <c r="C1025" s="17" t="s">
        <v>126</v>
      </c>
      <c r="D1025" s="17" t="s">
        <v>127</v>
      </c>
      <c r="E1025" s="19">
        <v>39964.087500000001</v>
      </c>
      <c r="F1025" s="19">
        <v>39964.501388880002</v>
      </c>
      <c r="G1025" s="9">
        <v>596</v>
      </c>
      <c r="H1025" s="9">
        <v>172</v>
      </c>
      <c r="I1025" s="9">
        <v>65062</v>
      </c>
      <c r="J1025" s="17" t="s">
        <v>315</v>
      </c>
    </row>
    <row r="1026" spans="1:10">
      <c r="A1026" s="17" t="s">
        <v>12915</v>
      </c>
      <c r="B1026" s="18" t="s">
        <v>314</v>
      </c>
      <c r="C1026" s="17" t="s">
        <v>249</v>
      </c>
      <c r="D1026" s="17" t="s">
        <v>250</v>
      </c>
      <c r="E1026" s="19">
        <v>44773.675694439997</v>
      </c>
      <c r="F1026" s="19">
        <v>44777.43958333</v>
      </c>
      <c r="G1026" s="9">
        <v>5420</v>
      </c>
      <c r="H1026" s="9">
        <v>12</v>
      </c>
      <c r="I1026" s="9">
        <v>65010</v>
      </c>
      <c r="J1026" s="17" t="s">
        <v>315</v>
      </c>
    </row>
    <row r="1027" spans="1:10">
      <c r="A1027" s="17" t="s">
        <v>12916</v>
      </c>
      <c r="B1027" s="18" t="s">
        <v>351</v>
      </c>
      <c r="C1027" s="17" t="s">
        <v>174</v>
      </c>
      <c r="D1027" s="17" t="s">
        <v>303</v>
      </c>
      <c r="E1027" s="19">
        <v>41675.004166660001</v>
      </c>
      <c r="F1027" s="19">
        <v>41677.516666659998</v>
      </c>
      <c r="G1027" s="9">
        <v>3618</v>
      </c>
      <c r="H1027" s="9">
        <v>36</v>
      </c>
      <c r="I1027" s="9">
        <v>64911</v>
      </c>
      <c r="J1027" s="17" t="s">
        <v>315</v>
      </c>
    </row>
    <row r="1028" spans="1:10">
      <c r="A1028" s="17" t="s">
        <v>12917</v>
      </c>
      <c r="B1028" s="18" t="s">
        <v>314</v>
      </c>
      <c r="C1028" s="17" t="s">
        <v>116</v>
      </c>
      <c r="D1028" s="17" t="s">
        <v>119</v>
      </c>
      <c r="E1028" s="19">
        <v>44623.47083333</v>
      </c>
      <c r="F1028" s="19">
        <v>44623.919444439998</v>
      </c>
      <c r="G1028" s="9">
        <v>646</v>
      </c>
      <c r="H1028" s="9">
        <v>163</v>
      </c>
      <c r="I1028" s="9">
        <v>64776</v>
      </c>
      <c r="J1028" s="17" t="s">
        <v>315</v>
      </c>
    </row>
    <row r="1029" spans="1:10">
      <c r="A1029" s="17" t="s">
        <v>12918</v>
      </c>
      <c r="B1029" s="18" t="s">
        <v>314</v>
      </c>
      <c r="C1029" s="17" t="s">
        <v>220</v>
      </c>
      <c r="D1029" s="17" t="s">
        <v>222</v>
      </c>
      <c r="E1029" s="19">
        <v>39966.729166659999</v>
      </c>
      <c r="F1029" s="19">
        <v>39966.778472220001</v>
      </c>
      <c r="G1029" s="9">
        <v>71</v>
      </c>
      <c r="H1029" s="9">
        <v>912</v>
      </c>
      <c r="I1029" s="9">
        <v>64752</v>
      </c>
      <c r="J1029" s="17" t="s">
        <v>315</v>
      </c>
    </row>
    <row r="1030" spans="1:10">
      <c r="A1030" s="17" t="s">
        <v>12919</v>
      </c>
      <c r="B1030" s="18" t="s">
        <v>318</v>
      </c>
      <c r="C1030" s="17" t="s">
        <v>217</v>
      </c>
      <c r="D1030" s="17" t="s">
        <v>219</v>
      </c>
      <c r="E1030" s="19">
        <v>44542.948611109998</v>
      </c>
      <c r="F1030" s="19">
        <v>44543.490277769997</v>
      </c>
      <c r="G1030" s="9">
        <v>780</v>
      </c>
      <c r="H1030" s="9">
        <v>83</v>
      </c>
      <c r="I1030" s="9">
        <v>64740</v>
      </c>
      <c r="J1030" s="17" t="s">
        <v>315</v>
      </c>
    </row>
    <row r="1031" spans="1:10">
      <c r="A1031" s="17" t="s">
        <v>9619</v>
      </c>
      <c r="B1031" s="18" t="s">
        <v>351</v>
      </c>
      <c r="C1031" s="17" t="s">
        <v>173</v>
      </c>
      <c r="D1031" s="17" t="s">
        <v>202</v>
      </c>
      <c r="E1031" s="19">
        <v>43993.281944440001</v>
      </c>
      <c r="F1031" s="19">
        <v>43993.426388879998</v>
      </c>
      <c r="G1031" s="9">
        <v>208</v>
      </c>
      <c r="H1031" s="9">
        <v>311</v>
      </c>
      <c r="I1031" s="9">
        <v>64688</v>
      </c>
      <c r="J1031" s="17" t="s">
        <v>315</v>
      </c>
    </row>
    <row r="1032" spans="1:10">
      <c r="A1032" s="17" t="s">
        <v>12920</v>
      </c>
      <c r="B1032" s="18" t="s">
        <v>318</v>
      </c>
      <c r="C1032" s="17" t="s">
        <v>126</v>
      </c>
      <c r="D1032" s="17" t="s">
        <v>127</v>
      </c>
      <c r="E1032" s="19">
        <v>43730.091666660002</v>
      </c>
      <c r="F1032" s="19">
        <v>43730.403472220001</v>
      </c>
      <c r="G1032" s="9">
        <v>420</v>
      </c>
      <c r="H1032" s="9">
        <v>385</v>
      </c>
      <c r="I1032" s="9">
        <v>64675</v>
      </c>
      <c r="J1032" s="17" t="s">
        <v>315</v>
      </c>
    </row>
    <row r="1033" spans="1:10">
      <c r="A1033" s="17" t="s">
        <v>12921</v>
      </c>
      <c r="B1033" s="18" t="s">
        <v>318</v>
      </c>
      <c r="C1033" s="17" t="s">
        <v>58</v>
      </c>
      <c r="D1033" s="17" t="s">
        <v>59</v>
      </c>
      <c r="E1033" s="19">
        <v>42939.221527770002</v>
      </c>
      <c r="F1033" s="19">
        <v>42939.309027770003</v>
      </c>
      <c r="G1033" s="9">
        <v>126</v>
      </c>
      <c r="H1033" s="9">
        <v>513</v>
      </c>
      <c r="I1033" s="9">
        <v>64638</v>
      </c>
      <c r="J1033" s="17" t="s">
        <v>315</v>
      </c>
    </row>
    <row r="1034" spans="1:10">
      <c r="A1034" s="17" t="s">
        <v>12922</v>
      </c>
      <c r="B1034" s="18" t="s">
        <v>318</v>
      </c>
      <c r="C1034" s="17" t="s">
        <v>68</v>
      </c>
      <c r="D1034" s="17" t="s">
        <v>70</v>
      </c>
      <c r="E1034" s="19">
        <v>41445.804166659997</v>
      </c>
      <c r="F1034" s="19">
        <v>41445.94097222</v>
      </c>
      <c r="G1034" s="9">
        <v>197</v>
      </c>
      <c r="H1034" s="9">
        <v>328</v>
      </c>
      <c r="I1034" s="9">
        <v>64616</v>
      </c>
      <c r="J1034" s="17" t="s">
        <v>315</v>
      </c>
    </row>
    <row r="1035" spans="1:10">
      <c r="A1035" s="17" t="s">
        <v>12923</v>
      </c>
      <c r="B1035" s="18" t="s">
        <v>318</v>
      </c>
      <c r="C1035" s="17" t="s">
        <v>143</v>
      </c>
      <c r="D1035" s="17" t="s">
        <v>143</v>
      </c>
      <c r="E1035" s="19">
        <v>45301.061805550002</v>
      </c>
      <c r="F1035" s="19">
        <v>45301.291666659999</v>
      </c>
      <c r="G1035" s="9">
        <v>331</v>
      </c>
      <c r="H1035" s="9">
        <v>195</v>
      </c>
      <c r="I1035" s="9">
        <v>64545</v>
      </c>
      <c r="J1035" s="17" t="s">
        <v>315</v>
      </c>
    </row>
    <row r="1036" spans="1:10">
      <c r="A1036" s="17" t="s">
        <v>1393</v>
      </c>
      <c r="B1036" s="18" t="s">
        <v>318</v>
      </c>
      <c r="C1036" s="17" t="s">
        <v>223</v>
      </c>
      <c r="D1036" s="17" t="s">
        <v>225</v>
      </c>
      <c r="E1036" s="19">
        <v>41967.497916660002</v>
      </c>
      <c r="F1036" s="19">
        <v>41967.87847222</v>
      </c>
      <c r="G1036" s="9">
        <v>548</v>
      </c>
      <c r="H1036" s="9">
        <v>127</v>
      </c>
      <c r="I1036" s="9">
        <v>64516</v>
      </c>
      <c r="J1036" s="17" t="s">
        <v>315</v>
      </c>
    </row>
    <row r="1037" spans="1:10">
      <c r="A1037" s="17" t="s">
        <v>4239</v>
      </c>
      <c r="B1037" s="18" t="s">
        <v>351</v>
      </c>
      <c r="C1037" s="17" t="s">
        <v>104</v>
      </c>
      <c r="D1037" s="17" t="s">
        <v>104</v>
      </c>
      <c r="E1037" s="19">
        <v>40717.639583329998</v>
      </c>
      <c r="F1037" s="19">
        <v>40717.728472219998</v>
      </c>
      <c r="G1037" s="9">
        <v>128</v>
      </c>
      <c r="H1037" s="9">
        <v>504</v>
      </c>
      <c r="I1037" s="9">
        <v>64512</v>
      </c>
      <c r="J1037" s="17" t="s">
        <v>315</v>
      </c>
    </row>
    <row r="1038" spans="1:10">
      <c r="A1038" s="17" t="s">
        <v>12924</v>
      </c>
      <c r="B1038" s="18" t="s">
        <v>351</v>
      </c>
      <c r="C1038" s="17" t="s">
        <v>164</v>
      </c>
      <c r="D1038" s="17" t="s">
        <v>165</v>
      </c>
      <c r="E1038" s="19">
        <v>40394.818749999999</v>
      </c>
      <c r="F1038" s="19">
        <v>40395.761805549999</v>
      </c>
      <c r="G1038" s="9">
        <v>1358</v>
      </c>
      <c r="H1038" s="9">
        <v>161</v>
      </c>
      <c r="I1038" s="9">
        <v>64492</v>
      </c>
      <c r="J1038" s="17" t="s">
        <v>315</v>
      </c>
    </row>
    <row r="1039" spans="1:10">
      <c r="A1039" s="17" t="s">
        <v>5797</v>
      </c>
      <c r="B1039" s="18" t="s">
        <v>318</v>
      </c>
      <c r="C1039" s="17" t="s">
        <v>258</v>
      </c>
      <c r="D1039" s="17" t="s">
        <v>260</v>
      </c>
      <c r="E1039" s="19">
        <v>44596.260416659999</v>
      </c>
      <c r="F1039" s="19">
        <v>44596.586805550003</v>
      </c>
      <c r="G1039" s="9">
        <v>470</v>
      </c>
      <c r="H1039" s="9">
        <v>299</v>
      </c>
      <c r="I1039" s="9">
        <v>64454</v>
      </c>
      <c r="J1039" s="17" t="s">
        <v>315</v>
      </c>
    </row>
    <row r="1040" spans="1:10">
      <c r="A1040" s="17" t="s">
        <v>12925</v>
      </c>
      <c r="B1040" s="18" t="s">
        <v>351</v>
      </c>
      <c r="C1040" s="17" t="s">
        <v>110</v>
      </c>
      <c r="D1040" s="17" t="s">
        <v>112</v>
      </c>
      <c r="E1040" s="19">
        <v>43399.728472219998</v>
      </c>
      <c r="F1040" s="19">
        <v>43399.809027770003</v>
      </c>
      <c r="G1040" s="9">
        <v>116</v>
      </c>
      <c r="H1040" s="9">
        <v>555</v>
      </c>
      <c r="I1040" s="9">
        <v>64380</v>
      </c>
      <c r="J1040" s="17" t="s">
        <v>315</v>
      </c>
    </row>
    <row r="1041" spans="1:10">
      <c r="A1041" s="17" t="s">
        <v>12926</v>
      </c>
      <c r="B1041" s="18" t="s">
        <v>351</v>
      </c>
      <c r="C1041" s="17" t="s">
        <v>64</v>
      </c>
      <c r="D1041" s="17" t="s">
        <v>64</v>
      </c>
      <c r="E1041" s="19">
        <v>39603.845138880002</v>
      </c>
      <c r="F1041" s="19">
        <v>39604.614583330003</v>
      </c>
      <c r="G1041" s="9">
        <v>1108</v>
      </c>
      <c r="H1041" s="9">
        <v>69</v>
      </c>
      <c r="I1041" s="9">
        <v>64300</v>
      </c>
      <c r="J1041" s="17" t="s">
        <v>315</v>
      </c>
    </row>
    <row r="1042" spans="1:10">
      <c r="A1042" s="17" t="s">
        <v>12927</v>
      </c>
      <c r="B1042" s="18" t="s">
        <v>351</v>
      </c>
      <c r="C1042" s="17" t="s">
        <v>104</v>
      </c>
      <c r="D1042" s="17" t="s">
        <v>105</v>
      </c>
      <c r="E1042" s="19">
        <v>43264.519444439997</v>
      </c>
      <c r="F1042" s="19">
        <v>43264.677083330003</v>
      </c>
      <c r="G1042" s="9">
        <v>227</v>
      </c>
      <c r="H1042" s="9">
        <v>283</v>
      </c>
      <c r="I1042" s="9">
        <v>64241</v>
      </c>
      <c r="J1042" s="17" t="s">
        <v>315</v>
      </c>
    </row>
    <row r="1043" spans="1:10">
      <c r="A1043" s="17" t="s">
        <v>12928</v>
      </c>
      <c r="B1043" s="18" t="s">
        <v>318</v>
      </c>
      <c r="C1043" s="17" t="s">
        <v>44</v>
      </c>
      <c r="D1043" s="17" t="s">
        <v>46</v>
      </c>
      <c r="E1043" s="19">
        <v>41098.788888880001</v>
      </c>
      <c r="F1043" s="19">
        <v>41099.697916659999</v>
      </c>
      <c r="G1043" s="9">
        <v>1309</v>
      </c>
      <c r="H1043" s="9">
        <v>49</v>
      </c>
      <c r="I1043" s="9">
        <v>64141</v>
      </c>
      <c r="J1043" s="17" t="s">
        <v>315</v>
      </c>
    </row>
    <row r="1044" spans="1:10">
      <c r="A1044" s="17" t="s">
        <v>12929</v>
      </c>
      <c r="B1044" s="18" t="s">
        <v>351</v>
      </c>
      <c r="C1044" s="17" t="s">
        <v>172</v>
      </c>
      <c r="D1044" s="17" t="s">
        <v>174</v>
      </c>
      <c r="E1044" s="19">
        <v>45434.585416659997</v>
      </c>
      <c r="F1044" s="19">
        <v>45435.727083329999</v>
      </c>
      <c r="G1044" s="9">
        <v>1644</v>
      </c>
      <c r="H1044" s="9">
        <v>39</v>
      </c>
      <c r="I1044" s="9">
        <v>64116</v>
      </c>
      <c r="J1044" s="17" t="s">
        <v>315</v>
      </c>
    </row>
    <row r="1045" spans="1:10">
      <c r="A1045" s="17" t="s">
        <v>12930</v>
      </c>
      <c r="B1045" s="18" t="s">
        <v>351</v>
      </c>
      <c r="C1045" s="17" t="s">
        <v>156</v>
      </c>
      <c r="D1045" s="17" t="s">
        <v>156</v>
      </c>
      <c r="E1045" s="19">
        <v>41919.72430555</v>
      </c>
      <c r="F1045" s="19">
        <v>41920.806944440003</v>
      </c>
      <c r="G1045" s="9">
        <v>1559</v>
      </c>
      <c r="H1045" s="9">
        <v>73</v>
      </c>
      <c r="I1045" s="9">
        <v>64002</v>
      </c>
      <c r="J1045" s="17" t="s">
        <v>315</v>
      </c>
    </row>
    <row r="1046" spans="1:10">
      <c r="A1046" s="17" t="s">
        <v>12931</v>
      </c>
      <c r="B1046" s="18" t="s">
        <v>351</v>
      </c>
      <c r="C1046" s="17" t="s">
        <v>74</v>
      </c>
      <c r="D1046" s="17" t="s">
        <v>77</v>
      </c>
      <c r="E1046" s="19">
        <v>44651.184027770003</v>
      </c>
      <c r="F1046" s="19">
        <v>44651.621527770003</v>
      </c>
      <c r="G1046" s="9">
        <v>630</v>
      </c>
      <c r="H1046" s="9">
        <v>145</v>
      </c>
      <c r="I1046" s="9">
        <v>63900</v>
      </c>
      <c r="J1046" s="17" t="s">
        <v>315</v>
      </c>
    </row>
    <row r="1047" spans="1:10">
      <c r="A1047" s="17" t="s">
        <v>5412</v>
      </c>
      <c r="B1047" s="18" t="s">
        <v>318</v>
      </c>
      <c r="C1047" s="17" t="s">
        <v>285</v>
      </c>
      <c r="D1047" s="17" t="s">
        <v>40</v>
      </c>
      <c r="E1047" s="19">
        <v>40664.495138879996</v>
      </c>
      <c r="F1047" s="19">
        <v>40664.699999999997</v>
      </c>
      <c r="G1047" s="9">
        <v>295</v>
      </c>
      <c r="H1047" s="9">
        <v>219</v>
      </c>
      <c r="I1047" s="9">
        <v>63867</v>
      </c>
      <c r="J1047" s="17" t="s">
        <v>315</v>
      </c>
    </row>
    <row r="1048" spans="1:10">
      <c r="A1048" s="17" t="s">
        <v>6301</v>
      </c>
      <c r="B1048" s="18" t="s">
        <v>351</v>
      </c>
      <c r="C1048" s="17" t="s">
        <v>74</v>
      </c>
      <c r="D1048" s="17" t="s">
        <v>76</v>
      </c>
      <c r="E1048" s="19">
        <v>45565.858333329998</v>
      </c>
      <c r="F1048" s="19">
        <v>45566.465277770003</v>
      </c>
      <c r="G1048" s="9">
        <v>874</v>
      </c>
      <c r="H1048" s="9">
        <v>73</v>
      </c>
      <c r="I1048" s="9">
        <v>63802</v>
      </c>
      <c r="J1048" s="17" t="s">
        <v>315</v>
      </c>
    </row>
    <row r="1049" spans="1:10">
      <c r="A1049" s="17" t="s">
        <v>12932</v>
      </c>
      <c r="B1049" s="18" t="s">
        <v>318</v>
      </c>
      <c r="C1049" s="17" t="s">
        <v>44</v>
      </c>
      <c r="D1049" s="17" t="s">
        <v>46</v>
      </c>
      <c r="E1049" s="19">
        <v>43311.274305550003</v>
      </c>
      <c r="F1049" s="19">
        <v>43311.761111109998</v>
      </c>
      <c r="G1049" s="9">
        <v>701</v>
      </c>
      <c r="H1049" s="9">
        <v>91</v>
      </c>
      <c r="I1049" s="9">
        <v>63791</v>
      </c>
      <c r="J1049" s="17" t="s">
        <v>315</v>
      </c>
    </row>
    <row r="1050" spans="1:10">
      <c r="A1050" s="17" t="s">
        <v>12933</v>
      </c>
      <c r="B1050" s="18" t="s">
        <v>318</v>
      </c>
      <c r="C1050" s="17" t="s">
        <v>223</v>
      </c>
      <c r="D1050" s="17" t="s">
        <v>224</v>
      </c>
      <c r="E1050" s="19">
        <v>45031.44652777</v>
      </c>
      <c r="F1050" s="19">
        <v>45031.85277777</v>
      </c>
      <c r="G1050" s="9">
        <v>585</v>
      </c>
      <c r="H1050" s="9">
        <v>126</v>
      </c>
      <c r="I1050" s="9">
        <v>63678</v>
      </c>
      <c r="J1050" s="17" t="s">
        <v>315</v>
      </c>
    </row>
    <row r="1051" spans="1:10">
      <c r="A1051" s="17" t="s">
        <v>12934</v>
      </c>
      <c r="B1051" s="18" t="s">
        <v>318</v>
      </c>
      <c r="C1051" s="17" t="s">
        <v>210</v>
      </c>
      <c r="D1051" s="17" t="s">
        <v>138</v>
      </c>
      <c r="E1051" s="19">
        <v>44479.518750000003</v>
      </c>
      <c r="F1051" s="19">
        <v>44479.775694440003</v>
      </c>
      <c r="G1051" s="9">
        <v>370</v>
      </c>
      <c r="H1051" s="9">
        <v>172</v>
      </c>
      <c r="I1051" s="9">
        <v>63640</v>
      </c>
      <c r="J1051" s="17" t="s">
        <v>315</v>
      </c>
    </row>
    <row r="1052" spans="1:10">
      <c r="A1052" s="17" t="s">
        <v>12935</v>
      </c>
      <c r="B1052" s="18" t="s">
        <v>318</v>
      </c>
      <c r="C1052" s="17" t="s">
        <v>227</v>
      </c>
      <c r="D1052" s="17" t="s">
        <v>229</v>
      </c>
      <c r="E1052" s="19">
        <v>43698.013888879999</v>
      </c>
      <c r="F1052" s="19">
        <v>43698.521527769997</v>
      </c>
      <c r="G1052" s="9">
        <v>731</v>
      </c>
      <c r="H1052" s="9">
        <v>87</v>
      </c>
      <c r="I1052" s="9">
        <v>63597</v>
      </c>
      <c r="J1052" s="17" t="s">
        <v>315</v>
      </c>
    </row>
    <row r="1053" spans="1:10">
      <c r="A1053" s="17" t="s">
        <v>12936</v>
      </c>
      <c r="B1053" s="18" t="s">
        <v>318</v>
      </c>
      <c r="C1053" s="17" t="s">
        <v>113</v>
      </c>
      <c r="D1053" s="17" t="s">
        <v>115</v>
      </c>
      <c r="E1053" s="19">
        <v>42773.50555555</v>
      </c>
      <c r="F1053" s="19">
        <v>42773.563194440001</v>
      </c>
      <c r="G1053" s="9">
        <v>83</v>
      </c>
      <c r="H1053" s="9">
        <v>766</v>
      </c>
      <c r="I1053" s="9">
        <v>63578</v>
      </c>
      <c r="J1053" s="17" t="s">
        <v>315</v>
      </c>
    </row>
    <row r="1054" spans="1:10">
      <c r="A1054" s="17" t="s">
        <v>12937</v>
      </c>
      <c r="B1054" s="18" t="s">
        <v>318</v>
      </c>
      <c r="C1054" s="17" t="s">
        <v>68</v>
      </c>
      <c r="D1054" s="17" t="s">
        <v>70</v>
      </c>
      <c r="E1054" s="19">
        <v>39900.104166659999</v>
      </c>
      <c r="F1054" s="19">
        <v>39900.4375</v>
      </c>
      <c r="G1054" s="9">
        <v>480</v>
      </c>
      <c r="H1054" s="9">
        <v>226</v>
      </c>
      <c r="I1054" s="9">
        <v>63414</v>
      </c>
      <c r="J1054" s="17" t="s">
        <v>315</v>
      </c>
    </row>
    <row r="1055" spans="1:10">
      <c r="A1055" s="17" t="s">
        <v>12938</v>
      </c>
      <c r="B1055" s="18" t="s">
        <v>318</v>
      </c>
      <c r="C1055" s="17" t="s">
        <v>152</v>
      </c>
      <c r="D1055" s="17" t="s">
        <v>152</v>
      </c>
      <c r="E1055" s="19">
        <v>41998.00902777</v>
      </c>
      <c r="F1055" s="19">
        <v>41998.2</v>
      </c>
      <c r="G1055" s="9">
        <v>275</v>
      </c>
      <c r="H1055" s="9">
        <v>264</v>
      </c>
      <c r="I1055" s="9">
        <v>63360</v>
      </c>
      <c r="J1055" s="17" t="s">
        <v>315</v>
      </c>
    </row>
    <row r="1056" spans="1:10">
      <c r="A1056" s="17" t="s">
        <v>12939</v>
      </c>
      <c r="B1056" s="18" t="s">
        <v>314</v>
      </c>
      <c r="C1056" s="17" t="s">
        <v>298</v>
      </c>
      <c r="D1056" s="17" t="s">
        <v>189</v>
      </c>
      <c r="E1056" s="19">
        <v>45406.75694444</v>
      </c>
      <c r="F1056" s="19">
        <v>45406.979166659999</v>
      </c>
      <c r="G1056" s="9">
        <v>320</v>
      </c>
      <c r="H1056" s="9">
        <v>198</v>
      </c>
      <c r="I1056" s="9">
        <v>63360</v>
      </c>
      <c r="J1056" s="17" t="s">
        <v>358</v>
      </c>
    </row>
    <row r="1057" spans="1:10">
      <c r="A1057" s="17" t="s">
        <v>12940</v>
      </c>
      <c r="B1057" s="18" t="s">
        <v>351</v>
      </c>
      <c r="C1057" s="17" t="s">
        <v>172</v>
      </c>
      <c r="D1057" s="17" t="s">
        <v>66</v>
      </c>
      <c r="E1057" s="19">
        <v>45434.573611109998</v>
      </c>
      <c r="F1057" s="19">
        <v>45434.704861110004</v>
      </c>
      <c r="G1057" s="9">
        <v>189</v>
      </c>
      <c r="H1057" s="9">
        <v>335</v>
      </c>
      <c r="I1057" s="9">
        <v>63315</v>
      </c>
      <c r="J1057" s="17" t="s">
        <v>358</v>
      </c>
    </row>
    <row r="1058" spans="1:10">
      <c r="A1058" s="17" t="s">
        <v>12941</v>
      </c>
      <c r="B1058" s="18" t="s">
        <v>314</v>
      </c>
      <c r="C1058" s="17" t="s">
        <v>160</v>
      </c>
      <c r="D1058" s="17" t="s">
        <v>163</v>
      </c>
      <c r="E1058" s="19">
        <v>43156.034027770002</v>
      </c>
      <c r="F1058" s="19">
        <v>43156.156944440001</v>
      </c>
      <c r="G1058" s="9">
        <v>177</v>
      </c>
      <c r="H1058" s="9">
        <v>357</v>
      </c>
      <c r="I1058" s="9">
        <v>63189</v>
      </c>
      <c r="J1058" s="17" t="s">
        <v>315</v>
      </c>
    </row>
    <row r="1059" spans="1:10">
      <c r="A1059" s="17" t="s">
        <v>12942</v>
      </c>
      <c r="B1059" s="18" t="s">
        <v>318</v>
      </c>
      <c r="C1059" s="17" t="s">
        <v>58</v>
      </c>
      <c r="D1059" s="17" t="s">
        <v>59</v>
      </c>
      <c r="E1059" s="19">
        <v>41614.020833330003</v>
      </c>
      <c r="F1059" s="19">
        <v>41614.513888879999</v>
      </c>
      <c r="G1059" s="9">
        <v>710</v>
      </c>
      <c r="H1059" s="9">
        <v>135</v>
      </c>
      <c r="I1059" s="9">
        <v>63176</v>
      </c>
      <c r="J1059" s="17" t="s">
        <v>315</v>
      </c>
    </row>
    <row r="1060" spans="1:10">
      <c r="A1060" s="17" t="s">
        <v>3594</v>
      </c>
      <c r="B1060" s="18" t="s">
        <v>351</v>
      </c>
      <c r="C1060" s="17" t="s">
        <v>157</v>
      </c>
      <c r="D1060" s="17" t="s">
        <v>159</v>
      </c>
      <c r="E1060" s="19">
        <v>44044.672222219997</v>
      </c>
      <c r="F1060" s="19">
        <v>44044.94444444</v>
      </c>
      <c r="G1060" s="9">
        <v>392</v>
      </c>
      <c r="H1060" s="9">
        <v>161</v>
      </c>
      <c r="I1060" s="9">
        <v>63112</v>
      </c>
      <c r="J1060" s="17" t="s">
        <v>315</v>
      </c>
    </row>
    <row r="1061" spans="1:10">
      <c r="A1061" s="17" t="s">
        <v>6701</v>
      </c>
      <c r="B1061" s="18" t="s">
        <v>314</v>
      </c>
      <c r="C1061" s="17" t="s">
        <v>146</v>
      </c>
      <c r="D1061" s="17" t="s">
        <v>147</v>
      </c>
      <c r="E1061" s="19">
        <v>43929.841666660002</v>
      </c>
      <c r="F1061" s="19">
        <v>43930.504166660001</v>
      </c>
      <c r="G1061" s="9">
        <v>954</v>
      </c>
      <c r="H1061" s="9">
        <v>66</v>
      </c>
      <c r="I1061" s="9">
        <v>62964</v>
      </c>
      <c r="J1061" s="17" t="s">
        <v>315</v>
      </c>
    </row>
    <row r="1062" spans="1:10">
      <c r="A1062" s="17" t="s">
        <v>12943</v>
      </c>
      <c r="B1062" s="18" t="s">
        <v>314</v>
      </c>
      <c r="C1062" s="17" t="s">
        <v>271</v>
      </c>
      <c r="D1062" s="17" t="s">
        <v>273</v>
      </c>
      <c r="E1062" s="19">
        <v>45564.838194440003</v>
      </c>
      <c r="F1062" s="19">
        <v>45566.677083330003</v>
      </c>
      <c r="G1062" s="9">
        <v>2648</v>
      </c>
      <c r="H1062" s="9">
        <v>44</v>
      </c>
      <c r="I1062" s="9">
        <v>62962</v>
      </c>
      <c r="J1062" s="17" t="s">
        <v>315</v>
      </c>
    </row>
    <row r="1063" spans="1:10">
      <c r="A1063" s="17" t="s">
        <v>12944</v>
      </c>
      <c r="B1063" s="18" t="s">
        <v>318</v>
      </c>
      <c r="C1063" s="17" t="s">
        <v>240</v>
      </c>
      <c r="D1063" s="17" t="s">
        <v>87</v>
      </c>
      <c r="E1063" s="19">
        <v>45439.941666660001</v>
      </c>
      <c r="F1063" s="19">
        <v>45440.449305549999</v>
      </c>
      <c r="G1063" s="9">
        <v>731</v>
      </c>
      <c r="H1063" s="9">
        <v>86</v>
      </c>
      <c r="I1063" s="9">
        <v>62866</v>
      </c>
      <c r="J1063" s="17" t="s">
        <v>315</v>
      </c>
    </row>
    <row r="1064" spans="1:10">
      <c r="A1064" s="17" t="s">
        <v>12945</v>
      </c>
      <c r="B1064" s="18" t="s">
        <v>351</v>
      </c>
      <c r="C1064" s="17" t="s">
        <v>236</v>
      </c>
      <c r="D1064" s="17" t="s">
        <v>238</v>
      </c>
      <c r="E1064" s="19">
        <v>41117.87708333</v>
      </c>
      <c r="F1064" s="19">
        <v>41118.732638879999</v>
      </c>
      <c r="G1064" s="9">
        <v>1232</v>
      </c>
      <c r="H1064" s="9">
        <v>51</v>
      </c>
      <c r="I1064" s="9">
        <v>62832</v>
      </c>
      <c r="J1064" s="17" t="s">
        <v>315</v>
      </c>
    </row>
    <row r="1065" spans="1:10">
      <c r="A1065" s="17" t="s">
        <v>4811</v>
      </c>
      <c r="B1065" s="18" t="s">
        <v>351</v>
      </c>
      <c r="C1065" s="17" t="s">
        <v>74</v>
      </c>
      <c r="D1065" s="17" t="s">
        <v>76</v>
      </c>
      <c r="E1065" s="19">
        <v>39845.434027770003</v>
      </c>
      <c r="F1065" s="19">
        <v>39846.520833330003</v>
      </c>
      <c r="G1065" s="9">
        <v>1565</v>
      </c>
      <c r="H1065" s="9">
        <v>40</v>
      </c>
      <c r="I1065" s="9">
        <v>62600</v>
      </c>
      <c r="J1065" s="17" t="s">
        <v>315</v>
      </c>
    </row>
    <row r="1066" spans="1:10">
      <c r="A1066" s="17" t="s">
        <v>12946</v>
      </c>
      <c r="B1066" s="18" t="s">
        <v>318</v>
      </c>
      <c r="C1066" s="17" t="s">
        <v>96</v>
      </c>
      <c r="D1066" s="17" t="s">
        <v>98</v>
      </c>
      <c r="E1066" s="19">
        <v>44033.261805549999</v>
      </c>
      <c r="F1066" s="19">
        <v>44033.720138880002</v>
      </c>
      <c r="G1066" s="9">
        <v>660</v>
      </c>
      <c r="H1066" s="9">
        <v>134</v>
      </c>
      <c r="I1066" s="9">
        <v>62568</v>
      </c>
      <c r="J1066" s="17" t="s">
        <v>315</v>
      </c>
    </row>
    <row r="1067" spans="1:10">
      <c r="A1067" s="17" t="s">
        <v>12947</v>
      </c>
      <c r="B1067" s="18" t="s">
        <v>351</v>
      </c>
      <c r="C1067" s="17" t="s">
        <v>157</v>
      </c>
      <c r="D1067" s="17" t="s">
        <v>159</v>
      </c>
      <c r="E1067" s="19">
        <v>41787.640277769999</v>
      </c>
      <c r="F1067" s="19">
        <v>41787.69444444</v>
      </c>
      <c r="G1067" s="9">
        <v>78</v>
      </c>
      <c r="H1067" s="9">
        <v>802</v>
      </c>
      <c r="I1067" s="9">
        <v>62556</v>
      </c>
      <c r="J1067" s="17" t="s">
        <v>315</v>
      </c>
    </row>
    <row r="1068" spans="1:10">
      <c r="A1068" s="17" t="s">
        <v>12948</v>
      </c>
      <c r="B1068" s="18" t="s">
        <v>351</v>
      </c>
      <c r="C1068" s="17" t="s">
        <v>174</v>
      </c>
      <c r="D1068" s="17" t="s">
        <v>304</v>
      </c>
      <c r="E1068" s="19">
        <v>39603.841666660002</v>
      </c>
      <c r="F1068" s="19">
        <v>39604.875</v>
      </c>
      <c r="G1068" s="9">
        <v>1488</v>
      </c>
      <c r="H1068" s="9">
        <v>42</v>
      </c>
      <c r="I1068" s="9">
        <v>62496</v>
      </c>
      <c r="J1068" s="17" t="s">
        <v>315</v>
      </c>
    </row>
    <row r="1069" spans="1:10">
      <c r="A1069" s="17" t="s">
        <v>12949</v>
      </c>
      <c r="B1069" s="18" t="s">
        <v>351</v>
      </c>
      <c r="C1069" s="17" t="s">
        <v>156</v>
      </c>
      <c r="D1069" s="17" t="s">
        <v>156</v>
      </c>
      <c r="E1069" s="19">
        <v>42150.790972219998</v>
      </c>
      <c r="F1069" s="19">
        <v>42151.060416660002</v>
      </c>
      <c r="G1069" s="9">
        <v>388</v>
      </c>
      <c r="H1069" s="9">
        <v>161</v>
      </c>
      <c r="I1069" s="9">
        <v>62468</v>
      </c>
      <c r="J1069" s="17" t="s">
        <v>315</v>
      </c>
    </row>
    <row r="1070" spans="1:10">
      <c r="A1070" s="17" t="s">
        <v>12950</v>
      </c>
      <c r="B1070" s="18" t="s">
        <v>318</v>
      </c>
      <c r="C1070" s="17" t="s">
        <v>217</v>
      </c>
      <c r="D1070" s="17" t="s">
        <v>218</v>
      </c>
      <c r="E1070" s="19">
        <v>42945.035416660001</v>
      </c>
      <c r="F1070" s="19">
        <v>42945.746527770003</v>
      </c>
      <c r="G1070" s="9">
        <v>1024</v>
      </c>
      <c r="H1070" s="9">
        <v>61</v>
      </c>
      <c r="I1070" s="9">
        <v>62464</v>
      </c>
      <c r="J1070" s="17" t="s">
        <v>315</v>
      </c>
    </row>
    <row r="1071" spans="1:10">
      <c r="A1071" s="17" t="s">
        <v>12951</v>
      </c>
      <c r="B1071" s="18" t="s">
        <v>318</v>
      </c>
      <c r="C1071" s="17" t="s">
        <v>58</v>
      </c>
      <c r="D1071" s="17" t="s">
        <v>59</v>
      </c>
      <c r="E1071" s="19">
        <v>44168.596527770002</v>
      </c>
      <c r="F1071" s="19">
        <v>44168.680555550003</v>
      </c>
      <c r="G1071" s="9">
        <v>121</v>
      </c>
      <c r="H1071" s="9">
        <v>516</v>
      </c>
      <c r="I1071" s="9">
        <v>62436</v>
      </c>
      <c r="J1071" s="17" t="s">
        <v>315</v>
      </c>
    </row>
    <row r="1072" spans="1:10">
      <c r="A1072" s="17" t="s">
        <v>12952</v>
      </c>
      <c r="B1072" s="18" t="s">
        <v>318</v>
      </c>
      <c r="C1072" s="17" t="s">
        <v>131</v>
      </c>
      <c r="D1072" s="17" t="s">
        <v>133</v>
      </c>
      <c r="E1072" s="19">
        <v>39515.422222219997</v>
      </c>
      <c r="F1072" s="19">
        <v>39515.493055550003</v>
      </c>
      <c r="G1072" s="9">
        <v>102</v>
      </c>
      <c r="H1072" s="9">
        <v>612</v>
      </c>
      <c r="I1072" s="9">
        <v>62424</v>
      </c>
      <c r="J1072" s="17" t="s">
        <v>315</v>
      </c>
    </row>
    <row r="1073" spans="1:10">
      <c r="A1073" s="17" t="s">
        <v>12953</v>
      </c>
      <c r="B1073" s="18" t="s">
        <v>318</v>
      </c>
      <c r="C1073" s="17" t="s">
        <v>126</v>
      </c>
      <c r="D1073" s="17" t="s">
        <v>127</v>
      </c>
      <c r="E1073" s="19">
        <v>45350.423611110004</v>
      </c>
      <c r="F1073" s="19">
        <v>45350.615972220003</v>
      </c>
      <c r="G1073" s="9">
        <v>277</v>
      </c>
      <c r="H1073" s="9">
        <v>344</v>
      </c>
      <c r="I1073" s="9">
        <v>62411</v>
      </c>
      <c r="J1073" s="17" t="s">
        <v>315</v>
      </c>
    </row>
    <row r="1074" spans="1:10">
      <c r="A1074" s="17" t="s">
        <v>12954</v>
      </c>
      <c r="B1074" s="18" t="s">
        <v>351</v>
      </c>
      <c r="C1074" s="17" t="s">
        <v>175</v>
      </c>
      <c r="D1074" s="17" t="s">
        <v>178</v>
      </c>
      <c r="E1074" s="19">
        <v>41630.024305550003</v>
      </c>
      <c r="F1074" s="19">
        <v>41630.579861110004</v>
      </c>
      <c r="G1074" s="9">
        <v>800</v>
      </c>
      <c r="H1074" s="9">
        <v>78</v>
      </c>
      <c r="I1074" s="9">
        <v>62400</v>
      </c>
      <c r="J1074" s="17" t="s">
        <v>315</v>
      </c>
    </row>
    <row r="1075" spans="1:10">
      <c r="A1075" s="17" t="s">
        <v>12955</v>
      </c>
      <c r="B1075" s="18" t="s">
        <v>351</v>
      </c>
      <c r="C1075" s="17" t="s">
        <v>182</v>
      </c>
      <c r="D1075" s="17" t="s">
        <v>181</v>
      </c>
      <c r="E1075" s="19">
        <v>43755.489583330003</v>
      </c>
      <c r="F1075" s="19">
        <v>43755.550694439997</v>
      </c>
      <c r="G1075" s="9">
        <v>88</v>
      </c>
      <c r="H1075" s="9">
        <v>709</v>
      </c>
      <c r="I1075" s="9">
        <v>62392</v>
      </c>
      <c r="J1075" s="17" t="s">
        <v>358</v>
      </c>
    </row>
    <row r="1076" spans="1:10">
      <c r="A1076" s="17" t="s">
        <v>12956</v>
      </c>
      <c r="B1076" s="18" t="s">
        <v>318</v>
      </c>
      <c r="C1076" s="17" t="s">
        <v>113</v>
      </c>
      <c r="D1076" s="17" t="s">
        <v>115</v>
      </c>
      <c r="E1076" s="19">
        <v>42555.81458333</v>
      </c>
      <c r="F1076" s="19">
        <v>42556.63194444</v>
      </c>
      <c r="G1076" s="9">
        <v>1177</v>
      </c>
      <c r="H1076" s="9">
        <v>53</v>
      </c>
      <c r="I1076" s="9">
        <v>62381</v>
      </c>
      <c r="J1076" s="17" t="s">
        <v>315</v>
      </c>
    </row>
    <row r="1077" spans="1:10">
      <c r="A1077" s="17" t="s">
        <v>12957</v>
      </c>
      <c r="B1077" s="18" t="s">
        <v>318</v>
      </c>
      <c r="C1077" s="17" t="s">
        <v>217</v>
      </c>
      <c r="D1077" s="17" t="s">
        <v>219</v>
      </c>
      <c r="E1077" s="19">
        <v>44734.91527777</v>
      </c>
      <c r="F1077" s="19">
        <v>44735.590972220001</v>
      </c>
      <c r="G1077" s="9">
        <v>973</v>
      </c>
      <c r="H1077" s="9">
        <v>64</v>
      </c>
      <c r="I1077" s="9">
        <v>62272</v>
      </c>
      <c r="J1077" s="17" t="s">
        <v>315</v>
      </c>
    </row>
    <row r="1078" spans="1:10">
      <c r="A1078" s="17" t="s">
        <v>12958</v>
      </c>
      <c r="B1078" s="18" t="s">
        <v>351</v>
      </c>
      <c r="C1078" s="17" t="s">
        <v>243</v>
      </c>
      <c r="D1078" s="17" t="s">
        <v>244</v>
      </c>
      <c r="E1078" s="19">
        <v>42565.681250000001</v>
      </c>
      <c r="F1078" s="19">
        <v>42566.43958333</v>
      </c>
      <c r="G1078" s="9">
        <v>1092</v>
      </c>
      <c r="H1078" s="9">
        <v>57</v>
      </c>
      <c r="I1078" s="9">
        <v>62244</v>
      </c>
      <c r="J1078" s="17" t="s">
        <v>315</v>
      </c>
    </row>
    <row r="1079" spans="1:10">
      <c r="A1079" s="17" t="s">
        <v>12959</v>
      </c>
      <c r="B1079" s="18" t="s">
        <v>351</v>
      </c>
      <c r="C1079" s="17" t="s">
        <v>99</v>
      </c>
      <c r="D1079" s="17" t="s">
        <v>102</v>
      </c>
      <c r="E1079" s="19">
        <v>41098.709027769997</v>
      </c>
      <c r="F1079" s="19">
        <v>41098.757638880001</v>
      </c>
      <c r="G1079" s="9">
        <v>70</v>
      </c>
      <c r="H1079" s="9">
        <v>889</v>
      </c>
      <c r="I1079" s="9">
        <v>62230</v>
      </c>
      <c r="J1079" s="17" t="s">
        <v>315</v>
      </c>
    </row>
    <row r="1080" spans="1:10">
      <c r="A1080" s="17" t="s">
        <v>12960</v>
      </c>
      <c r="B1080" s="18" t="s">
        <v>351</v>
      </c>
      <c r="C1080" s="17" t="s">
        <v>99</v>
      </c>
      <c r="D1080" s="17" t="s">
        <v>101</v>
      </c>
      <c r="E1080" s="19">
        <v>40674.890277769999</v>
      </c>
      <c r="F1080" s="19">
        <v>40675.695138880001</v>
      </c>
      <c r="G1080" s="9">
        <v>1159</v>
      </c>
      <c r="H1080" s="9">
        <v>74</v>
      </c>
      <c r="I1080" s="9">
        <v>62194</v>
      </c>
      <c r="J1080" s="17" t="s">
        <v>315</v>
      </c>
    </row>
    <row r="1081" spans="1:10">
      <c r="A1081" s="17" t="s">
        <v>12961</v>
      </c>
      <c r="B1081" s="18" t="s">
        <v>314</v>
      </c>
      <c r="C1081" s="17" t="s">
        <v>160</v>
      </c>
      <c r="D1081" s="17" t="s">
        <v>163</v>
      </c>
      <c r="E1081" s="19">
        <v>45298.922916659998</v>
      </c>
      <c r="F1081" s="19">
        <v>45299.341666660002</v>
      </c>
      <c r="G1081" s="9">
        <v>603</v>
      </c>
      <c r="H1081" s="9">
        <v>286</v>
      </c>
      <c r="I1081" s="9">
        <v>62181</v>
      </c>
      <c r="J1081" s="17" t="s">
        <v>315</v>
      </c>
    </row>
    <row r="1082" spans="1:10">
      <c r="A1082" s="17" t="s">
        <v>12962</v>
      </c>
      <c r="B1082" s="18" t="s">
        <v>351</v>
      </c>
      <c r="C1082" s="17" t="s">
        <v>74</v>
      </c>
      <c r="D1082" s="17" t="s">
        <v>76</v>
      </c>
      <c r="E1082" s="19">
        <v>42432.735416659998</v>
      </c>
      <c r="F1082" s="19">
        <v>42433.739583330003</v>
      </c>
      <c r="G1082" s="9">
        <v>1446</v>
      </c>
      <c r="H1082" s="9">
        <v>43</v>
      </c>
      <c r="I1082" s="9">
        <v>62178</v>
      </c>
      <c r="J1082" s="17" t="s">
        <v>315</v>
      </c>
    </row>
    <row r="1083" spans="1:10">
      <c r="A1083" s="17" t="s">
        <v>12963</v>
      </c>
      <c r="B1083" s="18" t="s">
        <v>351</v>
      </c>
      <c r="C1083" s="17" t="s">
        <v>157</v>
      </c>
      <c r="D1083" s="17" t="s">
        <v>158</v>
      </c>
      <c r="E1083" s="19">
        <v>41674.97083333</v>
      </c>
      <c r="F1083" s="19">
        <v>41676.40972222</v>
      </c>
      <c r="G1083" s="9">
        <v>2072</v>
      </c>
      <c r="H1083" s="9">
        <v>30</v>
      </c>
      <c r="I1083" s="9">
        <v>62160</v>
      </c>
      <c r="J1083" s="17" t="s">
        <v>315</v>
      </c>
    </row>
    <row r="1084" spans="1:10">
      <c r="A1084" s="17" t="s">
        <v>12964</v>
      </c>
      <c r="B1084" s="18" t="s">
        <v>351</v>
      </c>
      <c r="C1084" s="17" t="s">
        <v>74</v>
      </c>
      <c r="D1084" s="17" t="s">
        <v>76</v>
      </c>
      <c r="E1084" s="19">
        <v>45166.834027769997</v>
      </c>
      <c r="F1084" s="19">
        <v>45167.15833333</v>
      </c>
      <c r="G1084" s="9">
        <v>467</v>
      </c>
      <c r="H1084" s="9">
        <v>133</v>
      </c>
      <c r="I1084" s="9">
        <v>62111</v>
      </c>
      <c r="J1084" s="17" t="s">
        <v>315</v>
      </c>
    </row>
    <row r="1085" spans="1:10">
      <c r="A1085" s="17" t="s">
        <v>12965</v>
      </c>
      <c r="B1085" s="18" t="s">
        <v>318</v>
      </c>
      <c r="C1085" s="17" t="s">
        <v>68</v>
      </c>
      <c r="D1085" s="17" t="s">
        <v>71</v>
      </c>
      <c r="E1085" s="19">
        <v>42597.737500000003</v>
      </c>
      <c r="F1085" s="19">
        <v>42598.118750000001</v>
      </c>
      <c r="G1085" s="9">
        <v>549</v>
      </c>
      <c r="H1085" s="9">
        <v>113</v>
      </c>
      <c r="I1085" s="9">
        <v>62037</v>
      </c>
      <c r="J1085" s="17" t="s">
        <v>315</v>
      </c>
    </row>
    <row r="1086" spans="1:10">
      <c r="A1086" s="17" t="s">
        <v>12966</v>
      </c>
      <c r="B1086" s="18" t="s">
        <v>351</v>
      </c>
      <c r="C1086" s="17" t="s">
        <v>74</v>
      </c>
      <c r="D1086" s="17" t="s">
        <v>75</v>
      </c>
      <c r="E1086" s="19">
        <v>43648.65972222</v>
      </c>
      <c r="F1086" s="19">
        <v>43649.083333330003</v>
      </c>
      <c r="G1086" s="9">
        <v>610</v>
      </c>
      <c r="H1086" s="9">
        <v>107</v>
      </c>
      <c r="I1086" s="9">
        <v>62025</v>
      </c>
      <c r="J1086" s="17" t="s">
        <v>315</v>
      </c>
    </row>
    <row r="1087" spans="1:10">
      <c r="A1087" s="17" t="s">
        <v>12967</v>
      </c>
      <c r="B1087" s="18" t="s">
        <v>318</v>
      </c>
      <c r="C1087" s="17" t="s">
        <v>126</v>
      </c>
      <c r="D1087" s="17" t="s">
        <v>127</v>
      </c>
      <c r="E1087" s="19">
        <v>43763.075694439998</v>
      </c>
      <c r="F1087" s="19">
        <v>43763.55</v>
      </c>
      <c r="G1087" s="9">
        <v>683</v>
      </c>
      <c r="H1087" s="9">
        <v>1371</v>
      </c>
      <c r="I1087" s="9">
        <v>61973</v>
      </c>
      <c r="J1087" s="17" t="s">
        <v>315</v>
      </c>
    </row>
    <row r="1088" spans="1:10">
      <c r="A1088" s="17" t="s">
        <v>12968</v>
      </c>
      <c r="B1088" s="18" t="s">
        <v>318</v>
      </c>
      <c r="C1088" s="17" t="s">
        <v>293</v>
      </c>
      <c r="D1088" s="17" t="s">
        <v>295</v>
      </c>
      <c r="E1088" s="19">
        <v>43954.829861110004</v>
      </c>
      <c r="F1088" s="19">
        <v>43954.921527769999</v>
      </c>
      <c r="G1088" s="9">
        <v>132</v>
      </c>
      <c r="H1088" s="9">
        <v>720</v>
      </c>
      <c r="I1088" s="9">
        <v>61968</v>
      </c>
      <c r="J1088" s="17" t="s">
        <v>315</v>
      </c>
    </row>
    <row r="1089" spans="1:10">
      <c r="A1089" s="17" t="s">
        <v>12969</v>
      </c>
      <c r="B1089" s="18" t="s">
        <v>314</v>
      </c>
      <c r="C1089" s="17" t="s">
        <v>116</v>
      </c>
      <c r="D1089" s="17" t="s">
        <v>119</v>
      </c>
      <c r="E1089" s="19">
        <v>45074.38194444</v>
      </c>
      <c r="F1089" s="19">
        <v>45074.902777770003</v>
      </c>
      <c r="G1089" s="9">
        <v>750</v>
      </c>
      <c r="H1089" s="9">
        <v>122</v>
      </c>
      <c r="I1089" s="9">
        <v>61932</v>
      </c>
      <c r="J1089" s="17" t="s">
        <v>315</v>
      </c>
    </row>
    <row r="1090" spans="1:10">
      <c r="A1090" s="17" t="s">
        <v>12970</v>
      </c>
      <c r="B1090" s="18" t="s">
        <v>351</v>
      </c>
      <c r="C1090" s="17" t="s">
        <v>64</v>
      </c>
      <c r="D1090" s="17" t="s">
        <v>64</v>
      </c>
      <c r="E1090" s="19">
        <v>44871.175000000003</v>
      </c>
      <c r="F1090" s="19">
        <v>44871.510416659999</v>
      </c>
      <c r="G1090" s="9">
        <v>483</v>
      </c>
      <c r="H1090" s="9">
        <v>145</v>
      </c>
      <c r="I1090" s="9">
        <v>61915</v>
      </c>
      <c r="J1090" s="17" t="s">
        <v>315</v>
      </c>
    </row>
    <row r="1091" spans="1:10">
      <c r="A1091" s="17" t="s">
        <v>12971</v>
      </c>
      <c r="B1091" s="18" t="s">
        <v>351</v>
      </c>
      <c r="C1091" s="17" t="s">
        <v>74</v>
      </c>
      <c r="D1091" s="17" t="s">
        <v>76</v>
      </c>
      <c r="E1091" s="19">
        <v>40674.759722219998</v>
      </c>
      <c r="F1091" s="19">
        <v>40675.66319444</v>
      </c>
      <c r="G1091" s="9">
        <v>1301</v>
      </c>
      <c r="H1091" s="9">
        <v>57</v>
      </c>
      <c r="I1091" s="9">
        <v>61892</v>
      </c>
      <c r="J1091" s="17" t="s">
        <v>315</v>
      </c>
    </row>
    <row r="1092" spans="1:10">
      <c r="A1092" s="17" t="s">
        <v>12972</v>
      </c>
      <c r="B1092" s="18" t="s">
        <v>318</v>
      </c>
      <c r="C1092" s="17" t="s">
        <v>293</v>
      </c>
      <c r="D1092" s="17" t="s">
        <v>296</v>
      </c>
      <c r="E1092" s="19">
        <v>40401.793055549999</v>
      </c>
      <c r="F1092" s="19">
        <v>40401.829166659998</v>
      </c>
      <c r="G1092" s="9">
        <v>52</v>
      </c>
      <c r="H1092" s="9">
        <v>1189</v>
      </c>
      <c r="I1092" s="9">
        <v>61828</v>
      </c>
      <c r="J1092" s="17" t="s">
        <v>315</v>
      </c>
    </row>
    <row r="1093" spans="1:10">
      <c r="A1093" s="17" t="s">
        <v>12973</v>
      </c>
      <c r="B1093" s="18" t="s">
        <v>351</v>
      </c>
      <c r="C1093" s="17" t="s">
        <v>74</v>
      </c>
      <c r="D1093" s="17" t="s">
        <v>75</v>
      </c>
      <c r="E1093" s="19">
        <v>39990.16527777</v>
      </c>
      <c r="F1093" s="19">
        <v>39990.433333330002</v>
      </c>
      <c r="G1093" s="9">
        <v>386</v>
      </c>
      <c r="H1093" s="9">
        <v>160</v>
      </c>
      <c r="I1093" s="9">
        <v>61760</v>
      </c>
      <c r="J1093" s="17" t="s">
        <v>315</v>
      </c>
    </row>
    <row r="1094" spans="1:10">
      <c r="A1094" s="17" t="s">
        <v>12974</v>
      </c>
      <c r="B1094" s="18" t="s">
        <v>318</v>
      </c>
      <c r="C1094" s="17" t="s">
        <v>44</v>
      </c>
      <c r="D1094" s="17" t="s">
        <v>48</v>
      </c>
      <c r="E1094" s="19">
        <v>44387.78472222</v>
      </c>
      <c r="F1094" s="19">
        <v>44388.41527777</v>
      </c>
      <c r="G1094" s="9">
        <v>908</v>
      </c>
      <c r="H1094" s="9">
        <v>68</v>
      </c>
      <c r="I1094" s="9">
        <v>61744</v>
      </c>
      <c r="J1094" s="17" t="s">
        <v>315</v>
      </c>
    </row>
    <row r="1095" spans="1:10">
      <c r="A1095" s="17" t="s">
        <v>12975</v>
      </c>
      <c r="B1095" s="18" t="s">
        <v>318</v>
      </c>
      <c r="C1095" s="17" t="s">
        <v>139</v>
      </c>
      <c r="D1095" s="17" t="s">
        <v>141</v>
      </c>
      <c r="E1095" s="19">
        <v>42875.150694440003</v>
      </c>
      <c r="F1095" s="19">
        <v>42875.536111109999</v>
      </c>
      <c r="G1095" s="9">
        <v>555</v>
      </c>
      <c r="H1095" s="9">
        <v>111</v>
      </c>
      <c r="I1095" s="9">
        <v>61605</v>
      </c>
      <c r="J1095" s="17" t="s">
        <v>315</v>
      </c>
    </row>
    <row r="1096" spans="1:10">
      <c r="A1096" s="17" t="s">
        <v>12976</v>
      </c>
      <c r="B1096" s="18" t="s">
        <v>314</v>
      </c>
      <c r="C1096" s="17" t="s">
        <v>94</v>
      </c>
      <c r="D1096" s="17" t="s">
        <v>94</v>
      </c>
      <c r="E1096" s="19">
        <v>43769.520833330003</v>
      </c>
      <c r="F1096" s="19">
        <v>43770.775000000001</v>
      </c>
      <c r="G1096" s="9">
        <v>625</v>
      </c>
      <c r="H1096" s="9">
        <v>347</v>
      </c>
      <c r="I1096" s="9">
        <v>61452</v>
      </c>
      <c r="J1096" s="17" t="s">
        <v>315</v>
      </c>
    </row>
    <row r="1097" spans="1:10">
      <c r="A1097" s="17" t="s">
        <v>12977</v>
      </c>
      <c r="B1097" s="18" t="s">
        <v>318</v>
      </c>
      <c r="C1097" s="17" t="s">
        <v>152</v>
      </c>
      <c r="D1097" s="17" t="s">
        <v>152</v>
      </c>
      <c r="E1097" s="19">
        <v>44664.670833329998</v>
      </c>
      <c r="F1097" s="19">
        <v>44664.72222222</v>
      </c>
      <c r="G1097" s="9">
        <v>74</v>
      </c>
      <c r="H1097" s="9">
        <v>830</v>
      </c>
      <c r="I1097" s="9">
        <v>61420</v>
      </c>
      <c r="J1097" s="17" t="s">
        <v>315</v>
      </c>
    </row>
    <row r="1098" spans="1:10">
      <c r="A1098" s="17" t="s">
        <v>12978</v>
      </c>
      <c r="B1098" s="18" t="s">
        <v>314</v>
      </c>
      <c r="C1098" s="17" t="s">
        <v>220</v>
      </c>
      <c r="D1098" s="17" t="s">
        <v>222</v>
      </c>
      <c r="E1098" s="19">
        <v>40663.343055550002</v>
      </c>
      <c r="F1098" s="19">
        <v>40663.421527769999</v>
      </c>
      <c r="G1098" s="9">
        <v>113</v>
      </c>
      <c r="H1098" s="9">
        <v>543</v>
      </c>
      <c r="I1098" s="9">
        <v>61359</v>
      </c>
      <c r="J1098" s="17" t="s">
        <v>315</v>
      </c>
    </row>
    <row r="1099" spans="1:10">
      <c r="A1099" s="17" t="s">
        <v>12979</v>
      </c>
      <c r="B1099" s="18" t="s">
        <v>351</v>
      </c>
      <c r="C1099" s="17" t="s">
        <v>110</v>
      </c>
      <c r="D1099" s="17" t="s">
        <v>112</v>
      </c>
      <c r="E1099" s="19">
        <v>41674.983333329998</v>
      </c>
      <c r="F1099" s="19">
        <v>41676.748611110001</v>
      </c>
      <c r="G1099" s="9">
        <v>2542</v>
      </c>
      <c r="H1099" s="9">
        <v>76</v>
      </c>
      <c r="I1099" s="9">
        <v>61250</v>
      </c>
      <c r="J1099" s="17" t="s">
        <v>315</v>
      </c>
    </row>
    <row r="1100" spans="1:10">
      <c r="A1100" s="17" t="s">
        <v>12980</v>
      </c>
      <c r="B1100" s="18" t="s">
        <v>351</v>
      </c>
      <c r="C1100" s="17" t="s">
        <v>74</v>
      </c>
      <c r="D1100" s="17" t="s">
        <v>75</v>
      </c>
      <c r="E1100" s="19">
        <v>45135.592361110001</v>
      </c>
      <c r="F1100" s="19">
        <v>45136.004166660001</v>
      </c>
      <c r="G1100" s="9">
        <v>593</v>
      </c>
      <c r="H1100" s="9">
        <v>103</v>
      </c>
      <c r="I1100" s="9">
        <v>61079</v>
      </c>
      <c r="J1100" s="17" t="s">
        <v>315</v>
      </c>
    </row>
    <row r="1101" spans="1:10">
      <c r="A1101" s="17" t="s">
        <v>12981</v>
      </c>
      <c r="B1101" s="18" t="s">
        <v>351</v>
      </c>
      <c r="C1101" s="17" t="s">
        <v>243</v>
      </c>
      <c r="D1101" s="17" t="s">
        <v>245</v>
      </c>
      <c r="E1101" s="19">
        <v>44987.50902777</v>
      </c>
      <c r="F1101" s="19">
        <v>44987.548611110004</v>
      </c>
      <c r="G1101" s="9">
        <v>57</v>
      </c>
      <c r="H1101" s="9">
        <v>1071</v>
      </c>
      <c r="I1101" s="9">
        <v>61047</v>
      </c>
      <c r="J1101" s="17" t="s">
        <v>315</v>
      </c>
    </row>
    <row r="1102" spans="1:10">
      <c r="A1102" s="17" t="s">
        <v>12982</v>
      </c>
      <c r="B1102" s="18" t="s">
        <v>351</v>
      </c>
      <c r="C1102" s="17" t="s">
        <v>64</v>
      </c>
      <c r="D1102" s="17" t="s">
        <v>64</v>
      </c>
      <c r="E1102" s="19">
        <v>41675.12708333</v>
      </c>
      <c r="F1102" s="19">
        <v>41675.732638879999</v>
      </c>
      <c r="G1102" s="9">
        <v>872</v>
      </c>
      <c r="H1102" s="9">
        <v>70</v>
      </c>
      <c r="I1102" s="9">
        <v>61040</v>
      </c>
      <c r="J1102" s="17" t="s">
        <v>315</v>
      </c>
    </row>
    <row r="1103" spans="1:10">
      <c r="A1103" s="17" t="s">
        <v>12983</v>
      </c>
      <c r="B1103" s="18" t="s">
        <v>318</v>
      </c>
      <c r="C1103" s="17" t="s">
        <v>83</v>
      </c>
      <c r="D1103" s="17" t="s">
        <v>84</v>
      </c>
      <c r="E1103" s="19">
        <v>44018.78680555</v>
      </c>
      <c r="F1103" s="19">
        <v>44019.935416660002</v>
      </c>
      <c r="G1103" s="9">
        <v>875</v>
      </c>
      <c r="H1103" s="9">
        <v>427</v>
      </c>
      <c r="I1103" s="9">
        <v>61004</v>
      </c>
      <c r="J1103" s="17" t="s">
        <v>315</v>
      </c>
    </row>
    <row r="1104" spans="1:10">
      <c r="A1104" s="17" t="s">
        <v>12984</v>
      </c>
      <c r="B1104" s="18" t="s">
        <v>314</v>
      </c>
      <c r="C1104" s="17" t="s">
        <v>160</v>
      </c>
      <c r="D1104" s="17" t="s">
        <v>163</v>
      </c>
      <c r="E1104" s="19">
        <v>44562.704861110004</v>
      </c>
      <c r="F1104" s="19">
        <v>44563.788888880001</v>
      </c>
      <c r="G1104" s="9">
        <v>1561</v>
      </c>
      <c r="H1104" s="9">
        <v>39</v>
      </c>
      <c r="I1104" s="9">
        <v>60879</v>
      </c>
      <c r="J1104" s="17" t="s">
        <v>315</v>
      </c>
    </row>
    <row r="1105" spans="1:10">
      <c r="A1105" s="17" t="s">
        <v>12985</v>
      </c>
      <c r="B1105" s="18" t="s">
        <v>351</v>
      </c>
      <c r="C1105" s="17" t="s">
        <v>74</v>
      </c>
      <c r="D1105" s="17" t="s">
        <v>77</v>
      </c>
      <c r="E1105" s="19">
        <v>45103.007638880001</v>
      </c>
      <c r="F1105" s="19">
        <v>45103.556250000001</v>
      </c>
      <c r="G1105" s="9">
        <v>790</v>
      </c>
      <c r="H1105" s="9">
        <v>77</v>
      </c>
      <c r="I1105" s="9">
        <v>60830</v>
      </c>
      <c r="J1105" s="17" t="s">
        <v>315</v>
      </c>
    </row>
    <row r="1106" spans="1:10">
      <c r="A1106" s="17" t="s">
        <v>12986</v>
      </c>
      <c r="B1106" s="18" t="s">
        <v>318</v>
      </c>
      <c r="C1106" s="17" t="s">
        <v>210</v>
      </c>
      <c r="D1106" s="17" t="s">
        <v>138</v>
      </c>
      <c r="E1106" s="19">
        <v>39909.004861109999</v>
      </c>
      <c r="F1106" s="19">
        <v>39909.732638879999</v>
      </c>
      <c r="G1106" s="9">
        <v>1048</v>
      </c>
      <c r="H1106" s="9">
        <v>58</v>
      </c>
      <c r="I1106" s="9">
        <v>60784</v>
      </c>
      <c r="J1106" s="17" t="s">
        <v>315</v>
      </c>
    </row>
    <row r="1107" spans="1:10">
      <c r="A1107" s="17" t="s">
        <v>12987</v>
      </c>
      <c r="B1107" s="18" t="s">
        <v>351</v>
      </c>
      <c r="C1107" s="17" t="s">
        <v>74</v>
      </c>
      <c r="D1107" s="17" t="s">
        <v>76</v>
      </c>
      <c r="E1107" s="19">
        <v>43147.466666660002</v>
      </c>
      <c r="F1107" s="19">
        <v>43148.638888879999</v>
      </c>
      <c r="G1107" s="9">
        <v>1688</v>
      </c>
      <c r="H1107" s="9">
        <v>36</v>
      </c>
      <c r="I1107" s="9">
        <v>60768</v>
      </c>
      <c r="J1107" s="17" t="s">
        <v>315</v>
      </c>
    </row>
    <row r="1108" spans="1:10">
      <c r="A1108" s="17" t="s">
        <v>12988</v>
      </c>
      <c r="B1108" s="18" t="s">
        <v>351</v>
      </c>
      <c r="C1108" s="17" t="s">
        <v>104</v>
      </c>
      <c r="D1108" s="17" t="s">
        <v>104</v>
      </c>
      <c r="E1108" s="19">
        <v>40921.262499999997</v>
      </c>
      <c r="F1108" s="19">
        <v>40921.550694439997</v>
      </c>
      <c r="G1108" s="9">
        <v>415</v>
      </c>
      <c r="H1108" s="9">
        <v>224</v>
      </c>
      <c r="I1108" s="9">
        <v>60730</v>
      </c>
      <c r="J1108" s="17" t="s">
        <v>315</v>
      </c>
    </row>
    <row r="1109" spans="1:10">
      <c r="A1109" s="17" t="s">
        <v>12989</v>
      </c>
      <c r="B1109" s="18" t="s">
        <v>314</v>
      </c>
      <c r="C1109" s="17" t="s">
        <v>120</v>
      </c>
      <c r="D1109" s="17" t="s">
        <v>120</v>
      </c>
      <c r="E1109" s="19">
        <v>39571.522916659997</v>
      </c>
      <c r="F1109" s="19">
        <v>39571.606249999997</v>
      </c>
      <c r="G1109" s="9">
        <v>120</v>
      </c>
      <c r="H1109" s="9">
        <v>505</v>
      </c>
      <c r="I1109" s="9">
        <v>60600</v>
      </c>
      <c r="J1109" s="17" t="s">
        <v>315</v>
      </c>
    </row>
    <row r="1110" spans="1:10">
      <c r="A1110" s="17" t="s">
        <v>12990</v>
      </c>
      <c r="B1110" s="18" t="s">
        <v>351</v>
      </c>
      <c r="C1110" s="17" t="s">
        <v>164</v>
      </c>
      <c r="D1110" s="17" t="s">
        <v>165</v>
      </c>
      <c r="E1110" s="19">
        <v>40685.765277769999</v>
      </c>
      <c r="F1110" s="19">
        <v>40686.13402777</v>
      </c>
      <c r="G1110" s="9">
        <v>531</v>
      </c>
      <c r="H1110" s="9">
        <v>114</v>
      </c>
      <c r="I1110" s="9">
        <v>60534</v>
      </c>
      <c r="J1110" s="17" t="s">
        <v>315</v>
      </c>
    </row>
    <row r="1111" spans="1:10">
      <c r="A1111" s="17" t="s">
        <v>12991</v>
      </c>
      <c r="B1111" s="18" t="s">
        <v>351</v>
      </c>
      <c r="C1111" s="17" t="s">
        <v>274</v>
      </c>
      <c r="D1111" s="17" t="s">
        <v>275</v>
      </c>
      <c r="E1111" s="19">
        <v>41098.642361110004</v>
      </c>
      <c r="F1111" s="19">
        <v>41099.499305550002</v>
      </c>
      <c r="G1111" s="9">
        <v>1234</v>
      </c>
      <c r="H1111" s="9">
        <v>49</v>
      </c>
      <c r="I1111" s="9">
        <v>60466</v>
      </c>
      <c r="J1111" s="17" t="s">
        <v>315</v>
      </c>
    </row>
    <row r="1112" spans="1:10">
      <c r="A1112" s="17" t="s">
        <v>12992</v>
      </c>
      <c r="B1112" s="18" t="s">
        <v>318</v>
      </c>
      <c r="C1112" s="17" t="s">
        <v>227</v>
      </c>
      <c r="D1112" s="17" t="s">
        <v>229</v>
      </c>
      <c r="E1112" s="19">
        <v>44808.66180555</v>
      </c>
      <c r="F1112" s="19">
        <v>44808.75347222</v>
      </c>
      <c r="G1112" s="9">
        <v>132</v>
      </c>
      <c r="H1112" s="9">
        <v>458</v>
      </c>
      <c r="I1112" s="9">
        <v>60456</v>
      </c>
      <c r="J1112" s="17" t="s">
        <v>315</v>
      </c>
    </row>
    <row r="1113" spans="1:10">
      <c r="A1113" s="17" t="s">
        <v>12993</v>
      </c>
      <c r="B1113" s="18" t="s">
        <v>314</v>
      </c>
      <c r="C1113" s="17" t="s">
        <v>94</v>
      </c>
      <c r="D1113" s="17" t="s">
        <v>198</v>
      </c>
      <c r="E1113" s="19">
        <v>44431.056944440003</v>
      </c>
      <c r="F1113" s="19">
        <v>44431.713194440003</v>
      </c>
      <c r="G1113" s="9">
        <v>945</v>
      </c>
      <c r="H1113" s="9">
        <v>185</v>
      </c>
      <c r="I1113" s="9">
        <v>60424</v>
      </c>
      <c r="J1113" s="17" t="s">
        <v>315</v>
      </c>
    </row>
    <row r="1114" spans="1:10">
      <c r="A1114" s="17" t="s">
        <v>12994</v>
      </c>
      <c r="B1114" s="18" t="s">
        <v>318</v>
      </c>
      <c r="C1114" s="17" t="s">
        <v>202</v>
      </c>
      <c r="D1114" s="17" t="s">
        <v>205</v>
      </c>
      <c r="E1114" s="19">
        <v>45523.967361110001</v>
      </c>
      <c r="F1114" s="19">
        <v>45524.057638879996</v>
      </c>
      <c r="G1114" s="9">
        <v>130</v>
      </c>
      <c r="H1114" s="9">
        <v>464</v>
      </c>
      <c r="I1114" s="9">
        <v>60320</v>
      </c>
      <c r="J1114" s="17" t="s">
        <v>358</v>
      </c>
    </row>
    <row r="1115" spans="1:10">
      <c r="A1115" s="17" t="s">
        <v>12995</v>
      </c>
      <c r="B1115" s="18" t="s">
        <v>318</v>
      </c>
      <c r="C1115" s="17" t="s">
        <v>201</v>
      </c>
      <c r="D1115" s="17" t="s">
        <v>247</v>
      </c>
      <c r="E1115" s="19">
        <v>44773.72083333</v>
      </c>
      <c r="F1115" s="19">
        <v>44774.677083330003</v>
      </c>
      <c r="G1115" s="9">
        <v>1293</v>
      </c>
      <c r="H1115" s="9">
        <v>289</v>
      </c>
      <c r="I1115" s="9">
        <v>60313</v>
      </c>
      <c r="J1115" s="17" t="s">
        <v>315</v>
      </c>
    </row>
    <row r="1116" spans="1:10">
      <c r="A1116" s="17" t="s">
        <v>12996</v>
      </c>
      <c r="B1116" s="18" t="s">
        <v>318</v>
      </c>
      <c r="C1116" s="17" t="s">
        <v>126</v>
      </c>
      <c r="D1116" s="17" t="s">
        <v>127</v>
      </c>
      <c r="E1116" s="19">
        <v>43668.418749999997</v>
      </c>
      <c r="F1116" s="19">
        <v>43668.604166659999</v>
      </c>
      <c r="G1116" s="9">
        <v>267</v>
      </c>
      <c r="H1116" s="9">
        <v>251</v>
      </c>
      <c r="I1116" s="9">
        <v>60303</v>
      </c>
      <c r="J1116" s="17" t="s">
        <v>315</v>
      </c>
    </row>
    <row r="1117" spans="1:10">
      <c r="A1117" s="17" t="s">
        <v>12997</v>
      </c>
      <c r="B1117" s="18" t="s">
        <v>351</v>
      </c>
      <c r="C1117" s="17" t="s">
        <v>74</v>
      </c>
      <c r="D1117" s="17" t="s">
        <v>76</v>
      </c>
      <c r="E1117" s="19">
        <v>42424.865972220003</v>
      </c>
      <c r="F1117" s="19">
        <v>42425.206250000003</v>
      </c>
      <c r="G1117" s="9">
        <v>490</v>
      </c>
      <c r="H1117" s="9">
        <v>123</v>
      </c>
      <c r="I1117" s="9">
        <v>60270</v>
      </c>
      <c r="J1117" s="17" t="s">
        <v>315</v>
      </c>
    </row>
    <row r="1118" spans="1:10">
      <c r="A1118" s="17" t="s">
        <v>12998</v>
      </c>
      <c r="B1118" s="18" t="s">
        <v>314</v>
      </c>
      <c r="C1118" s="17" t="s">
        <v>94</v>
      </c>
      <c r="D1118" s="17" t="s">
        <v>94</v>
      </c>
      <c r="E1118" s="19">
        <v>44325.795833329998</v>
      </c>
      <c r="F1118" s="19">
        <v>44326.256249999999</v>
      </c>
      <c r="G1118" s="9">
        <v>663</v>
      </c>
      <c r="H1118" s="9">
        <v>127</v>
      </c>
      <c r="I1118" s="9">
        <v>60167</v>
      </c>
      <c r="J1118" s="17" t="s">
        <v>315</v>
      </c>
    </row>
    <row r="1119" spans="1:10">
      <c r="A1119" s="17" t="s">
        <v>12999</v>
      </c>
      <c r="B1119" s="18" t="s">
        <v>318</v>
      </c>
      <c r="C1119" s="17" t="s">
        <v>83</v>
      </c>
      <c r="D1119" s="17" t="s">
        <v>84</v>
      </c>
      <c r="E1119" s="19">
        <v>42982.779861110001</v>
      </c>
      <c r="F1119" s="19">
        <v>42983.029166660002</v>
      </c>
      <c r="G1119" s="9">
        <v>359</v>
      </c>
      <c r="H1119" s="9">
        <v>238</v>
      </c>
      <c r="I1119" s="9">
        <v>60153</v>
      </c>
      <c r="J1119" s="17" t="s">
        <v>315</v>
      </c>
    </row>
    <row r="1120" spans="1:10">
      <c r="A1120" s="17" t="s">
        <v>13000</v>
      </c>
      <c r="B1120" s="18" t="s">
        <v>318</v>
      </c>
      <c r="C1120" s="17" t="s">
        <v>202</v>
      </c>
      <c r="D1120" s="17" t="s">
        <v>205</v>
      </c>
      <c r="E1120" s="19">
        <v>40994.672916659998</v>
      </c>
      <c r="F1120" s="19">
        <v>40994.786111109999</v>
      </c>
      <c r="G1120" s="9">
        <v>163</v>
      </c>
      <c r="H1120" s="9">
        <v>369</v>
      </c>
      <c r="I1120" s="9">
        <v>60147</v>
      </c>
      <c r="J1120" s="17" t="s">
        <v>315</v>
      </c>
    </row>
    <row r="1121" spans="1:10">
      <c r="A1121" s="17" t="s">
        <v>13001</v>
      </c>
      <c r="B1121" s="18" t="s">
        <v>351</v>
      </c>
      <c r="C1121" s="17" t="s">
        <v>104</v>
      </c>
      <c r="D1121" s="17" t="s">
        <v>105</v>
      </c>
      <c r="E1121" s="19">
        <v>41105.81944444</v>
      </c>
      <c r="F1121" s="19">
        <v>41105.985416659998</v>
      </c>
      <c r="G1121" s="9">
        <v>239</v>
      </c>
      <c r="H1121" s="9">
        <v>584</v>
      </c>
      <c r="I1121" s="9">
        <v>60116</v>
      </c>
      <c r="J1121" s="17" t="s">
        <v>315</v>
      </c>
    </row>
    <row r="1122" spans="1:10">
      <c r="A1122" s="17" t="s">
        <v>13002</v>
      </c>
      <c r="B1122" s="18" t="s">
        <v>314</v>
      </c>
      <c r="C1122" s="17" t="s">
        <v>220</v>
      </c>
      <c r="D1122" s="17" t="s">
        <v>222</v>
      </c>
      <c r="E1122" s="19">
        <v>45109.958333330003</v>
      </c>
      <c r="F1122" s="19">
        <v>45110.493750000001</v>
      </c>
      <c r="G1122" s="9">
        <v>771</v>
      </c>
      <c r="H1122" s="9">
        <v>111</v>
      </c>
      <c r="I1122" s="9">
        <v>59940</v>
      </c>
      <c r="J1122" s="17" t="s">
        <v>315</v>
      </c>
    </row>
    <row r="1123" spans="1:10">
      <c r="A1123" s="17" t="s">
        <v>11022</v>
      </c>
      <c r="B1123" s="18" t="s">
        <v>351</v>
      </c>
      <c r="C1123" s="17" t="s">
        <v>172</v>
      </c>
      <c r="D1123" s="17" t="s">
        <v>174</v>
      </c>
      <c r="E1123" s="19">
        <v>45434.573611109998</v>
      </c>
      <c r="F1123" s="19">
        <v>45435.729166659999</v>
      </c>
      <c r="G1123" s="9">
        <v>1664</v>
      </c>
      <c r="H1123" s="9">
        <v>36</v>
      </c>
      <c r="I1123" s="9">
        <v>59904</v>
      </c>
      <c r="J1123" s="17" t="s">
        <v>315</v>
      </c>
    </row>
    <row r="1124" spans="1:10">
      <c r="A1124" s="17" t="s">
        <v>13003</v>
      </c>
      <c r="B1124" s="18" t="s">
        <v>318</v>
      </c>
      <c r="C1124" s="17" t="s">
        <v>139</v>
      </c>
      <c r="D1124" s="17" t="s">
        <v>141</v>
      </c>
      <c r="E1124" s="19">
        <v>44511.47569444</v>
      </c>
      <c r="F1124" s="19">
        <v>44511.543749999997</v>
      </c>
      <c r="G1124" s="9">
        <v>98</v>
      </c>
      <c r="H1124" s="9">
        <v>644</v>
      </c>
      <c r="I1124" s="9">
        <v>59882</v>
      </c>
      <c r="J1124" s="17" t="s">
        <v>315</v>
      </c>
    </row>
    <row r="1125" spans="1:10">
      <c r="A1125" s="17" t="s">
        <v>13004</v>
      </c>
      <c r="B1125" s="18" t="s">
        <v>351</v>
      </c>
      <c r="C1125" s="17" t="s">
        <v>172</v>
      </c>
      <c r="D1125" s="17" t="s">
        <v>174</v>
      </c>
      <c r="E1125" s="19">
        <v>41630.026388879996</v>
      </c>
      <c r="F1125" s="19">
        <v>41630.736805549997</v>
      </c>
      <c r="G1125" s="9">
        <v>1023</v>
      </c>
      <c r="H1125" s="9">
        <v>83</v>
      </c>
      <c r="I1125" s="9">
        <v>59869</v>
      </c>
      <c r="J1125" s="17" t="s">
        <v>315</v>
      </c>
    </row>
    <row r="1126" spans="1:10">
      <c r="A1126" s="17" t="s">
        <v>13005</v>
      </c>
      <c r="B1126" s="18" t="s">
        <v>318</v>
      </c>
      <c r="C1126" s="17" t="s">
        <v>96</v>
      </c>
      <c r="D1126" s="17" t="s">
        <v>98</v>
      </c>
      <c r="E1126" s="19">
        <v>40088.486111110004</v>
      </c>
      <c r="F1126" s="19">
        <v>40088.635416659999</v>
      </c>
      <c r="G1126" s="9">
        <v>215</v>
      </c>
      <c r="H1126" s="9">
        <v>793</v>
      </c>
      <c r="I1126" s="9">
        <v>59615</v>
      </c>
      <c r="J1126" s="17" t="s">
        <v>315</v>
      </c>
    </row>
    <row r="1127" spans="1:10">
      <c r="A1127" s="17" t="s">
        <v>13006</v>
      </c>
      <c r="B1127" s="18" t="s">
        <v>351</v>
      </c>
      <c r="C1127" s="17" t="s">
        <v>99</v>
      </c>
      <c r="D1127" s="17" t="s">
        <v>102</v>
      </c>
      <c r="E1127" s="19">
        <v>39634.210416659997</v>
      </c>
      <c r="F1127" s="19">
        <v>39634.708333330003</v>
      </c>
      <c r="G1127" s="9">
        <v>717</v>
      </c>
      <c r="H1127" s="9">
        <v>83</v>
      </c>
      <c r="I1127" s="9">
        <v>59511</v>
      </c>
      <c r="J1127" s="17" t="s">
        <v>315</v>
      </c>
    </row>
    <row r="1128" spans="1:10">
      <c r="A1128" s="17" t="s">
        <v>13007</v>
      </c>
      <c r="B1128" s="18" t="s">
        <v>351</v>
      </c>
      <c r="C1128" s="17" t="s">
        <v>64</v>
      </c>
      <c r="D1128" s="17" t="s">
        <v>64</v>
      </c>
      <c r="E1128" s="19">
        <v>45418.820833329999</v>
      </c>
      <c r="F1128" s="19">
        <v>45419.19652777</v>
      </c>
      <c r="G1128" s="9">
        <v>525</v>
      </c>
      <c r="H1128" s="9">
        <v>292</v>
      </c>
      <c r="I1128" s="9">
        <v>59463</v>
      </c>
      <c r="J1128" s="17" t="s">
        <v>315</v>
      </c>
    </row>
    <row r="1129" spans="1:10">
      <c r="A1129" s="17" t="s">
        <v>8601</v>
      </c>
      <c r="B1129" s="18" t="s">
        <v>351</v>
      </c>
      <c r="C1129" s="17" t="s">
        <v>182</v>
      </c>
      <c r="D1129" s="17" t="s">
        <v>185</v>
      </c>
      <c r="E1129" s="19">
        <v>43093.90972222</v>
      </c>
      <c r="F1129" s="19">
        <v>43093.954861110004</v>
      </c>
      <c r="G1129" s="9">
        <v>65</v>
      </c>
      <c r="H1129" s="9">
        <v>913</v>
      </c>
      <c r="I1129" s="9">
        <v>59345</v>
      </c>
      <c r="J1129" s="17" t="s">
        <v>315</v>
      </c>
    </row>
    <row r="1130" spans="1:10">
      <c r="A1130" s="17" t="s">
        <v>1205</v>
      </c>
      <c r="B1130" s="18" t="s">
        <v>318</v>
      </c>
      <c r="C1130" s="17" t="s">
        <v>217</v>
      </c>
      <c r="D1130" s="17" t="s">
        <v>219</v>
      </c>
      <c r="E1130" s="19">
        <v>39746.103472219998</v>
      </c>
      <c r="F1130" s="19">
        <v>39746.577083329998</v>
      </c>
      <c r="G1130" s="9">
        <v>682</v>
      </c>
      <c r="H1130" s="9">
        <v>87</v>
      </c>
      <c r="I1130" s="9">
        <v>59334</v>
      </c>
      <c r="J1130" s="17" t="s">
        <v>315</v>
      </c>
    </row>
    <row r="1131" spans="1:10">
      <c r="A1131" s="17" t="s">
        <v>13008</v>
      </c>
      <c r="B1131" s="18" t="s">
        <v>318</v>
      </c>
      <c r="C1131" s="17" t="s">
        <v>152</v>
      </c>
      <c r="D1131" s="17" t="s">
        <v>153</v>
      </c>
      <c r="E1131" s="19">
        <v>40674.021527769997</v>
      </c>
      <c r="F1131" s="19">
        <v>40676.59583333</v>
      </c>
      <c r="G1131" s="9">
        <v>3707</v>
      </c>
      <c r="H1131" s="9">
        <v>16</v>
      </c>
      <c r="I1131" s="9">
        <v>59312</v>
      </c>
      <c r="J1131" s="17" t="s">
        <v>315</v>
      </c>
    </row>
    <row r="1132" spans="1:10">
      <c r="A1132" s="17" t="s">
        <v>13009</v>
      </c>
      <c r="B1132" s="18" t="s">
        <v>351</v>
      </c>
      <c r="C1132" s="17" t="s">
        <v>74</v>
      </c>
      <c r="D1132" s="17" t="s">
        <v>77</v>
      </c>
      <c r="E1132" s="19">
        <v>43300.825694439998</v>
      </c>
      <c r="F1132" s="19">
        <v>43301.168749999997</v>
      </c>
      <c r="G1132" s="9">
        <v>494</v>
      </c>
      <c r="H1132" s="9">
        <v>120</v>
      </c>
      <c r="I1132" s="9">
        <v>59280</v>
      </c>
      <c r="J1132" s="17" t="s">
        <v>315</v>
      </c>
    </row>
    <row r="1133" spans="1:10">
      <c r="A1133" s="17" t="s">
        <v>13010</v>
      </c>
      <c r="B1133" s="18" t="s">
        <v>318</v>
      </c>
      <c r="C1133" s="17" t="s">
        <v>93</v>
      </c>
      <c r="D1133" s="17" t="s">
        <v>95</v>
      </c>
      <c r="E1133" s="19">
        <v>42494.686111110001</v>
      </c>
      <c r="F1133" s="19">
        <v>42494.97569444</v>
      </c>
      <c r="G1133" s="9">
        <v>417</v>
      </c>
      <c r="H1133" s="9">
        <v>142</v>
      </c>
      <c r="I1133" s="9">
        <v>59214</v>
      </c>
      <c r="J1133" s="17" t="s">
        <v>315</v>
      </c>
    </row>
    <row r="1134" spans="1:10">
      <c r="A1134" s="17" t="s">
        <v>13011</v>
      </c>
      <c r="B1134" s="18" t="s">
        <v>351</v>
      </c>
      <c r="C1134" s="17" t="s">
        <v>104</v>
      </c>
      <c r="D1134" s="17" t="s">
        <v>105</v>
      </c>
      <c r="E1134" s="19">
        <v>44022.785416660001</v>
      </c>
      <c r="F1134" s="19">
        <v>44022.929166659997</v>
      </c>
      <c r="G1134" s="9">
        <v>207</v>
      </c>
      <c r="H1134" s="9">
        <v>286</v>
      </c>
      <c r="I1134" s="9">
        <v>59202</v>
      </c>
      <c r="J1134" s="17" t="s">
        <v>315</v>
      </c>
    </row>
    <row r="1135" spans="1:10">
      <c r="A1135" s="17" t="s">
        <v>1170</v>
      </c>
      <c r="B1135" s="18" t="s">
        <v>318</v>
      </c>
      <c r="C1135" s="17" t="s">
        <v>186</v>
      </c>
      <c r="D1135" s="17" t="s">
        <v>187</v>
      </c>
      <c r="E1135" s="19">
        <v>43614.637499999997</v>
      </c>
      <c r="F1135" s="19">
        <v>43615.664583329999</v>
      </c>
      <c r="G1135" s="9">
        <v>1479</v>
      </c>
      <c r="H1135" s="9">
        <v>40</v>
      </c>
      <c r="I1135" s="9">
        <v>59160</v>
      </c>
      <c r="J1135" s="17" t="s">
        <v>315</v>
      </c>
    </row>
    <row r="1136" spans="1:10">
      <c r="A1136" s="17" t="s">
        <v>13012</v>
      </c>
      <c r="B1136" s="18" t="s">
        <v>314</v>
      </c>
      <c r="C1136" s="17" t="s">
        <v>271</v>
      </c>
      <c r="D1136" s="17" t="s">
        <v>273</v>
      </c>
      <c r="E1136" s="19">
        <v>43264.873611110001</v>
      </c>
      <c r="F1136" s="19">
        <v>43264.96875</v>
      </c>
      <c r="G1136" s="9">
        <v>137</v>
      </c>
      <c r="H1136" s="9">
        <v>523</v>
      </c>
      <c r="I1136" s="9">
        <v>59146</v>
      </c>
      <c r="J1136" s="17" t="s">
        <v>315</v>
      </c>
    </row>
    <row r="1137" spans="1:10">
      <c r="A1137" s="17" t="s">
        <v>13013</v>
      </c>
      <c r="B1137" s="18" t="s">
        <v>351</v>
      </c>
      <c r="C1137" s="17" t="s">
        <v>243</v>
      </c>
      <c r="D1137" s="17" t="s">
        <v>245</v>
      </c>
      <c r="E1137" s="19">
        <v>44651.124305550002</v>
      </c>
      <c r="F1137" s="19">
        <v>44651.162499999999</v>
      </c>
      <c r="G1137" s="9">
        <v>55</v>
      </c>
      <c r="H1137" s="9">
        <v>1071</v>
      </c>
      <c r="I1137" s="9">
        <v>58905</v>
      </c>
      <c r="J1137" s="17" t="s">
        <v>315</v>
      </c>
    </row>
    <row r="1138" spans="1:10">
      <c r="A1138" s="17" t="s">
        <v>13014</v>
      </c>
      <c r="B1138" s="18" t="s">
        <v>318</v>
      </c>
      <c r="C1138" s="17" t="s">
        <v>126</v>
      </c>
      <c r="D1138" s="17" t="s">
        <v>127</v>
      </c>
      <c r="E1138" s="19">
        <v>44966.688194440001</v>
      </c>
      <c r="F1138" s="19">
        <v>44967.541666659999</v>
      </c>
      <c r="G1138" s="9">
        <v>1222</v>
      </c>
      <c r="H1138" s="9">
        <v>83</v>
      </c>
      <c r="I1138" s="9">
        <v>58829</v>
      </c>
      <c r="J1138" s="17" t="s">
        <v>315</v>
      </c>
    </row>
    <row r="1139" spans="1:10">
      <c r="A1139" s="17" t="s">
        <v>13015</v>
      </c>
      <c r="B1139" s="18" t="s">
        <v>318</v>
      </c>
      <c r="C1139" s="17" t="s">
        <v>113</v>
      </c>
      <c r="D1139" s="17" t="s">
        <v>115</v>
      </c>
      <c r="E1139" s="19">
        <v>44275.883333329999</v>
      </c>
      <c r="F1139" s="19">
        <v>44276.09375</v>
      </c>
      <c r="G1139" s="9">
        <v>303</v>
      </c>
      <c r="H1139" s="9">
        <v>194</v>
      </c>
      <c r="I1139" s="9">
        <v>58782</v>
      </c>
      <c r="J1139" s="17" t="s">
        <v>315</v>
      </c>
    </row>
    <row r="1140" spans="1:10">
      <c r="A1140" s="17" t="s">
        <v>13016</v>
      </c>
      <c r="B1140" s="18" t="s">
        <v>351</v>
      </c>
      <c r="C1140" s="17" t="s">
        <v>74</v>
      </c>
      <c r="D1140" s="17" t="s">
        <v>76</v>
      </c>
      <c r="E1140" s="19">
        <v>39649.833333330003</v>
      </c>
      <c r="F1140" s="19">
        <v>39650.935416660002</v>
      </c>
      <c r="G1140" s="9">
        <v>1587</v>
      </c>
      <c r="H1140" s="9">
        <v>37</v>
      </c>
      <c r="I1140" s="9">
        <v>58719</v>
      </c>
      <c r="J1140" s="17" t="s">
        <v>315</v>
      </c>
    </row>
    <row r="1141" spans="1:10">
      <c r="A1141" s="17" t="s">
        <v>13017</v>
      </c>
      <c r="B1141" s="18" t="s">
        <v>351</v>
      </c>
      <c r="C1141" s="17" t="s">
        <v>29</v>
      </c>
      <c r="D1141" s="17" t="s">
        <v>34</v>
      </c>
      <c r="E1141" s="19">
        <v>41383.556944440003</v>
      </c>
      <c r="F1141" s="19">
        <v>41383.829166659998</v>
      </c>
      <c r="G1141" s="9">
        <v>392</v>
      </c>
      <c r="H1141" s="9">
        <v>208</v>
      </c>
      <c r="I1141" s="9">
        <v>58573</v>
      </c>
      <c r="J1141" s="17" t="s">
        <v>315</v>
      </c>
    </row>
    <row r="1142" spans="1:10">
      <c r="A1142" s="17" t="s">
        <v>13018</v>
      </c>
      <c r="B1142" s="18" t="s">
        <v>351</v>
      </c>
      <c r="C1142" s="17" t="s">
        <v>74</v>
      </c>
      <c r="D1142" s="17" t="s">
        <v>76</v>
      </c>
      <c r="E1142" s="19">
        <v>42462.8125</v>
      </c>
      <c r="F1142" s="19">
        <v>42463.642361110004</v>
      </c>
      <c r="G1142" s="9">
        <v>1195</v>
      </c>
      <c r="H1142" s="9">
        <v>49</v>
      </c>
      <c r="I1142" s="9">
        <v>58555</v>
      </c>
      <c r="J1142" s="17" t="s">
        <v>315</v>
      </c>
    </row>
    <row r="1143" spans="1:10">
      <c r="A1143" s="17" t="s">
        <v>13019</v>
      </c>
      <c r="B1143" s="18" t="s">
        <v>318</v>
      </c>
      <c r="C1143" s="17" t="s">
        <v>113</v>
      </c>
      <c r="D1143" s="17" t="s">
        <v>115</v>
      </c>
      <c r="E1143" s="19">
        <v>39975.72430555</v>
      </c>
      <c r="F1143" s="19">
        <v>39976.828472219997</v>
      </c>
      <c r="G1143" s="9">
        <v>1590</v>
      </c>
      <c r="H1143" s="9">
        <v>360</v>
      </c>
      <c r="I1143" s="9">
        <v>58480</v>
      </c>
      <c r="J1143" s="17" t="s">
        <v>315</v>
      </c>
    </row>
    <row r="1144" spans="1:10">
      <c r="A1144" s="17" t="s">
        <v>13020</v>
      </c>
      <c r="B1144" s="18" t="s">
        <v>351</v>
      </c>
      <c r="C1144" s="17" t="s">
        <v>164</v>
      </c>
      <c r="D1144" s="17" t="s">
        <v>166</v>
      </c>
      <c r="E1144" s="19">
        <v>45016.901388879996</v>
      </c>
      <c r="F1144" s="19">
        <v>45017.017361110004</v>
      </c>
      <c r="G1144" s="9">
        <v>167</v>
      </c>
      <c r="H1144" s="9">
        <v>350</v>
      </c>
      <c r="I1144" s="9">
        <v>58450</v>
      </c>
      <c r="J1144" s="17" t="s">
        <v>315</v>
      </c>
    </row>
    <row r="1145" spans="1:10">
      <c r="A1145" s="17" t="s">
        <v>13021</v>
      </c>
      <c r="B1145" s="18" t="s">
        <v>318</v>
      </c>
      <c r="C1145" s="17" t="s">
        <v>113</v>
      </c>
      <c r="D1145" s="17" t="s">
        <v>115</v>
      </c>
      <c r="E1145" s="19">
        <v>40019.766666659998</v>
      </c>
      <c r="F1145" s="19">
        <v>40020.104861109998</v>
      </c>
      <c r="G1145" s="9">
        <v>487</v>
      </c>
      <c r="H1145" s="9">
        <v>120</v>
      </c>
      <c r="I1145" s="9">
        <v>58440</v>
      </c>
      <c r="J1145" s="17" t="s">
        <v>315</v>
      </c>
    </row>
    <row r="1146" spans="1:10">
      <c r="A1146" s="17" t="s">
        <v>13022</v>
      </c>
      <c r="B1146" s="18" t="s">
        <v>351</v>
      </c>
      <c r="C1146" s="17" t="s">
        <v>74</v>
      </c>
      <c r="D1146" s="17" t="s">
        <v>75</v>
      </c>
      <c r="E1146" s="19">
        <v>42923.871527770003</v>
      </c>
      <c r="F1146" s="19">
        <v>42924.654861110001</v>
      </c>
      <c r="G1146" s="9">
        <v>1128</v>
      </c>
      <c r="H1146" s="9">
        <v>71</v>
      </c>
      <c r="I1146" s="9">
        <v>58396</v>
      </c>
      <c r="J1146" s="17" t="s">
        <v>315</v>
      </c>
    </row>
    <row r="1147" spans="1:10">
      <c r="A1147" s="17" t="s">
        <v>13023</v>
      </c>
      <c r="B1147" s="18" t="s">
        <v>318</v>
      </c>
      <c r="C1147" s="17" t="s">
        <v>252</v>
      </c>
      <c r="D1147" s="17" t="s">
        <v>253</v>
      </c>
      <c r="E1147" s="19">
        <v>41461.971527770002</v>
      </c>
      <c r="F1147" s="19">
        <v>41462.180555550003</v>
      </c>
      <c r="G1147" s="9">
        <v>301</v>
      </c>
      <c r="H1147" s="9">
        <v>194</v>
      </c>
      <c r="I1147" s="9">
        <v>58394</v>
      </c>
      <c r="J1147" s="17" t="s">
        <v>315</v>
      </c>
    </row>
    <row r="1148" spans="1:10">
      <c r="A1148" s="17" t="s">
        <v>4819</v>
      </c>
      <c r="B1148" s="18" t="s">
        <v>351</v>
      </c>
      <c r="C1148" s="17" t="s">
        <v>110</v>
      </c>
      <c r="D1148" s="17" t="s">
        <v>111</v>
      </c>
      <c r="E1148" s="19">
        <v>43872.31597222</v>
      </c>
      <c r="F1148" s="19">
        <v>43872.363888879998</v>
      </c>
      <c r="G1148" s="9">
        <v>69</v>
      </c>
      <c r="H1148" s="9">
        <v>846</v>
      </c>
      <c r="I1148" s="9">
        <v>58374</v>
      </c>
      <c r="J1148" s="17" t="s">
        <v>315</v>
      </c>
    </row>
    <row r="1149" spans="1:10">
      <c r="A1149" s="17" t="s">
        <v>13024</v>
      </c>
      <c r="B1149" s="18" t="s">
        <v>318</v>
      </c>
      <c r="C1149" s="17" t="s">
        <v>223</v>
      </c>
      <c r="D1149" s="17" t="s">
        <v>226</v>
      </c>
      <c r="E1149" s="19">
        <v>44747.610416659998</v>
      </c>
      <c r="F1149" s="19">
        <v>44747.900694440003</v>
      </c>
      <c r="G1149" s="9">
        <v>418</v>
      </c>
      <c r="H1149" s="9">
        <v>496</v>
      </c>
      <c r="I1149" s="9">
        <v>58285</v>
      </c>
      <c r="J1149" s="17" t="s">
        <v>315</v>
      </c>
    </row>
    <row r="1150" spans="1:10">
      <c r="A1150" s="17" t="s">
        <v>13025</v>
      </c>
      <c r="B1150" s="18" t="s">
        <v>351</v>
      </c>
      <c r="C1150" s="17" t="s">
        <v>236</v>
      </c>
      <c r="D1150" s="17" t="s">
        <v>237</v>
      </c>
      <c r="E1150" s="19">
        <v>40380.129166660001</v>
      </c>
      <c r="F1150" s="19">
        <v>40380.6875</v>
      </c>
      <c r="G1150" s="9">
        <v>804</v>
      </c>
      <c r="H1150" s="9">
        <v>126</v>
      </c>
      <c r="I1150" s="9">
        <v>58224</v>
      </c>
      <c r="J1150" s="17" t="s">
        <v>315</v>
      </c>
    </row>
    <row r="1151" spans="1:10">
      <c r="A1151" s="17" t="s">
        <v>13026</v>
      </c>
      <c r="B1151" s="18" t="s">
        <v>318</v>
      </c>
      <c r="C1151" s="17" t="s">
        <v>128</v>
      </c>
      <c r="D1151" s="17" t="s">
        <v>129</v>
      </c>
      <c r="E1151" s="19">
        <v>40900.995138879996</v>
      </c>
      <c r="F1151" s="19">
        <v>40901.434722220001</v>
      </c>
      <c r="G1151" s="9">
        <v>633</v>
      </c>
      <c r="H1151" s="9">
        <v>441</v>
      </c>
      <c r="I1151" s="9">
        <v>58221</v>
      </c>
      <c r="J1151" s="17" t="s">
        <v>315</v>
      </c>
    </row>
    <row r="1152" spans="1:10">
      <c r="A1152" s="17" t="s">
        <v>13027</v>
      </c>
      <c r="B1152" s="18" t="s">
        <v>351</v>
      </c>
      <c r="C1152" s="17" t="s">
        <v>164</v>
      </c>
      <c r="D1152" s="17" t="s">
        <v>165</v>
      </c>
      <c r="E1152" s="19">
        <v>41579.056250000001</v>
      </c>
      <c r="F1152" s="19">
        <v>41579.420138879999</v>
      </c>
      <c r="G1152" s="9">
        <v>524</v>
      </c>
      <c r="H1152" s="9">
        <v>121</v>
      </c>
      <c r="I1152" s="9">
        <v>58130</v>
      </c>
      <c r="J1152" s="17" t="s">
        <v>315</v>
      </c>
    </row>
    <row r="1153" spans="1:10">
      <c r="A1153" s="17" t="s">
        <v>13028</v>
      </c>
      <c r="B1153" s="18" t="s">
        <v>351</v>
      </c>
      <c r="C1153" s="17" t="s">
        <v>243</v>
      </c>
      <c r="D1153" s="17" t="s">
        <v>244</v>
      </c>
      <c r="E1153" s="19">
        <v>43250.679861110002</v>
      </c>
      <c r="F1153" s="19">
        <v>43250.947916659999</v>
      </c>
      <c r="G1153" s="9">
        <v>386</v>
      </c>
      <c r="H1153" s="9">
        <v>354</v>
      </c>
      <c r="I1153" s="9">
        <v>58061</v>
      </c>
      <c r="J1153" s="17" t="s">
        <v>315</v>
      </c>
    </row>
    <row r="1154" spans="1:10">
      <c r="A1154" s="17" t="s">
        <v>13029</v>
      </c>
      <c r="B1154" s="18" t="s">
        <v>318</v>
      </c>
      <c r="C1154" s="17" t="s">
        <v>285</v>
      </c>
      <c r="D1154" s="17" t="s">
        <v>40</v>
      </c>
      <c r="E1154" s="19">
        <v>40020.209027769997</v>
      </c>
      <c r="F1154" s="19">
        <v>40020.5625</v>
      </c>
      <c r="G1154" s="9">
        <v>509</v>
      </c>
      <c r="H1154" s="9">
        <v>114</v>
      </c>
      <c r="I1154" s="9">
        <v>58026</v>
      </c>
      <c r="J1154" s="17" t="s">
        <v>315</v>
      </c>
    </row>
    <row r="1155" spans="1:10">
      <c r="A1155" s="17" t="s">
        <v>13030</v>
      </c>
      <c r="B1155" s="18" t="s">
        <v>351</v>
      </c>
      <c r="C1155" s="17" t="s">
        <v>174</v>
      </c>
      <c r="D1155" s="17" t="s">
        <v>304</v>
      </c>
      <c r="E1155" s="19">
        <v>40832.014583329998</v>
      </c>
      <c r="F1155" s="19">
        <v>40832.352083329999</v>
      </c>
      <c r="G1155" s="9">
        <v>486</v>
      </c>
      <c r="H1155" s="9">
        <v>148</v>
      </c>
      <c r="I1155" s="9">
        <v>57996</v>
      </c>
      <c r="J1155" s="17" t="s">
        <v>315</v>
      </c>
    </row>
    <row r="1156" spans="1:10">
      <c r="A1156" s="17" t="s">
        <v>3623</v>
      </c>
      <c r="B1156" s="18" t="s">
        <v>318</v>
      </c>
      <c r="C1156" s="17" t="s">
        <v>126</v>
      </c>
      <c r="D1156" s="17" t="s">
        <v>127</v>
      </c>
      <c r="E1156" s="19">
        <v>44133.890972219997</v>
      </c>
      <c r="F1156" s="19">
        <v>44134.220138880002</v>
      </c>
      <c r="G1156" s="9">
        <v>435</v>
      </c>
      <c r="H1156" s="9">
        <v>185</v>
      </c>
      <c r="I1156" s="9">
        <v>57984</v>
      </c>
      <c r="J1156" s="17" t="s">
        <v>315</v>
      </c>
    </row>
    <row r="1157" spans="1:10">
      <c r="A1157" s="17" t="s">
        <v>13031</v>
      </c>
      <c r="B1157" s="18" t="s">
        <v>351</v>
      </c>
      <c r="C1157" s="17" t="s">
        <v>64</v>
      </c>
      <c r="D1157" s="17" t="s">
        <v>64</v>
      </c>
      <c r="E1157" s="19">
        <v>44748.72222222</v>
      </c>
      <c r="F1157" s="19">
        <v>44748.93958333</v>
      </c>
      <c r="G1157" s="9">
        <v>313</v>
      </c>
      <c r="H1157" s="9">
        <v>185</v>
      </c>
      <c r="I1157" s="9">
        <v>57905</v>
      </c>
      <c r="J1157" s="17" t="s">
        <v>315</v>
      </c>
    </row>
    <row r="1158" spans="1:10">
      <c r="A1158" s="17" t="s">
        <v>13032</v>
      </c>
      <c r="B1158" s="18" t="s">
        <v>318</v>
      </c>
      <c r="C1158" s="17" t="s">
        <v>217</v>
      </c>
      <c r="D1158" s="17" t="s">
        <v>218</v>
      </c>
      <c r="E1158" s="19">
        <v>41925.728472219998</v>
      </c>
      <c r="F1158" s="19">
        <v>41925.923611110004</v>
      </c>
      <c r="G1158" s="9">
        <v>281</v>
      </c>
      <c r="H1158" s="9">
        <v>206</v>
      </c>
      <c r="I1158" s="9">
        <v>57886</v>
      </c>
      <c r="J1158" s="17" t="s">
        <v>315</v>
      </c>
    </row>
    <row r="1159" spans="1:10">
      <c r="A1159" s="17" t="s">
        <v>13033</v>
      </c>
      <c r="B1159" s="18" t="s">
        <v>318</v>
      </c>
      <c r="C1159" s="17" t="s">
        <v>58</v>
      </c>
      <c r="D1159" s="17" t="s">
        <v>58</v>
      </c>
      <c r="E1159" s="19">
        <v>39999.527083330002</v>
      </c>
      <c r="F1159" s="19">
        <v>39999.612500000003</v>
      </c>
      <c r="G1159" s="9">
        <v>123</v>
      </c>
      <c r="H1159" s="9">
        <v>577</v>
      </c>
      <c r="I1159" s="9">
        <v>57861</v>
      </c>
      <c r="J1159" s="17" t="s">
        <v>315</v>
      </c>
    </row>
    <row r="1160" spans="1:10">
      <c r="A1160" s="17" t="s">
        <v>13034</v>
      </c>
      <c r="B1160" s="18" t="s">
        <v>351</v>
      </c>
      <c r="C1160" s="17" t="s">
        <v>74</v>
      </c>
      <c r="D1160" s="17" t="s">
        <v>75</v>
      </c>
      <c r="E1160" s="19">
        <v>43311.813888880002</v>
      </c>
      <c r="F1160" s="19">
        <v>43312.75</v>
      </c>
      <c r="G1160" s="9">
        <v>1348</v>
      </c>
      <c r="H1160" s="9">
        <v>47</v>
      </c>
      <c r="I1160" s="9">
        <v>57836</v>
      </c>
      <c r="J1160" s="17" t="s">
        <v>315</v>
      </c>
    </row>
    <row r="1161" spans="1:10">
      <c r="A1161" s="17" t="s">
        <v>13035</v>
      </c>
      <c r="B1161" s="18" t="s">
        <v>318</v>
      </c>
      <c r="C1161" s="17" t="s">
        <v>285</v>
      </c>
      <c r="D1161" s="17" t="s">
        <v>40</v>
      </c>
      <c r="E1161" s="19">
        <v>45053.702083329998</v>
      </c>
      <c r="F1161" s="19">
        <v>45053.865972220003</v>
      </c>
      <c r="G1161" s="9">
        <v>236</v>
      </c>
      <c r="H1161" s="9">
        <v>245</v>
      </c>
      <c r="I1161" s="9">
        <v>57820</v>
      </c>
      <c r="J1161" s="17" t="s">
        <v>315</v>
      </c>
    </row>
    <row r="1162" spans="1:10">
      <c r="A1162" s="17" t="s">
        <v>13036</v>
      </c>
      <c r="B1162" s="18" t="s">
        <v>351</v>
      </c>
      <c r="C1162" s="17" t="s">
        <v>174</v>
      </c>
      <c r="D1162" s="17" t="s">
        <v>304</v>
      </c>
      <c r="E1162" s="19">
        <v>45434.574305549999</v>
      </c>
      <c r="F1162" s="19">
        <v>45434.785416660001</v>
      </c>
      <c r="G1162" s="9">
        <v>304</v>
      </c>
      <c r="H1162" s="9">
        <v>190</v>
      </c>
      <c r="I1162" s="9">
        <v>57760</v>
      </c>
      <c r="J1162" s="17" t="s">
        <v>315</v>
      </c>
    </row>
    <row r="1163" spans="1:10">
      <c r="A1163" s="17" t="s">
        <v>13037</v>
      </c>
      <c r="B1163" s="18" t="s">
        <v>318</v>
      </c>
      <c r="C1163" s="17" t="s">
        <v>201</v>
      </c>
      <c r="D1163" s="17" t="s">
        <v>248</v>
      </c>
      <c r="E1163" s="19">
        <v>45564.403472220001</v>
      </c>
      <c r="F1163" s="19">
        <v>45564.738888879998</v>
      </c>
      <c r="G1163" s="9">
        <v>483</v>
      </c>
      <c r="H1163" s="9">
        <v>213</v>
      </c>
      <c r="I1163" s="9">
        <v>57753</v>
      </c>
      <c r="J1163" s="17" t="s">
        <v>315</v>
      </c>
    </row>
    <row r="1164" spans="1:10">
      <c r="A1164" s="17" t="s">
        <v>4645</v>
      </c>
      <c r="B1164" s="18" t="s">
        <v>314</v>
      </c>
      <c r="C1164" s="17" t="s">
        <v>267</v>
      </c>
      <c r="D1164" s="17" t="s">
        <v>269</v>
      </c>
      <c r="E1164" s="19">
        <v>41092.025694440003</v>
      </c>
      <c r="F1164" s="19">
        <v>41092.84375</v>
      </c>
      <c r="G1164" s="9">
        <v>1178</v>
      </c>
      <c r="H1164" s="9">
        <v>49</v>
      </c>
      <c r="I1164" s="9">
        <v>57722</v>
      </c>
      <c r="J1164" s="17" t="s">
        <v>315</v>
      </c>
    </row>
    <row r="1165" spans="1:10">
      <c r="A1165" s="17" t="s">
        <v>13038</v>
      </c>
      <c r="B1165" s="18" t="s">
        <v>351</v>
      </c>
      <c r="C1165" s="17" t="s">
        <v>175</v>
      </c>
      <c r="D1165" s="17" t="s">
        <v>157</v>
      </c>
      <c r="E1165" s="19">
        <v>41673.170833329998</v>
      </c>
      <c r="F1165" s="19">
        <v>41673.576388879999</v>
      </c>
      <c r="G1165" s="9">
        <v>584</v>
      </c>
      <c r="H1165" s="9">
        <v>114</v>
      </c>
      <c r="I1165" s="9">
        <v>57706</v>
      </c>
      <c r="J1165" s="17" t="s">
        <v>315</v>
      </c>
    </row>
    <row r="1166" spans="1:10">
      <c r="A1166" s="17" t="s">
        <v>13039</v>
      </c>
      <c r="B1166" s="18" t="s">
        <v>314</v>
      </c>
      <c r="C1166" s="17" t="s">
        <v>298</v>
      </c>
      <c r="D1166" s="17" t="s">
        <v>300</v>
      </c>
      <c r="E1166" s="19">
        <v>40599.106944439998</v>
      </c>
      <c r="F1166" s="19">
        <v>40599.399305550003</v>
      </c>
      <c r="G1166" s="9">
        <v>421</v>
      </c>
      <c r="H1166" s="9">
        <v>137</v>
      </c>
      <c r="I1166" s="9">
        <v>57677</v>
      </c>
      <c r="J1166" s="17" t="s">
        <v>315</v>
      </c>
    </row>
    <row r="1167" spans="1:10">
      <c r="A1167" s="17" t="s">
        <v>13040</v>
      </c>
      <c r="B1167" s="18" t="s">
        <v>318</v>
      </c>
      <c r="C1167" s="17" t="s">
        <v>96</v>
      </c>
      <c r="D1167" s="17" t="s">
        <v>98</v>
      </c>
      <c r="E1167" s="19">
        <v>43769.525000000001</v>
      </c>
      <c r="F1167" s="19">
        <v>43770.637499999997</v>
      </c>
      <c r="G1167" s="9">
        <v>1602</v>
      </c>
      <c r="H1167" s="9">
        <v>36</v>
      </c>
      <c r="I1167" s="9">
        <v>57672</v>
      </c>
      <c r="J1167" s="17" t="s">
        <v>315</v>
      </c>
    </row>
    <row r="1168" spans="1:10">
      <c r="A1168" s="17" t="s">
        <v>13041</v>
      </c>
      <c r="B1168" s="18" t="s">
        <v>318</v>
      </c>
      <c r="C1168" s="17" t="s">
        <v>210</v>
      </c>
      <c r="D1168" s="17" t="s">
        <v>138</v>
      </c>
      <c r="E1168" s="19">
        <v>43599.035416660001</v>
      </c>
      <c r="F1168" s="19">
        <v>43599.604166659999</v>
      </c>
      <c r="G1168" s="9">
        <v>819</v>
      </c>
      <c r="H1168" s="9">
        <v>177</v>
      </c>
      <c r="I1168" s="9">
        <v>57667</v>
      </c>
      <c r="J1168" s="17" t="s">
        <v>315</v>
      </c>
    </row>
    <row r="1169" spans="1:10">
      <c r="A1169" s="17" t="s">
        <v>13042</v>
      </c>
      <c r="B1169" s="18" t="s">
        <v>318</v>
      </c>
      <c r="C1169" s="17" t="s">
        <v>44</v>
      </c>
      <c r="D1169" s="17" t="s">
        <v>48</v>
      </c>
      <c r="E1169" s="19">
        <v>41845.35069444</v>
      </c>
      <c r="F1169" s="19">
        <v>41845.399305550003</v>
      </c>
      <c r="G1169" s="9">
        <v>70</v>
      </c>
      <c r="H1169" s="9">
        <v>822</v>
      </c>
      <c r="I1169" s="9">
        <v>57540</v>
      </c>
      <c r="J1169" s="17" t="s">
        <v>358</v>
      </c>
    </row>
    <row r="1170" spans="1:10">
      <c r="A1170" s="17" t="s">
        <v>3386</v>
      </c>
      <c r="B1170" s="18" t="s">
        <v>351</v>
      </c>
      <c r="C1170" s="17" t="s">
        <v>64</v>
      </c>
      <c r="D1170" s="17" t="s">
        <v>64</v>
      </c>
      <c r="E1170" s="19">
        <v>41675.0625</v>
      </c>
      <c r="F1170" s="19">
        <v>41677.72430555</v>
      </c>
      <c r="G1170" s="9">
        <v>3833</v>
      </c>
      <c r="H1170" s="9">
        <v>15</v>
      </c>
      <c r="I1170" s="9">
        <v>57495</v>
      </c>
      <c r="J1170" s="17" t="s">
        <v>315</v>
      </c>
    </row>
    <row r="1171" spans="1:10">
      <c r="A1171" s="17" t="s">
        <v>13043</v>
      </c>
      <c r="B1171" s="18" t="s">
        <v>351</v>
      </c>
      <c r="C1171" s="17" t="s">
        <v>256</v>
      </c>
      <c r="D1171" s="17" t="s">
        <v>40</v>
      </c>
      <c r="E1171" s="19">
        <v>40625.82152777</v>
      </c>
      <c r="F1171" s="19">
        <v>40626.307638879996</v>
      </c>
      <c r="G1171" s="9">
        <v>700</v>
      </c>
      <c r="H1171" s="9">
        <v>82</v>
      </c>
      <c r="I1171" s="9">
        <v>57400</v>
      </c>
      <c r="J1171" s="17" t="s">
        <v>315</v>
      </c>
    </row>
    <row r="1172" spans="1:10">
      <c r="A1172" s="17" t="s">
        <v>13044</v>
      </c>
      <c r="B1172" s="18" t="s">
        <v>314</v>
      </c>
      <c r="C1172" s="17" t="s">
        <v>220</v>
      </c>
      <c r="D1172" s="17" t="s">
        <v>222</v>
      </c>
      <c r="E1172" s="19">
        <v>43277.497916660002</v>
      </c>
      <c r="F1172" s="19">
        <v>43277.680555550003</v>
      </c>
      <c r="G1172" s="9">
        <v>263</v>
      </c>
      <c r="H1172" s="9">
        <v>241</v>
      </c>
      <c r="I1172" s="9">
        <v>57335</v>
      </c>
      <c r="J1172" s="17" t="s">
        <v>315</v>
      </c>
    </row>
    <row r="1173" spans="1:10">
      <c r="A1173" s="17" t="s">
        <v>13045</v>
      </c>
      <c r="B1173" s="18" t="s">
        <v>351</v>
      </c>
      <c r="C1173" s="17" t="s">
        <v>164</v>
      </c>
      <c r="D1173" s="17" t="s">
        <v>165</v>
      </c>
      <c r="E1173" s="19">
        <v>41398.881249999999</v>
      </c>
      <c r="F1173" s="19">
        <v>41399.12847222</v>
      </c>
      <c r="G1173" s="9">
        <v>356</v>
      </c>
      <c r="H1173" s="9">
        <v>161</v>
      </c>
      <c r="I1173" s="9">
        <v>57316</v>
      </c>
      <c r="J1173" s="17" t="s">
        <v>315</v>
      </c>
    </row>
    <row r="1174" spans="1:10">
      <c r="A1174" s="17" t="s">
        <v>13046</v>
      </c>
      <c r="B1174" s="18" t="s">
        <v>351</v>
      </c>
      <c r="C1174" s="17" t="s">
        <v>172</v>
      </c>
      <c r="D1174" s="17" t="s">
        <v>174</v>
      </c>
      <c r="E1174" s="19">
        <v>40811.013194439998</v>
      </c>
      <c r="F1174" s="19">
        <v>40811.486805549997</v>
      </c>
      <c r="G1174" s="9">
        <v>682</v>
      </c>
      <c r="H1174" s="9">
        <v>84</v>
      </c>
      <c r="I1174" s="9">
        <v>57288</v>
      </c>
      <c r="J1174" s="17" t="s">
        <v>315</v>
      </c>
    </row>
    <row r="1175" spans="1:10">
      <c r="A1175" s="17" t="s">
        <v>13047</v>
      </c>
      <c r="B1175" s="18" t="s">
        <v>318</v>
      </c>
      <c r="C1175" s="17" t="s">
        <v>96</v>
      </c>
      <c r="D1175" s="17" t="s">
        <v>98</v>
      </c>
      <c r="E1175" s="19">
        <v>43534.461805550003</v>
      </c>
      <c r="F1175" s="19">
        <v>43534.765277769999</v>
      </c>
      <c r="G1175" s="9">
        <v>437</v>
      </c>
      <c r="H1175" s="9">
        <v>131</v>
      </c>
      <c r="I1175" s="9">
        <v>57247</v>
      </c>
      <c r="J1175" s="17" t="s">
        <v>315</v>
      </c>
    </row>
    <row r="1176" spans="1:10">
      <c r="A1176" s="17" t="s">
        <v>13048</v>
      </c>
      <c r="B1176" s="18" t="s">
        <v>318</v>
      </c>
      <c r="C1176" s="17" t="s">
        <v>217</v>
      </c>
      <c r="D1176" s="17" t="s">
        <v>219</v>
      </c>
      <c r="E1176" s="19">
        <v>45350.418055549999</v>
      </c>
      <c r="F1176" s="19">
        <v>45350.822916659999</v>
      </c>
      <c r="G1176" s="9">
        <v>583</v>
      </c>
      <c r="H1176" s="9">
        <v>411</v>
      </c>
      <c r="I1176" s="9">
        <v>57233</v>
      </c>
      <c r="J1176" s="17" t="s">
        <v>315</v>
      </c>
    </row>
    <row r="1177" spans="1:10">
      <c r="A1177" s="17" t="s">
        <v>13049</v>
      </c>
      <c r="B1177" s="18" t="s">
        <v>318</v>
      </c>
      <c r="C1177" s="17" t="s">
        <v>58</v>
      </c>
      <c r="D1177" s="17" t="s">
        <v>59</v>
      </c>
      <c r="E1177" s="19">
        <v>44767.72430555</v>
      </c>
      <c r="F1177" s="19">
        <v>44767.802083330003</v>
      </c>
      <c r="G1177" s="9">
        <v>112</v>
      </c>
      <c r="H1177" s="9">
        <v>511</v>
      </c>
      <c r="I1177" s="9">
        <v>57232</v>
      </c>
      <c r="J1177" s="17" t="s">
        <v>315</v>
      </c>
    </row>
    <row r="1178" spans="1:10">
      <c r="A1178" s="17" t="s">
        <v>13050</v>
      </c>
      <c r="B1178" s="18" t="s">
        <v>318</v>
      </c>
      <c r="C1178" s="17" t="s">
        <v>126</v>
      </c>
      <c r="D1178" s="17" t="s">
        <v>127</v>
      </c>
      <c r="E1178" s="19">
        <v>44669.313888880002</v>
      </c>
      <c r="F1178" s="19">
        <v>44669.479166659999</v>
      </c>
      <c r="G1178" s="9">
        <v>238</v>
      </c>
      <c r="H1178" s="9">
        <v>480</v>
      </c>
      <c r="I1178" s="9">
        <v>57127</v>
      </c>
      <c r="J1178" s="17" t="s">
        <v>315</v>
      </c>
    </row>
    <row r="1179" spans="1:10">
      <c r="A1179" s="17" t="s">
        <v>13051</v>
      </c>
      <c r="B1179" s="18" t="s">
        <v>314</v>
      </c>
      <c r="C1179" s="17" t="s">
        <v>298</v>
      </c>
      <c r="D1179" s="17" t="s">
        <v>300</v>
      </c>
      <c r="E1179" s="19">
        <v>44626.56805555</v>
      </c>
      <c r="F1179" s="19">
        <v>44626.870833330002</v>
      </c>
      <c r="G1179" s="9">
        <v>436</v>
      </c>
      <c r="H1179" s="9">
        <v>131</v>
      </c>
      <c r="I1179" s="9">
        <v>57116</v>
      </c>
      <c r="J1179" s="17" t="s">
        <v>315</v>
      </c>
    </row>
    <row r="1180" spans="1:10">
      <c r="A1180" s="17" t="s">
        <v>13052</v>
      </c>
      <c r="B1180" s="18" t="s">
        <v>351</v>
      </c>
      <c r="C1180" s="17" t="s">
        <v>74</v>
      </c>
      <c r="D1180" s="17" t="s">
        <v>75</v>
      </c>
      <c r="E1180" s="19">
        <v>45135.72430555</v>
      </c>
      <c r="F1180" s="19">
        <v>45136.515972219997</v>
      </c>
      <c r="G1180" s="9">
        <v>1140</v>
      </c>
      <c r="H1180" s="9">
        <v>50</v>
      </c>
      <c r="I1180" s="9">
        <v>57000</v>
      </c>
      <c r="J1180" s="17" t="s">
        <v>315</v>
      </c>
    </row>
    <row r="1181" spans="1:10">
      <c r="A1181" s="17" t="s">
        <v>13053</v>
      </c>
      <c r="B1181" s="18" t="s">
        <v>318</v>
      </c>
      <c r="C1181" s="17" t="s">
        <v>201</v>
      </c>
      <c r="D1181" s="17" t="s">
        <v>247</v>
      </c>
      <c r="E1181" s="19">
        <v>45483.275694440003</v>
      </c>
      <c r="F1181" s="19">
        <v>45483.464583330002</v>
      </c>
      <c r="G1181" s="9">
        <v>272</v>
      </c>
      <c r="H1181" s="9">
        <v>578</v>
      </c>
      <c r="I1181" s="9">
        <v>56940</v>
      </c>
      <c r="J1181" s="17" t="s">
        <v>315</v>
      </c>
    </row>
    <row r="1182" spans="1:10">
      <c r="A1182" s="17" t="s">
        <v>13054</v>
      </c>
      <c r="B1182" s="18" t="s">
        <v>318</v>
      </c>
      <c r="C1182" s="17" t="s">
        <v>143</v>
      </c>
      <c r="D1182" s="17" t="s">
        <v>144</v>
      </c>
      <c r="E1182" s="19">
        <v>43272.824305549999</v>
      </c>
      <c r="F1182" s="19">
        <v>43273.137499999997</v>
      </c>
      <c r="G1182" s="9">
        <v>451</v>
      </c>
      <c r="H1182" s="9">
        <v>143</v>
      </c>
      <c r="I1182" s="9">
        <v>56880</v>
      </c>
      <c r="J1182" s="17" t="s">
        <v>315</v>
      </c>
    </row>
    <row r="1183" spans="1:10">
      <c r="A1183" s="17" t="s">
        <v>13055</v>
      </c>
      <c r="B1183" s="18" t="s">
        <v>314</v>
      </c>
      <c r="C1183" s="17" t="s">
        <v>298</v>
      </c>
      <c r="D1183" s="17" t="s">
        <v>300</v>
      </c>
      <c r="E1183" s="19">
        <v>40019.8125</v>
      </c>
      <c r="F1183" s="19">
        <v>40020.280555550002</v>
      </c>
      <c r="G1183" s="9">
        <v>674</v>
      </c>
      <c r="H1183" s="9">
        <v>123</v>
      </c>
      <c r="I1183" s="9">
        <v>56862</v>
      </c>
      <c r="J1183" s="17" t="s">
        <v>315</v>
      </c>
    </row>
    <row r="1184" spans="1:10">
      <c r="A1184" s="17" t="s">
        <v>13056</v>
      </c>
      <c r="B1184" s="18" t="s">
        <v>351</v>
      </c>
      <c r="C1184" s="17" t="s">
        <v>110</v>
      </c>
      <c r="D1184" s="17" t="s">
        <v>112</v>
      </c>
      <c r="E1184" s="19">
        <v>45631.084027769997</v>
      </c>
      <c r="F1184" s="19">
        <v>45631.373611110001</v>
      </c>
      <c r="G1184" s="9">
        <v>417</v>
      </c>
      <c r="H1184" s="9">
        <v>136</v>
      </c>
      <c r="I1184" s="9">
        <v>56712</v>
      </c>
      <c r="J1184" s="17" t="s">
        <v>315</v>
      </c>
    </row>
    <row r="1185" spans="1:10">
      <c r="A1185" s="17" t="s">
        <v>13057</v>
      </c>
      <c r="B1185" s="18" t="s">
        <v>351</v>
      </c>
      <c r="C1185" s="17" t="s">
        <v>74</v>
      </c>
      <c r="D1185" s="17" t="s">
        <v>76</v>
      </c>
      <c r="E1185" s="19">
        <v>42785.229166659999</v>
      </c>
      <c r="F1185" s="19">
        <v>42785.555555550003</v>
      </c>
      <c r="G1185" s="9">
        <v>470</v>
      </c>
      <c r="H1185" s="9">
        <v>132</v>
      </c>
      <c r="I1185" s="9">
        <v>56700</v>
      </c>
      <c r="J1185" s="17" t="s">
        <v>315</v>
      </c>
    </row>
    <row r="1186" spans="1:10">
      <c r="A1186" s="17" t="s">
        <v>13058</v>
      </c>
      <c r="B1186" s="18" t="s">
        <v>351</v>
      </c>
      <c r="C1186" s="17" t="s">
        <v>99</v>
      </c>
      <c r="D1186" s="17" t="s">
        <v>101</v>
      </c>
      <c r="E1186" s="19">
        <v>40678.859027769999</v>
      </c>
      <c r="F1186" s="19">
        <v>40679.507638880001</v>
      </c>
      <c r="G1186" s="9">
        <v>934</v>
      </c>
      <c r="H1186" s="9">
        <v>113</v>
      </c>
      <c r="I1186" s="9">
        <v>56619</v>
      </c>
      <c r="J1186" s="17" t="s">
        <v>315</v>
      </c>
    </row>
    <row r="1187" spans="1:10">
      <c r="A1187" s="17" t="s">
        <v>13059</v>
      </c>
      <c r="B1187" s="18" t="s">
        <v>318</v>
      </c>
      <c r="C1187" s="17" t="s">
        <v>293</v>
      </c>
      <c r="D1187" s="17" t="s">
        <v>295</v>
      </c>
      <c r="E1187" s="19">
        <v>42907.75902777</v>
      </c>
      <c r="F1187" s="19">
        <v>42908.083333330003</v>
      </c>
      <c r="G1187" s="9">
        <v>467</v>
      </c>
      <c r="H1187" s="9">
        <v>723</v>
      </c>
      <c r="I1187" s="9">
        <v>56591</v>
      </c>
      <c r="J1187" s="17" t="s">
        <v>315</v>
      </c>
    </row>
    <row r="1188" spans="1:10">
      <c r="A1188" s="17" t="s">
        <v>13060</v>
      </c>
      <c r="B1188" s="18" t="s">
        <v>318</v>
      </c>
      <c r="C1188" s="17" t="s">
        <v>293</v>
      </c>
      <c r="D1188" s="17" t="s">
        <v>296</v>
      </c>
      <c r="E1188" s="19">
        <v>41873.844444440001</v>
      </c>
      <c r="F1188" s="19">
        <v>41874.629166660001</v>
      </c>
      <c r="G1188" s="9">
        <v>1130</v>
      </c>
      <c r="H1188" s="9">
        <v>50</v>
      </c>
      <c r="I1188" s="9">
        <v>56500</v>
      </c>
      <c r="J1188" s="17" t="s">
        <v>315</v>
      </c>
    </row>
    <row r="1189" spans="1:10">
      <c r="A1189" s="17" t="s">
        <v>13061</v>
      </c>
      <c r="B1189" s="18" t="s">
        <v>318</v>
      </c>
      <c r="C1189" s="17" t="s">
        <v>44</v>
      </c>
      <c r="D1189" s="17" t="s">
        <v>46</v>
      </c>
      <c r="E1189" s="19">
        <v>44229.984027769999</v>
      </c>
      <c r="F1189" s="19">
        <v>44230.472916660001</v>
      </c>
      <c r="G1189" s="9">
        <v>683</v>
      </c>
      <c r="H1189" s="9">
        <v>168</v>
      </c>
      <c r="I1189" s="9">
        <v>56436</v>
      </c>
      <c r="J1189" s="17" t="s">
        <v>315</v>
      </c>
    </row>
    <row r="1190" spans="1:10">
      <c r="A1190" s="17" t="s">
        <v>13062</v>
      </c>
      <c r="B1190" s="18" t="s">
        <v>314</v>
      </c>
      <c r="C1190" s="17" t="s">
        <v>298</v>
      </c>
      <c r="D1190" s="17" t="s">
        <v>300</v>
      </c>
      <c r="E1190" s="19">
        <v>44763.118750000001</v>
      </c>
      <c r="F1190" s="19">
        <v>44764.622222220001</v>
      </c>
      <c r="G1190" s="9">
        <v>2165</v>
      </c>
      <c r="H1190" s="9">
        <v>26</v>
      </c>
      <c r="I1190" s="9">
        <v>56290</v>
      </c>
      <c r="J1190" s="17" t="s">
        <v>315</v>
      </c>
    </row>
    <row r="1191" spans="1:10">
      <c r="A1191" s="17" t="s">
        <v>13063</v>
      </c>
      <c r="B1191" s="18" t="s">
        <v>318</v>
      </c>
      <c r="C1191" s="17" t="s">
        <v>44</v>
      </c>
      <c r="D1191" s="17" t="s">
        <v>48</v>
      </c>
      <c r="E1191" s="19">
        <v>44310.840277770003</v>
      </c>
      <c r="F1191" s="19">
        <v>44311.197916659999</v>
      </c>
      <c r="G1191" s="9">
        <v>515</v>
      </c>
      <c r="H1191" s="9">
        <v>109</v>
      </c>
      <c r="I1191" s="9">
        <v>56135</v>
      </c>
      <c r="J1191" s="17" t="s">
        <v>315</v>
      </c>
    </row>
    <row r="1192" spans="1:10">
      <c r="A1192" s="17" t="s">
        <v>5761</v>
      </c>
      <c r="B1192" s="18" t="s">
        <v>314</v>
      </c>
      <c r="C1192" s="17" t="s">
        <v>271</v>
      </c>
      <c r="D1192" s="17" t="s">
        <v>273</v>
      </c>
      <c r="E1192" s="19">
        <v>40316.93958333</v>
      </c>
      <c r="F1192" s="19">
        <v>40317.076388879999</v>
      </c>
      <c r="G1192" s="9">
        <v>197</v>
      </c>
      <c r="H1192" s="9">
        <v>370</v>
      </c>
      <c r="I1192" s="9">
        <v>56129</v>
      </c>
      <c r="J1192" s="17" t="s">
        <v>315</v>
      </c>
    </row>
    <row r="1193" spans="1:10">
      <c r="A1193" s="17" t="s">
        <v>13064</v>
      </c>
      <c r="B1193" s="18" t="s">
        <v>318</v>
      </c>
      <c r="C1193" s="17" t="s">
        <v>113</v>
      </c>
      <c r="D1193" s="17" t="s">
        <v>115</v>
      </c>
      <c r="E1193" s="19">
        <v>40174.537499999999</v>
      </c>
      <c r="F1193" s="19">
        <v>40176.701388879999</v>
      </c>
      <c r="G1193" s="9">
        <v>3116</v>
      </c>
      <c r="H1193" s="9">
        <v>18</v>
      </c>
      <c r="I1193" s="9">
        <v>56088</v>
      </c>
      <c r="J1193" s="17" t="s">
        <v>315</v>
      </c>
    </row>
    <row r="1194" spans="1:10">
      <c r="A1194" s="17" t="s">
        <v>13065</v>
      </c>
      <c r="B1194" s="18" t="s">
        <v>318</v>
      </c>
      <c r="C1194" s="17" t="s">
        <v>276</v>
      </c>
      <c r="D1194" s="17" t="s">
        <v>276</v>
      </c>
      <c r="E1194" s="19">
        <v>44361.40625</v>
      </c>
      <c r="F1194" s="19">
        <v>44361.670833329998</v>
      </c>
      <c r="G1194" s="9">
        <v>381</v>
      </c>
      <c r="H1194" s="9">
        <v>175</v>
      </c>
      <c r="I1194" s="9">
        <v>56075</v>
      </c>
      <c r="J1194" s="17" t="s">
        <v>315</v>
      </c>
    </row>
    <row r="1195" spans="1:10">
      <c r="A1195" s="17" t="s">
        <v>13066</v>
      </c>
      <c r="B1195" s="18" t="s">
        <v>351</v>
      </c>
      <c r="C1195" s="17" t="s">
        <v>35</v>
      </c>
      <c r="D1195" s="17" t="s">
        <v>38</v>
      </c>
      <c r="E1195" s="19">
        <v>41809.834722220003</v>
      </c>
      <c r="F1195" s="19">
        <v>41810.40625</v>
      </c>
      <c r="G1195" s="9">
        <v>823</v>
      </c>
      <c r="H1195" s="9">
        <v>68</v>
      </c>
      <c r="I1195" s="9">
        <v>55964</v>
      </c>
      <c r="J1195" s="17" t="s">
        <v>315</v>
      </c>
    </row>
    <row r="1196" spans="1:10">
      <c r="A1196" s="17" t="s">
        <v>1745</v>
      </c>
      <c r="B1196" s="18" t="s">
        <v>351</v>
      </c>
      <c r="C1196" s="17" t="s">
        <v>64</v>
      </c>
      <c r="D1196" s="17" t="s">
        <v>64</v>
      </c>
      <c r="E1196" s="19">
        <v>41674.948611109998</v>
      </c>
      <c r="F1196" s="19">
        <v>41677.72430555</v>
      </c>
      <c r="G1196" s="9">
        <v>3997</v>
      </c>
      <c r="H1196" s="9">
        <v>14</v>
      </c>
      <c r="I1196" s="9">
        <v>55958</v>
      </c>
      <c r="J1196" s="17" t="s">
        <v>315</v>
      </c>
    </row>
    <row r="1197" spans="1:10">
      <c r="A1197" s="17" t="s">
        <v>13067</v>
      </c>
      <c r="B1197" s="18" t="s">
        <v>318</v>
      </c>
      <c r="C1197" s="17" t="s">
        <v>131</v>
      </c>
      <c r="D1197" s="17" t="s">
        <v>132</v>
      </c>
      <c r="E1197" s="19">
        <v>40674.124305550002</v>
      </c>
      <c r="F1197" s="19">
        <v>40674.555555550003</v>
      </c>
      <c r="G1197" s="9">
        <v>621</v>
      </c>
      <c r="H1197" s="9">
        <v>90</v>
      </c>
      <c r="I1197" s="9">
        <v>55890</v>
      </c>
      <c r="J1197" s="17" t="s">
        <v>315</v>
      </c>
    </row>
    <row r="1198" spans="1:10">
      <c r="A1198" s="17" t="s">
        <v>13068</v>
      </c>
      <c r="B1198" s="18" t="s">
        <v>351</v>
      </c>
      <c r="C1198" s="17" t="s">
        <v>175</v>
      </c>
      <c r="D1198" s="17" t="s">
        <v>178</v>
      </c>
      <c r="E1198" s="19">
        <v>43346.174305549997</v>
      </c>
      <c r="F1198" s="19">
        <v>43347.076388879999</v>
      </c>
      <c r="G1198" s="9">
        <v>1299</v>
      </c>
      <c r="H1198" s="9">
        <v>43</v>
      </c>
      <c r="I1198" s="9">
        <v>55857</v>
      </c>
      <c r="J1198" s="17" t="s">
        <v>315</v>
      </c>
    </row>
    <row r="1199" spans="1:10">
      <c r="A1199" s="17" t="s">
        <v>13069</v>
      </c>
      <c r="B1199" s="18" t="s">
        <v>318</v>
      </c>
      <c r="C1199" s="17" t="s">
        <v>143</v>
      </c>
      <c r="D1199" s="17" t="s">
        <v>144</v>
      </c>
      <c r="E1199" s="19">
        <v>42866.962500000001</v>
      </c>
      <c r="F1199" s="19">
        <v>42867.56805555</v>
      </c>
      <c r="G1199" s="9">
        <v>872</v>
      </c>
      <c r="H1199" s="9">
        <v>64</v>
      </c>
      <c r="I1199" s="9">
        <v>55808</v>
      </c>
      <c r="J1199" s="17" t="s">
        <v>315</v>
      </c>
    </row>
    <row r="1200" spans="1:10">
      <c r="A1200" s="17" t="s">
        <v>12499</v>
      </c>
      <c r="B1200" s="18" t="s">
        <v>351</v>
      </c>
      <c r="C1200" s="17" t="s">
        <v>60</v>
      </c>
      <c r="D1200" s="17" t="s">
        <v>61</v>
      </c>
      <c r="E1200" s="19">
        <v>39627.824999999997</v>
      </c>
      <c r="F1200" s="19">
        <v>39628.41180555</v>
      </c>
      <c r="G1200" s="9">
        <v>845</v>
      </c>
      <c r="H1200" s="9">
        <v>66</v>
      </c>
      <c r="I1200" s="9">
        <v>55770</v>
      </c>
      <c r="J1200" s="17" t="s">
        <v>315</v>
      </c>
    </row>
    <row r="1201" spans="1:10">
      <c r="A1201" s="17" t="s">
        <v>13070</v>
      </c>
      <c r="B1201" s="18" t="s">
        <v>318</v>
      </c>
      <c r="C1201" s="17" t="s">
        <v>58</v>
      </c>
      <c r="D1201" s="17" t="s">
        <v>59</v>
      </c>
      <c r="E1201" s="19">
        <v>43518.163888880001</v>
      </c>
      <c r="F1201" s="19">
        <v>43518.400000000001</v>
      </c>
      <c r="G1201" s="9">
        <v>340</v>
      </c>
      <c r="H1201" s="9">
        <v>164</v>
      </c>
      <c r="I1201" s="9">
        <v>55760</v>
      </c>
      <c r="J1201" s="17" t="s">
        <v>315</v>
      </c>
    </row>
    <row r="1202" spans="1:10">
      <c r="A1202" s="17" t="s">
        <v>13071</v>
      </c>
      <c r="B1202" s="18" t="s">
        <v>314</v>
      </c>
      <c r="C1202" s="17" t="s">
        <v>146</v>
      </c>
      <c r="D1202" s="17" t="s">
        <v>148</v>
      </c>
      <c r="E1202" s="19">
        <v>43745.578472219997</v>
      </c>
      <c r="F1202" s="19">
        <v>43746.087500000001</v>
      </c>
      <c r="G1202" s="9">
        <v>733</v>
      </c>
      <c r="H1202" s="9">
        <v>101</v>
      </c>
      <c r="I1202" s="9">
        <v>55721</v>
      </c>
      <c r="J1202" s="17" t="s">
        <v>315</v>
      </c>
    </row>
    <row r="1203" spans="1:10">
      <c r="A1203" s="17" t="s">
        <v>13072</v>
      </c>
      <c r="B1203" s="18" t="s">
        <v>318</v>
      </c>
      <c r="C1203" s="17" t="s">
        <v>143</v>
      </c>
      <c r="D1203" s="17" t="s">
        <v>143</v>
      </c>
      <c r="E1203" s="19">
        <v>45507.432638879996</v>
      </c>
      <c r="F1203" s="19">
        <v>45508.077083329998</v>
      </c>
      <c r="G1203" s="9">
        <v>928</v>
      </c>
      <c r="H1203" s="9">
        <v>60</v>
      </c>
      <c r="I1203" s="9">
        <v>55680</v>
      </c>
      <c r="J1203" s="17" t="s">
        <v>315</v>
      </c>
    </row>
    <row r="1204" spans="1:10">
      <c r="A1204" s="17" t="s">
        <v>13073</v>
      </c>
      <c r="B1204" s="18" t="s">
        <v>351</v>
      </c>
      <c r="C1204" s="17" t="s">
        <v>154</v>
      </c>
      <c r="D1204" s="17" t="s">
        <v>155</v>
      </c>
      <c r="E1204" s="19">
        <v>41674.960416659997</v>
      </c>
      <c r="F1204" s="19">
        <v>41676.639583329998</v>
      </c>
      <c r="G1204" s="9">
        <v>2418</v>
      </c>
      <c r="H1204" s="9">
        <v>23</v>
      </c>
      <c r="I1204" s="9">
        <v>55614</v>
      </c>
      <c r="J1204" s="17" t="s">
        <v>315</v>
      </c>
    </row>
    <row r="1205" spans="1:10">
      <c r="A1205" s="17" t="s">
        <v>12698</v>
      </c>
      <c r="B1205" s="18" t="s">
        <v>318</v>
      </c>
      <c r="C1205" s="17" t="s">
        <v>126</v>
      </c>
      <c r="D1205" s="17" t="s">
        <v>127</v>
      </c>
      <c r="E1205" s="19">
        <v>41418.744444440003</v>
      </c>
      <c r="F1205" s="19">
        <v>41418.951388879999</v>
      </c>
      <c r="G1205" s="9">
        <v>298</v>
      </c>
      <c r="H1205" s="9">
        <v>188</v>
      </c>
      <c r="I1205" s="9">
        <v>55588</v>
      </c>
      <c r="J1205" s="17" t="s">
        <v>315</v>
      </c>
    </row>
    <row r="1206" spans="1:10">
      <c r="A1206" s="17" t="s">
        <v>13074</v>
      </c>
      <c r="B1206" s="18" t="s">
        <v>318</v>
      </c>
      <c r="C1206" s="17" t="s">
        <v>232</v>
      </c>
      <c r="D1206" s="17" t="s">
        <v>40</v>
      </c>
      <c r="E1206" s="19">
        <v>41254.1</v>
      </c>
      <c r="F1206" s="19">
        <v>41254.614583330003</v>
      </c>
      <c r="G1206" s="9">
        <v>741</v>
      </c>
      <c r="H1206" s="9">
        <v>75</v>
      </c>
      <c r="I1206" s="9">
        <v>55575</v>
      </c>
      <c r="J1206" s="17" t="s">
        <v>315</v>
      </c>
    </row>
    <row r="1207" spans="1:10">
      <c r="A1207" s="17" t="s">
        <v>13075</v>
      </c>
      <c r="B1207" s="18" t="s">
        <v>318</v>
      </c>
      <c r="C1207" s="17" t="s">
        <v>188</v>
      </c>
      <c r="D1207" s="17" t="s">
        <v>40</v>
      </c>
      <c r="E1207" s="19">
        <v>45109.767361110004</v>
      </c>
      <c r="F1207" s="19">
        <v>45110.052083330003</v>
      </c>
      <c r="G1207" s="9">
        <v>410</v>
      </c>
      <c r="H1207" s="9">
        <v>154</v>
      </c>
      <c r="I1207" s="9">
        <v>55565</v>
      </c>
      <c r="J1207" s="17" t="s">
        <v>315</v>
      </c>
    </row>
    <row r="1208" spans="1:10">
      <c r="A1208" s="17" t="s">
        <v>13076</v>
      </c>
      <c r="B1208" s="18" t="s">
        <v>351</v>
      </c>
      <c r="C1208" s="17" t="s">
        <v>256</v>
      </c>
      <c r="D1208" s="17" t="s">
        <v>257</v>
      </c>
      <c r="E1208" s="19">
        <v>43569.981944439998</v>
      </c>
      <c r="F1208" s="19">
        <v>43570.549305549997</v>
      </c>
      <c r="G1208" s="9">
        <v>817</v>
      </c>
      <c r="H1208" s="9">
        <v>68</v>
      </c>
      <c r="I1208" s="9">
        <v>55556</v>
      </c>
      <c r="J1208" s="17" t="s">
        <v>315</v>
      </c>
    </row>
    <row r="1209" spans="1:10">
      <c r="A1209" s="17" t="s">
        <v>8784</v>
      </c>
      <c r="B1209" s="18" t="s">
        <v>318</v>
      </c>
      <c r="C1209" s="17" t="s">
        <v>240</v>
      </c>
      <c r="D1209" s="17" t="s">
        <v>87</v>
      </c>
      <c r="E1209" s="19">
        <v>44117.163888880001</v>
      </c>
      <c r="F1209" s="19">
        <v>44117.361111110004</v>
      </c>
      <c r="G1209" s="9">
        <v>284</v>
      </c>
      <c r="H1209" s="9">
        <v>299</v>
      </c>
      <c r="I1209" s="9">
        <v>55546</v>
      </c>
      <c r="J1209" s="17" t="s">
        <v>315</v>
      </c>
    </row>
    <row r="1210" spans="1:10">
      <c r="A1210" s="17" t="s">
        <v>13077</v>
      </c>
      <c r="B1210" s="18" t="s">
        <v>314</v>
      </c>
      <c r="C1210" s="17" t="s">
        <v>220</v>
      </c>
      <c r="D1210" s="17" t="s">
        <v>222</v>
      </c>
      <c r="E1210" s="19">
        <v>44763.111805549997</v>
      </c>
      <c r="F1210" s="19">
        <v>44763.825694439998</v>
      </c>
      <c r="G1210" s="9">
        <v>1028</v>
      </c>
      <c r="H1210" s="9">
        <v>56</v>
      </c>
      <c r="I1210" s="9">
        <v>55510</v>
      </c>
      <c r="J1210" s="17" t="s">
        <v>315</v>
      </c>
    </row>
    <row r="1211" spans="1:10">
      <c r="A1211" s="17" t="s">
        <v>13078</v>
      </c>
      <c r="B1211" s="18" t="s">
        <v>314</v>
      </c>
      <c r="C1211" s="17" t="s">
        <v>195</v>
      </c>
      <c r="D1211" s="17" t="s">
        <v>196</v>
      </c>
      <c r="E1211" s="19">
        <v>41710.535416660001</v>
      </c>
      <c r="F1211" s="19">
        <v>41710.638888879999</v>
      </c>
      <c r="G1211" s="9">
        <v>149</v>
      </c>
      <c r="H1211" s="9">
        <v>407</v>
      </c>
      <c r="I1211" s="9">
        <v>55443</v>
      </c>
      <c r="J1211" s="17" t="s">
        <v>315</v>
      </c>
    </row>
    <row r="1212" spans="1:10">
      <c r="A1212" s="17" t="s">
        <v>13079</v>
      </c>
      <c r="B1212" s="18" t="s">
        <v>318</v>
      </c>
      <c r="C1212" s="17" t="s">
        <v>96</v>
      </c>
      <c r="D1212" s="17" t="s">
        <v>97</v>
      </c>
      <c r="E1212" s="19">
        <v>41263.833333330003</v>
      </c>
      <c r="F1212" s="19">
        <v>41263.934027770003</v>
      </c>
      <c r="G1212" s="9">
        <v>145</v>
      </c>
      <c r="H1212" s="9">
        <v>382</v>
      </c>
      <c r="I1212" s="9">
        <v>55390</v>
      </c>
      <c r="J1212" s="17" t="s">
        <v>315</v>
      </c>
    </row>
    <row r="1213" spans="1:10">
      <c r="A1213" s="17" t="s">
        <v>13080</v>
      </c>
      <c r="B1213" s="18" t="s">
        <v>318</v>
      </c>
      <c r="C1213" s="17" t="s">
        <v>264</v>
      </c>
      <c r="D1213" s="17" t="s">
        <v>266</v>
      </c>
      <c r="E1213" s="19">
        <v>44252.797916659998</v>
      </c>
      <c r="F1213" s="19">
        <v>44253.25</v>
      </c>
      <c r="G1213" s="9">
        <v>651</v>
      </c>
      <c r="H1213" s="9">
        <v>85</v>
      </c>
      <c r="I1213" s="9">
        <v>55335</v>
      </c>
      <c r="J1213" s="17" t="s">
        <v>315</v>
      </c>
    </row>
    <row r="1214" spans="1:10">
      <c r="A1214" s="17" t="s">
        <v>13081</v>
      </c>
      <c r="B1214" s="18" t="s">
        <v>318</v>
      </c>
      <c r="C1214" s="17" t="s">
        <v>239</v>
      </c>
      <c r="D1214" s="17" t="s">
        <v>226</v>
      </c>
      <c r="E1214" s="19">
        <v>40685.740972220003</v>
      </c>
      <c r="F1214" s="19">
        <v>40686.541666659999</v>
      </c>
      <c r="G1214" s="9">
        <v>1153</v>
      </c>
      <c r="H1214" s="9">
        <v>187</v>
      </c>
      <c r="I1214" s="9">
        <v>55291</v>
      </c>
      <c r="J1214" s="17" t="s">
        <v>315</v>
      </c>
    </row>
    <row r="1215" spans="1:10">
      <c r="A1215" s="17" t="s">
        <v>13082</v>
      </c>
      <c r="B1215" s="18" t="s">
        <v>318</v>
      </c>
      <c r="C1215" s="17" t="s">
        <v>152</v>
      </c>
      <c r="D1215" s="17" t="s">
        <v>153</v>
      </c>
      <c r="E1215" s="19">
        <v>45310.03819444</v>
      </c>
      <c r="F1215" s="19">
        <v>45310.560416660002</v>
      </c>
      <c r="G1215" s="9">
        <v>752</v>
      </c>
      <c r="H1215" s="9">
        <v>129</v>
      </c>
      <c r="I1215" s="9">
        <v>55188</v>
      </c>
      <c r="J1215" s="17" t="s">
        <v>315</v>
      </c>
    </row>
    <row r="1216" spans="1:10">
      <c r="A1216" s="17" t="s">
        <v>13083</v>
      </c>
      <c r="B1216" s="18" t="s">
        <v>318</v>
      </c>
      <c r="C1216" s="17" t="s">
        <v>232</v>
      </c>
      <c r="D1216" s="17" t="s">
        <v>40</v>
      </c>
      <c r="E1216" s="19">
        <v>43369.996527770003</v>
      </c>
      <c r="F1216" s="19">
        <v>43370.536111109999</v>
      </c>
      <c r="G1216" s="9">
        <v>777</v>
      </c>
      <c r="H1216" s="9">
        <v>71</v>
      </c>
      <c r="I1216" s="9">
        <v>55167</v>
      </c>
      <c r="J1216" s="17" t="s">
        <v>315</v>
      </c>
    </row>
    <row r="1217" spans="1:10">
      <c r="A1217" s="17" t="s">
        <v>13084</v>
      </c>
      <c r="B1217" s="18" t="s">
        <v>318</v>
      </c>
      <c r="C1217" s="17" t="s">
        <v>240</v>
      </c>
      <c r="D1217" s="17" t="s">
        <v>87</v>
      </c>
      <c r="E1217" s="19">
        <v>41170.780555550002</v>
      </c>
      <c r="F1217" s="19">
        <v>41170.989583330003</v>
      </c>
      <c r="G1217" s="9">
        <v>301</v>
      </c>
      <c r="H1217" s="9">
        <v>183</v>
      </c>
      <c r="I1217" s="9">
        <v>55083</v>
      </c>
      <c r="J1217" s="17" t="s">
        <v>315</v>
      </c>
    </row>
    <row r="1218" spans="1:10">
      <c r="A1218" s="17" t="s">
        <v>13085</v>
      </c>
      <c r="B1218" s="18" t="s">
        <v>351</v>
      </c>
      <c r="C1218" s="17" t="s">
        <v>99</v>
      </c>
      <c r="D1218" s="17" t="s">
        <v>101</v>
      </c>
      <c r="E1218" s="19">
        <v>43302.0625</v>
      </c>
      <c r="F1218" s="19">
        <v>43302.710416659997</v>
      </c>
      <c r="G1218" s="9">
        <v>933</v>
      </c>
      <c r="H1218" s="9">
        <v>59</v>
      </c>
      <c r="I1218" s="9">
        <v>55047</v>
      </c>
      <c r="J1218" s="17" t="s">
        <v>315</v>
      </c>
    </row>
    <row r="1219" spans="1:10">
      <c r="A1219" s="17" t="s">
        <v>13086</v>
      </c>
      <c r="B1219" s="18" t="s">
        <v>318</v>
      </c>
      <c r="C1219" s="17" t="s">
        <v>252</v>
      </c>
      <c r="D1219" s="17" t="s">
        <v>253</v>
      </c>
      <c r="E1219" s="19">
        <v>44387.709722220003</v>
      </c>
      <c r="F1219" s="19">
        <v>44388.704861110004</v>
      </c>
      <c r="G1219" s="9">
        <v>1433</v>
      </c>
      <c r="H1219" s="9">
        <v>59</v>
      </c>
      <c r="I1219" s="9">
        <v>54922</v>
      </c>
      <c r="J1219" s="17" t="s">
        <v>315</v>
      </c>
    </row>
    <row r="1220" spans="1:10">
      <c r="A1220" s="17" t="s">
        <v>13087</v>
      </c>
      <c r="B1220" s="18" t="s">
        <v>318</v>
      </c>
      <c r="C1220" s="17" t="s">
        <v>139</v>
      </c>
      <c r="D1220" s="17" t="s">
        <v>140</v>
      </c>
      <c r="E1220" s="19">
        <v>41339.052083330003</v>
      </c>
      <c r="F1220" s="19">
        <v>41339.540972219998</v>
      </c>
      <c r="G1220" s="9">
        <v>704</v>
      </c>
      <c r="H1220" s="9">
        <v>78</v>
      </c>
      <c r="I1220" s="9">
        <v>54912</v>
      </c>
      <c r="J1220" s="17" t="s">
        <v>315</v>
      </c>
    </row>
    <row r="1221" spans="1:10">
      <c r="A1221" s="17" t="s">
        <v>13088</v>
      </c>
      <c r="B1221" s="18" t="s">
        <v>351</v>
      </c>
      <c r="C1221" s="17" t="s">
        <v>110</v>
      </c>
      <c r="D1221" s="17" t="s">
        <v>111</v>
      </c>
      <c r="E1221" s="19">
        <v>41579.089583330002</v>
      </c>
      <c r="F1221" s="19">
        <v>41579.588888879996</v>
      </c>
      <c r="G1221" s="9">
        <v>719</v>
      </c>
      <c r="H1221" s="9">
        <v>108</v>
      </c>
      <c r="I1221" s="9">
        <v>54906</v>
      </c>
      <c r="J1221" s="17" t="s">
        <v>315</v>
      </c>
    </row>
    <row r="1222" spans="1:10">
      <c r="A1222" s="17" t="s">
        <v>13089</v>
      </c>
      <c r="B1222" s="18" t="s">
        <v>318</v>
      </c>
      <c r="C1222" s="17" t="s">
        <v>126</v>
      </c>
      <c r="D1222" s="17" t="s">
        <v>127</v>
      </c>
      <c r="E1222" s="19">
        <v>43997.576388879999</v>
      </c>
      <c r="F1222" s="19">
        <v>43997.743055550003</v>
      </c>
      <c r="G1222" s="9">
        <v>240</v>
      </c>
      <c r="H1222" s="9">
        <v>248</v>
      </c>
      <c r="I1222" s="9">
        <v>54896</v>
      </c>
      <c r="J1222" s="17" t="s">
        <v>315</v>
      </c>
    </row>
    <row r="1223" spans="1:10">
      <c r="A1223" s="17" t="s">
        <v>13090</v>
      </c>
      <c r="B1223" s="18" t="s">
        <v>318</v>
      </c>
      <c r="C1223" s="17" t="s">
        <v>143</v>
      </c>
      <c r="D1223" s="17" t="s">
        <v>144</v>
      </c>
      <c r="E1223" s="19">
        <v>43590.19097222</v>
      </c>
      <c r="F1223" s="19">
        <v>43590.69305555</v>
      </c>
      <c r="G1223" s="9">
        <v>723</v>
      </c>
      <c r="H1223" s="9">
        <v>146</v>
      </c>
      <c r="I1223" s="9">
        <v>54786</v>
      </c>
      <c r="J1223" s="17" t="s">
        <v>315</v>
      </c>
    </row>
    <row r="1224" spans="1:10">
      <c r="A1224" s="17" t="s">
        <v>13091</v>
      </c>
      <c r="B1224" s="18" t="s">
        <v>314</v>
      </c>
      <c r="C1224" s="17" t="s">
        <v>52</v>
      </c>
      <c r="D1224" s="17" t="s">
        <v>55</v>
      </c>
      <c r="E1224" s="19">
        <v>43946.927777769997</v>
      </c>
      <c r="F1224" s="19">
        <v>43947.522222220003</v>
      </c>
      <c r="G1224" s="9">
        <v>856</v>
      </c>
      <c r="H1224" s="9">
        <v>64</v>
      </c>
      <c r="I1224" s="9">
        <v>54784</v>
      </c>
      <c r="J1224" s="17" t="s">
        <v>315</v>
      </c>
    </row>
    <row r="1225" spans="1:10">
      <c r="A1225" s="17" t="s">
        <v>13092</v>
      </c>
      <c r="B1225" s="18" t="s">
        <v>351</v>
      </c>
      <c r="C1225" s="17" t="s">
        <v>157</v>
      </c>
      <c r="D1225" s="17" t="s">
        <v>159</v>
      </c>
      <c r="E1225" s="19">
        <v>41893.178472220003</v>
      </c>
      <c r="F1225" s="19">
        <v>41893.420138879999</v>
      </c>
      <c r="G1225" s="9">
        <v>348</v>
      </c>
      <c r="H1225" s="9">
        <v>157</v>
      </c>
      <c r="I1225" s="9">
        <v>54636</v>
      </c>
      <c r="J1225" s="17" t="s">
        <v>315</v>
      </c>
    </row>
    <row r="1226" spans="1:10">
      <c r="A1226" s="17" t="s">
        <v>13093</v>
      </c>
      <c r="B1226" s="18" t="s">
        <v>318</v>
      </c>
      <c r="C1226" s="17" t="s">
        <v>152</v>
      </c>
      <c r="D1226" s="17" t="s">
        <v>152</v>
      </c>
      <c r="E1226" s="19">
        <v>42577.06458333</v>
      </c>
      <c r="F1226" s="19">
        <v>42577.21875</v>
      </c>
      <c r="G1226" s="9">
        <v>222</v>
      </c>
      <c r="H1226" s="9">
        <v>246</v>
      </c>
      <c r="I1226" s="9">
        <v>54612</v>
      </c>
      <c r="J1226" s="17" t="s">
        <v>315</v>
      </c>
    </row>
    <row r="1227" spans="1:10">
      <c r="A1227" s="17" t="s">
        <v>13094</v>
      </c>
      <c r="B1227" s="18" t="s">
        <v>318</v>
      </c>
      <c r="C1227" s="17" t="s">
        <v>258</v>
      </c>
      <c r="D1227" s="17" t="s">
        <v>260</v>
      </c>
      <c r="E1227" s="19">
        <v>40267.218055550002</v>
      </c>
      <c r="F1227" s="19">
        <v>40267.645833330003</v>
      </c>
      <c r="G1227" s="9">
        <v>616</v>
      </c>
      <c r="H1227" s="9">
        <v>109</v>
      </c>
      <c r="I1227" s="9">
        <v>54589</v>
      </c>
      <c r="J1227" s="17" t="s">
        <v>315</v>
      </c>
    </row>
    <row r="1228" spans="1:10">
      <c r="A1228" s="17" t="s">
        <v>13095</v>
      </c>
      <c r="B1228" s="18" t="s">
        <v>351</v>
      </c>
      <c r="C1228" s="17" t="s">
        <v>74</v>
      </c>
      <c r="D1228" s="17" t="s">
        <v>76</v>
      </c>
      <c r="E1228" s="19">
        <v>41477.645138879998</v>
      </c>
      <c r="F1228" s="19">
        <v>41478.303472220003</v>
      </c>
      <c r="G1228" s="9">
        <v>948</v>
      </c>
      <c r="H1228" s="9">
        <v>141</v>
      </c>
      <c r="I1228" s="9">
        <v>54543</v>
      </c>
      <c r="J1228" s="17" t="s">
        <v>315</v>
      </c>
    </row>
    <row r="1229" spans="1:10">
      <c r="A1229" s="17" t="s">
        <v>13096</v>
      </c>
      <c r="B1229" s="18" t="s">
        <v>351</v>
      </c>
      <c r="C1229" s="17" t="s">
        <v>157</v>
      </c>
      <c r="D1229" s="17" t="s">
        <v>159</v>
      </c>
      <c r="E1229" s="19">
        <v>41034.269444439997</v>
      </c>
      <c r="F1229" s="19">
        <v>41034.56458333</v>
      </c>
      <c r="G1229" s="9">
        <v>425</v>
      </c>
      <c r="H1229" s="9">
        <v>154</v>
      </c>
      <c r="I1229" s="9">
        <v>54542</v>
      </c>
      <c r="J1229" s="17" t="s">
        <v>315</v>
      </c>
    </row>
    <row r="1230" spans="1:10">
      <c r="A1230" s="17" t="s">
        <v>6343</v>
      </c>
      <c r="B1230" s="18" t="s">
        <v>318</v>
      </c>
      <c r="C1230" s="17" t="s">
        <v>126</v>
      </c>
      <c r="D1230" s="17" t="s">
        <v>127</v>
      </c>
      <c r="E1230" s="19">
        <v>44950.011111109998</v>
      </c>
      <c r="F1230" s="19">
        <v>44950.275694440003</v>
      </c>
      <c r="G1230" s="9">
        <v>381</v>
      </c>
      <c r="H1230" s="9">
        <v>171</v>
      </c>
      <c r="I1230" s="9">
        <v>54532</v>
      </c>
      <c r="J1230" s="17" t="s">
        <v>315</v>
      </c>
    </row>
    <row r="1231" spans="1:10">
      <c r="A1231" s="17" t="s">
        <v>8197</v>
      </c>
      <c r="B1231" s="18" t="s">
        <v>318</v>
      </c>
      <c r="C1231" s="17" t="s">
        <v>201</v>
      </c>
      <c r="D1231" s="17" t="s">
        <v>247</v>
      </c>
      <c r="E1231" s="19">
        <v>45350.448611109998</v>
      </c>
      <c r="F1231" s="19">
        <v>45350.537499999999</v>
      </c>
      <c r="G1231" s="9">
        <v>128</v>
      </c>
      <c r="H1231" s="9">
        <v>426</v>
      </c>
      <c r="I1231" s="9">
        <v>54528</v>
      </c>
      <c r="J1231" s="17" t="s">
        <v>315</v>
      </c>
    </row>
    <row r="1232" spans="1:10">
      <c r="A1232" s="17" t="s">
        <v>13097</v>
      </c>
      <c r="B1232" s="18" t="s">
        <v>318</v>
      </c>
      <c r="C1232" s="17" t="s">
        <v>126</v>
      </c>
      <c r="D1232" s="17" t="s">
        <v>127</v>
      </c>
      <c r="E1232" s="19">
        <v>44018.88402777</v>
      </c>
      <c r="F1232" s="19">
        <v>44019.291666659999</v>
      </c>
      <c r="G1232" s="9">
        <v>587</v>
      </c>
      <c r="H1232" s="9">
        <v>95</v>
      </c>
      <c r="I1232" s="9">
        <v>54523</v>
      </c>
      <c r="J1232" s="17" t="s">
        <v>315</v>
      </c>
    </row>
    <row r="1233" spans="1:10">
      <c r="A1233" s="17" t="s">
        <v>13098</v>
      </c>
      <c r="B1233" s="18" t="s">
        <v>351</v>
      </c>
      <c r="C1233" s="17" t="s">
        <v>164</v>
      </c>
      <c r="D1233" s="17" t="s">
        <v>166</v>
      </c>
      <c r="E1233" s="19">
        <v>42225.680555550003</v>
      </c>
      <c r="F1233" s="19">
        <v>42225.787499999999</v>
      </c>
      <c r="G1233" s="9">
        <v>154</v>
      </c>
      <c r="H1233" s="9">
        <v>354</v>
      </c>
      <c r="I1233" s="9">
        <v>54516</v>
      </c>
      <c r="J1233" s="17" t="s">
        <v>315</v>
      </c>
    </row>
    <row r="1234" spans="1:10">
      <c r="A1234" s="17" t="s">
        <v>13099</v>
      </c>
      <c r="B1234" s="18" t="s">
        <v>318</v>
      </c>
      <c r="C1234" s="17" t="s">
        <v>133</v>
      </c>
      <c r="D1234" s="17" t="s">
        <v>242</v>
      </c>
      <c r="E1234" s="19">
        <v>43614.595138880002</v>
      </c>
      <c r="F1234" s="19">
        <v>43614.802777769997</v>
      </c>
      <c r="G1234" s="9">
        <v>299</v>
      </c>
      <c r="H1234" s="9">
        <v>215</v>
      </c>
      <c r="I1234" s="9">
        <v>54509</v>
      </c>
      <c r="J1234" s="17" t="s">
        <v>315</v>
      </c>
    </row>
    <row r="1235" spans="1:10">
      <c r="A1235" s="17" t="s">
        <v>11675</v>
      </c>
      <c r="B1235" s="18" t="s">
        <v>351</v>
      </c>
      <c r="C1235" s="17" t="s">
        <v>164</v>
      </c>
      <c r="D1235" s="17" t="s">
        <v>165</v>
      </c>
      <c r="E1235" s="19">
        <v>45109.895833330003</v>
      </c>
      <c r="F1235" s="19">
        <v>45109.931250000001</v>
      </c>
      <c r="G1235" s="9">
        <v>51</v>
      </c>
      <c r="H1235" s="9">
        <v>1068</v>
      </c>
      <c r="I1235" s="9">
        <v>54468</v>
      </c>
      <c r="J1235" s="17" t="s">
        <v>315</v>
      </c>
    </row>
    <row r="1236" spans="1:10">
      <c r="A1236" s="17" t="s">
        <v>13100</v>
      </c>
      <c r="B1236" s="18" t="s">
        <v>318</v>
      </c>
      <c r="C1236" s="17" t="s">
        <v>113</v>
      </c>
      <c r="D1236" s="17" t="s">
        <v>115</v>
      </c>
      <c r="E1236" s="19">
        <v>40019.789583329999</v>
      </c>
      <c r="F1236" s="19">
        <v>40020.430555550003</v>
      </c>
      <c r="G1236" s="9">
        <v>923</v>
      </c>
      <c r="H1236" s="9">
        <v>59</v>
      </c>
      <c r="I1236" s="9">
        <v>54457</v>
      </c>
      <c r="J1236" s="17" t="s">
        <v>315</v>
      </c>
    </row>
    <row r="1237" spans="1:10">
      <c r="A1237" s="17" t="s">
        <v>13101</v>
      </c>
      <c r="B1237" s="18" t="s">
        <v>318</v>
      </c>
      <c r="C1237" s="17" t="s">
        <v>293</v>
      </c>
      <c r="D1237" s="17" t="s">
        <v>296</v>
      </c>
      <c r="E1237" s="19">
        <v>45304.118055550003</v>
      </c>
      <c r="F1237" s="19">
        <v>45304.398611110002</v>
      </c>
      <c r="G1237" s="9">
        <v>404</v>
      </c>
      <c r="H1237" s="9">
        <v>151</v>
      </c>
      <c r="I1237" s="9">
        <v>54433</v>
      </c>
      <c r="J1237" s="17" t="s">
        <v>315</v>
      </c>
    </row>
    <row r="1238" spans="1:10">
      <c r="A1238" s="17" t="s">
        <v>13102</v>
      </c>
      <c r="B1238" s="18" t="s">
        <v>351</v>
      </c>
      <c r="C1238" s="17" t="s">
        <v>156</v>
      </c>
      <c r="D1238" s="17" t="s">
        <v>156</v>
      </c>
      <c r="E1238" s="19">
        <v>42587.471527770002</v>
      </c>
      <c r="F1238" s="19">
        <v>42587.704861110004</v>
      </c>
      <c r="G1238" s="9">
        <v>336</v>
      </c>
      <c r="H1238" s="9">
        <v>162</v>
      </c>
      <c r="I1238" s="9">
        <v>54432</v>
      </c>
      <c r="J1238" s="17" t="s">
        <v>315</v>
      </c>
    </row>
    <row r="1239" spans="1:10">
      <c r="A1239" s="17" t="s">
        <v>13103</v>
      </c>
      <c r="B1239" s="18" t="s">
        <v>351</v>
      </c>
      <c r="C1239" s="17" t="s">
        <v>274</v>
      </c>
      <c r="D1239" s="17" t="s">
        <v>275</v>
      </c>
      <c r="E1239" s="19">
        <v>42116.434722220001</v>
      </c>
      <c r="F1239" s="19">
        <v>42116.618055550003</v>
      </c>
      <c r="G1239" s="9">
        <v>264</v>
      </c>
      <c r="H1239" s="9">
        <v>206</v>
      </c>
      <c r="I1239" s="9">
        <v>54384</v>
      </c>
      <c r="J1239" s="17" t="s">
        <v>315</v>
      </c>
    </row>
    <row r="1240" spans="1:10">
      <c r="A1240" s="17" t="s">
        <v>13104</v>
      </c>
      <c r="B1240" s="18" t="s">
        <v>318</v>
      </c>
      <c r="C1240" s="17" t="s">
        <v>223</v>
      </c>
      <c r="D1240" s="17" t="s">
        <v>225</v>
      </c>
      <c r="E1240" s="19">
        <v>41416.865972220003</v>
      </c>
      <c r="F1240" s="19">
        <v>41417.232638879999</v>
      </c>
      <c r="G1240" s="9">
        <v>528</v>
      </c>
      <c r="H1240" s="9">
        <v>103</v>
      </c>
      <c r="I1240" s="9">
        <v>54384</v>
      </c>
      <c r="J1240" s="17" t="s">
        <v>315</v>
      </c>
    </row>
    <row r="1241" spans="1:10">
      <c r="A1241" s="17" t="s">
        <v>5766</v>
      </c>
      <c r="B1241" s="18" t="s">
        <v>318</v>
      </c>
      <c r="C1241" s="17" t="s">
        <v>44</v>
      </c>
      <c r="D1241" s="17" t="s">
        <v>48</v>
      </c>
      <c r="E1241" s="19">
        <v>42886.733333329998</v>
      </c>
      <c r="F1241" s="19">
        <v>42887.03819444</v>
      </c>
      <c r="G1241" s="9">
        <v>439</v>
      </c>
      <c r="H1241" s="9">
        <v>158</v>
      </c>
      <c r="I1241" s="9">
        <v>54242</v>
      </c>
      <c r="J1241" s="17" t="s">
        <v>315</v>
      </c>
    </row>
    <row r="1242" spans="1:10">
      <c r="A1242" s="17" t="s">
        <v>13105</v>
      </c>
      <c r="B1242" s="18" t="s">
        <v>351</v>
      </c>
      <c r="C1242" s="17" t="s">
        <v>157</v>
      </c>
      <c r="D1242" s="17" t="s">
        <v>158</v>
      </c>
      <c r="E1242" s="19">
        <v>43393.88402777</v>
      </c>
      <c r="F1242" s="19">
        <v>43394.693749999999</v>
      </c>
      <c r="G1242" s="9">
        <v>1166</v>
      </c>
      <c r="H1242" s="9">
        <v>84</v>
      </c>
      <c r="I1242" s="9">
        <v>54108</v>
      </c>
      <c r="J1242" s="17" t="s">
        <v>315</v>
      </c>
    </row>
    <row r="1243" spans="1:10">
      <c r="A1243" s="17" t="s">
        <v>13106</v>
      </c>
      <c r="B1243" s="18" t="s">
        <v>351</v>
      </c>
      <c r="C1243" s="17" t="s">
        <v>164</v>
      </c>
      <c r="D1243" s="17" t="s">
        <v>165</v>
      </c>
      <c r="E1243" s="19">
        <v>41997.779861110001</v>
      </c>
      <c r="F1243" s="19">
        <v>41998.052083330003</v>
      </c>
      <c r="G1243" s="9">
        <v>392</v>
      </c>
      <c r="H1243" s="9">
        <v>138</v>
      </c>
      <c r="I1243" s="9">
        <v>54096</v>
      </c>
      <c r="J1243" s="17" t="s">
        <v>315</v>
      </c>
    </row>
    <row r="1244" spans="1:10">
      <c r="A1244" s="17" t="s">
        <v>13107</v>
      </c>
      <c r="B1244" s="18" t="s">
        <v>318</v>
      </c>
      <c r="C1244" s="17" t="s">
        <v>106</v>
      </c>
      <c r="D1244" s="17" t="s">
        <v>107</v>
      </c>
      <c r="E1244" s="19">
        <v>45533.704166659998</v>
      </c>
      <c r="F1244" s="19">
        <v>45534.383333329999</v>
      </c>
      <c r="G1244" s="9">
        <v>978</v>
      </c>
      <c r="H1244" s="9">
        <v>83</v>
      </c>
      <c r="I1244" s="9">
        <v>54088</v>
      </c>
      <c r="J1244" s="17" t="s">
        <v>315</v>
      </c>
    </row>
    <row r="1245" spans="1:10">
      <c r="A1245" s="17" t="s">
        <v>13108</v>
      </c>
      <c r="B1245" s="18" t="s">
        <v>351</v>
      </c>
      <c r="C1245" s="17" t="s">
        <v>154</v>
      </c>
      <c r="D1245" s="17" t="s">
        <v>155</v>
      </c>
      <c r="E1245" s="19">
        <v>43569.832638879998</v>
      </c>
      <c r="F1245" s="19">
        <v>43570.177083330003</v>
      </c>
      <c r="G1245" s="9">
        <v>496</v>
      </c>
      <c r="H1245" s="9">
        <v>109</v>
      </c>
      <c r="I1245" s="9">
        <v>54064</v>
      </c>
      <c r="J1245" s="17" t="s">
        <v>315</v>
      </c>
    </row>
    <row r="1246" spans="1:10">
      <c r="A1246" s="17" t="s">
        <v>13109</v>
      </c>
      <c r="B1246" s="18" t="s">
        <v>314</v>
      </c>
      <c r="C1246" s="17" t="s">
        <v>220</v>
      </c>
      <c r="D1246" s="17" t="s">
        <v>221</v>
      </c>
      <c r="E1246" s="19">
        <v>42557.667361109998</v>
      </c>
      <c r="F1246" s="19">
        <v>42557.961805550003</v>
      </c>
      <c r="G1246" s="9">
        <v>424</v>
      </c>
      <c r="H1246" s="9">
        <v>146</v>
      </c>
      <c r="I1246" s="9">
        <v>53993</v>
      </c>
      <c r="J1246" s="17" t="s">
        <v>315</v>
      </c>
    </row>
    <row r="1247" spans="1:10">
      <c r="A1247" s="17" t="s">
        <v>13110</v>
      </c>
      <c r="B1247" s="18" t="s">
        <v>318</v>
      </c>
      <c r="C1247" s="17" t="s">
        <v>233</v>
      </c>
      <c r="D1247" s="17" t="s">
        <v>235</v>
      </c>
      <c r="E1247" s="19">
        <v>44222.171527769999</v>
      </c>
      <c r="F1247" s="19">
        <v>44222.53819444</v>
      </c>
      <c r="G1247" s="9">
        <v>513</v>
      </c>
      <c r="H1247" s="9">
        <v>291</v>
      </c>
      <c r="I1247" s="9">
        <v>53984</v>
      </c>
      <c r="J1247" s="17" t="s">
        <v>315</v>
      </c>
    </row>
    <row r="1248" spans="1:10">
      <c r="A1248" s="17" t="s">
        <v>13111</v>
      </c>
      <c r="B1248" s="18" t="s">
        <v>351</v>
      </c>
      <c r="C1248" s="17" t="s">
        <v>274</v>
      </c>
      <c r="D1248" s="17" t="s">
        <v>275</v>
      </c>
      <c r="E1248" s="19">
        <v>45357.195138880001</v>
      </c>
      <c r="F1248" s="19">
        <v>45357.463194440003</v>
      </c>
      <c r="G1248" s="9">
        <v>386</v>
      </c>
      <c r="H1248" s="9">
        <v>212</v>
      </c>
      <c r="I1248" s="9">
        <v>53926</v>
      </c>
      <c r="J1248" s="17" t="s">
        <v>315</v>
      </c>
    </row>
    <row r="1249" spans="1:10">
      <c r="A1249" s="17" t="s">
        <v>13112</v>
      </c>
      <c r="B1249" s="18" t="s">
        <v>318</v>
      </c>
      <c r="C1249" s="17" t="s">
        <v>126</v>
      </c>
      <c r="D1249" s="17" t="s">
        <v>127</v>
      </c>
      <c r="E1249" s="19">
        <v>44765.666666659999</v>
      </c>
      <c r="F1249" s="19">
        <v>44765.793055549999</v>
      </c>
      <c r="G1249" s="9">
        <v>182</v>
      </c>
      <c r="H1249" s="9">
        <v>296</v>
      </c>
      <c r="I1249" s="9">
        <v>53872</v>
      </c>
      <c r="J1249" s="17" t="s">
        <v>315</v>
      </c>
    </row>
    <row r="1250" spans="1:10">
      <c r="A1250" s="17" t="s">
        <v>13113</v>
      </c>
      <c r="B1250" s="18" t="s">
        <v>318</v>
      </c>
      <c r="C1250" s="17" t="s">
        <v>210</v>
      </c>
      <c r="D1250" s="17" t="s">
        <v>138</v>
      </c>
      <c r="E1250" s="19">
        <v>43057.434027770003</v>
      </c>
      <c r="F1250" s="19">
        <v>43057.863194439997</v>
      </c>
      <c r="G1250" s="9">
        <v>618</v>
      </c>
      <c r="H1250" s="9">
        <v>92</v>
      </c>
      <c r="I1250" s="9">
        <v>53828</v>
      </c>
      <c r="J1250" s="17" t="s">
        <v>315</v>
      </c>
    </row>
    <row r="1251" spans="1:10">
      <c r="A1251" s="17" t="s">
        <v>13114</v>
      </c>
      <c r="B1251" s="18" t="s">
        <v>318</v>
      </c>
      <c r="C1251" s="17" t="s">
        <v>223</v>
      </c>
      <c r="D1251" s="17" t="s">
        <v>226</v>
      </c>
      <c r="E1251" s="19">
        <v>44609.945833329999</v>
      </c>
      <c r="F1251" s="19">
        <v>44610.579166659998</v>
      </c>
      <c r="G1251" s="9">
        <v>912</v>
      </c>
      <c r="H1251" s="9">
        <v>59</v>
      </c>
      <c r="I1251" s="9">
        <v>53808</v>
      </c>
      <c r="J1251" s="17" t="s">
        <v>315</v>
      </c>
    </row>
    <row r="1252" spans="1:10">
      <c r="A1252" s="17" t="s">
        <v>13115</v>
      </c>
      <c r="B1252" s="18" t="s">
        <v>318</v>
      </c>
      <c r="C1252" s="17" t="s">
        <v>217</v>
      </c>
      <c r="D1252" s="17" t="s">
        <v>219</v>
      </c>
      <c r="E1252" s="19">
        <v>44426.161111109999</v>
      </c>
      <c r="F1252" s="19">
        <v>44426.84722222</v>
      </c>
      <c r="G1252" s="9">
        <v>988</v>
      </c>
      <c r="H1252" s="9">
        <v>63</v>
      </c>
      <c r="I1252" s="9">
        <v>53716</v>
      </c>
      <c r="J1252" s="17" t="s">
        <v>315</v>
      </c>
    </row>
    <row r="1253" spans="1:10">
      <c r="A1253" s="17" t="s">
        <v>13116</v>
      </c>
      <c r="B1253" s="18" t="s">
        <v>318</v>
      </c>
      <c r="C1253" s="17" t="s">
        <v>126</v>
      </c>
      <c r="D1253" s="17" t="s">
        <v>127</v>
      </c>
      <c r="E1253" s="19">
        <v>44610.034027770002</v>
      </c>
      <c r="F1253" s="19">
        <v>44610.215277770003</v>
      </c>
      <c r="G1253" s="9">
        <v>261</v>
      </c>
      <c r="H1253" s="9">
        <v>1651</v>
      </c>
      <c r="I1253" s="9">
        <v>53643</v>
      </c>
      <c r="J1253" s="17" t="s">
        <v>315</v>
      </c>
    </row>
    <row r="1254" spans="1:10">
      <c r="A1254" s="17" t="s">
        <v>13117</v>
      </c>
      <c r="B1254" s="18" t="s">
        <v>351</v>
      </c>
      <c r="C1254" s="17" t="s">
        <v>74</v>
      </c>
      <c r="D1254" s="17" t="s">
        <v>76</v>
      </c>
      <c r="E1254" s="19">
        <v>42731.073611109998</v>
      </c>
      <c r="F1254" s="19">
        <v>42731.590277770003</v>
      </c>
      <c r="G1254" s="9">
        <v>744</v>
      </c>
      <c r="H1254" s="9">
        <v>72</v>
      </c>
      <c r="I1254" s="9">
        <v>53568</v>
      </c>
      <c r="J1254" s="17" t="s">
        <v>315</v>
      </c>
    </row>
    <row r="1255" spans="1:10">
      <c r="A1255" s="17" t="s">
        <v>13118</v>
      </c>
      <c r="B1255" s="18" t="s">
        <v>318</v>
      </c>
      <c r="C1255" s="17" t="s">
        <v>258</v>
      </c>
      <c r="D1255" s="17" t="s">
        <v>259</v>
      </c>
      <c r="E1255" s="19">
        <v>41618.490277769997</v>
      </c>
      <c r="F1255" s="19">
        <v>41618.954861110004</v>
      </c>
      <c r="G1255" s="9">
        <v>669</v>
      </c>
      <c r="H1255" s="9">
        <v>80</v>
      </c>
      <c r="I1255" s="9">
        <v>53520</v>
      </c>
      <c r="J1255" s="17" t="s">
        <v>315</v>
      </c>
    </row>
    <row r="1256" spans="1:10">
      <c r="A1256" s="17" t="s">
        <v>2519</v>
      </c>
      <c r="B1256" s="18" t="s">
        <v>318</v>
      </c>
      <c r="C1256" s="17" t="s">
        <v>126</v>
      </c>
      <c r="D1256" s="17" t="s">
        <v>127</v>
      </c>
      <c r="E1256" s="19">
        <v>43588.5625</v>
      </c>
      <c r="F1256" s="19">
        <v>43588.616666659997</v>
      </c>
      <c r="G1256" s="9">
        <v>78</v>
      </c>
      <c r="H1256" s="9">
        <v>789</v>
      </c>
      <c r="I1256" s="9">
        <v>53518</v>
      </c>
      <c r="J1256" s="17" t="s">
        <v>315</v>
      </c>
    </row>
    <row r="1257" spans="1:10">
      <c r="A1257" s="17" t="s">
        <v>13119</v>
      </c>
      <c r="B1257" s="18" t="s">
        <v>318</v>
      </c>
      <c r="C1257" s="17" t="s">
        <v>210</v>
      </c>
      <c r="D1257" s="17" t="s">
        <v>138</v>
      </c>
      <c r="E1257" s="19">
        <v>45491.396527769997</v>
      </c>
      <c r="F1257" s="19">
        <v>45491.462500000001</v>
      </c>
      <c r="G1257" s="9">
        <v>95</v>
      </c>
      <c r="H1257" s="9">
        <v>563</v>
      </c>
      <c r="I1257" s="9">
        <v>53485</v>
      </c>
      <c r="J1257" s="17" t="s">
        <v>315</v>
      </c>
    </row>
    <row r="1258" spans="1:10">
      <c r="A1258" s="17" t="s">
        <v>13120</v>
      </c>
      <c r="B1258" s="18" t="s">
        <v>318</v>
      </c>
      <c r="C1258" s="17" t="s">
        <v>126</v>
      </c>
      <c r="D1258" s="17" t="s">
        <v>127</v>
      </c>
      <c r="E1258" s="19">
        <v>40746.736111110004</v>
      </c>
      <c r="F1258" s="19">
        <v>40747.106944439998</v>
      </c>
      <c r="G1258" s="9">
        <v>534</v>
      </c>
      <c r="H1258" s="9">
        <v>100</v>
      </c>
      <c r="I1258" s="9">
        <v>53400</v>
      </c>
      <c r="J1258" s="17" t="s">
        <v>315</v>
      </c>
    </row>
    <row r="1259" spans="1:10">
      <c r="A1259" s="17" t="s">
        <v>13121</v>
      </c>
      <c r="B1259" s="18" t="s">
        <v>351</v>
      </c>
      <c r="C1259" s="17" t="s">
        <v>243</v>
      </c>
      <c r="D1259" s="17" t="s">
        <v>244</v>
      </c>
      <c r="E1259" s="19">
        <v>42252.705555549997</v>
      </c>
      <c r="F1259" s="19">
        <v>42253.28472222</v>
      </c>
      <c r="G1259" s="9">
        <v>834</v>
      </c>
      <c r="H1259" s="9">
        <v>64</v>
      </c>
      <c r="I1259" s="9">
        <v>53376</v>
      </c>
      <c r="J1259" s="17" t="s">
        <v>315</v>
      </c>
    </row>
    <row r="1260" spans="1:10">
      <c r="A1260" s="17" t="s">
        <v>13122</v>
      </c>
      <c r="B1260" s="18" t="s">
        <v>318</v>
      </c>
      <c r="C1260" s="17" t="s">
        <v>143</v>
      </c>
      <c r="D1260" s="17" t="s">
        <v>143</v>
      </c>
      <c r="E1260" s="19">
        <v>44815.598611109999</v>
      </c>
      <c r="F1260" s="19">
        <v>44815.859027769999</v>
      </c>
      <c r="G1260" s="9">
        <v>375</v>
      </c>
      <c r="H1260" s="9">
        <v>142</v>
      </c>
      <c r="I1260" s="9">
        <v>53250</v>
      </c>
      <c r="J1260" s="17" t="s">
        <v>315</v>
      </c>
    </row>
    <row r="1261" spans="1:10">
      <c r="A1261" s="17" t="s">
        <v>13123</v>
      </c>
      <c r="B1261" s="18" t="s">
        <v>351</v>
      </c>
      <c r="C1261" s="17" t="s">
        <v>175</v>
      </c>
      <c r="D1261" s="17" t="s">
        <v>178</v>
      </c>
      <c r="E1261" s="19">
        <v>41353.638888879999</v>
      </c>
      <c r="F1261" s="19">
        <v>41353.71875</v>
      </c>
      <c r="G1261" s="9">
        <v>115</v>
      </c>
      <c r="H1261" s="9">
        <v>463</v>
      </c>
      <c r="I1261" s="9">
        <v>53245</v>
      </c>
      <c r="J1261" s="17" t="s">
        <v>315</v>
      </c>
    </row>
    <row r="1262" spans="1:10">
      <c r="A1262" s="17" t="s">
        <v>13124</v>
      </c>
      <c r="B1262" s="18" t="s">
        <v>318</v>
      </c>
      <c r="C1262" s="17" t="s">
        <v>217</v>
      </c>
      <c r="D1262" s="17" t="s">
        <v>218</v>
      </c>
      <c r="E1262" s="19">
        <v>45186.650694440003</v>
      </c>
      <c r="F1262" s="19">
        <v>45186.9375</v>
      </c>
      <c r="G1262" s="9">
        <v>413</v>
      </c>
      <c r="H1262" s="9">
        <v>210</v>
      </c>
      <c r="I1262" s="9">
        <v>53169</v>
      </c>
      <c r="J1262" s="17" t="s">
        <v>315</v>
      </c>
    </row>
    <row r="1263" spans="1:10">
      <c r="A1263" s="17" t="s">
        <v>13125</v>
      </c>
      <c r="B1263" s="18" t="s">
        <v>318</v>
      </c>
      <c r="C1263" s="17" t="s">
        <v>223</v>
      </c>
      <c r="D1263" s="17" t="s">
        <v>225</v>
      </c>
      <c r="E1263" s="19">
        <v>41688.318749999999</v>
      </c>
      <c r="F1263" s="19">
        <v>41688.779861110001</v>
      </c>
      <c r="G1263" s="9">
        <v>664</v>
      </c>
      <c r="H1263" s="9">
        <v>139</v>
      </c>
      <c r="I1263" s="9">
        <v>53151</v>
      </c>
      <c r="J1263" s="17" t="s">
        <v>315</v>
      </c>
    </row>
    <row r="1264" spans="1:10">
      <c r="A1264" s="17" t="s">
        <v>13126</v>
      </c>
      <c r="B1264" s="18" t="s">
        <v>318</v>
      </c>
      <c r="C1264" s="17" t="s">
        <v>285</v>
      </c>
      <c r="D1264" s="17" t="s">
        <v>40</v>
      </c>
      <c r="E1264" s="19">
        <v>44989.585416659997</v>
      </c>
      <c r="F1264" s="19">
        <v>44989.871527770003</v>
      </c>
      <c r="G1264" s="9">
        <v>412</v>
      </c>
      <c r="H1264" s="9">
        <v>129</v>
      </c>
      <c r="I1264" s="9">
        <v>53148</v>
      </c>
      <c r="J1264" s="17" t="s">
        <v>315</v>
      </c>
    </row>
    <row r="1265" spans="1:10">
      <c r="A1265" s="17" t="s">
        <v>13127</v>
      </c>
      <c r="B1265" s="18" t="s">
        <v>351</v>
      </c>
      <c r="C1265" s="17" t="s">
        <v>74</v>
      </c>
      <c r="D1265" s="17" t="s">
        <v>76</v>
      </c>
      <c r="E1265" s="19">
        <v>43844.542361109998</v>
      </c>
      <c r="F1265" s="19">
        <v>43844.838194440003</v>
      </c>
      <c r="G1265" s="9">
        <v>426</v>
      </c>
      <c r="H1265" s="9">
        <v>133</v>
      </c>
      <c r="I1265" s="9">
        <v>52852</v>
      </c>
      <c r="J1265" s="17" t="s">
        <v>315</v>
      </c>
    </row>
    <row r="1266" spans="1:10">
      <c r="A1266" s="17" t="s">
        <v>13128</v>
      </c>
      <c r="B1266" s="18" t="s">
        <v>318</v>
      </c>
      <c r="C1266" s="17" t="s">
        <v>264</v>
      </c>
      <c r="D1266" s="17" t="s">
        <v>266</v>
      </c>
      <c r="E1266" s="19">
        <v>40353.642361110004</v>
      </c>
      <c r="F1266" s="19">
        <v>40354.00208333</v>
      </c>
      <c r="G1266" s="9">
        <v>518</v>
      </c>
      <c r="H1266" s="9">
        <v>102</v>
      </c>
      <c r="I1266" s="9">
        <v>52836</v>
      </c>
      <c r="J1266" s="17" t="s">
        <v>315</v>
      </c>
    </row>
    <row r="1267" spans="1:10">
      <c r="A1267" s="17" t="s">
        <v>13129</v>
      </c>
      <c r="B1267" s="18" t="s">
        <v>318</v>
      </c>
      <c r="C1267" s="17" t="s">
        <v>233</v>
      </c>
      <c r="D1267" s="17" t="s">
        <v>234</v>
      </c>
      <c r="E1267" s="19">
        <v>44559.590972220001</v>
      </c>
      <c r="F1267" s="19">
        <v>44559.647222220003</v>
      </c>
      <c r="G1267" s="9">
        <v>81</v>
      </c>
      <c r="H1267" s="9">
        <v>652</v>
      </c>
      <c r="I1267" s="9">
        <v>52812</v>
      </c>
      <c r="J1267" s="17" t="s">
        <v>315</v>
      </c>
    </row>
    <row r="1268" spans="1:10">
      <c r="A1268" s="17" t="s">
        <v>13130</v>
      </c>
      <c r="B1268" s="18" t="s">
        <v>351</v>
      </c>
      <c r="C1268" s="17" t="s">
        <v>173</v>
      </c>
      <c r="D1268" s="17" t="s">
        <v>202</v>
      </c>
      <c r="E1268" s="19">
        <v>44752.674305549997</v>
      </c>
      <c r="F1268" s="19">
        <v>44752.90833333</v>
      </c>
      <c r="G1268" s="9">
        <v>286</v>
      </c>
      <c r="H1268" s="9">
        <v>266</v>
      </c>
      <c r="I1268" s="9">
        <v>52778</v>
      </c>
      <c r="J1268" s="17" t="s">
        <v>315</v>
      </c>
    </row>
    <row r="1269" spans="1:10">
      <c r="A1269" s="17" t="s">
        <v>13131</v>
      </c>
      <c r="B1269" s="18" t="s">
        <v>351</v>
      </c>
      <c r="C1269" s="17" t="s">
        <v>74</v>
      </c>
      <c r="D1269" s="17" t="s">
        <v>75</v>
      </c>
      <c r="E1269" s="19">
        <v>41579.086111110002</v>
      </c>
      <c r="F1269" s="19">
        <v>41579.522222220003</v>
      </c>
      <c r="G1269" s="9">
        <v>628</v>
      </c>
      <c r="H1269" s="9">
        <v>84</v>
      </c>
      <c r="I1269" s="9">
        <v>52752</v>
      </c>
      <c r="J1269" s="17" t="s">
        <v>315</v>
      </c>
    </row>
    <row r="1270" spans="1:10">
      <c r="A1270" s="17" t="s">
        <v>13132</v>
      </c>
      <c r="B1270" s="18" t="s">
        <v>351</v>
      </c>
      <c r="C1270" s="17" t="s">
        <v>60</v>
      </c>
      <c r="D1270" s="17" t="s">
        <v>61</v>
      </c>
      <c r="E1270" s="19">
        <v>44718.50694444</v>
      </c>
      <c r="F1270" s="19">
        <v>44719.043055549999</v>
      </c>
      <c r="G1270" s="9">
        <v>772</v>
      </c>
      <c r="H1270" s="9">
        <v>89</v>
      </c>
      <c r="I1270" s="9">
        <v>52718</v>
      </c>
      <c r="J1270" s="17" t="s">
        <v>315</v>
      </c>
    </row>
    <row r="1271" spans="1:10">
      <c r="A1271" s="17" t="s">
        <v>13133</v>
      </c>
      <c r="B1271" s="18" t="s">
        <v>318</v>
      </c>
      <c r="C1271" s="17" t="s">
        <v>186</v>
      </c>
      <c r="D1271" s="17" t="s">
        <v>187</v>
      </c>
      <c r="E1271" s="19">
        <v>45109.9</v>
      </c>
      <c r="F1271" s="19">
        <v>45110.430555550003</v>
      </c>
      <c r="G1271" s="9">
        <v>764</v>
      </c>
      <c r="H1271" s="9">
        <v>69</v>
      </c>
      <c r="I1271" s="9">
        <v>52716</v>
      </c>
      <c r="J1271" s="17" t="s">
        <v>315</v>
      </c>
    </row>
    <row r="1272" spans="1:10">
      <c r="A1272" s="17" t="s">
        <v>13134</v>
      </c>
      <c r="B1272" s="18" t="s">
        <v>351</v>
      </c>
      <c r="C1272" s="17" t="s">
        <v>104</v>
      </c>
      <c r="D1272" s="17" t="s">
        <v>105</v>
      </c>
      <c r="E1272" s="19">
        <v>40341.403472220001</v>
      </c>
      <c r="F1272" s="19">
        <v>40341.572916659999</v>
      </c>
      <c r="G1272" s="9">
        <v>244</v>
      </c>
      <c r="H1272" s="9">
        <v>216</v>
      </c>
      <c r="I1272" s="9">
        <v>52704</v>
      </c>
      <c r="J1272" s="17" t="s">
        <v>315</v>
      </c>
    </row>
    <row r="1273" spans="1:10">
      <c r="A1273" s="17" t="s">
        <v>13135</v>
      </c>
      <c r="B1273" s="18" t="s">
        <v>318</v>
      </c>
      <c r="C1273" s="17" t="s">
        <v>264</v>
      </c>
      <c r="D1273" s="17" t="s">
        <v>82</v>
      </c>
      <c r="E1273" s="19">
        <v>42182.504861109999</v>
      </c>
      <c r="F1273" s="19">
        <v>42182.595138880002</v>
      </c>
      <c r="G1273" s="9">
        <v>130</v>
      </c>
      <c r="H1273" s="9">
        <v>405</v>
      </c>
      <c r="I1273" s="9">
        <v>52650</v>
      </c>
      <c r="J1273" s="17" t="s">
        <v>315</v>
      </c>
    </row>
    <row r="1274" spans="1:10">
      <c r="A1274" s="17" t="s">
        <v>13136</v>
      </c>
      <c r="B1274" s="18" t="s">
        <v>318</v>
      </c>
      <c r="C1274" s="17" t="s">
        <v>276</v>
      </c>
      <c r="D1274" s="17" t="s">
        <v>277</v>
      </c>
      <c r="E1274" s="19">
        <v>39981.215972220001</v>
      </c>
      <c r="F1274" s="19">
        <v>39981.482638879999</v>
      </c>
      <c r="G1274" s="9">
        <v>384</v>
      </c>
      <c r="H1274" s="9">
        <v>137</v>
      </c>
      <c r="I1274" s="9">
        <v>52608</v>
      </c>
      <c r="J1274" s="17" t="s">
        <v>315</v>
      </c>
    </row>
    <row r="1275" spans="1:10">
      <c r="A1275" s="17" t="s">
        <v>13137</v>
      </c>
      <c r="B1275" s="18" t="s">
        <v>351</v>
      </c>
      <c r="C1275" s="17" t="s">
        <v>175</v>
      </c>
      <c r="D1275" s="17" t="s">
        <v>178</v>
      </c>
      <c r="E1275" s="19">
        <v>42097.790972219998</v>
      </c>
      <c r="F1275" s="19">
        <v>42098.832638879998</v>
      </c>
      <c r="G1275" s="9">
        <v>1500</v>
      </c>
      <c r="H1275" s="9">
        <v>35</v>
      </c>
      <c r="I1275" s="9">
        <v>52500</v>
      </c>
      <c r="J1275" s="17" t="s">
        <v>315</v>
      </c>
    </row>
    <row r="1276" spans="1:10">
      <c r="A1276" s="17" t="s">
        <v>751</v>
      </c>
      <c r="B1276" s="18" t="s">
        <v>351</v>
      </c>
      <c r="C1276" s="17" t="s">
        <v>29</v>
      </c>
      <c r="D1276" s="17" t="s">
        <v>31</v>
      </c>
      <c r="E1276" s="19">
        <v>41870.988888879998</v>
      </c>
      <c r="F1276" s="19">
        <v>41871.284027770002</v>
      </c>
      <c r="G1276" s="9">
        <v>425</v>
      </c>
      <c r="H1276" s="9">
        <v>347</v>
      </c>
      <c r="I1276" s="9">
        <v>52478</v>
      </c>
      <c r="J1276" s="17" t="s">
        <v>315</v>
      </c>
    </row>
    <row r="1277" spans="1:10">
      <c r="A1277" s="17" t="s">
        <v>13138</v>
      </c>
      <c r="B1277" s="18" t="s">
        <v>351</v>
      </c>
      <c r="C1277" s="17" t="s">
        <v>29</v>
      </c>
      <c r="D1277" s="17" t="s">
        <v>34</v>
      </c>
      <c r="E1277" s="19">
        <v>45135.597916660001</v>
      </c>
      <c r="F1277" s="19">
        <v>45135.875</v>
      </c>
      <c r="G1277" s="9">
        <v>399</v>
      </c>
      <c r="H1277" s="9">
        <v>212</v>
      </c>
      <c r="I1277" s="9">
        <v>52476</v>
      </c>
      <c r="J1277" s="17" t="s">
        <v>315</v>
      </c>
    </row>
    <row r="1278" spans="1:10">
      <c r="A1278" s="17" t="s">
        <v>13139</v>
      </c>
      <c r="B1278" s="18" t="s">
        <v>318</v>
      </c>
      <c r="C1278" s="17" t="s">
        <v>293</v>
      </c>
      <c r="D1278" s="17" t="s">
        <v>295</v>
      </c>
      <c r="E1278" s="19">
        <v>43285.803472220003</v>
      </c>
      <c r="F1278" s="19">
        <v>43286.834722220003</v>
      </c>
      <c r="G1278" s="9">
        <v>1474</v>
      </c>
      <c r="H1278" s="9">
        <v>84</v>
      </c>
      <c r="I1278" s="9">
        <v>52470</v>
      </c>
      <c r="J1278" s="17" t="s">
        <v>315</v>
      </c>
    </row>
    <row r="1279" spans="1:10">
      <c r="A1279" s="17" t="s">
        <v>13140</v>
      </c>
      <c r="B1279" s="18" t="s">
        <v>314</v>
      </c>
      <c r="C1279" s="17" t="s">
        <v>116</v>
      </c>
      <c r="D1279" s="17" t="s">
        <v>119</v>
      </c>
      <c r="E1279" s="19">
        <v>45136.66319444</v>
      </c>
      <c r="F1279" s="19">
        <v>45137.510416659999</v>
      </c>
      <c r="G1279" s="9">
        <v>1220</v>
      </c>
      <c r="H1279" s="9">
        <v>43</v>
      </c>
      <c r="I1279" s="9">
        <v>52460</v>
      </c>
      <c r="J1279" s="17" t="s">
        <v>315</v>
      </c>
    </row>
    <row r="1280" spans="1:10">
      <c r="A1280" s="17" t="s">
        <v>13141</v>
      </c>
      <c r="B1280" s="18" t="s">
        <v>351</v>
      </c>
      <c r="C1280" s="17" t="s">
        <v>99</v>
      </c>
      <c r="D1280" s="17" t="s">
        <v>101</v>
      </c>
      <c r="E1280" s="19">
        <v>43287.037499999999</v>
      </c>
      <c r="F1280" s="19">
        <v>43287.63402777</v>
      </c>
      <c r="G1280" s="9">
        <v>859</v>
      </c>
      <c r="H1280" s="9">
        <v>61</v>
      </c>
      <c r="I1280" s="9">
        <v>52399</v>
      </c>
      <c r="J1280" s="17" t="s">
        <v>315</v>
      </c>
    </row>
    <row r="1281" spans="1:10">
      <c r="A1281" s="17" t="s">
        <v>13142</v>
      </c>
      <c r="B1281" s="18" t="s">
        <v>351</v>
      </c>
      <c r="C1281" s="17" t="s">
        <v>99</v>
      </c>
      <c r="D1281" s="17" t="s">
        <v>101</v>
      </c>
      <c r="E1281" s="19">
        <v>39755.989583330003</v>
      </c>
      <c r="F1281" s="19">
        <v>39756.727083329999</v>
      </c>
      <c r="G1281" s="9">
        <v>1062</v>
      </c>
      <c r="H1281" s="9">
        <v>61</v>
      </c>
      <c r="I1281" s="9">
        <v>52391</v>
      </c>
      <c r="J1281" s="17" t="s">
        <v>315</v>
      </c>
    </row>
    <row r="1282" spans="1:10">
      <c r="A1282" s="17" t="s">
        <v>13143</v>
      </c>
      <c r="B1282" s="18" t="s">
        <v>314</v>
      </c>
      <c r="C1282" s="17" t="s">
        <v>160</v>
      </c>
      <c r="D1282" s="17" t="s">
        <v>163</v>
      </c>
      <c r="E1282" s="19">
        <v>45109.344444440001</v>
      </c>
      <c r="F1282" s="19">
        <v>45109.586111110002</v>
      </c>
      <c r="G1282" s="9">
        <v>348</v>
      </c>
      <c r="H1282" s="9">
        <v>285</v>
      </c>
      <c r="I1282" s="9">
        <v>52318</v>
      </c>
      <c r="J1282" s="17" t="s">
        <v>315</v>
      </c>
    </row>
    <row r="1283" spans="1:10">
      <c r="A1283" s="17" t="s">
        <v>13144</v>
      </c>
      <c r="B1283" s="18" t="s">
        <v>314</v>
      </c>
      <c r="C1283" s="17" t="s">
        <v>271</v>
      </c>
      <c r="D1283" s="17" t="s">
        <v>273</v>
      </c>
      <c r="E1283" s="19">
        <v>40333.38402777</v>
      </c>
      <c r="F1283" s="19">
        <v>40333.708333330003</v>
      </c>
      <c r="G1283" s="9">
        <v>467</v>
      </c>
      <c r="H1283" s="9">
        <v>112</v>
      </c>
      <c r="I1283" s="9">
        <v>52304</v>
      </c>
      <c r="J1283" s="17" t="s">
        <v>315</v>
      </c>
    </row>
    <row r="1284" spans="1:10">
      <c r="A1284" s="17" t="s">
        <v>13145</v>
      </c>
      <c r="B1284" s="18" t="s">
        <v>314</v>
      </c>
      <c r="C1284" s="17" t="s">
        <v>94</v>
      </c>
      <c r="D1284" s="17" t="s">
        <v>198</v>
      </c>
      <c r="E1284" s="19">
        <v>39639.074999999997</v>
      </c>
      <c r="F1284" s="19">
        <v>39639.396527769997</v>
      </c>
      <c r="G1284" s="9">
        <v>463</v>
      </c>
      <c r="H1284" s="9">
        <v>232</v>
      </c>
      <c r="I1284" s="9">
        <v>52183</v>
      </c>
      <c r="J1284" s="17" t="s">
        <v>315</v>
      </c>
    </row>
    <row r="1285" spans="1:10">
      <c r="A1285" s="17" t="s">
        <v>13146</v>
      </c>
      <c r="B1285" s="18" t="s">
        <v>351</v>
      </c>
      <c r="C1285" s="17" t="s">
        <v>74</v>
      </c>
      <c r="D1285" s="17" t="s">
        <v>76</v>
      </c>
      <c r="E1285" s="19">
        <v>41098.705555549997</v>
      </c>
      <c r="F1285" s="19">
        <v>41099.711805550003</v>
      </c>
      <c r="G1285" s="9">
        <v>1449</v>
      </c>
      <c r="H1285" s="9">
        <v>36</v>
      </c>
      <c r="I1285" s="9">
        <v>52164</v>
      </c>
      <c r="J1285" s="17" t="s">
        <v>315</v>
      </c>
    </row>
    <row r="1286" spans="1:10">
      <c r="A1286" s="17" t="s">
        <v>13147</v>
      </c>
      <c r="B1286" s="18" t="s">
        <v>351</v>
      </c>
      <c r="C1286" s="17" t="s">
        <v>157</v>
      </c>
      <c r="D1286" s="17" t="s">
        <v>159</v>
      </c>
      <c r="E1286" s="19">
        <v>45402.393055549997</v>
      </c>
      <c r="F1286" s="19">
        <v>45402.672916659998</v>
      </c>
      <c r="G1286" s="9">
        <v>403</v>
      </c>
      <c r="H1286" s="9">
        <v>159</v>
      </c>
      <c r="I1286" s="9">
        <v>52163</v>
      </c>
      <c r="J1286" s="17" t="s">
        <v>315</v>
      </c>
    </row>
    <row r="1287" spans="1:10">
      <c r="A1287" s="17" t="s">
        <v>13148</v>
      </c>
      <c r="B1287" s="18" t="s">
        <v>351</v>
      </c>
      <c r="C1287" s="17" t="s">
        <v>35</v>
      </c>
      <c r="D1287" s="17" t="s">
        <v>37</v>
      </c>
      <c r="E1287" s="19">
        <v>45333.407638880002</v>
      </c>
      <c r="F1287" s="19">
        <v>45333.623611110001</v>
      </c>
      <c r="G1287" s="9">
        <v>311</v>
      </c>
      <c r="H1287" s="9">
        <v>247</v>
      </c>
      <c r="I1287" s="9">
        <v>52161</v>
      </c>
      <c r="J1287" s="17" t="s">
        <v>315</v>
      </c>
    </row>
    <row r="1288" spans="1:10">
      <c r="A1288" s="17" t="s">
        <v>13149</v>
      </c>
      <c r="B1288" s="18" t="s">
        <v>318</v>
      </c>
      <c r="C1288" s="17" t="s">
        <v>240</v>
      </c>
      <c r="D1288" s="17" t="s">
        <v>87</v>
      </c>
      <c r="E1288" s="19">
        <v>43962.715277770003</v>
      </c>
      <c r="F1288" s="19">
        <v>43962.922222219997</v>
      </c>
      <c r="G1288" s="9">
        <v>298</v>
      </c>
      <c r="H1288" s="9">
        <v>263</v>
      </c>
      <c r="I1288" s="9">
        <v>52105</v>
      </c>
      <c r="J1288" s="17" t="s">
        <v>315</v>
      </c>
    </row>
    <row r="1289" spans="1:10">
      <c r="A1289" s="17" t="s">
        <v>13150</v>
      </c>
      <c r="B1289" s="18" t="s">
        <v>318</v>
      </c>
      <c r="C1289" s="17" t="s">
        <v>252</v>
      </c>
      <c r="D1289" s="17" t="s">
        <v>253</v>
      </c>
      <c r="E1289" s="19">
        <v>41108.587500000001</v>
      </c>
      <c r="F1289" s="19">
        <v>41108.876388880002</v>
      </c>
      <c r="G1289" s="9">
        <v>416</v>
      </c>
      <c r="H1289" s="9">
        <v>201</v>
      </c>
      <c r="I1289" s="9">
        <v>52046</v>
      </c>
      <c r="J1289" s="17" t="s">
        <v>315</v>
      </c>
    </row>
    <row r="1290" spans="1:10">
      <c r="A1290" s="17" t="s">
        <v>13151</v>
      </c>
      <c r="B1290" s="18" t="s">
        <v>318</v>
      </c>
      <c r="C1290" s="17" t="s">
        <v>264</v>
      </c>
      <c r="D1290" s="17" t="s">
        <v>266</v>
      </c>
      <c r="E1290" s="19">
        <v>43587.818749999999</v>
      </c>
      <c r="F1290" s="19">
        <v>43588.563194440001</v>
      </c>
      <c r="G1290" s="9">
        <v>1072</v>
      </c>
      <c r="H1290" s="9">
        <v>92</v>
      </c>
      <c r="I1290" s="9">
        <v>51984</v>
      </c>
      <c r="J1290" s="17" t="s">
        <v>315</v>
      </c>
    </row>
    <row r="1291" spans="1:10">
      <c r="A1291" s="17" t="s">
        <v>1177</v>
      </c>
      <c r="B1291" s="18" t="s">
        <v>318</v>
      </c>
      <c r="C1291" s="17" t="s">
        <v>68</v>
      </c>
      <c r="D1291" s="17" t="s">
        <v>71</v>
      </c>
      <c r="E1291" s="19">
        <v>40973.118750000001</v>
      </c>
      <c r="F1291" s="19">
        <v>40973.44097222</v>
      </c>
      <c r="G1291" s="9">
        <v>464</v>
      </c>
      <c r="H1291" s="9">
        <v>112</v>
      </c>
      <c r="I1291" s="9">
        <v>51968</v>
      </c>
      <c r="J1291" s="17" t="s">
        <v>315</v>
      </c>
    </row>
    <row r="1292" spans="1:10">
      <c r="A1292" s="17" t="s">
        <v>322</v>
      </c>
      <c r="B1292" s="18" t="s">
        <v>318</v>
      </c>
      <c r="C1292" s="17" t="s">
        <v>217</v>
      </c>
      <c r="D1292" s="17" t="s">
        <v>218</v>
      </c>
      <c r="E1292" s="19">
        <v>43774.081250000003</v>
      </c>
      <c r="F1292" s="19">
        <v>43774.252777770002</v>
      </c>
      <c r="G1292" s="9">
        <v>247</v>
      </c>
      <c r="H1292" s="9">
        <v>210</v>
      </c>
      <c r="I1292" s="9">
        <v>51870</v>
      </c>
      <c r="J1292" s="17" t="s">
        <v>315</v>
      </c>
    </row>
    <row r="1293" spans="1:10">
      <c r="A1293" s="17" t="s">
        <v>1521</v>
      </c>
      <c r="B1293" s="18" t="s">
        <v>314</v>
      </c>
      <c r="C1293" s="17" t="s">
        <v>220</v>
      </c>
      <c r="D1293" s="17" t="s">
        <v>221</v>
      </c>
      <c r="E1293" s="19">
        <v>43092.15625</v>
      </c>
      <c r="F1293" s="19">
        <v>43092.40972222</v>
      </c>
      <c r="G1293" s="9">
        <v>365</v>
      </c>
      <c r="H1293" s="9">
        <v>142</v>
      </c>
      <c r="I1293" s="9">
        <v>51830</v>
      </c>
      <c r="J1293" s="17" t="s">
        <v>315</v>
      </c>
    </row>
    <row r="1294" spans="1:10">
      <c r="A1294" s="17" t="s">
        <v>13152</v>
      </c>
      <c r="B1294" s="18" t="s">
        <v>351</v>
      </c>
      <c r="C1294" s="17" t="s">
        <v>175</v>
      </c>
      <c r="D1294" s="17" t="s">
        <v>178</v>
      </c>
      <c r="E1294" s="19">
        <v>45125.743750000001</v>
      </c>
      <c r="F1294" s="19">
        <v>45126.25</v>
      </c>
      <c r="G1294" s="9">
        <v>729</v>
      </c>
      <c r="H1294" s="9">
        <v>71</v>
      </c>
      <c r="I1294" s="9">
        <v>51759</v>
      </c>
      <c r="J1294" s="17" t="s">
        <v>315</v>
      </c>
    </row>
    <row r="1295" spans="1:10">
      <c r="A1295" s="17" t="s">
        <v>13153</v>
      </c>
      <c r="B1295" s="18" t="s">
        <v>314</v>
      </c>
      <c r="C1295" s="17" t="s">
        <v>79</v>
      </c>
      <c r="D1295" s="17" t="s">
        <v>167</v>
      </c>
      <c r="E1295" s="19">
        <v>40876.277777770003</v>
      </c>
      <c r="F1295" s="19">
        <v>40876.616666659997</v>
      </c>
      <c r="G1295" s="9">
        <v>488</v>
      </c>
      <c r="H1295" s="9">
        <v>205</v>
      </c>
      <c r="I1295" s="9">
        <v>51660</v>
      </c>
      <c r="J1295" s="17" t="s">
        <v>315</v>
      </c>
    </row>
    <row r="1296" spans="1:10">
      <c r="A1296" s="17" t="s">
        <v>13154</v>
      </c>
      <c r="B1296" s="18" t="s">
        <v>351</v>
      </c>
      <c r="C1296" s="17" t="s">
        <v>174</v>
      </c>
      <c r="D1296" s="17" t="s">
        <v>303</v>
      </c>
      <c r="E1296" s="19">
        <v>40372.59583333</v>
      </c>
      <c r="F1296" s="19">
        <v>40372.647222220003</v>
      </c>
      <c r="G1296" s="9">
        <v>74</v>
      </c>
      <c r="H1296" s="9">
        <v>696</v>
      </c>
      <c r="I1296" s="9">
        <v>51504</v>
      </c>
      <c r="J1296" s="17" t="s">
        <v>315</v>
      </c>
    </row>
    <row r="1297" spans="1:10">
      <c r="A1297" s="17" t="s">
        <v>13155</v>
      </c>
      <c r="B1297" s="18" t="s">
        <v>351</v>
      </c>
      <c r="C1297" s="17" t="s">
        <v>64</v>
      </c>
      <c r="D1297" s="17" t="s">
        <v>64</v>
      </c>
      <c r="E1297" s="19">
        <v>42103.81597222</v>
      </c>
      <c r="F1297" s="19">
        <v>42104.53125</v>
      </c>
      <c r="G1297" s="9">
        <v>1030</v>
      </c>
      <c r="H1297" s="9">
        <v>50</v>
      </c>
      <c r="I1297" s="9">
        <v>51500</v>
      </c>
      <c r="J1297" s="17" t="s">
        <v>315</v>
      </c>
    </row>
    <row r="1298" spans="1:10">
      <c r="A1298" s="17" t="s">
        <v>13156</v>
      </c>
      <c r="B1298" s="18" t="s">
        <v>318</v>
      </c>
      <c r="C1298" s="17" t="s">
        <v>217</v>
      </c>
      <c r="D1298" s="17" t="s">
        <v>219</v>
      </c>
      <c r="E1298" s="19">
        <v>43950.506249999999</v>
      </c>
      <c r="F1298" s="19">
        <v>43950.888888879999</v>
      </c>
      <c r="G1298" s="9">
        <v>551</v>
      </c>
      <c r="H1298" s="9">
        <v>93</v>
      </c>
      <c r="I1298" s="9">
        <v>51243</v>
      </c>
      <c r="J1298" s="17" t="s">
        <v>315</v>
      </c>
    </row>
    <row r="1299" spans="1:10">
      <c r="A1299" s="17" t="s">
        <v>13157</v>
      </c>
      <c r="B1299" s="18" t="s">
        <v>351</v>
      </c>
      <c r="C1299" s="17" t="s">
        <v>110</v>
      </c>
      <c r="D1299" s="17" t="s">
        <v>112</v>
      </c>
      <c r="E1299" s="19">
        <v>40674.465972220001</v>
      </c>
      <c r="F1299" s="19">
        <v>40675.482638879999</v>
      </c>
      <c r="G1299" s="9">
        <v>1464</v>
      </c>
      <c r="H1299" s="9">
        <v>35</v>
      </c>
      <c r="I1299" s="9">
        <v>51240</v>
      </c>
      <c r="J1299" s="17" t="s">
        <v>315</v>
      </c>
    </row>
    <row r="1300" spans="1:10">
      <c r="A1300" s="17" t="s">
        <v>13158</v>
      </c>
      <c r="B1300" s="18" t="s">
        <v>318</v>
      </c>
      <c r="C1300" s="17" t="s">
        <v>113</v>
      </c>
      <c r="D1300" s="17" t="s">
        <v>115</v>
      </c>
      <c r="E1300" s="19">
        <v>44360.851388880001</v>
      </c>
      <c r="F1300" s="19">
        <v>44361.06805555</v>
      </c>
      <c r="G1300" s="9">
        <v>312</v>
      </c>
      <c r="H1300" s="9">
        <v>164</v>
      </c>
      <c r="I1300" s="9">
        <v>51168</v>
      </c>
      <c r="J1300" s="17" t="s">
        <v>315</v>
      </c>
    </row>
    <row r="1301" spans="1:10">
      <c r="A1301" s="17" t="s">
        <v>13159</v>
      </c>
      <c r="B1301" s="18" t="s">
        <v>318</v>
      </c>
      <c r="C1301" s="17" t="s">
        <v>285</v>
      </c>
      <c r="D1301" s="17" t="s">
        <v>40</v>
      </c>
      <c r="E1301" s="19">
        <v>43393.953472219997</v>
      </c>
      <c r="F1301" s="19">
        <v>43394.511111109998</v>
      </c>
      <c r="G1301" s="9">
        <v>803</v>
      </c>
      <c r="H1301" s="9">
        <v>136</v>
      </c>
      <c r="I1301" s="9">
        <v>51131</v>
      </c>
      <c r="J1301" s="17" t="s">
        <v>315</v>
      </c>
    </row>
    <row r="1302" spans="1:10">
      <c r="A1302" s="17" t="s">
        <v>13160</v>
      </c>
      <c r="B1302" s="18" t="s">
        <v>318</v>
      </c>
      <c r="C1302" s="17" t="s">
        <v>143</v>
      </c>
      <c r="D1302" s="17" t="s">
        <v>143</v>
      </c>
      <c r="E1302" s="19">
        <v>43646.807638879996</v>
      </c>
      <c r="F1302" s="19">
        <v>43647.69444444</v>
      </c>
      <c r="G1302" s="9">
        <v>1277</v>
      </c>
      <c r="H1302" s="9">
        <v>40</v>
      </c>
      <c r="I1302" s="9">
        <v>51080</v>
      </c>
      <c r="J1302" s="17" t="s">
        <v>315</v>
      </c>
    </row>
    <row r="1303" spans="1:10">
      <c r="A1303" s="17" t="s">
        <v>13161</v>
      </c>
      <c r="B1303" s="18" t="s">
        <v>318</v>
      </c>
      <c r="C1303" s="17" t="s">
        <v>276</v>
      </c>
      <c r="D1303" s="17" t="s">
        <v>277</v>
      </c>
      <c r="E1303" s="19">
        <v>43142.456944439997</v>
      </c>
      <c r="F1303" s="19">
        <v>43142.65972222</v>
      </c>
      <c r="G1303" s="9">
        <v>584</v>
      </c>
      <c r="H1303" s="9">
        <v>238</v>
      </c>
      <c r="I1303" s="9">
        <v>51051</v>
      </c>
      <c r="J1303" s="17" t="s">
        <v>315</v>
      </c>
    </row>
    <row r="1304" spans="1:10">
      <c r="A1304" s="17" t="s">
        <v>13162</v>
      </c>
      <c r="B1304" s="18" t="s">
        <v>351</v>
      </c>
      <c r="C1304" s="17" t="s">
        <v>256</v>
      </c>
      <c r="D1304" s="17" t="s">
        <v>40</v>
      </c>
      <c r="E1304" s="19">
        <v>41263.862500000003</v>
      </c>
      <c r="F1304" s="19">
        <v>41264.616666659997</v>
      </c>
      <c r="G1304" s="9">
        <v>1086</v>
      </c>
      <c r="H1304" s="9">
        <v>47</v>
      </c>
      <c r="I1304" s="9">
        <v>51042</v>
      </c>
      <c r="J1304" s="17" t="s">
        <v>315</v>
      </c>
    </row>
    <row r="1305" spans="1:10">
      <c r="A1305" s="17" t="s">
        <v>13163</v>
      </c>
      <c r="B1305" s="18" t="s">
        <v>351</v>
      </c>
      <c r="C1305" s="17" t="s">
        <v>175</v>
      </c>
      <c r="D1305" s="17" t="s">
        <v>178</v>
      </c>
      <c r="E1305" s="19">
        <v>41888.023611110002</v>
      </c>
      <c r="F1305" s="19">
        <v>41888.265972219997</v>
      </c>
      <c r="G1305" s="9">
        <v>349</v>
      </c>
      <c r="H1305" s="9">
        <v>146</v>
      </c>
      <c r="I1305" s="9">
        <v>50954</v>
      </c>
      <c r="J1305" s="17" t="s">
        <v>315</v>
      </c>
    </row>
    <row r="1306" spans="1:10">
      <c r="A1306" s="17" t="s">
        <v>13164</v>
      </c>
      <c r="B1306" s="18" t="s">
        <v>318</v>
      </c>
      <c r="C1306" s="17" t="s">
        <v>106</v>
      </c>
      <c r="D1306" s="17" t="s">
        <v>108</v>
      </c>
      <c r="E1306" s="19">
        <v>43950.820833329999</v>
      </c>
      <c r="F1306" s="19">
        <v>43951.208333330003</v>
      </c>
      <c r="G1306" s="9">
        <v>558</v>
      </c>
      <c r="H1306" s="9">
        <v>175</v>
      </c>
      <c r="I1306" s="9">
        <v>50952</v>
      </c>
      <c r="J1306" s="17" t="s">
        <v>315</v>
      </c>
    </row>
    <row r="1307" spans="1:10">
      <c r="A1307" s="17" t="s">
        <v>13165</v>
      </c>
      <c r="B1307" s="18" t="s">
        <v>351</v>
      </c>
      <c r="C1307" s="17" t="s">
        <v>64</v>
      </c>
      <c r="D1307" s="17" t="s">
        <v>64</v>
      </c>
      <c r="E1307" s="19">
        <v>45588.69652777</v>
      </c>
      <c r="F1307" s="19">
        <v>45589.077777769999</v>
      </c>
      <c r="G1307" s="9">
        <v>549</v>
      </c>
      <c r="H1307" s="9">
        <v>106</v>
      </c>
      <c r="I1307" s="9">
        <v>50952</v>
      </c>
      <c r="J1307" s="17" t="s">
        <v>315</v>
      </c>
    </row>
    <row r="1308" spans="1:10">
      <c r="A1308" s="17" t="s">
        <v>13166</v>
      </c>
      <c r="B1308" s="18" t="s">
        <v>318</v>
      </c>
      <c r="C1308" s="17" t="s">
        <v>286</v>
      </c>
      <c r="D1308" s="17" t="s">
        <v>288</v>
      </c>
      <c r="E1308" s="19">
        <v>42216.150694440003</v>
      </c>
      <c r="F1308" s="19">
        <v>42216.432638879996</v>
      </c>
      <c r="G1308" s="9">
        <v>406</v>
      </c>
      <c r="H1308" s="9">
        <v>153</v>
      </c>
      <c r="I1308" s="9">
        <v>50913</v>
      </c>
      <c r="J1308" s="17" t="s">
        <v>315</v>
      </c>
    </row>
    <row r="1309" spans="1:10">
      <c r="A1309" s="17" t="s">
        <v>13167</v>
      </c>
      <c r="B1309" s="18" t="s">
        <v>351</v>
      </c>
      <c r="C1309" s="17" t="s">
        <v>74</v>
      </c>
      <c r="D1309" s="17" t="s">
        <v>75</v>
      </c>
      <c r="E1309" s="19">
        <v>41254.685416660002</v>
      </c>
      <c r="F1309" s="19">
        <v>41255.718055550002</v>
      </c>
      <c r="G1309" s="9">
        <v>1487</v>
      </c>
      <c r="H1309" s="9">
        <v>85</v>
      </c>
      <c r="I1309" s="9">
        <v>50891</v>
      </c>
      <c r="J1309" s="17" t="s">
        <v>315</v>
      </c>
    </row>
    <row r="1310" spans="1:10">
      <c r="A1310" s="17" t="s">
        <v>9303</v>
      </c>
      <c r="B1310" s="18" t="s">
        <v>314</v>
      </c>
      <c r="C1310" s="17" t="s">
        <v>220</v>
      </c>
      <c r="D1310" s="17" t="s">
        <v>221</v>
      </c>
      <c r="E1310" s="19">
        <v>41114.65833333</v>
      </c>
      <c r="F1310" s="19">
        <v>41114.714583330002</v>
      </c>
      <c r="G1310" s="9">
        <v>81</v>
      </c>
      <c r="H1310" s="9">
        <v>628</v>
      </c>
      <c r="I1310" s="9">
        <v>50868</v>
      </c>
      <c r="J1310" s="17" t="s">
        <v>315</v>
      </c>
    </row>
    <row r="1311" spans="1:10">
      <c r="A1311" s="17" t="s">
        <v>13168</v>
      </c>
      <c r="B1311" s="18" t="s">
        <v>318</v>
      </c>
      <c r="C1311" s="17" t="s">
        <v>143</v>
      </c>
      <c r="D1311" s="17" t="s">
        <v>143</v>
      </c>
      <c r="E1311" s="19">
        <v>44840.710416659997</v>
      </c>
      <c r="F1311" s="19">
        <v>44840.892361110004</v>
      </c>
      <c r="G1311" s="9">
        <v>262</v>
      </c>
      <c r="H1311" s="9">
        <v>194</v>
      </c>
      <c r="I1311" s="9">
        <v>50828</v>
      </c>
      <c r="J1311" s="17" t="s">
        <v>315</v>
      </c>
    </row>
    <row r="1312" spans="1:10">
      <c r="A1312" s="17" t="s">
        <v>13169</v>
      </c>
      <c r="B1312" s="18" t="s">
        <v>318</v>
      </c>
      <c r="C1312" s="17" t="s">
        <v>223</v>
      </c>
      <c r="D1312" s="17" t="s">
        <v>225</v>
      </c>
      <c r="E1312" s="19">
        <v>41811.210416659997</v>
      </c>
      <c r="F1312" s="19">
        <v>41811.486111110004</v>
      </c>
      <c r="G1312" s="9">
        <v>397</v>
      </c>
      <c r="H1312" s="9">
        <v>128</v>
      </c>
      <c r="I1312" s="9">
        <v>50816</v>
      </c>
      <c r="J1312" s="17" t="s">
        <v>315</v>
      </c>
    </row>
    <row r="1313" spans="1:10">
      <c r="A1313" s="17" t="s">
        <v>13170</v>
      </c>
      <c r="B1313" s="18" t="s">
        <v>318</v>
      </c>
      <c r="C1313" s="17" t="s">
        <v>233</v>
      </c>
      <c r="D1313" s="17" t="s">
        <v>235</v>
      </c>
      <c r="E1313" s="19">
        <v>42798.454861110004</v>
      </c>
      <c r="F1313" s="19">
        <v>42798.958333330003</v>
      </c>
      <c r="G1313" s="9">
        <v>725</v>
      </c>
      <c r="H1313" s="9">
        <v>70</v>
      </c>
      <c r="I1313" s="9">
        <v>50750</v>
      </c>
      <c r="J1313" s="17" t="s">
        <v>315</v>
      </c>
    </row>
    <row r="1314" spans="1:10">
      <c r="A1314" s="17" t="s">
        <v>13171</v>
      </c>
      <c r="B1314" s="18" t="s">
        <v>318</v>
      </c>
      <c r="C1314" s="17" t="s">
        <v>286</v>
      </c>
      <c r="D1314" s="17" t="s">
        <v>288</v>
      </c>
      <c r="E1314" s="19">
        <v>45558.808333330002</v>
      </c>
      <c r="F1314" s="19">
        <v>45559.050694439997</v>
      </c>
      <c r="G1314" s="9">
        <v>328</v>
      </c>
      <c r="H1314" s="9">
        <v>221</v>
      </c>
      <c r="I1314" s="9">
        <v>50745</v>
      </c>
      <c r="J1314" s="17" t="s">
        <v>315</v>
      </c>
    </row>
    <row r="1315" spans="1:10">
      <c r="A1315" s="17" t="s">
        <v>13172</v>
      </c>
      <c r="B1315" s="18" t="s">
        <v>318</v>
      </c>
      <c r="C1315" s="17" t="s">
        <v>286</v>
      </c>
      <c r="D1315" s="17" t="s">
        <v>288</v>
      </c>
      <c r="E1315" s="19">
        <v>40023.236111110004</v>
      </c>
      <c r="F1315" s="19">
        <v>40023.53472222</v>
      </c>
      <c r="G1315" s="9">
        <v>430</v>
      </c>
      <c r="H1315" s="9">
        <v>118</v>
      </c>
      <c r="I1315" s="9">
        <v>50740</v>
      </c>
      <c r="J1315" s="17" t="s">
        <v>315</v>
      </c>
    </row>
    <row r="1316" spans="1:10">
      <c r="A1316" s="17" t="s">
        <v>13173</v>
      </c>
      <c r="B1316" s="18" t="s">
        <v>351</v>
      </c>
      <c r="C1316" s="17" t="s">
        <v>236</v>
      </c>
      <c r="D1316" s="17" t="s">
        <v>237</v>
      </c>
      <c r="E1316" s="19">
        <v>42142.695138880001</v>
      </c>
      <c r="F1316" s="19">
        <v>42142.72430555</v>
      </c>
      <c r="G1316" s="9">
        <v>42</v>
      </c>
      <c r="H1316" s="9">
        <v>1208</v>
      </c>
      <c r="I1316" s="9">
        <v>50736</v>
      </c>
      <c r="J1316" s="17" t="s">
        <v>315</v>
      </c>
    </row>
    <row r="1317" spans="1:10">
      <c r="A1317" s="17" t="s">
        <v>13174</v>
      </c>
      <c r="B1317" s="18" t="s">
        <v>351</v>
      </c>
      <c r="C1317" s="17" t="s">
        <v>104</v>
      </c>
      <c r="D1317" s="17" t="s">
        <v>105</v>
      </c>
      <c r="E1317" s="19">
        <v>42923.872916660002</v>
      </c>
      <c r="F1317" s="19">
        <v>42924.107638879999</v>
      </c>
      <c r="G1317" s="9">
        <v>338</v>
      </c>
      <c r="H1317" s="9">
        <v>150</v>
      </c>
      <c r="I1317" s="9">
        <v>50700</v>
      </c>
      <c r="J1317" s="17" t="s">
        <v>315</v>
      </c>
    </row>
    <row r="1318" spans="1:10">
      <c r="A1318" s="17" t="s">
        <v>13175</v>
      </c>
      <c r="B1318" s="18" t="s">
        <v>351</v>
      </c>
      <c r="C1318" s="17" t="s">
        <v>175</v>
      </c>
      <c r="D1318" s="17" t="s">
        <v>177</v>
      </c>
      <c r="E1318" s="19">
        <v>41675.056944440003</v>
      </c>
      <c r="F1318" s="19">
        <v>41676.522916659997</v>
      </c>
      <c r="G1318" s="9">
        <v>2111</v>
      </c>
      <c r="H1318" s="9">
        <v>24</v>
      </c>
      <c r="I1318" s="9">
        <v>50664</v>
      </c>
      <c r="J1318" s="17" t="s">
        <v>315</v>
      </c>
    </row>
    <row r="1319" spans="1:10">
      <c r="A1319" s="17" t="s">
        <v>13176</v>
      </c>
      <c r="B1319" s="18" t="s">
        <v>351</v>
      </c>
      <c r="C1319" s="17" t="s">
        <v>99</v>
      </c>
      <c r="D1319" s="17" t="s">
        <v>102</v>
      </c>
      <c r="E1319" s="19">
        <v>43360.94444444</v>
      </c>
      <c r="F1319" s="19">
        <v>43361.614583330003</v>
      </c>
      <c r="G1319" s="9">
        <v>965</v>
      </c>
      <c r="H1319" s="9">
        <v>101</v>
      </c>
      <c r="I1319" s="9">
        <v>50649</v>
      </c>
      <c r="J1319" s="17" t="s">
        <v>315</v>
      </c>
    </row>
    <row r="1320" spans="1:10">
      <c r="A1320" s="17" t="s">
        <v>13177</v>
      </c>
      <c r="B1320" s="18" t="s">
        <v>318</v>
      </c>
      <c r="C1320" s="17" t="s">
        <v>297</v>
      </c>
      <c r="D1320" s="17" t="s">
        <v>40</v>
      </c>
      <c r="E1320" s="19">
        <v>42860.013194439998</v>
      </c>
      <c r="F1320" s="19">
        <v>42860.19444444</v>
      </c>
      <c r="G1320" s="9">
        <v>261</v>
      </c>
      <c r="H1320" s="9">
        <v>194</v>
      </c>
      <c r="I1320" s="9">
        <v>50634</v>
      </c>
      <c r="J1320" s="17" t="s">
        <v>315</v>
      </c>
    </row>
    <row r="1321" spans="1:10">
      <c r="A1321" s="17" t="s">
        <v>13178</v>
      </c>
      <c r="B1321" s="18" t="s">
        <v>318</v>
      </c>
      <c r="C1321" s="17" t="s">
        <v>202</v>
      </c>
      <c r="D1321" s="17" t="s">
        <v>203</v>
      </c>
      <c r="E1321" s="19">
        <v>45535.7</v>
      </c>
      <c r="F1321" s="19">
        <v>45536.607638879999</v>
      </c>
      <c r="G1321" s="9">
        <v>1307</v>
      </c>
      <c r="H1321" s="9">
        <v>408</v>
      </c>
      <c r="I1321" s="9">
        <v>50611</v>
      </c>
      <c r="J1321" s="17" t="s">
        <v>315</v>
      </c>
    </row>
    <row r="1322" spans="1:10">
      <c r="A1322" s="17" t="s">
        <v>13179</v>
      </c>
      <c r="B1322" s="18" t="s">
        <v>318</v>
      </c>
      <c r="C1322" s="17" t="s">
        <v>152</v>
      </c>
      <c r="D1322" s="17" t="s">
        <v>152</v>
      </c>
      <c r="E1322" s="19">
        <v>42879.641666659998</v>
      </c>
      <c r="F1322" s="19">
        <v>42879.875</v>
      </c>
      <c r="G1322" s="9">
        <v>336</v>
      </c>
      <c r="H1322" s="9">
        <v>155</v>
      </c>
      <c r="I1322" s="9">
        <v>50570</v>
      </c>
      <c r="J1322" s="17" t="s">
        <v>315</v>
      </c>
    </row>
    <row r="1323" spans="1:10">
      <c r="A1323" s="17" t="s">
        <v>13180</v>
      </c>
      <c r="B1323" s="18" t="s">
        <v>318</v>
      </c>
      <c r="C1323" s="17" t="s">
        <v>264</v>
      </c>
      <c r="D1323" s="17" t="s">
        <v>266</v>
      </c>
      <c r="E1323" s="19">
        <v>40046.673611110004</v>
      </c>
      <c r="F1323" s="19">
        <v>40046.887499999997</v>
      </c>
      <c r="G1323" s="9">
        <v>308</v>
      </c>
      <c r="H1323" s="9">
        <v>195</v>
      </c>
      <c r="I1323" s="9">
        <v>50554</v>
      </c>
      <c r="J1323" s="17" t="s">
        <v>315</v>
      </c>
    </row>
    <row r="1324" spans="1:10">
      <c r="A1324" s="17" t="s">
        <v>13181</v>
      </c>
      <c r="B1324" s="18" t="s">
        <v>318</v>
      </c>
      <c r="C1324" s="17" t="s">
        <v>286</v>
      </c>
      <c r="D1324" s="17" t="s">
        <v>288</v>
      </c>
      <c r="E1324" s="19">
        <v>40020.198611109998</v>
      </c>
      <c r="F1324" s="19">
        <v>40020.871527770003</v>
      </c>
      <c r="G1324" s="9">
        <v>969</v>
      </c>
      <c r="H1324" s="9">
        <v>58</v>
      </c>
      <c r="I1324" s="9">
        <v>50547</v>
      </c>
      <c r="J1324" s="17" t="s">
        <v>315</v>
      </c>
    </row>
    <row r="1325" spans="1:10">
      <c r="A1325" s="17" t="s">
        <v>13182</v>
      </c>
      <c r="B1325" s="18" t="s">
        <v>318</v>
      </c>
      <c r="C1325" s="17" t="s">
        <v>286</v>
      </c>
      <c r="D1325" s="17" t="s">
        <v>288</v>
      </c>
      <c r="E1325" s="19">
        <v>44440.223611109999</v>
      </c>
      <c r="F1325" s="19">
        <v>44440.587500000001</v>
      </c>
      <c r="G1325" s="9">
        <v>524</v>
      </c>
      <c r="H1325" s="9">
        <v>102</v>
      </c>
      <c r="I1325" s="9">
        <v>50484</v>
      </c>
      <c r="J1325" s="17" t="s">
        <v>315</v>
      </c>
    </row>
    <row r="1326" spans="1:10">
      <c r="A1326" s="17" t="s">
        <v>13183</v>
      </c>
      <c r="B1326" s="18" t="s">
        <v>351</v>
      </c>
      <c r="C1326" s="17" t="s">
        <v>175</v>
      </c>
      <c r="D1326" s="17" t="s">
        <v>178</v>
      </c>
      <c r="E1326" s="19">
        <v>40386.930555550003</v>
      </c>
      <c r="F1326" s="19">
        <v>40387.175694439997</v>
      </c>
      <c r="G1326" s="9">
        <v>353</v>
      </c>
      <c r="H1326" s="9">
        <v>143</v>
      </c>
      <c r="I1326" s="9">
        <v>50479</v>
      </c>
      <c r="J1326" s="17" t="s">
        <v>315</v>
      </c>
    </row>
    <row r="1327" spans="1:10">
      <c r="A1327" s="17" t="s">
        <v>13184</v>
      </c>
      <c r="B1327" s="18" t="s">
        <v>351</v>
      </c>
      <c r="C1327" s="17" t="s">
        <v>104</v>
      </c>
      <c r="D1327" s="17" t="s">
        <v>105</v>
      </c>
      <c r="E1327" s="19">
        <v>43484.731249999997</v>
      </c>
      <c r="F1327" s="19">
        <v>43485.051388879998</v>
      </c>
      <c r="G1327" s="9">
        <v>461</v>
      </c>
      <c r="H1327" s="9">
        <v>144</v>
      </c>
      <c r="I1327" s="9">
        <v>50462</v>
      </c>
      <c r="J1327" s="17" t="s">
        <v>315</v>
      </c>
    </row>
    <row r="1328" spans="1:10">
      <c r="A1328" s="17" t="s">
        <v>13185</v>
      </c>
      <c r="B1328" s="18" t="s">
        <v>318</v>
      </c>
      <c r="C1328" s="17" t="s">
        <v>96</v>
      </c>
      <c r="D1328" s="17" t="s">
        <v>98</v>
      </c>
      <c r="E1328" s="19">
        <v>40755.69097222</v>
      </c>
      <c r="F1328" s="19">
        <v>40755.958333330003</v>
      </c>
      <c r="G1328" s="9">
        <v>385</v>
      </c>
      <c r="H1328" s="9">
        <v>131</v>
      </c>
      <c r="I1328" s="9">
        <v>50435</v>
      </c>
      <c r="J1328" s="17" t="s">
        <v>315</v>
      </c>
    </row>
    <row r="1329" spans="1:10">
      <c r="A1329" s="17" t="s">
        <v>13186</v>
      </c>
      <c r="B1329" s="18" t="s">
        <v>351</v>
      </c>
      <c r="C1329" s="17" t="s">
        <v>99</v>
      </c>
      <c r="D1329" s="17" t="s">
        <v>102</v>
      </c>
      <c r="E1329" s="19">
        <v>44989.856249999997</v>
      </c>
      <c r="F1329" s="19">
        <v>44990.710416659997</v>
      </c>
      <c r="G1329" s="9">
        <v>1230</v>
      </c>
      <c r="H1329" s="9">
        <v>41</v>
      </c>
      <c r="I1329" s="9">
        <v>50430</v>
      </c>
      <c r="J1329" s="17" t="s">
        <v>315</v>
      </c>
    </row>
    <row r="1330" spans="1:10">
      <c r="A1330" s="17" t="s">
        <v>13187</v>
      </c>
      <c r="B1330" s="18" t="s">
        <v>351</v>
      </c>
      <c r="C1330" s="17" t="s">
        <v>64</v>
      </c>
      <c r="D1330" s="17" t="s">
        <v>64</v>
      </c>
      <c r="E1330" s="19">
        <v>44611.50347222</v>
      </c>
      <c r="F1330" s="19">
        <v>44611.690277770002</v>
      </c>
      <c r="G1330" s="9">
        <v>269</v>
      </c>
      <c r="H1330" s="9">
        <v>187</v>
      </c>
      <c r="I1330" s="9">
        <v>50303</v>
      </c>
      <c r="J1330" s="17" t="s">
        <v>315</v>
      </c>
    </row>
    <row r="1331" spans="1:10">
      <c r="A1331" s="17" t="s">
        <v>13188</v>
      </c>
      <c r="B1331" s="18" t="s">
        <v>351</v>
      </c>
      <c r="C1331" s="17" t="s">
        <v>110</v>
      </c>
      <c r="D1331" s="17" t="s">
        <v>112</v>
      </c>
      <c r="E1331" s="19">
        <v>40656.531944440001</v>
      </c>
      <c r="F1331" s="19">
        <v>40657.529861110001</v>
      </c>
      <c r="G1331" s="9">
        <v>1437</v>
      </c>
      <c r="H1331" s="9">
        <v>35</v>
      </c>
      <c r="I1331" s="9">
        <v>50295</v>
      </c>
      <c r="J1331" s="17" t="s">
        <v>315</v>
      </c>
    </row>
    <row r="1332" spans="1:10">
      <c r="A1332" s="17" t="s">
        <v>13189</v>
      </c>
      <c r="B1332" s="18" t="s">
        <v>351</v>
      </c>
      <c r="C1332" s="17" t="s">
        <v>110</v>
      </c>
      <c r="D1332" s="17" t="s">
        <v>112</v>
      </c>
      <c r="E1332" s="19">
        <v>42185.721527770002</v>
      </c>
      <c r="F1332" s="19">
        <v>42186.272916659997</v>
      </c>
      <c r="G1332" s="9">
        <v>794</v>
      </c>
      <c r="H1332" s="9">
        <v>257</v>
      </c>
      <c r="I1332" s="9">
        <v>50239</v>
      </c>
      <c r="J1332" s="17" t="s">
        <v>315</v>
      </c>
    </row>
    <row r="1333" spans="1:10">
      <c r="A1333" s="17" t="s">
        <v>13190</v>
      </c>
      <c r="B1333" s="18" t="s">
        <v>318</v>
      </c>
      <c r="C1333" s="17" t="s">
        <v>293</v>
      </c>
      <c r="D1333" s="17" t="s">
        <v>296</v>
      </c>
      <c r="E1333" s="19">
        <v>41650.535416660001</v>
      </c>
      <c r="F1333" s="19">
        <v>41650.75347222</v>
      </c>
      <c r="G1333" s="9">
        <v>314</v>
      </c>
      <c r="H1333" s="9">
        <v>164</v>
      </c>
      <c r="I1333" s="9">
        <v>50236</v>
      </c>
      <c r="J1333" s="17" t="s">
        <v>315</v>
      </c>
    </row>
    <row r="1334" spans="1:10">
      <c r="A1334" s="17" t="s">
        <v>13191</v>
      </c>
      <c r="B1334" s="18" t="s">
        <v>351</v>
      </c>
      <c r="C1334" s="17" t="s">
        <v>172</v>
      </c>
      <c r="D1334" s="17" t="s">
        <v>173</v>
      </c>
      <c r="E1334" s="19">
        <v>43393.954861110004</v>
      </c>
      <c r="F1334" s="19">
        <v>43394.778472220001</v>
      </c>
      <c r="G1334" s="9">
        <v>1186</v>
      </c>
      <c r="H1334" s="9">
        <v>129</v>
      </c>
      <c r="I1334" s="9">
        <v>50208</v>
      </c>
      <c r="J1334" s="17" t="s">
        <v>315</v>
      </c>
    </row>
    <row r="1335" spans="1:10">
      <c r="A1335" s="17" t="s">
        <v>13192</v>
      </c>
      <c r="B1335" s="18" t="s">
        <v>318</v>
      </c>
      <c r="C1335" s="17" t="s">
        <v>44</v>
      </c>
      <c r="D1335" s="17" t="s">
        <v>48</v>
      </c>
      <c r="E1335" s="19">
        <v>42329.57152777</v>
      </c>
      <c r="F1335" s="19">
        <v>42329.839583330002</v>
      </c>
      <c r="G1335" s="9">
        <v>386</v>
      </c>
      <c r="H1335" s="9">
        <v>130</v>
      </c>
      <c r="I1335" s="9">
        <v>50180</v>
      </c>
      <c r="J1335" s="17" t="s">
        <v>315</v>
      </c>
    </row>
    <row r="1336" spans="1:10">
      <c r="A1336" s="17" t="s">
        <v>13193</v>
      </c>
      <c r="B1336" s="18" t="s">
        <v>318</v>
      </c>
      <c r="C1336" s="17" t="s">
        <v>93</v>
      </c>
      <c r="D1336" s="17" t="s">
        <v>95</v>
      </c>
      <c r="E1336" s="19">
        <v>41109.737500000003</v>
      </c>
      <c r="F1336" s="19">
        <v>41109.979166659999</v>
      </c>
      <c r="G1336" s="9">
        <v>348</v>
      </c>
      <c r="H1336" s="9">
        <v>144</v>
      </c>
      <c r="I1336" s="9">
        <v>50112</v>
      </c>
      <c r="J1336" s="17" t="s">
        <v>315</v>
      </c>
    </row>
    <row r="1337" spans="1:10">
      <c r="A1337" s="17" t="s">
        <v>13194</v>
      </c>
      <c r="B1337" s="18" t="s">
        <v>351</v>
      </c>
      <c r="C1337" s="17" t="s">
        <v>35</v>
      </c>
      <c r="D1337" s="17" t="s">
        <v>37</v>
      </c>
      <c r="E1337" s="19">
        <v>45419.113194439997</v>
      </c>
      <c r="F1337" s="19">
        <v>45419.25347222</v>
      </c>
      <c r="G1337" s="9">
        <v>202</v>
      </c>
      <c r="H1337" s="9">
        <v>248</v>
      </c>
      <c r="I1337" s="9">
        <v>50096</v>
      </c>
      <c r="J1337" s="17" t="s">
        <v>315</v>
      </c>
    </row>
    <row r="1338" spans="1:10">
      <c r="A1338" s="17" t="s">
        <v>13195</v>
      </c>
      <c r="B1338" s="18" t="s">
        <v>318</v>
      </c>
      <c r="C1338" s="17" t="s">
        <v>58</v>
      </c>
      <c r="D1338" s="17" t="s">
        <v>58</v>
      </c>
      <c r="E1338" s="19">
        <v>43344.115972220003</v>
      </c>
      <c r="F1338" s="19">
        <v>43344.247222220001</v>
      </c>
      <c r="G1338" s="9">
        <v>189</v>
      </c>
      <c r="H1338" s="9">
        <v>265</v>
      </c>
      <c r="I1338" s="9">
        <v>50085</v>
      </c>
      <c r="J1338" s="17" t="s">
        <v>358</v>
      </c>
    </row>
    <row r="1339" spans="1:10">
      <c r="A1339" s="17" t="s">
        <v>13196</v>
      </c>
      <c r="B1339" s="18" t="s">
        <v>318</v>
      </c>
      <c r="C1339" s="17" t="s">
        <v>58</v>
      </c>
      <c r="D1339" s="17" t="s">
        <v>58</v>
      </c>
      <c r="E1339" s="19">
        <v>41253.762499999997</v>
      </c>
      <c r="F1339" s="19">
        <v>41253.879166660001</v>
      </c>
      <c r="G1339" s="9">
        <v>168</v>
      </c>
      <c r="H1339" s="9">
        <v>298</v>
      </c>
      <c r="I1339" s="9">
        <v>50064</v>
      </c>
      <c r="J1339" s="17" t="s">
        <v>315</v>
      </c>
    </row>
    <row r="1340" spans="1:10">
      <c r="A1340" s="17" t="s">
        <v>13197</v>
      </c>
      <c r="B1340" s="18" t="s">
        <v>318</v>
      </c>
      <c r="C1340" s="17" t="s">
        <v>240</v>
      </c>
      <c r="D1340" s="17" t="s">
        <v>87</v>
      </c>
      <c r="E1340" s="19">
        <v>44387.662499999999</v>
      </c>
      <c r="F1340" s="19">
        <v>44388.552083330003</v>
      </c>
      <c r="G1340" s="9">
        <v>1281</v>
      </c>
      <c r="H1340" s="9">
        <v>39</v>
      </c>
      <c r="I1340" s="9">
        <v>49959</v>
      </c>
      <c r="J1340" s="17" t="s">
        <v>315</v>
      </c>
    </row>
    <row r="1341" spans="1:10">
      <c r="A1341" s="17" t="s">
        <v>13198</v>
      </c>
      <c r="B1341" s="18" t="s">
        <v>351</v>
      </c>
      <c r="C1341" s="17" t="s">
        <v>157</v>
      </c>
      <c r="D1341" s="17" t="s">
        <v>159</v>
      </c>
      <c r="E1341" s="19">
        <v>41675.109722219997</v>
      </c>
      <c r="F1341" s="19">
        <v>41676.497222220001</v>
      </c>
      <c r="G1341" s="9">
        <v>1998</v>
      </c>
      <c r="H1341" s="9">
        <v>25</v>
      </c>
      <c r="I1341" s="9">
        <v>49950</v>
      </c>
      <c r="J1341" s="17" t="s">
        <v>315</v>
      </c>
    </row>
    <row r="1342" spans="1:10">
      <c r="A1342" s="17" t="s">
        <v>13199</v>
      </c>
      <c r="B1342" s="18" t="s">
        <v>351</v>
      </c>
      <c r="C1342" s="17" t="s">
        <v>174</v>
      </c>
      <c r="D1342" s="17" t="s">
        <v>304</v>
      </c>
      <c r="E1342" s="19">
        <v>40656.718055550002</v>
      </c>
      <c r="F1342" s="19">
        <v>40657.489583330003</v>
      </c>
      <c r="G1342" s="9">
        <v>1111</v>
      </c>
      <c r="H1342" s="9">
        <v>147</v>
      </c>
      <c r="I1342" s="9">
        <v>49918</v>
      </c>
      <c r="J1342" s="17" t="s">
        <v>315</v>
      </c>
    </row>
    <row r="1343" spans="1:10">
      <c r="A1343" s="17" t="s">
        <v>13200</v>
      </c>
      <c r="B1343" s="18" t="s">
        <v>318</v>
      </c>
      <c r="C1343" s="17" t="s">
        <v>126</v>
      </c>
      <c r="D1343" s="17" t="s">
        <v>127</v>
      </c>
      <c r="E1343" s="19">
        <v>39817.238888879998</v>
      </c>
      <c r="F1343" s="19">
        <v>39817.333333330003</v>
      </c>
      <c r="G1343" s="9">
        <v>136</v>
      </c>
      <c r="H1343" s="9">
        <v>367</v>
      </c>
      <c r="I1343" s="9">
        <v>49912</v>
      </c>
      <c r="J1343" s="17" t="s">
        <v>315</v>
      </c>
    </row>
    <row r="1344" spans="1:10">
      <c r="A1344" s="17" t="s">
        <v>13201</v>
      </c>
      <c r="B1344" s="18" t="s">
        <v>351</v>
      </c>
      <c r="C1344" s="17" t="s">
        <v>164</v>
      </c>
      <c r="D1344" s="17" t="s">
        <v>166</v>
      </c>
      <c r="E1344" s="19">
        <v>43057.438194440001</v>
      </c>
      <c r="F1344" s="19">
        <v>43058.056250000001</v>
      </c>
      <c r="G1344" s="9">
        <v>890</v>
      </c>
      <c r="H1344" s="9">
        <v>56</v>
      </c>
      <c r="I1344" s="9">
        <v>49840</v>
      </c>
      <c r="J1344" s="17" t="s">
        <v>315</v>
      </c>
    </row>
    <row r="1345" spans="1:10">
      <c r="A1345" s="17" t="s">
        <v>13202</v>
      </c>
      <c r="B1345" s="18" t="s">
        <v>318</v>
      </c>
      <c r="C1345" s="17" t="s">
        <v>126</v>
      </c>
      <c r="D1345" s="17" t="s">
        <v>127</v>
      </c>
      <c r="E1345" s="19">
        <v>43286.872222220001</v>
      </c>
      <c r="F1345" s="19">
        <v>43287.051388879998</v>
      </c>
      <c r="G1345" s="9">
        <v>258</v>
      </c>
      <c r="H1345" s="9">
        <v>1270</v>
      </c>
      <c r="I1345" s="9">
        <v>49839</v>
      </c>
      <c r="J1345" s="17" t="s">
        <v>315</v>
      </c>
    </row>
    <row r="1346" spans="1:10">
      <c r="A1346" s="17" t="s">
        <v>13203</v>
      </c>
      <c r="B1346" s="18" t="s">
        <v>314</v>
      </c>
      <c r="C1346" s="17" t="s">
        <v>52</v>
      </c>
      <c r="D1346" s="17" t="s">
        <v>55</v>
      </c>
      <c r="E1346" s="19">
        <v>44031.610416659998</v>
      </c>
      <c r="F1346" s="19">
        <v>44031.8125</v>
      </c>
      <c r="G1346" s="9">
        <v>291</v>
      </c>
      <c r="H1346" s="9">
        <v>408</v>
      </c>
      <c r="I1346" s="9">
        <v>49834</v>
      </c>
      <c r="J1346" s="17" t="s">
        <v>315</v>
      </c>
    </row>
    <row r="1347" spans="1:10">
      <c r="A1347" s="17" t="s">
        <v>13204</v>
      </c>
      <c r="B1347" s="18" t="s">
        <v>351</v>
      </c>
      <c r="C1347" s="17" t="s">
        <v>74</v>
      </c>
      <c r="D1347" s="17" t="s">
        <v>76</v>
      </c>
      <c r="E1347" s="19">
        <v>44044.840277770003</v>
      </c>
      <c r="F1347" s="19">
        <v>44045.493055550003</v>
      </c>
      <c r="G1347" s="9">
        <v>940</v>
      </c>
      <c r="H1347" s="9">
        <v>53</v>
      </c>
      <c r="I1347" s="9">
        <v>49820</v>
      </c>
      <c r="J1347" s="17" t="s">
        <v>315</v>
      </c>
    </row>
    <row r="1348" spans="1:10">
      <c r="A1348" s="17" t="s">
        <v>13205</v>
      </c>
      <c r="B1348" s="18" t="s">
        <v>351</v>
      </c>
      <c r="C1348" s="17" t="s">
        <v>164</v>
      </c>
      <c r="D1348" s="17" t="s">
        <v>165</v>
      </c>
      <c r="E1348" s="19">
        <v>40238.00694444</v>
      </c>
      <c r="F1348" s="19">
        <v>40238.418749999997</v>
      </c>
      <c r="G1348" s="9">
        <v>593</v>
      </c>
      <c r="H1348" s="9">
        <v>84</v>
      </c>
      <c r="I1348" s="9">
        <v>49812</v>
      </c>
      <c r="J1348" s="17" t="s">
        <v>315</v>
      </c>
    </row>
    <row r="1349" spans="1:10">
      <c r="A1349" s="17" t="s">
        <v>13206</v>
      </c>
      <c r="B1349" s="18" t="s">
        <v>318</v>
      </c>
      <c r="C1349" s="17" t="s">
        <v>113</v>
      </c>
      <c r="D1349" s="17" t="s">
        <v>114</v>
      </c>
      <c r="E1349" s="19">
        <v>41472.859722219997</v>
      </c>
      <c r="F1349" s="19">
        <v>41473.722916660001</v>
      </c>
      <c r="G1349" s="9">
        <v>2486</v>
      </c>
      <c r="H1349" s="9">
        <v>40</v>
      </c>
      <c r="I1349" s="9">
        <v>49720</v>
      </c>
      <c r="J1349" s="17" t="s">
        <v>315</v>
      </c>
    </row>
    <row r="1350" spans="1:10">
      <c r="A1350" s="17" t="s">
        <v>13207</v>
      </c>
      <c r="B1350" s="18" t="s">
        <v>318</v>
      </c>
      <c r="C1350" s="17" t="s">
        <v>143</v>
      </c>
      <c r="D1350" s="17" t="s">
        <v>143</v>
      </c>
      <c r="E1350" s="19">
        <v>45439.331250000003</v>
      </c>
      <c r="F1350" s="19">
        <v>45440.670138879999</v>
      </c>
      <c r="G1350" s="9">
        <v>1928</v>
      </c>
      <c r="H1350" s="9">
        <v>32</v>
      </c>
      <c r="I1350" s="9">
        <v>49696</v>
      </c>
      <c r="J1350" s="17" t="s">
        <v>315</v>
      </c>
    </row>
    <row r="1351" spans="1:10">
      <c r="A1351" s="17" t="s">
        <v>13208</v>
      </c>
      <c r="B1351" s="18" t="s">
        <v>314</v>
      </c>
      <c r="C1351" s="17" t="s">
        <v>146</v>
      </c>
      <c r="D1351" s="17" t="s">
        <v>147</v>
      </c>
      <c r="E1351" s="19">
        <v>43370.933333330002</v>
      </c>
      <c r="F1351" s="19">
        <v>43371.7</v>
      </c>
      <c r="G1351" s="9">
        <v>1104</v>
      </c>
      <c r="H1351" s="9">
        <v>45</v>
      </c>
      <c r="I1351" s="9">
        <v>49680</v>
      </c>
      <c r="J1351" s="17" t="s">
        <v>315</v>
      </c>
    </row>
    <row r="1352" spans="1:10">
      <c r="A1352" s="17" t="s">
        <v>13209</v>
      </c>
      <c r="B1352" s="18" t="s">
        <v>314</v>
      </c>
      <c r="C1352" s="17" t="s">
        <v>160</v>
      </c>
      <c r="D1352" s="17" t="s">
        <v>163</v>
      </c>
      <c r="E1352" s="19">
        <v>44759.793055549999</v>
      </c>
      <c r="F1352" s="19">
        <v>44760.090277770003</v>
      </c>
      <c r="G1352" s="9">
        <v>428</v>
      </c>
      <c r="H1352" s="9">
        <v>116</v>
      </c>
      <c r="I1352" s="9">
        <v>49648</v>
      </c>
      <c r="J1352" s="17" t="s">
        <v>315</v>
      </c>
    </row>
    <row r="1353" spans="1:10">
      <c r="A1353" s="17" t="s">
        <v>13210</v>
      </c>
      <c r="B1353" s="18" t="s">
        <v>314</v>
      </c>
      <c r="C1353" s="17" t="s">
        <v>220</v>
      </c>
      <c r="D1353" s="17" t="s">
        <v>222</v>
      </c>
      <c r="E1353" s="19">
        <v>41782.175000000003</v>
      </c>
      <c r="F1353" s="19">
        <v>41782.59722222</v>
      </c>
      <c r="G1353" s="9">
        <v>608</v>
      </c>
      <c r="H1353" s="9">
        <v>141</v>
      </c>
      <c r="I1353" s="9">
        <v>49644</v>
      </c>
      <c r="J1353" s="17" t="s">
        <v>315</v>
      </c>
    </row>
    <row r="1354" spans="1:10">
      <c r="A1354" s="17" t="s">
        <v>13211</v>
      </c>
      <c r="B1354" s="18" t="s">
        <v>314</v>
      </c>
      <c r="C1354" s="17" t="s">
        <v>298</v>
      </c>
      <c r="D1354" s="17" t="s">
        <v>300</v>
      </c>
      <c r="E1354" s="19">
        <v>39872.756249999999</v>
      </c>
      <c r="F1354" s="19">
        <v>39873.045138879999</v>
      </c>
      <c r="G1354" s="9">
        <v>416</v>
      </c>
      <c r="H1354" s="9">
        <v>122</v>
      </c>
      <c r="I1354" s="9">
        <v>49612</v>
      </c>
      <c r="J1354" s="17" t="s">
        <v>315</v>
      </c>
    </row>
    <row r="1355" spans="1:10">
      <c r="A1355" s="17" t="s">
        <v>13212</v>
      </c>
      <c r="B1355" s="18" t="s">
        <v>318</v>
      </c>
      <c r="C1355" s="17" t="s">
        <v>217</v>
      </c>
      <c r="D1355" s="17" t="s">
        <v>219</v>
      </c>
      <c r="E1355" s="19">
        <v>44366.018055549997</v>
      </c>
      <c r="F1355" s="19">
        <v>44366.572916659999</v>
      </c>
      <c r="G1355" s="9">
        <v>799</v>
      </c>
      <c r="H1355" s="9">
        <v>62</v>
      </c>
      <c r="I1355" s="9">
        <v>49538</v>
      </c>
      <c r="J1355" s="17" t="s">
        <v>315</v>
      </c>
    </row>
    <row r="1356" spans="1:10">
      <c r="A1356" s="17" t="s">
        <v>13213</v>
      </c>
      <c r="B1356" s="18" t="s">
        <v>314</v>
      </c>
      <c r="C1356" s="17" t="s">
        <v>220</v>
      </c>
      <c r="D1356" s="17" t="s">
        <v>222</v>
      </c>
      <c r="E1356" s="19">
        <v>42422.567361109999</v>
      </c>
      <c r="F1356" s="19">
        <v>42422.704166659998</v>
      </c>
      <c r="G1356" s="9">
        <v>197</v>
      </c>
      <c r="H1356" s="9">
        <v>251</v>
      </c>
      <c r="I1356" s="9">
        <v>49447</v>
      </c>
      <c r="J1356" s="17" t="s">
        <v>315</v>
      </c>
    </row>
    <row r="1357" spans="1:10">
      <c r="A1357" s="17" t="s">
        <v>13214</v>
      </c>
      <c r="B1357" s="18" t="s">
        <v>351</v>
      </c>
      <c r="C1357" s="17" t="s">
        <v>99</v>
      </c>
      <c r="D1357" s="17" t="s">
        <v>102</v>
      </c>
      <c r="E1357" s="19">
        <v>45419.197222219998</v>
      </c>
      <c r="F1357" s="19">
        <v>45419.423611110004</v>
      </c>
      <c r="G1357" s="9">
        <v>326</v>
      </c>
      <c r="H1357" s="9">
        <v>153</v>
      </c>
      <c r="I1357" s="9">
        <v>49422</v>
      </c>
      <c r="J1357" s="17" t="s">
        <v>315</v>
      </c>
    </row>
    <row r="1358" spans="1:10">
      <c r="A1358" s="17" t="s">
        <v>13215</v>
      </c>
      <c r="B1358" s="18" t="s">
        <v>318</v>
      </c>
      <c r="C1358" s="17" t="s">
        <v>285</v>
      </c>
      <c r="D1358" s="17" t="s">
        <v>40</v>
      </c>
      <c r="E1358" s="19">
        <v>45621.47569444</v>
      </c>
      <c r="F1358" s="19">
        <v>45621.614583330003</v>
      </c>
      <c r="G1358" s="9">
        <v>200</v>
      </c>
      <c r="H1358" s="9">
        <v>247</v>
      </c>
      <c r="I1358" s="9">
        <v>49400</v>
      </c>
      <c r="J1358" s="17" t="s">
        <v>315</v>
      </c>
    </row>
    <row r="1359" spans="1:10">
      <c r="A1359" s="17" t="s">
        <v>13216</v>
      </c>
      <c r="B1359" s="18" t="s">
        <v>318</v>
      </c>
      <c r="C1359" s="17" t="s">
        <v>44</v>
      </c>
      <c r="D1359" s="17" t="s">
        <v>48</v>
      </c>
      <c r="E1359" s="19">
        <v>39991.35069444</v>
      </c>
      <c r="F1359" s="19">
        <v>39991.643055549997</v>
      </c>
      <c r="G1359" s="9">
        <v>421</v>
      </c>
      <c r="H1359" s="9">
        <v>118</v>
      </c>
      <c r="I1359" s="9">
        <v>49398</v>
      </c>
      <c r="J1359" s="17" t="s">
        <v>315</v>
      </c>
    </row>
    <row r="1360" spans="1:10">
      <c r="A1360" s="17" t="s">
        <v>13217</v>
      </c>
      <c r="B1360" s="18" t="s">
        <v>351</v>
      </c>
      <c r="C1360" s="17" t="s">
        <v>104</v>
      </c>
      <c r="D1360" s="17" t="s">
        <v>105</v>
      </c>
      <c r="E1360" s="19">
        <v>44402.238888879998</v>
      </c>
      <c r="F1360" s="19">
        <v>44402.625</v>
      </c>
      <c r="G1360" s="9">
        <v>556</v>
      </c>
      <c r="H1360" s="9">
        <v>97</v>
      </c>
      <c r="I1360" s="9">
        <v>49332</v>
      </c>
      <c r="J1360" s="17" t="s">
        <v>315</v>
      </c>
    </row>
    <row r="1361" spans="1:10">
      <c r="A1361" s="17" t="s">
        <v>13218</v>
      </c>
      <c r="B1361" s="18" t="s">
        <v>318</v>
      </c>
      <c r="C1361" s="17" t="s">
        <v>58</v>
      </c>
      <c r="D1361" s="17" t="s">
        <v>58</v>
      </c>
      <c r="E1361" s="19">
        <v>44797.316666660001</v>
      </c>
      <c r="F1361" s="19">
        <v>44797.534027770002</v>
      </c>
      <c r="G1361" s="9">
        <v>313</v>
      </c>
      <c r="H1361" s="9">
        <v>481</v>
      </c>
      <c r="I1361" s="9">
        <v>49273</v>
      </c>
      <c r="J1361" s="17" t="s">
        <v>315</v>
      </c>
    </row>
    <row r="1362" spans="1:10">
      <c r="A1362" s="17" t="s">
        <v>13219</v>
      </c>
      <c r="B1362" s="18" t="s">
        <v>318</v>
      </c>
      <c r="C1362" s="17" t="s">
        <v>258</v>
      </c>
      <c r="D1362" s="17" t="s">
        <v>260</v>
      </c>
      <c r="E1362" s="19">
        <v>39908.981249999997</v>
      </c>
      <c r="F1362" s="19">
        <v>39909.364583330003</v>
      </c>
      <c r="G1362" s="9">
        <v>552</v>
      </c>
      <c r="H1362" s="9">
        <v>111</v>
      </c>
      <c r="I1362" s="9">
        <v>49272</v>
      </c>
      <c r="J1362" s="17" t="s">
        <v>315</v>
      </c>
    </row>
    <row r="1363" spans="1:10">
      <c r="A1363" s="17" t="s">
        <v>13220</v>
      </c>
      <c r="B1363" s="18" t="s">
        <v>351</v>
      </c>
      <c r="C1363" s="17" t="s">
        <v>164</v>
      </c>
      <c r="D1363" s="17" t="s">
        <v>166</v>
      </c>
      <c r="E1363" s="19">
        <v>42565.072222219998</v>
      </c>
      <c r="F1363" s="19">
        <v>42565.34375</v>
      </c>
      <c r="G1363" s="9">
        <v>391</v>
      </c>
      <c r="H1363" s="9">
        <v>126</v>
      </c>
      <c r="I1363" s="9">
        <v>49266</v>
      </c>
      <c r="J1363" s="17" t="s">
        <v>315</v>
      </c>
    </row>
    <row r="1364" spans="1:10">
      <c r="A1364" s="17" t="s">
        <v>13221</v>
      </c>
      <c r="B1364" s="18" t="s">
        <v>314</v>
      </c>
      <c r="C1364" s="17" t="s">
        <v>116</v>
      </c>
      <c r="D1364" s="17" t="s">
        <v>119</v>
      </c>
      <c r="E1364" s="19">
        <v>45134.623611110001</v>
      </c>
      <c r="F1364" s="19">
        <v>45134.865277769997</v>
      </c>
      <c r="G1364" s="9">
        <v>348</v>
      </c>
      <c r="H1364" s="9">
        <v>304</v>
      </c>
      <c r="I1364" s="9">
        <v>49212</v>
      </c>
      <c r="J1364" s="17" t="s">
        <v>315</v>
      </c>
    </row>
    <row r="1365" spans="1:10">
      <c r="A1365" s="17" t="s">
        <v>13222</v>
      </c>
      <c r="B1365" s="18" t="s">
        <v>314</v>
      </c>
      <c r="C1365" s="17" t="s">
        <v>93</v>
      </c>
      <c r="D1365" s="17" t="s">
        <v>94</v>
      </c>
      <c r="E1365" s="19">
        <v>44992.310416660002</v>
      </c>
      <c r="F1365" s="19">
        <v>44992.548611110004</v>
      </c>
      <c r="G1365" s="9">
        <v>328</v>
      </c>
      <c r="H1365" s="9">
        <v>411</v>
      </c>
      <c r="I1365" s="9">
        <v>49183</v>
      </c>
      <c r="J1365" s="17" t="s">
        <v>315</v>
      </c>
    </row>
    <row r="1366" spans="1:10">
      <c r="A1366" s="17" t="s">
        <v>13223</v>
      </c>
      <c r="B1366" s="18" t="s">
        <v>314</v>
      </c>
      <c r="C1366" s="17" t="s">
        <v>195</v>
      </c>
      <c r="D1366" s="17" t="s">
        <v>196</v>
      </c>
      <c r="E1366" s="19">
        <v>41288.855555549999</v>
      </c>
      <c r="F1366" s="19">
        <v>41288.993055550003</v>
      </c>
      <c r="G1366" s="9">
        <v>198</v>
      </c>
      <c r="H1366" s="9">
        <v>248</v>
      </c>
      <c r="I1366" s="9">
        <v>49104</v>
      </c>
      <c r="J1366" s="17" t="s">
        <v>315</v>
      </c>
    </row>
    <row r="1367" spans="1:10">
      <c r="A1367" s="17" t="s">
        <v>13224</v>
      </c>
      <c r="B1367" s="18" t="s">
        <v>314</v>
      </c>
      <c r="C1367" s="17" t="s">
        <v>94</v>
      </c>
      <c r="D1367" s="17" t="s">
        <v>198</v>
      </c>
      <c r="E1367" s="19">
        <v>43956.342361110001</v>
      </c>
      <c r="F1367" s="19">
        <v>43956.625</v>
      </c>
      <c r="G1367" s="9">
        <v>407</v>
      </c>
      <c r="H1367" s="9">
        <v>362</v>
      </c>
      <c r="I1367" s="9">
        <v>49078</v>
      </c>
      <c r="J1367" s="17" t="s">
        <v>315</v>
      </c>
    </row>
    <row r="1368" spans="1:10">
      <c r="A1368" s="17" t="s">
        <v>13225</v>
      </c>
      <c r="B1368" s="18" t="s">
        <v>351</v>
      </c>
      <c r="C1368" s="17" t="s">
        <v>172</v>
      </c>
      <c r="D1368" s="17" t="s">
        <v>66</v>
      </c>
      <c r="E1368" s="19">
        <v>45332.346527770002</v>
      </c>
      <c r="F1368" s="19">
        <v>45332.395833330003</v>
      </c>
      <c r="G1368" s="9">
        <v>71</v>
      </c>
      <c r="H1368" s="9">
        <v>881</v>
      </c>
      <c r="I1368" s="9">
        <v>49053</v>
      </c>
      <c r="J1368" s="17" t="s">
        <v>315</v>
      </c>
    </row>
    <row r="1369" spans="1:10">
      <c r="A1369" s="17" t="s">
        <v>13226</v>
      </c>
      <c r="B1369" s="18" t="s">
        <v>318</v>
      </c>
      <c r="C1369" s="17" t="s">
        <v>44</v>
      </c>
      <c r="D1369" s="17" t="s">
        <v>48</v>
      </c>
      <c r="E1369" s="19">
        <v>42201.775000000001</v>
      </c>
      <c r="F1369" s="19">
        <v>42202.46875</v>
      </c>
      <c r="G1369" s="9">
        <v>999</v>
      </c>
      <c r="H1369" s="9">
        <v>49</v>
      </c>
      <c r="I1369" s="9">
        <v>48951</v>
      </c>
      <c r="J1369" s="17" t="s">
        <v>315</v>
      </c>
    </row>
    <row r="1370" spans="1:10">
      <c r="A1370" s="17" t="s">
        <v>13227</v>
      </c>
      <c r="B1370" s="18" t="s">
        <v>318</v>
      </c>
      <c r="C1370" s="17" t="s">
        <v>126</v>
      </c>
      <c r="D1370" s="17" t="s">
        <v>127</v>
      </c>
      <c r="E1370" s="19">
        <v>42970.335416659997</v>
      </c>
      <c r="F1370" s="19">
        <v>42970.515277769999</v>
      </c>
      <c r="G1370" s="9">
        <v>259</v>
      </c>
      <c r="H1370" s="9">
        <v>192</v>
      </c>
      <c r="I1370" s="9">
        <v>48906</v>
      </c>
      <c r="J1370" s="17" t="s">
        <v>315</v>
      </c>
    </row>
    <row r="1371" spans="1:10">
      <c r="A1371" s="17" t="s">
        <v>13228</v>
      </c>
      <c r="B1371" s="18" t="s">
        <v>318</v>
      </c>
      <c r="C1371" s="17" t="s">
        <v>202</v>
      </c>
      <c r="D1371" s="17" t="s">
        <v>204</v>
      </c>
      <c r="E1371" s="19">
        <v>39875.347916660001</v>
      </c>
      <c r="F1371" s="19">
        <v>39875.618055550003</v>
      </c>
      <c r="G1371" s="9">
        <v>389</v>
      </c>
      <c r="H1371" s="9">
        <v>138</v>
      </c>
      <c r="I1371" s="9">
        <v>48818</v>
      </c>
      <c r="J1371" s="17" t="s">
        <v>315</v>
      </c>
    </row>
    <row r="1372" spans="1:10">
      <c r="A1372" s="17" t="s">
        <v>13229</v>
      </c>
      <c r="B1372" s="18" t="s">
        <v>351</v>
      </c>
      <c r="C1372" s="17" t="s">
        <v>74</v>
      </c>
      <c r="D1372" s="17" t="s">
        <v>76</v>
      </c>
      <c r="E1372" s="19">
        <v>40674.777083330002</v>
      </c>
      <c r="F1372" s="19">
        <v>40675.645833330003</v>
      </c>
      <c r="G1372" s="9">
        <v>1251</v>
      </c>
      <c r="H1372" s="9">
        <v>39</v>
      </c>
      <c r="I1372" s="9">
        <v>48789</v>
      </c>
      <c r="J1372" s="17" t="s">
        <v>315</v>
      </c>
    </row>
    <row r="1373" spans="1:10">
      <c r="A1373" s="17" t="s">
        <v>13230</v>
      </c>
      <c r="B1373" s="18" t="s">
        <v>351</v>
      </c>
      <c r="C1373" s="17" t="s">
        <v>236</v>
      </c>
      <c r="D1373" s="17" t="s">
        <v>237</v>
      </c>
      <c r="E1373" s="19">
        <v>44651.416666659999</v>
      </c>
      <c r="F1373" s="19">
        <v>44651.590277770003</v>
      </c>
      <c r="G1373" s="9">
        <v>250</v>
      </c>
      <c r="H1373" s="9">
        <v>195</v>
      </c>
      <c r="I1373" s="9">
        <v>48750</v>
      </c>
      <c r="J1373" s="17" t="s">
        <v>315</v>
      </c>
    </row>
    <row r="1374" spans="1:10">
      <c r="A1374" s="17" t="s">
        <v>13231</v>
      </c>
      <c r="B1374" s="18" t="s">
        <v>318</v>
      </c>
      <c r="C1374" s="17" t="s">
        <v>44</v>
      </c>
      <c r="D1374" s="17" t="s">
        <v>45</v>
      </c>
      <c r="E1374" s="19">
        <v>40472.531944440001</v>
      </c>
      <c r="F1374" s="19">
        <v>40472.72569444</v>
      </c>
      <c r="G1374" s="9">
        <v>279</v>
      </c>
      <c r="H1374" s="9">
        <v>369</v>
      </c>
      <c r="I1374" s="9">
        <v>48721</v>
      </c>
      <c r="J1374" s="17" t="s">
        <v>315</v>
      </c>
    </row>
    <row r="1375" spans="1:10">
      <c r="A1375" s="17" t="s">
        <v>13232</v>
      </c>
      <c r="B1375" s="18" t="s">
        <v>351</v>
      </c>
      <c r="C1375" s="17" t="s">
        <v>104</v>
      </c>
      <c r="D1375" s="17" t="s">
        <v>105</v>
      </c>
      <c r="E1375" s="19">
        <v>45038.152777770003</v>
      </c>
      <c r="F1375" s="19">
        <v>45038.643055549997</v>
      </c>
      <c r="G1375" s="9">
        <v>706</v>
      </c>
      <c r="H1375" s="9">
        <v>69</v>
      </c>
      <c r="I1375" s="9">
        <v>48714</v>
      </c>
      <c r="J1375" s="17" t="s">
        <v>315</v>
      </c>
    </row>
    <row r="1376" spans="1:10">
      <c r="A1376" s="17" t="s">
        <v>13233</v>
      </c>
      <c r="B1376" s="18" t="s">
        <v>318</v>
      </c>
      <c r="C1376" s="17" t="s">
        <v>58</v>
      </c>
      <c r="D1376" s="17" t="s">
        <v>59</v>
      </c>
      <c r="E1376" s="19">
        <v>43569.665972219998</v>
      </c>
      <c r="F1376" s="19">
        <v>43570.578472219997</v>
      </c>
      <c r="G1376" s="9">
        <v>1314</v>
      </c>
      <c r="H1376" s="9">
        <v>37</v>
      </c>
      <c r="I1376" s="9">
        <v>48618</v>
      </c>
      <c r="J1376" s="17" t="s">
        <v>315</v>
      </c>
    </row>
    <row r="1377" spans="1:10">
      <c r="A1377" s="17" t="s">
        <v>13234</v>
      </c>
      <c r="B1377" s="18" t="s">
        <v>318</v>
      </c>
      <c r="C1377" s="17" t="s">
        <v>264</v>
      </c>
      <c r="D1377" s="17" t="s">
        <v>266</v>
      </c>
      <c r="E1377" s="19">
        <v>44876.811111110001</v>
      </c>
      <c r="F1377" s="19">
        <v>44877.22222222</v>
      </c>
      <c r="G1377" s="9">
        <v>592</v>
      </c>
      <c r="H1377" s="9">
        <v>82</v>
      </c>
      <c r="I1377" s="9">
        <v>48544</v>
      </c>
      <c r="J1377" s="17" t="s">
        <v>315</v>
      </c>
    </row>
    <row r="1378" spans="1:10">
      <c r="A1378" s="17" t="s">
        <v>13235</v>
      </c>
      <c r="B1378" s="18" t="s">
        <v>351</v>
      </c>
      <c r="C1378" s="17" t="s">
        <v>99</v>
      </c>
      <c r="D1378" s="17" t="s">
        <v>100</v>
      </c>
      <c r="E1378" s="19">
        <v>42191.296527769999</v>
      </c>
      <c r="F1378" s="19">
        <v>42191.666666659999</v>
      </c>
      <c r="G1378" s="9">
        <v>533</v>
      </c>
      <c r="H1378" s="9">
        <v>91</v>
      </c>
      <c r="I1378" s="9">
        <v>48503</v>
      </c>
      <c r="J1378" s="17" t="s">
        <v>315</v>
      </c>
    </row>
    <row r="1379" spans="1:10">
      <c r="A1379" s="17" t="s">
        <v>13236</v>
      </c>
      <c r="B1379" s="18" t="s">
        <v>318</v>
      </c>
      <c r="C1379" s="17" t="s">
        <v>152</v>
      </c>
      <c r="D1379" s="17" t="s">
        <v>152</v>
      </c>
      <c r="E1379" s="19">
        <v>41019.873611110001</v>
      </c>
      <c r="F1379" s="19">
        <v>41020.13055555</v>
      </c>
      <c r="G1379" s="9">
        <v>370</v>
      </c>
      <c r="H1379" s="9">
        <v>268</v>
      </c>
      <c r="I1379" s="9">
        <v>48492</v>
      </c>
      <c r="J1379" s="17" t="s">
        <v>315</v>
      </c>
    </row>
    <row r="1380" spans="1:10">
      <c r="A1380" s="17" t="s">
        <v>13237</v>
      </c>
      <c r="B1380" s="18" t="s">
        <v>351</v>
      </c>
      <c r="C1380" s="17" t="s">
        <v>164</v>
      </c>
      <c r="D1380" s="17" t="s">
        <v>165</v>
      </c>
      <c r="E1380" s="19">
        <v>40832.736805549997</v>
      </c>
      <c r="F1380" s="19">
        <v>40832.934722220001</v>
      </c>
      <c r="G1380" s="9">
        <v>285</v>
      </c>
      <c r="H1380" s="9">
        <v>170</v>
      </c>
      <c r="I1380" s="9">
        <v>48450</v>
      </c>
      <c r="J1380" s="17" t="s">
        <v>315</v>
      </c>
    </row>
    <row r="1381" spans="1:10">
      <c r="A1381" s="17" t="s">
        <v>11927</v>
      </c>
      <c r="B1381" s="18" t="s">
        <v>351</v>
      </c>
      <c r="C1381" s="17" t="s">
        <v>243</v>
      </c>
      <c r="D1381" s="17" t="s">
        <v>245</v>
      </c>
      <c r="E1381" s="19">
        <v>44325.647916659997</v>
      </c>
      <c r="F1381" s="19">
        <v>44325.75208333</v>
      </c>
      <c r="G1381" s="9">
        <v>150</v>
      </c>
      <c r="H1381" s="9">
        <v>814</v>
      </c>
      <c r="I1381" s="9">
        <v>48442</v>
      </c>
      <c r="J1381" s="17" t="s">
        <v>315</v>
      </c>
    </row>
    <row r="1382" spans="1:10">
      <c r="A1382" s="17" t="s">
        <v>13238</v>
      </c>
      <c r="B1382" s="18" t="s">
        <v>351</v>
      </c>
      <c r="C1382" s="17" t="s">
        <v>164</v>
      </c>
      <c r="D1382" s="17" t="s">
        <v>166</v>
      </c>
      <c r="E1382" s="19">
        <v>40410.697222219998</v>
      </c>
      <c r="F1382" s="19">
        <v>40410.789583329999</v>
      </c>
      <c r="G1382" s="9">
        <v>133</v>
      </c>
      <c r="H1382" s="9">
        <v>364</v>
      </c>
      <c r="I1382" s="9">
        <v>48412</v>
      </c>
      <c r="J1382" s="17" t="s">
        <v>315</v>
      </c>
    </row>
    <row r="1383" spans="1:10">
      <c r="A1383" s="17" t="s">
        <v>13239</v>
      </c>
      <c r="B1383" s="18" t="s">
        <v>314</v>
      </c>
      <c r="C1383" s="17" t="s">
        <v>116</v>
      </c>
      <c r="D1383" s="17" t="s">
        <v>119</v>
      </c>
      <c r="E1383" s="19">
        <v>44763.193749999999</v>
      </c>
      <c r="F1383" s="19">
        <v>44764.652777770003</v>
      </c>
      <c r="G1383" s="9">
        <v>2101</v>
      </c>
      <c r="H1383" s="9">
        <v>23</v>
      </c>
      <c r="I1383" s="9">
        <v>48323</v>
      </c>
      <c r="J1383" s="17" t="s">
        <v>315</v>
      </c>
    </row>
    <row r="1384" spans="1:10">
      <c r="A1384" s="17" t="s">
        <v>8051</v>
      </c>
      <c r="B1384" s="18" t="s">
        <v>318</v>
      </c>
      <c r="C1384" s="17" t="s">
        <v>217</v>
      </c>
      <c r="D1384" s="17" t="s">
        <v>219</v>
      </c>
      <c r="E1384" s="19">
        <v>44787.94652777</v>
      </c>
      <c r="F1384" s="19">
        <v>44788.300694439997</v>
      </c>
      <c r="G1384" s="9">
        <v>510</v>
      </c>
      <c r="H1384" s="9">
        <v>108</v>
      </c>
      <c r="I1384" s="9">
        <v>48323</v>
      </c>
      <c r="J1384" s="17" t="s">
        <v>315</v>
      </c>
    </row>
    <row r="1385" spans="1:10">
      <c r="A1385" s="17" t="s">
        <v>13240</v>
      </c>
      <c r="B1385" s="18" t="s">
        <v>314</v>
      </c>
      <c r="C1385" s="17" t="s">
        <v>220</v>
      </c>
      <c r="D1385" s="17" t="s">
        <v>221</v>
      </c>
      <c r="E1385" s="19">
        <v>44763.096527770002</v>
      </c>
      <c r="F1385" s="19">
        <v>44764.66180555</v>
      </c>
      <c r="G1385" s="9">
        <v>2254</v>
      </c>
      <c r="H1385" s="9">
        <v>23</v>
      </c>
      <c r="I1385" s="9">
        <v>48293</v>
      </c>
      <c r="J1385" s="17" t="s">
        <v>315</v>
      </c>
    </row>
    <row r="1386" spans="1:10">
      <c r="A1386" s="17" t="s">
        <v>13241</v>
      </c>
      <c r="B1386" s="18" t="s">
        <v>318</v>
      </c>
      <c r="C1386" s="17" t="s">
        <v>58</v>
      </c>
      <c r="D1386" s="17" t="s">
        <v>59</v>
      </c>
      <c r="E1386" s="19">
        <v>43489.71875</v>
      </c>
      <c r="F1386" s="19">
        <v>43489.817361109999</v>
      </c>
      <c r="G1386" s="9">
        <v>142</v>
      </c>
      <c r="H1386" s="9">
        <v>357</v>
      </c>
      <c r="I1386" s="9">
        <v>48224</v>
      </c>
      <c r="J1386" s="17" t="s">
        <v>315</v>
      </c>
    </row>
    <row r="1387" spans="1:10">
      <c r="A1387" s="17" t="s">
        <v>13242</v>
      </c>
      <c r="B1387" s="18" t="s">
        <v>318</v>
      </c>
      <c r="C1387" s="17" t="s">
        <v>152</v>
      </c>
      <c r="D1387" s="17" t="s">
        <v>153</v>
      </c>
      <c r="E1387" s="19">
        <v>39975.676388879998</v>
      </c>
      <c r="F1387" s="19">
        <v>39976.114583330003</v>
      </c>
      <c r="G1387" s="9">
        <v>631</v>
      </c>
      <c r="H1387" s="9">
        <v>149</v>
      </c>
      <c r="I1387" s="9">
        <v>48184</v>
      </c>
      <c r="J1387" s="17" t="s">
        <v>315</v>
      </c>
    </row>
    <row r="1388" spans="1:10">
      <c r="A1388" s="17" t="s">
        <v>2485</v>
      </c>
      <c r="B1388" s="18" t="s">
        <v>314</v>
      </c>
      <c r="C1388" s="17" t="s">
        <v>220</v>
      </c>
      <c r="D1388" s="17" t="s">
        <v>222</v>
      </c>
      <c r="E1388" s="19">
        <v>44714.461805550003</v>
      </c>
      <c r="F1388" s="19">
        <v>44714.6875</v>
      </c>
      <c r="G1388" s="9">
        <v>325</v>
      </c>
      <c r="H1388" s="9">
        <v>148</v>
      </c>
      <c r="I1388" s="9">
        <v>48100</v>
      </c>
      <c r="J1388" s="17" t="s">
        <v>315</v>
      </c>
    </row>
    <row r="1389" spans="1:10">
      <c r="A1389" s="17" t="s">
        <v>13243</v>
      </c>
      <c r="B1389" s="18" t="s">
        <v>318</v>
      </c>
      <c r="C1389" s="17" t="s">
        <v>58</v>
      </c>
      <c r="D1389" s="17" t="s">
        <v>59</v>
      </c>
      <c r="E1389" s="19">
        <v>42560.180555550003</v>
      </c>
      <c r="F1389" s="19">
        <v>42560.22083333</v>
      </c>
      <c r="G1389" s="9">
        <v>58</v>
      </c>
      <c r="H1389" s="9">
        <v>827</v>
      </c>
      <c r="I1389" s="9">
        <v>47966</v>
      </c>
      <c r="J1389" s="17" t="s">
        <v>358</v>
      </c>
    </row>
    <row r="1390" spans="1:10">
      <c r="A1390" s="17" t="s">
        <v>13244</v>
      </c>
      <c r="B1390" s="18" t="s">
        <v>351</v>
      </c>
      <c r="C1390" s="17" t="s">
        <v>156</v>
      </c>
      <c r="D1390" s="17" t="s">
        <v>156</v>
      </c>
      <c r="E1390" s="19">
        <v>42429.107638879999</v>
      </c>
      <c r="F1390" s="19">
        <v>42429.662499999999</v>
      </c>
      <c r="G1390" s="9">
        <v>799</v>
      </c>
      <c r="H1390" s="9">
        <v>60</v>
      </c>
      <c r="I1390" s="9">
        <v>47940</v>
      </c>
      <c r="J1390" s="17" t="s">
        <v>315</v>
      </c>
    </row>
    <row r="1391" spans="1:10">
      <c r="A1391" s="17" t="s">
        <v>13245</v>
      </c>
      <c r="B1391" s="18" t="s">
        <v>351</v>
      </c>
      <c r="C1391" s="17" t="s">
        <v>35</v>
      </c>
      <c r="D1391" s="17" t="s">
        <v>37</v>
      </c>
      <c r="E1391" s="19">
        <v>41809.786111109999</v>
      </c>
      <c r="F1391" s="19">
        <v>41810.401388879996</v>
      </c>
      <c r="G1391" s="9">
        <v>886</v>
      </c>
      <c r="H1391" s="9">
        <v>54</v>
      </c>
      <c r="I1391" s="9">
        <v>47844</v>
      </c>
      <c r="J1391" s="17" t="s">
        <v>315</v>
      </c>
    </row>
    <row r="1392" spans="1:10">
      <c r="A1392" s="17" t="s">
        <v>13246</v>
      </c>
      <c r="B1392" s="18" t="s">
        <v>351</v>
      </c>
      <c r="C1392" s="17" t="s">
        <v>64</v>
      </c>
      <c r="D1392" s="17" t="s">
        <v>64</v>
      </c>
      <c r="E1392" s="19">
        <v>44748.719444440001</v>
      </c>
      <c r="F1392" s="19">
        <v>44748.951388879999</v>
      </c>
      <c r="G1392" s="9">
        <v>334</v>
      </c>
      <c r="H1392" s="9">
        <v>143</v>
      </c>
      <c r="I1392" s="9">
        <v>47762</v>
      </c>
      <c r="J1392" s="17" t="s">
        <v>315</v>
      </c>
    </row>
    <row r="1393" spans="1:10">
      <c r="A1393" s="17" t="s">
        <v>13247</v>
      </c>
      <c r="B1393" s="18" t="s">
        <v>318</v>
      </c>
      <c r="C1393" s="17" t="s">
        <v>293</v>
      </c>
      <c r="D1393" s="17" t="s">
        <v>296</v>
      </c>
      <c r="E1393" s="19">
        <v>45303.615972220003</v>
      </c>
      <c r="F1393" s="19">
        <v>45303.81944444</v>
      </c>
      <c r="G1393" s="9">
        <v>293</v>
      </c>
      <c r="H1393" s="9">
        <v>163</v>
      </c>
      <c r="I1393" s="9">
        <v>47759</v>
      </c>
      <c r="J1393" s="17" t="s">
        <v>315</v>
      </c>
    </row>
    <row r="1394" spans="1:10">
      <c r="A1394" s="17" t="s">
        <v>13248</v>
      </c>
      <c r="B1394" s="18" t="s">
        <v>351</v>
      </c>
      <c r="C1394" s="17" t="s">
        <v>236</v>
      </c>
      <c r="D1394" s="17" t="s">
        <v>237</v>
      </c>
      <c r="E1394" s="19">
        <v>45038.172222219997</v>
      </c>
      <c r="F1394" s="19">
        <v>45038.59722222</v>
      </c>
      <c r="G1394" s="9">
        <v>612</v>
      </c>
      <c r="H1394" s="9">
        <v>78</v>
      </c>
      <c r="I1394" s="9">
        <v>47736</v>
      </c>
      <c r="J1394" s="17" t="s">
        <v>315</v>
      </c>
    </row>
    <row r="1395" spans="1:10">
      <c r="A1395" s="17" t="s">
        <v>13249</v>
      </c>
      <c r="B1395" s="18" t="s">
        <v>351</v>
      </c>
      <c r="C1395" s="17" t="s">
        <v>74</v>
      </c>
      <c r="D1395" s="17" t="s">
        <v>77</v>
      </c>
      <c r="E1395" s="19">
        <v>44190.34583333</v>
      </c>
      <c r="F1395" s="19">
        <v>44190.713888879996</v>
      </c>
      <c r="G1395" s="9">
        <v>530</v>
      </c>
      <c r="H1395" s="9">
        <v>90</v>
      </c>
      <c r="I1395" s="9">
        <v>47700</v>
      </c>
      <c r="J1395" s="17" t="s">
        <v>315</v>
      </c>
    </row>
    <row r="1396" spans="1:10">
      <c r="A1396" s="17" t="s">
        <v>13250</v>
      </c>
      <c r="B1396" s="18" t="s">
        <v>314</v>
      </c>
      <c r="C1396" s="17" t="s">
        <v>146</v>
      </c>
      <c r="D1396" s="17" t="s">
        <v>148</v>
      </c>
      <c r="E1396" s="19">
        <v>39637.54027777</v>
      </c>
      <c r="F1396" s="19">
        <v>39637.63194444</v>
      </c>
      <c r="G1396" s="9">
        <v>132</v>
      </c>
      <c r="H1396" s="9">
        <v>835</v>
      </c>
      <c r="I1396" s="9">
        <v>47670</v>
      </c>
      <c r="J1396" s="17" t="s">
        <v>315</v>
      </c>
    </row>
    <row r="1397" spans="1:10">
      <c r="A1397" s="17" t="s">
        <v>13251</v>
      </c>
      <c r="B1397" s="18" t="s">
        <v>351</v>
      </c>
      <c r="C1397" s="17" t="s">
        <v>156</v>
      </c>
      <c r="D1397" s="17" t="s">
        <v>156</v>
      </c>
      <c r="E1397" s="19">
        <v>43575.059722220001</v>
      </c>
      <c r="F1397" s="19">
        <v>43575.458333330003</v>
      </c>
      <c r="G1397" s="9">
        <v>574</v>
      </c>
      <c r="H1397" s="9">
        <v>83</v>
      </c>
      <c r="I1397" s="9">
        <v>47642</v>
      </c>
      <c r="J1397" s="17" t="s">
        <v>315</v>
      </c>
    </row>
    <row r="1398" spans="1:10">
      <c r="A1398" s="17" t="s">
        <v>13252</v>
      </c>
      <c r="B1398" s="18" t="s">
        <v>318</v>
      </c>
      <c r="C1398" s="17" t="s">
        <v>252</v>
      </c>
      <c r="D1398" s="17" t="s">
        <v>253</v>
      </c>
      <c r="E1398" s="19">
        <v>44049.968055550002</v>
      </c>
      <c r="F1398" s="19">
        <v>44050.71875</v>
      </c>
      <c r="G1398" s="9">
        <v>1081</v>
      </c>
      <c r="H1398" s="9">
        <v>44</v>
      </c>
      <c r="I1398" s="9">
        <v>47564</v>
      </c>
      <c r="J1398" s="17" t="s">
        <v>315</v>
      </c>
    </row>
    <row r="1399" spans="1:10">
      <c r="A1399" s="17" t="s">
        <v>13253</v>
      </c>
      <c r="B1399" s="18" t="s">
        <v>318</v>
      </c>
      <c r="C1399" s="17" t="s">
        <v>217</v>
      </c>
      <c r="D1399" s="17" t="s">
        <v>218</v>
      </c>
      <c r="E1399" s="19">
        <v>43592.605555549999</v>
      </c>
      <c r="F1399" s="19">
        <v>43592.775694440003</v>
      </c>
      <c r="G1399" s="9">
        <v>245</v>
      </c>
      <c r="H1399" s="9">
        <v>194</v>
      </c>
      <c r="I1399" s="9">
        <v>47530</v>
      </c>
      <c r="J1399" s="17" t="s">
        <v>315</v>
      </c>
    </row>
    <row r="1400" spans="1:10">
      <c r="A1400" s="17" t="s">
        <v>13254</v>
      </c>
      <c r="B1400" s="18" t="s">
        <v>318</v>
      </c>
      <c r="C1400" s="17" t="s">
        <v>106</v>
      </c>
      <c r="D1400" s="17" t="s">
        <v>108</v>
      </c>
      <c r="E1400" s="19">
        <v>45521.768055549997</v>
      </c>
      <c r="F1400" s="19">
        <v>45522.008333329999</v>
      </c>
      <c r="G1400" s="9">
        <v>346</v>
      </c>
      <c r="H1400" s="9">
        <v>171</v>
      </c>
      <c r="I1400" s="9">
        <v>47511</v>
      </c>
      <c r="J1400" s="17" t="s">
        <v>315</v>
      </c>
    </row>
    <row r="1401" spans="1:10">
      <c r="A1401" s="17" t="s">
        <v>13255</v>
      </c>
      <c r="B1401" s="18" t="s">
        <v>318</v>
      </c>
      <c r="C1401" s="17" t="s">
        <v>126</v>
      </c>
      <c r="D1401" s="17" t="s">
        <v>127</v>
      </c>
      <c r="E1401" s="19">
        <v>40149.557638879996</v>
      </c>
      <c r="F1401" s="19">
        <v>40149.728472219998</v>
      </c>
      <c r="G1401" s="9">
        <v>246</v>
      </c>
      <c r="H1401" s="9">
        <v>193</v>
      </c>
      <c r="I1401" s="9">
        <v>47478</v>
      </c>
      <c r="J1401" s="17" t="s">
        <v>315</v>
      </c>
    </row>
    <row r="1402" spans="1:10">
      <c r="A1402" s="17" t="s">
        <v>13256</v>
      </c>
      <c r="B1402" s="18" t="s">
        <v>318</v>
      </c>
      <c r="C1402" s="17" t="s">
        <v>126</v>
      </c>
      <c r="D1402" s="17" t="s">
        <v>127</v>
      </c>
      <c r="E1402" s="19">
        <v>45320.810416660002</v>
      </c>
      <c r="F1402" s="19">
        <v>45321.78819444</v>
      </c>
      <c r="G1402" s="9">
        <v>1408</v>
      </c>
      <c r="H1402" s="9">
        <v>288</v>
      </c>
      <c r="I1402" s="9">
        <v>47461</v>
      </c>
      <c r="J1402" s="17" t="s">
        <v>315</v>
      </c>
    </row>
    <row r="1403" spans="1:10">
      <c r="A1403" s="17" t="s">
        <v>13257</v>
      </c>
      <c r="B1403" s="18" t="s">
        <v>318</v>
      </c>
      <c r="C1403" s="17" t="s">
        <v>152</v>
      </c>
      <c r="D1403" s="17" t="s">
        <v>153</v>
      </c>
      <c r="E1403" s="19">
        <v>40676.041666659999</v>
      </c>
      <c r="F1403" s="19">
        <v>40676.56458333</v>
      </c>
      <c r="G1403" s="9">
        <v>753</v>
      </c>
      <c r="H1403" s="9">
        <v>63</v>
      </c>
      <c r="I1403" s="9">
        <v>47439</v>
      </c>
      <c r="J1403" s="17" t="s">
        <v>315</v>
      </c>
    </row>
    <row r="1404" spans="1:10">
      <c r="A1404" s="17" t="s">
        <v>13258</v>
      </c>
      <c r="B1404" s="18" t="s">
        <v>318</v>
      </c>
      <c r="C1404" s="17" t="s">
        <v>58</v>
      </c>
      <c r="D1404" s="17" t="s">
        <v>59</v>
      </c>
      <c r="E1404" s="19">
        <v>39637.620138879996</v>
      </c>
      <c r="F1404" s="19">
        <v>39637.803472220003</v>
      </c>
      <c r="G1404" s="9">
        <v>264</v>
      </c>
      <c r="H1404" s="9">
        <v>182</v>
      </c>
      <c r="I1404" s="9">
        <v>47328</v>
      </c>
      <c r="J1404" s="17" t="s">
        <v>315</v>
      </c>
    </row>
    <row r="1405" spans="1:10">
      <c r="A1405" s="17" t="s">
        <v>13259</v>
      </c>
      <c r="B1405" s="18" t="s">
        <v>351</v>
      </c>
      <c r="C1405" s="17" t="s">
        <v>243</v>
      </c>
      <c r="D1405" s="17" t="s">
        <v>244</v>
      </c>
      <c r="E1405" s="19">
        <v>39649.817361109999</v>
      </c>
      <c r="F1405" s="19">
        <v>39650.142361110004</v>
      </c>
      <c r="G1405" s="9">
        <v>468</v>
      </c>
      <c r="H1405" s="9">
        <v>101</v>
      </c>
      <c r="I1405" s="9">
        <v>47268</v>
      </c>
      <c r="J1405" s="17" t="s">
        <v>315</v>
      </c>
    </row>
    <row r="1406" spans="1:10">
      <c r="A1406" s="17" t="s">
        <v>13260</v>
      </c>
      <c r="B1406" s="18" t="s">
        <v>318</v>
      </c>
      <c r="C1406" s="17" t="s">
        <v>126</v>
      </c>
      <c r="D1406" s="17" t="s">
        <v>127</v>
      </c>
      <c r="E1406" s="19">
        <v>45120.762499999997</v>
      </c>
      <c r="F1406" s="19">
        <v>45120.96875</v>
      </c>
      <c r="G1406" s="9">
        <v>297</v>
      </c>
      <c r="H1406" s="9">
        <v>159</v>
      </c>
      <c r="I1406" s="9">
        <v>47223</v>
      </c>
      <c r="J1406" s="17" t="s">
        <v>315</v>
      </c>
    </row>
    <row r="1407" spans="1:10">
      <c r="A1407" s="17" t="s">
        <v>13261</v>
      </c>
      <c r="B1407" s="18" t="s">
        <v>318</v>
      </c>
      <c r="C1407" s="17" t="s">
        <v>44</v>
      </c>
      <c r="D1407" s="17" t="s">
        <v>45</v>
      </c>
      <c r="E1407" s="19">
        <v>41845.35069444</v>
      </c>
      <c r="F1407" s="19">
        <v>41845.445833329999</v>
      </c>
      <c r="G1407" s="9">
        <v>137</v>
      </c>
      <c r="H1407" s="9">
        <v>344</v>
      </c>
      <c r="I1407" s="9">
        <v>47128</v>
      </c>
      <c r="J1407" s="17" t="s">
        <v>358</v>
      </c>
    </row>
    <row r="1408" spans="1:10">
      <c r="A1408" s="17" t="s">
        <v>13262</v>
      </c>
      <c r="B1408" s="18" t="s">
        <v>351</v>
      </c>
      <c r="C1408" s="17" t="s">
        <v>110</v>
      </c>
      <c r="D1408" s="17" t="s">
        <v>112</v>
      </c>
      <c r="E1408" s="19">
        <v>45655.688888880002</v>
      </c>
      <c r="F1408" s="19">
        <v>45655.927083330003</v>
      </c>
      <c r="G1408" s="9">
        <v>343</v>
      </c>
      <c r="H1408" s="9">
        <v>137</v>
      </c>
      <c r="I1408" s="9">
        <v>46991</v>
      </c>
      <c r="J1408" s="17" t="s">
        <v>315</v>
      </c>
    </row>
    <row r="1409" spans="1:10">
      <c r="A1409" s="17" t="s">
        <v>13263</v>
      </c>
      <c r="B1409" s="18" t="s">
        <v>318</v>
      </c>
      <c r="C1409" s="17" t="s">
        <v>126</v>
      </c>
      <c r="D1409" s="17" t="s">
        <v>127</v>
      </c>
      <c r="E1409" s="19">
        <v>42970.427083330003</v>
      </c>
      <c r="F1409" s="19">
        <v>42970.515277769999</v>
      </c>
      <c r="G1409" s="9">
        <v>127</v>
      </c>
      <c r="H1409" s="9">
        <v>370</v>
      </c>
      <c r="I1409" s="9">
        <v>46990</v>
      </c>
      <c r="J1409" s="17" t="s">
        <v>315</v>
      </c>
    </row>
    <row r="1410" spans="1:10">
      <c r="A1410" s="17" t="s">
        <v>13264</v>
      </c>
      <c r="B1410" s="18" t="s">
        <v>318</v>
      </c>
      <c r="C1410" s="17" t="s">
        <v>217</v>
      </c>
      <c r="D1410" s="17" t="s">
        <v>218</v>
      </c>
      <c r="E1410" s="19">
        <v>43640.758333329999</v>
      </c>
      <c r="F1410" s="19">
        <v>43641.717361110001</v>
      </c>
      <c r="G1410" s="9">
        <v>1381</v>
      </c>
      <c r="H1410" s="9">
        <v>34</v>
      </c>
      <c r="I1410" s="9">
        <v>46954</v>
      </c>
      <c r="J1410" s="17" t="s">
        <v>315</v>
      </c>
    </row>
    <row r="1411" spans="1:10">
      <c r="A1411" s="17" t="s">
        <v>13265</v>
      </c>
      <c r="B1411" s="18" t="s">
        <v>314</v>
      </c>
      <c r="C1411" s="17" t="s">
        <v>195</v>
      </c>
      <c r="D1411" s="17" t="s">
        <v>196</v>
      </c>
      <c r="E1411" s="19">
        <v>41092.146527769997</v>
      </c>
      <c r="F1411" s="19">
        <v>41092.772916659997</v>
      </c>
      <c r="G1411" s="9">
        <v>902</v>
      </c>
      <c r="H1411" s="9">
        <v>52</v>
      </c>
      <c r="I1411" s="9">
        <v>46904</v>
      </c>
      <c r="J1411" s="17" t="s">
        <v>315</v>
      </c>
    </row>
    <row r="1412" spans="1:10">
      <c r="A1412" s="17" t="s">
        <v>13266</v>
      </c>
      <c r="B1412" s="18" t="s">
        <v>318</v>
      </c>
      <c r="C1412" s="17" t="s">
        <v>188</v>
      </c>
      <c r="D1412" s="17" t="s">
        <v>40</v>
      </c>
      <c r="E1412" s="19">
        <v>44086.925694439997</v>
      </c>
      <c r="F1412" s="19">
        <v>44087.760416659999</v>
      </c>
      <c r="G1412" s="9">
        <v>1202</v>
      </c>
      <c r="H1412" s="9">
        <v>39</v>
      </c>
      <c r="I1412" s="9">
        <v>46878</v>
      </c>
      <c r="J1412" s="17" t="s">
        <v>315</v>
      </c>
    </row>
    <row r="1413" spans="1:10">
      <c r="A1413" s="17" t="s">
        <v>741</v>
      </c>
      <c r="B1413" s="18" t="s">
        <v>351</v>
      </c>
      <c r="C1413" s="17" t="s">
        <v>99</v>
      </c>
      <c r="D1413" s="17" t="s">
        <v>102</v>
      </c>
      <c r="E1413" s="19">
        <v>44257.772916659997</v>
      </c>
      <c r="F1413" s="19">
        <v>44258.180555550003</v>
      </c>
      <c r="G1413" s="9">
        <v>587</v>
      </c>
      <c r="H1413" s="9">
        <v>104</v>
      </c>
      <c r="I1413" s="9">
        <v>46852</v>
      </c>
      <c r="J1413" s="17" t="s">
        <v>315</v>
      </c>
    </row>
    <row r="1414" spans="1:10">
      <c r="A1414" s="17" t="s">
        <v>5048</v>
      </c>
      <c r="B1414" s="18" t="s">
        <v>351</v>
      </c>
      <c r="C1414" s="17" t="s">
        <v>99</v>
      </c>
      <c r="D1414" s="17" t="s">
        <v>101</v>
      </c>
      <c r="E1414" s="19">
        <v>43286.738888879998</v>
      </c>
      <c r="F1414" s="19">
        <v>43287.007638880001</v>
      </c>
      <c r="G1414" s="9">
        <v>387</v>
      </c>
      <c r="H1414" s="9">
        <v>121</v>
      </c>
      <c r="I1414" s="9">
        <v>46827</v>
      </c>
      <c r="J1414" s="17" t="s">
        <v>315</v>
      </c>
    </row>
    <row r="1415" spans="1:10">
      <c r="A1415" s="17" t="s">
        <v>13267</v>
      </c>
      <c r="B1415" s="18" t="s">
        <v>351</v>
      </c>
      <c r="C1415" s="17" t="s">
        <v>74</v>
      </c>
      <c r="D1415" s="17" t="s">
        <v>76</v>
      </c>
      <c r="E1415" s="19">
        <v>40025.316666660001</v>
      </c>
      <c r="F1415" s="19">
        <v>40025.555555550003</v>
      </c>
      <c r="G1415" s="9">
        <v>344</v>
      </c>
      <c r="H1415" s="9">
        <v>136</v>
      </c>
      <c r="I1415" s="9">
        <v>46784</v>
      </c>
      <c r="J1415" s="17" t="s">
        <v>315</v>
      </c>
    </row>
    <row r="1416" spans="1:10">
      <c r="A1416" s="17" t="s">
        <v>13268</v>
      </c>
      <c r="B1416" s="18" t="s">
        <v>318</v>
      </c>
      <c r="C1416" s="17" t="s">
        <v>217</v>
      </c>
      <c r="D1416" s="17" t="s">
        <v>219</v>
      </c>
      <c r="E1416" s="19">
        <v>42163.606944439998</v>
      </c>
      <c r="F1416" s="19">
        <v>42163.744444440003</v>
      </c>
      <c r="G1416" s="9">
        <v>198</v>
      </c>
      <c r="H1416" s="9">
        <v>273</v>
      </c>
      <c r="I1416" s="9">
        <v>46726</v>
      </c>
      <c r="J1416" s="17" t="s">
        <v>315</v>
      </c>
    </row>
    <row r="1417" spans="1:10">
      <c r="A1417" s="17" t="s">
        <v>13269</v>
      </c>
      <c r="B1417" s="18" t="s">
        <v>351</v>
      </c>
      <c r="C1417" s="17" t="s">
        <v>175</v>
      </c>
      <c r="D1417" s="17" t="s">
        <v>178</v>
      </c>
      <c r="E1417" s="19">
        <v>45037.712500000001</v>
      </c>
      <c r="F1417" s="19">
        <v>45037.88194444</v>
      </c>
      <c r="G1417" s="9">
        <v>244</v>
      </c>
      <c r="H1417" s="9">
        <v>201</v>
      </c>
      <c r="I1417" s="9">
        <v>46719</v>
      </c>
      <c r="J1417" s="17" t="s">
        <v>315</v>
      </c>
    </row>
    <row r="1418" spans="1:10">
      <c r="A1418" s="17" t="s">
        <v>13270</v>
      </c>
      <c r="B1418" s="18" t="s">
        <v>314</v>
      </c>
      <c r="C1418" s="17" t="s">
        <v>195</v>
      </c>
      <c r="D1418" s="17" t="s">
        <v>196</v>
      </c>
      <c r="E1418" s="19">
        <v>44846.681944440003</v>
      </c>
      <c r="F1418" s="19">
        <v>44846.995833330002</v>
      </c>
      <c r="G1418" s="9">
        <v>452</v>
      </c>
      <c r="H1418" s="9">
        <v>774</v>
      </c>
      <c r="I1418" s="9">
        <v>46705</v>
      </c>
      <c r="J1418" s="17" t="s">
        <v>315</v>
      </c>
    </row>
    <row r="1419" spans="1:10">
      <c r="A1419" s="17" t="s">
        <v>13271</v>
      </c>
      <c r="B1419" s="18" t="s">
        <v>318</v>
      </c>
      <c r="C1419" s="17" t="s">
        <v>93</v>
      </c>
      <c r="D1419" s="17" t="s">
        <v>95</v>
      </c>
      <c r="E1419" s="19">
        <v>44895.434027770003</v>
      </c>
      <c r="F1419" s="19">
        <v>44895.675000000003</v>
      </c>
      <c r="G1419" s="9">
        <v>347</v>
      </c>
      <c r="H1419" s="9">
        <v>135</v>
      </c>
      <c r="I1419" s="9">
        <v>46700</v>
      </c>
      <c r="J1419" s="17" t="s">
        <v>315</v>
      </c>
    </row>
    <row r="1420" spans="1:10">
      <c r="A1420" s="17" t="s">
        <v>13272</v>
      </c>
      <c r="B1420" s="18" t="s">
        <v>318</v>
      </c>
      <c r="C1420" s="17" t="s">
        <v>44</v>
      </c>
      <c r="D1420" s="17" t="s">
        <v>48</v>
      </c>
      <c r="E1420" s="19">
        <v>44058.71875</v>
      </c>
      <c r="F1420" s="19">
        <v>44058.834722220003</v>
      </c>
      <c r="G1420" s="9">
        <v>167</v>
      </c>
      <c r="H1420" s="9">
        <v>327</v>
      </c>
      <c r="I1420" s="9">
        <v>46689</v>
      </c>
      <c r="J1420" s="17" t="s">
        <v>315</v>
      </c>
    </row>
    <row r="1421" spans="1:10">
      <c r="A1421" s="17" t="s">
        <v>13273</v>
      </c>
      <c r="B1421" s="18" t="s">
        <v>318</v>
      </c>
      <c r="C1421" s="17" t="s">
        <v>264</v>
      </c>
      <c r="D1421" s="17" t="s">
        <v>266</v>
      </c>
      <c r="E1421" s="19">
        <v>43393.947916659999</v>
      </c>
      <c r="F1421" s="19">
        <v>43394.620833330002</v>
      </c>
      <c r="G1421" s="9">
        <v>969</v>
      </c>
      <c r="H1421" s="9">
        <v>48</v>
      </c>
      <c r="I1421" s="9">
        <v>46512</v>
      </c>
      <c r="J1421" s="17" t="s">
        <v>315</v>
      </c>
    </row>
    <row r="1422" spans="1:10">
      <c r="A1422" s="17" t="s">
        <v>13274</v>
      </c>
      <c r="B1422" s="18" t="s">
        <v>351</v>
      </c>
      <c r="C1422" s="17" t="s">
        <v>99</v>
      </c>
      <c r="D1422" s="17" t="s">
        <v>102</v>
      </c>
      <c r="E1422" s="19">
        <v>42711.137499999997</v>
      </c>
      <c r="F1422" s="19">
        <v>42711.460416659997</v>
      </c>
      <c r="G1422" s="9">
        <v>465</v>
      </c>
      <c r="H1422" s="9">
        <v>100</v>
      </c>
      <c r="I1422" s="9">
        <v>46500</v>
      </c>
      <c r="J1422" s="17" t="s">
        <v>315</v>
      </c>
    </row>
    <row r="1423" spans="1:10">
      <c r="A1423" s="17" t="s">
        <v>13275</v>
      </c>
      <c r="B1423" s="18" t="s">
        <v>318</v>
      </c>
      <c r="C1423" s="17" t="s">
        <v>233</v>
      </c>
      <c r="D1423" s="17" t="s">
        <v>234</v>
      </c>
      <c r="E1423" s="19">
        <v>43614.633333329999</v>
      </c>
      <c r="F1423" s="19">
        <v>43615.6875</v>
      </c>
      <c r="G1423" s="9">
        <v>1498</v>
      </c>
      <c r="H1423" s="9">
        <v>62</v>
      </c>
      <c r="I1423" s="9">
        <v>46438</v>
      </c>
      <c r="J1423" s="17" t="s">
        <v>315</v>
      </c>
    </row>
    <row r="1424" spans="1:10">
      <c r="A1424" s="17" t="s">
        <v>13276</v>
      </c>
      <c r="B1424" s="18" t="s">
        <v>318</v>
      </c>
      <c r="C1424" s="17" t="s">
        <v>188</v>
      </c>
      <c r="D1424" s="17" t="s">
        <v>189</v>
      </c>
      <c r="E1424" s="19">
        <v>44650.152777770003</v>
      </c>
      <c r="F1424" s="19">
        <v>44651.186805550002</v>
      </c>
      <c r="G1424" s="9">
        <v>1489</v>
      </c>
      <c r="H1424" s="9">
        <v>95</v>
      </c>
      <c r="I1424" s="9">
        <v>46339</v>
      </c>
      <c r="J1424" s="17" t="s">
        <v>315</v>
      </c>
    </row>
    <row r="1425" spans="1:10">
      <c r="A1425" s="17" t="s">
        <v>13277</v>
      </c>
      <c r="B1425" s="18" t="s">
        <v>351</v>
      </c>
      <c r="C1425" s="17" t="s">
        <v>164</v>
      </c>
      <c r="D1425" s="17" t="s">
        <v>165</v>
      </c>
      <c r="E1425" s="19">
        <v>44989.461805550003</v>
      </c>
      <c r="F1425" s="19">
        <v>44989.85</v>
      </c>
      <c r="G1425" s="9">
        <v>559</v>
      </c>
      <c r="H1425" s="9">
        <v>112</v>
      </c>
      <c r="I1425" s="9">
        <v>46284</v>
      </c>
      <c r="J1425" s="17" t="s">
        <v>315</v>
      </c>
    </row>
    <row r="1426" spans="1:10">
      <c r="A1426" s="17" t="s">
        <v>13278</v>
      </c>
      <c r="B1426" s="18" t="s">
        <v>318</v>
      </c>
      <c r="C1426" s="17" t="s">
        <v>58</v>
      </c>
      <c r="D1426" s="17" t="s">
        <v>59</v>
      </c>
      <c r="E1426" s="19">
        <v>40477.620833330002</v>
      </c>
      <c r="F1426" s="19">
        <v>40477.902777770003</v>
      </c>
      <c r="G1426" s="9">
        <v>406</v>
      </c>
      <c r="H1426" s="9">
        <v>114</v>
      </c>
      <c r="I1426" s="9">
        <v>46284</v>
      </c>
      <c r="J1426" s="17" t="s">
        <v>315</v>
      </c>
    </row>
    <row r="1427" spans="1:10">
      <c r="A1427" s="17" t="s">
        <v>13279</v>
      </c>
      <c r="B1427" s="18" t="s">
        <v>318</v>
      </c>
      <c r="C1427" s="17" t="s">
        <v>152</v>
      </c>
      <c r="D1427" s="17" t="s">
        <v>152</v>
      </c>
      <c r="E1427" s="19">
        <v>42155.598611109999</v>
      </c>
      <c r="F1427" s="19">
        <v>42156.010416659999</v>
      </c>
      <c r="G1427" s="9">
        <v>593</v>
      </c>
      <c r="H1427" s="9">
        <v>78</v>
      </c>
      <c r="I1427" s="9">
        <v>46254</v>
      </c>
      <c r="J1427" s="17" t="s">
        <v>315</v>
      </c>
    </row>
    <row r="1428" spans="1:10">
      <c r="A1428" s="17" t="s">
        <v>13280</v>
      </c>
      <c r="B1428" s="18" t="s">
        <v>314</v>
      </c>
      <c r="C1428" s="17" t="s">
        <v>220</v>
      </c>
      <c r="D1428" s="17" t="s">
        <v>222</v>
      </c>
      <c r="E1428" s="19">
        <v>42538.927083330003</v>
      </c>
      <c r="F1428" s="19">
        <v>42539.609722219997</v>
      </c>
      <c r="G1428" s="9">
        <v>983</v>
      </c>
      <c r="H1428" s="9">
        <v>47</v>
      </c>
      <c r="I1428" s="9">
        <v>46201</v>
      </c>
      <c r="J1428" s="17" t="s">
        <v>315</v>
      </c>
    </row>
    <row r="1429" spans="1:10">
      <c r="A1429" s="17" t="s">
        <v>13281</v>
      </c>
      <c r="B1429" s="18" t="s">
        <v>351</v>
      </c>
      <c r="C1429" s="17" t="s">
        <v>256</v>
      </c>
      <c r="D1429" s="17" t="s">
        <v>40</v>
      </c>
      <c r="E1429" s="19">
        <v>39649.801388879998</v>
      </c>
      <c r="F1429" s="19">
        <v>39650.613888879998</v>
      </c>
      <c r="G1429" s="9">
        <v>1170</v>
      </c>
      <c r="H1429" s="9">
        <v>196</v>
      </c>
      <c r="I1429" s="9">
        <v>46184</v>
      </c>
      <c r="J1429" s="17" t="s">
        <v>315</v>
      </c>
    </row>
    <row r="1430" spans="1:10">
      <c r="A1430" s="17" t="s">
        <v>13282</v>
      </c>
      <c r="B1430" s="18" t="s">
        <v>318</v>
      </c>
      <c r="C1430" s="17" t="s">
        <v>58</v>
      </c>
      <c r="D1430" s="17" t="s">
        <v>58</v>
      </c>
      <c r="E1430" s="19">
        <v>42491.917361109998</v>
      </c>
      <c r="F1430" s="19">
        <v>42492.54027777</v>
      </c>
      <c r="G1430" s="9">
        <v>897</v>
      </c>
      <c r="H1430" s="9">
        <v>278</v>
      </c>
      <c r="I1430" s="9">
        <v>46182</v>
      </c>
      <c r="J1430" s="17" t="s">
        <v>315</v>
      </c>
    </row>
    <row r="1431" spans="1:10">
      <c r="A1431" s="17" t="s">
        <v>13283</v>
      </c>
      <c r="B1431" s="18" t="s">
        <v>314</v>
      </c>
      <c r="C1431" s="17" t="s">
        <v>298</v>
      </c>
      <c r="D1431" s="17" t="s">
        <v>300</v>
      </c>
      <c r="E1431" s="19">
        <v>42599.96875</v>
      </c>
      <c r="F1431" s="19">
        <v>42600.22569444</v>
      </c>
      <c r="G1431" s="9">
        <v>370</v>
      </c>
      <c r="H1431" s="9">
        <v>129</v>
      </c>
      <c r="I1431" s="9">
        <v>46176</v>
      </c>
      <c r="J1431" s="17" t="s">
        <v>315</v>
      </c>
    </row>
    <row r="1432" spans="1:10">
      <c r="A1432" s="17" t="s">
        <v>13284</v>
      </c>
      <c r="B1432" s="18" t="s">
        <v>318</v>
      </c>
      <c r="C1432" s="17" t="s">
        <v>58</v>
      </c>
      <c r="D1432" s="17" t="s">
        <v>58</v>
      </c>
      <c r="E1432" s="19">
        <v>40685.763888879999</v>
      </c>
      <c r="F1432" s="19">
        <v>40685.820138880001</v>
      </c>
      <c r="G1432" s="9">
        <v>81</v>
      </c>
      <c r="H1432" s="9">
        <v>570</v>
      </c>
      <c r="I1432" s="9">
        <v>46170</v>
      </c>
      <c r="J1432" s="17" t="s">
        <v>315</v>
      </c>
    </row>
    <row r="1433" spans="1:10">
      <c r="A1433" s="17" t="s">
        <v>13285</v>
      </c>
      <c r="B1433" s="18" t="s">
        <v>318</v>
      </c>
      <c r="C1433" s="17" t="s">
        <v>126</v>
      </c>
      <c r="D1433" s="17" t="s">
        <v>127</v>
      </c>
      <c r="E1433" s="19">
        <v>43018.956250000003</v>
      </c>
      <c r="F1433" s="19">
        <v>43019.229166659999</v>
      </c>
      <c r="G1433" s="9">
        <v>393</v>
      </c>
      <c r="H1433" s="9">
        <v>167</v>
      </c>
      <c r="I1433" s="9">
        <v>46126</v>
      </c>
      <c r="J1433" s="17" t="s">
        <v>315</v>
      </c>
    </row>
    <row r="1434" spans="1:10">
      <c r="A1434" s="17" t="s">
        <v>13286</v>
      </c>
      <c r="B1434" s="18" t="s">
        <v>314</v>
      </c>
      <c r="C1434" s="17" t="s">
        <v>298</v>
      </c>
      <c r="D1434" s="17" t="s">
        <v>300</v>
      </c>
      <c r="E1434" s="19">
        <v>43276.59722222</v>
      </c>
      <c r="F1434" s="19">
        <v>43276.905555550002</v>
      </c>
      <c r="G1434" s="9">
        <v>366</v>
      </c>
      <c r="H1434" s="9">
        <v>252</v>
      </c>
      <c r="I1434" s="9">
        <v>46116</v>
      </c>
      <c r="J1434" s="17" t="s">
        <v>315</v>
      </c>
    </row>
    <row r="1435" spans="1:10">
      <c r="A1435" s="17" t="s">
        <v>13287</v>
      </c>
      <c r="B1435" s="18" t="s">
        <v>351</v>
      </c>
      <c r="C1435" s="17" t="s">
        <v>74</v>
      </c>
      <c r="D1435" s="17" t="s">
        <v>76</v>
      </c>
      <c r="E1435" s="19">
        <v>44286.322222219998</v>
      </c>
      <c r="F1435" s="19">
        <v>44286.686805550002</v>
      </c>
      <c r="G1435" s="9">
        <v>525</v>
      </c>
      <c r="H1435" s="9">
        <v>96</v>
      </c>
      <c r="I1435" s="9">
        <v>46065</v>
      </c>
      <c r="J1435" s="17" t="s">
        <v>315</v>
      </c>
    </row>
    <row r="1436" spans="1:10">
      <c r="A1436" s="17" t="s">
        <v>13288</v>
      </c>
      <c r="B1436" s="18" t="s">
        <v>351</v>
      </c>
      <c r="C1436" s="17" t="s">
        <v>74</v>
      </c>
      <c r="D1436" s="17" t="s">
        <v>76</v>
      </c>
      <c r="E1436" s="19">
        <v>44541.265277769999</v>
      </c>
      <c r="F1436" s="19">
        <v>44541.537499999999</v>
      </c>
      <c r="G1436" s="9">
        <v>392</v>
      </c>
      <c r="H1436" s="9">
        <v>133</v>
      </c>
      <c r="I1436" s="9">
        <v>46050</v>
      </c>
      <c r="J1436" s="17" t="s">
        <v>315</v>
      </c>
    </row>
    <row r="1437" spans="1:10">
      <c r="A1437" s="17" t="s">
        <v>13289</v>
      </c>
      <c r="B1437" s="18" t="s">
        <v>318</v>
      </c>
      <c r="C1437" s="17" t="s">
        <v>58</v>
      </c>
      <c r="D1437" s="17" t="s">
        <v>58</v>
      </c>
      <c r="E1437" s="19">
        <v>42560.180555550003</v>
      </c>
      <c r="F1437" s="19">
        <v>42560.238888879998</v>
      </c>
      <c r="G1437" s="9">
        <v>84</v>
      </c>
      <c r="H1437" s="9">
        <v>548</v>
      </c>
      <c r="I1437" s="9">
        <v>46032</v>
      </c>
      <c r="J1437" s="17" t="s">
        <v>358</v>
      </c>
    </row>
    <row r="1438" spans="1:10">
      <c r="A1438" s="17" t="s">
        <v>13290</v>
      </c>
      <c r="B1438" s="18" t="s">
        <v>351</v>
      </c>
      <c r="C1438" s="17" t="s">
        <v>164</v>
      </c>
      <c r="D1438" s="17" t="s">
        <v>165</v>
      </c>
      <c r="E1438" s="19">
        <v>41794.673611110004</v>
      </c>
      <c r="F1438" s="19">
        <v>41795.072916659999</v>
      </c>
      <c r="G1438" s="9">
        <v>575</v>
      </c>
      <c r="H1438" s="9">
        <v>80</v>
      </c>
      <c r="I1438" s="9">
        <v>46000</v>
      </c>
      <c r="J1438" s="17" t="s">
        <v>315</v>
      </c>
    </row>
    <row r="1439" spans="1:10">
      <c r="A1439" s="17" t="s">
        <v>13291</v>
      </c>
      <c r="B1439" s="18" t="s">
        <v>351</v>
      </c>
      <c r="C1439" s="17" t="s">
        <v>174</v>
      </c>
      <c r="D1439" s="17" t="s">
        <v>304</v>
      </c>
      <c r="E1439" s="19">
        <v>45434.572222219998</v>
      </c>
      <c r="F1439" s="19">
        <v>45435.754166660001</v>
      </c>
      <c r="G1439" s="9">
        <v>1702</v>
      </c>
      <c r="H1439" s="9">
        <v>27</v>
      </c>
      <c r="I1439" s="9">
        <v>45954</v>
      </c>
      <c r="J1439" s="17" t="s">
        <v>315</v>
      </c>
    </row>
    <row r="1440" spans="1:10">
      <c r="A1440" s="17" t="s">
        <v>2547</v>
      </c>
      <c r="B1440" s="18" t="s">
        <v>351</v>
      </c>
      <c r="C1440" s="17" t="s">
        <v>35</v>
      </c>
      <c r="D1440" s="17" t="s">
        <v>37</v>
      </c>
      <c r="E1440" s="19">
        <v>42163.758333329999</v>
      </c>
      <c r="F1440" s="19">
        <v>42164.202777769999</v>
      </c>
      <c r="G1440" s="9">
        <v>640</v>
      </c>
      <c r="H1440" s="9">
        <v>246</v>
      </c>
      <c r="I1440" s="9">
        <v>45900</v>
      </c>
      <c r="J1440" s="17" t="s">
        <v>315</v>
      </c>
    </row>
    <row r="1441" spans="1:10">
      <c r="A1441" s="17" t="s">
        <v>13292</v>
      </c>
      <c r="B1441" s="18" t="s">
        <v>318</v>
      </c>
      <c r="C1441" s="17" t="s">
        <v>113</v>
      </c>
      <c r="D1441" s="17" t="s">
        <v>114</v>
      </c>
      <c r="E1441" s="19">
        <v>42845.06805555</v>
      </c>
      <c r="F1441" s="19">
        <v>42845.212500000001</v>
      </c>
      <c r="G1441" s="9">
        <v>416</v>
      </c>
      <c r="H1441" s="9">
        <v>220</v>
      </c>
      <c r="I1441" s="9">
        <v>45760</v>
      </c>
      <c r="J1441" s="17" t="s">
        <v>315</v>
      </c>
    </row>
    <row r="1442" spans="1:10">
      <c r="A1442" s="17" t="s">
        <v>13293</v>
      </c>
      <c r="B1442" s="18" t="s">
        <v>318</v>
      </c>
      <c r="C1442" s="17" t="s">
        <v>217</v>
      </c>
      <c r="D1442" s="17" t="s">
        <v>219</v>
      </c>
      <c r="E1442" s="19">
        <v>45449.051388879998</v>
      </c>
      <c r="F1442" s="19">
        <v>45449.79027777</v>
      </c>
      <c r="G1442" s="9">
        <v>1064</v>
      </c>
      <c r="H1442" s="9">
        <v>43</v>
      </c>
      <c r="I1442" s="9">
        <v>45752</v>
      </c>
      <c r="J1442" s="17" t="s">
        <v>315</v>
      </c>
    </row>
    <row r="1443" spans="1:10">
      <c r="A1443" s="17" t="s">
        <v>13294</v>
      </c>
      <c r="B1443" s="18" t="s">
        <v>314</v>
      </c>
      <c r="C1443" s="17" t="s">
        <v>271</v>
      </c>
      <c r="D1443" s="17" t="s">
        <v>273</v>
      </c>
      <c r="E1443" s="19">
        <v>45067.052777769997</v>
      </c>
      <c r="F1443" s="19">
        <v>45067.43958333</v>
      </c>
      <c r="G1443" s="9">
        <v>557</v>
      </c>
      <c r="H1443" s="9">
        <v>90</v>
      </c>
      <c r="I1443" s="9">
        <v>45750</v>
      </c>
      <c r="J1443" s="17" t="s">
        <v>315</v>
      </c>
    </row>
    <row r="1444" spans="1:10">
      <c r="A1444" s="17" t="s">
        <v>13295</v>
      </c>
      <c r="B1444" s="18" t="s">
        <v>351</v>
      </c>
      <c r="C1444" s="17" t="s">
        <v>74</v>
      </c>
      <c r="D1444" s="17" t="s">
        <v>76</v>
      </c>
      <c r="E1444" s="19">
        <v>42432.672222219997</v>
      </c>
      <c r="F1444" s="19">
        <v>42433.410416660001</v>
      </c>
      <c r="G1444" s="9">
        <v>1063</v>
      </c>
      <c r="H1444" s="9">
        <v>43</v>
      </c>
      <c r="I1444" s="9">
        <v>45709</v>
      </c>
      <c r="J1444" s="17" t="s">
        <v>315</v>
      </c>
    </row>
    <row r="1445" spans="1:10">
      <c r="A1445" s="17" t="s">
        <v>13296</v>
      </c>
      <c r="B1445" s="18" t="s">
        <v>351</v>
      </c>
      <c r="C1445" s="17" t="s">
        <v>110</v>
      </c>
      <c r="D1445" s="17" t="s">
        <v>104</v>
      </c>
      <c r="E1445" s="19">
        <v>39966.801388879998</v>
      </c>
      <c r="F1445" s="19">
        <v>39967.367361110002</v>
      </c>
      <c r="G1445" s="9">
        <v>815</v>
      </c>
      <c r="H1445" s="9">
        <v>56</v>
      </c>
      <c r="I1445" s="9">
        <v>45640</v>
      </c>
      <c r="J1445" s="17" t="s">
        <v>315</v>
      </c>
    </row>
    <row r="1446" spans="1:10">
      <c r="A1446" s="17" t="s">
        <v>13297</v>
      </c>
      <c r="B1446" s="18" t="s">
        <v>318</v>
      </c>
      <c r="C1446" s="17" t="s">
        <v>264</v>
      </c>
      <c r="D1446" s="17" t="s">
        <v>266</v>
      </c>
      <c r="E1446" s="19">
        <v>43646.78125</v>
      </c>
      <c r="F1446" s="19">
        <v>43647.015972219997</v>
      </c>
      <c r="G1446" s="9">
        <v>338</v>
      </c>
      <c r="H1446" s="9">
        <v>135</v>
      </c>
      <c r="I1446" s="9">
        <v>45630</v>
      </c>
      <c r="J1446" s="17" t="s">
        <v>315</v>
      </c>
    </row>
    <row r="1447" spans="1:10">
      <c r="A1447" s="17" t="s">
        <v>13298</v>
      </c>
      <c r="B1447" s="18" t="s">
        <v>351</v>
      </c>
      <c r="C1447" s="17" t="s">
        <v>164</v>
      </c>
      <c r="D1447" s="17" t="s">
        <v>165</v>
      </c>
      <c r="E1447" s="19">
        <v>43273.274305550003</v>
      </c>
      <c r="F1447" s="19">
        <v>43273.559722220001</v>
      </c>
      <c r="G1447" s="9">
        <v>411</v>
      </c>
      <c r="H1447" s="9">
        <v>118</v>
      </c>
      <c r="I1447" s="9">
        <v>45583</v>
      </c>
      <c r="J1447" s="17" t="s">
        <v>315</v>
      </c>
    </row>
    <row r="1448" spans="1:10">
      <c r="A1448" s="17" t="s">
        <v>13299</v>
      </c>
      <c r="B1448" s="18" t="s">
        <v>318</v>
      </c>
      <c r="C1448" s="17" t="s">
        <v>264</v>
      </c>
      <c r="D1448" s="17" t="s">
        <v>266</v>
      </c>
      <c r="E1448" s="19">
        <v>44136.583333330003</v>
      </c>
      <c r="F1448" s="19">
        <v>44136.8125</v>
      </c>
      <c r="G1448" s="9">
        <v>330</v>
      </c>
      <c r="H1448" s="9">
        <v>138</v>
      </c>
      <c r="I1448" s="9">
        <v>45540</v>
      </c>
      <c r="J1448" s="17" t="s">
        <v>315</v>
      </c>
    </row>
    <row r="1449" spans="1:10">
      <c r="A1449" s="17" t="s">
        <v>13300</v>
      </c>
      <c r="B1449" s="18" t="s">
        <v>351</v>
      </c>
      <c r="C1449" s="17" t="s">
        <v>110</v>
      </c>
      <c r="D1449" s="17" t="s">
        <v>112</v>
      </c>
      <c r="E1449" s="19">
        <v>42542.620138879996</v>
      </c>
      <c r="F1449" s="19">
        <v>42542.857638879999</v>
      </c>
      <c r="G1449" s="9">
        <v>342</v>
      </c>
      <c r="H1449" s="9">
        <v>133</v>
      </c>
      <c r="I1449" s="9">
        <v>45486</v>
      </c>
      <c r="J1449" s="17" t="s">
        <v>315</v>
      </c>
    </row>
    <row r="1450" spans="1:10">
      <c r="A1450" s="17" t="s">
        <v>13301</v>
      </c>
      <c r="B1450" s="18" t="s">
        <v>351</v>
      </c>
      <c r="C1450" s="17" t="s">
        <v>60</v>
      </c>
      <c r="D1450" s="17" t="s">
        <v>61</v>
      </c>
      <c r="E1450" s="19">
        <v>45018.054861110002</v>
      </c>
      <c r="F1450" s="19">
        <v>45018.614583330003</v>
      </c>
      <c r="G1450" s="9">
        <v>806</v>
      </c>
      <c r="H1450" s="9">
        <v>61</v>
      </c>
      <c r="I1450" s="9">
        <v>45476</v>
      </c>
      <c r="J1450" s="17" t="s">
        <v>315</v>
      </c>
    </row>
    <row r="1451" spans="1:10">
      <c r="A1451" s="17" t="s">
        <v>6288</v>
      </c>
      <c r="B1451" s="18" t="s">
        <v>351</v>
      </c>
      <c r="C1451" s="17" t="s">
        <v>182</v>
      </c>
      <c r="D1451" s="17" t="s">
        <v>181</v>
      </c>
      <c r="E1451" s="19">
        <v>41367.237500000003</v>
      </c>
      <c r="F1451" s="19">
        <v>41367.666666659999</v>
      </c>
      <c r="G1451" s="9">
        <v>618</v>
      </c>
      <c r="H1451" s="9">
        <v>133</v>
      </c>
      <c r="I1451" s="9">
        <v>45474</v>
      </c>
      <c r="J1451" s="17" t="s">
        <v>315</v>
      </c>
    </row>
    <row r="1452" spans="1:10">
      <c r="A1452" s="17" t="s">
        <v>13302</v>
      </c>
      <c r="B1452" s="18" t="s">
        <v>314</v>
      </c>
      <c r="C1452" s="17" t="s">
        <v>116</v>
      </c>
      <c r="D1452" s="17" t="s">
        <v>119</v>
      </c>
      <c r="E1452" s="19">
        <v>42142.989583330003</v>
      </c>
      <c r="F1452" s="19">
        <v>42143.12847222</v>
      </c>
      <c r="G1452" s="9">
        <v>200</v>
      </c>
      <c r="H1452" s="9">
        <v>227</v>
      </c>
      <c r="I1452" s="9">
        <v>45400</v>
      </c>
      <c r="J1452" s="17" t="s">
        <v>315</v>
      </c>
    </row>
    <row r="1453" spans="1:10">
      <c r="A1453" s="17" t="s">
        <v>13303</v>
      </c>
      <c r="B1453" s="18" t="s">
        <v>318</v>
      </c>
      <c r="C1453" s="17" t="s">
        <v>264</v>
      </c>
      <c r="D1453" s="17" t="s">
        <v>266</v>
      </c>
      <c r="E1453" s="19">
        <v>40863.697916659999</v>
      </c>
      <c r="F1453" s="19">
        <v>40864.10069444</v>
      </c>
      <c r="G1453" s="9">
        <v>580</v>
      </c>
      <c r="H1453" s="9">
        <v>81</v>
      </c>
      <c r="I1453" s="9">
        <v>45400</v>
      </c>
      <c r="J1453" s="17" t="s">
        <v>315</v>
      </c>
    </row>
    <row r="1454" spans="1:10">
      <c r="A1454" s="17" t="s">
        <v>13304</v>
      </c>
      <c r="B1454" s="18" t="s">
        <v>318</v>
      </c>
      <c r="C1454" s="17" t="s">
        <v>240</v>
      </c>
      <c r="D1454" s="17" t="s">
        <v>106</v>
      </c>
      <c r="E1454" s="19">
        <v>45655.645138879998</v>
      </c>
      <c r="F1454" s="19">
        <v>45655.900694440003</v>
      </c>
      <c r="G1454" s="9">
        <v>368</v>
      </c>
      <c r="H1454" s="9">
        <v>445</v>
      </c>
      <c r="I1454" s="9">
        <v>45382</v>
      </c>
      <c r="J1454" s="17" t="s">
        <v>315</v>
      </c>
    </row>
    <row r="1455" spans="1:10">
      <c r="A1455" s="17" t="s">
        <v>13305</v>
      </c>
      <c r="B1455" s="18" t="s">
        <v>314</v>
      </c>
      <c r="C1455" s="17" t="s">
        <v>298</v>
      </c>
      <c r="D1455" s="17" t="s">
        <v>300</v>
      </c>
      <c r="E1455" s="19">
        <v>41967.523611110002</v>
      </c>
      <c r="F1455" s="19">
        <v>41967.771527769997</v>
      </c>
      <c r="G1455" s="9">
        <v>357</v>
      </c>
      <c r="H1455" s="9">
        <v>127</v>
      </c>
      <c r="I1455" s="9">
        <v>45339</v>
      </c>
      <c r="J1455" s="17" t="s">
        <v>315</v>
      </c>
    </row>
    <row r="1456" spans="1:10">
      <c r="A1456" s="17" t="s">
        <v>13306</v>
      </c>
      <c r="B1456" s="18" t="s">
        <v>318</v>
      </c>
      <c r="C1456" s="17" t="s">
        <v>44</v>
      </c>
      <c r="D1456" s="17" t="s">
        <v>48</v>
      </c>
      <c r="E1456" s="19">
        <v>45111.15625</v>
      </c>
      <c r="F1456" s="19">
        <v>45111.403472220001</v>
      </c>
      <c r="G1456" s="9">
        <v>356</v>
      </c>
      <c r="H1456" s="9">
        <v>171</v>
      </c>
      <c r="I1456" s="9">
        <v>45300</v>
      </c>
      <c r="J1456" s="17" t="s">
        <v>315</v>
      </c>
    </row>
    <row r="1457" spans="1:10">
      <c r="A1457" s="17" t="s">
        <v>13307</v>
      </c>
      <c r="B1457" s="18" t="s">
        <v>318</v>
      </c>
      <c r="C1457" s="17" t="s">
        <v>285</v>
      </c>
      <c r="D1457" s="17" t="s">
        <v>40</v>
      </c>
      <c r="E1457" s="19">
        <v>44562.343055550002</v>
      </c>
      <c r="F1457" s="19">
        <v>44562.768055549997</v>
      </c>
      <c r="G1457" s="9">
        <v>612</v>
      </c>
      <c r="H1457" s="9">
        <v>74</v>
      </c>
      <c r="I1457" s="9">
        <v>45288</v>
      </c>
      <c r="J1457" s="17" t="s">
        <v>315</v>
      </c>
    </row>
    <row r="1458" spans="1:10">
      <c r="A1458" s="17" t="s">
        <v>13308</v>
      </c>
      <c r="B1458" s="18" t="s">
        <v>318</v>
      </c>
      <c r="C1458" s="17" t="s">
        <v>240</v>
      </c>
      <c r="D1458" s="17" t="s">
        <v>106</v>
      </c>
      <c r="E1458" s="19">
        <v>41305.554861110002</v>
      </c>
      <c r="F1458" s="19">
        <v>41305.651388879996</v>
      </c>
      <c r="G1458" s="9">
        <v>139</v>
      </c>
      <c r="H1458" s="9">
        <v>423</v>
      </c>
      <c r="I1458" s="9">
        <v>45283</v>
      </c>
      <c r="J1458" s="17" t="s">
        <v>315</v>
      </c>
    </row>
    <row r="1459" spans="1:10">
      <c r="A1459" s="17" t="s">
        <v>13309</v>
      </c>
      <c r="B1459" s="18" t="s">
        <v>318</v>
      </c>
      <c r="C1459" s="17" t="s">
        <v>44</v>
      </c>
      <c r="D1459" s="17" t="s">
        <v>46</v>
      </c>
      <c r="E1459" s="19">
        <v>42722.027083330002</v>
      </c>
      <c r="F1459" s="19">
        <v>42722.371527770003</v>
      </c>
      <c r="G1459" s="9">
        <v>496</v>
      </c>
      <c r="H1459" s="9">
        <v>96</v>
      </c>
      <c r="I1459" s="9">
        <v>45266</v>
      </c>
      <c r="J1459" s="17" t="s">
        <v>315</v>
      </c>
    </row>
    <row r="1460" spans="1:10">
      <c r="A1460" s="17" t="s">
        <v>13310</v>
      </c>
      <c r="B1460" s="18" t="s">
        <v>351</v>
      </c>
      <c r="C1460" s="17" t="s">
        <v>236</v>
      </c>
      <c r="D1460" s="17" t="s">
        <v>238</v>
      </c>
      <c r="E1460" s="19">
        <v>42188.863888879998</v>
      </c>
      <c r="F1460" s="19">
        <v>42189.16319444</v>
      </c>
      <c r="G1460" s="9">
        <v>431</v>
      </c>
      <c r="H1460" s="9">
        <v>105</v>
      </c>
      <c r="I1460" s="9">
        <v>45255</v>
      </c>
      <c r="J1460" s="17" t="s">
        <v>315</v>
      </c>
    </row>
    <row r="1461" spans="1:10">
      <c r="A1461" s="17" t="s">
        <v>13311</v>
      </c>
      <c r="B1461" s="18" t="s">
        <v>351</v>
      </c>
      <c r="C1461" s="17" t="s">
        <v>175</v>
      </c>
      <c r="D1461" s="17" t="s">
        <v>178</v>
      </c>
      <c r="E1461" s="19">
        <v>45655.686111110001</v>
      </c>
      <c r="F1461" s="19">
        <v>45656.583333330003</v>
      </c>
      <c r="G1461" s="9">
        <v>1292</v>
      </c>
      <c r="H1461" s="9">
        <v>35</v>
      </c>
      <c r="I1461" s="9">
        <v>45220</v>
      </c>
      <c r="J1461" s="17" t="s">
        <v>315</v>
      </c>
    </row>
    <row r="1462" spans="1:10">
      <c r="A1462" s="17" t="s">
        <v>13312</v>
      </c>
      <c r="B1462" s="18" t="s">
        <v>351</v>
      </c>
      <c r="C1462" s="17" t="s">
        <v>175</v>
      </c>
      <c r="D1462" s="17" t="s">
        <v>178</v>
      </c>
      <c r="E1462" s="19">
        <v>42751.459722220003</v>
      </c>
      <c r="F1462" s="19">
        <v>42751.486111110004</v>
      </c>
      <c r="G1462" s="9">
        <v>38</v>
      </c>
      <c r="H1462" s="9">
        <v>1189</v>
      </c>
      <c r="I1462" s="9">
        <v>45182</v>
      </c>
      <c r="J1462" s="17" t="s">
        <v>315</v>
      </c>
    </row>
    <row r="1463" spans="1:10">
      <c r="A1463" s="17" t="s">
        <v>13313</v>
      </c>
      <c r="B1463" s="18" t="s">
        <v>314</v>
      </c>
      <c r="C1463" s="17" t="s">
        <v>220</v>
      </c>
      <c r="D1463" s="17" t="s">
        <v>222</v>
      </c>
      <c r="E1463" s="19">
        <v>45521.790972219998</v>
      </c>
      <c r="F1463" s="19">
        <v>45522.232638879999</v>
      </c>
      <c r="G1463" s="9">
        <v>636</v>
      </c>
      <c r="H1463" s="9">
        <v>71</v>
      </c>
      <c r="I1463" s="9">
        <v>45156</v>
      </c>
      <c r="J1463" s="17" t="s">
        <v>315</v>
      </c>
    </row>
    <row r="1464" spans="1:10">
      <c r="A1464" s="17" t="s">
        <v>13314</v>
      </c>
      <c r="B1464" s="18" t="s">
        <v>351</v>
      </c>
      <c r="C1464" s="17" t="s">
        <v>243</v>
      </c>
      <c r="D1464" s="17" t="s">
        <v>244</v>
      </c>
      <c r="E1464" s="19">
        <v>43393.87847222</v>
      </c>
      <c r="F1464" s="19">
        <v>43394.546527769999</v>
      </c>
      <c r="G1464" s="9">
        <v>962</v>
      </c>
      <c r="H1464" s="9">
        <v>59</v>
      </c>
      <c r="I1464" s="9">
        <v>45078</v>
      </c>
      <c r="J1464" s="17" t="s">
        <v>315</v>
      </c>
    </row>
    <row r="1465" spans="1:10">
      <c r="A1465" s="17" t="s">
        <v>3285</v>
      </c>
      <c r="B1465" s="18" t="s">
        <v>318</v>
      </c>
      <c r="C1465" s="17" t="s">
        <v>83</v>
      </c>
      <c r="D1465" s="17" t="s">
        <v>85</v>
      </c>
      <c r="E1465" s="19">
        <v>40342.752777770002</v>
      </c>
      <c r="F1465" s="19">
        <v>40342.890277769999</v>
      </c>
      <c r="G1465" s="9">
        <v>198</v>
      </c>
      <c r="H1465" s="9">
        <v>240</v>
      </c>
      <c r="I1465" s="9">
        <v>45063</v>
      </c>
      <c r="J1465" s="17" t="s">
        <v>315</v>
      </c>
    </row>
    <row r="1466" spans="1:10">
      <c r="A1466" s="17" t="s">
        <v>13315</v>
      </c>
      <c r="B1466" s="18" t="s">
        <v>318</v>
      </c>
      <c r="C1466" s="17" t="s">
        <v>44</v>
      </c>
      <c r="D1466" s="17" t="s">
        <v>48</v>
      </c>
      <c r="E1466" s="19">
        <v>42619.097916660001</v>
      </c>
      <c r="F1466" s="19">
        <v>42619.453472219997</v>
      </c>
      <c r="G1466" s="9">
        <v>512</v>
      </c>
      <c r="H1466" s="9">
        <v>88</v>
      </c>
      <c r="I1466" s="9">
        <v>45056</v>
      </c>
      <c r="J1466" s="17" t="s">
        <v>315</v>
      </c>
    </row>
    <row r="1467" spans="1:10">
      <c r="A1467" s="17" t="s">
        <v>13316</v>
      </c>
      <c r="B1467" s="18" t="s">
        <v>351</v>
      </c>
      <c r="C1467" s="17" t="s">
        <v>175</v>
      </c>
      <c r="D1467" s="17" t="s">
        <v>178</v>
      </c>
      <c r="E1467" s="19">
        <v>41967.55</v>
      </c>
      <c r="F1467" s="19">
        <v>41968.511805549999</v>
      </c>
      <c r="G1467" s="9">
        <v>1385</v>
      </c>
      <c r="H1467" s="9">
        <v>45</v>
      </c>
      <c r="I1467" s="9">
        <v>45053</v>
      </c>
      <c r="J1467" s="17" t="s">
        <v>315</v>
      </c>
    </row>
    <row r="1468" spans="1:10">
      <c r="A1468" s="17" t="s">
        <v>13317</v>
      </c>
      <c r="B1468" s="18" t="s">
        <v>351</v>
      </c>
      <c r="C1468" s="17" t="s">
        <v>74</v>
      </c>
      <c r="D1468" s="17" t="s">
        <v>76</v>
      </c>
      <c r="E1468" s="19">
        <v>44068.804861110002</v>
      </c>
      <c r="F1468" s="19">
        <v>44069.164583329999</v>
      </c>
      <c r="G1468" s="9">
        <v>518</v>
      </c>
      <c r="H1468" s="9">
        <v>95</v>
      </c>
      <c r="I1468" s="9">
        <v>45052</v>
      </c>
      <c r="J1468" s="17" t="s">
        <v>315</v>
      </c>
    </row>
    <row r="1469" spans="1:10">
      <c r="A1469" s="17" t="s">
        <v>13318</v>
      </c>
      <c r="B1469" s="18" t="s">
        <v>318</v>
      </c>
      <c r="C1469" s="17" t="s">
        <v>202</v>
      </c>
      <c r="D1469" s="17" t="s">
        <v>203</v>
      </c>
      <c r="E1469" s="19">
        <v>41434.004166660001</v>
      </c>
      <c r="F1469" s="19">
        <v>41434.302083330003</v>
      </c>
      <c r="G1469" s="9">
        <v>429</v>
      </c>
      <c r="H1469" s="9">
        <v>105</v>
      </c>
      <c r="I1469" s="9">
        <v>45045</v>
      </c>
      <c r="J1469" s="17" t="s">
        <v>315</v>
      </c>
    </row>
    <row r="1470" spans="1:10">
      <c r="A1470" s="17" t="s">
        <v>13319</v>
      </c>
      <c r="B1470" s="18" t="s">
        <v>351</v>
      </c>
      <c r="C1470" s="17" t="s">
        <v>164</v>
      </c>
      <c r="D1470" s="17" t="s">
        <v>165</v>
      </c>
      <c r="E1470" s="19">
        <v>40534.928472220003</v>
      </c>
      <c r="F1470" s="19">
        <v>40535.208333330003</v>
      </c>
      <c r="G1470" s="9">
        <v>403</v>
      </c>
      <c r="H1470" s="9">
        <v>124</v>
      </c>
      <c r="I1470" s="9">
        <v>45042</v>
      </c>
      <c r="J1470" s="17" t="s">
        <v>315</v>
      </c>
    </row>
    <row r="1471" spans="1:10">
      <c r="A1471" s="17" t="s">
        <v>13320</v>
      </c>
      <c r="B1471" s="18" t="s">
        <v>351</v>
      </c>
      <c r="C1471" s="17" t="s">
        <v>99</v>
      </c>
      <c r="D1471" s="17" t="s">
        <v>102</v>
      </c>
      <c r="E1471" s="19">
        <v>43919.54027777</v>
      </c>
      <c r="F1471" s="19">
        <v>43919.865972220003</v>
      </c>
      <c r="G1471" s="9">
        <v>469</v>
      </c>
      <c r="H1471" s="9">
        <v>96</v>
      </c>
      <c r="I1471" s="9">
        <v>45024</v>
      </c>
      <c r="J1471" s="17" t="s">
        <v>315</v>
      </c>
    </row>
    <row r="1472" spans="1:10">
      <c r="A1472" s="17" t="s">
        <v>13321</v>
      </c>
      <c r="B1472" s="18" t="s">
        <v>351</v>
      </c>
      <c r="C1472" s="17" t="s">
        <v>99</v>
      </c>
      <c r="D1472" s="17" t="s">
        <v>102</v>
      </c>
      <c r="E1472" s="19">
        <v>39683.984722219997</v>
      </c>
      <c r="F1472" s="19">
        <v>39684.4375</v>
      </c>
      <c r="G1472" s="9">
        <v>652</v>
      </c>
      <c r="H1472" s="9">
        <v>69</v>
      </c>
      <c r="I1472" s="9">
        <v>44988</v>
      </c>
      <c r="J1472" s="17" t="s">
        <v>315</v>
      </c>
    </row>
    <row r="1473" spans="1:10">
      <c r="A1473" s="17" t="s">
        <v>13322</v>
      </c>
      <c r="B1473" s="18" t="s">
        <v>318</v>
      </c>
      <c r="C1473" s="17" t="s">
        <v>68</v>
      </c>
      <c r="D1473" s="17" t="s">
        <v>69</v>
      </c>
      <c r="E1473" s="19">
        <v>40685.75694444</v>
      </c>
      <c r="F1473" s="19">
        <v>40686.465972220001</v>
      </c>
      <c r="G1473" s="9">
        <v>1021</v>
      </c>
      <c r="H1473" s="9">
        <v>44</v>
      </c>
      <c r="I1473" s="9">
        <v>44924</v>
      </c>
      <c r="J1473" s="17" t="s">
        <v>315</v>
      </c>
    </row>
    <row r="1474" spans="1:10">
      <c r="A1474" s="17" t="s">
        <v>13323</v>
      </c>
      <c r="B1474" s="18" t="s">
        <v>351</v>
      </c>
      <c r="C1474" s="17" t="s">
        <v>175</v>
      </c>
      <c r="D1474" s="17" t="s">
        <v>176</v>
      </c>
      <c r="E1474" s="19">
        <v>40699.048611110004</v>
      </c>
      <c r="F1474" s="19">
        <v>40699.115972220003</v>
      </c>
      <c r="G1474" s="9">
        <v>97</v>
      </c>
      <c r="H1474" s="9">
        <v>463</v>
      </c>
      <c r="I1474" s="9">
        <v>44911</v>
      </c>
      <c r="J1474" s="17" t="s">
        <v>315</v>
      </c>
    </row>
    <row r="1475" spans="1:10">
      <c r="A1475" s="17" t="s">
        <v>13324</v>
      </c>
      <c r="B1475" s="18" t="s">
        <v>351</v>
      </c>
      <c r="C1475" s="17" t="s">
        <v>164</v>
      </c>
      <c r="D1475" s="17" t="s">
        <v>165</v>
      </c>
      <c r="E1475" s="19">
        <v>39602.641666659998</v>
      </c>
      <c r="F1475" s="19">
        <v>39602.94444444</v>
      </c>
      <c r="G1475" s="9">
        <v>436</v>
      </c>
      <c r="H1475" s="9">
        <v>103</v>
      </c>
      <c r="I1475" s="9">
        <v>44908</v>
      </c>
      <c r="J1475" s="17" t="s">
        <v>315</v>
      </c>
    </row>
    <row r="1476" spans="1:10">
      <c r="A1476" s="17" t="s">
        <v>13325</v>
      </c>
      <c r="B1476" s="18" t="s">
        <v>318</v>
      </c>
      <c r="C1476" s="17" t="s">
        <v>293</v>
      </c>
      <c r="D1476" s="17" t="s">
        <v>295</v>
      </c>
      <c r="E1476" s="19">
        <v>42150.751388880002</v>
      </c>
      <c r="F1476" s="19">
        <v>42151.184027770003</v>
      </c>
      <c r="G1476" s="9">
        <v>623</v>
      </c>
      <c r="H1476" s="9">
        <v>72</v>
      </c>
      <c r="I1476" s="9">
        <v>44856</v>
      </c>
      <c r="J1476" s="17" t="s">
        <v>315</v>
      </c>
    </row>
    <row r="1477" spans="1:10">
      <c r="A1477" s="17" t="s">
        <v>13326</v>
      </c>
      <c r="B1477" s="18" t="s">
        <v>318</v>
      </c>
      <c r="C1477" s="17" t="s">
        <v>217</v>
      </c>
      <c r="D1477" s="17" t="s">
        <v>219</v>
      </c>
      <c r="E1477" s="19">
        <v>45521.745833330002</v>
      </c>
      <c r="F1477" s="19">
        <v>45522.732638879999</v>
      </c>
      <c r="G1477" s="9">
        <v>1421</v>
      </c>
      <c r="H1477" s="9">
        <v>127</v>
      </c>
      <c r="I1477" s="9">
        <v>44837</v>
      </c>
      <c r="J1477" s="17" t="s">
        <v>315</v>
      </c>
    </row>
    <row r="1478" spans="1:10">
      <c r="A1478" s="17" t="s">
        <v>13327</v>
      </c>
      <c r="B1478" s="18" t="s">
        <v>318</v>
      </c>
      <c r="C1478" s="17" t="s">
        <v>217</v>
      </c>
      <c r="D1478" s="17" t="s">
        <v>219</v>
      </c>
      <c r="E1478" s="19">
        <v>42924.072916659999</v>
      </c>
      <c r="F1478" s="19">
        <v>42924.583333330003</v>
      </c>
      <c r="G1478" s="9">
        <v>735</v>
      </c>
      <c r="H1478" s="9">
        <v>65</v>
      </c>
      <c r="I1478" s="9">
        <v>44805</v>
      </c>
      <c r="J1478" s="17" t="s">
        <v>315</v>
      </c>
    </row>
    <row r="1479" spans="1:10">
      <c r="A1479" s="17" t="s">
        <v>13328</v>
      </c>
      <c r="B1479" s="18" t="s">
        <v>351</v>
      </c>
      <c r="C1479" s="17" t="s">
        <v>157</v>
      </c>
      <c r="D1479" s="17" t="s">
        <v>159</v>
      </c>
      <c r="E1479" s="19">
        <v>43319.775694440003</v>
      </c>
      <c r="F1479" s="19">
        <v>43319.995138879996</v>
      </c>
      <c r="G1479" s="9">
        <v>316</v>
      </c>
      <c r="H1479" s="9">
        <v>161</v>
      </c>
      <c r="I1479" s="9">
        <v>44804</v>
      </c>
      <c r="J1479" s="17" t="s">
        <v>315</v>
      </c>
    </row>
    <row r="1480" spans="1:10">
      <c r="A1480" s="17" t="s">
        <v>13329</v>
      </c>
      <c r="B1480" s="18" t="s">
        <v>314</v>
      </c>
      <c r="C1480" s="17" t="s">
        <v>52</v>
      </c>
      <c r="D1480" s="17" t="s">
        <v>55</v>
      </c>
      <c r="E1480" s="19">
        <v>45503.273611110002</v>
      </c>
      <c r="F1480" s="19">
        <v>45503.604166659999</v>
      </c>
      <c r="G1480" s="9">
        <v>476</v>
      </c>
      <c r="H1480" s="9">
        <v>94</v>
      </c>
      <c r="I1480" s="9">
        <v>44744</v>
      </c>
      <c r="J1480" s="17" t="s">
        <v>315</v>
      </c>
    </row>
    <row r="1481" spans="1:10">
      <c r="A1481" s="17" t="s">
        <v>13330</v>
      </c>
      <c r="B1481" s="18" t="s">
        <v>314</v>
      </c>
      <c r="C1481" s="17" t="s">
        <v>298</v>
      </c>
      <c r="D1481" s="17" t="s">
        <v>300</v>
      </c>
      <c r="E1481" s="19">
        <v>45559.879166660001</v>
      </c>
      <c r="F1481" s="19">
        <v>45560.635416659999</v>
      </c>
      <c r="G1481" s="9">
        <v>1089</v>
      </c>
      <c r="H1481" s="9">
        <v>135</v>
      </c>
      <c r="I1481" s="9">
        <v>44680</v>
      </c>
      <c r="J1481" s="17" t="s">
        <v>315</v>
      </c>
    </row>
    <row r="1482" spans="1:10">
      <c r="A1482" s="17" t="s">
        <v>13331</v>
      </c>
      <c r="B1482" s="18" t="s">
        <v>351</v>
      </c>
      <c r="C1482" s="17" t="s">
        <v>110</v>
      </c>
      <c r="D1482" s="17" t="s">
        <v>111</v>
      </c>
      <c r="E1482" s="19">
        <v>43366.927777769997</v>
      </c>
      <c r="F1482" s="19">
        <v>43367.78819444</v>
      </c>
      <c r="G1482" s="9">
        <v>1239</v>
      </c>
      <c r="H1482" s="9">
        <v>36</v>
      </c>
      <c r="I1482" s="9">
        <v>44604</v>
      </c>
      <c r="J1482" s="17" t="s">
        <v>315</v>
      </c>
    </row>
    <row r="1483" spans="1:10">
      <c r="A1483" s="17" t="s">
        <v>13332</v>
      </c>
      <c r="B1483" s="18" t="s">
        <v>318</v>
      </c>
      <c r="C1483" s="17" t="s">
        <v>44</v>
      </c>
      <c r="D1483" s="17" t="s">
        <v>46</v>
      </c>
      <c r="E1483" s="19">
        <v>43769.547222219997</v>
      </c>
      <c r="F1483" s="19">
        <v>43769.809722220001</v>
      </c>
      <c r="G1483" s="9">
        <v>378</v>
      </c>
      <c r="H1483" s="9">
        <v>118</v>
      </c>
      <c r="I1483" s="9">
        <v>44604</v>
      </c>
      <c r="J1483" s="17" t="s">
        <v>315</v>
      </c>
    </row>
    <row r="1484" spans="1:10">
      <c r="A1484" s="17" t="s">
        <v>13333</v>
      </c>
      <c r="B1484" s="18" t="s">
        <v>318</v>
      </c>
      <c r="C1484" s="17" t="s">
        <v>264</v>
      </c>
      <c r="D1484" s="17" t="s">
        <v>266</v>
      </c>
      <c r="E1484" s="19">
        <v>44768.53680555</v>
      </c>
      <c r="F1484" s="19">
        <v>44768.75694444</v>
      </c>
      <c r="G1484" s="9">
        <v>317</v>
      </c>
      <c r="H1484" s="9">
        <v>303</v>
      </c>
      <c r="I1484" s="9">
        <v>44582</v>
      </c>
      <c r="J1484" s="17" t="s">
        <v>315</v>
      </c>
    </row>
    <row r="1485" spans="1:10">
      <c r="A1485" s="17" t="s">
        <v>13334</v>
      </c>
      <c r="B1485" s="18" t="s">
        <v>314</v>
      </c>
      <c r="C1485" s="17" t="s">
        <v>220</v>
      </c>
      <c r="D1485" s="17" t="s">
        <v>222</v>
      </c>
      <c r="E1485" s="19">
        <v>45053.552777769997</v>
      </c>
      <c r="F1485" s="19">
        <v>45053.826388879999</v>
      </c>
      <c r="G1485" s="9">
        <v>394</v>
      </c>
      <c r="H1485" s="9">
        <v>128</v>
      </c>
      <c r="I1485" s="9">
        <v>44558</v>
      </c>
      <c r="J1485" s="17" t="s">
        <v>315</v>
      </c>
    </row>
    <row r="1486" spans="1:10">
      <c r="A1486" s="17" t="s">
        <v>13335</v>
      </c>
      <c r="B1486" s="18" t="s">
        <v>318</v>
      </c>
      <c r="C1486" s="17" t="s">
        <v>68</v>
      </c>
      <c r="D1486" s="17" t="s">
        <v>71</v>
      </c>
      <c r="E1486" s="19">
        <v>43188.815277770002</v>
      </c>
      <c r="F1486" s="19">
        <v>43188.960416659997</v>
      </c>
      <c r="G1486" s="9">
        <v>209</v>
      </c>
      <c r="H1486" s="9">
        <v>213</v>
      </c>
      <c r="I1486" s="9">
        <v>44517</v>
      </c>
      <c r="J1486" s="17" t="s">
        <v>315</v>
      </c>
    </row>
    <row r="1487" spans="1:10">
      <c r="A1487" s="17" t="s">
        <v>4606</v>
      </c>
      <c r="B1487" s="18" t="s">
        <v>318</v>
      </c>
      <c r="C1487" s="17" t="s">
        <v>139</v>
      </c>
      <c r="D1487" s="17" t="s">
        <v>141</v>
      </c>
      <c r="E1487" s="19">
        <v>40333.25208333</v>
      </c>
      <c r="F1487" s="19">
        <v>40333.732638879999</v>
      </c>
      <c r="G1487" s="9">
        <v>692</v>
      </c>
      <c r="H1487" s="9">
        <v>114</v>
      </c>
      <c r="I1487" s="9">
        <v>44512</v>
      </c>
      <c r="J1487" s="17" t="s">
        <v>315</v>
      </c>
    </row>
    <row r="1488" spans="1:10">
      <c r="A1488" s="17" t="s">
        <v>13336</v>
      </c>
      <c r="B1488" s="18" t="s">
        <v>318</v>
      </c>
      <c r="C1488" s="17" t="s">
        <v>188</v>
      </c>
      <c r="D1488" s="17" t="s">
        <v>40</v>
      </c>
      <c r="E1488" s="19">
        <v>42569.500694440001</v>
      </c>
      <c r="F1488" s="19">
        <v>42569.701388879999</v>
      </c>
      <c r="G1488" s="9">
        <v>289</v>
      </c>
      <c r="H1488" s="9">
        <v>154</v>
      </c>
      <c r="I1488" s="9">
        <v>44506</v>
      </c>
      <c r="J1488" s="17" t="s">
        <v>315</v>
      </c>
    </row>
    <row r="1489" spans="1:10">
      <c r="A1489" s="17" t="s">
        <v>13337</v>
      </c>
      <c r="B1489" s="18" t="s">
        <v>351</v>
      </c>
      <c r="C1489" s="17" t="s">
        <v>154</v>
      </c>
      <c r="D1489" s="17" t="s">
        <v>155</v>
      </c>
      <c r="E1489" s="19">
        <v>41794.78125</v>
      </c>
      <c r="F1489" s="19">
        <v>41795.22222222</v>
      </c>
      <c r="G1489" s="9">
        <v>635</v>
      </c>
      <c r="H1489" s="9">
        <v>70</v>
      </c>
      <c r="I1489" s="9">
        <v>44450</v>
      </c>
      <c r="J1489" s="17" t="s">
        <v>315</v>
      </c>
    </row>
    <row r="1490" spans="1:10">
      <c r="A1490" s="17" t="s">
        <v>13338</v>
      </c>
      <c r="B1490" s="18" t="s">
        <v>318</v>
      </c>
      <c r="C1490" s="17" t="s">
        <v>293</v>
      </c>
      <c r="D1490" s="17" t="s">
        <v>296</v>
      </c>
      <c r="E1490" s="19">
        <v>43135.527777770003</v>
      </c>
      <c r="F1490" s="19">
        <v>43135.71875</v>
      </c>
      <c r="G1490" s="9">
        <v>275</v>
      </c>
      <c r="H1490" s="9">
        <v>347</v>
      </c>
      <c r="I1490" s="9">
        <v>44450</v>
      </c>
      <c r="J1490" s="17" t="s">
        <v>315</v>
      </c>
    </row>
    <row r="1491" spans="1:10">
      <c r="A1491" s="17" t="s">
        <v>13339</v>
      </c>
      <c r="B1491" s="18" t="s">
        <v>351</v>
      </c>
      <c r="C1491" s="17" t="s">
        <v>175</v>
      </c>
      <c r="D1491" s="17" t="s">
        <v>176</v>
      </c>
      <c r="E1491" s="19">
        <v>41809.764583329998</v>
      </c>
      <c r="F1491" s="19">
        <v>41809.981944439998</v>
      </c>
      <c r="G1491" s="9">
        <v>313</v>
      </c>
      <c r="H1491" s="9">
        <v>142</v>
      </c>
      <c r="I1491" s="9">
        <v>44446</v>
      </c>
      <c r="J1491" s="17" t="s">
        <v>315</v>
      </c>
    </row>
    <row r="1492" spans="1:10">
      <c r="A1492" s="17" t="s">
        <v>13340</v>
      </c>
      <c r="B1492" s="18" t="s">
        <v>314</v>
      </c>
      <c r="C1492" s="17" t="s">
        <v>89</v>
      </c>
      <c r="D1492" s="17" t="s">
        <v>92</v>
      </c>
      <c r="E1492" s="19">
        <v>44773.637499999997</v>
      </c>
      <c r="F1492" s="19">
        <v>44774.780555550002</v>
      </c>
      <c r="G1492" s="9">
        <v>1646</v>
      </c>
      <c r="H1492" s="9">
        <v>27</v>
      </c>
      <c r="I1492" s="9">
        <v>44442</v>
      </c>
      <c r="J1492" s="17" t="s">
        <v>315</v>
      </c>
    </row>
    <row r="1493" spans="1:10">
      <c r="A1493" s="17" t="s">
        <v>13341</v>
      </c>
      <c r="B1493" s="18" t="s">
        <v>314</v>
      </c>
      <c r="C1493" s="17" t="s">
        <v>94</v>
      </c>
      <c r="D1493" s="17" t="s">
        <v>94</v>
      </c>
      <c r="E1493" s="19">
        <v>40631.895833330003</v>
      </c>
      <c r="F1493" s="19">
        <v>40632.176388879998</v>
      </c>
      <c r="G1493" s="9">
        <v>404</v>
      </c>
      <c r="H1493" s="9">
        <v>110</v>
      </c>
      <c r="I1493" s="9">
        <v>44440</v>
      </c>
      <c r="J1493" s="17" t="s">
        <v>315</v>
      </c>
    </row>
    <row r="1494" spans="1:10">
      <c r="A1494" s="17" t="s">
        <v>13342</v>
      </c>
      <c r="B1494" s="18" t="s">
        <v>351</v>
      </c>
      <c r="C1494" s="17" t="s">
        <v>182</v>
      </c>
      <c r="D1494" s="17" t="s">
        <v>181</v>
      </c>
      <c r="E1494" s="19">
        <v>41674.983333329998</v>
      </c>
      <c r="F1494" s="19">
        <v>41675.631249999999</v>
      </c>
      <c r="G1494" s="9">
        <v>933</v>
      </c>
      <c r="H1494" s="9">
        <v>64</v>
      </c>
      <c r="I1494" s="9">
        <v>44400</v>
      </c>
      <c r="J1494" s="17" t="s">
        <v>315</v>
      </c>
    </row>
    <row r="1495" spans="1:10">
      <c r="A1495" s="17" t="s">
        <v>13343</v>
      </c>
      <c r="B1495" s="18" t="s">
        <v>318</v>
      </c>
      <c r="C1495" s="17" t="s">
        <v>285</v>
      </c>
      <c r="D1495" s="17" t="s">
        <v>40</v>
      </c>
      <c r="E1495" s="19">
        <v>40027.469444440001</v>
      </c>
      <c r="F1495" s="19">
        <v>40027.65972222</v>
      </c>
      <c r="G1495" s="9">
        <v>274</v>
      </c>
      <c r="H1495" s="9">
        <v>162</v>
      </c>
      <c r="I1495" s="9">
        <v>44388</v>
      </c>
      <c r="J1495" s="17" t="s">
        <v>315</v>
      </c>
    </row>
    <row r="1496" spans="1:10">
      <c r="A1496" s="17" t="s">
        <v>13344</v>
      </c>
      <c r="B1496" s="18" t="s">
        <v>351</v>
      </c>
      <c r="C1496" s="17" t="s">
        <v>35</v>
      </c>
      <c r="D1496" s="17" t="s">
        <v>36</v>
      </c>
      <c r="E1496" s="19">
        <v>41263.842361110001</v>
      </c>
      <c r="F1496" s="19">
        <v>41264.750694440001</v>
      </c>
      <c r="G1496" s="9">
        <v>1308</v>
      </c>
      <c r="H1496" s="9">
        <v>46</v>
      </c>
      <c r="I1496" s="9">
        <v>44360</v>
      </c>
      <c r="J1496" s="17" t="s">
        <v>315</v>
      </c>
    </row>
    <row r="1497" spans="1:10">
      <c r="A1497" s="17" t="s">
        <v>13345</v>
      </c>
      <c r="B1497" s="18" t="s">
        <v>318</v>
      </c>
      <c r="C1497" s="17" t="s">
        <v>83</v>
      </c>
      <c r="D1497" s="17" t="s">
        <v>85</v>
      </c>
      <c r="E1497" s="19">
        <v>43508.941666660001</v>
      </c>
      <c r="F1497" s="19">
        <v>43509.204861110004</v>
      </c>
      <c r="G1497" s="9">
        <v>379</v>
      </c>
      <c r="H1497" s="9">
        <v>117</v>
      </c>
      <c r="I1497" s="9">
        <v>44343</v>
      </c>
      <c r="J1497" s="17" t="s">
        <v>315</v>
      </c>
    </row>
    <row r="1498" spans="1:10">
      <c r="A1498" s="17" t="s">
        <v>13346</v>
      </c>
      <c r="B1498" s="18" t="s">
        <v>318</v>
      </c>
      <c r="C1498" s="17" t="s">
        <v>126</v>
      </c>
      <c r="D1498" s="17" t="s">
        <v>127</v>
      </c>
      <c r="E1498" s="19">
        <v>44044.679861110002</v>
      </c>
      <c r="F1498" s="19">
        <v>44044.731944439998</v>
      </c>
      <c r="G1498" s="9">
        <v>75</v>
      </c>
      <c r="H1498" s="9">
        <v>591</v>
      </c>
      <c r="I1498" s="9">
        <v>44325</v>
      </c>
      <c r="J1498" s="17" t="s">
        <v>315</v>
      </c>
    </row>
    <row r="1499" spans="1:10">
      <c r="A1499" s="17" t="s">
        <v>13347</v>
      </c>
      <c r="B1499" s="18" t="s">
        <v>318</v>
      </c>
      <c r="C1499" s="17" t="s">
        <v>233</v>
      </c>
      <c r="D1499" s="17" t="s">
        <v>234</v>
      </c>
      <c r="E1499" s="19">
        <v>40920.19305555</v>
      </c>
      <c r="F1499" s="19">
        <v>40920.442361109999</v>
      </c>
      <c r="G1499" s="9">
        <v>359</v>
      </c>
      <c r="H1499" s="9">
        <v>202</v>
      </c>
      <c r="I1499" s="9">
        <v>44303</v>
      </c>
      <c r="J1499" s="17" t="s">
        <v>315</v>
      </c>
    </row>
    <row r="1500" spans="1:10">
      <c r="A1500" s="17" t="s">
        <v>13348</v>
      </c>
      <c r="B1500" s="18" t="s">
        <v>318</v>
      </c>
      <c r="C1500" s="17" t="s">
        <v>93</v>
      </c>
      <c r="D1500" s="17" t="s">
        <v>95</v>
      </c>
      <c r="E1500" s="19">
        <v>41886.212500000001</v>
      </c>
      <c r="F1500" s="19">
        <v>41886.489583330003</v>
      </c>
      <c r="G1500" s="9">
        <v>399</v>
      </c>
      <c r="H1500" s="9">
        <v>111</v>
      </c>
      <c r="I1500" s="9">
        <v>44289</v>
      </c>
      <c r="J1500" s="17" t="s">
        <v>315</v>
      </c>
    </row>
    <row r="1501" spans="1:10">
      <c r="A1501" s="17" t="s">
        <v>13349</v>
      </c>
      <c r="B1501" s="18" t="s">
        <v>318</v>
      </c>
      <c r="C1501" s="17" t="s">
        <v>293</v>
      </c>
      <c r="D1501" s="17" t="s">
        <v>294</v>
      </c>
      <c r="E1501" s="19">
        <v>40195.22569444</v>
      </c>
      <c r="F1501" s="19">
        <v>40195.443749999999</v>
      </c>
      <c r="G1501" s="9">
        <v>314</v>
      </c>
      <c r="H1501" s="9">
        <v>141</v>
      </c>
      <c r="I1501" s="9">
        <v>44274</v>
      </c>
      <c r="J1501" s="17" t="s">
        <v>315</v>
      </c>
    </row>
    <row r="1502" spans="1:10">
      <c r="A1502" s="17" t="s">
        <v>13350</v>
      </c>
      <c r="B1502" s="18" t="s">
        <v>318</v>
      </c>
      <c r="C1502" s="17" t="s">
        <v>227</v>
      </c>
      <c r="D1502" s="17" t="s">
        <v>229</v>
      </c>
      <c r="E1502" s="19">
        <v>43061.955555549997</v>
      </c>
      <c r="F1502" s="19">
        <v>43062.558333330002</v>
      </c>
      <c r="G1502" s="9">
        <v>868</v>
      </c>
      <c r="H1502" s="9">
        <v>51</v>
      </c>
      <c r="I1502" s="9">
        <v>44268</v>
      </c>
      <c r="J1502" s="17" t="s">
        <v>315</v>
      </c>
    </row>
    <row r="1503" spans="1:10">
      <c r="A1503" s="17" t="s">
        <v>8714</v>
      </c>
      <c r="B1503" s="18" t="s">
        <v>318</v>
      </c>
      <c r="C1503" s="17" t="s">
        <v>202</v>
      </c>
      <c r="D1503" s="17" t="s">
        <v>205</v>
      </c>
      <c r="E1503" s="19">
        <v>40863.697222219998</v>
      </c>
      <c r="F1503" s="19">
        <v>40863.979166659999</v>
      </c>
      <c r="G1503" s="9">
        <v>406</v>
      </c>
      <c r="H1503" s="9">
        <v>109</v>
      </c>
      <c r="I1503" s="9">
        <v>44254</v>
      </c>
      <c r="J1503" s="17" t="s">
        <v>315</v>
      </c>
    </row>
    <row r="1504" spans="1:10">
      <c r="A1504" s="17" t="s">
        <v>13351</v>
      </c>
      <c r="B1504" s="18" t="s">
        <v>351</v>
      </c>
      <c r="C1504" s="17" t="s">
        <v>174</v>
      </c>
      <c r="D1504" s="17" t="s">
        <v>304</v>
      </c>
      <c r="E1504" s="19">
        <v>42664.740277769997</v>
      </c>
      <c r="F1504" s="19">
        <v>42664.950694439998</v>
      </c>
      <c r="G1504" s="9">
        <v>303</v>
      </c>
      <c r="H1504" s="9">
        <v>146</v>
      </c>
      <c r="I1504" s="9">
        <v>44238</v>
      </c>
      <c r="J1504" s="17" t="s">
        <v>315</v>
      </c>
    </row>
    <row r="1505" spans="1:10">
      <c r="A1505" s="17" t="s">
        <v>7069</v>
      </c>
      <c r="B1505" s="18" t="s">
        <v>351</v>
      </c>
      <c r="C1505" s="17" t="s">
        <v>236</v>
      </c>
      <c r="D1505" s="17" t="s">
        <v>237</v>
      </c>
      <c r="E1505" s="19">
        <v>41674.962500000001</v>
      </c>
      <c r="F1505" s="19">
        <v>41676.88194444</v>
      </c>
      <c r="G1505" s="9">
        <v>2764</v>
      </c>
      <c r="H1505" s="9">
        <v>16</v>
      </c>
      <c r="I1505" s="9">
        <v>44224</v>
      </c>
      <c r="J1505" s="17" t="s">
        <v>315</v>
      </c>
    </row>
    <row r="1506" spans="1:10">
      <c r="A1506" s="17" t="s">
        <v>13352</v>
      </c>
      <c r="B1506" s="18" t="s">
        <v>351</v>
      </c>
      <c r="C1506" s="17" t="s">
        <v>175</v>
      </c>
      <c r="D1506" s="17" t="s">
        <v>177</v>
      </c>
      <c r="E1506" s="19">
        <v>41967.435416660002</v>
      </c>
      <c r="F1506" s="19">
        <v>41967.752777770002</v>
      </c>
      <c r="G1506" s="9">
        <v>457</v>
      </c>
      <c r="H1506" s="9">
        <v>101</v>
      </c>
      <c r="I1506" s="9">
        <v>44207</v>
      </c>
      <c r="J1506" s="17" t="s">
        <v>315</v>
      </c>
    </row>
    <row r="1507" spans="1:10">
      <c r="A1507" s="17" t="s">
        <v>13353</v>
      </c>
      <c r="B1507" s="18" t="s">
        <v>318</v>
      </c>
      <c r="C1507" s="17" t="s">
        <v>258</v>
      </c>
      <c r="D1507" s="17" t="s">
        <v>259</v>
      </c>
      <c r="E1507" s="19">
        <v>39680.104166659999</v>
      </c>
      <c r="F1507" s="19">
        <v>39680.642361110004</v>
      </c>
      <c r="G1507" s="9">
        <v>775</v>
      </c>
      <c r="H1507" s="9">
        <v>57</v>
      </c>
      <c r="I1507" s="9">
        <v>44175</v>
      </c>
      <c r="J1507" s="17" t="s">
        <v>315</v>
      </c>
    </row>
    <row r="1508" spans="1:10">
      <c r="A1508" s="17" t="s">
        <v>13354</v>
      </c>
      <c r="B1508" s="18" t="s">
        <v>314</v>
      </c>
      <c r="C1508" s="17" t="s">
        <v>220</v>
      </c>
      <c r="D1508" s="17" t="s">
        <v>221</v>
      </c>
      <c r="E1508" s="19">
        <v>43636.159027770002</v>
      </c>
      <c r="F1508" s="19">
        <v>43636.486111110004</v>
      </c>
      <c r="G1508" s="9">
        <v>471</v>
      </c>
      <c r="H1508" s="9">
        <v>124</v>
      </c>
      <c r="I1508" s="9">
        <v>44157</v>
      </c>
      <c r="J1508" s="17" t="s">
        <v>315</v>
      </c>
    </row>
    <row r="1509" spans="1:10">
      <c r="A1509" s="17" t="s">
        <v>13355</v>
      </c>
      <c r="B1509" s="18" t="s">
        <v>351</v>
      </c>
      <c r="C1509" s="17" t="s">
        <v>236</v>
      </c>
      <c r="D1509" s="17" t="s">
        <v>237</v>
      </c>
      <c r="E1509" s="19">
        <v>45097.909027770002</v>
      </c>
      <c r="F1509" s="19">
        <v>45098.21875</v>
      </c>
      <c r="G1509" s="9">
        <v>446</v>
      </c>
      <c r="H1509" s="9">
        <v>99</v>
      </c>
      <c r="I1509" s="9">
        <v>44154</v>
      </c>
      <c r="J1509" s="17" t="s">
        <v>315</v>
      </c>
    </row>
    <row r="1510" spans="1:10">
      <c r="A1510" s="17" t="s">
        <v>13356</v>
      </c>
      <c r="B1510" s="18" t="s">
        <v>351</v>
      </c>
      <c r="C1510" s="17" t="s">
        <v>175</v>
      </c>
      <c r="D1510" s="17" t="s">
        <v>157</v>
      </c>
      <c r="E1510" s="19">
        <v>42460.890277769999</v>
      </c>
      <c r="F1510" s="19">
        <v>42461.154861110001</v>
      </c>
      <c r="G1510" s="9">
        <v>381</v>
      </c>
      <c r="H1510" s="9">
        <v>183</v>
      </c>
      <c r="I1510" s="9">
        <v>44142</v>
      </c>
      <c r="J1510" s="17" t="s">
        <v>315</v>
      </c>
    </row>
    <row r="1511" spans="1:10">
      <c r="A1511" s="17" t="s">
        <v>13357</v>
      </c>
      <c r="B1511" s="18" t="s">
        <v>351</v>
      </c>
      <c r="C1511" s="17" t="s">
        <v>182</v>
      </c>
      <c r="D1511" s="17" t="s">
        <v>184</v>
      </c>
      <c r="E1511" s="19">
        <v>43796.55</v>
      </c>
      <c r="F1511" s="19">
        <v>43796.90625</v>
      </c>
      <c r="G1511" s="9">
        <v>513</v>
      </c>
      <c r="H1511" s="9">
        <v>86</v>
      </c>
      <c r="I1511" s="9">
        <v>44118</v>
      </c>
      <c r="J1511" s="17" t="s">
        <v>315</v>
      </c>
    </row>
    <row r="1512" spans="1:10">
      <c r="A1512" s="17" t="s">
        <v>13358</v>
      </c>
      <c r="B1512" s="18" t="s">
        <v>351</v>
      </c>
      <c r="C1512" s="17" t="s">
        <v>74</v>
      </c>
      <c r="D1512" s="17" t="s">
        <v>76</v>
      </c>
      <c r="E1512" s="19">
        <v>41155.557638879996</v>
      </c>
      <c r="F1512" s="19">
        <v>41155.861111110004</v>
      </c>
      <c r="G1512" s="9">
        <v>437</v>
      </c>
      <c r="H1512" s="9">
        <v>158</v>
      </c>
      <c r="I1512" s="9">
        <v>44106</v>
      </c>
      <c r="J1512" s="17" t="s">
        <v>315</v>
      </c>
    </row>
    <row r="1513" spans="1:10">
      <c r="A1513" s="17" t="s">
        <v>13359</v>
      </c>
      <c r="B1513" s="18" t="s">
        <v>318</v>
      </c>
      <c r="C1513" s="17" t="s">
        <v>44</v>
      </c>
      <c r="D1513" s="17" t="s">
        <v>48</v>
      </c>
      <c r="E1513" s="19">
        <v>45611.360416659998</v>
      </c>
      <c r="F1513" s="19">
        <v>45611.791666659999</v>
      </c>
      <c r="G1513" s="9">
        <v>621</v>
      </c>
      <c r="H1513" s="9">
        <v>71</v>
      </c>
      <c r="I1513" s="9">
        <v>44091</v>
      </c>
      <c r="J1513" s="17" t="s">
        <v>315</v>
      </c>
    </row>
    <row r="1514" spans="1:10">
      <c r="A1514" s="17" t="s">
        <v>13360</v>
      </c>
      <c r="B1514" s="18" t="s">
        <v>351</v>
      </c>
      <c r="C1514" s="17" t="s">
        <v>182</v>
      </c>
      <c r="D1514" s="17" t="s">
        <v>181</v>
      </c>
      <c r="E1514" s="19">
        <v>40005.747222220001</v>
      </c>
      <c r="F1514" s="19">
        <v>40005.979166659999</v>
      </c>
      <c r="G1514" s="9">
        <v>334</v>
      </c>
      <c r="H1514" s="9">
        <v>132</v>
      </c>
      <c r="I1514" s="9">
        <v>44088</v>
      </c>
      <c r="J1514" s="17" t="s">
        <v>315</v>
      </c>
    </row>
    <row r="1515" spans="1:10">
      <c r="A1515" s="17" t="s">
        <v>13361</v>
      </c>
      <c r="B1515" s="18" t="s">
        <v>318</v>
      </c>
      <c r="C1515" s="17" t="s">
        <v>139</v>
      </c>
      <c r="D1515" s="17" t="s">
        <v>140</v>
      </c>
      <c r="E1515" s="19">
        <v>40863.922916659998</v>
      </c>
      <c r="F1515" s="19">
        <v>40864.270833330003</v>
      </c>
      <c r="G1515" s="9">
        <v>501</v>
      </c>
      <c r="H1515" s="9">
        <v>88</v>
      </c>
      <c r="I1515" s="9">
        <v>44088</v>
      </c>
      <c r="J1515" s="17" t="s">
        <v>315</v>
      </c>
    </row>
    <row r="1516" spans="1:10">
      <c r="A1516" s="17" t="s">
        <v>13362</v>
      </c>
      <c r="B1516" s="18" t="s">
        <v>351</v>
      </c>
      <c r="C1516" s="17" t="s">
        <v>236</v>
      </c>
      <c r="D1516" s="17" t="s">
        <v>237</v>
      </c>
      <c r="E1516" s="19">
        <v>44240.565277770002</v>
      </c>
      <c r="F1516" s="19">
        <v>44245.666666659999</v>
      </c>
      <c r="G1516" s="9">
        <v>7346</v>
      </c>
      <c r="H1516" s="9">
        <v>6</v>
      </c>
      <c r="I1516" s="9">
        <v>44076</v>
      </c>
      <c r="J1516" s="17" t="s">
        <v>315</v>
      </c>
    </row>
    <row r="1517" spans="1:10">
      <c r="A1517" s="17" t="s">
        <v>13363</v>
      </c>
      <c r="B1517" s="18" t="s">
        <v>314</v>
      </c>
      <c r="C1517" s="17" t="s">
        <v>120</v>
      </c>
      <c r="D1517" s="17" t="s">
        <v>120</v>
      </c>
      <c r="E1517" s="19">
        <v>45439.470138880002</v>
      </c>
      <c r="F1517" s="19">
        <v>45442.530555550002</v>
      </c>
      <c r="G1517" s="9">
        <v>4407</v>
      </c>
      <c r="H1517" s="9">
        <v>10</v>
      </c>
      <c r="I1517" s="9">
        <v>44070</v>
      </c>
      <c r="J1517" s="17" t="s">
        <v>315</v>
      </c>
    </row>
    <row r="1518" spans="1:10">
      <c r="A1518" s="17" t="s">
        <v>13364</v>
      </c>
      <c r="B1518" s="18" t="s">
        <v>351</v>
      </c>
      <c r="C1518" s="17" t="s">
        <v>157</v>
      </c>
      <c r="D1518" s="17" t="s">
        <v>159</v>
      </c>
      <c r="E1518" s="19">
        <v>41756.695138880001</v>
      </c>
      <c r="F1518" s="19">
        <v>41756.893750000003</v>
      </c>
      <c r="G1518" s="9">
        <v>286</v>
      </c>
      <c r="H1518" s="9">
        <v>154</v>
      </c>
      <c r="I1518" s="9">
        <v>44044</v>
      </c>
      <c r="J1518" s="17" t="s">
        <v>315</v>
      </c>
    </row>
    <row r="1519" spans="1:10">
      <c r="A1519" s="17" t="s">
        <v>13365</v>
      </c>
      <c r="B1519" s="18" t="s">
        <v>318</v>
      </c>
      <c r="C1519" s="17" t="s">
        <v>126</v>
      </c>
      <c r="D1519" s="17" t="s">
        <v>127</v>
      </c>
      <c r="E1519" s="19">
        <v>40750.580555549997</v>
      </c>
      <c r="F1519" s="19">
        <v>40750.72083333</v>
      </c>
      <c r="G1519" s="9">
        <v>202</v>
      </c>
      <c r="H1519" s="9">
        <v>218</v>
      </c>
      <c r="I1519" s="9">
        <v>44036</v>
      </c>
      <c r="J1519" s="17" t="s">
        <v>315</v>
      </c>
    </row>
    <row r="1520" spans="1:10">
      <c r="A1520" s="17" t="s">
        <v>12587</v>
      </c>
      <c r="B1520" s="18" t="s">
        <v>318</v>
      </c>
      <c r="C1520" s="17" t="s">
        <v>152</v>
      </c>
      <c r="D1520" s="17" t="s">
        <v>153</v>
      </c>
      <c r="E1520" s="19">
        <v>43972.121527770003</v>
      </c>
      <c r="F1520" s="19">
        <v>43972.649305550003</v>
      </c>
      <c r="G1520" s="9">
        <v>760</v>
      </c>
      <c r="H1520" s="9">
        <v>130</v>
      </c>
      <c r="I1520" s="9">
        <v>44020</v>
      </c>
      <c r="J1520" s="17" t="s">
        <v>315</v>
      </c>
    </row>
    <row r="1521" spans="1:10">
      <c r="A1521" s="17" t="s">
        <v>6353</v>
      </c>
      <c r="B1521" s="18" t="s">
        <v>351</v>
      </c>
      <c r="C1521" s="17" t="s">
        <v>175</v>
      </c>
      <c r="D1521" s="17" t="s">
        <v>178</v>
      </c>
      <c r="E1521" s="19">
        <v>43602.805555550003</v>
      </c>
      <c r="F1521" s="19">
        <v>43603.5</v>
      </c>
      <c r="G1521" s="9">
        <v>1000</v>
      </c>
      <c r="H1521" s="9">
        <v>44</v>
      </c>
      <c r="I1521" s="9">
        <v>44000</v>
      </c>
      <c r="J1521" s="17" t="s">
        <v>315</v>
      </c>
    </row>
    <row r="1522" spans="1:10">
      <c r="A1522" s="17" t="s">
        <v>13366</v>
      </c>
      <c r="B1522" s="18" t="s">
        <v>318</v>
      </c>
      <c r="C1522" s="17" t="s">
        <v>217</v>
      </c>
      <c r="D1522" s="17" t="s">
        <v>219</v>
      </c>
      <c r="E1522" s="19">
        <v>40024.03333333</v>
      </c>
      <c r="F1522" s="19">
        <v>40024.338888879996</v>
      </c>
      <c r="G1522" s="9">
        <v>440</v>
      </c>
      <c r="H1522" s="9">
        <v>100</v>
      </c>
      <c r="I1522" s="9">
        <v>44000</v>
      </c>
      <c r="J1522" s="17" t="s">
        <v>315</v>
      </c>
    </row>
    <row r="1523" spans="1:10">
      <c r="A1523" s="17" t="s">
        <v>13367</v>
      </c>
      <c r="B1523" s="18" t="s">
        <v>318</v>
      </c>
      <c r="C1523" s="17" t="s">
        <v>217</v>
      </c>
      <c r="D1523" s="17" t="s">
        <v>219</v>
      </c>
      <c r="E1523" s="19">
        <v>43183.65625</v>
      </c>
      <c r="F1523" s="19">
        <v>43184.640972219997</v>
      </c>
      <c r="G1523" s="9">
        <v>1418</v>
      </c>
      <c r="H1523" s="9">
        <v>31</v>
      </c>
      <c r="I1523" s="9">
        <v>43958</v>
      </c>
      <c r="J1523" s="17" t="s">
        <v>315</v>
      </c>
    </row>
    <row r="1524" spans="1:10">
      <c r="A1524" s="17" t="s">
        <v>13368</v>
      </c>
      <c r="B1524" s="18" t="s">
        <v>318</v>
      </c>
      <c r="C1524" s="17" t="s">
        <v>106</v>
      </c>
      <c r="D1524" s="17" t="s">
        <v>108</v>
      </c>
      <c r="E1524" s="19">
        <v>44773.613194439997</v>
      </c>
      <c r="F1524" s="19">
        <v>44773.690277770002</v>
      </c>
      <c r="G1524" s="9">
        <v>111</v>
      </c>
      <c r="H1524" s="9">
        <v>396</v>
      </c>
      <c r="I1524" s="9">
        <v>43956</v>
      </c>
      <c r="J1524" s="17" t="s">
        <v>315</v>
      </c>
    </row>
    <row r="1525" spans="1:10">
      <c r="A1525" s="17" t="s">
        <v>13369</v>
      </c>
      <c r="B1525" s="18" t="s">
        <v>351</v>
      </c>
      <c r="C1525" s="17" t="s">
        <v>110</v>
      </c>
      <c r="D1525" s="17" t="s">
        <v>112</v>
      </c>
      <c r="E1525" s="19">
        <v>40777.061111110001</v>
      </c>
      <c r="F1525" s="19">
        <v>40777.484027769999</v>
      </c>
      <c r="G1525" s="9">
        <v>609</v>
      </c>
      <c r="H1525" s="9">
        <v>72</v>
      </c>
      <c r="I1525" s="9">
        <v>43848</v>
      </c>
      <c r="J1525" s="17" t="s">
        <v>315</v>
      </c>
    </row>
    <row r="1526" spans="1:10">
      <c r="A1526" s="17" t="s">
        <v>13370</v>
      </c>
      <c r="B1526" s="18" t="s">
        <v>351</v>
      </c>
      <c r="C1526" s="17" t="s">
        <v>182</v>
      </c>
      <c r="D1526" s="17" t="s">
        <v>184</v>
      </c>
      <c r="E1526" s="19">
        <v>39949.59583333</v>
      </c>
      <c r="F1526" s="19">
        <v>39949.857638879999</v>
      </c>
      <c r="G1526" s="9">
        <v>377</v>
      </c>
      <c r="H1526" s="9">
        <v>214</v>
      </c>
      <c r="I1526" s="9">
        <v>43848</v>
      </c>
      <c r="J1526" s="17" t="s">
        <v>315</v>
      </c>
    </row>
    <row r="1527" spans="1:10">
      <c r="A1527" s="17" t="s">
        <v>13371</v>
      </c>
      <c r="B1527" s="18" t="s">
        <v>318</v>
      </c>
      <c r="C1527" s="17" t="s">
        <v>297</v>
      </c>
      <c r="D1527" s="17" t="s">
        <v>40</v>
      </c>
      <c r="E1527" s="19">
        <v>45270.559027770003</v>
      </c>
      <c r="F1527" s="19">
        <v>45270.739583330003</v>
      </c>
      <c r="G1527" s="9">
        <v>260</v>
      </c>
      <c r="H1527" s="9">
        <v>422</v>
      </c>
      <c r="I1527" s="9">
        <v>43825</v>
      </c>
      <c r="J1527" s="17" t="s">
        <v>315</v>
      </c>
    </row>
    <row r="1528" spans="1:10">
      <c r="A1528" s="17" t="s">
        <v>12096</v>
      </c>
      <c r="B1528" s="18" t="s">
        <v>318</v>
      </c>
      <c r="C1528" s="17" t="s">
        <v>143</v>
      </c>
      <c r="D1528" s="17" t="s">
        <v>143</v>
      </c>
      <c r="E1528" s="19">
        <v>44077.145833330003</v>
      </c>
      <c r="F1528" s="19">
        <v>44077.363194439997</v>
      </c>
      <c r="G1528" s="9">
        <v>313</v>
      </c>
      <c r="H1528" s="9">
        <v>140</v>
      </c>
      <c r="I1528" s="9">
        <v>43820</v>
      </c>
      <c r="J1528" s="17" t="s">
        <v>315</v>
      </c>
    </row>
    <row r="1529" spans="1:10">
      <c r="A1529" s="17" t="s">
        <v>13372</v>
      </c>
      <c r="B1529" s="18" t="s">
        <v>314</v>
      </c>
      <c r="C1529" s="17" t="s">
        <v>271</v>
      </c>
      <c r="D1529" s="17" t="s">
        <v>273</v>
      </c>
      <c r="E1529" s="19">
        <v>42260.184027770003</v>
      </c>
      <c r="F1529" s="19">
        <v>42260.514583329998</v>
      </c>
      <c r="G1529" s="9">
        <v>476</v>
      </c>
      <c r="H1529" s="9">
        <v>92</v>
      </c>
      <c r="I1529" s="9">
        <v>43792</v>
      </c>
      <c r="J1529" s="17" t="s">
        <v>315</v>
      </c>
    </row>
    <row r="1530" spans="1:10">
      <c r="A1530" s="17" t="s">
        <v>13373</v>
      </c>
      <c r="B1530" s="18" t="s">
        <v>314</v>
      </c>
      <c r="C1530" s="17" t="s">
        <v>249</v>
      </c>
      <c r="D1530" s="17" t="s">
        <v>250</v>
      </c>
      <c r="E1530" s="19">
        <v>42143.81944444</v>
      </c>
      <c r="F1530" s="19">
        <v>42143.982638879999</v>
      </c>
      <c r="G1530" s="9">
        <v>235</v>
      </c>
      <c r="H1530" s="9">
        <v>430</v>
      </c>
      <c r="I1530" s="9">
        <v>43765</v>
      </c>
      <c r="J1530" s="17" t="s">
        <v>315</v>
      </c>
    </row>
    <row r="1531" spans="1:10">
      <c r="A1531" s="17" t="s">
        <v>13374</v>
      </c>
      <c r="B1531" s="18" t="s">
        <v>351</v>
      </c>
      <c r="C1531" s="17" t="s">
        <v>174</v>
      </c>
      <c r="D1531" s="17" t="s">
        <v>303</v>
      </c>
      <c r="E1531" s="19">
        <v>43057.965277770003</v>
      </c>
      <c r="F1531" s="19">
        <v>43058.471527770002</v>
      </c>
      <c r="G1531" s="9">
        <v>729</v>
      </c>
      <c r="H1531" s="9">
        <v>60</v>
      </c>
      <c r="I1531" s="9">
        <v>43740</v>
      </c>
      <c r="J1531" s="17" t="s">
        <v>315</v>
      </c>
    </row>
    <row r="1532" spans="1:10">
      <c r="A1532" s="17" t="s">
        <v>13375</v>
      </c>
      <c r="B1532" s="18" t="s">
        <v>351</v>
      </c>
      <c r="C1532" s="17" t="s">
        <v>156</v>
      </c>
      <c r="D1532" s="17" t="s">
        <v>156</v>
      </c>
      <c r="E1532" s="19">
        <v>43569.917361109998</v>
      </c>
      <c r="F1532" s="19">
        <v>43570.59722222</v>
      </c>
      <c r="G1532" s="9">
        <v>979</v>
      </c>
      <c r="H1532" s="9">
        <v>71</v>
      </c>
      <c r="I1532" s="9">
        <v>43709</v>
      </c>
      <c r="J1532" s="17" t="s">
        <v>315</v>
      </c>
    </row>
    <row r="1533" spans="1:10">
      <c r="A1533" s="17" t="s">
        <v>12699</v>
      </c>
      <c r="B1533" s="18" t="s">
        <v>351</v>
      </c>
      <c r="C1533" s="17" t="s">
        <v>35</v>
      </c>
      <c r="D1533" s="17" t="s">
        <v>36</v>
      </c>
      <c r="E1533" s="19">
        <v>43967.868055550003</v>
      </c>
      <c r="F1533" s="19">
        <v>43967.90972222</v>
      </c>
      <c r="G1533" s="9">
        <v>60</v>
      </c>
      <c r="H1533" s="9">
        <v>728</v>
      </c>
      <c r="I1533" s="9">
        <v>43680</v>
      </c>
      <c r="J1533" s="17" t="s">
        <v>315</v>
      </c>
    </row>
    <row r="1534" spans="1:10">
      <c r="A1534" s="17" t="s">
        <v>13376</v>
      </c>
      <c r="B1534" s="18" t="s">
        <v>318</v>
      </c>
      <c r="C1534" s="17" t="s">
        <v>223</v>
      </c>
      <c r="D1534" s="17" t="s">
        <v>226</v>
      </c>
      <c r="E1534" s="19">
        <v>42875.897222220003</v>
      </c>
      <c r="F1534" s="19">
        <v>42876.715972220001</v>
      </c>
      <c r="G1534" s="9">
        <v>1179</v>
      </c>
      <c r="H1534" s="9">
        <v>126</v>
      </c>
      <c r="I1534" s="9">
        <v>43679</v>
      </c>
      <c r="J1534" s="17" t="s">
        <v>315</v>
      </c>
    </row>
    <row r="1535" spans="1:10">
      <c r="A1535" s="17" t="s">
        <v>13377</v>
      </c>
      <c r="B1535" s="18" t="s">
        <v>318</v>
      </c>
      <c r="C1535" s="17" t="s">
        <v>286</v>
      </c>
      <c r="D1535" s="17" t="s">
        <v>289</v>
      </c>
      <c r="E1535" s="19">
        <v>43518.227083329999</v>
      </c>
      <c r="F1535" s="19">
        <v>43518.677777769997</v>
      </c>
      <c r="G1535" s="9">
        <v>649</v>
      </c>
      <c r="H1535" s="9">
        <v>109</v>
      </c>
      <c r="I1535" s="9">
        <v>43678</v>
      </c>
      <c r="J1535" s="17" t="s">
        <v>315</v>
      </c>
    </row>
    <row r="1536" spans="1:10">
      <c r="A1536" s="17" t="s">
        <v>13378</v>
      </c>
      <c r="B1536" s="18" t="s">
        <v>314</v>
      </c>
      <c r="C1536" s="17" t="s">
        <v>160</v>
      </c>
      <c r="D1536" s="17" t="s">
        <v>163</v>
      </c>
      <c r="E1536" s="19">
        <v>44427.095138880002</v>
      </c>
      <c r="F1536" s="19">
        <v>44427.354166659999</v>
      </c>
      <c r="G1536" s="9">
        <v>373</v>
      </c>
      <c r="H1536" s="9">
        <v>117</v>
      </c>
      <c r="I1536" s="9">
        <v>43641</v>
      </c>
      <c r="J1536" s="17" t="s">
        <v>315</v>
      </c>
    </row>
    <row r="1537" spans="1:10">
      <c r="A1537" s="17" t="s">
        <v>13379</v>
      </c>
      <c r="B1537" s="18" t="s">
        <v>314</v>
      </c>
      <c r="C1537" s="17" t="s">
        <v>52</v>
      </c>
      <c r="D1537" s="17" t="s">
        <v>55</v>
      </c>
      <c r="E1537" s="19">
        <v>43605.478472219998</v>
      </c>
      <c r="F1537" s="19">
        <v>43605.793749999997</v>
      </c>
      <c r="G1537" s="9">
        <v>454</v>
      </c>
      <c r="H1537" s="9">
        <v>96</v>
      </c>
      <c r="I1537" s="9">
        <v>43584</v>
      </c>
      <c r="J1537" s="17" t="s">
        <v>315</v>
      </c>
    </row>
    <row r="1538" spans="1:10">
      <c r="A1538" s="17" t="s">
        <v>13380</v>
      </c>
      <c r="B1538" s="18" t="s">
        <v>351</v>
      </c>
      <c r="C1538" s="17" t="s">
        <v>74</v>
      </c>
      <c r="D1538" s="17" t="s">
        <v>76</v>
      </c>
      <c r="E1538" s="19">
        <v>42108.399305550003</v>
      </c>
      <c r="F1538" s="19">
        <v>42108.763888879999</v>
      </c>
      <c r="G1538" s="9">
        <v>525</v>
      </c>
      <c r="H1538" s="9">
        <v>83</v>
      </c>
      <c r="I1538" s="9">
        <v>43575</v>
      </c>
      <c r="J1538" s="17" t="s">
        <v>315</v>
      </c>
    </row>
    <row r="1539" spans="1:10">
      <c r="A1539" s="17" t="s">
        <v>4946</v>
      </c>
      <c r="B1539" s="18" t="s">
        <v>314</v>
      </c>
      <c r="C1539" s="17" t="s">
        <v>271</v>
      </c>
      <c r="D1539" s="17" t="s">
        <v>273</v>
      </c>
      <c r="E1539" s="19">
        <v>39975.666666659999</v>
      </c>
      <c r="F1539" s="19">
        <v>39976.484027769999</v>
      </c>
      <c r="G1539" s="9">
        <v>1177</v>
      </c>
      <c r="H1539" s="9">
        <v>37</v>
      </c>
      <c r="I1539" s="9">
        <v>43549</v>
      </c>
      <c r="J1539" s="17" t="s">
        <v>315</v>
      </c>
    </row>
    <row r="1540" spans="1:10">
      <c r="A1540" s="17" t="s">
        <v>13381</v>
      </c>
      <c r="B1540" s="18" t="s">
        <v>318</v>
      </c>
      <c r="C1540" s="17" t="s">
        <v>240</v>
      </c>
      <c r="D1540" s="17" t="s">
        <v>87</v>
      </c>
      <c r="E1540" s="19">
        <v>43393.956250000003</v>
      </c>
      <c r="F1540" s="19">
        <v>43394.731249999997</v>
      </c>
      <c r="G1540" s="9">
        <v>1116</v>
      </c>
      <c r="H1540" s="9">
        <v>39</v>
      </c>
      <c r="I1540" s="9">
        <v>43524</v>
      </c>
      <c r="J1540" s="17" t="s">
        <v>315</v>
      </c>
    </row>
    <row r="1541" spans="1:10">
      <c r="A1541" s="17" t="s">
        <v>13382</v>
      </c>
      <c r="B1541" s="18" t="s">
        <v>351</v>
      </c>
      <c r="C1541" s="17" t="s">
        <v>175</v>
      </c>
      <c r="D1541" s="17" t="s">
        <v>178</v>
      </c>
      <c r="E1541" s="19">
        <v>44240.62708333</v>
      </c>
      <c r="F1541" s="19">
        <v>44250.6875</v>
      </c>
      <c r="G1541" s="9">
        <v>14487</v>
      </c>
      <c r="H1541" s="9">
        <v>3</v>
      </c>
      <c r="I1541" s="9">
        <v>43461</v>
      </c>
      <c r="J1541" s="17" t="s">
        <v>315</v>
      </c>
    </row>
    <row r="1542" spans="1:10">
      <c r="A1542" s="17" t="s">
        <v>13383</v>
      </c>
      <c r="B1542" s="18" t="s">
        <v>314</v>
      </c>
      <c r="C1542" s="17" t="s">
        <v>146</v>
      </c>
      <c r="D1542" s="17" t="s">
        <v>147</v>
      </c>
      <c r="E1542" s="19">
        <v>43611.834722220003</v>
      </c>
      <c r="F1542" s="19">
        <v>43612.000694440001</v>
      </c>
      <c r="G1542" s="9">
        <v>239</v>
      </c>
      <c r="H1542" s="9">
        <v>193</v>
      </c>
      <c r="I1542" s="9">
        <v>43455</v>
      </c>
      <c r="J1542" s="17" t="s">
        <v>315</v>
      </c>
    </row>
    <row r="1543" spans="1:10">
      <c r="A1543" s="17" t="s">
        <v>13384</v>
      </c>
      <c r="B1543" s="18" t="s">
        <v>318</v>
      </c>
      <c r="C1543" s="17" t="s">
        <v>233</v>
      </c>
      <c r="D1543" s="17" t="s">
        <v>234</v>
      </c>
      <c r="E1543" s="19">
        <v>43629.530555550002</v>
      </c>
      <c r="F1543" s="19">
        <v>43629.8125</v>
      </c>
      <c r="G1543" s="9">
        <v>406</v>
      </c>
      <c r="H1543" s="9">
        <v>107</v>
      </c>
      <c r="I1543" s="9">
        <v>43442</v>
      </c>
      <c r="J1543" s="17" t="s">
        <v>315</v>
      </c>
    </row>
    <row r="1544" spans="1:10">
      <c r="A1544" s="17" t="s">
        <v>13385</v>
      </c>
      <c r="B1544" s="18" t="s">
        <v>318</v>
      </c>
      <c r="C1544" s="17" t="s">
        <v>223</v>
      </c>
      <c r="D1544" s="17" t="s">
        <v>225</v>
      </c>
      <c r="E1544" s="19">
        <v>45450.084722220003</v>
      </c>
      <c r="F1544" s="19">
        <v>45450.392361110004</v>
      </c>
      <c r="G1544" s="9">
        <v>443</v>
      </c>
      <c r="H1544" s="9">
        <v>105</v>
      </c>
      <c r="I1544" s="9">
        <v>43413</v>
      </c>
      <c r="J1544" s="17" t="s">
        <v>315</v>
      </c>
    </row>
    <row r="1545" spans="1:10">
      <c r="A1545" s="17" t="s">
        <v>13386</v>
      </c>
      <c r="B1545" s="18" t="s">
        <v>318</v>
      </c>
      <c r="C1545" s="17" t="s">
        <v>152</v>
      </c>
      <c r="D1545" s="17" t="s">
        <v>153</v>
      </c>
      <c r="E1545" s="19">
        <v>43636.743750000001</v>
      </c>
      <c r="F1545" s="19">
        <v>43637.18958333</v>
      </c>
      <c r="G1545" s="9">
        <v>642</v>
      </c>
      <c r="H1545" s="9">
        <v>132</v>
      </c>
      <c r="I1545" s="9">
        <v>43410</v>
      </c>
      <c r="J1545" s="17" t="s">
        <v>315</v>
      </c>
    </row>
    <row r="1546" spans="1:10">
      <c r="A1546" s="17" t="s">
        <v>13387</v>
      </c>
      <c r="B1546" s="18" t="s">
        <v>351</v>
      </c>
      <c r="C1546" s="17" t="s">
        <v>35</v>
      </c>
      <c r="D1546" s="17" t="s">
        <v>36</v>
      </c>
      <c r="E1546" s="19">
        <v>40674.459722220003</v>
      </c>
      <c r="F1546" s="19">
        <v>40674.836111110002</v>
      </c>
      <c r="G1546" s="9">
        <v>542</v>
      </c>
      <c r="H1546" s="9">
        <v>80</v>
      </c>
      <c r="I1546" s="9">
        <v>43360</v>
      </c>
      <c r="J1546" s="17" t="s">
        <v>315</v>
      </c>
    </row>
    <row r="1547" spans="1:10">
      <c r="A1547" s="17" t="s">
        <v>13388</v>
      </c>
      <c r="B1547" s="18" t="s">
        <v>351</v>
      </c>
      <c r="C1547" s="17" t="s">
        <v>110</v>
      </c>
      <c r="D1547" s="17" t="s">
        <v>112</v>
      </c>
      <c r="E1547" s="19">
        <v>41674.958333330003</v>
      </c>
      <c r="F1547" s="19">
        <v>41676.729166659999</v>
      </c>
      <c r="G1547" s="9">
        <v>2550</v>
      </c>
      <c r="H1547" s="9">
        <v>17</v>
      </c>
      <c r="I1547" s="9">
        <v>43350</v>
      </c>
      <c r="J1547" s="17" t="s">
        <v>315</v>
      </c>
    </row>
    <row r="1548" spans="1:10">
      <c r="A1548" s="17" t="s">
        <v>13389</v>
      </c>
      <c r="B1548" s="18" t="s">
        <v>318</v>
      </c>
      <c r="C1548" s="17" t="s">
        <v>44</v>
      </c>
      <c r="D1548" s="17" t="s">
        <v>48</v>
      </c>
      <c r="E1548" s="19">
        <v>44556.304861110002</v>
      </c>
      <c r="F1548" s="19">
        <v>44556.618055550003</v>
      </c>
      <c r="G1548" s="9">
        <v>451</v>
      </c>
      <c r="H1548" s="9">
        <v>96</v>
      </c>
      <c r="I1548" s="9">
        <v>43296</v>
      </c>
      <c r="J1548" s="17" t="s">
        <v>315</v>
      </c>
    </row>
    <row r="1549" spans="1:10">
      <c r="A1549" s="17" t="s">
        <v>13390</v>
      </c>
      <c r="B1549" s="18" t="s">
        <v>314</v>
      </c>
      <c r="C1549" s="17" t="s">
        <v>249</v>
      </c>
      <c r="D1549" s="17" t="s">
        <v>250</v>
      </c>
      <c r="E1549" s="19">
        <v>40722.50208333</v>
      </c>
      <c r="F1549" s="19">
        <v>40722.648611110002</v>
      </c>
      <c r="G1549" s="9">
        <v>211</v>
      </c>
      <c r="H1549" s="9">
        <v>232</v>
      </c>
      <c r="I1549" s="9">
        <v>43281</v>
      </c>
      <c r="J1549" s="17" t="s">
        <v>315</v>
      </c>
    </row>
    <row r="1550" spans="1:10">
      <c r="A1550" s="17" t="s">
        <v>3493</v>
      </c>
      <c r="B1550" s="18" t="s">
        <v>318</v>
      </c>
      <c r="C1550" s="17" t="s">
        <v>201</v>
      </c>
      <c r="D1550" s="17" t="s">
        <v>248</v>
      </c>
      <c r="E1550" s="19">
        <v>44747.622222220001</v>
      </c>
      <c r="F1550" s="19">
        <v>44747.840277770003</v>
      </c>
      <c r="G1550" s="9">
        <v>314</v>
      </c>
      <c r="H1550" s="9">
        <v>155</v>
      </c>
      <c r="I1550" s="9">
        <v>43280</v>
      </c>
      <c r="J1550" s="17" t="s">
        <v>315</v>
      </c>
    </row>
    <row r="1551" spans="1:10">
      <c r="A1551" s="17" t="s">
        <v>13391</v>
      </c>
      <c r="B1551" s="18" t="s">
        <v>351</v>
      </c>
      <c r="C1551" s="17" t="s">
        <v>60</v>
      </c>
      <c r="D1551" s="17" t="s">
        <v>61</v>
      </c>
      <c r="E1551" s="19">
        <v>45472.904166660002</v>
      </c>
      <c r="F1551" s="19">
        <v>45473.492361110002</v>
      </c>
      <c r="G1551" s="9">
        <v>847</v>
      </c>
      <c r="H1551" s="9">
        <v>51</v>
      </c>
      <c r="I1551" s="9">
        <v>43197</v>
      </c>
      <c r="J1551" s="17" t="s">
        <v>315</v>
      </c>
    </row>
    <row r="1552" spans="1:10">
      <c r="A1552" s="17" t="s">
        <v>13392</v>
      </c>
      <c r="B1552" s="18" t="s">
        <v>314</v>
      </c>
      <c r="C1552" s="17" t="s">
        <v>160</v>
      </c>
      <c r="D1552" s="17" t="s">
        <v>163</v>
      </c>
      <c r="E1552" s="19">
        <v>43621.988194439997</v>
      </c>
      <c r="F1552" s="19">
        <v>43622.246527770003</v>
      </c>
      <c r="G1552" s="9">
        <v>372</v>
      </c>
      <c r="H1552" s="9">
        <v>116</v>
      </c>
      <c r="I1552" s="9">
        <v>43152</v>
      </c>
      <c r="J1552" s="17" t="s">
        <v>315</v>
      </c>
    </row>
    <row r="1553" spans="1:10">
      <c r="A1553" s="17" t="s">
        <v>4992</v>
      </c>
      <c r="B1553" s="18" t="s">
        <v>351</v>
      </c>
      <c r="C1553" s="17" t="s">
        <v>99</v>
      </c>
      <c r="D1553" s="17" t="s">
        <v>102</v>
      </c>
      <c r="E1553" s="19">
        <v>41919.59583333</v>
      </c>
      <c r="F1553" s="19">
        <v>41919.62847222</v>
      </c>
      <c r="G1553" s="9">
        <v>47</v>
      </c>
      <c r="H1553" s="9">
        <v>918</v>
      </c>
      <c r="I1553" s="9">
        <v>43146</v>
      </c>
      <c r="J1553" s="17" t="s">
        <v>315</v>
      </c>
    </row>
    <row r="1554" spans="1:10">
      <c r="A1554" s="17" t="s">
        <v>13393</v>
      </c>
      <c r="B1554" s="18" t="s">
        <v>351</v>
      </c>
      <c r="C1554" s="17" t="s">
        <v>64</v>
      </c>
      <c r="D1554" s="17" t="s">
        <v>64</v>
      </c>
      <c r="E1554" s="19">
        <v>44633.832638879998</v>
      </c>
      <c r="F1554" s="19">
        <v>44634.044444439998</v>
      </c>
      <c r="G1554" s="9">
        <v>305</v>
      </c>
      <c r="H1554" s="9">
        <v>186</v>
      </c>
      <c r="I1554" s="9">
        <v>43118</v>
      </c>
      <c r="J1554" s="17" t="s">
        <v>315</v>
      </c>
    </row>
    <row r="1555" spans="1:10">
      <c r="A1555" s="17" t="s">
        <v>13394</v>
      </c>
      <c r="B1555" s="18" t="s">
        <v>351</v>
      </c>
      <c r="C1555" s="17" t="s">
        <v>74</v>
      </c>
      <c r="D1555" s="17" t="s">
        <v>75</v>
      </c>
      <c r="E1555" s="19">
        <v>44421.366666659997</v>
      </c>
      <c r="F1555" s="19">
        <v>44421.518750000003</v>
      </c>
      <c r="G1555" s="9">
        <v>219</v>
      </c>
      <c r="H1555" s="9">
        <v>224</v>
      </c>
      <c r="I1555" s="9">
        <v>43044</v>
      </c>
      <c r="J1555" s="17" t="s">
        <v>315</v>
      </c>
    </row>
    <row r="1556" spans="1:10">
      <c r="A1556" s="17" t="s">
        <v>13395</v>
      </c>
      <c r="B1556" s="18" t="s">
        <v>318</v>
      </c>
      <c r="C1556" s="17" t="s">
        <v>297</v>
      </c>
      <c r="D1556" s="17" t="s">
        <v>40</v>
      </c>
      <c r="E1556" s="19">
        <v>43057.857638879999</v>
      </c>
      <c r="F1556" s="19">
        <v>43057.927083330003</v>
      </c>
      <c r="G1556" s="9">
        <v>100</v>
      </c>
      <c r="H1556" s="9">
        <v>430</v>
      </c>
      <c r="I1556" s="9">
        <v>43000</v>
      </c>
      <c r="J1556" s="17" t="s">
        <v>358</v>
      </c>
    </row>
    <row r="1557" spans="1:10">
      <c r="A1557" s="17" t="s">
        <v>13396</v>
      </c>
      <c r="B1557" s="18" t="s">
        <v>318</v>
      </c>
      <c r="C1557" s="17" t="s">
        <v>233</v>
      </c>
      <c r="D1557" s="17" t="s">
        <v>235</v>
      </c>
      <c r="E1557" s="19">
        <v>42928.226388880001</v>
      </c>
      <c r="F1557" s="19">
        <v>42928.69444444</v>
      </c>
      <c r="G1557" s="9">
        <v>674</v>
      </c>
      <c r="H1557" s="9">
        <v>80</v>
      </c>
      <c r="I1557" s="9">
        <v>42995</v>
      </c>
      <c r="J1557" s="17" t="s">
        <v>315</v>
      </c>
    </row>
    <row r="1558" spans="1:10">
      <c r="A1558" s="17" t="s">
        <v>13397</v>
      </c>
      <c r="B1558" s="18" t="s">
        <v>351</v>
      </c>
      <c r="C1558" s="17" t="s">
        <v>99</v>
      </c>
      <c r="D1558" s="17" t="s">
        <v>100</v>
      </c>
      <c r="E1558" s="19">
        <v>39477.086805550003</v>
      </c>
      <c r="F1558" s="19">
        <v>39477.645833330003</v>
      </c>
      <c r="G1558" s="9">
        <v>805</v>
      </c>
      <c r="H1558" s="9">
        <v>60</v>
      </c>
      <c r="I1558" s="9">
        <v>42990</v>
      </c>
      <c r="J1558" s="17" t="s">
        <v>315</v>
      </c>
    </row>
    <row r="1559" spans="1:10">
      <c r="A1559" s="17" t="s">
        <v>13398</v>
      </c>
      <c r="B1559" s="18" t="s">
        <v>351</v>
      </c>
      <c r="C1559" s="17" t="s">
        <v>29</v>
      </c>
      <c r="D1559" s="17" t="s">
        <v>34</v>
      </c>
      <c r="E1559" s="19">
        <v>40602.31805555</v>
      </c>
      <c r="F1559" s="19">
        <v>40602.579861110004</v>
      </c>
      <c r="G1559" s="9">
        <v>377</v>
      </c>
      <c r="H1559" s="9">
        <v>114</v>
      </c>
      <c r="I1559" s="9">
        <v>42978</v>
      </c>
      <c r="J1559" s="17" t="s">
        <v>315</v>
      </c>
    </row>
    <row r="1560" spans="1:10">
      <c r="A1560" s="17" t="s">
        <v>13399</v>
      </c>
      <c r="B1560" s="18" t="s">
        <v>318</v>
      </c>
      <c r="C1560" s="17" t="s">
        <v>143</v>
      </c>
      <c r="D1560" s="17" t="s">
        <v>143</v>
      </c>
      <c r="E1560" s="19">
        <v>43611.851388880001</v>
      </c>
      <c r="F1560" s="19">
        <v>43612.561805550002</v>
      </c>
      <c r="G1560" s="9">
        <v>1023</v>
      </c>
      <c r="H1560" s="9">
        <v>42</v>
      </c>
      <c r="I1560" s="9">
        <v>42966</v>
      </c>
      <c r="J1560" s="17" t="s">
        <v>315</v>
      </c>
    </row>
    <row r="1561" spans="1:10">
      <c r="A1561" s="17" t="s">
        <v>13400</v>
      </c>
      <c r="B1561" s="18" t="s">
        <v>351</v>
      </c>
      <c r="C1561" s="17" t="s">
        <v>35</v>
      </c>
      <c r="D1561" s="17" t="s">
        <v>36</v>
      </c>
      <c r="E1561" s="19">
        <v>44325.673611110004</v>
      </c>
      <c r="F1561" s="19">
        <v>44326.66527777</v>
      </c>
      <c r="G1561" s="9">
        <v>1428</v>
      </c>
      <c r="H1561" s="9">
        <v>30</v>
      </c>
      <c r="I1561" s="9">
        <v>42840</v>
      </c>
      <c r="J1561" s="17" t="s">
        <v>315</v>
      </c>
    </row>
    <row r="1562" spans="1:10">
      <c r="A1562" s="17" t="s">
        <v>13401</v>
      </c>
      <c r="B1562" s="18" t="s">
        <v>318</v>
      </c>
      <c r="C1562" s="17" t="s">
        <v>223</v>
      </c>
      <c r="D1562" s="17" t="s">
        <v>224</v>
      </c>
      <c r="E1562" s="19">
        <v>41458.274305550003</v>
      </c>
      <c r="F1562" s="19">
        <v>41458.493055550003</v>
      </c>
      <c r="G1562" s="9">
        <v>315</v>
      </c>
      <c r="H1562" s="9">
        <v>136</v>
      </c>
      <c r="I1562" s="9">
        <v>42840</v>
      </c>
      <c r="J1562" s="17" t="s">
        <v>315</v>
      </c>
    </row>
    <row r="1563" spans="1:10">
      <c r="A1563" s="17" t="s">
        <v>13402</v>
      </c>
      <c r="B1563" s="18" t="s">
        <v>318</v>
      </c>
      <c r="C1563" s="17" t="s">
        <v>223</v>
      </c>
      <c r="D1563" s="17" t="s">
        <v>224</v>
      </c>
      <c r="E1563" s="19">
        <v>45647.839583330002</v>
      </c>
      <c r="F1563" s="19">
        <v>45648.145833330003</v>
      </c>
      <c r="G1563" s="9">
        <v>441</v>
      </c>
      <c r="H1563" s="9">
        <v>104</v>
      </c>
      <c r="I1563" s="9">
        <v>42840</v>
      </c>
      <c r="J1563" s="17" t="s">
        <v>315</v>
      </c>
    </row>
    <row r="1564" spans="1:10">
      <c r="A1564" s="17" t="s">
        <v>13403</v>
      </c>
      <c r="B1564" s="18" t="s">
        <v>318</v>
      </c>
      <c r="C1564" s="17" t="s">
        <v>128</v>
      </c>
      <c r="D1564" s="17" t="s">
        <v>130</v>
      </c>
      <c r="E1564" s="19">
        <v>40149.709027769997</v>
      </c>
      <c r="F1564" s="19">
        <v>40150.166666659999</v>
      </c>
      <c r="G1564" s="9">
        <v>659</v>
      </c>
      <c r="H1564" s="9">
        <v>121</v>
      </c>
      <c r="I1564" s="9">
        <v>42804</v>
      </c>
      <c r="J1564" s="17" t="s">
        <v>315</v>
      </c>
    </row>
    <row r="1565" spans="1:10">
      <c r="A1565" s="17" t="s">
        <v>13404</v>
      </c>
      <c r="B1565" s="18" t="s">
        <v>351</v>
      </c>
      <c r="C1565" s="17" t="s">
        <v>104</v>
      </c>
      <c r="D1565" s="17" t="s">
        <v>104</v>
      </c>
      <c r="E1565" s="19">
        <v>40659.104861109998</v>
      </c>
      <c r="F1565" s="19">
        <v>40659.243055550003</v>
      </c>
      <c r="G1565" s="9">
        <v>199</v>
      </c>
      <c r="H1565" s="9">
        <v>215</v>
      </c>
      <c r="I1565" s="9">
        <v>42785</v>
      </c>
      <c r="J1565" s="17" t="s">
        <v>315</v>
      </c>
    </row>
    <row r="1566" spans="1:10">
      <c r="A1566" s="17" t="s">
        <v>13405</v>
      </c>
      <c r="B1566" s="18" t="s">
        <v>318</v>
      </c>
      <c r="C1566" s="17" t="s">
        <v>223</v>
      </c>
      <c r="D1566" s="17" t="s">
        <v>225</v>
      </c>
      <c r="E1566" s="19">
        <v>44730.368055550003</v>
      </c>
      <c r="F1566" s="19">
        <v>44731.802083330003</v>
      </c>
      <c r="G1566" s="9">
        <v>2065</v>
      </c>
      <c r="H1566" s="9">
        <v>47</v>
      </c>
      <c r="I1566" s="9">
        <v>42745</v>
      </c>
      <c r="J1566" s="17" t="s">
        <v>315</v>
      </c>
    </row>
    <row r="1567" spans="1:10">
      <c r="A1567" s="17" t="s">
        <v>13406</v>
      </c>
      <c r="B1567" s="18" t="s">
        <v>351</v>
      </c>
      <c r="C1567" s="17" t="s">
        <v>60</v>
      </c>
      <c r="D1567" s="17" t="s">
        <v>61</v>
      </c>
      <c r="E1567" s="19">
        <v>39842.047222219997</v>
      </c>
      <c r="F1567" s="19">
        <v>39842.770833330003</v>
      </c>
      <c r="G1567" s="9">
        <v>1042</v>
      </c>
      <c r="H1567" s="9">
        <v>41</v>
      </c>
      <c r="I1567" s="9">
        <v>42722</v>
      </c>
      <c r="J1567" s="17" t="s">
        <v>315</v>
      </c>
    </row>
    <row r="1568" spans="1:10">
      <c r="A1568" s="17" t="s">
        <v>13407</v>
      </c>
      <c r="B1568" s="18" t="s">
        <v>318</v>
      </c>
      <c r="C1568" s="17" t="s">
        <v>58</v>
      </c>
      <c r="D1568" s="17" t="s">
        <v>58</v>
      </c>
      <c r="E1568" s="19">
        <v>41507.751388880002</v>
      </c>
      <c r="F1568" s="19">
        <v>41508.104861109998</v>
      </c>
      <c r="G1568" s="9">
        <v>509</v>
      </c>
      <c r="H1568" s="9">
        <v>91</v>
      </c>
      <c r="I1568" s="9">
        <v>42719</v>
      </c>
      <c r="J1568" s="17" t="s">
        <v>315</v>
      </c>
    </row>
    <row r="1569" spans="1:10">
      <c r="A1569" s="17" t="s">
        <v>13408</v>
      </c>
      <c r="B1569" s="18" t="s">
        <v>351</v>
      </c>
      <c r="C1569" s="17" t="s">
        <v>179</v>
      </c>
      <c r="D1569" s="17" t="s">
        <v>180</v>
      </c>
      <c r="E1569" s="19">
        <v>42686.149305550003</v>
      </c>
      <c r="F1569" s="19">
        <v>42686.463194440003</v>
      </c>
      <c r="G1569" s="9">
        <v>452</v>
      </c>
      <c r="H1569" s="9">
        <v>110</v>
      </c>
      <c r="I1569" s="9">
        <v>42712</v>
      </c>
      <c r="J1569" s="17" t="s">
        <v>315</v>
      </c>
    </row>
    <row r="1570" spans="1:10">
      <c r="A1570" s="17" t="s">
        <v>13409</v>
      </c>
      <c r="B1570" s="18" t="s">
        <v>318</v>
      </c>
      <c r="C1570" s="17" t="s">
        <v>44</v>
      </c>
      <c r="D1570" s="17" t="s">
        <v>45</v>
      </c>
      <c r="E1570" s="19">
        <v>44201.369444440003</v>
      </c>
      <c r="F1570" s="19">
        <v>44201.759722219998</v>
      </c>
      <c r="G1570" s="9">
        <v>562</v>
      </c>
      <c r="H1570" s="9">
        <v>76</v>
      </c>
      <c r="I1570" s="9">
        <v>42712</v>
      </c>
      <c r="J1570" s="17" t="s">
        <v>315</v>
      </c>
    </row>
    <row r="1571" spans="1:10">
      <c r="A1571" s="17" t="s">
        <v>12808</v>
      </c>
      <c r="B1571" s="18" t="s">
        <v>351</v>
      </c>
      <c r="C1571" s="17" t="s">
        <v>154</v>
      </c>
      <c r="D1571" s="17" t="s">
        <v>155</v>
      </c>
      <c r="E1571" s="19">
        <v>39477.119444440003</v>
      </c>
      <c r="F1571" s="19">
        <v>39477.431944440003</v>
      </c>
      <c r="G1571" s="9">
        <v>450</v>
      </c>
      <c r="H1571" s="9">
        <v>105</v>
      </c>
      <c r="I1571" s="9">
        <v>42670</v>
      </c>
      <c r="J1571" s="17" t="s">
        <v>315</v>
      </c>
    </row>
    <row r="1572" spans="1:10">
      <c r="A1572" s="17" t="s">
        <v>13410</v>
      </c>
      <c r="B1572" s="18" t="s">
        <v>318</v>
      </c>
      <c r="C1572" s="17" t="s">
        <v>285</v>
      </c>
      <c r="D1572" s="17" t="s">
        <v>40</v>
      </c>
      <c r="E1572" s="19">
        <v>42523.945833329999</v>
      </c>
      <c r="F1572" s="19">
        <v>42524.241666659997</v>
      </c>
      <c r="G1572" s="9">
        <v>426</v>
      </c>
      <c r="H1572" s="9">
        <v>100</v>
      </c>
      <c r="I1572" s="9">
        <v>42600</v>
      </c>
      <c r="J1572" s="17" t="s">
        <v>315</v>
      </c>
    </row>
    <row r="1573" spans="1:10">
      <c r="A1573" s="17" t="s">
        <v>13411</v>
      </c>
      <c r="B1573" s="18" t="s">
        <v>351</v>
      </c>
      <c r="C1573" s="17" t="s">
        <v>35</v>
      </c>
      <c r="D1573" s="17" t="s">
        <v>37</v>
      </c>
      <c r="E1573" s="19">
        <v>42938.945138880001</v>
      </c>
      <c r="F1573" s="19">
        <v>42940.215277770003</v>
      </c>
      <c r="G1573" s="9">
        <v>1829</v>
      </c>
      <c r="H1573" s="9">
        <v>223</v>
      </c>
      <c r="I1573" s="9">
        <v>42580</v>
      </c>
      <c r="J1573" s="17" t="s">
        <v>315</v>
      </c>
    </row>
    <row r="1574" spans="1:10">
      <c r="A1574" s="17" t="s">
        <v>13412</v>
      </c>
      <c r="B1574" s="18" t="s">
        <v>318</v>
      </c>
      <c r="C1574" s="17" t="s">
        <v>217</v>
      </c>
      <c r="D1574" s="17" t="s">
        <v>219</v>
      </c>
      <c r="E1574" s="19">
        <v>41098.722916660001</v>
      </c>
      <c r="F1574" s="19">
        <v>41099.480555549999</v>
      </c>
      <c r="G1574" s="9">
        <v>1091</v>
      </c>
      <c r="H1574" s="9">
        <v>39</v>
      </c>
      <c r="I1574" s="9">
        <v>42549</v>
      </c>
      <c r="J1574" s="17" t="s">
        <v>315</v>
      </c>
    </row>
    <row r="1575" spans="1:10">
      <c r="A1575" s="17" t="s">
        <v>13413</v>
      </c>
      <c r="B1575" s="18" t="s">
        <v>318</v>
      </c>
      <c r="C1575" s="17" t="s">
        <v>126</v>
      </c>
      <c r="D1575" s="17" t="s">
        <v>127</v>
      </c>
      <c r="E1575" s="19">
        <v>44025.472916660001</v>
      </c>
      <c r="F1575" s="19">
        <v>44025.667361109998</v>
      </c>
      <c r="G1575" s="9">
        <v>280</v>
      </c>
      <c r="H1575" s="9">
        <v>302</v>
      </c>
      <c r="I1575" s="9">
        <v>42544</v>
      </c>
      <c r="J1575" s="17" t="s">
        <v>315</v>
      </c>
    </row>
    <row r="1576" spans="1:10">
      <c r="A1576" s="17" t="s">
        <v>13414</v>
      </c>
      <c r="B1576" s="18" t="s">
        <v>351</v>
      </c>
      <c r="C1576" s="17" t="s">
        <v>74</v>
      </c>
      <c r="D1576" s="17" t="s">
        <v>75</v>
      </c>
      <c r="E1576" s="19">
        <v>40963.173611110004</v>
      </c>
      <c r="F1576" s="19">
        <v>40963.326388879999</v>
      </c>
      <c r="G1576" s="9">
        <v>220</v>
      </c>
      <c r="H1576" s="9">
        <v>193</v>
      </c>
      <c r="I1576" s="9">
        <v>42460</v>
      </c>
      <c r="J1576" s="17" t="s">
        <v>315</v>
      </c>
    </row>
    <row r="1577" spans="1:10">
      <c r="A1577" s="17" t="s">
        <v>13415</v>
      </c>
      <c r="B1577" s="18" t="s">
        <v>318</v>
      </c>
      <c r="C1577" s="17" t="s">
        <v>201</v>
      </c>
      <c r="D1577" s="17" t="s">
        <v>248</v>
      </c>
      <c r="E1577" s="19">
        <v>45461.25</v>
      </c>
      <c r="F1577" s="19">
        <v>45461.513888879999</v>
      </c>
      <c r="G1577" s="9">
        <v>380</v>
      </c>
      <c r="H1577" s="9">
        <v>204</v>
      </c>
      <c r="I1577" s="9">
        <v>42444</v>
      </c>
      <c r="J1577" s="17" t="s">
        <v>315</v>
      </c>
    </row>
    <row r="1578" spans="1:10">
      <c r="A1578" s="17" t="s">
        <v>13416</v>
      </c>
      <c r="B1578" s="18" t="s">
        <v>318</v>
      </c>
      <c r="C1578" s="17" t="s">
        <v>139</v>
      </c>
      <c r="D1578" s="17" t="s">
        <v>141</v>
      </c>
      <c r="E1578" s="19">
        <v>42716.506249999999</v>
      </c>
      <c r="F1578" s="19">
        <v>42716.552083330003</v>
      </c>
      <c r="G1578" s="9">
        <v>66</v>
      </c>
      <c r="H1578" s="9">
        <v>643</v>
      </c>
      <c r="I1578" s="9">
        <v>42438</v>
      </c>
      <c r="J1578" s="17" t="s">
        <v>358</v>
      </c>
    </row>
    <row r="1579" spans="1:10">
      <c r="A1579" s="17" t="s">
        <v>13417</v>
      </c>
      <c r="B1579" s="18" t="s">
        <v>318</v>
      </c>
      <c r="C1579" s="17" t="s">
        <v>68</v>
      </c>
      <c r="D1579" s="17" t="s">
        <v>69</v>
      </c>
      <c r="E1579" s="19">
        <v>42194.760416659999</v>
      </c>
      <c r="F1579" s="19">
        <v>42195.44444444</v>
      </c>
      <c r="G1579" s="9">
        <v>985</v>
      </c>
      <c r="H1579" s="9">
        <v>43</v>
      </c>
      <c r="I1579" s="9">
        <v>42355</v>
      </c>
      <c r="J1579" s="17" t="s">
        <v>315</v>
      </c>
    </row>
    <row r="1580" spans="1:10">
      <c r="A1580" s="17" t="s">
        <v>13418</v>
      </c>
      <c r="B1580" s="18" t="s">
        <v>318</v>
      </c>
      <c r="C1580" s="17" t="s">
        <v>126</v>
      </c>
      <c r="D1580" s="17" t="s">
        <v>127</v>
      </c>
      <c r="E1580" s="19">
        <v>43669.668749999997</v>
      </c>
      <c r="F1580" s="19">
        <v>43669.841666660002</v>
      </c>
      <c r="G1580" s="9">
        <v>249</v>
      </c>
      <c r="H1580" s="9">
        <v>187</v>
      </c>
      <c r="I1580" s="9">
        <v>42351</v>
      </c>
      <c r="J1580" s="17" t="s">
        <v>315</v>
      </c>
    </row>
    <row r="1581" spans="1:10">
      <c r="A1581" s="17" t="s">
        <v>13419</v>
      </c>
      <c r="B1581" s="18" t="s">
        <v>314</v>
      </c>
      <c r="C1581" s="17" t="s">
        <v>79</v>
      </c>
      <c r="D1581" s="17" t="s">
        <v>167</v>
      </c>
      <c r="E1581" s="19">
        <v>39982.572916659999</v>
      </c>
      <c r="F1581" s="19">
        <v>39984.673611110004</v>
      </c>
      <c r="G1581" s="9">
        <v>3025</v>
      </c>
      <c r="H1581" s="9">
        <v>14</v>
      </c>
      <c r="I1581" s="9">
        <v>42350</v>
      </c>
      <c r="J1581" s="17" t="s">
        <v>315</v>
      </c>
    </row>
    <row r="1582" spans="1:10">
      <c r="A1582" s="17" t="s">
        <v>13420</v>
      </c>
      <c r="B1582" s="18" t="s">
        <v>318</v>
      </c>
      <c r="C1582" s="17" t="s">
        <v>264</v>
      </c>
      <c r="D1582" s="17" t="s">
        <v>266</v>
      </c>
      <c r="E1582" s="19">
        <v>44461.257638880001</v>
      </c>
      <c r="F1582" s="19">
        <v>44461.607638879999</v>
      </c>
      <c r="G1582" s="9">
        <v>504</v>
      </c>
      <c r="H1582" s="9">
        <v>84</v>
      </c>
      <c r="I1582" s="9">
        <v>42336</v>
      </c>
      <c r="J1582" s="17" t="s">
        <v>315</v>
      </c>
    </row>
    <row r="1583" spans="1:10">
      <c r="A1583" s="17" t="s">
        <v>13421</v>
      </c>
      <c r="B1583" s="18" t="s">
        <v>318</v>
      </c>
      <c r="C1583" s="17" t="s">
        <v>258</v>
      </c>
      <c r="D1583" s="17" t="s">
        <v>259</v>
      </c>
      <c r="E1583" s="19">
        <v>43183.677083330003</v>
      </c>
      <c r="F1583" s="19">
        <v>43184.765972219997</v>
      </c>
      <c r="G1583" s="9">
        <v>1568</v>
      </c>
      <c r="H1583" s="9">
        <v>27</v>
      </c>
      <c r="I1583" s="9">
        <v>42336</v>
      </c>
      <c r="J1583" s="17" t="s">
        <v>315</v>
      </c>
    </row>
    <row r="1584" spans="1:10">
      <c r="A1584" s="17" t="s">
        <v>13422</v>
      </c>
      <c r="B1584" s="18" t="s">
        <v>318</v>
      </c>
      <c r="C1584" s="17" t="s">
        <v>96</v>
      </c>
      <c r="D1584" s="17" t="s">
        <v>98</v>
      </c>
      <c r="E1584" s="19">
        <v>43769.523611110002</v>
      </c>
      <c r="F1584" s="19">
        <v>43770.654166660002</v>
      </c>
      <c r="G1584" s="9">
        <v>1628</v>
      </c>
      <c r="H1584" s="9">
        <v>26</v>
      </c>
      <c r="I1584" s="9">
        <v>42328</v>
      </c>
      <c r="J1584" s="17" t="s">
        <v>315</v>
      </c>
    </row>
    <row r="1585" spans="1:10">
      <c r="A1585" s="17" t="s">
        <v>13423</v>
      </c>
      <c r="B1585" s="18" t="s">
        <v>351</v>
      </c>
      <c r="C1585" s="17" t="s">
        <v>74</v>
      </c>
      <c r="D1585" s="17" t="s">
        <v>76</v>
      </c>
      <c r="E1585" s="19">
        <v>41967.63402777</v>
      </c>
      <c r="F1585" s="19">
        <v>41967.72777777</v>
      </c>
      <c r="G1585" s="9">
        <v>135</v>
      </c>
      <c r="H1585" s="9">
        <v>313</v>
      </c>
      <c r="I1585" s="9">
        <v>42255</v>
      </c>
      <c r="J1585" s="17" t="s">
        <v>315</v>
      </c>
    </row>
    <row r="1586" spans="1:10">
      <c r="A1586" s="17" t="s">
        <v>13424</v>
      </c>
      <c r="B1586" s="18" t="s">
        <v>318</v>
      </c>
      <c r="C1586" s="17" t="s">
        <v>264</v>
      </c>
      <c r="D1586" s="17" t="s">
        <v>266</v>
      </c>
      <c r="E1586" s="19">
        <v>43139.521527769997</v>
      </c>
      <c r="F1586" s="19">
        <v>43139.684027770003</v>
      </c>
      <c r="G1586" s="9">
        <v>234</v>
      </c>
      <c r="H1586" s="9">
        <v>185</v>
      </c>
      <c r="I1586" s="9">
        <v>42250</v>
      </c>
      <c r="J1586" s="17" t="s">
        <v>315</v>
      </c>
    </row>
    <row r="1587" spans="1:10">
      <c r="A1587" s="17" t="s">
        <v>13425</v>
      </c>
      <c r="B1587" s="18" t="s">
        <v>314</v>
      </c>
      <c r="C1587" s="17" t="s">
        <v>146</v>
      </c>
      <c r="D1587" s="17" t="s">
        <v>148</v>
      </c>
      <c r="E1587" s="19">
        <v>44344.769444439997</v>
      </c>
      <c r="F1587" s="19">
        <v>44345.013888879999</v>
      </c>
      <c r="G1587" s="9">
        <v>352</v>
      </c>
      <c r="H1587" s="9">
        <v>120</v>
      </c>
      <c r="I1587" s="9">
        <v>42240</v>
      </c>
      <c r="J1587" s="17" t="s">
        <v>315</v>
      </c>
    </row>
    <row r="1588" spans="1:10">
      <c r="A1588" s="17" t="s">
        <v>13426</v>
      </c>
      <c r="B1588" s="18" t="s">
        <v>318</v>
      </c>
      <c r="C1588" s="17" t="s">
        <v>276</v>
      </c>
      <c r="D1588" s="17" t="s">
        <v>277</v>
      </c>
      <c r="E1588" s="19">
        <v>43205.111111110004</v>
      </c>
      <c r="F1588" s="19">
        <v>43205.401388879996</v>
      </c>
      <c r="G1588" s="9">
        <v>418</v>
      </c>
      <c r="H1588" s="9">
        <v>101</v>
      </c>
      <c r="I1588" s="9">
        <v>42218</v>
      </c>
      <c r="J1588" s="17" t="s">
        <v>315</v>
      </c>
    </row>
    <row r="1589" spans="1:10">
      <c r="A1589" s="17" t="s">
        <v>13411</v>
      </c>
      <c r="B1589" s="18" t="s">
        <v>314</v>
      </c>
      <c r="C1589" s="17" t="s">
        <v>220</v>
      </c>
      <c r="D1589" s="17" t="s">
        <v>222</v>
      </c>
      <c r="E1589" s="19">
        <v>43815.25694444</v>
      </c>
      <c r="F1589" s="19">
        <v>43815.651388879996</v>
      </c>
      <c r="G1589" s="9">
        <v>568</v>
      </c>
      <c r="H1589" s="9">
        <v>270</v>
      </c>
      <c r="I1589" s="9">
        <v>42210</v>
      </c>
      <c r="J1589" s="17" t="s">
        <v>315</v>
      </c>
    </row>
    <row r="1590" spans="1:10">
      <c r="A1590" s="17" t="s">
        <v>13427</v>
      </c>
      <c r="B1590" s="18" t="s">
        <v>318</v>
      </c>
      <c r="C1590" s="17" t="s">
        <v>113</v>
      </c>
      <c r="D1590" s="17" t="s">
        <v>114</v>
      </c>
      <c r="E1590" s="19">
        <v>45469.679861110002</v>
      </c>
      <c r="F1590" s="19">
        <v>45469.75</v>
      </c>
      <c r="G1590" s="9">
        <v>101</v>
      </c>
      <c r="H1590" s="9">
        <v>434</v>
      </c>
      <c r="I1590" s="9">
        <v>42202</v>
      </c>
      <c r="J1590" s="17" t="s">
        <v>315</v>
      </c>
    </row>
    <row r="1591" spans="1:10">
      <c r="A1591" s="17" t="s">
        <v>13428</v>
      </c>
      <c r="B1591" s="18" t="s">
        <v>318</v>
      </c>
      <c r="C1591" s="17" t="s">
        <v>297</v>
      </c>
      <c r="D1591" s="17" t="s">
        <v>40</v>
      </c>
      <c r="E1591" s="19">
        <v>43443.60069444</v>
      </c>
      <c r="F1591" s="19">
        <v>43443.864583330003</v>
      </c>
      <c r="G1591" s="9">
        <v>380</v>
      </c>
      <c r="H1591" s="9">
        <v>111</v>
      </c>
      <c r="I1591" s="9">
        <v>42180</v>
      </c>
      <c r="J1591" s="17" t="s">
        <v>315</v>
      </c>
    </row>
    <row r="1592" spans="1:10">
      <c r="A1592" s="17" t="s">
        <v>13429</v>
      </c>
      <c r="B1592" s="18" t="s">
        <v>351</v>
      </c>
      <c r="C1592" s="17" t="s">
        <v>236</v>
      </c>
      <c r="D1592" s="17" t="s">
        <v>237</v>
      </c>
      <c r="E1592" s="19">
        <v>44794.547916659998</v>
      </c>
      <c r="F1592" s="19">
        <v>44794.769444439997</v>
      </c>
      <c r="G1592" s="9">
        <v>319</v>
      </c>
      <c r="H1592" s="9">
        <v>222</v>
      </c>
      <c r="I1592" s="9">
        <v>42177</v>
      </c>
      <c r="J1592" s="17" t="s">
        <v>315</v>
      </c>
    </row>
    <row r="1593" spans="1:10">
      <c r="A1593" s="17" t="s">
        <v>13430</v>
      </c>
      <c r="B1593" s="18" t="s">
        <v>351</v>
      </c>
      <c r="C1593" s="17" t="s">
        <v>110</v>
      </c>
      <c r="D1593" s="17" t="s">
        <v>112</v>
      </c>
      <c r="E1593" s="19">
        <v>42664.518055549997</v>
      </c>
      <c r="F1593" s="19">
        <v>42664.702083329998</v>
      </c>
      <c r="G1593" s="9">
        <v>265</v>
      </c>
      <c r="H1593" s="9">
        <v>159</v>
      </c>
      <c r="I1593" s="9">
        <v>42135</v>
      </c>
      <c r="J1593" s="17" t="s">
        <v>315</v>
      </c>
    </row>
    <row r="1594" spans="1:10">
      <c r="A1594" s="17" t="s">
        <v>13431</v>
      </c>
      <c r="B1594" s="18" t="s">
        <v>351</v>
      </c>
      <c r="C1594" s="17" t="s">
        <v>182</v>
      </c>
      <c r="D1594" s="17" t="s">
        <v>184</v>
      </c>
      <c r="E1594" s="19">
        <v>40660.941666660001</v>
      </c>
      <c r="F1594" s="19">
        <v>40661.407638880002</v>
      </c>
      <c r="G1594" s="9">
        <v>671</v>
      </c>
      <c r="H1594" s="9">
        <v>89</v>
      </c>
      <c r="I1594" s="9">
        <v>42128</v>
      </c>
      <c r="J1594" s="17" t="s">
        <v>315</v>
      </c>
    </row>
    <row r="1595" spans="1:10">
      <c r="A1595" s="17" t="s">
        <v>5857</v>
      </c>
      <c r="B1595" s="18" t="s">
        <v>318</v>
      </c>
      <c r="C1595" s="17" t="s">
        <v>285</v>
      </c>
      <c r="D1595" s="17" t="s">
        <v>40</v>
      </c>
      <c r="E1595" s="19">
        <v>43365.695138880001</v>
      </c>
      <c r="F1595" s="19">
        <v>43366.079861110004</v>
      </c>
      <c r="G1595" s="9">
        <v>554</v>
      </c>
      <c r="H1595" s="9">
        <v>76</v>
      </c>
      <c r="I1595" s="9">
        <v>42089</v>
      </c>
      <c r="J1595" s="17" t="s">
        <v>315</v>
      </c>
    </row>
    <row r="1596" spans="1:10">
      <c r="A1596" s="17" t="s">
        <v>13432</v>
      </c>
      <c r="B1596" s="18" t="s">
        <v>351</v>
      </c>
      <c r="C1596" s="17" t="s">
        <v>64</v>
      </c>
      <c r="D1596" s="17" t="s">
        <v>64</v>
      </c>
      <c r="E1596" s="19">
        <v>44044.668749999997</v>
      </c>
      <c r="F1596" s="19">
        <v>44045.013888879999</v>
      </c>
      <c r="G1596" s="9">
        <v>497</v>
      </c>
      <c r="H1596" s="9">
        <v>112</v>
      </c>
      <c r="I1596" s="9">
        <v>42064</v>
      </c>
      <c r="J1596" s="17" t="s">
        <v>315</v>
      </c>
    </row>
    <row r="1597" spans="1:10">
      <c r="A1597" s="17" t="s">
        <v>13433</v>
      </c>
      <c r="B1597" s="18" t="s">
        <v>318</v>
      </c>
      <c r="C1597" s="17" t="s">
        <v>223</v>
      </c>
      <c r="D1597" s="17" t="s">
        <v>224</v>
      </c>
      <c r="E1597" s="19">
        <v>41922.984027769999</v>
      </c>
      <c r="F1597" s="19">
        <v>41923.238194439997</v>
      </c>
      <c r="G1597" s="9">
        <v>366</v>
      </c>
      <c r="H1597" s="9">
        <v>117</v>
      </c>
      <c r="I1597" s="9">
        <v>41996</v>
      </c>
      <c r="J1597" s="17" t="s">
        <v>315</v>
      </c>
    </row>
    <row r="1598" spans="1:10">
      <c r="A1598" s="17" t="s">
        <v>13434</v>
      </c>
      <c r="B1598" s="18" t="s">
        <v>351</v>
      </c>
      <c r="C1598" s="17" t="s">
        <v>74</v>
      </c>
      <c r="D1598" s="17" t="s">
        <v>77</v>
      </c>
      <c r="E1598" s="19">
        <v>44077.506249999999</v>
      </c>
      <c r="F1598" s="19">
        <v>44077.770833330003</v>
      </c>
      <c r="G1598" s="9">
        <v>381</v>
      </c>
      <c r="H1598" s="9">
        <v>218</v>
      </c>
      <c r="I1598" s="9">
        <v>41978</v>
      </c>
      <c r="J1598" s="17" t="s">
        <v>315</v>
      </c>
    </row>
    <row r="1599" spans="1:10">
      <c r="A1599" s="17" t="s">
        <v>13435</v>
      </c>
      <c r="B1599" s="18" t="s">
        <v>314</v>
      </c>
      <c r="C1599" s="17" t="s">
        <v>146</v>
      </c>
      <c r="D1599" s="17" t="s">
        <v>147</v>
      </c>
      <c r="E1599" s="19">
        <v>43410.723611109999</v>
      </c>
      <c r="F1599" s="19">
        <v>43410.966666660002</v>
      </c>
      <c r="G1599" s="9">
        <v>350</v>
      </c>
      <c r="H1599" s="9">
        <v>382</v>
      </c>
      <c r="I1599" s="9">
        <v>41976</v>
      </c>
      <c r="J1599" s="17" t="s">
        <v>315</v>
      </c>
    </row>
    <row r="1600" spans="1:10">
      <c r="A1600" s="17" t="s">
        <v>13436</v>
      </c>
      <c r="B1600" s="18" t="s">
        <v>314</v>
      </c>
      <c r="C1600" s="17" t="s">
        <v>267</v>
      </c>
      <c r="D1600" s="17" t="s">
        <v>269</v>
      </c>
      <c r="E1600" s="19">
        <v>44815.79027777</v>
      </c>
      <c r="F1600" s="19">
        <v>44817.434027770003</v>
      </c>
      <c r="G1600" s="9">
        <v>1619</v>
      </c>
      <c r="H1600" s="9">
        <v>63</v>
      </c>
      <c r="I1600" s="9">
        <v>41972</v>
      </c>
      <c r="J1600" s="17" t="s">
        <v>315</v>
      </c>
    </row>
    <row r="1601" spans="1:10">
      <c r="A1601" s="17" t="s">
        <v>13437</v>
      </c>
      <c r="B1601" s="18" t="s">
        <v>318</v>
      </c>
      <c r="C1601" s="17" t="s">
        <v>83</v>
      </c>
      <c r="D1601" s="17" t="s">
        <v>84</v>
      </c>
      <c r="E1601" s="19">
        <v>40170.711805550003</v>
      </c>
      <c r="F1601" s="19">
        <v>40171.404861110001</v>
      </c>
      <c r="G1601" s="9">
        <v>998</v>
      </c>
      <c r="H1601" s="9">
        <v>42</v>
      </c>
      <c r="I1601" s="9">
        <v>41916</v>
      </c>
      <c r="J1601" s="17" t="s">
        <v>315</v>
      </c>
    </row>
    <row r="1602" spans="1:10">
      <c r="A1602" s="17" t="s">
        <v>13438</v>
      </c>
      <c r="B1602" s="18" t="s">
        <v>351</v>
      </c>
      <c r="C1602" s="17" t="s">
        <v>74</v>
      </c>
      <c r="D1602" s="17" t="s">
        <v>75</v>
      </c>
      <c r="E1602" s="19">
        <v>41404.59583333</v>
      </c>
      <c r="F1602" s="19">
        <v>41405.115277769997</v>
      </c>
      <c r="G1602" s="9">
        <v>748</v>
      </c>
      <c r="H1602" s="9">
        <v>56</v>
      </c>
      <c r="I1602" s="9">
        <v>41888</v>
      </c>
      <c r="J1602" s="17" t="s">
        <v>315</v>
      </c>
    </row>
    <row r="1603" spans="1:10">
      <c r="A1603" s="17" t="s">
        <v>13439</v>
      </c>
      <c r="B1603" s="18" t="s">
        <v>351</v>
      </c>
      <c r="C1603" s="17" t="s">
        <v>74</v>
      </c>
      <c r="D1603" s="17" t="s">
        <v>76</v>
      </c>
      <c r="E1603" s="19">
        <v>43300.058333330002</v>
      </c>
      <c r="F1603" s="19">
        <v>43300.580555549997</v>
      </c>
      <c r="G1603" s="9">
        <v>752</v>
      </c>
      <c r="H1603" s="9">
        <v>67</v>
      </c>
      <c r="I1603" s="9">
        <v>41867</v>
      </c>
      <c r="J1603" s="17" t="s">
        <v>315</v>
      </c>
    </row>
    <row r="1604" spans="1:10">
      <c r="A1604" s="17" t="s">
        <v>13440</v>
      </c>
      <c r="B1604" s="18" t="s">
        <v>318</v>
      </c>
      <c r="C1604" s="17" t="s">
        <v>58</v>
      </c>
      <c r="D1604" s="17" t="s">
        <v>59</v>
      </c>
      <c r="E1604" s="19">
        <v>44086.728472219998</v>
      </c>
      <c r="F1604" s="19">
        <v>44086.863194439997</v>
      </c>
      <c r="G1604" s="9">
        <v>194</v>
      </c>
      <c r="H1604" s="9">
        <v>277</v>
      </c>
      <c r="I1604" s="9">
        <v>41840</v>
      </c>
      <c r="J1604" s="17" t="s">
        <v>315</v>
      </c>
    </row>
    <row r="1605" spans="1:10">
      <c r="A1605" s="17" t="s">
        <v>13441</v>
      </c>
      <c r="B1605" s="18" t="s">
        <v>351</v>
      </c>
      <c r="C1605" s="17" t="s">
        <v>236</v>
      </c>
      <c r="D1605" s="17" t="s">
        <v>237</v>
      </c>
      <c r="E1605" s="19">
        <v>45487.75347222</v>
      </c>
      <c r="F1605" s="19">
        <v>45488.027083330002</v>
      </c>
      <c r="G1605" s="9">
        <v>374</v>
      </c>
      <c r="H1605" s="9">
        <v>222</v>
      </c>
      <c r="I1605" s="9">
        <v>41810</v>
      </c>
      <c r="J1605" s="17" t="s">
        <v>315</v>
      </c>
    </row>
    <row r="1606" spans="1:10">
      <c r="A1606" s="17" t="s">
        <v>12601</v>
      </c>
      <c r="B1606" s="18" t="s">
        <v>351</v>
      </c>
      <c r="C1606" s="17" t="s">
        <v>236</v>
      </c>
      <c r="D1606" s="17" t="s">
        <v>237</v>
      </c>
      <c r="E1606" s="19">
        <v>44435.282638880002</v>
      </c>
      <c r="F1606" s="19">
        <v>44435.572916659999</v>
      </c>
      <c r="G1606" s="9">
        <v>418</v>
      </c>
      <c r="H1606" s="9">
        <v>100</v>
      </c>
      <c r="I1606" s="9">
        <v>41800</v>
      </c>
      <c r="J1606" s="17" t="s">
        <v>315</v>
      </c>
    </row>
    <row r="1607" spans="1:10">
      <c r="A1607" s="17" t="s">
        <v>13442</v>
      </c>
      <c r="B1607" s="18" t="s">
        <v>318</v>
      </c>
      <c r="C1607" s="17" t="s">
        <v>58</v>
      </c>
      <c r="D1607" s="17" t="s">
        <v>59</v>
      </c>
      <c r="E1607" s="19">
        <v>44708.493055550003</v>
      </c>
      <c r="F1607" s="19">
        <v>44708.838194440003</v>
      </c>
      <c r="G1607" s="9">
        <v>497</v>
      </c>
      <c r="H1607" s="9">
        <v>84</v>
      </c>
      <c r="I1607" s="9">
        <v>41748</v>
      </c>
      <c r="J1607" s="17" t="s">
        <v>315</v>
      </c>
    </row>
    <row r="1608" spans="1:10">
      <c r="A1608" s="17" t="s">
        <v>13443</v>
      </c>
      <c r="B1608" s="18" t="s">
        <v>318</v>
      </c>
      <c r="C1608" s="17" t="s">
        <v>152</v>
      </c>
      <c r="D1608" s="17" t="s">
        <v>153</v>
      </c>
      <c r="E1608" s="19">
        <v>45657.529861110001</v>
      </c>
      <c r="F1608" s="19">
        <v>45657.597916660001</v>
      </c>
      <c r="G1608" s="9">
        <v>98</v>
      </c>
      <c r="H1608" s="9">
        <v>426</v>
      </c>
      <c r="I1608" s="9">
        <v>41748</v>
      </c>
      <c r="J1608" s="17" t="s">
        <v>315</v>
      </c>
    </row>
    <row r="1609" spans="1:10">
      <c r="A1609" s="17" t="s">
        <v>13444</v>
      </c>
      <c r="B1609" s="18" t="s">
        <v>351</v>
      </c>
      <c r="C1609" s="17" t="s">
        <v>174</v>
      </c>
      <c r="D1609" s="17" t="s">
        <v>304</v>
      </c>
      <c r="E1609" s="19">
        <v>40625.713888879996</v>
      </c>
      <c r="F1609" s="19">
        <v>40625.90972222</v>
      </c>
      <c r="G1609" s="9">
        <v>282</v>
      </c>
      <c r="H1609" s="9">
        <v>148</v>
      </c>
      <c r="I1609" s="9">
        <v>41736</v>
      </c>
      <c r="J1609" s="17" t="s">
        <v>315</v>
      </c>
    </row>
    <row r="1610" spans="1:10">
      <c r="A1610" s="17" t="s">
        <v>13445</v>
      </c>
      <c r="B1610" s="18" t="s">
        <v>318</v>
      </c>
      <c r="C1610" s="17" t="s">
        <v>44</v>
      </c>
      <c r="D1610" s="17" t="s">
        <v>48</v>
      </c>
      <c r="E1610" s="19">
        <v>44768.588194440003</v>
      </c>
      <c r="F1610" s="19">
        <v>44769.586805550003</v>
      </c>
      <c r="G1610" s="9">
        <v>1438</v>
      </c>
      <c r="H1610" s="9">
        <v>29</v>
      </c>
      <c r="I1610" s="9">
        <v>41702</v>
      </c>
      <c r="J1610" s="17" t="s">
        <v>315</v>
      </c>
    </row>
    <row r="1611" spans="1:10">
      <c r="A1611" s="17" t="s">
        <v>13446</v>
      </c>
      <c r="B1611" s="18" t="s">
        <v>318</v>
      </c>
      <c r="C1611" s="17" t="s">
        <v>93</v>
      </c>
      <c r="D1611" s="17" t="s">
        <v>95</v>
      </c>
      <c r="E1611" s="19">
        <v>44639.397222220003</v>
      </c>
      <c r="F1611" s="19">
        <v>44639.662499999999</v>
      </c>
      <c r="G1611" s="9">
        <v>382</v>
      </c>
      <c r="H1611" s="9">
        <v>109</v>
      </c>
      <c r="I1611" s="9">
        <v>41638</v>
      </c>
      <c r="J1611" s="17" t="s">
        <v>315</v>
      </c>
    </row>
    <row r="1612" spans="1:10">
      <c r="A1612" s="17" t="s">
        <v>13447</v>
      </c>
      <c r="B1612" s="18" t="s">
        <v>351</v>
      </c>
      <c r="C1612" s="17" t="s">
        <v>173</v>
      </c>
      <c r="D1612" s="17" t="s">
        <v>251</v>
      </c>
      <c r="E1612" s="19">
        <v>40685.676388879998</v>
      </c>
      <c r="F1612" s="19">
        <v>40686.290972219998</v>
      </c>
      <c r="G1612" s="9">
        <v>885</v>
      </c>
      <c r="H1612" s="9">
        <v>47</v>
      </c>
      <c r="I1612" s="9">
        <v>41595</v>
      </c>
      <c r="J1612" s="17" t="s">
        <v>315</v>
      </c>
    </row>
    <row r="1613" spans="1:10">
      <c r="A1613" s="17" t="s">
        <v>8313</v>
      </c>
      <c r="B1613" s="18" t="s">
        <v>351</v>
      </c>
      <c r="C1613" s="17" t="s">
        <v>99</v>
      </c>
      <c r="D1613" s="17" t="s">
        <v>102</v>
      </c>
      <c r="E1613" s="19">
        <v>43286.65972222</v>
      </c>
      <c r="F1613" s="19">
        <v>43287.461805550003</v>
      </c>
      <c r="G1613" s="9">
        <v>1155</v>
      </c>
      <c r="H1613" s="9">
        <v>36</v>
      </c>
      <c r="I1613" s="9">
        <v>41580</v>
      </c>
      <c r="J1613" s="17" t="s">
        <v>315</v>
      </c>
    </row>
    <row r="1614" spans="1:10">
      <c r="A1614" s="17" t="s">
        <v>13448</v>
      </c>
      <c r="B1614" s="18" t="s">
        <v>318</v>
      </c>
      <c r="C1614" s="17" t="s">
        <v>285</v>
      </c>
      <c r="D1614" s="17" t="s">
        <v>40</v>
      </c>
      <c r="E1614" s="19">
        <v>39910.125</v>
      </c>
      <c r="F1614" s="19">
        <v>39910.484027769999</v>
      </c>
      <c r="G1614" s="9">
        <v>517</v>
      </c>
      <c r="H1614" s="9">
        <v>114</v>
      </c>
      <c r="I1614" s="9">
        <v>41566</v>
      </c>
      <c r="J1614" s="17" t="s">
        <v>315</v>
      </c>
    </row>
    <row r="1615" spans="1:10">
      <c r="A1615" s="17" t="s">
        <v>13449</v>
      </c>
      <c r="B1615" s="18" t="s">
        <v>351</v>
      </c>
      <c r="C1615" s="17" t="s">
        <v>157</v>
      </c>
      <c r="D1615" s="17" t="s">
        <v>159</v>
      </c>
      <c r="E1615" s="19">
        <v>40394.884722219998</v>
      </c>
      <c r="F1615" s="19">
        <v>40395.513194439998</v>
      </c>
      <c r="G1615" s="9">
        <v>905</v>
      </c>
      <c r="H1615" s="9">
        <v>74</v>
      </c>
      <c r="I1615" s="9">
        <v>41560</v>
      </c>
      <c r="J1615" s="17" t="s">
        <v>315</v>
      </c>
    </row>
    <row r="1616" spans="1:10">
      <c r="A1616" s="17" t="s">
        <v>13450</v>
      </c>
      <c r="B1616" s="18" t="s">
        <v>351</v>
      </c>
      <c r="C1616" s="17" t="s">
        <v>243</v>
      </c>
      <c r="D1616" s="17" t="s">
        <v>246</v>
      </c>
      <c r="E1616" s="19">
        <v>39633.538888880001</v>
      </c>
      <c r="F1616" s="19">
        <v>39633.84583333</v>
      </c>
      <c r="G1616" s="9">
        <v>442</v>
      </c>
      <c r="H1616" s="9">
        <v>94</v>
      </c>
      <c r="I1616" s="9">
        <v>41548</v>
      </c>
      <c r="J1616" s="17" t="s">
        <v>315</v>
      </c>
    </row>
    <row r="1617" spans="1:10">
      <c r="A1617" s="17" t="s">
        <v>13451</v>
      </c>
      <c r="B1617" s="18" t="s">
        <v>318</v>
      </c>
      <c r="C1617" s="17" t="s">
        <v>264</v>
      </c>
      <c r="D1617" s="17" t="s">
        <v>266</v>
      </c>
      <c r="E1617" s="19">
        <v>43382.63194444</v>
      </c>
      <c r="F1617" s="19">
        <v>43382.81944444</v>
      </c>
      <c r="G1617" s="9">
        <v>270</v>
      </c>
      <c r="H1617" s="9">
        <v>182</v>
      </c>
      <c r="I1617" s="9">
        <v>41545</v>
      </c>
      <c r="J1617" s="17" t="s">
        <v>315</v>
      </c>
    </row>
    <row r="1618" spans="1:10">
      <c r="A1618" s="17" t="s">
        <v>12526</v>
      </c>
      <c r="B1618" s="18" t="s">
        <v>351</v>
      </c>
      <c r="C1618" s="17" t="s">
        <v>99</v>
      </c>
      <c r="D1618" s="17" t="s">
        <v>102</v>
      </c>
      <c r="E1618" s="19">
        <v>45300.416666659999</v>
      </c>
      <c r="F1618" s="19">
        <v>45300.69097222</v>
      </c>
      <c r="G1618" s="9">
        <v>395</v>
      </c>
      <c r="H1618" s="9">
        <v>735</v>
      </c>
      <c r="I1618" s="9">
        <v>41519</v>
      </c>
      <c r="J1618" s="17" t="s">
        <v>315</v>
      </c>
    </row>
    <row r="1619" spans="1:10">
      <c r="A1619" s="17" t="s">
        <v>13452</v>
      </c>
      <c r="B1619" s="18" t="s">
        <v>318</v>
      </c>
      <c r="C1619" s="17" t="s">
        <v>217</v>
      </c>
      <c r="D1619" s="17" t="s">
        <v>219</v>
      </c>
      <c r="E1619" s="19">
        <v>43183.69652777</v>
      </c>
      <c r="F1619" s="19">
        <v>43185.497222220001</v>
      </c>
      <c r="G1619" s="9">
        <v>2593</v>
      </c>
      <c r="H1619" s="9">
        <v>16</v>
      </c>
      <c r="I1619" s="9">
        <v>41488</v>
      </c>
      <c r="J1619" s="17" t="s">
        <v>315</v>
      </c>
    </row>
    <row r="1620" spans="1:10">
      <c r="A1620" s="17" t="s">
        <v>13453</v>
      </c>
      <c r="B1620" s="18" t="s">
        <v>318</v>
      </c>
      <c r="C1620" s="17" t="s">
        <v>44</v>
      </c>
      <c r="D1620" s="17" t="s">
        <v>46</v>
      </c>
      <c r="E1620" s="19">
        <v>43370.411111109999</v>
      </c>
      <c r="F1620" s="19">
        <v>43370.647222220003</v>
      </c>
      <c r="G1620" s="9">
        <v>340</v>
      </c>
      <c r="H1620" s="9">
        <v>122</v>
      </c>
      <c r="I1620" s="9">
        <v>41480</v>
      </c>
      <c r="J1620" s="17" t="s">
        <v>315</v>
      </c>
    </row>
    <row r="1621" spans="1:10">
      <c r="A1621" s="17" t="s">
        <v>13454</v>
      </c>
      <c r="B1621" s="18" t="s">
        <v>351</v>
      </c>
      <c r="C1621" s="17" t="s">
        <v>175</v>
      </c>
      <c r="D1621" s="17" t="s">
        <v>178</v>
      </c>
      <c r="E1621" s="19">
        <v>42251.629861109999</v>
      </c>
      <c r="F1621" s="19">
        <v>42251.858333329998</v>
      </c>
      <c r="G1621" s="9">
        <v>329</v>
      </c>
      <c r="H1621" s="9">
        <v>126</v>
      </c>
      <c r="I1621" s="9">
        <v>41454</v>
      </c>
      <c r="J1621" s="17" t="s">
        <v>315</v>
      </c>
    </row>
    <row r="1622" spans="1:10">
      <c r="A1622" s="17" t="s">
        <v>13455</v>
      </c>
      <c r="B1622" s="18" t="s">
        <v>351</v>
      </c>
      <c r="C1622" s="17" t="s">
        <v>74</v>
      </c>
      <c r="D1622" s="17" t="s">
        <v>76</v>
      </c>
      <c r="E1622" s="19">
        <v>40432.887499999997</v>
      </c>
      <c r="F1622" s="19">
        <v>40433.265972219997</v>
      </c>
      <c r="G1622" s="9">
        <v>545</v>
      </c>
      <c r="H1622" s="9">
        <v>76</v>
      </c>
      <c r="I1622" s="9">
        <v>41420</v>
      </c>
      <c r="J1622" s="17" t="s">
        <v>315</v>
      </c>
    </row>
    <row r="1623" spans="1:10">
      <c r="A1623" s="17" t="s">
        <v>13456</v>
      </c>
      <c r="B1623" s="18" t="s">
        <v>318</v>
      </c>
      <c r="C1623" s="17" t="s">
        <v>188</v>
      </c>
      <c r="D1623" s="17" t="s">
        <v>40</v>
      </c>
      <c r="E1623" s="19">
        <v>39476.963194440003</v>
      </c>
      <c r="F1623" s="19">
        <v>39477.048611110004</v>
      </c>
      <c r="G1623" s="9">
        <v>123</v>
      </c>
      <c r="H1623" s="9">
        <v>336</v>
      </c>
      <c r="I1623" s="9">
        <v>41328</v>
      </c>
      <c r="J1623" s="17" t="s">
        <v>315</v>
      </c>
    </row>
    <row r="1624" spans="1:10">
      <c r="A1624" s="17" t="s">
        <v>13457</v>
      </c>
      <c r="B1624" s="18" t="s">
        <v>351</v>
      </c>
      <c r="C1624" s="17" t="s">
        <v>154</v>
      </c>
      <c r="D1624" s="17" t="s">
        <v>155</v>
      </c>
      <c r="E1624" s="19">
        <v>41105.174305549997</v>
      </c>
      <c r="F1624" s="19">
        <v>41105.455555549997</v>
      </c>
      <c r="G1624" s="9">
        <v>405</v>
      </c>
      <c r="H1624" s="9">
        <v>102</v>
      </c>
      <c r="I1624" s="9">
        <v>41310</v>
      </c>
      <c r="J1624" s="17" t="s">
        <v>315</v>
      </c>
    </row>
    <row r="1625" spans="1:10">
      <c r="A1625" s="17" t="s">
        <v>13458</v>
      </c>
      <c r="B1625" s="18" t="s">
        <v>314</v>
      </c>
      <c r="C1625" s="17" t="s">
        <v>298</v>
      </c>
      <c r="D1625" s="17" t="s">
        <v>300</v>
      </c>
      <c r="E1625" s="19">
        <v>40665.517361110004</v>
      </c>
      <c r="F1625" s="19">
        <v>40665.72222222</v>
      </c>
      <c r="G1625" s="9">
        <v>295</v>
      </c>
      <c r="H1625" s="9">
        <v>140</v>
      </c>
      <c r="I1625" s="9">
        <v>41300</v>
      </c>
      <c r="J1625" s="17" t="s">
        <v>315</v>
      </c>
    </row>
    <row r="1626" spans="1:10">
      <c r="A1626" s="17" t="s">
        <v>13459</v>
      </c>
      <c r="B1626" s="18" t="s">
        <v>351</v>
      </c>
      <c r="C1626" s="17" t="s">
        <v>74</v>
      </c>
      <c r="D1626" s="17" t="s">
        <v>75</v>
      </c>
      <c r="E1626" s="19">
        <v>42424.897222220003</v>
      </c>
      <c r="F1626" s="19">
        <v>42425.318749999999</v>
      </c>
      <c r="G1626" s="9">
        <v>607</v>
      </c>
      <c r="H1626" s="9">
        <v>68</v>
      </c>
      <c r="I1626" s="9">
        <v>41276</v>
      </c>
      <c r="J1626" s="17" t="s">
        <v>315</v>
      </c>
    </row>
    <row r="1627" spans="1:10">
      <c r="A1627" s="17" t="s">
        <v>13460</v>
      </c>
      <c r="B1627" s="18" t="s">
        <v>318</v>
      </c>
      <c r="C1627" s="17" t="s">
        <v>217</v>
      </c>
      <c r="D1627" s="17" t="s">
        <v>219</v>
      </c>
      <c r="E1627" s="19">
        <v>44190.496527770003</v>
      </c>
      <c r="F1627" s="19">
        <v>44191.62708333</v>
      </c>
      <c r="G1627" s="9">
        <v>1628</v>
      </c>
      <c r="H1627" s="9">
        <v>62</v>
      </c>
      <c r="I1627" s="9">
        <v>41268</v>
      </c>
      <c r="J1627" s="17" t="s">
        <v>315</v>
      </c>
    </row>
    <row r="1628" spans="1:10">
      <c r="A1628" s="17" t="s">
        <v>13461</v>
      </c>
      <c r="B1628" s="18" t="s">
        <v>351</v>
      </c>
      <c r="C1628" s="17" t="s">
        <v>99</v>
      </c>
      <c r="D1628" s="17" t="s">
        <v>101</v>
      </c>
      <c r="E1628" s="19">
        <v>40686.90972222</v>
      </c>
      <c r="F1628" s="19">
        <v>40687.28125</v>
      </c>
      <c r="G1628" s="9">
        <v>535</v>
      </c>
      <c r="H1628" s="9">
        <v>96</v>
      </c>
      <c r="I1628" s="9">
        <v>41240</v>
      </c>
      <c r="J1628" s="17" t="s">
        <v>315</v>
      </c>
    </row>
    <row r="1629" spans="1:10">
      <c r="A1629" s="17" t="s">
        <v>13462</v>
      </c>
      <c r="B1629" s="18" t="s">
        <v>351</v>
      </c>
      <c r="C1629" s="17" t="s">
        <v>74</v>
      </c>
      <c r="D1629" s="17" t="s">
        <v>75</v>
      </c>
      <c r="E1629" s="19">
        <v>43393.912499999999</v>
      </c>
      <c r="F1629" s="19">
        <v>43394.545833329998</v>
      </c>
      <c r="G1629" s="9">
        <v>912</v>
      </c>
      <c r="H1629" s="9">
        <v>94</v>
      </c>
      <c r="I1629" s="9">
        <v>41229</v>
      </c>
      <c r="J1629" s="17" t="s">
        <v>315</v>
      </c>
    </row>
    <row r="1630" spans="1:10">
      <c r="A1630" s="17" t="s">
        <v>13463</v>
      </c>
      <c r="B1630" s="18" t="s">
        <v>351</v>
      </c>
      <c r="C1630" s="17" t="s">
        <v>175</v>
      </c>
      <c r="D1630" s="17" t="s">
        <v>178</v>
      </c>
      <c r="E1630" s="19">
        <v>42661.502777770002</v>
      </c>
      <c r="F1630" s="19">
        <v>42661.840972220001</v>
      </c>
      <c r="G1630" s="9">
        <v>487</v>
      </c>
      <c r="H1630" s="9">
        <v>112</v>
      </c>
      <c r="I1630" s="9">
        <v>41206</v>
      </c>
      <c r="J1630" s="17" t="s">
        <v>315</v>
      </c>
    </row>
    <row r="1631" spans="1:10">
      <c r="A1631" s="17" t="s">
        <v>13464</v>
      </c>
      <c r="B1631" s="18" t="s">
        <v>318</v>
      </c>
      <c r="C1631" s="17" t="s">
        <v>217</v>
      </c>
      <c r="D1631" s="17" t="s">
        <v>219</v>
      </c>
      <c r="E1631" s="19">
        <v>42569.700694439998</v>
      </c>
      <c r="F1631" s="19">
        <v>42569.951388879999</v>
      </c>
      <c r="G1631" s="9">
        <v>361</v>
      </c>
      <c r="H1631" s="9">
        <v>114</v>
      </c>
      <c r="I1631" s="9">
        <v>41154</v>
      </c>
      <c r="J1631" s="17" t="s">
        <v>315</v>
      </c>
    </row>
    <row r="1632" spans="1:10">
      <c r="A1632" s="17" t="s">
        <v>13465</v>
      </c>
      <c r="B1632" s="18" t="s">
        <v>314</v>
      </c>
      <c r="C1632" s="17" t="s">
        <v>146</v>
      </c>
      <c r="D1632" s="17" t="s">
        <v>148</v>
      </c>
      <c r="E1632" s="19">
        <v>42491.865972220003</v>
      </c>
      <c r="F1632" s="19">
        <v>42492.552083330003</v>
      </c>
      <c r="G1632" s="9">
        <v>988</v>
      </c>
      <c r="H1632" s="9">
        <v>101</v>
      </c>
      <c r="I1632" s="9">
        <v>41108</v>
      </c>
      <c r="J1632" s="17" t="s">
        <v>315</v>
      </c>
    </row>
    <row r="1633" spans="1:10">
      <c r="A1633" s="17" t="s">
        <v>13466</v>
      </c>
      <c r="B1633" s="18" t="s">
        <v>318</v>
      </c>
      <c r="C1633" s="17" t="s">
        <v>143</v>
      </c>
      <c r="D1633" s="17" t="s">
        <v>143</v>
      </c>
      <c r="E1633" s="19">
        <v>39982.528472220001</v>
      </c>
      <c r="F1633" s="19">
        <v>39982.743055550003</v>
      </c>
      <c r="G1633" s="9">
        <v>309</v>
      </c>
      <c r="H1633" s="9">
        <v>133</v>
      </c>
      <c r="I1633" s="9">
        <v>41097</v>
      </c>
      <c r="J1633" s="17" t="s">
        <v>315</v>
      </c>
    </row>
    <row r="1634" spans="1:10">
      <c r="A1634" s="17" t="s">
        <v>13467</v>
      </c>
      <c r="B1634" s="18" t="s">
        <v>314</v>
      </c>
      <c r="C1634" s="17" t="s">
        <v>79</v>
      </c>
      <c r="D1634" s="17" t="s">
        <v>168</v>
      </c>
      <c r="E1634" s="19">
        <v>39908.97777777</v>
      </c>
      <c r="F1634" s="19">
        <v>39909.10277777</v>
      </c>
      <c r="G1634" s="9">
        <v>180</v>
      </c>
      <c r="H1634" s="9">
        <v>228</v>
      </c>
      <c r="I1634" s="9">
        <v>41040</v>
      </c>
      <c r="J1634" s="17" t="s">
        <v>315</v>
      </c>
    </row>
    <row r="1635" spans="1:10">
      <c r="A1635" s="17" t="s">
        <v>1799</v>
      </c>
      <c r="B1635" s="18" t="s">
        <v>318</v>
      </c>
      <c r="C1635" s="17" t="s">
        <v>113</v>
      </c>
      <c r="D1635" s="17" t="s">
        <v>114</v>
      </c>
      <c r="E1635" s="19">
        <v>43629.715972220001</v>
      </c>
      <c r="F1635" s="19">
        <v>43629.804166659997</v>
      </c>
      <c r="G1635" s="9">
        <v>127</v>
      </c>
      <c r="H1635" s="9">
        <v>322</v>
      </c>
      <c r="I1635" s="9">
        <v>40894</v>
      </c>
      <c r="J1635" s="17" t="s">
        <v>315</v>
      </c>
    </row>
    <row r="1636" spans="1:10">
      <c r="A1636" s="17" t="s">
        <v>2586</v>
      </c>
      <c r="B1636" s="18" t="s">
        <v>351</v>
      </c>
      <c r="C1636" s="17" t="s">
        <v>156</v>
      </c>
      <c r="D1636" s="17" t="s">
        <v>156</v>
      </c>
      <c r="E1636" s="19">
        <v>45566.393750000003</v>
      </c>
      <c r="F1636" s="19">
        <v>45566.496527770003</v>
      </c>
      <c r="G1636" s="9">
        <v>148</v>
      </c>
      <c r="H1636" s="9">
        <v>276</v>
      </c>
      <c r="I1636" s="9">
        <v>40848</v>
      </c>
      <c r="J1636" s="17" t="s">
        <v>315</v>
      </c>
    </row>
    <row r="1637" spans="1:10">
      <c r="A1637" s="17" t="s">
        <v>13468</v>
      </c>
      <c r="B1637" s="18" t="s">
        <v>351</v>
      </c>
      <c r="C1637" s="17" t="s">
        <v>35</v>
      </c>
      <c r="D1637" s="17" t="s">
        <v>37</v>
      </c>
      <c r="E1637" s="19">
        <v>42505.270138879998</v>
      </c>
      <c r="F1637" s="19">
        <v>42505.556250000001</v>
      </c>
      <c r="G1637" s="9">
        <v>412</v>
      </c>
      <c r="H1637" s="9">
        <v>244</v>
      </c>
      <c r="I1637" s="9">
        <v>40740</v>
      </c>
      <c r="J1637" s="17" t="s">
        <v>315</v>
      </c>
    </row>
    <row r="1638" spans="1:10">
      <c r="A1638" s="17" t="s">
        <v>13469</v>
      </c>
      <c r="B1638" s="18" t="s">
        <v>351</v>
      </c>
      <c r="C1638" s="17" t="s">
        <v>104</v>
      </c>
      <c r="D1638" s="17" t="s">
        <v>105</v>
      </c>
      <c r="E1638" s="19">
        <v>41967.56944444</v>
      </c>
      <c r="F1638" s="19">
        <v>41968.184027770003</v>
      </c>
      <c r="G1638" s="9">
        <v>885</v>
      </c>
      <c r="H1638" s="9">
        <v>46</v>
      </c>
      <c r="I1638" s="9">
        <v>40710</v>
      </c>
      <c r="J1638" s="17" t="s">
        <v>315</v>
      </c>
    </row>
    <row r="1639" spans="1:10">
      <c r="A1639" s="17" t="s">
        <v>13470</v>
      </c>
      <c r="B1639" s="18" t="s">
        <v>318</v>
      </c>
      <c r="C1639" s="17" t="s">
        <v>152</v>
      </c>
      <c r="D1639" s="17" t="s">
        <v>152</v>
      </c>
      <c r="E1639" s="19">
        <v>44966.603472219998</v>
      </c>
      <c r="F1639" s="19">
        <v>44967.013888879999</v>
      </c>
      <c r="G1639" s="9">
        <v>591</v>
      </c>
      <c r="H1639" s="9">
        <v>84</v>
      </c>
      <c r="I1639" s="9">
        <v>40666</v>
      </c>
      <c r="J1639" s="17" t="s">
        <v>315</v>
      </c>
    </row>
    <row r="1640" spans="1:10">
      <c r="A1640" s="17" t="s">
        <v>9167</v>
      </c>
      <c r="B1640" s="18" t="s">
        <v>351</v>
      </c>
      <c r="C1640" s="17" t="s">
        <v>243</v>
      </c>
      <c r="D1640" s="17" t="s">
        <v>244</v>
      </c>
      <c r="E1640" s="19">
        <v>42998.207638879998</v>
      </c>
      <c r="F1640" s="19">
        <v>42998.560416660002</v>
      </c>
      <c r="G1640" s="9">
        <v>508</v>
      </c>
      <c r="H1640" s="9">
        <v>88</v>
      </c>
      <c r="I1640" s="9">
        <v>40624</v>
      </c>
      <c r="J1640" s="17" t="s">
        <v>315</v>
      </c>
    </row>
    <row r="1641" spans="1:10">
      <c r="A1641" s="17" t="s">
        <v>13471</v>
      </c>
      <c r="B1641" s="18" t="s">
        <v>351</v>
      </c>
      <c r="C1641" s="17" t="s">
        <v>154</v>
      </c>
      <c r="D1641" s="17" t="s">
        <v>155</v>
      </c>
      <c r="E1641" s="19">
        <v>42599.813194440001</v>
      </c>
      <c r="F1641" s="19">
        <v>42600.092361110001</v>
      </c>
      <c r="G1641" s="9">
        <v>402</v>
      </c>
      <c r="H1641" s="9">
        <v>101</v>
      </c>
      <c r="I1641" s="9">
        <v>40602</v>
      </c>
      <c r="J1641" s="17" t="s">
        <v>315</v>
      </c>
    </row>
    <row r="1642" spans="1:10">
      <c r="A1642" s="17" t="s">
        <v>13472</v>
      </c>
      <c r="B1642" s="18" t="s">
        <v>351</v>
      </c>
      <c r="C1642" s="17" t="s">
        <v>60</v>
      </c>
      <c r="D1642" s="17" t="s">
        <v>62</v>
      </c>
      <c r="E1642" s="19">
        <v>42526.55</v>
      </c>
      <c r="F1642" s="19">
        <v>42526.721527770002</v>
      </c>
      <c r="G1642" s="9">
        <v>247</v>
      </c>
      <c r="H1642" s="9">
        <v>164</v>
      </c>
      <c r="I1642" s="9">
        <v>40508</v>
      </c>
      <c r="J1642" s="17" t="s">
        <v>315</v>
      </c>
    </row>
    <row r="1643" spans="1:10">
      <c r="A1643" s="17" t="s">
        <v>13473</v>
      </c>
      <c r="B1643" s="18" t="s">
        <v>314</v>
      </c>
      <c r="C1643" s="17" t="s">
        <v>271</v>
      </c>
      <c r="D1643" s="17" t="s">
        <v>273</v>
      </c>
      <c r="E1643" s="19">
        <v>42883.211805550003</v>
      </c>
      <c r="F1643" s="19">
        <v>42883.53472222</v>
      </c>
      <c r="G1643" s="9">
        <v>465</v>
      </c>
      <c r="H1643" s="9">
        <v>87</v>
      </c>
      <c r="I1643" s="9">
        <v>40455</v>
      </c>
      <c r="J1643" s="17" t="s">
        <v>315</v>
      </c>
    </row>
    <row r="1644" spans="1:10">
      <c r="A1644" s="17" t="s">
        <v>13474</v>
      </c>
      <c r="B1644" s="18" t="s">
        <v>351</v>
      </c>
      <c r="C1644" s="17" t="s">
        <v>175</v>
      </c>
      <c r="D1644" s="17" t="s">
        <v>157</v>
      </c>
      <c r="E1644" s="19">
        <v>39959.859027769999</v>
      </c>
      <c r="F1644" s="19">
        <v>39959.995138879996</v>
      </c>
      <c r="G1644" s="9">
        <v>196</v>
      </c>
      <c r="H1644" s="9">
        <v>206</v>
      </c>
      <c r="I1644" s="9">
        <v>40376</v>
      </c>
      <c r="J1644" s="17" t="s">
        <v>315</v>
      </c>
    </row>
    <row r="1645" spans="1:10">
      <c r="A1645" s="17" t="s">
        <v>13475</v>
      </c>
      <c r="B1645" s="18" t="s">
        <v>351</v>
      </c>
      <c r="C1645" s="17" t="s">
        <v>74</v>
      </c>
      <c r="D1645" s="17" t="s">
        <v>76</v>
      </c>
      <c r="E1645" s="19">
        <v>42867.726388880001</v>
      </c>
      <c r="F1645" s="19">
        <v>42867.965277770003</v>
      </c>
      <c r="G1645" s="9">
        <v>344</v>
      </c>
      <c r="H1645" s="9">
        <v>129</v>
      </c>
      <c r="I1645" s="9">
        <v>40336</v>
      </c>
      <c r="J1645" s="17" t="s">
        <v>315</v>
      </c>
    </row>
    <row r="1646" spans="1:10">
      <c r="A1646" s="17" t="s">
        <v>13476</v>
      </c>
      <c r="B1646" s="18" t="s">
        <v>314</v>
      </c>
      <c r="C1646" s="17" t="s">
        <v>271</v>
      </c>
      <c r="D1646" s="17" t="s">
        <v>273</v>
      </c>
      <c r="E1646" s="19">
        <v>40020.521527769997</v>
      </c>
      <c r="F1646" s="19">
        <v>40021.486111110004</v>
      </c>
      <c r="G1646" s="9">
        <v>1389</v>
      </c>
      <c r="H1646" s="9">
        <v>29</v>
      </c>
      <c r="I1646" s="9">
        <v>40281</v>
      </c>
      <c r="J1646" s="17" t="s">
        <v>315</v>
      </c>
    </row>
    <row r="1647" spans="1:10">
      <c r="A1647" s="17" t="s">
        <v>13477</v>
      </c>
      <c r="B1647" s="18" t="s">
        <v>351</v>
      </c>
      <c r="C1647" s="17" t="s">
        <v>175</v>
      </c>
      <c r="D1647" s="17" t="s">
        <v>176</v>
      </c>
      <c r="E1647" s="19">
        <v>39606.608333329998</v>
      </c>
      <c r="F1647" s="19">
        <v>39606.786111109999</v>
      </c>
      <c r="G1647" s="9">
        <v>256</v>
      </c>
      <c r="H1647" s="9">
        <v>395</v>
      </c>
      <c r="I1647" s="9">
        <v>40262</v>
      </c>
      <c r="J1647" s="17" t="s">
        <v>315</v>
      </c>
    </row>
    <row r="1648" spans="1:10">
      <c r="A1648" s="17" t="s">
        <v>3712</v>
      </c>
      <c r="B1648" s="18" t="s">
        <v>318</v>
      </c>
      <c r="C1648" s="17" t="s">
        <v>133</v>
      </c>
      <c r="D1648" s="17" t="s">
        <v>242</v>
      </c>
      <c r="E1648" s="19">
        <v>45334.947222219998</v>
      </c>
      <c r="F1648" s="19">
        <v>45335.288888880001</v>
      </c>
      <c r="G1648" s="9">
        <v>492</v>
      </c>
      <c r="H1648" s="9">
        <v>227</v>
      </c>
      <c r="I1648" s="9">
        <v>40256</v>
      </c>
      <c r="J1648" s="17" t="s">
        <v>315</v>
      </c>
    </row>
    <row r="1649" spans="1:10">
      <c r="A1649" s="17" t="s">
        <v>13478</v>
      </c>
      <c r="B1649" s="18" t="s">
        <v>318</v>
      </c>
      <c r="C1649" s="17" t="s">
        <v>58</v>
      </c>
      <c r="D1649" s="17" t="s">
        <v>59</v>
      </c>
      <c r="E1649" s="19">
        <v>42943.199305549999</v>
      </c>
      <c r="F1649" s="19">
        <v>42943.422916659998</v>
      </c>
      <c r="G1649" s="9">
        <v>322</v>
      </c>
      <c r="H1649" s="9">
        <v>125</v>
      </c>
      <c r="I1649" s="9">
        <v>40250</v>
      </c>
      <c r="J1649" s="17" t="s">
        <v>315</v>
      </c>
    </row>
    <row r="1650" spans="1:10">
      <c r="A1650" s="17" t="s">
        <v>13479</v>
      </c>
      <c r="B1650" s="18" t="s">
        <v>314</v>
      </c>
      <c r="C1650" s="17" t="s">
        <v>298</v>
      </c>
      <c r="D1650" s="17" t="s">
        <v>300</v>
      </c>
      <c r="E1650" s="19">
        <v>45333.928472220003</v>
      </c>
      <c r="F1650" s="19">
        <v>45334.522916659997</v>
      </c>
      <c r="G1650" s="9">
        <v>856</v>
      </c>
      <c r="H1650" s="9">
        <v>47</v>
      </c>
      <c r="I1650" s="9">
        <v>40232</v>
      </c>
      <c r="J1650" s="17" t="s">
        <v>315</v>
      </c>
    </row>
    <row r="1651" spans="1:10">
      <c r="A1651" s="17" t="s">
        <v>13480</v>
      </c>
      <c r="B1651" s="18" t="s">
        <v>351</v>
      </c>
      <c r="C1651" s="17" t="s">
        <v>60</v>
      </c>
      <c r="D1651" s="17" t="s">
        <v>61</v>
      </c>
      <c r="E1651" s="19">
        <v>41675.183333330002</v>
      </c>
      <c r="F1651" s="19">
        <v>41676.44097222</v>
      </c>
      <c r="G1651" s="9">
        <v>1811</v>
      </c>
      <c r="H1651" s="9">
        <v>65</v>
      </c>
      <c r="I1651" s="9">
        <v>40225</v>
      </c>
      <c r="J1651" s="17" t="s">
        <v>315</v>
      </c>
    </row>
    <row r="1652" spans="1:10">
      <c r="A1652" s="17" t="s">
        <v>13481</v>
      </c>
      <c r="B1652" s="18" t="s">
        <v>314</v>
      </c>
      <c r="C1652" s="17" t="s">
        <v>146</v>
      </c>
      <c r="D1652" s="17" t="s">
        <v>147</v>
      </c>
      <c r="E1652" s="19">
        <v>44424.113888879998</v>
      </c>
      <c r="F1652" s="19">
        <v>44424.496527770003</v>
      </c>
      <c r="G1652" s="9">
        <v>551</v>
      </c>
      <c r="H1652" s="9">
        <v>73</v>
      </c>
      <c r="I1652" s="9">
        <v>40223</v>
      </c>
      <c r="J1652" s="17" t="s">
        <v>315</v>
      </c>
    </row>
    <row r="1653" spans="1:10">
      <c r="A1653" s="17" t="s">
        <v>13482</v>
      </c>
      <c r="B1653" s="18" t="s">
        <v>318</v>
      </c>
      <c r="C1653" s="17" t="s">
        <v>93</v>
      </c>
      <c r="D1653" s="17" t="s">
        <v>95</v>
      </c>
      <c r="E1653" s="19">
        <v>42702.8</v>
      </c>
      <c r="F1653" s="19">
        <v>42703.058333330002</v>
      </c>
      <c r="G1653" s="9">
        <v>372</v>
      </c>
      <c r="H1653" s="9">
        <v>108</v>
      </c>
      <c r="I1653" s="9">
        <v>40176</v>
      </c>
      <c r="J1653" s="17" t="s">
        <v>315</v>
      </c>
    </row>
    <row r="1654" spans="1:10">
      <c r="A1654" s="17" t="s">
        <v>13367</v>
      </c>
      <c r="B1654" s="18" t="s">
        <v>318</v>
      </c>
      <c r="C1654" s="17" t="s">
        <v>264</v>
      </c>
      <c r="D1654" s="17" t="s">
        <v>266</v>
      </c>
      <c r="E1654" s="19">
        <v>42913.385416659999</v>
      </c>
      <c r="F1654" s="19">
        <v>42913.497916660002</v>
      </c>
      <c r="G1654" s="9">
        <v>162</v>
      </c>
      <c r="H1654" s="9">
        <v>248</v>
      </c>
      <c r="I1654" s="9">
        <v>40176</v>
      </c>
      <c r="J1654" s="17" t="s">
        <v>315</v>
      </c>
    </row>
    <row r="1655" spans="1:10">
      <c r="A1655" s="17" t="s">
        <v>13483</v>
      </c>
      <c r="B1655" s="18" t="s">
        <v>318</v>
      </c>
      <c r="C1655" s="17" t="s">
        <v>202</v>
      </c>
      <c r="D1655" s="17" t="s">
        <v>203</v>
      </c>
      <c r="E1655" s="19">
        <v>43187.575694439998</v>
      </c>
      <c r="F1655" s="19">
        <v>43187.838888879996</v>
      </c>
      <c r="G1655" s="9">
        <v>379</v>
      </c>
      <c r="H1655" s="9">
        <v>106</v>
      </c>
      <c r="I1655" s="9">
        <v>40174</v>
      </c>
      <c r="J1655" s="17" t="s">
        <v>315</v>
      </c>
    </row>
    <row r="1656" spans="1:10">
      <c r="A1656" s="17" t="s">
        <v>7904</v>
      </c>
      <c r="B1656" s="18" t="s">
        <v>351</v>
      </c>
      <c r="C1656" s="17" t="s">
        <v>99</v>
      </c>
      <c r="D1656" s="17" t="s">
        <v>101</v>
      </c>
      <c r="E1656" s="19">
        <v>43632.863194439997</v>
      </c>
      <c r="F1656" s="19">
        <v>43633.518750000003</v>
      </c>
      <c r="G1656" s="9">
        <v>944</v>
      </c>
      <c r="H1656" s="9">
        <v>44</v>
      </c>
      <c r="I1656" s="9">
        <v>40102</v>
      </c>
      <c r="J1656" s="17" t="s">
        <v>315</v>
      </c>
    </row>
    <row r="1657" spans="1:10">
      <c r="A1657" s="17" t="s">
        <v>13484</v>
      </c>
      <c r="B1657" s="18" t="s">
        <v>318</v>
      </c>
      <c r="C1657" s="17" t="s">
        <v>58</v>
      </c>
      <c r="D1657" s="17" t="s">
        <v>59</v>
      </c>
      <c r="E1657" s="19">
        <v>45552.370833330002</v>
      </c>
      <c r="F1657" s="19">
        <v>45552.425000000003</v>
      </c>
      <c r="G1657" s="9">
        <v>78</v>
      </c>
      <c r="H1657" s="9">
        <v>514</v>
      </c>
      <c r="I1657" s="9">
        <v>40092</v>
      </c>
      <c r="J1657" s="17" t="s">
        <v>315</v>
      </c>
    </row>
    <row r="1658" spans="1:10">
      <c r="A1658" s="17" t="s">
        <v>13485</v>
      </c>
      <c r="B1658" s="18" t="s">
        <v>351</v>
      </c>
      <c r="C1658" s="17" t="s">
        <v>74</v>
      </c>
      <c r="D1658" s="17" t="s">
        <v>76</v>
      </c>
      <c r="E1658" s="19">
        <v>39477.075694439998</v>
      </c>
      <c r="F1658" s="19">
        <v>39477.645833330003</v>
      </c>
      <c r="G1658" s="9">
        <v>821</v>
      </c>
      <c r="H1658" s="9">
        <v>94</v>
      </c>
      <c r="I1658" s="9">
        <v>40054</v>
      </c>
      <c r="J1658" s="17" t="s">
        <v>315</v>
      </c>
    </row>
    <row r="1659" spans="1:10">
      <c r="A1659" s="17" t="s">
        <v>13486</v>
      </c>
      <c r="B1659" s="18" t="s">
        <v>351</v>
      </c>
      <c r="C1659" s="17" t="s">
        <v>236</v>
      </c>
      <c r="D1659" s="17" t="s">
        <v>238</v>
      </c>
      <c r="E1659" s="19">
        <v>43057.542361109998</v>
      </c>
      <c r="F1659" s="19">
        <v>43058.650694440003</v>
      </c>
      <c r="G1659" s="9">
        <v>1596</v>
      </c>
      <c r="H1659" s="9">
        <v>25</v>
      </c>
      <c r="I1659" s="9">
        <v>39900</v>
      </c>
      <c r="J1659" s="17" t="s">
        <v>315</v>
      </c>
    </row>
    <row r="1660" spans="1:10">
      <c r="A1660" s="17" t="s">
        <v>12015</v>
      </c>
      <c r="B1660" s="18" t="s">
        <v>314</v>
      </c>
      <c r="C1660" s="17" t="s">
        <v>146</v>
      </c>
      <c r="D1660" s="17" t="s">
        <v>147</v>
      </c>
      <c r="E1660" s="19">
        <v>45062.713194440003</v>
      </c>
      <c r="F1660" s="19">
        <v>45063.578472219997</v>
      </c>
      <c r="G1660" s="9">
        <v>1246</v>
      </c>
      <c r="H1660" s="9">
        <v>32</v>
      </c>
      <c r="I1660" s="9">
        <v>39872</v>
      </c>
      <c r="J1660" s="17" t="s">
        <v>315</v>
      </c>
    </row>
    <row r="1661" spans="1:10">
      <c r="A1661" s="17" t="s">
        <v>13487</v>
      </c>
      <c r="B1661" s="18" t="s">
        <v>351</v>
      </c>
      <c r="C1661" s="17" t="s">
        <v>60</v>
      </c>
      <c r="D1661" s="17" t="s">
        <v>63</v>
      </c>
      <c r="E1661" s="19">
        <v>40271.577083329998</v>
      </c>
      <c r="F1661" s="19">
        <v>40272.22083333</v>
      </c>
      <c r="G1661" s="9">
        <v>927</v>
      </c>
      <c r="H1661" s="9">
        <v>43</v>
      </c>
      <c r="I1661" s="9">
        <v>39861</v>
      </c>
      <c r="J1661" s="17" t="s">
        <v>315</v>
      </c>
    </row>
    <row r="1662" spans="1:10">
      <c r="A1662" s="17" t="s">
        <v>13488</v>
      </c>
      <c r="B1662" s="18" t="s">
        <v>351</v>
      </c>
      <c r="C1662" s="17" t="s">
        <v>175</v>
      </c>
      <c r="D1662" s="17" t="s">
        <v>176</v>
      </c>
      <c r="E1662" s="19">
        <v>40776.860416659998</v>
      </c>
      <c r="F1662" s="19">
        <v>40777.552083330003</v>
      </c>
      <c r="G1662" s="9">
        <v>996</v>
      </c>
      <c r="H1662" s="9">
        <v>40</v>
      </c>
      <c r="I1662" s="9">
        <v>39840</v>
      </c>
      <c r="J1662" s="17" t="s">
        <v>315</v>
      </c>
    </row>
    <row r="1663" spans="1:10">
      <c r="A1663" s="17" t="s">
        <v>13489</v>
      </c>
      <c r="B1663" s="18" t="s">
        <v>351</v>
      </c>
      <c r="C1663" s="17" t="s">
        <v>74</v>
      </c>
      <c r="D1663" s="17" t="s">
        <v>76</v>
      </c>
      <c r="E1663" s="19">
        <v>41116.983333329998</v>
      </c>
      <c r="F1663" s="19">
        <v>41117.452083329998</v>
      </c>
      <c r="G1663" s="9">
        <v>675</v>
      </c>
      <c r="H1663" s="9">
        <v>59</v>
      </c>
      <c r="I1663" s="9">
        <v>39825</v>
      </c>
      <c r="J1663" s="17" t="s">
        <v>315</v>
      </c>
    </row>
    <row r="1664" spans="1:10">
      <c r="A1664" s="17" t="s">
        <v>13490</v>
      </c>
      <c r="B1664" s="18" t="s">
        <v>314</v>
      </c>
      <c r="C1664" s="17" t="s">
        <v>52</v>
      </c>
      <c r="D1664" s="17" t="s">
        <v>55</v>
      </c>
      <c r="E1664" s="19">
        <v>45349.986805549997</v>
      </c>
      <c r="F1664" s="19">
        <v>45350.432638879996</v>
      </c>
      <c r="G1664" s="9">
        <v>642</v>
      </c>
      <c r="H1664" s="9">
        <v>62</v>
      </c>
      <c r="I1664" s="9">
        <v>39804</v>
      </c>
      <c r="J1664" s="17" t="s">
        <v>315</v>
      </c>
    </row>
    <row r="1665" spans="1:10">
      <c r="A1665" s="17" t="s">
        <v>13491</v>
      </c>
      <c r="B1665" s="18" t="s">
        <v>351</v>
      </c>
      <c r="C1665" s="17" t="s">
        <v>35</v>
      </c>
      <c r="D1665" s="17" t="s">
        <v>38</v>
      </c>
      <c r="E1665" s="19">
        <v>40312.865972220003</v>
      </c>
      <c r="F1665" s="19">
        <v>40313.153472220001</v>
      </c>
      <c r="G1665" s="9">
        <v>414</v>
      </c>
      <c r="H1665" s="9">
        <v>109</v>
      </c>
      <c r="I1665" s="9">
        <v>39787</v>
      </c>
      <c r="J1665" s="17" t="s">
        <v>315</v>
      </c>
    </row>
    <row r="1666" spans="1:10">
      <c r="A1666" s="17" t="s">
        <v>13492</v>
      </c>
      <c r="B1666" s="18" t="s">
        <v>351</v>
      </c>
      <c r="C1666" s="17" t="s">
        <v>236</v>
      </c>
      <c r="D1666" s="17" t="s">
        <v>237</v>
      </c>
      <c r="E1666" s="19">
        <v>44278.615972220003</v>
      </c>
      <c r="F1666" s="19">
        <v>44278.78125</v>
      </c>
      <c r="G1666" s="9">
        <v>238</v>
      </c>
      <c r="H1666" s="9">
        <v>167</v>
      </c>
      <c r="I1666" s="9">
        <v>39746</v>
      </c>
      <c r="J1666" s="17" t="s">
        <v>315</v>
      </c>
    </row>
    <row r="1667" spans="1:10">
      <c r="A1667" s="17" t="s">
        <v>13493</v>
      </c>
      <c r="B1667" s="18" t="s">
        <v>318</v>
      </c>
      <c r="C1667" s="17" t="s">
        <v>264</v>
      </c>
      <c r="D1667" s="17" t="s">
        <v>266</v>
      </c>
      <c r="E1667" s="19">
        <v>40685.764583329998</v>
      </c>
      <c r="F1667" s="19">
        <v>40685.90833333</v>
      </c>
      <c r="G1667" s="9">
        <v>207</v>
      </c>
      <c r="H1667" s="9">
        <v>192</v>
      </c>
      <c r="I1667" s="9">
        <v>39744</v>
      </c>
      <c r="J1667" s="17" t="s">
        <v>315</v>
      </c>
    </row>
    <row r="1668" spans="1:10">
      <c r="A1668" s="17" t="s">
        <v>13494</v>
      </c>
      <c r="B1668" s="18" t="s">
        <v>351</v>
      </c>
      <c r="C1668" s="17" t="s">
        <v>99</v>
      </c>
      <c r="D1668" s="17" t="s">
        <v>101</v>
      </c>
      <c r="E1668" s="19">
        <v>43957.583333330003</v>
      </c>
      <c r="F1668" s="19">
        <v>43957.855555549999</v>
      </c>
      <c r="G1668" s="9">
        <v>392</v>
      </c>
      <c r="H1668" s="9">
        <v>231</v>
      </c>
      <c r="I1668" s="9">
        <v>39736</v>
      </c>
      <c r="J1668" s="17" t="s">
        <v>315</v>
      </c>
    </row>
    <row r="1669" spans="1:10">
      <c r="A1669" s="17" t="s">
        <v>13495</v>
      </c>
      <c r="B1669" s="18" t="s">
        <v>314</v>
      </c>
      <c r="C1669" s="17" t="s">
        <v>94</v>
      </c>
      <c r="D1669" s="17" t="s">
        <v>198</v>
      </c>
      <c r="E1669" s="19">
        <v>43371.086111110002</v>
      </c>
      <c r="F1669" s="19">
        <v>43371.56597222</v>
      </c>
      <c r="G1669" s="9">
        <v>691</v>
      </c>
      <c r="H1669" s="9">
        <v>86</v>
      </c>
      <c r="I1669" s="9">
        <v>39706</v>
      </c>
      <c r="J1669" s="17" t="s">
        <v>315</v>
      </c>
    </row>
    <row r="1670" spans="1:10">
      <c r="A1670" s="17" t="s">
        <v>13496</v>
      </c>
      <c r="B1670" s="18" t="s">
        <v>318</v>
      </c>
      <c r="C1670" s="17" t="s">
        <v>202</v>
      </c>
      <c r="D1670" s="17" t="s">
        <v>204</v>
      </c>
      <c r="E1670" s="19">
        <v>45107.309027770003</v>
      </c>
      <c r="F1670" s="19">
        <v>45107.62708333</v>
      </c>
      <c r="G1670" s="9">
        <v>458</v>
      </c>
      <c r="H1670" s="9">
        <v>101</v>
      </c>
      <c r="I1670" s="9">
        <v>39698</v>
      </c>
      <c r="J1670" s="17" t="s">
        <v>315</v>
      </c>
    </row>
    <row r="1671" spans="1:10">
      <c r="A1671" s="17" t="s">
        <v>13497</v>
      </c>
      <c r="B1671" s="18" t="s">
        <v>318</v>
      </c>
      <c r="C1671" s="17" t="s">
        <v>210</v>
      </c>
      <c r="D1671" s="17" t="s">
        <v>211</v>
      </c>
      <c r="E1671" s="19">
        <v>40960.282638880002</v>
      </c>
      <c r="F1671" s="19">
        <v>40961.659027770002</v>
      </c>
      <c r="G1671" s="9">
        <v>1982</v>
      </c>
      <c r="H1671" s="9">
        <v>20</v>
      </c>
      <c r="I1671" s="9">
        <v>39640</v>
      </c>
      <c r="J1671" s="17" t="s">
        <v>315</v>
      </c>
    </row>
    <row r="1672" spans="1:10">
      <c r="A1672" s="17" t="s">
        <v>13498</v>
      </c>
      <c r="B1672" s="18" t="s">
        <v>351</v>
      </c>
      <c r="C1672" s="17" t="s">
        <v>64</v>
      </c>
      <c r="D1672" s="17" t="s">
        <v>64</v>
      </c>
      <c r="E1672" s="19">
        <v>42429.126388880002</v>
      </c>
      <c r="F1672" s="19">
        <v>42429.527777770003</v>
      </c>
      <c r="G1672" s="9">
        <v>578</v>
      </c>
      <c r="H1672" s="9">
        <v>116</v>
      </c>
      <c r="I1672" s="9">
        <v>39578</v>
      </c>
      <c r="J1672" s="17" t="s">
        <v>315</v>
      </c>
    </row>
    <row r="1673" spans="1:10">
      <c r="A1673" s="17" t="s">
        <v>13499</v>
      </c>
      <c r="B1673" s="18" t="s">
        <v>318</v>
      </c>
      <c r="C1673" s="17" t="s">
        <v>58</v>
      </c>
      <c r="D1673" s="17" t="s">
        <v>59</v>
      </c>
      <c r="E1673" s="19">
        <v>43614.620138879996</v>
      </c>
      <c r="F1673" s="19">
        <v>43614.920833329998</v>
      </c>
      <c r="G1673" s="9">
        <v>433</v>
      </c>
      <c r="H1673" s="9">
        <v>163</v>
      </c>
      <c r="I1673" s="9">
        <v>39555</v>
      </c>
      <c r="J1673" s="17" t="s">
        <v>315</v>
      </c>
    </row>
    <row r="1674" spans="1:10">
      <c r="A1674" s="17" t="s">
        <v>13500</v>
      </c>
      <c r="B1674" s="18" t="s">
        <v>351</v>
      </c>
      <c r="C1674" s="17" t="s">
        <v>64</v>
      </c>
      <c r="D1674" s="17" t="s">
        <v>64</v>
      </c>
      <c r="E1674" s="19">
        <v>45443.719444440001</v>
      </c>
      <c r="F1674" s="19">
        <v>45443.893750000003</v>
      </c>
      <c r="G1674" s="9">
        <v>251</v>
      </c>
      <c r="H1674" s="9">
        <v>173</v>
      </c>
      <c r="I1674" s="9">
        <v>39507</v>
      </c>
      <c r="J1674" s="17" t="s">
        <v>315</v>
      </c>
    </row>
    <row r="1675" spans="1:10">
      <c r="A1675" s="17" t="s">
        <v>13501</v>
      </c>
      <c r="B1675" s="18" t="s">
        <v>351</v>
      </c>
      <c r="C1675" s="17" t="s">
        <v>173</v>
      </c>
      <c r="D1675" s="17" t="s">
        <v>251</v>
      </c>
      <c r="E1675" s="19">
        <v>43769.545138879999</v>
      </c>
      <c r="F1675" s="19">
        <v>43769.862500000003</v>
      </c>
      <c r="G1675" s="9">
        <v>457</v>
      </c>
      <c r="H1675" s="9">
        <v>161</v>
      </c>
      <c r="I1675" s="9">
        <v>39463</v>
      </c>
      <c r="J1675" s="17" t="s">
        <v>315</v>
      </c>
    </row>
    <row r="1676" spans="1:10">
      <c r="A1676" s="17" t="s">
        <v>13502</v>
      </c>
      <c r="B1676" s="18" t="s">
        <v>351</v>
      </c>
      <c r="C1676" s="17" t="s">
        <v>64</v>
      </c>
      <c r="D1676" s="17" t="s">
        <v>64</v>
      </c>
      <c r="E1676" s="19">
        <v>40661.160416660001</v>
      </c>
      <c r="F1676" s="19">
        <v>40661.471527770002</v>
      </c>
      <c r="G1676" s="9">
        <v>448</v>
      </c>
      <c r="H1676" s="9">
        <v>88</v>
      </c>
      <c r="I1676" s="9">
        <v>39424</v>
      </c>
      <c r="J1676" s="17" t="s">
        <v>315</v>
      </c>
    </row>
    <row r="1677" spans="1:10">
      <c r="A1677" s="17" t="s">
        <v>13503</v>
      </c>
      <c r="B1677" s="18" t="s">
        <v>351</v>
      </c>
      <c r="C1677" s="17" t="s">
        <v>99</v>
      </c>
      <c r="D1677" s="17" t="s">
        <v>101</v>
      </c>
      <c r="E1677" s="19">
        <v>41103.34722222</v>
      </c>
      <c r="F1677" s="19">
        <v>41103.870833330002</v>
      </c>
      <c r="G1677" s="9">
        <v>754</v>
      </c>
      <c r="H1677" s="9">
        <v>94</v>
      </c>
      <c r="I1677" s="9">
        <v>39413</v>
      </c>
      <c r="J1677" s="17" t="s">
        <v>315</v>
      </c>
    </row>
    <row r="1678" spans="1:10">
      <c r="A1678" s="17" t="s">
        <v>13504</v>
      </c>
      <c r="B1678" s="18" t="s">
        <v>314</v>
      </c>
      <c r="C1678" s="17" t="s">
        <v>94</v>
      </c>
      <c r="D1678" s="17" t="s">
        <v>198</v>
      </c>
      <c r="E1678" s="19">
        <v>43905.402777770003</v>
      </c>
      <c r="F1678" s="19">
        <v>43905.586111110002</v>
      </c>
      <c r="G1678" s="9">
        <v>264</v>
      </c>
      <c r="H1678" s="9">
        <v>182</v>
      </c>
      <c r="I1678" s="9">
        <v>39396</v>
      </c>
      <c r="J1678" s="17" t="s">
        <v>315</v>
      </c>
    </row>
    <row r="1679" spans="1:10">
      <c r="A1679" s="17" t="s">
        <v>13505</v>
      </c>
      <c r="B1679" s="18" t="s">
        <v>351</v>
      </c>
      <c r="C1679" s="17" t="s">
        <v>173</v>
      </c>
      <c r="D1679" s="17" t="s">
        <v>251</v>
      </c>
      <c r="E1679" s="19">
        <v>40498.916666659999</v>
      </c>
      <c r="F1679" s="19">
        <v>40499.510416659999</v>
      </c>
      <c r="G1679" s="9">
        <v>855</v>
      </c>
      <c r="H1679" s="9">
        <v>46</v>
      </c>
      <c r="I1679" s="9">
        <v>39330</v>
      </c>
      <c r="J1679" s="17" t="s">
        <v>315</v>
      </c>
    </row>
    <row r="1680" spans="1:10">
      <c r="A1680" s="17" t="s">
        <v>13506</v>
      </c>
      <c r="B1680" s="18" t="s">
        <v>318</v>
      </c>
      <c r="C1680" s="17" t="s">
        <v>264</v>
      </c>
      <c r="D1680" s="17" t="s">
        <v>82</v>
      </c>
      <c r="E1680" s="19">
        <v>40736.047916659998</v>
      </c>
      <c r="F1680" s="19">
        <v>40736.458333330003</v>
      </c>
      <c r="G1680" s="9">
        <v>591</v>
      </c>
      <c r="H1680" s="9">
        <v>68</v>
      </c>
      <c r="I1680" s="9">
        <v>39288</v>
      </c>
      <c r="J1680" s="17" t="s">
        <v>315</v>
      </c>
    </row>
    <row r="1681" spans="1:10">
      <c r="A1681" s="17" t="s">
        <v>13507</v>
      </c>
      <c r="B1681" s="18" t="s">
        <v>318</v>
      </c>
      <c r="C1681" s="17" t="s">
        <v>58</v>
      </c>
      <c r="D1681" s="17" t="s">
        <v>58</v>
      </c>
      <c r="E1681" s="19">
        <v>42944.400694440003</v>
      </c>
      <c r="F1681" s="19">
        <v>42944.629861109999</v>
      </c>
      <c r="G1681" s="9">
        <v>330</v>
      </c>
      <c r="H1681" s="9">
        <v>119</v>
      </c>
      <c r="I1681" s="9">
        <v>39270</v>
      </c>
      <c r="J1681" s="17" t="s">
        <v>315</v>
      </c>
    </row>
    <row r="1682" spans="1:10">
      <c r="A1682" s="17" t="s">
        <v>13508</v>
      </c>
      <c r="B1682" s="18" t="s">
        <v>351</v>
      </c>
      <c r="C1682" s="17" t="s">
        <v>99</v>
      </c>
      <c r="D1682" s="17" t="s">
        <v>101</v>
      </c>
      <c r="E1682" s="19">
        <v>43237.133333329999</v>
      </c>
      <c r="F1682" s="19">
        <v>43237.572916659999</v>
      </c>
      <c r="G1682" s="9">
        <v>633</v>
      </c>
      <c r="H1682" s="9">
        <v>62</v>
      </c>
      <c r="I1682" s="9">
        <v>39246</v>
      </c>
      <c r="J1682" s="17" t="s">
        <v>315</v>
      </c>
    </row>
    <row r="1683" spans="1:10">
      <c r="A1683" s="17" t="s">
        <v>13509</v>
      </c>
      <c r="B1683" s="18" t="s">
        <v>351</v>
      </c>
      <c r="C1683" s="17" t="s">
        <v>175</v>
      </c>
      <c r="D1683" s="17" t="s">
        <v>177</v>
      </c>
      <c r="E1683" s="19">
        <v>43816.132638880001</v>
      </c>
      <c r="F1683" s="19">
        <v>43816.258333329999</v>
      </c>
      <c r="G1683" s="9">
        <v>181</v>
      </c>
      <c r="H1683" s="9">
        <v>237</v>
      </c>
      <c r="I1683" s="9">
        <v>39231</v>
      </c>
      <c r="J1683" s="17" t="s">
        <v>315</v>
      </c>
    </row>
    <row r="1684" spans="1:10">
      <c r="A1684" s="17" t="s">
        <v>13510</v>
      </c>
      <c r="B1684" s="18" t="s">
        <v>351</v>
      </c>
      <c r="C1684" s="17" t="s">
        <v>99</v>
      </c>
      <c r="D1684" s="17" t="s">
        <v>101</v>
      </c>
      <c r="E1684" s="19">
        <v>45631.159027770002</v>
      </c>
      <c r="F1684" s="19">
        <v>45631.47569444</v>
      </c>
      <c r="G1684" s="9">
        <v>456</v>
      </c>
      <c r="H1684" s="9">
        <v>86</v>
      </c>
      <c r="I1684" s="9">
        <v>39216</v>
      </c>
      <c r="J1684" s="17" t="s">
        <v>315</v>
      </c>
    </row>
    <row r="1685" spans="1:10">
      <c r="A1685" s="17" t="s">
        <v>4395</v>
      </c>
      <c r="B1685" s="18" t="s">
        <v>351</v>
      </c>
      <c r="C1685" s="17" t="s">
        <v>182</v>
      </c>
      <c r="D1685" s="17" t="s">
        <v>184</v>
      </c>
      <c r="E1685" s="19">
        <v>43967.699305549999</v>
      </c>
      <c r="F1685" s="19">
        <v>43967.87847222</v>
      </c>
      <c r="G1685" s="9">
        <v>258</v>
      </c>
      <c r="H1685" s="9">
        <v>152</v>
      </c>
      <c r="I1685" s="9">
        <v>39216</v>
      </c>
      <c r="J1685" s="17" t="s">
        <v>315</v>
      </c>
    </row>
    <row r="1686" spans="1:10">
      <c r="A1686" s="17" t="s">
        <v>13511</v>
      </c>
      <c r="B1686" s="18" t="s">
        <v>351</v>
      </c>
      <c r="C1686" s="17" t="s">
        <v>64</v>
      </c>
      <c r="D1686" s="17" t="s">
        <v>64</v>
      </c>
      <c r="E1686" s="19">
        <v>44541.252777770002</v>
      </c>
      <c r="F1686" s="19">
        <v>44541.542361109998</v>
      </c>
      <c r="G1686" s="9">
        <v>417</v>
      </c>
      <c r="H1686" s="9">
        <v>113</v>
      </c>
      <c r="I1686" s="9">
        <v>39165</v>
      </c>
      <c r="J1686" s="17" t="s">
        <v>315</v>
      </c>
    </row>
    <row r="1687" spans="1:10">
      <c r="A1687" s="17" t="s">
        <v>13512</v>
      </c>
      <c r="B1687" s="18" t="s">
        <v>351</v>
      </c>
      <c r="C1687" s="17" t="s">
        <v>110</v>
      </c>
      <c r="D1687" s="17" t="s">
        <v>112</v>
      </c>
      <c r="E1687" s="19">
        <v>41098.979166659999</v>
      </c>
      <c r="F1687" s="19">
        <v>41099.041666659999</v>
      </c>
      <c r="G1687" s="9">
        <v>90</v>
      </c>
      <c r="H1687" s="9">
        <v>435</v>
      </c>
      <c r="I1687" s="9">
        <v>39150</v>
      </c>
      <c r="J1687" s="17" t="s">
        <v>315</v>
      </c>
    </row>
    <row r="1688" spans="1:10">
      <c r="A1688" s="17" t="s">
        <v>13513</v>
      </c>
      <c r="B1688" s="18" t="s">
        <v>318</v>
      </c>
      <c r="C1688" s="17" t="s">
        <v>285</v>
      </c>
      <c r="D1688" s="17" t="s">
        <v>40</v>
      </c>
      <c r="E1688" s="19">
        <v>42555.807638879996</v>
      </c>
      <c r="F1688" s="19">
        <v>42556.778472220001</v>
      </c>
      <c r="G1688" s="9">
        <v>1398</v>
      </c>
      <c r="H1688" s="9">
        <v>28</v>
      </c>
      <c r="I1688" s="9">
        <v>39144</v>
      </c>
      <c r="J1688" s="17" t="s">
        <v>315</v>
      </c>
    </row>
    <row r="1689" spans="1:10">
      <c r="A1689" s="17" t="s">
        <v>13514</v>
      </c>
      <c r="B1689" s="18" t="s">
        <v>318</v>
      </c>
      <c r="C1689" s="17" t="s">
        <v>276</v>
      </c>
      <c r="D1689" s="17" t="s">
        <v>277</v>
      </c>
      <c r="E1689" s="19">
        <v>42559.619444440003</v>
      </c>
      <c r="F1689" s="19">
        <v>42560.566666660001</v>
      </c>
      <c r="G1689" s="9">
        <v>1364</v>
      </c>
      <c r="H1689" s="9">
        <v>112</v>
      </c>
      <c r="I1689" s="9">
        <v>39140</v>
      </c>
      <c r="J1689" s="17" t="s">
        <v>315</v>
      </c>
    </row>
    <row r="1690" spans="1:10">
      <c r="A1690" s="17" t="s">
        <v>13515</v>
      </c>
      <c r="B1690" s="18" t="s">
        <v>318</v>
      </c>
      <c r="C1690" s="17" t="s">
        <v>297</v>
      </c>
      <c r="D1690" s="17" t="s">
        <v>40</v>
      </c>
      <c r="E1690" s="19">
        <v>44368.750694440001</v>
      </c>
      <c r="F1690" s="19">
        <v>44368.962500000001</v>
      </c>
      <c r="G1690" s="9">
        <v>305</v>
      </c>
      <c r="H1690" s="9">
        <v>128</v>
      </c>
      <c r="I1690" s="9">
        <v>39040</v>
      </c>
      <c r="J1690" s="17" t="s">
        <v>315</v>
      </c>
    </row>
    <row r="1691" spans="1:10">
      <c r="A1691" s="17" t="s">
        <v>13516</v>
      </c>
      <c r="B1691" s="18" t="s">
        <v>318</v>
      </c>
      <c r="C1691" s="17" t="s">
        <v>264</v>
      </c>
      <c r="D1691" s="17" t="s">
        <v>266</v>
      </c>
      <c r="E1691" s="19">
        <v>45115.802083330003</v>
      </c>
      <c r="F1691" s="19">
        <v>45116.032638880002</v>
      </c>
      <c r="G1691" s="9">
        <v>332</v>
      </c>
      <c r="H1691" s="9">
        <v>180</v>
      </c>
      <c r="I1691" s="9">
        <v>39012</v>
      </c>
      <c r="J1691" s="17" t="s">
        <v>315</v>
      </c>
    </row>
    <row r="1692" spans="1:10">
      <c r="A1692" s="17" t="s">
        <v>13517</v>
      </c>
      <c r="B1692" s="18" t="s">
        <v>318</v>
      </c>
      <c r="C1692" s="17" t="s">
        <v>128</v>
      </c>
      <c r="D1692" s="17" t="s">
        <v>130</v>
      </c>
      <c r="E1692" s="19">
        <v>40019.82152777</v>
      </c>
      <c r="F1692" s="19">
        <v>40020.515972219997</v>
      </c>
      <c r="G1692" s="9">
        <v>1000</v>
      </c>
      <c r="H1692" s="9">
        <v>39</v>
      </c>
      <c r="I1692" s="9">
        <v>39000</v>
      </c>
      <c r="J1692" s="17" t="s">
        <v>315</v>
      </c>
    </row>
    <row r="1693" spans="1:10">
      <c r="A1693" s="17" t="s">
        <v>13518</v>
      </c>
      <c r="B1693" s="18" t="s">
        <v>318</v>
      </c>
      <c r="C1693" s="17" t="s">
        <v>113</v>
      </c>
      <c r="D1693" s="17" t="s">
        <v>114</v>
      </c>
      <c r="E1693" s="19">
        <v>42824.567361109999</v>
      </c>
      <c r="F1693" s="19">
        <v>42824.652083330002</v>
      </c>
      <c r="G1693" s="9">
        <v>122</v>
      </c>
      <c r="H1693" s="9">
        <v>319</v>
      </c>
      <c r="I1693" s="9">
        <v>38918</v>
      </c>
      <c r="J1693" s="17" t="s">
        <v>315</v>
      </c>
    </row>
    <row r="1694" spans="1:10">
      <c r="A1694" s="17" t="s">
        <v>13519</v>
      </c>
      <c r="B1694" s="18" t="s">
        <v>351</v>
      </c>
      <c r="C1694" s="17" t="s">
        <v>99</v>
      </c>
      <c r="D1694" s="17" t="s">
        <v>102</v>
      </c>
      <c r="E1694" s="19">
        <v>40674.59583333</v>
      </c>
      <c r="F1694" s="19">
        <v>40675.770833330003</v>
      </c>
      <c r="G1694" s="9">
        <v>1692</v>
      </c>
      <c r="H1694" s="9">
        <v>23</v>
      </c>
      <c r="I1694" s="9">
        <v>38916</v>
      </c>
      <c r="J1694" s="17" t="s">
        <v>315</v>
      </c>
    </row>
    <row r="1695" spans="1:10">
      <c r="A1695" s="17" t="s">
        <v>13520</v>
      </c>
      <c r="B1695" s="18" t="s">
        <v>318</v>
      </c>
      <c r="C1695" s="17" t="s">
        <v>293</v>
      </c>
      <c r="D1695" s="17" t="s">
        <v>295</v>
      </c>
      <c r="E1695" s="19">
        <v>43183.768055549997</v>
      </c>
      <c r="F1695" s="19">
        <v>43184.5625</v>
      </c>
      <c r="G1695" s="9">
        <v>1144</v>
      </c>
      <c r="H1695" s="9">
        <v>34</v>
      </c>
      <c r="I1695" s="9">
        <v>38896</v>
      </c>
      <c r="J1695" s="17" t="s">
        <v>315</v>
      </c>
    </row>
    <row r="1696" spans="1:10">
      <c r="A1696" s="17" t="s">
        <v>13521</v>
      </c>
      <c r="B1696" s="18" t="s">
        <v>351</v>
      </c>
      <c r="C1696" s="17" t="s">
        <v>274</v>
      </c>
      <c r="D1696" s="17" t="s">
        <v>275</v>
      </c>
      <c r="E1696" s="19">
        <v>44240.844444440001</v>
      </c>
      <c r="F1696" s="19">
        <v>44241.487500000003</v>
      </c>
      <c r="G1696" s="9">
        <v>926</v>
      </c>
      <c r="H1696" s="9">
        <v>42</v>
      </c>
      <c r="I1696" s="9">
        <v>38892</v>
      </c>
      <c r="J1696" s="17" t="s">
        <v>315</v>
      </c>
    </row>
    <row r="1697" spans="1:10">
      <c r="A1697" s="17" t="s">
        <v>13522</v>
      </c>
      <c r="B1697" s="18" t="s">
        <v>318</v>
      </c>
      <c r="C1697" s="17" t="s">
        <v>217</v>
      </c>
      <c r="D1697" s="17" t="s">
        <v>219</v>
      </c>
      <c r="E1697" s="19">
        <v>44380.603472219998</v>
      </c>
      <c r="F1697" s="19">
        <v>44380.936111110001</v>
      </c>
      <c r="G1697" s="9">
        <v>479</v>
      </c>
      <c r="H1697" s="9">
        <v>82</v>
      </c>
      <c r="I1697" s="9">
        <v>38887</v>
      </c>
      <c r="J1697" s="17" t="s">
        <v>315</v>
      </c>
    </row>
    <row r="1698" spans="1:10">
      <c r="A1698" s="17" t="s">
        <v>13523</v>
      </c>
      <c r="B1698" s="18" t="s">
        <v>351</v>
      </c>
      <c r="C1698" s="17" t="s">
        <v>174</v>
      </c>
      <c r="D1698" s="17" t="s">
        <v>303</v>
      </c>
      <c r="E1698" s="19">
        <v>40939.885416659999</v>
      </c>
      <c r="F1698" s="19">
        <v>40939.960416659997</v>
      </c>
      <c r="G1698" s="9">
        <v>108</v>
      </c>
      <c r="H1698" s="9">
        <v>360</v>
      </c>
      <c r="I1698" s="9">
        <v>38880</v>
      </c>
      <c r="J1698" s="17" t="s">
        <v>315</v>
      </c>
    </row>
    <row r="1699" spans="1:10">
      <c r="A1699" s="17" t="s">
        <v>13524</v>
      </c>
      <c r="B1699" s="18" t="s">
        <v>318</v>
      </c>
      <c r="C1699" s="17" t="s">
        <v>139</v>
      </c>
      <c r="D1699" s="17" t="s">
        <v>141</v>
      </c>
      <c r="E1699" s="19">
        <v>43413.591666660002</v>
      </c>
      <c r="F1699" s="19">
        <v>43413.711111110002</v>
      </c>
      <c r="G1699" s="9">
        <v>172</v>
      </c>
      <c r="H1699" s="9">
        <v>226</v>
      </c>
      <c r="I1699" s="9">
        <v>38872</v>
      </c>
      <c r="J1699" s="17" t="s">
        <v>315</v>
      </c>
    </row>
    <row r="1700" spans="1:10">
      <c r="A1700" s="17" t="s">
        <v>13525</v>
      </c>
      <c r="B1700" s="18" t="s">
        <v>351</v>
      </c>
      <c r="C1700" s="17" t="s">
        <v>243</v>
      </c>
      <c r="D1700" s="17" t="s">
        <v>244</v>
      </c>
      <c r="E1700" s="19">
        <v>42565.681250000001</v>
      </c>
      <c r="F1700" s="19">
        <v>42565.97777777</v>
      </c>
      <c r="G1700" s="9">
        <v>427</v>
      </c>
      <c r="H1700" s="9">
        <v>91</v>
      </c>
      <c r="I1700" s="9">
        <v>38857</v>
      </c>
      <c r="J1700" s="17" t="s">
        <v>315</v>
      </c>
    </row>
    <row r="1701" spans="1:10">
      <c r="A1701" s="17" t="s">
        <v>13526</v>
      </c>
      <c r="B1701" s="18" t="s">
        <v>318</v>
      </c>
      <c r="C1701" s="17" t="s">
        <v>258</v>
      </c>
      <c r="D1701" s="17" t="s">
        <v>259</v>
      </c>
      <c r="E1701" s="19">
        <v>40685.748611110001</v>
      </c>
      <c r="F1701" s="19">
        <v>40686.605555549999</v>
      </c>
      <c r="G1701" s="9">
        <v>1234</v>
      </c>
      <c r="H1701" s="9">
        <v>32</v>
      </c>
      <c r="I1701" s="9">
        <v>38850</v>
      </c>
      <c r="J1701" s="17" t="s">
        <v>315</v>
      </c>
    </row>
    <row r="1702" spans="1:10">
      <c r="A1702" s="17" t="s">
        <v>13527</v>
      </c>
      <c r="B1702" s="18" t="s">
        <v>318</v>
      </c>
      <c r="C1702" s="17" t="s">
        <v>126</v>
      </c>
      <c r="D1702" s="17" t="s">
        <v>127</v>
      </c>
      <c r="E1702" s="19">
        <v>40011.66319444</v>
      </c>
      <c r="F1702" s="19">
        <v>40011.820833329999</v>
      </c>
      <c r="G1702" s="9">
        <v>227</v>
      </c>
      <c r="H1702" s="9">
        <v>172</v>
      </c>
      <c r="I1702" s="9">
        <v>38848</v>
      </c>
      <c r="J1702" s="17" t="s">
        <v>315</v>
      </c>
    </row>
    <row r="1703" spans="1:10">
      <c r="A1703" s="17" t="s">
        <v>13528</v>
      </c>
      <c r="B1703" s="18" t="s">
        <v>318</v>
      </c>
      <c r="C1703" s="17" t="s">
        <v>128</v>
      </c>
      <c r="D1703" s="17" t="s">
        <v>129</v>
      </c>
      <c r="E1703" s="19">
        <v>44049.963888879996</v>
      </c>
      <c r="F1703" s="19">
        <v>44050.576388879999</v>
      </c>
      <c r="G1703" s="9">
        <v>882</v>
      </c>
      <c r="H1703" s="9">
        <v>44</v>
      </c>
      <c r="I1703" s="9">
        <v>38808</v>
      </c>
      <c r="J1703" s="17" t="s">
        <v>315</v>
      </c>
    </row>
    <row r="1704" spans="1:10">
      <c r="A1704" s="17" t="s">
        <v>13529</v>
      </c>
      <c r="B1704" s="18" t="s">
        <v>318</v>
      </c>
      <c r="C1704" s="17" t="s">
        <v>83</v>
      </c>
      <c r="D1704" s="17" t="s">
        <v>85</v>
      </c>
      <c r="E1704" s="19">
        <v>39484.168749999997</v>
      </c>
      <c r="F1704" s="19">
        <v>39484.37847222</v>
      </c>
      <c r="G1704" s="9">
        <v>302</v>
      </c>
      <c r="H1704" s="9">
        <v>140</v>
      </c>
      <c r="I1704" s="9">
        <v>38800</v>
      </c>
      <c r="J1704" s="17" t="s">
        <v>315</v>
      </c>
    </row>
    <row r="1705" spans="1:10">
      <c r="A1705" s="17" t="s">
        <v>13530</v>
      </c>
      <c r="B1705" s="18" t="s">
        <v>351</v>
      </c>
      <c r="C1705" s="17" t="s">
        <v>74</v>
      </c>
      <c r="D1705" s="17" t="s">
        <v>75</v>
      </c>
      <c r="E1705" s="19">
        <v>43311.838888879996</v>
      </c>
      <c r="F1705" s="19">
        <v>43312.175694439997</v>
      </c>
      <c r="G1705" s="9">
        <v>485</v>
      </c>
      <c r="H1705" s="9">
        <v>80</v>
      </c>
      <c r="I1705" s="9">
        <v>38800</v>
      </c>
      <c r="J1705" s="17" t="s">
        <v>315</v>
      </c>
    </row>
    <row r="1706" spans="1:10">
      <c r="A1706" s="17" t="s">
        <v>13531</v>
      </c>
      <c r="B1706" s="18" t="s">
        <v>351</v>
      </c>
      <c r="C1706" s="17" t="s">
        <v>110</v>
      </c>
      <c r="D1706" s="17" t="s">
        <v>111</v>
      </c>
      <c r="E1706" s="19">
        <v>41675.068749999999</v>
      </c>
      <c r="F1706" s="19">
        <v>41676.652777770003</v>
      </c>
      <c r="G1706" s="9">
        <v>2281</v>
      </c>
      <c r="H1706" s="9">
        <v>17</v>
      </c>
      <c r="I1706" s="9">
        <v>38777</v>
      </c>
      <c r="J1706" s="17" t="s">
        <v>315</v>
      </c>
    </row>
    <row r="1707" spans="1:10">
      <c r="A1707" s="17" t="s">
        <v>13532</v>
      </c>
      <c r="B1707" s="18" t="s">
        <v>318</v>
      </c>
      <c r="C1707" s="17" t="s">
        <v>264</v>
      </c>
      <c r="D1707" s="17" t="s">
        <v>266</v>
      </c>
      <c r="E1707" s="19">
        <v>45186.499305550002</v>
      </c>
      <c r="F1707" s="19">
        <v>45186.704861110004</v>
      </c>
      <c r="G1707" s="9">
        <v>296</v>
      </c>
      <c r="H1707" s="9">
        <v>131</v>
      </c>
      <c r="I1707" s="9">
        <v>38776</v>
      </c>
      <c r="J1707" s="17" t="s">
        <v>315</v>
      </c>
    </row>
    <row r="1708" spans="1:10">
      <c r="A1708" s="17" t="s">
        <v>3205</v>
      </c>
      <c r="B1708" s="18" t="s">
        <v>351</v>
      </c>
      <c r="C1708" s="17" t="s">
        <v>35</v>
      </c>
      <c r="D1708" s="17" t="s">
        <v>36</v>
      </c>
      <c r="E1708" s="19">
        <v>41630.053472220003</v>
      </c>
      <c r="F1708" s="19">
        <v>41630.682638879996</v>
      </c>
      <c r="G1708" s="9">
        <v>906</v>
      </c>
      <c r="H1708" s="9">
        <v>47</v>
      </c>
      <c r="I1708" s="9">
        <v>38773</v>
      </c>
      <c r="J1708" s="17" t="s">
        <v>315</v>
      </c>
    </row>
    <row r="1709" spans="1:10">
      <c r="A1709" s="17" t="s">
        <v>13533</v>
      </c>
      <c r="B1709" s="18" t="s">
        <v>314</v>
      </c>
      <c r="C1709" s="17" t="s">
        <v>94</v>
      </c>
      <c r="D1709" s="17" t="s">
        <v>198</v>
      </c>
      <c r="E1709" s="19">
        <v>39639.310416660002</v>
      </c>
      <c r="F1709" s="19">
        <v>39639.729166659999</v>
      </c>
      <c r="G1709" s="9">
        <v>603</v>
      </c>
      <c r="H1709" s="9">
        <v>70</v>
      </c>
      <c r="I1709" s="9">
        <v>38770</v>
      </c>
      <c r="J1709" s="17" t="s">
        <v>315</v>
      </c>
    </row>
    <row r="1710" spans="1:10">
      <c r="A1710" s="17" t="s">
        <v>13534</v>
      </c>
      <c r="B1710" s="18" t="s">
        <v>318</v>
      </c>
      <c r="C1710" s="17" t="s">
        <v>210</v>
      </c>
      <c r="D1710" s="17" t="s">
        <v>138</v>
      </c>
      <c r="E1710" s="19">
        <v>41132.065277770002</v>
      </c>
      <c r="F1710" s="19">
        <v>41132.385416659999</v>
      </c>
      <c r="G1710" s="9">
        <v>461</v>
      </c>
      <c r="H1710" s="9">
        <v>84</v>
      </c>
      <c r="I1710" s="9">
        <v>38724</v>
      </c>
      <c r="J1710" s="17" t="s">
        <v>315</v>
      </c>
    </row>
    <row r="1711" spans="1:10">
      <c r="A1711" s="17" t="s">
        <v>13535</v>
      </c>
      <c r="B1711" s="18" t="s">
        <v>351</v>
      </c>
      <c r="C1711" s="17" t="s">
        <v>157</v>
      </c>
      <c r="D1711" s="17" t="s">
        <v>159</v>
      </c>
      <c r="E1711" s="19">
        <v>41884.56805555</v>
      </c>
      <c r="F1711" s="19">
        <v>41884.738194439997</v>
      </c>
      <c r="G1711" s="9">
        <v>245</v>
      </c>
      <c r="H1711" s="9">
        <v>158</v>
      </c>
      <c r="I1711" s="9">
        <v>38710</v>
      </c>
      <c r="J1711" s="17" t="s">
        <v>315</v>
      </c>
    </row>
    <row r="1712" spans="1:10">
      <c r="A1712" s="17" t="s">
        <v>13536</v>
      </c>
      <c r="B1712" s="18" t="s">
        <v>318</v>
      </c>
      <c r="C1712" s="17" t="s">
        <v>286</v>
      </c>
      <c r="D1712" s="17" t="s">
        <v>288</v>
      </c>
      <c r="E1712" s="19">
        <v>45566.052083330003</v>
      </c>
      <c r="F1712" s="19">
        <v>45566.672222219997</v>
      </c>
      <c r="G1712" s="9">
        <v>893</v>
      </c>
      <c r="H1712" s="9">
        <v>47</v>
      </c>
      <c r="I1712" s="9">
        <v>38677</v>
      </c>
      <c r="J1712" s="17" t="s">
        <v>315</v>
      </c>
    </row>
    <row r="1713" spans="1:10">
      <c r="A1713" s="17" t="s">
        <v>13537</v>
      </c>
      <c r="B1713" s="18" t="s">
        <v>318</v>
      </c>
      <c r="C1713" s="17" t="s">
        <v>128</v>
      </c>
      <c r="D1713" s="17" t="s">
        <v>129</v>
      </c>
      <c r="E1713" s="19">
        <v>43023.875694440001</v>
      </c>
      <c r="F1713" s="19">
        <v>43024.12847222</v>
      </c>
      <c r="G1713" s="9">
        <v>364</v>
      </c>
      <c r="H1713" s="9">
        <v>400</v>
      </c>
      <c r="I1713" s="9">
        <v>38672</v>
      </c>
      <c r="J1713" s="17" t="s">
        <v>315</v>
      </c>
    </row>
    <row r="1714" spans="1:10">
      <c r="A1714" s="17" t="s">
        <v>13538</v>
      </c>
      <c r="B1714" s="18" t="s">
        <v>351</v>
      </c>
      <c r="C1714" s="17" t="s">
        <v>64</v>
      </c>
      <c r="D1714" s="17" t="s">
        <v>64</v>
      </c>
      <c r="E1714" s="19">
        <v>44563.516666659998</v>
      </c>
      <c r="F1714" s="19">
        <v>44563.709722220003</v>
      </c>
      <c r="G1714" s="9">
        <v>278</v>
      </c>
      <c r="H1714" s="9">
        <v>139</v>
      </c>
      <c r="I1714" s="9">
        <v>38642</v>
      </c>
      <c r="J1714" s="17" t="s">
        <v>315</v>
      </c>
    </row>
    <row r="1715" spans="1:10">
      <c r="A1715" s="17" t="s">
        <v>13539</v>
      </c>
      <c r="B1715" s="18" t="s">
        <v>318</v>
      </c>
      <c r="C1715" s="17" t="s">
        <v>293</v>
      </c>
      <c r="D1715" s="17" t="s">
        <v>296</v>
      </c>
      <c r="E1715" s="19">
        <v>43975.72569444</v>
      </c>
      <c r="F1715" s="19">
        <v>43975.888888879999</v>
      </c>
      <c r="G1715" s="9">
        <v>235</v>
      </c>
      <c r="H1715" s="9">
        <v>167</v>
      </c>
      <c r="I1715" s="9">
        <v>38597</v>
      </c>
      <c r="J1715" s="17" t="s">
        <v>315</v>
      </c>
    </row>
    <row r="1716" spans="1:10">
      <c r="A1716" s="17" t="s">
        <v>13540</v>
      </c>
      <c r="B1716" s="18" t="s">
        <v>318</v>
      </c>
      <c r="C1716" s="17" t="s">
        <v>126</v>
      </c>
      <c r="D1716" s="17" t="s">
        <v>127</v>
      </c>
      <c r="E1716" s="19">
        <v>42194.688888880002</v>
      </c>
      <c r="F1716" s="19">
        <v>42195.544444439998</v>
      </c>
      <c r="G1716" s="9">
        <v>1232</v>
      </c>
      <c r="H1716" s="9">
        <v>118</v>
      </c>
      <c r="I1716" s="9">
        <v>38556</v>
      </c>
      <c r="J1716" s="17" t="s">
        <v>315</v>
      </c>
    </row>
    <row r="1717" spans="1:10">
      <c r="A1717" s="17" t="s">
        <v>8685</v>
      </c>
      <c r="B1717" s="18" t="s">
        <v>318</v>
      </c>
      <c r="C1717" s="17" t="s">
        <v>126</v>
      </c>
      <c r="D1717" s="17" t="s">
        <v>127</v>
      </c>
      <c r="E1717" s="19">
        <v>41731.06805555</v>
      </c>
      <c r="F1717" s="19">
        <v>41731.50694444</v>
      </c>
      <c r="G1717" s="9">
        <v>632</v>
      </c>
      <c r="H1717" s="9">
        <v>61</v>
      </c>
      <c r="I1717" s="9">
        <v>38552</v>
      </c>
      <c r="J1717" s="17" t="s">
        <v>315</v>
      </c>
    </row>
    <row r="1718" spans="1:10">
      <c r="A1718" s="17" t="s">
        <v>13541</v>
      </c>
      <c r="B1718" s="18" t="s">
        <v>351</v>
      </c>
      <c r="C1718" s="17" t="s">
        <v>157</v>
      </c>
      <c r="D1718" s="17" t="s">
        <v>158</v>
      </c>
      <c r="E1718" s="19">
        <v>40394.717361110001</v>
      </c>
      <c r="F1718" s="19">
        <v>40396.38194444</v>
      </c>
      <c r="G1718" s="9">
        <v>2397</v>
      </c>
      <c r="H1718" s="9">
        <v>76</v>
      </c>
      <c r="I1718" s="9">
        <v>38532</v>
      </c>
      <c r="J1718" s="17" t="s">
        <v>315</v>
      </c>
    </row>
    <row r="1719" spans="1:10">
      <c r="A1719" s="17" t="s">
        <v>13542</v>
      </c>
      <c r="B1719" s="18" t="s">
        <v>351</v>
      </c>
      <c r="C1719" s="17" t="s">
        <v>74</v>
      </c>
      <c r="D1719" s="17" t="s">
        <v>76</v>
      </c>
      <c r="E1719" s="19">
        <v>45481.027777770003</v>
      </c>
      <c r="F1719" s="19">
        <v>45481.19652777</v>
      </c>
      <c r="G1719" s="9">
        <v>243</v>
      </c>
      <c r="H1719" s="9">
        <v>170</v>
      </c>
      <c r="I1719" s="9">
        <v>38494</v>
      </c>
      <c r="J1719" s="17" t="s">
        <v>315</v>
      </c>
    </row>
    <row r="1720" spans="1:10">
      <c r="A1720" s="17" t="s">
        <v>13543</v>
      </c>
      <c r="B1720" s="18" t="s">
        <v>318</v>
      </c>
      <c r="C1720" s="17" t="s">
        <v>264</v>
      </c>
      <c r="D1720" s="17" t="s">
        <v>266</v>
      </c>
      <c r="E1720" s="19">
        <v>43611.838888879996</v>
      </c>
      <c r="F1720" s="19">
        <v>43612.625</v>
      </c>
      <c r="G1720" s="9">
        <v>1132</v>
      </c>
      <c r="H1720" s="9">
        <v>34</v>
      </c>
      <c r="I1720" s="9">
        <v>38488</v>
      </c>
      <c r="J1720" s="17" t="s">
        <v>315</v>
      </c>
    </row>
    <row r="1721" spans="1:10">
      <c r="A1721" s="17" t="s">
        <v>13544</v>
      </c>
      <c r="B1721" s="18" t="s">
        <v>314</v>
      </c>
      <c r="C1721" s="17" t="s">
        <v>116</v>
      </c>
      <c r="D1721" s="17" t="s">
        <v>119</v>
      </c>
      <c r="E1721" s="19">
        <v>41923.374305550002</v>
      </c>
      <c r="F1721" s="19">
        <v>41923.411111109999</v>
      </c>
      <c r="G1721" s="9">
        <v>53</v>
      </c>
      <c r="H1721" s="9">
        <v>726</v>
      </c>
      <c r="I1721" s="9">
        <v>38478</v>
      </c>
      <c r="J1721" s="17" t="s">
        <v>315</v>
      </c>
    </row>
    <row r="1722" spans="1:10">
      <c r="A1722" s="17" t="s">
        <v>8153</v>
      </c>
      <c r="B1722" s="18" t="s">
        <v>351</v>
      </c>
      <c r="C1722" s="17" t="s">
        <v>175</v>
      </c>
      <c r="D1722" s="17" t="s">
        <v>178</v>
      </c>
      <c r="E1722" s="19">
        <v>44336.775694440003</v>
      </c>
      <c r="F1722" s="19">
        <v>44336.982638879999</v>
      </c>
      <c r="G1722" s="9">
        <v>298</v>
      </c>
      <c r="H1722" s="9">
        <v>129</v>
      </c>
      <c r="I1722" s="9">
        <v>38442</v>
      </c>
      <c r="J1722" s="17" t="s">
        <v>315</v>
      </c>
    </row>
    <row r="1723" spans="1:10">
      <c r="A1723" s="17" t="s">
        <v>13545</v>
      </c>
      <c r="B1723" s="18" t="s">
        <v>318</v>
      </c>
      <c r="C1723" s="17" t="s">
        <v>139</v>
      </c>
      <c r="D1723" s="17" t="s">
        <v>141</v>
      </c>
      <c r="E1723" s="19">
        <v>40314.188888880002</v>
      </c>
      <c r="F1723" s="19">
        <v>40314.480555549999</v>
      </c>
      <c r="G1723" s="9">
        <v>420</v>
      </c>
      <c r="H1723" s="9">
        <v>114</v>
      </c>
      <c r="I1723" s="9">
        <v>38428</v>
      </c>
      <c r="J1723" s="17" t="s">
        <v>315</v>
      </c>
    </row>
    <row r="1724" spans="1:10">
      <c r="A1724" s="17" t="s">
        <v>13546</v>
      </c>
      <c r="B1724" s="18" t="s">
        <v>351</v>
      </c>
      <c r="C1724" s="17" t="s">
        <v>236</v>
      </c>
      <c r="D1724" s="17" t="s">
        <v>237</v>
      </c>
      <c r="E1724" s="19">
        <v>39477.026388879996</v>
      </c>
      <c r="F1724" s="19">
        <v>39477.529861110001</v>
      </c>
      <c r="G1724" s="9">
        <v>725</v>
      </c>
      <c r="H1724" s="9">
        <v>53</v>
      </c>
      <c r="I1724" s="9">
        <v>38425</v>
      </c>
      <c r="J1724" s="17" t="s">
        <v>315</v>
      </c>
    </row>
    <row r="1725" spans="1:10">
      <c r="A1725" s="17" t="s">
        <v>13547</v>
      </c>
      <c r="B1725" s="18" t="s">
        <v>351</v>
      </c>
      <c r="C1725" s="17" t="s">
        <v>99</v>
      </c>
      <c r="D1725" s="17" t="s">
        <v>100</v>
      </c>
      <c r="E1725" s="19">
        <v>43057.949305549999</v>
      </c>
      <c r="F1725" s="19">
        <v>43058.529166660002</v>
      </c>
      <c r="G1725" s="9">
        <v>835</v>
      </c>
      <c r="H1725" s="9">
        <v>46</v>
      </c>
      <c r="I1725" s="9">
        <v>38410</v>
      </c>
      <c r="J1725" s="17" t="s">
        <v>315</v>
      </c>
    </row>
    <row r="1726" spans="1:10">
      <c r="A1726" s="17" t="s">
        <v>13548</v>
      </c>
      <c r="B1726" s="18" t="s">
        <v>318</v>
      </c>
      <c r="C1726" s="17" t="s">
        <v>44</v>
      </c>
      <c r="D1726" s="17" t="s">
        <v>48</v>
      </c>
      <c r="E1726" s="19">
        <v>42542.750694440001</v>
      </c>
      <c r="F1726" s="19">
        <v>42543.1875</v>
      </c>
      <c r="G1726" s="9">
        <v>629</v>
      </c>
      <c r="H1726" s="9">
        <v>61</v>
      </c>
      <c r="I1726" s="9">
        <v>38369</v>
      </c>
      <c r="J1726" s="17" t="s">
        <v>315</v>
      </c>
    </row>
    <row r="1727" spans="1:10">
      <c r="A1727" s="17" t="s">
        <v>13549</v>
      </c>
      <c r="B1727" s="18" t="s">
        <v>351</v>
      </c>
      <c r="C1727" s="17" t="s">
        <v>99</v>
      </c>
      <c r="D1727" s="17" t="s">
        <v>102</v>
      </c>
      <c r="E1727" s="19">
        <v>43830.672222219997</v>
      </c>
      <c r="F1727" s="19">
        <v>43830.707638879998</v>
      </c>
      <c r="G1727" s="9">
        <v>51</v>
      </c>
      <c r="H1727" s="9">
        <v>752</v>
      </c>
      <c r="I1727" s="9">
        <v>38352</v>
      </c>
      <c r="J1727" s="17" t="s">
        <v>315</v>
      </c>
    </row>
    <row r="1728" spans="1:10">
      <c r="A1728" s="17" t="s">
        <v>13550</v>
      </c>
      <c r="B1728" s="18" t="s">
        <v>318</v>
      </c>
      <c r="C1728" s="17" t="s">
        <v>68</v>
      </c>
      <c r="D1728" s="17" t="s">
        <v>70</v>
      </c>
      <c r="E1728" s="19">
        <v>39900.058333330002</v>
      </c>
      <c r="F1728" s="19">
        <v>39900.4375</v>
      </c>
      <c r="G1728" s="9">
        <v>546</v>
      </c>
      <c r="H1728" s="9">
        <v>97</v>
      </c>
      <c r="I1728" s="9">
        <v>38346</v>
      </c>
      <c r="J1728" s="17" t="s">
        <v>315</v>
      </c>
    </row>
    <row r="1729" spans="1:10">
      <c r="A1729" s="17" t="s">
        <v>13551</v>
      </c>
      <c r="B1729" s="18" t="s">
        <v>318</v>
      </c>
      <c r="C1729" s="17" t="s">
        <v>278</v>
      </c>
      <c r="D1729" s="17" t="s">
        <v>279</v>
      </c>
      <c r="E1729" s="19">
        <v>40401.831944439997</v>
      </c>
      <c r="F1729" s="19">
        <v>40402.75</v>
      </c>
      <c r="G1729" s="9">
        <v>1322</v>
      </c>
      <c r="H1729" s="9">
        <v>29</v>
      </c>
      <c r="I1729" s="9">
        <v>38338</v>
      </c>
      <c r="J1729" s="17" t="s">
        <v>358</v>
      </c>
    </row>
    <row r="1730" spans="1:10">
      <c r="A1730" s="17" t="s">
        <v>2836</v>
      </c>
      <c r="B1730" s="18" t="s">
        <v>318</v>
      </c>
      <c r="C1730" s="17" t="s">
        <v>293</v>
      </c>
      <c r="D1730" s="17" t="s">
        <v>296</v>
      </c>
      <c r="E1730" s="19">
        <v>40028.013194439998</v>
      </c>
      <c r="F1730" s="19">
        <v>40028.362500000003</v>
      </c>
      <c r="G1730" s="9">
        <v>503</v>
      </c>
      <c r="H1730" s="9">
        <v>80</v>
      </c>
      <c r="I1730" s="9">
        <v>38322</v>
      </c>
      <c r="J1730" s="17" t="s">
        <v>315</v>
      </c>
    </row>
    <row r="1731" spans="1:10">
      <c r="A1731" s="17" t="s">
        <v>6344</v>
      </c>
      <c r="B1731" s="18" t="s">
        <v>314</v>
      </c>
      <c r="C1731" s="17" t="s">
        <v>94</v>
      </c>
      <c r="D1731" s="17" t="s">
        <v>94</v>
      </c>
      <c r="E1731" s="19">
        <v>45439.338194440003</v>
      </c>
      <c r="F1731" s="19">
        <v>45441.554166659997</v>
      </c>
      <c r="G1731" s="9">
        <v>3191</v>
      </c>
      <c r="H1731" s="9">
        <v>12</v>
      </c>
      <c r="I1731" s="9">
        <v>38292</v>
      </c>
      <c r="J1731" s="17" t="s">
        <v>315</v>
      </c>
    </row>
    <row r="1732" spans="1:10">
      <c r="A1732" s="17" t="s">
        <v>13552</v>
      </c>
      <c r="B1732" s="18" t="s">
        <v>318</v>
      </c>
      <c r="C1732" s="17" t="s">
        <v>113</v>
      </c>
      <c r="D1732" s="17" t="s">
        <v>115</v>
      </c>
      <c r="E1732" s="19">
        <v>40318.608333329998</v>
      </c>
      <c r="F1732" s="19">
        <v>40318.652777770003</v>
      </c>
      <c r="G1732" s="9">
        <v>64</v>
      </c>
      <c r="H1732" s="9">
        <v>598</v>
      </c>
      <c r="I1732" s="9">
        <v>38272</v>
      </c>
      <c r="J1732" s="17" t="s">
        <v>315</v>
      </c>
    </row>
    <row r="1733" spans="1:10">
      <c r="A1733" s="17" t="s">
        <v>4095</v>
      </c>
      <c r="B1733" s="18" t="s">
        <v>351</v>
      </c>
      <c r="C1733" s="17" t="s">
        <v>99</v>
      </c>
      <c r="D1733" s="17" t="s">
        <v>101</v>
      </c>
      <c r="E1733" s="19">
        <v>41579.104166659999</v>
      </c>
      <c r="F1733" s="19">
        <v>41579.811805550002</v>
      </c>
      <c r="G1733" s="9">
        <v>1019</v>
      </c>
      <c r="H1733" s="9">
        <v>98</v>
      </c>
      <c r="I1733" s="9">
        <v>38267</v>
      </c>
      <c r="J1733" s="17" t="s">
        <v>315</v>
      </c>
    </row>
    <row r="1734" spans="1:10">
      <c r="A1734" s="17" t="s">
        <v>13553</v>
      </c>
      <c r="B1734" s="18" t="s">
        <v>351</v>
      </c>
      <c r="C1734" s="17" t="s">
        <v>35</v>
      </c>
      <c r="D1734" s="17" t="s">
        <v>37</v>
      </c>
      <c r="E1734" s="19">
        <v>40701.713194440003</v>
      </c>
      <c r="F1734" s="19">
        <v>40701.888888879999</v>
      </c>
      <c r="G1734" s="9">
        <v>253</v>
      </c>
      <c r="H1734" s="9">
        <v>151</v>
      </c>
      <c r="I1734" s="9">
        <v>38203</v>
      </c>
      <c r="J1734" s="17" t="s">
        <v>315</v>
      </c>
    </row>
    <row r="1735" spans="1:10">
      <c r="A1735" s="17" t="s">
        <v>13554</v>
      </c>
      <c r="B1735" s="18" t="s">
        <v>351</v>
      </c>
      <c r="C1735" s="17" t="s">
        <v>110</v>
      </c>
      <c r="D1735" s="17" t="s">
        <v>112</v>
      </c>
      <c r="E1735" s="19">
        <v>42379.313194440001</v>
      </c>
      <c r="F1735" s="19">
        <v>42379.547916659998</v>
      </c>
      <c r="G1735" s="9">
        <v>338</v>
      </c>
      <c r="H1735" s="9">
        <v>113</v>
      </c>
      <c r="I1735" s="9">
        <v>38194</v>
      </c>
      <c r="J1735" s="17" t="s">
        <v>315</v>
      </c>
    </row>
    <row r="1736" spans="1:10">
      <c r="A1736" s="17" t="s">
        <v>13555</v>
      </c>
      <c r="B1736" s="18" t="s">
        <v>351</v>
      </c>
      <c r="C1736" s="17" t="s">
        <v>99</v>
      </c>
      <c r="D1736" s="17" t="s">
        <v>101</v>
      </c>
      <c r="E1736" s="19">
        <v>44334.824999999997</v>
      </c>
      <c r="F1736" s="19">
        <v>44335.020833330003</v>
      </c>
      <c r="G1736" s="9">
        <v>282</v>
      </c>
      <c r="H1736" s="9">
        <v>229</v>
      </c>
      <c r="I1736" s="9">
        <v>38168</v>
      </c>
      <c r="J1736" s="17" t="s">
        <v>315</v>
      </c>
    </row>
    <row r="1737" spans="1:10">
      <c r="A1737" s="17" t="s">
        <v>13556</v>
      </c>
      <c r="B1737" s="18" t="s">
        <v>318</v>
      </c>
      <c r="C1737" s="17" t="s">
        <v>83</v>
      </c>
      <c r="D1737" s="17" t="s">
        <v>85</v>
      </c>
      <c r="E1737" s="19">
        <v>43569.657638880002</v>
      </c>
      <c r="F1737" s="19">
        <v>43569.886111109998</v>
      </c>
      <c r="G1737" s="9">
        <v>329</v>
      </c>
      <c r="H1737" s="9">
        <v>116</v>
      </c>
      <c r="I1737" s="9">
        <v>38164</v>
      </c>
      <c r="J1737" s="17" t="s">
        <v>315</v>
      </c>
    </row>
    <row r="1738" spans="1:10">
      <c r="A1738" s="17" t="s">
        <v>13557</v>
      </c>
      <c r="B1738" s="18" t="s">
        <v>314</v>
      </c>
      <c r="C1738" s="17" t="s">
        <v>160</v>
      </c>
      <c r="D1738" s="17" t="s">
        <v>163</v>
      </c>
      <c r="E1738" s="19">
        <v>43676.816666660001</v>
      </c>
      <c r="F1738" s="19">
        <v>43677.66527777</v>
      </c>
      <c r="G1738" s="9">
        <v>1222</v>
      </c>
      <c r="H1738" s="9">
        <v>55</v>
      </c>
      <c r="I1738" s="9">
        <v>38160</v>
      </c>
      <c r="J1738" s="17" t="s">
        <v>315</v>
      </c>
    </row>
    <row r="1739" spans="1:10">
      <c r="A1739" s="17" t="s">
        <v>13558</v>
      </c>
      <c r="B1739" s="18" t="s">
        <v>314</v>
      </c>
      <c r="C1739" s="17" t="s">
        <v>120</v>
      </c>
      <c r="D1739" s="17" t="s">
        <v>120</v>
      </c>
      <c r="E1739" s="19">
        <v>39484.293749999997</v>
      </c>
      <c r="F1739" s="19">
        <v>39484.553472220003</v>
      </c>
      <c r="G1739" s="9">
        <v>374</v>
      </c>
      <c r="H1739" s="9">
        <v>102</v>
      </c>
      <c r="I1739" s="9">
        <v>38148</v>
      </c>
      <c r="J1739" s="17" t="s">
        <v>315</v>
      </c>
    </row>
    <row r="1740" spans="1:10">
      <c r="A1740" s="17" t="s">
        <v>13559</v>
      </c>
      <c r="B1740" s="18" t="s">
        <v>351</v>
      </c>
      <c r="C1740" s="17" t="s">
        <v>104</v>
      </c>
      <c r="D1740" s="17" t="s">
        <v>105</v>
      </c>
      <c r="E1740" s="19">
        <v>42462.772222220003</v>
      </c>
      <c r="F1740" s="19">
        <v>42463.451388879999</v>
      </c>
      <c r="G1740" s="9">
        <v>978</v>
      </c>
      <c r="H1740" s="9">
        <v>39</v>
      </c>
      <c r="I1740" s="9">
        <v>38142</v>
      </c>
      <c r="J1740" s="17" t="s">
        <v>315</v>
      </c>
    </row>
    <row r="1741" spans="1:10">
      <c r="A1741" s="17" t="s">
        <v>13560</v>
      </c>
      <c r="B1741" s="18" t="s">
        <v>318</v>
      </c>
      <c r="C1741" s="17" t="s">
        <v>276</v>
      </c>
      <c r="D1741" s="17" t="s">
        <v>276</v>
      </c>
      <c r="E1741" s="19">
        <v>44877.538888880001</v>
      </c>
      <c r="F1741" s="19">
        <v>44877.87847222</v>
      </c>
      <c r="G1741" s="9">
        <v>489</v>
      </c>
      <c r="H1741" s="9">
        <v>149</v>
      </c>
      <c r="I1741" s="9">
        <v>38137</v>
      </c>
      <c r="J1741" s="17" t="s">
        <v>315</v>
      </c>
    </row>
    <row r="1742" spans="1:10">
      <c r="A1742" s="17" t="s">
        <v>13561</v>
      </c>
      <c r="B1742" s="18" t="s">
        <v>318</v>
      </c>
      <c r="C1742" s="17" t="s">
        <v>188</v>
      </c>
      <c r="D1742" s="17" t="s">
        <v>189</v>
      </c>
      <c r="E1742" s="19">
        <v>45103.063888880002</v>
      </c>
      <c r="F1742" s="19">
        <v>45103.325694439998</v>
      </c>
      <c r="G1742" s="9">
        <v>377</v>
      </c>
      <c r="H1742" s="9">
        <v>118</v>
      </c>
      <c r="I1742" s="9">
        <v>38136</v>
      </c>
      <c r="J1742" s="17" t="s">
        <v>315</v>
      </c>
    </row>
    <row r="1743" spans="1:10">
      <c r="A1743" s="17" t="s">
        <v>13562</v>
      </c>
      <c r="B1743" s="18" t="s">
        <v>318</v>
      </c>
      <c r="C1743" s="17" t="s">
        <v>106</v>
      </c>
      <c r="D1743" s="17" t="s">
        <v>108</v>
      </c>
      <c r="E1743" s="19">
        <v>43965.581250000003</v>
      </c>
      <c r="F1743" s="19">
        <v>43965.816666660001</v>
      </c>
      <c r="G1743" s="9">
        <v>339</v>
      </c>
      <c r="H1743" s="9">
        <v>395</v>
      </c>
      <c r="I1743" s="9">
        <v>38129</v>
      </c>
      <c r="J1743" s="17" t="s">
        <v>315</v>
      </c>
    </row>
    <row r="1744" spans="1:10">
      <c r="A1744" s="17" t="s">
        <v>13563</v>
      </c>
      <c r="B1744" s="18" t="s">
        <v>351</v>
      </c>
      <c r="C1744" s="17" t="s">
        <v>236</v>
      </c>
      <c r="D1744" s="17" t="s">
        <v>237</v>
      </c>
      <c r="E1744" s="19">
        <v>40498.822222219998</v>
      </c>
      <c r="F1744" s="19">
        <v>40499.177083330003</v>
      </c>
      <c r="G1744" s="9">
        <v>511</v>
      </c>
      <c r="H1744" s="9">
        <v>94</v>
      </c>
      <c r="I1744" s="9">
        <v>38098</v>
      </c>
      <c r="J1744" s="17" t="s">
        <v>315</v>
      </c>
    </row>
    <row r="1745" spans="1:10">
      <c r="A1745" s="17" t="s">
        <v>13564</v>
      </c>
      <c r="B1745" s="18" t="s">
        <v>351</v>
      </c>
      <c r="C1745" s="17" t="s">
        <v>74</v>
      </c>
      <c r="D1745" s="17" t="s">
        <v>75</v>
      </c>
      <c r="E1745" s="19">
        <v>42738.595138880002</v>
      </c>
      <c r="F1745" s="19">
        <v>42738.72569444</v>
      </c>
      <c r="G1745" s="9">
        <v>188</v>
      </c>
      <c r="H1745" s="9">
        <v>222</v>
      </c>
      <c r="I1745" s="9">
        <v>38098</v>
      </c>
      <c r="J1745" s="17" t="s">
        <v>315</v>
      </c>
    </row>
    <row r="1746" spans="1:10">
      <c r="A1746" s="17" t="s">
        <v>13565</v>
      </c>
      <c r="B1746" s="18" t="s">
        <v>351</v>
      </c>
      <c r="C1746" s="17" t="s">
        <v>236</v>
      </c>
      <c r="D1746" s="17" t="s">
        <v>238</v>
      </c>
      <c r="E1746" s="19">
        <v>44344.432638879996</v>
      </c>
      <c r="F1746" s="19">
        <v>44344.679861110002</v>
      </c>
      <c r="G1746" s="9">
        <v>356</v>
      </c>
      <c r="H1746" s="9">
        <v>107</v>
      </c>
      <c r="I1746" s="9">
        <v>38092</v>
      </c>
      <c r="J1746" s="17" t="s">
        <v>315</v>
      </c>
    </row>
    <row r="1747" spans="1:10">
      <c r="A1747" s="17" t="s">
        <v>13566</v>
      </c>
      <c r="B1747" s="18" t="s">
        <v>351</v>
      </c>
      <c r="C1747" s="17" t="s">
        <v>175</v>
      </c>
      <c r="D1747" s="17" t="s">
        <v>157</v>
      </c>
      <c r="E1747" s="19">
        <v>44057.818749999999</v>
      </c>
      <c r="F1747" s="19">
        <v>44058.109027769999</v>
      </c>
      <c r="G1747" s="9">
        <v>418</v>
      </c>
      <c r="H1747" s="9">
        <v>204</v>
      </c>
      <c r="I1747" s="9">
        <v>38082</v>
      </c>
      <c r="J1747" s="17" t="s">
        <v>315</v>
      </c>
    </row>
    <row r="1748" spans="1:10">
      <c r="A1748" s="17" t="s">
        <v>13567</v>
      </c>
      <c r="B1748" s="18" t="s">
        <v>351</v>
      </c>
      <c r="C1748" s="17" t="s">
        <v>74</v>
      </c>
      <c r="D1748" s="17" t="s">
        <v>76</v>
      </c>
      <c r="E1748" s="19">
        <v>39641.585416659997</v>
      </c>
      <c r="F1748" s="19">
        <v>39641.774305550003</v>
      </c>
      <c r="G1748" s="9">
        <v>272</v>
      </c>
      <c r="H1748" s="9">
        <v>140</v>
      </c>
      <c r="I1748" s="9">
        <v>38080</v>
      </c>
      <c r="J1748" s="17" t="s">
        <v>315</v>
      </c>
    </row>
    <row r="1749" spans="1:10">
      <c r="A1749" s="17" t="s">
        <v>11434</v>
      </c>
      <c r="B1749" s="18" t="s">
        <v>351</v>
      </c>
      <c r="C1749" s="17" t="s">
        <v>99</v>
      </c>
      <c r="D1749" s="17" t="s">
        <v>101</v>
      </c>
      <c r="E1749" s="19">
        <v>40685.874305550002</v>
      </c>
      <c r="F1749" s="19">
        <v>40686.549305549997</v>
      </c>
      <c r="G1749" s="9">
        <v>972</v>
      </c>
      <c r="H1749" s="9">
        <v>45</v>
      </c>
      <c r="I1749" s="9">
        <v>38064</v>
      </c>
      <c r="J1749" s="17" t="s">
        <v>315</v>
      </c>
    </row>
    <row r="1750" spans="1:10">
      <c r="A1750" s="17" t="s">
        <v>13568</v>
      </c>
      <c r="B1750" s="18" t="s">
        <v>318</v>
      </c>
      <c r="C1750" s="17" t="s">
        <v>276</v>
      </c>
      <c r="D1750" s="17" t="s">
        <v>276</v>
      </c>
      <c r="E1750" s="19">
        <v>39821.215972220001</v>
      </c>
      <c r="F1750" s="19">
        <v>39821.5625</v>
      </c>
      <c r="G1750" s="9">
        <v>499</v>
      </c>
      <c r="H1750" s="9">
        <v>144</v>
      </c>
      <c r="I1750" s="9">
        <v>38060</v>
      </c>
      <c r="J1750" s="17" t="s">
        <v>315</v>
      </c>
    </row>
    <row r="1751" spans="1:10">
      <c r="A1751" s="17" t="s">
        <v>13569</v>
      </c>
      <c r="B1751" s="18" t="s">
        <v>351</v>
      </c>
      <c r="C1751" s="17" t="s">
        <v>157</v>
      </c>
      <c r="D1751" s="17" t="s">
        <v>159</v>
      </c>
      <c r="E1751" s="19">
        <v>40715.762499999997</v>
      </c>
      <c r="F1751" s="19">
        <v>40716.5625</v>
      </c>
      <c r="G1751" s="9">
        <v>1152</v>
      </c>
      <c r="H1751" s="9">
        <v>33</v>
      </c>
      <c r="I1751" s="9">
        <v>38016</v>
      </c>
      <c r="J1751" s="17" t="s">
        <v>315</v>
      </c>
    </row>
    <row r="1752" spans="1:10">
      <c r="A1752" s="17" t="s">
        <v>13570</v>
      </c>
      <c r="B1752" s="18" t="s">
        <v>351</v>
      </c>
      <c r="C1752" s="17" t="s">
        <v>164</v>
      </c>
      <c r="D1752" s="17" t="s">
        <v>165</v>
      </c>
      <c r="E1752" s="19">
        <v>39845.75694444</v>
      </c>
      <c r="F1752" s="19">
        <v>39846.666666659999</v>
      </c>
      <c r="G1752" s="9">
        <v>1310</v>
      </c>
      <c r="H1752" s="9">
        <v>29</v>
      </c>
      <c r="I1752" s="9">
        <v>37990</v>
      </c>
      <c r="J1752" s="17" t="s">
        <v>315</v>
      </c>
    </row>
    <row r="1753" spans="1:10">
      <c r="A1753" s="17" t="s">
        <v>13571</v>
      </c>
      <c r="B1753" s="18" t="s">
        <v>314</v>
      </c>
      <c r="C1753" s="17" t="s">
        <v>249</v>
      </c>
      <c r="D1753" s="17" t="s">
        <v>250</v>
      </c>
      <c r="E1753" s="19">
        <v>43057.861805549997</v>
      </c>
      <c r="F1753" s="19">
        <v>43057.927083330003</v>
      </c>
      <c r="G1753" s="9">
        <v>94</v>
      </c>
      <c r="H1753" s="9">
        <v>404</v>
      </c>
      <c r="I1753" s="9">
        <v>37976</v>
      </c>
      <c r="J1753" s="17" t="s">
        <v>358</v>
      </c>
    </row>
    <row r="1754" spans="1:10">
      <c r="A1754" s="17" t="s">
        <v>13572</v>
      </c>
      <c r="B1754" s="18" t="s">
        <v>351</v>
      </c>
      <c r="C1754" s="17" t="s">
        <v>104</v>
      </c>
      <c r="D1754" s="17" t="s">
        <v>105</v>
      </c>
      <c r="E1754" s="19">
        <v>42879.197916659999</v>
      </c>
      <c r="F1754" s="19">
        <v>42879.338888879996</v>
      </c>
      <c r="G1754" s="9">
        <v>203</v>
      </c>
      <c r="H1754" s="9">
        <v>187</v>
      </c>
      <c r="I1754" s="9">
        <v>37961</v>
      </c>
      <c r="J1754" s="17" t="s">
        <v>315</v>
      </c>
    </row>
    <row r="1755" spans="1:10">
      <c r="A1755" s="17" t="s">
        <v>13573</v>
      </c>
      <c r="B1755" s="18" t="s">
        <v>351</v>
      </c>
      <c r="C1755" s="17" t="s">
        <v>156</v>
      </c>
      <c r="D1755" s="17" t="s">
        <v>156</v>
      </c>
      <c r="E1755" s="19">
        <v>45135.580555549997</v>
      </c>
      <c r="F1755" s="19">
        <v>45135.735416659998</v>
      </c>
      <c r="G1755" s="9">
        <v>223</v>
      </c>
      <c r="H1755" s="9">
        <v>170</v>
      </c>
      <c r="I1755" s="9">
        <v>37910</v>
      </c>
      <c r="J1755" s="17" t="s">
        <v>315</v>
      </c>
    </row>
    <row r="1756" spans="1:10">
      <c r="A1756" s="17" t="s">
        <v>13574</v>
      </c>
      <c r="B1756" s="18" t="s">
        <v>318</v>
      </c>
      <c r="C1756" s="17" t="s">
        <v>139</v>
      </c>
      <c r="D1756" s="17" t="s">
        <v>140</v>
      </c>
      <c r="E1756" s="19">
        <v>44784.482638879999</v>
      </c>
      <c r="F1756" s="19">
        <v>44784.548611110004</v>
      </c>
      <c r="G1756" s="9">
        <v>95</v>
      </c>
      <c r="H1756" s="9">
        <v>399</v>
      </c>
      <c r="I1756" s="9">
        <v>37905</v>
      </c>
      <c r="J1756" s="17" t="s">
        <v>315</v>
      </c>
    </row>
    <row r="1757" spans="1:10">
      <c r="A1757" s="17" t="s">
        <v>11340</v>
      </c>
      <c r="B1757" s="18" t="s">
        <v>314</v>
      </c>
      <c r="C1757" s="17" t="s">
        <v>79</v>
      </c>
      <c r="D1757" s="17" t="s">
        <v>168</v>
      </c>
      <c r="E1757" s="19">
        <v>43329.065277770002</v>
      </c>
      <c r="F1757" s="19">
        <v>43329.649305550003</v>
      </c>
      <c r="G1757" s="9">
        <v>841</v>
      </c>
      <c r="H1757" s="9">
        <v>45</v>
      </c>
      <c r="I1757" s="9">
        <v>37845</v>
      </c>
      <c r="J1757" s="17" t="s">
        <v>315</v>
      </c>
    </row>
    <row r="1758" spans="1:10">
      <c r="A1758" s="17" t="s">
        <v>13575</v>
      </c>
      <c r="B1758" s="18" t="s">
        <v>318</v>
      </c>
      <c r="C1758" s="17" t="s">
        <v>227</v>
      </c>
      <c r="D1758" s="17" t="s">
        <v>229</v>
      </c>
      <c r="E1758" s="19">
        <v>41795.09583333</v>
      </c>
      <c r="F1758" s="19">
        <v>41795.590277770003</v>
      </c>
      <c r="G1758" s="9">
        <v>712</v>
      </c>
      <c r="H1758" s="9">
        <v>184</v>
      </c>
      <c r="I1758" s="9">
        <v>37844</v>
      </c>
      <c r="J1758" s="17" t="s">
        <v>315</v>
      </c>
    </row>
    <row r="1759" spans="1:10">
      <c r="A1759" s="17" t="s">
        <v>13576</v>
      </c>
      <c r="B1759" s="18" t="s">
        <v>318</v>
      </c>
      <c r="C1759" s="17" t="s">
        <v>68</v>
      </c>
      <c r="D1759" s="17" t="s">
        <v>71</v>
      </c>
      <c r="E1759" s="19">
        <v>40685.761111109998</v>
      </c>
      <c r="F1759" s="19">
        <v>40686.607638879999</v>
      </c>
      <c r="G1759" s="9">
        <v>1219</v>
      </c>
      <c r="H1759" s="9">
        <v>31</v>
      </c>
      <c r="I1759" s="9">
        <v>37789</v>
      </c>
      <c r="J1759" s="17" t="s">
        <v>315</v>
      </c>
    </row>
    <row r="1760" spans="1:10">
      <c r="A1760" s="17" t="s">
        <v>13577</v>
      </c>
      <c r="B1760" s="18" t="s">
        <v>351</v>
      </c>
      <c r="C1760" s="17" t="s">
        <v>154</v>
      </c>
      <c r="D1760" s="17" t="s">
        <v>155</v>
      </c>
      <c r="E1760" s="19">
        <v>41117.864583330003</v>
      </c>
      <c r="F1760" s="19">
        <v>41118.65972222</v>
      </c>
      <c r="G1760" s="9">
        <v>1145</v>
      </c>
      <c r="H1760" s="9">
        <v>33</v>
      </c>
      <c r="I1760" s="9">
        <v>37785</v>
      </c>
      <c r="J1760" s="17" t="s">
        <v>315</v>
      </c>
    </row>
    <row r="1761" spans="1:10">
      <c r="A1761" s="17" t="s">
        <v>3540</v>
      </c>
      <c r="B1761" s="18" t="s">
        <v>318</v>
      </c>
      <c r="C1761" s="17" t="s">
        <v>258</v>
      </c>
      <c r="D1761" s="17" t="s">
        <v>259</v>
      </c>
      <c r="E1761" s="19">
        <v>40674.117361110002</v>
      </c>
      <c r="F1761" s="19">
        <v>40674.84583333</v>
      </c>
      <c r="G1761" s="9">
        <v>1049</v>
      </c>
      <c r="H1761" s="9">
        <v>36</v>
      </c>
      <c r="I1761" s="9">
        <v>37764</v>
      </c>
      <c r="J1761" s="17" t="s">
        <v>315</v>
      </c>
    </row>
    <row r="1762" spans="1:10">
      <c r="A1762" s="17" t="s">
        <v>13578</v>
      </c>
      <c r="B1762" s="18" t="s">
        <v>351</v>
      </c>
      <c r="C1762" s="17" t="s">
        <v>99</v>
      </c>
      <c r="D1762" s="17" t="s">
        <v>101</v>
      </c>
      <c r="E1762" s="19">
        <v>42163.761805549999</v>
      </c>
      <c r="F1762" s="19">
        <v>42164.221527770002</v>
      </c>
      <c r="G1762" s="9">
        <v>662</v>
      </c>
      <c r="H1762" s="9">
        <v>57</v>
      </c>
      <c r="I1762" s="9">
        <v>37734</v>
      </c>
      <c r="J1762" s="17" t="s">
        <v>315</v>
      </c>
    </row>
    <row r="1763" spans="1:10">
      <c r="A1763" s="17" t="s">
        <v>13579</v>
      </c>
      <c r="B1763" s="18" t="s">
        <v>351</v>
      </c>
      <c r="C1763" s="17" t="s">
        <v>173</v>
      </c>
      <c r="D1763" s="17" t="s">
        <v>202</v>
      </c>
      <c r="E1763" s="19">
        <v>43360.213888879996</v>
      </c>
      <c r="F1763" s="19">
        <v>43360.486805549997</v>
      </c>
      <c r="G1763" s="9">
        <v>393</v>
      </c>
      <c r="H1763" s="9">
        <v>96</v>
      </c>
      <c r="I1763" s="9">
        <v>37728</v>
      </c>
      <c r="J1763" s="17" t="s">
        <v>315</v>
      </c>
    </row>
    <row r="1764" spans="1:10">
      <c r="A1764" s="17" t="s">
        <v>13580</v>
      </c>
      <c r="B1764" s="18" t="s">
        <v>314</v>
      </c>
      <c r="C1764" s="17" t="s">
        <v>116</v>
      </c>
      <c r="D1764" s="17" t="s">
        <v>119</v>
      </c>
      <c r="E1764" s="19">
        <v>39982.624305550002</v>
      </c>
      <c r="F1764" s="19">
        <v>39983.63194444</v>
      </c>
      <c r="G1764" s="9">
        <v>1451</v>
      </c>
      <c r="H1764" s="9">
        <v>26</v>
      </c>
      <c r="I1764" s="9">
        <v>37726</v>
      </c>
      <c r="J1764" s="17" t="s">
        <v>315</v>
      </c>
    </row>
    <row r="1765" spans="1:10">
      <c r="A1765" s="17" t="s">
        <v>13581</v>
      </c>
      <c r="B1765" s="18" t="s">
        <v>351</v>
      </c>
      <c r="C1765" s="17" t="s">
        <v>99</v>
      </c>
      <c r="D1765" s="17" t="s">
        <v>102</v>
      </c>
      <c r="E1765" s="19">
        <v>42429.04027777</v>
      </c>
      <c r="F1765" s="19">
        <v>42429.484027769999</v>
      </c>
      <c r="G1765" s="9">
        <v>639</v>
      </c>
      <c r="H1765" s="9">
        <v>59</v>
      </c>
      <c r="I1765" s="9">
        <v>37701</v>
      </c>
      <c r="J1765" s="17" t="s">
        <v>315</v>
      </c>
    </row>
    <row r="1766" spans="1:10">
      <c r="A1766" s="17" t="s">
        <v>13582</v>
      </c>
      <c r="B1766" s="18" t="s">
        <v>351</v>
      </c>
      <c r="C1766" s="17" t="s">
        <v>243</v>
      </c>
      <c r="D1766" s="17" t="s">
        <v>244</v>
      </c>
      <c r="E1766" s="19">
        <v>41801.454861110004</v>
      </c>
      <c r="F1766" s="19">
        <v>41802.763888879999</v>
      </c>
      <c r="G1766" s="9">
        <v>1885</v>
      </c>
      <c r="H1766" s="9">
        <v>20</v>
      </c>
      <c r="I1766" s="9">
        <v>37700</v>
      </c>
      <c r="J1766" s="17" t="s">
        <v>315</v>
      </c>
    </row>
    <row r="1767" spans="1:10">
      <c r="A1767" s="17" t="s">
        <v>13583</v>
      </c>
      <c r="B1767" s="18" t="s">
        <v>318</v>
      </c>
      <c r="C1767" s="17" t="s">
        <v>52</v>
      </c>
      <c r="D1767" s="17" t="s">
        <v>55</v>
      </c>
      <c r="E1767" s="19">
        <v>43842.308333330002</v>
      </c>
      <c r="F1767" s="19">
        <v>43843.617361110002</v>
      </c>
      <c r="G1767" s="9">
        <v>1885</v>
      </c>
      <c r="H1767" s="9">
        <v>20</v>
      </c>
      <c r="I1767" s="9">
        <v>37700</v>
      </c>
      <c r="J1767" s="17" t="s">
        <v>315</v>
      </c>
    </row>
    <row r="1768" spans="1:10">
      <c r="A1768" s="17" t="s">
        <v>13584</v>
      </c>
      <c r="B1768" s="18" t="s">
        <v>351</v>
      </c>
      <c r="C1768" s="17" t="s">
        <v>99</v>
      </c>
      <c r="D1768" s="17" t="s">
        <v>102</v>
      </c>
      <c r="E1768" s="19">
        <v>42392.25208333</v>
      </c>
      <c r="F1768" s="19">
        <v>42392.53680555</v>
      </c>
      <c r="G1768" s="9">
        <v>410</v>
      </c>
      <c r="H1768" s="9">
        <v>102</v>
      </c>
      <c r="I1768" s="9">
        <v>37659</v>
      </c>
      <c r="J1768" s="17" t="s">
        <v>315</v>
      </c>
    </row>
    <row r="1769" spans="1:10">
      <c r="A1769" s="17" t="s">
        <v>13585</v>
      </c>
      <c r="B1769" s="18" t="s">
        <v>318</v>
      </c>
      <c r="C1769" s="17" t="s">
        <v>58</v>
      </c>
      <c r="D1769" s="17" t="s">
        <v>59</v>
      </c>
      <c r="E1769" s="19">
        <v>43754.417361109998</v>
      </c>
      <c r="F1769" s="19">
        <v>43754.602083329999</v>
      </c>
      <c r="G1769" s="9">
        <v>266</v>
      </c>
      <c r="H1769" s="9">
        <v>161</v>
      </c>
      <c r="I1769" s="9">
        <v>37642</v>
      </c>
      <c r="J1769" s="17" t="s">
        <v>315</v>
      </c>
    </row>
    <row r="1770" spans="1:10">
      <c r="A1770" s="17" t="s">
        <v>13586</v>
      </c>
      <c r="B1770" s="18" t="s">
        <v>318</v>
      </c>
      <c r="C1770" s="17" t="s">
        <v>44</v>
      </c>
      <c r="D1770" s="17" t="s">
        <v>48</v>
      </c>
      <c r="E1770" s="19">
        <v>43624.234027769999</v>
      </c>
      <c r="F1770" s="19">
        <v>43624.602083329999</v>
      </c>
      <c r="G1770" s="9">
        <v>530</v>
      </c>
      <c r="H1770" s="9">
        <v>71</v>
      </c>
      <c r="I1770" s="9">
        <v>37630</v>
      </c>
      <c r="J1770" s="17" t="s">
        <v>315</v>
      </c>
    </row>
    <row r="1771" spans="1:10">
      <c r="A1771" s="17" t="s">
        <v>13587</v>
      </c>
      <c r="B1771" s="18" t="s">
        <v>318</v>
      </c>
      <c r="C1771" s="17" t="s">
        <v>58</v>
      </c>
      <c r="D1771" s="17" t="s">
        <v>59</v>
      </c>
      <c r="E1771" s="19">
        <v>45045.377777770002</v>
      </c>
      <c r="F1771" s="19">
        <v>45045.555555550003</v>
      </c>
      <c r="G1771" s="9">
        <v>256</v>
      </c>
      <c r="H1771" s="9">
        <v>164</v>
      </c>
      <c r="I1771" s="9">
        <v>37584</v>
      </c>
      <c r="J1771" s="17" t="s">
        <v>315</v>
      </c>
    </row>
    <row r="1772" spans="1:10">
      <c r="A1772" s="17" t="s">
        <v>13588</v>
      </c>
      <c r="B1772" s="18" t="s">
        <v>351</v>
      </c>
      <c r="C1772" s="17" t="s">
        <v>175</v>
      </c>
      <c r="D1772" s="17" t="s">
        <v>157</v>
      </c>
      <c r="E1772" s="19">
        <v>40300.898611110002</v>
      </c>
      <c r="F1772" s="19">
        <v>40301.185416660002</v>
      </c>
      <c r="G1772" s="9">
        <v>413</v>
      </c>
      <c r="H1772" s="9">
        <v>91</v>
      </c>
      <c r="I1772" s="9">
        <v>37583</v>
      </c>
      <c r="J1772" s="17" t="s">
        <v>315</v>
      </c>
    </row>
    <row r="1773" spans="1:10">
      <c r="A1773" s="17" t="s">
        <v>13589</v>
      </c>
      <c r="B1773" s="18" t="s">
        <v>351</v>
      </c>
      <c r="C1773" s="17" t="s">
        <v>179</v>
      </c>
      <c r="D1773" s="17" t="s">
        <v>180</v>
      </c>
      <c r="E1773" s="19">
        <v>45472.896527769997</v>
      </c>
      <c r="F1773" s="19">
        <v>45473.50347222</v>
      </c>
      <c r="G1773" s="9">
        <v>874</v>
      </c>
      <c r="H1773" s="9">
        <v>43</v>
      </c>
      <c r="I1773" s="9">
        <v>37582</v>
      </c>
      <c r="J1773" s="17" t="s">
        <v>315</v>
      </c>
    </row>
    <row r="1774" spans="1:10">
      <c r="A1774" s="17" t="s">
        <v>13590</v>
      </c>
      <c r="B1774" s="18" t="s">
        <v>351</v>
      </c>
      <c r="C1774" s="17" t="s">
        <v>74</v>
      </c>
      <c r="D1774" s="17" t="s">
        <v>76</v>
      </c>
      <c r="E1774" s="19">
        <v>41435.445138880001</v>
      </c>
      <c r="F1774" s="19">
        <v>41435.659027770002</v>
      </c>
      <c r="G1774" s="9">
        <v>308</v>
      </c>
      <c r="H1774" s="9">
        <v>122</v>
      </c>
      <c r="I1774" s="9">
        <v>37576</v>
      </c>
      <c r="J1774" s="17" t="s">
        <v>315</v>
      </c>
    </row>
    <row r="1775" spans="1:10">
      <c r="A1775" s="17" t="s">
        <v>13591</v>
      </c>
      <c r="B1775" s="18" t="s">
        <v>318</v>
      </c>
      <c r="C1775" s="17" t="s">
        <v>44</v>
      </c>
      <c r="D1775" s="17" t="s">
        <v>48</v>
      </c>
      <c r="E1775" s="19">
        <v>40625.800694439997</v>
      </c>
      <c r="F1775" s="19">
        <v>40626.547916659998</v>
      </c>
      <c r="G1775" s="9">
        <v>1076</v>
      </c>
      <c r="H1775" s="9">
        <v>88</v>
      </c>
      <c r="I1775" s="9">
        <v>37568</v>
      </c>
      <c r="J1775" s="17" t="s">
        <v>315</v>
      </c>
    </row>
    <row r="1776" spans="1:10">
      <c r="A1776" s="17" t="s">
        <v>13592</v>
      </c>
      <c r="B1776" s="18" t="s">
        <v>351</v>
      </c>
      <c r="C1776" s="17" t="s">
        <v>35</v>
      </c>
      <c r="D1776" s="17" t="s">
        <v>37</v>
      </c>
      <c r="E1776" s="19">
        <v>45483.394444439997</v>
      </c>
      <c r="F1776" s="19">
        <v>45483.582638879998</v>
      </c>
      <c r="G1776" s="9">
        <v>271</v>
      </c>
      <c r="H1776" s="9">
        <v>248</v>
      </c>
      <c r="I1776" s="9">
        <v>37564</v>
      </c>
      <c r="J1776" s="17" t="s">
        <v>315</v>
      </c>
    </row>
    <row r="1777" spans="1:10">
      <c r="A1777" s="17" t="s">
        <v>13593</v>
      </c>
      <c r="B1777" s="18" t="s">
        <v>351</v>
      </c>
      <c r="C1777" s="17" t="s">
        <v>156</v>
      </c>
      <c r="D1777" s="17" t="s">
        <v>156</v>
      </c>
      <c r="E1777" s="19">
        <v>39603.651388879996</v>
      </c>
      <c r="F1777" s="19">
        <v>39604.172916659998</v>
      </c>
      <c r="G1777" s="9">
        <v>751</v>
      </c>
      <c r="H1777" s="9">
        <v>50</v>
      </c>
      <c r="I1777" s="9">
        <v>37550</v>
      </c>
      <c r="J1777" s="17" t="s">
        <v>315</v>
      </c>
    </row>
    <row r="1778" spans="1:10">
      <c r="A1778" s="17" t="s">
        <v>13594</v>
      </c>
      <c r="B1778" s="18" t="s">
        <v>318</v>
      </c>
      <c r="C1778" s="17" t="s">
        <v>233</v>
      </c>
      <c r="D1778" s="17" t="s">
        <v>234</v>
      </c>
      <c r="E1778" s="19">
        <v>45466.929166659997</v>
      </c>
      <c r="F1778" s="19">
        <v>45467.197916659999</v>
      </c>
      <c r="G1778" s="9">
        <v>387</v>
      </c>
      <c r="H1778" s="9">
        <v>97</v>
      </c>
      <c r="I1778" s="9">
        <v>37539</v>
      </c>
      <c r="J1778" s="17" t="s">
        <v>315</v>
      </c>
    </row>
    <row r="1779" spans="1:10">
      <c r="A1779" s="17" t="s">
        <v>13595</v>
      </c>
      <c r="B1779" s="18" t="s">
        <v>351</v>
      </c>
      <c r="C1779" s="17" t="s">
        <v>99</v>
      </c>
      <c r="D1779" s="17" t="s">
        <v>102</v>
      </c>
      <c r="E1779" s="19">
        <v>40674.808333330002</v>
      </c>
      <c r="F1779" s="19">
        <v>40676.8125</v>
      </c>
      <c r="G1779" s="9">
        <v>2886</v>
      </c>
      <c r="H1779" s="9">
        <v>13</v>
      </c>
      <c r="I1779" s="9">
        <v>37518</v>
      </c>
      <c r="J1779" s="17" t="s">
        <v>315</v>
      </c>
    </row>
    <row r="1780" spans="1:10">
      <c r="A1780" s="17" t="s">
        <v>6959</v>
      </c>
      <c r="B1780" s="18" t="s">
        <v>318</v>
      </c>
      <c r="C1780" s="17" t="s">
        <v>293</v>
      </c>
      <c r="D1780" s="17" t="s">
        <v>296</v>
      </c>
      <c r="E1780" s="19">
        <v>43250.640277769999</v>
      </c>
      <c r="F1780" s="19">
        <v>43250.802083330003</v>
      </c>
      <c r="G1780" s="9">
        <v>233</v>
      </c>
      <c r="H1780" s="9">
        <v>161</v>
      </c>
      <c r="I1780" s="9">
        <v>37513</v>
      </c>
      <c r="J1780" s="17" t="s">
        <v>315</v>
      </c>
    </row>
    <row r="1781" spans="1:10">
      <c r="A1781" s="17" t="s">
        <v>12364</v>
      </c>
      <c r="B1781" s="18" t="s">
        <v>318</v>
      </c>
      <c r="C1781" s="17" t="s">
        <v>201</v>
      </c>
      <c r="D1781" s="17" t="s">
        <v>248</v>
      </c>
      <c r="E1781" s="19">
        <v>44765.720138880002</v>
      </c>
      <c r="F1781" s="19">
        <v>44766.721527770002</v>
      </c>
      <c r="G1781" s="9">
        <v>1442</v>
      </c>
      <c r="H1781" s="9">
        <v>26</v>
      </c>
      <c r="I1781" s="9">
        <v>37492</v>
      </c>
      <c r="J1781" s="17" t="s">
        <v>315</v>
      </c>
    </row>
    <row r="1782" spans="1:10">
      <c r="A1782" s="17" t="s">
        <v>13596</v>
      </c>
      <c r="B1782" s="18" t="s">
        <v>318</v>
      </c>
      <c r="C1782" s="17" t="s">
        <v>96</v>
      </c>
      <c r="D1782" s="17" t="s">
        <v>98</v>
      </c>
      <c r="E1782" s="19">
        <v>40649.498611110001</v>
      </c>
      <c r="F1782" s="19">
        <v>40650.052083330003</v>
      </c>
      <c r="G1782" s="9">
        <v>797</v>
      </c>
      <c r="H1782" s="9">
        <v>47</v>
      </c>
      <c r="I1782" s="9">
        <v>37459</v>
      </c>
      <c r="J1782" s="17" t="s">
        <v>315</v>
      </c>
    </row>
    <row r="1783" spans="1:10">
      <c r="A1783" s="17" t="s">
        <v>13597</v>
      </c>
      <c r="B1783" s="18" t="s">
        <v>314</v>
      </c>
      <c r="C1783" s="17" t="s">
        <v>220</v>
      </c>
      <c r="D1783" s="17" t="s">
        <v>221</v>
      </c>
      <c r="E1783" s="19">
        <v>45303.606944439998</v>
      </c>
      <c r="F1783" s="19">
        <v>45304.484722219997</v>
      </c>
      <c r="G1783" s="9">
        <v>1264</v>
      </c>
      <c r="H1783" s="9">
        <v>32</v>
      </c>
      <c r="I1783" s="9">
        <v>37448</v>
      </c>
      <c r="J1783" s="17" t="s">
        <v>315</v>
      </c>
    </row>
    <row r="1784" spans="1:10">
      <c r="A1784" s="17" t="s">
        <v>13598</v>
      </c>
      <c r="B1784" s="18" t="s">
        <v>318</v>
      </c>
      <c r="C1784" s="17" t="s">
        <v>126</v>
      </c>
      <c r="D1784" s="17" t="s">
        <v>127</v>
      </c>
      <c r="E1784" s="19">
        <v>43297.245833330002</v>
      </c>
      <c r="F1784" s="19">
        <v>43297.511111109998</v>
      </c>
      <c r="G1784" s="9">
        <v>382</v>
      </c>
      <c r="H1784" s="9">
        <v>98</v>
      </c>
      <c r="I1784" s="9">
        <v>37436</v>
      </c>
      <c r="J1784" s="17" t="s">
        <v>315</v>
      </c>
    </row>
    <row r="1785" spans="1:10">
      <c r="A1785" s="17" t="s">
        <v>13599</v>
      </c>
      <c r="B1785" s="18" t="s">
        <v>351</v>
      </c>
      <c r="C1785" s="17" t="s">
        <v>175</v>
      </c>
      <c r="D1785" s="17" t="s">
        <v>178</v>
      </c>
      <c r="E1785" s="19">
        <v>43343.701388879999</v>
      </c>
      <c r="F1785" s="19">
        <v>43344.18958333</v>
      </c>
      <c r="G1785" s="9">
        <v>703</v>
      </c>
      <c r="H1785" s="9">
        <v>151</v>
      </c>
      <c r="I1785" s="9">
        <v>37411</v>
      </c>
      <c r="J1785" s="17" t="s">
        <v>315</v>
      </c>
    </row>
    <row r="1786" spans="1:10">
      <c r="A1786" s="17" t="s">
        <v>13600</v>
      </c>
      <c r="B1786" s="18" t="s">
        <v>351</v>
      </c>
      <c r="C1786" s="17" t="s">
        <v>256</v>
      </c>
      <c r="D1786" s="17" t="s">
        <v>257</v>
      </c>
      <c r="E1786" s="19">
        <v>41290.274305550003</v>
      </c>
      <c r="F1786" s="19">
        <v>41290.645138879998</v>
      </c>
      <c r="G1786" s="9">
        <v>534</v>
      </c>
      <c r="H1786" s="9">
        <v>70</v>
      </c>
      <c r="I1786" s="9">
        <v>37380</v>
      </c>
      <c r="J1786" s="17" t="s">
        <v>315</v>
      </c>
    </row>
    <row r="1787" spans="1:10">
      <c r="A1787" s="17" t="s">
        <v>13601</v>
      </c>
      <c r="B1787" s="18" t="s">
        <v>351</v>
      </c>
      <c r="C1787" s="17" t="s">
        <v>99</v>
      </c>
      <c r="D1787" s="17" t="s">
        <v>102</v>
      </c>
      <c r="E1787" s="19">
        <v>42326.551388879998</v>
      </c>
      <c r="F1787" s="19">
        <v>42326.996527770003</v>
      </c>
      <c r="G1787" s="9">
        <v>641</v>
      </c>
      <c r="H1787" s="9">
        <v>104</v>
      </c>
      <c r="I1787" s="9">
        <v>37316</v>
      </c>
      <c r="J1787" s="17" t="s">
        <v>315</v>
      </c>
    </row>
    <row r="1788" spans="1:10">
      <c r="A1788" s="17" t="s">
        <v>13602</v>
      </c>
      <c r="B1788" s="18" t="s">
        <v>318</v>
      </c>
      <c r="C1788" s="17" t="s">
        <v>96</v>
      </c>
      <c r="D1788" s="17" t="s">
        <v>97</v>
      </c>
      <c r="E1788" s="19">
        <v>43528.074999999997</v>
      </c>
      <c r="F1788" s="19">
        <v>43528.151388879996</v>
      </c>
      <c r="G1788" s="9">
        <v>110</v>
      </c>
      <c r="H1788" s="9">
        <v>339</v>
      </c>
      <c r="I1788" s="9">
        <v>37290</v>
      </c>
      <c r="J1788" s="17" t="s">
        <v>358</v>
      </c>
    </row>
    <row r="1789" spans="1:10">
      <c r="A1789" s="17" t="s">
        <v>13603</v>
      </c>
      <c r="B1789" s="18" t="s">
        <v>351</v>
      </c>
      <c r="C1789" s="17" t="s">
        <v>74</v>
      </c>
      <c r="D1789" s="17" t="s">
        <v>76</v>
      </c>
      <c r="E1789" s="19">
        <v>39705.59583333</v>
      </c>
      <c r="F1789" s="19">
        <v>39705.960416659997</v>
      </c>
      <c r="G1789" s="9">
        <v>525</v>
      </c>
      <c r="H1789" s="9">
        <v>71</v>
      </c>
      <c r="I1789" s="9">
        <v>37275</v>
      </c>
      <c r="J1789" s="17" t="s">
        <v>315</v>
      </c>
    </row>
    <row r="1790" spans="1:10">
      <c r="A1790" s="17" t="s">
        <v>6171</v>
      </c>
      <c r="B1790" s="18" t="s">
        <v>351</v>
      </c>
      <c r="C1790" s="17" t="s">
        <v>175</v>
      </c>
      <c r="D1790" s="17" t="s">
        <v>178</v>
      </c>
      <c r="E1790" s="19">
        <v>43555.400694440003</v>
      </c>
      <c r="F1790" s="19">
        <v>43555.59375</v>
      </c>
      <c r="G1790" s="9">
        <v>278</v>
      </c>
      <c r="H1790" s="9">
        <v>134</v>
      </c>
      <c r="I1790" s="9">
        <v>37252</v>
      </c>
      <c r="J1790" s="17" t="s">
        <v>315</v>
      </c>
    </row>
    <row r="1791" spans="1:10">
      <c r="A1791" s="17" t="s">
        <v>13604</v>
      </c>
      <c r="B1791" s="18" t="s">
        <v>318</v>
      </c>
      <c r="C1791" s="17" t="s">
        <v>83</v>
      </c>
      <c r="D1791" s="17" t="s">
        <v>84</v>
      </c>
      <c r="E1791" s="19">
        <v>39961.236111110004</v>
      </c>
      <c r="F1791" s="19">
        <v>39961.554861110002</v>
      </c>
      <c r="G1791" s="9">
        <v>459</v>
      </c>
      <c r="H1791" s="9">
        <v>255</v>
      </c>
      <c r="I1791" s="9">
        <v>37251</v>
      </c>
      <c r="J1791" s="17" t="s">
        <v>315</v>
      </c>
    </row>
    <row r="1792" spans="1:10">
      <c r="A1792" s="17" t="s">
        <v>13605</v>
      </c>
      <c r="B1792" s="18" t="s">
        <v>314</v>
      </c>
      <c r="C1792" s="17" t="s">
        <v>220</v>
      </c>
      <c r="D1792" s="17" t="s">
        <v>222</v>
      </c>
      <c r="E1792" s="19">
        <v>44773.575694439998</v>
      </c>
      <c r="F1792" s="19">
        <v>44776.809027770003</v>
      </c>
      <c r="G1792" s="9">
        <v>4656</v>
      </c>
      <c r="H1792" s="9">
        <v>8</v>
      </c>
      <c r="I1792" s="9">
        <v>37248</v>
      </c>
      <c r="J1792" s="17" t="s">
        <v>315</v>
      </c>
    </row>
    <row r="1793" spans="1:10">
      <c r="A1793" s="17" t="s">
        <v>13606</v>
      </c>
      <c r="B1793" s="18" t="s">
        <v>351</v>
      </c>
      <c r="C1793" s="17" t="s">
        <v>182</v>
      </c>
      <c r="D1793" s="17" t="s">
        <v>185</v>
      </c>
      <c r="E1793" s="19">
        <v>41579.104861109998</v>
      </c>
      <c r="F1793" s="19">
        <v>41580.541666659999</v>
      </c>
      <c r="G1793" s="9">
        <v>2069</v>
      </c>
      <c r="H1793" s="9">
        <v>18</v>
      </c>
      <c r="I1793" s="9">
        <v>37242</v>
      </c>
      <c r="J1793" s="17" t="s">
        <v>315</v>
      </c>
    </row>
    <row r="1794" spans="1:10">
      <c r="A1794" s="17" t="s">
        <v>13607</v>
      </c>
      <c r="B1794" s="18" t="s">
        <v>318</v>
      </c>
      <c r="C1794" s="17" t="s">
        <v>276</v>
      </c>
      <c r="D1794" s="17" t="s">
        <v>277</v>
      </c>
      <c r="E1794" s="19">
        <v>42796.231944439998</v>
      </c>
      <c r="F1794" s="19">
        <v>42797.752777770002</v>
      </c>
      <c r="G1794" s="9">
        <v>2190</v>
      </c>
      <c r="H1794" s="9">
        <v>17</v>
      </c>
      <c r="I1794" s="9">
        <v>37230</v>
      </c>
      <c r="J1794" s="17" t="s">
        <v>315</v>
      </c>
    </row>
    <row r="1795" spans="1:10">
      <c r="A1795" s="17" t="s">
        <v>13608</v>
      </c>
      <c r="B1795" s="18" t="s">
        <v>351</v>
      </c>
      <c r="C1795" s="17" t="s">
        <v>74</v>
      </c>
      <c r="D1795" s="17" t="s">
        <v>75</v>
      </c>
      <c r="E1795" s="19">
        <v>41847.117361110002</v>
      </c>
      <c r="F1795" s="19">
        <v>41847.63402777</v>
      </c>
      <c r="G1795" s="9">
        <v>744</v>
      </c>
      <c r="H1795" s="9">
        <v>55</v>
      </c>
      <c r="I1795" s="9">
        <v>37124</v>
      </c>
      <c r="J1795" s="17" t="s">
        <v>315</v>
      </c>
    </row>
    <row r="1796" spans="1:10">
      <c r="A1796" s="17" t="s">
        <v>13609</v>
      </c>
      <c r="B1796" s="18" t="s">
        <v>351</v>
      </c>
      <c r="C1796" s="17" t="s">
        <v>60</v>
      </c>
      <c r="D1796" s="17" t="s">
        <v>61</v>
      </c>
      <c r="E1796" s="19">
        <v>45434.576388879999</v>
      </c>
      <c r="F1796" s="19">
        <v>45435.868055550003</v>
      </c>
      <c r="G1796" s="9">
        <v>1860</v>
      </c>
      <c r="H1796" s="9">
        <v>20</v>
      </c>
      <c r="I1796" s="9">
        <v>37101</v>
      </c>
      <c r="J1796" s="17" t="s">
        <v>315</v>
      </c>
    </row>
    <row r="1797" spans="1:10">
      <c r="A1797" s="17" t="s">
        <v>13610</v>
      </c>
      <c r="B1797" s="18" t="s">
        <v>351</v>
      </c>
      <c r="C1797" s="17" t="s">
        <v>74</v>
      </c>
      <c r="D1797" s="17" t="s">
        <v>76</v>
      </c>
      <c r="E1797" s="19">
        <v>43590.263194439998</v>
      </c>
      <c r="F1797" s="19">
        <v>43590.458333330003</v>
      </c>
      <c r="G1797" s="9">
        <v>281</v>
      </c>
      <c r="H1797" s="9">
        <v>132</v>
      </c>
      <c r="I1797" s="9">
        <v>37092</v>
      </c>
      <c r="J1797" s="17" t="s">
        <v>315</v>
      </c>
    </row>
    <row r="1798" spans="1:10">
      <c r="A1798" s="17" t="s">
        <v>13611</v>
      </c>
      <c r="B1798" s="18" t="s">
        <v>351</v>
      </c>
      <c r="C1798" s="17" t="s">
        <v>164</v>
      </c>
      <c r="D1798" s="17" t="s">
        <v>165</v>
      </c>
      <c r="E1798" s="19">
        <v>39978.875</v>
      </c>
      <c r="F1798" s="19">
        <v>39979.008333329999</v>
      </c>
      <c r="G1798" s="9">
        <v>192</v>
      </c>
      <c r="H1798" s="9">
        <v>193</v>
      </c>
      <c r="I1798" s="9">
        <v>37056</v>
      </c>
      <c r="J1798" s="17" t="s">
        <v>315</v>
      </c>
    </row>
    <row r="1799" spans="1:10">
      <c r="A1799" s="17" t="s">
        <v>13612</v>
      </c>
      <c r="B1799" s="18" t="s">
        <v>318</v>
      </c>
      <c r="C1799" s="17" t="s">
        <v>297</v>
      </c>
      <c r="D1799" s="17" t="s">
        <v>40</v>
      </c>
      <c r="E1799" s="19">
        <v>43279.868055550003</v>
      </c>
      <c r="F1799" s="19">
        <v>43280.572916659999</v>
      </c>
      <c r="G1799" s="9">
        <v>1015</v>
      </c>
      <c r="H1799" s="9">
        <v>165</v>
      </c>
      <c r="I1799" s="9">
        <v>37048</v>
      </c>
      <c r="J1799" s="17" t="s">
        <v>315</v>
      </c>
    </row>
    <row r="1800" spans="1:10">
      <c r="A1800" s="17" t="s">
        <v>13613</v>
      </c>
      <c r="B1800" s="18" t="s">
        <v>314</v>
      </c>
      <c r="C1800" s="17" t="s">
        <v>94</v>
      </c>
      <c r="D1800" s="17" t="s">
        <v>94</v>
      </c>
      <c r="E1800" s="19">
        <v>40292.934027770003</v>
      </c>
      <c r="F1800" s="19">
        <v>40293.961805550003</v>
      </c>
      <c r="G1800" s="9">
        <v>1480</v>
      </c>
      <c r="H1800" s="9">
        <v>25</v>
      </c>
      <c r="I1800" s="9">
        <v>37000</v>
      </c>
      <c r="J1800" s="17" t="s">
        <v>315</v>
      </c>
    </row>
    <row r="1801" spans="1:10">
      <c r="A1801" s="17" t="s">
        <v>13614</v>
      </c>
      <c r="B1801" s="18" t="s">
        <v>314</v>
      </c>
      <c r="C1801" s="17" t="s">
        <v>146</v>
      </c>
      <c r="D1801" s="17" t="s">
        <v>148</v>
      </c>
      <c r="E1801" s="19">
        <v>43611.923611110004</v>
      </c>
      <c r="F1801" s="19">
        <v>43612.648611110002</v>
      </c>
      <c r="G1801" s="9">
        <v>1044</v>
      </c>
      <c r="H1801" s="9">
        <v>52</v>
      </c>
      <c r="I1801" s="9">
        <v>36942</v>
      </c>
      <c r="J1801" s="17" t="s">
        <v>315</v>
      </c>
    </row>
    <row r="1802" spans="1:10">
      <c r="A1802" s="17" t="s">
        <v>13615</v>
      </c>
      <c r="B1802" s="18" t="s">
        <v>314</v>
      </c>
      <c r="C1802" s="17" t="s">
        <v>116</v>
      </c>
      <c r="D1802" s="17" t="s">
        <v>119</v>
      </c>
      <c r="E1802" s="19">
        <v>40149.490972220003</v>
      </c>
      <c r="F1802" s="19">
        <v>40149.554861110002</v>
      </c>
      <c r="G1802" s="9">
        <v>92</v>
      </c>
      <c r="H1802" s="9">
        <v>401</v>
      </c>
      <c r="I1802" s="9">
        <v>36892</v>
      </c>
      <c r="J1802" s="17" t="s">
        <v>315</v>
      </c>
    </row>
    <row r="1803" spans="1:10">
      <c r="A1803" s="17" t="s">
        <v>13616</v>
      </c>
      <c r="B1803" s="18" t="s">
        <v>351</v>
      </c>
      <c r="C1803" s="17" t="s">
        <v>175</v>
      </c>
      <c r="D1803" s="17" t="s">
        <v>178</v>
      </c>
      <c r="E1803" s="19">
        <v>41809.734722219997</v>
      </c>
      <c r="F1803" s="19">
        <v>41810.510416659999</v>
      </c>
      <c r="G1803" s="9">
        <v>1117</v>
      </c>
      <c r="H1803" s="9">
        <v>33</v>
      </c>
      <c r="I1803" s="9">
        <v>36861</v>
      </c>
      <c r="J1803" s="17" t="s">
        <v>315</v>
      </c>
    </row>
    <row r="1804" spans="1:10">
      <c r="A1804" s="17" t="s">
        <v>13617</v>
      </c>
      <c r="B1804" s="18" t="s">
        <v>314</v>
      </c>
      <c r="C1804" s="17" t="s">
        <v>220</v>
      </c>
      <c r="D1804" s="17" t="s">
        <v>222</v>
      </c>
      <c r="E1804" s="19">
        <v>42733.670833329998</v>
      </c>
      <c r="F1804" s="19">
        <v>42733.916666659999</v>
      </c>
      <c r="G1804" s="9">
        <v>354</v>
      </c>
      <c r="H1804" s="9">
        <v>107</v>
      </c>
      <c r="I1804" s="9">
        <v>36850</v>
      </c>
      <c r="J1804" s="17" t="s">
        <v>315</v>
      </c>
    </row>
    <row r="1805" spans="1:10">
      <c r="A1805" s="17" t="s">
        <v>13618</v>
      </c>
      <c r="B1805" s="18" t="s">
        <v>318</v>
      </c>
      <c r="C1805" s="17" t="s">
        <v>44</v>
      </c>
      <c r="D1805" s="17" t="s">
        <v>46</v>
      </c>
      <c r="E1805" s="19">
        <v>43188.971527770002</v>
      </c>
      <c r="F1805" s="19">
        <v>43189.527777770003</v>
      </c>
      <c r="G1805" s="9">
        <v>801</v>
      </c>
      <c r="H1805" s="9">
        <v>46</v>
      </c>
      <c r="I1805" s="9">
        <v>36846</v>
      </c>
      <c r="J1805" s="17" t="s">
        <v>315</v>
      </c>
    </row>
    <row r="1806" spans="1:10">
      <c r="A1806" s="17" t="s">
        <v>13619</v>
      </c>
      <c r="B1806" s="18" t="s">
        <v>351</v>
      </c>
      <c r="C1806" s="17" t="s">
        <v>156</v>
      </c>
      <c r="D1806" s="17" t="s">
        <v>156</v>
      </c>
      <c r="E1806" s="19">
        <v>41579.07152777</v>
      </c>
      <c r="F1806" s="19">
        <v>41579.436805550002</v>
      </c>
      <c r="G1806" s="9">
        <v>526</v>
      </c>
      <c r="H1806" s="9">
        <v>70</v>
      </c>
      <c r="I1806" s="9">
        <v>36820</v>
      </c>
      <c r="J1806" s="17" t="s">
        <v>315</v>
      </c>
    </row>
    <row r="1807" spans="1:10">
      <c r="A1807" s="17" t="s">
        <v>13620</v>
      </c>
      <c r="B1807" s="18" t="s">
        <v>318</v>
      </c>
      <c r="C1807" s="17" t="s">
        <v>264</v>
      </c>
      <c r="D1807" s="17" t="s">
        <v>82</v>
      </c>
      <c r="E1807" s="19">
        <v>41306.499305550002</v>
      </c>
      <c r="F1807" s="19">
        <v>41306.559722220001</v>
      </c>
      <c r="G1807" s="9">
        <v>87</v>
      </c>
      <c r="H1807" s="9">
        <v>423</v>
      </c>
      <c r="I1807" s="9">
        <v>36801</v>
      </c>
      <c r="J1807" s="17" t="s">
        <v>315</v>
      </c>
    </row>
    <row r="1808" spans="1:10">
      <c r="A1808" s="17" t="s">
        <v>13621</v>
      </c>
      <c r="B1808" s="18" t="s">
        <v>318</v>
      </c>
      <c r="C1808" s="17" t="s">
        <v>285</v>
      </c>
      <c r="D1808" s="17" t="s">
        <v>40</v>
      </c>
      <c r="E1808" s="19">
        <v>43867.813194440001</v>
      </c>
      <c r="F1808" s="19">
        <v>43867.95</v>
      </c>
      <c r="G1808" s="9">
        <v>197</v>
      </c>
      <c r="H1808" s="9">
        <v>216</v>
      </c>
      <c r="I1808" s="9">
        <v>36777</v>
      </c>
      <c r="J1808" s="17" t="s">
        <v>315</v>
      </c>
    </row>
    <row r="1809" spans="1:10">
      <c r="A1809" s="17" t="s">
        <v>12373</v>
      </c>
      <c r="B1809" s="18" t="s">
        <v>318</v>
      </c>
      <c r="C1809" s="17" t="s">
        <v>240</v>
      </c>
      <c r="D1809" s="17" t="s">
        <v>106</v>
      </c>
      <c r="E1809" s="19">
        <v>42206.057638879996</v>
      </c>
      <c r="F1809" s="19">
        <v>42206.326388879999</v>
      </c>
      <c r="G1809" s="9">
        <v>387</v>
      </c>
      <c r="H1809" s="9">
        <v>95</v>
      </c>
      <c r="I1809" s="9">
        <v>36765</v>
      </c>
      <c r="J1809" s="17" t="s">
        <v>315</v>
      </c>
    </row>
    <row r="1810" spans="1:10">
      <c r="A1810" s="17" t="s">
        <v>13622</v>
      </c>
      <c r="B1810" s="18" t="s">
        <v>351</v>
      </c>
      <c r="C1810" s="17" t="s">
        <v>243</v>
      </c>
      <c r="D1810" s="17" t="s">
        <v>246</v>
      </c>
      <c r="E1810" s="19">
        <v>39798.751388880002</v>
      </c>
      <c r="F1810" s="19">
        <v>39798.929861110002</v>
      </c>
      <c r="G1810" s="9">
        <v>257</v>
      </c>
      <c r="H1810" s="9">
        <v>187</v>
      </c>
      <c r="I1810" s="9">
        <v>36756</v>
      </c>
      <c r="J1810" s="17" t="s">
        <v>315</v>
      </c>
    </row>
    <row r="1811" spans="1:10">
      <c r="A1811" s="17" t="s">
        <v>13623</v>
      </c>
      <c r="B1811" s="18" t="s">
        <v>351</v>
      </c>
      <c r="C1811" s="17" t="s">
        <v>74</v>
      </c>
      <c r="D1811" s="17" t="s">
        <v>77</v>
      </c>
      <c r="E1811" s="19">
        <v>44042.84930555</v>
      </c>
      <c r="F1811" s="19">
        <v>44043.109027769999</v>
      </c>
      <c r="G1811" s="9">
        <v>374</v>
      </c>
      <c r="H1811" s="9">
        <v>219</v>
      </c>
      <c r="I1811" s="9">
        <v>36754</v>
      </c>
      <c r="J1811" s="17" t="s">
        <v>315</v>
      </c>
    </row>
    <row r="1812" spans="1:10">
      <c r="A1812" s="17" t="s">
        <v>13624</v>
      </c>
      <c r="B1812" s="18" t="s">
        <v>351</v>
      </c>
      <c r="C1812" s="17" t="s">
        <v>236</v>
      </c>
      <c r="D1812" s="17" t="s">
        <v>237</v>
      </c>
      <c r="E1812" s="19">
        <v>45103.013194439998</v>
      </c>
      <c r="F1812" s="19">
        <v>45103.340277770003</v>
      </c>
      <c r="G1812" s="9">
        <v>471</v>
      </c>
      <c r="H1812" s="9">
        <v>78</v>
      </c>
      <c r="I1812" s="9">
        <v>36738</v>
      </c>
      <c r="J1812" s="17" t="s">
        <v>315</v>
      </c>
    </row>
    <row r="1813" spans="1:10">
      <c r="A1813" s="17" t="s">
        <v>13625</v>
      </c>
      <c r="B1813" s="18" t="s">
        <v>318</v>
      </c>
      <c r="C1813" s="17" t="s">
        <v>276</v>
      </c>
      <c r="D1813" s="17" t="s">
        <v>276</v>
      </c>
      <c r="E1813" s="19">
        <v>43975.790972219998</v>
      </c>
      <c r="F1813" s="19">
        <v>43976.045833329998</v>
      </c>
      <c r="G1813" s="9">
        <v>367</v>
      </c>
      <c r="H1813" s="9">
        <v>100</v>
      </c>
      <c r="I1813" s="9">
        <v>36700</v>
      </c>
      <c r="J1813" s="17" t="s">
        <v>315</v>
      </c>
    </row>
    <row r="1814" spans="1:10">
      <c r="A1814" s="17" t="s">
        <v>13626</v>
      </c>
      <c r="B1814" s="18" t="s">
        <v>351</v>
      </c>
      <c r="C1814" s="17" t="s">
        <v>175</v>
      </c>
      <c r="D1814" s="17" t="s">
        <v>157</v>
      </c>
      <c r="E1814" s="19">
        <v>41630.051388879998</v>
      </c>
      <c r="F1814" s="19">
        <v>41630.708333330003</v>
      </c>
      <c r="G1814" s="9">
        <v>946</v>
      </c>
      <c r="H1814" s="9">
        <v>42</v>
      </c>
      <c r="I1814" s="9">
        <v>36657</v>
      </c>
      <c r="J1814" s="17" t="s">
        <v>315</v>
      </c>
    </row>
    <row r="1815" spans="1:10">
      <c r="A1815" s="17" t="s">
        <v>13627</v>
      </c>
      <c r="B1815" s="18" t="s">
        <v>351</v>
      </c>
      <c r="C1815" s="17" t="s">
        <v>110</v>
      </c>
      <c r="D1815" s="17" t="s">
        <v>112</v>
      </c>
      <c r="E1815" s="19">
        <v>44466.6875</v>
      </c>
      <c r="F1815" s="19">
        <v>44466.797222219997</v>
      </c>
      <c r="G1815" s="9">
        <v>158</v>
      </c>
      <c r="H1815" s="9">
        <v>232</v>
      </c>
      <c r="I1815" s="9">
        <v>36656</v>
      </c>
      <c r="J1815" s="17" t="s">
        <v>315</v>
      </c>
    </row>
    <row r="1816" spans="1:10">
      <c r="A1816" s="17" t="s">
        <v>13628</v>
      </c>
      <c r="B1816" s="18" t="s">
        <v>318</v>
      </c>
      <c r="C1816" s="17" t="s">
        <v>68</v>
      </c>
      <c r="D1816" s="17" t="s">
        <v>71</v>
      </c>
      <c r="E1816" s="19">
        <v>40802.00694444</v>
      </c>
      <c r="F1816" s="19">
        <v>40802.240277769997</v>
      </c>
      <c r="G1816" s="9">
        <v>336</v>
      </c>
      <c r="H1816" s="9">
        <v>109</v>
      </c>
      <c r="I1816" s="9">
        <v>36624</v>
      </c>
      <c r="J1816" s="17" t="s">
        <v>315</v>
      </c>
    </row>
    <row r="1817" spans="1:10">
      <c r="A1817" s="17" t="s">
        <v>13629</v>
      </c>
      <c r="B1817" s="18" t="s">
        <v>318</v>
      </c>
      <c r="C1817" s="17" t="s">
        <v>240</v>
      </c>
      <c r="D1817" s="17" t="s">
        <v>106</v>
      </c>
      <c r="E1817" s="19">
        <v>43506.709722220003</v>
      </c>
      <c r="F1817" s="19">
        <v>43506.854166659999</v>
      </c>
      <c r="G1817" s="9">
        <v>208</v>
      </c>
      <c r="H1817" s="9">
        <v>176</v>
      </c>
      <c r="I1817" s="9">
        <v>36608</v>
      </c>
      <c r="J1817" s="17" t="s">
        <v>315</v>
      </c>
    </row>
    <row r="1818" spans="1:10">
      <c r="A1818" s="17" t="s">
        <v>13630</v>
      </c>
      <c r="B1818" s="18" t="s">
        <v>318</v>
      </c>
      <c r="C1818" s="17" t="s">
        <v>96</v>
      </c>
      <c r="D1818" s="17" t="s">
        <v>97</v>
      </c>
      <c r="E1818" s="19">
        <v>43514.095138880002</v>
      </c>
      <c r="F1818" s="19">
        <v>43514.44097222</v>
      </c>
      <c r="G1818" s="9">
        <v>498</v>
      </c>
      <c r="H1818" s="9">
        <v>80</v>
      </c>
      <c r="I1818" s="9">
        <v>36590</v>
      </c>
      <c r="J1818" s="17" t="s">
        <v>315</v>
      </c>
    </row>
    <row r="1819" spans="1:10">
      <c r="A1819" s="17" t="s">
        <v>13631</v>
      </c>
      <c r="B1819" s="18" t="s">
        <v>351</v>
      </c>
      <c r="C1819" s="17" t="s">
        <v>182</v>
      </c>
      <c r="D1819" s="17" t="s">
        <v>181</v>
      </c>
      <c r="E1819" s="19">
        <v>43238.75902777</v>
      </c>
      <c r="F1819" s="19">
        <v>43238.968055550002</v>
      </c>
      <c r="G1819" s="9">
        <v>301</v>
      </c>
      <c r="H1819" s="9">
        <v>132</v>
      </c>
      <c r="I1819" s="9">
        <v>36539</v>
      </c>
      <c r="J1819" s="17" t="s">
        <v>315</v>
      </c>
    </row>
    <row r="1820" spans="1:10">
      <c r="A1820" s="17" t="s">
        <v>13632</v>
      </c>
      <c r="B1820" s="18" t="s">
        <v>318</v>
      </c>
      <c r="C1820" s="17" t="s">
        <v>223</v>
      </c>
      <c r="D1820" s="17" t="s">
        <v>224</v>
      </c>
      <c r="E1820" s="19">
        <v>44472.718055550002</v>
      </c>
      <c r="F1820" s="19">
        <v>44472.966666660002</v>
      </c>
      <c r="G1820" s="9">
        <v>358</v>
      </c>
      <c r="H1820" s="9">
        <v>102</v>
      </c>
      <c r="I1820" s="9">
        <v>36516</v>
      </c>
      <c r="J1820" s="17" t="s">
        <v>315</v>
      </c>
    </row>
    <row r="1821" spans="1:10">
      <c r="A1821" s="17" t="s">
        <v>13633</v>
      </c>
      <c r="B1821" s="18" t="s">
        <v>351</v>
      </c>
      <c r="C1821" s="17" t="s">
        <v>99</v>
      </c>
      <c r="D1821" s="17" t="s">
        <v>102</v>
      </c>
      <c r="E1821" s="19">
        <v>42559.589583330002</v>
      </c>
      <c r="F1821" s="19">
        <v>42559.835416659997</v>
      </c>
      <c r="G1821" s="9">
        <v>354</v>
      </c>
      <c r="H1821" s="9">
        <v>103</v>
      </c>
      <c r="I1821" s="9">
        <v>36462</v>
      </c>
      <c r="J1821" s="17" t="s">
        <v>315</v>
      </c>
    </row>
    <row r="1822" spans="1:10">
      <c r="A1822" s="17" t="s">
        <v>13634</v>
      </c>
      <c r="B1822" s="18" t="s">
        <v>351</v>
      </c>
      <c r="C1822" s="17" t="s">
        <v>174</v>
      </c>
      <c r="D1822" s="17" t="s">
        <v>304</v>
      </c>
      <c r="E1822" s="19">
        <v>40714.592361110001</v>
      </c>
      <c r="F1822" s="19">
        <v>40714.764583329998</v>
      </c>
      <c r="G1822" s="9">
        <v>248</v>
      </c>
      <c r="H1822" s="9">
        <v>147</v>
      </c>
      <c r="I1822" s="9">
        <v>36456</v>
      </c>
      <c r="J1822" s="17" t="s">
        <v>315</v>
      </c>
    </row>
    <row r="1823" spans="1:10">
      <c r="A1823" s="17" t="s">
        <v>13635</v>
      </c>
      <c r="B1823" s="18" t="s">
        <v>351</v>
      </c>
      <c r="C1823" s="17" t="s">
        <v>164</v>
      </c>
      <c r="D1823" s="17" t="s">
        <v>166</v>
      </c>
      <c r="E1823" s="19">
        <v>42992.052777769997</v>
      </c>
      <c r="F1823" s="19">
        <v>42992.447916659999</v>
      </c>
      <c r="G1823" s="9">
        <v>569</v>
      </c>
      <c r="H1823" s="9">
        <v>64</v>
      </c>
      <c r="I1823" s="9">
        <v>36416</v>
      </c>
      <c r="J1823" s="17" t="s">
        <v>315</v>
      </c>
    </row>
    <row r="1824" spans="1:10">
      <c r="A1824" s="17" t="s">
        <v>12359</v>
      </c>
      <c r="B1824" s="18" t="s">
        <v>318</v>
      </c>
      <c r="C1824" s="17" t="s">
        <v>52</v>
      </c>
      <c r="D1824" s="17" t="s">
        <v>55</v>
      </c>
      <c r="E1824" s="19">
        <v>43393.952083329998</v>
      </c>
      <c r="F1824" s="19">
        <v>43394.447916659999</v>
      </c>
      <c r="G1824" s="9">
        <v>714</v>
      </c>
      <c r="H1824" s="9">
        <v>51</v>
      </c>
      <c r="I1824" s="9">
        <v>36414</v>
      </c>
      <c r="J1824" s="17" t="s">
        <v>315</v>
      </c>
    </row>
    <row r="1825" spans="1:10">
      <c r="A1825" s="17" t="s">
        <v>13636</v>
      </c>
      <c r="B1825" s="18" t="s">
        <v>318</v>
      </c>
      <c r="C1825" s="17" t="s">
        <v>93</v>
      </c>
      <c r="D1825" s="17" t="s">
        <v>95</v>
      </c>
      <c r="E1825" s="19">
        <v>44830.743055550003</v>
      </c>
      <c r="F1825" s="19">
        <v>44830.977083329999</v>
      </c>
      <c r="G1825" s="9">
        <v>337</v>
      </c>
      <c r="H1825" s="9">
        <v>108</v>
      </c>
      <c r="I1825" s="9">
        <v>36396</v>
      </c>
      <c r="J1825" s="17" t="s">
        <v>315</v>
      </c>
    </row>
    <row r="1826" spans="1:10">
      <c r="A1826" s="17" t="s">
        <v>13637</v>
      </c>
      <c r="B1826" s="18" t="s">
        <v>318</v>
      </c>
      <c r="C1826" s="17" t="s">
        <v>188</v>
      </c>
      <c r="D1826" s="17" t="s">
        <v>40</v>
      </c>
      <c r="E1826" s="19">
        <v>42184.713888879996</v>
      </c>
      <c r="F1826" s="19">
        <v>42184.899305550003</v>
      </c>
      <c r="G1826" s="9">
        <v>267</v>
      </c>
      <c r="H1826" s="9">
        <v>156</v>
      </c>
      <c r="I1826" s="9">
        <v>36388</v>
      </c>
      <c r="J1826" s="17" t="s">
        <v>315</v>
      </c>
    </row>
    <row r="1827" spans="1:10">
      <c r="A1827" s="17" t="s">
        <v>13638</v>
      </c>
      <c r="B1827" s="18" t="s">
        <v>318</v>
      </c>
      <c r="C1827" s="17" t="s">
        <v>285</v>
      </c>
      <c r="D1827" s="17" t="s">
        <v>40</v>
      </c>
      <c r="E1827" s="19">
        <v>42597.720138880002</v>
      </c>
      <c r="F1827" s="19">
        <v>42597.963888879996</v>
      </c>
      <c r="G1827" s="9">
        <v>351</v>
      </c>
      <c r="H1827" s="9">
        <v>115</v>
      </c>
      <c r="I1827" s="9">
        <v>36365</v>
      </c>
      <c r="J1827" s="17" t="s">
        <v>315</v>
      </c>
    </row>
    <row r="1828" spans="1:10">
      <c r="A1828" s="17" t="s">
        <v>1119</v>
      </c>
      <c r="B1828" s="18" t="s">
        <v>351</v>
      </c>
      <c r="C1828" s="17" t="s">
        <v>74</v>
      </c>
      <c r="D1828" s="17" t="s">
        <v>76</v>
      </c>
      <c r="E1828" s="19">
        <v>40808.637499999997</v>
      </c>
      <c r="F1828" s="19">
        <v>40808.892361110004</v>
      </c>
      <c r="G1828" s="9">
        <v>367</v>
      </c>
      <c r="H1828" s="9">
        <v>99</v>
      </c>
      <c r="I1828" s="9">
        <v>36333</v>
      </c>
      <c r="J1828" s="17" t="s">
        <v>315</v>
      </c>
    </row>
    <row r="1829" spans="1:10">
      <c r="A1829" s="17" t="s">
        <v>13639</v>
      </c>
      <c r="B1829" s="18" t="s">
        <v>351</v>
      </c>
      <c r="C1829" s="17" t="s">
        <v>174</v>
      </c>
      <c r="D1829" s="17" t="s">
        <v>304</v>
      </c>
      <c r="E1829" s="19">
        <v>42430.88402777</v>
      </c>
      <c r="F1829" s="19">
        <v>42431.055555550003</v>
      </c>
      <c r="G1829" s="9">
        <v>247</v>
      </c>
      <c r="H1829" s="9">
        <v>147</v>
      </c>
      <c r="I1829" s="9">
        <v>36309</v>
      </c>
      <c r="J1829" s="17" t="s">
        <v>315</v>
      </c>
    </row>
    <row r="1830" spans="1:10">
      <c r="A1830" s="17" t="s">
        <v>13640</v>
      </c>
      <c r="B1830" s="18" t="s">
        <v>318</v>
      </c>
      <c r="C1830" s="17" t="s">
        <v>113</v>
      </c>
      <c r="D1830" s="17" t="s">
        <v>115</v>
      </c>
      <c r="E1830" s="19">
        <v>40170.35069444</v>
      </c>
      <c r="F1830" s="19">
        <v>40174.541666659999</v>
      </c>
      <c r="G1830" s="9">
        <v>6035</v>
      </c>
      <c r="H1830" s="9">
        <v>6</v>
      </c>
      <c r="I1830" s="9">
        <v>36210</v>
      </c>
      <c r="J1830" s="17" t="s">
        <v>315</v>
      </c>
    </row>
    <row r="1831" spans="1:10">
      <c r="A1831" s="17" t="s">
        <v>13641</v>
      </c>
      <c r="B1831" s="18" t="s">
        <v>351</v>
      </c>
      <c r="C1831" s="17" t="s">
        <v>236</v>
      </c>
      <c r="D1831" s="17" t="s">
        <v>238</v>
      </c>
      <c r="E1831" s="19">
        <v>40461.551388879998</v>
      </c>
      <c r="F1831" s="19">
        <v>40461.728472219998</v>
      </c>
      <c r="G1831" s="9">
        <v>255</v>
      </c>
      <c r="H1831" s="9">
        <v>142</v>
      </c>
      <c r="I1831" s="9">
        <v>36210</v>
      </c>
      <c r="J1831" s="17" t="s">
        <v>315</v>
      </c>
    </row>
    <row r="1832" spans="1:10">
      <c r="A1832" s="17" t="s">
        <v>13642</v>
      </c>
      <c r="B1832" s="18" t="s">
        <v>318</v>
      </c>
      <c r="C1832" s="17" t="s">
        <v>201</v>
      </c>
      <c r="D1832" s="17" t="s">
        <v>247</v>
      </c>
      <c r="E1832" s="19">
        <v>45356.624305550002</v>
      </c>
      <c r="F1832" s="19">
        <v>45356.856944439998</v>
      </c>
      <c r="G1832" s="9">
        <v>335</v>
      </c>
      <c r="H1832" s="9">
        <v>319</v>
      </c>
      <c r="I1832" s="9">
        <v>36209</v>
      </c>
      <c r="J1832" s="17" t="s">
        <v>315</v>
      </c>
    </row>
    <row r="1833" spans="1:10">
      <c r="A1833" s="17" t="s">
        <v>13643</v>
      </c>
      <c r="B1833" s="18" t="s">
        <v>318</v>
      </c>
      <c r="C1833" s="17" t="s">
        <v>293</v>
      </c>
      <c r="D1833" s="17" t="s">
        <v>296</v>
      </c>
      <c r="E1833" s="19">
        <v>42865.235416659998</v>
      </c>
      <c r="F1833" s="19">
        <v>42865.568749999999</v>
      </c>
      <c r="G1833" s="9">
        <v>480</v>
      </c>
      <c r="H1833" s="9">
        <v>161</v>
      </c>
      <c r="I1833" s="9">
        <v>36171</v>
      </c>
      <c r="J1833" s="17" t="s">
        <v>315</v>
      </c>
    </row>
    <row r="1834" spans="1:10">
      <c r="A1834" s="17" t="s">
        <v>13644</v>
      </c>
      <c r="B1834" s="18" t="s">
        <v>351</v>
      </c>
      <c r="C1834" s="17" t="s">
        <v>74</v>
      </c>
      <c r="D1834" s="17" t="s">
        <v>76</v>
      </c>
      <c r="E1834" s="19">
        <v>42141.327777769999</v>
      </c>
      <c r="F1834" s="19">
        <v>42141.681250000001</v>
      </c>
      <c r="G1834" s="9">
        <v>509</v>
      </c>
      <c r="H1834" s="9">
        <v>71</v>
      </c>
      <c r="I1834" s="9">
        <v>36139</v>
      </c>
      <c r="J1834" s="17" t="s">
        <v>315</v>
      </c>
    </row>
    <row r="1835" spans="1:10">
      <c r="A1835" s="17" t="s">
        <v>13645</v>
      </c>
      <c r="B1835" s="18" t="s">
        <v>351</v>
      </c>
      <c r="C1835" s="17" t="s">
        <v>274</v>
      </c>
      <c r="D1835" s="17" t="s">
        <v>275</v>
      </c>
      <c r="E1835" s="19">
        <v>40043.782638880002</v>
      </c>
      <c r="F1835" s="19">
        <v>40044.219444440001</v>
      </c>
      <c r="G1835" s="9">
        <v>629</v>
      </c>
      <c r="H1835" s="9">
        <v>75</v>
      </c>
      <c r="I1835" s="9">
        <v>36129</v>
      </c>
      <c r="J1835" s="17" t="s">
        <v>315</v>
      </c>
    </row>
    <row r="1836" spans="1:10">
      <c r="A1836" s="17" t="s">
        <v>13646</v>
      </c>
      <c r="B1836" s="18" t="s">
        <v>318</v>
      </c>
      <c r="C1836" s="17" t="s">
        <v>285</v>
      </c>
      <c r="D1836" s="17" t="s">
        <v>40</v>
      </c>
      <c r="E1836" s="19">
        <v>43769.697222219998</v>
      </c>
      <c r="F1836" s="19">
        <v>43770.754166660001</v>
      </c>
      <c r="G1836" s="9">
        <v>1522</v>
      </c>
      <c r="H1836" s="9">
        <v>54</v>
      </c>
      <c r="I1836" s="9">
        <v>36112</v>
      </c>
      <c r="J1836" s="17" t="s">
        <v>315</v>
      </c>
    </row>
    <row r="1837" spans="1:10">
      <c r="A1837" s="17" t="s">
        <v>2532</v>
      </c>
      <c r="B1837" s="18" t="s">
        <v>351</v>
      </c>
      <c r="C1837" s="17" t="s">
        <v>243</v>
      </c>
      <c r="D1837" s="17" t="s">
        <v>246</v>
      </c>
      <c r="E1837" s="19">
        <v>41036.769444439997</v>
      </c>
      <c r="F1837" s="19">
        <v>41036.903472220001</v>
      </c>
      <c r="G1837" s="9">
        <v>193</v>
      </c>
      <c r="H1837" s="9">
        <v>187</v>
      </c>
      <c r="I1837" s="9">
        <v>36091</v>
      </c>
      <c r="J1837" s="17" t="s">
        <v>315</v>
      </c>
    </row>
    <row r="1838" spans="1:10">
      <c r="A1838" s="17" t="s">
        <v>13647</v>
      </c>
      <c r="B1838" s="18" t="s">
        <v>351</v>
      </c>
      <c r="C1838" s="17" t="s">
        <v>104</v>
      </c>
      <c r="D1838" s="17" t="s">
        <v>105</v>
      </c>
      <c r="E1838" s="19">
        <v>41099.084027769997</v>
      </c>
      <c r="F1838" s="19">
        <v>41099.743055550003</v>
      </c>
      <c r="G1838" s="9">
        <v>949</v>
      </c>
      <c r="H1838" s="9">
        <v>38</v>
      </c>
      <c r="I1838" s="9">
        <v>36062</v>
      </c>
      <c r="J1838" s="17" t="s">
        <v>315</v>
      </c>
    </row>
    <row r="1839" spans="1:10">
      <c r="A1839" s="17" t="s">
        <v>13648</v>
      </c>
      <c r="B1839" s="18" t="s">
        <v>318</v>
      </c>
      <c r="C1839" s="17" t="s">
        <v>210</v>
      </c>
      <c r="D1839" s="17" t="s">
        <v>138</v>
      </c>
      <c r="E1839" s="19">
        <v>41438.561805550002</v>
      </c>
      <c r="F1839" s="19">
        <v>41438.699999999997</v>
      </c>
      <c r="G1839" s="9">
        <v>199</v>
      </c>
      <c r="H1839" s="9">
        <v>181</v>
      </c>
      <c r="I1839" s="9">
        <v>36019</v>
      </c>
      <c r="J1839" s="17" t="s">
        <v>315</v>
      </c>
    </row>
    <row r="1840" spans="1:10">
      <c r="A1840" s="17" t="s">
        <v>5817</v>
      </c>
      <c r="B1840" s="18" t="s">
        <v>351</v>
      </c>
      <c r="C1840" s="17" t="s">
        <v>256</v>
      </c>
      <c r="D1840" s="17" t="s">
        <v>257</v>
      </c>
      <c r="E1840" s="19">
        <v>39477.106249999997</v>
      </c>
      <c r="F1840" s="19">
        <v>39477.411111109999</v>
      </c>
      <c r="G1840" s="9">
        <v>439</v>
      </c>
      <c r="H1840" s="9">
        <v>82</v>
      </c>
      <c r="I1840" s="9">
        <v>35998</v>
      </c>
      <c r="J1840" s="17" t="s">
        <v>315</v>
      </c>
    </row>
    <row r="1841" spans="1:10">
      <c r="A1841" s="17" t="s">
        <v>13649</v>
      </c>
      <c r="B1841" s="18" t="s">
        <v>318</v>
      </c>
      <c r="C1841" s="17" t="s">
        <v>240</v>
      </c>
      <c r="D1841" s="17" t="s">
        <v>87</v>
      </c>
      <c r="E1841" s="19">
        <v>44773.993055550003</v>
      </c>
      <c r="F1841" s="19">
        <v>44774.60277777</v>
      </c>
      <c r="G1841" s="9">
        <v>878</v>
      </c>
      <c r="H1841" s="9">
        <v>41</v>
      </c>
      <c r="I1841" s="9">
        <v>35998</v>
      </c>
      <c r="J1841" s="17" t="s">
        <v>315</v>
      </c>
    </row>
    <row r="1842" spans="1:10">
      <c r="A1842" s="17" t="s">
        <v>13650</v>
      </c>
      <c r="B1842" s="18" t="s">
        <v>318</v>
      </c>
      <c r="C1842" s="17" t="s">
        <v>233</v>
      </c>
      <c r="D1842" s="17" t="s">
        <v>235</v>
      </c>
      <c r="E1842" s="19">
        <v>41794.787499999999</v>
      </c>
      <c r="F1842" s="19">
        <v>41795.184027770003</v>
      </c>
      <c r="G1842" s="9">
        <v>571</v>
      </c>
      <c r="H1842" s="9">
        <v>63</v>
      </c>
      <c r="I1842" s="9">
        <v>35973</v>
      </c>
      <c r="J1842" s="17" t="s">
        <v>315</v>
      </c>
    </row>
    <row r="1843" spans="1:10">
      <c r="A1843" s="17" t="s">
        <v>13651</v>
      </c>
      <c r="B1843" s="18" t="s">
        <v>318</v>
      </c>
      <c r="C1843" s="17" t="s">
        <v>233</v>
      </c>
      <c r="D1843" s="17" t="s">
        <v>234</v>
      </c>
      <c r="E1843" s="19">
        <v>45505.338888879996</v>
      </c>
      <c r="F1843" s="19">
        <v>45505.441666660001</v>
      </c>
      <c r="G1843" s="9">
        <v>148</v>
      </c>
      <c r="H1843" s="9">
        <v>262</v>
      </c>
      <c r="I1843" s="9">
        <v>35955</v>
      </c>
      <c r="J1843" s="17" t="s">
        <v>315</v>
      </c>
    </row>
    <row r="1844" spans="1:10">
      <c r="A1844" s="17" t="s">
        <v>13652</v>
      </c>
      <c r="B1844" s="18" t="s">
        <v>351</v>
      </c>
      <c r="C1844" s="17" t="s">
        <v>236</v>
      </c>
      <c r="D1844" s="17" t="s">
        <v>237</v>
      </c>
      <c r="E1844" s="19">
        <v>44555.649305550003</v>
      </c>
      <c r="F1844" s="19">
        <v>44555.926388879998</v>
      </c>
      <c r="G1844" s="9">
        <v>399</v>
      </c>
      <c r="H1844" s="9">
        <v>90</v>
      </c>
      <c r="I1844" s="9">
        <v>35910</v>
      </c>
      <c r="J1844" s="17" t="s">
        <v>315</v>
      </c>
    </row>
    <row r="1845" spans="1:10">
      <c r="A1845" s="17" t="s">
        <v>2136</v>
      </c>
      <c r="B1845" s="18" t="s">
        <v>318</v>
      </c>
      <c r="C1845" s="17" t="s">
        <v>202</v>
      </c>
      <c r="D1845" s="17" t="s">
        <v>203</v>
      </c>
      <c r="E1845" s="19">
        <v>42493.105555549999</v>
      </c>
      <c r="F1845" s="19">
        <v>42493.343055550002</v>
      </c>
      <c r="G1845" s="9">
        <v>342</v>
      </c>
      <c r="H1845" s="9">
        <v>105</v>
      </c>
      <c r="I1845" s="9">
        <v>35910</v>
      </c>
      <c r="J1845" s="17" t="s">
        <v>315</v>
      </c>
    </row>
    <row r="1846" spans="1:10">
      <c r="A1846" s="17" t="s">
        <v>13653</v>
      </c>
      <c r="B1846" s="18" t="s">
        <v>351</v>
      </c>
      <c r="C1846" s="17" t="s">
        <v>74</v>
      </c>
      <c r="D1846" s="17" t="s">
        <v>76</v>
      </c>
      <c r="E1846" s="19">
        <v>45616.19097222</v>
      </c>
      <c r="F1846" s="19">
        <v>45616.341666660002</v>
      </c>
      <c r="G1846" s="9">
        <v>217</v>
      </c>
      <c r="H1846" s="9">
        <v>171</v>
      </c>
      <c r="I1846" s="9">
        <v>35908</v>
      </c>
      <c r="J1846" s="17" t="s">
        <v>315</v>
      </c>
    </row>
    <row r="1847" spans="1:10">
      <c r="A1847" s="17" t="s">
        <v>13654</v>
      </c>
      <c r="B1847" s="18" t="s">
        <v>318</v>
      </c>
      <c r="C1847" s="17" t="s">
        <v>126</v>
      </c>
      <c r="D1847" s="17" t="s">
        <v>127</v>
      </c>
      <c r="E1847" s="19">
        <v>41081.22430555</v>
      </c>
      <c r="F1847" s="19">
        <v>41081.32152777</v>
      </c>
      <c r="G1847" s="9">
        <v>140</v>
      </c>
      <c r="H1847" s="9">
        <v>332</v>
      </c>
      <c r="I1847" s="9">
        <v>35905</v>
      </c>
      <c r="J1847" s="17" t="s">
        <v>315</v>
      </c>
    </row>
    <row r="1848" spans="1:10">
      <c r="A1848" s="17" t="s">
        <v>5612</v>
      </c>
      <c r="B1848" s="18" t="s">
        <v>318</v>
      </c>
      <c r="C1848" s="17" t="s">
        <v>233</v>
      </c>
      <c r="D1848" s="17" t="s">
        <v>235</v>
      </c>
      <c r="E1848" s="19">
        <v>41495.921527769999</v>
      </c>
      <c r="F1848" s="19">
        <v>41496.28472222</v>
      </c>
      <c r="G1848" s="9">
        <v>523</v>
      </c>
      <c r="H1848" s="9">
        <v>87</v>
      </c>
      <c r="I1848" s="9">
        <v>35901</v>
      </c>
      <c r="J1848" s="17" t="s">
        <v>315</v>
      </c>
    </row>
    <row r="1849" spans="1:10">
      <c r="A1849" s="17" t="s">
        <v>13655</v>
      </c>
      <c r="B1849" s="18" t="s">
        <v>351</v>
      </c>
      <c r="C1849" s="17" t="s">
        <v>35</v>
      </c>
      <c r="D1849" s="17" t="s">
        <v>38</v>
      </c>
      <c r="E1849" s="19">
        <v>41213.949305549999</v>
      </c>
      <c r="F1849" s="19">
        <v>41214.139583329998</v>
      </c>
      <c r="G1849" s="9">
        <v>274</v>
      </c>
      <c r="H1849" s="9">
        <v>131</v>
      </c>
      <c r="I1849" s="9">
        <v>35894</v>
      </c>
      <c r="J1849" s="17" t="s">
        <v>315</v>
      </c>
    </row>
    <row r="1850" spans="1:10">
      <c r="A1850" s="17" t="s">
        <v>13656</v>
      </c>
      <c r="B1850" s="18" t="s">
        <v>351</v>
      </c>
      <c r="C1850" s="17" t="s">
        <v>74</v>
      </c>
      <c r="D1850" s="17" t="s">
        <v>75</v>
      </c>
      <c r="E1850" s="19">
        <v>43092.893750000003</v>
      </c>
      <c r="F1850" s="19">
        <v>43093.423611110004</v>
      </c>
      <c r="G1850" s="9">
        <v>763</v>
      </c>
      <c r="H1850" s="9">
        <v>47</v>
      </c>
      <c r="I1850" s="9">
        <v>35861</v>
      </c>
      <c r="J1850" s="17" t="s">
        <v>315</v>
      </c>
    </row>
    <row r="1851" spans="1:10">
      <c r="A1851" s="17" t="s">
        <v>13657</v>
      </c>
      <c r="B1851" s="18" t="s">
        <v>318</v>
      </c>
      <c r="C1851" s="17" t="s">
        <v>293</v>
      </c>
      <c r="D1851" s="17" t="s">
        <v>296</v>
      </c>
      <c r="E1851" s="19">
        <v>40612.354166659999</v>
      </c>
      <c r="F1851" s="19">
        <v>40612.527777770003</v>
      </c>
      <c r="G1851" s="9">
        <v>250</v>
      </c>
      <c r="H1851" s="9">
        <v>158</v>
      </c>
      <c r="I1851" s="9">
        <v>35852</v>
      </c>
      <c r="J1851" s="17" t="s">
        <v>315</v>
      </c>
    </row>
    <row r="1852" spans="1:10">
      <c r="A1852" s="17" t="s">
        <v>13658</v>
      </c>
      <c r="B1852" s="18" t="s">
        <v>351</v>
      </c>
      <c r="C1852" s="17" t="s">
        <v>74</v>
      </c>
      <c r="D1852" s="17" t="s">
        <v>77</v>
      </c>
      <c r="E1852" s="19">
        <v>44146.686111110001</v>
      </c>
      <c r="F1852" s="19">
        <v>44146.97222222</v>
      </c>
      <c r="G1852" s="9">
        <v>412</v>
      </c>
      <c r="H1852" s="9">
        <v>90</v>
      </c>
      <c r="I1852" s="9">
        <v>35830</v>
      </c>
      <c r="J1852" s="17" t="s">
        <v>315</v>
      </c>
    </row>
    <row r="1853" spans="1:10">
      <c r="A1853" s="17" t="s">
        <v>13659</v>
      </c>
      <c r="B1853" s="18" t="s">
        <v>318</v>
      </c>
      <c r="C1853" s="17" t="s">
        <v>128</v>
      </c>
      <c r="D1853" s="17" t="s">
        <v>130</v>
      </c>
      <c r="E1853" s="19">
        <v>45101.778472220001</v>
      </c>
      <c r="F1853" s="19">
        <v>45102.12847222</v>
      </c>
      <c r="G1853" s="9">
        <v>504</v>
      </c>
      <c r="H1853" s="9">
        <v>100</v>
      </c>
      <c r="I1853" s="9">
        <v>35784</v>
      </c>
      <c r="J1853" s="17" t="s">
        <v>315</v>
      </c>
    </row>
    <row r="1854" spans="1:10">
      <c r="A1854" s="17" t="s">
        <v>13660</v>
      </c>
      <c r="B1854" s="18" t="s">
        <v>318</v>
      </c>
      <c r="C1854" s="17" t="s">
        <v>264</v>
      </c>
      <c r="D1854" s="17" t="s">
        <v>266</v>
      </c>
      <c r="E1854" s="19">
        <v>45267.147916659997</v>
      </c>
      <c r="F1854" s="19">
        <v>45267.451388879999</v>
      </c>
      <c r="G1854" s="9">
        <v>437</v>
      </c>
      <c r="H1854" s="9">
        <v>96</v>
      </c>
      <c r="I1854" s="9">
        <v>35757</v>
      </c>
      <c r="J1854" s="17" t="s">
        <v>315</v>
      </c>
    </row>
    <row r="1855" spans="1:10">
      <c r="A1855" s="17" t="s">
        <v>13661</v>
      </c>
      <c r="B1855" s="18" t="s">
        <v>351</v>
      </c>
      <c r="C1855" s="17" t="s">
        <v>156</v>
      </c>
      <c r="D1855" s="17" t="s">
        <v>156</v>
      </c>
      <c r="E1855" s="19">
        <v>44892.529861110001</v>
      </c>
      <c r="F1855" s="19">
        <v>44892.678472220003</v>
      </c>
      <c r="G1855" s="9">
        <v>214</v>
      </c>
      <c r="H1855" s="9">
        <v>167</v>
      </c>
      <c r="I1855" s="9">
        <v>35738</v>
      </c>
      <c r="J1855" s="17" t="s">
        <v>315</v>
      </c>
    </row>
    <row r="1856" spans="1:10">
      <c r="A1856" s="17" t="s">
        <v>11385</v>
      </c>
      <c r="B1856" s="18" t="s">
        <v>351</v>
      </c>
      <c r="C1856" s="17" t="s">
        <v>172</v>
      </c>
      <c r="D1856" s="17" t="s">
        <v>173</v>
      </c>
      <c r="E1856" s="19">
        <v>43842.105555549999</v>
      </c>
      <c r="F1856" s="19">
        <v>43842.163888880001</v>
      </c>
      <c r="G1856" s="9">
        <v>84</v>
      </c>
      <c r="H1856" s="9">
        <v>425</v>
      </c>
      <c r="I1856" s="9">
        <v>35700</v>
      </c>
      <c r="J1856" s="17" t="s">
        <v>315</v>
      </c>
    </row>
    <row r="1857" spans="1:10">
      <c r="A1857" s="17" t="s">
        <v>13662</v>
      </c>
      <c r="B1857" s="18" t="s">
        <v>351</v>
      </c>
      <c r="C1857" s="17" t="s">
        <v>236</v>
      </c>
      <c r="D1857" s="17" t="s">
        <v>237</v>
      </c>
      <c r="E1857" s="19">
        <v>44989.333333330003</v>
      </c>
      <c r="F1857" s="19">
        <v>44990.572916659999</v>
      </c>
      <c r="G1857" s="9">
        <v>1785</v>
      </c>
      <c r="H1857" s="9">
        <v>20</v>
      </c>
      <c r="I1857" s="9">
        <v>35700</v>
      </c>
      <c r="J1857" s="17" t="s">
        <v>315</v>
      </c>
    </row>
    <row r="1858" spans="1:10">
      <c r="A1858" s="17" t="s">
        <v>13663</v>
      </c>
      <c r="B1858" s="18" t="s">
        <v>318</v>
      </c>
      <c r="C1858" s="17" t="s">
        <v>126</v>
      </c>
      <c r="D1858" s="17" t="s">
        <v>127</v>
      </c>
      <c r="E1858" s="19">
        <v>45030.464583330002</v>
      </c>
      <c r="F1858" s="19">
        <v>45031.496527770003</v>
      </c>
      <c r="G1858" s="9">
        <v>1486</v>
      </c>
      <c r="H1858" s="9">
        <v>24</v>
      </c>
      <c r="I1858" s="9">
        <v>35664</v>
      </c>
      <c r="J1858" s="17" t="s">
        <v>315</v>
      </c>
    </row>
    <row r="1859" spans="1:10">
      <c r="A1859" s="17" t="s">
        <v>13664</v>
      </c>
      <c r="B1859" s="18" t="s">
        <v>318</v>
      </c>
      <c r="C1859" s="17" t="s">
        <v>217</v>
      </c>
      <c r="D1859" s="17" t="s">
        <v>219</v>
      </c>
      <c r="E1859" s="19">
        <v>45559.499305550002</v>
      </c>
      <c r="F1859" s="19">
        <v>45559.736111110004</v>
      </c>
      <c r="G1859" s="9">
        <v>341</v>
      </c>
      <c r="H1859" s="9">
        <v>127</v>
      </c>
      <c r="I1859" s="9">
        <v>35619</v>
      </c>
      <c r="J1859" s="17" t="s">
        <v>315</v>
      </c>
    </row>
    <row r="1860" spans="1:10">
      <c r="A1860" s="17" t="s">
        <v>13665</v>
      </c>
      <c r="B1860" s="18" t="s">
        <v>314</v>
      </c>
      <c r="C1860" s="17" t="s">
        <v>116</v>
      </c>
      <c r="D1860" s="17" t="s">
        <v>119</v>
      </c>
      <c r="E1860" s="19">
        <v>44036.795833329998</v>
      </c>
      <c r="F1860" s="19">
        <v>44036.936111110001</v>
      </c>
      <c r="G1860" s="9">
        <v>202</v>
      </c>
      <c r="H1860" s="9">
        <v>309</v>
      </c>
      <c r="I1860" s="9">
        <v>35598</v>
      </c>
      <c r="J1860" s="17" t="s">
        <v>315</v>
      </c>
    </row>
    <row r="1861" spans="1:10">
      <c r="A1861" s="17" t="s">
        <v>13666</v>
      </c>
      <c r="B1861" s="18" t="s">
        <v>318</v>
      </c>
      <c r="C1861" s="17" t="s">
        <v>96</v>
      </c>
      <c r="D1861" s="17" t="s">
        <v>98</v>
      </c>
      <c r="E1861" s="19">
        <v>42722.018055549997</v>
      </c>
      <c r="F1861" s="19">
        <v>42723.62847222</v>
      </c>
      <c r="G1861" s="9">
        <v>2319</v>
      </c>
      <c r="H1861" s="9">
        <v>37</v>
      </c>
      <c r="I1861" s="9">
        <v>35553</v>
      </c>
      <c r="J1861" s="17" t="s">
        <v>315</v>
      </c>
    </row>
    <row r="1862" spans="1:10">
      <c r="A1862" s="17" t="s">
        <v>10542</v>
      </c>
      <c r="B1862" s="18" t="s">
        <v>318</v>
      </c>
      <c r="C1862" s="17" t="s">
        <v>285</v>
      </c>
      <c r="D1862" s="17" t="s">
        <v>40</v>
      </c>
      <c r="E1862" s="19">
        <v>45474.123611110001</v>
      </c>
      <c r="F1862" s="19">
        <v>45474.431944440003</v>
      </c>
      <c r="G1862" s="9">
        <v>444</v>
      </c>
      <c r="H1862" s="9">
        <v>102</v>
      </c>
      <c r="I1862" s="9">
        <v>35536</v>
      </c>
      <c r="J1862" s="17" t="s">
        <v>315</v>
      </c>
    </row>
    <row r="1863" spans="1:10">
      <c r="A1863" s="17" t="s">
        <v>13667</v>
      </c>
      <c r="B1863" s="18" t="s">
        <v>351</v>
      </c>
      <c r="C1863" s="17" t="s">
        <v>74</v>
      </c>
      <c r="D1863" s="17" t="s">
        <v>77</v>
      </c>
      <c r="E1863" s="19">
        <v>43450.193749999999</v>
      </c>
      <c r="F1863" s="19">
        <v>43450.28125</v>
      </c>
      <c r="G1863" s="9">
        <v>126</v>
      </c>
      <c r="H1863" s="9">
        <v>282</v>
      </c>
      <c r="I1863" s="9">
        <v>35532</v>
      </c>
      <c r="J1863" s="17" t="s">
        <v>315</v>
      </c>
    </row>
    <row r="1864" spans="1:10">
      <c r="A1864" s="17" t="s">
        <v>13668</v>
      </c>
      <c r="B1864" s="18" t="s">
        <v>351</v>
      </c>
      <c r="C1864" s="17" t="s">
        <v>157</v>
      </c>
      <c r="D1864" s="17" t="s">
        <v>159</v>
      </c>
      <c r="E1864" s="19">
        <v>41451.951388879999</v>
      </c>
      <c r="F1864" s="19">
        <v>41452.041666659999</v>
      </c>
      <c r="G1864" s="9">
        <v>130</v>
      </c>
      <c r="H1864" s="9">
        <v>273</v>
      </c>
      <c r="I1864" s="9">
        <v>35490</v>
      </c>
      <c r="J1864" s="17" t="s">
        <v>315</v>
      </c>
    </row>
    <row r="1865" spans="1:10">
      <c r="A1865" s="17" t="s">
        <v>13669</v>
      </c>
      <c r="B1865" s="18" t="s">
        <v>351</v>
      </c>
      <c r="C1865" s="17" t="s">
        <v>164</v>
      </c>
      <c r="D1865" s="17" t="s">
        <v>165</v>
      </c>
      <c r="E1865" s="19">
        <v>43312.295833329998</v>
      </c>
      <c r="F1865" s="19">
        <v>43312.547916659998</v>
      </c>
      <c r="G1865" s="9">
        <v>363</v>
      </c>
      <c r="H1865" s="9">
        <v>106</v>
      </c>
      <c r="I1865" s="9">
        <v>35462</v>
      </c>
      <c r="J1865" s="17" t="s">
        <v>315</v>
      </c>
    </row>
    <row r="1866" spans="1:10">
      <c r="A1866" s="17" t="s">
        <v>13670</v>
      </c>
      <c r="B1866" s="18" t="s">
        <v>351</v>
      </c>
      <c r="C1866" s="17" t="s">
        <v>182</v>
      </c>
      <c r="D1866" s="17" t="s">
        <v>183</v>
      </c>
      <c r="E1866" s="19">
        <v>39603.844444440001</v>
      </c>
      <c r="F1866" s="19">
        <v>39604.590277770003</v>
      </c>
      <c r="G1866" s="9">
        <v>1074</v>
      </c>
      <c r="H1866" s="9">
        <v>33</v>
      </c>
      <c r="I1866" s="9">
        <v>35442</v>
      </c>
      <c r="J1866" s="17" t="s">
        <v>315</v>
      </c>
    </row>
    <row r="1867" spans="1:10">
      <c r="A1867" s="17" t="s">
        <v>13671</v>
      </c>
      <c r="B1867" s="18" t="s">
        <v>318</v>
      </c>
      <c r="C1867" s="17" t="s">
        <v>233</v>
      </c>
      <c r="D1867" s="17" t="s">
        <v>234</v>
      </c>
      <c r="E1867" s="19">
        <v>40171.607638879999</v>
      </c>
      <c r="F1867" s="19">
        <v>40173.5</v>
      </c>
      <c r="G1867" s="9">
        <v>2725</v>
      </c>
      <c r="H1867" s="9">
        <v>13</v>
      </c>
      <c r="I1867" s="9">
        <v>35425</v>
      </c>
      <c r="J1867" s="17" t="s">
        <v>315</v>
      </c>
    </row>
    <row r="1868" spans="1:10">
      <c r="A1868" s="17" t="s">
        <v>13672</v>
      </c>
      <c r="B1868" s="18" t="s">
        <v>351</v>
      </c>
      <c r="C1868" s="17" t="s">
        <v>35</v>
      </c>
      <c r="D1868" s="17" t="s">
        <v>37</v>
      </c>
      <c r="E1868" s="19">
        <v>43280.34375</v>
      </c>
      <c r="F1868" s="19">
        <v>43280.684027770003</v>
      </c>
      <c r="G1868" s="9">
        <v>490</v>
      </c>
      <c r="H1868" s="9">
        <v>245</v>
      </c>
      <c r="I1868" s="9">
        <v>35416</v>
      </c>
      <c r="J1868" s="17" t="s">
        <v>315</v>
      </c>
    </row>
    <row r="1869" spans="1:10">
      <c r="A1869" s="17" t="s">
        <v>13673</v>
      </c>
      <c r="B1869" s="18" t="s">
        <v>351</v>
      </c>
      <c r="C1869" s="17" t="s">
        <v>35</v>
      </c>
      <c r="D1869" s="17" t="s">
        <v>37</v>
      </c>
      <c r="E1869" s="19">
        <v>43755.489583330003</v>
      </c>
      <c r="F1869" s="19">
        <v>43756.757638880001</v>
      </c>
      <c r="G1869" s="9">
        <v>1437</v>
      </c>
      <c r="H1869" s="9">
        <v>291</v>
      </c>
      <c r="I1869" s="9">
        <v>35415</v>
      </c>
      <c r="J1869" s="17" t="s">
        <v>315</v>
      </c>
    </row>
    <row r="1870" spans="1:10">
      <c r="A1870" s="17" t="s">
        <v>13674</v>
      </c>
      <c r="B1870" s="18" t="s">
        <v>318</v>
      </c>
      <c r="C1870" s="17" t="s">
        <v>44</v>
      </c>
      <c r="D1870" s="17" t="s">
        <v>45</v>
      </c>
      <c r="E1870" s="19">
        <v>44438.524305550003</v>
      </c>
      <c r="F1870" s="19">
        <v>44438.861111110004</v>
      </c>
      <c r="G1870" s="9">
        <v>485</v>
      </c>
      <c r="H1870" s="9">
        <v>73</v>
      </c>
      <c r="I1870" s="9">
        <v>35405</v>
      </c>
      <c r="J1870" s="17" t="s">
        <v>315</v>
      </c>
    </row>
    <row r="1871" spans="1:10">
      <c r="A1871" s="17" t="s">
        <v>13675</v>
      </c>
      <c r="B1871" s="18" t="s">
        <v>351</v>
      </c>
      <c r="C1871" s="17" t="s">
        <v>175</v>
      </c>
      <c r="D1871" s="17" t="s">
        <v>157</v>
      </c>
      <c r="E1871" s="19">
        <v>39484.839583330002</v>
      </c>
      <c r="F1871" s="19">
        <v>39485.111111110004</v>
      </c>
      <c r="G1871" s="9">
        <v>391</v>
      </c>
      <c r="H1871" s="9">
        <v>115</v>
      </c>
      <c r="I1871" s="9">
        <v>35360</v>
      </c>
      <c r="J1871" s="17" t="s">
        <v>315</v>
      </c>
    </row>
    <row r="1872" spans="1:10">
      <c r="A1872" s="17" t="s">
        <v>13676</v>
      </c>
      <c r="B1872" s="18" t="s">
        <v>351</v>
      </c>
      <c r="C1872" s="17" t="s">
        <v>99</v>
      </c>
      <c r="D1872" s="17" t="s">
        <v>102</v>
      </c>
      <c r="E1872" s="19">
        <v>45644.629166660001</v>
      </c>
      <c r="F1872" s="19">
        <v>45645.110416659998</v>
      </c>
      <c r="G1872" s="9">
        <v>693</v>
      </c>
      <c r="H1872" s="9">
        <v>51</v>
      </c>
      <c r="I1872" s="9">
        <v>35343</v>
      </c>
      <c r="J1872" s="17" t="s">
        <v>315</v>
      </c>
    </row>
    <row r="1873" spans="1:10">
      <c r="A1873" s="17" t="s">
        <v>13677</v>
      </c>
      <c r="B1873" s="18" t="s">
        <v>318</v>
      </c>
      <c r="C1873" s="17" t="s">
        <v>201</v>
      </c>
      <c r="D1873" s="17" t="s">
        <v>248</v>
      </c>
      <c r="E1873" s="19">
        <v>44563.481944439998</v>
      </c>
      <c r="F1873" s="19">
        <v>44564.59722222</v>
      </c>
      <c r="G1873" s="9">
        <v>1606</v>
      </c>
      <c r="H1873" s="9">
        <v>22</v>
      </c>
      <c r="I1873" s="9">
        <v>35332</v>
      </c>
      <c r="J1873" s="17" t="s">
        <v>315</v>
      </c>
    </row>
    <row r="1874" spans="1:10">
      <c r="A1874" s="17" t="s">
        <v>13465</v>
      </c>
      <c r="B1874" s="18" t="s">
        <v>351</v>
      </c>
      <c r="C1874" s="17" t="s">
        <v>157</v>
      </c>
      <c r="D1874" s="17" t="s">
        <v>159</v>
      </c>
      <c r="E1874" s="19">
        <v>41815.479166659999</v>
      </c>
      <c r="F1874" s="19">
        <v>41815.648611110002</v>
      </c>
      <c r="G1874" s="9">
        <v>244</v>
      </c>
      <c r="H1874" s="9">
        <v>160</v>
      </c>
      <c r="I1874" s="9">
        <v>35296</v>
      </c>
      <c r="J1874" s="17" t="s">
        <v>315</v>
      </c>
    </row>
    <row r="1875" spans="1:10">
      <c r="A1875" s="17" t="s">
        <v>13678</v>
      </c>
      <c r="B1875" s="18" t="s">
        <v>351</v>
      </c>
      <c r="C1875" s="17" t="s">
        <v>236</v>
      </c>
      <c r="D1875" s="17" t="s">
        <v>237</v>
      </c>
      <c r="E1875" s="19">
        <v>45564.82152777</v>
      </c>
      <c r="F1875" s="19">
        <v>45567.540972219998</v>
      </c>
      <c r="G1875" s="9">
        <v>3916</v>
      </c>
      <c r="H1875" s="9">
        <v>9</v>
      </c>
      <c r="I1875" s="9">
        <v>35244</v>
      </c>
      <c r="J1875" s="17" t="s">
        <v>315</v>
      </c>
    </row>
    <row r="1876" spans="1:10">
      <c r="A1876" s="17" t="s">
        <v>13679</v>
      </c>
      <c r="B1876" s="18" t="s">
        <v>318</v>
      </c>
      <c r="C1876" s="17" t="s">
        <v>143</v>
      </c>
      <c r="D1876" s="17" t="s">
        <v>143</v>
      </c>
      <c r="E1876" s="19">
        <v>43769.870138879996</v>
      </c>
      <c r="F1876" s="19">
        <v>43770.62847222</v>
      </c>
      <c r="G1876" s="9">
        <v>1092</v>
      </c>
      <c r="H1876" s="9">
        <v>59</v>
      </c>
      <c r="I1876" s="9">
        <v>35229</v>
      </c>
      <c r="J1876" s="17" t="s">
        <v>315</v>
      </c>
    </row>
    <row r="1877" spans="1:10">
      <c r="A1877" s="17" t="s">
        <v>13680</v>
      </c>
      <c r="B1877" s="18" t="s">
        <v>318</v>
      </c>
      <c r="C1877" s="17" t="s">
        <v>68</v>
      </c>
      <c r="D1877" s="17" t="s">
        <v>70</v>
      </c>
      <c r="E1877" s="19">
        <v>41547.482638879999</v>
      </c>
      <c r="F1877" s="19">
        <v>41547.733333329998</v>
      </c>
      <c r="G1877" s="9">
        <v>361</v>
      </c>
      <c r="H1877" s="9">
        <v>149</v>
      </c>
      <c r="I1877" s="9">
        <v>35215</v>
      </c>
      <c r="J1877" s="17" t="s">
        <v>315</v>
      </c>
    </row>
    <row r="1878" spans="1:10">
      <c r="A1878" s="17" t="s">
        <v>13681</v>
      </c>
      <c r="B1878" s="18" t="s">
        <v>314</v>
      </c>
      <c r="C1878" s="17" t="s">
        <v>220</v>
      </c>
      <c r="D1878" s="17" t="s">
        <v>222</v>
      </c>
      <c r="E1878" s="19">
        <v>41926.220138880002</v>
      </c>
      <c r="F1878" s="19">
        <v>41926.56944444</v>
      </c>
      <c r="G1878" s="9">
        <v>503</v>
      </c>
      <c r="H1878" s="9">
        <v>70</v>
      </c>
      <c r="I1878" s="9">
        <v>35210</v>
      </c>
      <c r="J1878" s="17" t="s">
        <v>315</v>
      </c>
    </row>
    <row r="1879" spans="1:10">
      <c r="A1879" s="17" t="s">
        <v>13682</v>
      </c>
      <c r="B1879" s="18" t="s">
        <v>318</v>
      </c>
      <c r="C1879" s="17" t="s">
        <v>133</v>
      </c>
      <c r="D1879" s="17" t="s">
        <v>242</v>
      </c>
      <c r="E1879" s="19">
        <v>41873.888194439998</v>
      </c>
      <c r="F1879" s="19">
        <v>41874.34930555</v>
      </c>
      <c r="G1879" s="9">
        <v>664</v>
      </c>
      <c r="H1879" s="9">
        <v>53</v>
      </c>
      <c r="I1879" s="9">
        <v>35192</v>
      </c>
      <c r="J1879" s="17" t="s">
        <v>315</v>
      </c>
    </row>
    <row r="1880" spans="1:10">
      <c r="A1880" s="17" t="s">
        <v>13683</v>
      </c>
      <c r="B1880" s="18" t="s">
        <v>318</v>
      </c>
      <c r="C1880" s="17" t="s">
        <v>186</v>
      </c>
      <c r="D1880" s="17" t="s">
        <v>187</v>
      </c>
      <c r="E1880" s="19">
        <v>42886.719444440001</v>
      </c>
      <c r="F1880" s="19">
        <v>42887.275000000001</v>
      </c>
      <c r="G1880" s="9">
        <v>800</v>
      </c>
      <c r="H1880" s="9">
        <v>81</v>
      </c>
      <c r="I1880" s="9">
        <v>35190</v>
      </c>
      <c r="J1880" s="17" t="s">
        <v>315</v>
      </c>
    </row>
    <row r="1881" spans="1:10">
      <c r="A1881" s="17" t="s">
        <v>13684</v>
      </c>
      <c r="B1881" s="18" t="s">
        <v>318</v>
      </c>
      <c r="C1881" s="17" t="s">
        <v>68</v>
      </c>
      <c r="D1881" s="17" t="s">
        <v>70</v>
      </c>
      <c r="E1881" s="19">
        <v>39821.488194439997</v>
      </c>
      <c r="F1881" s="19">
        <v>39821.677083330003</v>
      </c>
      <c r="G1881" s="9">
        <v>272</v>
      </c>
      <c r="H1881" s="9">
        <v>140</v>
      </c>
      <c r="I1881" s="9">
        <v>35182</v>
      </c>
      <c r="J1881" s="17" t="s">
        <v>315</v>
      </c>
    </row>
    <row r="1882" spans="1:10">
      <c r="A1882" s="17" t="s">
        <v>13685</v>
      </c>
      <c r="B1882" s="18" t="s">
        <v>351</v>
      </c>
      <c r="C1882" s="17" t="s">
        <v>156</v>
      </c>
      <c r="D1882" s="17" t="s">
        <v>156</v>
      </c>
      <c r="E1882" s="19">
        <v>39705.804861110002</v>
      </c>
      <c r="F1882" s="19">
        <v>39706.21875</v>
      </c>
      <c r="G1882" s="9">
        <v>596</v>
      </c>
      <c r="H1882" s="9">
        <v>59</v>
      </c>
      <c r="I1882" s="9">
        <v>35164</v>
      </c>
      <c r="J1882" s="17" t="s">
        <v>315</v>
      </c>
    </row>
    <row r="1883" spans="1:10">
      <c r="A1883" s="17" t="s">
        <v>6128</v>
      </c>
      <c r="B1883" s="18" t="s">
        <v>318</v>
      </c>
      <c r="C1883" s="17" t="s">
        <v>188</v>
      </c>
      <c r="D1883" s="17" t="s">
        <v>189</v>
      </c>
      <c r="E1883" s="19">
        <v>41874.053472220003</v>
      </c>
      <c r="F1883" s="19">
        <v>41874.731249999997</v>
      </c>
      <c r="G1883" s="9">
        <v>976</v>
      </c>
      <c r="H1883" s="9">
        <v>36</v>
      </c>
      <c r="I1883" s="9">
        <v>35136</v>
      </c>
      <c r="J1883" s="17" t="s">
        <v>315</v>
      </c>
    </row>
    <row r="1884" spans="1:10">
      <c r="A1884" s="17" t="s">
        <v>13686</v>
      </c>
      <c r="B1884" s="18" t="s">
        <v>318</v>
      </c>
      <c r="C1884" s="17" t="s">
        <v>240</v>
      </c>
      <c r="D1884" s="17" t="s">
        <v>87</v>
      </c>
      <c r="E1884" s="19">
        <v>41683.375694440001</v>
      </c>
      <c r="F1884" s="19">
        <v>41683.643750000003</v>
      </c>
      <c r="G1884" s="9">
        <v>386</v>
      </c>
      <c r="H1884" s="9">
        <v>246</v>
      </c>
      <c r="I1884" s="9">
        <v>35133</v>
      </c>
      <c r="J1884" s="17" t="s">
        <v>315</v>
      </c>
    </row>
    <row r="1885" spans="1:10">
      <c r="A1885" s="17" t="s">
        <v>13687</v>
      </c>
      <c r="B1885" s="18" t="s">
        <v>351</v>
      </c>
      <c r="C1885" s="17" t="s">
        <v>35</v>
      </c>
      <c r="D1885" s="17" t="s">
        <v>37</v>
      </c>
      <c r="E1885" s="19">
        <v>42117.890972219997</v>
      </c>
      <c r="F1885" s="19">
        <v>42118.008333329999</v>
      </c>
      <c r="G1885" s="9">
        <v>169</v>
      </c>
      <c r="H1885" s="9">
        <v>247</v>
      </c>
      <c r="I1885" s="9">
        <v>35130</v>
      </c>
      <c r="J1885" s="17" t="s">
        <v>358</v>
      </c>
    </row>
    <row r="1886" spans="1:10">
      <c r="A1886" s="17" t="s">
        <v>5329</v>
      </c>
      <c r="B1886" s="18" t="s">
        <v>351</v>
      </c>
      <c r="C1886" s="17" t="s">
        <v>110</v>
      </c>
      <c r="D1886" s="17" t="s">
        <v>112</v>
      </c>
      <c r="E1886" s="19">
        <v>42924.027777770003</v>
      </c>
      <c r="F1886" s="19">
        <v>42924.785416660001</v>
      </c>
      <c r="G1886" s="9">
        <v>1091</v>
      </c>
      <c r="H1886" s="9">
        <v>76</v>
      </c>
      <c r="I1886" s="9">
        <v>35078</v>
      </c>
      <c r="J1886" s="17" t="s">
        <v>315</v>
      </c>
    </row>
    <row r="1887" spans="1:10">
      <c r="A1887" s="17" t="s">
        <v>5580</v>
      </c>
      <c r="B1887" s="18" t="s">
        <v>351</v>
      </c>
      <c r="C1887" s="17" t="s">
        <v>110</v>
      </c>
      <c r="D1887" s="17" t="s">
        <v>111</v>
      </c>
      <c r="E1887" s="19">
        <v>45631.124305550002</v>
      </c>
      <c r="F1887" s="19">
        <v>45631.432638879996</v>
      </c>
      <c r="G1887" s="9">
        <v>444</v>
      </c>
      <c r="H1887" s="9">
        <v>79</v>
      </c>
      <c r="I1887" s="9">
        <v>35076</v>
      </c>
      <c r="J1887" s="17" t="s">
        <v>315</v>
      </c>
    </row>
    <row r="1888" spans="1:10">
      <c r="A1888" s="17" t="s">
        <v>13688</v>
      </c>
      <c r="B1888" s="18" t="s">
        <v>314</v>
      </c>
      <c r="C1888" s="17" t="s">
        <v>146</v>
      </c>
      <c r="D1888" s="17" t="s">
        <v>147</v>
      </c>
      <c r="E1888" s="19">
        <v>43937.870138879996</v>
      </c>
      <c r="F1888" s="19">
        <v>43938.56597222</v>
      </c>
      <c r="G1888" s="9">
        <v>1002</v>
      </c>
      <c r="H1888" s="9">
        <v>35</v>
      </c>
      <c r="I1888" s="9">
        <v>35070</v>
      </c>
      <c r="J1888" s="17" t="s">
        <v>315</v>
      </c>
    </row>
    <row r="1889" spans="1:10">
      <c r="A1889" s="17" t="s">
        <v>13411</v>
      </c>
      <c r="B1889" s="18" t="s">
        <v>351</v>
      </c>
      <c r="C1889" s="17" t="s">
        <v>29</v>
      </c>
      <c r="D1889" s="17" t="s">
        <v>31</v>
      </c>
      <c r="E1889" s="19">
        <v>45473.018055549997</v>
      </c>
      <c r="F1889" s="19">
        <v>45473.713888879996</v>
      </c>
      <c r="G1889" s="9">
        <v>1002</v>
      </c>
      <c r="H1889" s="9">
        <v>35</v>
      </c>
      <c r="I1889" s="9">
        <v>35070</v>
      </c>
      <c r="J1889" s="17" t="s">
        <v>315</v>
      </c>
    </row>
    <row r="1890" spans="1:10">
      <c r="A1890" s="17" t="s">
        <v>13689</v>
      </c>
      <c r="B1890" s="18" t="s">
        <v>318</v>
      </c>
      <c r="C1890" s="17" t="s">
        <v>126</v>
      </c>
      <c r="D1890" s="17" t="s">
        <v>127</v>
      </c>
      <c r="E1890" s="19">
        <v>45080.811111110001</v>
      </c>
      <c r="F1890" s="19">
        <v>45080.894444439997</v>
      </c>
      <c r="G1890" s="9">
        <v>120</v>
      </c>
      <c r="H1890" s="9">
        <v>292</v>
      </c>
      <c r="I1890" s="9">
        <v>35040</v>
      </c>
      <c r="J1890" s="17" t="s">
        <v>315</v>
      </c>
    </row>
    <row r="1891" spans="1:10">
      <c r="A1891" s="17" t="s">
        <v>13690</v>
      </c>
      <c r="B1891" s="18" t="s">
        <v>314</v>
      </c>
      <c r="C1891" s="17" t="s">
        <v>220</v>
      </c>
      <c r="D1891" s="17" t="s">
        <v>222</v>
      </c>
      <c r="E1891" s="19">
        <v>44750.166666659999</v>
      </c>
      <c r="F1891" s="19">
        <v>44750.511805549999</v>
      </c>
      <c r="G1891" s="9">
        <v>497</v>
      </c>
      <c r="H1891" s="9">
        <v>116</v>
      </c>
      <c r="I1891" s="9">
        <v>35032</v>
      </c>
      <c r="J1891" s="17" t="s">
        <v>315</v>
      </c>
    </row>
    <row r="1892" spans="1:10">
      <c r="A1892" s="17" t="s">
        <v>13691</v>
      </c>
      <c r="B1892" s="18" t="s">
        <v>318</v>
      </c>
      <c r="C1892" s="17" t="s">
        <v>217</v>
      </c>
      <c r="D1892" s="17" t="s">
        <v>219</v>
      </c>
      <c r="E1892" s="19">
        <v>43668.841666660002</v>
      </c>
      <c r="F1892" s="19">
        <v>43669.118055550003</v>
      </c>
      <c r="G1892" s="9">
        <v>398</v>
      </c>
      <c r="H1892" s="9">
        <v>88</v>
      </c>
      <c r="I1892" s="9">
        <v>35024</v>
      </c>
      <c r="J1892" s="17" t="s">
        <v>315</v>
      </c>
    </row>
    <row r="1893" spans="1:10">
      <c r="A1893" s="17" t="s">
        <v>13692</v>
      </c>
      <c r="B1893" s="18" t="s">
        <v>351</v>
      </c>
      <c r="C1893" s="17" t="s">
        <v>104</v>
      </c>
      <c r="D1893" s="17" t="s">
        <v>105</v>
      </c>
      <c r="E1893" s="19">
        <v>43251.738194439997</v>
      </c>
      <c r="F1893" s="19">
        <v>43251.856249999997</v>
      </c>
      <c r="G1893" s="9">
        <v>170</v>
      </c>
      <c r="H1893" s="9">
        <v>206</v>
      </c>
      <c r="I1893" s="9">
        <v>35020</v>
      </c>
      <c r="J1893" s="17" t="s">
        <v>315</v>
      </c>
    </row>
    <row r="1894" spans="1:10">
      <c r="A1894" s="17" t="s">
        <v>13693</v>
      </c>
      <c r="B1894" s="18" t="s">
        <v>314</v>
      </c>
      <c r="C1894" s="17" t="s">
        <v>160</v>
      </c>
      <c r="D1894" s="17" t="s">
        <v>163</v>
      </c>
      <c r="E1894" s="19">
        <v>45125.912499999999</v>
      </c>
      <c r="F1894" s="19">
        <v>45126.397916659997</v>
      </c>
      <c r="G1894" s="9">
        <v>699</v>
      </c>
      <c r="H1894" s="9">
        <v>50</v>
      </c>
      <c r="I1894" s="9">
        <v>34950</v>
      </c>
      <c r="J1894" s="17" t="s">
        <v>315</v>
      </c>
    </row>
    <row r="1895" spans="1:10">
      <c r="A1895" s="17" t="s">
        <v>13694</v>
      </c>
      <c r="B1895" s="18" t="s">
        <v>318</v>
      </c>
      <c r="C1895" s="17" t="s">
        <v>258</v>
      </c>
      <c r="D1895" s="17" t="s">
        <v>259</v>
      </c>
      <c r="E1895" s="19">
        <v>45504.835416659997</v>
      </c>
      <c r="F1895" s="19">
        <v>45505.457638879998</v>
      </c>
      <c r="G1895" s="9">
        <v>896</v>
      </c>
      <c r="H1895" s="9">
        <v>39</v>
      </c>
      <c r="I1895" s="9">
        <v>34944</v>
      </c>
      <c r="J1895" s="17" t="s">
        <v>315</v>
      </c>
    </row>
    <row r="1896" spans="1:10">
      <c r="A1896" s="17" t="s">
        <v>1413</v>
      </c>
      <c r="B1896" s="18" t="s">
        <v>351</v>
      </c>
      <c r="C1896" s="17" t="s">
        <v>175</v>
      </c>
      <c r="D1896" s="17" t="s">
        <v>178</v>
      </c>
      <c r="E1896" s="19">
        <v>43745.021527769997</v>
      </c>
      <c r="F1896" s="19">
        <v>43745.318749999999</v>
      </c>
      <c r="G1896" s="9">
        <v>428</v>
      </c>
      <c r="H1896" s="9">
        <v>91</v>
      </c>
      <c r="I1896" s="9">
        <v>34900</v>
      </c>
      <c r="J1896" s="17" t="s">
        <v>315</v>
      </c>
    </row>
    <row r="1897" spans="1:10">
      <c r="A1897" s="17" t="s">
        <v>13695</v>
      </c>
      <c r="B1897" s="18" t="s">
        <v>351</v>
      </c>
      <c r="C1897" s="17" t="s">
        <v>74</v>
      </c>
      <c r="D1897" s="17" t="s">
        <v>76</v>
      </c>
      <c r="E1897" s="19">
        <v>39908.963888879996</v>
      </c>
      <c r="F1897" s="19">
        <v>39909.448611109998</v>
      </c>
      <c r="G1897" s="9">
        <v>698</v>
      </c>
      <c r="H1897" s="9">
        <v>50</v>
      </c>
      <c r="I1897" s="9">
        <v>34900</v>
      </c>
      <c r="J1897" s="17" t="s">
        <v>315</v>
      </c>
    </row>
    <row r="1898" spans="1:10">
      <c r="A1898" s="17" t="s">
        <v>13696</v>
      </c>
      <c r="B1898" s="18" t="s">
        <v>318</v>
      </c>
      <c r="C1898" s="17" t="s">
        <v>68</v>
      </c>
      <c r="D1898" s="17" t="s">
        <v>69</v>
      </c>
      <c r="E1898" s="19">
        <v>42070.454861110004</v>
      </c>
      <c r="F1898" s="19">
        <v>42070.516666659998</v>
      </c>
      <c r="G1898" s="9">
        <v>89</v>
      </c>
      <c r="H1898" s="9">
        <v>392</v>
      </c>
      <c r="I1898" s="9">
        <v>34888</v>
      </c>
      <c r="J1898" s="17" t="s">
        <v>315</v>
      </c>
    </row>
    <row r="1899" spans="1:10">
      <c r="A1899" s="17" t="s">
        <v>13697</v>
      </c>
      <c r="B1899" s="18" t="s">
        <v>314</v>
      </c>
      <c r="C1899" s="17" t="s">
        <v>79</v>
      </c>
      <c r="D1899" s="17" t="s">
        <v>168</v>
      </c>
      <c r="E1899" s="19">
        <v>39476.983333329998</v>
      </c>
      <c r="F1899" s="19">
        <v>39477.145833330003</v>
      </c>
      <c r="G1899" s="9">
        <v>234</v>
      </c>
      <c r="H1899" s="9">
        <v>149</v>
      </c>
      <c r="I1899" s="9">
        <v>34866</v>
      </c>
      <c r="J1899" s="17" t="s">
        <v>315</v>
      </c>
    </row>
    <row r="1900" spans="1:10">
      <c r="A1900" s="17" t="s">
        <v>13698</v>
      </c>
      <c r="B1900" s="18" t="s">
        <v>351</v>
      </c>
      <c r="C1900" s="17" t="s">
        <v>74</v>
      </c>
      <c r="D1900" s="17" t="s">
        <v>77</v>
      </c>
      <c r="E1900" s="19">
        <v>44325.698611109998</v>
      </c>
      <c r="F1900" s="19">
        <v>44325.791666659999</v>
      </c>
      <c r="G1900" s="9">
        <v>134</v>
      </c>
      <c r="H1900" s="9">
        <v>260</v>
      </c>
      <c r="I1900" s="9">
        <v>34840</v>
      </c>
      <c r="J1900" s="17" t="s">
        <v>315</v>
      </c>
    </row>
    <row r="1901" spans="1:10">
      <c r="A1901" s="17" t="s">
        <v>13699</v>
      </c>
      <c r="B1901" s="18" t="s">
        <v>351</v>
      </c>
      <c r="C1901" s="17" t="s">
        <v>236</v>
      </c>
      <c r="D1901" s="17" t="s">
        <v>237</v>
      </c>
      <c r="E1901" s="19">
        <v>44247.909027770002</v>
      </c>
      <c r="F1901" s="19">
        <v>44251.364583330003</v>
      </c>
      <c r="G1901" s="9">
        <v>4976</v>
      </c>
      <c r="H1901" s="9">
        <v>7</v>
      </c>
      <c r="I1901" s="9">
        <v>34832</v>
      </c>
      <c r="J1901" s="17" t="s">
        <v>315</v>
      </c>
    </row>
    <row r="1902" spans="1:10">
      <c r="A1902" s="17" t="s">
        <v>13007</v>
      </c>
      <c r="B1902" s="18" t="s">
        <v>318</v>
      </c>
      <c r="C1902" s="17" t="s">
        <v>276</v>
      </c>
      <c r="D1902" s="17" t="s">
        <v>277</v>
      </c>
      <c r="E1902" s="19">
        <v>43955.138888879999</v>
      </c>
      <c r="F1902" s="19">
        <v>43955.335416659997</v>
      </c>
      <c r="G1902" s="9">
        <v>283</v>
      </c>
      <c r="H1902" s="9">
        <v>123</v>
      </c>
      <c r="I1902" s="9">
        <v>34809</v>
      </c>
      <c r="J1902" s="17" t="s">
        <v>315</v>
      </c>
    </row>
    <row r="1903" spans="1:10">
      <c r="A1903" s="17" t="s">
        <v>13700</v>
      </c>
      <c r="B1903" s="18" t="s">
        <v>318</v>
      </c>
      <c r="C1903" s="17" t="s">
        <v>143</v>
      </c>
      <c r="D1903" s="17" t="s">
        <v>144</v>
      </c>
      <c r="E1903" s="19">
        <v>43792.60069444</v>
      </c>
      <c r="F1903" s="19">
        <v>43792.838194440003</v>
      </c>
      <c r="G1903" s="9">
        <v>342</v>
      </c>
      <c r="H1903" s="9">
        <v>150</v>
      </c>
      <c r="I1903" s="9">
        <v>34800</v>
      </c>
      <c r="J1903" s="17" t="s">
        <v>315</v>
      </c>
    </row>
    <row r="1904" spans="1:10">
      <c r="A1904" s="17" t="s">
        <v>1727</v>
      </c>
      <c r="B1904" s="18" t="s">
        <v>318</v>
      </c>
      <c r="C1904" s="17" t="s">
        <v>93</v>
      </c>
      <c r="D1904" s="17" t="s">
        <v>95</v>
      </c>
      <c r="E1904" s="19">
        <v>42848.87708333</v>
      </c>
      <c r="F1904" s="19">
        <v>42849.63194444</v>
      </c>
      <c r="G1904" s="9">
        <v>1087</v>
      </c>
      <c r="H1904" s="9">
        <v>32</v>
      </c>
      <c r="I1904" s="9">
        <v>34784</v>
      </c>
      <c r="J1904" s="17" t="s">
        <v>315</v>
      </c>
    </row>
    <row r="1905" spans="1:10">
      <c r="A1905" s="17" t="s">
        <v>13701</v>
      </c>
      <c r="B1905" s="18" t="s">
        <v>318</v>
      </c>
      <c r="C1905" s="17" t="s">
        <v>113</v>
      </c>
      <c r="D1905" s="17" t="s">
        <v>115</v>
      </c>
      <c r="E1905" s="19">
        <v>42097.973611109999</v>
      </c>
      <c r="F1905" s="19">
        <v>42098.778472220001</v>
      </c>
      <c r="G1905" s="9">
        <v>1159</v>
      </c>
      <c r="H1905" s="9">
        <v>30</v>
      </c>
      <c r="I1905" s="9">
        <v>34770</v>
      </c>
      <c r="J1905" s="17" t="s">
        <v>315</v>
      </c>
    </row>
    <row r="1906" spans="1:10">
      <c r="A1906" s="17" t="s">
        <v>13702</v>
      </c>
      <c r="B1906" s="18" t="s">
        <v>351</v>
      </c>
      <c r="C1906" s="17" t="s">
        <v>164</v>
      </c>
      <c r="D1906" s="17" t="s">
        <v>165</v>
      </c>
      <c r="E1906" s="19">
        <v>45548.986111110004</v>
      </c>
      <c r="F1906" s="19">
        <v>45549.291666659999</v>
      </c>
      <c r="G1906" s="9">
        <v>440</v>
      </c>
      <c r="H1906" s="9">
        <v>79</v>
      </c>
      <c r="I1906" s="9">
        <v>34760</v>
      </c>
      <c r="J1906" s="17" t="s">
        <v>315</v>
      </c>
    </row>
    <row r="1907" spans="1:10">
      <c r="A1907" s="17" t="s">
        <v>752</v>
      </c>
      <c r="B1907" s="18" t="s">
        <v>318</v>
      </c>
      <c r="C1907" s="17" t="s">
        <v>210</v>
      </c>
      <c r="D1907" s="17" t="s">
        <v>211</v>
      </c>
      <c r="E1907" s="19">
        <v>41114.584722220003</v>
      </c>
      <c r="F1907" s="19">
        <v>41114.804166659997</v>
      </c>
      <c r="G1907" s="9">
        <v>316</v>
      </c>
      <c r="H1907" s="9">
        <v>110</v>
      </c>
      <c r="I1907" s="9">
        <v>34760</v>
      </c>
      <c r="J1907" s="17" t="s">
        <v>315</v>
      </c>
    </row>
    <row r="1908" spans="1:10">
      <c r="A1908" s="17" t="s">
        <v>13703</v>
      </c>
      <c r="B1908" s="18" t="s">
        <v>351</v>
      </c>
      <c r="C1908" s="17" t="s">
        <v>99</v>
      </c>
      <c r="D1908" s="17" t="s">
        <v>101</v>
      </c>
      <c r="E1908" s="19">
        <v>44077.557638879996</v>
      </c>
      <c r="F1908" s="19">
        <v>44077.97222222</v>
      </c>
      <c r="G1908" s="9">
        <v>597</v>
      </c>
      <c r="H1908" s="9">
        <v>64</v>
      </c>
      <c r="I1908" s="9">
        <v>34736</v>
      </c>
      <c r="J1908" s="17" t="s">
        <v>315</v>
      </c>
    </row>
    <row r="1909" spans="1:10">
      <c r="A1909" s="17" t="s">
        <v>13704</v>
      </c>
      <c r="B1909" s="18" t="s">
        <v>318</v>
      </c>
      <c r="C1909" s="17" t="s">
        <v>210</v>
      </c>
      <c r="D1909" s="17" t="s">
        <v>138</v>
      </c>
      <c r="E1909" s="19">
        <v>43989.060416660002</v>
      </c>
      <c r="F1909" s="19">
        <v>43989.552083330003</v>
      </c>
      <c r="G1909" s="9">
        <v>708</v>
      </c>
      <c r="H1909" s="9">
        <v>49</v>
      </c>
      <c r="I1909" s="9">
        <v>34692</v>
      </c>
      <c r="J1909" s="17" t="s">
        <v>315</v>
      </c>
    </row>
    <row r="1910" spans="1:10">
      <c r="A1910" s="17" t="s">
        <v>13705</v>
      </c>
      <c r="B1910" s="18" t="s">
        <v>318</v>
      </c>
      <c r="C1910" s="17" t="s">
        <v>264</v>
      </c>
      <c r="D1910" s="17" t="s">
        <v>82</v>
      </c>
      <c r="E1910" s="19">
        <v>40477.565277770002</v>
      </c>
      <c r="F1910" s="19">
        <v>40477.620138879996</v>
      </c>
      <c r="G1910" s="9">
        <v>79</v>
      </c>
      <c r="H1910" s="9">
        <v>439</v>
      </c>
      <c r="I1910" s="9">
        <v>34681</v>
      </c>
      <c r="J1910" s="17" t="s">
        <v>315</v>
      </c>
    </row>
    <row r="1911" spans="1:10">
      <c r="A1911" s="17" t="s">
        <v>13706</v>
      </c>
      <c r="B1911" s="18" t="s">
        <v>318</v>
      </c>
      <c r="C1911" s="17" t="s">
        <v>240</v>
      </c>
      <c r="D1911" s="17" t="s">
        <v>106</v>
      </c>
      <c r="E1911" s="19">
        <v>43517.137499999997</v>
      </c>
      <c r="F1911" s="19">
        <v>43517.274305550003</v>
      </c>
      <c r="G1911" s="9">
        <v>197</v>
      </c>
      <c r="H1911" s="9">
        <v>176</v>
      </c>
      <c r="I1911" s="9">
        <v>34672</v>
      </c>
      <c r="J1911" s="17" t="s">
        <v>315</v>
      </c>
    </row>
    <row r="1912" spans="1:10">
      <c r="A1912" s="17" t="s">
        <v>13707</v>
      </c>
      <c r="B1912" s="18" t="s">
        <v>351</v>
      </c>
      <c r="C1912" s="17" t="s">
        <v>236</v>
      </c>
      <c r="D1912" s="17" t="s">
        <v>237</v>
      </c>
      <c r="E1912" s="19">
        <v>44406.925694439997</v>
      </c>
      <c r="F1912" s="19">
        <v>44407.15</v>
      </c>
      <c r="G1912" s="9">
        <v>323</v>
      </c>
      <c r="H1912" s="9">
        <v>107</v>
      </c>
      <c r="I1912" s="9">
        <v>34561</v>
      </c>
      <c r="J1912" s="17" t="s">
        <v>315</v>
      </c>
    </row>
    <row r="1913" spans="1:10">
      <c r="A1913" s="17" t="s">
        <v>13708</v>
      </c>
      <c r="B1913" s="18" t="s">
        <v>351</v>
      </c>
      <c r="C1913" s="17" t="s">
        <v>236</v>
      </c>
      <c r="D1913" s="17" t="s">
        <v>237</v>
      </c>
      <c r="E1913" s="19">
        <v>45135.566666660001</v>
      </c>
      <c r="F1913" s="19">
        <v>45136.56458333</v>
      </c>
      <c r="G1913" s="9">
        <v>1437</v>
      </c>
      <c r="H1913" s="9">
        <v>24</v>
      </c>
      <c r="I1913" s="9">
        <v>34488</v>
      </c>
      <c r="J1913" s="17" t="s">
        <v>315</v>
      </c>
    </row>
    <row r="1914" spans="1:10">
      <c r="A1914" s="17" t="s">
        <v>13709</v>
      </c>
      <c r="B1914" s="18" t="s">
        <v>318</v>
      </c>
      <c r="C1914" s="17" t="s">
        <v>223</v>
      </c>
      <c r="D1914" s="17" t="s">
        <v>224</v>
      </c>
      <c r="E1914" s="19">
        <v>43636.875694440001</v>
      </c>
      <c r="F1914" s="19">
        <v>43637.077083329998</v>
      </c>
      <c r="G1914" s="9">
        <v>290</v>
      </c>
      <c r="H1914" s="9">
        <v>124</v>
      </c>
      <c r="I1914" s="9">
        <v>34466</v>
      </c>
      <c r="J1914" s="17" t="s">
        <v>315</v>
      </c>
    </row>
    <row r="1915" spans="1:10">
      <c r="A1915" s="17" t="s">
        <v>13710</v>
      </c>
      <c r="B1915" s="18" t="s">
        <v>351</v>
      </c>
      <c r="C1915" s="17" t="s">
        <v>99</v>
      </c>
      <c r="D1915" s="17" t="s">
        <v>101</v>
      </c>
      <c r="E1915" s="19">
        <v>42567.430555550003</v>
      </c>
      <c r="F1915" s="19">
        <v>42567.822916659999</v>
      </c>
      <c r="G1915" s="9">
        <v>565</v>
      </c>
      <c r="H1915" s="9">
        <v>61</v>
      </c>
      <c r="I1915" s="9">
        <v>34465</v>
      </c>
      <c r="J1915" s="17" t="s">
        <v>315</v>
      </c>
    </row>
    <row r="1916" spans="1:10">
      <c r="A1916" s="17" t="s">
        <v>13711</v>
      </c>
      <c r="B1916" s="18" t="s">
        <v>351</v>
      </c>
      <c r="C1916" s="17" t="s">
        <v>74</v>
      </c>
      <c r="D1916" s="17" t="s">
        <v>76</v>
      </c>
      <c r="E1916" s="19">
        <v>39669.513888879999</v>
      </c>
      <c r="F1916" s="19">
        <v>39669.841666660002</v>
      </c>
      <c r="G1916" s="9">
        <v>472</v>
      </c>
      <c r="H1916" s="9">
        <v>73</v>
      </c>
      <c r="I1916" s="9">
        <v>34456</v>
      </c>
      <c r="J1916" s="17" t="s">
        <v>315</v>
      </c>
    </row>
    <row r="1917" spans="1:10">
      <c r="A1917" s="17" t="s">
        <v>13712</v>
      </c>
      <c r="B1917" s="18" t="s">
        <v>318</v>
      </c>
      <c r="C1917" s="17" t="s">
        <v>68</v>
      </c>
      <c r="D1917" s="17" t="s">
        <v>69</v>
      </c>
      <c r="E1917" s="19">
        <v>42098.083333330003</v>
      </c>
      <c r="F1917" s="19">
        <v>42098.434722220001</v>
      </c>
      <c r="G1917" s="9">
        <v>506</v>
      </c>
      <c r="H1917" s="9">
        <v>68</v>
      </c>
      <c r="I1917" s="9">
        <v>34408</v>
      </c>
      <c r="J1917" s="17" t="s">
        <v>315</v>
      </c>
    </row>
    <row r="1918" spans="1:10">
      <c r="A1918" s="17" t="s">
        <v>13713</v>
      </c>
      <c r="B1918" s="18" t="s">
        <v>318</v>
      </c>
      <c r="C1918" s="17" t="s">
        <v>126</v>
      </c>
      <c r="D1918" s="17" t="s">
        <v>127</v>
      </c>
      <c r="E1918" s="19">
        <v>42195.673611110004</v>
      </c>
      <c r="F1918" s="19">
        <v>42195.822916659999</v>
      </c>
      <c r="G1918" s="9">
        <v>215</v>
      </c>
      <c r="H1918" s="9">
        <v>160</v>
      </c>
      <c r="I1918" s="9">
        <v>34400</v>
      </c>
      <c r="J1918" s="17" t="s">
        <v>315</v>
      </c>
    </row>
    <row r="1919" spans="1:10">
      <c r="A1919" s="17" t="s">
        <v>13714</v>
      </c>
      <c r="B1919" s="18" t="s">
        <v>314</v>
      </c>
      <c r="C1919" s="17" t="s">
        <v>271</v>
      </c>
      <c r="D1919" s="17" t="s">
        <v>273</v>
      </c>
      <c r="E1919" s="19">
        <v>42555.845138880002</v>
      </c>
      <c r="F1919" s="19">
        <v>42556.441666660001</v>
      </c>
      <c r="G1919" s="9">
        <v>859</v>
      </c>
      <c r="H1919" s="9">
        <v>40</v>
      </c>
      <c r="I1919" s="9">
        <v>34360</v>
      </c>
      <c r="J1919" s="17" t="s">
        <v>315</v>
      </c>
    </row>
    <row r="1920" spans="1:10">
      <c r="A1920" s="17" t="s">
        <v>13715</v>
      </c>
      <c r="B1920" s="18" t="s">
        <v>351</v>
      </c>
      <c r="C1920" s="17" t="s">
        <v>99</v>
      </c>
      <c r="D1920" s="17" t="s">
        <v>102</v>
      </c>
      <c r="E1920" s="19">
        <v>43867.570138880001</v>
      </c>
      <c r="F1920" s="19">
        <v>43867.72222222</v>
      </c>
      <c r="G1920" s="9">
        <v>219</v>
      </c>
      <c r="H1920" s="9">
        <v>158</v>
      </c>
      <c r="I1920" s="9">
        <v>34354</v>
      </c>
      <c r="J1920" s="17" t="s">
        <v>315</v>
      </c>
    </row>
    <row r="1921" spans="1:10">
      <c r="A1921" s="17" t="s">
        <v>13716</v>
      </c>
      <c r="B1921" s="18" t="s">
        <v>318</v>
      </c>
      <c r="C1921" s="17" t="s">
        <v>133</v>
      </c>
      <c r="D1921" s="17" t="s">
        <v>242</v>
      </c>
      <c r="E1921" s="19">
        <v>39856.00902777</v>
      </c>
      <c r="F1921" s="19">
        <v>39858.65972222</v>
      </c>
      <c r="G1921" s="9">
        <v>3817</v>
      </c>
      <c r="H1921" s="9">
        <v>9</v>
      </c>
      <c r="I1921" s="9">
        <v>34353</v>
      </c>
      <c r="J1921" s="17" t="s">
        <v>315</v>
      </c>
    </row>
    <row r="1922" spans="1:10">
      <c r="A1922" s="17" t="s">
        <v>13717</v>
      </c>
      <c r="B1922" s="18" t="s">
        <v>318</v>
      </c>
      <c r="C1922" s="17" t="s">
        <v>131</v>
      </c>
      <c r="D1922" s="17" t="s">
        <v>132</v>
      </c>
      <c r="E1922" s="19">
        <v>39627.059027770003</v>
      </c>
      <c r="F1922" s="19">
        <v>39628.251388880002</v>
      </c>
      <c r="G1922" s="9">
        <v>1717</v>
      </c>
      <c r="H1922" s="9">
        <v>20</v>
      </c>
      <c r="I1922" s="9">
        <v>34340</v>
      </c>
      <c r="J1922" s="17" t="s">
        <v>315</v>
      </c>
    </row>
    <row r="1923" spans="1:10">
      <c r="A1923" s="17" t="s">
        <v>13718</v>
      </c>
      <c r="B1923" s="18" t="s">
        <v>318</v>
      </c>
      <c r="C1923" s="17" t="s">
        <v>96</v>
      </c>
      <c r="D1923" s="17" t="s">
        <v>98</v>
      </c>
      <c r="E1923" s="19">
        <v>44175.838888879996</v>
      </c>
      <c r="F1923" s="19">
        <v>44176.06805555</v>
      </c>
      <c r="G1923" s="9">
        <v>330</v>
      </c>
      <c r="H1923" s="9">
        <v>134</v>
      </c>
      <c r="I1923" s="9">
        <v>34332</v>
      </c>
      <c r="J1923" s="17" t="s">
        <v>315</v>
      </c>
    </row>
    <row r="1924" spans="1:10">
      <c r="A1924" s="17" t="s">
        <v>13719</v>
      </c>
      <c r="B1924" s="18" t="s">
        <v>351</v>
      </c>
      <c r="C1924" s="17" t="s">
        <v>256</v>
      </c>
      <c r="D1924" s="17" t="s">
        <v>257</v>
      </c>
      <c r="E1924" s="19">
        <v>45564.263194439998</v>
      </c>
      <c r="F1924" s="19">
        <v>45564.917361109998</v>
      </c>
      <c r="G1924" s="9">
        <v>942</v>
      </c>
      <c r="H1924" s="9">
        <v>70</v>
      </c>
      <c r="I1924" s="9">
        <v>34320</v>
      </c>
      <c r="J1924" s="17" t="s">
        <v>315</v>
      </c>
    </row>
    <row r="1925" spans="1:10">
      <c r="A1925" s="17" t="s">
        <v>13720</v>
      </c>
      <c r="B1925" s="18" t="s">
        <v>351</v>
      </c>
      <c r="C1925" s="17" t="s">
        <v>173</v>
      </c>
      <c r="D1925" s="17" t="s">
        <v>251</v>
      </c>
      <c r="E1925" s="19">
        <v>41438.473611109999</v>
      </c>
      <c r="F1925" s="19">
        <v>41438.97569444</v>
      </c>
      <c r="G1925" s="9">
        <v>723</v>
      </c>
      <c r="H1925" s="9">
        <v>125</v>
      </c>
      <c r="I1925" s="9">
        <v>34276</v>
      </c>
      <c r="J1925" s="17" t="s">
        <v>315</v>
      </c>
    </row>
    <row r="1926" spans="1:10">
      <c r="A1926" s="17" t="s">
        <v>13721</v>
      </c>
      <c r="B1926" s="18" t="s">
        <v>318</v>
      </c>
      <c r="C1926" s="17" t="s">
        <v>96</v>
      </c>
      <c r="D1926" s="17" t="s">
        <v>98</v>
      </c>
      <c r="E1926" s="19">
        <v>45439.16319444</v>
      </c>
      <c r="F1926" s="19">
        <v>45439.824305549999</v>
      </c>
      <c r="G1926" s="9">
        <v>952</v>
      </c>
      <c r="H1926" s="9">
        <v>36</v>
      </c>
      <c r="I1926" s="9">
        <v>34272</v>
      </c>
      <c r="J1926" s="17" t="s">
        <v>315</v>
      </c>
    </row>
    <row r="1927" spans="1:10">
      <c r="A1927" s="17" t="s">
        <v>13722</v>
      </c>
      <c r="B1927" s="18" t="s">
        <v>314</v>
      </c>
      <c r="C1927" s="17" t="s">
        <v>116</v>
      </c>
      <c r="D1927" s="17" t="s">
        <v>119</v>
      </c>
      <c r="E1927" s="19">
        <v>44425.802777769997</v>
      </c>
      <c r="F1927" s="19">
        <v>44426.56944444</v>
      </c>
      <c r="G1927" s="9">
        <v>1104</v>
      </c>
      <c r="H1927" s="9">
        <v>31</v>
      </c>
      <c r="I1927" s="9">
        <v>34224</v>
      </c>
      <c r="J1927" s="17" t="s">
        <v>315</v>
      </c>
    </row>
    <row r="1928" spans="1:10">
      <c r="A1928" s="17" t="s">
        <v>13723</v>
      </c>
      <c r="B1928" s="18" t="s">
        <v>351</v>
      </c>
      <c r="C1928" s="17" t="s">
        <v>174</v>
      </c>
      <c r="D1928" s="17" t="s">
        <v>303</v>
      </c>
      <c r="E1928" s="19">
        <v>42150.777777770003</v>
      </c>
      <c r="F1928" s="19">
        <v>42151.180555550003</v>
      </c>
      <c r="G1928" s="9">
        <v>580</v>
      </c>
      <c r="H1928" s="9">
        <v>59</v>
      </c>
      <c r="I1928" s="9">
        <v>34220</v>
      </c>
      <c r="J1928" s="17" t="s">
        <v>315</v>
      </c>
    </row>
    <row r="1929" spans="1:10">
      <c r="A1929" s="17" t="s">
        <v>13724</v>
      </c>
      <c r="B1929" s="18" t="s">
        <v>318</v>
      </c>
      <c r="C1929" s="17" t="s">
        <v>68</v>
      </c>
      <c r="D1929" s="17" t="s">
        <v>70</v>
      </c>
      <c r="E1929" s="19">
        <v>42140.654861110001</v>
      </c>
      <c r="F1929" s="19">
        <v>42140.777083330002</v>
      </c>
      <c r="G1929" s="9">
        <v>176</v>
      </c>
      <c r="H1929" s="9">
        <v>329</v>
      </c>
      <c r="I1929" s="9">
        <v>34155</v>
      </c>
      <c r="J1929" s="17" t="s">
        <v>315</v>
      </c>
    </row>
    <row r="1930" spans="1:10">
      <c r="A1930" s="17" t="s">
        <v>13725</v>
      </c>
      <c r="B1930" s="18" t="s">
        <v>318</v>
      </c>
      <c r="C1930" s="17" t="s">
        <v>139</v>
      </c>
      <c r="D1930" s="17" t="s">
        <v>140</v>
      </c>
      <c r="E1930" s="19">
        <v>42876.000694440001</v>
      </c>
      <c r="F1930" s="19">
        <v>42876.616666659997</v>
      </c>
      <c r="G1930" s="9">
        <v>887</v>
      </c>
      <c r="H1930" s="9">
        <v>97</v>
      </c>
      <c r="I1930" s="9">
        <v>34121</v>
      </c>
      <c r="J1930" s="17" t="s">
        <v>315</v>
      </c>
    </row>
    <row r="1931" spans="1:10">
      <c r="A1931" s="17" t="s">
        <v>13726</v>
      </c>
      <c r="B1931" s="18" t="s">
        <v>351</v>
      </c>
      <c r="C1931" s="17" t="s">
        <v>104</v>
      </c>
      <c r="D1931" s="17" t="s">
        <v>104</v>
      </c>
      <c r="E1931" s="19">
        <v>40344.897916659997</v>
      </c>
      <c r="F1931" s="19">
        <v>40345.364583330003</v>
      </c>
      <c r="G1931" s="9">
        <v>672</v>
      </c>
      <c r="H1931" s="9">
        <v>78</v>
      </c>
      <c r="I1931" s="9">
        <v>34066</v>
      </c>
      <c r="J1931" s="17" t="s">
        <v>315</v>
      </c>
    </row>
    <row r="1932" spans="1:10">
      <c r="A1932" s="17" t="s">
        <v>13727</v>
      </c>
      <c r="B1932" s="18" t="s">
        <v>314</v>
      </c>
      <c r="C1932" s="17" t="s">
        <v>249</v>
      </c>
      <c r="D1932" s="17" t="s">
        <v>250</v>
      </c>
      <c r="E1932" s="19">
        <v>45136.66180555</v>
      </c>
      <c r="F1932" s="19">
        <v>45137.37847222</v>
      </c>
      <c r="G1932" s="9">
        <v>1032</v>
      </c>
      <c r="H1932" s="9">
        <v>33</v>
      </c>
      <c r="I1932" s="9">
        <v>34056</v>
      </c>
      <c r="J1932" s="17" t="s">
        <v>315</v>
      </c>
    </row>
    <row r="1933" spans="1:10">
      <c r="A1933" s="17" t="s">
        <v>13728</v>
      </c>
      <c r="B1933" s="18" t="s">
        <v>314</v>
      </c>
      <c r="C1933" s="17" t="s">
        <v>79</v>
      </c>
      <c r="D1933" s="17" t="s">
        <v>168</v>
      </c>
      <c r="E1933" s="19">
        <v>43371.572916659999</v>
      </c>
      <c r="F1933" s="19">
        <v>43371.841666660002</v>
      </c>
      <c r="G1933" s="9">
        <v>387</v>
      </c>
      <c r="H1933" s="9">
        <v>88</v>
      </c>
      <c r="I1933" s="9">
        <v>34056</v>
      </c>
      <c r="J1933" s="17" t="s">
        <v>315</v>
      </c>
    </row>
    <row r="1934" spans="1:10">
      <c r="A1934" s="17" t="s">
        <v>13729</v>
      </c>
      <c r="B1934" s="18" t="s">
        <v>318</v>
      </c>
      <c r="C1934" s="17" t="s">
        <v>44</v>
      </c>
      <c r="D1934" s="17" t="s">
        <v>48</v>
      </c>
      <c r="E1934" s="19">
        <v>45032.577083329998</v>
      </c>
      <c r="F1934" s="19">
        <v>45033.09375</v>
      </c>
      <c r="G1934" s="9">
        <v>744</v>
      </c>
      <c r="H1934" s="9">
        <v>69</v>
      </c>
      <c r="I1934" s="9">
        <v>33994</v>
      </c>
      <c r="J1934" s="17" t="s">
        <v>315</v>
      </c>
    </row>
    <row r="1935" spans="1:10">
      <c r="A1935" s="17" t="s">
        <v>13730</v>
      </c>
      <c r="B1935" s="18" t="s">
        <v>318</v>
      </c>
      <c r="C1935" s="17" t="s">
        <v>264</v>
      </c>
      <c r="D1935" s="17" t="s">
        <v>266</v>
      </c>
      <c r="E1935" s="19">
        <v>40701.789583329999</v>
      </c>
      <c r="F1935" s="19">
        <v>40702.086111110002</v>
      </c>
      <c r="G1935" s="9">
        <v>427</v>
      </c>
      <c r="H1935" s="9">
        <v>98</v>
      </c>
      <c r="I1935" s="9">
        <v>33992</v>
      </c>
      <c r="J1935" s="17" t="s">
        <v>315</v>
      </c>
    </row>
    <row r="1936" spans="1:10">
      <c r="A1936" s="17" t="s">
        <v>13731</v>
      </c>
      <c r="B1936" s="18" t="s">
        <v>351</v>
      </c>
      <c r="C1936" s="17" t="s">
        <v>175</v>
      </c>
      <c r="D1936" s="17" t="s">
        <v>178</v>
      </c>
      <c r="E1936" s="19">
        <v>41263.777777770003</v>
      </c>
      <c r="F1936" s="19">
        <v>41264.620833330002</v>
      </c>
      <c r="G1936" s="9">
        <v>1214</v>
      </c>
      <c r="H1936" s="9">
        <v>28</v>
      </c>
      <c r="I1936" s="9">
        <v>33992</v>
      </c>
      <c r="J1936" s="17" t="s">
        <v>315</v>
      </c>
    </row>
    <row r="1937" spans="1:10">
      <c r="A1937" s="17" t="s">
        <v>13732</v>
      </c>
      <c r="B1937" s="18" t="s">
        <v>318</v>
      </c>
      <c r="C1937" s="17" t="s">
        <v>278</v>
      </c>
      <c r="D1937" s="17" t="s">
        <v>279</v>
      </c>
      <c r="E1937" s="19">
        <v>43942.747222220001</v>
      </c>
      <c r="F1937" s="19">
        <v>43943.989583330003</v>
      </c>
      <c r="G1937" s="9">
        <v>1789</v>
      </c>
      <c r="H1937" s="9">
        <v>19</v>
      </c>
      <c r="I1937" s="9">
        <v>33991</v>
      </c>
      <c r="J1937" s="17" t="s">
        <v>358</v>
      </c>
    </row>
    <row r="1938" spans="1:10">
      <c r="A1938" s="17" t="s">
        <v>13733</v>
      </c>
      <c r="B1938" s="18" t="s">
        <v>351</v>
      </c>
      <c r="C1938" s="17" t="s">
        <v>74</v>
      </c>
      <c r="D1938" s="17" t="s">
        <v>75</v>
      </c>
      <c r="E1938" s="19">
        <v>43225.376388880002</v>
      </c>
      <c r="F1938" s="19">
        <v>43225.667361109998</v>
      </c>
      <c r="G1938" s="9">
        <v>419</v>
      </c>
      <c r="H1938" s="9">
        <v>81</v>
      </c>
      <c r="I1938" s="9">
        <v>33939</v>
      </c>
      <c r="J1938" s="17" t="s">
        <v>315</v>
      </c>
    </row>
    <row r="1939" spans="1:10">
      <c r="A1939" s="17" t="s">
        <v>12082</v>
      </c>
      <c r="B1939" s="18" t="s">
        <v>318</v>
      </c>
      <c r="C1939" s="17" t="s">
        <v>264</v>
      </c>
      <c r="D1939" s="17" t="s">
        <v>266</v>
      </c>
      <c r="E1939" s="19">
        <v>41710.799305549997</v>
      </c>
      <c r="F1939" s="19">
        <v>41710.916666659999</v>
      </c>
      <c r="G1939" s="9">
        <v>169</v>
      </c>
      <c r="H1939" s="9">
        <v>236</v>
      </c>
      <c r="I1939" s="9">
        <v>33884</v>
      </c>
      <c r="J1939" s="17" t="s">
        <v>315</v>
      </c>
    </row>
    <row r="1940" spans="1:10">
      <c r="A1940" s="17" t="s">
        <v>13734</v>
      </c>
      <c r="B1940" s="18" t="s">
        <v>351</v>
      </c>
      <c r="C1940" s="17" t="s">
        <v>60</v>
      </c>
      <c r="D1940" s="17" t="s">
        <v>62</v>
      </c>
      <c r="E1940" s="19">
        <v>45555.961111110002</v>
      </c>
      <c r="F1940" s="19">
        <v>45556.302083330003</v>
      </c>
      <c r="G1940" s="9">
        <v>491</v>
      </c>
      <c r="H1940" s="9">
        <v>69</v>
      </c>
      <c r="I1940" s="9">
        <v>33879</v>
      </c>
      <c r="J1940" s="17" t="s">
        <v>315</v>
      </c>
    </row>
    <row r="1941" spans="1:10">
      <c r="A1941" s="17" t="s">
        <v>13735</v>
      </c>
      <c r="B1941" s="18" t="s">
        <v>351</v>
      </c>
      <c r="C1941" s="17" t="s">
        <v>236</v>
      </c>
      <c r="D1941" s="17" t="s">
        <v>237</v>
      </c>
      <c r="E1941" s="19">
        <v>43405.577083329998</v>
      </c>
      <c r="F1941" s="19">
        <v>43405.78125</v>
      </c>
      <c r="G1941" s="9">
        <v>294</v>
      </c>
      <c r="H1941" s="9">
        <v>156</v>
      </c>
      <c r="I1941" s="9">
        <v>33824</v>
      </c>
      <c r="J1941" s="17" t="s">
        <v>315</v>
      </c>
    </row>
    <row r="1942" spans="1:10">
      <c r="A1942" s="17" t="s">
        <v>13736</v>
      </c>
      <c r="B1942" s="18" t="s">
        <v>351</v>
      </c>
      <c r="C1942" s="17" t="s">
        <v>64</v>
      </c>
      <c r="D1942" s="17" t="s">
        <v>64</v>
      </c>
      <c r="E1942" s="19">
        <v>45399.63055555</v>
      </c>
      <c r="F1942" s="19">
        <v>45399.810416660002</v>
      </c>
      <c r="G1942" s="9">
        <v>259</v>
      </c>
      <c r="H1942" s="9">
        <v>187</v>
      </c>
      <c r="I1942" s="9">
        <v>33816</v>
      </c>
      <c r="J1942" s="17" t="s">
        <v>315</v>
      </c>
    </row>
    <row r="1943" spans="1:10">
      <c r="A1943" s="17" t="s">
        <v>13737</v>
      </c>
      <c r="B1943" s="18" t="s">
        <v>351</v>
      </c>
      <c r="C1943" s="17" t="s">
        <v>256</v>
      </c>
      <c r="D1943" s="17" t="s">
        <v>40</v>
      </c>
      <c r="E1943" s="19">
        <v>40625.702777769999</v>
      </c>
      <c r="F1943" s="19">
        <v>40626.06944444</v>
      </c>
      <c r="G1943" s="9">
        <v>528</v>
      </c>
      <c r="H1943" s="9">
        <v>64</v>
      </c>
      <c r="I1943" s="9">
        <v>33792</v>
      </c>
      <c r="J1943" s="17" t="s">
        <v>315</v>
      </c>
    </row>
    <row r="1944" spans="1:10">
      <c r="A1944" s="17" t="s">
        <v>13738</v>
      </c>
      <c r="B1944" s="18" t="s">
        <v>351</v>
      </c>
      <c r="C1944" s="17" t="s">
        <v>74</v>
      </c>
      <c r="D1944" s="17" t="s">
        <v>76</v>
      </c>
      <c r="E1944" s="19">
        <v>40380.171527769999</v>
      </c>
      <c r="F1944" s="19">
        <v>40380.544444439998</v>
      </c>
      <c r="G1944" s="9">
        <v>537</v>
      </c>
      <c r="H1944" s="9">
        <v>79</v>
      </c>
      <c r="I1944" s="9">
        <v>33783</v>
      </c>
      <c r="J1944" s="17" t="s">
        <v>315</v>
      </c>
    </row>
    <row r="1945" spans="1:10">
      <c r="A1945" s="17" t="s">
        <v>13739</v>
      </c>
      <c r="B1945" s="18" t="s">
        <v>318</v>
      </c>
      <c r="C1945" s="17" t="s">
        <v>223</v>
      </c>
      <c r="D1945" s="17" t="s">
        <v>226</v>
      </c>
      <c r="E1945" s="19">
        <v>44426.573611109998</v>
      </c>
      <c r="F1945" s="19">
        <v>44426.795833329998</v>
      </c>
      <c r="G1945" s="9">
        <v>320</v>
      </c>
      <c r="H1945" s="9">
        <v>132</v>
      </c>
      <c r="I1945" s="9">
        <v>33730</v>
      </c>
      <c r="J1945" s="17" t="s">
        <v>315</v>
      </c>
    </row>
    <row r="1946" spans="1:10">
      <c r="A1946" s="17" t="s">
        <v>13740</v>
      </c>
      <c r="B1946" s="18" t="s">
        <v>318</v>
      </c>
      <c r="C1946" s="17" t="s">
        <v>264</v>
      </c>
      <c r="D1946" s="17" t="s">
        <v>266</v>
      </c>
      <c r="E1946" s="19">
        <v>41032.016666659998</v>
      </c>
      <c r="F1946" s="19">
        <v>41032.157638880002</v>
      </c>
      <c r="G1946" s="9">
        <v>203</v>
      </c>
      <c r="H1946" s="9">
        <v>166</v>
      </c>
      <c r="I1946" s="9">
        <v>33698</v>
      </c>
      <c r="J1946" s="17" t="s">
        <v>315</v>
      </c>
    </row>
    <row r="1947" spans="1:10">
      <c r="A1947" s="17" t="s">
        <v>13741</v>
      </c>
      <c r="B1947" s="18" t="s">
        <v>318</v>
      </c>
      <c r="C1947" s="17" t="s">
        <v>113</v>
      </c>
      <c r="D1947" s="17" t="s">
        <v>114</v>
      </c>
      <c r="E1947" s="19">
        <v>44461.488888879998</v>
      </c>
      <c r="F1947" s="19">
        <v>44461.777777770003</v>
      </c>
      <c r="G1947" s="9">
        <v>416</v>
      </c>
      <c r="H1947" s="9">
        <v>81</v>
      </c>
      <c r="I1947" s="9">
        <v>33696</v>
      </c>
      <c r="J1947" s="17" t="s">
        <v>315</v>
      </c>
    </row>
    <row r="1948" spans="1:10">
      <c r="A1948" s="17" t="s">
        <v>13742</v>
      </c>
      <c r="B1948" s="18" t="s">
        <v>318</v>
      </c>
      <c r="C1948" s="17" t="s">
        <v>93</v>
      </c>
      <c r="D1948" s="17" t="s">
        <v>95</v>
      </c>
      <c r="E1948" s="19">
        <v>44355.713888879996</v>
      </c>
      <c r="F1948" s="19">
        <v>44355.78125</v>
      </c>
      <c r="G1948" s="9">
        <v>97</v>
      </c>
      <c r="H1948" s="9">
        <v>347</v>
      </c>
      <c r="I1948" s="9">
        <v>33659</v>
      </c>
      <c r="J1948" s="17" t="s">
        <v>315</v>
      </c>
    </row>
    <row r="1949" spans="1:10">
      <c r="A1949" s="17" t="s">
        <v>7654</v>
      </c>
      <c r="B1949" s="18" t="s">
        <v>351</v>
      </c>
      <c r="C1949" s="17" t="s">
        <v>99</v>
      </c>
      <c r="D1949" s="17" t="s">
        <v>102</v>
      </c>
      <c r="E1949" s="19">
        <v>39649.834027769997</v>
      </c>
      <c r="F1949" s="19">
        <v>39650.671527769999</v>
      </c>
      <c r="G1949" s="9">
        <v>1206</v>
      </c>
      <c r="H1949" s="9">
        <v>83</v>
      </c>
      <c r="I1949" s="9">
        <v>33659</v>
      </c>
      <c r="J1949" s="17" t="s">
        <v>315</v>
      </c>
    </row>
    <row r="1950" spans="1:10">
      <c r="A1950" s="17" t="s">
        <v>13743</v>
      </c>
      <c r="B1950" s="18" t="s">
        <v>351</v>
      </c>
      <c r="C1950" s="17" t="s">
        <v>175</v>
      </c>
      <c r="D1950" s="17" t="s">
        <v>178</v>
      </c>
      <c r="E1950" s="19">
        <v>44365.97777777</v>
      </c>
      <c r="F1950" s="19">
        <v>44366.520833330003</v>
      </c>
      <c r="G1950" s="9">
        <v>782</v>
      </c>
      <c r="H1950" s="9">
        <v>43</v>
      </c>
      <c r="I1950" s="9">
        <v>33626</v>
      </c>
      <c r="J1950" s="17" t="s">
        <v>315</v>
      </c>
    </row>
    <row r="1951" spans="1:10">
      <c r="A1951" s="17" t="s">
        <v>13744</v>
      </c>
      <c r="B1951" s="18" t="s">
        <v>318</v>
      </c>
      <c r="C1951" s="17" t="s">
        <v>285</v>
      </c>
      <c r="D1951" s="17" t="s">
        <v>40</v>
      </c>
      <c r="E1951" s="19">
        <v>41919.53680555</v>
      </c>
      <c r="F1951" s="19">
        <v>41919.703472219997</v>
      </c>
      <c r="G1951" s="9">
        <v>240</v>
      </c>
      <c r="H1951" s="9">
        <v>140</v>
      </c>
      <c r="I1951" s="9">
        <v>33600</v>
      </c>
      <c r="J1951" s="17" t="s">
        <v>315</v>
      </c>
    </row>
    <row r="1952" spans="1:10">
      <c r="A1952" s="17" t="s">
        <v>13745</v>
      </c>
      <c r="B1952" s="18" t="s">
        <v>318</v>
      </c>
      <c r="C1952" s="17" t="s">
        <v>202</v>
      </c>
      <c r="D1952" s="17" t="s">
        <v>203</v>
      </c>
      <c r="E1952" s="19">
        <v>43873.895833330003</v>
      </c>
      <c r="F1952" s="19">
        <v>43874.4375</v>
      </c>
      <c r="G1952" s="9">
        <v>780</v>
      </c>
      <c r="H1952" s="9">
        <v>54</v>
      </c>
      <c r="I1952" s="9">
        <v>33584</v>
      </c>
      <c r="J1952" s="17" t="s">
        <v>315</v>
      </c>
    </row>
    <row r="1953" spans="1:10">
      <c r="A1953" s="17" t="s">
        <v>13746</v>
      </c>
      <c r="B1953" s="18" t="s">
        <v>351</v>
      </c>
      <c r="C1953" s="17" t="s">
        <v>74</v>
      </c>
      <c r="D1953" s="17" t="s">
        <v>76</v>
      </c>
      <c r="E1953" s="19">
        <v>42432.809027770003</v>
      </c>
      <c r="F1953" s="19">
        <v>42434.75</v>
      </c>
      <c r="G1953" s="9">
        <v>2795</v>
      </c>
      <c r="H1953" s="9">
        <v>12</v>
      </c>
      <c r="I1953" s="9">
        <v>33540</v>
      </c>
      <c r="J1953" s="17" t="s">
        <v>315</v>
      </c>
    </row>
    <row r="1954" spans="1:10">
      <c r="A1954" s="17" t="s">
        <v>13747</v>
      </c>
      <c r="B1954" s="18" t="s">
        <v>318</v>
      </c>
      <c r="C1954" s="17" t="s">
        <v>202</v>
      </c>
      <c r="D1954" s="17" t="s">
        <v>204</v>
      </c>
      <c r="E1954" s="19">
        <v>44966.606944439998</v>
      </c>
      <c r="F1954" s="19">
        <v>44966.774305550003</v>
      </c>
      <c r="G1954" s="9">
        <v>241</v>
      </c>
      <c r="H1954" s="9">
        <v>158</v>
      </c>
      <c r="I1954" s="9">
        <v>33522</v>
      </c>
      <c r="J1954" s="17" t="s">
        <v>315</v>
      </c>
    </row>
    <row r="1955" spans="1:10">
      <c r="A1955" s="17" t="s">
        <v>13748</v>
      </c>
      <c r="B1955" s="18" t="s">
        <v>351</v>
      </c>
      <c r="C1955" s="17" t="s">
        <v>164</v>
      </c>
      <c r="D1955" s="17" t="s">
        <v>165</v>
      </c>
      <c r="E1955" s="19">
        <v>39495.590972220001</v>
      </c>
      <c r="F1955" s="19">
        <v>39495.829861110004</v>
      </c>
      <c r="G1955" s="9">
        <v>344</v>
      </c>
      <c r="H1955" s="9">
        <v>155</v>
      </c>
      <c r="I1955" s="9">
        <v>33510</v>
      </c>
      <c r="J1955" s="17" t="s">
        <v>315</v>
      </c>
    </row>
    <row r="1956" spans="1:10">
      <c r="A1956" s="17" t="s">
        <v>13749</v>
      </c>
      <c r="B1956" s="18" t="s">
        <v>351</v>
      </c>
      <c r="C1956" s="17" t="s">
        <v>99</v>
      </c>
      <c r="D1956" s="17" t="s">
        <v>101</v>
      </c>
      <c r="E1956" s="19">
        <v>42462.84722222</v>
      </c>
      <c r="F1956" s="19">
        <v>42463.822916659999</v>
      </c>
      <c r="G1956" s="9">
        <v>1405</v>
      </c>
      <c r="H1956" s="9">
        <v>30</v>
      </c>
      <c r="I1956" s="9">
        <v>33456</v>
      </c>
      <c r="J1956" s="17" t="s">
        <v>315</v>
      </c>
    </row>
    <row r="1957" spans="1:10">
      <c r="A1957" s="17" t="s">
        <v>9725</v>
      </c>
      <c r="B1957" s="18" t="s">
        <v>351</v>
      </c>
      <c r="C1957" s="17" t="s">
        <v>175</v>
      </c>
      <c r="D1957" s="17" t="s">
        <v>157</v>
      </c>
      <c r="E1957" s="19">
        <v>42163.757638880001</v>
      </c>
      <c r="F1957" s="19">
        <v>42164.109027769999</v>
      </c>
      <c r="G1957" s="9">
        <v>506</v>
      </c>
      <c r="H1957" s="9">
        <v>66</v>
      </c>
      <c r="I1957" s="9">
        <v>33396</v>
      </c>
      <c r="J1957" s="17" t="s">
        <v>315</v>
      </c>
    </row>
    <row r="1958" spans="1:10">
      <c r="A1958" s="17" t="s">
        <v>13750</v>
      </c>
      <c r="B1958" s="18" t="s">
        <v>318</v>
      </c>
      <c r="C1958" s="17" t="s">
        <v>188</v>
      </c>
      <c r="D1958" s="17" t="s">
        <v>40</v>
      </c>
      <c r="E1958" s="19">
        <v>43138.581944439997</v>
      </c>
      <c r="F1958" s="19">
        <v>43138.901388879996</v>
      </c>
      <c r="G1958" s="9">
        <v>438</v>
      </c>
      <c r="H1958" s="9">
        <v>148</v>
      </c>
      <c r="I1958" s="9">
        <v>33371</v>
      </c>
      <c r="J1958" s="17" t="s">
        <v>315</v>
      </c>
    </row>
    <row r="1959" spans="1:10">
      <c r="A1959" s="17" t="s">
        <v>13751</v>
      </c>
      <c r="B1959" s="18" t="s">
        <v>351</v>
      </c>
      <c r="C1959" s="17" t="s">
        <v>172</v>
      </c>
      <c r="D1959" s="17" t="s">
        <v>174</v>
      </c>
      <c r="E1959" s="19">
        <v>42623.802777769997</v>
      </c>
      <c r="F1959" s="19">
        <v>42623.854166659999</v>
      </c>
      <c r="G1959" s="9">
        <v>74</v>
      </c>
      <c r="H1959" s="9">
        <v>587</v>
      </c>
      <c r="I1959" s="9">
        <v>33346</v>
      </c>
      <c r="J1959" s="17" t="s">
        <v>315</v>
      </c>
    </row>
    <row r="1960" spans="1:10">
      <c r="A1960" s="17" t="s">
        <v>13752</v>
      </c>
      <c r="B1960" s="18" t="s">
        <v>351</v>
      </c>
      <c r="C1960" s="17" t="s">
        <v>274</v>
      </c>
      <c r="D1960" s="17" t="s">
        <v>275</v>
      </c>
      <c r="E1960" s="19">
        <v>42663.675000000003</v>
      </c>
      <c r="F1960" s="19">
        <v>42663.78472222</v>
      </c>
      <c r="G1960" s="9">
        <v>158</v>
      </c>
      <c r="H1960" s="9">
        <v>211</v>
      </c>
      <c r="I1960" s="9">
        <v>33338</v>
      </c>
      <c r="J1960" s="17" t="s">
        <v>315</v>
      </c>
    </row>
    <row r="1961" spans="1:10">
      <c r="A1961" s="17" t="s">
        <v>13753</v>
      </c>
      <c r="B1961" s="18" t="s">
        <v>351</v>
      </c>
      <c r="C1961" s="17" t="s">
        <v>110</v>
      </c>
      <c r="D1961" s="17" t="s">
        <v>112</v>
      </c>
      <c r="E1961" s="19">
        <v>44803.637499999997</v>
      </c>
      <c r="F1961" s="19">
        <v>44803.678472220003</v>
      </c>
      <c r="G1961" s="9">
        <v>59</v>
      </c>
      <c r="H1961" s="9">
        <v>564</v>
      </c>
      <c r="I1961" s="9">
        <v>33276</v>
      </c>
      <c r="J1961" s="17" t="s">
        <v>315</v>
      </c>
    </row>
    <row r="1962" spans="1:10">
      <c r="A1962" s="17" t="s">
        <v>13754</v>
      </c>
      <c r="B1962" s="18" t="s">
        <v>351</v>
      </c>
      <c r="C1962" s="17" t="s">
        <v>236</v>
      </c>
      <c r="D1962" s="17" t="s">
        <v>238</v>
      </c>
      <c r="E1962" s="19">
        <v>45125.894444439997</v>
      </c>
      <c r="F1962" s="19">
        <v>45126.375</v>
      </c>
      <c r="G1962" s="9">
        <v>692</v>
      </c>
      <c r="H1962" s="9">
        <v>48</v>
      </c>
      <c r="I1962" s="9">
        <v>33216</v>
      </c>
      <c r="J1962" s="17" t="s">
        <v>315</v>
      </c>
    </row>
    <row r="1963" spans="1:10">
      <c r="A1963" s="17" t="s">
        <v>13755</v>
      </c>
      <c r="B1963" s="18" t="s">
        <v>351</v>
      </c>
      <c r="C1963" s="17" t="s">
        <v>236</v>
      </c>
      <c r="D1963" s="17" t="s">
        <v>238</v>
      </c>
      <c r="E1963" s="19">
        <v>42943.649305550003</v>
      </c>
      <c r="F1963" s="19">
        <v>42943.914583329999</v>
      </c>
      <c r="G1963" s="9">
        <v>382</v>
      </c>
      <c r="H1963" s="9">
        <v>105</v>
      </c>
      <c r="I1963" s="9">
        <v>33171</v>
      </c>
      <c r="J1963" s="17" t="s">
        <v>315</v>
      </c>
    </row>
    <row r="1964" spans="1:10">
      <c r="A1964" s="17" t="s">
        <v>13756</v>
      </c>
      <c r="B1964" s="18" t="s">
        <v>318</v>
      </c>
      <c r="C1964" s="17" t="s">
        <v>133</v>
      </c>
      <c r="D1964" s="17" t="s">
        <v>242</v>
      </c>
      <c r="E1964" s="19">
        <v>43614.59722222</v>
      </c>
      <c r="F1964" s="19">
        <v>43614.94097222</v>
      </c>
      <c r="G1964" s="9">
        <v>495</v>
      </c>
      <c r="H1964" s="9">
        <v>67</v>
      </c>
      <c r="I1964" s="9">
        <v>33165</v>
      </c>
      <c r="J1964" s="17" t="s">
        <v>315</v>
      </c>
    </row>
    <row r="1965" spans="1:10">
      <c r="A1965" s="17" t="s">
        <v>13757</v>
      </c>
      <c r="B1965" s="18" t="s">
        <v>318</v>
      </c>
      <c r="C1965" s="17" t="s">
        <v>68</v>
      </c>
      <c r="D1965" s="17" t="s">
        <v>71</v>
      </c>
      <c r="E1965" s="19">
        <v>43226.316666660001</v>
      </c>
      <c r="F1965" s="19">
        <v>43226.522222220003</v>
      </c>
      <c r="G1965" s="9">
        <v>296</v>
      </c>
      <c r="H1965" s="9">
        <v>112</v>
      </c>
      <c r="I1965" s="9">
        <v>33152</v>
      </c>
      <c r="J1965" s="17" t="s">
        <v>315</v>
      </c>
    </row>
    <row r="1966" spans="1:10">
      <c r="A1966" s="17" t="s">
        <v>8548</v>
      </c>
      <c r="B1966" s="18" t="s">
        <v>318</v>
      </c>
      <c r="C1966" s="17" t="s">
        <v>133</v>
      </c>
      <c r="D1966" s="17" t="s">
        <v>242</v>
      </c>
      <c r="E1966" s="19">
        <v>44190.461111110002</v>
      </c>
      <c r="F1966" s="19">
        <v>44191.420138879999</v>
      </c>
      <c r="G1966" s="9">
        <v>1381</v>
      </c>
      <c r="H1966" s="9">
        <v>24</v>
      </c>
      <c r="I1966" s="9">
        <v>33144</v>
      </c>
      <c r="J1966" s="17" t="s">
        <v>315</v>
      </c>
    </row>
    <row r="1967" spans="1:10">
      <c r="A1967" s="17" t="s">
        <v>13758</v>
      </c>
      <c r="B1967" s="18" t="s">
        <v>318</v>
      </c>
      <c r="C1967" s="17" t="s">
        <v>240</v>
      </c>
      <c r="D1967" s="17" t="s">
        <v>87</v>
      </c>
      <c r="E1967" s="19">
        <v>43504.030555550002</v>
      </c>
      <c r="F1967" s="19">
        <v>43504.307638879996</v>
      </c>
      <c r="G1967" s="9">
        <v>399</v>
      </c>
      <c r="H1967" s="9">
        <v>83</v>
      </c>
      <c r="I1967" s="9">
        <v>33117</v>
      </c>
      <c r="J1967" s="17" t="s">
        <v>315</v>
      </c>
    </row>
    <row r="1968" spans="1:10">
      <c r="A1968" s="17" t="s">
        <v>13759</v>
      </c>
      <c r="B1968" s="18" t="s">
        <v>318</v>
      </c>
      <c r="C1968" s="17" t="s">
        <v>44</v>
      </c>
      <c r="D1968" s="17" t="s">
        <v>48</v>
      </c>
      <c r="E1968" s="19">
        <v>43031.66527777</v>
      </c>
      <c r="F1968" s="19">
        <v>43032.068749999999</v>
      </c>
      <c r="G1968" s="9">
        <v>581</v>
      </c>
      <c r="H1968" s="9">
        <v>57</v>
      </c>
      <c r="I1968" s="9">
        <v>33117</v>
      </c>
      <c r="J1968" s="17" t="s">
        <v>315</v>
      </c>
    </row>
    <row r="1969" spans="1:10">
      <c r="A1969" s="17" t="s">
        <v>13760</v>
      </c>
      <c r="B1969" s="18" t="s">
        <v>314</v>
      </c>
      <c r="C1969" s="17" t="s">
        <v>249</v>
      </c>
      <c r="D1969" s="17" t="s">
        <v>250</v>
      </c>
      <c r="E1969" s="19">
        <v>43489.175000000003</v>
      </c>
      <c r="F1969" s="19">
        <v>43489.267361110004</v>
      </c>
      <c r="G1969" s="9">
        <v>133</v>
      </c>
      <c r="H1969" s="9">
        <v>249</v>
      </c>
      <c r="I1969" s="9">
        <v>33117</v>
      </c>
      <c r="J1969" s="17" t="s">
        <v>315</v>
      </c>
    </row>
    <row r="1970" spans="1:10">
      <c r="A1970" s="17" t="s">
        <v>6326</v>
      </c>
      <c r="B1970" s="18" t="s">
        <v>314</v>
      </c>
      <c r="C1970" s="17" t="s">
        <v>220</v>
      </c>
      <c r="D1970" s="17" t="s">
        <v>221</v>
      </c>
      <c r="E1970" s="19">
        <v>40611.609027769999</v>
      </c>
      <c r="F1970" s="19">
        <v>40612.770833330003</v>
      </c>
      <c r="G1970" s="9">
        <v>1673</v>
      </c>
      <c r="H1970" s="9">
        <v>27</v>
      </c>
      <c r="I1970" s="9">
        <v>33111</v>
      </c>
      <c r="J1970" s="17" t="s">
        <v>315</v>
      </c>
    </row>
    <row r="1971" spans="1:10">
      <c r="A1971" s="17" t="s">
        <v>13761</v>
      </c>
      <c r="B1971" s="18" t="s">
        <v>351</v>
      </c>
      <c r="C1971" s="17" t="s">
        <v>243</v>
      </c>
      <c r="D1971" s="17" t="s">
        <v>246</v>
      </c>
      <c r="E1971" s="19">
        <v>39649.823611109998</v>
      </c>
      <c r="F1971" s="19">
        <v>39651.173611110004</v>
      </c>
      <c r="G1971" s="9">
        <v>1944</v>
      </c>
      <c r="H1971" s="9">
        <v>17</v>
      </c>
      <c r="I1971" s="9">
        <v>33048</v>
      </c>
      <c r="J1971" s="17" t="s">
        <v>315</v>
      </c>
    </row>
    <row r="1972" spans="1:10">
      <c r="A1972" s="17" t="s">
        <v>8970</v>
      </c>
      <c r="B1972" s="18" t="s">
        <v>351</v>
      </c>
      <c r="C1972" s="17" t="s">
        <v>35</v>
      </c>
      <c r="D1972" s="17" t="s">
        <v>36</v>
      </c>
      <c r="E1972" s="19">
        <v>41579.211805550003</v>
      </c>
      <c r="F1972" s="19">
        <v>41579.243055550003</v>
      </c>
      <c r="G1972" s="9">
        <v>45</v>
      </c>
      <c r="H1972" s="9">
        <v>734</v>
      </c>
      <c r="I1972" s="9">
        <v>33030</v>
      </c>
      <c r="J1972" s="17" t="s">
        <v>315</v>
      </c>
    </row>
    <row r="1973" spans="1:10">
      <c r="A1973" s="17" t="s">
        <v>13762</v>
      </c>
      <c r="B1973" s="18" t="s">
        <v>351</v>
      </c>
      <c r="C1973" s="17" t="s">
        <v>74</v>
      </c>
      <c r="D1973" s="17" t="s">
        <v>76</v>
      </c>
      <c r="E1973" s="19">
        <v>43393.902777770003</v>
      </c>
      <c r="F1973" s="19">
        <v>43394.642361110004</v>
      </c>
      <c r="G1973" s="9">
        <v>1065</v>
      </c>
      <c r="H1973" s="9">
        <v>31</v>
      </c>
      <c r="I1973" s="9">
        <v>33015</v>
      </c>
      <c r="J1973" s="17" t="s">
        <v>315</v>
      </c>
    </row>
    <row r="1974" spans="1:10">
      <c r="A1974" s="17" t="s">
        <v>9303</v>
      </c>
      <c r="B1974" s="18" t="s">
        <v>351</v>
      </c>
      <c r="C1974" s="17" t="s">
        <v>35</v>
      </c>
      <c r="D1974" s="17" t="s">
        <v>37</v>
      </c>
      <c r="E1974" s="19">
        <v>45421.78472222</v>
      </c>
      <c r="F1974" s="19">
        <v>45422.015972219997</v>
      </c>
      <c r="G1974" s="9">
        <v>333</v>
      </c>
      <c r="H1974" s="9">
        <v>248</v>
      </c>
      <c r="I1974" s="9">
        <v>32976</v>
      </c>
      <c r="J1974" s="17" t="s">
        <v>315</v>
      </c>
    </row>
    <row r="1975" spans="1:10">
      <c r="A1975" s="17" t="s">
        <v>13763</v>
      </c>
      <c r="B1975" s="18" t="s">
        <v>318</v>
      </c>
      <c r="C1975" s="17" t="s">
        <v>217</v>
      </c>
      <c r="D1975" s="17" t="s">
        <v>219</v>
      </c>
      <c r="E1975" s="19">
        <v>45487.810416660002</v>
      </c>
      <c r="F1975" s="19">
        <v>45488.073611109998</v>
      </c>
      <c r="G1975" s="9">
        <v>379</v>
      </c>
      <c r="H1975" s="9">
        <v>87</v>
      </c>
      <c r="I1975" s="9">
        <v>32973</v>
      </c>
      <c r="J1975" s="17" t="s">
        <v>315</v>
      </c>
    </row>
    <row r="1976" spans="1:10">
      <c r="A1976" s="17" t="s">
        <v>13764</v>
      </c>
      <c r="B1976" s="18" t="s">
        <v>351</v>
      </c>
      <c r="C1976" s="17" t="s">
        <v>236</v>
      </c>
      <c r="D1976" s="17" t="s">
        <v>237</v>
      </c>
      <c r="E1976" s="19">
        <v>43648.828472219997</v>
      </c>
      <c r="F1976" s="19">
        <v>43649.04027777</v>
      </c>
      <c r="G1976" s="9">
        <v>305</v>
      </c>
      <c r="H1976" s="9">
        <v>108</v>
      </c>
      <c r="I1976" s="9">
        <v>32940</v>
      </c>
      <c r="J1976" s="17" t="s">
        <v>315</v>
      </c>
    </row>
    <row r="1977" spans="1:10">
      <c r="A1977" s="17" t="s">
        <v>13765</v>
      </c>
      <c r="B1977" s="18" t="s">
        <v>351</v>
      </c>
      <c r="C1977" s="17" t="s">
        <v>74</v>
      </c>
      <c r="D1977" s="17" t="s">
        <v>76</v>
      </c>
      <c r="E1977" s="19">
        <v>40394.727083329999</v>
      </c>
      <c r="F1977" s="19">
        <v>40395.031944440001</v>
      </c>
      <c r="G1977" s="9">
        <v>439</v>
      </c>
      <c r="H1977" s="9">
        <v>75</v>
      </c>
      <c r="I1977" s="9">
        <v>32925</v>
      </c>
      <c r="J1977" s="17" t="s">
        <v>315</v>
      </c>
    </row>
    <row r="1978" spans="1:10">
      <c r="A1978" s="17" t="s">
        <v>13766</v>
      </c>
      <c r="B1978" s="18" t="s">
        <v>351</v>
      </c>
      <c r="C1978" s="17" t="s">
        <v>99</v>
      </c>
      <c r="D1978" s="17" t="s">
        <v>102</v>
      </c>
      <c r="E1978" s="19">
        <v>42567.4375</v>
      </c>
      <c r="F1978" s="19">
        <v>42568.00902777</v>
      </c>
      <c r="G1978" s="9">
        <v>823</v>
      </c>
      <c r="H1978" s="9">
        <v>40</v>
      </c>
      <c r="I1978" s="9">
        <v>32920</v>
      </c>
      <c r="J1978" s="17" t="s">
        <v>315</v>
      </c>
    </row>
    <row r="1979" spans="1:10">
      <c r="A1979" s="17" t="s">
        <v>13767</v>
      </c>
      <c r="B1979" s="18" t="s">
        <v>318</v>
      </c>
      <c r="C1979" s="17" t="s">
        <v>113</v>
      </c>
      <c r="D1979" s="17" t="s">
        <v>114</v>
      </c>
      <c r="E1979" s="19">
        <v>45320.119444440003</v>
      </c>
      <c r="F1979" s="19">
        <v>45320.412499999999</v>
      </c>
      <c r="G1979" s="9">
        <v>844</v>
      </c>
      <c r="H1979" s="9">
        <v>78</v>
      </c>
      <c r="I1979" s="9">
        <v>32916</v>
      </c>
      <c r="J1979" s="17" t="s">
        <v>315</v>
      </c>
    </row>
    <row r="1980" spans="1:10">
      <c r="A1980" s="17" t="s">
        <v>13768</v>
      </c>
      <c r="B1980" s="18" t="s">
        <v>351</v>
      </c>
      <c r="C1980" s="17" t="s">
        <v>74</v>
      </c>
      <c r="D1980" s="17" t="s">
        <v>75</v>
      </c>
      <c r="E1980" s="19">
        <v>44784.531944440001</v>
      </c>
      <c r="F1980" s="19">
        <v>44784.813888880002</v>
      </c>
      <c r="G1980" s="9">
        <v>406</v>
      </c>
      <c r="H1980" s="9">
        <v>81</v>
      </c>
      <c r="I1980" s="9">
        <v>32886</v>
      </c>
      <c r="J1980" s="17" t="s">
        <v>315</v>
      </c>
    </row>
    <row r="1981" spans="1:10">
      <c r="A1981" s="17" t="s">
        <v>13769</v>
      </c>
      <c r="B1981" s="18" t="s">
        <v>351</v>
      </c>
      <c r="C1981" s="17" t="s">
        <v>74</v>
      </c>
      <c r="D1981" s="17" t="s">
        <v>76</v>
      </c>
      <c r="E1981" s="19">
        <v>41675.089583330002</v>
      </c>
      <c r="F1981" s="19">
        <v>41675.868055550003</v>
      </c>
      <c r="G1981" s="9">
        <v>1121</v>
      </c>
      <c r="H1981" s="9">
        <v>43</v>
      </c>
      <c r="I1981" s="9">
        <v>32873</v>
      </c>
      <c r="J1981" s="17" t="s">
        <v>315</v>
      </c>
    </row>
    <row r="1982" spans="1:10">
      <c r="A1982" s="17" t="s">
        <v>13770</v>
      </c>
      <c r="B1982" s="18" t="s">
        <v>351</v>
      </c>
      <c r="C1982" s="17" t="s">
        <v>99</v>
      </c>
      <c r="D1982" s="17" t="s">
        <v>101</v>
      </c>
      <c r="E1982" s="19">
        <v>43250.655555550002</v>
      </c>
      <c r="F1982" s="19">
        <v>43250.945138880001</v>
      </c>
      <c r="G1982" s="9">
        <v>417</v>
      </c>
      <c r="H1982" s="9">
        <v>95</v>
      </c>
      <c r="I1982" s="9">
        <v>32871</v>
      </c>
      <c r="J1982" s="17" t="s">
        <v>315</v>
      </c>
    </row>
    <row r="1983" spans="1:10">
      <c r="A1983" s="17" t="s">
        <v>13771</v>
      </c>
      <c r="B1983" s="18" t="s">
        <v>318</v>
      </c>
      <c r="C1983" s="17" t="s">
        <v>113</v>
      </c>
      <c r="D1983" s="17" t="s">
        <v>114</v>
      </c>
      <c r="E1983" s="19">
        <v>43183.651388879996</v>
      </c>
      <c r="F1983" s="19">
        <v>43184.738194439997</v>
      </c>
      <c r="G1983" s="9">
        <v>1565</v>
      </c>
      <c r="H1983" s="9">
        <v>21</v>
      </c>
      <c r="I1983" s="9">
        <v>32865</v>
      </c>
      <c r="J1983" s="17" t="s">
        <v>315</v>
      </c>
    </row>
    <row r="1984" spans="1:10">
      <c r="A1984" s="17" t="s">
        <v>13772</v>
      </c>
      <c r="B1984" s="18" t="s">
        <v>351</v>
      </c>
      <c r="C1984" s="17" t="s">
        <v>74</v>
      </c>
      <c r="D1984" s="17" t="s">
        <v>76</v>
      </c>
      <c r="E1984" s="19">
        <v>42597.913888880001</v>
      </c>
      <c r="F1984" s="19">
        <v>42598.145833330003</v>
      </c>
      <c r="G1984" s="9">
        <v>334</v>
      </c>
      <c r="H1984" s="9">
        <v>136</v>
      </c>
      <c r="I1984" s="9">
        <v>32824</v>
      </c>
      <c r="J1984" s="17" t="s">
        <v>315</v>
      </c>
    </row>
    <row r="1985" spans="1:10">
      <c r="A1985" s="17" t="s">
        <v>13773</v>
      </c>
      <c r="B1985" s="18" t="s">
        <v>318</v>
      </c>
      <c r="C1985" s="17" t="s">
        <v>152</v>
      </c>
      <c r="D1985" s="17" t="s">
        <v>153</v>
      </c>
      <c r="E1985" s="19">
        <v>39615.704861110004</v>
      </c>
      <c r="F1985" s="19">
        <v>39616.84375</v>
      </c>
      <c r="G1985" s="9">
        <v>1640</v>
      </c>
      <c r="H1985" s="9">
        <v>20</v>
      </c>
      <c r="I1985" s="9">
        <v>32800</v>
      </c>
      <c r="J1985" s="17" t="s">
        <v>315</v>
      </c>
    </row>
    <row r="1986" spans="1:10">
      <c r="A1986" s="17" t="s">
        <v>13774</v>
      </c>
      <c r="B1986" s="18" t="s">
        <v>314</v>
      </c>
      <c r="C1986" s="17" t="s">
        <v>298</v>
      </c>
      <c r="D1986" s="17" t="s">
        <v>300</v>
      </c>
      <c r="E1986" s="19">
        <v>40292.914583329999</v>
      </c>
      <c r="F1986" s="19">
        <v>40293.673611110004</v>
      </c>
      <c r="G1986" s="9">
        <v>1093</v>
      </c>
      <c r="H1986" s="9">
        <v>30</v>
      </c>
      <c r="I1986" s="9">
        <v>32790</v>
      </c>
      <c r="J1986" s="17" t="s">
        <v>315</v>
      </c>
    </row>
    <row r="1987" spans="1:10">
      <c r="A1987" s="17" t="s">
        <v>13775</v>
      </c>
      <c r="B1987" s="18" t="s">
        <v>351</v>
      </c>
      <c r="C1987" s="17" t="s">
        <v>175</v>
      </c>
      <c r="D1987" s="17" t="s">
        <v>178</v>
      </c>
      <c r="E1987" s="19">
        <v>41674.91180555</v>
      </c>
      <c r="F1987" s="19">
        <v>41675.901388879996</v>
      </c>
      <c r="G1987" s="9">
        <v>1425</v>
      </c>
      <c r="H1987" s="9">
        <v>23</v>
      </c>
      <c r="I1987" s="9">
        <v>32775</v>
      </c>
      <c r="J1987" s="17" t="s">
        <v>315</v>
      </c>
    </row>
    <row r="1988" spans="1:10">
      <c r="A1988" s="17" t="s">
        <v>13776</v>
      </c>
      <c r="B1988" s="18" t="s">
        <v>314</v>
      </c>
      <c r="C1988" s="17" t="s">
        <v>79</v>
      </c>
      <c r="D1988" s="17" t="s">
        <v>168</v>
      </c>
      <c r="E1988" s="19">
        <v>39783.668749999997</v>
      </c>
      <c r="F1988" s="19">
        <v>39783.805555550003</v>
      </c>
      <c r="G1988" s="9">
        <v>197</v>
      </c>
      <c r="H1988" s="9">
        <v>804</v>
      </c>
      <c r="I1988" s="9">
        <v>32743</v>
      </c>
      <c r="J1988" s="17" t="s">
        <v>315</v>
      </c>
    </row>
    <row r="1989" spans="1:10">
      <c r="A1989" s="17" t="s">
        <v>13777</v>
      </c>
      <c r="B1989" s="18" t="s">
        <v>318</v>
      </c>
      <c r="C1989" s="17" t="s">
        <v>133</v>
      </c>
      <c r="D1989" s="17" t="s">
        <v>242</v>
      </c>
      <c r="E1989" s="19">
        <v>42559.761111109998</v>
      </c>
      <c r="F1989" s="19">
        <v>42559.97222222</v>
      </c>
      <c r="G1989" s="9">
        <v>304</v>
      </c>
      <c r="H1989" s="9">
        <v>204</v>
      </c>
      <c r="I1989" s="9">
        <v>32726</v>
      </c>
      <c r="J1989" s="17" t="s">
        <v>315</v>
      </c>
    </row>
    <row r="1990" spans="1:10">
      <c r="A1990" s="17" t="s">
        <v>13778</v>
      </c>
      <c r="B1990" s="18" t="s">
        <v>318</v>
      </c>
      <c r="C1990" s="17" t="s">
        <v>113</v>
      </c>
      <c r="D1990" s="17" t="s">
        <v>114</v>
      </c>
      <c r="E1990" s="19">
        <v>41034.272222220003</v>
      </c>
      <c r="F1990" s="19">
        <v>41034.539583329999</v>
      </c>
      <c r="G1990" s="9">
        <v>770</v>
      </c>
      <c r="H1990" s="9">
        <v>85</v>
      </c>
      <c r="I1990" s="9">
        <v>32725</v>
      </c>
      <c r="J1990" s="17" t="s">
        <v>315</v>
      </c>
    </row>
    <row r="1991" spans="1:10">
      <c r="A1991" s="17" t="s">
        <v>13779</v>
      </c>
      <c r="B1991" s="18" t="s">
        <v>318</v>
      </c>
      <c r="C1991" s="17" t="s">
        <v>202</v>
      </c>
      <c r="D1991" s="17" t="s">
        <v>204</v>
      </c>
      <c r="E1991" s="19">
        <v>39500.302083330003</v>
      </c>
      <c r="F1991" s="19">
        <v>39500.555555550003</v>
      </c>
      <c r="G1991" s="9">
        <v>365</v>
      </c>
      <c r="H1991" s="9">
        <v>136</v>
      </c>
      <c r="I1991" s="9">
        <v>32702</v>
      </c>
      <c r="J1991" s="17" t="s">
        <v>315</v>
      </c>
    </row>
    <row r="1992" spans="1:10">
      <c r="A1992" s="17" t="s">
        <v>13780</v>
      </c>
      <c r="B1992" s="18" t="s">
        <v>318</v>
      </c>
      <c r="C1992" s="17" t="s">
        <v>264</v>
      </c>
      <c r="D1992" s="17" t="s">
        <v>266</v>
      </c>
      <c r="E1992" s="19">
        <v>41092.394444439997</v>
      </c>
      <c r="F1992" s="19">
        <v>41094.66527777</v>
      </c>
      <c r="G1992" s="9">
        <v>3270</v>
      </c>
      <c r="H1992" s="9">
        <v>10</v>
      </c>
      <c r="I1992" s="9">
        <v>32700</v>
      </c>
      <c r="J1992" s="17" t="s">
        <v>315</v>
      </c>
    </row>
    <row r="1993" spans="1:10">
      <c r="A1993" s="17" t="s">
        <v>13781</v>
      </c>
      <c r="B1993" s="18" t="s">
        <v>351</v>
      </c>
      <c r="C1993" s="17" t="s">
        <v>164</v>
      </c>
      <c r="D1993" s="17" t="s">
        <v>166</v>
      </c>
      <c r="E1993" s="19">
        <v>45103.011111109998</v>
      </c>
      <c r="F1993" s="19">
        <v>45103.447222219998</v>
      </c>
      <c r="G1993" s="9">
        <v>628</v>
      </c>
      <c r="H1993" s="9">
        <v>52</v>
      </c>
      <c r="I1993" s="9">
        <v>32656</v>
      </c>
      <c r="J1993" s="17" t="s">
        <v>315</v>
      </c>
    </row>
    <row r="1994" spans="1:10">
      <c r="A1994" s="17" t="s">
        <v>13782</v>
      </c>
      <c r="B1994" s="18" t="s">
        <v>351</v>
      </c>
      <c r="C1994" s="17" t="s">
        <v>154</v>
      </c>
      <c r="D1994" s="17" t="s">
        <v>155</v>
      </c>
      <c r="E1994" s="19">
        <v>43367.793055549999</v>
      </c>
      <c r="F1994" s="19">
        <v>43368.00694444</v>
      </c>
      <c r="G1994" s="9">
        <v>308</v>
      </c>
      <c r="H1994" s="9">
        <v>106</v>
      </c>
      <c r="I1994" s="9">
        <v>32648</v>
      </c>
      <c r="J1994" s="17" t="s">
        <v>315</v>
      </c>
    </row>
    <row r="1995" spans="1:10">
      <c r="A1995" s="17" t="s">
        <v>13783</v>
      </c>
      <c r="B1995" s="18" t="s">
        <v>351</v>
      </c>
      <c r="C1995" s="17" t="s">
        <v>164</v>
      </c>
      <c r="D1995" s="17" t="s">
        <v>166</v>
      </c>
      <c r="E1995" s="19">
        <v>41794.35</v>
      </c>
      <c r="F1995" s="19">
        <v>41794.72777777</v>
      </c>
      <c r="G1995" s="9">
        <v>544</v>
      </c>
      <c r="H1995" s="9">
        <v>60</v>
      </c>
      <c r="I1995" s="9">
        <v>32640</v>
      </c>
      <c r="J1995" s="17" t="s">
        <v>315</v>
      </c>
    </row>
    <row r="1996" spans="1:10">
      <c r="A1996" s="17" t="s">
        <v>13784</v>
      </c>
      <c r="B1996" s="18" t="s">
        <v>318</v>
      </c>
      <c r="C1996" s="17" t="s">
        <v>217</v>
      </c>
      <c r="D1996" s="17" t="s">
        <v>218</v>
      </c>
      <c r="E1996" s="19">
        <v>42710.539583329999</v>
      </c>
      <c r="F1996" s="19">
        <v>42710.868055550003</v>
      </c>
      <c r="G1996" s="9">
        <v>473</v>
      </c>
      <c r="H1996" s="9">
        <v>69</v>
      </c>
      <c r="I1996" s="9">
        <v>32637</v>
      </c>
      <c r="J1996" s="17" t="s">
        <v>315</v>
      </c>
    </row>
    <row r="1997" spans="1:10">
      <c r="A1997" s="17" t="s">
        <v>13785</v>
      </c>
      <c r="B1997" s="18" t="s">
        <v>318</v>
      </c>
      <c r="C1997" s="17" t="s">
        <v>44</v>
      </c>
      <c r="D1997" s="17" t="s">
        <v>48</v>
      </c>
      <c r="E1997" s="19">
        <v>42055.302777769997</v>
      </c>
      <c r="F1997" s="19">
        <v>42055.572916659999</v>
      </c>
      <c r="G1997" s="9">
        <v>389</v>
      </c>
      <c r="H1997" s="9">
        <v>102</v>
      </c>
      <c r="I1997" s="9">
        <v>32623</v>
      </c>
      <c r="J1997" s="17" t="s">
        <v>315</v>
      </c>
    </row>
    <row r="1998" spans="1:10">
      <c r="A1998" s="17" t="s">
        <v>13786</v>
      </c>
      <c r="B1998" s="18" t="s">
        <v>351</v>
      </c>
      <c r="C1998" s="17" t="s">
        <v>64</v>
      </c>
      <c r="D1998" s="17" t="s">
        <v>64</v>
      </c>
      <c r="E1998" s="19">
        <v>39456.254166660001</v>
      </c>
      <c r="F1998" s="19">
        <v>39456.478472219998</v>
      </c>
      <c r="G1998" s="9">
        <v>323</v>
      </c>
      <c r="H1998" s="9">
        <v>121</v>
      </c>
      <c r="I1998" s="9">
        <v>32619</v>
      </c>
      <c r="J1998" s="17" t="s">
        <v>315</v>
      </c>
    </row>
    <row r="1999" spans="1:10">
      <c r="A1999" s="17" t="s">
        <v>13787</v>
      </c>
      <c r="B1999" s="18" t="s">
        <v>351</v>
      </c>
      <c r="C1999" s="17" t="s">
        <v>99</v>
      </c>
      <c r="D1999" s="17" t="s">
        <v>101</v>
      </c>
      <c r="E1999" s="19">
        <v>43863.541666659999</v>
      </c>
      <c r="F1999" s="19">
        <v>43863.795833329998</v>
      </c>
      <c r="G1999" s="9">
        <v>366</v>
      </c>
      <c r="H1999" s="9">
        <v>89</v>
      </c>
      <c r="I1999" s="9">
        <v>32574</v>
      </c>
      <c r="J1999" s="17" t="s">
        <v>315</v>
      </c>
    </row>
    <row r="2000" spans="1:10">
      <c r="A2000" s="17" t="s">
        <v>13788</v>
      </c>
      <c r="B2000" s="18" t="s">
        <v>351</v>
      </c>
      <c r="C2000" s="17" t="s">
        <v>104</v>
      </c>
      <c r="D2000" s="17" t="s">
        <v>104</v>
      </c>
      <c r="E2000" s="19">
        <v>42565.69652777</v>
      </c>
      <c r="F2000" s="19">
        <v>42566.60069444</v>
      </c>
      <c r="G2000" s="9">
        <v>1302</v>
      </c>
      <c r="H2000" s="9">
        <v>25</v>
      </c>
      <c r="I2000" s="9">
        <v>32550</v>
      </c>
      <c r="J2000" s="17" t="s">
        <v>315</v>
      </c>
    </row>
    <row r="2001" spans="1:10">
      <c r="A2001" s="17" t="s">
        <v>13789</v>
      </c>
      <c r="B2001" s="18" t="s">
        <v>318</v>
      </c>
      <c r="C2001" s="17" t="s">
        <v>201</v>
      </c>
      <c r="D2001" s="17" t="s">
        <v>248</v>
      </c>
      <c r="E2001" s="19">
        <v>44670.37708333</v>
      </c>
      <c r="F2001" s="19">
        <v>44670.749305550002</v>
      </c>
      <c r="G2001" s="9">
        <v>536</v>
      </c>
      <c r="H2001" s="9">
        <v>84</v>
      </c>
      <c r="I2001" s="9">
        <v>32485</v>
      </c>
      <c r="J2001" s="17" t="s">
        <v>315</v>
      </c>
    </row>
    <row r="2002" spans="1:10">
      <c r="A2002" s="17" t="s">
        <v>13790</v>
      </c>
      <c r="B2002" s="18" t="s">
        <v>351</v>
      </c>
      <c r="C2002" s="17" t="s">
        <v>110</v>
      </c>
      <c r="D2002" s="17" t="s">
        <v>112</v>
      </c>
      <c r="E2002" s="19">
        <v>41674.979166659999</v>
      </c>
      <c r="F2002" s="19">
        <v>41676.590277770003</v>
      </c>
      <c r="G2002" s="9">
        <v>2320</v>
      </c>
      <c r="H2002" s="9">
        <v>14</v>
      </c>
      <c r="I2002" s="9">
        <v>32480</v>
      </c>
      <c r="J2002" s="17" t="s">
        <v>315</v>
      </c>
    </row>
    <row r="2003" spans="1:10">
      <c r="A2003" s="17" t="s">
        <v>13791</v>
      </c>
      <c r="B2003" s="18" t="s">
        <v>351</v>
      </c>
      <c r="C2003" s="17" t="s">
        <v>236</v>
      </c>
      <c r="D2003" s="17" t="s">
        <v>237</v>
      </c>
      <c r="E2003" s="19">
        <v>40746.679166659997</v>
      </c>
      <c r="F2003" s="19">
        <v>40746.996527770003</v>
      </c>
      <c r="G2003" s="9">
        <v>457</v>
      </c>
      <c r="H2003" s="9">
        <v>71</v>
      </c>
      <c r="I2003" s="9">
        <v>32447</v>
      </c>
      <c r="J2003" s="17" t="s">
        <v>315</v>
      </c>
    </row>
    <row r="2004" spans="1:10">
      <c r="A2004" s="17" t="s">
        <v>13792</v>
      </c>
      <c r="B2004" s="18" t="s">
        <v>351</v>
      </c>
      <c r="C2004" s="17" t="s">
        <v>175</v>
      </c>
      <c r="D2004" s="17" t="s">
        <v>157</v>
      </c>
      <c r="E2004" s="19">
        <v>42577.717361110001</v>
      </c>
      <c r="F2004" s="19">
        <v>42578.043749999997</v>
      </c>
      <c r="G2004" s="9">
        <v>470</v>
      </c>
      <c r="H2004" s="9">
        <v>69</v>
      </c>
      <c r="I2004" s="9">
        <v>32430</v>
      </c>
      <c r="J2004" s="17" t="s">
        <v>315</v>
      </c>
    </row>
    <row r="2005" spans="1:10">
      <c r="A2005" s="17" t="s">
        <v>13793</v>
      </c>
      <c r="B2005" s="18" t="s">
        <v>351</v>
      </c>
      <c r="C2005" s="17" t="s">
        <v>110</v>
      </c>
      <c r="D2005" s="17" t="s">
        <v>112</v>
      </c>
      <c r="E2005" s="19">
        <v>43668.957638879998</v>
      </c>
      <c r="F2005" s="19">
        <v>43669.083333330003</v>
      </c>
      <c r="G2005" s="9">
        <v>181</v>
      </c>
      <c r="H2005" s="9">
        <v>249</v>
      </c>
      <c r="I2005" s="9">
        <v>32427</v>
      </c>
      <c r="J2005" s="17" t="s">
        <v>315</v>
      </c>
    </row>
    <row r="2006" spans="1:10">
      <c r="A2006" s="17" t="s">
        <v>4103</v>
      </c>
      <c r="B2006" s="18" t="s">
        <v>314</v>
      </c>
      <c r="C2006" s="17" t="s">
        <v>220</v>
      </c>
      <c r="D2006" s="17" t="s">
        <v>221</v>
      </c>
      <c r="E2006" s="19">
        <v>44044.65972222</v>
      </c>
      <c r="F2006" s="19">
        <v>44044.97222222</v>
      </c>
      <c r="G2006" s="9">
        <v>450</v>
      </c>
      <c r="H2006" s="9">
        <v>93</v>
      </c>
      <c r="I2006" s="9">
        <v>32425</v>
      </c>
      <c r="J2006" s="17" t="s">
        <v>315</v>
      </c>
    </row>
    <row r="2007" spans="1:10">
      <c r="A2007" s="17" t="s">
        <v>13794</v>
      </c>
      <c r="B2007" s="18" t="s">
        <v>318</v>
      </c>
      <c r="C2007" s="17" t="s">
        <v>285</v>
      </c>
      <c r="D2007" s="17" t="s">
        <v>40</v>
      </c>
      <c r="E2007" s="19">
        <v>42190.683333330002</v>
      </c>
      <c r="F2007" s="19">
        <v>42190.833333330003</v>
      </c>
      <c r="G2007" s="9">
        <v>216</v>
      </c>
      <c r="H2007" s="9">
        <v>150</v>
      </c>
      <c r="I2007" s="9">
        <v>32400</v>
      </c>
      <c r="J2007" s="17" t="s">
        <v>315</v>
      </c>
    </row>
    <row r="2008" spans="1:10">
      <c r="A2008" s="17" t="s">
        <v>13795</v>
      </c>
      <c r="B2008" s="18" t="s">
        <v>318</v>
      </c>
      <c r="C2008" s="17" t="s">
        <v>217</v>
      </c>
      <c r="D2008" s="17" t="s">
        <v>219</v>
      </c>
      <c r="E2008" s="19">
        <v>44010.6</v>
      </c>
      <c r="F2008" s="19">
        <v>44010.951388879999</v>
      </c>
      <c r="G2008" s="9">
        <v>506</v>
      </c>
      <c r="H2008" s="9">
        <v>64</v>
      </c>
      <c r="I2008" s="9">
        <v>32384</v>
      </c>
      <c r="J2008" s="17" t="s">
        <v>315</v>
      </c>
    </row>
    <row r="2009" spans="1:10">
      <c r="A2009" s="17" t="s">
        <v>13796</v>
      </c>
      <c r="B2009" s="18" t="s">
        <v>318</v>
      </c>
      <c r="C2009" s="17" t="s">
        <v>188</v>
      </c>
      <c r="D2009" s="17" t="s">
        <v>40</v>
      </c>
      <c r="E2009" s="19">
        <v>45204.65833333</v>
      </c>
      <c r="F2009" s="19">
        <v>45204.81458333</v>
      </c>
      <c r="G2009" s="9">
        <v>225</v>
      </c>
      <c r="H2009" s="9">
        <v>153</v>
      </c>
      <c r="I2009" s="9">
        <v>32309</v>
      </c>
      <c r="J2009" s="17" t="s">
        <v>315</v>
      </c>
    </row>
    <row r="2010" spans="1:10">
      <c r="A2010" s="17" t="s">
        <v>13797</v>
      </c>
      <c r="B2010" s="18" t="s">
        <v>351</v>
      </c>
      <c r="C2010" s="17" t="s">
        <v>110</v>
      </c>
      <c r="D2010" s="17" t="s">
        <v>112</v>
      </c>
      <c r="E2010" s="19">
        <v>44197.456250000003</v>
      </c>
      <c r="F2010" s="19">
        <v>44197.682638879996</v>
      </c>
      <c r="G2010" s="9">
        <v>326</v>
      </c>
      <c r="H2010" s="9">
        <v>131</v>
      </c>
      <c r="I2010" s="9">
        <v>32300</v>
      </c>
      <c r="J2010" s="17" t="s">
        <v>315</v>
      </c>
    </row>
    <row r="2011" spans="1:10">
      <c r="A2011" s="17" t="s">
        <v>13798</v>
      </c>
      <c r="B2011" s="18" t="s">
        <v>351</v>
      </c>
      <c r="C2011" s="17" t="s">
        <v>74</v>
      </c>
      <c r="D2011" s="17" t="s">
        <v>76</v>
      </c>
      <c r="E2011" s="19">
        <v>42108.465277770003</v>
      </c>
      <c r="F2011" s="19">
        <v>42108.763888879999</v>
      </c>
      <c r="G2011" s="9">
        <v>430</v>
      </c>
      <c r="H2011" s="9">
        <v>75</v>
      </c>
      <c r="I2011" s="9">
        <v>32250</v>
      </c>
      <c r="J2011" s="17" t="s">
        <v>315</v>
      </c>
    </row>
    <row r="2012" spans="1:10">
      <c r="A2012" s="17" t="s">
        <v>13799</v>
      </c>
      <c r="B2012" s="18" t="s">
        <v>318</v>
      </c>
      <c r="C2012" s="17" t="s">
        <v>128</v>
      </c>
      <c r="D2012" s="17" t="s">
        <v>129</v>
      </c>
      <c r="E2012" s="19">
        <v>42416.995833330002</v>
      </c>
      <c r="F2012" s="19">
        <v>42417.489583330003</v>
      </c>
      <c r="G2012" s="9">
        <v>711</v>
      </c>
      <c r="H2012" s="9">
        <v>64</v>
      </c>
      <c r="I2012" s="9">
        <v>32232</v>
      </c>
      <c r="J2012" s="17" t="s">
        <v>315</v>
      </c>
    </row>
    <row r="2013" spans="1:10">
      <c r="A2013" s="17" t="s">
        <v>13800</v>
      </c>
      <c r="B2013" s="18" t="s">
        <v>318</v>
      </c>
      <c r="C2013" s="17" t="s">
        <v>126</v>
      </c>
      <c r="D2013" s="17" t="s">
        <v>127</v>
      </c>
      <c r="E2013" s="19">
        <v>43893.469444440001</v>
      </c>
      <c r="F2013" s="19">
        <v>43893.700694439998</v>
      </c>
      <c r="G2013" s="9">
        <v>333</v>
      </c>
      <c r="H2013" s="9">
        <v>302</v>
      </c>
      <c r="I2013" s="9">
        <v>32206</v>
      </c>
      <c r="J2013" s="17" t="s">
        <v>315</v>
      </c>
    </row>
    <row r="2014" spans="1:10">
      <c r="A2014" s="17" t="s">
        <v>13801</v>
      </c>
      <c r="B2014" s="18" t="s">
        <v>351</v>
      </c>
      <c r="C2014" s="17" t="s">
        <v>157</v>
      </c>
      <c r="D2014" s="17" t="s">
        <v>159</v>
      </c>
      <c r="E2014" s="19">
        <v>45122.673611110004</v>
      </c>
      <c r="F2014" s="19">
        <v>45122.90625</v>
      </c>
      <c r="G2014" s="9">
        <v>335</v>
      </c>
      <c r="H2014" s="9">
        <v>248</v>
      </c>
      <c r="I2014" s="9">
        <v>32200</v>
      </c>
      <c r="J2014" s="17" t="s">
        <v>315</v>
      </c>
    </row>
    <row r="2015" spans="1:10">
      <c r="A2015" s="17" t="s">
        <v>13802</v>
      </c>
      <c r="B2015" s="18" t="s">
        <v>351</v>
      </c>
      <c r="C2015" s="17" t="s">
        <v>175</v>
      </c>
      <c r="D2015" s="17" t="s">
        <v>177</v>
      </c>
      <c r="E2015" s="19">
        <v>41674.970138880002</v>
      </c>
      <c r="F2015" s="19">
        <v>41676.567361109999</v>
      </c>
      <c r="G2015" s="9">
        <v>2300</v>
      </c>
      <c r="H2015" s="9">
        <v>14</v>
      </c>
      <c r="I2015" s="9">
        <v>32200</v>
      </c>
      <c r="J2015" s="17" t="s">
        <v>315</v>
      </c>
    </row>
    <row r="2016" spans="1:10">
      <c r="A2016" s="17" t="s">
        <v>13803</v>
      </c>
      <c r="B2016" s="18" t="s">
        <v>314</v>
      </c>
      <c r="C2016" s="17" t="s">
        <v>146</v>
      </c>
      <c r="D2016" s="17" t="s">
        <v>147</v>
      </c>
      <c r="E2016" s="19">
        <v>43276.499305550002</v>
      </c>
      <c r="F2016" s="19">
        <v>43276.66180555</v>
      </c>
      <c r="G2016" s="9">
        <v>234</v>
      </c>
      <c r="H2016" s="9">
        <v>377</v>
      </c>
      <c r="I2016" s="9">
        <v>32188</v>
      </c>
      <c r="J2016" s="17" t="s">
        <v>315</v>
      </c>
    </row>
    <row r="2017" spans="1:10">
      <c r="A2017" s="17" t="s">
        <v>13804</v>
      </c>
      <c r="B2017" s="18" t="s">
        <v>351</v>
      </c>
      <c r="C2017" s="17" t="s">
        <v>104</v>
      </c>
      <c r="D2017" s="17" t="s">
        <v>105</v>
      </c>
      <c r="E2017" s="19">
        <v>41098.632638880001</v>
      </c>
      <c r="F2017" s="19">
        <v>41098.872916660002</v>
      </c>
      <c r="G2017" s="9">
        <v>346</v>
      </c>
      <c r="H2017" s="9">
        <v>93</v>
      </c>
      <c r="I2017" s="9">
        <v>32178</v>
      </c>
      <c r="J2017" s="17" t="s">
        <v>315</v>
      </c>
    </row>
    <row r="2018" spans="1:10">
      <c r="A2018" s="17" t="s">
        <v>13805</v>
      </c>
      <c r="B2018" s="18" t="s">
        <v>318</v>
      </c>
      <c r="C2018" s="17" t="s">
        <v>293</v>
      </c>
      <c r="D2018" s="17" t="s">
        <v>294</v>
      </c>
      <c r="E2018" s="19">
        <v>44747.610416659998</v>
      </c>
      <c r="F2018" s="19">
        <v>44748.38055555</v>
      </c>
      <c r="G2018" s="9">
        <v>1109</v>
      </c>
      <c r="H2018" s="9">
        <v>29</v>
      </c>
      <c r="I2018" s="9">
        <v>32161</v>
      </c>
      <c r="J2018" s="17" t="s">
        <v>315</v>
      </c>
    </row>
    <row r="2019" spans="1:10">
      <c r="A2019" s="17" t="s">
        <v>13806</v>
      </c>
      <c r="B2019" s="18" t="s">
        <v>351</v>
      </c>
      <c r="C2019" s="17" t="s">
        <v>182</v>
      </c>
      <c r="D2019" s="17" t="s">
        <v>184</v>
      </c>
      <c r="E2019" s="19">
        <v>42505.273611110002</v>
      </c>
      <c r="F2019" s="19">
        <v>42505.545833329998</v>
      </c>
      <c r="G2019" s="9">
        <v>392</v>
      </c>
      <c r="H2019" s="9">
        <v>82</v>
      </c>
      <c r="I2019" s="9">
        <v>32144</v>
      </c>
      <c r="J2019" s="17" t="s">
        <v>315</v>
      </c>
    </row>
    <row r="2020" spans="1:10">
      <c r="A2020" s="17" t="s">
        <v>13807</v>
      </c>
      <c r="B2020" s="18" t="s">
        <v>314</v>
      </c>
      <c r="C2020" s="17" t="s">
        <v>195</v>
      </c>
      <c r="D2020" s="17" t="s">
        <v>196</v>
      </c>
      <c r="E2020" s="19">
        <v>42326.455555549997</v>
      </c>
      <c r="F2020" s="19">
        <v>42326.78333333</v>
      </c>
      <c r="G2020" s="9">
        <v>472</v>
      </c>
      <c r="H2020" s="9">
        <v>89</v>
      </c>
      <c r="I2020" s="9">
        <v>32134</v>
      </c>
      <c r="J2020" s="17" t="s">
        <v>315</v>
      </c>
    </row>
    <row r="2021" spans="1:10">
      <c r="A2021" s="17" t="s">
        <v>13808</v>
      </c>
      <c r="B2021" s="18" t="s">
        <v>351</v>
      </c>
      <c r="C2021" s="17" t="s">
        <v>110</v>
      </c>
      <c r="D2021" s="17" t="s">
        <v>111</v>
      </c>
      <c r="E2021" s="19">
        <v>39585.44652777</v>
      </c>
      <c r="F2021" s="19">
        <v>39585.625</v>
      </c>
      <c r="G2021" s="9">
        <v>257</v>
      </c>
      <c r="H2021" s="9">
        <v>125</v>
      </c>
      <c r="I2021" s="9">
        <v>32125</v>
      </c>
      <c r="J2021" s="17" t="s">
        <v>315</v>
      </c>
    </row>
    <row r="2022" spans="1:10">
      <c r="A2022" s="17" t="s">
        <v>13809</v>
      </c>
      <c r="B2022" s="18" t="s">
        <v>351</v>
      </c>
      <c r="C2022" s="17" t="s">
        <v>35</v>
      </c>
      <c r="D2022" s="17" t="s">
        <v>36</v>
      </c>
      <c r="E2022" s="19">
        <v>40674.379861109999</v>
      </c>
      <c r="F2022" s="19">
        <v>40675.972916660001</v>
      </c>
      <c r="G2022" s="9">
        <v>2294</v>
      </c>
      <c r="H2022" s="9">
        <v>14</v>
      </c>
      <c r="I2022" s="9">
        <v>32116</v>
      </c>
      <c r="J2022" s="17" t="s">
        <v>315</v>
      </c>
    </row>
    <row r="2023" spans="1:10">
      <c r="A2023" s="17" t="s">
        <v>13810</v>
      </c>
      <c r="B2023" s="18" t="s">
        <v>318</v>
      </c>
      <c r="C2023" s="17" t="s">
        <v>126</v>
      </c>
      <c r="D2023" s="17" t="s">
        <v>127</v>
      </c>
      <c r="E2023" s="19">
        <v>44356.963194440003</v>
      </c>
      <c r="F2023" s="19">
        <v>44357.458333330003</v>
      </c>
      <c r="G2023" s="9">
        <v>713</v>
      </c>
      <c r="H2023" s="9">
        <v>45</v>
      </c>
      <c r="I2023" s="9">
        <v>32085</v>
      </c>
      <c r="J2023" s="17" t="s">
        <v>315</v>
      </c>
    </row>
    <row r="2024" spans="1:10">
      <c r="A2024" s="17" t="s">
        <v>13811</v>
      </c>
      <c r="B2024" s="18" t="s">
        <v>318</v>
      </c>
      <c r="C2024" s="17" t="s">
        <v>58</v>
      </c>
      <c r="D2024" s="17" t="s">
        <v>59</v>
      </c>
      <c r="E2024" s="19">
        <v>40660.750694440001</v>
      </c>
      <c r="F2024" s="19">
        <v>40660.965972220001</v>
      </c>
      <c r="G2024" s="9">
        <v>310</v>
      </c>
      <c r="H2024" s="9">
        <v>112</v>
      </c>
      <c r="I2024" s="9">
        <v>32056</v>
      </c>
      <c r="J2024" s="17" t="s">
        <v>315</v>
      </c>
    </row>
    <row r="2025" spans="1:10">
      <c r="A2025" s="17" t="s">
        <v>13812</v>
      </c>
      <c r="B2025" s="18" t="s">
        <v>318</v>
      </c>
      <c r="C2025" s="17" t="s">
        <v>202</v>
      </c>
      <c r="D2025" s="17" t="s">
        <v>204</v>
      </c>
      <c r="E2025" s="19">
        <v>41886.674305549997</v>
      </c>
      <c r="F2025" s="19">
        <v>41887.03333333</v>
      </c>
      <c r="G2025" s="9">
        <v>517</v>
      </c>
      <c r="H2025" s="9">
        <v>62</v>
      </c>
      <c r="I2025" s="9">
        <v>32054</v>
      </c>
      <c r="J2025" s="17" t="s">
        <v>315</v>
      </c>
    </row>
    <row r="2026" spans="1:10">
      <c r="A2026" s="17" t="s">
        <v>13813</v>
      </c>
      <c r="B2026" s="18" t="s">
        <v>351</v>
      </c>
      <c r="C2026" s="17" t="s">
        <v>110</v>
      </c>
      <c r="D2026" s="17" t="s">
        <v>112</v>
      </c>
      <c r="E2026" s="19">
        <v>43947.835416659997</v>
      </c>
      <c r="F2026" s="19">
        <v>43948.229166659999</v>
      </c>
      <c r="G2026" s="9">
        <v>567</v>
      </c>
      <c r="H2026" s="9">
        <v>83</v>
      </c>
      <c r="I2026" s="9">
        <v>32026</v>
      </c>
      <c r="J2026" s="17" t="s">
        <v>315</v>
      </c>
    </row>
    <row r="2027" spans="1:10">
      <c r="A2027" s="17" t="s">
        <v>13814</v>
      </c>
      <c r="B2027" s="18" t="s">
        <v>318</v>
      </c>
      <c r="C2027" s="17" t="s">
        <v>217</v>
      </c>
      <c r="D2027" s="17" t="s">
        <v>219</v>
      </c>
      <c r="E2027" s="19">
        <v>42922.218055550002</v>
      </c>
      <c r="F2027" s="19">
        <v>42922.495833330002</v>
      </c>
      <c r="G2027" s="9">
        <v>400</v>
      </c>
      <c r="H2027" s="9">
        <v>144</v>
      </c>
      <c r="I2027" s="9">
        <v>32016</v>
      </c>
      <c r="J2027" s="17" t="s">
        <v>315</v>
      </c>
    </row>
    <row r="2028" spans="1:10">
      <c r="A2028" s="17" t="s">
        <v>13815</v>
      </c>
      <c r="B2028" s="18" t="s">
        <v>318</v>
      </c>
      <c r="C2028" s="17" t="s">
        <v>93</v>
      </c>
      <c r="D2028" s="17" t="s">
        <v>95</v>
      </c>
      <c r="E2028" s="19">
        <v>40292.934722220001</v>
      </c>
      <c r="F2028" s="19">
        <v>40293.354166659999</v>
      </c>
      <c r="G2028" s="9">
        <v>604</v>
      </c>
      <c r="H2028" s="9">
        <v>53</v>
      </c>
      <c r="I2028" s="9">
        <v>32012</v>
      </c>
      <c r="J2028" s="17" t="s">
        <v>315</v>
      </c>
    </row>
    <row r="2029" spans="1:10">
      <c r="A2029" s="17" t="s">
        <v>10571</v>
      </c>
      <c r="B2029" s="18" t="s">
        <v>318</v>
      </c>
      <c r="C2029" s="17" t="s">
        <v>139</v>
      </c>
      <c r="D2029" s="17" t="s">
        <v>141</v>
      </c>
      <c r="E2029" s="19">
        <v>44381.678472220003</v>
      </c>
      <c r="F2029" s="19">
        <v>44381.886111109998</v>
      </c>
      <c r="G2029" s="9">
        <v>299</v>
      </c>
      <c r="H2029" s="9">
        <v>107</v>
      </c>
      <c r="I2029" s="9">
        <v>31993</v>
      </c>
      <c r="J2029" s="17" t="s">
        <v>315</v>
      </c>
    </row>
    <row r="2030" spans="1:10">
      <c r="A2030" s="17" t="s">
        <v>13816</v>
      </c>
      <c r="B2030" s="18" t="s">
        <v>351</v>
      </c>
      <c r="C2030" s="17" t="s">
        <v>74</v>
      </c>
      <c r="D2030" s="17" t="s">
        <v>75</v>
      </c>
      <c r="E2030" s="19">
        <v>45465.40833333</v>
      </c>
      <c r="F2030" s="19">
        <v>45465.72569444</v>
      </c>
      <c r="G2030" s="9">
        <v>457</v>
      </c>
      <c r="H2030" s="9">
        <v>70</v>
      </c>
      <c r="I2030" s="9">
        <v>31990</v>
      </c>
      <c r="J2030" s="17" t="s">
        <v>315</v>
      </c>
    </row>
    <row r="2031" spans="1:10">
      <c r="A2031" s="17" t="s">
        <v>13817</v>
      </c>
      <c r="B2031" s="18" t="s">
        <v>351</v>
      </c>
      <c r="C2031" s="17" t="s">
        <v>173</v>
      </c>
      <c r="D2031" s="17" t="s">
        <v>251</v>
      </c>
      <c r="E2031" s="19">
        <v>45434.602083329999</v>
      </c>
      <c r="F2031" s="19">
        <v>45435.456250000003</v>
      </c>
      <c r="G2031" s="9">
        <v>1230</v>
      </c>
      <c r="H2031" s="9">
        <v>26</v>
      </c>
      <c r="I2031" s="9">
        <v>31980</v>
      </c>
      <c r="J2031" s="17" t="s">
        <v>315</v>
      </c>
    </row>
    <row r="2032" spans="1:10">
      <c r="A2032" s="17" t="s">
        <v>13818</v>
      </c>
      <c r="B2032" s="18" t="s">
        <v>318</v>
      </c>
      <c r="C2032" s="17" t="s">
        <v>285</v>
      </c>
      <c r="D2032" s="17" t="s">
        <v>40</v>
      </c>
      <c r="E2032" s="19">
        <v>39962.15</v>
      </c>
      <c r="F2032" s="19">
        <v>39962.513888879999</v>
      </c>
      <c r="G2032" s="9">
        <v>524</v>
      </c>
      <c r="H2032" s="9">
        <v>61</v>
      </c>
      <c r="I2032" s="9">
        <v>31964</v>
      </c>
      <c r="J2032" s="17" t="s">
        <v>315</v>
      </c>
    </row>
    <row r="2033" spans="1:10">
      <c r="A2033" s="17" t="s">
        <v>13819</v>
      </c>
      <c r="B2033" s="18" t="s">
        <v>351</v>
      </c>
      <c r="C2033" s="17" t="s">
        <v>64</v>
      </c>
      <c r="D2033" s="17" t="s">
        <v>64</v>
      </c>
      <c r="E2033" s="19">
        <v>43262.6875</v>
      </c>
      <c r="F2033" s="19">
        <v>43262.879166660001</v>
      </c>
      <c r="G2033" s="9">
        <v>276</v>
      </c>
      <c r="H2033" s="9">
        <v>134</v>
      </c>
      <c r="I2033" s="9">
        <v>31959</v>
      </c>
      <c r="J2033" s="17" t="s">
        <v>315</v>
      </c>
    </row>
    <row r="2034" spans="1:10">
      <c r="A2034" s="17" t="s">
        <v>13820</v>
      </c>
      <c r="B2034" s="18" t="s">
        <v>351</v>
      </c>
      <c r="C2034" s="17" t="s">
        <v>175</v>
      </c>
      <c r="D2034" s="17" t="s">
        <v>178</v>
      </c>
      <c r="E2034" s="19">
        <v>40312.712500000001</v>
      </c>
      <c r="F2034" s="19">
        <v>40313.008333329999</v>
      </c>
      <c r="G2034" s="9">
        <v>426</v>
      </c>
      <c r="H2034" s="9">
        <v>75</v>
      </c>
      <c r="I2034" s="9">
        <v>31950</v>
      </c>
      <c r="J2034" s="17" t="s">
        <v>315</v>
      </c>
    </row>
    <row r="2035" spans="1:10">
      <c r="A2035" s="17" t="s">
        <v>13821</v>
      </c>
      <c r="B2035" s="18" t="s">
        <v>314</v>
      </c>
      <c r="C2035" s="17" t="s">
        <v>220</v>
      </c>
      <c r="D2035" s="17" t="s">
        <v>222</v>
      </c>
      <c r="E2035" s="19">
        <v>44418.559722220001</v>
      </c>
      <c r="F2035" s="19">
        <v>44418.605555549999</v>
      </c>
      <c r="G2035" s="9">
        <v>66</v>
      </c>
      <c r="H2035" s="9">
        <v>484</v>
      </c>
      <c r="I2035" s="9">
        <v>31944</v>
      </c>
      <c r="J2035" s="17" t="s">
        <v>315</v>
      </c>
    </row>
    <row r="2036" spans="1:10">
      <c r="A2036" s="17" t="s">
        <v>13822</v>
      </c>
      <c r="B2036" s="18" t="s">
        <v>351</v>
      </c>
      <c r="C2036" s="17" t="s">
        <v>74</v>
      </c>
      <c r="D2036" s="17" t="s">
        <v>76</v>
      </c>
      <c r="E2036" s="19">
        <v>40025.386805549999</v>
      </c>
      <c r="F2036" s="19">
        <v>40025.681944440003</v>
      </c>
      <c r="G2036" s="9">
        <v>425</v>
      </c>
      <c r="H2036" s="9">
        <v>75</v>
      </c>
      <c r="I2036" s="9">
        <v>31875</v>
      </c>
      <c r="J2036" s="17" t="s">
        <v>315</v>
      </c>
    </row>
    <row r="2037" spans="1:10">
      <c r="A2037" s="17" t="s">
        <v>13823</v>
      </c>
      <c r="B2037" s="18" t="s">
        <v>318</v>
      </c>
      <c r="C2037" s="17" t="s">
        <v>58</v>
      </c>
      <c r="D2037" s="17" t="s">
        <v>58</v>
      </c>
      <c r="E2037" s="19">
        <v>42945.429861110002</v>
      </c>
      <c r="F2037" s="19">
        <v>42945.556944440003</v>
      </c>
      <c r="G2037" s="9">
        <v>183</v>
      </c>
      <c r="H2037" s="9">
        <v>174</v>
      </c>
      <c r="I2037" s="9">
        <v>31842</v>
      </c>
      <c r="J2037" s="17" t="s">
        <v>315</v>
      </c>
    </row>
    <row r="2038" spans="1:10">
      <c r="A2038" s="17" t="s">
        <v>13824</v>
      </c>
      <c r="B2038" s="18" t="s">
        <v>318</v>
      </c>
      <c r="C2038" s="17" t="s">
        <v>276</v>
      </c>
      <c r="D2038" s="17" t="s">
        <v>276</v>
      </c>
      <c r="E2038" s="19">
        <v>39457.957638879998</v>
      </c>
      <c r="F2038" s="19">
        <v>39458.141666659998</v>
      </c>
      <c r="G2038" s="9">
        <v>265</v>
      </c>
      <c r="H2038" s="9">
        <v>120</v>
      </c>
      <c r="I2038" s="9">
        <v>31800</v>
      </c>
      <c r="J2038" s="17" t="s">
        <v>315</v>
      </c>
    </row>
    <row r="2039" spans="1:10">
      <c r="A2039" s="17" t="s">
        <v>13825</v>
      </c>
      <c r="B2039" s="18" t="s">
        <v>351</v>
      </c>
      <c r="C2039" s="17" t="s">
        <v>243</v>
      </c>
      <c r="D2039" s="17" t="s">
        <v>246</v>
      </c>
      <c r="E2039" s="19">
        <v>43988.858333329998</v>
      </c>
      <c r="F2039" s="19">
        <v>43989.052777769997</v>
      </c>
      <c r="G2039" s="9">
        <v>280</v>
      </c>
      <c r="H2039" s="9">
        <v>197</v>
      </c>
      <c r="I2039" s="9">
        <v>31785</v>
      </c>
      <c r="J2039" s="17" t="s">
        <v>315</v>
      </c>
    </row>
    <row r="2040" spans="1:10">
      <c r="A2040" s="17" t="s">
        <v>13826</v>
      </c>
      <c r="B2040" s="18" t="s">
        <v>351</v>
      </c>
      <c r="C2040" s="17" t="s">
        <v>99</v>
      </c>
      <c r="D2040" s="17" t="s">
        <v>101</v>
      </c>
      <c r="E2040" s="19">
        <v>42379.366666659997</v>
      </c>
      <c r="F2040" s="19">
        <v>42379.728472219998</v>
      </c>
      <c r="G2040" s="9">
        <v>521</v>
      </c>
      <c r="H2040" s="9">
        <v>61</v>
      </c>
      <c r="I2040" s="9">
        <v>31781</v>
      </c>
      <c r="J2040" s="17" t="s">
        <v>315</v>
      </c>
    </row>
    <row r="2041" spans="1:10">
      <c r="A2041" s="17" t="s">
        <v>13827</v>
      </c>
      <c r="B2041" s="18" t="s">
        <v>351</v>
      </c>
      <c r="C2041" s="17" t="s">
        <v>35</v>
      </c>
      <c r="D2041" s="17" t="s">
        <v>36</v>
      </c>
      <c r="E2041" s="19">
        <v>39603.84930555</v>
      </c>
      <c r="F2041" s="19">
        <v>39604.125694440001</v>
      </c>
      <c r="G2041" s="9">
        <v>398</v>
      </c>
      <c r="H2041" s="9">
        <v>87</v>
      </c>
      <c r="I2041" s="9">
        <v>31756</v>
      </c>
      <c r="J2041" s="17" t="s">
        <v>315</v>
      </c>
    </row>
    <row r="2042" spans="1:10">
      <c r="A2042" s="17" t="s">
        <v>13828</v>
      </c>
      <c r="B2042" s="18" t="s">
        <v>351</v>
      </c>
      <c r="C2042" s="17" t="s">
        <v>256</v>
      </c>
      <c r="D2042" s="17" t="s">
        <v>257</v>
      </c>
      <c r="E2042" s="19">
        <v>44989.822916659999</v>
      </c>
      <c r="F2042" s="19">
        <v>44990.583333330003</v>
      </c>
      <c r="G2042" s="9">
        <v>1095</v>
      </c>
      <c r="H2042" s="9">
        <v>29</v>
      </c>
      <c r="I2042" s="9">
        <v>31755</v>
      </c>
      <c r="J2042" s="17" t="s">
        <v>315</v>
      </c>
    </row>
    <row r="2043" spans="1:10">
      <c r="A2043" s="17" t="s">
        <v>13829</v>
      </c>
      <c r="B2043" s="18" t="s">
        <v>351</v>
      </c>
      <c r="C2043" s="17" t="s">
        <v>74</v>
      </c>
      <c r="D2043" s="17" t="s">
        <v>75</v>
      </c>
      <c r="E2043" s="19">
        <v>43648.670138879999</v>
      </c>
      <c r="F2043" s="19">
        <v>43649.111111110004</v>
      </c>
      <c r="G2043" s="9">
        <v>635</v>
      </c>
      <c r="H2043" s="9">
        <v>50</v>
      </c>
      <c r="I2043" s="9">
        <v>31750</v>
      </c>
      <c r="J2043" s="17" t="s">
        <v>315</v>
      </c>
    </row>
    <row r="2044" spans="1:10">
      <c r="A2044" s="17" t="s">
        <v>13830</v>
      </c>
      <c r="B2044" s="18" t="s">
        <v>351</v>
      </c>
      <c r="C2044" s="17" t="s">
        <v>175</v>
      </c>
      <c r="D2044" s="17" t="s">
        <v>178</v>
      </c>
      <c r="E2044" s="19">
        <v>41675.143055549997</v>
      </c>
      <c r="F2044" s="19">
        <v>41675.854166659999</v>
      </c>
      <c r="G2044" s="9">
        <v>1024</v>
      </c>
      <c r="H2044" s="9">
        <v>31</v>
      </c>
      <c r="I2044" s="9">
        <v>31744</v>
      </c>
      <c r="J2044" s="17" t="s">
        <v>315</v>
      </c>
    </row>
    <row r="2045" spans="1:10">
      <c r="A2045" s="17" t="s">
        <v>13098</v>
      </c>
      <c r="B2045" s="18" t="s">
        <v>314</v>
      </c>
      <c r="C2045" s="17" t="s">
        <v>220</v>
      </c>
      <c r="D2045" s="17" t="s">
        <v>221</v>
      </c>
      <c r="E2045" s="19">
        <v>42482.388888879999</v>
      </c>
      <c r="F2045" s="19">
        <v>42482.654861110001</v>
      </c>
      <c r="G2045" s="9">
        <v>383</v>
      </c>
      <c r="H2045" s="9">
        <v>146</v>
      </c>
      <c r="I2045" s="9">
        <v>31744</v>
      </c>
      <c r="J2045" s="17" t="s">
        <v>315</v>
      </c>
    </row>
    <row r="2046" spans="1:10">
      <c r="A2046" s="17" t="s">
        <v>9219</v>
      </c>
      <c r="B2046" s="18" t="s">
        <v>318</v>
      </c>
      <c r="C2046" s="17" t="s">
        <v>223</v>
      </c>
      <c r="D2046" s="17" t="s">
        <v>225</v>
      </c>
      <c r="E2046" s="19">
        <v>43704.646527769997</v>
      </c>
      <c r="F2046" s="19">
        <v>43704.857638879999</v>
      </c>
      <c r="G2046" s="9">
        <v>304</v>
      </c>
      <c r="H2046" s="9">
        <v>142</v>
      </c>
      <c r="I2046" s="9">
        <v>31742</v>
      </c>
      <c r="J2046" s="17" t="s">
        <v>315</v>
      </c>
    </row>
    <row r="2047" spans="1:10">
      <c r="A2047" s="17" t="s">
        <v>13831</v>
      </c>
      <c r="B2047" s="18" t="s">
        <v>318</v>
      </c>
      <c r="C2047" s="17" t="s">
        <v>240</v>
      </c>
      <c r="D2047" s="17" t="s">
        <v>87</v>
      </c>
      <c r="E2047" s="19">
        <v>42556.69652777</v>
      </c>
      <c r="F2047" s="19">
        <v>42556.84722222</v>
      </c>
      <c r="G2047" s="9">
        <v>217</v>
      </c>
      <c r="H2047" s="9">
        <v>231</v>
      </c>
      <c r="I2047" s="9">
        <v>31727</v>
      </c>
      <c r="J2047" s="17" t="s">
        <v>315</v>
      </c>
    </row>
    <row r="2048" spans="1:10">
      <c r="A2048" s="17" t="s">
        <v>3514</v>
      </c>
      <c r="B2048" s="18" t="s">
        <v>351</v>
      </c>
      <c r="C2048" s="17" t="s">
        <v>243</v>
      </c>
      <c r="D2048" s="17" t="s">
        <v>244</v>
      </c>
      <c r="E2048" s="19">
        <v>43093.952777769999</v>
      </c>
      <c r="F2048" s="19">
        <v>43094.620138879996</v>
      </c>
      <c r="G2048" s="9">
        <v>961</v>
      </c>
      <c r="H2048" s="9">
        <v>33</v>
      </c>
      <c r="I2048" s="9">
        <v>31713</v>
      </c>
      <c r="J2048" s="17" t="s">
        <v>315</v>
      </c>
    </row>
    <row r="2049" spans="1:10">
      <c r="A2049" s="17" t="s">
        <v>13832</v>
      </c>
      <c r="B2049" s="18" t="s">
        <v>351</v>
      </c>
      <c r="C2049" s="17" t="s">
        <v>256</v>
      </c>
      <c r="D2049" s="17" t="s">
        <v>257</v>
      </c>
      <c r="E2049" s="19">
        <v>42875.751388880002</v>
      </c>
      <c r="F2049" s="19">
        <v>42876.447222219998</v>
      </c>
      <c r="G2049" s="9">
        <v>1002</v>
      </c>
      <c r="H2049" s="9">
        <v>47</v>
      </c>
      <c r="I2049" s="9">
        <v>31647</v>
      </c>
      <c r="J2049" s="17" t="s">
        <v>315</v>
      </c>
    </row>
    <row r="2050" spans="1:10">
      <c r="A2050" s="17" t="s">
        <v>13833</v>
      </c>
      <c r="B2050" s="18" t="s">
        <v>351</v>
      </c>
      <c r="C2050" s="17" t="s">
        <v>175</v>
      </c>
      <c r="D2050" s="17" t="s">
        <v>178</v>
      </c>
      <c r="E2050" s="19">
        <v>39980.922222219997</v>
      </c>
      <c r="F2050" s="19">
        <v>39981.125694440001</v>
      </c>
      <c r="G2050" s="9">
        <v>293</v>
      </c>
      <c r="H2050" s="9">
        <v>108</v>
      </c>
      <c r="I2050" s="9">
        <v>31644</v>
      </c>
      <c r="J2050" s="17" t="s">
        <v>315</v>
      </c>
    </row>
    <row r="2051" spans="1:10">
      <c r="A2051" s="17" t="s">
        <v>13834</v>
      </c>
      <c r="B2051" s="18" t="s">
        <v>351</v>
      </c>
      <c r="C2051" s="17" t="s">
        <v>175</v>
      </c>
      <c r="D2051" s="17" t="s">
        <v>178</v>
      </c>
      <c r="E2051" s="19">
        <v>41629.961111110002</v>
      </c>
      <c r="F2051" s="19">
        <v>41630.260416659999</v>
      </c>
      <c r="G2051" s="9">
        <v>431</v>
      </c>
      <c r="H2051" s="9">
        <v>93</v>
      </c>
      <c r="I2051" s="9">
        <v>31635</v>
      </c>
      <c r="J2051" s="17" t="s">
        <v>315</v>
      </c>
    </row>
    <row r="2052" spans="1:10">
      <c r="A2052" s="17" t="s">
        <v>13835</v>
      </c>
      <c r="B2052" s="18" t="s">
        <v>318</v>
      </c>
      <c r="C2052" s="17" t="s">
        <v>217</v>
      </c>
      <c r="D2052" s="17" t="s">
        <v>219</v>
      </c>
      <c r="E2052" s="19">
        <v>43352.557638879996</v>
      </c>
      <c r="F2052" s="19">
        <v>43352.90625</v>
      </c>
      <c r="G2052" s="9">
        <v>502</v>
      </c>
      <c r="H2052" s="9">
        <v>63</v>
      </c>
      <c r="I2052" s="9">
        <v>31626</v>
      </c>
      <c r="J2052" s="17" t="s">
        <v>315</v>
      </c>
    </row>
    <row r="2053" spans="1:10">
      <c r="A2053" s="17" t="s">
        <v>13836</v>
      </c>
      <c r="B2053" s="18" t="s">
        <v>318</v>
      </c>
      <c r="C2053" s="17" t="s">
        <v>233</v>
      </c>
      <c r="D2053" s="17" t="s">
        <v>235</v>
      </c>
      <c r="E2053" s="19">
        <v>40754.644444439997</v>
      </c>
      <c r="F2053" s="19">
        <v>40754.718055550002</v>
      </c>
      <c r="G2053" s="9">
        <v>106</v>
      </c>
      <c r="H2053" s="9">
        <v>322</v>
      </c>
      <c r="I2053" s="9">
        <v>31612</v>
      </c>
      <c r="J2053" s="17" t="s">
        <v>315</v>
      </c>
    </row>
    <row r="2054" spans="1:10">
      <c r="A2054" s="17" t="s">
        <v>13837</v>
      </c>
      <c r="B2054" s="18" t="s">
        <v>318</v>
      </c>
      <c r="C2054" s="17" t="s">
        <v>202</v>
      </c>
      <c r="D2054" s="17" t="s">
        <v>203</v>
      </c>
      <c r="E2054" s="19">
        <v>41482.960416659997</v>
      </c>
      <c r="F2054" s="19">
        <v>41483.366666659997</v>
      </c>
      <c r="G2054" s="9">
        <v>585</v>
      </c>
      <c r="H2054" s="9">
        <v>54</v>
      </c>
      <c r="I2054" s="9">
        <v>31590</v>
      </c>
      <c r="J2054" s="17" t="s">
        <v>315</v>
      </c>
    </row>
    <row r="2055" spans="1:10">
      <c r="A2055" s="17" t="s">
        <v>13838</v>
      </c>
      <c r="B2055" s="18" t="s">
        <v>314</v>
      </c>
      <c r="C2055" s="17" t="s">
        <v>116</v>
      </c>
      <c r="D2055" s="17" t="s">
        <v>119</v>
      </c>
      <c r="E2055" s="19">
        <v>42314.615277769997</v>
      </c>
      <c r="F2055" s="19">
        <v>42314.713194440003</v>
      </c>
      <c r="G2055" s="9">
        <v>141</v>
      </c>
      <c r="H2055" s="9">
        <v>224</v>
      </c>
      <c r="I2055" s="9">
        <v>31584</v>
      </c>
      <c r="J2055" s="17" t="s">
        <v>315</v>
      </c>
    </row>
    <row r="2056" spans="1:10">
      <c r="A2056" s="17" t="s">
        <v>13839</v>
      </c>
      <c r="B2056" s="18" t="s">
        <v>351</v>
      </c>
      <c r="C2056" s="17" t="s">
        <v>64</v>
      </c>
      <c r="D2056" s="17" t="s">
        <v>64</v>
      </c>
      <c r="E2056" s="19">
        <v>42922.941666660001</v>
      </c>
      <c r="F2056" s="19">
        <v>42923.530555550002</v>
      </c>
      <c r="G2056" s="9">
        <v>848</v>
      </c>
      <c r="H2056" s="9">
        <v>86</v>
      </c>
      <c r="I2056" s="9">
        <v>31569</v>
      </c>
      <c r="J2056" s="17" t="s">
        <v>315</v>
      </c>
    </row>
    <row r="2057" spans="1:10">
      <c r="A2057" s="17" t="s">
        <v>13840</v>
      </c>
      <c r="B2057" s="18" t="s">
        <v>318</v>
      </c>
      <c r="C2057" s="17" t="s">
        <v>240</v>
      </c>
      <c r="D2057" s="17" t="s">
        <v>87</v>
      </c>
      <c r="E2057" s="19">
        <v>40562.37708333</v>
      </c>
      <c r="F2057" s="19">
        <v>40562.530555550002</v>
      </c>
      <c r="G2057" s="9">
        <v>221</v>
      </c>
      <c r="H2057" s="9">
        <v>182</v>
      </c>
      <c r="I2057" s="9">
        <v>31558</v>
      </c>
      <c r="J2057" s="17" t="s">
        <v>315</v>
      </c>
    </row>
    <row r="2058" spans="1:10">
      <c r="A2058" s="17" t="s">
        <v>13841</v>
      </c>
      <c r="B2058" s="18" t="s">
        <v>314</v>
      </c>
      <c r="C2058" s="17" t="s">
        <v>146</v>
      </c>
      <c r="D2058" s="17" t="s">
        <v>147</v>
      </c>
      <c r="E2058" s="19">
        <v>45303.681250000001</v>
      </c>
      <c r="F2058" s="19">
        <v>45304.72569444</v>
      </c>
      <c r="G2058" s="9">
        <v>1504</v>
      </c>
      <c r="H2058" s="9">
        <v>22</v>
      </c>
      <c r="I2058" s="9">
        <v>31555</v>
      </c>
      <c r="J2058" s="17" t="s">
        <v>315</v>
      </c>
    </row>
    <row r="2059" spans="1:10">
      <c r="A2059" s="17" t="s">
        <v>13842</v>
      </c>
      <c r="B2059" s="18" t="s">
        <v>318</v>
      </c>
      <c r="C2059" s="17" t="s">
        <v>286</v>
      </c>
      <c r="D2059" s="17" t="s">
        <v>288</v>
      </c>
      <c r="E2059" s="19">
        <v>45303.59930555</v>
      </c>
      <c r="F2059" s="19">
        <v>45304.642361110004</v>
      </c>
      <c r="G2059" s="9">
        <v>1502</v>
      </c>
      <c r="H2059" s="9">
        <v>21</v>
      </c>
      <c r="I2059" s="9">
        <v>31542</v>
      </c>
      <c r="J2059" s="17" t="s">
        <v>315</v>
      </c>
    </row>
    <row r="2060" spans="1:10">
      <c r="A2060" s="17" t="s">
        <v>13843</v>
      </c>
      <c r="B2060" s="18" t="s">
        <v>318</v>
      </c>
      <c r="C2060" s="17" t="s">
        <v>285</v>
      </c>
      <c r="D2060" s="17" t="s">
        <v>40</v>
      </c>
      <c r="E2060" s="19">
        <v>42430.844444440001</v>
      </c>
      <c r="F2060" s="19">
        <v>42431.125</v>
      </c>
      <c r="G2060" s="9">
        <v>404</v>
      </c>
      <c r="H2060" s="9">
        <v>78</v>
      </c>
      <c r="I2060" s="9">
        <v>31512</v>
      </c>
      <c r="J2060" s="17" t="s">
        <v>315</v>
      </c>
    </row>
    <row r="2061" spans="1:10">
      <c r="A2061" s="17" t="s">
        <v>13844</v>
      </c>
      <c r="B2061" s="18" t="s">
        <v>351</v>
      </c>
      <c r="C2061" s="17" t="s">
        <v>182</v>
      </c>
      <c r="D2061" s="17" t="s">
        <v>181</v>
      </c>
      <c r="E2061" s="19">
        <v>43474.617361110002</v>
      </c>
      <c r="F2061" s="19">
        <v>43474.790972219998</v>
      </c>
      <c r="G2061" s="9">
        <v>250</v>
      </c>
      <c r="H2061" s="9">
        <v>126</v>
      </c>
      <c r="I2061" s="9">
        <v>31500</v>
      </c>
      <c r="J2061" s="17" t="s">
        <v>315</v>
      </c>
    </row>
    <row r="2062" spans="1:10">
      <c r="A2062" s="17" t="s">
        <v>13845</v>
      </c>
      <c r="B2062" s="18" t="s">
        <v>351</v>
      </c>
      <c r="C2062" s="17" t="s">
        <v>99</v>
      </c>
      <c r="D2062" s="17" t="s">
        <v>102</v>
      </c>
      <c r="E2062" s="19">
        <v>45490.94305555</v>
      </c>
      <c r="F2062" s="19">
        <v>45491.179861110002</v>
      </c>
      <c r="G2062" s="9">
        <v>341</v>
      </c>
      <c r="H2062" s="9">
        <v>161</v>
      </c>
      <c r="I2062" s="9">
        <v>31493</v>
      </c>
      <c r="J2062" s="17" t="s">
        <v>315</v>
      </c>
    </row>
    <row r="2063" spans="1:10">
      <c r="A2063" s="17" t="s">
        <v>13846</v>
      </c>
      <c r="B2063" s="18" t="s">
        <v>351</v>
      </c>
      <c r="C2063" s="17" t="s">
        <v>179</v>
      </c>
      <c r="D2063" s="17" t="s">
        <v>181</v>
      </c>
      <c r="E2063" s="19">
        <v>45385.620833330002</v>
      </c>
      <c r="F2063" s="19">
        <v>45386.495138879996</v>
      </c>
      <c r="G2063" s="9">
        <v>1259</v>
      </c>
      <c r="H2063" s="9">
        <v>25</v>
      </c>
      <c r="I2063" s="9">
        <v>31475</v>
      </c>
      <c r="J2063" s="17" t="s">
        <v>315</v>
      </c>
    </row>
    <row r="2064" spans="1:10">
      <c r="A2064" s="17" t="s">
        <v>13847</v>
      </c>
      <c r="B2064" s="18" t="s">
        <v>318</v>
      </c>
      <c r="C2064" s="17" t="s">
        <v>276</v>
      </c>
      <c r="D2064" s="17" t="s">
        <v>277</v>
      </c>
      <c r="E2064" s="19">
        <v>42120.316666660001</v>
      </c>
      <c r="F2064" s="19">
        <v>42120.515277769999</v>
      </c>
      <c r="G2064" s="9">
        <v>286</v>
      </c>
      <c r="H2064" s="9">
        <v>110</v>
      </c>
      <c r="I2064" s="9">
        <v>31460</v>
      </c>
      <c r="J2064" s="17" t="s">
        <v>315</v>
      </c>
    </row>
    <row r="2065" spans="1:10">
      <c r="A2065" s="17" t="s">
        <v>13848</v>
      </c>
      <c r="B2065" s="18" t="s">
        <v>318</v>
      </c>
      <c r="C2065" s="17" t="s">
        <v>126</v>
      </c>
      <c r="D2065" s="17" t="s">
        <v>127</v>
      </c>
      <c r="E2065" s="19">
        <v>44190.693749999999</v>
      </c>
      <c r="F2065" s="19">
        <v>44191.567361109999</v>
      </c>
      <c r="G2065" s="9">
        <v>1258</v>
      </c>
      <c r="H2065" s="9">
        <v>25</v>
      </c>
      <c r="I2065" s="9">
        <v>31450</v>
      </c>
      <c r="J2065" s="17" t="s">
        <v>315</v>
      </c>
    </row>
    <row r="2066" spans="1:10">
      <c r="A2066" s="17" t="s">
        <v>13849</v>
      </c>
      <c r="B2066" s="18" t="s">
        <v>318</v>
      </c>
      <c r="C2066" s="17" t="s">
        <v>126</v>
      </c>
      <c r="D2066" s="17" t="s">
        <v>127</v>
      </c>
      <c r="E2066" s="19">
        <v>39634.270138879998</v>
      </c>
      <c r="F2066" s="19">
        <v>39634.523611110002</v>
      </c>
      <c r="G2066" s="9">
        <v>365</v>
      </c>
      <c r="H2066" s="9">
        <v>138</v>
      </c>
      <c r="I2066" s="9">
        <v>31446</v>
      </c>
      <c r="J2066" s="17" t="s">
        <v>315</v>
      </c>
    </row>
    <row r="2067" spans="1:10">
      <c r="A2067" s="17" t="s">
        <v>13850</v>
      </c>
      <c r="B2067" s="18" t="s">
        <v>318</v>
      </c>
      <c r="C2067" s="17" t="s">
        <v>258</v>
      </c>
      <c r="D2067" s="17" t="s">
        <v>260</v>
      </c>
      <c r="E2067" s="19">
        <v>39600.775694440003</v>
      </c>
      <c r="F2067" s="19">
        <v>39601.528472220001</v>
      </c>
      <c r="G2067" s="9">
        <v>1084</v>
      </c>
      <c r="H2067" s="9">
        <v>29</v>
      </c>
      <c r="I2067" s="9">
        <v>31436</v>
      </c>
      <c r="J2067" s="17" t="s">
        <v>315</v>
      </c>
    </row>
    <row r="2068" spans="1:10">
      <c r="A2068" s="17" t="s">
        <v>13851</v>
      </c>
      <c r="B2068" s="18" t="s">
        <v>351</v>
      </c>
      <c r="C2068" s="17" t="s">
        <v>157</v>
      </c>
      <c r="D2068" s="17" t="s">
        <v>158</v>
      </c>
      <c r="E2068" s="19">
        <v>44246.445833329999</v>
      </c>
      <c r="F2068" s="19">
        <v>44250.811805550002</v>
      </c>
      <c r="G2068" s="9">
        <v>6287</v>
      </c>
      <c r="H2068" s="9">
        <v>5</v>
      </c>
      <c r="I2068" s="9">
        <v>31435</v>
      </c>
      <c r="J2068" s="17" t="s">
        <v>2498</v>
      </c>
    </row>
    <row r="2069" spans="1:10">
      <c r="A2069" s="17" t="s">
        <v>13852</v>
      </c>
      <c r="B2069" s="18" t="s">
        <v>318</v>
      </c>
      <c r="C2069" s="17" t="s">
        <v>58</v>
      </c>
      <c r="D2069" s="17" t="s">
        <v>59</v>
      </c>
      <c r="E2069" s="19">
        <v>41795.257638880001</v>
      </c>
      <c r="F2069" s="19">
        <v>41795.548611110004</v>
      </c>
      <c r="G2069" s="9">
        <v>419</v>
      </c>
      <c r="H2069" s="9">
        <v>75</v>
      </c>
      <c r="I2069" s="9">
        <v>31425</v>
      </c>
      <c r="J2069" s="17" t="s">
        <v>315</v>
      </c>
    </row>
    <row r="2070" spans="1:10">
      <c r="A2070" s="17" t="s">
        <v>13853</v>
      </c>
      <c r="B2070" s="18" t="s">
        <v>318</v>
      </c>
      <c r="C2070" s="17" t="s">
        <v>44</v>
      </c>
      <c r="D2070" s="17" t="s">
        <v>48</v>
      </c>
      <c r="E2070" s="19">
        <v>39488.613194439997</v>
      </c>
      <c r="F2070" s="19">
        <v>39488.995833330002</v>
      </c>
      <c r="G2070" s="9">
        <v>551</v>
      </c>
      <c r="H2070" s="9">
        <v>57</v>
      </c>
      <c r="I2070" s="9">
        <v>31407</v>
      </c>
      <c r="J2070" s="17" t="s">
        <v>315</v>
      </c>
    </row>
    <row r="2071" spans="1:10">
      <c r="A2071" s="17" t="s">
        <v>13854</v>
      </c>
      <c r="B2071" s="18" t="s">
        <v>318</v>
      </c>
      <c r="C2071" s="17" t="s">
        <v>58</v>
      </c>
      <c r="D2071" s="17" t="s">
        <v>59</v>
      </c>
      <c r="E2071" s="19">
        <v>43518.97083333</v>
      </c>
      <c r="F2071" s="19">
        <v>43519.434722220001</v>
      </c>
      <c r="G2071" s="9">
        <v>668</v>
      </c>
      <c r="H2071" s="9">
        <v>47</v>
      </c>
      <c r="I2071" s="9">
        <v>31396</v>
      </c>
      <c r="J2071" s="17" t="s">
        <v>315</v>
      </c>
    </row>
    <row r="2072" spans="1:10">
      <c r="A2072" s="17" t="s">
        <v>13855</v>
      </c>
      <c r="B2072" s="18" t="s">
        <v>351</v>
      </c>
      <c r="C2072" s="17" t="s">
        <v>64</v>
      </c>
      <c r="D2072" s="17" t="s">
        <v>64</v>
      </c>
      <c r="E2072" s="19">
        <v>41380.839583330002</v>
      </c>
      <c r="F2072" s="19">
        <v>41381.102083329999</v>
      </c>
      <c r="G2072" s="9">
        <v>378</v>
      </c>
      <c r="H2072" s="9">
        <v>83</v>
      </c>
      <c r="I2072" s="9">
        <v>31374</v>
      </c>
      <c r="J2072" s="17" t="s">
        <v>315</v>
      </c>
    </row>
    <row r="2073" spans="1:10">
      <c r="A2073" s="17" t="s">
        <v>13856</v>
      </c>
      <c r="B2073" s="18" t="s">
        <v>318</v>
      </c>
      <c r="C2073" s="17" t="s">
        <v>126</v>
      </c>
      <c r="D2073" s="17" t="s">
        <v>127</v>
      </c>
      <c r="E2073" s="19">
        <v>39448.072222219998</v>
      </c>
      <c r="F2073" s="19">
        <v>39448.148611110002</v>
      </c>
      <c r="G2073" s="9">
        <v>110</v>
      </c>
      <c r="H2073" s="9">
        <v>285</v>
      </c>
      <c r="I2073" s="9">
        <v>31350</v>
      </c>
      <c r="J2073" s="17" t="s">
        <v>315</v>
      </c>
    </row>
    <row r="2074" spans="1:10">
      <c r="A2074" s="17" t="s">
        <v>13857</v>
      </c>
      <c r="B2074" s="18" t="s">
        <v>318</v>
      </c>
      <c r="C2074" s="17" t="s">
        <v>293</v>
      </c>
      <c r="D2074" s="17" t="s">
        <v>296</v>
      </c>
      <c r="E2074" s="19">
        <v>41919.863194439997</v>
      </c>
      <c r="F2074" s="19">
        <v>41920.174305549997</v>
      </c>
      <c r="G2074" s="9">
        <v>448</v>
      </c>
      <c r="H2074" s="9">
        <v>79</v>
      </c>
      <c r="I2074" s="9">
        <v>31335</v>
      </c>
      <c r="J2074" s="17" t="s">
        <v>315</v>
      </c>
    </row>
    <row r="2075" spans="1:10">
      <c r="A2075" s="17" t="s">
        <v>13858</v>
      </c>
      <c r="B2075" s="18" t="s">
        <v>318</v>
      </c>
      <c r="C2075" s="17" t="s">
        <v>93</v>
      </c>
      <c r="D2075" s="17" t="s">
        <v>95</v>
      </c>
      <c r="E2075" s="19">
        <v>44818.597916660001</v>
      </c>
      <c r="F2075" s="19">
        <v>44818.799305549997</v>
      </c>
      <c r="G2075" s="9">
        <v>290</v>
      </c>
      <c r="H2075" s="9">
        <v>108</v>
      </c>
      <c r="I2075" s="9">
        <v>31320</v>
      </c>
      <c r="J2075" s="17" t="s">
        <v>315</v>
      </c>
    </row>
    <row r="2076" spans="1:10">
      <c r="A2076" s="17" t="s">
        <v>13859</v>
      </c>
      <c r="B2076" s="18" t="s">
        <v>351</v>
      </c>
      <c r="C2076" s="17" t="s">
        <v>64</v>
      </c>
      <c r="D2076" s="17" t="s">
        <v>67</v>
      </c>
      <c r="E2076" s="19">
        <v>39576.938194440001</v>
      </c>
      <c r="F2076" s="19">
        <v>39577.020833330003</v>
      </c>
      <c r="G2076" s="9">
        <v>119</v>
      </c>
      <c r="H2076" s="9">
        <v>263</v>
      </c>
      <c r="I2076" s="9">
        <v>31297</v>
      </c>
      <c r="J2076" s="17" t="s">
        <v>315</v>
      </c>
    </row>
    <row r="2077" spans="1:10">
      <c r="A2077" s="17" t="s">
        <v>13860</v>
      </c>
      <c r="B2077" s="18" t="s">
        <v>318</v>
      </c>
      <c r="C2077" s="17" t="s">
        <v>58</v>
      </c>
      <c r="D2077" s="17" t="s">
        <v>59</v>
      </c>
      <c r="E2077" s="19">
        <v>43919.677083330003</v>
      </c>
      <c r="F2077" s="19">
        <v>43920.026388879996</v>
      </c>
      <c r="G2077" s="9">
        <v>503</v>
      </c>
      <c r="H2077" s="9">
        <v>229</v>
      </c>
      <c r="I2077" s="9">
        <v>31283</v>
      </c>
      <c r="J2077" s="17" t="s">
        <v>315</v>
      </c>
    </row>
    <row r="2078" spans="1:10">
      <c r="A2078" s="17" t="s">
        <v>13861</v>
      </c>
      <c r="B2078" s="18" t="s">
        <v>318</v>
      </c>
      <c r="C2078" s="17" t="s">
        <v>83</v>
      </c>
      <c r="D2078" s="17" t="s">
        <v>84</v>
      </c>
      <c r="E2078" s="19">
        <v>40512.709722220003</v>
      </c>
      <c r="F2078" s="19">
        <v>40512.791666659999</v>
      </c>
      <c r="G2078" s="9">
        <v>118</v>
      </c>
      <c r="H2078" s="9">
        <v>265</v>
      </c>
      <c r="I2078" s="9">
        <v>31270</v>
      </c>
      <c r="J2078" s="17" t="s">
        <v>315</v>
      </c>
    </row>
    <row r="2079" spans="1:10">
      <c r="A2079" s="17" t="s">
        <v>13862</v>
      </c>
      <c r="B2079" s="18" t="s">
        <v>318</v>
      </c>
      <c r="C2079" s="17" t="s">
        <v>126</v>
      </c>
      <c r="D2079" s="17" t="s">
        <v>127</v>
      </c>
      <c r="E2079" s="19">
        <v>45159.030555550002</v>
      </c>
      <c r="F2079" s="19">
        <v>45159.613888879998</v>
      </c>
      <c r="G2079" s="9">
        <v>840</v>
      </c>
      <c r="H2079" s="9">
        <v>80</v>
      </c>
      <c r="I2079" s="9">
        <v>31256</v>
      </c>
      <c r="J2079" s="17" t="s">
        <v>315</v>
      </c>
    </row>
    <row r="2080" spans="1:10">
      <c r="A2080" s="17" t="s">
        <v>13863</v>
      </c>
      <c r="B2080" s="18" t="s">
        <v>351</v>
      </c>
      <c r="C2080" s="17" t="s">
        <v>110</v>
      </c>
      <c r="D2080" s="17" t="s">
        <v>111</v>
      </c>
      <c r="E2080" s="19">
        <v>41675.059027770003</v>
      </c>
      <c r="F2080" s="19">
        <v>41675.758333329999</v>
      </c>
      <c r="G2080" s="9">
        <v>1007</v>
      </c>
      <c r="H2080" s="9">
        <v>31</v>
      </c>
      <c r="I2080" s="9">
        <v>31217</v>
      </c>
      <c r="J2080" s="17" t="s">
        <v>315</v>
      </c>
    </row>
    <row r="2081" spans="1:10">
      <c r="A2081" s="17" t="s">
        <v>13864</v>
      </c>
      <c r="B2081" s="18" t="s">
        <v>318</v>
      </c>
      <c r="C2081" s="17" t="s">
        <v>133</v>
      </c>
      <c r="D2081" s="17" t="s">
        <v>242</v>
      </c>
      <c r="E2081" s="19">
        <v>45521.743750000001</v>
      </c>
      <c r="F2081" s="19">
        <v>45521.97430555</v>
      </c>
      <c r="G2081" s="9">
        <v>332</v>
      </c>
      <c r="H2081" s="9">
        <v>198</v>
      </c>
      <c r="I2081" s="9">
        <v>31208</v>
      </c>
      <c r="J2081" s="17" t="s">
        <v>315</v>
      </c>
    </row>
    <row r="2082" spans="1:10">
      <c r="A2082" s="17" t="s">
        <v>13865</v>
      </c>
      <c r="B2082" s="18" t="s">
        <v>351</v>
      </c>
      <c r="C2082" s="17" t="s">
        <v>274</v>
      </c>
      <c r="D2082" s="17" t="s">
        <v>275</v>
      </c>
      <c r="E2082" s="19">
        <v>40674.65972222</v>
      </c>
      <c r="F2082" s="19">
        <v>40675.5625</v>
      </c>
      <c r="G2082" s="9">
        <v>1300</v>
      </c>
      <c r="H2082" s="9">
        <v>24</v>
      </c>
      <c r="I2082" s="9">
        <v>31200</v>
      </c>
      <c r="J2082" s="17" t="s">
        <v>315</v>
      </c>
    </row>
    <row r="2083" spans="1:10">
      <c r="A2083" s="17" t="s">
        <v>2137</v>
      </c>
      <c r="B2083" s="18" t="s">
        <v>351</v>
      </c>
      <c r="C2083" s="17" t="s">
        <v>236</v>
      </c>
      <c r="D2083" s="17" t="s">
        <v>238</v>
      </c>
      <c r="E2083" s="19">
        <v>42940.604166659999</v>
      </c>
      <c r="F2083" s="19">
        <v>42940.84583333</v>
      </c>
      <c r="G2083" s="9">
        <v>348</v>
      </c>
      <c r="H2083" s="9">
        <v>105</v>
      </c>
      <c r="I2083" s="9">
        <v>31194</v>
      </c>
      <c r="J2083" s="17" t="s">
        <v>315</v>
      </c>
    </row>
    <row r="2084" spans="1:10">
      <c r="A2084" s="17" t="s">
        <v>13866</v>
      </c>
      <c r="B2084" s="18" t="s">
        <v>351</v>
      </c>
      <c r="C2084" s="17" t="s">
        <v>164</v>
      </c>
      <c r="D2084" s="17" t="s">
        <v>166</v>
      </c>
      <c r="E2084" s="19">
        <v>44876.626388880002</v>
      </c>
      <c r="F2084" s="19">
        <v>44876.791666659999</v>
      </c>
      <c r="G2084" s="9">
        <v>238</v>
      </c>
      <c r="H2084" s="9">
        <v>131</v>
      </c>
      <c r="I2084" s="9">
        <v>31178</v>
      </c>
      <c r="J2084" s="17" t="s">
        <v>315</v>
      </c>
    </row>
    <row r="2085" spans="1:10">
      <c r="A2085" s="17" t="s">
        <v>13867</v>
      </c>
      <c r="B2085" s="18" t="s">
        <v>351</v>
      </c>
      <c r="C2085" s="17" t="s">
        <v>99</v>
      </c>
      <c r="D2085" s="17" t="s">
        <v>101</v>
      </c>
      <c r="E2085" s="19">
        <v>43746.648611110002</v>
      </c>
      <c r="F2085" s="19">
        <v>43747.030555550002</v>
      </c>
      <c r="G2085" s="9">
        <v>550</v>
      </c>
      <c r="H2085" s="9">
        <v>57</v>
      </c>
      <c r="I2085" s="9">
        <v>31176</v>
      </c>
      <c r="J2085" s="17" t="s">
        <v>315</v>
      </c>
    </row>
    <row r="2086" spans="1:10">
      <c r="A2086" s="17" t="s">
        <v>13868</v>
      </c>
      <c r="B2086" s="18" t="s">
        <v>351</v>
      </c>
      <c r="C2086" s="17" t="s">
        <v>99</v>
      </c>
      <c r="D2086" s="17" t="s">
        <v>100</v>
      </c>
      <c r="E2086" s="19">
        <v>39477.03125</v>
      </c>
      <c r="F2086" s="19">
        <v>39477.263888879999</v>
      </c>
      <c r="G2086" s="9">
        <v>335</v>
      </c>
      <c r="H2086" s="9">
        <v>93</v>
      </c>
      <c r="I2086" s="9">
        <v>31155</v>
      </c>
      <c r="J2086" s="17" t="s">
        <v>315</v>
      </c>
    </row>
    <row r="2087" spans="1:10">
      <c r="A2087" s="17" t="s">
        <v>3609</v>
      </c>
      <c r="B2087" s="18" t="s">
        <v>318</v>
      </c>
      <c r="C2087" s="17" t="s">
        <v>223</v>
      </c>
      <c r="D2087" s="17" t="s">
        <v>225</v>
      </c>
      <c r="E2087" s="19">
        <v>41131.715277770003</v>
      </c>
      <c r="F2087" s="19">
        <v>41131.885416659999</v>
      </c>
      <c r="G2087" s="9">
        <v>245</v>
      </c>
      <c r="H2087" s="9">
        <v>127</v>
      </c>
      <c r="I2087" s="9">
        <v>31115</v>
      </c>
      <c r="J2087" s="17" t="s">
        <v>315</v>
      </c>
    </row>
    <row r="2088" spans="1:10">
      <c r="A2088" s="17" t="s">
        <v>13869</v>
      </c>
      <c r="B2088" s="18" t="s">
        <v>318</v>
      </c>
      <c r="C2088" s="17" t="s">
        <v>96</v>
      </c>
      <c r="D2088" s="17" t="s">
        <v>97</v>
      </c>
      <c r="E2088" s="19">
        <v>44078.649305550003</v>
      </c>
      <c r="F2088" s="19">
        <v>44078.714583330002</v>
      </c>
      <c r="G2088" s="9">
        <v>94</v>
      </c>
      <c r="H2088" s="9">
        <v>331</v>
      </c>
      <c r="I2088" s="9">
        <v>31114</v>
      </c>
      <c r="J2088" s="17" t="s">
        <v>315</v>
      </c>
    </row>
    <row r="2089" spans="1:10">
      <c r="A2089" s="17" t="s">
        <v>3698</v>
      </c>
      <c r="B2089" s="18" t="s">
        <v>351</v>
      </c>
      <c r="C2089" s="17" t="s">
        <v>99</v>
      </c>
      <c r="D2089" s="17" t="s">
        <v>102</v>
      </c>
      <c r="E2089" s="19">
        <v>43616.50902777</v>
      </c>
      <c r="F2089" s="19">
        <v>43616.532638880002</v>
      </c>
      <c r="G2089" s="9">
        <v>34</v>
      </c>
      <c r="H2089" s="9">
        <v>915</v>
      </c>
      <c r="I2089" s="9">
        <v>31110</v>
      </c>
      <c r="J2089" s="17" t="s">
        <v>315</v>
      </c>
    </row>
    <row r="2090" spans="1:10">
      <c r="A2090" s="17" t="s">
        <v>13870</v>
      </c>
      <c r="B2090" s="18" t="s">
        <v>318</v>
      </c>
      <c r="C2090" s="17" t="s">
        <v>128</v>
      </c>
      <c r="D2090" s="17" t="s">
        <v>129</v>
      </c>
      <c r="E2090" s="19">
        <v>44430.927777769997</v>
      </c>
      <c r="F2090" s="19">
        <v>44431.236111110004</v>
      </c>
      <c r="G2090" s="9">
        <v>444</v>
      </c>
      <c r="H2090" s="9">
        <v>70</v>
      </c>
      <c r="I2090" s="9">
        <v>31080</v>
      </c>
      <c r="J2090" s="17" t="s">
        <v>315</v>
      </c>
    </row>
    <row r="2091" spans="1:10">
      <c r="A2091" s="17" t="s">
        <v>13871</v>
      </c>
      <c r="B2091" s="18" t="s">
        <v>351</v>
      </c>
      <c r="C2091" s="17" t="s">
        <v>74</v>
      </c>
      <c r="D2091" s="17" t="s">
        <v>76</v>
      </c>
      <c r="E2091" s="19">
        <v>45304.248611110001</v>
      </c>
      <c r="F2091" s="19">
        <v>45304.682638879996</v>
      </c>
      <c r="G2091" s="9">
        <v>625</v>
      </c>
      <c r="H2091" s="9">
        <v>98</v>
      </c>
      <c r="I2091" s="9">
        <v>31074</v>
      </c>
      <c r="J2091" s="17" t="s">
        <v>315</v>
      </c>
    </row>
    <row r="2092" spans="1:10">
      <c r="A2092" s="17" t="s">
        <v>13872</v>
      </c>
      <c r="B2092" s="18" t="s">
        <v>314</v>
      </c>
      <c r="C2092" s="17" t="s">
        <v>271</v>
      </c>
      <c r="D2092" s="17" t="s">
        <v>273</v>
      </c>
      <c r="E2092" s="19">
        <v>43777.790972219998</v>
      </c>
      <c r="F2092" s="19">
        <v>43778.03333333</v>
      </c>
      <c r="G2092" s="9">
        <v>349</v>
      </c>
      <c r="H2092" s="9">
        <v>89</v>
      </c>
      <c r="I2092" s="9">
        <v>31061</v>
      </c>
      <c r="J2092" s="17" t="s">
        <v>315</v>
      </c>
    </row>
    <row r="2093" spans="1:10">
      <c r="A2093" s="17" t="s">
        <v>13873</v>
      </c>
      <c r="B2093" s="18" t="s">
        <v>351</v>
      </c>
      <c r="C2093" s="17" t="s">
        <v>60</v>
      </c>
      <c r="D2093" s="17" t="s">
        <v>61</v>
      </c>
      <c r="E2093" s="19">
        <v>45434.576388879999</v>
      </c>
      <c r="F2093" s="19">
        <v>45435.513888879999</v>
      </c>
      <c r="G2093" s="9">
        <v>1350</v>
      </c>
      <c r="H2093" s="9">
        <v>23</v>
      </c>
      <c r="I2093" s="9">
        <v>31050</v>
      </c>
      <c r="J2093" s="17" t="s">
        <v>315</v>
      </c>
    </row>
    <row r="2094" spans="1:10">
      <c r="A2094" s="17" t="s">
        <v>13874</v>
      </c>
      <c r="B2094" s="18" t="s">
        <v>351</v>
      </c>
      <c r="C2094" s="17" t="s">
        <v>104</v>
      </c>
      <c r="D2094" s="17" t="s">
        <v>105</v>
      </c>
      <c r="E2094" s="19">
        <v>42067.990972220003</v>
      </c>
      <c r="F2094" s="19">
        <v>42070.386805549999</v>
      </c>
      <c r="G2094" s="9">
        <v>3450</v>
      </c>
      <c r="H2094" s="9">
        <v>9</v>
      </c>
      <c r="I2094" s="9">
        <v>31050</v>
      </c>
      <c r="J2094" s="17" t="s">
        <v>315</v>
      </c>
    </row>
    <row r="2095" spans="1:10">
      <c r="A2095" s="17" t="s">
        <v>13875</v>
      </c>
      <c r="B2095" s="18" t="s">
        <v>318</v>
      </c>
      <c r="C2095" s="17" t="s">
        <v>264</v>
      </c>
      <c r="D2095" s="17" t="s">
        <v>266</v>
      </c>
      <c r="E2095" s="19">
        <v>45506.483333329998</v>
      </c>
      <c r="F2095" s="19">
        <v>45506.669444439998</v>
      </c>
      <c r="G2095" s="9">
        <v>268</v>
      </c>
      <c r="H2095" s="9">
        <v>119</v>
      </c>
      <c r="I2095" s="9">
        <v>31024</v>
      </c>
      <c r="J2095" s="17" t="s">
        <v>315</v>
      </c>
    </row>
    <row r="2096" spans="1:10">
      <c r="A2096" s="17" t="s">
        <v>13876</v>
      </c>
      <c r="B2096" s="18" t="s">
        <v>318</v>
      </c>
      <c r="C2096" s="17" t="s">
        <v>83</v>
      </c>
      <c r="D2096" s="17" t="s">
        <v>84</v>
      </c>
      <c r="E2096" s="19">
        <v>39949.737500000003</v>
      </c>
      <c r="F2096" s="19">
        <v>39950.045138879999</v>
      </c>
      <c r="G2096" s="9">
        <v>443</v>
      </c>
      <c r="H2096" s="9">
        <v>70</v>
      </c>
      <c r="I2096" s="9">
        <v>31010</v>
      </c>
      <c r="J2096" s="17" t="s">
        <v>315</v>
      </c>
    </row>
    <row r="2097" spans="1:10">
      <c r="A2097" s="17" t="s">
        <v>13877</v>
      </c>
      <c r="B2097" s="18" t="s">
        <v>351</v>
      </c>
      <c r="C2097" s="17" t="s">
        <v>236</v>
      </c>
      <c r="D2097" s="17" t="s">
        <v>237</v>
      </c>
      <c r="E2097" s="19">
        <v>40715.69444444</v>
      </c>
      <c r="F2097" s="19">
        <v>40716.037499999999</v>
      </c>
      <c r="G2097" s="9">
        <v>494</v>
      </c>
      <c r="H2097" s="9">
        <v>74</v>
      </c>
      <c r="I2097" s="9">
        <v>30979</v>
      </c>
      <c r="J2097" s="17" t="s">
        <v>315</v>
      </c>
    </row>
    <row r="2098" spans="1:10">
      <c r="A2098" s="17" t="s">
        <v>13878</v>
      </c>
      <c r="B2098" s="18" t="s">
        <v>351</v>
      </c>
      <c r="C2098" s="17" t="s">
        <v>154</v>
      </c>
      <c r="D2098" s="17" t="s">
        <v>155</v>
      </c>
      <c r="E2098" s="19">
        <v>42125.076388879999</v>
      </c>
      <c r="F2098" s="19">
        <v>42125.434722220001</v>
      </c>
      <c r="G2098" s="9">
        <v>516</v>
      </c>
      <c r="H2098" s="9">
        <v>60</v>
      </c>
      <c r="I2098" s="9">
        <v>30960</v>
      </c>
      <c r="J2098" s="17" t="s">
        <v>315</v>
      </c>
    </row>
    <row r="2099" spans="1:10">
      <c r="A2099" s="17" t="s">
        <v>13879</v>
      </c>
      <c r="B2099" s="18" t="s">
        <v>318</v>
      </c>
      <c r="C2099" s="17" t="s">
        <v>240</v>
      </c>
      <c r="D2099" s="17" t="s">
        <v>87</v>
      </c>
      <c r="E2099" s="19">
        <v>43485.502777770002</v>
      </c>
      <c r="F2099" s="19">
        <v>43485.66527777</v>
      </c>
      <c r="G2099" s="9">
        <v>234</v>
      </c>
      <c r="H2099" s="9">
        <v>263</v>
      </c>
      <c r="I2099" s="9">
        <v>30959</v>
      </c>
      <c r="J2099" s="17" t="s">
        <v>315</v>
      </c>
    </row>
    <row r="2100" spans="1:10">
      <c r="A2100" s="17" t="s">
        <v>13880</v>
      </c>
      <c r="B2100" s="18" t="s">
        <v>318</v>
      </c>
      <c r="C2100" s="17" t="s">
        <v>276</v>
      </c>
      <c r="D2100" s="17" t="s">
        <v>276</v>
      </c>
      <c r="E2100" s="19">
        <v>41446.861111110004</v>
      </c>
      <c r="F2100" s="19">
        <v>41447.012499999997</v>
      </c>
      <c r="G2100" s="9">
        <v>218</v>
      </c>
      <c r="H2100" s="9">
        <v>142</v>
      </c>
      <c r="I2100" s="9">
        <v>30956</v>
      </c>
      <c r="J2100" s="17" t="s">
        <v>315</v>
      </c>
    </row>
    <row r="2101" spans="1:10">
      <c r="A2101" s="17" t="s">
        <v>13881</v>
      </c>
      <c r="B2101" s="18" t="s">
        <v>318</v>
      </c>
      <c r="C2101" s="17" t="s">
        <v>293</v>
      </c>
      <c r="D2101" s="17" t="s">
        <v>295</v>
      </c>
      <c r="E2101" s="19">
        <v>39909.234722219997</v>
      </c>
      <c r="F2101" s="19">
        <v>39909.541666659999</v>
      </c>
      <c r="G2101" s="9">
        <v>442</v>
      </c>
      <c r="H2101" s="9">
        <v>70</v>
      </c>
      <c r="I2101" s="9">
        <v>30940</v>
      </c>
      <c r="J2101" s="17" t="s">
        <v>315</v>
      </c>
    </row>
    <row r="2102" spans="1:10">
      <c r="A2102" s="17" t="s">
        <v>13882</v>
      </c>
      <c r="B2102" s="18" t="s">
        <v>351</v>
      </c>
      <c r="C2102" s="17" t="s">
        <v>74</v>
      </c>
      <c r="D2102" s="17" t="s">
        <v>77</v>
      </c>
      <c r="E2102" s="19">
        <v>44578.150694440003</v>
      </c>
      <c r="F2102" s="19">
        <v>44578.866666659997</v>
      </c>
      <c r="G2102" s="9">
        <v>1031</v>
      </c>
      <c r="H2102" s="9">
        <v>30</v>
      </c>
      <c r="I2102" s="9">
        <v>30930</v>
      </c>
      <c r="J2102" s="17" t="s">
        <v>315</v>
      </c>
    </row>
    <row r="2103" spans="1:10">
      <c r="A2103" s="17" t="s">
        <v>13883</v>
      </c>
      <c r="B2103" s="18" t="s">
        <v>314</v>
      </c>
      <c r="C2103" s="17" t="s">
        <v>160</v>
      </c>
      <c r="D2103" s="17" t="s">
        <v>163</v>
      </c>
      <c r="E2103" s="19">
        <v>44989.441666660001</v>
      </c>
      <c r="F2103" s="19">
        <v>44990.515277769999</v>
      </c>
      <c r="G2103" s="9">
        <v>1546</v>
      </c>
      <c r="H2103" s="9">
        <v>20</v>
      </c>
      <c r="I2103" s="9">
        <v>30920</v>
      </c>
      <c r="J2103" s="17" t="s">
        <v>315</v>
      </c>
    </row>
    <row r="2104" spans="1:10">
      <c r="A2104" s="17" t="s">
        <v>13884</v>
      </c>
      <c r="B2104" s="18" t="s">
        <v>318</v>
      </c>
      <c r="C2104" s="17" t="s">
        <v>223</v>
      </c>
      <c r="D2104" s="17" t="s">
        <v>226</v>
      </c>
      <c r="E2104" s="19">
        <v>44578.038888880001</v>
      </c>
      <c r="F2104" s="19">
        <v>44578.402777770003</v>
      </c>
      <c r="G2104" s="9">
        <v>524</v>
      </c>
      <c r="H2104" s="9">
        <v>59</v>
      </c>
      <c r="I2104" s="9">
        <v>30916</v>
      </c>
      <c r="J2104" s="17" t="s">
        <v>315</v>
      </c>
    </row>
    <row r="2105" spans="1:10">
      <c r="A2105" s="17" t="s">
        <v>12957</v>
      </c>
      <c r="B2105" s="18" t="s">
        <v>318</v>
      </c>
      <c r="C2105" s="17" t="s">
        <v>44</v>
      </c>
      <c r="D2105" s="17" t="s">
        <v>48</v>
      </c>
      <c r="E2105" s="19">
        <v>45317.07152777</v>
      </c>
      <c r="F2105" s="19">
        <v>45317.438888880002</v>
      </c>
      <c r="G2105" s="9">
        <v>529</v>
      </c>
      <c r="H2105" s="9">
        <v>72</v>
      </c>
      <c r="I2105" s="9">
        <v>30912</v>
      </c>
      <c r="J2105" s="17" t="s">
        <v>315</v>
      </c>
    </row>
    <row r="2106" spans="1:10">
      <c r="A2106" s="17" t="s">
        <v>13885</v>
      </c>
      <c r="B2106" s="18" t="s">
        <v>351</v>
      </c>
      <c r="C2106" s="17" t="s">
        <v>174</v>
      </c>
      <c r="D2106" s="17" t="s">
        <v>303</v>
      </c>
      <c r="E2106" s="19">
        <v>40939.851388880001</v>
      </c>
      <c r="F2106" s="19">
        <v>40940.092361110001</v>
      </c>
      <c r="G2106" s="9">
        <v>347</v>
      </c>
      <c r="H2106" s="9">
        <v>169</v>
      </c>
      <c r="I2106" s="9">
        <v>30903</v>
      </c>
      <c r="J2106" s="17" t="s">
        <v>315</v>
      </c>
    </row>
    <row r="2107" spans="1:10">
      <c r="A2107" s="17" t="s">
        <v>13886</v>
      </c>
      <c r="B2107" s="18" t="s">
        <v>318</v>
      </c>
      <c r="C2107" s="17" t="s">
        <v>186</v>
      </c>
      <c r="D2107" s="17" t="s">
        <v>187</v>
      </c>
      <c r="E2107" s="19">
        <v>40020.324999999997</v>
      </c>
      <c r="F2107" s="19">
        <v>40020.811111110001</v>
      </c>
      <c r="G2107" s="9">
        <v>700</v>
      </c>
      <c r="H2107" s="9">
        <v>44</v>
      </c>
      <c r="I2107" s="9">
        <v>30800</v>
      </c>
      <c r="J2107" s="17" t="s">
        <v>315</v>
      </c>
    </row>
    <row r="2108" spans="1:10">
      <c r="A2108" s="17" t="s">
        <v>13887</v>
      </c>
      <c r="B2108" s="18" t="s">
        <v>318</v>
      </c>
      <c r="C2108" s="17" t="s">
        <v>113</v>
      </c>
      <c r="D2108" s="17" t="s">
        <v>115</v>
      </c>
      <c r="E2108" s="19">
        <v>39975.822222219998</v>
      </c>
      <c r="F2108" s="19">
        <v>39976.643750000003</v>
      </c>
      <c r="G2108" s="9">
        <v>1183</v>
      </c>
      <c r="H2108" s="9">
        <v>26</v>
      </c>
      <c r="I2108" s="9">
        <v>30758</v>
      </c>
      <c r="J2108" s="17" t="s">
        <v>315</v>
      </c>
    </row>
    <row r="2109" spans="1:10">
      <c r="A2109" s="17" t="s">
        <v>13888</v>
      </c>
      <c r="B2109" s="18" t="s">
        <v>314</v>
      </c>
      <c r="C2109" s="17" t="s">
        <v>94</v>
      </c>
      <c r="D2109" s="17" t="s">
        <v>198</v>
      </c>
      <c r="E2109" s="19">
        <v>42194.068749999999</v>
      </c>
      <c r="F2109" s="19">
        <v>42194.493055550003</v>
      </c>
      <c r="G2109" s="9">
        <v>611</v>
      </c>
      <c r="H2109" s="9">
        <v>177</v>
      </c>
      <c r="I2109" s="9">
        <v>30758</v>
      </c>
      <c r="J2109" s="17" t="s">
        <v>315</v>
      </c>
    </row>
    <row r="2110" spans="1:10">
      <c r="A2110" s="17" t="s">
        <v>13889</v>
      </c>
      <c r="B2110" s="18" t="s">
        <v>318</v>
      </c>
      <c r="C2110" s="17" t="s">
        <v>239</v>
      </c>
      <c r="D2110" s="17" t="s">
        <v>226</v>
      </c>
      <c r="E2110" s="19">
        <v>39660.190277770002</v>
      </c>
      <c r="F2110" s="19">
        <v>39660.361111110004</v>
      </c>
      <c r="G2110" s="9">
        <v>246</v>
      </c>
      <c r="H2110" s="9">
        <v>125</v>
      </c>
      <c r="I2110" s="9">
        <v>30750</v>
      </c>
      <c r="J2110" s="17" t="s">
        <v>315</v>
      </c>
    </row>
    <row r="2111" spans="1:10">
      <c r="A2111" s="17" t="s">
        <v>13890</v>
      </c>
      <c r="B2111" s="18" t="s">
        <v>318</v>
      </c>
      <c r="C2111" s="17" t="s">
        <v>202</v>
      </c>
      <c r="D2111" s="17" t="s">
        <v>204</v>
      </c>
      <c r="E2111" s="19">
        <v>43705.144444439997</v>
      </c>
      <c r="F2111" s="19">
        <v>43705.418055549999</v>
      </c>
      <c r="G2111" s="9">
        <v>394</v>
      </c>
      <c r="H2111" s="9">
        <v>78</v>
      </c>
      <c r="I2111" s="9">
        <v>30732</v>
      </c>
      <c r="J2111" s="17" t="s">
        <v>315</v>
      </c>
    </row>
    <row r="2112" spans="1:10">
      <c r="A2112" s="17" t="s">
        <v>13891</v>
      </c>
      <c r="B2112" s="18" t="s">
        <v>351</v>
      </c>
      <c r="C2112" s="17" t="s">
        <v>74</v>
      </c>
      <c r="D2112" s="17" t="s">
        <v>75</v>
      </c>
      <c r="E2112" s="19">
        <v>45135.595138880002</v>
      </c>
      <c r="F2112" s="19">
        <v>45136.66180555</v>
      </c>
      <c r="G2112" s="9">
        <v>1536</v>
      </c>
      <c r="H2112" s="9">
        <v>20</v>
      </c>
      <c r="I2112" s="9">
        <v>30720</v>
      </c>
      <c r="J2112" s="17" t="s">
        <v>315</v>
      </c>
    </row>
    <row r="2113" spans="1:10">
      <c r="A2113" s="17" t="s">
        <v>13892</v>
      </c>
      <c r="B2113" s="18" t="s">
        <v>318</v>
      </c>
      <c r="C2113" s="17" t="s">
        <v>58</v>
      </c>
      <c r="D2113" s="17" t="s">
        <v>59</v>
      </c>
      <c r="E2113" s="19">
        <v>44039.217361110001</v>
      </c>
      <c r="F2113" s="19">
        <v>44039.416666659999</v>
      </c>
      <c r="G2113" s="9">
        <v>287</v>
      </c>
      <c r="H2113" s="9">
        <v>107</v>
      </c>
      <c r="I2113" s="9">
        <v>30709</v>
      </c>
      <c r="J2113" s="17" t="s">
        <v>315</v>
      </c>
    </row>
    <row r="2114" spans="1:10">
      <c r="A2114" s="17" t="s">
        <v>13893</v>
      </c>
      <c r="B2114" s="18" t="s">
        <v>351</v>
      </c>
      <c r="C2114" s="17" t="s">
        <v>157</v>
      </c>
      <c r="D2114" s="17" t="s">
        <v>158</v>
      </c>
      <c r="E2114" s="19">
        <v>40394.740972220003</v>
      </c>
      <c r="F2114" s="19">
        <v>40395.925694439997</v>
      </c>
      <c r="G2114" s="9">
        <v>1706</v>
      </c>
      <c r="H2114" s="9">
        <v>18</v>
      </c>
      <c r="I2114" s="9">
        <v>30708</v>
      </c>
      <c r="J2114" s="17" t="s">
        <v>315</v>
      </c>
    </row>
    <row r="2115" spans="1:10">
      <c r="A2115" s="17" t="s">
        <v>13894</v>
      </c>
      <c r="B2115" s="18" t="s">
        <v>351</v>
      </c>
      <c r="C2115" s="17" t="s">
        <v>182</v>
      </c>
      <c r="D2115" s="17" t="s">
        <v>181</v>
      </c>
      <c r="E2115" s="19">
        <v>41873.788888880001</v>
      </c>
      <c r="F2115" s="19">
        <v>41873.982638879999</v>
      </c>
      <c r="G2115" s="9">
        <v>279</v>
      </c>
      <c r="H2115" s="9">
        <v>110</v>
      </c>
      <c r="I2115" s="9">
        <v>30690</v>
      </c>
      <c r="J2115" s="17" t="s">
        <v>315</v>
      </c>
    </row>
    <row r="2116" spans="1:10">
      <c r="A2116" s="17" t="s">
        <v>13895</v>
      </c>
      <c r="B2116" s="18" t="s">
        <v>351</v>
      </c>
      <c r="C2116" s="17" t="s">
        <v>74</v>
      </c>
      <c r="D2116" s="17" t="s">
        <v>76</v>
      </c>
      <c r="E2116" s="19">
        <v>40795.752777770002</v>
      </c>
      <c r="F2116" s="19">
        <v>40795.795138879999</v>
      </c>
      <c r="G2116" s="9">
        <v>61</v>
      </c>
      <c r="H2116" s="9">
        <v>503</v>
      </c>
      <c r="I2116" s="9">
        <v>30683</v>
      </c>
      <c r="J2116" s="17" t="s">
        <v>315</v>
      </c>
    </row>
    <row r="2117" spans="1:10">
      <c r="A2117" s="17" t="s">
        <v>13896</v>
      </c>
      <c r="B2117" s="18" t="s">
        <v>318</v>
      </c>
      <c r="C2117" s="17" t="s">
        <v>126</v>
      </c>
      <c r="D2117" s="17" t="s">
        <v>127</v>
      </c>
      <c r="E2117" s="19">
        <v>45505.903472220001</v>
      </c>
      <c r="F2117" s="19">
        <v>45506.520833330003</v>
      </c>
      <c r="G2117" s="9">
        <v>889</v>
      </c>
      <c r="H2117" s="9">
        <v>80</v>
      </c>
      <c r="I2117" s="9">
        <v>30620</v>
      </c>
      <c r="J2117" s="17" t="s">
        <v>315</v>
      </c>
    </row>
    <row r="2118" spans="1:10">
      <c r="A2118" s="17" t="s">
        <v>13897</v>
      </c>
      <c r="B2118" s="18" t="s">
        <v>351</v>
      </c>
      <c r="C2118" s="17" t="s">
        <v>243</v>
      </c>
      <c r="D2118" s="17" t="s">
        <v>246</v>
      </c>
      <c r="E2118" s="19">
        <v>44378.270138879998</v>
      </c>
      <c r="F2118" s="19">
        <v>44378.341666660002</v>
      </c>
      <c r="G2118" s="9">
        <v>103</v>
      </c>
      <c r="H2118" s="9">
        <v>297</v>
      </c>
      <c r="I2118" s="9">
        <v>30591</v>
      </c>
      <c r="J2118" s="17" t="s">
        <v>315</v>
      </c>
    </row>
    <row r="2119" spans="1:10">
      <c r="A2119" s="17" t="s">
        <v>13898</v>
      </c>
      <c r="B2119" s="18" t="s">
        <v>351</v>
      </c>
      <c r="C2119" s="17" t="s">
        <v>60</v>
      </c>
      <c r="D2119" s="17" t="s">
        <v>61</v>
      </c>
      <c r="E2119" s="19">
        <v>42102.547916659998</v>
      </c>
      <c r="F2119" s="19">
        <v>42102.793749999997</v>
      </c>
      <c r="G2119" s="9">
        <v>354</v>
      </c>
      <c r="H2119" s="9">
        <v>151</v>
      </c>
      <c r="I2119" s="9">
        <v>30590</v>
      </c>
      <c r="J2119" s="17" t="s">
        <v>315</v>
      </c>
    </row>
    <row r="2120" spans="1:10">
      <c r="A2120" s="17" t="s">
        <v>13899</v>
      </c>
      <c r="B2120" s="18" t="s">
        <v>314</v>
      </c>
      <c r="C2120" s="17" t="s">
        <v>195</v>
      </c>
      <c r="D2120" s="17" t="s">
        <v>196</v>
      </c>
      <c r="E2120" s="19">
        <v>40771.06805555</v>
      </c>
      <c r="F2120" s="19">
        <v>40771.46875</v>
      </c>
      <c r="G2120" s="9">
        <v>577</v>
      </c>
      <c r="H2120" s="9">
        <v>53</v>
      </c>
      <c r="I2120" s="9">
        <v>30581</v>
      </c>
      <c r="J2120" s="17" t="s">
        <v>315</v>
      </c>
    </row>
    <row r="2121" spans="1:10">
      <c r="A2121" s="17" t="s">
        <v>13900</v>
      </c>
      <c r="B2121" s="18" t="s">
        <v>351</v>
      </c>
      <c r="C2121" s="17" t="s">
        <v>35</v>
      </c>
      <c r="D2121" s="17" t="s">
        <v>38</v>
      </c>
      <c r="E2121" s="19">
        <v>40691.027777770003</v>
      </c>
      <c r="F2121" s="19">
        <v>40691.180555550003</v>
      </c>
      <c r="G2121" s="9">
        <v>220</v>
      </c>
      <c r="H2121" s="9">
        <v>139</v>
      </c>
      <c r="I2121" s="9">
        <v>30580</v>
      </c>
      <c r="J2121" s="17" t="s">
        <v>315</v>
      </c>
    </row>
    <row r="2122" spans="1:10">
      <c r="A2122" s="17" t="s">
        <v>13901</v>
      </c>
      <c r="B2122" s="18" t="s">
        <v>318</v>
      </c>
      <c r="C2122" s="17" t="s">
        <v>297</v>
      </c>
      <c r="D2122" s="17" t="s">
        <v>40</v>
      </c>
      <c r="E2122" s="19">
        <v>39975.455555549997</v>
      </c>
      <c r="F2122" s="19">
        <v>39975.803472220003</v>
      </c>
      <c r="G2122" s="9">
        <v>501</v>
      </c>
      <c r="H2122" s="9">
        <v>61</v>
      </c>
      <c r="I2122" s="9">
        <v>30561</v>
      </c>
      <c r="J2122" s="17" t="s">
        <v>315</v>
      </c>
    </row>
    <row r="2123" spans="1:10">
      <c r="A2123" s="17" t="s">
        <v>13902</v>
      </c>
      <c r="B2123" s="18" t="s">
        <v>318</v>
      </c>
      <c r="C2123" s="17" t="s">
        <v>113</v>
      </c>
      <c r="D2123" s="17" t="s">
        <v>115</v>
      </c>
      <c r="E2123" s="19">
        <v>39981.199305549999</v>
      </c>
      <c r="F2123" s="19">
        <v>39981.515972219997</v>
      </c>
      <c r="G2123" s="9">
        <v>456</v>
      </c>
      <c r="H2123" s="9">
        <v>67</v>
      </c>
      <c r="I2123" s="9">
        <v>30552</v>
      </c>
      <c r="J2123" s="17" t="s">
        <v>315</v>
      </c>
    </row>
    <row r="2124" spans="1:10">
      <c r="A2124" s="17" t="s">
        <v>13903</v>
      </c>
      <c r="B2124" s="18" t="s">
        <v>318</v>
      </c>
      <c r="C2124" s="17" t="s">
        <v>202</v>
      </c>
      <c r="D2124" s="17" t="s">
        <v>204</v>
      </c>
      <c r="E2124" s="19">
        <v>39827.429166659997</v>
      </c>
      <c r="F2124" s="19">
        <v>39827.635416659999</v>
      </c>
      <c r="G2124" s="9">
        <v>297</v>
      </c>
      <c r="H2124" s="9">
        <v>120</v>
      </c>
      <c r="I2124" s="9">
        <v>30550</v>
      </c>
      <c r="J2124" s="17" t="s">
        <v>315</v>
      </c>
    </row>
    <row r="2125" spans="1:10">
      <c r="A2125" s="17" t="s">
        <v>3232</v>
      </c>
      <c r="B2125" s="18" t="s">
        <v>351</v>
      </c>
      <c r="C2125" s="17" t="s">
        <v>35</v>
      </c>
      <c r="D2125" s="17" t="s">
        <v>37</v>
      </c>
      <c r="E2125" s="19">
        <v>44342.677777769997</v>
      </c>
      <c r="F2125" s="19">
        <v>44342.887499999997</v>
      </c>
      <c r="G2125" s="9">
        <v>302</v>
      </c>
      <c r="H2125" s="9">
        <v>248</v>
      </c>
      <c r="I2125" s="9">
        <v>30542</v>
      </c>
      <c r="J2125" s="17" t="s">
        <v>315</v>
      </c>
    </row>
    <row r="2126" spans="1:10">
      <c r="A2126" s="17" t="s">
        <v>13904</v>
      </c>
      <c r="B2126" s="18" t="s">
        <v>351</v>
      </c>
      <c r="C2126" s="17" t="s">
        <v>172</v>
      </c>
      <c r="D2126" s="17" t="s">
        <v>174</v>
      </c>
      <c r="E2126" s="19">
        <v>43016.831250000003</v>
      </c>
      <c r="F2126" s="19">
        <v>43017.083333330003</v>
      </c>
      <c r="G2126" s="9">
        <v>363</v>
      </c>
      <c r="H2126" s="9">
        <v>84</v>
      </c>
      <c r="I2126" s="9">
        <v>30492</v>
      </c>
      <c r="J2126" s="17" t="s">
        <v>315</v>
      </c>
    </row>
    <row r="2127" spans="1:10">
      <c r="A2127" s="17" t="s">
        <v>9501</v>
      </c>
      <c r="B2127" s="18" t="s">
        <v>351</v>
      </c>
      <c r="C2127" s="17" t="s">
        <v>110</v>
      </c>
      <c r="D2127" s="17" t="s">
        <v>111</v>
      </c>
      <c r="E2127" s="19">
        <v>41109.617361110002</v>
      </c>
      <c r="F2127" s="19">
        <v>41109.777777770003</v>
      </c>
      <c r="G2127" s="9">
        <v>231</v>
      </c>
      <c r="H2127" s="9">
        <v>132</v>
      </c>
      <c r="I2127" s="9">
        <v>30492</v>
      </c>
      <c r="J2127" s="17" t="s">
        <v>315</v>
      </c>
    </row>
    <row r="2128" spans="1:10">
      <c r="A2128" s="17" t="s">
        <v>13905</v>
      </c>
      <c r="B2128" s="18" t="s">
        <v>318</v>
      </c>
      <c r="C2128" s="17" t="s">
        <v>128</v>
      </c>
      <c r="D2128" s="17" t="s">
        <v>129</v>
      </c>
      <c r="E2128" s="19">
        <v>42129.988194439997</v>
      </c>
      <c r="F2128" s="19">
        <v>42130.266666659998</v>
      </c>
      <c r="G2128" s="9">
        <v>401</v>
      </c>
      <c r="H2128" s="9">
        <v>76</v>
      </c>
      <c r="I2128" s="9">
        <v>30476</v>
      </c>
      <c r="J2128" s="17" t="s">
        <v>315</v>
      </c>
    </row>
    <row r="2129" spans="1:10">
      <c r="A2129" s="17" t="s">
        <v>13906</v>
      </c>
      <c r="B2129" s="18" t="s">
        <v>351</v>
      </c>
      <c r="C2129" s="17" t="s">
        <v>157</v>
      </c>
      <c r="D2129" s="17" t="s">
        <v>158</v>
      </c>
      <c r="E2129" s="19">
        <v>45135.581250000003</v>
      </c>
      <c r="F2129" s="19">
        <v>45136.554166659997</v>
      </c>
      <c r="G2129" s="9">
        <v>1401</v>
      </c>
      <c r="H2129" s="9">
        <v>39</v>
      </c>
      <c r="I2129" s="9">
        <v>30452</v>
      </c>
      <c r="J2129" s="17" t="s">
        <v>315</v>
      </c>
    </row>
    <row r="2130" spans="1:10">
      <c r="A2130" s="17" t="s">
        <v>13907</v>
      </c>
      <c r="B2130" s="18" t="s">
        <v>351</v>
      </c>
      <c r="C2130" s="17" t="s">
        <v>110</v>
      </c>
      <c r="D2130" s="17" t="s">
        <v>112</v>
      </c>
      <c r="E2130" s="19">
        <v>41883.653472220001</v>
      </c>
      <c r="F2130" s="19">
        <v>41883.882638880001</v>
      </c>
      <c r="G2130" s="9">
        <v>330</v>
      </c>
      <c r="H2130" s="9">
        <v>92</v>
      </c>
      <c r="I2130" s="9">
        <v>30360</v>
      </c>
      <c r="J2130" s="17" t="s">
        <v>315</v>
      </c>
    </row>
    <row r="2131" spans="1:10">
      <c r="A2131" s="17" t="s">
        <v>989</v>
      </c>
      <c r="B2131" s="18" t="s">
        <v>351</v>
      </c>
      <c r="C2131" s="17" t="s">
        <v>60</v>
      </c>
      <c r="D2131" s="17" t="s">
        <v>63</v>
      </c>
      <c r="E2131" s="19">
        <v>43058.010416659999</v>
      </c>
      <c r="F2131" s="19">
        <v>43058.550694439997</v>
      </c>
      <c r="G2131" s="9">
        <v>778</v>
      </c>
      <c r="H2131" s="9">
        <v>39</v>
      </c>
      <c r="I2131" s="9">
        <v>30342</v>
      </c>
      <c r="J2131" s="17" t="s">
        <v>315</v>
      </c>
    </row>
    <row r="2132" spans="1:10">
      <c r="A2132" s="17" t="s">
        <v>13908</v>
      </c>
      <c r="B2132" s="18" t="s">
        <v>351</v>
      </c>
      <c r="C2132" s="17" t="s">
        <v>182</v>
      </c>
      <c r="D2132" s="17" t="s">
        <v>181</v>
      </c>
      <c r="E2132" s="19">
        <v>43993.22777777</v>
      </c>
      <c r="F2132" s="19">
        <v>43993.578472219997</v>
      </c>
      <c r="G2132" s="9">
        <v>505</v>
      </c>
      <c r="H2132" s="9">
        <v>60</v>
      </c>
      <c r="I2132" s="9">
        <v>30300</v>
      </c>
      <c r="J2132" s="17" t="s">
        <v>315</v>
      </c>
    </row>
    <row r="2133" spans="1:10">
      <c r="A2133" s="17" t="s">
        <v>13909</v>
      </c>
      <c r="B2133" s="18" t="s">
        <v>351</v>
      </c>
      <c r="C2133" s="17" t="s">
        <v>179</v>
      </c>
      <c r="D2133" s="17" t="s">
        <v>180</v>
      </c>
      <c r="E2133" s="19">
        <v>45630.997222220001</v>
      </c>
      <c r="F2133" s="19">
        <v>45631.203472219997</v>
      </c>
      <c r="G2133" s="9">
        <v>297</v>
      </c>
      <c r="H2133" s="9">
        <v>102</v>
      </c>
      <c r="I2133" s="9">
        <v>30294</v>
      </c>
      <c r="J2133" s="17" t="s">
        <v>315</v>
      </c>
    </row>
    <row r="2134" spans="1:10">
      <c r="A2134" s="17" t="s">
        <v>4914</v>
      </c>
      <c r="B2134" s="18" t="s">
        <v>318</v>
      </c>
      <c r="C2134" s="17" t="s">
        <v>58</v>
      </c>
      <c r="D2134" s="17" t="s">
        <v>58</v>
      </c>
      <c r="E2134" s="19">
        <v>42089.637499999997</v>
      </c>
      <c r="F2134" s="19">
        <v>42089.75</v>
      </c>
      <c r="G2134" s="9">
        <v>162</v>
      </c>
      <c r="H2134" s="9">
        <v>187</v>
      </c>
      <c r="I2134" s="9">
        <v>30294</v>
      </c>
      <c r="J2134" s="17" t="s">
        <v>315</v>
      </c>
    </row>
    <row r="2135" spans="1:10">
      <c r="A2135" s="17" t="s">
        <v>13910</v>
      </c>
      <c r="B2135" s="18" t="s">
        <v>314</v>
      </c>
      <c r="C2135" s="17" t="s">
        <v>298</v>
      </c>
      <c r="D2135" s="17" t="s">
        <v>300</v>
      </c>
      <c r="E2135" s="19">
        <v>40764.493750000001</v>
      </c>
      <c r="F2135" s="19">
        <v>40764.657638880002</v>
      </c>
      <c r="G2135" s="9">
        <v>236</v>
      </c>
      <c r="H2135" s="9">
        <v>130</v>
      </c>
      <c r="I2135" s="9">
        <v>30278</v>
      </c>
      <c r="J2135" s="17" t="s">
        <v>315</v>
      </c>
    </row>
    <row r="2136" spans="1:10">
      <c r="A2136" s="17" t="s">
        <v>13911</v>
      </c>
      <c r="B2136" s="18" t="s">
        <v>318</v>
      </c>
      <c r="C2136" s="17" t="s">
        <v>227</v>
      </c>
      <c r="D2136" s="17" t="s">
        <v>229</v>
      </c>
      <c r="E2136" s="19">
        <v>42623.338194440003</v>
      </c>
      <c r="F2136" s="19">
        <v>42623.594444440001</v>
      </c>
      <c r="G2136" s="9">
        <v>369</v>
      </c>
      <c r="H2136" s="9">
        <v>82</v>
      </c>
      <c r="I2136" s="9">
        <v>30258</v>
      </c>
      <c r="J2136" s="17" t="s">
        <v>315</v>
      </c>
    </row>
    <row r="2137" spans="1:10">
      <c r="A2137" s="17" t="s">
        <v>13912</v>
      </c>
      <c r="B2137" s="18" t="s">
        <v>318</v>
      </c>
      <c r="C2137" s="17" t="s">
        <v>68</v>
      </c>
      <c r="D2137" s="17" t="s">
        <v>70</v>
      </c>
      <c r="E2137" s="19">
        <v>39566.978472219998</v>
      </c>
      <c r="F2137" s="19">
        <v>39567.5625</v>
      </c>
      <c r="G2137" s="9">
        <v>841</v>
      </c>
      <c r="H2137" s="9">
        <v>74</v>
      </c>
      <c r="I2137" s="9">
        <v>30254</v>
      </c>
      <c r="J2137" s="17" t="s">
        <v>315</v>
      </c>
    </row>
    <row r="2138" spans="1:10">
      <c r="A2138" s="17" t="s">
        <v>13913</v>
      </c>
      <c r="B2138" s="18" t="s">
        <v>351</v>
      </c>
      <c r="C2138" s="17" t="s">
        <v>35</v>
      </c>
      <c r="D2138" s="17" t="s">
        <v>37</v>
      </c>
      <c r="E2138" s="19">
        <v>44670.773611110002</v>
      </c>
      <c r="F2138" s="19">
        <v>44671.087500000001</v>
      </c>
      <c r="G2138" s="9">
        <v>452</v>
      </c>
      <c r="H2138" s="9">
        <v>281</v>
      </c>
      <c r="I2138" s="9">
        <v>30237</v>
      </c>
      <c r="J2138" s="17" t="s">
        <v>315</v>
      </c>
    </row>
    <row r="2139" spans="1:10">
      <c r="A2139" s="17" t="s">
        <v>13039</v>
      </c>
      <c r="B2139" s="18" t="s">
        <v>314</v>
      </c>
      <c r="C2139" s="17" t="s">
        <v>79</v>
      </c>
      <c r="D2139" s="17" t="s">
        <v>167</v>
      </c>
      <c r="E2139" s="19">
        <v>39700.938888880002</v>
      </c>
      <c r="F2139" s="19">
        <v>39701.25694444</v>
      </c>
      <c r="G2139" s="9">
        <v>458</v>
      </c>
      <c r="H2139" s="9">
        <v>66</v>
      </c>
      <c r="I2139" s="9">
        <v>30228</v>
      </c>
      <c r="J2139" s="17" t="s">
        <v>315</v>
      </c>
    </row>
    <row r="2140" spans="1:10">
      <c r="A2140" s="17" t="s">
        <v>13914</v>
      </c>
      <c r="B2140" s="18" t="s">
        <v>318</v>
      </c>
      <c r="C2140" s="17" t="s">
        <v>93</v>
      </c>
      <c r="D2140" s="17" t="s">
        <v>95</v>
      </c>
      <c r="E2140" s="19">
        <v>45062.770833330003</v>
      </c>
      <c r="F2140" s="19">
        <v>45063.106944439998</v>
      </c>
      <c r="G2140" s="9">
        <v>462</v>
      </c>
      <c r="H2140" s="9">
        <v>191</v>
      </c>
      <c r="I2140" s="9">
        <v>30218</v>
      </c>
      <c r="J2140" s="17" t="s">
        <v>315</v>
      </c>
    </row>
    <row r="2141" spans="1:10">
      <c r="A2141" s="17" t="s">
        <v>13915</v>
      </c>
      <c r="B2141" s="18" t="s">
        <v>318</v>
      </c>
      <c r="C2141" s="17" t="s">
        <v>128</v>
      </c>
      <c r="D2141" s="17" t="s">
        <v>130</v>
      </c>
      <c r="E2141" s="19">
        <v>43611.845138880002</v>
      </c>
      <c r="F2141" s="19">
        <v>43612.622222220001</v>
      </c>
      <c r="G2141" s="9">
        <v>1119</v>
      </c>
      <c r="H2141" s="9">
        <v>27</v>
      </c>
      <c r="I2141" s="9">
        <v>30213</v>
      </c>
      <c r="J2141" s="17" t="s">
        <v>315</v>
      </c>
    </row>
    <row r="2142" spans="1:10">
      <c r="A2142" s="17" t="s">
        <v>13916</v>
      </c>
      <c r="B2142" s="18" t="s">
        <v>318</v>
      </c>
      <c r="C2142" s="17" t="s">
        <v>44</v>
      </c>
      <c r="D2142" s="17" t="s">
        <v>46</v>
      </c>
      <c r="E2142" s="19">
        <v>45089.206944439997</v>
      </c>
      <c r="F2142" s="19">
        <v>45089.433333330002</v>
      </c>
      <c r="G2142" s="9">
        <v>326</v>
      </c>
      <c r="H2142" s="9">
        <v>113</v>
      </c>
      <c r="I2142" s="9">
        <v>30189</v>
      </c>
      <c r="J2142" s="17" t="s">
        <v>315</v>
      </c>
    </row>
    <row r="2143" spans="1:10">
      <c r="A2143" s="17" t="s">
        <v>13917</v>
      </c>
      <c r="B2143" s="18" t="s">
        <v>318</v>
      </c>
      <c r="C2143" s="17" t="s">
        <v>126</v>
      </c>
      <c r="D2143" s="17" t="s">
        <v>127</v>
      </c>
      <c r="E2143" s="19">
        <v>44011.449305549999</v>
      </c>
      <c r="F2143" s="19">
        <v>44011.679166659997</v>
      </c>
      <c r="G2143" s="9">
        <v>293</v>
      </c>
      <c r="H2143" s="9">
        <v>184</v>
      </c>
      <c r="I2143" s="9">
        <v>30179</v>
      </c>
      <c r="J2143" s="17" t="s">
        <v>315</v>
      </c>
    </row>
    <row r="2144" spans="1:10">
      <c r="A2144" s="17" t="s">
        <v>13918</v>
      </c>
      <c r="B2144" s="18" t="s">
        <v>351</v>
      </c>
      <c r="C2144" s="17" t="s">
        <v>74</v>
      </c>
      <c r="D2144" s="17" t="s">
        <v>75</v>
      </c>
      <c r="E2144" s="19">
        <v>41819.775000000001</v>
      </c>
      <c r="F2144" s="19">
        <v>41820.166666659999</v>
      </c>
      <c r="G2144" s="9">
        <v>564</v>
      </c>
      <c r="H2144" s="9">
        <v>67</v>
      </c>
      <c r="I2144" s="9">
        <v>30172</v>
      </c>
      <c r="J2144" s="17" t="s">
        <v>315</v>
      </c>
    </row>
    <row r="2145" spans="1:10">
      <c r="A2145" s="17" t="s">
        <v>13919</v>
      </c>
      <c r="B2145" s="18" t="s">
        <v>318</v>
      </c>
      <c r="C2145" s="17" t="s">
        <v>258</v>
      </c>
      <c r="D2145" s="17" t="s">
        <v>259</v>
      </c>
      <c r="E2145" s="19">
        <v>39579.461805550003</v>
      </c>
      <c r="F2145" s="19">
        <v>39580.027777770003</v>
      </c>
      <c r="G2145" s="9">
        <v>815</v>
      </c>
      <c r="H2145" s="9">
        <v>37</v>
      </c>
      <c r="I2145" s="9">
        <v>30155</v>
      </c>
      <c r="J2145" s="17" t="s">
        <v>315</v>
      </c>
    </row>
    <row r="2146" spans="1:10">
      <c r="A2146" s="17" t="s">
        <v>13920</v>
      </c>
      <c r="B2146" s="18" t="s">
        <v>314</v>
      </c>
      <c r="C2146" s="17" t="s">
        <v>298</v>
      </c>
      <c r="D2146" s="17" t="s">
        <v>300</v>
      </c>
      <c r="E2146" s="19">
        <v>44660.771527769997</v>
      </c>
      <c r="F2146" s="19">
        <v>44661.056944440003</v>
      </c>
      <c r="G2146" s="9">
        <v>411</v>
      </c>
      <c r="H2146" s="9">
        <v>132</v>
      </c>
      <c r="I2146" s="9">
        <v>30148</v>
      </c>
      <c r="J2146" s="17" t="s">
        <v>315</v>
      </c>
    </row>
    <row r="2147" spans="1:10">
      <c r="A2147" s="17" t="s">
        <v>13921</v>
      </c>
      <c r="B2147" s="18" t="s">
        <v>314</v>
      </c>
      <c r="C2147" s="17" t="s">
        <v>52</v>
      </c>
      <c r="D2147" s="17" t="s">
        <v>55</v>
      </c>
      <c r="E2147" s="19">
        <v>43277.090277770003</v>
      </c>
      <c r="F2147" s="19">
        <v>43277.577083329998</v>
      </c>
      <c r="G2147" s="9">
        <v>701</v>
      </c>
      <c r="H2147" s="9">
        <v>43</v>
      </c>
      <c r="I2147" s="9">
        <v>30143</v>
      </c>
      <c r="J2147" s="17" t="s">
        <v>315</v>
      </c>
    </row>
    <row r="2148" spans="1:10">
      <c r="A2148" s="17" t="s">
        <v>13922</v>
      </c>
      <c r="B2148" s="18" t="s">
        <v>318</v>
      </c>
      <c r="C2148" s="17" t="s">
        <v>139</v>
      </c>
      <c r="D2148" s="17" t="s">
        <v>140</v>
      </c>
      <c r="E2148" s="19">
        <v>41338.84375</v>
      </c>
      <c r="F2148" s="19">
        <v>41339.540972219998</v>
      </c>
      <c r="G2148" s="9">
        <v>1004</v>
      </c>
      <c r="H2148" s="9">
        <v>30</v>
      </c>
      <c r="I2148" s="9">
        <v>30120</v>
      </c>
      <c r="J2148" s="17" t="s">
        <v>315</v>
      </c>
    </row>
    <row r="2149" spans="1:10">
      <c r="A2149" s="17" t="s">
        <v>13923</v>
      </c>
      <c r="B2149" s="18" t="s">
        <v>318</v>
      </c>
      <c r="C2149" s="17" t="s">
        <v>126</v>
      </c>
      <c r="D2149" s="17" t="s">
        <v>127</v>
      </c>
      <c r="E2149" s="19">
        <v>45300.294444439998</v>
      </c>
      <c r="F2149" s="19">
        <v>45300.59930555</v>
      </c>
      <c r="G2149" s="9">
        <v>400</v>
      </c>
      <c r="H2149" s="9">
        <v>242</v>
      </c>
      <c r="I2149" s="9">
        <v>30118</v>
      </c>
      <c r="J2149" s="17" t="s">
        <v>315</v>
      </c>
    </row>
    <row r="2150" spans="1:10">
      <c r="A2150" s="17" t="s">
        <v>13924</v>
      </c>
      <c r="B2150" s="18" t="s">
        <v>351</v>
      </c>
      <c r="C2150" s="17" t="s">
        <v>60</v>
      </c>
      <c r="D2150" s="17" t="s">
        <v>63</v>
      </c>
      <c r="E2150" s="19">
        <v>44826.585416659997</v>
      </c>
      <c r="F2150" s="19">
        <v>44826.840277770003</v>
      </c>
      <c r="G2150" s="9">
        <v>367</v>
      </c>
      <c r="H2150" s="9">
        <v>438</v>
      </c>
      <c r="I2150" s="9">
        <v>30112</v>
      </c>
      <c r="J2150" s="17" t="s">
        <v>315</v>
      </c>
    </row>
    <row r="2151" spans="1:10">
      <c r="A2151" s="17" t="s">
        <v>13925</v>
      </c>
      <c r="B2151" s="18" t="s">
        <v>318</v>
      </c>
      <c r="C2151" s="17" t="s">
        <v>201</v>
      </c>
      <c r="D2151" s="17" t="s">
        <v>248</v>
      </c>
      <c r="E2151" s="19">
        <v>45135.620833330002</v>
      </c>
      <c r="F2151" s="19">
        <v>45135.81805555</v>
      </c>
      <c r="G2151" s="9">
        <v>284</v>
      </c>
      <c r="H2151" s="9">
        <v>106</v>
      </c>
      <c r="I2151" s="9">
        <v>30104</v>
      </c>
      <c r="J2151" s="17" t="s">
        <v>315</v>
      </c>
    </row>
    <row r="2152" spans="1:10">
      <c r="A2152" s="17" t="s">
        <v>13926</v>
      </c>
      <c r="B2152" s="18" t="s">
        <v>351</v>
      </c>
      <c r="C2152" s="17" t="s">
        <v>99</v>
      </c>
      <c r="D2152" s="17" t="s">
        <v>102</v>
      </c>
      <c r="E2152" s="19">
        <v>43472.843055550002</v>
      </c>
      <c r="F2152" s="19">
        <v>43473.052083330003</v>
      </c>
      <c r="G2152" s="9">
        <v>301</v>
      </c>
      <c r="H2152" s="9">
        <v>100</v>
      </c>
      <c r="I2152" s="9">
        <v>30100</v>
      </c>
      <c r="J2152" s="17" t="s">
        <v>315</v>
      </c>
    </row>
    <row r="2153" spans="1:10">
      <c r="A2153" s="17" t="s">
        <v>13927</v>
      </c>
      <c r="B2153" s="18" t="s">
        <v>318</v>
      </c>
      <c r="C2153" s="17" t="s">
        <v>233</v>
      </c>
      <c r="D2153" s="17" t="s">
        <v>235</v>
      </c>
      <c r="E2153" s="19">
        <v>43614.618055550003</v>
      </c>
      <c r="F2153" s="19">
        <v>43614.879166660001</v>
      </c>
      <c r="G2153" s="9">
        <v>376</v>
      </c>
      <c r="H2153" s="9">
        <v>80</v>
      </c>
      <c r="I2153" s="9">
        <v>30080</v>
      </c>
      <c r="J2153" s="17" t="s">
        <v>315</v>
      </c>
    </row>
    <row r="2154" spans="1:10">
      <c r="A2154" s="17" t="s">
        <v>13928</v>
      </c>
      <c r="B2154" s="18" t="s">
        <v>351</v>
      </c>
      <c r="C2154" s="17" t="s">
        <v>74</v>
      </c>
      <c r="D2154" s="17" t="s">
        <v>76</v>
      </c>
      <c r="E2154" s="19">
        <v>44725.872916660002</v>
      </c>
      <c r="F2154" s="19">
        <v>44726.209722220003</v>
      </c>
      <c r="G2154" s="9">
        <v>485</v>
      </c>
      <c r="H2154" s="9">
        <v>62</v>
      </c>
      <c r="I2154" s="9">
        <v>30070</v>
      </c>
      <c r="J2154" s="17" t="s">
        <v>315</v>
      </c>
    </row>
    <row r="2155" spans="1:10">
      <c r="A2155" s="17" t="s">
        <v>13929</v>
      </c>
      <c r="B2155" s="18" t="s">
        <v>314</v>
      </c>
      <c r="C2155" s="17" t="s">
        <v>116</v>
      </c>
      <c r="D2155" s="17" t="s">
        <v>119</v>
      </c>
      <c r="E2155" s="19">
        <v>44994.596527770002</v>
      </c>
      <c r="F2155" s="19">
        <v>44994.686111110001</v>
      </c>
      <c r="G2155" s="9">
        <v>129</v>
      </c>
      <c r="H2155" s="9">
        <v>233</v>
      </c>
      <c r="I2155" s="9">
        <v>30057</v>
      </c>
      <c r="J2155" s="17" t="s">
        <v>315</v>
      </c>
    </row>
    <row r="2156" spans="1:10">
      <c r="A2156" s="17" t="s">
        <v>13930</v>
      </c>
      <c r="B2156" s="18" t="s">
        <v>351</v>
      </c>
      <c r="C2156" s="17" t="s">
        <v>99</v>
      </c>
      <c r="D2156" s="17" t="s">
        <v>102</v>
      </c>
      <c r="E2156" s="19">
        <v>42173.935416660002</v>
      </c>
      <c r="F2156" s="19">
        <v>42174.53125</v>
      </c>
      <c r="G2156" s="9">
        <v>858</v>
      </c>
      <c r="H2156" s="9">
        <v>35</v>
      </c>
      <c r="I2156" s="9">
        <v>30030</v>
      </c>
      <c r="J2156" s="17" t="s">
        <v>315</v>
      </c>
    </row>
    <row r="2157" spans="1:10">
      <c r="A2157" s="17" t="s">
        <v>13931</v>
      </c>
      <c r="B2157" s="18" t="s">
        <v>351</v>
      </c>
      <c r="C2157" s="17" t="s">
        <v>156</v>
      </c>
      <c r="D2157" s="17" t="s">
        <v>156</v>
      </c>
      <c r="E2157" s="19">
        <v>45448.692361109999</v>
      </c>
      <c r="F2157" s="19">
        <v>45449.015972219997</v>
      </c>
      <c r="G2157" s="9">
        <v>466</v>
      </c>
      <c r="H2157" s="9">
        <v>78</v>
      </c>
      <c r="I2157" s="9">
        <v>30012</v>
      </c>
      <c r="J2157" s="17" t="s">
        <v>315</v>
      </c>
    </row>
    <row r="2158" spans="1:10">
      <c r="A2158" s="17" t="s">
        <v>13932</v>
      </c>
      <c r="B2158" s="18" t="s">
        <v>314</v>
      </c>
      <c r="C2158" s="17" t="s">
        <v>52</v>
      </c>
      <c r="D2158" s="17" t="s">
        <v>55</v>
      </c>
      <c r="E2158" s="19">
        <v>44254.231249999997</v>
      </c>
      <c r="F2158" s="19">
        <v>44254.572916659999</v>
      </c>
      <c r="G2158" s="9">
        <v>492</v>
      </c>
      <c r="H2158" s="9">
        <v>61</v>
      </c>
      <c r="I2158" s="9">
        <v>30012</v>
      </c>
      <c r="J2158" s="17" t="s">
        <v>315</v>
      </c>
    </row>
    <row r="2159" spans="1:10">
      <c r="A2159" s="17" t="s">
        <v>13933</v>
      </c>
      <c r="B2159" s="18" t="s">
        <v>318</v>
      </c>
      <c r="C2159" s="17" t="s">
        <v>264</v>
      </c>
      <c r="D2159" s="17" t="s">
        <v>266</v>
      </c>
      <c r="E2159" s="19">
        <v>43678.813194440001</v>
      </c>
      <c r="F2159" s="19">
        <v>43678.927083330003</v>
      </c>
      <c r="G2159" s="9">
        <v>164</v>
      </c>
      <c r="H2159" s="9">
        <v>183</v>
      </c>
      <c r="I2159" s="9">
        <v>30012</v>
      </c>
      <c r="J2159" s="17" t="s">
        <v>315</v>
      </c>
    </row>
    <row r="2160" spans="1:10">
      <c r="A2160" s="17" t="s">
        <v>13934</v>
      </c>
      <c r="B2160" s="18" t="s">
        <v>318</v>
      </c>
      <c r="C2160" s="17" t="s">
        <v>240</v>
      </c>
      <c r="D2160" s="17" t="s">
        <v>87</v>
      </c>
      <c r="E2160" s="19">
        <v>42194.680555550003</v>
      </c>
      <c r="F2160" s="19">
        <v>42194.836111110002</v>
      </c>
      <c r="G2160" s="9">
        <v>224</v>
      </c>
      <c r="H2160" s="9">
        <v>288</v>
      </c>
      <c r="I2160" s="9">
        <v>30012</v>
      </c>
      <c r="J2160" s="17" t="s">
        <v>315</v>
      </c>
    </row>
    <row r="2161" spans="1:10">
      <c r="A2161" s="17" t="s">
        <v>13935</v>
      </c>
      <c r="B2161" s="18" t="s">
        <v>351</v>
      </c>
      <c r="C2161" s="17" t="s">
        <v>156</v>
      </c>
      <c r="D2161" s="17" t="s">
        <v>156</v>
      </c>
      <c r="E2161" s="19">
        <v>42791.010416659999</v>
      </c>
      <c r="F2161" s="19">
        <v>42791.513888879999</v>
      </c>
      <c r="G2161" s="9">
        <v>725</v>
      </c>
      <c r="H2161" s="9">
        <v>78</v>
      </c>
      <c r="I2161" s="9">
        <v>30000</v>
      </c>
      <c r="J2161" s="17" t="s">
        <v>315</v>
      </c>
    </row>
    <row r="2162" spans="1:10">
      <c r="A2162" s="17" t="s">
        <v>13936</v>
      </c>
      <c r="B2162" s="18" t="s">
        <v>318</v>
      </c>
      <c r="C2162" s="17" t="s">
        <v>202</v>
      </c>
      <c r="D2162" s="17" t="s">
        <v>203</v>
      </c>
      <c r="E2162" s="19">
        <v>40477.706944439997</v>
      </c>
      <c r="F2162" s="19">
        <v>40478.06597222</v>
      </c>
      <c r="G2162" s="9">
        <v>517</v>
      </c>
      <c r="H2162" s="9">
        <v>58</v>
      </c>
      <c r="I2162" s="9">
        <v>29986</v>
      </c>
      <c r="J2162" s="17" t="s">
        <v>315</v>
      </c>
    </row>
    <row r="2163" spans="1:10">
      <c r="A2163" s="17" t="s">
        <v>13937</v>
      </c>
      <c r="B2163" s="18" t="s">
        <v>318</v>
      </c>
      <c r="C2163" s="17" t="s">
        <v>223</v>
      </c>
      <c r="D2163" s="17" t="s">
        <v>226</v>
      </c>
      <c r="E2163" s="19">
        <v>43624.683333330002</v>
      </c>
      <c r="F2163" s="19">
        <v>43624.84722222</v>
      </c>
      <c r="G2163" s="9">
        <v>236</v>
      </c>
      <c r="H2163" s="9">
        <v>127</v>
      </c>
      <c r="I2163" s="9">
        <v>29972</v>
      </c>
      <c r="J2163" s="17" t="s">
        <v>315</v>
      </c>
    </row>
    <row r="2164" spans="1:10">
      <c r="A2164" s="17" t="s">
        <v>13938</v>
      </c>
      <c r="B2164" s="18" t="s">
        <v>314</v>
      </c>
      <c r="C2164" s="17" t="s">
        <v>220</v>
      </c>
      <c r="D2164" s="17" t="s">
        <v>222</v>
      </c>
      <c r="E2164" s="19">
        <v>45109.40972222</v>
      </c>
      <c r="F2164" s="19">
        <v>45109.641666659998</v>
      </c>
      <c r="G2164" s="9">
        <v>334</v>
      </c>
      <c r="H2164" s="9">
        <v>126</v>
      </c>
      <c r="I2164" s="9">
        <v>29959</v>
      </c>
      <c r="J2164" s="17" t="s">
        <v>315</v>
      </c>
    </row>
    <row r="2165" spans="1:10">
      <c r="A2165" s="17" t="s">
        <v>13939</v>
      </c>
      <c r="B2165" s="18" t="s">
        <v>318</v>
      </c>
      <c r="C2165" s="17" t="s">
        <v>223</v>
      </c>
      <c r="D2165" s="17" t="s">
        <v>224</v>
      </c>
      <c r="E2165" s="19">
        <v>42525.963888879996</v>
      </c>
      <c r="F2165" s="19">
        <v>42526.363888879998</v>
      </c>
      <c r="G2165" s="9">
        <v>576</v>
      </c>
      <c r="H2165" s="9">
        <v>52</v>
      </c>
      <c r="I2165" s="9">
        <v>29952</v>
      </c>
      <c r="J2165" s="17" t="s">
        <v>315</v>
      </c>
    </row>
    <row r="2166" spans="1:10">
      <c r="A2166" s="17" t="s">
        <v>13940</v>
      </c>
      <c r="B2166" s="18" t="s">
        <v>351</v>
      </c>
      <c r="C2166" s="17" t="s">
        <v>172</v>
      </c>
      <c r="D2166" s="17" t="s">
        <v>173</v>
      </c>
      <c r="E2166" s="19">
        <v>45472.897222220003</v>
      </c>
      <c r="F2166" s="19">
        <v>45473.392361110004</v>
      </c>
      <c r="G2166" s="9">
        <v>713</v>
      </c>
      <c r="H2166" s="9">
        <v>42</v>
      </c>
      <c r="I2166" s="9">
        <v>29946</v>
      </c>
      <c r="J2166" s="17" t="s">
        <v>315</v>
      </c>
    </row>
    <row r="2167" spans="1:10">
      <c r="A2167" s="17" t="s">
        <v>13941</v>
      </c>
      <c r="B2167" s="18" t="s">
        <v>314</v>
      </c>
      <c r="C2167" s="17" t="s">
        <v>146</v>
      </c>
      <c r="D2167" s="17" t="s">
        <v>147</v>
      </c>
      <c r="E2167" s="19">
        <v>41843.621527770003</v>
      </c>
      <c r="F2167" s="19">
        <v>41843.732638879999</v>
      </c>
      <c r="G2167" s="9">
        <v>160</v>
      </c>
      <c r="H2167" s="9">
        <v>187</v>
      </c>
      <c r="I2167" s="9">
        <v>29920</v>
      </c>
      <c r="J2167" s="17" t="s">
        <v>315</v>
      </c>
    </row>
    <row r="2168" spans="1:10">
      <c r="A2168" s="17" t="s">
        <v>10300</v>
      </c>
      <c r="B2168" s="18" t="s">
        <v>318</v>
      </c>
      <c r="C2168" s="17" t="s">
        <v>126</v>
      </c>
      <c r="D2168" s="17" t="s">
        <v>127</v>
      </c>
      <c r="E2168" s="19">
        <v>39980.891666659998</v>
      </c>
      <c r="F2168" s="19">
        <v>39981.279166660002</v>
      </c>
      <c r="G2168" s="9">
        <v>558</v>
      </c>
      <c r="H2168" s="9">
        <v>109</v>
      </c>
      <c r="I2168" s="9">
        <v>29908</v>
      </c>
      <c r="J2168" s="17" t="s">
        <v>315</v>
      </c>
    </row>
    <row r="2169" spans="1:10">
      <c r="A2169" s="17" t="s">
        <v>13942</v>
      </c>
      <c r="B2169" s="18" t="s">
        <v>351</v>
      </c>
      <c r="C2169" s="17" t="s">
        <v>64</v>
      </c>
      <c r="D2169" s="17" t="s">
        <v>64</v>
      </c>
      <c r="E2169" s="19">
        <v>44984.794444439998</v>
      </c>
      <c r="F2169" s="19">
        <v>44984.967361110001</v>
      </c>
      <c r="G2169" s="9">
        <v>249</v>
      </c>
      <c r="H2169" s="9">
        <v>189</v>
      </c>
      <c r="I2169" s="9">
        <v>29901</v>
      </c>
      <c r="J2169" s="17" t="s">
        <v>315</v>
      </c>
    </row>
    <row r="2170" spans="1:10">
      <c r="A2170" s="17" t="s">
        <v>13943</v>
      </c>
      <c r="B2170" s="18" t="s">
        <v>318</v>
      </c>
      <c r="C2170" s="17" t="s">
        <v>58</v>
      </c>
      <c r="D2170" s="17" t="s">
        <v>59</v>
      </c>
      <c r="E2170" s="19">
        <v>45240.461111110002</v>
      </c>
      <c r="F2170" s="19">
        <v>45240.53819444</v>
      </c>
      <c r="G2170" s="9">
        <v>111</v>
      </c>
      <c r="H2170" s="9">
        <v>341</v>
      </c>
      <c r="I2170" s="9">
        <v>29863</v>
      </c>
      <c r="J2170" s="17" t="s">
        <v>315</v>
      </c>
    </row>
    <row r="2171" spans="1:10">
      <c r="A2171" s="17" t="s">
        <v>13944</v>
      </c>
      <c r="B2171" s="18" t="s">
        <v>318</v>
      </c>
      <c r="C2171" s="17" t="s">
        <v>126</v>
      </c>
      <c r="D2171" s="17" t="s">
        <v>127</v>
      </c>
      <c r="E2171" s="19">
        <v>44570.529166660002</v>
      </c>
      <c r="F2171" s="19">
        <v>44570.795138879999</v>
      </c>
      <c r="G2171" s="9">
        <v>383</v>
      </c>
      <c r="H2171" s="9">
        <v>95</v>
      </c>
      <c r="I2171" s="9">
        <v>29860</v>
      </c>
      <c r="J2171" s="17" t="s">
        <v>315</v>
      </c>
    </row>
    <row r="2172" spans="1:10">
      <c r="A2172" s="17" t="s">
        <v>13945</v>
      </c>
      <c r="B2172" s="18" t="s">
        <v>351</v>
      </c>
      <c r="C2172" s="17" t="s">
        <v>236</v>
      </c>
      <c r="D2172" s="17" t="s">
        <v>238</v>
      </c>
      <c r="E2172" s="19">
        <v>43661.671527769999</v>
      </c>
      <c r="F2172" s="19">
        <v>43661.91527777</v>
      </c>
      <c r="G2172" s="9">
        <v>351</v>
      </c>
      <c r="H2172" s="9">
        <v>85</v>
      </c>
      <c r="I2172" s="9">
        <v>29835</v>
      </c>
      <c r="J2172" s="17" t="s">
        <v>315</v>
      </c>
    </row>
    <row r="2173" spans="1:10">
      <c r="A2173" s="17" t="s">
        <v>13946</v>
      </c>
      <c r="B2173" s="18" t="s">
        <v>318</v>
      </c>
      <c r="C2173" s="17" t="s">
        <v>152</v>
      </c>
      <c r="D2173" s="17" t="s">
        <v>153</v>
      </c>
      <c r="E2173" s="19">
        <v>42892.44097222</v>
      </c>
      <c r="F2173" s="19">
        <v>42892.666666659999</v>
      </c>
      <c r="G2173" s="9">
        <v>325</v>
      </c>
      <c r="H2173" s="9">
        <v>130</v>
      </c>
      <c r="I2173" s="9">
        <v>29800</v>
      </c>
      <c r="J2173" s="17" t="s">
        <v>315</v>
      </c>
    </row>
    <row r="2174" spans="1:10">
      <c r="A2174" s="17" t="s">
        <v>13947</v>
      </c>
      <c r="B2174" s="18" t="s">
        <v>351</v>
      </c>
      <c r="C2174" s="17" t="s">
        <v>110</v>
      </c>
      <c r="D2174" s="17" t="s">
        <v>112</v>
      </c>
      <c r="E2174" s="19">
        <v>44918.147916659997</v>
      </c>
      <c r="F2174" s="19">
        <v>44918.416666659999</v>
      </c>
      <c r="G2174" s="9">
        <v>387</v>
      </c>
      <c r="H2174" s="9">
        <v>77</v>
      </c>
      <c r="I2174" s="9">
        <v>29799</v>
      </c>
      <c r="J2174" s="17" t="s">
        <v>315</v>
      </c>
    </row>
    <row r="2175" spans="1:10">
      <c r="A2175" s="17" t="s">
        <v>13948</v>
      </c>
      <c r="B2175" s="18" t="s">
        <v>351</v>
      </c>
      <c r="C2175" s="17" t="s">
        <v>173</v>
      </c>
      <c r="D2175" s="17" t="s">
        <v>202</v>
      </c>
      <c r="E2175" s="19">
        <v>39705.727083329999</v>
      </c>
      <c r="F2175" s="19">
        <v>39706.940277770002</v>
      </c>
      <c r="G2175" s="9">
        <v>1747</v>
      </c>
      <c r="H2175" s="9">
        <v>17</v>
      </c>
      <c r="I2175" s="9">
        <v>29699</v>
      </c>
      <c r="J2175" s="17" t="s">
        <v>315</v>
      </c>
    </row>
    <row r="2176" spans="1:10">
      <c r="A2176" s="17" t="s">
        <v>13949</v>
      </c>
      <c r="B2176" s="18" t="s">
        <v>318</v>
      </c>
      <c r="C2176" s="17" t="s">
        <v>93</v>
      </c>
      <c r="D2176" s="17" t="s">
        <v>95</v>
      </c>
      <c r="E2176" s="19">
        <v>43929.72569444</v>
      </c>
      <c r="F2176" s="19">
        <v>43930.331944439997</v>
      </c>
      <c r="G2176" s="9">
        <v>873</v>
      </c>
      <c r="H2176" s="9">
        <v>34</v>
      </c>
      <c r="I2176" s="9">
        <v>29682</v>
      </c>
      <c r="J2176" s="17" t="s">
        <v>315</v>
      </c>
    </row>
    <row r="2177" spans="1:10">
      <c r="A2177" s="17" t="s">
        <v>13950</v>
      </c>
      <c r="B2177" s="18" t="s">
        <v>314</v>
      </c>
      <c r="C2177" s="17" t="s">
        <v>79</v>
      </c>
      <c r="D2177" s="17" t="s">
        <v>167</v>
      </c>
      <c r="E2177" s="19">
        <v>43538.78333333</v>
      </c>
      <c r="F2177" s="19">
        <v>43539.1875</v>
      </c>
      <c r="G2177" s="9">
        <v>582</v>
      </c>
      <c r="H2177" s="9">
        <v>51</v>
      </c>
      <c r="I2177" s="9">
        <v>29682</v>
      </c>
      <c r="J2177" s="17" t="s">
        <v>315</v>
      </c>
    </row>
    <row r="2178" spans="1:10">
      <c r="A2178" s="17" t="s">
        <v>13951</v>
      </c>
      <c r="B2178" s="18" t="s">
        <v>351</v>
      </c>
      <c r="C2178" s="17" t="s">
        <v>74</v>
      </c>
      <c r="D2178" s="17" t="s">
        <v>75</v>
      </c>
      <c r="E2178" s="19">
        <v>41490.29027777</v>
      </c>
      <c r="F2178" s="19">
        <v>41490.664583329999</v>
      </c>
      <c r="G2178" s="9">
        <v>539</v>
      </c>
      <c r="H2178" s="9">
        <v>82</v>
      </c>
      <c r="I2178" s="9">
        <v>29674</v>
      </c>
      <c r="J2178" s="17" t="s">
        <v>315</v>
      </c>
    </row>
    <row r="2179" spans="1:10">
      <c r="A2179" s="17" t="s">
        <v>13952</v>
      </c>
      <c r="B2179" s="18" t="s">
        <v>351</v>
      </c>
      <c r="C2179" s="17" t="s">
        <v>35</v>
      </c>
      <c r="D2179" s="17" t="s">
        <v>38</v>
      </c>
      <c r="E2179" s="19">
        <v>40715.738888879998</v>
      </c>
      <c r="F2179" s="19">
        <v>40716.71875</v>
      </c>
      <c r="G2179" s="9">
        <v>1411</v>
      </c>
      <c r="H2179" s="9">
        <v>21</v>
      </c>
      <c r="I2179" s="9">
        <v>29631</v>
      </c>
      <c r="J2179" s="17" t="s">
        <v>315</v>
      </c>
    </row>
    <row r="2180" spans="1:10">
      <c r="A2180" s="17" t="s">
        <v>13953</v>
      </c>
      <c r="B2180" s="18" t="s">
        <v>351</v>
      </c>
      <c r="C2180" s="17" t="s">
        <v>164</v>
      </c>
      <c r="D2180" s="17" t="s">
        <v>165</v>
      </c>
      <c r="E2180" s="19">
        <v>39975.488888879998</v>
      </c>
      <c r="F2180" s="19">
        <v>39975.60069444</v>
      </c>
      <c r="G2180" s="9">
        <v>161</v>
      </c>
      <c r="H2180" s="9">
        <v>184</v>
      </c>
      <c r="I2180" s="9">
        <v>29624</v>
      </c>
      <c r="J2180" s="17" t="s">
        <v>315</v>
      </c>
    </row>
    <row r="2181" spans="1:10">
      <c r="A2181" s="17" t="s">
        <v>13954</v>
      </c>
      <c r="B2181" s="18" t="s">
        <v>318</v>
      </c>
      <c r="C2181" s="17" t="s">
        <v>276</v>
      </c>
      <c r="D2181" s="17" t="s">
        <v>276</v>
      </c>
      <c r="E2181" s="19">
        <v>41615.048611110004</v>
      </c>
      <c r="F2181" s="19">
        <v>41615.512499999997</v>
      </c>
      <c r="G2181" s="9">
        <v>668</v>
      </c>
      <c r="H2181" s="9">
        <v>115</v>
      </c>
      <c r="I2181" s="9">
        <v>29624</v>
      </c>
      <c r="J2181" s="17" t="s">
        <v>315</v>
      </c>
    </row>
    <row r="2182" spans="1:10">
      <c r="A2182" s="17" t="s">
        <v>13955</v>
      </c>
      <c r="B2182" s="18" t="s">
        <v>314</v>
      </c>
      <c r="C2182" s="17" t="s">
        <v>146</v>
      </c>
      <c r="D2182" s="17" t="s">
        <v>147</v>
      </c>
      <c r="E2182" s="19">
        <v>45399.459027769997</v>
      </c>
      <c r="F2182" s="19">
        <v>45399.485416659998</v>
      </c>
      <c r="G2182" s="9">
        <v>38</v>
      </c>
      <c r="H2182" s="9">
        <v>779</v>
      </c>
      <c r="I2182" s="9">
        <v>29602</v>
      </c>
      <c r="J2182" s="17" t="s">
        <v>315</v>
      </c>
    </row>
    <row r="2183" spans="1:10">
      <c r="A2183" s="17" t="s">
        <v>13956</v>
      </c>
      <c r="B2183" s="18" t="s">
        <v>351</v>
      </c>
      <c r="C2183" s="17" t="s">
        <v>164</v>
      </c>
      <c r="D2183" s="17" t="s">
        <v>165</v>
      </c>
      <c r="E2183" s="19">
        <v>39978.782638880002</v>
      </c>
      <c r="F2183" s="19">
        <v>39979.008333329999</v>
      </c>
      <c r="G2183" s="9">
        <v>325</v>
      </c>
      <c r="H2183" s="9">
        <v>91</v>
      </c>
      <c r="I2183" s="9">
        <v>29575</v>
      </c>
      <c r="J2183" s="17" t="s">
        <v>315</v>
      </c>
    </row>
    <row r="2184" spans="1:10">
      <c r="A2184" s="17" t="s">
        <v>13957</v>
      </c>
      <c r="B2184" s="18" t="s">
        <v>351</v>
      </c>
      <c r="C2184" s="17" t="s">
        <v>179</v>
      </c>
      <c r="D2184" s="17" t="s">
        <v>180</v>
      </c>
      <c r="E2184" s="19">
        <v>42939.106944439998</v>
      </c>
      <c r="F2184" s="19">
        <v>42939.28680555</v>
      </c>
      <c r="G2184" s="9">
        <v>259</v>
      </c>
      <c r="H2184" s="9">
        <v>114</v>
      </c>
      <c r="I2184" s="9">
        <v>29526</v>
      </c>
      <c r="J2184" s="17" t="s">
        <v>315</v>
      </c>
    </row>
    <row r="2185" spans="1:10">
      <c r="A2185" s="17" t="s">
        <v>13958</v>
      </c>
      <c r="B2185" s="18" t="s">
        <v>351</v>
      </c>
      <c r="C2185" s="17" t="s">
        <v>175</v>
      </c>
      <c r="D2185" s="17" t="s">
        <v>157</v>
      </c>
      <c r="E2185" s="19">
        <v>43366.915972219998</v>
      </c>
      <c r="F2185" s="19">
        <v>43367.143750000003</v>
      </c>
      <c r="G2185" s="9">
        <v>328</v>
      </c>
      <c r="H2185" s="9">
        <v>90</v>
      </c>
      <c r="I2185" s="9">
        <v>29520</v>
      </c>
      <c r="J2185" s="17" t="s">
        <v>315</v>
      </c>
    </row>
    <row r="2186" spans="1:10">
      <c r="A2186" s="17" t="s">
        <v>10078</v>
      </c>
      <c r="B2186" s="18" t="s">
        <v>318</v>
      </c>
      <c r="C2186" s="17" t="s">
        <v>186</v>
      </c>
      <c r="D2186" s="17" t="s">
        <v>187</v>
      </c>
      <c r="E2186" s="19">
        <v>44978.62847222</v>
      </c>
      <c r="F2186" s="19">
        <v>44979.084027769997</v>
      </c>
      <c r="G2186" s="9">
        <v>656</v>
      </c>
      <c r="H2186" s="9">
        <v>45</v>
      </c>
      <c r="I2186" s="9">
        <v>29520</v>
      </c>
      <c r="J2186" s="17" t="s">
        <v>315</v>
      </c>
    </row>
    <row r="2187" spans="1:10">
      <c r="A2187" s="17" t="s">
        <v>1228</v>
      </c>
      <c r="B2187" s="18" t="s">
        <v>351</v>
      </c>
      <c r="C2187" s="17" t="s">
        <v>157</v>
      </c>
      <c r="D2187" s="17" t="s">
        <v>159</v>
      </c>
      <c r="E2187" s="19">
        <v>39856.067361109999</v>
      </c>
      <c r="F2187" s="19">
        <v>39856.50347222</v>
      </c>
      <c r="G2187" s="9">
        <v>628</v>
      </c>
      <c r="H2187" s="9">
        <v>47</v>
      </c>
      <c r="I2187" s="9">
        <v>29516</v>
      </c>
      <c r="J2187" s="17" t="s">
        <v>315</v>
      </c>
    </row>
    <row r="2188" spans="1:10">
      <c r="A2188" s="17" t="s">
        <v>9400</v>
      </c>
      <c r="B2188" s="18" t="s">
        <v>318</v>
      </c>
      <c r="C2188" s="17" t="s">
        <v>128</v>
      </c>
      <c r="D2188" s="17" t="s">
        <v>129</v>
      </c>
      <c r="E2188" s="19">
        <v>44744.688194440001</v>
      </c>
      <c r="F2188" s="19">
        <v>44744.742361110002</v>
      </c>
      <c r="G2188" s="9">
        <v>78</v>
      </c>
      <c r="H2188" s="9">
        <v>378</v>
      </c>
      <c r="I2188" s="9">
        <v>29484</v>
      </c>
      <c r="J2188" s="17" t="s">
        <v>315</v>
      </c>
    </row>
    <row r="2189" spans="1:10">
      <c r="A2189" s="17" t="s">
        <v>13959</v>
      </c>
      <c r="B2189" s="18" t="s">
        <v>318</v>
      </c>
      <c r="C2189" s="17" t="s">
        <v>233</v>
      </c>
      <c r="D2189" s="17" t="s">
        <v>234</v>
      </c>
      <c r="E2189" s="19">
        <v>42559.72569444</v>
      </c>
      <c r="F2189" s="19">
        <v>42560.65625</v>
      </c>
      <c r="G2189" s="9">
        <v>1340</v>
      </c>
      <c r="H2189" s="9">
        <v>22</v>
      </c>
      <c r="I2189" s="9">
        <v>29480</v>
      </c>
      <c r="J2189" s="17" t="s">
        <v>315</v>
      </c>
    </row>
    <row r="2190" spans="1:10">
      <c r="A2190" s="17" t="s">
        <v>13960</v>
      </c>
      <c r="B2190" s="18" t="s">
        <v>318</v>
      </c>
      <c r="C2190" s="17" t="s">
        <v>252</v>
      </c>
      <c r="D2190" s="17" t="s">
        <v>253</v>
      </c>
      <c r="E2190" s="19">
        <v>43057.97430555</v>
      </c>
      <c r="F2190" s="19">
        <v>43058.556944440003</v>
      </c>
      <c r="G2190" s="9">
        <v>839</v>
      </c>
      <c r="H2190" s="9">
        <v>40</v>
      </c>
      <c r="I2190" s="9">
        <v>29480</v>
      </c>
      <c r="J2190" s="17" t="s">
        <v>315</v>
      </c>
    </row>
    <row r="2191" spans="1:10">
      <c r="A2191" s="17" t="s">
        <v>13961</v>
      </c>
      <c r="B2191" s="18" t="s">
        <v>318</v>
      </c>
      <c r="C2191" s="17" t="s">
        <v>217</v>
      </c>
      <c r="D2191" s="17" t="s">
        <v>218</v>
      </c>
      <c r="E2191" s="19">
        <v>39488.625694440001</v>
      </c>
      <c r="F2191" s="19">
        <v>39488.716666660002</v>
      </c>
      <c r="G2191" s="9">
        <v>131</v>
      </c>
      <c r="H2191" s="9">
        <v>225</v>
      </c>
      <c r="I2191" s="9">
        <v>29475</v>
      </c>
      <c r="J2191" s="17" t="s">
        <v>315</v>
      </c>
    </row>
    <row r="2192" spans="1:10">
      <c r="A2192" s="17" t="s">
        <v>13962</v>
      </c>
      <c r="B2192" s="18" t="s">
        <v>318</v>
      </c>
      <c r="C2192" s="17" t="s">
        <v>113</v>
      </c>
      <c r="D2192" s="17" t="s">
        <v>115</v>
      </c>
      <c r="E2192" s="19">
        <v>43614.866666659997</v>
      </c>
      <c r="F2192" s="19">
        <v>43615.624305550002</v>
      </c>
      <c r="G2192" s="9">
        <v>1091</v>
      </c>
      <c r="H2192" s="9">
        <v>27</v>
      </c>
      <c r="I2192" s="9">
        <v>29457</v>
      </c>
      <c r="J2192" s="17" t="s">
        <v>315</v>
      </c>
    </row>
    <row r="2193" spans="1:10">
      <c r="A2193" s="17" t="s">
        <v>13963</v>
      </c>
      <c r="B2193" s="18" t="s">
        <v>318</v>
      </c>
      <c r="C2193" s="17" t="s">
        <v>133</v>
      </c>
      <c r="D2193" s="17" t="s">
        <v>242</v>
      </c>
      <c r="E2193" s="19">
        <v>42886.668749999997</v>
      </c>
      <c r="F2193" s="19">
        <v>42886.87847222</v>
      </c>
      <c r="G2193" s="9">
        <v>302</v>
      </c>
      <c r="H2193" s="9">
        <v>144</v>
      </c>
      <c r="I2193" s="9">
        <v>29448</v>
      </c>
      <c r="J2193" s="17" t="s">
        <v>315</v>
      </c>
    </row>
    <row r="2194" spans="1:10">
      <c r="A2194" s="17" t="s">
        <v>13964</v>
      </c>
      <c r="B2194" s="18" t="s">
        <v>318</v>
      </c>
      <c r="C2194" s="17" t="s">
        <v>202</v>
      </c>
      <c r="D2194" s="17" t="s">
        <v>204</v>
      </c>
      <c r="E2194" s="19">
        <v>44562.899305550003</v>
      </c>
      <c r="F2194" s="19">
        <v>44563.500694440001</v>
      </c>
      <c r="G2194" s="9">
        <v>866</v>
      </c>
      <c r="H2194" s="9">
        <v>34</v>
      </c>
      <c r="I2194" s="9">
        <v>29444</v>
      </c>
      <c r="J2194" s="17" t="s">
        <v>315</v>
      </c>
    </row>
    <row r="2195" spans="1:10">
      <c r="A2195" s="17" t="s">
        <v>13965</v>
      </c>
      <c r="B2195" s="18" t="s">
        <v>318</v>
      </c>
      <c r="C2195" s="17" t="s">
        <v>152</v>
      </c>
      <c r="D2195" s="17" t="s">
        <v>153</v>
      </c>
      <c r="E2195" s="19">
        <v>44562.629166660001</v>
      </c>
      <c r="F2195" s="19">
        <v>44563.861111110004</v>
      </c>
      <c r="G2195" s="9">
        <v>369</v>
      </c>
      <c r="H2195" s="9">
        <v>132</v>
      </c>
      <c r="I2195" s="9">
        <v>29437</v>
      </c>
      <c r="J2195" s="17" t="s">
        <v>315</v>
      </c>
    </row>
    <row r="2196" spans="1:10">
      <c r="A2196" s="17" t="s">
        <v>13966</v>
      </c>
      <c r="B2196" s="18" t="s">
        <v>318</v>
      </c>
      <c r="C2196" s="17" t="s">
        <v>202</v>
      </c>
      <c r="D2196" s="17" t="s">
        <v>204</v>
      </c>
      <c r="E2196" s="19">
        <v>45399.69305555</v>
      </c>
      <c r="F2196" s="19">
        <v>45399.82152777</v>
      </c>
      <c r="G2196" s="9">
        <v>185</v>
      </c>
      <c r="H2196" s="9">
        <v>159</v>
      </c>
      <c r="I2196" s="9">
        <v>29415</v>
      </c>
      <c r="J2196" s="17" t="s">
        <v>315</v>
      </c>
    </row>
    <row r="2197" spans="1:10">
      <c r="A2197" s="17" t="s">
        <v>10506</v>
      </c>
      <c r="B2197" s="18" t="s">
        <v>318</v>
      </c>
      <c r="C2197" s="17" t="s">
        <v>202</v>
      </c>
      <c r="D2197" s="17" t="s">
        <v>203</v>
      </c>
      <c r="E2197" s="19">
        <v>45573.245833330002</v>
      </c>
      <c r="F2197" s="19">
        <v>45573.604166659999</v>
      </c>
      <c r="G2197" s="9">
        <v>516</v>
      </c>
      <c r="H2197" s="9">
        <v>57</v>
      </c>
      <c r="I2197" s="9">
        <v>29412</v>
      </c>
      <c r="J2197" s="17" t="s">
        <v>315</v>
      </c>
    </row>
    <row r="2198" spans="1:10">
      <c r="A2198" s="17" t="s">
        <v>13967</v>
      </c>
      <c r="B2198" s="18" t="s">
        <v>318</v>
      </c>
      <c r="C2198" s="17" t="s">
        <v>188</v>
      </c>
      <c r="D2198" s="17" t="s">
        <v>40</v>
      </c>
      <c r="E2198" s="19">
        <v>44610.431944440003</v>
      </c>
      <c r="F2198" s="19">
        <v>44610.56805555</v>
      </c>
      <c r="G2198" s="9">
        <v>196</v>
      </c>
      <c r="H2198" s="9">
        <v>150</v>
      </c>
      <c r="I2198" s="9">
        <v>29400</v>
      </c>
      <c r="J2198" s="17" t="s">
        <v>315</v>
      </c>
    </row>
    <row r="2199" spans="1:10">
      <c r="A2199" s="17" t="s">
        <v>13968</v>
      </c>
      <c r="B2199" s="18" t="s">
        <v>318</v>
      </c>
      <c r="C2199" s="17" t="s">
        <v>293</v>
      </c>
      <c r="D2199" s="17" t="s">
        <v>296</v>
      </c>
      <c r="E2199" s="19">
        <v>44000.136111109998</v>
      </c>
      <c r="F2199" s="19">
        <v>44000.622222220001</v>
      </c>
      <c r="G2199" s="9">
        <v>700</v>
      </c>
      <c r="H2199" s="9">
        <v>42</v>
      </c>
      <c r="I2199" s="9">
        <v>29400</v>
      </c>
      <c r="J2199" s="17" t="s">
        <v>315</v>
      </c>
    </row>
    <row r="2200" spans="1:10">
      <c r="A2200" s="17" t="s">
        <v>13969</v>
      </c>
      <c r="B2200" s="18" t="s">
        <v>314</v>
      </c>
      <c r="C2200" s="17" t="s">
        <v>298</v>
      </c>
      <c r="D2200" s="17" t="s">
        <v>298</v>
      </c>
      <c r="E2200" s="19">
        <v>41200.686111110001</v>
      </c>
      <c r="F2200" s="19">
        <v>41201.59722222</v>
      </c>
      <c r="G2200" s="9">
        <v>1312</v>
      </c>
      <c r="H2200" s="9">
        <v>26</v>
      </c>
      <c r="I2200" s="9">
        <v>29392</v>
      </c>
      <c r="J2200" s="17" t="s">
        <v>315</v>
      </c>
    </row>
    <row r="2201" spans="1:10">
      <c r="A2201" s="17" t="s">
        <v>13970</v>
      </c>
      <c r="B2201" s="18" t="s">
        <v>318</v>
      </c>
      <c r="C2201" s="17" t="s">
        <v>223</v>
      </c>
      <c r="D2201" s="17" t="s">
        <v>225</v>
      </c>
      <c r="E2201" s="19">
        <v>43031.532638880002</v>
      </c>
      <c r="F2201" s="19">
        <v>43031.573611109998</v>
      </c>
      <c r="G2201" s="9">
        <v>59</v>
      </c>
      <c r="H2201" s="9">
        <v>498</v>
      </c>
      <c r="I2201" s="9">
        <v>29382</v>
      </c>
      <c r="J2201" s="17" t="s">
        <v>315</v>
      </c>
    </row>
    <row r="2202" spans="1:10">
      <c r="A2202" s="17" t="s">
        <v>13971</v>
      </c>
      <c r="B2202" s="18" t="s">
        <v>314</v>
      </c>
      <c r="C2202" s="17" t="s">
        <v>79</v>
      </c>
      <c r="D2202" s="17" t="s">
        <v>167</v>
      </c>
      <c r="E2202" s="19">
        <v>42626.932638879996</v>
      </c>
      <c r="F2202" s="19">
        <v>42627.348611109999</v>
      </c>
      <c r="G2202" s="9">
        <v>599</v>
      </c>
      <c r="H2202" s="9">
        <v>49</v>
      </c>
      <c r="I2202" s="9">
        <v>29351</v>
      </c>
      <c r="J2202" s="17" t="s">
        <v>315</v>
      </c>
    </row>
    <row r="2203" spans="1:10">
      <c r="A2203" s="17" t="s">
        <v>13972</v>
      </c>
      <c r="B2203" s="18" t="s">
        <v>351</v>
      </c>
      <c r="C2203" s="17" t="s">
        <v>74</v>
      </c>
      <c r="D2203" s="17" t="s">
        <v>75</v>
      </c>
      <c r="E2203" s="19">
        <v>43816.954861110004</v>
      </c>
      <c r="F2203" s="19">
        <v>43817.614583330003</v>
      </c>
      <c r="G2203" s="9">
        <v>950</v>
      </c>
      <c r="H2203" s="9">
        <v>82</v>
      </c>
      <c r="I2203" s="9">
        <v>29350</v>
      </c>
      <c r="J2203" s="17" t="s">
        <v>315</v>
      </c>
    </row>
    <row r="2204" spans="1:10">
      <c r="A2204" s="17" t="s">
        <v>13973</v>
      </c>
      <c r="B2204" s="18" t="s">
        <v>351</v>
      </c>
      <c r="C2204" s="17" t="s">
        <v>110</v>
      </c>
      <c r="D2204" s="17" t="s">
        <v>112</v>
      </c>
      <c r="E2204" s="19">
        <v>43992.851388880001</v>
      </c>
      <c r="F2204" s="19">
        <v>43993.00347222</v>
      </c>
      <c r="G2204" s="9">
        <v>219</v>
      </c>
      <c r="H2204" s="9">
        <v>134</v>
      </c>
      <c r="I2204" s="9">
        <v>29346</v>
      </c>
      <c r="J2204" s="17" t="s">
        <v>315</v>
      </c>
    </row>
    <row r="2205" spans="1:10">
      <c r="A2205" s="17" t="s">
        <v>13974</v>
      </c>
      <c r="B2205" s="18" t="s">
        <v>351</v>
      </c>
      <c r="C2205" s="17" t="s">
        <v>175</v>
      </c>
      <c r="D2205" s="17" t="s">
        <v>178</v>
      </c>
      <c r="E2205" s="19">
        <v>41801.647222220003</v>
      </c>
      <c r="F2205" s="19">
        <v>41801.791666659999</v>
      </c>
      <c r="G2205" s="9">
        <v>208</v>
      </c>
      <c r="H2205" s="9">
        <v>141</v>
      </c>
      <c r="I2205" s="9">
        <v>29328</v>
      </c>
      <c r="J2205" s="17" t="s">
        <v>315</v>
      </c>
    </row>
    <row r="2206" spans="1:10">
      <c r="A2206" s="17" t="s">
        <v>12984</v>
      </c>
      <c r="B2206" s="18" t="s">
        <v>351</v>
      </c>
      <c r="C2206" s="17" t="s">
        <v>99</v>
      </c>
      <c r="D2206" s="17" t="s">
        <v>102</v>
      </c>
      <c r="E2206" s="19">
        <v>42094.730555549999</v>
      </c>
      <c r="F2206" s="19">
        <v>42095.00347222</v>
      </c>
      <c r="G2206" s="9">
        <v>393</v>
      </c>
      <c r="H2206" s="9">
        <v>338</v>
      </c>
      <c r="I2206" s="9">
        <v>29319</v>
      </c>
      <c r="J2206" s="17" t="s">
        <v>315</v>
      </c>
    </row>
    <row r="2207" spans="1:10">
      <c r="A2207" s="17" t="s">
        <v>13975</v>
      </c>
      <c r="B2207" s="18" t="s">
        <v>318</v>
      </c>
      <c r="C2207" s="17" t="s">
        <v>240</v>
      </c>
      <c r="D2207" s="17" t="s">
        <v>87</v>
      </c>
      <c r="E2207" s="19">
        <v>44765.729861109998</v>
      </c>
      <c r="F2207" s="19">
        <v>44765.834722220003</v>
      </c>
      <c r="G2207" s="9">
        <v>151</v>
      </c>
      <c r="H2207" s="9">
        <v>291</v>
      </c>
      <c r="I2207" s="9">
        <v>29309</v>
      </c>
      <c r="J2207" s="17" t="s">
        <v>315</v>
      </c>
    </row>
    <row r="2208" spans="1:10">
      <c r="A2208" s="17" t="s">
        <v>13976</v>
      </c>
      <c r="B2208" s="18" t="s">
        <v>314</v>
      </c>
      <c r="C2208" s="17" t="s">
        <v>298</v>
      </c>
      <c r="D2208" s="17" t="s">
        <v>300</v>
      </c>
      <c r="E2208" s="19">
        <v>44751.529861110001</v>
      </c>
      <c r="F2208" s="19">
        <v>44751.684027770003</v>
      </c>
      <c r="G2208" s="9">
        <v>222</v>
      </c>
      <c r="H2208" s="9">
        <v>132</v>
      </c>
      <c r="I2208" s="9">
        <v>29304</v>
      </c>
      <c r="J2208" s="17" t="s">
        <v>315</v>
      </c>
    </row>
    <row r="2209" spans="1:10">
      <c r="A2209" s="17" t="s">
        <v>13977</v>
      </c>
      <c r="B2209" s="18" t="s">
        <v>351</v>
      </c>
      <c r="C2209" s="17" t="s">
        <v>35</v>
      </c>
      <c r="D2209" s="17" t="s">
        <v>37</v>
      </c>
      <c r="E2209" s="19">
        <v>44409.53472222</v>
      </c>
      <c r="F2209" s="19">
        <v>44409.731944439998</v>
      </c>
      <c r="G2209" s="9">
        <v>284</v>
      </c>
      <c r="H2209" s="9">
        <v>247</v>
      </c>
      <c r="I2209" s="9">
        <v>29286</v>
      </c>
      <c r="J2209" s="17" t="s">
        <v>315</v>
      </c>
    </row>
    <row r="2210" spans="1:10">
      <c r="A2210" s="17" t="s">
        <v>13978</v>
      </c>
      <c r="B2210" s="18" t="s">
        <v>351</v>
      </c>
      <c r="C2210" s="17" t="s">
        <v>256</v>
      </c>
      <c r="D2210" s="17" t="s">
        <v>257</v>
      </c>
      <c r="E2210" s="19">
        <v>39845.56597222</v>
      </c>
      <c r="F2210" s="19">
        <v>39845.621527770003</v>
      </c>
      <c r="G2210" s="9">
        <v>80</v>
      </c>
      <c r="H2210" s="9">
        <v>366</v>
      </c>
      <c r="I2210" s="9">
        <v>29280</v>
      </c>
      <c r="J2210" s="17" t="s">
        <v>315</v>
      </c>
    </row>
    <row r="2211" spans="1:10">
      <c r="A2211" s="17" t="s">
        <v>13979</v>
      </c>
      <c r="B2211" s="18" t="s">
        <v>351</v>
      </c>
      <c r="C2211" s="17" t="s">
        <v>172</v>
      </c>
      <c r="D2211" s="17" t="s">
        <v>66</v>
      </c>
      <c r="E2211" s="19">
        <v>41769.223611109999</v>
      </c>
      <c r="F2211" s="19">
        <v>41769.44444444</v>
      </c>
      <c r="G2211" s="9">
        <v>318</v>
      </c>
      <c r="H2211" s="9">
        <v>126</v>
      </c>
      <c r="I2211" s="9">
        <v>29268</v>
      </c>
      <c r="J2211" s="17" t="s">
        <v>315</v>
      </c>
    </row>
    <row r="2212" spans="1:10">
      <c r="A2212" s="17" t="s">
        <v>13980</v>
      </c>
      <c r="B2212" s="18" t="s">
        <v>351</v>
      </c>
      <c r="C2212" s="17" t="s">
        <v>99</v>
      </c>
      <c r="D2212" s="17" t="s">
        <v>102</v>
      </c>
      <c r="E2212" s="19">
        <v>42559.59930555</v>
      </c>
      <c r="F2212" s="19">
        <v>42559.885416659999</v>
      </c>
      <c r="G2212" s="9">
        <v>412</v>
      </c>
      <c r="H2212" s="9">
        <v>71</v>
      </c>
      <c r="I2212" s="9">
        <v>29252</v>
      </c>
      <c r="J2212" s="17" t="s">
        <v>315</v>
      </c>
    </row>
    <row r="2213" spans="1:10">
      <c r="A2213" s="17" t="s">
        <v>13981</v>
      </c>
      <c r="B2213" s="18" t="s">
        <v>351</v>
      </c>
      <c r="C2213" s="17" t="s">
        <v>99</v>
      </c>
      <c r="D2213" s="17" t="s">
        <v>102</v>
      </c>
      <c r="E2213" s="19">
        <v>43796.63194444</v>
      </c>
      <c r="F2213" s="19">
        <v>43797.104166659999</v>
      </c>
      <c r="G2213" s="9">
        <v>680</v>
      </c>
      <c r="H2213" s="9">
        <v>43</v>
      </c>
      <c r="I2213" s="9">
        <v>29240</v>
      </c>
      <c r="J2213" s="17" t="s">
        <v>315</v>
      </c>
    </row>
    <row r="2214" spans="1:10">
      <c r="A2214" s="17" t="s">
        <v>13982</v>
      </c>
      <c r="B2214" s="18" t="s">
        <v>351</v>
      </c>
      <c r="C2214" s="17" t="s">
        <v>110</v>
      </c>
      <c r="D2214" s="17" t="s">
        <v>112</v>
      </c>
      <c r="E2214" s="19">
        <v>45565.659027770002</v>
      </c>
      <c r="F2214" s="19">
        <v>45566.72569444</v>
      </c>
      <c r="G2214" s="9">
        <v>1536</v>
      </c>
      <c r="H2214" s="9">
        <v>19</v>
      </c>
      <c r="I2214" s="9">
        <v>29184</v>
      </c>
      <c r="J2214" s="17" t="s">
        <v>315</v>
      </c>
    </row>
    <row r="2215" spans="1:10">
      <c r="A2215" s="17" t="s">
        <v>13983</v>
      </c>
      <c r="B2215" s="18" t="s">
        <v>314</v>
      </c>
      <c r="C2215" s="17" t="s">
        <v>249</v>
      </c>
      <c r="D2215" s="17" t="s">
        <v>250</v>
      </c>
      <c r="E2215" s="19">
        <v>42929.10069444</v>
      </c>
      <c r="F2215" s="19">
        <v>42929.522916659997</v>
      </c>
      <c r="G2215" s="9">
        <v>608</v>
      </c>
      <c r="H2215" s="9">
        <v>48</v>
      </c>
      <c r="I2215" s="9">
        <v>29184</v>
      </c>
      <c r="J2215" s="17" t="s">
        <v>315</v>
      </c>
    </row>
    <row r="2216" spans="1:10">
      <c r="A2216" s="17" t="s">
        <v>13984</v>
      </c>
      <c r="B2216" s="18" t="s">
        <v>351</v>
      </c>
      <c r="C2216" s="17" t="s">
        <v>175</v>
      </c>
      <c r="D2216" s="17" t="s">
        <v>178</v>
      </c>
      <c r="E2216" s="19">
        <v>42758.354861109998</v>
      </c>
      <c r="F2216" s="19">
        <v>42758.53472222</v>
      </c>
      <c r="G2216" s="9">
        <v>259</v>
      </c>
      <c r="H2216" s="9">
        <v>114</v>
      </c>
      <c r="I2216" s="9">
        <v>29180</v>
      </c>
      <c r="J2216" s="17" t="s">
        <v>315</v>
      </c>
    </row>
    <row r="2217" spans="1:10">
      <c r="A2217" s="17" t="s">
        <v>13985</v>
      </c>
      <c r="B2217" s="18" t="s">
        <v>318</v>
      </c>
      <c r="C2217" s="17" t="s">
        <v>276</v>
      </c>
      <c r="D2217" s="17" t="s">
        <v>277</v>
      </c>
      <c r="E2217" s="19">
        <v>42796.220138880002</v>
      </c>
      <c r="F2217" s="19">
        <v>42796.739583330003</v>
      </c>
      <c r="G2217" s="9">
        <v>748</v>
      </c>
      <c r="H2217" s="9">
        <v>39</v>
      </c>
      <c r="I2217" s="9">
        <v>29172</v>
      </c>
      <c r="J2217" s="17" t="s">
        <v>315</v>
      </c>
    </row>
    <row r="2218" spans="1:10">
      <c r="A2218" s="17" t="s">
        <v>13986</v>
      </c>
      <c r="B2218" s="18" t="s">
        <v>351</v>
      </c>
      <c r="C2218" s="17" t="s">
        <v>104</v>
      </c>
      <c r="D2218" s="17" t="s">
        <v>104</v>
      </c>
      <c r="E2218" s="19">
        <v>43405.97430555</v>
      </c>
      <c r="F2218" s="19">
        <v>43406.342361110001</v>
      </c>
      <c r="G2218" s="9">
        <v>530</v>
      </c>
      <c r="H2218" s="9">
        <v>55</v>
      </c>
      <c r="I2218" s="9">
        <v>29150</v>
      </c>
      <c r="J2218" s="17" t="s">
        <v>315</v>
      </c>
    </row>
    <row r="2219" spans="1:10">
      <c r="A2219" s="17" t="s">
        <v>13987</v>
      </c>
      <c r="B2219" s="18" t="s">
        <v>318</v>
      </c>
      <c r="C2219" s="17" t="s">
        <v>202</v>
      </c>
      <c r="D2219" s="17" t="s">
        <v>204</v>
      </c>
      <c r="E2219" s="19">
        <v>40737.709722220003</v>
      </c>
      <c r="F2219" s="19">
        <v>40737.892361110004</v>
      </c>
      <c r="G2219" s="9">
        <v>263</v>
      </c>
      <c r="H2219" s="9">
        <v>122</v>
      </c>
      <c r="I2219" s="9">
        <v>29141</v>
      </c>
      <c r="J2219" s="17" t="s">
        <v>315</v>
      </c>
    </row>
    <row r="2220" spans="1:10">
      <c r="A2220" s="17" t="s">
        <v>13988</v>
      </c>
      <c r="B2220" s="18" t="s">
        <v>318</v>
      </c>
      <c r="C2220" s="17" t="s">
        <v>113</v>
      </c>
      <c r="D2220" s="17" t="s">
        <v>115</v>
      </c>
      <c r="E2220" s="19">
        <v>40301.794444439998</v>
      </c>
      <c r="F2220" s="19">
        <v>40301.933333330002</v>
      </c>
      <c r="G2220" s="9">
        <v>200</v>
      </c>
      <c r="H2220" s="9">
        <v>209</v>
      </c>
      <c r="I2220" s="9">
        <v>29137</v>
      </c>
      <c r="J2220" s="17" t="s">
        <v>315</v>
      </c>
    </row>
    <row r="2221" spans="1:10">
      <c r="A2221" s="17" t="s">
        <v>1380</v>
      </c>
      <c r="B2221" s="18" t="s">
        <v>351</v>
      </c>
      <c r="C2221" s="17" t="s">
        <v>154</v>
      </c>
      <c r="D2221" s="17" t="s">
        <v>155</v>
      </c>
      <c r="E2221" s="19">
        <v>42108.333333330003</v>
      </c>
      <c r="F2221" s="19">
        <v>42108.527777770003</v>
      </c>
      <c r="G2221" s="9">
        <v>280</v>
      </c>
      <c r="H2221" s="9">
        <v>104</v>
      </c>
      <c r="I2221" s="9">
        <v>29120</v>
      </c>
      <c r="J2221" s="17" t="s">
        <v>315</v>
      </c>
    </row>
    <row r="2222" spans="1:10">
      <c r="A2222" s="17" t="s">
        <v>13989</v>
      </c>
      <c r="B2222" s="18" t="s">
        <v>351</v>
      </c>
      <c r="C2222" s="17" t="s">
        <v>74</v>
      </c>
      <c r="D2222" s="17" t="s">
        <v>76</v>
      </c>
      <c r="E2222" s="19">
        <v>44350.75902777</v>
      </c>
      <c r="F2222" s="19">
        <v>44351.056250000001</v>
      </c>
      <c r="G2222" s="9">
        <v>428</v>
      </c>
      <c r="H2222" s="9">
        <v>68</v>
      </c>
      <c r="I2222" s="9">
        <v>29104</v>
      </c>
      <c r="J2222" s="17" t="s">
        <v>315</v>
      </c>
    </row>
    <row r="2223" spans="1:10">
      <c r="A2223" s="17" t="s">
        <v>13990</v>
      </c>
      <c r="B2223" s="18" t="s">
        <v>351</v>
      </c>
      <c r="C2223" s="17" t="s">
        <v>164</v>
      </c>
      <c r="D2223" s="17" t="s">
        <v>165</v>
      </c>
      <c r="E2223" s="19">
        <v>45197.031944440001</v>
      </c>
      <c r="F2223" s="19">
        <v>45197.463888879996</v>
      </c>
      <c r="G2223" s="9">
        <v>622</v>
      </c>
      <c r="H2223" s="9">
        <v>315</v>
      </c>
      <c r="I2223" s="9">
        <v>29101</v>
      </c>
      <c r="J2223" s="17" t="s">
        <v>315</v>
      </c>
    </row>
    <row r="2224" spans="1:10">
      <c r="A2224" s="17" t="s">
        <v>13991</v>
      </c>
      <c r="B2224" s="18" t="s">
        <v>318</v>
      </c>
      <c r="C2224" s="17" t="s">
        <v>44</v>
      </c>
      <c r="D2224" s="17" t="s">
        <v>45</v>
      </c>
      <c r="E2224" s="19">
        <v>44627.465972220001</v>
      </c>
      <c r="F2224" s="19">
        <v>44627.735416659998</v>
      </c>
      <c r="G2224" s="9">
        <v>388</v>
      </c>
      <c r="H2224" s="9">
        <v>75</v>
      </c>
      <c r="I2224" s="9">
        <v>29100</v>
      </c>
      <c r="J2224" s="17" t="s">
        <v>315</v>
      </c>
    </row>
    <row r="2225" spans="1:10">
      <c r="A2225" s="17" t="s">
        <v>13992</v>
      </c>
      <c r="B2225" s="18" t="s">
        <v>351</v>
      </c>
      <c r="C2225" s="17" t="s">
        <v>274</v>
      </c>
      <c r="D2225" s="17" t="s">
        <v>275</v>
      </c>
      <c r="E2225" s="19">
        <v>40368.127777770002</v>
      </c>
      <c r="F2225" s="19">
        <v>40368.44444444</v>
      </c>
      <c r="G2225" s="9">
        <v>456</v>
      </c>
      <c r="H2225" s="9">
        <v>74</v>
      </c>
      <c r="I2225" s="9">
        <v>29080</v>
      </c>
      <c r="J2225" s="17" t="s">
        <v>315</v>
      </c>
    </row>
    <row r="2226" spans="1:10">
      <c r="A2226" s="17" t="s">
        <v>10899</v>
      </c>
      <c r="B2226" s="18" t="s">
        <v>351</v>
      </c>
      <c r="C2226" s="17" t="s">
        <v>74</v>
      </c>
      <c r="D2226" s="17" t="s">
        <v>76</v>
      </c>
      <c r="E2226" s="19">
        <v>43589.927083330003</v>
      </c>
      <c r="F2226" s="19">
        <v>43590.612500000003</v>
      </c>
      <c r="G2226" s="9">
        <v>987</v>
      </c>
      <c r="H2226" s="9">
        <v>95</v>
      </c>
      <c r="I2226" s="9">
        <v>29072</v>
      </c>
      <c r="J2226" s="17" t="s">
        <v>315</v>
      </c>
    </row>
    <row r="2227" spans="1:10">
      <c r="A2227" s="17" t="s">
        <v>13247</v>
      </c>
      <c r="B2227" s="18" t="s">
        <v>351</v>
      </c>
      <c r="C2227" s="17" t="s">
        <v>110</v>
      </c>
      <c r="D2227" s="17" t="s">
        <v>112</v>
      </c>
      <c r="E2227" s="19">
        <v>44549.355555549999</v>
      </c>
      <c r="F2227" s="19">
        <v>44549.62847222</v>
      </c>
      <c r="G2227" s="9">
        <v>393</v>
      </c>
      <c r="H2227" s="9">
        <v>95</v>
      </c>
      <c r="I2227" s="9">
        <v>29070</v>
      </c>
      <c r="J2227" s="17" t="s">
        <v>315</v>
      </c>
    </row>
    <row r="2228" spans="1:10">
      <c r="A2228" s="17" t="s">
        <v>13993</v>
      </c>
      <c r="B2228" s="18" t="s">
        <v>318</v>
      </c>
      <c r="C2228" s="17" t="s">
        <v>126</v>
      </c>
      <c r="D2228" s="17" t="s">
        <v>127</v>
      </c>
      <c r="E2228" s="19">
        <v>45398.861111110004</v>
      </c>
      <c r="F2228" s="19">
        <v>45399.013194439998</v>
      </c>
      <c r="G2228" s="9">
        <v>219</v>
      </c>
      <c r="H2228" s="9">
        <v>289</v>
      </c>
      <c r="I2228" s="9">
        <v>29065</v>
      </c>
      <c r="J2228" s="17" t="s">
        <v>315</v>
      </c>
    </row>
    <row r="2229" spans="1:10">
      <c r="A2229" s="17" t="s">
        <v>13994</v>
      </c>
      <c r="B2229" s="18" t="s">
        <v>318</v>
      </c>
      <c r="C2229" s="17" t="s">
        <v>276</v>
      </c>
      <c r="D2229" s="17" t="s">
        <v>276</v>
      </c>
      <c r="E2229" s="19">
        <v>42867.677777769997</v>
      </c>
      <c r="F2229" s="19">
        <v>42867.835416659997</v>
      </c>
      <c r="G2229" s="9">
        <v>227</v>
      </c>
      <c r="H2229" s="9">
        <v>128</v>
      </c>
      <c r="I2229" s="9">
        <v>29056</v>
      </c>
      <c r="J2229" s="17" t="s">
        <v>315</v>
      </c>
    </row>
    <row r="2230" spans="1:10">
      <c r="A2230" s="17" t="s">
        <v>13995</v>
      </c>
      <c r="B2230" s="18" t="s">
        <v>351</v>
      </c>
      <c r="C2230" s="17" t="s">
        <v>104</v>
      </c>
      <c r="D2230" s="17" t="s">
        <v>105</v>
      </c>
      <c r="E2230" s="19">
        <v>41579.088888879996</v>
      </c>
      <c r="F2230" s="19">
        <v>41579.399305550003</v>
      </c>
      <c r="G2230" s="9">
        <v>447</v>
      </c>
      <c r="H2230" s="9">
        <v>65</v>
      </c>
      <c r="I2230" s="9">
        <v>29055</v>
      </c>
      <c r="J2230" s="17" t="s">
        <v>315</v>
      </c>
    </row>
    <row r="2231" spans="1:10">
      <c r="A2231" s="17" t="s">
        <v>13996</v>
      </c>
      <c r="B2231" s="18" t="s">
        <v>318</v>
      </c>
      <c r="C2231" s="17" t="s">
        <v>139</v>
      </c>
      <c r="D2231" s="17" t="s">
        <v>141</v>
      </c>
      <c r="E2231" s="19">
        <v>42194.670138879999</v>
      </c>
      <c r="F2231" s="19">
        <v>42195.676388879998</v>
      </c>
      <c r="G2231" s="9">
        <v>1449</v>
      </c>
      <c r="H2231" s="9">
        <v>20</v>
      </c>
      <c r="I2231" s="9">
        <v>28980</v>
      </c>
      <c r="J2231" s="17" t="s">
        <v>315</v>
      </c>
    </row>
    <row r="2232" spans="1:10">
      <c r="A2232" s="17" t="s">
        <v>13997</v>
      </c>
      <c r="B2232" s="18" t="s">
        <v>351</v>
      </c>
      <c r="C2232" s="17" t="s">
        <v>236</v>
      </c>
      <c r="D2232" s="17" t="s">
        <v>237</v>
      </c>
      <c r="E2232" s="19">
        <v>44703.831250000003</v>
      </c>
      <c r="F2232" s="19">
        <v>44704.122916660002</v>
      </c>
      <c r="G2232" s="9">
        <v>420</v>
      </c>
      <c r="H2232" s="9">
        <v>106</v>
      </c>
      <c r="I2232" s="9">
        <v>28954</v>
      </c>
      <c r="J2232" s="17" t="s">
        <v>315</v>
      </c>
    </row>
    <row r="2233" spans="1:10">
      <c r="A2233" s="17" t="s">
        <v>13998</v>
      </c>
      <c r="B2233" s="18" t="s">
        <v>314</v>
      </c>
      <c r="C2233" s="17" t="s">
        <v>146</v>
      </c>
      <c r="D2233" s="17" t="s">
        <v>148</v>
      </c>
      <c r="E2233" s="19">
        <v>44982.209722220003</v>
      </c>
      <c r="F2233" s="19">
        <v>44982.7</v>
      </c>
      <c r="G2233" s="9">
        <v>706</v>
      </c>
      <c r="H2233" s="9">
        <v>41</v>
      </c>
      <c r="I2233" s="9">
        <v>28946</v>
      </c>
      <c r="J2233" s="17" t="s">
        <v>315</v>
      </c>
    </row>
    <row r="2234" spans="1:10">
      <c r="A2234" s="17" t="s">
        <v>13999</v>
      </c>
      <c r="B2234" s="18" t="s">
        <v>318</v>
      </c>
      <c r="C2234" s="17" t="s">
        <v>106</v>
      </c>
      <c r="D2234" s="17" t="s">
        <v>108</v>
      </c>
      <c r="E2234" s="19">
        <v>44536.60277777</v>
      </c>
      <c r="F2234" s="19">
        <v>44536.793749999997</v>
      </c>
      <c r="G2234" s="9">
        <v>275</v>
      </c>
      <c r="H2234" s="9">
        <v>173</v>
      </c>
      <c r="I2234" s="9">
        <v>28929</v>
      </c>
      <c r="J2234" s="17" t="s">
        <v>315</v>
      </c>
    </row>
    <row r="2235" spans="1:10">
      <c r="A2235" s="17" t="s">
        <v>14000</v>
      </c>
      <c r="B2235" s="18" t="s">
        <v>351</v>
      </c>
      <c r="C2235" s="17" t="s">
        <v>64</v>
      </c>
      <c r="D2235" s="17" t="s">
        <v>66</v>
      </c>
      <c r="E2235" s="19">
        <v>40477.644444439997</v>
      </c>
      <c r="F2235" s="19">
        <v>40478.081250000003</v>
      </c>
      <c r="G2235" s="9">
        <v>629</v>
      </c>
      <c r="H2235" s="9">
        <v>95</v>
      </c>
      <c r="I2235" s="9">
        <v>28872</v>
      </c>
      <c r="J2235" s="17" t="s">
        <v>315</v>
      </c>
    </row>
    <row r="2236" spans="1:10">
      <c r="A2236" s="17" t="s">
        <v>14001</v>
      </c>
      <c r="B2236" s="18" t="s">
        <v>318</v>
      </c>
      <c r="C2236" s="17" t="s">
        <v>126</v>
      </c>
      <c r="D2236" s="17" t="s">
        <v>127</v>
      </c>
      <c r="E2236" s="19">
        <v>45423.19652777</v>
      </c>
      <c r="F2236" s="19">
        <v>45423.556944440003</v>
      </c>
      <c r="G2236" s="9">
        <v>519</v>
      </c>
      <c r="H2236" s="9">
        <v>59</v>
      </c>
      <c r="I2236" s="9">
        <v>28866</v>
      </c>
      <c r="J2236" s="17" t="s">
        <v>315</v>
      </c>
    </row>
    <row r="2237" spans="1:10">
      <c r="A2237" s="17" t="s">
        <v>14002</v>
      </c>
      <c r="B2237" s="18" t="s">
        <v>351</v>
      </c>
      <c r="C2237" s="17" t="s">
        <v>236</v>
      </c>
      <c r="D2237" s="17" t="s">
        <v>237</v>
      </c>
      <c r="E2237" s="19">
        <v>44360.72083333</v>
      </c>
      <c r="F2237" s="19">
        <v>44361.020833330003</v>
      </c>
      <c r="G2237" s="9">
        <v>432</v>
      </c>
      <c r="H2237" s="9">
        <v>77</v>
      </c>
      <c r="I2237" s="9">
        <v>28854</v>
      </c>
      <c r="J2237" s="17" t="s">
        <v>315</v>
      </c>
    </row>
    <row r="2238" spans="1:10">
      <c r="A2238" s="17" t="s">
        <v>14003</v>
      </c>
      <c r="B2238" s="18" t="s">
        <v>351</v>
      </c>
      <c r="C2238" s="17" t="s">
        <v>179</v>
      </c>
      <c r="D2238" s="17" t="s">
        <v>181</v>
      </c>
      <c r="E2238" s="19">
        <v>40602.747916660002</v>
      </c>
      <c r="F2238" s="19">
        <v>40602.770833330003</v>
      </c>
      <c r="G2238" s="9">
        <v>33</v>
      </c>
      <c r="H2238" s="9">
        <v>874</v>
      </c>
      <c r="I2238" s="9">
        <v>28842</v>
      </c>
      <c r="J2238" s="17" t="s">
        <v>315</v>
      </c>
    </row>
    <row r="2239" spans="1:10">
      <c r="A2239" s="17" t="s">
        <v>11981</v>
      </c>
      <c r="B2239" s="18" t="s">
        <v>351</v>
      </c>
      <c r="C2239" s="17" t="s">
        <v>154</v>
      </c>
      <c r="D2239" s="17" t="s">
        <v>155</v>
      </c>
      <c r="E2239" s="19">
        <v>41919.734027769999</v>
      </c>
      <c r="F2239" s="19">
        <v>41920.570833329999</v>
      </c>
      <c r="G2239" s="9">
        <v>1205</v>
      </c>
      <c r="H2239" s="9">
        <v>24</v>
      </c>
      <c r="I2239" s="9">
        <v>28788</v>
      </c>
      <c r="J2239" s="17" t="s">
        <v>315</v>
      </c>
    </row>
    <row r="2240" spans="1:10">
      <c r="A2240" s="17" t="s">
        <v>14004</v>
      </c>
      <c r="B2240" s="18" t="s">
        <v>351</v>
      </c>
      <c r="C2240" s="17" t="s">
        <v>236</v>
      </c>
      <c r="D2240" s="17" t="s">
        <v>238</v>
      </c>
      <c r="E2240" s="19">
        <v>42462.72430555</v>
      </c>
      <c r="F2240" s="19">
        <v>42463.523611110002</v>
      </c>
      <c r="G2240" s="9">
        <v>1151</v>
      </c>
      <c r="H2240" s="9">
        <v>25</v>
      </c>
      <c r="I2240" s="9">
        <v>28775</v>
      </c>
      <c r="J2240" s="17" t="s">
        <v>315</v>
      </c>
    </row>
    <row r="2241" spans="1:10">
      <c r="A2241" s="17" t="s">
        <v>3692</v>
      </c>
      <c r="B2241" s="18" t="s">
        <v>318</v>
      </c>
      <c r="C2241" s="17" t="s">
        <v>210</v>
      </c>
      <c r="D2241" s="17" t="s">
        <v>211</v>
      </c>
      <c r="E2241" s="19">
        <v>40649.47083333</v>
      </c>
      <c r="F2241" s="19">
        <v>40649.793749999997</v>
      </c>
      <c r="G2241" s="9">
        <v>465</v>
      </c>
      <c r="H2241" s="9">
        <v>71</v>
      </c>
      <c r="I2241" s="9">
        <v>28758</v>
      </c>
      <c r="J2241" s="17" t="s">
        <v>315</v>
      </c>
    </row>
    <row r="2242" spans="1:10">
      <c r="A2242" s="17" t="s">
        <v>14005</v>
      </c>
      <c r="B2242" s="18" t="s">
        <v>351</v>
      </c>
      <c r="C2242" s="17" t="s">
        <v>175</v>
      </c>
      <c r="D2242" s="17" t="s">
        <v>178</v>
      </c>
      <c r="E2242" s="19">
        <v>44133.22569444</v>
      </c>
      <c r="F2242" s="19">
        <v>44133.430555550003</v>
      </c>
      <c r="G2242" s="9">
        <v>295</v>
      </c>
      <c r="H2242" s="9">
        <v>129</v>
      </c>
      <c r="I2242" s="9">
        <v>28747</v>
      </c>
      <c r="J2242" s="17" t="s">
        <v>315</v>
      </c>
    </row>
    <row r="2243" spans="1:10">
      <c r="A2243" s="17" t="s">
        <v>14006</v>
      </c>
      <c r="B2243" s="18" t="s">
        <v>314</v>
      </c>
      <c r="C2243" s="17" t="s">
        <v>79</v>
      </c>
      <c r="D2243" s="17" t="s">
        <v>167</v>
      </c>
      <c r="E2243" s="19">
        <v>45642.398611110002</v>
      </c>
      <c r="F2243" s="19">
        <v>45642.560416660002</v>
      </c>
      <c r="G2243" s="9">
        <v>233</v>
      </c>
      <c r="H2243" s="9">
        <v>154</v>
      </c>
      <c r="I2243" s="9">
        <v>28722</v>
      </c>
      <c r="J2243" s="17" t="s">
        <v>315</v>
      </c>
    </row>
    <row r="2244" spans="1:10">
      <c r="A2244" s="17" t="s">
        <v>14007</v>
      </c>
      <c r="B2244" s="18" t="s">
        <v>318</v>
      </c>
      <c r="C2244" s="17" t="s">
        <v>44</v>
      </c>
      <c r="D2244" s="17" t="s">
        <v>46</v>
      </c>
      <c r="E2244" s="19">
        <v>40117.69305555</v>
      </c>
      <c r="F2244" s="19">
        <v>40117.822916659999</v>
      </c>
      <c r="G2244" s="9">
        <v>187</v>
      </c>
      <c r="H2244" s="9">
        <v>367</v>
      </c>
      <c r="I2244" s="9">
        <v>28699</v>
      </c>
      <c r="J2244" s="17" t="s">
        <v>315</v>
      </c>
    </row>
    <row r="2245" spans="1:10">
      <c r="A2245" s="17" t="s">
        <v>14008</v>
      </c>
      <c r="B2245" s="18" t="s">
        <v>314</v>
      </c>
      <c r="C2245" s="17" t="s">
        <v>79</v>
      </c>
      <c r="D2245" s="17" t="s">
        <v>168</v>
      </c>
      <c r="E2245" s="19">
        <v>41472.670833329998</v>
      </c>
      <c r="F2245" s="19">
        <v>41473.47083333</v>
      </c>
      <c r="G2245" s="9">
        <v>1152</v>
      </c>
      <c r="H2245" s="9">
        <v>46</v>
      </c>
      <c r="I2245" s="9">
        <v>28683</v>
      </c>
      <c r="J2245" s="17" t="s">
        <v>315</v>
      </c>
    </row>
    <row r="2246" spans="1:10">
      <c r="A2246" s="17" t="s">
        <v>14009</v>
      </c>
      <c r="B2246" s="18" t="s">
        <v>318</v>
      </c>
      <c r="C2246" s="17" t="s">
        <v>210</v>
      </c>
      <c r="D2246" s="17" t="s">
        <v>138</v>
      </c>
      <c r="E2246" s="19">
        <v>42944.803472220003</v>
      </c>
      <c r="F2246" s="19">
        <v>42945.227083329999</v>
      </c>
      <c r="G2246" s="9">
        <v>610</v>
      </c>
      <c r="H2246" s="9">
        <v>47</v>
      </c>
      <c r="I2246" s="9">
        <v>28670</v>
      </c>
      <c r="J2246" s="17" t="s">
        <v>315</v>
      </c>
    </row>
    <row r="2247" spans="1:10">
      <c r="A2247" s="17" t="s">
        <v>14010</v>
      </c>
      <c r="B2247" s="18" t="s">
        <v>318</v>
      </c>
      <c r="C2247" s="17" t="s">
        <v>217</v>
      </c>
      <c r="D2247" s="17" t="s">
        <v>218</v>
      </c>
      <c r="E2247" s="19">
        <v>43367.001388880002</v>
      </c>
      <c r="F2247" s="19">
        <v>43367.679166659997</v>
      </c>
      <c r="G2247" s="9">
        <v>976</v>
      </c>
      <c r="H2247" s="9">
        <v>33</v>
      </c>
      <c r="I2247" s="9">
        <v>28613</v>
      </c>
      <c r="J2247" s="17" t="s">
        <v>315</v>
      </c>
    </row>
    <row r="2248" spans="1:10">
      <c r="A2248" s="17" t="s">
        <v>14011</v>
      </c>
      <c r="B2248" s="18" t="s">
        <v>351</v>
      </c>
      <c r="C2248" s="17" t="s">
        <v>74</v>
      </c>
      <c r="D2248" s="17" t="s">
        <v>76</v>
      </c>
      <c r="E2248" s="19">
        <v>42432.758333329999</v>
      </c>
      <c r="F2248" s="19">
        <v>42434.489583330003</v>
      </c>
      <c r="G2248" s="9">
        <v>2493</v>
      </c>
      <c r="H2248" s="9">
        <v>19</v>
      </c>
      <c r="I2248" s="9">
        <v>28611</v>
      </c>
      <c r="J2248" s="17" t="s">
        <v>315</v>
      </c>
    </row>
    <row r="2249" spans="1:10">
      <c r="A2249" s="17" t="s">
        <v>14012</v>
      </c>
      <c r="B2249" s="18" t="s">
        <v>351</v>
      </c>
      <c r="C2249" s="17" t="s">
        <v>99</v>
      </c>
      <c r="D2249" s="17" t="s">
        <v>102</v>
      </c>
      <c r="E2249" s="19">
        <v>43842.012499999997</v>
      </c>
      <c r="F2249" s="19">
        <v>43842.614583330003</v>
      </c>
      <c r="G2249" s="9">
        <v>867</v>
      </c>
      <c r="H2249" s="9">
        <v>33</v>
      </c>
      <c r="I2249" s="9">
        <v>28611</v>
      </c>
      <c r="J2249" s="17" t="s">
        <v>315</v>
      </c>
    </row>
    <row r="2250" spans="1:10">
      <c r="A2250" s="17" t="s">
        <v>14013</v>
      </c>
      <c r="B2250" s="18" t="s">
        <v>318</v>
      </c>
      <c r="C2250" s="17" t="s">
        <v>252</v>
      </c>
      <c r="D2250" s="17" t="s">
        <v>253</v>
      </c>
      <c r="E2250" s="19">
        <v>44478.461805550003</v>
      </c>
      <c r="F2250" s="19">
        <v>44478.804166659997</v>
      </c>
      <c r="G2250" s="9">
        <v>493</v>
      </c>
      <c r="H2250" s="9">
        <v>58</v>
      </c>
      <c r="I2250" s="9">
        <v>28594</v>
      </c>
      <c r="J2250" s="17" t="s">
        <v>315</v>
      </c>
    </row>
    <row r="2251" spans="1:10">
      <c r="A2251" s="17" t="s">
        <v>14014</v>
      </c>
      <c r="B2251" s="18" t="s">
        <v>314</v>
      </c>
      <c r="C2251" s="17" t="s">
        <v>160</v>
      </c>
      <c r="D2251" s="17" t="s">
        <v>163</v>
      </c>
      <c r="E2251" s="19">
        <v>42939.359027769999</v>
      </c>
      <c r="F2251" s="19">
        <v>42939.809722220001</v>
      </c>
      <c r="G2251" s="9">
        <v>649</v>
      </c>
      <c r="H2251" s="9">
        <v>44</v>
      </c>
      <c r="I2251" s="9">
        <v>28556</v>
      </c>
      <c r="J2251" s="17" t="s">
        <v>315</v>
      </c>
    </row>
    <row r="2252" spans="1:10">
      <c r="A2252" s="17" t="s">
        <v>14015</v>
      </c>
      <c r="B2252" s="18" t="s">
        <v>318</v>
      </c>
      <c r="C2252" s="17" t="s">
        <v>186</v>
      </c>
      <c r="D2252" s="17" t="s">
        <v>187</v>
      </c>
      <c r="E2252" s="19">
        <v>44752.386111109998</v>
      </c>
      <c r="F2252" s="19">
        <v>44752.836805550003</v>
      </c>
      <c r="G2252" s="9">
        <v>649</v>
      </c>
      <c r="H2252" s="9">
        <v>44</v>
      </c>
      <c r="I2252" s="9">
        <v>28556</v>
      </c>
      <c r="J2252" s="17" t="s">
        <v>358</v>
      </c>
    </row>
    <row r="2253" spans="1:10">
      <c r="A2253" s="17" t="s">
        <v>14016</v>
      </c>
      <c r="B2253" s="18" t="s">
        <v>318</v>
      </c>
      <c r="C2253" s="17" t="s">
        <v>68</v>
      </c>
      <c r="D2253" s="17" t="s">
        <v>70</v>
      </c>
      <c r="E2253" s="19">
        <v>43160.787499999999</v>
      </c>
      <c r="F2253" s="19">
        <v>43161.147916659997</v>
      </c>
      <c r="G2253" s="9">
        <v>519</v>
      </c>
      <c r="H2253" s="9">
        <v>55</v>
      </c>
      <c r="I2253" s="9">
        <v>28545</v>
      </c>
      <c r="J2253" s="17" t="s">
        <v>315</v>
      </c>
    </row>
    <row r="2254" spans="1:10">
      <c r="A2254" s="17" t="s">
        <v>14017</v>
      </c>
      <c r="B2254" s="18" t="s">
        <v>314</v>
      </c>
      <c r="C2254" s="17" t="s">
        <v>220</v>
      </c>
      <c r="D2254" s="17" t="s">
        <v>222</v>
      </c>
      <c r="E2254" s="19">
        <v>43412.754861109999</v>
      </c>
      <c r="F2254" s="19">
        <v>43412.840277770003</v>
      </c>
      <c r="G2254" s="9">
        <v>123</v>
      </c>
      <c r="H2254" s="9">
        <v>232</v>
      </c>
      <c r="I2254" s="9">
        <v>28536</v>
      </c>
      <c r="J2254" s="17" t="s">
        <v>315</v>
      </c>
    </row>
    <row r="2255" spans="1:10">
      <c r="A2255" s="17" t="s">
        <v>14018</v>
      </c>
      <c r="B2255" s="18" t="s">
        <v>318</v>
      </c>
      <c r="C2255" s="17" t="s">
        <v>240</v>
      </c>
      <c r="D2255" s="17" t="s">
        <v>87</v>
      </c>
      <c r="E2255" s="19">
        <v>42181.25694444</v>
      </c>
      <c r="F2255" s="19">
        <v>42181.456250000003</v>
      </c>
      <c r="G2255" s="9">
        <v>287</v>
      </c>
      <c r="H2255" s="9">
        <v>215</v>
      </c>
      <c r="I2255" s="9">
        <v>28525</v>
      </c>
      <c r="J2255" s="17" t="s">
        <v>315</v>
      </c>
    </row>
    <row r="2256" spans="1:10">
      <c r="A2256" s="17" t="s">
        <v>14019</v>
      </c>
      <c r="B2256" s="18" t="s">
        <v>318</v>
      </c>
      <c r="C2256" s="17" t="s">
        <v>152</v>
      </c>
      <c r="D2256" s="17" t="s">
        <v>153</v>
      </c>
      <c r="E2256" s="19">
        <v>40171.69097222</v>
      </c>
      <c r="F2256" s="19">
        <v>40172.515277769999</v>
      </c>
      <c r="G2256" s="9">
        <v>1187</v>
      </c>
      <c r="H2256" s="9">
        <v>24</v>
      </c>
      <c r="I2256" s="9">
        <v>28488</v>
      </c>
      <c r="J2256" s="17" t="s">
        <v>315</v>
      </c>
    </row>
    <row r="2257" spans="1:10">
      <c r="A2257" s="17" t="s">
        <v>14020</v>
      </c>
      <c r="B2257" s="18" t="s">
        <v>351</v>
      </c>
      <c r="C2257" s="17" t="s">
        <v>99</v>
      </c>
      <c r="D2257" s="17" t="s">
        <v>102</v>
      </c>
      <c r="E2257" s="19">
        <v>42432.951388879999</v>
      </c>
      <c r="F2257" s="19">
        <v>42434.59930555</v>
      </c>
      <c r="G2257" s="9">
        <v>2373</v>
      </c>
      <c r="H2257" s="9">
        <v>12</v>
      </c>
      <c r="I2257" s="9">
        <v>28476</v>
      </c>
      <c r="J2257" s="17" t="s">
        <v>315</v>
      </c>
    </row>
    <row r="2258" spans="1:10">
      <c r="A2258" s="17" t="s">
        <v>6652</v>
      </c>
      <c r="B2258" s="18" t="s">
        <v>351</v>
      </c>
      <c r="C2258" s="17" t="s">
        <v>236</v>
      </c>
      <c r="D2258" s="17" t="s">
        <v>237</v>
      </c>
      <c r="E2258" s="19">
        <v>40404.854166659999</v>
      </c>
      <c r="F2258" s="19">
        <v>40405.125</v>
      </c>
      <c r="G2258" s="9">
        <v>390</v>
      </c>
      <c r="H2258" s="9">
        <v>73</v>
      </c>
      <c r="I2258" s="9">
        <v>28470</v>
      </c>
      <c r="J2258" s="17" t="s">
        <v>315</v>
      </c>
    </row>
    <row r="2259" spans="1:10">
      <c r="A2259" s="17" t="s">
        <v>14021</v>
      </c>
      <c r="B2259" s="18" t="s">
        <v>351</v>
      </c>
      <c r="C2259" s="17" t="s">
        <v>74</v>
      </c>
      <c r="D2259" s="17" t="s">
        <v>75</v>
      </c>
      <c r="E2259" s="19">
        <v>41383.473611109999</v>
      </c>
      <c r="F2259" s="19">
        <v>41383.8125</v>
      </c>
      <c r="G2259" s="9">
        <v>488</v>
      </c>
      <c r="H2259" s="9">
        <v>82</v>
      </c>
      <c r="I2259" s="9">
        <v>28466</v>
      </c>
      <c r="J2259" s="17" t="s">
        <v>315</v>
      </c>
    </row>
    <row r="2260" spans="1:10">
      <c r="A2260" s="17" t="s">
        <v>14022</v>
      </c>
      <c r="B2260" s="18" t="s">
        <v>351</v>
      </c>
      <c r="C2260" s="17" t="s">
        <v>99</v>
      </c>
      <c r="D2260" s="17" t="s">
        <v>102</v>
      </c>
      <c r="E2260" s="19">
        <v>41462.079166659998</v>
      </c>
      <c r="F2260" s="19">
        <v>41462.291666659999</v>
      </c>
      <c r="G2260" s="9">
        <v>306</v>
      </c>
      <c r="H2260" s="9">
        <v>93</v>
      </c>
      <c r="I2260" s="9">
        <v>28458</v>
      </c>
      <c r="J2260" s="17" t="s">
        <v>315</v>
      </c>
    </row>
    <row r="2261" spans="1:10">
      <c r="A2261" s="17" t="s">
        <v>14023</v>
      </c>
      <c r="B2261" s="18" t="s">
        <v>351</v>
      </c>
      <c r="C2261" s="17" t="s">
        <v>64</v>
      </c>
      <c r="D2261" s="17" t="s">
        <v>64</v>
      </c>
      <c r="E2261" s="19">
        <v>39603.904861110001</v>
      </c>
      <c r="F2261" s="19">
        <v>39604.486111110004</v>
      </c>
      <c r="G2261" s="9">
        <v>837</v>
      </c>
      <c r="H2261" s="9">
        <v>34</v>
      </c>
      <c r="I2261" s="9">
        <v>28458</v>
      </c>
      <c r="J2261" s="17" t="s">
        <v>315</v>
      </c>
    </row>
    <row r="2262" spans="1:10">
      <c r="A2262" s="17" t="s">
        <v>14024</v>
      </c>
      <c r="B2262" s="18" t="s">
        <v>351</v>
      </c>
      <c r="C2262" s="17" t="s">
        <v>236</v>
      </c>
      <c r="D2262" s="17" t="s">
        <v>238</v>
      </c>
      <c r="E2262" s="19">
        <v>44438.779166660002</v>
      </c>
      <c r="F2262" s="19">
        <v>44438.949305549999</v>
      </c>
      <c r="G2262" s="9">
        <v>245</v>
      </c>
      <c r="H2262" s="9">
        <v>116</v>
      </c>
      <c r="I2262" s="9">
        <v>28420</v>
      </c>
      <c r="J2262" s="17" t="s">
        <v>315</v>
      </c>
    </row>
    <row r="2263" spans="1:10">
      <c r="A2263" s="17" t="s">
        <v>14025</v>
      </c>
      <c r="B2263" s="18" t="s">
        <v>351</v>
      </c>
      <c r="C2263" s="17" t="s">
        <v>236</v>
      </c>
      <c r="D2263" s="17" t="s">
        <v>237</v>
      </c>
      <c r="E2263" s="19">
        <v>44406.941666660001</v>
      </c>
      <c r="F2263" s="19">
        <v>44407.197916659999</v>
      </c>
      <c r="G2263" s="9">
        <v>369</v>
      </c>
      <c r="H2263" s="9">
        <v>77</v>
      </c>
      <c r="I2263" s="9">
        <v>28413</v>
      </c>
      <c r="J2263" s="17" t="s">
        <v>315</v>
      </c>
    </row>
    <row r="2264" spans="1:10">
      <c r="A2264" s="17" t="s">
        <v>14026</v>
      </c>
      <c r="B2264" s="18" t="s">
        <v>351</v>
      </c>
      <c r="C2264" s="17" t="s">
        <v>243</v>
      </c>
      <c r="D2264" s="17" t="s">
        <v>244</v>
      </c>
      <c r="E2264" s="19">
        <v>40329.067361109999</v>
      </c>
      <c r="F2264" s="19">
        <v>40329.43958333</v>
      </c>
      <c r="G2264" s="9">
        <v>536</v>
      </c>
      <c r="H2264" s="9">
        <v>53</v>
      </c>
      <c r="I2264" s="9">
        <v>28408</v>
      </c>
      <c r="J2264" s="17" t="s">
        <v>315</v>
      </c>
    </row>
    <row r="2265" spans="1:10">
      <c r="A2265" s="17" t="s">
        <v>14027</v>
      </c>
      <c r="B2265" s="18" t="s">
        <v>351</v>
      </c>
      <c r="C2265" s="17" t="s">
        <v>236</v>
      </c>
      <c r="D2265" s="17" t="s">
        <v>237</v>
      </c>
      <c r="E2265" s="19">
        <v>45564.601388880001</v>
      </c>
      <c r="F2265" s="19">
        <v>45565.915972219998</v>
      </c>
      <c r="G2265" s="9">
        <v>1893</v>
      </c>
      <c r="H2265" s="9">
        <v>15</v>
      </c>
      <c r="I2265" s="9">
        <v>28395</v>
      </c>
      <c r="J2265" s="17" t="s">
        <v>315</v>
      </c>
    </row>
    <row r="2266" spans="1:10">
      <c r="A2266" s="17" t="s">
        <v>14028</v>
      </c>
      <c r="B2266" s="18" t="s">
        <v>318</v>
      </c>
      <c r="C2266" s="17" t="s">
        <v>258</v>
      </c>
      <c r="D2266" s="17" t="s">
        <v>259</v>
      </c>
      <c r="E2266" s="19">
        <v>43614.863194439997</v>
      </c>
      <c r="F2266" s="19">
        <v>43615.621527770003</v>
      </c>
      <c r="G2266" s="9">
        <v>1092</v>
      </c>
      <c r="H2266" s="9">
        <v>26</v>
      </c>
      <c r="I2266" s="9">
        <v>28392</v>
      </c>
      <c r="J2266" s="17" t="s">
        <v>315</v>
      </c>
    </row>
    <row r="2267" spans="1:10">
      <c r="A2267" s="17" t="s">
        <v>14029</v>
      </c>
      <c r="B2267" s="18" t="s">
        <v>318</v>
      </c>
      <c r="C2267" s="17" t="s">
        <v>217</v>
      </c>
      <c r="D2267" s="17" t="s">
        <v>219</v>
      </c>
      <c r="E2267" s="19">
        <v>42504.322222219998</v>
      </c>
      <c r="F2267" s="19">
        <v>42504.65625</v>
      </c>
      <c r="G2267" s="9">
        <v>481</v>
      </c>
      <c r="H2267" s="9">
        <v>69</v>
      </c>
      <c r="I2267" s="9">
        <v>28389</v>
      </c>
      <c r="J2267" s="17" t="s">
        <v>315</v>
      </c>
    </row>
    <row r="2268" spans="1:10">
      <c r="A2268" s="17" t="s">
        <v>14030</v>
      </c>
      <c r="B2268" s="18" t="s">
        <v>351</v>
      </c>
      <c r="C2268" s="17" t="s">
        <v>74</v>
      </c>
      <c r="D2268" s="17" t="s">
        <v>75</v>
      </c>
      <c r="E2268" s="19">
        <v>43967.734722219997</v>
      </c>
      <c r="F2268" s="19">
        <v>43968.16319444</v>
      </c>
      <c r="G2268" s="9">
        <v>617</v>
      </c>
      <c r="H2268" s="9">
        <v>46</v>
      </c>
      <c r="I2268" s="9">
        <v>28382</v>
      </c>
      <c r="J2268" s="17" t="s">
        <v>315</v>
      </c>
    </row>
    <row r="2269" spans="1:10">
      <c r="A2269" s="17" t="s">
        <v>14031</v>
      </c>
      <c r="B2269" s="18" t="s">
        <v>318</v>
      </c>
      <c r="C2269" s="17" t="s">
        <v>133</v>
      </c>
      <c r="D2269" s="17" t="s">
        <v>242</v>
      </c>
      <c r="E2269" s="19">
        <v>45350.5625</v>
      </c>
      <c r="F2269" s="19">
        <v>45350.81458333</v>
      </c>
      <c r="G2269" s="9">
        <v>363</v>
      </c>
      <c r="H2269" s="9">
        <v>78</v>
      </c>
      <c r="I2269" s="9">
        <v>28314</v>
      </c>
      <c r="J2269" s="17" t="s">
        <v>315</v>
      </c>
    </row>
    <row r="2270" spans="1:10">
      <c r="A2270" s="17" t="s">
        <v>14032</v>
      </c>
      <c r="B2270" s="18" t="s">
        <v>314</v>
      </c>
      <c r="C2270" s="17" t="s">
        <v>56</v>
      </c>
      <c r="D2270" s="17" t="s">
        <v>57</v>
      </c>
      <c r="E2270" s="19">
        <v>39637.547916659998</v>
      </c>
      <c r="F2270" s="19">
        <v>39637.62847222</v>
      </c>
      <c r="G2270" s="9">
        <v>116</v>
      </c>
      <c r="H2270" s="9">
        <v>244</v>
      </c>
      <c r="I2270" s="9">
        <v>28304</v>
      </c>
      <c r="J2270" s="17" t="s">
        <v>315</v>
      </c>
    </row>
    <row r="2271" spans="1:10">
      <c r="A2271" s="17" t="s">
        <v>14033</v>
      </c>
      <c r="B2271" s="18" t="s">
        <v>318</v>
      </c>
      <c r="C2271" s="17" t="s">
        <v>113</v>
      </c>
      <c r="D2271" s="17" t="s">
        <v>115</v>
      </c>
      <c r="E2271" s="19">
        <v>41507.744444440003</v>
      </c>
      <c r="F2271" s="19">
        <v>41508.051388879998</v>
      </c>
      <c r="G2271" s="9">
        <v>442</v>
      </c>
      <c r="H2271" s="9">
        <v>64</v>
      </c>
      <c r="I2271" s="9">
        <v>28288</v>
      </c>
      <c r="J2271" s="17" t="s">
        <v>315</v>
      </c>
    </row>
    <row r="2272" spans="1:10">
      <c r="A2272" s="17" t="s">
        <v>14034</v>
      </c>
      <c r="B2272" s="18" t="s">
        <v>318</v>
      </c>
      <c r="C2272" s="17" t="s">
        <v>44</v>
      </c>
      <c r="D2272" s="17" t="s">
        <v>45</v>
      </c>
      <c r="E2272" s="19">
        <v>44075.15</v>
      </c>
      <c r="F2272" s="19">
        <v>44075.41527777</v>
      </c>
      <c r="G2272" s="9">
        <v>382</v>
      </c>
      <c r="H2272" s="9">
        <v>74</v>
      </c>
      <c r="I2272" s="9">
        <v>28268</v>
      </c>
      <c r="J2272" s="17" t="s">
        <v>315</v>
      </c>
    </row>
    <row r="2273" spans="1:10">
      <c r="A2273" s="17" t="s">
        <v>14035</v>
      </c>
      <c r="B2273" s="18" t="s">
        <v>314</v>
      </c>
      <c r="C2273" s="17" t="s">
        <v>298</v>
      </c>
      <c r="D2273" s="17" t="s">
        <v>300</v>
      </c>
      <c r="E2273" s="19">
        <v>40314.236111110004</v>
      </c>
      <c r="F2273" s="19">
        <v>40314.572916659999</v>
      </c>
      <c r="G2273" s="9">
        <v>485</v>
      </c>
      <c r="H2273" s="9">
        <v>137</v>
      </c>
      <c r="I2273" s="9">
        <v>28260</v>
      </c>
      <c r="J2273" s="17" t="s">
        <v>315</v>
      </c>
    </row>
    <row r="2274" spans="1:10">
      <c r="A2274" s="17" t="s">
        <v>14036</v>
      </c>
      <c r="B2274" s="18" t="s">
        <v>314</v>
      </c>
      <c r="C2274" s="17" t="s">
        <v>249</v>
      </c>
      <c r="D2274" s="17" t="s">
        <v>250</v>
      </c>
      <c r="E2274" s="19">
        <v>42876.065277770002</v>
      </c>
      <c r="F2274" s="19">
        <v>42876.642361110004</v>
      </c>
      <c r="G2274" s="9">
        <v>831</v>
      </c>
      <c r="H2274" s="9">
        <v>34</v>
      </c>
      <c r="I2274" s="9">
        <v>28254</v>
      </c>
      <c r="J2274" s="17" t="s">
        <v>315</v>
      </c>
    </row>
    <row r="2275" spans="1:10">
      <c r="A2275" s="17" t="s">
        <v>14037</v>
      </c>
      <c r="B2275" s="18" t="s">
        <v>351</v>
      </c>
      <c r="C2275" s="17" t="s">
        <v>182</v>
      </c>
      <c r="D2275" s="17" t="s">
        <v>181</v>
      </c>
      <c r="E2275" s="19">
        <v>43633.757638880001</v>
      </c>
      <c r="F2275" s="19">
        <v>43633.976388880001</v>
      </c>
      <c r="G2275" s="9">
        <v>315</v>
      </c>
      <c r="H2275" s="9">
        <v>131</v>
      </c>
      <c r="I2275" s="9">
        <v>28201</v>
      </c>
      <c r="J2275" s="17" t="s">
        <v>315</v>
      </c>
    </row>
    <row r="2276" spans="1:10">
      <c r="A2276" s="17" t="s">
        <v>14038</v>
      </c>
      <c r="B2276" s="18" t="s">
        <v>318</v>
      </c>
      <c r="C2276" s="17" t="s">
        <v>201</v>
      </c>
      <c r="D2276" s="17" t="s">
        <v>248</v>
      </c>
      <c r="E2276" s="19">
        <v>45101.28472222</v>
      </c>
      <c r="F2276" s="19">
        <v>45101.382638880001</v>
      </c>
      <c r="G2276" s="9">
        <v>141</v>
      </c>
      <c r="H2276" s="9">
        <v>200</v>
      </c>
      <c r="I2276" s="9">
        <v>28200</v>
      </c>
      <c r="J2276" s="17" t="s">
        <v>315</v>
      </c>
    </row>
    <row r="2277" spans="1:10">
      <c r="A2277" s="17" t="s">
        <v>14039</v>
      </c>
      <c r="B2277" s="18" t="s">
        <v>318</v>
      </c>
      <c r="C2277" s="17" t="s">
        <v>217</v>
      </c>
      <c r="D2277" s="17" t="s">
        <v>219</v>
      </c>
      <c r="E2277" s="19">
        <v>43183.78819444</v>
      </c>
      <c r="F2277" s="19">
        <v>43184.540972219998</v>
      </c>
      <c r="G2277" s="9">
        <v>1084</v>
      </c>
      <c r="H2277" s="9">
        <v>26</v>
      </c>
      <c r="I2277" s="9">
        <v>28184</v>
      </c>
      <c r="J2277" s="17" t="s">
        <v>315</v>
      </c>
    </row>
    <row r="2278" spans="1:10">
      <c r="A2278" s="17" t="s">
        <v>14040</v>
      </c>
      <c r="B2278" s="18" t="s">
        <v>318</v>
      </c>
      <c r="C2278" s="17" t="s">
        <v>186</v>
      </c>
      <c r="D2278" s="17" t="s">
        <v>187</v>
      </c>
      <c r="E2278" s="19">
        <v>43699.59930555</v>
      </c>
      <c r="F2278" s="19">
        <v>43699.993055550003</v>
      </c>
      <c r="G2278" s="9">
        <v>567</v>
      </c>
      <c r="H2278" s="9">
        <v>62</v>
      </c>
      <c r="I2278" s="9">
        <v>28174</v>
      </c>
      <c r="J2278" s="17" t="s">
        <v>315</v>
      </c>
    </row>
    <row r="2279" spans="1:10">
      <c r="A2279" s="17" t="s">
        <v>6463</v>
      </c>
      <c r="B2279" s="18" t="s">
        <v>351</v>
      </c>
      <c r="C2279" s="17" t="s">
        <v>99</v>
      </c>
      <c r="D2279" s="17" t="s">
        <v>102</v>
      </c>
      <c r="E2279" s="19">
        <v>41614.671527769999</v>
      </c>
      <c r="F2279" s="19">
        <v>41614.935416660002</v>
      </c>
      <c r="G2279" s="9">
        <v>380</v>
      </c>
      <c r="H2279" s="9">
        <v>74</v>
      </c>
      <c r="I2279" s="9">
        <v>28120</v>
      </c>
      <c r="J2279" s="17" t="s">
        <v>315</v>
      </c>
    </row>
    <row r="2280" spans="1:10">
      <c r="A2280" s="17" t="s">
        <v>14041</v>
      </c>
      <c r="B2280" s="18" t="s">
        <v>351</v>
      </c>
      <c r="C2280" s="17" t="s">
        <v>99</v>
      </c>
      <c r="D2280" s="17" t="s">
        <v>100</v>
      </c>
      <c r="E2280" s="19">
        <v>39607.047916659998</v>
      </c>
      <c r="F2280" s="19">
        <v>39607.245138879996</v>
      </c>
      <c r="G2280" s="9">
        <v>284</v>
      </c>
      <c r="H2280" s="9">
        <v>99</v>
      </c>
      <c r="I2280" s="9">
        <v>28116</v>
      </c>
      <c r="J2280" s="17" t="s">
        <v>315</v>
      </c>
    </row>
    <row r="2281" spans="1:10">
      <c r="A2281" s="17" t="s">
        <v>14042</v>
      </c>
      <c r="B2281" s="18" t="s">
        <v>351</v>
      </c>
      <c r="C2281" s="17" t="s">
        <v>99</v>
      </c>
      <c r="D2281" s="17" t="s">
        <v>102</v>
      </c>
      <c r="E2281" s="19">
        <v>45146.395833330003</v>
      </c>
      <c r="F2281" s="19">
        <v>45146.744444440003</v>
      </c>
      <c r="G2281" s="9">
        <v>502</v>
      </c>
      <c r="H2281" s="9">
        <v>56</v>
      </c>
      <c r="I2281" s="9">
        <v>28112</v>
      </c>
      <c r="J2281" s="17" t="s">
        <v>315</v>
      </c>
    </row>
    <row r="2282" spans="1:10">
      <c r="A2282" s="17" t="s">
        <v>14043</v>
      </c>
      <c r="B2282" s="18" t="s">
        <v>351</v>
      </c>
      <c r="C2282" s="17" t="s">
        <v>99</v>
      </c>
      <c r="D2282" s="17" t="s">
        <v>102</v>
      </c>
      <c r="E2282" s="19">
        <v>44752.084722220003</v>
      </c>
      <c r="F2282" s="19">
        <v>44752.41527777</v>
      </c>
      <c r="G2282" s="9">
        <v>476</v>
      </c>
      <c r="H2282" s="9">
        <v>59</v>
      </c>
      <c r="I2282" s="9">
        <v>28084</v>
      </c>
      <c r="J2282" s="17" t="s">
        <v>315</v>
      </c>
    </row>
    <row r="2283" spans="1:10">
      <c r="A2283" s="17" t="s">
        <v>7416</v>
      </c>
      <c r="B2283" s="18" t="s">
        <v>318</v>
      </c>
      <c r="C2283" s="17" t="s">
        <v>285</v>
      </c>
      <c r="D2283" s="17" t="s">
        <v>40</v>
      </c>
      <c r="E2283" s="19">
        <v>39921.276388879996</v>
      </c>
      <c r="F2283" s="19">
        <v>39921.41180555</v>
      </c>
      <c r="G2283" s="9">
        <v>195</v>
      </c>
      <c r="H2283" s="9">
        <v>144</v>
      </c>
      <c r="I2283" s="9">
        <v>28080</v>
      </c>
      <c r="J2283" s="17" t="s">
        <v>315</v>
      </c>
    </row>
    <row r="2284" spans="1:10">
      <c r="A2284" s="17" t="s">
        <v>14044</v>
      </c>
      <c r="B2284" s="18" t="s">
        <v>314</v>
      </c>
      <c r="C2284" s="17" t="s">
        <v>146</v>
      </c>
      <c r="D2284" s="17" t="s">
        <v>147</v>
      </c>
      <c r="E2284" s="19">
        <v>45119.618750000001</v>
      </c>
      <c r="F2284" s="19">
        <v>45119.663888880001</v>
      </c>
      <c r="G2284" s="9">
        <v>65</v>
      </c>
      <c r="H2284" s="9">
        <v>432</v>
      </c>
      <c r="I2284" s="9">
        <v>28080</v>
      </c>
      <c r="J2284" s="17" t="s">
        <v>315</v>
      </c>
    </row>
    <row r="2285" spans="1:10">
      <c r="A2285" s="17" t="s">
        <v>14045</v>
      </c>
      <c r="B2285" s="18" t="s">
        <v>318</v>
      </c>
      <c r="C2285" s="17" t="s">
        <v>139</v>
      </c>
      <c r="D2285" s="17" t="s">
        <v>140</v>
      </c>
      <c r="E2285" s="19">
        <v>43668.493750000001</v>
      </c>
      <c r="F2285" s="19">
        <v>43668.876388880002</v>
      </c>
      <c r="G2285" s="9">
        <v>551</v>
      </c>
      <c r="H2285" s="9">
        <v>53</v>
      </c>
      <c r="I2285" s="9">
        <v>28057</v>
      </c>
      <c r="J2285" s="17" t="s">
        <v>315</v>
      </c>
    </row>
    <row r="2286" spans="1:10">
      <c r="A2286" s="17" t="s">
        <v>14046</v>
      </c>
      <c r="B2286" s="18" t="s">
        <v>318</v>
      </c>
      <c r="C2286" s="17" t="s">
        <v>286</v>
      </c>
      <c r="D2286" s="17" t="s">
        <v>289</v>
      </c>
      <c r="E2286" s="19">
        <v>44783.756249999999</v>
      </c>
      <c r="F2286" s="19">
        <v>44784.051388879998</v>
      </c>
      <c r="G2286" s="9">
        <v>425</v>
      </c>
      <c r="H2286" s="9">
        <v>66</v>
      </c>
      <c r="I2286" s="9">
        <v>28050</v>
      </c>
      <c r="J2286" s="17" t="s">
        <v>315</v>
      </c>
    </row>
    <row r="2287" spans="1:10">
      <c r="A2287" s="17" t="s">
        <v>14047</v>
      </c>
      <c r="B2287" s="18" t="s">
        <v>314</v>
      </c>
      <c r="C2287" s="17" t="s">
        <v>94</v>
      </c>
      <c r="D2287" s="17" t="s">
        <v>94</v>
      </c>
      <c r="E2287" s="19">
        <v>43276.917361109998</v>
      </c>
      <c r="F2287" s="19">
        <v>43277.802083330003</v>
      </c>
      <c r="G2287" s="9">
        <v>1274</v>
      </c>
      <c r="H2287" s="9">
        <v>22</v>
      </c>
      <c r="I2287" s="9">
        <v>28028</v>
      </c>
      <c r="J2287" s="17" t="s">
        <v>315</v>
      </c>
    </row>
    <row r="2288" spans="1:10">
      <c r="A2288" s="17" t="s">
        <v>14048</v>
      </c>
      <c r="B2288" s="18" t="s">
        <v>351</v>
      </c>
      <c r="C2288" s="17" t="s">
        <v>99</v>
      </c>
      <c r="D2288" s="17" t="s">
        <v>102</v>
      </c>
      <c r="E2288" s="19">
        <v>44973.691666660001</v>
      </c>
      <c r="F2288" s="19">
        <v>44973.898611110002</v>
      </c>
      <c r="G2288" s="9">
        <v>298</v>
      </c>
      <c r="H2288" s="9">
        <v>94</v>
      </c>
      <c r="I2288" s="9">
        <v>28012</v>
      </c>
      <c r="J2288" s="17" t="s">
        <v>315</v>
      </c>
    </row>
    <row r="2289" spans="1:10">
      <c r="A2289" s="17" t="s">
        <v>14049</v>
      </c>
      <c r="B2289" s="18" t="s">
        <v>318</v>
      </c>
      <c r="C2289" s="17" t="s">
        <v>126</v>
      </c>
      <c r="D2289" s="17" t="s">
        <v>127</v>
      </c>
      <c r="E2289" s="19">
        <v>39937.177083330003</v>
      </c>
      <c r="F2289" s="19">
        <v>39937.650694440003</v>
      </c>
      <c r="G2289" s="9">
        <v>682</v>
      </c>
      <c r="H2289" s="9">
        <v>109</v>
      </c>
      <c r="I2289" s="9">
        <v>28008</v>
      </c>
      <c r="J2289" s="17" t="s">
        <v>315</v>
      </c>
    </row>
    <row r="2290" spans="1:10">
      <c r="A2290" s="17" t="s">
        <v>14050</v>
      </c>
      <c r="B2290" s="18" t="s">
        <v>318</v>
      </c>
      <c r="C2290" s="17" t="s">
        <v>152</v>
      </c>
      <c r="D2290" s="17" t="s">
        <v>153</v>
      </c>
      <c r="E2290" s="19">
        <v>40588.547222219997</v>
      </c>
      <c r="F2290" s="19">
        <v>40588.78472222</v>
      </c>
      <c r="G2290" s="9">
        <v>342</v>
      </c>
      <c r="H2290" s="9">
        <v>154</v>
      </c>
      <c r="I2290" s="9">
        <v>27996</v>
      </c>
      <c r="J2290" s="17" t="s">
        <v>315</v>
      </c>
    </row>
    <row r="2291" spans="1:10">
      <c r="A2291" s="17" t="s">
        <v>14051</v>
      </c>
      <c r="B2291" s="18" t="s">
        <v>351</v>
      </c>
      <c r="C2291" s="17" t="s">
        <v>179</v>
      </c>
      <c r="D2291" s="17" t="s">
        <v>180</v>
      </c>
      <c r="E2291" s="19">
        <v>43345.673611110004</v>
      </c>
      <c r="F2291" s="19">
        <v>43346.22777777</v>
      </c>
      <c r="G2291" s="9">
        <v>798</v>
      </c>
      <c r="H2291" s="9">
        <v>112</v>
      </c>
      <c r="I2291" s="9">
        <v>27993</v>
      </c>
      <c r="J2291" s="17" t="s">
        <v>315</v>
      </c>
    </row>
    <row r="2292" spans="1:10">
      <c r="A2292" s="17" t="s">
        <v>13177</v>
      </c>
      <c r="B2292" s="18" t="s">
        <v>351</v>
      </c>
      <c r="C2292" s="17" t="s">
        <v>100</v>
      </c>
      <c r="D2292" s="17" t="s">
        <v>216</v>
      </c>
      <c r="E2292" s="19">
        <v>41034.41180555</v>
      </c>
      <c r="F2292" s="19">
        <v>41034.71875</v>
      </c>
      <c r="G2292" s="9">
        <v>442</v>
      </c>
      <c r="H2292" s="9">
        <v>658</v>
      </c>
      <c r="I2292" s="9">
        <v>27991</v>
      </c>
      <c r="J2292" s="17" t="s">
        <v>315</v>
      </c>
    </row>
    <row r="2293" spans="1:10">
      <c r="A2293" s="17" t="s">
        <v>14052</v>
      </c>
      <c r="B2293" s="18" t="s">
        <v>318</v>
      </c>
      <c r="C2293" s="17" t="s">
        <v>285</v>
      </c>
      <c r="D2293" s="17" t="s">
        <v>40</v>
      </c>
      <c r="E2293" s="19">
        <v>44472.907638880002</v>
      </c>
      <c r="F2293" s="19">
        <v>44473.1875</v>
      </c>
      <c r="G2293" s="9">
        <v>403</v>
      </c>
      <c r="H2293" s="9">
        <v>75</v>
      </c>
      <c r="I2293" s="9">
        <v>27975</v>
      </c>
      <c r="J2293" s="17" t="s">
        <v>315</v>
      </c>
    </row>
    <row r="2294" spans="1:10">
      <c r="A2294" s="17" t="s">
        <v>4997</v>
      </c>
      <c r="B2294" s="18" t="s">
        <v>351</v>
      </c>
      <c r="C2294" s="17" t="s">
        <v>74</v>
      </c>
      <c r="D2294" s="17" t="s">
        <v>76</v>
      </c>
      <c r="E2294" s="19">
        <v>45316.698611109998</v>
      </c>
      <c r="F2294" s="19">
        <v>45316.97222222</v>
      </c>
      <c r="G2294" s="9">
        <v>394</v>
      </c>
      <c r="H2294" s="9">
        <v>71</v>
      </c>
      <c r="I2294" s="9">
        <v>27974</v>
      </c>
      <c r="J2294" s="17" t="s">
        <v>315</v>
      </c>
    </row>
    <row r="2295" spans="1:10">
      <c r="A2295" s="17" t="s">
        <v>14053</v>
      </c>
      <c r="B2295" s="18" t="s">
        <v>318</v>
      </c>
      <c r="C2295" s="17" t="s">
        <v>126</v>
      </c>
      <c r="D2295" s="17" t="s">
        <v>127</v>
      </c>
      <c r="E2295" s="19">
        <v>45303.603472219998</v>
      </c>
      <c r="F2295" s="19">
        <v>45304.486111110004</v>
      </c>
      <c r="G2295" s="9">
        <v>1271</v>
      </c>
      <c r="H2295" s="9">
        <v>22</v>
      </c>
      <c r="I2295" s="9">
        <v>27962</v>
      </c>
      <c r="J2295" s="17" t="s">
        <v>315</v>
      </c>
    </row>
    <row r="2296" spans="1:10">
      <c r="A2296" s="17" t="s">
        <v>12163</v>
      </c>
      <c r="B2296" s="18" t="s">
        <v>318</v>
      </c>
      <c r="C2296" s="17" t="s">
        <v>113</v>
      </c>
      <c r="D2296" s="17" t="s">
        <v>114</v>
      </c>
      <c r="E2296" s="19">
        <v>44019.831250000003</v>
      </c>
      <c r="F2296" s="19">
        <v>44020.116666659997</v>
      </c>
      <c r="G2296" s="9">
        <v>411</v>
      </c>
      <c r="H2296" s="9">
        <v>68</v>
      </c>
      <c r="I2296" s="9">
        <v>27948</v>
      </c>
      <c r="J2296" s="17" t="s">
        <v>315</v>
      </c>
    </row>
    <row r="2297" spans="1:10">
      <c r="A2297" s="17" t="s">
        <v>14054</v>
      </c>
      <c r="B2297" s="18" t="s">
        <v>318</v>
      </c>
      <c r="C2297" s="17" t="s">
        <v>227</v>
      </c>
      <c r="D2297" s="17" t="s">
        <v>229</v>
      </c>
      <c r="E2297" s="19">
        <v>44228.219444440001</v>
      </c>
      <c r="F2297" s="19">
        <v>44228.453472219997</v>
      </c>
      <c r="G2297" s="9">
        <v>337</v>
      </c>
      <c r="H2297" s="9">
        <v>90</v>
      </c>
      <c r="I2297" s="9">
        <v>27932</v>
      </c>
      <c r="J2297" s="17" t="s">
        <v>315</v>
      </c>
    </row>
    <row r="2298" spans="1:10">
      <c r="A2298" s="17" t="s">
        <v>14055</v>
      </c>
      <c r="B2298" s="18" t="s">
        <v>351</v>
      </c>
      <c r="C2298" s="17" t="s">
        <v>156</v>
      </c>
      <c r="D2298" s="17" t="s">
        <v>156</v>
      </c>
      <c r="E2298" s="19">
        <v>43661.957638879998</v>
      </c>
      <c r="F2298" s="19">
        <v>43662.22083333</v>
      </c>
      <c r="G2298" s="9">
        <v>379</v>
      </c>
      <c r="H2298" s="9">
        <v>76</v>
      </c>
      <c r="I2298" s="9">
        <v>27896</v>
      </c>
      <c r="J2298" s="17" t="s">
        <v>315</v>
      </c>
    </row>
    <row r="2299" spans="1:10">
      <c r="A2299" s="17" t="s">
        <v>14056</v>
      </c>
      <c r="B2299" s="18" t="s">
        <v>351</v>
      </c>
      <c r="C2299" s="17" t="s">
        <v>164</v>
      </c>
      <c r="D2299" s="17" t="s">
        <v>165</v>
      </c>
      <c r="E2299" s="19">
        <v>44407.309722220001</v>
      </c>
      <c r="F2299" s="19">
        <v>44407.442361109999</v>
      </c>
      <c r="G2299" s="9">
        <v>191</v>
      </c>
      <c r="H2299" s="9">
        <v>146</v>
      </c>
      <c r="I2299" s="9">
        <v>27886</v>
      </c>
      <c r="J2299" s="17" t="s">
        <v>315</v>
      </c>
    </row>
    <row r="2300" spans="1:10">
      <c r="A2300" s="17" t="s">
        <v>14057</v>
      </c>
      <c r="B2300" s="18" t="s">
        <v>318</v>
      </c>
      <c r="C2300" s="17" t="s">
        <v>58</v>
      </c>
      <c r="D2300" s="17" t="s">
        <v>58</v>
      </c>
      <c r="E2300" s="19">
        <v>40764.527083330002</v>
      </c>
      <c r="F2300" s="19">
        <v>40764.561111110001</v>
      </c>
      <c r="G2300" s="9">
        <v>49</v>
      </c>
      <c r="H2300" s="9">
        <v>569</v>
      </c>
      <c r="I2300" s="9">
        <v>27881</v>
      </c>
      <c r="J2300" s="17" t="s">
        <v>315</v>
      </c>
    </row>
    <row r="2301" spans="1:10">
      <c r="A2301" s="17" t="s">
        <v>14058</v>
      </c>
      <c r="B2301" s="18" t="s">
        <v>314</v>
      </c>
      <c r="C2301" s="17" t="s">
        <v>298</v>
      </c>
      <c r="D2301" s="17" t="s">
        <v>300</v>
      </c>
      <c r="E2301" s="19">
        <v>45489.837500000001</v>
      </c>
      <c r="F2301" s="19">
        <v>45489.874305550002</v>
      </c>
      <c r="G2301" s="9">
        <v>53</v>
      </c>
      <c r="H2301" s="9">
        <v>526</v>
      </c>
      <c r="I2301" s="9">
        <v>27878</v>
      </c>
      <c r="J2301" s="17" t="s">
        <v>315</v>
      </c>
    </row>
    <row r="2302" spans="1:10">
      <c r="A2302" s="17" t="s">
        <v>14059</v>
      </c>
      <c r="B2302" s="18" t="s">
        <v>318</v>
      </c>
      <c r="C2302" s="17" t="s">
        <v>113</v>
      </c>
      <c r="D2302" s="17" t="s">
        <v>115</v>
      </c>
      <c r="E2302" s="19">
        <v>45097.296527769999</v>
      </c>
      <c r="F2302" s="19">
        <v>45097.585416659997</v>
      </c>
      <c r="G2302" s="9">
        <v>416</v>
      </c>
      <c r="H2302" s="9">
        <v>67</v>
      </c>
      <c r="I2302" s="9">
        <v>27872</v>
      </c>
      <c r="J2302" s="17" t="s">
        <v>315</v>
      </c>
    </row>
    <row r="2303" spans="1:10">
      <c r="A2303" s="17" t="s">
        <v>14060</v>
      </c>
      <c r="B2303" s="18" t="s">
        <v>318</v>
      </c>
      <c r="C2303" s="17" t="s">
        <v>217</v>
      </c>
      <c r="D2303" s="17" t="s">
        <v>219</v>
      </c>
      <c r="E2303" s="19">
        <v>42722.111805549997</v>
      </c>
      <c r="F2303" s="19">
        <v>42722.203472219997</v>
      </c>
      <c r="G2303" s="9">
        <v>132</v>
      </c>
      <c r="H2303" s="9">
        <v>211</v>
      </c>
      <c r="I2303" s="9">
        <v>27852</v>
      </c>
      <c r="J2303" s="17" t="s">
        <v>315</v>
      </c>
    </row>
    <row r="2304" spans="1:10">
      <c r="A2304" s="17" t="s">
        <v>14061</v>
      </c>
      <c r="B2304" s="18" t="s">
        <v>318</v>
      </c>
      <c r="C2304" s="17" t="s">
        <v>133</v>
      </c>
      <c r="D2304" s="17" t="s">
        <v>242</v>
      </c>
      <c r="E2304" s="19">
        <v>43473.757638880001</v>
      </c>
      <c r="F2304" s="19">
        <v>43473.965277770003</v>
      </c>
      <c r="G2304" s="9">
        <v>299</v>
      </c>
      <c r="H2304" s="9">
        <v>144</v>
      </c>
      <c r="I2304" s="9">
        <v>27846</v>
      </c>
      <c r="J2304" s="17" t="s">
        <v>315</v>
      </c>
    </row>
    <row r="2305" spans="1:10">
      <c r="A2305" s="17" t="s">
        <v>14062</v>
      </c>
      <c r="B2305" s="18" t="s">
        <v>318</v>
      </c>
      <c r="C2305" s="17" t="s">
        <v>106</v>
      </c>
      <c r="D2305" s="17" t="s">
        <v>108</v>
      </c>
      <c r="E2305" s="19">
        <v>45278.841666660002</v>
      </c>
      <c r="F2305" s="19">
        <v>45278.898611110002</v>
      </c>
      <c r="G2305" s="9">
        <v>82</v>
      </c>
      <c r="H2305" s="9">
        <v>339</v>
      </c>
      <c r="I2305" s="9">
        <v>27798</v>
      </c>
      <c r="J2305" s="17" t="s">
        <v>315</v>
      </c>
    </row>
    <row r="2306" spans="1:10">
      <c r="A2306" s="17" t="s">
        <v>14063</v>
      </c>
      <c r="B2306" s="18" t="s">
        <v>351</v>
      </c>
      <c r="C2306" s="17" t="s">
        <v>175</v>
      </c>
      <c r="D2306" s="17" t="s">
        <v>157</v>
      </c>
      <c r="E2306" s="19">
        <v>41873.997222220001</v>
      </c>
      <c r="F2306" s="19">
        <v>41875.479166659999</v>
      </c>
      <c r="G2306" s="9">
        <v>2134</v>
      </c>
      <c r="H2306" s="9">
        <v>13</v>
      </c>
      <c r="I2306" s="9">
        <v>27742</v>
      </c>
      <c r="J2306" s="17" t="s">
        <v>315</v>
      </c>
    </row>
    <row r="2307" spans="1:10">
      <c r="A2307" s="17" t="s">
        <v>14064</v>
      </c>
      <c r="B2307" s="18" t="s">
        <v>351</v>
      </c>
      <c r="C2307" s="17" t="s">
        <v>164</v>
      </c>
      <c r="D2307" s="17" t="s">
        <v>165</v>
      </c>
      <c r="E2307" s="19">
        <v>41675.000694440001</v>
      </c>
      <c r="F2307" s="19">
        <v>41676.764583329998</v>
      </c>
      <c r="G2307" s="9">
        <v>2540</v>
      </c>
      <c r="H2307" s="9">
        <v>80</v>
      </c>
      <c r="I2307" s="9">
        <v>27741</v>
      </c>
      <c r="J2307" s="17" t="s">
        <v>315</v>
      </c>
    </row>
    <row r="2308" spans="1:10">
      <c r="A2308" s="17" t="s">
        <v>14065</v>
      </c>
      <c r="B2308" s="18" t="s">
        <v>351</v>
      </c>
      <c r="C2308" s="17" t="s">
        <v>104</v>
      </c>
      <c r="D2308" s="17" t="s">
        <v>105</v>
      </c>
      <c r="E2308" s="19">
        <v>40300.824999999997</v>
      </c>
      <c r="F2308" s="19">
        <v>40301.03680555</v>
      </c>
      <c r="G2308" s="9">
        <v>305</v>
      </c>
      <c r="H2308" s="9">
        <v>143</v>
      </c>
      <c r="I2308" s="9">
        <v>27723</v>
      </c>
      <c r="J2308" s="17" t="s">
        <v>315</v>
      </c>
    </row>
    <row r="2309" spans="1:10">
      <c r="A2309" s="17" t="s">
        <v>14066</v>
      </c>
      <c r="B2309" s="18" t="s">
        <v>351</v>
      </c>
      <c r="C2309" s="17" t="s">
        <v>104</v>
      </c>
      <c r="D2309" s="17" t="s">
        <v>105</v>
      </c>
      <c r="E2309" s="19">
        <v>40198.338888879996</v>
      </c>
      <c r="F2309" s="19">
        <v>40198.454861110004</v>
      </c>
      <c r="G2309" s="9">
        <v>167</v>
      </c>
      <c r="H2309" s="9">
        <v>166</v>
      </c>
      <c r="I2309" s="9">
        <v>27722</v>
      </c>
      <c r="J2309" s="17" t="s">
        <v>315</v>
      </c>
    </row>
    <row r="2310" spans="1:10">
      <c r="A2310" s="17" t="s">
        <v>14067</v>
      </c>
      <c r="B2310" s="18" t="s">
        <v>351</v>
      </c>
      <c r="C2310" s="17" t="s">
        <v>64</v>
      </c>
      <c r="D2310" s="17" t="s">
        <v>64</v>
      </c>
      <c r="E2310" s="19">
        <v>42097.867361110002</v>
      </c>
      <c r="F2310" s="19">
        <v>42098.007638880001</v>
      </c>
      <c r="G2310" s="9">
        <v>202</v>
      </c>
      <c r="H2310" s="9">
        <v>137</v>
      </c>
      <c r="I2310" s="9">
        <v>27674</v>
      </c>
      <c r="J2310" s="17" t="s">
        <v>315</v>
      </c>
    </row>
    <row r="2311" spans="1:10">
      <c r="A2311" s="17" t="s">
        <v>14068</v>
      </c>
      <c r="B2311" s="18" t="s">
        <v>351</v>
      </c>
      <c r="C2311" s="17" t="s">
        <v>157</v>
      </c>
      <c r="D2311" s="17" t="s">
        <v>159</v>
      </c>
      <c r="E2311" s="19">
        <v>39886.5</v>
      </c>
      <c r="F2311" s="19">
        <v>39886.652777770003</v>
      </c>
      <c r="G2311" s="9">
        <v>220</v>
      </c>
      <c r="H2311" s="9">
        <v>151</v>
      </c>
      <c r="I2311" s="9">
        <v>27655</v>
      </c>
      <c r="J2311" s="17" t="s">
        <v>315</v>
      </c>
    </row>
    <row r="2312" spans="1:10">
      <c r="A2312" s="17" t="s">
        <v>14069</v>
      </c>
      <c r="B2312" s="18" t="s">
        <v>351</v>
      </c>
      <c r="C2312" s="17" t="s">
        <v>236</v>
      </c>
      <c r="D2312" s="17" t="s">
        <v>238</v>
      </c>
      <c r="E2312" s="19">
        <v>40675.949305549999</v>
      </c>
      <c r="F2312" s="19">
        <v>40676.611111110004</v>
      </c>
      <c r="G2312" s="9">
        <v>953</v>
      </c>
      <c r="H2312" s="9">
        <v>29</v>
      </c>
      <c r="I2312" s="9">
        <v>27637</v>
      </c>
      <c r="J2312" s="17" t="s">
        <v>315</v>
      </c>
    </row>
    <row r="2313" spans="1:10">
      <c r="A2313" s="17" t="s">
        <v>14070</v>
      </c>
      <c r="B2313" s="18" t="s">
        <v>318</v>
      </c>
      <c r="C2313" s="17" t="s">
        <v>152</v>
      </c>
      <c r="D2313" s="17" t="s">
        <v>153</v>
      </c>
      <c r="E2313" s="19">
        <v>45223.344444440001</v>
      </c>
      <c r="F2313" s="19">
        <v>45223.649305550003</v>
      </c>
      <c r="G2313" s="9">
        <v>439</v>
      </c>
      <c r="H2313" s="9">
        <v>129</v>
      </c>
      <c r="I2313" s="9">
        <v>27633</v>
      </c>
      <c r="J2313" s="17" t="s">
        <v>315</v>
      </c>
    </row>
    <row r="2314" spans="1:10">
      <c r="A2314" s="17" t="s">
        <v>12360</v>
      </c>
      <c r="B2314" s="18" t="s">
        <v>351</v>
      </c>
      <c r="C2314" s="17" t="s">
        <v>164</v>
      </c>
      <c r="D2314" s="17" t="s">
        <v>165</v>
      </c>
      <c r="E2314" s="19">
        <v>44702.837500000001</v>
      </c>
      <c r="F2314" s="19">
        <v>44703.498611110001</v>
      </c>
      <c r="G2314" s="9">
        <v>952</v>
      </c>
      <c r="H2314" s="9">
        <v>29</v>
      </c>
      <c r="I2314" s="9">
        <v>27608</v>
      </c>
      <c r="J2314" s="17" t="s">
        <v>315</v>
      </c>
    </row>
    <row r="2315" spans="1:10">
      <c r="A2315" s="17" t="s">
        <v>14071</v>
      </c>
      <c r="B2315" s="18" t="s">
        <v>351</v>
      </c>
      <c r="C2315" s="17" t="s">
        <v>104</v>
      </c>
      <c r="D2315" s="17" t="s">
        <v>105</v>
      </c>
      <c r="E2315" s="19">
        <v>42367.629166660001</v>
      </c>
      <c r="F2315" s="19">
        <v>42367.661111109999</v>
      </c>
      <c r="G2315" s="9">
        <v>46</v>
      </c>
      <c r="H2315" s="9">
        <v>600</v>
      </c>
      <c r="I2315" s="9">
        <v>27600</v>
      </c>
      <c r="J2315" s="17" t="s">
        <v>315</v>
      </c>
    </row>
    <row r="2316" spans="1:10">
      <c r="A2316" s="17" t="s">
        <v>14072</v>
      </c>
      <c r="B2316" s="18" t="s">
        <v>351</v>
      </c>
      <c r="C2316" s="17" t="s">
        <v>164</v>
      </c>
      <c r="D2316" s="17" t="s">
        <v>165</v>
      </c>
      <c r="E2316" s="19">
        <v>44702.797222219997</v>
      </c>
      <c r="F2316" s="19">
        <v>44703.395833330003</v>
      </c>
      <c r="G2316" s="9">
        <v>862</v>
      </c>
      <c r="H2316" s="9">
        <v>32</v>
      </c>
      <c r="I2316" s="9">
        <v>27584</v>
      </c>
      <c r="J2316" s="17" t="s">
        <v>315</v>
      </c>
    </row>
    <row r="2317" spans="1:10">
      <c r="A2317" s="17" t="s">
        <v>14073</v>
      </c>
      <c r="B2317" s="18" t="s">
        <v>351</v>
      </c>
      <c r="C2317" s="17" t="s">
        <v>99</v>
      </c>
      <c r="D2317" s="17" t="s">
        <v>102</v>
      </c>
      <c r="E2317" s="19">
        <v>45145.652777770003</v>
      </c>
      <c r="F2317" s="19">
        <v>45145.994444440003</v>
      </c>
      <c r="G2317" s="9">
        <v>492</v>
      </c>
      <c r="H2317" s="9">
        <v>56</v>
      </c>
      <c r="I2317" s="9">
        <v>27552</v>
      </c>
      <c r="J2317" s="17" t="s">
        <v>315</v>
      </c>
    </row>
    <row r="2318" spans="1:10">
      <c r="A2318" s="17" t="s">
        <v>14074</v>
      </c>
      <c r="B2318" s="18" t="s">
        <v>351</v>
      </c>
      <c r="C2318" s="17" t="s">
        <v>274</v>
      </c>
      <c r="D2318" s="17" t="s">
        <v>275</v>
      </c>
      <c r="E2318" s="19">
        <v>40301.04027777</v>
      </c>
      <c r="F2318" s="19">
        <v>40301.41527777</v>
      </c>
      <c r="G2318" s="9">
        <v>540</v>
      </c>
      <c r="H2318" s="9">
        <v>51</v>
      </c>
      <c r="I2318" s="9">
        <v>27540</v>
      </c>
      <c r="J2318" s="17" t="s">
        <v>315</v>
      </c>
    </row>
    <row r="2319" spans="1:10">
      <c r="A2319" s="17" t="s">
        <v>14075</v>
      </c>
      <c r="B2319" s="18" t="s">
        <v>351</v>
      </c>
      <c r="C2319" s="17" t="s">
        <v>110</v>
      </c>
      <c r="D2319" s="17" t="s">
        <v>112</v>
      </c>
      <c r="E2319" s="19">
        <v>41484.890277769999</v>
      </c>
      <c r="F2319" s="19">
        <v>41485.22430555</v>
      </c>
      <c r="G2319" s="9">
        <v>481</v>
      </c>
      <c r="H2319" s="9">
        <v>92</v>
      </c>
      <c r="I2319" s="9">
        <v>27536</v>
      </c>
      <c r="J2319" s="17" t="s">
        <v>315</v>
      </c>
    </row>
    <row r="2320" spans="1:10">
      <c r="A2320" s="17" t="s">
        <v>14076</v>
      </c>
      <c r="B2320" s="18" t="s">
        <v>351</v>
      </c>
      <c r="C2320" s="17" t="s">
        <v>154</v>
      </c>
      <c r="D2320" s="17" t="s">
        <v>155</v>
      </c>
      <c r="E2320" s="19">
        <v>42125.121527770003</v>
      </c>
      <c r="F2320" s="19">
        <v>42125.434722220001</v>
      </c>
      <c r="G2320" s="9">
        <v>451</v>
      </c>
      <c r="H2320" s="9">
        <v>61</v>
      </c>
      <c r="I2320" s="9">
        <v>27511</v>
      </c>
      <c r="J2320" s="17" t="s">
        <v>315</v>
      </c>
    </row>
    <row r="2321" spans="1:10">
      <c r="A2321" s="17" t="s">
        <v>14077</v>
      </c>
      <c r="B2321" s="18" t="s">
        <v>318</v>
      </c>
      <c r="C2321" s="17" t="s">
        <v>276</v>
      </c>
      <c r="D2321" s="17" t="s">
        <v>276</v>
      </c>
      <c r="E2321" s="19">
        <v>42559.620138879996</v>
      </c>
      <c r="F2321" s="19">
        <v>42559.765972219997</v>
      </c>
      <c r="G2321" s="9">
        <v>210</v>
      </c>
      <c r="H2321" s="9">
        <v>131</v>
      </c>
      <c r="I2321" s="9">
        <v>27510</v>
      </c>
      <c r="J2321" s="17" t="s">
        <v>315</v>
      </c>
    </row>
    <row r="2322" spans="1:10">
      <c r="A2322" s="17" t="s">
        <v>14078</v>
      </c>
      <c r="B2322" s="18" t="s">
        <v>351</v>
      </c>
      <c r="C2322" s="17" t="s">
        <v>35</v>
      </c>
      <c r="D2322" s="17" t="s">
        <v>38</v>
      </c>
      <c r="E2322" s="19">
        <v>41397.695833329999</v>
      </c>
      <c r="F2322" s="19">
        <v>41397.96875</v>
      </c>
      <c r="G2322" s="9">
        <v>393</v>
      </c>
      <c r="H2322" s="9">
        <v>70</v>
      </c>
      <c r="I2322" s="9">
        <v>27510</v>
      </c>
      <c r="J2322" s="17" t="s">
        <v>315</v>
      </c>
    </row>
    <row r="2323" spans="1:10">
      <c r="A2323" s="17" t="s">
        <v>14079</v>
      </c>
      <c r="B2323" s="18" t="s">
        <v>318</v>
      </c>
      <c r="C2323" s="17" t="s">
        <v>286</v>
      </c>
      <c r="D2323" s="17" t="s">
        <v>288</v>
      </c>
      <c r="E2323" s="19">
        <v>44715.25208333</v>
      </c>
      <c r="F2323" s="19">
        <v>44715.584722220003</v>
      </c>
      <c r="G2323" s="9">
        <v>479</v>
      </c>
      <c r="H2323" s="9">
        <v>146</v>
      </c>
      <c r="I2323" s="9">
        <v>27505</v>
      </c>
      <c r="J2323" s="17" t="s">
        <v>315</v>
      </c>
    </row>
    <row r="2324" spans="1:10">
      <c r="A2324" s="17" t="s">
        <v>14080</v>
      </c>
      <c r="B2324" s="18" t="s">
        <v>351</v>
      </c>
      <c r="C2324" s="17" t="s">
        <v>35</v>
      </c>
      <c r="D2324" s="17" t="s">
        <v>37</v>
      </c>
      <c r="E2324" s="19">
        <v>42597.66319444</v>
      </c>
      <c r="F2324" s="19">
        <v>42598.004166660001</v>
      </c>
      <c r="G2324" s="9">
        <v>491</v>
      </c>
      <c r="H2324" s="9">
        <v>56</v>
      </c>
      <c r="I2324" s="9">
        <v>27496</v>
      </c>
      <c r="J2324" s="17" t="s">
        <v>315</v>
      </c>
    </row>
    <row r="2325" spans="1:10">
      <c r="A2325" s="17" t="s">
        <v>14081</v>
      </c>
      <c r="B2325" s="18" t="s">
        <v>351</v>
      </c>
      <c r="C2325" s="17" t="s">
        <v>174</v>
      </c>
      <c r="D2325" s="17" t="s">
        <v>304</v>
      </c>
      <c r="E2325" s="19">
        <v>42067.965277770003</v>
      </c>
      <c r="F2325" s="19">
        <v>42069.434027770003</v>
      </c>
      <c r="G2325" s="9">
        <v>2115</v>
      </c>
      <c r="H2325" s="9">
        <v>13</v>
      </c>
      <c r="I2325" s="9">
        <v>27495</v>
      </c>
      <c r="J2325" s="17" t="s">
        <v>315</v>
      </c>
    </row>
    <row r="2326" spans="1:10">
      <c r="A2326" s="17" t="s">
        <v>14082</v>
      </c>
      <c r="B2326" s="18" t="s">
        <v>351</v>
      </c>
      <c r="C2326" s="17" t="s">
        <v>104</v>
      </c>
      <c r="D2326" s="17" t="s">
        <v>105</v>
      </c>
      <c r="E2326" s="19">
        <v>42261.22569444</v>
      </c>
      <c r="F2326" s="19">
        <v>42261.4375</v>
      </c>
      <c r="G2326" s="9">
        <v>305</v>
      </c>
      <c r="H2326" s="9">
        <v>158</v>
      </c>
      <c r="I2326" s="9">
        <v>27485</v>
      </c>
      <c r="J2326" s="17" t="s">
        <v>315</v>
      </c>
    </row>
    <row r="2327" spans="1:10">
      <c r="A2327" s="17" t="s">
        <v>14083</v>
      </c>
      <c r="B2327" s="18" t="s">
        <v>314</v>
      </c>
      <c r="C2327" s="17" t="s">
        <v>220</v>
      </c>
      <c r="D2327" s="17" t="s">
        <v>222</v>
      </c>
      <c r="E2327" s="19">
        <v>42828.359722219997</v>
      </c>
      <c r="F2327" s="19">
        <v>42828.72777777</v>
      </c>
      <c r="G2327" s="9">
        <v>530</v>
      </c>
      <c r="H2327" s="9">
        <v>100</v>
      </c>
      <c r="I2327" s="9">
        <v>27474</v>
      </c>
      <c r="J2327" s="17" t="s">
        <v>315</v>
      </c>
    </row>
    <row r="2328" spans="1:10">
      <c r="A2328" s="17" t="s">
        <v>14084</v>
      </c>
      <c r="B2328" s="18" t="s">
        <v>318</v>
      </c>
      <c r="C2328" s="17" t="s">
        <v>210</v>
      </c>
      <c r="D2328" s="17" t="s">
        <v>138</v>
      </c>
      <c r="E2328" s="19">
        <v>39906.463194440003</v>
      </c>
      <c r="F2328" s="19">
        <v>39906.868055550003</v>
      </c>
      <c r="G2328" s="9">
        <v>583</v>
      </c>
      <c r="H2328" s="9">
        <v>93</v>
      </c>
      <c r="I2328" s="9">
        <v>27465</v>
      </c>
      <c r="J2328" s="17" t="s">
        <v>315</v>
      </c>
    </row>
    <row r="2329" spans="1:10">
      <c r="A2329" s="17" t="s">
        <v>14085</v>
      </c>
      <c r="B2329" s="18" t="s">
        <v>314</v>
      </c>
      <c r="C2329" s="17" t="s">
        <v>94</v>
      </c>
      <c r="D2329" s="17" t="s">
        <v>94</v>
      </c>
      <c r="E2329" s="19">
        <v>45062.713888879996</v>
      </c>
      <c r="F2329" s="19">
        <v>45063.543055549999</v>
      </c>
      <c r="G2329" s="9">
        <v>1194</v>
      </c>
      <c r="H2329" s="9">
        <v>23</v>
      </c>
      <c r="I2329" s="9">
        <v>27462</v>
      </c>
      <c r="J2329" s="17" t="s">
        <v>315</v>
      </c>
    </row>
    <row r="2330" spans="1:10">
      <c r="A2330" s="17" t="s">
        <v>14086</v>
      </c>
      <c r="B2330" s="18" t="s">
        <v>351</v>
      </c>
      <c r="C2330" s="17" t="s">
        <v>74</v>
      </c>
      <c r="D2330" s="17" t="s">
        <v>76</v>
      </c>
      <c r="E2330" s="19">
        <v>41843.565277770002</v>
      </c>
      <c r="F2330" s="19">
        <v>41843.763888879999</v>
      </c>
      <c r="G2330" s="9">
        <v>286</v>
      </c>
      <c r="H2330" s="9">
        <v>96</v>
      </c>
      <c r="I2330" s="9">
        <v>27456</v>
      </c>
      <c r="J2330" s="17" t="s">
        <v>315</v>
      </c>
    </row>
    <row r="2331" spans="1:10">
      <c r="A2331" s="17" t="s">
        <v>14087</v>
      </c>
      <c r="B2331" s="18" t="s">
        <v>351</v>
      </c>
      <c r="C2331" s="17" t="s">
        <v>60</v>
      </c>
      <c r="D2331" s="17" t="s">
        <v>62</v>
      </c>
      <c r="E2331" s="19">
        <v>43472.754166660001</v>
      </c>
      <c r="F2331" s="19">
        <v>43472.929861110002</v>
      </c>
      <c r="G2331" s="9">
        <v>253</v>
      </c>
      <c r="H2331" s="9">
        <v>164</v>
      </c>
      <c r="I2331" s="9">
        <v>27453</v>
      </c>
      <c r="J2331" s="17" t="s">
        <v>315</v>
      </c>
    </row>
    <row r="2332" spans="1:10">
      <c r="A2332" s="17" t="s">
        <v>14088</v>
      </c>
      <c r="B2332" s="18" t="s">
        <v>318</v>
      </c>
      <c r="C2332" s="17" t="s">
        <v>143</v>
      </c>
      <c r="D2332" s="17" t="s">
        <v>144</v>
      </c>
      <c r="E2332" s="19">
        <v>45401.394444439997</v>
      </c>
      <c r="F2332" s="19">
        <v>45401.69305555</v>
      </c>
      <c r="G2332" s="9">
        <v>430</v>
      </c>
      <c r="H2332" s="9">
        <v>119</v>
      </c>
      <c r="I2332" s="9">
        <v>27452</v>
      </c>
      <c r="J2332" s="17" t="s">
        <v>315</v>
      </c>
    </row>
    <row r="2333" spans="1:10">
      <c r="A2333" s="17" t="s">
        <v>14089</v>
      </c>
      <c r="B2333" s="18" t="s">
        <v>351</v>
      </c>
      <c r="C2333" s="17" t="s">
        <v>156</v>
      </c>
      <c r="D2333" s="17" t="s">
        <v>156</v>
      </c>
      <c r="E2333" s="19">
        <v>43632.836111110002</v>
      </c>
      <c r="F2333" s="19">
        <v>43633.176388879998</v>
      </c>
      <c r="G2333" s="9">
        <v>490</v>
      </c>
      <c r="H2333" s="9">
        <v>56</v>
      </c>
      <c r="I2333" s="9">
        <v>27440</v>
      </c>
      <c r="J2333" s="17" t="s">
        <v>315</v>
      </c>
    </row>
    <row r="2334" spans="1:10">
      <c r="A2334" s="17" t="s">
        <v>14090</v>
      </c>
      <c r="B2334" s="18" t="s">
        <v>351</v>
      </c>
      <c r="C2334" s="17" t="s">
        <v>99</v>
      </c>
      <c r="D2334" s="17" t="s">
        <v>101</v>
      </c>
      <c r="E2334" s="19">
        <v>40332.813888880002</v>
      </c>
      <c r="F2334" s="19">
        <v>40333.008333329999</v>
      </c>
      <c r="G2334" s="9">
        <v>280</v>
      </c>
      <c r="H2334" s="9">
        <v>98</v>
      </c>
      <c r="I2334" s="9">
        <v>27440</v>
      </c>
      <c r="J2334" s="17" t="s">
        <v>315</v>
      </c>
    </row>
    <row r="2335" spans="1:10">
      <c r="A2335" s="17" t="s">
        <v>14091</v>
      </c>
      <c r="B2335" s="18" t="s">
        <v>318</v>
      </c>
      <c r="C2335" s="17" t="s">
        <v>128</v>
      </c>
      <c r="D2335" s="17" t="s">
        <v>130</v>
      </c>
      <c r="E2335" s="19">
        <v>43443.736805549997</v>
      </c>
      <c r="F2335" s="19">
        <v>43444.46875</v>
      </c>
      <c r="G2335" s="9">
        <v>1054</v>
      </c>
      <c r="H2335" s="9">
        <v>26</v>
      </c>
      <c r="I2335" s="9">
        <v>27404</v>
      </c>
      <c r="J2335" s="17" t="s">
        <v>315</v>
      </c>
    </row>
    <row r="2336" spans="1:10">
      <c r="A2336" s="17" t="s">
        <v>6365</v>
      </c>
      <c r="B2336" s="18" t="s">
        <v>318</v>
      </c>
      <c r="C2336" s="17" t="s">
        <v>223</v>
      </c>
      <c r="D2336" s="17" t="s">
        <v>225</v>
      </c>
      <c r="E2336" s="19">
        <v>41841.626388880002</v>
      </c>
      <c r="F2336" s="19">
        <v>41841.804166659997</v>
      </c>
      <c r="G2336" s="9">
        <v>256</v>
      </c>
      <c r="H2336" s="9">
        <v>107</v>
      </c>
      <c r="I2336" s="9">
        <v>27392</v>
      </c>
      <c r="J2336" s="17" t="s">
        <v>315</v>
      </c>
    </row>
    <row r="2337" spans="1:10">
      <c r="A2337" s="17" t="s">
        <v>14092</v>
      </c>
      <c r="B2337" s="18" t="s">
        <v>314</v>
      </c>
      <c r="C2337" s="17" t="s">
        <v>79</v>
      </c>
      <c r="D2337" s="17" t="s">
        <v>168</v>
      </c>
      <c r="E2337" s="19">
        <v>45439.285416660001</v>
      </c>
      <c r="F2337" s="19">
        <v>45442.455555549997</v>
      </c>
      <c r="G2337" s="9">
        <v>4565</v>
      </c>
      <c r="H2337" s="9">
        <v>6</v>
      </c>
      <c r="I2337" s="9">
        <v>27390</v>
      </c>
      <c r="J2337" s="17" t="s">
        <v>315</v>
      </c>
    </row>
    <row r="2338" spans="1:10">
      <c r="A2338" s="17" t="s">
        <v>14093</v>
      </c>
      <c r="B2338" s="18" t="s">
        <v>351</v>
      </c>
      <c r="C2338" s="17" t="s">
        <v>236</v>
      </c>
      <c r="D2338" s="17" t="s">
        <v>237</v>
      </c>
      <c r="E2338" s="19">
        <v>41675.038888880001</v>
      </c>
      <c r="F2338" s="19">
        <v>41676.622916660002</v>
      </c>
      <c r="G2338" s="9">
        <v>2281</v>
      </c>
      <c r="H2338" s="9">
        <v>12</v>
      </c>
      <c r="I2338" s="9">
        <v>27372</v>
      </c>
      <c r="J2338" s="17" t="s">
        <v>315</v>
      </c>
    </row>
    <row r="2339" spans="1:10">
      <c r="A2339" s="17" t="s">
        <v>14094</v>
      </c>
      <c r="B2339" s="18" t="s">
        <v>351</v>
      </c>
      <c r="C2339" s="17" t="s">
        <v>154</v>
      </c>
      <c r="D2339" s="17" t="s">
        <v>155</v>
      </c>
      <c r="E2339" s="19">
        <v>41840.888194439998</v>
      </c>
      <c r="F2339" s="19">
        <v>41841.076388879999</v>
      </c>
      <c r="G2339" s="9">
        <v>271</v>
      </c>
      <c r="H2339" s="9">
        <v>101</v>
      </c>
      <c r="I2339" s="9">
        <v>27371</v>
      </c>
      <c r="J2339" s="17" t="s">
        <v>315</v>
      </c>
    </row>
    <row r="2340" spans="1:10">
      <c r="A2340" s="17" t="s">
        <v>14095</v>
      </c>
      <c r="B2340" s="18" t="s">
        <v>351</v>
      </c>
      <c r="C2340" s="17" t="s">
        <v>172</v>
      </c>
      <c r="D2340" s="17" t="s">
        <v>174</v>
      </c>
      <c r="E2340" s="19">
        <v>45434.936805550002</v>
      </c>
      <c r="F2340" s="19">
        <v>45435.359027769999</v>
      </c>
      <c r="G2340" s="9">
        <v>608</v>
      </c>
      <c r="H2340" s="9">
        <v>45</v>
      </c>
      <c r="I2340" s="9">
        <v>27360</v>
      </c>
      <c r="J2340" s="17" t="s">
        <v>315</v>
      </c>
    </row>
    <row r="2341" spans="1:10">
      <c r="A2341" s="17" t="s">
        <v>14096</v>
      </c>
      <c r="B2341" s="18" t="s">
        <v>314</v>
      </c>
      <c r="C2341" s="17" t="s">
        <v>220</v>
      </c>
      <c r="D2341" s="17" t="s">
        <v>222</v>
      </c>
      <c r="E2341" s="19">
        <v>42733.697916659999</v>
      </c>
      <c r="F2341" s="19">
        <v>42733.916666659999</v>
      </c>
      <c r="G2341" s="9">
        <v>315</v>
      </c>
      <c r="H2341" s="9">
        <v>139</v>
      </c>
      <c r="I2341" s="9">
        <v>27337</v>
      </c>
      <c r="J2341" s="17" t="s">
        <v>315</v>
      </c>
    </row>
    <row r="2342" spans="1:10">
      <c r="A2342" s="17" t="s">
        <v>14097</v>
      </c>
      <c r="B2342" s="18" t="s">
        <v>351</v>
      </c>
      <c r="C2342" s="17" t="s">
        <v>164</v>
      </c>
      <c r="D2342" s="17" t="s">
        <v>165</v>
      </c>
      <c r="E2342" s="19">
        <v>43146.988194439997</v>
      </c>
      <c r="F2342" s="19">
        <v>43147.718055550002</v>
      </c>
      <c r="G2342" s="9">
        <v>1051</v>
      </c>
      <c r="H2342" s="9">
        <v>26</v>
      </c>
      <c r="I2342" s="9">
        <v>27326</v>
      </c>
      <c r="J2342" s="17" t="s">
        <v>315</v>
      </c>
    </row>
    <row r="2343" spans="1:10">
      <c r="A2343" s="17" t="s">
        <v>14098</v>
      </c>
      <c r="B2343" s="18" t="s">
        <v>351</v>
      </c>
      <c r="C2343" s="17" t="s">
        <v>60</v>
      </c>
      <c r="D2343" s="17" t="s">
        <v>61</v>
      </c>
      <c r="E2343" s="19">
        <v>43160.75208333</v>
      </c>
      <c r="F2343" s="19">
        <v>43160.986805549997</v>
      </c>
      <c r="G2343" s="9">
        <v>338</v>
      </c>
      <c r="H2343" s="9">
        <v>148</v>
      </c>
      <c r="I2343" s="9">
        <v>27326</v>
      </c>
      <c r="J2343" s="17" t="s">
        <v>315</v>
      </c>
    </row>
    <row r="2344" spans="1:10">
      <c r="A2344" s="17" t="s">
        <v>14099</v>
      </c>
      <c r="B2344" s="18" t="s">
        <v>351</v>
      </c>
      <c r="C2344" s="17" t="s">
        <v>64</v>
      </c>
      <c r="D2344" s="17" t="s">
        <v>64</v>
      </c>
      <c r="E2344" s="19">
        <v>43032.706944439997</v>
      </c>
      <c r="F2344" s="19">
        <v>43032.922916659998</v>
      </c>
      <c r="G2344" s="9">
        <v>311</v>
      </c>
      <c r="H2344" s="9">
        <v>115</v>
      </c>
      <c r="I2344" s="9">
        <v>27299</v>
      </c>
      <c r="J2344" s="17" t="s">
        <v>315</v>
      </c>
    </row>
    <row r="2345" spans="1:10">
      <c r="A2345" s="17" t="s">
        <v>14100</v>
      </c>
      <c r="B2345" s="18" t="s">
        <v>351</v>
      </c>
      <c r="C2345" s="17" t="s">
        <v>99</v>
      </c>
      <c r="D2345" s="17" t="s">
        <v>102</v>
      </c>
      <c r="E2345" s="19">
        <v>39477</v>
      </c>
      <c r="F2345" s="19">
        <v>39477.652777770003</v>
      </c>
      <c r="G2345" s="9">
        <v>940</v>
      </c>
      <c r="H2345" s="9">
        <v>29</v>
      </c>
      <c r="I2345" s="9">
        <v>27260</v>
      </c>
      <c r="J2345" s="17" t="s">
        <v>315</v>
      </c>
    </row>
    <row r="2346" spans="1:10">
      <c r="A2346" s="17" t="s">
        <v>14101</v>
      </c>
      <c r="B2346" s="18" t="s">
        <v>351</v>
      </c>
      <c r="C2346" s="17" t="s">
        <v>41</v>
      </c>
      <c r="D2346" s="17" t="s">
        <v>43</v>
      </c>
      <c r="E2346" s="19">
        <v>39603.844444440001</v>
      </c>
      <c r="F2346" s="19">
        <v>39604.704861110004</v>
      </c>
      <c r="G2346" s="9">
        <v>1239</v>
      </c>
      <c r="H2346" s="9">
        <v>22</v>
      </c>
      <c r="I2346" s="9">
        <v>27258</v>
      </c>
      <c r="J2346" s="17" t="s">
        <v>315</v>
      </c>
    </row>
    <row r="2347" spans="1:10">
      <c r="A2347" s="17" t="s">
        <v>14102</v>
      </c>
      <c r="B2347" s="18" t="s">
        <v>318</v>
      </c>
      <c r="C2347" s="17" t="s">
        <v>223</v>
      </c>
      <c r="D2347" s="17" t="s">
        <v>224</v>
      </c>
      <c r="E2347" s="19">
        <v>43239.695833329999</v>
      </c>
      <c r="F2347" s="19">
        <v>43239.996527770003</v>
      </c>
      <c r="G2347" s="9">
        <v>433</v>
      </c>
      <c r="H2347" s="9">
        <v>99</v>
      </c>
      <c r="I2347" s="9">
        <v>27245</v>
      </c>
      <c r="J2347" s="17" t="s">
        <v>315</v>
      </c>
    </row>
    <row r="2348" spans="1:10">
      <c r="A2348" s="17" t="s">
        <v>14103</v>
      </c>
      <c r="B2348" s="18" t="s">
        <v>314</v>
      </c>
      <c r="C2348" s="17" t="s">
        <v>220</v>
      </c>
      <c r="D2348" s="17" t="s">
        <v>222</v>
      </c>
      <c r="E2348" s="19">
        <v>41458.363888879998</v>
      </c>
      <c r="F2348" s="19">
        <v>41458.586805550003</v>
      </c>
      <c r="G2348" s="9">
        <v>321</v>
      </c>
      <c r="H2348" s="9">
        <v>105</v>
      </c>
      <c r="I2348" s="9">
        <v>27237</v>
      </c>
      <c r="J2348" s="17" t="s">
        <v>315</v>
      </c>
    </row>
    <row r="2349" spans="1:10">
      <c r="A2349" s="17" t="s">
        <v>14104</v>
      </c>
      <c r="B2349" s="18" t="s">
        <v>318</v>
      </c>
      <c r="C2349" s="17" t="s">
        <v>223</v>
      </c>
      <c r="D2349" s="17" t="s">
        <v>224</v>
      </c>
      <c r="E2349" s="19">
        <v>44427.675000000003</v>
      </c>
      <c r="F2349" s="19">
        <v>44427.892361110004</v>
      </c>
      <c r="G2349" s="9">
        <v>313</v>
      </c>
      <c r="H2349" s="9">
        <v>87</v>
      </c>
      <c r="I2349" s="9">
        <v>27231</v>
      </c>
      <c r="J2349" s="17" t="s">
        <v>315</v>
      </c>
    </row>
    <row r="2350" spans="1:10">
      <c r="A2350" s="17" t="s">
        <v>14105</v>
      </c>
      <c r="B2350" s="18" t="s">
        <v>318</v>
      </c>
      <c r="C2350" s="17" t="s">
        <v>258</v>
      </c>
      <c r="D2350" s="17" t="s">
        <v>260</v>
      </c>
      <c r="E2350" s="19">
        <v>42097.340972220001</v>
      </c>
      <c r="F2350" s="19">
        <v>42097.704861110004</v>
      </c>
      <c r="G2350" s="9">
        <v>524</v>
      </c>
      <c r="H2350" s="9">
        <v>61</v>
      </c>
      <c r="I2350" s="9">
        <v>27224</v>
      </c>
      <c r="J2350" s="17" t="s">
        <v>315</v>
      </c>
    </row>
    <row r="2351" spans="1:10">
      <c r="A2351" s="17" t="s">
        <v>14106</v>
      </c>
      <c r="B2351" s="18" t="s">
        <v>351</v>
      </c>
      <c r="C2351" s="17" t="s">
        <v>74</v>
      </c>
      <c r="D2351" s="17" t="s">
        <v>76</v>
      </c>
      <c r="E2351" s="19">
        <v>45476.999305550002</v>
      </c>
      <c r="F2351" s="19">
        <v>45477.635416659999</v>
      </c>
      <c r="G2351" s="9">
        <v>916</v>
      </c>
      <c r="H2351" s="9">
        <v>33</v>
      </c>
      <c r="I2351" s="9">
        <v>27211</v>
      </c>
      <c r="J2351" s="17" t="s">
        <v>315</v>
      </c>
    </row>
    <row r="2352" spans="1:10">
      <c r="A2352" s="17" t="s">
        <v>14107</v>
      </c>
      <c r="B2352" s="18" t="s">
        <v>314</v>
      </c>
      <c r="C2352" s="17" t="s">
        <v>160</v>
      </c>
      <c r="D2352" s="17" t="s">
        <v>163</v>
      </c>
      <c r="E2352" s="19">
        <v>43509.00694444</v>
      </c>
      <c r="F2352" s="19">
        <v>43509.504166660001</v>
      </c>
      <c r="G2352" s="9">
        <v>716</v>
      </c>
      <c r="H2352" s="9">
        <v>38</v>
      </c>
      <c r="I2352" s="9">
        <v>27208</v>
      </c>
      <c r="J2352" s="17" t="s">
        <v>315</v>
      </c>
    </row>
    <row r="2353" spans="1:10">
      <c r="A2353" s="17" t="s">
        <v>14108</v>
      </c>
      <c r="B2353" s="18" t="s">
        <v>351</v>
      </c>
      <c r="C2353" s="17" t="s">
        <v>64</v>
      </c>
      <c r="D2353" s="17" t="s">
        <v>64</v>
      </c>
      <c r="E2353" s="19">
        <v>43629.681944440003</v>
      </c>
      <c r="F2353" s="19">
        <v>43629.715972220001</v>
      </c>
      <c r="G2353" s="9">
        <v>49</v>
      </c>
      <c r="H2353" s="9">
        <v>555</v>
      </c>
      <c r="I2353" s="9">
        <v>27195</v>
      </c>
      <c r="J2353" s="17" t="s">
        <v>315</v>
      </c>
    </row>
    <row r="2354" spans="1:10">
      <c r="A2354" s="17" t="s">
        <v>14109</v>
      </c>
      <c r="B2354" s="18" t="s">
        <v>351</v>
      </c>
      <c r="C2354" s="17" t="s">
        <v>164</v>
      </c>
      <c r="D2354" s="17" t="s">
        <v>165</v>
      </c>
      <c r="E2354" s="19">
        <v>39484.644444439997</v>
      </c>
      <c r="F2354" s="19">
        <v>39485.083333330003</v>
      </c>
      <c r="G2354" s="9">
        <v>632</v>
      </c>
      <c r="H2354" s="9">
        <v>43</v>
      </c>
      <c r="I2354" s="9">
        <v>27176</v>
      </c>
      <c r="J2354" s="17" t="s">
        <v>315</v>
      </c>
    </row>
    <row r="2355" spans="1:10">
      <c r="A2355" s="17" t="s">
        <v>14110</v>
      </c>
      <c r="B2355" s="18" t="s">
        <v>318</v>
      </c>
      <c r="C2355" s="17" t="s">
        <v>68</v>
      </c>
      <c r="D2355" s="17" t="s">
        <v>70</v>
      </c>
      <c r="E2355" s="19">
        <v>42103.327083329998</v>
      </c>
      <c r="F2355" s="19">
        <v>42103.50694444</v>
      </c>
      <c r="G2355" s="9">
        <v>259</v>
      </c>
      <c r="H2355" s="9">
        <v>105</v>
      </c>
      <c r="I2355" s="9">
        <v>27170</v>
      </c>
      <c r="J2355" s="17" t="s">
        <v>315</v>
      </c>
    </row>
    <row r="2356" spans="1:10">
      <c r="A2356" s="17" t="s">
        <v>14111</v>
      </c>
      <c r="B2356" s="18" t="s">
        <v>351</v>
      </c>
      <c r="C2356" s="17" t="s">
        <v>175</v>
      </c>
      <c r="D2356" s="17" t="s">
        <v>177</v>
      </c>
      <c r="E2356" s="19">
        <v>43961.764583329998</v>
      </c>
      <c r="F2356" s="19">
        <v>43961.831944439997</v>
      </c>
      <c r="G2356" s="9">
        <v>97</v>
      </c>
      <c r="H2356" s="9">
        <v>280</v>
      </c>
      <c r="I2356" s="9">
        <v>27160</v>
      </c>
      <c r="J2356" s="17" t="s">
        <v>315</v>
      </c>
    </row>
    <row r="2357" spans="1:10">
      <c r="A2357" s="17" t="s">
        <v>14112</v>
      </c>
      <c r="B2357" s="18" t="s">
        <v>351</v>
      </c>
      <c r="C2357" s="17" t="s">
        <v>74</v>
      </c>
      <c r="D2357" s="17" t="s">
        <v>77</v>
      </c>
      <c r="E2357" s="19">
        <v>44351.597916660001</v>
      </c>
      <c r="F2357" s="19">
        <v>44351.894444439997</v>
      </c>
      <c r="G2357" s="9">
        <v>427</v>
      </c>
      <c r="H2357" s="9">
        <v>90</v>
      </c>
      <c r="I2357" s="9">
        <v>27150</v>
      </c>
      <c r="J2357" s="17" t="s">
        <v>315</v>
      </c>
    </row>
    <row r="2358" spans="1:10">
      <c r="A2358" s="17" t="s">
        <v>3599</v>
      </c>
      <c r="B2358" s="18" t="s">
        <v>351</v>
      </c>
      <c r="C2358" s="17" t="s">
        <v>172</v>
      </c>
      <c r="D2358" s="17" t="s">
        <v>66</v>
      </c>
      <c r="E2358" s="19">
        <v>44767.53472222</v>
      </c>
      <c r="F2358" s="19">
        <v>44767.668749999997</v>
      </c>
      <c r="G2358" s="9">
        <v>193</v>
      </c>
      <c r="H2358" s="9">
        <v>430</v>
      </c>
      <c r="I2358" s="9">
        <v>27135</v>
      </c>
      <c r="J2358" s="17" t="s">
        <v>315</v>
      </c>
    </row>
    <row r="2359" spans="1:10">
      <c r="A2359" s="17" t="s">
        <v>14113</v>
      </c>
      <c r="B2359" s="18" t="s">
        <v>318</v>
      </c>
      <c r="C2359" s="17" t="s">
        <v>264</v>
      </c>
      <c r="D2359" s="17" t="s">
        <v>266</v>
      </c>
      <c r="E2359" s="19">
        <v>40149.705555549997</v>
      </c>
      <c r="F2359" s="19">
        <v>40149.919444439998</v>
      </c>
      <c r="G2359" s="9">
        <v>308</v>
      </c>
      <c r="H2359" s="9">
        <v>102</v>
      </c>
      <c r="I2359" s="9">
        <v>27132</v>
      </c>
      <c r="J2359" s="17" t="s">
        <v>315</v>
      </c>
    </row>
    <row r="2360" spans="1:10">
      <c r="A2360" s="17" t="s">
        <v>14114</v>
      </c>
      <c r="B2360" s="18" t="s">
        <v>351</v>
      </c>
      <c r="C2360" s="17" t="s">
        <v>99</v>
      </c>
      <c r="D2360" s="17" t="s">
        <v>101</v>
      </c>
      <c r="E2360" s="19">
        <v>44814.481944439998</v>
      </c>
      <c r="F2360" s="19">
        <v>44814.576388879999</v>
      </c>
      <c r="G2360" s="9">
        <v>136</v>
      </c>
      <c r="H2360" s="9">
        <v>231</v>
      </c>
      <c r="I2360" s="9">
        <v>27126</v>
      </c>
      <c r="J2360" s="17" t="s">
        <v>315</v>
      </c>
    </row>
    <row r="2361" spans="1:10">
      <c r="A2361" s="17" t="s">
        <v>14115</v>
      </c>
      <c r="B2361" s="18" t="s">
        <v>318</v>
      </c>
      <c r="C2361" s="17" t="s">
        <v>227</v>
      </c>
      <c r="D2361" s="17" t="s">
        <v>229</v>
      </c>
      <c r="E2361" s="19">
        <v>41485.105555549999</v>
      </c>
      <c r="F2361" s="19">
        <v>41485.333333330003</v>
      </c>
      <c r="G2361" s="9">
        <v>328</v>
      </c>
      <c r="H2361" s="9">
        <v>92</v>
      </c>
      <c r="I2361" s="9">
        <v>27121</v>
      </c>
      <c r="J2361" s="17" t="s">
        <v>315</v>
      </c>
    </row>
    <row r="2362" spans="1:10">
      <c r="A2362" s="17" t="s">
        <v>14116</v>
      </c>
      <c r="B2362" s="18" t="s">
        <v>351</v>
      </c>
      <c r="C2362" s="17" t="s">
        <v>172</v>
      </c>
      <c r="D2362" s="17" t="s">
        <v>174</v>
      </c>
      <c r="E2362" s="19">
        <v>44703.031944440001</v>
      </c>
      <c r="F2362" s="19">
        <v>44703.428472220003</v>
      </c>
      <c r="G2362" s="9">
        <v>571</v>
      </c>
      <c r="H2362" s="9">
        <v>85</v>
      </c>
      <c r="I2362" s="9">
        <v>27107</v>
      </c>
      <c r="J2362" s="17" t="s">
        <v>315</v>
      </c>
    </row>
    <row r="2363" spans="1:10">
      <c r="A2363" s="17" t="s">
        <v>14117</v>
      </c>
      <c r="B2363" s="18" t="s">
        <v>318</v>
      </c>
      <c r="C2363" s="17" t="s">
        <v>240</v>
      </c>
      <c r="D2363" s="17" t="s">
        <v>106</v>
      </c>
      <c r="E2363" s="19">
        <v>43436.559722220001</v>
      </c>
      <c r="F2363" s="19">
        <v>43436.611805549997</v>
      </c>
      <c r="G2363" s="9">
        <v>75</v>
      </c>
      <c r="H2363" s="9">
        <v>416</v>
      </c>
      <c r="I2363" s="9">
        <v>27060</v>
      </c>
      <c r="J2363" s="17" t="s">
        <v>315</v>
      </c>
    </row>
    <row r="2364" spans="1:10">
      <c r="A2364" s="17" t="s">
        <v>14118</v>
      </c>
      <c r="B2364" s="18" t="s">
        <v>351</v>
      </c>
      <c r="C2364" s="17" t="s">
        <v>164</v>
      </c>
      <c r="D2364" s="17" t="s">
        <v>165</v>
      </c>
      <c r="E2364" s="19">
        <v>39846.484027769999</v>
      </c>
      <c r="F2364" s="19">
        <v>39846.731249999997</v>
      </c>
      <c r="G2364" s="9">
        <v>356</v>
      </c>
      <c r="H2364" s="9">
        <v>76</v>
      </c>
      <c r="I2364" s="9">
        <v>27056</v>
      </c>
      <c r="J2364" s="17" t="s">
        <v>315</v>
      </c>
    </row>
    <row r="2365" spans="1:10">
      <c r="A2365" s="17" t="s">
        <v>14119</v>
      </c>
      <c r="B2365" s="18" t="s">
        <v>318</v>
      </c>
      <c r="C2365" s="17" t="s">
        <v>188</v>
      </c>
      <c r="D2365" s="17" t="s">
        <v>189</v>
      </c>
      <c r="E2365" s="19">
        <v>44454.572222219998</v>
      </c>
      <c r="F2365" s="19">
        <v>44454.754166660001</v>
      </c>
      <c r="G2365" s="9">
        <v>262</v>
      </c>
      <c r="H2365" s="9">
        <v>119</v>
      </c>
      <c r="I2365" s="9">
        <v>27028</v>
      </c>
      <c r="J2365" s="17" t="s">
        <v>315</v>
      </c>
    </row>
    <row r="2366" spans="1:10">
      <c r="A2366" s="17" t="s">
        <v>14120</v>
      </c>
      <c r="B2366" s="18" t="s">
        <v>351</v>
      </c>
      <c r="C2366" s="17" t="s">
        <v>104</v>
      </c>
      <c r="D2366" s="17" t="s">
        <v>105</v>
      </c>
      <c r="E2366" s="19">
        <v>40029.404166660002</v>
      </c>
      <c r="F2366" s="19">
        <v>40029.580555549997</v>
      </c>
      <c r="G2366" s="9">
        <v>254</v>
      </c>
      <c r="H2366" s="9">
        <v>133</v>
      </c>
      <c r="I2366" s="9">
        <v>27022</v>
      </c>
      <c r="J2366" s="17" t="s">
        <v>315</v>
      </c>
    </row>
    <row r="2367" spans="1:10">
      <c r="A2367" s="17" t="s">
        <v>14121</v>
      </c>
      <c r="B2367" s="18" t="s">
        <v>318</v>
      </c>
      <c r="C2367" s="17" t="s">
        <v>297</v>
      </c>
      <c r="D2367" s="17" t="s">
        <v>40</v>
      </c>
      <c r="E2367" s="19">
        <v>44926.714583330002</v>
      </c>
      <c r="F2367" s="19">
        <v>44926.9375</v>
      </c>
      <c r="G2367" s="9">
        <v>321</v>
      </c>
      <c r="H2367" s="9">
        <v>84</v>
      </c>
      <c r="I2367" s="9">
        <v>26964</v>
      </c>
      <c r="J2367" s="17" t="s">
        <v>315</v>
      </c>
    </row>
    <row r="2368" spans="1:10">
      <c r="A2368" s="17" t="s">
        <v>14122</v>
      </c>
      <c r="B2368" s="18" t="s">
        <v>351</v>
      </c>
      <c r="C2368" s="17" t="s">
        <v>60</v>
      </c>
      <c r="D2368" s="17" t="s">
        <v>61</v>
      </c>
      <c r="E2368" s="19">
        <v>43250.688194440001</v>
      </c>
      <c r="F2368" s="19">
        <v>43251.104166659999</v>
      </c>
      <c r="G2368" s="9">
        <v>599</v>
      </c>
      <c r="H2368" s="9">
        <v>45</v>
      </c>
      <c r="I2368" s="9">
        <v>26955</v>
      </c>
      <c r="J2368" s="17" t="s">
        <v>315</v>
      </c>
    </row>
    <row r="2369" spans="1:10">
      <c r="A2369" s="17" t="s">
        <v>14123</v>
      </c>
      <c r="B2369" s="18" t="s">
        <v>318</v>
      </c>
      <c r="C2369" s="17" t="s">
        <v>258</v>
      </c>
      <c r="D2369" s="17" t="s">
        <v>259</v>
      </c>
      <c r="E2369" s="19">
        <v>43519.834722220003</v>
      </c>
      <c r="F2369" s="19">
        <v>43520.583333330003</v>
      </c>
      <c r="G2369" s="9">
        <v>1078</v>
      </c>
      <c r="H2369" s="9">
        <v>25</v>
      </c>
      <c r="I2369" s="9">
        <v>26950</v>
      </c>
      <c r="J2369" s="17" t="s">
        <v>315</v>
      </c>
    </row>
    <row r="2370" spans="1:10">
      <c r="A2370" s="17" t="s">
        <v>14124</v>
      </c>
      <c r="B2370" s="18" t="s">
        <v>351</v>
      </c>
      <c r="C2370" s="17" t="s">
        <v>35</v>
      </c>
      <c r="D2370" s="17" t="s">
        <v>37</v>
      </c>
      <c r="E2370" s="19">
        <v>45399.543055549999</v>
      </c>
      <c r="F2370" s="19">
        <v>45399.777777770003</v>
      </c>
      <c r="G2370" s="9">
        <v>338</v>
      </c>
      <c r="H2370" s="9">
        <v>247</v>
      </c>
      <c r="I2370" s="9">
        <v>26938</v>
      </c>
      <c r="J2370" s="17" t="s">
        <v>315</v>
      </c>
    </row>
    <row r="2371" spans="1:10">
      <c r="A2371" s="17" t="s">
        <v>14125</v>
      </c>
      <c r="B2371" s="18" t="s">
        <v>318</v>
      </c>
      <c r="C2371" s="17" t="s">
        <v>143</v>
      </c>
      <c r="D2371" s="17" t="s">
        <v>144</v>
      </c>
      <c r="E2371" s="19">
        <v>40644.53472222</v>
      </c>
      <c r="F2371" s="19">
        <v>40644.805555550003</v>
      </c>
      <c r="G2371" s="9">
        <v>390</v>
      </c>
      <c r="H2371" s="9">
        <v>69</v>
      </c>
      <c r="I2371" s="9">
        <v>26910</v>
      </c>
      <c r="J2371" s="17" t="s">
        <v>315</v>
      </c>
    </row>
    <row r="2372" spans="1:10">
      <c r="A2372" s="17" t="s">
        <v>14126</v>
      </c>
      <c r="B2372" s="18" t="s">
        <v>318</v>
      </c>
      <c r="C2372" s="17" t="s">
        <v>93</v>
      </c>
      <c r="D2372" s="17" t="s">
        <v>95</v>
      </c>
      <c r="E2372" s="19">
        <v>39794.243750000001</v>
      </c>
      <c r="F2372" s="19">
        <v>39794.583333330003</v>
      </c>
      <c r="G2372" s="9">
        <v>489</v>
      </c>
      <c r="H2372" s="9">
        <v>55</v>
      </c>
      <c r="I2372" s="9">
        <v>26895</v>
      </c>
      <c r="J2372" s="17" t="s">
        <v>315</v>
      </c>
    </row>
    <row r="2373" spans="1:10">
      <c r="A2373" s="17" t="s">
        <v>14127</v>
      </c>
      <c r="B2373" s="18" t="s">
        <v>351</v>
      </c>
      <c r="C2373" s="17" t="s">
        <v>99</v>
      </c>
      <c r="D2373" s="17" t="s">
        <v>101</v>
      </c>
      <c r="E2373" s="19">
        <v>43958.667361109998</v>
      </c>
      <c r="F2373" s="19">
        <v>43958.796527769999</v>
      </c>
      <c r="G2373" s="9">
        <v>186</v>
      </c>
      <c r="H2373" s="9">
        <v>231</v>
      </c>
      <c r="I2373" s="9">
        <v>26873</v>
      </c>
      <c r="J2373" s="17" t="s">
        <v>315</v>
      </c>
    </row>
    <row r="2374" spans="1:10">
      <c r="A2374" s="17" t="s">
        <v>14128</v>
      </c>
      <c r="B2374" s="18" t="s">
        <v>351</v>
      </c>
      <c r="C2374" s="17" t="s">
        <v>175</v>
      </c>
      <c r="D2374" s="17" t="s">
        <v>177</v>
      </c>
      <c r="E2374" s="19">
        <v>43477.693749999999</v>
      </c>
      <c r="F2374" s="19">
        <v>43477.87847222</v>
      </c>
      <c r="G2374" s="9">
        <v>266</v>
      </c>
      <c r="H2374" s="9">
        <v>275</v>
      </c>
      <c r="I2374" s="9">
        <v>26866</v>
      </c>
      <c r="J2374" s="17" t="s">
        <v>315</v>
      </c>
    </row>
    <row r="2375" spans="1:10">
      <c r="A2375" s="17" t="s">
        <v>14129</v>
      </c>
      <c r="B2375" s="18" t="s">
        <v>351</v>
      </c>
      <c r="C2375" s="17" t="s">
        <v>74</v>
      </c>
      <c r="D2375" s="17" t="s">
        <v>76</v>
      </c>
      <c r="E2375" s="19">
        <v>44414.157638880002</v>
      </c>
      <c r="F2375" s="19">
        <v>44414.563194440001</v>
      </c>
      <c r="G2375" s="9">
        <v>584</v>
      </c>
      <c r="H2375" s="9">
        <v>46</v>
      </c>
      <c r="I2375" s="9">
        <v>26864</v>
      </c>
      <c r="J2375" s="17" t="s">
        <v>315</v>
      </c>
    </row>
    <row r="2376" spans="1:10">
      <c r="A2376" s="17" t="s">
        <v>14130</v>
      </c>
      <c r="B2376" s="18" t="s">
        <v>314</v>
      </c>
      <c r="C2376" s="17" t="s">
        <v>146</v>
      </c>
      <c r="D2376" s="17" t="s">
        <v>148</v>
      </c>
      <c r="E2376" s="19">
        <v>41926.097916660001</v>
      </c>
      <c r="F2376" s="19">
        <v>41926.541666659999</v>
      </c>
      <c r="G2376" s="9">
        <v>639</v>
      </c>
      <c r="H2376" s="9">
        <v>42</v>
      </c>
      <c r="I2376" s="9">
        <v>26838</v>
      </c>
      <c r="J2376" s="17" t="s">
        <v>315</v>
      </c>
    </row>
    <row r="2377" spans="1:10">
      <c r="A2377" s="17" t="s">
        <v>14131</v>
      </c>
      <c r="B2377" s="18" t="s">
        <v>314</v>
      </c>
      <c r="C2377" s="17" t="s">
        <v>93</v>
      </c>
      <c r="D2377" s="17" t="s">
        <v>94</v>
      </c>
      <c r="E2377" s="19">
        <v>44617.180555550003</v>
      </c>
      <c r="F2377" s="19">
        <v>44617.75694444</v>
      </c>
      <c r="G2377" s="9">
        <v>777</v>
      </c>
      <c r="H2377" s="9">
        <v>587</v>
      </c>
      <c r="I2377" s="9">
        <v>26817</v>
      </c>
      <c r="J2377" s="17" t="s">
        <v>315</v>
      </c>
    </row>
    <row r="2378" spans="1:10">
      <c r="A2378" s="17" t="s">
        <v>14132</v>
      </c>
      <c r="B2378" s="18" t="s">
        <v>351</v>
      </c>
      <c r="C2378" s="17" t="s">
        <v>110</v>
      </c>
      <c r="D2378" s="17" t="s">
        <v>111</v>
      </c>
      <c r="E2378" s="19">
        <v>44150.612500000003</v>
      </c>
      <c r="F2378" s="19">
        <v>44151.53819444</v>
      </c>
      <c r="G2378" s="9">
        <v>1333</v>
      </c>
      <c r="H2378" s="9">
        <v>27</v>
      </c>
      <c r="I2378" s="9">
        <v>26791</v>
      </c>
      <c r="J2378" s="17" t="s">
        <v>315</v>
      </c>
    </row>
    <row r="2379" spans="1:10">
      <c r="A2379" s="17" t="s">
        <v>14133</v>
      </c>
      <c r="B2379" s="18" t="s">
        <v>318</v>
      </c>
      <c r="C2379" s="17" t="s">
        <v>126</v>
      </c>
      <c r="D2379" s="17" t="s">
        <v>127</v>
      </c>
      <c r="E2379" s="19">
        <v>43796.489583330003</v>
      </c>
      <c r="F2379" s="19">
        <v>43797.46875</v>
      </c>
      <c r="G2379" s="9">
        <v>1410</v>
      </c>
      <c r="H2379" s="9">
        <v>19</v>
      </c>
      <c r="I2379" s="9">
        <v>26790</v>
      </c>
      <c r="J2379" s="17" t="s">
        <v>315</v>
      </c>
    </row>
    <row r="2380" spans="1:10">
      <c r="A2380" s="17" t="s">
        <v>14134</v>
      </c>
      <c r="B2380" s="18" t="s">
        <v>351</v>
      </c>
      <c r="C2380" s="17" t="s">
        <v>174</v>
      </c>
      <c r="D2380" s="17" t="s">
        <v>303</v>
      </c>
      <c r="E2380" s="19">
        <v>39705.686805550002</v>
      </c>
      <c r="F2380" s="19">
        <v>39706.572222219998</v>
      </c>
      <c r="G2380" s="9">
        <v>1275</v>
      </c>
      <c r="H2380" s="9">
        <v>21</v>
      </c>
      <c r="I2380" s="9">
        <v>26775</v>
      </c>
      <c r="J2380" s="17" t="s">
        <v>315</v>
      </c>
    </row>
    <row r="2381" spans="1:10">
      <c r="A2381" s="17" t="s">
        <v>14135</v>
      </c>
      <c r="B2381" s="18" t="s">
        <v>351</v>
      </c>
      <c r="C2381" s="17" t="s">
        <v>99</v>
      </c>
      <c r="D2381" s="17" t="s">
        <v>102</v>
      </c>
      <c r="E2381" s="19">
        <v>39510.59930555</v>
      </c>
      <c r="F2381" s="19">
        <v>39510.949999999997</v>
      </c>
      <c r="G2381" s="9">
        <v>505</v>
      </c>
      <c r="H2381" s="9">
        <v>53</v>
      </c>
      <c r="I2381" s="9">
        <v>26765</v>
      </c>
      <c r="J2381" s="17" t="s">
        <v>315</v>
      </c>
    </row>
    <row r="2382" spans="1:10">
      <c r="A2382" s="17" t="s">
        <v>14136</v>
      </c>
      <c r="B2382" s="18" t="s">
        <v>351</v>
      </c>
      <c r="C2382" s="17" t="s">
        <v>110</v>
      </c>
      <c r="D2382" s="17" t="s">
        <v>111</v>
      </c>
      <c r="E2382" s="19">
        <v>41835.736111110004</v>
      </c>
      <c r="F2382" s="19">
        <v>41835.90972222</v>
      </c>
      <c r="G2382" s="9">
        <v>250</v>
      </c>
      <c r="H2382" s="9">
        <v>107</v>
      </c>
      <c r="I2382" s="9">
        <v>26750</v>
      </c>
      <c r="J2382" s="17" t="s">
        <v>315</v>
      </c>
    </row>
    <row r="2383" spans="1:10">
      <c r="A2383" s="17" t="s">
        <v>14137</v>
      </c>
      <c r="B2383" s="18" t="s">
        <v>318</v>
      </c>
      <c r="C2383" s="17" t="s">
        <v>264</v>
      </c>
      <c r="D2383" s="17" t="s">
        <v>265</v>
      </c>
      <c r="E2383" s="19">
        <v>45303.606249999997</v>
      </c>
      <c r="F2383" s="19">
        <v>45304.45</v>
      </c>
      <c r="G2383" s="9">
        <v>1215</v>
      </c>
      <c r="H2383" s="9">
        <v>22</v>
      </c>
      <c r="I2383" s="9">
        <v>26730</v>
      </c>
      <c r="J2383" s="17" t="s">
        <v>315</v>
      </c>
    </row>
    <row r="2384" spans="1:10">
      <c r="A2384" s="17" t="s">
        <v>14138</v>
      </c>
      <c r="B2384" s="18" t="s">
        <v>314</v>
      </c>
      <c r="C2384" s="17" t="s">
        <v>93</v>
      </c>
      <c r="D2384" s="17" t="s">
        <v>94</v>
      </c>
      <c r="E2384" s="19">
        <v>41144.645833330003</v>
      </c>
      <c r="F2384" s="19">
        <v>41144.75</v>
      </c>
      <c r="G2384" s="9">
        <v>150</v>
      </c>
      <c r="H2384" s="9">
        <v>178</v>
      </c>
      <c r="I2384" s="9">
        <v>26700</v>
      </c>
      <c r="J2384" s="17" t="s">
        <v>315</v>
      </c>
    </row>
    <row r="2385" spans="1:10">
      <c r="A2385" s="17" t="s">
        <v>14139</v>
      </c>
      <c r="B2385" s="18" t="s">
        <v>318</v>
      </c>
      <c r="C2385" s="17" t="s">
        <v>126</v>
      </c>
      <c r="D2385" s="17" t="s">
        <v>127</v>
      </c>
      <c r="E2385" s="19">
        <v>42320.468055550002</v>
      </c>
      <c r="F2385" s="19">
        <v>42320.69097222</v>
      </c>
      <c r="G2385" s="9">
        <v>321</v>
      </c>
      <c r="H2385" s="9">
        <v>100</v>
      </c>
      <c r="I2385" s="9">
        <v>26700</v>
      </c>
      <c r="J2385" s="17" t="s">
        <v>315</v>
      </c>
    </row>
    <row r="2386" spans="1:10">
      <c r="A2386" s="17" t="s">
        <v>14140</v>
      </c>
      <c r="B2386" s="18" t="s">
        <v>351</v>
      </c>
      <c r="C2386" s="17" t="s">
        <v>104</v>
      </c>
      <c r="D2386" s="17" t="s">
        <v>105</v>
      </c>
      <c r="E2386" s="19">
        <v>43057.454166659998</v>
      </c>
      <c r="F2386" s="19">
        <v>43057.697916659999</v>
      </c>
      <c r="G2386" s="9">
        <v>351</v>
      </c>
      <c r="H2386" s="9">
        <v>76</v>
      </c>
      <c r="I2386" s="9">
        <v>26676</v>
      </c>
      <c r="J2386" s="17" t="s">
        <v>315</v>
      </c>
    </row>
    <row r="2387" spans="1:10">
      <c r="A2387" s="17" t="s">
        <v>14141</v>
      </c>
      <c r="B2387" s="18" t="s">
        <v>318</v>
      </c>
      <c r="C2387" s="17" t="s">
        <v>93</v>
      </c>
      <c r="D2387" s="17" t="s">
        <v>95</v>
      </c>
      <c r="E2387" s="19">
        <v>41875.265277769999</v>
      </c>
      <c r="F2387" s="19">
        <v>41875.608333329998</v>
      </c>
      <c r="G2387" s="9">
        <v>494</v>
      </c>
      <c r="H2387" s="9">
        <v>54</v>
      </c>
      <c r="I2387" s="9">
        <v>26676</v>
      </c>
      <c r="J2387" s="17" t="s">
        <v>315</v>
      </c>
    </row>
    <row r="2388" spans="1:10">
      <c r="A2388" s="17" t="s">
        <v>14142</v>
      </c>
      <c r="B2388" s="18" t="s">
        <v>318</v>
      </c>
      <c r="C2388" s="17" t="s">
        <v>44</v>
      </c>
      <c r="D2388" s="17" t="s">
        <v>46</v>
      </c>
      <c r="E2388" s="19">
        <v>43183.772916659997</v>
      </c>
      <c r="F2388" s="19">
        <v>43184.919444439998</v>
      </c>
      <c r="G2388" s="9">
        <v>1651</v>
      </c>
      <c r="H2388" s="9">
        <v>18</v>
      </c>
      <c r="I2388" s="9">
        <v>26674</v>
      </c>
      <c r="J2388" s="17" t="s">
        <v>315</v>
      </c>
    </row>
    <row r="2389" spans="1:10">
      <c r="A2389" s="17" t="s">
        <v>14143</v>
      </c>
      <c r="B2389" s="18" t="s">
        <v>314</v>
      </c>
      <c r="C2389" s="17" t="s">
        <v>267</v>
      </c>
      <c r="D2389" s="17" t="s">
        <v>269</v>
      </c>
      <c r="E2389" s="19">
        <v>44015.806944440003</v>
      </c>
      <c r="F2389" s="19">
        <v>44017.1875</v>
      </c>
      <c r="G2389" s="9">
        <v>1894</v>
      </c>
      <c r="H2389" s="9">
        <v>60</v>
      </c>
      <c r="I2389" s="9">
        <v>26664</v>
      </c>
      <c r="J2389" s="17" t="s">
        <v>315</v>
      </c>
    </row>
    <row r="2390" spans="1:10">
      <c r="A2390" s="17" t="s">
        <v>14144</v>
      </c>
      <c r="B2390" s="18" t="s">
        <v>351</v>
      </c>
      <c r="C2390" s="17" t="s">
        <v>175</v>
      </c>
      <c r="D2390" s="17" t="s">
        <v>178</v>
      </c>
      <c r="E2390" s="19">
        <v>43272.652777770003</v>
      </c>
      <c r="F2390" s="19">
        <v>43272.799305549997</v>
      </c>
      <c r="G2390" s="9">
        <v>211</v>
      </c>
      <c r="H2390" s="9">
        <v>134</v>
      </c>
      <c r="I2390" s="9">
        <v>26659</v>
      </c>
      <c r="J2390" s="17" t="s">
        <v>315</v>
      </c>
    </row>
    <row r="2391" spans="1:10">
      <c r="A2391" s="17" t="s">
        <v>4195</v>
      </c>
      <c r="B2391" s="18" t="s">
        <v>351</v>
      </c>
      <c r="C2391" s="17" t="s">
        <v>99</v>
      </c>
      <c r="D2391" s="17" t="s">
        <v>101</v>
      </c>
      <c r="E2391" s="19">
        <v>42598.743055550003</v>
      </c>
      <c r="F2391" s="19">
        <v>42599.217361110001</v>
      </c>
      <c r="G2391" s="9">
        <v>683</v>
      </c>
      <c r="H2391" s="9">
        <v>39</v>
      </c>
      <c r="I2391" s="9">
        <v>26637</v>
      </c>
      <c r="J2391" s="17" t="s">
        <v>315</v>
      </c>
    </row>
    <row r="2392" spans="1:10">
      <c r="A2392" s="17" t="s">
        <v>9764</v>
      </c>
      <c r="B2392" s="18" t="s">
        <v>318</v>
      </c>
      <c r="C2392" s="17" t="s">
        <v>58</v>
      </c>
      <c r="D2392" s="17" t="s">
        <v>59</v>
      </c>
      <c r="E2392" s="19">
        <v>40406.024305550003</v>
      </c>
      <c r="F2392" s="19">
        <v>40406.137499999997</v>
      </c>
      <c r="G2392" s="9">
        <v>163</v>
      </c>
      <c r="H2392" s="9">
        <v>239</v>
      </c>
      <c r="I2392" s="9">
        <v>26633</v>
      </c>
      <c r="J2392" s="17" t="s">
        <v>315</v>
      </c>
    </row>
    <row r="2393" spans="1:10">
      <c r="A2393" s="17" t="s">
        <v>14145</v>
      </c>
      <c r="B2393" s="18" t="s">
        <v>351</v>
      </c>
      <c r="C2393" s="17" t="s">
        <v>35</v>
      </c>
      <c r="D2393" s="17" t="s">
        <v>37</v>
      </c>
      <c r="E2393" s="19">
        <v>43145.698611109998</v>
      </c>
      <c r="F2393" s="19">
        <v>43146.622916660002</v>
      </c>
      <c r="G2393" s="9">
        <v>1331</v>
      </c>
      <c r="H2393" s="9">
        <v>20</v>
      </c>
      <c r="I2393" s="9">
        <v>26620</v>
      </c>
      <c r="J2393" s="17" t="s">
        <v>315</v>
      </c>
    </row>
    <row r="2394" spans="1:10">
      <c r="A2394" s="17" t="s">
        <v>14146</v>
      </c>
      <c r="B2394" s="18" t="s">
        <v>318</v>
      </c>
      <c r="C2394" s="17" t="s">
        <v>252</v>
      </c>
      <c r="D2394" s="17" t="s">
        <v>253</v>
      </c>
      <c r="E2394" s="19">
        <v>42522.282638880002</v>
      </c>
      <c r="F2394" s="19">
        <v>42522.431250000001</v>
      </c>
      <c r="G2394" s="9">
        <v>214</v>
      </c>
      <c r="H2394" s="9">
        <v>128</v>
      </c>
      <c r="I2394" s="9">
        <v>26608</v>
      </c>
      <c r="J2394" s="17" t="s">
        <v>315</v>
      </c>
    </row>
    <row r="2395" spans="1:10">
      <c r="A2395" s="17" t="s">
        <v>14147</v>
      </c>
      <c r="B2395" s="18" t="s">
        <v>351</v>
      </c>
      <c r="C2395" s="17" t="s">
        <v>99</v>
      </c>
      <c r="D2395" s="17" t="s">
        <v>102</v>
      </c>
      <c r="E2395" s="19">
        <v>39579.53680555</v>
      </c>
      <c r="F2395" s="19">
        <v>39580.197916659999</v>
      </c>
      <c r="G2395" s="9">
        <v>952</v>
      </c>
      <c r="H2395" s="9">
        <v>77</v>
      </c>
      <c r="I2395" s="9">
        <v>26605</v>
      </c>
      <c r="J2395" s="17" t="s">
        <v>315</v>
      </c>
    </row>
    <row r="2396" spans="1:10">
      <c r="A2396" s="17" t="s">
        <v>14148</v>
      </c>
      <c r="B2396" s="18" t="s">
        <v>351</v>
      </c>
      <c r="C2396" s="17" t="s">
        <v>74</v>
      </c>
      <c r="D2396" s="17" t="s">
        <v>76</v>
      </c>
      <c r="E2396" s="19">
        <v>45604.305555550003</v>
      </c>
      <c r="F2396" s="19">
        <v>45604.5</v>
      </c>
      <c r="G2396" s="9">
        <v>280</v>
      </c>
      <c r="H2396" s="9">
        <v>104</v>
      </c>
      <c r="I2396" s="9">
        <v>26600</v>
      </c>
      <c r="J2396" s="17" t="s">
        <v>315</v>
      </c>
    </row>
    <row r="2397" spans="1:10">
      <c r="A2397" s="17" t="s">
        <v>14149</v>
      </c>
      <c r="B2397" s="18" t="s">
        <v>351</v>
      </c>
      <c r="C2397" s="17" t="s">
        <v>110</v>
      </c>
      <c r="D2397" s="17" t="s">
        <v>112</v>
      </c>
      <c r="E2397" s="19">
        <v>41117.121527770003</v>
      </c>
      <c r="F2397" s="19">
        <v>41117.56944444</v>
      </c>
      <c r="G2397" s="9">
        <v>645</v>
      </c>
      <c r="H2397" s="9">
        <v>76</v>
      </c>
      <c r="I2397" s="9">
        <v>26600</v>
      </c>
      <c r="J2397" s="17" t="s">
        <v>315</v>
      </c>
    </row>
    <row r="2398" spans="1:10">
      <c r="A2398" s="17" t="s">
        <v>14150</v>
      </c>
      <c r="B2398" s="18" t="s">
        <v>351</v>
      </c>
      <c r="C2398" s="17" t="s">
        <v>64</v>
      </c>
      <c r="D2398" s="17" t="s">
        <v>67</v>
      </c>
      <c r="E2398" s="19">
        <v>39627.822916659999</v>
      </c>
      <c r="F2398" s="19">
        <v>39628.891666659998</v>
      </c>
      <c r="G2398" s="9">
        <v>1539</v>
      </c>
      <c r="H2398" s="9">
        <v>51</v>
      </c>
      <c r="I2398" s="9">
        <v>26598</v>
      </c>
      <c r="J2398" s="17" t="s">
        <v>315</v>
      </c>
    </row>
    <row r="2399" spans="1:10">
      <c r="A2399" s="17" t="s">
        <v>14151</v>
      </c>
      <c r="B2399" s="18" t="s">
        <v>351</v>
      </c>
      <c r="C2399" s="17" t="s">
        <v>29</v>
      </c>
      <c r="D2399" s="17" t="s">
        <v>30</v>
      </c>
      <c r="E2399" s="19">
        <v>39603.851388880001</v>
      </c>
      <c r="F2399" s="19">
        <v>39604.822916659999</v>
      </c>
      <c r="G2399" s="9">
        <v>1399</v>
      </c>
      <c r="H2399" s="9">
        <v>19</v>
      </c>
      <c r="I2399" s="9">
        <v>26581</v>
      </c>
      <c r="J2399" s="17" t="s">
        <v>315</v>
      </c>
    </row>
    <row r="2400" spans="1:10">
      <c r="A2400" s="17" t="s">
        <v>6076</v>
      </c>
      <c r="B2400" s="18" t="s">
        <v>318</v>
      </c>
      <c r="C2400" s="17" t="s">
        <v>93</v>
      </c>
      <c r="D2400" s="17" t="s">
        <v>95</v>
      </c>
      <c r="E2400" s="19">
        <v>42766.615277769997</v>
      </c>
      <c r="F2400" s="19">
        <v>42766.786111109999</v>
      </c>
      <c r="G2400" s="9">
        <v>246</v>
      </c>
      <c r="H2400" s="9">
        <v>108</v>
      </c>
      <c r="I2400" s="9">
        <v>26568</v>
      </c>
      <c r="J2400" s="17" t="s">
        <v>315</v>
      </c>
    </row>
    <row r="2401" spans="1:10">
      <c r="A2401" s="17" t="s">
        <v>14152</v>
      </c>
      <c r="B2401" s="18" t="s">
        <v>318</v>
      </c>
      <c r="C2401" s="17" t="s">
        <v>233</v>
      </c>
      <c r="D2401" s="17" t="s">
        <v>235</v>
      </c>
      <c r="E2401" s="19">
        <v>42194.695833329999</v>
      </c>
      <c r="F2401" s="19">
        <v>42194.979166659999</v>
      </c>
      <c r="G2401" s="9">
        <v>408</v>
      </c>
      <c r="H2401" s="9">
        <v>65</v>
      </c>
      <c r="I2401" s="9">
        <v>26520</v>
      </c>
      <c r="J2401" s="17" t="s">
        <v>315</v>
      </c>
    </row>
    <row r="2402" spans="1:10">
      <c r="A2402" s="17" t="s">
        <v>14153</v>
      </c>
      <c r="B2402" s="18" t="s">
        <v>351</v>
      </c>
      <c r="C2402" s="17" t="s">
        <v>236</v>
      </c>
      <c r="D2402" s="17" t="s">
        <v>237</v>
      </c>
      <c r="E2402" s="19">
        <v>43508.774305550003</v>
      </c>
      <c r="F2402" s="19">
        <v>43509.479861109998</v>
      </c>
      <c r="G2402" s="9">
        <v>1016</v>
      </c>
      <c r="H2402" s="9">
        <v>197</v>
      </c>
      <c r="I2402" s="9">
        <v>26502</v>
      </c>
      <c r="J2402" s="17" t="s">
        <v>315</v>
      </c>
    </row>
    <row r="2403" spans="1:10">
      <c r="A2403" s="17" t="s">
        <v>14154</v>
      </c>
      <c r="B2403" s="18" t="s">
        <v>351</v>
      </c>
      <c r="C2403" s="17" t="s">
        <v>74</v>
      </c>
      <c r="D2403" s="17" t="s">
        <v>77</v>
      </c>
      <c r="E2403" s="19">
        <v>44190.717361110001</v>
      </c>
      <c r="F2403" s="19">
        <v>44191.085416659997</v>
      </c>
      <c r="G2403" s="9">
        <v>530</v>
      </c>
      <c r="H2403" s="9">
        <v>50</v>
      </c>
      <c r="I2403" s="9">
        <v>26500</v>
      </c>
      <c r="J2403" s="17" t="s">
        <v>315</v>
      </c>
    </row>
    <row r="2404" spans="1:10">
      <c r="A2404" s="17" t="s">
        <v>14155</v>
      </c>
      <c r="B2404" s="18" t="s">
        <v>314</v>
      </c>
      <c r="C2404" s="17" t="s">
        <v>220</v>
      </c>
      <c r="D2404" s="17" t="s">
        <v>221</v>
      </c>
      <c r="E2404" s="19">
        <v>44359.972916660001</v>
      </c>
      <c r="F2404" s="19">
        <v>44360.754166660001</v>
      </c>
      <c r="G2404" s="9">
        <v>1125</v>
      </c>
      <c r="H2404" s="9">
        <v>58</v>
      </c>
      <c r="I2404" s="9">
        <v>26475</v>
      </c>
      <c r="J2404" s="17" t="s">
        <v>315</v>
      </c>
    </row>
    <row r="2405" spans="1:10">
      <c r="A2405" s="17" t="s">
        <v>14156</v>
      </c>
      <c r="B2405" s="18" t="s">
        <v>351</v>
      </c>
      <c r="C2405" s="17" t="s">
        <v>156</v>
      </c>
      <c r="D2405" s="17" t="s">
        <v>156</v>
      </c>
      <c r="E2405" s="19">
        <v>41272.332638879998</v>
      </c>
      <c r="F2405" s="19">
        <v>41272.770138879998</v>
      </c>
      <c r="G2405" s="9">
        <v>630</v>
      </c>
      <c r="H2405" s="9">
        <v>42</v>
      </c>
      <c r="I2405" s="9">
        <v>26460</v>
      </c>
      <c r="J2405" s="17" t="s">
        <v>315</v>
      </c>
    </row>
    <row r="2406" spans="1:10">
      <c r="A2406" s="17" t="s">
        <v>14157</v>
      </c>
      <c r="B2406" s="18" t="s">
        <v>318</v>
      </c>
      <c r="C2406" s="17" t="s">
        <v>113</v>
      </c>
      <c r="D2406" s="17" t="s">
        <v>115</v>
      </c>
      <c r="E2406" s="19">
        <v>44624.122222220001</v>
      </c>
      <c r="F2406" s="19">
        <v>44624.462500000001</v>
      </c>
      <c r="G2406" s="9">
        <v>490</v>
      </c>
      <c r="H2406" s="9">
        <v>54</v>
      </c>
      <c r="I2406" s="9">
        <v>26460</v>
      </c>
      <c r="J2406" s="17" t="s">
        <v>315</v>
      </c>
    </row>
    <row r="2407" spans="1:10">
      <c r="A2407" s="17" t="s">
        <v>14158</v>
      </c>
      <c r="B2407" s="18" t="s">
        <v>351</v>
      </c>
      <c r="C2407" s="17" t="s">
        <v>74</v>
      </c>
      <c r="D2407" s="17" t="s">
        <v>76</v>
      </c>
      <c r="E2407" s="19">
        <v>42511.045138879999</v>
      </c>
      <c r="F2407" s="19">
        <v>42511.328472219997</v>
      </c>
      <c r="G2407" s="9">
        <v>408</v>
      </c>
      <c r="H2407" s="9">
        <v>75</v>
      </c>
      <c r="I2407" s="9">
        <v>26414</v>
      </c>
      <c r="J2407" s="17" t="s">
        <v>315</v>
      </c>
    </row>
    <row r="2408" spans="1:10">
      <c r="A2408" s="17" t="s">
        <v>14159</v>
      </c>
      <c r="B2408" s="18" t="s">
        <v>318</v>
      </c>
      <c r="C2408" s="17" t="s">
        <v>143</v>
      </c>
      <c r="D2408" s="17" t="s">
        <v>143</v>
      </c>
      <c r="E2408" s="19">
        <v>41306.1</v>
      </c>
      <c r="F2408" s="19">
        <v>41306.427083330003</v>
      </c>
      <c r="G2408" s="9">
        <v>471</v>
      </c>
      <c r="H2408" s="9">
        <v>56</v>
      </c>
      <c r="I2408" s="9">
        <v>26376</v>
      </c>
      <c r="J2408" s="17" t="s">
        <v>315</v>
      </c>
    </row>
    <row r="2409" spans="1:10">
      <c r="A2409" s="17" t="s">
        <v>14160</v>
      </c>
      <c r="B2409" s="18" t="s">
        <v>351</v>
      </c>
      <c r="C2409" s="17" t="s">
        <v>74</v>
      </c>
      <c r="D2409" s="17" t="s">
        <v>76</v>
      </c>
      <c r="E2409" s="19">
        <v>41794.78125</v>
      </c>
      <c r="F2409" s="19">
        <v>41795.22777777</v>
      </c>
      <c r="G2409" s="9">
        <v>643</v>
      </c>
      <c r="H2409" s="9">
        <v>41</v>
      </c>
      <c r="I2409" s="9">
        <v>26363</v>
      </c>
      <c r="J2409" s="17" t="s">
        <v>315</v>
      </c>
    </row>
    <row r="2410" spans="1:10">
      <c r="A2410" s="17" t="s">
        <v>8457</v>
      </c>
      <c r="B2410" s="18" t="s">
        <v>351</v>
      </c>
      <c r="C2410" s="17" t="s">
        <v>175</v>
      </c>
      <c r="D2410" s="17" t="s">
        <v>157</v>
      </c>
      <c r="E2410" s="19">
        <v>44193.00902777</v>
      </c>
      <c r="F2410" s="19">
        <v>44193.44305555</v>
      </c>
      <c r="G2410" s="9">
        <v>625</v>
      </c>
      <c r="H2410" s="9">
        <v>87</v>
      </c>
      <c r="I2410" s="9">
        <v>26357</v>
      </c>
      <c r="J2410" s="17" t="s">
        <v>315</v>
      </c>
    </row>
    <row r="2411" spans="1:10">
      <c r="A2411" s="17" t="s">
        <v>14161</v>
      </c>
      <c r="B2411" s="18" t="s">
        <v>318</v>
      </c>
      <c r="C2411" s="17" t="s">
        <v>126</v>
      </c>
      <c r="D2411" s="17" t="s">
        <v>127</v>
      </c>
      <c r="E2411" s="19">
        <v>42950.675000000003</v>
      </c>
      <c r="F2411" s="19">
        <v>42951.168749999997</v>
      </c>
      <c r="G2411" s="9">
        <v>711</v>
      </c>
      <c r="H2411" s="9">
        <v>37</v>
      </c>
      <c r="I2411" s="9">
        <v>26307</v>
      </c>
      <c r="J2411" s="17" t="s">
        <v>315</v>
      </c>
    </row>
    <row r="2412" spans="1:10">
      <c r="A2412" s="17" t="s">
        <v>14162</v>
      </c>
      <c r="B2412" s="18" t="s">
        <v>351</v>
      </c>
      <c r="C2412" s="17" t="s">
        <v>236</v>
      </c>
      <c r="D2412" s="17" t="s">
        <v>237</v>
      </c>
      <c r="E2412" s="19">
        <v>40315.452777769999</v>
      </c>
      <c r="F2412" s="19">
        <v>40315.541666659999</v>
      </c>
      <c r="G2412" s="9">
        <v>128</v>
      </c>
      <c r="H2412" s="9">
        <v>206</v>
      </c>
      <c r="I2412" s="9">
        <v>26299</v>
      </c>
      <c r="J2412" s="17" t="s">
        <v>315</v>
      </c>
    </row>
    <row r="2413" spans="1:10">
      <c r="A2413" s="17" t="s">
        <v>14163</v>
      </c>
      <c r="B2413" s="18" t="s">
        <v>318</v>
      </c>
      <c r="C2413" s="17" t="s">
        <v>252</v>
      </c>
      <c r="D2413" s="17" t="s">
        <v>253</v>
      </c>
      <c r="E2413" s="19">
        <v>43646.809722220001</v>
      </c>
      <c r="F2413" s="19">
        <v>43647.233333329998</v>
      </c>
      <c r="G2413" s="9">
        <v>610</v>
      </c>
      <c r="H2413" s="9">
        <v>43</v>
      </c>
      <c r="I2413" s="9">
        <v>26230</v>
      </c>
      <c r="J2413" s="17" t="s">
        <v>315</v>
      </c>
    </row>
    <row r="2414" spans="1:10">
      <c r="A2414" s="17" t="s">
        <v>14164</v>
      </c>
      <c r="B2414" s="18" t="s">
        <v>318</v>
      </c>
      <c r="C2414" s="17" t="s">
        <v>202</v>
      </c>
      <c r="D2414" s="17" t="s">
        <v>205</v>
      </c>
      <c r="E2414" s="19">
        <v>40845.661111109999</v>
      </c>
      <c r="F2414" s="19">
        <v>40846.048611110004</v>
      </c>
      <c r="G2414" s="9">
        <v>558</v>
      </c>
      <c r="H2414" s="9">
        <v>47</v>
      </c>
      <c r="I2414" s="9">
        <v>26226</v>
      </c>
      <c r="J2414" s="17" t="s">
        <v>315</v>
      </c>
    </row>
    <row r="2415" spans="1:10">
      <c r="A2415" s="17" t="s">
        <v>14165</v>
      </c>
      <c r="B2415" s="18" t="s">
        <v>318</v>
      </c>
      <c r="C2415" s="17" t="s">
        <v>223</v>
      </c>
      <c r="D2415" s="17" t="s">
        <v>225</v>
      </c>
      <c r="E2415" s="19">
        <v>44423.366666659997</v>
      </c>
      <c r="F2415" s="19">
        <v>44423.560416660002</v>
      </c>
      <c r="G2415" s="9">
        <v>279</v>
      </c>
      <c r="H2415" s="9">
        <v>110</v>
      </c>
      <c r="I2415" s="9">
        <v>26221</v>
      </c>
      <c r="J2415" s="17" t="s">
        <v>315</v>
      </c>
    </row>
    <row r="2416" spans="1:10">
      <c r="A2416" s="17" t="s">
        <v>14166</v>
      </c>
      <c r="B2416" s="18" t="s">
        <v>351</v>
      </c>
      <c r="C2416" s="17" t="s">
        <v>60</v>
      </c>
      <c r="D2416" s="17" t="s">
        <v>63</v>
      </c>
      <c r="E2416" s="19">
        <v>43765.667361109998</v>
      </c>
      <c r="F2416" s="19">
        <v>43766.024305550003</v>
      </c>
      <c r="G2416" s="9">
        <v>514</v>
      </c>
      <c r="H2416" s="9">
        <v>51</v>
      </c>
      <c r="I2416" s="9">
        <v>26214</v>
      </c>
      <c r="J2416" s="17" t="s">
        <v>315</v>
      </c>
    </row>
    <row r="2417" spans="1:10">
      <c r="A2417" s="17" t="s">
        <v>14167</v>
      </c>
      <c r="B2417" s="18" t="s">
        <v>351</v>
      </c>
      <c r="C2417" s="17" t="s">
        <v>156</v>
      </c>
      <c r="D2417" s="17" t="s">
        <v>156</v>
      </c>
      <c r="E2417" s="19">
        <v>43368.164583329999</v>
      </c>
      <c r="F2417" s="19">
        <v>43368.397916659997</v>
      </c>
      <c r="G2417" s="9">
        <v>336</v>
      </c>
      <c r="H2417" s="9">
        <v>78</v>
      </c>
      <c r="I2417" s="9">
        <v>26208</v>
      </c>
      <c r="J2417" s="17" t="s">
        <v>315</v>
      </c>
    </row>
    <row r="2418" spans="1:10">
      <c r="A2418" s="17" t="s">
        <v>14168</v>
      </c>
      <c r="B2418" s="18" t="s">
        <v>351</v>
      </c>
      <c r="C2418" s="17" t="s">
        <v>174</v>
      </c>
      <c r="D2418" s="17" t="s">
        <v>304</v>
      </c>
      <c r="E2418" s="19">
        <v>45434.595138880002</v>
      </c>
      <c r="F2418" s="19">
        <v>45435.504861109999</v>
      </c>
      <c r="G2418" s="9">
        <v>1310</v>
      </c>
      <c r="H2418" s="9">
        <v>20</v>
      </c>
      <c r="I2418" s="9">
        <v>26200</v>
      </c>
      <c r="J2418" s="17" t="s">
        <v>315</v>
      </c>
    </row>
    <row r="2419" spans="1:10">
      <c r="A2419" s="17" t="s">
        <v>14169</v>
      </c>
      <c r="B2419" s="18" t="s">
        <v>318</v>
      </c>
      <c r="C2419" s="17" t="s">
        <v>58</v>
      </c>
      <c r="D2419" s="17" t="s">
        <v>58</v>
      </c>
      <c r="E2419" s="19">
        <v>40456.651388879996</v>
      </c>
      <c r="F2419" s="19">
        <v>40456.683333330002</v>
      </c>
      <c r="G2419" s="9">
        <v>46</v>
      </c>
      <c r="H2419" s="9">
        <v>569</v>
      </c>
      <c r="I2419" s="9">
        <v>26174</v>
      </c>
      <c r="J2419" s="17" t="s">
        <v>315</v>
      </c>
    </row>
    <row r="2420" spans="1:10">
      <c r="A2420" s="17" t="s">
        <v>11566</v>
      </c>
      <c r="B2420" s="18" t="s">
        <v>318</v>
      </c>
      <c r="C2420" s="17" t="s">
        <v>139</v>
      </c>
      <c r="D2420" s="17" t="s">
        <v>140</v>
      </c>
      <c r="E2420" s="19">
        <v>40968.518055549997</v>
      </c>
      <c r="F2420" s="19">
        <v>40968.811111110001</v>
      </c>
      <c r="G2420" s="9">
        <v>422</v>
      </c>
      <c r="H2420" s="9">
        <v>62</v>
      </c>
      <c r="I2420" s="9">
        <v>26164</v>
      </c>
      <c r="J2420" s="17" t="s">
        <v>315</v>
      </c>
    </row>
    <row r="2421" spans="1:10">
      <c r="A2421" s="17" t="s">
        <v>14170</v>
      </c>
      <c r="B2421" s="18" t="s">
        <v>351</v>
      </c>
      <c r="C2421" s="17" t="s">
        <v>236</v>
      </c>
      <c r="D2421" s="17" t="s">
        <v>237</v>
      </c>
      <c r="E2421" s="19">
        <v>43962.163888880001</v>
      </c>
      <c r="F2421" s="19">
        <v>43962.385416659999</v>
      </c>
      <c r="G2421" s="9">
        <v>319</v>
      </c>
      <c r="H2421" s="9">
        <v>82</v>
      </c>
      <c r="I2421" s="9">
        <v>26158</v>
      </c>
      <c r="J2421" s="17" t="s">
        <v>315</v>
      </c>
    </row>
    <row r="2422" spans="1:10">
      <c r="A2422" s="17" t="s">
        <v>14171</v>
      </c>
      <c r="B2422" s="18" t="s">
        <v>318</v>
      </c>
      <c r="C2422" s="17" t="s">
        <v>58</v>
      </c>
      <c r="D2422" s="17" t="s">
        <v>58</v>
      </c>
      <c r="E2422" s="19">
        <v>41863.176388879998</v>
      </c>
      <c r="F2422" s="19">
        <v>41863.65625</v>
      </c>
      <c r="G2422" s="9">
        <v>691</v>
      </c>
      <c r="H2422" s="9">
        <v>169</v>
      </c>
      <c r="I2422" s="9">
        <v>26151</v>
      </c>
      <c r="J2422" s="17" t="s">
        <v>315</v>
      </c>
    </row>
    <row r="2423" spans="1:10">
      <c r="A2423" s="17" t="s">
        <v>14172</v>
      </c>
      <c r="B2423" s="18" t="s">
        <v>351</v>
      </c>
      <c r="C2423" s="17" t="s">
        <v>256</v>
      </c>
      <c r="D2423" s="17" t="s">
        <v>257</v>
      </c>
      <c r="E2423" s="19">
        <v>43633.305555550003</v>
      </c>
      <c r="F2423" s="19">
        <v>43633.516666659998</v>
      </c>
      <c r="G2423" s="9">
        <v>304</v>
      </c>
      <c r="H2423" s="9">
        <v>86</v>
      </c>
      <c r="I2423" s="9">
        <v>26144</v>
      </c>
      <c r="J2423" s="17" t="s">
        <v>315</v>
      </c>
    </row>
    <row r="2424" spans="1:10">
      <c r="A2424" s="17" t="s">
        <v>14173</v>
      </c>
      <c r="B2424" s="18" t="s">
        <v>318</v>
      </c>
      <c r="C2424" s="17" t="s">
        <v>293</v>
      </c>
      <c r="D2424" s="17" t="s">
        <v>295</v>
      </c>
      <c r="E2424" s="19">
        <v>41919.90625</v>
      </c>
      <c r="F2424" s="19">
        <v>41920.604166659999</v>
      </c>
      <c r="G2424" s="9">
        <v>1005</v>
      </c>
      <c r="H2424" s="9">
        <v>26</v>
      </c>
      <c r="I2424" s="9">
        <v>26130</v>
      </c>
      <c r="J2424" s="17" t="s">
        <v>315</v>
      </c>
    </row>
    <row r="2425" spans="1:10">
      <c r="A2425" s="17" t="s">
        <v>14174</v>
      </c>
      <c r="B2425" s="18" t="s">
        <v>318</v>
      </c>
      <c r="C2425" s="17" t="s">
        <v>223</v>
      </c>
      <c r="D2425" s="17" t="s">
        <v>226</v>
      </c>
      <c r="E2425" s="19">
        <v>41131.742361110002</v>
      </c>
      <c r="F2425" s="19">
        <v>41131.776388879996</v>
      </c>
      <c r="G2425" s="9">
        <v>49</v>
      </c>
      <c r="H2425" s="9">
        <v>532</v>
      </c>
      <c r="I2425" s="9">
        <v>26068</v>
      </c>
      <c r="J2425" s="17" t="s">
        <v>315</v>
      </c>
    </row>
    <row r="2426" spans="1:10">
      <c r="A2426" s="17" t="s">
        <v>14175</v>
      </c>
      <c r="B2426" s="18" t="s">
        <v>318</v>
      </c>
      <c r="C2426" s="17" t="s">
        <v>152</v>
      </c>
      <c r="D2426" s="17" t="s">
        <v>153</v>
      </c>
      <c r="E2426" s="19">
        <v>42731.96875</v>
      </c>
      <c r="F2426" s="19">
        <v>42732.539583329999</v>
      </c>
      <c r="G2426" s="9">
        <v>822</v>
      </c>
      <c r="H2426" s="9">
        <v>75</v>
      </c>
      <c r="I2426" s="9">
        <v>26000</v>
      </c>
      <c r="J2426" s="17" t="s">
        <v>315</v>
      </c>
    </row>
    <row r="2427" spans="1:10">
      <c r="A2427" s="17" t="s">
        <v>14176</v>
      </c>
      <c r="B2427" s="18" t="s">
        <v>318</v>
      </c>
      <c r="C2427" s="17" t="s">
        <v>188</v>
      </c>
      <c r="D2427" s="17" t="s">
        <v>40</v>
      </c>
      <c r="E2427" s="19">
        <v>43745.441666660001</v>
      </c>
      <c r="F2427" s="19">
        <v>43745.62847222</v>
      </c>
      <c r="G2427" s="9">
        <v>269</v>
      </c>
      <c r="H2427" s="9">
        <v>160</v>
      </c>
      <c r="I2427" s="9">
        <v>25986</v>
      </c>
      <c r="J2427" s="17" t="s">
        <v>315</v>
      </c>
    </row>
    <row r="2428" spans="1:10">
      <c r="A2428" s="17" t="s">
        <v>14177</v>
      </c>
      <c r="B2428" s="18" t="s">
        <v>318</v>
      </c>
      <c r="C2428" s="17" t="s">
        <v>126</v>
      </c>
      <c r="D2428" s="17" t="s">
        <v>127</v>
      </c>
      <c r="E2428" s="19">
        <v>44989.016666659998</v>
      </c>
      <c r="F2428" s="19">
        <v>44989.504166660001</v>
      </c>
      <c r="G2428" s="9">
        <v>702</v>
      </c>
      <c r="H2428" s="9">
        <v>37</v>
      </c>
      <c r="I2428" s="9">
        <v>25974</v>
      </c>
      <c r="J2428" s="17" t="s">
        <v>315</v>
      </c>
    </row>
    <row r="2429" spans="1:10">
      <c r="A2429" s="17" t="s">
        <v>14178</v>
      </c>
      <c r="B2429" s="18" t="s">
        <v>351</v>
      </c>
      <c r="C2429" s="17" t="s">
        <v>110</v>
      </c>
      <c r="D2429" s="17" t="s">
        <v>111</v>
      </c>
      <c r="E2429" s="19">
        <v>43936.282638880002</v>
      </c>
      <c r="F2429" s="19">
        <v>43936.486111110004</v>
      </c>
      <c r="G2429" s="9">
        <v>293</v>
      </c>
      <c r="H2429" s="9">
        <v>105</v>
      </c>
      <c r="I2429" s="9">
        <v>25965</v>
      </c>
      <c r="J2429" s="17" t="s">
        <v>315</v>
      </c>
    </row>
    <row r="2430" spans="1:10">
      <c r="A2430" s="17" t="s">
        <v>14179</v>
      </c>
      <c r="B2430" s="18" t="s">
        <v>351</v>
      </c>
      <c r="C2430" s="17" t="s">
        <v>60</v>
      </c>
      <c r="D2430" s="17" t="s">
        <v>63</v>
      </c>
      <c r="E2430" s="19">
        <v>43803.150694440003</v>
      </c>
      <c r="F2430" s="19">
        <v>43803.342361110001</v>
      </c>
      <c r="G2430" s="9">
        <v>276</v>
      </c>
      <c r="H2430" s="9">
        <v>151</v>
      </c>
      <c r="I2430" s="9">
        <v>25957</v>
      </c>
      <c r="J2430" s="17" t="s">
        <v>315</v>
      </c>
    </row>
    <row r="2431" spans="1:10">
      <c r="A2431" s="17" t="s">
        <v>14180</v>
      </c>
      <c r="B2431" s="18" t="s">
        <v>318</v>
      </c>
      <c r="C2431" s="17" t="s">
        <v>126</v>
      </c>
      <c r="D2431" s="17" t="s">
        <v>127</v>
      </c>
      <c r="E2431" s="19">
        <v>44688.769444439997</v>
      </c>
      <c r="F2431" s="19">
        <v>44689.592361110001</v>
      </c>
      <c r="G2431" s="9">
        <v>1155</v>
      </c>
      <c r="H2431" s="9">
        <v>159</v>
      </c>
      <c r="I2431" s="9">
        <v>25938</v>
      </c>
      <c r="J2431" s="17" t="s">
        <v>315</v>
      </c>
    </row>
    <row r="2432" spans="1:10">
      <c r="A2432" s="17" t="s">
        <v>14181</v>
      </c>
      <c r="B2432" s="18" t="s">
        <v>318</v>
      </c>
      <c r="C2432" s="17" t="s">
        <v>152</v>
      </c>
      <c r="D2432" s="17" t="s">
        <v>152</v>
      </c>
      <c r="E2432" s="19">
        <v>44677.320138880001</v>
      </c>
      <c r="F2432" s="19">
        <v>44677.531944440001</v>
      </c>
      <c r="G2432" s="9">
        <v>305</v>
      </c>
      <c r="H2432" s="9">
        <v>85</v>
      </c>
      <c r="I2432" s="9">
        <v>25925</v>
      </c>
      <c r="J2432" s="17" t="s">
        <v>315</v>
      </c>
    </row>
    <row r="2433" spans="1:10">
      <c r="A2433" s="17" t="s">
        <v>14182</v>
      </c>
      <c r="B2433" s="18" t="s">
        <v>351</v>
      </c>
      <c r="C2433" s="17" t="s">
        <v>104</v>
      </c>
      <c r="D2433" s="17" t="s">
        <v>105</v>
      </c>
      <c r="E2433" s="19">
        <v>40303.015972219997</v>
      </c>
      <c r="F2433" s="19">
        <v>40303.265972219997</v>
      </c>
      <c r="G2433" s="9">
        <v>360</v>
      </c>
      <c r="H2433" s="9">
        <v>72</v>
      </c>
      <c r="I2433" s="9">
        <v>25920</v>
      </c>
      <c r="J2433" s="17" t="s">
        <v>315</v>
      </c>
    </row>
    <row r="2434" spans="1:10">
      <c r="A2434" s="17" t="s">
        <v>14183</v>
      </c>
      <c r="B2434" s="18" t="s">
        <v>318</v>
      </c>
      <c r="C2434" s="17" t="s">
        <v>285</v>
      </c>
      <c r="D2434" s="17" t="s">
        <v>40</v>
      </c>
      <c r="E2434" s="19">
        <v>45074.991666659997</v>
      </c>
      <c r="F2434" s="19">
        <v>45075.245138879996</v>
      </c>
      <c r="G2434" s="9">
        <v>365</v>
      </c>
      <c r="H2434" s="9">
        <v>71</v>
      </c>
      <c r="I2434" s="9">
        <v>25915</v>
      </c>
      <c r="J2434" s="17" t="s">
        <v>315</v>
      </c>
    </row>
    <row r="2435" spans="1:10">
      <c r="A2435" s="17" t="s">
        <v>492</v>
      </c>
      <c r="B2435" s="18" t="s">
        <v>351</v>
      </c>
      <c r="C2435" s="17" t="s">
        <v>110</v>
      </c>
      <c r="D2435" s="17" t="s">
        <v>112</v>
      </c>
      <c r="E2435" s="19">
        <v>41092.683333330002</v>
      </c>
      <c r="F2435" s="19">
        <v>41094.482638879999</v>
      </c>
      <c r="G2435" s="9">
        <v>2591</v>
      </c>
      <c r="H2435" s="9">
        <v>10</v>
      </c>
      <c r="I2435" s="9">
        <v>25910</v>
      </c>
      <c r="J2435" s="17" t="s">
        <v>315</v>
      </c>
    </row>
    <row r="2436" spans="1:10">
      <c r="A2436" s="17" t="s">
        <v>14184</v>
      </c>
      <c r="B2436" s="18" t="s">
        <v>318</v>
      </c>
      <c r="C2436" s="17" t="s">
        <v>113</v>
      </c>
      <c r="D2436" s="17" t="s">
        <v>114</v>
      </c>
      <c r="E2436" s="19">
        <v>44894.998611110001</v>
      </c>
      <c r="F2436" s="19">
        <v>44895.447916659999</v>
      </c>
      <c r="G2436" s="9">
        <v>647</v>
      </c>
      <c r="H2436" s="9">
        <v>40</v>
      </c>
      <c r="I2436" s="9">
        <v>25880</v>
      </c>
      <c r="J2436" s="17" t="s">
        <v>315</v>
      </c>
    </row>
    <row r="2437" spans="1:10">
      <c r="A2437" s="17" t="s">
        <v>14185</v>
      </c>
      <c r="B2437" s="18" t="s">
        <v>314</v>
      </c>
      <c r="C2437" s="17" t="s">
        <v>220</v>
      </c>
      <c r="D2437" s="17" t="s">
        <v>222</v>
      </c>
      <c r="E2437" s="19">
        <v>43654.865277769997</v>
      </c>
      <c r="F2437" s="19">
        <v>43655.681944440003</v>
      </c>
      <c r="G2437" s="9">
        <v>1176</v>
      </c>
      <c r="H2437" s="9">
        <v>22</v>
      </c>
      <c r="I2437" s="9">
        <v>25872</v>
      </c>
      <c r="J2437" s="17" t="s">
        <v>315</v>
      </c>
    </row>
    <row r="2438" spans="1:10">
      <c r="A2438" s="17" t="s">
        <v>14186</v>
      </c>
      <c r="B2438" s="18" t="s">
        <v>318</v>
      </c>
      <c r="C2438" s="17" t="s">
        <v>240</v>
      </c>
      <c r="D2438" s="17" t="s">
        <v>106</v>
      </c>
      <c r="E2438" s="19">
        <v>42306.60069444</v>
      </c>
      <c r="F2438" s="19">
        <v>42306.791666659999</v>
      </c>
      <c r="G2438" s="9">
        <v>275</v>
      </c>
      <c r="H2438" s="9">
        <v>94</v>
      </c>
      <c r="I2438" s="9">
        <v>25850</v>
      </c>
      <c r="J2438" s="17" t="s">
        <v>315</v>
      </c>
    </row>
    <row r="2439" spans="1:10">
      <c r="A2439" s="17" t="s">
        <v>14187</v>
      </c>
      <c r="B2439" s="18" t="s">
        <v>351</v>
      </c>
      <c r="C2439" s="17" t="s">
        <v>99</v>
      </c>
      <c r="D2439" s="17" t="s">
        <v>100</v>
      </c>
      <c r="E2439" s="19">
        <v>45011.797916659998</v>
      </c>
      <c r="F2439" s="19">
        <v>45012.452777769999</v>
      </c>
      <c r="G2439" s="9">
        <v>943</v>
      </c>
      <c r="H2439" s="9">
        <v>44</v>
      </c>
      <c r="I2439" s="9">
        <v>25850</v>
      </c>
      <c r="J2439" s="17" t="s">
        <v>315</v>
      </c>
    </row>
    <row r="2440" spans="1:10">
      <c r="A2440" s="17" t="s">
        <v>14188</v>
      </c>
      <c r="B2440" s="18" t="s">
        <v>351</v>
      </c>
      <c r="C2440" s="17" t="s">
        <v>74</v>
      </c>
      <c r="D2440" s="17" t="s">
        <v>76</v>
      </c>
      <c r="E2440" s="19">
        <v>41529.660416660001</v>
      </c>
      <c r="F2440" s="19">
        <v>41529.896527769997</v>
      </c>
      <c r="G2440" s="9">
        <v>340</v>
      </c>
      <c r="H2440" s="9">
        <v>76</v>
      </c>
      <c r="I2440" s="9">
        <v>25840</v>
      </c>
      <c r="J2440" s="17" t="s">
        <v>315</v>
      </c>
    </row>
    <row r="2441" spans="1:10">
      <c r="A2441" s="17" t="s">
        <v>14189</v>
      </c>
      <c r="B2441" s="18" t="s">
        <v>351</v>
      </c>
      <c r="C2441" s="17" t="s">
        <v>64</v>
      </c>
      <c r="D2441" s="17" t="s">
        <v>64</v>
      </c>
      <c r="E2441" s="19">
        <v>43653.90972222</v>
      </c>
      <c r="F2441" s="19">
        <v>43654.066666660001</v>
      </c>
      <c r="G2441" s="9">
        <v>226</v>
      </c>
      <c r="H2441" s="9">
        <v>136</v>
      </c>
      <c r="I2441" s="9">
        <v>25836</v>
      </c>
      <c r="J2441" s="17" t="s">
        <v>315</v>
      </c>
    </row>
    <row r="2442" spans="1:10">
      <c r="A2442" s="17" t="s">
        <v>14190</v>
      </c>
      <c r="B2442" s="18" t="s">
        <v>351</v>
      </c>
      <c r="C2442" s="17" t="s">
        <v>64</v>
      </c>
      <c r="D2442" s="17" t="s">
        <v>64</v>
      </c>
      <c r="E2442" s="19">
        <v>40791.957638879998</v>
      </c>
      <c r="F2442" s="19">
        <v>40792.277777770003</v>
      </c>
      <c r="G2442" s="9">
        <v>461</v>
      </c>
      <c r="H2442" s="9">
        <v>176</v>
      </c>
      <c r="I2442" s="9">
        <v>25816</v>
      </c>
      <c r="J2442" s="17" t="s">
        <v>315</v>
      </c>
    </row>
    <row r="2443" spans="1:10">
      <c r="A2443" s="17" t="s">
        <v>14191</v>
      </c>
      <c r="B2443" s="18" t="s">
        <v>351</v>
      </c>
      <c r="C2443" s="17" t="s">
        <v>274</v>
      </c>
      <c r="D2443" s="17" t="s">
        <v>275</v>
      </c>
      <c r="E2443" s="19">
        <v>43485.004861109999</v>
      </c>
      <c r="F2443" s="19">
        <v>43485.272222220003</v>
      </c>
      <c r="G2443" s="9">
        <v>385</v>
      </c>
      <c r="H2443" s="9">
        <v>67</v>
      </c>
      <c r="I2443" s="9">
        <v>25795</v>
      </c>
      <c r="J2443" s="17" t="s">
        <v>315</v>
      </c>
    </row>
    <row r="2444" spans="1:10">
      <c r="A2444" s="17" t="s">
        <v>14192</v>
      </c>
      <c r="B2444" s="18" t="s">
        <v>314</v>
      </c>
      <c r="C2444" s="17" t="s">
        <v>116</v>
      </c>
      <c r="D2444" s="17" t="s">
        <v>119</v>
      </c>
      <c r="E2444" s="19">
        <v>45062.714583330002</v>
      </c>
      <c r="F2444" s="19">
        <v>45063.480555549999</v>
      </c>
      <c r="G2444" s="9">
        <v>1103</v>
      </c>
      <c r="H2444" s="9">
        <v>24</v>
      </c>
      <c r="I2444" s="9">
        <v>25794</v>
      </c>
      <c r="J2444" s="17" t="s">
        <v>315</v>
      </c>
    </row>
    <row r="2445" spans="1:10">
      <c r="A2445" s="17" t="s">
        <v>14193</v>
      </c>
      <c r="B2445" s="18" t="s">
        <v>318</v>
      </c>
      <c r="C2445" s="17" t="s">
        <v>217</v>
      </c>
      <c r="D2445" s="17" t="s">
        <v>219</v>
      </c>
      <c r="E2445" s="19">
        <v>39959.806944440003</v>
      </c>
      <c r="F2445" s="19">
        <v>39959.984027769999</v>
      </c>
      <c r="G2445" s="9">
        <v>255</v>
      </c>
      <c r="H2445" s="9">
        <v>101</v>
      </c>
      <c r="I2445" s="9">
        <v>25755</v>
      </c>
      <c r="J2445" s="17" t="s">
        <v>315</v>
      </c>
    </row>
    <row r="2446" spans="1:10">
      <c r="A2446" s="17" t="s">
        <v>14194</v>
      </c>
      <c r="B2446" s="18" t="s">
        <v>314</v>
      </c>
      <c r="C2446" s="17" t="s">
        <v>195</v>
      </c>
      <c r="D2446" s="17" t="s">
        <v>196</v>
      </c>
      <c r="E2446" s="19">
        <v>40774.230555549999</v>
      </c>
      <c r="F2446" s="19">
        <v>40774.695138880001</v>
      </c>
      <c r="G2446" s="9">
        <v>669</v>
      </c>
      <c r="H2446" s="9">
        <v>53</v>
      </c>
      <c r="I2446" s="9">
        <v>25754</v>
      </c>
      <c r="J2446" s="17" t="s">
        <v>315</v>
      </c>
    </row>
    <row r="2447" spans="1:10">
      <c r="A2447" s="17" t="s">
        <v>14195</v>
      </c>
      <c r="B2447" s="18" t="s">
        <v>318</v>
      </c>
      <c r="C2447" s="17" t="s">
        <v>201</v>
      </c>
      <c r="D2447" s="17" t="s">
        <v>248</v>
      </c>
      <c r="E2447" s="19">
        <v>44777.828472219997</v>
      </c>
      <c r="F2447" s="19">
        <v>44780.809027770003</v>
      </c>
      <c r="G2447" s="9">
        <v>4292</v>
      </c>
      <c r="H2447" s="9">
        <v>6</v>
      </c>
      <c r="I2447" s="9">
        <v>25752</v>
      </c>
      <c r="J2447" s="17" t="s">
        <v>315</v>
      </c>
    </row>
    <row r="2448" spans="1:10">
      <c r="A2448" s="17" t="s">
        <v>14196</v>
      </c>
      <c r="B2448" s="18" t="s">
        <v>351</v>
      </c>
      <c r="C2448" s="17" t="s">
        <v>157</v>
      </c>
      <c r="D2448" s="17" t="s">
        <v>159</v>
      </c>
      <c r="E2448" s="19">
        <v>40715.761111109998</v>
      </c>
      <c r="F2448" s="19">
        <v>40716.916666659999</v>
      </c>
      <c r="G2448" s="9">
        <v>1664</v>
      </c>
      <c r="H2448" s="9">
        <v>66</v>
      </c>
      <c r="I2448" s="9">
        <v>25749</v>
      </c>
      <c r="J2448" s="17" t="s">
        <v>315</v>
      </c>
    </row>
    <row r="2449" spans="1:10">
      <c r="A2449" s="17" t="s">
        <v>14197</v>
      </c>
      <c r="B2449" s="18" t="s">
        <v>318</v>
      </c>
      <c r="C2449" s="17" t="s">
        <v>126</v>
      </c>
      <c r="D2449" s="17" t="s">
        <v>127</v>
      </c>
      <c r="E2449" s="19">
        <v>43668.824999999997</v>
      </c>
      <c r="F2449" s="19">
        <v>43669.5625</v>
      </c>
      <c r="G2449" s="9">
        <v>1062</v>
      </c>
      <c r="H2449" s="9">
        <v>30</v>
      </c>
      <c r="I2449" s="9">
        <v>25749</v>
      </c>
      <c r="J2449" s="17" t="s">
        <v>315</v>
      </c>
    </row>
    <row r="2450" spans="1:10">
      <c r="A2450" s="17" t="s">
        <v>14198</v>
      </c>
      <c r="B2450" s="18" t="s">
        <v>318</v>
      </c>
      <c r="C2450" s="17" t="s">
        <v>264</v>
      </c>
      <c r="D2450" s="17" t="s">
        <v>82</v>
      </c>
      <c r="E2450" s="19">
        <v>41713.463194440003</v>
      </c>
      <c r="F2450" s="19">
        <v>41713.888888879999</v>
      </c>
      <c r="G2450" s="9">
        <v>613</v>
      </c>
      <c r="H2450" s="9">
        <v>42</v>
      </c>
      <c r="I2450" s="9">
        <v>25746</v>
      </c>
      <c r="J2450" s="17" t="s">
        <v>315</v>
      </c>
    </row>
    <row r="2451" spans="1:10">
      <c r="A2451" s="17" t="s">
        <v>14199</v>
      </c>
      <c r="B2451" s="18" t="s">
        <v>351</v>
      </c>
      <c r="C2451" s="17" t="s">
        <v>182</v>
      </c>
      <c r="D2451" s="17" t="s">
        <v>183</v>
      </c>
      <c r="E2451" s="19">
        <v>41793.59375</v>
      </c>
      <c r="F2451" s="19">
        <v>41793.729166659999</v>
      </c>
      <c r="G2451" s="9">
        <v>195</v>
      </c>
      <c r="H2451" s="9">
        <v>132</v>
      </c>
      <c r="I2451" s="9">
        <v>25740</v>
      </c>
      <c r="J2451" s="17" t="s">
        <v>315</v>
      </c>
    </row>
    <row r="2452" spans="1:10">
      <c r="A2452" s="17" t="s">
        <v>14200</v>
      </c>
      <c r="B2452" s="18" t="s">
        <v>318</v>
      </c>
      <c r="C2452" s="17" t="s">
        <v>286</v>
      </c>
      <c r="D2452" s="17" t="s">
        <v>288</v>
      </c>
      <c r="E2452" s="19">
        <v>41595.929861110002</v>
      </c>
      <c r="F2452" s="19">
        <v>41596.647222220003</v>
      </c>
      <c r="G2452" s="9">
        <v>1033</v>
      </c>
      <c r="H2452" s="9">
        <v>29</v>
      </c>
      <c r="I2452" s="9">
        <v>25733</v>
      </c>
      <c r="J2452" s="17" t="s">
        <v>315</v>
      </c>
    </row>
    <row r="2453" spans="1:10">
      <c r="A2453" s="17" t="s">
        <v>14201</v>
      </c>
      <c r="B2453" s="18" t="s">
        <v>318</v>
      </c>
      <c r="C2453" s="17" t="s">
        <v>186</v>
      </c>
      <c r="D2453" s="17" t="s">
        <v>187</v>
      </c>
      <c r="E2453" s="19">
        <v>43466.016666659998</v>
      </c>
      <c r="F2453" s="19">
        <v>43466.59583333</v>
      </c>
      <c r="G2453" s="9">
        <v>834</v>
      </c>
      <c r="H2453" s="9">
        <v>38</v>
      </c>
      <c r="I2453" s="9">
        <v>25724</v>
      </c>
      <c r="J2453" s="17" t="s">
        <v>315</v>
      </c>
    </row>
    <row r="2454" spans="1:10">
      <c r="A2454" s="17" t="s">
        <v>14202</v>
      </c>
      <c r="B2454" s="18" t="s">
        <v>318</v>
      </c>
      <c r="C2454" s="17" t="s">
        <v>126</v>
      </c>
      <c r="D2454" s="17" t="s">
        <v>127</v>
      </c>
      <c r="E2454" s="19">
        <v>41801.28125</v>
      </c>
      <c r="F2454" s="19">
        <v>41801.66319444</v>
      </c>
      <c r="G2454" s="9">
        <v>550</v>
      </c>
      <c r="H2454" s="9">
        <v>79</v>
      </c>
      <c r="I2454" s="9">
        <v>25705</v>
      </c>
      <c r="J2454" s="17" t="s">
        <v>315</v>
      </c>
    </row>
    <row r="2455" spans="1:10">
      <c r="A2455" s="17" t="s">
        <v>14203</v>
      </c>
      <c r="B2455" s="18" t="s">
        <v>351</v>
      </c>
      <c r="C2455" s="17" t="s">
        <v>99</v>
      </c>
      <c r="D2455" s="17" t="s">
        <v>100</v>
      </c>
      <c r="E2455" s="19">
        <v>44981.054861110002</v>
      </c>
      <c r="F2455" s="19">
        <v>44981.50347222</v>
      </c>
      <c r="G2455" s="9">
        <v>646</v>
      </c>
      <c r="H2455" s="9">
        <v>49</v>
      </c>
      <c r="I2455" s="9">
        <v>25704</v>
      </c>
      <c r="J2455" s="17" t="s">
        <v>315</v>
      </c>
    </row>
    <row r="2456" spans="1:10">
      <c r="A2456" s="17" t="s">
        <v>14204</v>
      </c>
      <c r="B2456" s="18" t="s">
        <v>318</v>
      </c>
      <c r="C2456" s="17" t="s">
        <v>126</v>
      </c>
      <c r="D2456" s="17" t="s">
        <v>127</v>
      </c>
      <c r="E2456" s="19">
        <v>43254.565277770002</v>
      </c>
      <c r="F2456" s="19">
        <v>43254.997916660002</v>
      </c>
      <c r="G2456" s="9">
        <v>618</v>
      </c>
      <c r="H2456" s="9">
        <v>96</v>
      </c>
      <c r="I2456" s="9">
        <v>25701</v>
      </c>
      <c r="J2456" s="17" t="s">
        <v>315</v>
      </c>
    </row>
    <row r="2457" spans="1:10">
      <c r="A2457" s="17" t="s">
        <v>14205</v>
      </c>
      <c r="B2457" s="18" t="s">
        <v>351</v>
      </c>
      <c r="C2457" s="17" t="s">
        <v>164</v>
      </c>
      <c r="D2457" s="17" t="s">
        <v>165</v>
      </c>
      <c r="E2457" s="19">
        <v>42533.7</v>
      </c>
      <c r="F2457" s="19">
        <v>42533.920138879999</v>
      </c>
      <c r="G2457" s="9">
        <v>317</v>
      </c>
      <c r="H2457" s="9">
        <v>81</v>
      </c>
      <c r="I2457" s="9">
        <v>25677</v>
      </c>
      <c r="J2457" s="17" t="s">
        <v>315</v>
      </c>
    </row>
    <row r="2458" spans="1:10">
      <c r="A2458" s="17" t="s">
        <v>14206</v>
      </c>
      <c r="B2458" s="18" t="s">
        <v>318</v>
      </c>
      <c r="C2458" s="17" t="s">
        <v>83</v>
      </c>
      <c r="D2458" s="17" t="s">
        <v>85</v>
      </c>
      <c r="E2458" s="19">
        <v>43439.666666659999</v>
      </c>
      <c r="F2458" s="19">
        <v>43439.885416659999</v>
      </c>
      <c r="G2458" s="9">
        <v>315</v>
      </c>
      <c r="H2458" s="9">
        <v>115</v>
      </c>
      <c r="I2458" s="9">
        <v>25677</v>
      </c>
      <c r="J2458" s="17" t="s">
        <v>315</v>
      </c>
    </row>
    <row r="2459" spans="1:10">
      <c r="A2459" s="17" t="s">
        <v>14207</v>
      </c>
      <c r="B2459" s="18" t="s">
        <v>314</v>
      </c>
      <c r="C2459" s="17" t="s">
        <v>120</v>
      </c>
      <c r="D2459" s="17" t="s">
        <v>120</v>
      </c>
      <c r="E2459" s="19">
        <v>39484.293749999997</v>
      </c>
      <c r="F2459" s="19">
        <v>39484.338194440003</v>
      </c>
      <c r="G2459" s="9">
        <v>64</v>
      </c>
      <c r="H2459" s="9">
        <v>401</v>
      </c>
      <c r="I2459" s="9">
        <v>25664</v>
      </c>
      <c r="J2459" s="17" t="s">
        <v>315</v>
      </c>
    </row>
    <row r="2460" spans="1:10">
      <c r="A2460" s="17" t="s">
        <v>14208</v>
      </c>
      <c r="B2460" s="18" t="s">
        <v>318</v>
      </c>
      <c r="C2460" s="17" t="s">
        <v>139</v>
      </c>
      <c r="D2460" s="17" t="s">
        <v>142</v>
      </c>
      <c r="E2460" s="19">
        <v>44734.824305549999</v>
      </c>
      <c r="F2460" s="19">
        <v>44735.509722219998</v>
      </c>
      <c r="G2460" s="9">
        <v>987</v>
      </c>
      <c r="H2460" s="9">
        <v>26</v>
      </c>
      <c r="I2460" s="9">
        <v>25662</v>
      </c>
      <c r="J2460" s="17" t="s">
        <v>315</v>
      </c>
    </row>
    <row r="2461" spans="1:10">
      <c r="A2461" s="17" t="s">
        <v>14209</v>
      </c>
      <c r="B2461" s="18" t="s">
        <v>318</v>
      </c>
      <c r="C2461" s="17" t="s">
        <v>285</v>
      </c>
      <c r="D2461" s="17" t="s">
        <v>40</v>
      </c>
      <c r="E2461" s="19">
        <v>45511.6875</v>
      </c>
      <c r="F2461" s="19">
        <v>45511.828472219997</v>
      </c>
      <c r="G2461" s="9">
        <v>203</v>
      </c>
      <c r="H2461" s="9">
        <v>130</v>
      </c>
      <c r="I2461" s="9">
        <v>25634</v>
      </c>
      <c r="J2461" s="17" t="s">
        <v>315</v>
      </c>
    </row>
    <row r="2462" spans="1:10">
      <c r="A2462" s="17" t="s">
        <v>14210</v>
      </c>
      <c r="B2462" s="18" t="s">
        <v>318</v>
      </c>
      <c r="C2462" s="17" t="s">
        <v>83</v>
      </c>
      <c r="D2462" s="17" t="s">
        <v>85</v>
      </c>
      <c r="E2462" s="19">
        <v>44018.793055549999</v>
      </c>
      <c r="F2462" s="19">
        <v>44019.059722220001</v>
      </c>
      <c r="G2462" s="9">
        <v>384</v>
      </c>
      <c r="H2462" s="9">
        <v>79</v>
      </c>
      <c r="I2462" s="9">
        <v>25632</v>
      </c>
      <c r="J2462" s="17" t="s">
        <v>315</v>
      </c>
    </row>
    <row r="2463" spans="1:10">
      <c r="A2463" s="17" t="s">
        <v>14211</v>
      </c>
      <c r="B2463" s="18" t="s">
        <v>314</v>
      </c>
      <c r="C2463" s="17" t="s">
        <v>195</v>
      </c>
      <c r="D2463" s="17" t="s">
        <v>196</v>
      </c>
      <c r="E2463" s="19">
        <v>39477.029861110001</v>
      </c>
      <c r="F2463" s="19">
        <v>39477.486111110004</v>
      </c>
      <c r="G2463" s="9">
        <v>657</v>
      </c>
      <c r="H2463" s="9">
        <v>39</v>
      </c>
      <c r="I2463" s="9">
        <v>25623</v>
      </c>
      <c r="J2463" s="17" t="s">
        <v>315</v>
      </c>
    </row>
    <row r="2464" spans="1:10">
      <c r="A2464" s="17" t="s">
        <v>14212</v>
      </c>
      <c r="B2464" s="18" t="s">
        <v>351</v>
      </c>
      <c r="C2464" s="17" t="s">
        <v>154</v>
      </c>
      <c r="D2464" s="17" t="s">
        <v>155</v>
      </c>
      <c r="E2464" s="19">
        <v>41919.72777777</v>
      </c>
      <c r="F2464" s="19">
        <v>41920.136805549999</v>
      </c>
      <c r="G2464" s="9">
        <v>589</v>
      </c>
      <c r="H2464" s="9">
        <v>103</v>
      </c>
      <c r="I2464" s="9">
        <v>25615</v>
      </c>
      <c r="J2464" s="17" t="s">
        <v>315</v>
      </c>
    </row>
    <row r="2465" spans="1:10">
      <c r="A2465" s="17" t="s">
        <v>14213</v>
      </c>
      <c r="B2465" s="18" t="s">
        <v>318</v>
      </c>
      <c r="C2465" s="17" t="s">
        <v>93</v>
      </c>
      <c r="D2465" s="17" t="s">
        <v>95</v>
      </c>
      <c r="E2465" s="19">
        <v>43280.048611110004</v>
      </c>
      <c r="F2465" s="19">
        <v>43280.431250000001</v>
      </c>
      <c r="G2465" s="9">
        <v>551</v>
      </c>
      <c r="H2465" s="9">
        <v>53</v>
      </c>
      <c r="I2465" s="9">
        <v>25611</v>
      </c>
      <c r="J2465" s="17" t="s">
        <v>315</v>
      </c>
    </row>
    <row r="2466" spans="1:10">
      <c r="A2466" s="17" t="s">
        <v>14214</v>
      </c>
      <c r="B2466" s="18" t="s">
        <v>351</v>
      </c>
      <c r="C2466" s="17" t="s">
        <v>99</v>
      </c>
      <c r="D2466" s="17" t="s">
        <v>101</v>
      </c>
      <c r="E2466" s="19">
        <v>44240.436805550002</v>
      </c>
      <c r="F2466" s="19">
        <v>44241.482638879999</v>
      </c>
      <c r="G2466" s="9">
        <v>1506</v>
      </c>
      <c r="H2466" s="9">
        <v>17</v>
      </c>
      <c r="I2466" s="9">
        <v>25602</v>
      </c>
      <c r="J2466" s="17" t="s">
        <v>315</v>
      </c>
    </row>
    <row r="2467" spans="1:10">
      <c r="A2467" s="17" t="s">
        <v>14215</v>
      </c>
      <c r="B2467" s="18" t="s">
        <v>318</v>
      </c>
      <c r="C2467" s="17" t="s">
        <v>68</v>
      </c>
      <c r="D2467" s="17" t="s">
        <v>70</v>
      </c>
      <c r="E2467" s="19">
        <v>43183.873611110001</v>
      </c>
      <c r="F2467" s="19">
        <v>43184.465972220001</v>
      </c>
      <c r="G2467" s="9">
        <v>853</v>
      </c>
      <c r="H2467" s="9">
        <v>30</v>
      </c>
      <c r="I2467" s="9">
        <v>25590</v>
      </c>
      <c r="J2467" s="17" t="s">
        <v>315</v>
      </c>
    </row>
    <row r="2468" spans="1:10">
      <c r="A2468" s="17" t="s">
        <v>14216</v>
      </c>
      <c r="B2468" s="18" t="s">
        <v>318</v>
      </c>
      <c r="C2468" s="17" t="s">
        <v>264</v>
      </c>
      <c r="D2468" s="17" t="s">
        <v>266</v>
      </c>
      <c r="E2468" s="19">
        <v>39484.190277770002</v>
      </c>
      <c r="F2468" s="19">
        <v>39484.47222222</v>
      </c>
      <c r="G2468" s="9">
        <v>406</v>
      </c>
      <c r="H2468" s="9">
        <v>63</v>
      </c>
      <c r="I2468" s="9">
        <v>25578</v>
      </c>
      <c r="J2468" s="17" t="s">
        <v>315</v>
      </c>
    </row>
    <row r="2469" spans="1:10">
      <c r="A2469" s="17" t="s">
        <v>14217</v>
      </c>
      <c r="B2469" s="18" t="s">
        <v>318</v>
      </c>
      <c r="C2469" s="17" t="s">
        <v>44</v>
      </c>
      <c r="D2469" s="17" t="s">
        <v>48</v>
      </c>
      <c r="E2469" s="19">
        <v>42886.890277769999</v>
      </c>
      <c r="F2469" s="19">
        <v>42886.954861110004</v>
      </c>
      <c r="G2469" s="9">
        <v>93</v>
      </c>
      <c r="H2469" s="9">
        <v>275</v>
      </c>
      <c r="I2469" s="9">
        <v>25575</v>
      </c>
      <c r="J2469" s="17" t="s">
        <v>315</v>
      </c>
    </row>
    <row r="2470" spans="1:10">
      <c r="A2470" s="17" t="s">
        <v>3388</v>
      </c>
      <c r="B2470" s="18" t="s">
        <v>318</v>
      </c>
      <c r="C2470" s="17" t="s">
        <v>276</v>
      </c>
      <c r="D2470" s="17" t="s">
        <v>277</v>
      </c>
      <c r="E2470" s="19">
        <v>43183.87708333</v>
      </c>
      <c r="F2470" s="19">
        <v>43185.652777770003</v>
      </c>
      <c r="G2470" s="9">
        <v>2557</v>
      </c>
      <c r="H2470" s="9">
        <v>10</v>
      </c>
      <c r="I2470" s="9">
        <v>25570</v>
      </c>
      <c r="J2470" s="17" t="s">
        <v>315</v>
      </c>
    </row>
    <row r="2471" spans="1:10">
      <c r="A2471" s="17" t="s">
        <v>14218</v>
      </c>
      <c r="B2471" s="18" t="s">
        <v>351</v>
      </c>
      <c r="C2471" s="17" t="s">
        <v>164</v>
      </c>
      <c r="D2471" s="17" t="s">
        <v>165</v>
      </c>
      <c r="E2471" s="19">
        <v>41674.996527770003</v>
      </c>
      <c r="F2471" s="19">
        <v>41675.13194444</v>
      </c>
      <c r="G2471" s="9">
        <v>195</v>
      </c>
      <c r="H2471" s="9">
        <v>131</v>
      </c>
      <c r="I2471" s="9">
        <v>25545</v>
      </c>
      <c r="J2471" s="17" t="s">
        <v>315</v>
      </c>
    </row>
    <row r="2472" spans="1:10">
      <c r="A2472" s="17" t="s">
        <v>14219</v>
      </c>
      <c r="B2472" s="18" t="s">
        <v>318</v>
      </c>
      <c r="C2472" s="17" t="s">
        <v>126</v>
      </c>
      <c r="D2472" s="17" t="s">
        <v>127</v>
      </c>
      <c r="E2472" s="19">
        <v>44895.438194440001</v>
      </c>
      <c r="F2472" s="19">
        <v>44895.649305550003</v>
      </c>
      <c r="G2472" s="9">
        <v>304</v>
      </c>
      <c r="H2472" s="9">
        <v>84</v>
      </c>
      <c r="I2472" s="9">
        <v>25536</v>
      </c>
      <c r="J2472" s="17" t="s">
        <v>315</v>
      </c>
    </row>
    <row r="2473" spans="1:10">
      <c r="A2473" s="17" t="s">
        <v>14220</v>
      </c>
      <c r="B2473" s="18" t="s">
        <v>318</v>
      </c>
      <c r="C2473" s="17" t="s">
        <v>223</v>
      </c>
      <c r="D2473" s="17" t="s">
        <v>226</v>
      </c>
      <c r="E2473" s="19">
        <v>44745.268750000003</v>
      </c>
      <c r="F2473" s="19">
        <v>44745.645833330003</v>
      </c>
      <c r="G2473" s="9">
        <v>543</v>
      </c>
      <c r="H2473" s="9">
        <v>47</v>
      </c>
      <c r="I2473" s="9">
        <v>25521</v>
      </c>
      <c r="J2473" s="17" t="s">
        <v>315</v>
      </c>
    </row>
    <row r="2474" spans="1:10">
      <c r="A2474" s="17" t="s">
        <v>14221</v>
      </c>
      <c r="B2474" s="18" t="s">
        <v>351</v>
      </c>
      <c r="C2474" s="17" t="s">
        <v>179</v>
      </c>
      <c r="D2474" s="17" t="s">
        <v>181</v>
      </c>
      <c r="E2474" s="19">
        <v>41801.795833329998</v>
      </c>
      <c r="F2474" s="19">
        <v>41802.017361110004</v>
      </c>
      <c r="G2474" s="9">
        <v>319</v>
      </c>
      <c r="H2474" s="9">
        <v>80</v>
      </c>
      <c r="I2474" s="9">
        <v>25520</v>
      </c>
      <c r="J2474" s="17" t="s">
        <v>315</v>
      </c>
    </row>
    <row r="2475" spans="1:10">
      <c r="A2475" s="17" t="s">
        <v>14222</v>
      </c>
      <c r="B2475" s="18" t="s">
        <v>318</v>
      </c>
      <c r="C2475" s="17" t="s">
        <v>217</v>
      </c>
      <c r="D2475" s="17" t="s">
        <v>218</v>
      </c>
      <c r="E2475" s="19">
        <v>44720.971527770002</v>
      </c>
      <c r="F2475" s="19">
        <v>44721.47777777</v>
      </c>
      <c r="G2475" s="9">
        <v>729</v>
      </c>
      <c r="H2475" s="9">
        <v>35</v>
      </c>
      <c r="I2475" s="9">
        <v>25515</v>
      </c>
      <c r="J2475" s="17" t="s">
        <v>315</v>
      </c>
    </row>
    <row r="2476" spans="1:10">
      <c r="A2476" s="17" t="s">
        <v>14223</v>
      </c>
      <c r="B2476" s="18" t="s">
        <v>318</v>
      </c>
      <c r="C2476" s="17" t="s">
        <v>227</v>
      </c>
      <c r="D2476" s="17" t="s">
        <v>229</v>
      </c>
      <c r="E2476" s="19">
        <v>41795.09583333</v>
      </c>
      <c r="F2476" s="19">
        <v>41795.590277770003</v>
      </c>
      <c r="G2476" s="9">
        <v>712</v>
      </c>
      <c r="H2476" s="9">
        <v>76</v>
      </c>
      <c r="I2476" s="9">
        <v>25512</v>
      </c>
      <c r="J2476" s="17" t="s">
        <v>315</v>
      </c>
    </row>
    <row r="2477" spans="1:10">
      <c r="A2477" s="17" t="s">
        <v>14224</v>
      </c>
      <c r="B2477" s="18" t="s">
        <v>318</v>
      </c>
      <c r="C2477" s="17" t="s">
        <v>44</v>
      </c>
      <c r="D2477" s="17" t="s">
        <v>48</v>
      </c>
      <c r="E2477" s="19">
        <v>44713.950694439998</v>
      </c>
      <c r="F2477" s="19">
        <v>44714.236111110004</v>
      </c>
      <c r="G2477" s="9">
        <v>411</v>
      </c>
      <c r="H2477" s="9">
        <v>62</v>
      </c>
      <c r="I2477" s="9">
        <v>25482</v>
      </c>
      <c r="J2477" s="17" t="s">
        <v>315</v>
      </c>
    </row>
    <row r="2478" spans="1:10">
      <c r="A2478" s="17" t="s">
        <v>14225</v>
      </c>
      <c r="B2478" s="18" t="s">
        <v>318</v>
      </c>
      <c r="C2478" s="17" t="s">
        <v>188</v>
      </c>
      <c r="D2478" s="17" t="s">
        <v>40</v>
      </c>
      <c r="E2478" s="19">
        <v>41484.524305550003</v>
      </c>
      <c r="F2478" s="19">
        <v>41484.796527769999</v>
      </c>
      <c r="G2478" s="9">
        <v>392</v>
      </c>
      <c r="H2478" s="9">
        <v>65</v>
      </c>
      <c r="I2478" s="9">
        <v>25480</v>
      </c>
      <c r="J2478" s="17" t="s">
        <v>315</v>
      </c>
    </row>
    <row r="2479" spans="1:10">
      <c r="A2479" s="17" t="s">
        <v>14226</v>
      </c>
      <c r="B2479" s="18" t="s">
        <v>318</v>
      </c>
      <c r="C2479" s="17" t="s">
        <v>152</v>
      </c>
      <c r="D2479" s="17" t="s">
        <v>153</v>
      </c>
      <c r="E2479" s="19">
        <v>44737.635416659999</v>
      </c>
      <c r="F2479" s="19">
        <v>44737.800694439997</v>
      </c>
      <c r="G2479" s="9">
        <v>238</v>
      </c>
      <c r="H2479" s="9">
        <v>107</v>
      </c>
      <c r="I2479" s="9">
        <v>25466</v>
      </c>
      <c r="J2479" s="17" t="s">
        <v>315</v>
      </c>
    </row>
    <row r="2480" spans="1:10">
      <c r="A2480" s="17" t="s">
        <v>14227</v>
      </c>
      <c r="B2480" s="18" t="s">
        <v>351</v>
      </c>
      <c r="C2480" s="17" t="s">
        <v>74</v>
      </c>
      <c r="D2480" s="17" t="s">
        <v>76</v>
      </c>
      <c r="E2480" s="19">
        <v>44417.875694440001</v>
      </c>
      <c r="F2480" s="19">
        <v>44418.50694444</v>
      </c>
      <c r="G2480" s="9">
        <v>909</v>
      </c>
      <c r="H2480" s="9">
        <v>28</v>
      </c>
      <c r="I2480" s="9">
        <v>25452</v>
      </c>
      <c r="J2480" s="17" t="s">
        <v>315</v>
      </c>
    </row>
    <row r="2481" spans="1:10">
      <c r="A2481" s="17" t="s">
        <v>14228</v>
      </c>
      <c r="B2481" s="18" t="s">
        <v>318</v>
      </c>
      <c r="C2481" s="17" t="s">
        <v>133</v>
      </c>
      <c r="D2481" s="17" t="s">
        <v>242</v>
      </c>
      <c r="E2481" s="19">
        <v>45063.370833330002</v>
      </c>
      <c r="F2481" s="19">
        <v>45063.541666659999</v>
      </c>
      <c r="G2481" s="9">
        <v>246</v>
      </c>
      <c r="H2481" s="9">
        <v>150</v>
      </c>
      <c r="I2481" s="9">
        <v>25445</v>
      </c>
      <c r="J2481" s="17" t="s">
        <v>315</v>
      </c>
    </row>
    <row r="2482" spans="1:10">
      <c r="A2482" s="17" t="s">
        <v>13537</v>
      </c>
      <c r="B2482" s="18" t="s">
        <v>318</v>
      </c>
      <c r="C2482" s="17" t="s">
        <v>202</v>
      </c>
      <c r="D2482" s="17" t="s">
        <v>204</v>
      </c>
      <c r="E2482" s="19">
        <v>45521.749305550002</v>
      </c>
      <c r="F2482" s="19">
        <v>45522.28472222</v>
      </c>
      <c r="G2482" s="9">
        <v>771</v>
      </c>
      <c r="H2482" s="9">
        <v>33</v>
      </c>
      <c r="I2482" s="9">
        <v>25443</v>
      </c>
      <c r="J2482" s="17" t="s">
        <v>315</v>
      </c>
    </row>
    <row r="2483" spans="1:10">
      <c r="A2483" s="17" t="s">
        <v>14229</v>
      </c>
      <c r="B2483" s="18" t="s">
        <v>318</v>
      </c>
      <c r="C2483" s="17" t="s">
        <v>113</v>
      </c>
      <c r="D2483" s="17" t="s">
        <v>114</v>
      </c>
      <c r="E2483" s="19">
        <v>43533.985416659998</v>
      </c>
      <c r="F2483" s="19">
        <v>43534.554861110002</v>
      </c>
      <c r="G2483" s="9">
        <v>820</v>
      </c>
      <c r="H2483" s="9">
        <v>31</v>
      </c>
      <c r="I2483" s="9">
        <v>25420</v>
      </c>
      <c r="J2483" s="17" t="s">
        <v>315</v>
      </c>
    </row>
    <row r="2484" spans="1:10">
      <c r="A2484" s="17" t="s">
        <v>14230</v>
      </c>
      <c r="B2484" s="18" t="s">
        <v>318</v>
      </c>
      <c r="C2484" s="17" t="s">
        <v>293</v>
      </c>
      <c r="D2484" s="17" t="s">
        <v>295</v>
      </c>
      <c r="E2484" s="19">
        <v>45008.708333330003</v>
      </c>
      <c r="F2484" s="19">
        <v>45008.857638879999</v>
      </c>
      <c r="G2484" s="9">
        <v>215</v>
      </c>
      <c r="H2484" s="9">
        <v>191</v>
      </c>
      <c r="I2484" s="9">
        <v>25419</v>
      </c>
      <c r="J2484" s="17" t="s">
        <v>315</v>
      </c>
    </row>
    <row r="2485" spans="1:10">
      <c r="A2485" s="17" t="s">
        <v>13125</v>
      </c>
      <c r="B2485" s="18" t="s">
        <v>351</v>
      </c>
      <c r="C2485" s="17" t="s">
        <v>110</v>
      </c>
      <c r="D2485" s="17" t="s">
        <v>112</v>
      </c>
      <c r="E2485" s="19">
        <v>42542.606944439998</v>
      </c>
      <c r="F2485" s="19">
        <v>42542.81458333</v>
      </c>
      <c r="G2485" s="9">
        <v>299</v>
      </c>
      <c r="H2485" s="9">
        <v>85</v>
      </c>
      <c r="I2485" s="9">
        <v>25415</v>
      </c>
      <c r="J2485" s="17" t="s">
        <v>315</v>
      </c>
    </row>
    <row r="2486" spans="1:10">
      <c r="A2486" s="17" t="s">
        <v>14231</v>
      </c>
      <c r="B2486" s="18" t="s">
        <v>318</v>
      </c>
      <c r="C2486" s="17" t="s">
        <v>264</v>
      </c>
      <c r="D2486" s="17" t="s">
        <v>265</v>
      </c>
      <c r="E2486" s="19">
        <v>43954.857638879999</v>
      </c>
      <c r="F2486" s="19">
        <v>43955.556944440003</v>
      </c>
      <c r="G2486" s="9">
        <v>1007</v>
      </c>
      <c r="H2486" s="9">
        <v>27</v>
      </c>
      <c r="I2486" s="9">
        <v>25407</v>
      </c>
      <c r="J2486" s="17" t="s">
        <v>315</v>
      </c>
    </row>
    <row r="2487" spans="1:10">
      <c r="A2487" s="17" t="s">
        <v>14232</v>
      </c>
      <c r="B2487" s="18" t="s">
        <v>351</v>
      </c>
      <c r="C2487" s="17" t="s">
        <v>243</v>
      </c>
      <c r="D2487" s="17" t="s">
        <v>244</v>
      </c>
      <c r="E2487" s="19">
        <v>39627.838194440003</v>
      </c>
      <c r="F2487" s="19">
        <v>39628.115972220003</v>
      </c>
      <c r="G2487" s="9">
        <v>400</v>
      </c>
      <c r="H2487" s="9">
        <v>64</v>
      </c>
      <c r="I2487" s="9">
        <v>25400</v>
      </c>
      <c r="J2487" s="17" t="s">
        <v>315</v>
      </c>
    </row>
    <row r="2488" spans="1:10">
      <c r="A2488" s="17" t="s">
        <v>14038</v>
      </c>
      <c r="B2488" s="18" t="s">
        <v>351</v>
      </c>
      <c r="C2488" s="17" t="s">
        <v>154</v>
      </c>
      <c r="D2488" s="17" t="s">
        <v>155</v>
      </c>
      <c r="E2488" s="19">
        <v>42979.338194440003</v>
      </c>
      <c r="F2488" s="19">
        <v>42979.59375</v>
      </c>
      <c r="G2488" s="9">
        <v>368</v>
      </c>
      <c r="H2488" s="9">
        <v>69</v>
      </c>
      <c r="I2488" s="9">
        <v>25392</v>
      </c>
      <c r="J2488" s="17" t="s">
        <v>315</v>
      </c>
    </row>
    <row r="2489" spans="1:10">
      <c r="A2489" s="17" t="s">
        <v>14233</v>
      </c>
      <c r="B2489" s="18" t="s">
        <v>351</v>
      </c>
      <c r="C2489" s="17" t="s">
        <v>60</v>
      </c>
      <c r="D2489" s="17" t="s">
        <v>62</v>
      </c>
      <c r="E2489" s="19">
        <v>45285.548611110004</v>
      </c>
      <c r="F2489" s="19">
        <v>45285.586805550003</v>
      </c>
      <c r="G2489" s="9">
        <v>55</v>
      </c>
      <c r="H2489" s="9">
        <v>599</v>
      </c>
      <c r="I2489" s="9">
        <v>25385</v>
      </c>
      <c r="J2489" s="17" t="s">
        <v>315</v>
      </c>
    </row>
    <row r="2490" spans="1:10">
      <c r="A2490" s="17" t="s">
        <v>14234</v>
      </c>
      <c r="B2490" s="18" t="s">
        <v>351</v>
      </c>
      <c r="C2490" s="17" t="s">
        <v>104</v>
      </c>
      <c r="D2490" s="17" t="s">
        <v>105</v>
      </c>
      <c r="E2490" s="19">
        <v>43508.969444440001</v>
      </c>
      <c r="F2490" s="19">
        <v>43509.622222220001</v>
      </c>
      <c r="G2490" s="9">
        <v>940</v>
      </c>
      <c r="H2490" s="9">
        <v>27</v>
      </c>
      <c r="I2490" s="9">
        <v>25380</v>
      </c>
      <c r="J2490" s="17" t="s">
        <v>315</v>
      </c>
    </row>
    <row r="2491" spans="1:10">
      <c r="A2491" s="17" t="s">
        <v>14235</v>
      </c>
      <c r="B2491" s="18" t="s">
        <v>314</v>
      </c>
      <c r="C2491" s="17" t="s">
        <v>298</v>
      </c>
      <c r="D2491" s="17" t="s">
        <v>300</v>
      </c>
      <c r="E2491" s="19">
        <v>43323.228472219998</v>
      </c>
      <c r="F2491" s="19">
        <v>43323.47222222</v>
      </c>
      <c r="G2491" s="9">
        <v>351</v>
      </c>
      <c r="H2491" s="9">
        <v>128</v>
      </c>
      <c r="I2491" s="9">
        <v>25370</v>
      </c>
      <c r="J2491" s="17" t="s">
        <v>315</v>
      </c>
    </row>
    <row r="2492" spans="1:10">
      <c r="A2492" s="17" t="s">
        <v>14236</v>
      </c>
      <c r="B2492" s="18" t="s">
        <v>351</v>
      </c>
      <c r="C2492" s="17" t="s">
        <v>175</v>
      </c>
      <c r="D2492" s="17" t="s">
        <v>178</v>
      </c>
      <c r="E2492" s="19">
        <v>41818.979166659999</v>
      </c>
      <c r="F2492" s="19">
        <v>41819.22222222</v>
      </c>
      <c r="G2492" s="9">
        <v>350</v>
      </c>
      <c r="H2492" s="9">
        <v>92</v>
      </c>
      <c r="I2492" s="9">
        <v>25360</v>
      </c>
      <c r="J2492" s="17" t="s">
        <v>315</v>
      </c>
    </row>
    <row r="2493" spans="1:10">
      <c r="A2493" s="17" t="s">
        <v>14237</v>
      </c>
      <c r="B2493" s="18" t="s">
        <v>351</v>
      </c>
      <c r="C2493" s="17" t="s">
        <v>104</v>
      </c>
      <c r="D2493" s="17" t="s">
        <v>105</v>
      </c>
      <c r="E2493" s="19">
        <v>39484.223611109999</v>
      </c>
      <c r="F2493" s="19">
        <v>39484.792361109998</v>
      </c>
      <c r="G2493" s="9">
        <v>819</v>
      </c>
      <c r="H2493" s="9">
        <v>47</v>
      </c>
      <c r="I2493" s="9">
        <v>25351</v>
      </c>
      <c r="J2493" s="17" t="s">
        <v>315</v>
      </c>
    </row>
    <row r="2494" spans="1:10">
      <c r="A2494" s="17" t="s">
        <v>14238</v>
      </c>
      <c r="B2494" s="18" t="s">
        <v>314</v>
      </c>
      <c r="C2494" s="17" t="s">
        <v>93</v>
      </c>
      <c r="D2494" s="17" t="s">
        <v>94</v>
      </c>
      <c r="E2494" s="19">
        <v>42573.576388879999</v>
      </c>
      <c r="F2494" s="19">
        <v>42573.626388880002</v>
      </c>
      <c r="G2494" s="9">
        <v>72</v>
      </c>
      <c r="H2494" s="9">
        <v>352</v>
      </c>
      <c r="I2494" s="9">
        <v>25344</v>
      </c>
      <c r="J2494" s="17" t="s">
        <v>315</v>
      </c>
    </row>
    <row r="2495" spans="1:10">
      <c r="A2495" s="17" t="s">
        <v>14239</v>
      </c>
      <c r="B2495" s="18" t="s">
        <v>351</v>
      </c>
      <c r="C2495" s="17" t="s">
        <v>104</v>
      </c>
      <c r="D2495" s="17" t="s">
        <v>105</v>
      </c>
      <c r="E2495" s="19">
        <v>42069.432638879996</v>
      </c>
      <c r="F2495" s="19">
        <v>42069.831944439997</v>
      </c>
      <c r="G2495" s="9">
        <v>575</v>
      </c>
      <c r="H2495" s="9">
        <v>44</v>
      </c>
      <c r="I2495" s="9">
        <v>25300</v>
      </c>
      <c r="J2495" s="17" t="s">
        <v>315</v>
      </c>
    </row>
    <row r="2496" spans="1:10">
      <c r="A2496" s="17" t="s">
        <v>14240</v>
      </c>
      <c r="B2496" s="18" t="s">
        <v>318</v>
      </c>
      <c r="C2496" s="17" t="s">
        <v>128</v>
      </c>
      <c r="D2496" s="17" t="s">
        <v>130</v>
      </c>
      <c r="E2496" s="19">
        <v>42797.474999999999</v>
      </c>
      <c r="F2496" s="19">
        <v>42797.777777770003</v>
      </c>
      <c r="G2496" s="9">
        <v>436</v>
      </c>
      <c r="H2496" s="9">
        <v>58</v>
      </c>
      <c r="I2496" s="9">
        <v>25288</v>
      </c>
      <c r="J2496" s="17" t="s">
        <v>315</v>
      </c>
    </row>
    <row r="2497" spans="1:10">
      <c r="A2497" s="17" t="s">
        <v>14241</v>
      </c>
      <c r="B2497" s="18" t="s">
        <v>318</v>
      </c>
      <c r="C2497" s="17" t="s">
        <v>152</v>
      </c>
      <c r="D2497" s="17" t="s">
        <v>153</v>
      </c>
      <c r="E2497" s="19">
        <v>43950.436805550002</v>
      </c>
      <c r="F2497" s="19">
        <v>43950.72430555</v>
      </c>
      <c r="G2497" s="9">
        <v>414</v>
      </c>
      <c r="H2497" s="9">
        <v>129</v>
      </c>
      <c r="I2497" s="9">
        <v>25280</v>
      </c>
      <c r="J2497" s="17" t="s">
        <v>315</v>
      </c>
    </row>
    <row r="2498" spans="1:10">
      <c r="A2498" s="17" t="s">
        <v>14242</v>
      </c>
      <c r="B2498" s="18" t="s">
        <v>318</v>
      </c>
      <c r="C2498" s="17" t="s">
        <v>233</v>
      </c>
      <c r="D2498" s="17" t="s">
        <v>235</v>
      </c>
      <c r="E2498" s="19">
        <v>39652.522222220003</v>
      </c>
      <c r="F2498" s="19">
        <v>39652.695833329999</v>
      </c>
      <c r="G2498" s="9">
        <v>250</v>
      </c>
      <c r="H2498" s="9">
        <v>101</v>
      </c>
      <c r="I2498" s="9">
        <v>25250</v>
      </c>
      <c r="J2498" s="17" t="s">
        <v>315</v>
      </c>
    </row>
    <row r="2499" spans="1:10">
      <c r="A2499" s="17" t="s">
        <v>14243</v>
      </c>
      <c r="B2499" s="18" t="s">
        <v>351</v>
      </c>
      <c r="C2499" s="17" t="s">
        <v>110</v>
      </c>
      <c r="D2499" s="17" t="s">
        <v>112</v>
      </c>
      <c r="E2499" s="19">
        <v>43345.668055549999</v>
      </c>
      <c r="F2499" s="19">
        <v>43345.870138879996</v>
      </c>
      <c r="G2499" s="9">
        <v>291</v>
      </c>
      <c r="H2499" s="9">
        <v>95</v>
      </c>
      <c r="I2499" s="9">
        <v>25245</v>
      </c>
      <c r="J2499" s="17" t="s">
        <v>315</v>
      </c>
    </row>
    <row r="2500" spans="1:10">
      <c r="A2500" s="17" t="s">
        <v>14244</v>
      </c>
      <c r="B2500" s="18" t="s">
        <v>318</v>
      </c>
      <c r="C2500" s="17" t="s">
        <v>223</v>
      </c>
      <c r="D2500" s="17" t="s">
        <v>225</v>
      </c>
      <c r="E2500" s="19">
        <v>41029.954861110004</v>
      </c>
      <c r="F2500" s="19">
        <v>41030.62847222</v>
      </c>
      <c r="G2500" s="9">
        <v>970</v>
      </c>
      <c r="H2500" s="9">
        <v>26</v>
      </c>
      <c r="I2500" s="9">
        <v>25220</v>
      </c>
      <c r="J2500" s="17" t="s">
        <v>315</v>
      </c>
    </row>
    <row r="2501" spans="1:10">
      <c r="A2501" s="17" t="s">
        <v>14245</v>
      </c>
      <c r="B2501" s="18" t="s">
        <v>318</v>
      </c>
      <c r="C2501" s="17" t="s">
        <v>58</v>
      </c>
      <c r="D2501" s="17" t="s">
        <v>59</v>
      </c>
      <c r="E2501" s="19">
        <v>43648.744444440003</v>
      </c>
      <c r="F2501" s="19">
        <v>43648.97083333</v>
      </c>
      <c r="G2501" s="9">
        <v>326</v>
      </c>
      <c r="H2501" s="9">
        <v>269</v>
      </c>
      <c r="I2501" s="9">
        <v>25203</v>
      </c>
      <c r="J2501" s="17" t="s">
        <v>315</v>
      </c>
    </row>
    <row r="2502" spans="1:10">
      <c r="A2502" s="17" t="s">
        <v>14246</v>
      </c>
      <c r="B2502" s="18" t="s">
        <v>318</v>
      </c>
      <c r="C2502" s="17" t="s">
        <v>217</v>
      </c>
      <c r="D2502" s="17" t="s">
        <v>219</v>
      </c>
      <c r="E2502" s="19">
        <v>45657.545138879999</v>
      </c>
      <c r="F2502" s="19">
        <v>45657.75347222</v>
      </c>
      <c r="G2502" s="9">
        <v>300</v>
      </c>
      <c r="H2502" s="9">
        <v>84</v>
      </c>
      <c r="I2502" s="9">
        <v>25200</v>
      </c>
      <c r="J2502" s="17" t="s">
        <v>315</v>
      </c>
    </row>
    <row r="2503" spans="1:10">
      <c r="A2503" s="17" t="s">
        <v>14247</v>
      </c>
      <c r="B2503" s="18" t="s">
        <v>351</v>
      </c>
      <c r="C2503" s="17" t="s">
        <v>175</v>
      </c>
      <c r="D2503" s="17" t="s">
        <v>176</v>
      </c>
      <c r="E2503" s="19">
        <v>43004.545833329998</v>
      </c>
      <c r="F2503" s="19">
        <v>43004.686805550002</v>
      </c>
      <c r="G2503" s="9">
        <v>203</v>
      </c>
      <c r="H2503" s="9">
        <v>134</v>
      </c>
      <c r="I2503" s="9">
        <v>25182</v>
      </c>
      <c r="J2503" s="17" t="s">
        <v>315</v>
      </c>
    </row>
    <row r="2504" spans="1:10">
      <c r="A2504" s="17" t="s">
        <v>14248</v>
      </c>
      <c r="B2504" s="18" t="s">
        <v>318</v>
      </c>
      <c r="C2504" s="17" t="s">
        <v>68</v>
      </c>
      <c r="D2504" s="17" t="s">
        <v>70</v>
      </c>
      <c r="E2504" s="19">
        <v>39898.692361109999</v>
      </c>
      <c r="F2504" s="19">
        <v>39898.833333330003</v>
      </c>
      <c r="G2504" s="9">
        <v>203</v>
      </c>
      <c r="H2504" s="9">
        <v>124</v>
      </c>
      <c r="I2504" s="9">
        <v>25172</v>
      </c>
      <c r="J2504" s="17" t="s">
        <v>315</v>
      </c>
    </row>
    <row r="2505" spans="1:10">
      <c r="A2505" s="17" t="s">
        <v>14249</v>
      </c>
      <c r="B2505" s="18" t="s">
        <v>314</v>
      </c>
      <c r="C2505" s="17" t="s">
        <v>160</v>
      </c>
      <c r="D2505" s="17" t="s">
        <v>163</v>
      </c>
      <c r="E2505" s="19">
        <v>44477.193749999999</v>
      </c>
      <c r="F2505" s="19">
        <v>44477.573611109998</v>
      </c>
      <c r="G2505" s="9">
        <v>547</v>
      </c>
      <c r="H2505" s="9">
        <v>46</v>
      </c>
      <c r="I2505" s="9">
        <v>25162</v>
      </c>
      <c r="J2505" s="17" t="s">
        <v>315</v>
      </c>
    </row>
    <row r="2506" spans="1:10">
      <c r="A2506" s="17" t="s">
        <v>10220</v>
      </c>
      <c r="B2506" s="18" t="s">
        <v>351</v>
      </c>
      <c r="C2506" s="17" t="s">
        <v>182</v>
      </c>
      <c r="D2506" s="17" t="s">
        <v>181</v>
      </c>
      <c r="E2506" s="19">
        <v>45038.16180555</v>
      </c>
      <c r="F2506" s="19">
        <v>45038.295138879999</v>
      </c>
      <c r="G2506" s="9">
        <v>192</v>
      </c>
      <c r="H2506" s="9">
        <v>131</v>
      </c>
      <c r="I2506" s="9">
        <v>25152</v>
      </c>
      <c r="J2506" s="17" t="s">
        <v>315</v>
      </c>
    </row>
    <row r="2507" spans="1:10">
      <c r="A2507" s="17" t="s">
        <v>14250</v>
      </c>
      <c r="B2507" s="18" t="s">
        <v>351</v>
      </c>
      <c r="C2507" s="17" t="s">
        <v>182</v>
      </c>
      <c r="D2507" s="17" t="s">
        <v>183</v>
      </c>
      <c r="E2507" s="19">
        <v>42977.068749999999</v>
      </c>
      <c r="F2507" s="19">
        <v>42977.583333330003</v>
      </c>
      <c r="G2507" s="9">
        <v>741</v>
      </c>
      <c r="H2507" s="9">
        <v>131</v>
      </c>
      <c r="I2507" s="9">
        <v>25151</v>
      </c>
      <c r="J2507" s="17" t="s">
        <v>315</v>
      </c>
    </row>
    <row r="2508" spans="1:10">
      <c r="A2508" s="17" t="s">
        <v>14251</v>
      </c>
      <c r="B2508" s="18" t="s">
        <v>314</v>
      </c>
      <c r="C2508" s="17" t="s">
        <v>116</v>
      </c>
      <c r="D2508" s="17" t="s">
        <v>119</v>
      </c>
      <c r="E2508" s="19">
        <v>45521.793055549999</v>
      </c>
      <c r="F2508" s="19">
        <v>45522.519444439997</v>
      </c>
      <c r="G2508" s="9">
        <v>1046</v>
      </c>
      <c r="H2508" s="9">
        <v>24</v>
      </c>
      <c r="I2508" s="9">
        <v>25104</v>
      </c>
      <c r="J2508" s="17" t="s">
        <v>315</v>
      </c>
    </row>
    <row r="2509" spans="1:10">
      <c r="A2509" s="17" t="s">
        <v>14252</v>
      </c>
      <c r="B2509" s="18" t="s">
        <v>318</v>
      </c>
      <c r="C2509" s="17" t="s">
        <v>68</v>
      </c>
      <c r="D2509" s="17" t="s">
        <v>70</v>
      </c>
      <c r="E2509" s="19">
        <v>40844.845138880002</v>
      </c>
      <c r="F2509" s="19">
        <v>40845.208333330003</v>
      </c>
      <c r="G2509" s="9">
        <v>523</v>
      </c>
      <c r="H2509" s="9">
        <v>48</v>
      </c>
      <c r="I2509" s="9">
        <v>25104</v>
      </c>
      <c r="J2509" s="17" t="s">
        <v>315</v>
      </c>
    </row>
    <row r="2510" spans="1:10">
      <c r="A2510" s="17" t="s">
        <v>14253</v>
      </c>
      <c r="B2510" s="18" t="s">
        <v>351</v>
      </c>
      <c r="C2510" s="17" t="s">
        <v>35</v>
      </c>
      <c r="D2510" s="17" t="s">
        <v>38</v>
      </c>
      <c r="E2510" s="19">
        <v>45498.011805549999</v>
      </c>
      <c r="F2510" s="19">
        <v>45498.186111110001</v>
      </c>
      <c r="G2510" s="9">
        <v>251</v>
      </c>
      <c r="H2510" s="9">
        <v>100</v>
      </c>
      <c r="I2510" s="9">
        <v>25100</v>
      </c>
      <c r="J2510" s="17" t="s">
        <v>315</v>
      </c>
    </row>
    <row r="2511" spans="1:10">
      <c r="A2511" s="17" t="s">
        <v>14254</v>
      </c>
      <c r="B2511" s="18" t="s">
        <v>351</v>
      </c>
      <c r="C2511" s="17" t="s">
        <v>60</v>
      </c>
      <c r="D2511" s="17" t="s">
        <v>61</v>
      </c>
      <c r="E2511" s="19">
        <v>42251.874305550002</v>
      </c>
      <c r="F2511" s="19">
        <v>42252.282638880002</v>
      </c>
      <c r="G2511" s="9">
        <v>588</v>
      </c>
      <c r="H2511" s="9">
        <v>50</v>
      </c>
      <c r="I2511" s="9">
        <v>25076</v>
      </c>
      <c r="J2511" s="17" t="s">
        <v>315</v>
      </c>
    </row>
    <row r="2512" spans="1:10">
      <c r="A2512" s="17" t="s">
        <v>14255</v>
      </c>
      <c r="B2512" s="18" t="s">
        <v>351</v>
      </c>
      <c r="C2512" s="17" t="s">
        <v>156</v>
      </c>
      <c r="D2512" s="17" t="s">
        <v>156</v>
      </c>
      <c r="E2512" s="19">
        <v>39637.62847222</v>
      </c>
      <c r="F2512" s="19">
        <v>39637.752777770002</v>
      </c>
      <c r="G2512" s="9">
        <v>179</v>
      </c>
      <c r="H2512" s="9">
        <v>140</v>
      </c>
      <c r="I2512" s="9">
        <v>25060</v>
      </c>
      <c r="J2512" s="17" t="s">
        <v>315</v>
      </c>
    </row>
    <row r="2513" spans="1:10">
      <c r="A2513" s="17" t="s">
        <v>14256</v>
      </c>
      <c r="B2513" s="18" t="s">
        <v>351</v>
      </c>
      <c r="C2513" s="17" t="s">
        <v>29</v>
      </c>
      <c r="D2513" s="17" t="s">
        <v>31</v>
      </c>
      <c r="E2513" s="19">
        <v>42970.047222219997</v>
      </c>
      <c r="F2513" s="19">
        <v>42970.743055550003</v>
      </c>
      <c r="G2513" s="9">
        <v>1002</v>
      </c>
      <c r="H2513" s="9">
        <v>25</v>
      </c>
      <c r="I2513" s="9">
        <v>25050</v>
      </c>
      <c r="J2513" s="17" t="s">
        <v>315</v>
      </c>
    </row>
    <row r="2514" spans="1:10">
      <c r="A2514" s="17" t="s">
        <v>14257</v>
      </c>
      <c r="B2514" s="18" t="s">
        <v>351</v>
      </c>
      <c r="C2514" s="17" t="s">
        <v>64</v>
      </c>
      <c r="D2514" s="17" t="s">
        <v>64</v>
      </c>
      <c r="E2514" s="19">
        <v>39484.13055555</v>
      </c>
      <c r="F2514" s="19">
        <v>39484.274305550003</v>
      </c>
      <c r="G2514" s="9">
        <v>207</v>
      </c>
      <c r="H2514" s="9">
        <v>121</v>
      </c>
      <c r="I2514" s="9">
        <v>25047</v>
      </c>
      <c r="J2514" s="17" t="s">
        <v>315</v>
      </c>
    </row>
    <row r="2515" spans="1:10">
      <c r="A2515" s="17" t="s">
        <v>14258</v>
      </c>
      <c r="B2515" s="18" t="s">
        <v>314</v>
      </c>
      <c r="C2515" s="17" t="s">
        <v>94</v>
      </c>
      <c r="D2515" s="17" t="s">
        <v>94</v>
      </c>
      <c r="E2515" s="19">
        <v>43569.772916659997</v>
      </c>
      <c r="F2515" s="19">
        <v>43570.563194440001</v>
      </c>
      <c r="G2515" s="9">
        <v>1138</v>
      </c>
      <c r="H2515" s="9">
        <v>22</v>
      </c>
      <c r="I2515" s="9">
        <v>25036</v>
      </c>
      <c r="J2515" s="17" t="s">
        <v>315</v>
      </c>
    </row>
    <row r="2516" spans="1:10">
      <c r="A2516" s="17" t="s">
        <v>14259</v>
      </c>
      <c r="B2516" s="18" t="s">
        <v>351</v>
      </c>
      <c r="C2516" s="17" t="s">
        <v>99</v>
      </c>
      <c r="D2516" s="17" t="s">
        <v>102</v>
      </c>
      <c r="E2516" s="19">
        <v>44146.5</v>
      </c>
      <c r="F2516" s="19">
        <v>44146.81597222</v>
      </c>
      <c r="G2516" s="9">
        <v>455</v>
      </c>
      <c r="H2516" s="9">
        <v>55</v>
      </c>
      <c r="I2516" s="9">
        <v>25025</v>
      </c>
      <c r="J2516" s="17" t="s">
        <v>315</v>
      </c>
    </row>
    <row r="2517" spans="1:10">
      <c r="A2517" s="17" t="s">
        <v>14260</v>
      </c>
      <c r="B2517" s="18" t="s">
        <v>318</v>
      </c>
      <c r="C2517" s="17" t="s">
        <v>113</v>
      </c>
      <c r="D2517" s="17" t="s">
        <v>115</v>
      </c>
      <c r="E2517" s="19">
        <v>40019.670833329998</v>
      </c>
      <c r="F2517" s="19">
        <v>40019.91319444</v>
      </c>
      <c r="G2517" s="9">
        <v>349</v>
      </c>
      <c r="H2517" s="9">
        <v>87</v>
      </c>
      <c r="I2517" s="9">
        <v>25024</v>
      </c>
      <c r="J2517" s="17" t="s">
        <v>315</v>
      </c>
    </row>
    <row r="2518" spans="1:10">
      <c r="A2518" s="17" t="s">
        <v>14261</v>
      </c>
      <c r="B2518" s="18" t="s">
        <v>351</v>
      </c>
      <c r="C2518" s="17" t="s">
        <v>99</v>
      </c>
      <c r="D2518" s="17" t="s">
        <v>101</v>
      </c>
      <c r="E2518" s="19">
        <v>42219.931250000001</v>
      </c>
      <c r="F2518" s="19">
        <v>42220.510416659999</v>
      </c>
      <c r="G2518" s="9">
        <v>834</v>
      </c>
      <c r="H2518" s="9">
        <v>30</v>
      </c>
      <c r="I2518" s="9">
        <v>25020</v>
      </c>
      <c r="J2518" s="17" t="s">
        <v>315</v>
      </c>
    </row>
    <row r="2519" spans="1:10">
      <c r="A2519" s="17" t="s">
        <v>14262</v>
      </c>
      <c r="B2519" s="18" t="s">
        <v>318</v>
      </c>
      <c r="C2519" s="17" t="s">
        <v>223</v>
      </c>
      <c r="D2519" s="17" t="s">
        <v>224</v>
      </c>
      <c r="E2519" s="19">
        <v>41732.719444440001</v>
      </c>
      <c r="F2519" s="19">
        <v>41733.201388879999</v>
      </c>
      <c r="G2519" s="9">
        <v>694</v>
      </c>
      <c r="H2519" s="9">
        <v>36</v>
      </c>
      <c r="I2519" s="9">
        <v>24984</v>
      </c>
      <c r="J2519" s="17" t="s">
        <v>315</v>
      </c>
    </row>
    <row r="2520" spans="1:10">
      <c r="A2520" s="17" t="s">
        <v>14263</v>
      </c>
      <c r="B2520" s="18" t="s">
        <v>318</v>
      </c>
      <c r="C2520" s="17" t="s">
        <v>293</v>
      </c>
      <c r="D2520" s="17" t="s">
        <v>295</v>
      </c>
      <c r="E2520" s="19">
        <v>41416.213194440003</v>
      </c>
      <c r="F2520" s="19">
        <v>41416.464583330002</v>
      </c>
      <c r="G2520" s="9">
        <v>362</v>
      </c>
      <c r="H2520" s="9">
        <v>69</v>
      </c>
      <c r="I2520" s="9">
        <v>24978</v>
      </c>
      <c r="J2520" s="17" t="s">
        <v>315</v>
      </c>
    </row>
    <row r="2521" spans="1:10">
      <c r="A2521" s="17" t="s">
        <v>14264</v>
      </c>
      <c r="B2521" s="18" t="s">
        <v>351</v>
      </c>
      <c r="C2521" s="17" t="s">
        <v>236</v>
      </c>
      <c r="D2521" s="17" t="s">
        <v>238</v>
      </c>
      <c r="E2521" s="19">
        <v>40380.154861110001</v>
      </c>
      <c r="F2521" s="19">
        <v>40380.848611109999</v>
      </c>
      <c r="G2521" s="9">
        <v>999</v>
      </c>
      <c r="H2521" s="9">
        <v>25</v>
      </c>
      <c r="I2521" s="9">
        <v>24975</v>
      </c>
      <c r="J2521" s="17" t="s">
        <v>315</v>
      </c>
    </row>
    <row r="2522" spans="1:10">
      <c r="A2522" s="17" t="s">
        <v>14265</v>
      </c>
      <c r="B2522" s="18" t="s">
        <v>351</v>
      </c>
      <c r="C2522" s="17" t="s">
        <v>99</v>
      </c>
      <c r="D2522" s="17" t="s">
        <v>101</v>
      </c>
      <c r="E2522" s="19">
        <v>45136.854861109998</v>
      </c>
      <c r="F2522" s="19">
        <v>45137.548611110004</v>
      </c>
      <c r="G2522" s="9">
        <v>999</v>
      </c>
      <c r="H2522" s="9">
        <v>25</v>
      </c>
      <c r="I2522" s="9">
        <v>24975</v>
      </c>
      <c r="J2522" s="17" t="s">
        <v>315</v>
      </c>
    </row>
    <row r="2523" spans="1:10">
      <c r="A2523" s="17" t="s">
        <v>14266</v>
      </c>
      <c r="B2523" s="18" t="s">
        <v>351</v>
      </c>
      <c r="C2523" s="17" t="s">
        <v>99</v>
      </c>
      <c r="D2523" s="17" t="s">
        <v>101</v>
      </c>
      <c r="E2523" s="19">
        <v>43622.766666659998</v>
      </c>
      <c r="F2523" s="19">
        <v>43622.989583330003</v>
      </c>
      <c r="G2523" s="9">
        <v>321</v>
      </c>
      <c r="H2523" s="9">
        <v>220</v>
      </c>
      <c r="I2523" s="9">
        <v>24954</v>
      </c>
      <c r="J2523" s="17" t="s">
        <v>315</v>
      </c>
    </row>
    <row r="2524" spans="1:10">
      <c r="A2524" s="17" t="s">
        <v>14267</v>
      </c>
      <c r="B2524" s="18" t="s">
        <v>351</v>
      </c>
      <c r="C2524" s="17" t="s">
        <v>156</v>
      </c>
      <c r="D2524" s="17" t="s">
        <v>156</v>
      </c>
      <c r="E2524" s="19">
        <v>43636.00902777</v>
      </c>
      <c r="F2524" s="19">
        <v>43636.229166659999</v>
      </c>
      <c r="G2524" s="9">
        <v>317</v>
      </c>
      <c r="H2524" s="9">
        <v>82</v>
      </c>
      <c r="I2524" s="9">
        <v>24914</v>
      </c>
      <c r="J2524" s="17" t="s">
        <v>315</v>
      </c>
    </row>
    <row r="2525" spans="1:10">
      <c r="A2525" s="17" t="s">
        <v>14268</v>
      </c>
      <c r="B2525" s="18" t="s">
        <v>318</v>
      </c>
      <c r="C2525" s="17" t="s">
        <v>96</v>
      </c>
      <c r="D2525" s="17" t="s">
        <v>97</v>
      </c>
      <c r="E2525" s="19">
        <v>39663.986805549997</v>
      </c>
      <c r="F2525" s="19">
        <v>39664.583333330003</v>
      </c>
      <c r="G2525" s="9">
        <v>859</v>
      </c>
      <c r="H2525" s="9">
        <v>29</v>
      </c>
      <c r="I2525" s="9">
        <v>24911</v>
      </c>
      <c r="J2525" s="17" t="s">
        <v>315</v>
      </c>
    </row>
    <row r="2526" spans="1:10">
      <c r="A2526" s="17" t="s">
        <v>14269</v>
      </c>
      <c r="B2526" s="18" t="s">
        <v>351</v>
      </c>
      <c r="C2526" s="17" t="s">
        <v>173</v>
      </c>
      <c r="D2526" s="17" t="s">
        <v>202</v>
      </c>
      <c r="E2526" s="19">
        <v>43830.401388879996</v>
      </c>
      <c r="F2526" s="19">
        <v>43830.474999999999</v>
      </c>
      <c r="G2526" s="9">
        <v>106</v>
      </c>
      <c r="H2526" s="9">
        <v>270</v>
      </c>
      <c r="I2526" s="9">
        <v>24894</v>
      </c>
      <c r="J2526" s="17" t="s">
        <v>315</v>
      </c>
    </row>
    <row r="2527" spans="1:10">
      <c r="A2527" s="17" t="s">
        <v>14270</v>
      </c>
      <c r="B2527" s="18" t="s">
        <v>318</v>
      </c>
      <c r="C2527" s="17" t="s">
        <v>258</v>
      </c>
      <c r="D2527" s="17" t="s">
        <v>259</v>
      </c>
      <c r="E2527" s="19">
        <v>43611.809722220001</v>
      </c>
      <c r="F2527" s="19">
        <v>43612.473611109999</v>
      </c>
      <c r="G2527" s="9">
        <v>956</v>
      </c>
      <c r="H2527" s="9">
        <v>26</v>
      </c>
      <c r="I2527" s="9">
        <v>24856</v>
      </c>
      <c r="J2527" s="17" t="s">
        <v>315</v>
      </c>
    </row>
    <row r="2528" spans="1:10">
      <c r="A2528" s="17" t="s">
        <v>14271</v>
      </c>
      <c r="B2528" s="18" t="s">
        <v>351</v>
      </c>
      <c r="C2528" s="17" t="s">
        <v>110</v>
      </c>
      <c r="D2528" s="17" t="s">
        <v>112</v>
      </c>
      <c r="E2528" s="19">
        <v>40599.299305549997</v>
      </c>
      <c r="F2528" s="19">
        <v>40599.555555550003</v>
      </c>
      <c r="G2528" s="9">
        <v>369</v>
      </c>
      <c r="H2528" s="9">
        <v>95</v>
      </c>
      <c r="I2528" s="9">
        <v>24855</v>
      </c>
      <c r="J2528" s="17" t="s">
        <v>315</v>
      </c>
    </row>
    <row r="2529" spans="1:10">
      <c r="A2529" s="17" t="s">
        <v>14272</v>
      </c>
      <c r="B2529" s="18" t="s">
        <v>351</v>
      </c>
      <c r="C2529" s="17" t="s">
        <v>175</v>
      </c>
      <c r="D2529" s="17" t="s">
        <v>178</v>
      </c>
      <c r="E2529" s="19">
        <v>43834.19652777</v>
      </c>
      <c r="F2529" s="19">
        <v>43834.502777770002</v>
      </c>
      <c r="G2529" s="9">
        <v>441</v>
      </c>
      <c r="H2529" s="9">
        <v>74</v>
      </c>
      <c r="I2529" s="9">
        <v>24844</v>
      </c>
      <c r="J2529" s="17" t="s">
        <v>315</v>
      </c>
    </row>
    <row r="2530" spans="1:10">
      <c r="A2530" s="17" t="s">
        <v>14273</v>
      </c>
      <c r="B2530" s="18" t="s">
        <v>351</v>
      </c>
      <c r="C2530" s="17" t="s">
        <v>175</v>
      </c>
      <c r="D2530" s="17" t="s">
        <v>157</v>
      </c>
      <c r="E2530" s="19">
        <v>43189.16527777</v>
      </c>
      <c r="F2530" s="19">
        <v>43189.430555550003</v>
      </c>
      <c r="G2530" s="9">
        <v>382</v>
      </c>
      <c r="H2530" s="9">
        <v>65</v>
      </c>
      <c r="I2530" s="9">
        <v>24830</v>
      </c>
      <c r="J2530" s="17" t="s">
        <v>315</v>
      </c>
    </row>
    <row r="2531" spans="1:10">
      <c r="A2531" s="17" t="s">
        <v>14274</v>
      </c>
      <c r="B2531" s="18" t="s">
        <v>351</v>
      </c>
      <c r="C2531" s="17" t="s">
        <v>74</v>
      </c>
      <c r="D2531" s="17" t="s">
        <v>76</v>
      </c>
      <c r="E2531" s="19">
        <v>40498.879166660001</v>
      </c>
      <c r="F2531" s="19">
        <v>40499.59722222</v>
      </c>
      <c r="G2531" s="9">
        <v>1034</v>
      </c>
      <c r="H2531" s="9">
        <v>29</v>
      </c>
      <c r="I2531" s="9">
        <v>24806</v>
      </c>
      <c r="J2531" s="17" t="s">
        <v>315</v>
      </c>
    </row>
    <row r="2532" spans="1:10">
      <c r="A2532" s="17" t="s">
        <v>14275</v>
      </c>
      <c r="B2532" s="18" t="s">
        <v>318</v>
      </c>
      <c r="C2532" s="17" t="s">
        <v>258</v>
      </c>
      <c r="D2532" s="17" t="s">
        <v>259</v>
      </c>
      <c r="E2532" s="19">
        <v>44578.108333329998</v>
      </c>
      <c r="F2532" s="19">
        <v>44578.770833330003</v>
      </c>
      <c r="G2532" s="9">
        <v>954</v>
      </c>
      <c r="H2532" s="9">
        <v>26</v>
      </c>
      <c r="I2532" s="9">
        <v>24804</v>
      </c>
      <c r="J2532" s="17" t="s">
        <v>315</v>
      </c>
    </row>
    <row r="2533" spans="1:10">
      <c r="A2533" s="17" t="s">
        <v>14276</v>
      </c>
      <c r="B2533" s="18" t="s">
        <v>351</v>
      </c>
      <c r="C2533" s="17" t="s">
        <v>175</v>
      </c>
      <c r="D2533" s="17" t="s">
        <v>178</v>
      </c>
      <c r="E2533" s="19">
        <v>43153.247916660002</v>
      </c>
      <c r="F2533" s="19">
        <v>43153.40833333</v>
      </c>
      <c r="G2533" s="9">
        <v>231</v>
      </c>
      <c r="H2533" s="9">
        <v>114</v>
      </c>
      <c r="I2533" s="9">
        <v>24804</v>
      </c>
      <c r="J2533" s="17" t="s">
        <v>315</v>
      </c>
    </row>
    <row r="2534" spans="1:10">
      <c r="A2534" s="17" t="s">
        <v>14277</v>
      </c>
      <c r="B2534" s="18" t="s">
        <v>351</v>
      </c>
      <c r="C2534" s="17" t="s">
        <v>182</v>
      </c>
      <c r="D2534" s="17" t="s">
        <v>183</v>
      </c>
      <c r="E2534" s="19">
        <v>39627.838194440003</v>
      </c>
      <c r="F2534" s="19">
        <v>39628.115972220003</v>
      </c>
      <c r="G2534" s="9">
        <v>400</v>
      </c>
      <c r="H2534" s="9">
        <v>62</v>
      </c>
      <c r="I2534" s="9">
        <v>24800</v>
      </c>
      <c r="J2534" s="17" t="s">
        <v>315</v>
      </c>
    </row>
    <row r="2535" spans="1:10">
      <c r="A2535" s="17" t="s">
        <v>14278</v>
      </c>
      <c r="B2535" s="18" t="s">
        <v>314</v>
      </c>
      <c r="C2535" s="17" t="s">
        <v>146</v>
      </c>
      <c r="D2535" s="17" t="s">
        <v>147</v>
      </c>
      <c r="E2535" s="19">
        <v>45062.938888880002</v>
      </c>
      <c r="F2535" s="19">
        <v>45063.6875</v>
      </c>
      <c r="G2535" s="9">
        <v>1078</v>
      </c>
      <c r="H2535" s="9">
        <v>23</v>
      </c>
      <c r="I2535" s="9">
        <v>24794</v>
      </c>
      <c r="J2535" s="17" t="s">
        <v>315</v>
      </c>
    </row>
    <row r="2536" spans="1:10">
      <c r="A2536" s="17" t="s">
        <v>14279</v>
      </c>
      <c r="B2536" s="18" t="s">
        <v>351</v>
      </c>
      <c r="C2536" s="17" t="s">
        <v>236</v>
      </c>
      <c r="D2536" s="17" t="s">
        <v>238</v>
      </c>
      <c r="E2536" s="19">
        <v>42337.236805549997</v>
      </c>
      <c r="F2536" s="19">
        <v>42338.047916659998</v>
      </c>
      <c r="G2536" s="9">
        <v>1168</v>
      </c>
      <c r="H2536" s="9">
        <v>98</v>
      </c>
      <c r="I2536" s="9">
        <v>24788</v>
      </c>
      <c r="J2536" s="17" t="s">
        <v>315</v>
      </c>
    </row>
    <row r="2537" spans="1:10">
      <c r="A2537" s="17" t="s">
        <v>14280</v>
      </c>
      <c r="B2537" s="18" t="s">
        <v>318</v>
      </c>
      <c r="C2537" s="17" t="s">
        <v>126</v>
      </c>
      <c r="D2537" s="17" t="s">
        <v>127</v>
      </c>
      <c r="E2537" s="19">
        <v>43393.920138879999</v>
      </c>
      <c r="F2537" s="19">
        <v>43393.949305549999</v>
      </c>
      <c r="G2537" s="9">
        <v>42</v>
      </c>
      <c r="H2537" s="9">
        <v>590</v>
      </c>
      <c r="I2537" s="9">
        <v>24780</v>
      </c>
      <c r="J2537" s="17" t="s">
        <v>315</v>
      </c>
    </row>
    <row r="2538" spans="1:10">
      <c r="A2538" s="17" t="s">
        <v>14281</v>
      </c>
      <c r="B2538" s="18" t="s">
        <v>351</v>
      </c>
      <c r="C2538" s="17" t="s">
        <v>35</v>
      </c>
      <c r="D2538" s="17" t="s">
        <v>37</v>
      </c>
      <c r="E2538" s="19">
        <v>45229.275694440003</v>
      </c>
      <c r="F2538" s="19">
        <v>45229.41319444</v>
      </c>
      <c r="G2538" s="9">
        <v>198</v>
      </c>
      <c r="H2538" s="9">
        <v>293</v>
      </c>
      <c r="I2538" s="9">
        <v>24774</v>
      </c>
      <c r="J2538" s="17" t="s">
        <v>315</v>
      </c>
    </row>
    <row r="2539" spans="1:10">
      <c r="A2539" s="17" t="s">
        <v>8870</v>
      </c>
      <c r="B2539" s="18" t="s">
        <v>351</v>
      </c>
      <c r="C2539" s="17" t="s">
        <v>104</v>
      </c>
      <c r="D2539" s="17" t="s">
        <v>105</v>
      </c>
      <c r="E2539" s="19">
        <v>43388.826388879999</v>
      </c>
      <c r="F2539" s="19">
        <v>43389.170138879999</v>
      </c>
      <c r="G2539" s="9">
        <v>495</v>
      </c>
      <c r="H2539" s="9">
        <v>50</v>
      </c>
      <c r="I2539" s="9">
        <v>24750</v>
      </c>
      <c r="J2539" s="17" t="s">
        <v>315</v>
      </c>
    </row>
    <row r="2540" spans="1:10">
      <c r="A2540" s="17" t="s">
        <v>14282</v>
      </c>
      <c r="B2540" s="18" t="s">
        <v>351</v>
      </c>
      <c r="C2540" s="17" t="s">
        <v>104</v>
      </c>
      <c r="D2540" s="17" t="s">
        <v>105</v>
      </c>
      <c r="E2540" s="19">
        <v>45230.776388879996</v>
      </c>
      <c r="F2540" s="19">
        <v>45231.150694440003</v>
      </c>
      <c r="G2540" s="9">
        <v>539</v>
      </c>
      <c r="H2540" s="9">
        <v>67</v>
      </c>
      <c r="I2540" s="9">
        <v>24736</v>
      </c>
      <c r="J2540" s="17" t="s">
        <v>315</v>
      </c>
    </row>
    <row r="2541" spans="1:10">
      <c r="A2541" s="17" t="s">
        <v>14283</v>
      </c>
      <c r="B2541" s="18" t="s">
        <v>318</v>
      </c>
      <c r="C2541" s="17" t="s">
        <v>201</v>
      </c>
      <c r="D2541" s="17" t="s">
        <v>248</v>
      </c>
      <c r="E2541" s="19">
        <v>45316.942361109999</v>
      </c>
      <c r="F2541" s="19">
        <v>45317.454861110004</v>
      </c>
      <c r="G2541" s="9">
        <v>716</v>
      </c>
      <c r="H2541" s="9">
        <v>57</v>
      </c>
      <c r="I2541" s="9">
        <v>24730</v>
      </c>
      <c r="J2541" s="17" t="s">
        <v>315</v>
      </c>
    </row>
    <row r="2542" spans="1:10">
      <c r="A2542" s="17" t="s">
        <v>14284</v>
      </c>
      <c r="B2542" s="18" t="s">
        <v>318</v>
      </c>
      <c r="C2542" s="17" t="s">
        <v>128</v>
      </c>
      <c r="D2542" s="17" t="s">
        <v>130</v>
      </c>
      <c r="E2542" s="19">
        <v>40357.611805549997</v>
      </c>
      <c r="F2542" s="19">
        <v>40357.87708333</v>
      </c>
      <c r="G2542" s="9">
        <v>382</v>
      </c>
      <c r="H2542" s="9">
        <v>120</v>
      </c>
      <c r="I2542" s="9">
        <v>24684</v>
      </c>
      <c r="J2542" s="17" t="s">
        <v>315</v>
      </c>
    </row>
    <row r="2543" spans="1:10">
      <c r="A2543" s="17" t="s">
        <v>14285</v>
      </c>
      <c r="B2543" s="18" t="s">
        <v>318</v>
      </c>
      <c r="C2543" s="17" t="s">
        <v>113</v>
      </c>
      <c r="D2543" s="17" t="s">
        <v>114</v>
      </c>
      <c r="E2543" s="19">
        <v>44773.632638880001</v>
      </c>
      <c r="F2543" s="19">
        <v>44775.772222220003</v>
      </c>
      <c r="G2543" s="9">
        <v>3081</v>
      </c>
      <c r="H2543" s="9">
        <v>8</v>
      </c>
      <c r="I2543" s="9">
        <v>24648</v>
      </c>
      <c r="J2543" s="17" t="s">
        <v>315</v>
      </c>
    </row>
    <row r="2544" spans="1:10">
      <c r="A2544" s="17" t="s">
        <v>14286</v>
      </c>
      <c r="B2544" s="18" t="s">
        <v>351</v>
      </c>
      <c r="C2544" s="17" t="s">
        <v>74</v>
      </c>
      <c r="D2544" s="17" t="s">
        <v>76</v>
      </c>
      <c r="E2544" s="19">
        <v>39928.665972219998</v>
      </c>
      <c r="F2544" s="19">
        <v>39929.125</v>
      </c>
      <c r="G2544" s="9">
        <v>661</v>
      </c>
      <c r="H2544" s="9">
        <v>44</v>
      </c>
      <c r="I2544" s="9">
        <v>24629</v>
      </c>
      <c r="J2544" s="17" t="s">
        <v>315</v>
      </c>
    </row>
    <row r="2545" spans="1:10">
      <c r="A2545" s="17" t="s">
        <v>14287</v>
      </c>
      <c r="B2545" s="18" t="s">
        <v>314</v>
      </c>
      <c r="C2545" s="17" t="s">
        <v>271</v>
      </c>
      <c r="D2545" s="17" t="s">
        <v>273</v>
      </c>
      <c r="E2545" s="19">
        <v>43057.936111110001</v>
      </c>
      <c r="F2545" s="19">
        <v>43058.015277769999</v>
      </c>
      <c r="G2545" s="9">
        <v>114</v>
      </c>
      <c r="H2545" s="9">
        <v>216</v>
      </c>
      <c r="I2545" s="9">
        <v>24624</v>
      </c>
      <c r="J2545" s="17" t="s">
        <v>315</v>
      </c>
    </row>
    <row r="2546" spans="1:10">
      <c r="A2546" s="17" t="s">
        <v>14288</v>
      </c>
      <c r="B2546" s="18" t="s">
        <v>351</v>
      </c>
      <c r="C2546" s="17" t="s">
        <v>110</v>
      </c>
      <c r="D2546" s="17" t="s">
        <v>112</v>
      </c>
      <c r="E2546" s="19">
        <v>44995.34722222</v>
      </c>
      <c r="F2546" s="19">
        <v>44995.606944439998</v>
      </c>
      <c r="G2546" s="9">
        <v>374</v>
      </c>
      <c r="H2546" s="9">
        <v>95</v>
      </c>
      <c r="I2546" s="9">
        <v>24606</v>
      </c>
      <c r="J2546" s="17" t="s">
        <v>315</v>
      </c>
    </row>
    <row r="2547" spans="1:10">
      <c r="A2547" s="17" t="s">
        <v>14289</v>
      </c>
      <c r="B2547" s="18" t="s">
        <v>351</v>
      </c>
      <c r="C2547" s="17" t="s">
        <v>74</v>
      </c>
      <c r="D2547" s="17" t="s">
        <v>76</v>
      </c>
      <c r="E2547" s="19">
        <v>44852.449305549999</v>
      </c>
      <c r="F2547" s="19">
        <v>44852.590277770003</v>
      </c>
      <c r="G2547" s="9">
        <v>203</v>
      </c>
      <c r="H2547" s="9">
        <v>128</v>
      </c>
      <c r="I2547" s="9">
        <v>24604</v>
      </c>
      <c r="J2547" s="17" t="s">
        <v>315</v>
      </c>
    </row>
    <row r="2548" spans="1:10">
      <c r="A2548" s="17" t="s">
        <v>14290</v>
      </c>
      <c r="B2548" s="18" t="s">
        <v>318</v>
      </c>
      <c r="C2548" s="17" t="s">
        <v>143</v>
      </c>
      <c r="D2548" s="17" t="s">
        <v>144</v>
      </c>
      <c r="E2548" s="19">
        <v>43590.836111110002</v>
      </c>
      <c r="F2548" s="19">
        <v>43591.03472222</v>
      </c>
      <c r="G2548" s="9">
        <v>286</v>
      </c>
      <c r="H2548" s="9">
        <v>103</v>
      </c>
      <c r="I2548" s="9">
        <v>24583</v>
      </c>
      <c r="J2548" s="17" t="s">
        <v>315</v>
      </c>
    </row>
    <row r="2549" spans="1:10">
      <c r="A2549" s="17" t="s">
        <v>14291</v>
      </c>
      <c r="B2549" s="18" t="s">
        <v>314</v>
      </c>
      <c r="C2549" s="17" t="s">
        <v>94</v>
      </c>
      <c r="D2549" s="17" t="s">
        <v>198</v>
      </c>
      <c r="E2549" s="19">
        <v>42578.911111109999</v>
      </c>
      <c r="F2549" s="19">
        <v>42579.461805550003</v>
      </c>
      <c r="G2549" s="9">
        <v>793</v>
      </c>
      <c r="H2549" s="9">
        <v>31</v>
      </c>
      <c r="I2549" s="9">
        <v>24583</v>
      </c>
      <c r="J2549" s="17" t="s">
        <v>315</v>
      </c>
    </row>
    <row r="2550" spans="1:10">
      <c r="A2550" s="17" t="s">
        <v>14292</v>
      </c>
      <c r="B2550" s="18" t="s">
        <v>351</v>
      </c>
      <c r="C2550" s="17" t="s">
        <v>243</v>
      </c>
      <c r="D2550" s="17" t="s">
        <v>244</v>
      </c>
      <c r="E2550" s="19">
        <v>45156.165972219998</v>
      </c>
      <c r="F2550" s="19">
        <v>45156.38194444</v>
      </c>
      <c r="G2550" s="9">
        <v>311</v>
      </c>
      <c r="H2550" s="9">
        <v>79</v>
      </c>
      <c r="I2550" s="9">
        <v>24569</v>
      </c>
      <c r="J2550" s="17" t="s">
        <v>315</v>
      </c>
    </row>
    <row r="2551" spans="1:10">
      <c r="A2551" s="17" t="s">
        <v>14293</v>
      </c>
      <c r="B2551" s="18" t="s">
        <v>318</v>
      </c>
      <c r="C2551" s="17" t="s">
        <v>126</v>
      </c>
      <c r="D2551" s="17" t="s">
        <v>127</v>
      </c>
      <c r="E2551" s="19">
        <v>42067.824999999997</v>
      </c>
      <c r="F2551" s="19">
        <v>42067.876388880002</v>
      </c>
      <c r="G2551" s="9">
        <v>74</v>
      </c>
      <c r="H2551" s="9">
        <v>332</v>
      </c>
      <c r="I2551" s="9">
        <v>24568</v>
      </c>
      <c r="J2551" s="17" t="s">
        <v>315</v>
      </c>
    </row>
    <row r="2552" spans="1:10">
      <c r="A2552" s="17" t="s">
        <v>14294</v>
      </c>
      <c r="B2552" s="18" t="s">
        <v>318</v>
      </c>
      <c r="C2552" s="17" t="s">
        <v>139</v>
      </c>
      <c r="D2552" s="17" t="s">
        <v>142</v>
      </c>
      <c r="E2552" s="19">
        <v>43538.794444439998</v>
      </c>
      <c r="F2552" s="19">
        <v>43538.935416660002</v>
      </c>
      <c r="G2552" s="9">
        <v>203</v>
      </c>
      <c r="H2552" s="9">
        <v>121</v>
      </c>
      <c r="I2552" s="9">
        <v>24563</v>
      </c>
      <c r="J2552" s="17" t="s">
        <v>315</v>
      </c>
    </row>
    <row r="2553" spans="1:10">
      <c r="A2553" s="17" t="s">
        <v>14295</v>
      </c>
      <c r="B2553" s="18" t="s">
        <v>351</v>
      </c>
      <c r="C2553" s="17" t="s">
        <v>236</v>
      </c>
      <c r="D2553" s="17" t="s">
        <v>237</v>
      </c>
      <c r="E2553" s="19">
        <v>45439.105555549999</v>
      </c>
      <c r="F2553" s="19">
        <v>45439.521527769997</v>
      </c>
      <c r="G2553" s="9">
        <v>599</v>
      </c>
      <c r="H2553" s="9">
        <v>41</v>
      </c>
      <c r="I2553" s="9">
        <v>24559</v>
      </c>
      <c r="J2553" s="17" t="s">
        <v>315</v>
      </c>
    </row>
    <row r="2554" spans="1:10">
      <c r="A2554" s="17" t="s">
        <v>14296</v>
      </c>
      <c r="B2554" s="18" t="s">
        <v>351</v>
      </c>
      <c r="C2554" s="17" t="s">
        <v>99</v>
      </c>
      <c r="D2554" s="17" t="s">
        <v>102</v>
      </c>
      <c r="E2554" s="19">
        <v>39803.836805550003</v>
      </c>
      <c r="F2554" s="19">
        <v>39804.239583330003</v>
      </c>
      <c r="G2554" s="9">
        <v>580</v>
      </c>
      <c r="H2554" s="9">
        <v>55</v>
      </c>
      <c r="I2554" s="9">
        <v>24528</v>
      </c>
      <c r="J2554" s="17" t="s">
        <v>315</v>
      </c>
    </row>
    <row r="2555" spans="1:10">
      <c r="A2555" s="17" t="s">
        <v>14297</v>
      </c>
      <c r="B2555" s="18" t="s">
        <v>318</v>
      </c>
      <c r="C2555" s="17" t="s">
        <v>44</v>
      </c>
      <c r="D2555" s="17" t="s">
        <v>48</v>
      </c>
      <c r="E2555" s="19">
        <v>44423.905555550002</v>
      </c>
      <c r="F2555" s="19">
        <v>44424.15972222</v>
      </c>
      <c r="G2555" s="9">
        <v>366</v>
      </c>
      <c r="H2555" s="9">
        <v>67</v>
      </c>
      <c r="I2555" s="9">
        <v>24522</v>
      </c>
      <c r="J2555" s="17" t="s">
        <v>315</v>
      </c>
    </row>
    <row r="2556" spans="1:10">
      <c r="A2556" s="17" t="s">
        <v>14298</v>
      </c>
      <c r="B2556" s="18" t="s">
        <v>351</v>
      </c>
      <c r="C2556" s="17" t="s">
        <v>99</v>
      </c>
      <c r="D2556" s="17" t="s">
        <v>102</v>
      </c>
      <c r="E2556" s="19">
        <v>45655.668749999997</v>
      </c>
      <c r="F2556" s="19">
        <v>45655.868055550003</v>
      </c>
      <c r="G2556" s="9">
        <v>287</v>
      </c>
      <c r="H2556" s="9">
        <v>95</v>
      </c>
      <c r="I2556" s="9">
        <v>24521</v>
      </c>
      <c r="J2556" s="17" t="s">
        <v>315</v>
      </c>
    </row>
    <row r="2557" spans="1:10">
      <c r="A2557" s="17" t="s">
        <v>14299</v>
      </c>
      <c r="B2557" s="18" t="s">
        <v>351</v>
      </c>
      <c r="C2557" s="17" t="s">
        <v>64</v>
      </c>
      <c r="D2557" s="17" t="s">
        <v>64</v>
      </c>
      <c r="E2557" s="19">
        <v>42193.238888879998</v>
      </c>
      <c r="F2557" s="19">
        <v>42193.525000000001</v>
      </c>
      <c r="G2557" s="9">
        <v>412</v>
      </c>
      <c r="H2557" s="9">
        <v>117</v>
      </c>
      <c r="I2557" s="9">
        <v>24514</v>
      </c>
      <c r="J2557" s="17" t="s">
        <v>315</v>
      </c>
    </row>
    <row r="2558" spans="1:10">
      <c r="A2558" s="17" t="s">
        <v>8091</v>
      </c>
      <c r="B2558" s="18" t="s">
        <v>318</v>
      </c>
      <c r="C2558" s="17" t="s">
        <v>39</v>
      </c>
      <c r="D2558" s="17" t="s">
        <v>40</v>
      </c>
      <c r="E2558" s="19">
        <v>42200.022222220003</v>
      </c>
      <c r="F2558" s="19">
        <v>42202.447916659999</v>
      </c>
      <c r="G2558" s="9">
        <v>3493</v>
      </c>
      <c r="H2558" s="9">
        <v>7</v>
      </c>
      <c r="I2558" s="9">
        <v>24451</v>
      </c>
      <c r="J2558" s="17" t="s">
        <v>315</v>
      </c>
    </row>
    <row r="2559" spans="1:10">
      <c r="A2559" s="17" t="s">
        <v>14300</v>
      </c>
      <c r="B2559" s="18" t="s">
        <v>351</v>
      </c>
      <c r="C2559" s="17" t="s">
        <v>256</v>
      </c>
      <c r="D2559" s="17" t="s">
        <v>257</v>
      </c>
      <c r="E2559" s="19">
        <v>43153.268750000003</v>
      </c>
      <c r="F2559" s="19">
        <v>43153.5625</v>
      </c>
      <c r="G2559" s="9">
        <v>423</v>
      </c>
      <c r="H2559" s="9">
        <v>68</v>
      </c>
      <c r="I2559" s="9">
        <v>24444</v>
      </c>
      <c r="J2559" s="17" t="s">
        <v>315</v>
      </c>
    </row>
    <row r="2560" spans="1:10">
      <c r="A2560" s="17" t="s">
        <v>14301</v>
      </c>
      <c r="B2560" s="18" t="s">
        <v>318</v>
      </c>
      <c r="C2560" s="17" t="s">
        <v>233</v>
      </c>
      <c r="D2560" s="17" t="s">
        <v>234</v>
      </c>
      <c r="E2560" s="19">
        <v>40149.945138880001</v>
      </c>
      <c r="F2560" s="19">
        <v>40150.16319444</v>
      </c>
      <c r="G2560" s="9">
        <v>314</v>
      </c>
      <c r="H2560" s="9">
        <v>131</v>
      </c>
      <c r="I2560" s="9">
        <v>24434</v>
      </c>
      <c r="J2560" s="17" t="s">
        <v>315</v>
      </c>
    </row>
    <row r="2561" spans="1:10">
      <c r="A2561" s="17" t="s">
        <v>14302</v>
      </c>
      <c r="B2561" s="18" t="s">
        <v>318</v>
      </c>
      <c r="C2561" s="17" t="s">
        <v>58</v>
      </c>
      <c r="D2561" s="17" t="s">
        <v>59</v>
      </c>
      <c r="E2561" s="19">
        <v>43614.624305550002</v>
      </c>
      <c r="F2561" s="19">
        <v>43615.431944440003</v>
      </c>
      <c r="G2561" s="9">
        <v>1163</v>
      </c>
      <c r="H2561" s="9">
        <v>21</v>
      </c>
      <c r="I2561" s="9">
        <v>24423</v>
      </c>
      <c r="J2561" s="17" t="s">
        <v>315</v>
      </c>
    </row>
    <row r="2562" spans="1:10">
      <c r="A2562" s="17" t="s">
        <v>14303</v>
      </c>
      <c r="B2562" s="18" t="s">
        <v>318</v>
      </c>
      <c r="C2562" s="17" t="s">
        <v>293</v>
      </c>
      <c r="D2562" s="17" t="s">
        <v>296</v>
      </c>
      <c r="E2562" s="19">
        <v>42534.265972219997</v>
      </c>
      <c r="F2562" s="19">
        <v>42534.45</v>
      </c>
      <c r="G2562" s="9">
        <v>265</v>
      </c>
      <c r="H2562" s="9">
        <v>92</v>
      </c>
      <c r="I2562" s="9">
        <v>24380</v>
      </c>
      <c r="J2562" s="17" t="s">
        <v>315</v>
      </c>
    </row>
    <row r="2563" spans="1:10">
      <c r="A2563" s="17" t="s">
        <v>14304</v>
      </c>
      <c r="B2563" s="18" t="s">
        <v>351</v>
      </c>
      <c r="C2563" s="17" t="s">
        <v>156</v>
      </c>
      <c r="D2563" s="17" t="s">
        <v>156</v>
      </c>
      <c r="E2563" s="19">
        <v>44088.138888879999</v>
      </c>
      <c r="F2563" s="19">
        <v>44088.430555550003</v>
      </c>
      <c r="G2563" s="9">
        <v>420</v>
      </c>
      <c r="H2563" s="9">
        <v>58</v>
      </c>
      <c r="I2563" s="9">
        <v>24360</v>
      </c>
      <c r="J2563" s="17" t="s">
        <v>315</v>
      </c>
    </row>
    <row r="2564" spans="1:10">
      <c r="A2564" s="17" t="s">
        <v>14305</v>
      </c>
      <c r="B2564" s="18" t="s">
        <v>351</v>
      </c>
      <c r="C2564" s="17" t="s">
        <v>74</v>
      </c>
      <c r="D2564" s="17" t="s">
        <v>75</v>
      </c>
      <c r="E2564" s="19">
        <v>43769.030555550002</v>
      </c>
      <c r="F2564" s="19">
        <v>43769.34375</v>
      </c>
      <c r="G2564" s="9">
        <v>451</v>
      </c>
      <c r="H2564" s="9">
        <v>54</v>
      </c>
      <c r="I2564" s="9">
        <v>24354</v>
      </c>
      <c r="J2564" s="17" t="s">
        <v>315</v>
      </c>
    </row>
    <row r="2565" spans="1:10">
      <c r="A2565" s="17" t="s">
        <v>14306</v>
      </c>
      <c r="B2565" s="18" t="s">
        <v>318</v>
      </c>
      <c r="C2565" s="17" t="s">
        <v>258</v>
      </c>
      <c r="D2565" s="17" t="s">
        <v>260</v>
      </c>
      <c r="E2565" s="19">
        <v>41941.328472219997</v>
      </c>
      <c r="F2565" s="19">
        <v>41941.458333330003</v>
      </c>
      <c r="G2565" s="9">
        <v>187</v>
      </c>
      <c r="H2565" s="9">
        <v>179</v>
      </c>
      <c r="I2565" s="9">
        <v>24353</v>
      </c>
      <c r="J2565" s="17" t="s">
        <v>315</v>
      </c>
    </row>
    <row r="2566" spans="1:10">
      <c r="A2566" s="17" t="s">
        <v>14307</v>
      </c>
      <c r="B2566" s="18" t="s">
        <v>351</v>
      </c>
      <c r="C2566" s="17" t="s">
        <v>99</v>
      </c>
      <c r="D2566" s="17" t="s">
        <v>101</v>
      </c>
      <c r="E2566" s="19">
        <v>45505.348611109999</v>
      </c>
      <c r="F2566" s="19">
        <v>45505.484027769999</v>
      </c>
      <c r="G2566" s="9">
        <v>195</v>
      </c>
      <c r="H2566" s="9">
        <v>225</v>
      </c>
      <c r="I2566" s="9">
        <v>24339</v>
      </c>
      <c r="J2566" s="17" t="s">
        <v>315</v>
      </c>
    </row>
    <row r="2567" spans="1:10">
      <c r="A2567" s="17" t="s">
        <v>14308</v>
      </c>
      <c r="B2567" s="18" t="s">
        <v>314</v>
      </c>
      <c r="C2567" s="17" t="s">
        <v>220</v>
      </c>
      <c r="D2567" s="17" t="s">
        <v>222</v>
      </c>
      <c r="E2567" s="19">
        <v>44434.905555550002</v>
      </c>
      <c r="F2567" s="19">
        <v>44435.375</v>
      </c>
      <c r="G2567" s="9">
        <v>676</v>
      </c>
      <c r="H2567" s="9">
        <v>36</v>
      </c>
      <c r="I2567" s="9">
        <v>24336</v>
      </c>
      <c r="J2567" s="17" t="s">
        <v>315</v>
      </c>
    </row>
    <row r="2568" spans="1:10">
      <c r="A2568" s="17" t="s">
        <v>14309</v>
      </c>
      <c r="B2568" s="18" t="s">
        <v>351</v>
      </c>
      <c r="C2568" s="17" t="s">
        <v>60</v>
      </c>
      <c r="D2568" s="17" t="s">
        <v>63</v>
      </c>
      <c r="E2568" s="19">
        <v>44748.716666660002</v>
      </c>
      <c r="F2568" s="19">
        <v>44749.12847222</v>
      </c>
      <c r="G2568" s="9">
        <v>593</v>
      </c>
      <c r="H2568" s="9">
        <v>41</v>
      </c>
      <c r="I2568" s="9">
        <v>24313</v>
      </c>
      <c r="J2568" s="17" t="s">
        <v>315</v>
      </c>
    </row>
    <row r="2569" spans="1:10">
      <c r="A2569" s="17" t="s">
        <v>14310</v>
      </c>
      <c r="B2569" s="18" t="s">
        <v>318</v>
      </c>
      <c r="C2569" s="17" t="s">
        <v>68</v>
      </c>
      <c r="D2569" s="17" t="s">
        <v>70</v>
      </c>
      <c r="E2569" s="19">
        <v>39477.004166660001</v>
      </c>
      <c r="F2569" s="19">
        <v>39477.212500000001</v>
      </c>
      <c r="G2569" s="9">
        <v>300</v>
      </c>
      <c r="H2569" s="9">
        <v>81</v>
      </c>
      <c r="I2569" s="9">
        <v>24300</v>
      </c>
      <c r="J2569" s="17" t="s">
        <v>315</v>
      </c>
    </row>
    <row r="2570" spans="1:10">
      <c r="A2570" s="17" t="s">
        <v>11427</v>
      </c>
      <c r="B2570" s="18" t="s">
        <v>318</v>
      </c>
      <c r="C2570" s="17" t="s">
        <v>83</v>
      </c>
      <c r="D2570" s="17" t="s">
        <v>85</v>
      </c>
      <c r="E2570" s="19">
        <v>41372.148611110002</v>
      </c>
      <c r="F2570" s="19">
        <v>41372.47569444</v>
      </c>
      <c r="G2570" s="9">
        <v>471</v>
      </c>
      <c r="H2570" s="9">
        <v>73</v>
      </c>
      <c r="I2570" s="9">
        <v>24299</v>
      </c>
      <c r="J2570" s="17" t="s">
        <v>315</v>
      </c>
    </row>
    <row r="2571" spans="1:10">
      <c r="A2571" s="17" t="s">
        <v>14311</v>
      </c>
      <c r="B2571" s="18" t="s">
        <v>351</v>
      </c>
      <c r="C2571" s="17" t="s">
        <v>182</v>
      </c>
      <c r="D2571" s="17" t="s">
        <v>184</v>
      </c>
      <c r="E2571" s="19">
        <v>42181.857638879999</v>
      </c>
      <c r="F2571" s="19">
        <v>42182.458333330003</v>
      </c>
      <c r="G2571" s="9">
        <v>865</v>
      </c>
      <c r="H2571" s="9">
        <v>33</v>
      </c>
      <c r="I2571" s="9">
        <v>24273</v>
      </c>
      <c r="J2571" s="17" t="s">
        <v>315</v>
      </c>
    </row>
    <row r="2572" spans="1:10">
      <c r="A2572" s="17" t="s">
        <v>14312</v>
      </c>
      <c r="B2572" s="18" t="s">
        <v>318</v>
      </c>
      <c r="C2572" s="17" t="s">
        <v>293</v>
      </c>
      <c r="D2572" s="17" t="s">
        <v>296</v>
      </c>
      <c r="E2572" s="19">
        <v>39642.665972219998</v>
      </c>
      <c r="F2572" s="19">
        <v>39642.785416660001</v>
      </c>
      <c r="G2572" s="9">
        <v>172</v>
      </c>
      <c r="H2572" s="9">
        <v>141</v>
      </c>
      <c r="I2572" s="9">
        <v>24252</v>
      </c>
      <c r="J2572" s="17" t="s">
        <v>315</v>
      </c>
    </row>
    <row r="2573" spans="1:10">
      <c r="A2573" s="17" t="s">
        <v>14313</v>
      </c>
      <c r="B2573" s="18" t="s">
        <v>351</v>
      </c>
      <c r="C2573" s="17" t="s">
        <v>99</v>
      </c>
      <c r="D2573" s="17" t="s">
        <v>102</v>
      </c>
      <c r="E2573" s="19">
        <v>40498.645833330003</v>
      </c>
      <c r="F2573" s="19">
        <v>40498.931250000001</v>
      </c>
      <c r="G2573" s="9">
        <v>411</v>
      </c>
      <c r="H2573" s="9">
        <v>59</v>
      </c>
      <c r="I2573" s="9">
        <v>24249</v>
      </c>
      <c r="J2573" s="17" t="s">
        <v>315</v>
      </c>
    </row>
    <row r="2574" spans="1:10">
      <c r="A2574" s="17" t="s">
        <v>7158</v>
      </c>
      <c r="B2574" s="18" t="s">
        <v>314</v>
      </c>
      <c r="C2574" s="17" t="s">
        <v>146</v>
      </c>
      <c r="D2574" s="17" t="s">
        <v>147</v>
      </c>
      <c r="E2574" s="19">
        <v>39546.109027769999</v>
      </c>
      <c r="F2574" s="19">
        <v>39546.148611110002</v>
      </c>
      <c r="G2574" s="9">
        <v>57</v>
      </c>
      <c r="H2574" s="9">
        <v>425</v>
      </c>
      <c r="I2574" s="9">
        <v>24225</v>
      </c>
      <c r="J2574" s="17" t="s">
        <v>315</v>
      </c>
    </row>
    <row r="2575" spans="1:10">
      <c r="A2575" s="17" t="s">
        <v>14314</v>
      </c>
      <c r="B2575" s="18" t="s">
        <v>318</v>
      </c>
      <c r="C2575" s="17" t="s">
        <v>223</v>
      </c>
      <c r="D2575" s="17" t="s">
        <v>226</v>
      </c>
      <c r="E2575" s="19">
        <v>45300.71875</v>
      </c>
      <c r="F2575" s="19">
        <v>45301.013888879999</v>
      </c>
      <c r="G2575" s="9">
        <v>425</v>
      </c>
      <c r="H2575" s="9">
        <v>57</v>
      </c>
      <c r="I2575" s="9">
        <v>24225</v>
      </c>
      <c r="J2575" s="17" t="s">
        <v>315</v>
      </c>
    </row>
    <row r="2576" spans="1:10">
      <c r="A2576" s="17" t="s">
        <v>5869</v>
      </c>
      <c r="B2576" s="18" t="s">
        <v>318</v>
      </c>
      <c r="C2576" s="17" t="s">
        <v>113</v>
      </c>
      <c r="D2576" s="17" t="s">
        <v>114</v>
      </c>
      <c r="E2576" s="19">
        <v>45178.638888879999</v>
      </c>
      <c r="F2576" s="19">
        <v>45179.239583330003</v>
      </c>
      <c r="G2576" s="9">
        <v>865</v>
      </c>
      <c r="H2576" s="9">
        <v>28</v>
      </c>
      <c r="I2576" s="9">
        <v>24220</v>
      </c>
      <c r="J2576" s="17" t="s">
        <v>315</v>
      </c>
    </row>
    <row r="2577" spans="1:10">
      <c r="A2577" s="17" t="s">
        <v>14315</v>
      </c>
      <c r="B2577" s="18" t="s">
        <v>318</v>
      </c>
      <c r="C2577" s="17" t="s">
        <v>113</v>
      </c>
      <c r="D2577" s="17" t="s">
        <v>114</v>
      </c>
      <c r="E2577" s="19">
        <v>41472.85277777</v>
      </c>
      <c r="F2577" s="19">
        <v>41473.584027769997</v>
      </c>
      <c r="G2577" s="9">
        <v>1053</v>
      </c>
      <c r="H2577" s="9">
        <v>23</v>
      </c>
      <c r="I2577" s="9">
        <v>24219</v>
      </c>
      <c r="J2577" s="17" t="s">
        <v>315</v>
      </c>
    </row>
    <row r="2578" spans="1:10">
      <c r="A2578" s="17" t="s">
        <v>14316</v>
      </c>
      <c r="B2578" s="18" t="s">
        <v>318</v>
      </c>
      <c r="C2578" s="17" t="s">
        <v>106</v>
      </c>
      <c r="D2578" s="17" t="s">
        <v>108</v>
      </c>
      <c r="E2578" s="19">
        <v>45019.803472220003</v>
      </c>
      <c r="F2578" s="19">
        <v>45019.85277777</v>
      </c>
      <c r="G2578" s="9">
        <v>71</v>
      </c>
      <c r="H2578" s="9">
        <v>341</v>
      </c>
      <c r="I2578" s="9">
        <v>24211</v>
      </c>
      <c r="J2578" s="17" t="s">
        <v>315</v>
      </c>
    </row>
    <row r="2579" spans="1:10">
      <c r="A2579" s="17" t="s">
        <v>14317</v>
      </c>
      <c r="B2579" s="18" t="s">
        <v>351</v>
      </c>
      <c r="C2579" s="17" t="s">
        <v>179</v>
      </c>
      <c r="D2579" s="17" t="s">
        <v>181</v>
      </c>
      <c r="E2579" s="19">
        <v>44246.669444439998</v>
      </c>
      <c r="F2579" s="19">
        <v>44249.47083333</v>
      </c>
      <c r="G2579" s="9">
        <v>4034</v>
      </c>
      <c r="H2579" s="9">
        <v>6</v>
      </c>
      <c r="I2579" s="9">
        <v>24204</v>
      </c>
      <c r="J2579" s="17" t="s">
        <v>315</v>
      </c>
    </row>
    <row r="2580" spans="1:10">
      <c r="A2580" s="17" t="s">
        <v>14318</v>
      </c>
      <c r="B2580" s="18" t="s">
        <v>351</v>
      </c>
      <c r="C2580" s="17" t="s">
        <v>182</v>
      </c>
      <c r="D2580" s="17" t="s">
        <v>181</v>
      </c>
      <c r="E2580" s="19">
        <v>44981.063888880002</v>
      </c>
      <c r="F2580" s="19">
        <v>44981.211805550003</v>
      </c>
      <c r="G2580" s="9">
        <v>213</v>
      </c>
      <c r="H2580" s="9">
        <v>130</v>
      </c>
      <c r="I2580" s="9">
        <v>24190</v>
      </c>
      <c r="J2580" s="17" t="s">
        <v>315</v>
      </c>
    </row>
    <row r="2581" spans="1:10">
      <c r="A2581" s="17" t="s">
        <v>14319</v>
      </c>
      <c r="B2581" s="18" t="s">
        <v>318</v>
      </c>
      <c r="C2581" s="17" t="s">
        <v>126</v>
      </c>
      <c r="D2581" s="17" t="s">
        <v>127</v>
      </c>
      <c r="E2581" s="19">
        <v>40864.231249999997</v>
      </c>
      <c r="F2581" s="19">
        <v>40864.608333329998</v>
      </c>
      <c r="G2581" s="9">
        <v>543</v>
      </c>
      <c r="H2581" s="9">
        <v>80</v>
      </c>
      <c r="I2581" s="9">
        <v>24176</v>
      </c>
      <c r="J2581" s="17" t="s">
        <v>315</v>
      </c>
    </row>
    <row r="2582" spans="1:10">
      <c r="A2582" s="17" t="s">
        <v>14320</v>
      </c>
      <c r="B2582" s="18" t="s">
        <v>318</v>
      </c>
      <c r="C2582" s="17" t="s">
        <v>133</v>
      </c>
      <c r="D2582" s="17" t="s">
        <v>242</v>
      </c>
      <c r="E2582" s="19">
        <v>43057.538888880001</v>
      </c>
      <c r="F2582" s="19">
        <v>43057.65625</v>
      </c>
      <c r="G2582" s="9">
        <v>169</v>
      </c>
      <c r="H2582" s="9">
        <v>143</v>
      </c>
      <c r="I2582" s="9">
        <v>24167</v>
      </c>
      <c r="J2582" s="17" t="s">
        <v>315</v>
      </c>
    </row>
    <row r="2583" spans="1:10">
      <c r="A2583" s="17" t="s">
        <v>14321</v>
      </c>
      <c r="B2583" s="18" t="s">
        <v>351</v>
      </c>
      <c r="C2583" s="17" t="s">
        <v>74</v>
      </c>
      <c r="D2583" s="17" t="s">
        <v>76</v>
      </c>
      <c r="E2583" s="19">
        <v>41747.249305550002</v>
      </c>
      <c r="F2583" s="19">
        <v>41747.639583329998</v>
      </c>
      <c r="G2583" s="9">
        <v>562</v>
      </c>
      <c r="H2583" s="9">
        <v>43</v>
      </c>
      <c r="I2583" s="9">
        <v>24166</v>
      </c>
      <c r="J2583" s="17" t="s">
        <v>315</v>
      </c>
    </row>
    <row r="2584" spans="1:10">
      <c r="A2584" s="17" t="s">
        <v>14322</v>
      </c>
      <c r="B2584" s="18" t="s">
        <v>318</v>
      </c>
      <c r="C2584" s="17" t="s">
        <v>286</v>
      </c>
      <c r="D2584" s="17" t="s">
        <v>287</v>
      </c>
      <c r="E2584" s="19">
        <v>39665.965277770003</v>
      </c>
      <c r="F2584" s="19">
        <v>39666.72777777</v>
      </c>
      <c r="G2584" s="9">
        <v>1098</v>
      </c>
      <c r="H2584" s="9">
        <v>22</v>
      </c>
      <c r="I2584" s="9">
        <v>24156</v>
      </c>
      <c r="J2584" s="17" t="s">
        <v>315</v>
      </c>
    </row>
    <row r="2585" spans="1:10">
      <c r="A2585" s="17" t="s">
        <v>14323</v>
      </c>
      <c r="B2585" s="18" t="s">
        <v>351</v>
      </c>
      <c r="C2585" s="17" t="s">
        <v>179</v>
      </c>
      <c r="D2585" s="17" t="s">
        <v>180</v>
      </c>
      <c r="E2585" s="19">
        <v>39571.66527777</v>
      </c>
      <c r="F2585" s="19">
        <v>39571.84722222</v>
      </c>
      <c r="G2585" s="9">
        <v>262</v>
      </c>
      <c r="H2585" s="9">
        <v>109</v>
      </c>
      <c r="I2585" s="9">
        <v>24138</v>
      </c>
      <c r="J2585" s="17" t="s">
        <v>315</v>
      </c>
    </row>
    <row r="2586" spans="1:10">
      <c r="A2586" s="17" t="s">
        <v>14324</v>
      </c>
      <c r="B2586" s="18" t="s">
        <v>318</v>
      </c>
      <c r="C2586" s="17" t="s">
        <v>240</v>
      </c>
      <c r="D2586" s="17" t="s">
        <v>87</v>
      </c>
      <c r="E2586" s="19">
        <v>42097.622222220001</v>
      </c>
      <c r="F2586" s="19">
        <v>42098.583333330003</v>
      </c>
      <c r="G2586" s="9">
        <v>1384</v>
      </c>
      <c r="H2586" s="9">
        <v>43</v>
      </c>
      <c r="I2586" s="9">
        <v>24118</v>
      </c>
      <c r="J2586" s="17" t="s">
        <v>315</v>
      </c>
    </row>
    <row r="2587" spans="1:10">
      <c r="A2587" s="17" t="s">
        <v>14325</v>
      </c>
      <c r="B2587" s="18" t="s">
        <v>351</v>
      </c>
      <c r="C2587" s="17" t="s">
        <v>99</v>
      </c>
      <c r="D2587" s="17" t="s">
        <v>101</v>
      </c>
      <c r="E2587" s="19">
        <v>40335.544444439998</v>
      </c>
      <c r="F2587" s="19">
        <v>40335.779166660002</v>
      </c>
      <c r="G2587" s="9">
        <v>338</v>
      </c>
      <c r="H2587" s="9">
        <v>93</v>
      </c>
      <c r="I2587" s="9">
        <v>24108</v>
      </c>
      <c r="J2587" s="17" t="s">
        <v>315</v>
      </c>
    </row>
    <row r="2588" spans="1:10">
      <c r="A2588" s="17" t="s">
        <v>14326</v>
      </c>
      <c r="B2588" s="18" t="s">
        <v>351</v>
      </c>
      <c r="C2588" s="17" t="s">
        <v>182</v>
      </c>
      <c r="D2588" s="17" t="s">
        <v>181</v>
      </c>
      <c r="E2588" s="19">
        <v>44295.856249999997</v>
      </c>
      <c r="F2588" s="19">
        <v>44295.9375</v>
      </c>
      <c r="G2588" s="9">
        <v>117</v>
      </c>
      <c r="H2588" s="9">
        <v>206</v>
      </c>
      <c r="I2588" s="9">
        <v>24102</v>
      </c>
      <c r="J2588" s="17" t="s">
        <v>315</v>
      </c>
    </row>
    <row r="2589" spans="1:10">
      <c r="A2589" s="17" t="s">
        <v>14327</v>
      </c>
      <c r="B2589" s="18" t="s">
        <v>351</v>
      </c>
      <c r="C2589" s="17" t="s">
        <v>274</v>
      </c>
      <c r="D2589" s="17" t="s">
        <v>275</v>
      </c>
      <c r="E2589" s="19">
        <v>44133.181250000001</v>
      </c>
      <c r="F2589" s="19">
        <v>44133.434722220001</v>
      </c>
      <c r="G2589" s="9">
        <v>365</v>
      </c>
      <c r="H2589" s="9">
        <v>66</v>
      </c>
      <c r="I2589" s="9">
        <v>24090</v>
      </c>
      <c r="J2589" s="17" t="s">
        <v>315</v>
      </c>
    </row>
    <row r="2590" spans="1:10">
      <c r="A2590" s="17" t="s">
        <v>14328</v>
      </c>
      <c r="B2590" s="18" t="s">
        <v>314</v>
      </c>
      <c r="C2590" s="17" t="s">
        <v>160</v>
      </c>
      <c r="D2590" s="17" t="s">
        <v>163</v>
      </c>
      <c r="E2590" s="19">
        <v>43129.070138880001</v>
      </c>
      <c r="F2590" s="19">
        <v>43129.454861110004</v>
      </c>
      <c r="G2590" s="9">
        <v>554</v>
      </c>
      <c r="H2590" s="9">
        <v>48</v>
      </c>
      <c r="I2590" s="9">
        <v>24064</v>
      </c>
      <c r="J2590" s="17" t="s">
        <v>315</v>
      </c>
    </row>
    <row r="2591" spans="1:10">
      <c r="A2591" s="17" t="s">
        <v>14329</v>
      </c>
      <c r="B2591" s="18" t="s">
        <v>318</v>
      </c>
      <c r="C2591" s="17" t="s">
        <v>223</v>
      </c>
      <c r="D2591" s="17" t="s">
        <v>225</v>
      </c>
      <c r="E2591" s="19">
        <v>42556.88402777</v>
      </c>
      <c r="F2591" s="19">
        <v>42557.375</v>
      </c>
      <c r="G2591" s="9">
        <v>707</v>
      </c>
      <c r="H2591" s="9">
        <v>34</v>
      </c>
      <c r="I2591" s="9">
        <v>24038</v>
      </c>
      <c r="J2591" s="17" t="s">
        <v>315</v>
      </c>
    </row>
    <row r="2592" spans="1:10">
      <c r="A2592" s="17" t="s">
        <v>14330</v>
      </c>
      <c r="B2592" s="18" t="s">
        <v>351</v>
      </c>
      <c r="C2592" s="17" t="s">
        <v>236</v>
      </c>
      <c r="D2592" s="17" t="s">
        <v>238</v>
      </c>
      <c r="E2592" s="19">
        <v>43632.824305549999</v>
      </c>
      <c r="F2592" s="19">
        <v>43633.291666659999</v>
      </c>
      <c r="G2592" s="9">
        <v>673</v>
      </c>
      <c r="H2592" s="9">
        <v>46</v>
      </c>
      <c r="I2592" s="9">
        <v>24028</v>
      </c>
      <c r="J2592" s="17" t="s">
        <v>315</v>
      </c>
    </row>
    <row r="2593" spans="1:10">
      <c r="A2593" s="17" t="s">
        <v>14331</v>
      </c>
      <c r="B2593" s="18" t="s">
        <v>318</v>
      </c>
      <c r="C2593" s="17" t="s">
        <v>143</v>
      </c>
      <c r="D2593" s="17" t="s">
        <v>144</v>
      </c>
      <c r="E2593" s="19">
        <v>43937.861805549997</v>
      </c>
      <c r="F2593" s="19">
        <v>43938.78472222</v>
      </c>
      <c r="G2593" s="9">
        <v>1329</v>
      </c>
      <c r="H2593" s="9">
        <v>18</v>
      </c>
      <c r="I2593" s="9">
        <v>23922</v>
      </c>
      <c r="J2593" s="17" t="s">
        <v>315</v>
      </c>
    </row>
    <row r="2594" spans="1:10">
      <c r="A2594" s="17" t="s">
        <v>14332</v>
      </c>
      <c r="B2594" s="18" t="s">
        <v>318</v>
      </c>
      <c r="C2594" s="17" t="s">
        <v>126</v>
      </c>
      <c r="D2594" s="17" t="s">
        <v>127</v>
      </c>
      <c r="E2594" s="19">
        <v>45055.354166659999</v>
      </c>
      <c r="F2594" s="19">
        <v>45055.622916660002</v>
      </c>
      <c r="G2594" s="9">
        <v>616</v>
      </c>
      <c r="H2594" s="9">
        <v>95</v>
      </c>
      <c r="I2594" s="9">
        <v>23920</v>
      </c>
      <c r="J2594" s="17" t="s">
        <v>315</v>
      </c>
    </row>
    <row r="2595" spans="1:10">
      <c r="A2595" s="17" t="s">
        <v>12291</v>
      </c>
      <c r="B2595" s="18" t="s">
        <v>314</v>
      </c>
      <c r="C2595" s="17" t="s">
        <v>220</v>
      </c>
      <c r="D2595" s="17" t="s">
        <v>221</v>
      </c>
      <c r="E2595" s="19">
        <v>40293.442361109999</v>
      </c>
      <c r="F2595" s="19">
        <v>40293.868055550003</v>
      </c>
      <c r="G2595" s="9">
        <v>613</v>
      </c>
      <c r="H2595" s="9">
        <v>67</v>
      </c>
      <c r="I2595" s="9">
        <v>23916</v>
      </c>
      <c r="J2595" s="17" t="s">
        <v>315</v>
      </c>
    </row>
    <row r="2596" spans="1:10">
      <c r="A2596" s="17" t="s">
        <v>11711</v>
      </c>
      <c r="B2596" s="18" t="s">
        <v>351</v>
      </c>
      <c r="C2596" s="17" t="s">
        <v>74</v>
      </c>
      <c r="D2596" s="17" t="s">
        <v>75</v>
      </c>
      <c r="E2596" s="19">
        <v>43654.717361110001</v>
      </c>
      <c r="F2596" s="19">
        <v>43654.959722220003</v>
      </c>
      <c r="G2596" s="9">
        <v>349</v>
      </c>
      <c r="H2596" s="9">
        <v>79</v>
      </c>
      <c r="I2596" s="9">
        <v>23875</v>
      </c>
      <c r="J2596" s="17" t="s">
        <v>315</v>
      </c>
    </row>
    <row r="2597" spans="1:10">
      <c r="A2597" s="17" t="s">
        <v>14333</v>
      </c>
      <c r="B2597" s="18" t="s">
        <v>314</v>
      </c>
      <c r="C2597" s="17" t="s">
        <v>249</v>
      </c>
      <c r="D2597" s="17" t="s">
        <v>250</v>
      </c>
      <c r="E2597" s="19">
        <v>45561.905555550002</v>
      </c>
      <c r="F2597" s="19">
        <v>45562.625694440001</v>
      </c>
      <c r="G2597" s="9">
        <v>1037</v>
      </c>
      <c r="H2597" s="9">
        <v>23</v>
      </c>
      <c r="I2597" s="9">
        <v>23851</v>
      </c>
      <c r="J2597" s="17" t="s">
        <v>315</v>
      </c>
    </row>
    <row r="2598" spans="1:10">
      <c r="A2598" s="17" t="s">
        <v>14334</v>
      </c>
      <c r="B2598" s="18" t="s">
        <v>318</v>
      </c>
      <c r="C2598" s="17" t="s">
        <v>278</v>
      </c>
      <c r="D2598" s="17" t="s">
        <v>279</v>
      </c>
      <c r="E2598" s="19">
        <v>43796.675694439997</v>
      </c>
      <c r="F2598" s="19">
        <v>43797.50347222</v>
      </c>
      <c r="G2598" s="9">
        <v>1192</v>
      </c>
      <c r="H2598" s="9">
        <v>20</v>
      </c>
      <c r="I2598" s="9">
        <v>23840</v>
      </c>
      <c r="J2598" s="17" t="s">
        <v>315</v>
      </c>
    </row>
    <row r="2599" spans="1:10">
      <c r="A2599" s="17" t="s">
        <v>14335</v>
      </c>
      <c r="B2599" s="18" t="s">
        <v>314</v>
      </c>
      <c r="C2599" s="17" t="s">
        <v>116</v>
      </c>
      <c r="D2599" s="17" t="s">
        <v>119</v>
      </c>
      <c r="E2599" s="19">
        <v>41728.048611110004</v>
      </c>
      <c r="F2599" s="19">
        <v>41728.358333329998</v>
      </c>
      <c r="G2599" s="9">
        <v>446</v>
      </c>
      <c r="H2599" s="9">
        <v>133</v>
      </c>
      <c r="I2599" s="9">
        <v>23817</v>
      </c>
      <c r="J2599" s="17" t="s">
        <v>315</v>
      </c>
    </row>
    <row r="2600" spans="1:10">
      <c r="A2600" s="17" t="s">
        <v>14336</v>
      </c>
      <c r="B2600" s="18" t="s">
        <v>318</v>
      </c>
      <c r="C2600" s="17" t="s">
        <v>258</v>
      </c>
      <c r="D2600" s="17" t="s">
        <v>259</v>
      </c>
      <c r="E2600" s="19">
        <v>42939.176388879998</v>
      </c>
      <c r="F2600" s="19">
        <v>42939.513888879999</v>
      </c>
      <c r="G2600" s="9">
        <v>486</v>
      </c>
      <c r="H2600" s="9">
        <v>49</v>
      </c>
      <c r="I2600" s="9">
        <v>23814</v>
      </c>
      <c r="J2600" s="17" t="s">
        <v>315</v>
      </c>
    </row>
    <row r="2601" spans="1:10">
      <c r="A2601" s="17" t="s">
        <v>9411</v>
      </c>
      <c r="B2601" s="18" t="s">
        <v>351</v>
      </c>
      <c r="C2601" s="17" t="s">
        <v>74</v>
      </c>
      <c r="D2601" s="17" t="s">
        <v>76</v>
      </c>
      <c r="E2601" s="19">
        <v>43919.243055550003</v>
      </c>
      <c r="F2601" s="19">
        <v>43919.661111109999</v>
      </c>
      <c r="G2601" s="9">
        <v>602</v>
      </c>
      <c r="H2601" s="9">
        <v>98</v>
      </c>
      <c r="I2601" s="9">
        <v>23806</v>
      </c>
      <c r="J2601" s="17" t="s">
        <v>315</v>
      </c>
    </row>
    <row r="2602" spans="1:10">
      <c r="A2602" s="17" t="s">
        <v>14337</v>
      </c>
      <c r="B2602" s="18" t="s">
        <v>314</v>
      </c>
      <c r="C2602" s="17" t="s">
        <v>52</v>
      </c>
      <c r="D2602" s="17" t="s">
        <v>55</v>
      </c>
      <c r="E2602" s="19">
        <v>45062.702777769999</v>
      </c>
      <c r="F2602" s="19">
        <v>45063.57152777</v>
      </c>
      <c r="G2602" s="9">
        <v>1251</v>
      </c>
      <c r="H2602" s="9">
        <v>83</v>
      </c>
      <c r="I2602" s="9">
        <v>23805</v>
      </c>
      <c r="J2602" s="17" t="s">
        <v>315</v>
      </c>
    </row>
    <row r="2603" spans="1:10">
      <c r="A2603" s="17" t="s">
        <v>14338</v>
      </c>
      <c r="B2603" s="18" t="s">
        <v>318</v>
      </c>
      <c r="C2603" s="17" t="s">
        <v>139</v>
      </c>
      <c r="D2603" s="17" t="s">
        <v>140</v>
      </c>
      <c r="E2603" s="19">
        <v>41637.570138880001</v>
      </c>
      <c r="F2603" s="19">
        <v>41637.708333330003</v>
      </c>
      <c r="G2603" s="9">
        <v>199</v>
      </c>
      <c r="H2603" s="9">
        <v>132</v>
      </c>
      <c r="I2603" s="9">
        <v>23802</v>
      </c>
      <c r="J2603" s="17" t="s">
        <v>315</v>
      </c>
    </row>
    <row r="2604" spans="1:10">
      <c r="A2604" s="17" t="s">
        <v>7329</v>
      </c>
      <c r="B2604" s="18" t="s">
        <v>318</v>
      </c>
      <c r="C2604" s="17" t="s">
        <v>44</v>
      </c>
      <c r="D2604" s="17" t="s">
        <v>46</v>
      </c>
      <c r="E2604" s="19">
        <v>41845.35069444</v>
      </c>
      <c r="F2604" s="19">
        <v>41845.399305550003</v>
      </c>
      <c r="G2604" s="9">
        <v>70</v>
      </c>
      <c r="H2604" s="9">
        <v>340</v>
      </c>
      <c r="I2604" s="9">
        <v>23800</v>
      </c>
      <c r="J2604" s="17" t="s">
        <v>358</v>
      </c>
    </row>
    <row r="2605" spans="1:10">
      <c r="A2605" s="17" t="s">
        <v>14339</v>
      </c>
      <c r="B2605" s="18" t="s">
        <v>314</v>
      </c>
      <c r="C2605" s="17" t="s">
        <v>160</v>
      </c>
      <c r="D2605" s="17" t="s">
        <v>163</v>
      </c>
      <c r="E2605" s="19">
        <v>43311.69097222</v>
      </c>
      <c r="F2605" s="19">
        <v>43312.021527769997</v>
      </c>
      <c r="G2605" s="9">
        <v>476</v>
      </c>
      <c r="H2605" s="9">
        <v>50</v>
      </c>
      <c r="I2605" s="9">
        <v>23800</v>
      </c>
      <c r="J2605" s="17" t="s">
        <v>315</v>
      </c>
    </row>
    <row r="2606" spans="1:10">
      <c r="A2606" s="17" t="s">
        <v>14340</v>
      </c>
      <c r="B2606" s="18" t="s">
        <v>318</v>
      </c>
      <c r="C2606" s="17" t="s">
        <v>143</v>
      </c>
      <c r="D2606" s="17" t="s">
        <v>144</v>
      </c>
      <c r="E2606" s="19">
        <v>40730.586805550003</v>
      </c>
      <c r="F2606" s="19">
        <v>40730.704861110004</v>
      </c>
      <c r="G2606" s="9">
        <v>170</v>
      </c>
      <c r="H2606" s="9">
        <v>157</v>
      </c>
      <c r="I2606" s="9">
        <v>23720</v>
      </c>
      <c r="J2606" s="17" t="s">
        <v>315</v>
      </c>
    </row>
    <row r="2607" spans="1:10">
      <c r="A2607" s="17" t="s">
        <v>14341</v>
      </c>
      <c r="B2607" s="18" t="s">
        <v>318</v>
      </c>
      <c r="C2607" s="17" t="s">
        <v>285</v>
      </c>
      <c r="D2607" s="17" t="s">
        <v>40</v>
      </c>
      <c r="E2607" s="19">
        <v>41810.688194440001</v>
      </c>
      <c r="F2607" s="19">
        <v>41810.794444439998</v>
      </c>
      <c r="G2607" s="9">
        <v>153</v>
      </c>
      <c r="H2607" s="9">
        <v>155</v>
      </c>
      <c r="I2607" s="9">
        <v>23715</v>
      </c>
      <c r="J2607" s="17" t="s">
        <v>315</v>
      </c>
    </row>
    <row r="2608" spans="1:10">
      <c r="A2608" s="17" t="s">
        <v>14342</v>
      </c>
      <c r="B2608" s="18" t="s">
        <v>351</v>
      </c>
      <c r="C2608" s="17" t="s">
        <v>182</v>
      </c>
      <c r="D2608" s="17" t="s">
        <v>185</v>
      </c>
      <c r="E2608" s="19">
        <v>42623.496527770003</v>
      </c>
      <c r="F2608" s="19">
        <v>42623.604166659999</v>
      </c>
      <c r="G2608" s="9">
        <v>155</v>
      </c>
      <c r="H2608" s="9">
        <v>153</v>
      </c>
      <c r="I2608" s="9">
        <v>23715</v>
      </c>
      <c r="J2608" s="17" t="s">
        <v>315</v>
      </c>
    </row>
    <row r="2609" spans="1:10">
      <c r="A2609" s="17" t="s">
        <v>14343</v>
      </c>
      <c r="B2609" s="18" t="s">
        <v>318</v>
      </c>
      <c r="C2609" s="17" t="s">
        <v>113</v>
      </c>
      <c r="D2609" s="17" t="s">
        <v>115</v>
      </c>
      <c r="E2609" s="19">
        <v>40695.115277769997</v>
      </c>
      <c r="F2609" s="19">
        <v>40695.458333330003</v>
      </c>
      <c r="G2609" s="9">
        <v>494</v>
      </c>
      <c r="H2609" s="9">
        <v>48</v>
      </c>
      <c r="I2609" s="9">
        <v>23712</v>
      </c>
      <c r="J2609" s="17" t="s">
        <v>315</v>
      </c>
    </row>
    <row r="2610" spans="1:10">
      <c r="A2610" s="17" t="s">
        <v>14344</v>
      </c>
      <c r="B2610" s="18" t="s">
        <v>351</v>
      </c>
      <c r="C2610" s="17" t="s">
        <v>164</v>
      </c>
      <c r="D2610" s="17" t="s">
        <v>165</v>
      </c>
      <c r="E2610" s="19">
        <v>43316.713194440003</v>
      </c>
      <c r="F2610" s="19">
        <v>43316.91527777</v>
      </c>
      <c r="G2610" s="9">
        <v>291</v>
      </c>
      <c r="H2610" s="9">
        <v>105</v>
      </c>
      <c r="I2610" s="9">
        <v>23691</v>
      </c>
      <c r="J2610" s="17" t="s">
        <v>315</v>
      </c>
    </row>
    <row r="2611" spans="1:10">
      <c r="A2611" s="17" t="s">
        <v>14345</v>
      </c>
      <c r="B2611" s="18" t="s">
        <v>351</v>
      </c>
      <c r="C2611" s="17" t="s">
        <v>74</v>
      </c>
      <c r="D2611" s="17" t="s">
        <v>76</v>
      </c>
      <c r="E2611" s="19">
        <v>44738.258333329999</v>
      </c>
      <c r="F2611" s="19">
        <v>44738.659027770002</v>
      </c>
      <c r="G2611" s="9">
        <v>577</v>
      </c>
      <c r="H2611" s="9">
        <v>41</v>
      </c>
      <c r="I2611" s="9">
        <v>23657</v>
      </c>
      <c r="J2611" s="17" t="s">
        <v>315</v>
      </c>
    </row>
    <row r="2612" spans="1:10">
      <c r="A2612" s="17" t="s">
        <v>14346</v>
      </c>
      <c r="B2612" s="18" t="s">
        <v>318</v>
      </c>
      <c r="C2612" s="17" t="s">
        <v>293</v>
      </c>
      <c r="D2612" s="17" t="s">
        <v>296</v>
      </c>
      <c r="E2612" s="19">
        <v>40028.15972222</v>
      </c>
      <c r="F2612" s="19">
        <v>40028.362500000003</v>
      </c>
      <c r="G2612" s="9">
        <v>292</v>
      </c>
      <c r="H2612" s="9">
        <v>81</v>
      </c>
      <c r="I2612" s="9">
        <v>23652</v>
      </c>
      <c r="J2612" s="17" t="s">
        <v>315</v>
      </c>
    </row>
    <row r="2613" spans="1:10">
      <c r="A2613" s="17" t="s">
        <v>14347</v>
      </c>
      <c r="B2613" s="18" t="s">
        <v>318</v>
      </c>
      <c r="C2613" s="17" t="s">
        <v>233</v>
      </c>
      <c r="D2613" s="17" t="s">
        <v>234</v>
      </c>
      <c r="E2613" s="19">
        <v>42812.72222222</v>
      </c>
      <c r="F2613" s="19">
        <v>42812.771527769997</v>
      </c>
      <c r="G2613" s="9">
        <v>71</v>
      </c>
      <c r="H2613" s="9">
        <v>333</v>
      </c>
      <c r="I2613" s="9">
        <v>23643</v>
      </c>
      <c r="J2613" s="17" t="s">
        <v>315</v>
      </c>
    </row>
    <row r="2614" spans="1:10">
      <c r="A2614" s="17" t="s">
        <v>14348</v>
      </c>
      <c r="B2614" s="18" t="s">
        <v>351</v>
      </c>
      <c r="C2614" s="17" t="s">
        <v>64</v>
      </c>
      <c r="D2614" s="17" t="s">
        <v>64</v>
      </c>
      <c r="E2614" s="19">
        <v>41529.724999999999</v>
      </c>
      <c r="F2614" s="19">
        <v>41529.998611110001</v>
      </c>
      <c r="G2614" s="9">
        <v>394</v>
      </c>
      <c r="H2614" s="9">
        <v>60</v>
      </c>
      <c r="I2614" s="9">
        <v>23640</v>
      </c>
      <c r="J2614" s="17" t="s">
        <v>315</v>
      </c>
    </row>
    <row r="2615" spans="1:10">
      <c r="A2615" s="17" t="s">
        <v>14349</v>
      </c>
      <c r="B2615" s="18" t="s">
        <v>351</v>
      </c>
      <c r="C2615" s="17" t="s">
        <v>156</v>
      </c>
      <c r="D2615" s="17" t="s">
        <v>156</v>
      </c>
      <c r="E2615" s="19">
        <v>43738.909027770002</v>
      </c>
      <c r="F2615" s="19">
        <v>43739.25555555</v>
      </c>
      <c r="G2615" s="9">
        <v>499</v>
      </c>
      <c r="H2615" s="9">
        <v>162</v>
      </c>
      <c r="I2615" s="9">
        <v>23558</v>
      </c>
      <c r="J2615" s="17" t="s">
        <v>315</v>
      </c>
    </row>
    <row r="2616" spans="1:10">
      <c r="A2616" s="17" t="s">
        <v>14350</v>
      </c>
      <c r="B2616" s="18" t="s">
        <v>351</v>
      </c>
      <c r="C2616" s="17" t="s">
        <v>164</v>
      </c>
      <c r="D2616" s="17" t="s">
        <v>166</v>
      </c>
      <c r="E2616" s="19">
        <v>39484.122916660002</v>
      </c>
      <c r="F2616" s="19">
        <v>39484.37847222</v>
      </c>
      <c r="G2616" s="9">
        <v>368</v>
      </c>
      <c r="H2616" s="9">
        <v>64</v>
      </c>
      <c r="I2616" s="9">
        <v>23552</v>
      </c>
      <c r="J2616" s="17" t="s">
        <v>315</v>
      </c>
    </row>
    <row r="2617" spans="1:10">
      <c r="A2617" s="17" t="s">
        <v>6247</v>
      </c>
      <c r="B2617" s="18" t="s">
        <v>314</v>
      </c>
      <c r="C2617" s="17" t="s">
        <v>220</v>
      </c>
      <c r="D2617" s="17" t="s">
        <v>222</v>
      </c>
      <c r="E2617" s="19">
        <v>45136.666666659999</v>
      </c>
      <c r="F2617" s="19">
        <v>45137.62847222</v>
      </c>
      <c r="G2617" s="9">
        <v>1385</v>
      </c>
      <c r="H2617" s="9">
        <v>17</v>
      </c>
      <c r="I2617" s="9">
        <v>23545</v>
      </c>
      <c r="J2617" s="17" t="s">
        <v>315</v>
      </c>
    </row>
    <row r="2618" spans="1:10">
      <c r="A2618" s="17" t="s">
        <v>14351</v>
      </c>
      <c r="B2618" s="18" t="s">
        <v>318</v>
      </c>
      <c r="C2618" s="17" t="s">
        <v>202</v>
      </c>
      <c r="D2618" s="17" t="s">
        <v>204</v>
      </c>
      <c r="E2618" s="19">
        <v>39940.34375</v>
      </c>
      <c r="F2618" s="19">
        <v>39940.554861110002</v>
      </c>
      <c r="G2618" s="9">
        <v>304</v>
      </c>
      <c r="H2618" s="9">
        <v>316</v>
      </c>
      <c r="I2618" s="9">
        <v>23530</v>
      </c>
      <c r="J2618" s="17" t="s">
        <v>315</v>
      </c>
    </row>
    <row r="2619" spans="1:10">
      <c r="A2619" s="17" t="s">
        <v>14352</v>
      </c>
      <c r="B2619" s="18" t="s">
        <v>318</v>
      </c>
      <c r="C2619" s="17" t="s">
        <v>264</v>
      </c>
      <c r="D2619" s="17" t="s">
        <v>82</v>
      </c>
      <c r="E2619" s="19">
        <v>43676.827777769999</v>
      </c>
      <c r="F2619" s="19">
        <v>43677.234722219997</v>
      </c>
      <c r="G2619" s="9">
        <v>586</v>
      </c>
      <c r="H2619" s="9">
        <v>41</v>
      </c>
      <c r="I2619" s="9">
        <v>23530</v>
      </c>
      <c r="J2619" s="17" t="s">
        <v>315</v>
      </c>
    </row>
    <row r="2620" spans="1:10">
      <c r="A2620" s="17" t="s">
        <v>13957</v>
      </c>
      <c r="B2620" s="18" t="s">
        <v>318</v>
      </c>
      <c r="C2620" s="17" t="s">
        <v>210</v>
      </c>
      <c r="D2620" s="17" t="s">
        <v>138</v>
      </c>
      <c r="E2620" s="19">
        <v>44435.06944444</v>
      </c>
      <c r="F2620" s="19">
        <v>44435.522222220003</v>
      </c>
      <c r="G2620" s="9">
        <v>652</v>
      </c>
      <c r="H2620" s="9">
        <v>68</v>
      </c>
      <c r="I2620" s="9">
        <v>23501</v>
      </c>
      <c r="J2620" s="17" t="s">
        <v>315</v>
      </c>
    </row>
    <row r="2621" spans="1:10">
      <c r="A2621" s="17" t="s">
        <v>14353</v>
      </c>
      <c r="B2621" s="18" t="s">
        <v>351</v>
      </c>
      <c r="C2621" s="17" t="s">
        <v>156</v>
      </c>
      <c r="D2621" s="17" t="s">
        <v>156</v>
      </c>
      <c r="E2621" s="19">
        <v>43279.75902777</v>
      </c>
      <c r="F2621" s="19">
        <v>43280.035416660001</v>
      </c>
      <c r="G2621" s="9">
        <v>398</v>
      </c>
      <c r="H2621" s="9">
        <v>59</v>
      </c>
      <c r="I2621" s="9">
        <v>23482</v>
      </c>
      <c r="J2621" s="17" t="s">
        <v>315</v>
      </c>
    </row>
    <row r="2622" spans="1:10">
      <c r="A2622" s="17" t="s">
        <v>14354</v>
      </c>
      <c r="B2622" s="18" t="s">
        <v>318</v>
      </c>
      <c r="C2622" s="17" t="s">
        <v>68</v>
      </c>
      <c r="D2622" s="17" t="s">
        <v>70</v>
      </c>
      <c r="E2622" s="19">
        <v>42876.021527769997</v>
      </c>
      <c r="F2622" s="19">
        <v>42876.354166659999</v>
      </c>
      <c r="G2622" s="9">
        <v>479</v>
      </c>
      <c r="H2622" s="9">
        <v>49</v>
      </c>
      <c r="I2622" s="9">
        <v>23471</v>
      </c>
      <c r="J2622" s="17" t="s">
        <v>315</v>
      </c>
    </row>
    <row r="2623" spans="1:10">
      <c r="A2623" s="17" t="s">
        <v>14355</v>
      </c>
      <c r="B2623" s="18" t="s">
        <v>351</v>
      </c>
      <c r="C2623" s="17" t="s">
        <v>64</v>
      </c>
      <c r="D2623" s="17" t="s">
        <v>64</v>
      </c>
      <c r="E2623" s="19">
        <v>44240.670138879999</v>
      </c>
      <c r="F2623" s="19">
        <v>44241.833333330003</v>
      </c>
      <c r="G2623" s="9">
        <v>1675</v>
      </c>
      <c r="H2623" s="9">
        <v>14</v>
      </c>
      <c r="I2623" s="9">
        <v>23450</v>
      </c>
      <c r="J2623" s="17" t="s">
        <v>315</v>
      </c>
    </row>
    <row r="2624" spans="1:10">
      <c r="A2624" s="17" t="s">
        <v>14356</v>
      </c>
      <c r="B2624" s="18" t="s">
        <v>318</v>
      </c>
      <c r="C2624" s="17" t="s">
        <v>139</v>
      </c>
      <c r="D2624" s="17" t="s">
        <v>140</v>
      </c>
      <c r="E2624" s="19">
        <v>42200.348611109999</v>
      </c>
      <c r="F2624" s="19">
        <v>42202.672222219997</v>
      </c>
      <c r="G2624" s="9">
        <v>3346</v>
      </c>
      <c r="H2624" s="9">
        <v>7</v>
      </c>
      <c r="I2624" s="9">
        <v>23422</v>
      </c>
      <c r="J2624" s="17" t="s">
        <v>315</v>
      </c>
    </row>
    <row r="2625" spans="1:10">
      <c r="A2625" s="17" t="s">
        <v>14357</v>
      </c>
      <c r="B2625" s="18" t="s">
        <v>351</v>
      </c>
      <c r="C2625" s="17" t="s">
        <v>99</v>
      </c>
      <c r="D2625" s="17" t="s">
        <v>101</v>
      </c>
      <c r="E2625" s="19">
        <v>43987.543055549999</v>
      </c>
      <c r="F2625" s="19">
        <v>43987.833333330003</v>
      </c>
      <c r="G2625" s="9">
        <v>418</v>
      </c>
      <c r="H2625" s="9">
        <v>56</v>
      </c>
      <c r="I2625" s="9">
        <v>23408</v>
      </c>
      <c r="J2625" s="17" t="s">
        <v>315</v>
      </c>
    </row>
    <row r="2626" spans="1:10">
      <c r="A2626" s="17" t="s">
        <v>3410</v>
      </c>
      <c r="B2626" s="18" t="s">
        <v>351</v>
      </c>
      <c r="C2626" s="17" t="s">
        <v>35</v>
      </c>
      <c r="D2626" s="17" t="s">
        <v>38</v>
      </c>
      <c r="E2626" s="19">
        <v>41674.988194439997</v>
      </c>
      <c r="F2626" s="19">
        <v>41675.613194439997</v>
      </c>
      <c r="G2626" s="9">
        <v>900</v>
      </c>
      <c r="H2626" s="9">
        <v>26</v>
      </c>
      <c r="I2626" s="9">
        <v>23400</v>
      </c>
      <c r="J2626" s="17" t="s">
        <v>315</v>
      </c>
    </row>
    <row r="2627" spans="1:10">
      <c r="A2627" s="17" t="s">
        <v>14358</v>
      </c>
      <c r="B2627" s="18" t="s">
        <v>351</v>
      </c>
      <c r="C2627" s="17" t="s">
        <v>173</v>
      </c>
      <c r="D2627" s="17" t="s">
        <v>202</v>
      </c>
      <c r="E2627" s="19">
        <v>44748.72083333</v>
      </c>
      <c r="F2627" s="19">
        <v>44749.736111110004</v>
      </c>
      <c r="G2627" s="9">
        <v>1462</v>
      </c>
      <c r="H2627" s="9">
        <v>16</v>
      </c>
      <c r="I2627" s="9">
        <v>23392</v>
      </c>
      <c r="J2627" s="17" t="s">
        <v>315</v>
      </c>
    </row>
    <row r="2628" spans="1:10">
      <c r="A2628" s="17" t="s">
        <v>3261</v>
      </c>
      <c r="B2628" s="18" t="s">
        <v>314</v>
      </c>
      <c r="C2628" s="17" t="s">
        <v>79</v>
      </c>
      <c r="D2628" s="17" t="s">
        <v>167</v>
      </c>
      <c r="E2628" s="19">
        <v>42365.547916659998</v>
      </c>
      <c r="F2628" s="19">
        <v>42365.848611109999</v>
      </c>
      <c r="G2628" s="9">
        <v>433</v>
      </c>
      <c r="H2628" s="9">
        <v>54</v>
      </c>
      <c r="I2628" s="9">
        <v>23382</v>
      </c>
      <c r="J2628" s="17" t="s">
        <v>315</v>
      </c>
    </row>
    <row r="2629" spans="1:10">
      <c r="A2629" s="17" t="s">
        <v>5935</v>
      </c>
      <c r="B2629" s="18" t="s">
        <v>318</v>
      </c>
      <c r="C2629" s="17" t="s">
        <v>68</v>
      </c>
      <c r="D2629" s="17" t="s">
        <v>70</v>
      </c>
      <c r="E2629" s="19">
        <v>40759.266666659998</v>
      </c>
      <c r="F2629" s="19">
        <v>40759.604861109998</v>
      </c>
      <c r="G2629" s="9">
        <v>487</v>
      </c>
      <c r="H2629" s="9">
        <v>48</v>
      </c>
      <c r="I2629" s="9">
        <v>23376</v>
      </c>
      <c r="J2629" s="17" t="s">
        <v>315</v>
      </c>
    </row>
    <row r="2630" spans="1:10">
      <c r="A2630" s="17" t="s">
        <v>14359</v>
      </c>
      <c r="B2630" s="18" t="s">
        <v>351</v>
      </c>
      <c r="C2630" s="17" t="s">
        <v>175</v>
      </c>
      <c r="D2630" s="17" t="s">
        <v>178</v>
      </c>
      <c r="E2630" s="19">
        <v>44250.299305549997</v>
      </c>
      <c r="F2630" s="19">
        <v>44253.541666659999</v>
      </c>
      <c r="G2630" s="9">
        <v>4669</v>
      </c>
      <c r="H2630" s="9">
        <v>5</v>
      </c>
      <c r="I2630" s="9">
        <v>23345</v>
      </c>
      <c r="J2630" s="17" t="s">
        <v>315</v>
      </c>
    </row>
    <row r="2631" spans="1:10">
      <c r="A2631" s="17" t="s">
        <v>14360</v>
      </c>
      <c r="B2631" s="18" t="s">
        <v>318</v>
      </c>
      <c r="C2631" s="17" t="s">
        <v>126</v>
      </c>
      <c r="D2631" s="17" t="s">
        <v>127</v>
      </c>
      <c r="E2631" s="19">
        <v>44979.50902777</v>
      </c>
      <c r="F2631" s="19">
        <v>44979.770833330003</v>
      </c>
      <c r="G2631" s="9">
        <v>359</v>
      </c>
      <c r="H2631" s="9">
        <v>94</v>
      </c>
      <c r="I2631" s="9">
        <v>23337</v>
      </c>
      <c r="J2631" s="17" t="s">
        <v>315</v>
      </c>
    </row>
    <row r="2632" spans="1:10">
      <c r="A2632" s="17" t="s">
        <v>14361</v>
      </c>
      <c r="B2632" s="18" t="s">
        <v>318</v>
      </c>
      <c r="C2632" s="17" t="s">
        <v>264</v>
      </c>
      <c r="D2632" s="17" t="s">
        <v>266</v>
      </c>
      <c r="E2632" s="19">
        <v>41808.670833329998</v>
      </c>
      <c r="F2632" s="19">
        <v>41808.865972220003</v>
      </c>
      <c r="G2632" s="9">
        <v>281</v>
      </c>
      <c r="H2632" s="9">
        <v>83</v>
      </c>
      <c r="I2632" s="9">
        <v>23323</v>
      </c>
      <c r="J2632" s="17" t="s">
        <v>315</v>
      </c>
    </row>
    <row r="2633" spans="1:10">
      <c r="A2633" s="17" t="s">
        <v>14362</v>
      </c>
      <c r="B2633" s="18" t="s">
        <v>314</v>
      </c>
      <c r="C2633" s="17" t="s">
        <v>94</v>
      </c>
      <c r="D2633" s="17" t="s">
        <v>198</v>
      </c>
      <c r="E2633" s="19">
        <v>43592.052777769997</v>
      </c>
      <c r="F2633" s="19">
        <v>43592.6875</v>
      </c>
      <c r="G2633" s="9">
        <v>160</v>
      </c>
      <c r="H2633" s="9">
        <v>224</v>
      </c>
      <c r="I2633" s="9">
        <v>23320</v>
      </c>
      <c r="J2633" s="17" t="s">
        <v>315</v>
      </c>
    </row>
    <row r="2634" spans="1:10">
      <c r="A2634" s="17" t="s">
        <v>14363</v>
      </c>
      <c r="B2634" s="18" t="s">
        <v>318</v>
      </c>
      <c r="C2634" s="17" t="s">
        <v>240</v>
      </c>
      <c r="D2634" s="17" t="s">
        <v>87</v>
      </c>
      <c r="E2634" s="19">
        <v>41263.802083330003</v>
      </c>
      <c r="F2634" s="19">
        <v>41264.020833330003</v>
      </c>
      <c r="G2634" s="9">
        <v>315</v>
      </c>
      <c r="H2634" s="9">
        <v>74</v>
      </c>
      <c r="I2634" s="9">
        <v>23310</v>
      </c>
      <c r="J2634" s="17" t="s">
        <v>315</v>
      </c>
    </row>
    <row r="2635" spans="1:10">
      <c r="A2635" s="17" t="s">
        <v>14364</v>
      </c>
      <c r="B2635" s="18" t="s">
        <v>351</v>
      </c>
      <c r="C2635" s="17" t="s">
        <v>99</v>
      </c>
      <c r="D2635" s="17" t="s">
        <v>102</v>
      </c>
      <c r="E2635" s="19">
        <v>42432.72083333</v>
      </c>
      <c r="F2635" s="19">
        <v>42433.875</v>
      </c>
      <c r="G2635" s="9">
        <v>1662</v>
      </c>
      <c r="H2635" s="9">
        <v>14</v>
      </c>
      <c r="I2635" s="9">
        <v>23268</v>
      </c>
      <c r="J2635" s="17" t="s">
        <v>315</v>
      </c>
    </row>
    <row r="2636" spans="1:10">
      <c r="A2636" s="17" t="s">
        <v>14365</v>
      </c>
      <c r="B2636" s="18" t="s">
        <v>318</v>
      </c>
      <c r="C2636" s="17" t="s">
        <v>152</v>
      </c>
      <c r="D2636" s="17" t="s">
        <v>153</v>
      </c>
      <c r="E2636" s="19">
        <v>41058.754861109999</v>
      </c>
      <c r="F2636" s="19">
        <v>41059.048611110004</v>
      </c>
      <c r="G2636" s="9">
        <v>423</v>
      </c>
      <c r="H2636" s="9">
        <v>55</v>
      </c>
      <c r="I2636" s="9">
        <v>23265</v>
      </c>
      <c r="J2636" s="17" t="s">
        <v>315</v>
      </c>
    </row>
    <row r="2637" spans="1:10">
      <c r="A2637" s="17" t="s">
        <v>14366</v>
      </c>
      <c r="B2637" s="18" t="s">
        <v>314</v>
      </c>
      <c r="C2637" s="17" t="s">
        <v>160</v>
      </c>
      <c r="D2637" s="17" t="s">
        <v>163</v>
      </c>
      <c r="E2637" s="19">
        <v>44759.737500000003</v>
      </c>
      <c r="F2637" s="19">
        <v>44760.545138879999</v>
      </c>
      <c r="G2637" s="9">
        <v>1163</v>
      </c>
      <c r="H2637" s="9">
        <v>20</v>
      </c>
      <c r="I2637" s="9">
        <v>23260</v>
      </c>
      <c r="J2637" s="17" t="s">
        <v>315</v>
      </c>
    </row>
    <row r="2638" spans="1:10">
      <c r="A2638" s="17" t="s">
        <v>14367</v>
      </c>
      <c r="B2638" s="18" t="s">
        <v>351</v>
      </c>
      <c r="C2638" s="17" t="s">
        <v>74</v>
      </c>
      <c r="D2638" s="17" t="s">
        <v>76</v>
      </c>
      <c r="E2638" s="19">
        <v>44428.493055550003</v>
      </c>
      <c r="F2638" s="19">
        <v>44428.727083329999</v>
      </c>
      <c r="G2638" s="9">
        <v>337</v>
      </c>
      <c r="H2638" s="9">
        <v>69</v>
      </c>
      <c r="I2638" s="9">
        <v>23253</v>
      </c>
      <c r="J2638" s="17" t="s">
        <v>315</v>
      </c>
    </row>
    <row r="2639" spans="1:10">
      <c r="A2639" s="17" t="s">
        <v>14368</v>
      </c>
      <c r="B2639" s="18" t="s">
        <v>318</v>
      </c>
      <c r="C2639" s="17" t="s">
        <v>217</v>
      </c>
      <c r="D2639" s="17" t="s">
        <v>219</v>
      </c>
      <c r="E2639" s="19">
        <v>44982.830555549997</v>
      </c>
      <c r="F2639" s="19">
        <v>44983.095138880002</v>
      </c>
      <c r="G2639" s="9">
        <v>381</v>
      </c>
      <c r="H2639" s="9">
        <v>61</v>
      </c>
      <c r="I2639" s="9">
        <v>23241</v>
      </c>
      <c r="J2639" s="17" t="s">
        <v>315</v>
      </c>
    </row>
    <row r="2640" spans="1:10">
      <c r="A2640" s="17" t="s">
        <v>14369</v>
      </c>
      <c r="B2640" s="18" t="s">
        <v>318</v>
      </c>
      <c r="C2640" s="17" t="s">
        <v>68</v>
      </c>
      <c r="D2640" s="17" t="s">
        <v>70</v>
      </c>
      <c r="E2640" s="19">
        <v>40402.706250000003</v>
      </c>
      <c r="F2640" s="19">
        <v>40402.734027769999</v>
      </c>
      <c r="G2640" s="9">
        <v>40</v>
      </c>
      <c r="H2640" s="9">
        <v>581</v>
      </c>
      <c r="I2640" s="9">
        <v>23240</v>
      </c>
      <c r="J2640" s="17" t="s">
        <v>315</v>
      </c>
    </row>
    <row r="2641" spans="1:10">
      <c r="A2641" s="17" t="s">
        <v>14370</v>
      </c>
      <c r="B2641" s="18" t="s">
        <v>351</v>
      </c>
      <c r="C2641" s="17" t="s">
        <v>164</v>
      </c>
      <c r="D2641" s="17" t="s">
        <v>166</v>
      </c>
      <c r="E2641" s="19">
        <v>44781.419444439998</v>
      </c>
      <c r="F2641" s="19">
        <v>44781.465277770003</v>
      </c>
      <c r="G2641" s="9">
        <v>66</v>
      </c>
      <c r="H2641" s="9">
        <v>352</v>
      </c>
      <c r="I2641" s="9">
        <v>23232</v>
      </c>
      <c r="J2641" s="17" t="s">
        <v>315</v>
      </c>
    </row>
    <row r="2642" spans="1:10">
      <c r="A2642" s="17" t="s">
        <v>14371</v>
      </c>
      <c r="B2642" s="18" t="s">
        <v>318</v>
      </c>
      <c r="C2642" s="17" t="s">
        <v>143</v>
      </c>
      <c r="D2642" s="17" t="s">
        <v>144</v>
      </c>
      <c r="E2642" s="19">
        <v>44717.28680555</v>
      </c>
      <c r="F2642" s="19">
        <v>44717.635416659999</v>
      </c>
      <c r="G2642" s="9">
        <v>502</v>
      </c>
      <c r="H2642" s="9">
        <v>47</v>
      </c>
      <c r="I2642" s="9">
        <v>23206</v>
      </c>
      <c r="J2642" s="17" t="s">
        <v>315</v>
      </c>
    </row>
    <row r="2643" spans="1:10">
      <c r="A2643" s="17" t="s">
        <v>14372</v>
      </c>
      <c r="B2643" s="18" t="s">
        <v>351</v>
      </c>
      <c r="C2643" s="17" t="s">
        <v>182</v>
      </c>
      <c r="D2643" s="17" t="s">
        <v>185</v>
      </c>
      <c r="E2643" s="19">
        <v>41801.504861109999</v>
      </c>
      <c r="F2643" s="19">
        <v>41802.744444440003</v>
      </c>
      <c r="G2643" s="9">
        <v>1785</v>
      </c>
      <c r="H2643" s="9">
        <v>13</v>
      </c>
      <c r="I2643" s="9">
        <v>23205</v>
      </c>
      <c r="J2643" s="17" t="s">
        <v>315</v>
      </c>
    </row>
    <row r="2644" spans="1:10">
      <c r="A2644" s="17" t="s">
        <v>14373</v>
      </c>
      <c r="B2644" s="18" t="s">
        <v>318</v>
      </c>
      <c r="C2644" s="17" t="s">
        <v>201</v>
      </c>
      <c r="D2644" s="17" t="s">
        <v>248</v>
      </c>
      <c r="E2644" s="19">
        <v>45564.525000000001</v>
      </c>
      <c r="F2644" s="19">
        <v>45566.827083329998</v>
      </c>
      <c r="G2644" s="9">
        <v>3315</v>
      </c>
      <c r="H2644" s="9">
        <v>7</v>
      </c>
      <c r="I2644" s="9">
        <v>23205</v>
      </c>
      <c r="J2644" s="17" t="s">
        <v>315</v>
      </c>
    </row>
    <row r="2645" spans="1:10">
      <c r="A2645" s="17" t="s">
        <v>14374</v>
      </c>
      <c r="B2645" s="18" t="s">
        <v>314</v>
      </c>
      <c r="C2645" s="17" t="s">
        <v>190</v>
      </c>
      <c r="D2645" s="17" t="s">
        <v>148</v>
      </c>
      <c r="E2645" s="19">
        <v>45439.108333329998</v>
      </c>
      <c r="F2645" s="19">
        <v>45441.761111109998</v>
      </c>
      <c r="G2645" s="9">
        <v>3820</v>
      </c>
      <c r="H2645" s="9">
        <v>27</v>
      </c>
      <c r="I2645" s="9">
        <v>23196</v>
      </c>
      <c r="J2645" s="17" t="s">
        <v>315</v>
      </c>
    </row>
    <row r="2646" spans="1:10">
      <c r="A2646" s="17" t="s">
        <v>14375</v>
      </c>
      <c r="B2646" s="18" t="s">
        <v>318</v>
      </c>
      <c r="C2646" s="17" t="s">
        <v>264</v>
      </c>
      <c r="D2646" s="17" t="s">
        <v>266</v>
      </c>
      <c r="E2646" s="19">
        <v>43745.666666659999</v>
      </c>
      <c r="F2646" s="19">
        <v>43745.916666659999</v>
      </c>
      <c r="G2646" s="9">
        <v>360</v>
      </c>
      <c r="H2646" s="9">
        <v>71</v>
      </c>
      <c r="I2646" s="9">
        <v>23185</v>
      </c>
      <c r="J2646" s="17" t="s">
        <v>315</v>
      </c>
    </row>
    <row r="2647" spans="1:10">
      <c r="A2647" s="17" t="s">
        <v>14376</v>
      </c>
      <c r="B2647" s="18" t="s">
        <v>351</v>
      </c>
      <c r="C2647" s="17" t="s">
        <v>64</v>
      </c>
      <c r="D2647" s="17" t="s">
        <v>64</v>
      </c>
      <c r="E2647" s="19">
        <v>42403.557638879996</v>
      </c>
      <c r="F2647" s="19">
        <v>42403.93958333</v>
      </c>
      <c r="G2647" s="9">
        <v>550</v>
      </c>
      <c r="H2647" s="9">
        <v>105</v>
      </c>
      <c r="I2647" s="9">
        <v>23175</v>
      </c>
      <c r="J2647" s="17" t="s">
        <v>315</v>
      </c>
    </row>
    <row r="2648" spans="1:10">
      <c r="A2648" s="17" t="s">
        <v>14377</v>
      </c>
      <c r="B2648" s="18" t="s">
        <v>318</v>
      </c>
      <c r="C2648" s="17" t="s">
        <v>113</v>
      </c>
      <c r="D2648" s="17" t="s">
        <v>115</v>
      </c>
      <c r="E2648" s="19">
        <v>39962.025694440003</v>
      </c>
      <c r="F2648" s="19">
        <v>39962.528472220001</v>
      </c>
      <c r="G2648" s="9">
        <v>724</v>
      </c>
      <c r="H2648" s="9">
        <v>32</v>
      </c>
      <c r="I2648" s="9">
        <v>23168</v>
      </c>
      <c r="J2648" s="17" t="s">
        <v>315</v>
      </c>
    </row>
    <row r="2649" spans="1:10">
      <c r="A2649" s="17" t="s">
        <v>14378</v>
      </c>
      <c r="B2649" s="18" t="s">
        <v>318</v>
      </c>
      <c r="C2649" s="17" t="s">
        <v>44</v>
      </c>
      <c r="D2649" s="17" t="s">
        <v>48</v>
      </c>
      <c r="E2649" s="19">
        <v>43769.741666659997</v>
      </c>
      <c r="F2649" s="19">
        <v>43771.751388880002</v>
      </c>
      <c r="G2649" s="9">
        <v>2894</v>
      </c>
      <c r="H2649" s="9">
        <v>8</v>
      </c>
      <c r="I2649" s="9">
        <v>23152</v>
      </c>
      <c r="J2649" s="17" t="s">
        <v>315</v>
      </c>
    </row>
    <row r="2650" spans="1:10">
      <c r="A2650" s="17" t="s">
        <v>14379</v>
      </c>
      <c r="B2650" s="18" t="s">
        <v>351</v>
      </c>
      <c r="C2650" s="17" t="s">
        <v>104</v>
      </c>
      <c r="D2650" s="17" t="s">
        <v>104</v>
      </c>
      <c r="E2650" s="19">
        <v>43745.007638880001</v>
      </c>
      <c r="F2650" s="19">
        <v>43745.677083330003</v>
      </c>
      <c r="G2650" s="9">
        <v>964</v>
      </c>
      <c r="H2650" s="9">
        <v>24</v>
      </c>
      <c r="I2650" s="9">
        <v>23136</v>
      </c>
      <c r="J2650" s="17" t="s">
        <v>315</v>
      </c>
    </row>
    <row r="2651" spans="1:10">
      <c r="A2651" s="17" t="s">
        <v>14380</v>
      </c>
      <c r="B2651" s="18" t="s">
        <v>351</v>
      </c>
      <c r="C2651" s="17" t="s">
        <v>104</v>
      </c>
      <c r="D2651" s="17" t="s">
        <v>104</v>
      </c>
      <c r="E2651" s="19">
        <v>41098.62708333</v>
      </c>
      <c r="F2651" s="19">
        <v>41099.000694440001</v>
      </c>
      <c r="G2651" s="9">
        <v>538</v>
      </c>
      <c r="H2651" s="9">
        <v>43</v>
      </c>
      <c r="I2651" s="9">
        <v>23134</v>
      </c>
      <c r="J2651" s="17" t="s">
        <v>315</v>
      </c>
    </row>
    <row r="2652" spans="1:10">
      <c r="A2652" s="17" t="s">
        <v>14381</v>
      </c>
      <c r="B2652" s="18" t="s">
        <v>318</v>
      </c>
      <c r="C2652" s="17" t="s">
        <v>240</v>
      </c>
      <c r="D2652" s="17" t="s">
        <v>87</v>
      </c>
      <c r="E2652" s="19">
        <v>42542.790972219998</v>
      </c>
      <c r="F2652" s="19">
        <v>42542.864583330003</v>
      </c>
      <c r="G2652" s="9">
        <v>106</v>
      </c>
      <c r="H2652" s="9">
        <v>218</v>
      </c>
      <c r="I2652" s="9">
        <v>23108</v>
      </c>
      <c r="J2652" s="17" t="s">
        <v>315</v>
      </c>
    </row>
    <row r="2653" spans="1:10">
      <c r="A2653" s="17" t="s">
        <v>14382</v>
      </c>
      <c r="B2653" s="18" t="s">
        <v>318</v>
      </c>
      <c r="C2653" s="17" t="s">
        <v>44</v>
      </c>
      <c r="D2653" s="17" t="s">
        <v>48</v>
      </c>
      <c r="E2653" s="19">
        <v>44427.22222222</v>
      </c>
      <c r="F2653" s="19">
        <v>44427.520833330003</v>
      </c>
      <c r="G2653" s="9">
        <v>430</v>
      </c>
      <c r="H2653" s="9">
        <v>65</v>
      </c>
      <c r="I2653" s="9">
        <v>23105</v>
      </c>
      <c r="J2653" s="17" t="s">
        <v>315</v>
      </c>
    </row>
    <row r="2654" spans="1:10">
      <c r="A2654" s="17" t="s">
        <v>14383</v>
      </c>
      <c r="B2654" s="18" t="s">
        <v>318</v>
      </c>
      <c r="C2654" s="17" t="s">
        <v>126</v>
      </c>
      <c r="D2654" s="17" t="s">
        <v>127</v>
      </c>
      <c r="E2654" s="19">
        <v>45446.641666659998</v>
      </c>
      <c r="F2654" s="19">
        <v>45446.892361110004</v>
      </c>
      <c r="G2654" s="9">
        <v>361</v>
      </c>
      <c r="H2654" s="9">
        <v>64</v>
      </c>
      <c r="I2654" s="9">
        <v>23104</v>
      </c>
      <c r="J2654" s="17" t="s">
        <v>315</v>
      </c>
    </row>
    <row r="2655" spans="1:10">
      <c r="A2655" s="17" t="s">
        <v>14384</v>
      </c>
      <c r="B2655" s="18" t="s">
        <v>318</v>
      </c>
      <c r="C2655" s="17" t="s">
        <v>68</v>
      </c>
      <c r="D2655" s="17" t="s">
        <v>70</v>
      </c>
      <c r="E2655" s="19">
        <v>42661.715972220001</v>
      </c>
      <c r="F2655" s="19">
        <v>42661.743750000001</v>
      </c>
      <c r="G2655" s="9">
        <v>40</v>
      </c>
      <c r="H2655" s="9">
        <v>577</v>
      </c>
      <c r="I2655" s="9">
        <v>23080</v>
      </c>
      <c r="J2655" s="17" t="s">
        <v>315</v>
      </c>
    </row>
    <row r="2656" spans="1:10">
      <c r="A2656" s="17" t="s">
        <v>14385</v>
      </c>
      <c r="B2656" s="18" t="s">
        <v>351</v>
      </c>
      <c r="C2656" s="17" t="s">
        <v>60</v>
      </c>
      <c r="D2656" s="17" t="s">
        <v>62</v>
      </c>
      <c r="E2656" s="19">
        <v>43873.9375</v>
      </c>
      <c r="F2656" s="19">
        <v>43874.338194440003</v>
      </c>
      <c r="G2656" s="9">
        <v>577</v>
      </c>
      <c r="H2656" s="9">
        <v>40</v>
      </c>
      <c r="I2656" s="9">
        <v>23080</v>
      </c>
      <c r="J2656" s="17" t="s">
        <v>315</v>
      </c>
    </row>
    <row r="2657" spans="1:10">
      <c r="A2657" s="17" t="s">
        <v>14386</v>
      </c>
      <c r="B2657" s="18" t="s">
        <v>351</v>
      </c>
      <c r="C2657" s="17" t="s">
        <v>99</v>
      </c>
      <c r="D2657" s="17" t="s">
        <v>101</v>
      </c>
      <c r="E2657" s="19">
        <v>40973.232638879999</v>
      </c>
      <c r="F2657" s="19">
        <v>40973.479166659999</v>
      </c>
      <c r="G2657" s="9">
        <v>355</v>
      </c>
      <c r="H2657" s="9">
        <v>65</v>
      </c>
      <c r="I2657" s="9">
        <v>23075</v>
      </c>
      <c r="J2657" s="17" t="s">
        <v>315</v>
      </c>
    </row>
    <row r="2658" spans="1:10">
      <c r="A2658" s="17" t="s">
        <v>14387</v>
      </c>
      <c r="B2658" s="18" t="s">
        <v>351</v>
      </c>
      <c r="C2658" s="17" t="s">
        <v>99</v>
      </c>
      <c r="D2658" s="17" t="s">
        <v>100</v>
      </c>
      <c r="E2658" s="19">
        <v>40498.886805549999</v>
      </c>
      <c r="F2658" s="19">
        <v>40499.527777770003</v>
      </c>
      <c r="G2658" s="9">
        <v>923</v>
      </c>
      <c r="H2658" s="9">
        <v>25</v>
      </c>
      <c r="I2658" s="9">
        <v>23075</v>
      </c>
      <c r="J2658" s="17" t="s">
        <v>315</v>
      </c>
    </row>
    <row r="2659" spans="1:10">
      <c r="A2659" s="17" t="s">
        <v>14388</v>
      </c>
      <c r="B2659" s="18" t="s">
        <v>318</v>
      </c>
      <c r="C2659" s="17" t="s">
        <v>223</v>
      </c>
      <c r="D2659" s="17" t="s">
        <v>225</v>
      </c>
      <c r="E2659" s="19">
        <v>44747.701388879999</v>
      </c>
      <c r="F2659" s="19">
        <v>44747.828472219997</v>
      </c>
      <c r="G2659" s="9">
        <v>183</v>
      </c>
      <c r="H2659" s="9">
        <v>126</v>
      </c>
      <c r="I2659" s="9">
        <v>23058</v>
      </c>
      <c r="J2659" s="17" t="s">
        <v>315</v>
      </c>
    </row>
    <row r="2660" spans="1:10">
      <c r="A2660" s="17" t="s">
        <v>14389</v>
      </c>
      <c r="B2660" s="18" t="s">
        <v>351</v>
      </c>
      <c r="C2660" s="17" t="s">
        <v>164</v>
      </c>
      <c r="D2660" s="17" t="s">
        <v>166</v>
      </c>
      <c r="E2660" s="19">
        <v>43602.780555550002</v>
      </c>
      <c r="F2660" s="19">
        <v>43603.847916660001</v>
      </c>
      <c r="G2660" s="9">
        <v>1537</v>
      </c>
      <c r="H2660" s="9">
        <v>15</v>
      </c>
      <c r="I2660" s="9">
        <v>23055</v>
      </c>
      <c r="J2660" s="17" t="s">
        <v>315</v>
      </c>
    </row>
    <row r="2661" spans="1:10">
      <c r="A2661" s="17" t="s">
        <v>14390</v>
      </c>
      <c r="B2661" s="18" t="s">
        <v>351</v>
      </c>
      <c r="C2661" s="17" t="s">
        <v>257</v>
      </c>
      <c r="D2661" s="17" t="s">
        <v>40</v>
      </c>
      <c r="E2661" s="19">
        <v>41115.94097222</v>
      </c>
      <c r="F2661" s="19">
        <v>41116.493055550003</v>
      </c>
      <c r="G2661" s="9">
        <v>795</v>
      </c>
      <c r="H2661" s="9">
        <v>29</v>
      </c>
      <c r="I2661" s="9">
        <v>23055</v>
      </c>
      <c r="J2661" s="17" t="s">
        <v>315</v>
      </c>
    </row>
    <row r="2662" spans="1:10">
      <c r="A2662" s="17" t="s">
        <v>14391</v>
      </c>
      <c r="B2662" s="18" t="s">
        <v>351</v>
      </c>
      <c r="C2662" s="17" t="s">
        <v>74</v>
      </c>
      <c r="D2662" s="17" t="s">
        <v>76</v>
      </c>
      <c r="E2662" s="19">
        <v>43482.221527770002</v>
      </c>
      <c r="F2662" s="19">
        <v>43482.541666659999</v>
      </c>
      <c r="G2662" s="9">
        <v>461</v>
      </c>
      <c r="H2662" s="9">
        <v>50</v>
      </c>
      <c r="I2662" s="9">
        <v>23050</v>
      </c>
      <c r="J2662" s="17" t="s">
        <v>315</v>
      </c>
    </row>
    <row r="2663" spans="1:10">
      <c r="A2663" s="17" t="s">
        <v>14392</v>
      </c>
      <c r="B2663" s="18" t="s">
        <v>351</v>
      </c>
      <c r="C2663" s="17" t="s">
        <v>274</v>
      </c>
      <c r="D2663" s="17" t="s">
        <v>275</v>
      </c>
      <c r="E2663" s="19">
        <v>44262.309722220001</v>
      </c>
      <c r="F2663" s="19">
        <v>44262.548611110004</v>
      </c>
      <c r="G2663" s="9">
        <v>344</v>
      </c>
      <c r="H2663" s="9">
        <v>67</v>
      </c>
      <c r="I2663" s="9">
        <v>23048</v>
      </c>
      <c r="J2663" s="17" t="s">
        <v>315</v>
      </c>
    </row>
    <row r="2664" spans="1:10">
      <c r="A2664" s="17" t="s">
        <v>14393</v>
      </c>
      <c r="B2664" s="18" t="s">
        <v>351</v>
      </c>
      <c r="C2664" s="17" t="s">
        <v>99</v>
      </c>
      <c r="D2664" s="17" t="s">
        <v>102</v>
      </c>
      <c r="E2664" s="19">
        <v>42984.09722222</v>
      </c>
      <c r="F2664" s="19">
        <v>42984.541666659999</v>
      </c>
      <c r="G2664" s="9">
        <v>640</v>
      </c>
      <c r="H2664" s="9">
        <v>36</v>
      </c>
      <c r="I2664" s="9">
        <v>23040</v>
      </c>
      <c r="J2664" s="17" t="s">
        <v>315</v>
      </c>
    </row>
    <row r="2665" spans="1:10">
      <c r="A2665" s="17" t="s">
        <v>14394</v>
      </c>
      <c r="B2665" s="18" t="s">
        <v>351</v>
      </c>
      <c r="C2665" s="17" t="s">
        <v>175</v>
      </c>
      <c r="D2665" s="17" t="s">
        <v>178</v>
      </c>
      <c r="E2665" s="19">
        <v>41675.365972220003</v>
      </c>
      <c r="F2665" s="19">
        <v>41676.81944444</v>
      </c>
      <c r="G2665" s="9">
        <v>2093</v>
      </c>
      <c r="H2665" s="9">
        <v>11</v>
      </c>
      <c r="I2665" s="9">
        <v>23023</v>
      </c>
      <c r="J2665" s="17" t="s">
        <v>315</v>
      </c>
    </row>
    <row r="2666" spans="1:10">
      <c r="A2666" s="17" t="s">
        <v>14395</v>
      </c>
      <c r="B2666" s="18" t="s">
        <v>318</v>
      </c>
      <c r="C2666" s="17" t="s">
        <v>44</v>
      </c>
      <c r="D2666" s="17" t="s">
        <v>48</v>
      </c>
      <c r="E2666" s="19">
        <v>39943.311111110001</v>
      </c>
      <c r="F2666" s="19">
        <v>39943.88194444</v>
      </c>
      <c r="G2666" s="9">
        <v>822</v>
      </c>
      <c r="H2666" s="9">
        <v>28</v>
      </c>
      <c r="I2666" s="9">
        <v>23016</v>
      </c>
      <c r="J2666" s="17" t="s">
        <v>315</v>
      </c>
    </row>
    <row r="2667" spans="1:10">
      <c r="A2667" s="17" t="s">
        <v>14396</v>
      </c>
      <c r="B2667" s="18" t="s">
        <v>318</v>
      </c>
      <c r="C2667" s="17" t="s">
        <v>113</v>
      </c>
      <c r="D2667" s="17" t="s">
        <v>114</v>
      </c>
      <c r="E2667" s="19">
        <v>45644.645833330003</v>
      </c>
      <c r="F2667" s="19">
        <v>45644.901388879996</v>
      </c>
      <c r="G2667" s="9">
        <v>368</v>
      </c>
      <c r="H2667" s="9">
        <v>299</v>
      </c>
      <c r="I2667" s="9">
        <v>23011</v>
      </c>
      <c r="J2667" s="17" t="s">
        <v>315</v>
      </c>
    </row>
    <row r="2668" spans="1:10">
      <c r="A2668" s="17" t="s">
        <v>14397</v>
      </c>
      <c r="B2668" s="18" t="s">
        <v>318</v>
      </c>
      <c r="C2668" s="17" t="s">
        <v>210</v>
      </c>
      <c r="D2668" s="17" t="s">
        <v>138</v>
      </c>
      <c r="E2668" s="19">
        <v>43919.262499999997</v>
      </c>
      <c r="F2668" s="19">
        <v>43919.508333329999</v>
      </c>
      <c r="G2668" s="9">
        <v>354</v>
      </c>
      <c r="H2668" s="9">
        <v>65</v>
      </c>
      <c r="I2668" s="9">
        <v>23010</v>
      </c>
      <c r="J2668" s="17" t="s">
        <v>315</v>
      </c>
    </row>
    <row r="2669" spans="1:10">
      <c r="A2669" s="17" t="s">
        <v>14398</v>
      </c>
      <c r="B2669" s="18" t="s">
        <v>318</v>
      </c>
      <c r="C2669" s="17" t="s">
        <v>126</v>
      </c>
      <c r="D2669" s="17" t="s">
        <v>127</v>
      </c>
      <c r="E2669" s="19">
        <v>40006.270833330003</v>
      </c>
      <c r="F2669" s="19">
        <v>40006.541666659999</v>
      </c>
      <c r="G2669" s="9">
        <v>390</v>
      </c>
      <c r="H2669" s="9">
        <v>59</v>
      </c>
      <c r="I2669" s="9">
        <v>23010</v>
      </c>
      <c r="J2669" s="17" t="s">
        <v>315</v>
      </c>
    </row>
    <row r="2670" spans="1:10">
      <c r="A2670" s="17" t="s">
        <v>14399</v>
      </c>
      <c r="B2670" s="18" t="s">
        <v>318</v>
      </c>
      <c r="C2670" s="17" t="s">
        <v>139</v>
      </c>
      <c r="D2670" s="17" t="s">
        <v>141</v>
      </c>
      <c r="E2670" s="19">
        <v>43621.94305555</v>
      </c>
      <c r="F2670" s="19">
        <v>43622.53125</v>
      </c>
      <c r="G2670" s="9">
        <v>847</v>
      </c>
      <c r="H2670" s="9">
        <v>66</v>
      </c>
      <c r="I2670" s="9">
        <v>22989</v>
      </c>
      <c r="J2670" s="17" t="s">
        <v>315</v>
      </c>
    </row>
    <row r="2671" spans="1:10">
      <c r="A2671" s="17" t="s">
        <v>459</v>
      </c>
      <c r="B2671" s="18" t="s">
        <v>351</v>
      </c>
      <c r="C2671" s="17" t="s">
        <v>99</v>
      </c>
      <c r="D2671" s="17" t="s">
        <v>101</v>
      </c>
      <c r="E2671" s="19">
        <v>40335.550000000003</v>
      </c>
      <c r="F2671" s="19">
        <v>40335.788888880001</v>
      </c>
      <c r="G2671" s="9">
        <v>344</v>
      </c>
      <c r="H2671" s="9">
        <v>70</v>
      </c>
      <c r="I2671" s="9">
        <v>22975</v>
      </c>
      <c r="J2671" s="17" t="s">
        <v>315</v>
      </c>
    </row>
    <row r="2672" spans="1:10">
      <c r="A2672" s="17" t="s">
        <v>14400</v>
      </c>
      <c r="B2672" s="18" t="s">
        <v>351</v>
      </c>
      <c r="C2672" s="17" t="s">
        <v>104</v>
      </c>
      <c r="D2672" s="17" t="s">
        <v>105</v>
      </c>
      <c r="E2672" s="19">
        <v>41675.151388879996</v>
      </c>
      <c r="F2672" s="19">
        <v>41675.513888879999</v>
      </c>
      <c r="G2672" s="9">
        <v>522</v>
      </c>
      <c r="H2672" s="9">
        <v>44</v>
      </c>
      <c r="I2672" s="9">
        <v>22968</v>
      </c>
      <c r="J2672" s="17" t="s">
        <v>315</v>
      </c>
    </row>
    <row r="2673" spans="1:10">
      <c r="A2673" s="17" t="s">
        <v>14401</v>
      </c>
      <c r="B2673" s="18" t="s">
        <v>318</v>
      </c>
      <c r="C2673" s="17" t="s">
        <v>210</v>
      </c>
      <c r="D2673" s="17" t="s">
        <v>138</v>
      </c>
      <c r="E2673" s="19">
        <v>43508.839583330002</v>
      </c>
      <c r="F2673" s="19">
        <v>43509.1875</v>
      </c>
      <c r="G2673" s="9">
        <v>501</v>
      </c>
      <c r="H2673" s="9">
        <v>48</v>
      </c>
      <c r="I2673" s="9">
        <v>22926</v>
      </c>
      <c r="J2673" s="17" t="s">
        <v>315</v>
      </c>
    </row>
    <row r="2674" spans="1:10">
      <c r="A2674" s="17" t="s">
        <v>14402</v>
      </c>
      <c r="B2674" s="18" t="s">
        <v>318</v>
      </c>
      <c r="C2674" s="17" t="s">
        <v>227</v>
      </c>
      <c r="D2674" s="17" t="s">
        <v>229</v>
      </c>
      <c r="E2674" s="19">
        <v>40276.438888880002</v>
      </c>
      <c r="F2674" s="19">
        <v>40276.635416659999</v>
      </c>
      <c r="G2674" s="9">
        <v>283</v>
      </c>
      <c r="H2674" s="9">
        <v>81</v>
      </c>
      <c r="I2674" s="9">
        <v>22923</v>
      </c>
      <c r="J2674" s="17" t="s">
        <v>315</v>
      </c>
    </row>
    <row r="2675" spans="1:10">
      <c r="A2675" s="17" t="s">
        <v>6415</v>
      </c>
      <c r="B2675" s="18" t="s">
        <v>318</v>
      </c>
      <c r="C2675" s="17" t="s">
        <v>264</v>
      </c>
      <c r="D2675" s="17" t="s">
        <v>82</v>
      </c>
      <c r="E2675" s="19">
        <v>41416.231944439998</v>
      </c>
      <c r="F2675" s="19">
        <v>41416.699999999997</v>
      </c>
      <c r="G2675" s="9">
        <v>674</v>
      </c>
      <c r="H2675" s="9">
        <v>34</v>
      </c>
      <c r="I2675" s="9">
        <v>22916</v>
      </c>
      <c r="J2675" s="17" t="s">
        <v>315</v>
      </c>
    </row>
    <row r="2676" spans="1:10">
      <c r="A2676" s="17" t="s">
        <v>14403</v>
      </c>
      <c r="B2676" s="18" t="s">
        <v>351</v>
      </c>
      <c r="C2676" s="17" t="s">
        <v>179</v>
      </c>
      <c r="D2676" s="17" t="s">
        <v>181</v>
      </c>
      <c r="E2676" s="19">
        <v>44246.47430555</v>
      </c>
      <c r="F2676" s="19">
        <v>44249.653472220001</v>
      </c>
      <c r="G2676" s="9">
        <v>4578</v>
      </c>
      <c r="H2676" s="9">
        <v>5</v>
      </c>
      <c r="I2676" s="9">
        <v>22890</v>
      </c>
      <c r="J2676" s="17" t="s">
        <v>315</v>
      </c>
    </row>
    <row r="2677" spans="1:10">
      <c r="A2677" s="17" t="s">
        <v>12582</v>
      </c>
      <c r="B2677" s="18" t="s">
        <v>351</v>
      </c>
      <c r="C2677" s="17" t="s">
        <v>99</v>
      </c>
      <c r="D2677" s="17" t="s">
        <v>102</v>
      </c>
      <c r="E2677" s="19">
        <v>40023.754861109999</v>
      </c>
      <c r="F2677" s="19">
        <v>40024.13402777</v>
      </c>
      <c r="G2677" s="9">
        <v>546</v>
      </c>
      <c r="H2677" s="9">
        <v>53</v>
      </c>
      <c r="I2677" s="9">
        <v>22890</v>
      </c>
      <c r="J2677" s="17" t="s">
        <v>315</v>
      </c>
    </row>
    <row r="2678" spans="1:10">
      <c r="A2678" s="17" t="s">
        <v>2223</v>
      </c>
      <c r="B2678" s="18" t="s">
        <v>351</v>
      </c>
      <c r="C2678" s="17" t="s">
        <v>99</v>
      </c>
      <c r="D2678" s="17" t="s">
        <v>101</v>
      </c>
      <c r="E2678" s="19">
        <v>42193.229861109998</v>
      </c>
      <c r="F2678" s="19">
        <v>42193.777777770003</v>
      </c>
      <c r="G2678" s="9">
        <v>789</v>
      </c>
      <c r="H2678" s="9">
        <v>29</v>
      </c>
      <c r="I2678" s="9">
        <v>22881</v>
      </c>
      <c r="J2678" s="17" t="s">
        <v>315</v>
      </c>
    </row>
    <row r="2679" spans="1:10">
      <c r="A2679" s="17" t="s">
        <v>14404</v>
      </c>
      <c r="B2679" s="18" t="s">
        <v>314</v>
      </c>
      <c r="C2679" s="17" t="s">
        <v>94</v>
      </c>
      <c r="D2679" s="17" t="s">
        <v>94</v>
      </c>
      <c r="E2679" s="19">
        <v>44959.467361110001</v>
      </c>
      <c r="F2679" s="19">
        <v>44959.861111110004</v>
      </c>
      <c r="G2679" s="9">
        <v>567</v>
      </c>
      <c r="H2679" s="9">
        <v>41</v>
      </c>
      <c r="I2679" s="9">
        <v>22845</v>
      </c>
      <c r="J2679" s="17" t="s">
        <v>315</v>
      </c>
    </row>
    <row r="2680" spans="1:10">
      <c r="A2680" s="17" t="s">
        <v>14405</v>
      </c>
      <c r="B2680" s="18" t="s">
        <v>351</v>
      </c>
      <c r="C2680" s="17" t="s">
        <v>110</v>
      </c>
      <c r="D2680" s="17" t="s">
        <v>111</v>
      </c>
      <c r="E2680" s="19">
        <v>41579.086805550003</v>
      </c>
      <c r="F2680" s="19">
        <v>41580.447916659999</v>
      </c>
      <c r="G2680" s="9">
        <v>1960</v>
      </c>
      <c r="H2680" s="9">
        <v>12</v>
      </c>
      <c r="I2680" s="9">
        <v>22840</v>
      </c>
      <c r="J2680" s="17" t="s">
        <v>315</v>
      </c>
    </row>
    <row r="2681" spans="1:10">
      <c r="A2681" s="17" t="s">
        <v>14406</v>
      </c>
      <c r="B2681" s="18" t="s">
        <v>314</v>
      </c>
      <c r="C2681" s="17" t="s">
        <v>298</v>
      </c>
      <c r="D2681" s="17" t="s">
        <v>300</v>
      </c>
      <c r="E2681" s="19">
        <v>43528.683333330002</v>
      </c>
      <c r="F2681" s="19">
        <v>43529.027777770003</v>
      </c>
      <c r="G2681" s="9">
        <v>496</v>
      </c>
      <c r="H2681" s="9">
        <v>181</v>
      </c>
      <c r="I2681" s="9">
        <v>22830</v>
      </c>
      <c r="J2681" s="17" t="s">
        <v>315</v>
      </c>
    </row>
    <row r="2682" spans="1:10">
      <c r="A2682" s="17" t="s">
        <v>14407</v>
      </c>
      <c r="B2682" s="18" t="s">
        <v>351</v>
      </c>
      <c r="C2682" s="17" t="s">
        <v>110</v>
      </c>
      <c r="D2682" s="17" t="s">
        <v>112</v>
      </c>
      <c r="E2682" s="19">
        <v>40672.03125</v>
      </c>
      <c r="F2682" s="19">
        <v>40672.379861109999</v>
      </c>
      <c r="G2682" s="9">
        <v>502</v>
      </c>
      <c r="H2682" s="9">
        <v>75</v>
      </c>
      <c r="I2682" s="9">
        <v>22818</v>
      </c>
      <c r="J2682" s="17" t="s">
        <v>315</v>
      </c>
    </row>
    <row r="2683" spans="1:10">
      <c r="A2683" s="17" t="s">
        <v>14408</v>
      </c>
      <c r="B2683" s="18" t="s">
        <v>351</v>
      </c>
      <c r="C2683" s="17" t="s">
        <v>110</v>
      </c>
      <c r="D2683" s="17" t="s">
        <v>111</v>
      </c>
      <c r="E2683" s="19">
        <v>43873.887499999997</v>
      </c>
      <c r="F2683" s="19">
        <v>43874.121527770003</v>
      </c>
      <c r="G2683" s="9">
        <v>337</v>
      </c>
      <c r="H2683" s="9">
        <v>73</v>
      </c>
      <c r="I2683" s="9">
        <v>22801</v>
      </c>
      <c r="J2683" s="17" t="s">
        <v>315</v>
      </c>
    </row>
    <row r="2684" spans="1:10">
      <c r="A2684" s="17" t="s">
        <v>14409</v>
      </c>
      <c r="B2684" s="18" t="s">
        <v>318</v>
      </c>
      <c r="C2684" s="17" t="s">
        <v>210</v>
      </c>
      <c r="D2684" s="17" t="s">
        <v>138</v>
      </c>
      <c r="E2684" s="19">
        <v>42857.563888880002</v>
      </c>
      <c r="F2684" s="19">
        <v>42857.777777770003</v>
      </c>
      <c r="G2684" s="9">
        <v>308</v>
      </c>
      <c r="H2684" s="9">
        <v>74</v>
      </c>
      <c r="I2684" s="9">
        <v>22792</v>
      </c>
      <c r="J2684" s="17" t="s">
        <v>315</v>
      </c>
    </row>
    <row r="2685" spans="1:10">
      <c r="A2685" s="17" t="s">
        <v>14410</v>
      </c>
      <c r="B2685" s="18" t="s">
        <v>351</v>
      </c>
      <c r="C2685" s="17" t="s">
        <v>104</v>
      </c>
      <c r="D2685" s="17" t="s">
        <v>105</v>
      </c>
      <c r="E2685" s="19">
        <v>43796.606944439998</v>
      </c>
      <c r="F2685" s="19">
        <v>43796.96875</v>
      </c>
      <c r="G2685" s="9">
        <v>521</v>
      </c>
      <c r="H2685" s="9">
        <v>44</v>
      </c>
      <c r="I2685" s="9">
        <v>22776</v>
      </c>
      <c r="J2685" s="17" t="s">
        <v>315</v>
      </c>
    </row>
    <row r="2686" spans="1:10">
      <c r="A2686" s="17" t="s">
        <v>14411</v>
      </c>
      <c r="B2686" s="18" t="s">
        <v>351</v>
      </c>
      <c r="C2686" s="17" t="s">
        <v>110</v>
      </c>
      <c r="D2686" s="17" t="s">
        <v>104</v>
      </c>
      <c r="E2686" s="19">
        <v>43796.555555550003</v>
      </c>
      <c r="F2686" s="19">
        <v>43797.65625</v>
      </c>
      <c r="G2686" s="9">
        <v>1585</v>
      </c>
      <c r="H2686" s="9">
        <v>21</v>
      </c>
      <c r="I2686" s="9">
        <v>22774</v>
      </c>
      <c r="J2686" s="17" t="s">
        <v>315</v>
      </c>
    </row>
    <row r="2687" spans="1:10">
      <c r="A2687" s="17" t="s">
        <v>14412</v>
      </c>
      <c r="B2687" s="18" t="s">
        <v>318</v>
      </c>
      <c r="C2687" s="17" t="s">
        <v>126</v>
      </c>
      <c r="D2687" s="17" t="s">
        <v>127</v>
      </c>
      <c r="E2687" s="19">
        <v>44366.004166660001</v>
      </c>
      <c r="F2687" s="19">
        <v>44366.291666659999</v>
      </c>
      <c r="G2687" s="9">
        <v>414</v>
      </c>
      <c r="H2687" s="9">
        <v>55</v>
      </c>
      <c r="I2687" s="9">
        <v>22770</v>
      </c>
      <c r="J2687" s="17" t="s">
        <v>315</v>
      </c>
    </row>
    <row r="2688" spans="1:10">
      <c r="A2688" s="17" t="s">
        <v>14413</v>
      </c>
      <c r="B2688" s="18" t="s">
        <v>351</v>
      </c>
      <c r="C2688" s="17" t="s">
        <v>174</v>
      </c>
      <c r="D2688" s="17" t="s">
        <v>304</v>
      </c>
      <c r="E2688" s="19">
        <v>45125.745833330002</v>
      </c>
      <c r="F2688" s="19">
        <v>45125.96875</v>
      </c>
      <c r="G2688" s="9">
        <v>321</v>
      </c>
      <c r="H2688" s="9">
        <v>145</v>
      </c>
      <c r="I2688" s="9">
        <v>22767</v>
      </c>
      <c r="J2688" s="17" t="s">
        <v>315</v>
      </c>
    </row>
    <row r="2689" spans="1:10">
      <c r="A2689" s="17" t="s">
        <v>14414</v>
      </c>
      <c r="B2689" s="18" t="s">
        <v>314</v>
      </c>
      <c r="C2689" s="17" t="s">
        <v>220</v>
      </c>
      <c r="D2689" s="17" t="s">
        <v>222</v>
      </c>
      <c r="E2689" s="19">
        <v>45069.145138879998</v>
      </c>
      <c r="F2689" s="19">
        <v>45069.387499999997</v>
      </c>
      <c r="G2689" s="9">
        <v>349</v>
      </c>
      <c r="H2689" s="9">
        <v>144</v>
      </c>
      <c r="I2689" s="9">
        <v>22754</v>
      </c>
      <c r="J2689" s="17" t="s">
        <v>315</v>
      </c>
    </row>
    <row r="2690" spans="1:10">
      <c r="A2690" s="17" t="s">
        <v>14415</v>
      </c>
      <c r="B2690" s="18" t="s">
        <v>351</v>
      </c>
      <c r="C2690" s="17" t="s">
        <v>182</v>
      </c>
      <c r="D2690" s="17" t="s">
        <v>183</v>
      </c>
      <c r="E2690" s="19">
        <v>44044.666666659999</v>
      </c>
      <c r="F2690" s="19">
        <v>44045.59583333</v>
      </c>
      <c r="G2690" s="9">
        <v>1338</v>
      </c>
      <c r="H2690" s="9">
        <v>17</v>
      </c>
      <c r="I2690" s="9">
        <v>22746</v>
      </c>
      <c r="J2690" s="17" t="s">
        <v>315</v>
      </c>
    </row>
    <row r="2691" spans="1:10">
      <c r="A2691" s="17" t="s">
        <v>14416</v>
      </c>
      <c r="B2691" s="18" t="s">
        <v>314</v>
      </c>
      <c r="C2691" s="17" t="s">
        <v>220</v>
      </c>
      <c r="D2691" s="17" t="s">
        <v>222</v>
      </c>
      <c r="E2691" s="19">
        <v>45062.711111110002</v>
      </c>
      <c r="F2691" s="19">
        <v>45063.588194440003</v>
      </c>
      <c r="G2691" s="9">
        <v>1263</v>
      </c>
      <c r="H2691" s="9">
        <v>18</v>
      </c>
      <c r="I2691" s="9">
        <v>22734</v>
      </c>
      <c r="J2691" s="17" t="s">
        <v>315</v>
      </c>
    </row>
    <row r="2692" spans="1:10">
      <c r="A2692" s="17" t="s">
        <v>14417</v>
      </c>
      <c r="B2692" s="18" t="s">
        <v>351</v>
      </c>
      <c r="C2692" s="17" t="s">
        <v>164</v>
      </c>
      <c r="D2692" s="17" t="s">
        <v>165</v>
      </c>
      <c r="E2692" s="19">
        <v>40477.567361109999</v>
      </c>
      <c r="F2692" s="19">
        <v>40477.759722219998</v>
      </c>
      <c r="G2692" s="9">
        <v>277</v>
      </c>
      <c r="H2692" s="9">
        <v>82</v>
      </c>
      <c r="I2692" s="9">
        <v>22714</v>
      </c>
      <c r="J2692" s="17" t="s">
        <v>315</v>
      </c>
    </row>
    <row r="2693" spans="1:10">
      <c r="A2693" s="17" t="s">
        <v>14418</v>
      </c>
      <c r="B2693" s="18" t="s">
        <v>318</v>
      </c>
      <c r="C2693" s="17" t="s">
        <v>131</v>
      </c>
      <c r="D2693" s="17" t="s">
        <v>132</v>
      </c>
      <c r="E2693" s="19">
        <v>44731.864583330003</v>
      </c>
      <c r="F2693" s="19">
        <v>44732.792361109998</v>
      </c>
      <c r="G2693" s="9">
        <v>1336</v>
      </c>
      <c r="H2693" s="9">
        <v>17</v>
      </c>
      <c r="I2693" s="9">
        <v>22712</v>
      </c>
      <c r="J2693" s="17" t="s">
        <v>315</v>
      </c>
    </row>
    <row r="2694" spans="1:10">
      <c r="A2694" s="17" t="s">
        <v>14419</v>
      </c>
      <c r="B2694" s="18" t="s">
        <v>351</v>
      </c>
      <c r="C2694" s="17" t="s">
        <v>243</v>
      </c>
      <c r="D2694" s="17" t="s">
        <v>244</v>
      </c>
      <c r="E2694" s="19">
        <v>39796.606944439998</v>
      </c>
      <c r="F2694" s="19">
        <v>39796.654861110001</v>
      </c>
      <c r="G2694" s="9">
        <v>69</v>
      </c>
      <c r="H2694" s="9">
        <v>329</v>
      </c>
      <c r="I2694" s="9">
        <v>22701</v>
      </c>
      <c r="J2694" s="17" t="s">
        <v>315</v>
      </c>
    </row>
    <row r="2695" spans="1:10">
      <c r="A2695" s="17" t="s">
        <v>791</v>
      </c>
      <c r="B2695" s="18" t="s">
        <v>351</v>
      </c>
      <c r="C2695" s="17" t="s">
        <v>74</v>
      </c>
      <c r="D2695" s="17" t="s">
        <v>76</v>
      </c>
      <c r="E2695" s="19">
        <v>41094.574999999997</v>
      </c>
      <c r="F2695" s="19">
        <v>41095.625</v>
      </c>
      <c r="G2695" s="9">
        <v>1512</v>
      </c>
      <c r="H2695" s="9">
        <v>15</v>
      </c>
      <c r="I2695" s="9">
        <v>22680</v>
      </c>
      <c r="J2695" s="17" t="s">
        <v>315</v>
      </c>
    </row>
    <row r="2696" spans="1:10">
      <c r="A2696" s="17" t="s">
        <v>14420</v>
      </c>
      <c r="B2696" s="18" t="s">
        <v>318</v>
      </c>
      <c r="C2696" s="17" t="s">
        <v>286</v>
      </c>
      <c r="D2696" s="17" t="s">
        <v>288</v>
      </c>
      <c r="E2696" s="19">
        <v>39549.690277770002</v>
      </c>
      <c r="F2696" s="19">
        <v>39550.673611110004</v>
      </c>
      <c r="G2696" s="9">
        <v>1416</v>
      </c>
      <c r="H2696" s="9">
        <v>16</v>
      </c>
      <c r="I2696" s="9">
        <v>22656</v>
      </c>
      <c r="J2696" s="17" t="s">
        <v>315</v>
      </c>
    </row>
    <row r="2697" spans="1:10">
      <c r="A2697" s="17" t="s">
        <v>11997</v>
      </c>
      <c r="B2697" s="18" t="s">
        <v>318</v>
      </c>
      <c r="C2697" s="17" t="s">
        <v>58</v>
      </c>
      <c r="D2697" s="17" t="s">
        <v>59</v>
      </c>
      <c r="E2697" s="19">
        <v>43617.500694440001</v>
      </c>
      <c r="F2697" s="19">
        <v>43617.670138879999</v>
      </c>
      <c r="G2697" s="9">
        <v>244</v>
      </c>
      <c r="H2697" s="9">
        <v>163</v>
      </c>
      <c r="I2697" s="9">
        <v>22636</v>
      </c>
      <c r="J2697" s="17" t="s">
        <v>315</v>
      </c>
    </row>
    <row r="2698" spans="1:10">
      <c r="A2698" s="17" t="s">
        <v>14421</v>
      </c>
      <c r="B2698" s="18" t="s">
        <v>351</v>
      </c>
      <c r="C2698" s="17" t="s">
        <v>274</v>
      </c>
      <c r="D2698" s="17" t="s">
        <v>275</v>
      </c>
      <c r="E2698" s="19">
        <v>45487.756249999999</v>
      </c>
      <c r="F2698" s="19">
        <v>45488.013888879999</v>
      </c>
      <c r="G2698" s="9">
        <v>371</v>
      </c>
      <c r="H2698" s="9">
        <v>61</v>
      </c>
      <c r="I2698" s="9">
        <v>22631</v>
      </c>
      <c r="J2698" s="17" t="s">
        <v>315</v>
      </c>
    </row>
    <row r="2699" spans="1:10">
      <c r="A2699" s="17" t="s">
        <v>14422</v>
      </c>
      <c r="B2699" s="18" t="s">
        <v>318</v>
      </c>
      <c r="C2699" s="17" t="s">
        <v>139</v>
      </c>
      <c r="D2699" s="17" t="s">
        <v>140</v>
      </c>
      <c r="E2699" s="19">
        <v>42203.142361110004</v>
      </c>
      <c r="F2699" s="19">
        <v>42203.72569444</v>
      </c>
      <c r="G2699" s="9">
        <v>840</v>
      </c>
      <c r="H2699" s="9">
        <v>47</v>
      </c>
      <c r="I2699" s="9">
        <v>22605</v>
      </c>
      <c r="J2699" s="17" t="s">
        <v>315</v>
      </c>
    </row>
    <row r="2700" spans="1:10">
      <c r="A2700" s="17" t="s">
        <v>14423</v>
      </c>
      <c r="B2700" s="18" t="s">
        <v>351</v>
      </c>
      <c r="C2700" s="17" t="s">
        <v>99</v>
      </c>
      <c r="D2700" s="17" t="s">
        <v>102</v>
      </c>
      <c r="E2700" s="19">
        <v>44394.220138880002</v>
      </c>
      <c r="F2700" s="19">
        <v>44394.454861110004</v>
      </c>
      <c r="G2700" s="9">
        <v>338</v>
      </c>
      <c r="H2700" s="9">
        <v>96</v>
      </c>
      <c r="I2700" s="9">
        <v>22587</v>
      </c>
      <c r="J2700" s="17" t="s">
        <v>315</v>
      </c>
    </row>
    <row r="2701" spans="1:10">
      <c r="A2701" s="17" t="s">
        <v>2928</v>
      </c>
      <c r="B2701" s="18" t="s">
        <v>351</v>
      </c>
      <c r="C2701" s="17" t="s">
        <v>156</v>
      </c>
      <c r="D2701" s="17" t="s">
        <v>156</v>
      </c>
      <c r="E2701" s="19">
        <v>44407.063194440001</v>
      </c>
      <c r="F2701" s="19">
        <v>44407.511111109998</v>
      </c>
      <c r="G2701" s="9">
        <v>645</v>
      </c>
      <c r="H2701" s="9">
        <v>35</v>
      </c>
      <c r="I2701" s="9">
        <v>22575</v>
      </c>
      <c r="J2701" s="17" t="s">
        <v>315</v>
      </c>
    </row>
    <row r="2702" spans="1:10">
      <c r="A2702" s="17" t="s">
        <v>14424</v>
      </c>
      <c r="B2702" s="18" t="s">
        <v>351</v>
      </c>
      <c r="C2702" s="17" t="s">
        <v>156</v>
      </c>
      <c r="D2702" s="17" t="s">
        <v>156</v>
      </c>
      <c r="E2702" s="19">
        <v>43160.716666660002</v>
      </c>
      <c r="F2702" s="19">
        <v>43161.541666659999</v>
      </c>
      <c r="G2702" s="9">
        <v>1188</v>
      </c>
      <c r="H2702" s="9">
        <v>19</v>
      </c>
      <c r="I2702" s="9">
        <v>22572</v>
      </c>
      <c r="J2702" s="17" t="s">
        <v>315</v>
      </c>
    </row>
    <row r="2703" spans="1:10">
      <c r="A2703" s="17" t="s">
        <v>14425</v>
      </c>
      <c r="B2703" s="18" t="s">
        <v>351</v>
      </c>
      <c r="C2703" s="17" t="s">
        <v>99</v>
      </c>
      <c r="D2703" s="17" t="s">
        <v>102</v>
      </c>
      <c r="E2703" s="19">
        <v>41451.988194439997</v>
      </c>
      <c r="F2703" s="19">
        <v>41452.41180555</v>
      </c>
      <c r="G2703" s="9">
        <v>610</v>
      </c>
      <c r="H2703" s="9">
        <v>37</v>
      </c>
      <c r="I2703" s="9">
        <v>22570</v>
      </c>
      <c r="J2703" s="17" t="s">
        <v>315</v>
      </c>
    </row>
    <row r="2704" spans="1:10">
      <c r="A2704" s="17" t="s">
        <v>14426</v>
      </c>
      <c r="B2704" s="18" t="s">
        <v>318</v>
      </c>
      <c r="C2704" s="17" t="s">
        <v>44</v>
      </c>
      <c r="D2704" s="17" t="s">
        <v>48</v>
      </c>
      <c r="E2704" s="19">
        <v>45317.268750000003</v>
      </c>
      <c r="F2704" s="19">
        <v>45317.521527769997</v>
      </c>
      <c r="G2704" s="9">
        <v>364</v>
      </c>
      <c r="H2704" s="9">
        <v>62</v>
      </c>
      <c r="I2704" s="9">
        <v>22568</v>
      </c>
      <c r="J2704" s="17" t="s">
        <v>315</v>
      </c>
    </row>
    <row r="2705" spans="1:10">
      <c r="A2705" s="17" t="s">
        <v>14427</v>
      </c>
      <c r="B2705" s="18" t="s">
        <v>351</v>
      </c>
      <c r="C2705" s="17" t="s">
        <v>74</v>
      </c>
      <c r="D2705" s="17" t="s">
        <v>76</v>
      </c>
      <c r="E2705" s="19">
        <v>41116.985416659998</v>
      </c>
      <c r="F2705" s="19">
        <v>41117.507638880001</v>
      </c>
      <c r="G2705" s="9">
        <v>752</v>
      </c>
      <c r="H2705" s="9">
        <v>30</v>
      </c>
      <c r="I2705" s="9">
        <v>22560</v>
      </c>
      <c r="J2705" s="17" t="s">
        <v>315</v>
      </c>
    </row>
    <row r="2706" spans="1:10">
      <c r="A2706" s="17" t="s">
        <v>14428</v>
      </c>
      <c r="B2706" s="18" t="s">
        <v>351</v>
      </c>
      <c r="C2706" s="17" t="s">
        <v>236</v>
      </c>
      <c r="D2706" s="17" t="s">
        <v>237</v>
      </c>
      <c r="E2706" s="19">
        <v>40404.893750000003</v>
      </c>
      <c r="F2706" s="19">
        <v>40405.605555549999</v>
      </c>
      <c r="G2706" s="9">
        <v>1025</v>
      </c>
      <c r="H2706" s="9">
        <v>22</v>
      </c>
      <c r="I2706" s="9">
        <v>22550</v>
      </c>
      <c r="J2706" s="17" t="s">
        <v>315</v>
      </c>
    </row>
    <row r="2707" spans="1:10">
      <c r="A2707" s="17" t="s">
        <v>8048</v>
      </c>
      <c r="B2707" s="18" t="s">
        <v>318</v>
      </c>
      <c r="C2707" s="17" t="s">
        <v>139</v>
      </c>
      <c r="D2707" s="17" t="s">
        <v>141</v>
      </c>
      <c r="E2707" s="19">
        <v>39686.989583330003</v>
      </c>
      <c r="F2707" s="19">
        <v>39687.680555550003</v>
      </c>
      <c r="G2707" s="9">
        <v>995</v>
      </c>
      <c r="H2707" s="9">
        <v>34</v>
      </c>
      <c r="I2707" s="9">
        <v>22546</v>
      </c>
      <c r="J2707" s="17" t="s">
        <v>315</v>
      </c>
    </row>
    <row r="2708" spans="1:10">
      <c r="A2708" s="17" t="s">
        <v>14429</v>
      </c>
      <c r="B2708" s="18" t="s">
        <v>351</v>
      </c>
      <c r="C2708" s="17" t="s">
        <v>236</v>
      </c>
      <c r="D2708" s="17" t="s">
        <v>237</v>
      </c>
      <c r="E2708" s="19">
        <v>45375.219444440001</v>
      </c>
      <c r="F2708" s="19">
        <v>45375.482638879999</v>
      </c>
      <c r="G2708" s="9">
        <v>379</v>
      </c>
      <c r="H2708" s="9">
        <v>107</v>
      </c>
      <c r="I2708" s="9">
        <v>22544</v>
      </c>
      <c r="J2708" s="17" t="s">
        <v>315</v>
      </c>
    </row>
    <row r="2709" spans="1:10">
      <c r="A2709" s="17" t="s">
        <v>14430</v>
      </c>
      <c r="B2709" s="18" t="s">
        <v>314</v>
      </c>
      <c r="C2709" s="17" t="s">
        <v>220</v>
      </c>
      <c r="D2709" s="17" t="s">
        <v>222</v>
      </c>
      <c r="E2709" s="19">
        <v>41079.851388880001</v>
      </c>
      <c r="F2709" s="19">
        <v>41079.867361110002</v>
      </c>
      <c r="G2709" s="9">
        <v>23</v>
      </c>
      <c r="H2709" s="9">
        <v>980</v>
      </c>
      <c r="I2709" s="9">
        <v>22540</v>
      </c>
      <c r="J2709" s="17" t="s">
        <v>315</v>
      </c>
    </row>
    <row r="2710" spans="1:10">
      <c r="A2710" s="17" t="s">
        <v>14431</v>
      </c>
      <c r="B2710" s="18" t="s">
        <v>351</v>
      </c>
      <c r="C2710" s="17" t="s">
        <v>99</v>
      </c>
      <c r="D2710" s="17" t="s">
        <v>101</v>
      </c>
      <c r="E2710" s="19">
        <v>40674.913888880001</v>
      </c>
      <c r="F2710" s="19">
        <v>40675.891666659998</v>
      </c>
      <c r="G2710" s="9">
        <v>1408</v>
      </c>
      <c r="H2710" s="9">
        <v>16</v>
      </c>
      <c r="I2710" s="9">
        <v>22528</v>
      </c>
      <c r="J2710" s="17" t="s">
        <v>315</v>
      </c>
    </row>
    <row r="2711" spans="1:10">
      <c r="A2711" s="17" t="s">
        <v>14432</v>
      </c>
      <c r="B2711" s="18" t="s">
        <v>318</v>
      </c>
      <c r="C2711" s="17" t="s">
        <v>139</v>
      </c>
      <c r="D2711" s="17" t="s">
        <v>141</v>
      </c>
      <c r="E2711" s="19">
        <v>41871.78333333</v>
      </c>
      <c r="F2711" s="19">
        <v>41871.9375</v>
      </c>
      <c r="G2711" s="9">
        <v>222</v>
      </c>
      <c r="H2711" s="9">
        <v>112</v>
      </c>
      <c r="I2711" s="9">
        <v>22524</v>
      </c>
      <c r="J2711" s="17" t="s">
        <v>315</v>
      </c>
    </row>
    <row r="2712" spans="1:10">
      <c r="A2712" s="17" t="s">
        <v>14433</v>
      </c>
      <c r="B2712" s="18" t="s">
        <v>314</v>
      </c>
      <c r="C2712" s="17" t="s">
        <v>271</v>
      </c>
      <c r="D2712" s="17" t="s">
        <v>273</v>
      </c>
      <c r="E2712" s="19">
        <v>41911.688194440001</v>
      </c>
      <c r="F2712" s="19">
        <v>41911.863888879998</v>
      </c>
      <c r="G2712" s="9">
        <v>253</v>
      </c>
      <c r="H2712" s="9">
        <v>89</v>
      </c>
      <c r="I2712" s="9">
        <v>22517</v>
      </c>
      <c r="J2712" s="17" t="s">
        <v>315</v>
      </c>
    </row>
    <row r="2713" spans="1:10">
      <c r="A2713" s="17" t="s">
        <v>12919</v>
      </c>
      <c r="B2713" s="18" t="s">
        <v>318</v>
      </c>
      <c r="C2713" s="17" t="s">
        <v>113</v>
      </c>
      <c r="D2713" s="17" t="s">
        <v>115</v>
      </c>
      <c r="E2713" s="19">
        <v>44440.180555550003</v>
      </c>
      <c r="F2713" s="19">
        <v>44440.684722220001</v>
      </c>
      <c r="G2713" s="9">
        <v>726</v>
      </c>
      <c r="H2713" s="9">
        <v>31</v>
      </c>
      <c r="I2713" s="9">
        <v>22506</v>
      </c>
      <c r="J2713" s="17" t="s">
        <v>315</v>
      </c>
    </row>
    <row r="2714" spans="1:10">
      <c r="A2714" s="17" t="s">
        <v>14434</v>
      </c>
      <c r="B2714" s="18" t="s">
        <v>351</v>
      </c>
      <c r="C2714" s="17" t="s">
        <v>110</v>
      </c>
      <c r="D2714" s="17" t="s">
        <v>112</v>
      </c>
      <c r="E2714" s="19">
        <v>42537.482638879999</v>
      </c>
      <c r="F2714" s="19">
        <v>42537.650694440003</v>
      </c>
      <c r="G2714" s="9">
        <v>242</v>
      </c>
      <c r="H2714" s="9">
        <v>93</v>
      </c>
      <c r="I2714" s="9">
        <v>22506</v>
      </c>
      <c r="J2714" s="17" t="s">
        <v>315</v>
      </c>
    </row>
    <row r="2715" spans="1:10">
      <c r="A2715" s="17" t="s">
        <v>14435</v>
      </c>
      <c r="B2715" s="18" t="s">
        <v>318</v>
      </c>
      <c r="C2715" s="17" t="s">
        <v>83</v>
      </c>
      <c r="D2715" s="17" t="s">
        <v>85</v>
      </c>
      <c r="E2715" s="19">
        <v>43611.82152777</v>
      </c>
      <c r="F2715" s="19">
        <v>43612.60277777</v>
      </c>
      <c r="G2715" s="9">
        <v>1125</v>
      </c>
      <c r="H2715" s="9">
        <v>20</v>
      </c>
      <c r="I2715" s="9">
        <v>22500</v>
      </c>
      <c r="J2715" s="17" t="s">
        <v>315</v>
      </c>
    </row>
    <row r="2716" spans="1:10">
      <c r="A2716" s="17" t="s">
        <v>14436</v>
      </c>
      <c r="B2716" s="18" t="s">
        <v>351</v>
      </c>
      <c r="C2716" s="17" t="s">
        <v>174</v>
      </c>
      <c r="D2716" s="17" t="s">
        <v>304</v>
      </c>
      <c r="E2716" s="19">
        <v>42150.78472222</v>
      </c>
      <c r="F2716" s="19">
        <v>42151.522222220003</v>
      </c>
      <c r="G2716" s="9">
        <v>1062</v>
      </c>
      <c r="H2716" s="9">
        <v>28</v>
      </c>
      <c r="I2716" s="9">
        <v>22491</v>
      </c>
      <c r="J2716" s="17" t="s">
        <v>315</v>
      </c>
    </row>
    <row r="2717" spans="1:10">
      <c r="A2717" s="17" t="s">
        <v>12379</v>
      </c>
      <c r="B2717" s="18" t="s">
        <v>351</v>
      </c>
      <c r="C2717" s="17" t="s">
        <v>157</v>
      </c>
      <c r="D2717" s="17" t="s">
        <v>159</v>
      </c>
      <c r="E2717" s="19">
        <v>45135.577777769999</v>
      </c>
      <c r="F2717" s="19">
        <v>45135.90972222</v>
      </c>
      <c r="G2717" s="9">
        <v>478</v>
      </c>
      <c r="H2717" s="9">
        <v>47</v>
      </c>
      <c r="I2717" s="9">
        <v>22466</v>
      </c>
      <c r="J2717" s="17" t="s">
        <v>315</v>
      </c>
    </row>
    <row r="2718" spans="1:10">
      <c r="A2718" s="17" t="s">
        <v>14437</v>
      </c>
      <c r="B2718" s="18" t="s">
        <v>314</v>
      </c>
      <c r="C2718" s="17" t="s">
        <v>94</v>
      </c>
      <c r="D2718" s="17" t="s">
        <v>198</v>
      </c>
      <c r="E2718" s="19">
        <v>45547.88194444</v>
      </c>
      <c r="F2718" s="19">
        <v>45548.53125</v>
      </c>
      <c r="G2718" s="9">
        <v>935</v>
      </c>
      <c r="H2718" s="9">
        <v>24</v>
      </c>
      <c r="I2718" s="9">
        <v>22440</v>
      </c>
      <c r="J2718" s="17" t="s">
        <v>315</v>
      </c>
    </row>
    <row r="2719" spans="1:10">
      <c r="A2719" s="17" t="s">
        <v>14438</v>
      </c>
      <c r="B2719" s="18" t="s">
        <v>314</v>
      </c>
      <c r="C2719" s="17" t="s">
        <v>271</v>
      </c>
      <c r="D2719" s="17" t="s">
        <v>273</v>
      </c>
      <c r="E2719" s="19">
        <v>41211.949999999997</v>
      </c>
      <c r="F2719" s="19">
        <v>41213.680555550003</v>
      </c>
      <c r="G2719" s="9">
        <v>2492</v>
      </c>
      <c r="H2719" s="9">
        <v>9</v>
      </c>
      <c r="I2719" s="9">
        <v>22428</v>
      </c>
      <c r="J2719" s="17" t="s">
        <v>315</v>
      </c>
    </row>
    <row r="2720" spans="1:10">
      <c r="A2720" s="17" t="s">
        <v>14439</v>
      </c>
      <c r="B2720" s="18" t="s">
        <v>314</v>
      </c>
      <c r="C2720" s="17" t="s">
        <v>52</v>
      </c>
      <c r="D2720" s="17" t="s">
        <v>55</v>
      </c>
      <c r="E2720" s="19">
        <v>44773.323611109998</v>
      </c>
      <c r="F2720" s="19">
        <v>44775.548611110004</v>
      </c>
      <c r="G2720" s="9">
        <v>3204</v>
      </c>
      <c r="H2720" s="9">
        <v>7</v>
      </c>
      <c r="I2720" s="9">
        <v>22428</v>
      </c>
      <c r="J2720" s="17" t="s">
        <v>315</v>
      </c>
    </row>
    <row r="2721" spans="1:10">
      <c r="A2721" s="17" t="s">
        <v>14440</v>
      </c>
      <c r="B2721" s="18" t="s">
        <v>318</v>
      </c>
      <c r="C2721" s="17" t="s">
        <v>252</v>
      </c>
      <c r="D2721" s="17" t="s">
        <v>253</v>
      </c>
      <c r="E2721" s="19">
        <v>43405.75555555</v>
      </c>
      <c r="F2721" s="19">
        <v>43406.183333330002</v>
      </c>
      <c r="G2721" s="9">
        <v>616</v>
      </c>
      <c r="H2721" s="9">
        <v>58</v>
      </c>
      <c r="I2721" s="9">
        <v>22428</v>
      </c>
      <c r="J2721" s="17" t="s">
        <v>315</v>
      </c>
    </row>
    <row r="2722" spans="1:10">
      <c r="A2722" s="17" t="s">
        <v>14441</v>
      </c>
      <c r="B2722" s="18" t="s">
        <v>351</v>
      </c>
      <c r="C2722" s="17" t="s">
        <v>104</v>
      </c>
      <c r="D2722" s="17" t="s">
        <v>105</v>
      </c>
      <c r="E2722" s="19">
        <v>42525.706250000003</v>
      </c>
      <c r="F2722" s="19">
        <v>42525.945833329999</v>
      </c>
      <c r="G2722" s="9">
        <v>345</v>
      </c>
      <c r="H2722" s="9">
        <v>65</v>
      </c>
      <c r="I2722" s="9">
        <v>22425</v>
      </c>
      <c r="J2722" s="17" t="s">
        <v>315</v>
      </c>
    </row>
    <row r="2723" spans="1:10">
      <c r="A2723" s="17" t="s">
        <v>14442</v>
      </c>
      <c r="B2723" s="18" t="s">
        <v>318</v>
      </c>
      <c r="C2723" s="17" t="s">
        <v>293</v>
      </c>
      <c r="D2723" s="17" t="s">
        <v>296</v>
      </c>
      <c r="E2723" s="19">
        <v>44903.827083329998</v>
      </c>
      <c r="F2723" s="19">
        <v>44903.994444440003</v>
      </c>
      <c r="G2723" s="9">
        <v>241</v>
      </c>
      <c r="H2723" s="9">
        <v>93</v>
      </c>
      <c r="I2723" s="9">
        <v>22413</v>
      </c>
      <c r="J2723" s="17" t="s">
        <v>315</v>
      </c>
    </row>
    <row r="2724" spans="1:10">
      <c r="A2724" s="17" t="s">
        <v>14443</v>
      </c>
      <c r="B2724" s="18" t="s">
        <v>351</v>
      </c>
      <c r="C2724" s="17" t="s">
        <v>175</v>
      </c>
      <c r="D2724" s="17" t="s">
        <v>176</v>
      </c>
      <c r="E2724" s="19">
        <v>44608.636111109998</v>
      </c>
      <c r="F2724" s="19">
        <v>44608.722916660001</v>
      </c>
      <c r="G2724" s="9">
        <v>125</v>
      </c>
      <c r="H2724" s="9">
        <v>399</v>
      </c>
      <c r="I2724" s="9">
        <v>22411</v>
      </c>
      <c r="J2724" s="17" t="s">
        <v>315</v>
      </c>
    </row>
    <row r="2725" spans="1:10">
      <c r="A2725" s="17" t="s">
        <v>14444</v>
      </c>
      <c r="B2725" s="18" t="s">
        <v>318</v>
      </c>
      <c r="C2725" s="17" t="s">
        <v>240</v>
      </c>
      <c r="D2725" s="17" t="s">
        <v>87</v>
      </c>
      <c r="E2725" s="19">
        <v>44425.044444439998</v>
      </c>
      <c r="F2725" s="19">
        <v>44425.44097222</v>
      </c>
      <c r="G2725" s="9">
        <v>571</v>
      </c>
      <c r="H2725" s="9">
        <v>46</v>
      </c>
      <c r="I2725" s="9">
        <v>22386</v>
      </c>
      <c r="J2725" s="17" t="s">
        <v>315</v>
      </c>
    </row>
    <row r="2726" spans="1:10">
      <c r="A2726" s="17" t="s">
        <v>14445</v>
      </c>
      <c r="B2726" s="18" t="s">
        <v>314</v>
      </c>
      <c r="C2726" s="17" t="s">
        <v>160</v>
      </c>
      <c r="D2726" s="17" t="s">
        <v>163</v>
      </c>
      <c r="E2726" s="19">
        <v>45616.559027770003</v>
      </c>
      <c r="F2726" s="19">
        <v>45616.979166659999</v>
      </c>
      <c r="G2726" s="9">
        <v>605</v>
      </c>
      <c r="H2726" s="9">
        <v>37</v>
      </c>
      <c r="I2726" s="9">
        <v>22385</v>
      </c>
      <c r="J2726" s="17" t="s">
        <v>315</v>
      </c>
    </row>
    <row r="2727" spans="1:10">
      <c r="A2727" s="17" t="s">
        <v>14446</v>
      </c>
      <c r="B2727" s="18" t="s">
        <v>351</v>
      </c>
      <c r="C2727" s="17" t="s">
        <v>164</v>
      </c>
      <c r="D2727" s="17" t="s">
        <v>165</v>
      </c>
      <c r="E2727" s="19">
        <v>44274.259722219998</v>
      </c>
      <c r="F2727" s="19">
        <v>44274.615277769997</v>
      </c>
      <c r="G2727" s="9">
        <v>512</v>
      </c>
      <c r="H2727" s="9">
        <v>111</v>
      </c>
      <c r="I2727" s="9">
        <v>22380</v>
      </c>
      <c r="J2727" s="17" t="s">
        <v>315</v>
      </c>
    </row>
    <row r="2728" spans="1:10">
      <c r="A2728" s="17" t="s">
        <v>14447</v>
      </c>
      <c r="B2728" s="18" t="s">
        <v>351</v>
      </c>
      <c r="C2728" s="17" t="s">
        <v>99</v>
      </c>
      <c r="D2728" s="17" t="s">
        <v>101</v>
      </c>
      <c r="E2728" s="19">
        <v>42205.008333329999</v>
      </c>
      <c r="F2728" s="19">
        <v>42205.526388879996</v>
      </c>
      <c r="G2728" s="9">
        <v>746</v>
      </c>
      <c r="H2728" s="9">
        <v>30</v>
      </c>
      <c r="I2728" s="9">
        <v>22380</v>
      </c>
      <c r="J2728" s="17" t="s">
        <v>315</v>
      </c>
    </row>
    <row r="2729" spans="1:10">
      <c r="A2729" s="17" t="s">
        <v>14448</v>
      </c>
      <c r="B2729" s="18" t="s">
        <v>314</v>
      </c>
      <c r="C2729" s="17" t="s">
        <v>52</v>
      </c>
      <c r="D2729" s="17" t="s">
        <v>55</v>
      </c>
      <c r="E2729" s="19">
        <v>44673.697222219998</v>
      </c>
      <c r="F2729" s="19">
        <v>44673.763888879999</v>
      </c>
      <c r="G2729" s="9">
        <v>96</v>
      </c>
      <c r="H2729" s="9">
        <v>233</v>
      </c>
      <c r="I2729" s="9">
        <v>22368</v>
      </c>
      <c r="J2729" s="17" t="s">
        <v>315</v>
      </c>
    </row>
    <row r="2730" spans="1:10">
      <c r="A2730" s="17" t="s">
        <v>14449</v>
      </c>
      <c r="B2730" s="18" t="s">
        <v>318</v>
      </c>
      <c r="C2730" s="17" t="s">
        <v>113</v>
      </c>
      <c r="D2730" s="17" t="s">
        <v>115</v>
      </c>
      <c r="E2730" s="19">
        <v>39675.697916659999</v>
      </c>
      <c r="F2730" s="19">
        <v>39675.902777770003</v>
      </c>
      <c r="G2730" s="9">
        <v>295</v>
      </c>
      <c r="H2730" s="9">
        <v>87</v>
      </c>
      <c r="I2730" s="9">
        <v>22353</v>
      </c>
      <c r="J2730" s="17" t="s">
        <v>315</v>
      </c>
    </row>
    <row r="2731" spans="1:10">
      <c r="A2731" s="17" t="s">
        <v>5593</v>
      </c>
      <c r="B2731" s="18" t="s">
        <v>351</v>
      </c>
      <c r="C2731" s="17" t="s">
        <v>110</v>
      </c>
      <c r="D2731" s="17" t="s">
        <v>111</v>
      </c>
      <c r="E2731" s="19">
        <v>44578.13402777</v>
      </c>
      <c r="F2731" s="19">
        <v>44578.604166659999</v>
      </c>
      <c r="G2731" s="9">
        <v>677</v>
      </c>
      <c r="H2731" s="9">
        <v>33</v>
      </c>
      <c r="I2731" s="9">
        <v>22341</v>
      </c>
      <c r="J2731" s="17" t="s">
        <v>315</v>
      </c>
    </row>
    <row r="2732" spans="1:10">
      <c r="A2732" s="17" t="s">
        <v>14450</v>
      </c>
      <c r="B2732" s="18" t="s">
        <v>351</v>
      </c>
      <c r="C2732" s="17" t="s">
        <v>64</v>
      </c>
      <c r="D2732" s="17" t="s">
        <v>67</v>
      </c>
      <c r="E2732" s="19">
        <v>45473.115277769997</v>
      </c>
      <c r="F2732" s="19">
        <v>45473.22222222</v>
      </c>
      <c r="G2732" s="9">
        <v>154</v>
      </c>
      <c r="H2732" s="9">
        <v>145</v>
      </c>
      <c r="I2732" s="9">
        <v>22330</v>
      </c>
      <c r="J2732" s="17" t="s">
        <v>315</v>
      </c>
    </row>
    <row r="2733" spans="1:10">
      <c r="A2733" s="17" t="s">
        <v>14451</v>
      </c>
      <c r="B2733" s="18" t="s">
        <v>318</v>
      </c>
      <c r="C2733" s="17" t="s">
        <v>83</v>
      </c>
      <c r="D2733" s="17" t="s">
        <v>84</v>
      </c>
      <c r="E2733" s="19">
        <v>42200.298611110004</v>
      </c>
      <c r="F2733" s="19">
        <v>42202.021527769997</v>
      </c>
      <c r="G2733" s="9">
        <v>2481</v>
      </c>
      <c r="H2733" s="9">
        <v>9</v>
      </c>
      <c r="I2733" s="9">
        <v>22329</v>
      </c>
      <c r="J2733" s="17" t="s">
        <v>315</v>
      </c>
    </row>
    <row r="2734" spans="1:10">
      <c r="A2734" s="17" t="s">
        <v>14452</v>
      </c>
      <c r="B2734" s="18" t="s">
        <v>318</v>
      </c>
      <c r="C2734" s="17" t="s">
        <v>264</v>
      </c>
      <c r="D2734" s="17" t="s">
        <v>266</v>
      </c>
      <c r="E2734" s="19">
        <v>44632.897916659997</v>
      </c>
      <c r="F2734" s="19">
        <v>44633.543749999997</v>
      </c>
      <c r="G2734" s="9">
        <v>930</v>
      </c>
      <c r="H2734" s="9">
        <v>24</v>
      </c>
      <c r="I2734" s="9">
        <v>22320</v>
      </c>
      <c r="J2734" s="17" t="s">
        <v>315</v>
      </c>
    </row>
    <row r="2735" spans="1:10">
      <c r="A2735" s="17" t="s">
        <v>14453</v>
      </c>
      <c r="B2735" s="18" t="s">
        <v>351</v>
      </c>
      <c r="C2735" s="17" t="s">
        <v>173</v>
      </c>
      <c r="D2735" s="17" t="s">
        <v>251</v>
      </c>
      <c r="E2735" s="19">
        <v>45434.579166659998</v>
      </c>
      <c r="F2735" s="19">
        <v>45435.870833330002</v>
      </c>
      <c r="G2735" s="9">
        <v>1860</v>
      </c>
      <c r="H2735" s="9">
        <v>12</v>
      </c>
      <c r="I2735" s="9">
        <v>22320</v>
      </c>
      <c r="J2735" s="17" t="s">
        <v>315</v>
      </c>
    </row>
    <row r="2736" spans="1:10">
      <c r="A2736" s="17" t="s">
        <v>14454</v>
      </c>
      <c r="B2736" s="18" t="s">
        <v>314</v>
      </c>
      <c r="C2736" s="17" t="s">
        <v>94</v>
      </c>
      <c r="D2736" s="17" t="s">
        <v>94</v>
      </c>
      <c r="E2736" s="19">
        <v>42616.618750000001</v>
      </c>
      <c r="F2736" s="19">
        <v>42616.97083333</v>
      </c>
      <c r="G2736" s="9">
        <v>507</v>
      </c>
      <c r="H2736" s="9">
        <v>44</v>
      </c>
      <c r="I2736" s="9">
        <v>22308</v>
      </c>
      <c r="J2736" s="17" t="s">
        <v>315</v>
      </c>
    </row>
    <row r="2737" spans="1:10">
      <c r="A2737" s="17" t="s">
        <v>14455</v>
      </c>
      <c r="B2737" s="18" t="s">
        <v>318</v>
      </c>
      <c r="C2737" s="17" t="s">
        <v>188</v>
      </c>
      <c r="D2737" s="17" t="s">
        <v>40</v>
      </c>
      <c r="E2737" s="19">
        <v>39511.681944440003</v>
      </c>
      <c r="F2737" s="19">
        <v>39511.72777777</v>
      </c>
      <c r="G2737" s="9">
        <v>66</v>
      </c>
      <c r="H2737" s="9">
        <v>338</v>
      </c>
      <c r="I2737" s="9">
        <v>22308</v>
      </c>
      <c r="J2737" s="17" t="s">
        <v>315</v>
      </c>
    </row>
    <row r="2738" spans="1:10">
      <c r="A2738" s="17" t="s">
        <v>14456</v>
      </c>
      <c r="B2738" s="18" t="s">
        <v>351</v>
      </c>
      <c r="C2738" s="17" t="s">
        <v>74</v>
      </c>
      <c r="D2738" s="17" t="s">
        <v>75</v>
      </c>
      <c r="E2738" s="19">
        <v>43352.955555549997</v>
      </c>
      <c r="F2738" s="19">
        <v>43353.866666659997</v>
      </c>
      <c r="G2738" s="9">
        <v>1312</v>
      </c>
      <c r="H2738" s="9">
        <v>17</v>
      </c>
      <c r="I2738" s="9">
        <v>22304</v>
      </c>
      <c r="J2738" s="17" t="s">
        <v>315</v>
      </c>
    </row>
    <row r="2739" spans="1:10">
      <c r="A2739" s="17" t="s">
        <v>14457</v>
      </c>
      <c r="B2739" s="18" t="s">
        <v>351</v>
      </c>
      <c r="C2739" s="17" t="s">
        <v>99</v>
      </c>
      <c r="D2739" s="17" t="s">
        <v>102</v>
      </c>
      <c r="E2739" s="19">
        <v>39491.4</v>
      </c>
      <c r="F2739" s="19">
        <v>39491.627777770002</v>
      </c>
      <c r="G2739" s="9">
        <v>328</v>
      </c>
      <c r="H2739" s="9">
        <v>68</v>
      </c>
      <c r="I2739" s="9">
        <v>22304</v>
      </c>
      <c r="J2739" s="17" t="s">
        <v>315</v>
      </c>
    </row>
    <row r="2740" spans="1:10">
      <c r="A2740" s="17" t="s">
        <v>14458</v>
      </c>
      <c r="B2740" s="18" t="s">
        <v>318</v>
      </c>
      <c r="C2740" s="17" t="s">
        <v>139</v>
      </c>
      <c r="D2740" s="17" t="s">
        <v>141</v>
      </c>
      <c r="E2740" s="19">
        <v>41452.563194440001</v>
      </c>
      <c r="F2740" s="19">
        <v>41452.729166659999</v>
      </c>
      <c r="G2740" s="9">
        <v>239</v>
      </c>
      <c r="H2740" s="9">
        <v>111</v>
      </c>
      <c r="I2740" s="9">
        <v>22273</v>
      </c>
      <c r="J2740" s="17" t="s">
        <v>315</v>
      </c>
    </row>
    <row r="2741" spans="1:10">
      <c r="A2741" s="17" t="s">
        <v>14459</v>
      </c>
      <c r="B2741" s="18" t="s">
        <v>318</v>
      </c>
      <c r="C2741" s="17" t="s">
        <v>293</v>
      </c>
      <c r="D2741" s="17" t="s">
        <v>295</v>
      </c>
      <c r="E2741" s="19">
        <v>43816.229861109998</v>
      </c>
      <c r="F2741" s="19">
        <v>43816.441666660001</v>
      </c>
      <c r="G2741" s="9">
        <v>305</v>
      </c>
      <c r="H2741" s="9">
        <v>73</v>
      </c>
      <c r="I2741" s="9">
        <v>22265</v>
      </c>
      <c r="J2741" s="17" t="s">
        <v>315</v>
      </c>
    </row>
    <row r="2742" spans="1:10">
      <c r="A2742" s="17" t="s">
        <v>14460</v>
      </c>
      <c r="B2742" s="18" t="s">
        <v>351</v>
      </c>
      <c r="C2742" s="17" t="s">
        <v>110</v>
      </c>
      <c r="D2742" s="17" t="s">
        <v>111</v>
      </c>
      <c r="E2742" s="19">
        <v>41505.583333330003</v>
      </c>
      <c r="F2742" s="19">
        <v>41505.767361110004</v>
      </c>
      <c r="G2742" s="9">
        <v>265</v>
      </c>
      <c r="H2742" s="9">
        <v>84</v>
      </c>
      <c r="I2742" s="9">
        <v>22260</v>
      </c>
      <c r="J2742" s="17" t="s">
        <v>315</v>
      </c>
    </row>
    <row r="2743" spans="1:10">
      <c r="A2743" s="17" t="s">
        <v>14461</v>
      </c>
      <c r="B2743" s="18" t="s">
        <v>318</v>
      </c>
      <c r="C2743" s="17" t="s">
        <v>264</v>
      </c>
      <c r="D2743" s="17" t="s">
        <v>266</v>
      </c>
      <c r="E2743" s="19">
        <v>45303.59375</v>
      </c>
      <c r="F2743" s="19">
        <v>45304.559027770003</v>
      </c>
      <c r="G2743" s="9">
        <v>1390</v>
      </c>
      <c r="H2743" s="9">
        <v>16</v>
      </c>
      <c r="I2743" s="9">
        <v>22240</v>
      </c>
      <c r="J2743" s="17" t="s">
        <v>315</v>
      </c>
    </row>
    <row r="2744" spans="1:10">
      <c r="A2744" s="17" t="s">
        <v>14462</v>
      </c>
      <c r="B2744" s="18" t="s">
        <v>351</v>
      </c>
      <c r="C2744" s="17" t="s">
        <v>35</v>
      </c>
      <c r="D2744" s="17" t="s">
        <v>38</v>
      </c>
      <c r="E2744" s="19">
        <v>45483.37708333</v>
      </c>
      <c r="F2744" s="19">
        <v>45484.05</v>
      </c>
      <c r="G2744" s="9">
        <v>969</v>
      </c>
      <c r="H2744" s="9">
        <v>24</v>
      </c>
      <c r="I2744" s="9">
        <v>22236</v>
      </c>
      <c r="J2744" s="17" t="s">
        <v>315</v>
      </c>
    </row>
    <row r="2745" spans="1:10">
      <c r="A2745" s="17" t="s">
        <v>14463</v>
      </c>
      <c r="B2745" s="18" t="s">
        <v>314</v>
      </c>
      <c r="C2745" s="17" t="s">
        <v>271</v>
      </c>
      <c r="D2745" s="17" t="s">
        <v>273</v>
      </c>
      <c r="E2745" s="19">
        <v>42108.688888880002</v>
      </c>
      <c r="F2745" s="19">
        <v>42108.759722219998</v>
      </c>
      <c r="G2745" s="9">
        <v>102</v>
      </c>
      <c r="H2745" s="9">
        <v>218</v>
      </c>
      <c r="I2745" s="9">
        <v>22236</v>
      </c>
      <c r="J2745" s="17" t="s">
        <v>315</v>
      </c>
    </row>
    <row r="2746" spans="1:10">
      <c r="A2746" s="17" t="s">
        <v>14464</v>
      </c>
      <c r="B2746" s="18" t="s">
        <v>351</v>
      </c>
      <c r="C2746" s="17" t="s">
        <v>99</v>
      </c>
      <c r="D2746" s="17" t="s">
        <v>101</v>
      </c>
      <c r="E2746" s="19">
        <v>44547.848611109999</v>
      </c>
      <c r="F2746" s="19">
        <v>44548.168749999997</v>
      </c>
      <c r="G2746" s="9">
        <v>461</v>
      </c>
      <c r="H2746" s="9">
        <v>51</v>
      </c>
      <c r="I2746" s="9">
        <v>22221</v>
      </c>
      <c r="J2746" s="17" t="s">
        <v>315</v>
      </c>
    </row>
    <row r="2747" spans="1:10">
      <c r="A2747" s="17" t="s">
        <v>14465</v>
      </c>
      <c r="B2747" s="18" t="s">
        <v>318</v>
      </c>
      <c r="C2747" s="17" t="s">
        <v>217</v>
      </c>
      <c r="D2747" s="17" t="s">
        <v>219</v>
      </c>
      <c r="E2747" s="19">
        <v>44390.418055549999</v>
      </c>
      <c r="F2747" s="19">
        <v>44390.75347222</v>
      </c>
      <c r="G2747" s="9">
        <v>483</v>
      </c>
      <c r="H2747" s="9">
        <v>46</v>
      </c>
      <c r="I2747" s="9">
        <v>22218</v>
      </c>
      <c r="J2747" s="17" t="s">
        <v>315</v>
      </c>
    </row>
    <row r="2748" spans="1:10">
      <c r="A2748" s="17" t="s">
        <v>14466</v>
      </c>
      <c r="B2748" s="18" t="s">
        <v>314</v>
      </c>
      <c r="C2748" s="17" t="s">
        <v>195</v>
      </c>
      <c r="D2748" s="17" t="s">
        <v>196</v>
      </c>
      <c r="E2748" s="19">
        <v>40316.246527770003</v>
      </c>
      <c r="F2748" s="19">
        <v>40316.338888879996</v>
      </c>
      <c r="G2748" s="9">
        <v>133</v>
      </c>
      <c r="H2748" s="9">
        <v>167</v>
      </c>
      <c r="I2748" s="9">
        <v>22211</v>
      </c>
      <c r="J2748" s="17" t="s">
        <v>315</v>
      </c>
    </row>
    <row r="2749" spans="1:10">
      <c r="A2749" s="17" t="s">
        <v>14467</v>
      </c>
      <c r="B2749" s="18" t="s">
        <v>314</v>
      </c>
      <c r="C2749" s="17" t="s">
        <v>220</v>
      </c>
      <c r="D2749" s="17" t="s">
        <v>222</v>
      </c>
      <c r="E2749" s="19">
        <v>43519.633333329999</v>
      </c>
      <c r="F2749" s="19">
        <v>43519.793749999997</v>
      </c>
      <c r="G2749" s="9">
        <v>231</v>
      </c>
      <c r="H2749" s="9">
        <v>96</v>
      </c>
      <c r="I2749" s="9">
        <v>22176</v>
      </c>
      <c r="J2749" s="17" t="s">
        <v>315</v>
      </c>
    </row>
    <row r="2750" spans="1:10">
      <c r="A2750" s="17" t="s">
        <v>14468</v>
      </c>
      <c r="B2750" s="18" t="s">
        <v>351</v>
      </c>
      <c r="C2750" s="17" t="s">
        <v>74</v>
      </c>
      <c r="D2750" s="17" t="s">
        <v>75</v>
      </c>
      <c r="E2750" s="19">
        <v>45038.007638880001</v>
      </c>
      <c r="F2750" s="19">
        <v>45038.81805555</v>
      </c>
      <c r="G2750" s="9">
        <v>1167</v>
      </c>
      <c r="H2750" s="9">
        <v>19</v>
      </c>
      <c r="I2750" s="9">
        <v>22173</v>
      </c>
      <c r="J2750" s="17" t="s">
        <v>315</v>
      </c>
    </row>
    <row r="2751" spans="1:10">
      <c r="A2751" s="17" t="s">
        <v>14469</v>
      </c>
      <c r="B2751" s="18" t="s">
        <v>318</v>
      </c>
      <c r="C2751" s="17" t="s">
        <v>133</v>
      </c>
      <c r="D2751" s="17" t="s">
        <v>242</v>
      </c>
      <c r="E2751" s="19">
        <v>44274.085416659997</v>
      </c>
      <c r="F2751" s="19">
        <v>44274.202777769999</v>
      </c>
      <c r="G2751" s="9">
        <v>169</v>
      </c>
      <c r="H2751" s="9">
        <v>131</v>
      </c>
      <c r="I2751" s="9">
        <v>22139</v>
      </c>
      <c r="J2751" s="17" t="s">
        <v>315</v>
      </c>
    </row>
    <row r="2752" spans="1:10">
      <c r="A2752" s="17" t="s">
        <v>14470</v>
      </c>
      <c r="B2752" s="18" t="s">
        <v>351</v>
      </c>
      <c r="C2752" s="17" t="s">
        <v>179</v>
      </c>
      <c r="D2752" s="17" t="s">
        <v>180</v>
      </c>
      <c r="E2752" s="19">
        <v>41873.272222220003</v>
      </c>
      <c r="F2752" s="19">
        <v>41873.4375</v>
      </c>
      <c r="G2752" s="9">
        <v>238</v>
      </c>
      <c r="H2752" s="9">
        <v>93</v>
      </c>
      <c r="I2752" s="9">
        <v>22134</v>
      </c>
      <c r="J2752" s="17" t="s">
        <v>315</v>
      </c>
    </row>
    <row r="2753" spans="1:10">
      <c r="A2753" s="17" t="s">
        <v>14471</v>
      </c>
      <c r="B2753" s="18" t="s">
        <v>351</v>
      </c>
      <c r="C2753" s="17" t="s">
        <v>104</v>
      </c>
      <c r="D2753" s="17" t="s">
        <v>105</v>
      </c>
      <c r="E2753" s="19">
        <v>45338.88055555</v>
      </c>
      <c r="F2753" s="19">
        <v>45339.246527770003</v>
      </c>
      <c r="G2753" s="9">
        <v>527</v>
      </c>
      <c r="H2753" s="9">
        <v>42</v>
      </c>
      <c r="I2753" s="9">
        <v>22134</v>
      </c>
      <c r="J2753" s="17" t="s">
        <v>315</v>
      </c>
    </row>
    <row r="2754" spans="1:10">
      <c r="A2754" s="17" t="s">
        <v>14472</v>
      </c>
      <c r="B2754" s="18" t="s">
        <v>351</v>
      </c>
      <c r="C2754" s="17" t="s">
        <v>174</v>
      </c>
      <c r="D2754" s="17" t="s">
        <v>303</v>
      </c>
      <c r="E2754" s="19">
        <v>44973.813888880002</v>
      </c>
      <c r="F2754" s="19">
        <v>44974.088888879996</v>
      </c>
      <c r="G2754" s="9">
        <v>396</v>
      </c>
      <c r="H2754" s="9">
        <v>93</v>
      </c>
      <c r="I2754" s="9">
        <v>22128</v>
      </c>
      <c r="J2754" s="17" t="s">
        <v>315</v>
      </c>
    </row>
    <row r="2755" spans="1:10">
      <c r="A2755" s="17" t="s">
        <v>14473</v>
      </c>
      <c r="B2755" s="18" t="s">
        <v>318</v>
      </c>
      <c r="C2755" s="17" t="s">
        <v>285</v>
      </c>
      <c r="D2755" s="17" t="s">
        <v>40</v>
      </c>
      <c r="E2755" s="19">
        <v>45418.929861110002</v>
      </c>
      <c r="F2755" s="19">
        <v>45419.138888879999</v>
      </c>
      <c r="G2755" s="9">
        <v>301</v>
      </c>
      <c r="H2755" s="9">
        <v>114</v>
      </c>
      <c r="I2755" s="9">
        <v>22126</v>
      </c>
      <c r="J2755" s="17" t="s">
        <v>315</v>
      </c>
    </row>
    <row r="2756" spans="1:10">
      <c r="A2756" s="17" t="s">
        <v>14474</v>
      </c>
      <c r="B2756" s="18" t="s">
        <v>318</v>
      </c>
      <c r="C2756" s="17" t="s">
        <v>223</v>
      </c>
      <c r="D2756" s="17" t="s">
        <v>226</v>
      </c>
      <c r="E2756" s="19">
        <v>41135.676388879998</v>
      </c>
      <c r="F2756" s="19">
        <v>41135.87847222</v>
      </c>
      <c r="G2756" s="9">
        <v>291</v>
      </c>
      <c r="H2756" s="9">
        <v>76</v>
      </c>
      <c r="I2756" s="9">
        <v>22116</v>
      </c>
      <c r="J2756" s="17" t="s">
        <v>315</v>
      </c>
    </row>
    <row r="2757" spans="1:10">
      <c r="A2757" s="17" t="s">
        <v>14475</v>
      </c>
      <c r="B2757" s="18" t="s">
        <v>314</v>
      </c>
      <c r="C2757" s="17" t="s">
        <v>146</v>
      </c>
      <c r="D2757" s="17" t="s">
        <v>147</v>
      </c>
      <c r="E2757" s="19">
        <v>42286.638194439998</v>
      </c>
      <c r="F2757" s="19">
        <v>42286.728472219998</v>
      </c>
      <c r="G2757" s="9">
        <v>130</v>
      </c>
      <c r="H2757" s="9">
        <v>198</v>
      </c>
      <c r="I2757" s="9">
        <v>22080</v>
      </c>
      <c r="J2757" s="17" t="s">
        <v>315</v>
      </c>
    </row>
    <row r="2758" spans="1:10">
      <c r="A2758" s="17" t="s">
        <v>12622</v>
      </c>
      <c r="B2758" s="18" t="s">
        <v>318</v>
      </c>
      <c r="C2758" s="17" t="s">
        <v>83</v>
      </c>
      <c r="D2758" s="17" t="s">
        <v>84</v>
      </c>
      <c r="E2758" s="19">
        <v>39908.994444440003</v>
      </c>
      <c r="F2758" s="19">
        <v>39909.541666659999</v>
      </c>
      <c r="G2758" s="9">
        <v>1576</v>
      </c>
      <c r="H2758" s="9">
        <v>28</v>
      </c>
      <c r="I2758" s="9">
        <v>22064</v>
      </c>
      <c r="J2758" s="17" t="s">
        <v>315</v>
      </c>
    </row>
    <row r="2759" spans="1:10">
      <c r="A2759" s="17" t="s">
        <v>14476</v>
      </c>
      <c r="B2759" s="18" t="s">
        <v>351</v>
      </c>
      <c r="C2759" s="17" t="s">
        <v>99</v>
      </c>
      <c r="D2759" s="17" t="s">
        <v>101</v>
      </c>
      <c r="E2759" s="19">
        <v>44405.627777770002</v>
      </c>
      <c r="F2759" s="19">
        <v>44405.901388879996</v>
      </c>
      <c r="G2759" s="9">
        <v>394</v>
      </c>
      <c r="H2759" s="9">
        <v>56</v>
      </c>
      <c r="I2759" s="9">
        <v>22064</v>
      </c>
      <c r="J2759" s="17" t="s">
        <v>315</v>
      </c>
    </row>
    <row r="2760" spans="1:10">
      <c r="A2760" s="17" t="s">
        <v>14477</v>
      </c>
      <c r="B2760" s="18" t="s">
        <v>318</v>
      </c>
      <c r="C2760" s="17" t="s">
        <v>297</v>
      </c>
      <c r="D2760" s="17" t="s">
        <v>40</v>
      </c>
      <c r="E2760" s="19">
        <v>42721.382638880001</v>
      </c>
      <c r="F2760" s="19">
        <v>42721.486111110004</v>
      </c>
      <c r="G2760" s="9">
        <v>149</v>
      </c>
      <c r="H2760" s="9">
        <v>148</v>
      </c>
      <c r="I2760" s="9">
        <v>22052</v>
      </c>
      <c r="J2760" s="17" t="s">
        <v>315</v>
      </c>
    </row>
    <row r="2761" spans="1:10">
      <c r="A2761" s="17" t="s">
        <v>14478</v>
      </c>
      <c r="B2761" s="18" t="s">
        <v>351</v>
      </c>
      <c r="C2761" s="17" t="s">
        <v>74</v>
      </c>
      <c r="D2761" s="17" t="s">
        <v>76</v>
      </c>
      <c r="E2761" s="19">
        <v>44351.137499999997</v>
      </c>
      <c r="F2761" s="19">
        <v>44351.47777777</v>
      </c>
      <c r="G2761" s="9">
        <v>490</v>
      </c>
      <c r="H2761" s="9">
        <v>45</v>
      </c>
      <c r="I2761" s="9">
        <v>22050</v>
      </c>
      <c r="J2761" s="17" t="s">
        <v>315</v>
      </c>
    </row>
    <row r="2762" spans="1:10">
      <c r="A2762" s="17" t="s">
        <v>14479</v>
      </c>
      <c r="B2762" s="18" t="s">
        <v>318</v>
      </c>
      <c r="C2762" s="17" t="s">
        <v>264</v>
      </c>
      <c r="D2762" s="17" t="s">
        <v>266</v>
      </c>
      <c r="E2762" s="19">
        <v>40602.396527769997</v>
      </c>
      <c r="F2762" s="19">
        <v>40602.639583329998</v>
      </c>
      <c r="G2762" s="9">
        <v>350</v>
      </c>
      <c r="H2762" s="9">
        <v>63</v>
      </c>
      <c r="I2762" s="9">
        <v>22050</v>
      </c>
      <c r="J2762" s="17" t="s">
        <v>315</v>
      </c>
    </row>
    <row r="2763" spans="1:10">
      <c r="A2763" s="17" t="s">
        <v>14480</v>
      </c>
      <c r="B2763" s="18" t="s">
        <v>351</v>
      </c>
      <c r="C2763" s="17" t="s">
        <v>64</v>
      </c>
      <c r="D2763" s="17" t="s">
        <v>64</v>
      </c>
      <c r="E2763" s="19">
        <v>45472.894444439997</v>
      </c>
      <c r="F2763" s="19">
        <v>45473.461111110002</v>
      </c>
      <c r="G2763" s="9">
        <v>816</v>
      </c>
      <c r="H2763" s="9">
        <v>27</v>
      </c>
      <c r="I2763" s="9">
        <v>22032</v>
      </c>
      <c r="J2763" s="17" t="s">
        <v>315</v>
      </c>
    </row>
    <row r="2764" spans="1:10">
      <c r="A2764" s="17" t="s">
        <v>14481</v>
      </c>
      <c r="B2764" s="18" t="s">
        <v>351</v>
      </c>
      <c r="C2764" s="17" t="s">
        <v>104</v>
      </c>
      <c r="D2764" s="17" t="s">
        <v>104</v>
      </c>
      <c r="E2764" s="19">
        <v>44747.576388879999</v>
      </c>
      <c r="F2764" s="19">
        <v>44747.66180555</v>
      </c>
      <c r="G2764" s="9">
        <v>123</v>
      </c>
      <c r="H2764" s="9">
        <v>179</v>
      </c>
      <c r="I2764" s="9">
        <v>22017</v>
      </c>
      <c r="J2764" s="17" t="s">
        <v>315</v>
      </c>
    </row>
    <row r="2765" spans="1:10">
      <c r="A2765" s="17" t="s">
        <v>14482</v>
      </c>
      <c r="B2765" s="18" t="s">
        <v>351</v>
      </c>
      <c r="C2765" s="17" t="s">
        <v>60</v>
      </c>
      <c r="D2765" s="17" t="s">
        <v>61</v>
      </c>
      <c r="E2765" s="19">
        <v>44340.923611110004</v>
      </c>
      <c r="F2765" s="19">
        <v>44341.162499999999</v>
      </c>
      <c r="G2765" s="9">
        <v>344</v>
      </c>
      <c r="H2765" s="9">
        <v>64</v>
      </c>
      <c r="I2765" s="9">
        <v>22016</v>
      </c>
      <c r="J2765" s="17" t="s">
        <v>315</v>
      </c>
    </row>
    <row r="2766" spans="1:10">
      <c r="A2766" s="17" t="s">
        <v>14483</v>
      </c>
      <c r="B2766" s="18" t="s">
        <v>351</v>
      </c>
      <c r="C2766" s="17" t="s">
        <v>60</v>
      </c>
      <c r="D2766" s="17" t="s">
        <v>61</v>
      </c>
      <c r="E2766" s="19">
        <v>40625.72222222</v>
      </c>
      <c r="F2766" s="19">
        <v>40626.215277770003</v>
      </c>
      <c r="G2766" s="9">
        <v>710</v>
      </c>
      <c r="H2766" s="9">
        <v>31</v>
      </c>
      <c r="I2766" s="9">
        <v>22010</v>
      </c>
      <c r="J2766" s="17" t="s">
        <v>315</v>
      </c>
    </row>
    <row r="2767" spans="1:10">
      <c r="A2767" s="17" t="s">
        <v>14484</v>
      </c>
      <c r="B2767" s="18" t="s">
        <v>318</v>
      </c>
      <c r="C2767" s="17" t="s">
        <v>126</v>
      </c>
      <c r="D2767" s="17" t="s">
        <v>127</v>
      </c>
      <c r="E2767" s="19">
        <v>40691.668055549999</v>
      </c>
      <c r="F2767" s="19">
        <v>40691.988194439997</v>
      </c>
      <c r="G2767" s="9">
        <v>461</v>
      </c>
      <c r="H2767" s="9">
        <v>110</v>
      </c>
      <c r="I2767" s="9">
        <v>21973</v>
      </c>
      <c r="J2767" s="17" t="s">
        <v>315</v>
      </c>
    </row>
    <row r="2768" spans="1:10">
      <c r="A2768" s="17" t="s">
        <v>14485</v>
      </c>
      <c r="B2768" s="18" t="s">
        <v>314</v>
      </c>
      <c r="C2768" s="17" t="s">
        <v>79</v>
      </c>
      <c r="D2768" s="17" t="s">
        <v>168</v>
      </c>
      <c r="E2768" s="19">
        <v>40265.465972220001</v>
      </c>
      <c r="F2768" s="19">
        <v>40265.56944444</v>
      </c>
      <c r="G2768" s="9">
        <v>149</v>
      </c>
      <c r="H2768" s="9">
        <v>232</v>
      </c>
      <c r="I2768" s="9">
        <v>21968</v>
      </c>
      <c r="J2768" s="17" t="s">
        <v>315</v>
      </c>
    </row>
    <row r="2769" spans="1:10">
      <c r="A2769" s="17" t="s">
        <v>14486</v>
      </c>
      <c r="B2769" s="18" t="s">
        <v>318</v>
      </c>
      <c r="C2769" s="17" t="s">
        <v>68</v>
      </c>
      <c r="D2769" s="17" t="s">
        <v>70</v>
      </c>
      <c r="E2769" s="19">
        <v>40737.606249999997</v>
      </c>
      <c r="F2769" s="19">
        <v>40737.633333329999</v>
      </c>
      <c r="G2769" s="9">
        <v>39</v>
      </c>
      <c r="H2769" s="9">
        <v>563</v>
      </c>
      <c r="I2769" s="9">
        <v>21957</v>
      </c>
      <c r="J2769" s="17" t="s">
        <v>315</v>
      </c>
    </row>
    <row r="2770" spans="1:10">
      <c r="A2770" s="17" t="s">
        <v>14487</v>
      </c>
      <c r="B2770" s="18" t="s">
        <v>318</v>
      </c>
      <c r="C2770" s="17" t="s">
        <v>139</v>
      </c>
      <c r="D2770" s="17" t="s">
        <v>141</v>
      </c>
      <c r="E2770" s="19">
        <v>42421.459722220003</v>
      </c>
      <c r="F2770" s="19">
        <v>42421.633333329999</v>
      </c>
      <c r="G2770" s="9">
        <v>250</v>
      </c>
      <c r="H2770" s="9">
        <v>110</v>
      </c>
      <c r="I2770" s="9">
        <v>21956</v>
      </c>
      <c r="J2770" s="17" t="s">
        <v>315</v>
      </c>
    </row>
    <row r="2771" spans="1:10">
      <c r="A2771" s="17" t="s">
        <v>14488</v>
      </c>
      <c r="B2771" s="18" t="s">
        <v>351</v>
      </c>
      <c r="C2771" s="17" t="s">
        <v>179</v>
      </c>
      <c r="D2771" s="17" t="s">
        <v>181</v>
      </c>
      <c r="E2771" s="19">
        <v>44278.585416659997</v>
      </c>
      <c r="F2771" s="19">
        <v>44278.87847222</v>
      </c>
      <c r="G2771" s="9">
        <v>422</v>
      </c>
      <c r="H2771" s="9">
        <v>52</v>
      </c>
      <c r="I2771" s="9">
        <v>21944</v>
      </c>
      <c r="J2771" s="17" t="s">
        <v>315</v>
      </c>
    </row>
    <row r="2772" spans="1:10">
      <c r="A2772" s="17" t="s">
        <v>14489</v>
      </c>
      <c r="B2772" s="18" t="s">
        <v>351</v>
      </c>
      <c r="C2772" s="17" t="s">
        <v>154</v>
      </c>
      <c r="D2772" s="17" t="s">
        <v>155</v>
      </c>
      <c r="E2772" s="19">
        <v>42491.716666660002</v>
      </c>
      <c r="F2772" s="19">
        <v>42492.399305550003</v>
      </c>
      <c r="G2772" s="9">
        <v>983</v>
      </c>
      <c r="H2772" s="9">
        <v>34</v>
      </c>
      <c r="I2772" s="9">
        <v>21927</v>
      </c>
      <c r="J2772" s="17" t="s">
        <v>315</v>
      </c>
    </row>
    <row r="2773" spans="1:10">
      <c r="A2773" s="17" t="s">
        <v>14490</v>
      </c>
      <c r="B2773" s="18" t="s">
        <v>318</v>
      </c>
      <c r="C2773" s="17" t="s">
        <v>93</v>
      </c>
      <c r="D2773" s="17" t="s">
        <v>95</v>
      </c>
      <c r="E2773" s="19">
        <v>44596.547916659998</v>
      </c>
      <c r="F2773" s="19">
        <v>44596.6875</v>
      </c>
      <c r="G2773" s="9">
        <v>201</v>
      </c>
      <c r="H2773" s="9">
        <v>109</v>
      </c>
      <c r="I2773" s="9">
        <v>21909</v>
      </c>
      <c r="J2773" s="17" t="s">
        <v>315</v>
      </c>
    </row>
    <row r="2774" spans="1:10">
      <c r="A2774" s="17" t="s">
        <v>14491</v>
      </c>
      <c r="B2774" s="18" t="s">
        <v>351</v>
      </c>
      <c r="C2774" s="17" t="s">
        <v>175</v>
      </c>
      <c r="D2774" s="17" t="s">
        <v>157</v>
      </c>
      <c r="E2774" s="19">
        <v>43223.732638879999</v>
      </c>
      <c r="F2774" s="19">
        <v>43223.994444440003</v>
      </c>
      <c r="G2774" s="9">
        <v>238</v>
      </c>
      <c r="H2774" s="9">
        <v>184</v>
      </c>
      <c r="I2774" s="9">
        <v>21896</v>
      </c>
      <c r="J2774" s="17" t="s">
        <v>315</v>
      </c>
    </row>
    <row r="2775" spans="1:10">
      <c r="A2775" s="17" t="s">
        <v>6257</v>
      </c>
      <c r="B2775" s="18" t="s">
        <v>318</v>
      </c>
      <c r="C2775" s="17" t="s">
        <v>278</v>
      </c>
      <c r="D2775" s="17" t="s">
        <v>279</v>
      </c>
      <c r="E2775" s="19">
        <v>41498.983333329998</v>
      </c>
      <c r="F2775" s="19">
        <v>41499.544444439998</v>
      </c>
      <c r="G2775" s="9">
        <v>808</v>
      </c>
      <c r="H2775" s="9">
        <v>27</v>
      </c>
      <c r="I2775" s="9">
        <v>21816</v>
      </c>
      <c r="J2775" s="17" t="s">
        <v>315</v>
      </c>
    </row>
    <row r="2776" spans="1:10">
      <c r="A2776" s="17" t="s">
        <v>10578</v>
      </c>
      <c r="B2776" s="18" t="s">
        <v>351</v>
      </c>
      <c r="C2776" s="17" t="s">
        <v>182</v>
      </c>
      <c r="D2776" s="17" t="s">
        <v>181</v>
      </c>
      <c r="E2776" s="19">
        <v>41870.742361110002</v>
      </c>
      <c r="F2776" s="19">
        <v>41870.856249999997</v>
      </c>
      <c r="G2776" s="9">
        <v>164</v>
      </c>
      <c r="H2776" s="9">
        <v>133</v>
      </c>
      <c r="I2776" s="9">
        <v>21812</v>
      </c>
      <c r="J2776" s="17" t="s">
        <v>315</v>
      </c>
    </row>
    <row r="2777" spans="1:10">
      <c r="A2777" s="17" t="s">
        <v>14492</v>
      </c>
      <c r="B2777" s="18" t="s">
        <v>351</v>
      </c>
      <c r="C2777" s="17" t="s">
        <v>99</v>
      </c>
      <c r="D2777" s="17" t="s">
        <v>102</v>
      </c>
      <c r="E2777" s="19">
        <v>43616.572916659999</v>
      </c>
      <c r="F2777" s="19">
        <v>43616.925000000003</v>
      </c>
      <c r="G2777" s="9">
        <v>507</v>
      </c>
      <c r="H2777" s="9">
        <v>43</v>
      </c>
      <c r="I2777" s="9">
        <v>21801</v>
      </c>
      <c r="J2777" s="17" t="s">
        <v>315</v>
      </c>
    </row>
    <row r="2778" spans="1:10">
      <c r="A2778" s="17" t="s">
        <v>14493</v>
      </c>
      <c r="B2778" s="18" t="s">
        <v>318</v>
      </c>
      <c r="C2778" s="17" t="s">
        <v>293</v>
      </c>
      <c r="D2778" s="17" t="s">
        <v>296</v>
      </c>
      <c r="E2778" s="19">
        <v>45213.519444439997</v>
      </c>
      <c r="F2778" s="19">
        <v>45213.840277770003</v>
      </c>
      <c r="G2778" s="9">
        <v>462</v>
      </c>
      <c r="H2778" s="9">
        <v>52</v>
      </c>
      <c r="I2778" s="9">
        <v>21784</v>
      </c>
      <c r="J2778" s="17" t="s">
        <v>315</v>
      </c>
    </row>
    <row r="2779" spans="1:10">
      <c r="A2779" s="17" t="s">
        <v>14494</v>
      </c>
      <c r="B2779" s="18" t="s">
        <v>318</v>
      </c>
      <c r="C2779" s="17" t="s">
        <v>264</v>
      </c>
      <c r="D2779" s="17" t="s">
        <v>82</v>
      </c>
      <c r="E2779" s="19">
        <v>41462.527777770003</v>
      </c>
      <c r="F2779" s="19">
        <v>41462.784027770002</v>
      </c>
      <c r="G2779" s="9">
        <v>369</v>
      </c>
      <c r="H2779" s="9">
        <v>59</v>
      </c>
      <c r="I2779" s="9">
        <v>21771</v>
      </c>
      <c r="J2779" s="17" t="s">
        <v>315</v>
      </c>
    </row>
    <row r="2780" spans="1:10">
      <c r="A2780" s="17" t="s">
        <v>14495</v>
      </c>
      <c r="B2780" s="18" t="s">
        <v>351</v>
      </c>
      <c r="C2780" s="17" t="s">
        <v>175</v>
      </c>
      <c r="D2780" s="17" t="s">
        <v>178</v>
      </c>
      <c r="E2780" s="19">
        <v>41967.502777770002</v>
      </c>
      <c r="F2780" s="19">
        <v>41967.66527777</v>
      </c>
      <c r="G2780" s="9">
        <v>234</v>
      </c>
      <c r="H2780" s="9">
        <v>93</v>
      </c>
      <c r="I2780" s="9">
        <v>21762</v>
      </c>
      <c r="J2780" s="17" t="s">
        <v>315</v>
      </c>
    </row>
    <row r="2781" spans="1:10">
      <c r="A2781" s="17" t="s">
        <v>14496</v>
      </c>
      <c r="B2781" s="18" t="s">
        <v>318</v>
      </c>
      <c r="C2781" s="17" t="s">
        <v>126</v>
      </c>
      <c r="D2781" s="17" t="s">
        <v>127</v>
      </c>
      <c r="E2781" s="19">
        <v>42489.179861110002</v>
      </c>
      <c r="F2781" s="19">
        <v>42489.53125</v>
      </c>
      <c r="G2781" s="9">
        <v>506</v>
      </c>
      <c r="H2781" s="9">
        <v>43</v>
      </c>
      <c r="I2781" s="9">
        <v>21758</v>
      </c>
      <c r="J2781" s="17" t="s">
        <v>315</v>
      </c>
    </row>
    <row r="2782" spans="1:10">
      <c r="A2782" s="17" t="s">
        <v>14497</v>
      </c>
      <c r="B2782" s="18" t="s">
        <v>318</v>
      </c>
      <c r="C2782" s="17" t="s">
        <v>143</v>
      </c>
      <c r="D2782" s="17" t="s">
        <v>143</v>
      </c>
      <c r="E2782" s="19">
        <v>43769.566666660001</v>
      </c>
      <c r="F2782" s="19">
        <v>43769.868750000001</v>
      </c>
      <c r="G2782" s="9">
        <v>435</v>
      </c>
      <c r="H2782" s="9">
        <v>50</v>
      </c>
      <c r="I2782" s="9">
        <v>21750</v>
      </c>
      <c r="J2782" s="17" t="s">
        <v>315</v>
      </c>
    </row>
    <row r="2783" spans="1:10">
      <c r="A2783" s="17" t="s">
        <v>14498</v>
      </c>
      <c r="B2783" s="18" t="s">
        <v>351</v>
      </c>
      <c r="C2783" s="17" t="s">
        <v>157</v>
      </c>
      <c r="D2783" s="17" t="s">
        <v>158</v>
      </c>
      <c r="E2783" s="19">
        <v>40394.706944439997</v>
      </c>
      <c r="F2783" s="19">
        <v>40395.65972222</v>
      </c>
      <c r="G2783" s="9">
        <v>1372</v>
      </c>
      <c r="H2783" s="9">
        <v>28</v>
      </c>
      <c r="I2783" s="9">
        <v>21736</v>
      </c>
      <c r="J2783" s="17" t="s">
        <v>315</v>
      </c>
    </row>
    <row r="2784" spans="1:10">
      <c r="A2784" s="17" t="s">
        <v>14499</v>
      </c>
      <c r="B2784" s="18" t="s">
        <v>351</v>
      </c>
      <c r="C2784" s="17" t="s">
        <v>104</v>
      </c>
      <c r="D2784" s="17" t="s">
        <v>105</v>
      </c>
      <c r="E2784" s="19">
        <v>44693.893750000003</v>
      </c>
      <c r="F2784" s="19">
        <v>44693.965972220001</v>
      </c>
      <c r="G2784" s="9">
        <v>104</v>
      </c>
      <c r="H2784" s="9">
        <v>209</v>
      </c>
      <c r="I2784" s="9">
        <v>21736</v>
      </c>
      <c r="J2784" s="17" t="s">
        <v>315</v>
      </c>
    </row>
    <row r="2785" spans="1:10">
      <c r="A2785" s="17" t="s">
        <v>14500</v>
      </c>
      <c r="B2785" s="18" t="s">
        <v>318</v>
      </c>
      <c r="C2785" s="17" t="s">
        <v>143</v>
      </c>
      <c r="D2785" s="17" t="s">
        <v>143</v>
      </c>
      <c r="E2785" s="19">
        <v>41517.549305549997</v>
      </c>
      <c r="F2785" s="19">
        <v>41518.555555550003</v>
      </c>
      <c r="G2785" s="9">
        <v>1449</v>
      </c>
      <c r="H2785" s="9">
        <v>15</v>
      </c>
      <c r="I2785" s="9">
        <v>21735</v>
      </c>
      <c r="J2785" s="17" t="s">
        <v>315</v>
      </c>
    </row>
    <row r="2786" spans="1:10">
      <c r="A2786" s="17" t="s">
        <v>14501</v>
      </c>
      <c r="B2786" s="18" t="s">
        <v>351</v>
      </c>
      <c r="C2786" s="17" t="s">
        <v>154</v>
      </c>
      <c r="D2786" s="17" t="s">
        <v>155</v>
      </c>
      <c r="E2786" s="19">
        <v>44316.731249999997</v>
      </c>
      <c r="F2786" s="19">
        <v>44316.910416660001</v>
      </c>
      <c r="G2786" s="9">
        <v>258</v>
      </c>
      <c r="H2786" s="9">
        <v>110</v>
      </c>
      <c r="I2786" s="9">
        <v>21731</v>
      </c>
      <c r="J2786" s="17" t="s">
        <v>315</v>
      </c>
    </row>
    <row r="2787" spans="1:10">
      <c r="A2787" s="17" t="s">
        <v>14502</v>
      </c>
      <c r="B2787" s="18" t="s">
        <v>351</v>
      </c>
      <c r="C2787" s="17" t="s">
        <v>236</v>
      </c>
      <c r="D2787" s="17" t="s">
        <v>238</v>
      </c>
      <c r="E2787" s="19">
        <v>45102.961805550003</v>
      </c>
      <c r="F2787" s="19">
        <v>45103.541666659999</v>
      </c>
      <c r="G2787" s="9">
        <v>835</v>
      </c>
      <c r="H2787" s="9">
        <v>26</v>
      </c>
      <c r="I2787" s="9">
        <v>21710</v>
      </c>
      <c r="J2787" s="17" t="s">
        <v>315</v>
      </c>
    </row>
    <row r="2788" spans="1:10">
      <c r="A2788" s="17" t="s">
        <v>6032</v>
      </c>
      <c r="B2788" s="18" t="s">
        <v>318</v>
      </c>
      <c r="C2788" s="17" t="s">
        <v>139</v>
      </c>
      <c r="D2788" s="17" t="s">
        <v>142</v>
      </c>
      <c r="E2788" s="19">
        <v>43677.597916660001</v>
      </c>
      <c r="F2788" s="19">
        <v>43677.822916659999</v>
      </c>
      <c r="G2788" s="9">
        <v>324</v>
      </c>
      <c r="H2788" s="9">
        <v>67</v>
      </c>
      <c r="I2788" s="9">
        <v>21708</v>
      </c>
      <c r="J2788" s="17" t="s">
        <v>315</v>
      </c>
    </row>
    <row r="2789" spans="1:10">
      <c r="A2789" s="17" t="s">
        <v>4916</v>
      </c>
      <c r="B2789" s="18" t="s">
        <v>318</v>
      </c>
      <c r="C2789" s="17" t="s">
        <v>93</v>
      </c>
      <c r="D2789" s="17" t="s">
        <v>95</v>
      </c>
      <c r="E2789" s="19">
        <v>43390.045138879999</v>
      </c>
      <c r="F2789" s="19">
        <v>43390.88194444</v>
      </c>
      <c r="G2789" s="9">
        <v>1205</v>
      </c>
      <c r="H2789" s="9">
        <v>18</v>
      </c>
      <c r="I2789" s="9">
        <v>21690</v>
      </c>
      <c r="J2789" s="17" t="s">
        <v>315</v>
      </c>
    </row>
    <row r="2790" spans="1:10">
      <c r="A2790" s="17" t="s">
        <v>9349</v>
      </c>
      <c r="B2790" s="18" t="s">
        <v>318</v>
      </c>
      <c r="C2790" s="17" t="s">
        <v>152</v>
      </c>
      <c r="D2790" s="17" t="s">
        <v>153</v>
      </c>
      <c r="E2790" s="19">
        <v>42494.110416659998</v>
      </c>
      <c r="F2790" s="19">
        <v>42494.583333330003</v>
      </c>
      <c r="G2790" s="9">
        <v>1362</v>
      </c>
      <c r="H2790" s="9">
        <v>64</v>
      </c>
      <c r="I2790" s="9">
        <v>21684</v>
      </c>
      <c r="J2790" s="17" t="s">
        <v>315</v>
      </c>
    </row>
    <row r="2791" spans="1:10">
      <c r="A2791" s="17" t="s">
        <v>14503</v>
      </c>
      <c r="B2791" s="18" t="s">
        <v>351</v>
      </c>
      <c r="C2791" s="17" t="s">
        <v>74</v>
      </c>
      <c r="D2791" s="17" t="s">
        <v>75</v>
      </c>
      <c r="E2791" s="19">
        <v>42979.802083330003</v>
      </c>
      <c r="F2791" s="19">
        <v>42980.00555555</v>
      </c>
      <c r="G2791" s="9">
        <v>293</v>
      </c>
      <c r="H2791" s="9">
        <v>74</v>
      </c>
      <c r="I2791" s="9">
        <v>21682</v>
      </c>
      <c r="J2791" s="17" t="s">
        <v>315</v>
      </c>
    </row>
    <row r="2792" spans="1:10">
      <c r="A2792" s="17" t="s">
        <v>14504</v>
      </c>
      <c r="B2792" s="18" t="s">
        <v>318</v>
      </c>
      <c r="C2792" s="17" t="s">
        <v>240</v>
      </c>
      <c r="D2792" s="17" t="s">
        <v>87</v>
      </c>
      <c r="E2792" s="19">
        <v>42073.353472219998</v>
      </c>
      <c r="F2792" s="19">
        <v>42073.75347222</v>
      </c>
      <c r="G2792" s="9">
        <v>576</v>
      </c>
      <c r="H2792" s="9">
        <v>45</v>
      </c>
      <c r="I2792" s="9">
        <v>21675</v>
      </c>
      <c r="J2792" s="17" t="s">
        <v>315</v>
      </c>
    </row>
    <row r="2793" spans="1:10">
      <c r="A2793" s="17" t="s">
        <v>14505</v>
      </c>
      <c r="B2793" s="18" t="s">
        <v>318</v>
      </c>
      <c r="C2793" s="17" t="s">
        <v>58</v>
      </c>
      <c r="D2793" s="17" t="s">
        <v>59</v>
      </c>
      <c r="E2793" s="19">
        <v>45565.684722220001</v>
      </c>
      <c r="F2793" s="19">
        <v>45565.789583329999</v>
      </c>
      <c r="G2793" s="9">
        <v>151</v>
      </c>
      <c r="H2793" s="9">
        <v>163</v>
      </c>
      <c r="I2793" s="9">
        <v>21661</v>
      </c>
      <c r="J2793" s="17" t="s">
        <v>315</v>
      </c>
    </row>
    <row r="2794" spans="1:10">
      <c r="A2794" s="17" t="s">
        <v>14506</v>
      </c>
      <c r="B2794" s="18" t="s">
        <v>351</v>
      </c>
      <c r="C2794" s="17" t="s">
        <v>99</v>
      </c>
      <c r="D2794" s="17" t="s">
        <v>101</v>
      </c>
      <c r="E2794" s="19">
        <v>40324.047222219997</v>
      </c>
      <c r="F2794" s="19">
        <v>40324.399305550003</v>
      </c>
      <c r="G2794" s="9">
        <v>507</v>
      </c>
      <c r="H2794" s="9">
        <v>62</v>
      </c>
      <c r="I2794" s="9">
        <v>21661</v>
      </c>
      <c r="J2794" s="17" t="s">
        <v>315</v>
      </c>
    </row>
    <row r="2795" spans="1:10">
      <c r="A2795" s="17" t="s">
        <v>14507</v>
      </c>
      <c r="B2795" s="18" t="s">
        <v>318</v>
      </c>
      <c r="C2795" s="17" t="s">
        <v>126</v>
      </c>
      <c r="D2795" s="17" t="s">
        <v>127</v>
      </c>
      <c r="E2795" s="19">
        <v>42801.363888879998</v>
      </c>
      <c r="F2795" s="19">
        <v>42801.44305555</v>
      </c>
      <c r="G2795" s="9">
        <v>114</v>
      </c>
      <c r="H2795" s="9">
        <v>190</v>
      </c>
      <c r="I2795" s="9">
        <v>21660</v>
      </c>
      <c r="J2795" s="17" t="s">
        <v>315</v>
      </c>
    </row>
    <row r="2796" spans="1:10">
      <c r="A2796" s="17" t="s">
        <v>14508</v>
      </c>
      <c r="B2796" s="18" t="s">
        <v>318</v>
      </c>
      <c r="C2796" s="17" t="s">
        <v>126</v>
      </c>
      <c r="D2796" s="17" t="s">
        <v>127</v>
      </c>
      <c r="E2796" s="19">
        <v>41022.436805550002</v>
      </c>
      <c r="F2796" s="19">
        <v>41022.482638879999</v>
      </c>
      <c r="G2796" s="9">
        <v>66</v>
      </c>
      <c r="H2796" s="9">
        <v>328</v>
      </c>
      <c r="I2796" s="9">
        <v>21648</v>
      </c>
      <c r="J2796" s="17" t="s">
        <v>315</v>
      </c>
    </row>
    <row r="2797" spans="1:10">
      <c r="A2797" s="17" t="s">
        <v>14509</v>
      </c>
      <c r="B2797" s="18" t="s">
        <v>351</v>
      </c>
      <c r="C2797" s="17" t="s">
        <v>99</v>
      </c>
      <c r="D2797" s="17" t="s">
        <v>100</v>
      </c>
      <c r="E2797" s="19">
        <v>39514.480555549999</v>
      </c>
      <c r="F2797" s="19">
        <v>39514.879861109999</v>
      </c>
      <c r="G2797" s="9">
        <v>575</v>
      </c>
      <c r="H2797" s="9">
        <v>43</v>
      </c>
      <c r="I2797" s="9">
        <v>21631</v>
      </c>
      <c r="J2797" s="17" t="s">
        <v>315</v>
      </c>
    </row>
    <row r="2798" spans="1:10">
      <c r="A2798" s="17" t="s">
        <v>14510</v>
      </c>
      <c r="B2798" s="18" t="s">
        <v>318</v>
      </c>
      <c r="C2798" s="17" t="s">
        <v>93</v>
      </c>
      <c r="D2798" s="17" t="s">
        <v>95</v>
      </c>
      <c r="E2798" s="19">
        <v>41675.56597222</v>
      </c>
      <c r="F2798" s="19">
        <v>41675.69652777</v>
      </c>
      <c r="G2798" s="9">
        <v>188</v>
      </c>
      <c r="H2798" s="9">
        <v>115</v>
      </c>
      <c r="I2798" s="9">
        <v>21620</v>
      </c>
      <c r="J2798" s="17" t="s">
        <v>315</v>
      </c>
    </row>
    <row r="2799" spans="1:10">
      <c r="A2799" s="17" t="s">
        <v>14511</v>
      </c>
      <c r="B2799" s="18" t="s">
        <v>351</v>
      </c>
      <c r="C2799" s="17" t="s">
        <v>156</v>
      </c>
      <c r="D2799" s="17" t="s">
        <v>156</v>
      </c>
      <c r="E2799" s="19">
        <v>39846.383333329999</v>
      </c>
      <c r="F2799" s="19">
        <v>39846.583333330003</v>
      </c>
      <c r="G2799" s="9">
        <v>288</v>
      </c>
      <c r="H2799" s="9">
        <v>75</v>
      </c>
      <c r="I2799" s="9">
        <v>21600</v>
      </c>
      <c r="J2799" s="17" t="s">
        <v>315</v>
      </c>
    </row>
    <row r="2800" spans="1:10">
      <c r="A2800" s="17" t="s">
        <v>14512</v>
      </c>
      <c r="B2800" s="18" t="s">
        <v>351</v>
      </c>
      <c r="C2800" s="17" t="s">
        <v>64</v>
      </c>
      <c r="D2800" s="17" t="s">
        <v>64</v>
      </c>
      <c r="E2800" s="19">
        <v>43772.639583329998</v>
      </c>
      <c r="F2800" s="19">
        <v>43772.750694440001</v>
      </c>
      <c r="G2800" s="9">
        <v>160</v>
      </c>
      <c r="H2800" s="9">
        <v>135</v>
      </c>
      <c r="I2800" s="9">
        <v>21600</v>
      </c>
      <c r="J2800" s="17" t="s">
        <v>315</v>
      </c>
    </row>
    <row r="2801" spans="1:10">
      <c r="A2801" s="17" t="s">
        <v>10427</v>
      </c>
      <c r="B2801" s="18" t="s">
        <v>351</v>
      </c>
      <c r="C2801" s="17" t="s">
        <v>74</v>
      </c>
      <c r="D2801" s="17" t="s">
        <v>76</v>
      </c>
      <c r="E2801" s="19">
        <v>42340.924305549997</v>
      </c>
      <c r="F2801" s="19">
        <v>42341.28125</v>
      </c>
      <c r="G2801" s="9">
        <v>514</v>
      </c>
      <c r="H2801" s="9">
        <v>42</v>
      </c>
      <c r="I2801" s="9">
        <v>21588</v>
      </c>
      <c r="J2801" s="17" t="s">
        <v>315</v>
      </c>
    </row>
    <row r="2802" spans="1:10">
      <c r="A2802" s="17" t="s">
        <v>14513</v>
      </c>
      <c r="B2802" s="18" t="s">
        <v>351</v>
      </c>
      <c r="C2802" s="17" t="s">
        <v>164</v>
      </c>
      <c r="D2802" s="17" t="s">
        <v>165</v>
      </c>
      <c r="E2802" s="19">
        <v>45505.235416659998</v>
      </c>
      <c r="F2802" s="19">
        <v>45505.40972222</v>
      </c>
      <c r="G2802" s="9">
        <v>251</v>
      </c>
      <c r="H2802" s="9">
        <v>86</v>
      </c>
      <c r="I2802" s="9">
        <v>21586</v>
      </c>
      <c r="J2802" s="17" t="s">
        <v>315</v>
      </c>
    </row>
    <row r="2803" spans="1:10">
      <c r="A2803" s="17" t="s">
        <v>14514</v>
      </c>
      <c r="B2803" s="18" t="s">
        <v>351</v>
      </c>
      <c r="C2803" s="17" t="s">
        <v>182</v>
      </c>
      <c r="D2803" s="17" t="s">
        <v>184</v>
      </c>
      <c r="E2803" s="19">
        <v>43057.920833329998</v>
      </c>
      <c r="F2803" s="19">
        <v>43058.375</v>
      </c>
      <c r="G2803" s="9">
        <v>654</v>
      </c>
      <c r="H2803" s="9">
        <v>33</v>
      </c>
      <c r="I2803" s="9">
        <v>21582</v>
      </c>
      <c r="J2803" s="17" t="s">
        <v>315</v>
      </c>
    </row>
    <row r="2804" spans="1:10">
      <c r="A2804" s="17" t="s">
        <v>14515</v>
      </c>
      <c r="B2804" s="18" t="s">
        <v>318</v>
      </c>
      <c r="C2804" s="17" t="s">
        <v>276</v>
      </c>
      <c r="D2804" s="17" t="s">
        <v>277</v>
      </c>
      <c r="E2804" s="19">
        <v>43333.586111110002</v>
      </c>
      <c r="F2804" s="19">
        <v>43333.738194439997</v>
      </c>
      <c r="G2804" s="9">
        <v>219</v>
      </c>
      <c r="H2804" s="9">
        <v>127</v>
      </c>
      <c r="I2804" s="9">
        <v>21573</v>
      </c>
      <c r="J2804" s="17" t="s">
        <v>315</v>
      </c>
    </row>
    <row r="2805" spans="1:10">
      <c r="A2805" s="17" t="s">
        <v>5139</v>
      </c>
      <c r="B2805" s="18" t="s">
        <v>351</v>
      </c>
      <c r="C2805" s="17" t="s">
        <v>60</v>
      </c>
      <c r="D2805" s="17" t="s">
        <v>61</v>
      </c>
      <c r="E2805" s="19">
        <v>39602.729166659999</v>
      </c>
      <c r="F2805" s="19">
        <v>39602.893750000003</v>
      </c>
      <c r="G2805" s="9">
        <v>237</v>
      </c>
      <c r="H2805" s="9">
        <v>91</v>
      </c>
      <c r="I2805" s="9">
        <v>21567</v>
      </c>
      <c r="J2805" s="17" t="s">
        <v>315</v>
      </c>
    </row>
    <row r="2806" spans="1:10">
      <c r="A2806" s="17" t="s">
        <v>14516</v>
      </c>
      <c r="B2806" s="18" t="s">
        <v>351</v>
      </c>
      <c r="C2806" s="17" t="s">
        <v>99</v>
      </c>
      <c r="D2806" s="17" t="s">
        <v>102</v>
      </c>
      <c r="E2806" s="19">
        <v>40625.728472219998</v>
      </c>
      <c r="F2806" s="19">
        <v>40626.441666660001</v>
      </c>
      <c r="G2806" s="9">
        <v>1027</v>
      </c>
      <c r="H2806" s="9">
        <v>21</v>
      </c>
      <c r="I2806" s="9">
        <v>21567</v>
      </c>
      <c r="J2806" s="17" t="s">
        <v>315</v>
      </c>
    </row>
    <row r="2807" spans="1:10">
      <c r="A2807" s="17" t="s">
        <v>14517</v>
      </c>
      <c r="B2807" s="18" t="s">
        <v>351</v>
      </c>
      <c r="C2807" s="17" t="s">
        <v>104</v>
      </c>
      <c r="D2807" s="17" t="s">
        <v>104</v>
      </c>
      <c r="E2807" s="19">
        <v>40372.757638880001</v>
      </c>
      <c r="F2807" s="19">
        <v>40372.893750000003</v>
      </c>
      <c r="G2807" s="9">
        <v>196</v>
      </c>
      <c r="H2807" s="9">
        <v>110</v>
      </c>
      <c r="I2807" s="9">
        <v>21560</v>
      </c>
      <c r="J2807" s="17" t="s">
        <v>315</v>
      </c>
    </row>
    <row r="2808" spans="1:10">
      <c r="A2808" s="17" t="s">
        <v>1523</v>
      </c>
      <c r="B2808" s="18" t="s">
        <v>351</v>
      </c>
      <c r="C2808" s="17" t="s">
        <v>74</v>
      </c>
      <c r="D2808" s="17" t="s">
        <v>76</v>
      </c>
      <c r="E2808" s="19">
        <v>41092.289583329999</v>
      </c>
      <c r="F2808" s="19">
        <v>41099.770833330003</v>
      </c>
      <c r="G2808" s="9">
        <v>10773</v>
      </c>
      <c r="H2808" s="9">
        <v>2</v>
      </c>
      <c r="I2808" s="9">
        <v>21546</v>
      </c>
      <c r="J2808" s="17" t="s">
        <v>2498</v>
      </c>
    </row>
    <row r="2809" spans="1:10">
      <c r="A2809" s="17" t="s">
        <v>14518</v>
      </c>
      <c r="B2809" s="18" t="s">
        <v>318</v>
      </c>
      <c r="C2809" s="17" t="s">
        <v>68</v>
      </c>
      <c r="D2809" s="17" t="s">
        <v>71</v>
      </c>
      <c r="E2809" s="19">
        <v>43370.522222220003</v>
      </c>
      <c r="F2809" s="19">
        <v>43371.75</v>
      </c>
      <c r="G2809" s="9">
        <v>1768</v>
      </c>
      <c r="H2809" s="9">
        <v>15</v>
      </c>
      <c r="I2809" s="9">
        <v>21524</v>
      </c>
      <c r="J2809" s="17" t="s">
        <v>315</v>
      </c>
    </row>
    <row r="2810" spans="1:10">
      <c r="A2810" s="17" t="s">
        <v>14519</v>
      </c>
      <c r="B2810" s="18" t="s">
        <v>351</v>
      </c>
      <c r="C2810" s="17" t="s">
        <v>60</v>
      </c>
      <c r="D2810" s="17" t="s">
        <v>61</v>
      </c>
      <c r="E2810" s="19">
        <v>41015.676388879998</v>
      </c>
      <c r="F2810" s="19">
        <v>41015.910416660001</v>
      </c>
      <c r="G2810" s="9">
        <v>337</v>
      </c>
      <c r="H2810" s="9">
        <v>67</v>
      </c>
      <c r="I2810" s="9">
        <v>21523</v>
      </c>
      <c r="J2810" s="17" t="s">
        <v>315</v>
      </c>
    </row>
    <row r="2811" spans="1:10">
      <c r="A2811" s="17" t="s">
        <v>14520</v>
      </c>
      <c r="B2811" s="18" t="s">
        <v>318</v>
      </c>
      <c r="C2811" s="17" t="s">
        <v>240</v>
      </c>
      <c r="D2811" s="17" t="s">
        <v>87</v>
      </c>
      <c r="E2811" s="19">
        <v>41263.754166660001</v>
      </c>
      <c r="F2811" s="19">
        <v>41264.020833330003</v>
      </c>
      <c r="G2811" s="9">
        <v>384</v>
      </c>
      <c r="H2811" s="9">
        <v>56</v>
      </c>
      <c r="I2811" s="9">
        <v>21504</v>
      </c>
      <c r="J2811" s="17" t="s">
        <v>315</v>
      </c>
    </row>
    <row r="2812" spans="1:10">
      <c r="A2812" s="17" t="s">
        <v>14521</v>
      </c>
      <c r="B2812" s="18" t="s">
        <v>351</v>
      </c>
      <c r="C2812" s="17" t="s">
        <v>110</v>
      </c>
      <c r="D2812" s="17" t="s">
        <v>112</v>
      </c>
      <c r="E2812" s="19">
        <v>45368.456944439997</v>
      </c>
      <c r="F2812" s="19">
        <v>45368.590277770003</v>
      </c>
      <c r="G2812" s="9">
        <v>192</v>
      </c>
      <c r="H2812" s="9">
        <v>112</v>
      </c>
      <c r="I2812" s="9">
        <v>21504</v>
      </c>
      <c r="J2812" s="17" t="s">
        <v>315</v>
      </c>
    </row>
    <row r="2813" spans="1:10">
      <c r="A2813" s="17" t="s">
        <v>14522</v>
      </c>
      <c r="B2813" s="18" t="s">
        <v>314</v>
      </c>
      <c r="C2813" s="17" t="s">
        <v>160</v>
      </c>
      <c r="D2813" s="17" t="s">
        <v>163</v>
      </c>
      <c r="E2813" s="19">
        <v>43558.823611109998</v>
      </c>
      <c r="F2813" s="19">
        <v>43558.883333329999</v>
      </c>
      <c r="G2813" s="9">
        <v>86</v>
      </c>
      <c r="H2813" s="9">
        <v>250</v>
      </c>
      <c r="I2813" s="9">
        <v>21500</v>
      </c>
      <c r="J2813" s="17" t="s">
        <v>315</v>
      </c>
    </row>
    <row r="2814" spans="1:10">
      <c r="A2814" s="17" t="s">
        <v>14523</v>
      </c>
      <c r="B2814" s="18" t="s">
        <v>351</v>
      </c>
      <c r="C2814" s="17" t="s">
        <v>104</v>
      </c>
      <c r="D2814" s="17" t="s">
        <v>105</v>
      </c>
      <c r="E2814" s="19">
        <v>39488.491666659997</v>
      </c>
      <c r="F2814" s="19">
        <v>39488.704861110004</v>
      </c>
      <c r="G2814" s="9">
        <v>307</v>
      </c>
      <c r="H2814" s="9">
        <v>70</v>
      </c>
      <c r="I2814" s="9">
        <v>21490</v>
      </c>
      <c r="J2814" s="17" t="s">
        <v>315</v>
      </c>
    </row>
    <row r="2815" spans="1:10">
      <c r="A2815" s="17" t="s">
        <v>14524</v>
      </c>
      <c r="B2815" s="18" t="s">
        <v>351</v>
      </c>
      <c r="C2815" s="17" t="s">
        <v>179</v>
      </c>
      <c r="D2815" s="17" t="s">
        <v>180</v>
      </c>
      <c r="E2815" s="19">
        <v>41801.81458333</v>
      </c>
      <c r="F2815" s="19">
        <v>41802.463194440003</v>
      </c>
      <c r="G2815" s="9">
        <v>934</v>
      </c>
      <c r="H2815" s="9">
        <v>23</v>
      </c>
      <c r="I2815" s="9">
        <v>21482</v>
      </c>
      <c r="J2815" s="17" t="s">
        <v>315</v>
      </c>
    </row>
    <row r="2816" spans="1:10">
      <c r="A2816" s="17" t="s">
        <v>14525</v>
      </c>
      <c r="B2816" s="18" t="s">
        <v>351</v>
      </c>
      <c r="C2816" s="17" t="s">
        <v>29</v>
      </c>
      <c r="D2816" s="17" t="s">
        <v>31</v>
      </c>
      <c r="E2816" s="19">
        <v>45510.72777777</v>
      </c>
      <c r="F2816" s="19">
        <v>45510.768055549997</v>
      </c>
      <c r="G2816" s="9">
        <v>58</v>
      </c>
      <c r="H2816" s="9">
        <v>370</v>
      </c>
      <c r="I2816" s="9">
        <v>21460</v>
      </c>
      <c r="J2816" s="17" t="s">
        <v>315</v>
      </c>
    </row>
    <row r="2817" spans="1:10">
      <c r="A2817" s="17" t="s">
        <v>14526</v>
      </c>
      <c r="B2817" s="18" t="s">
        <v>318</v>
      </c>
      <c r="C2817" s="17" t="s">
        <v>202</v>
      </c>
      <c r="D2817" s="17" t="s">
        <v>203</v>
      </c>
      <c r="E2817" s="19">
        <v>42947.851388880001</v>
      </c>
      <c r="F2817" s="19">
        <v>42948.47222222</v>
      </c>
      <c r="G2817" s="9">
        <v>894</v>
      </c>
      <c r="H2817" s="9">
        <v>24</v>
      </c>
      <c r="I2817" s="9">
        <v>21456</v>
      </c>
      <c r="J2817" s="17" t="s">
        <v>315</v>
      </c>
    </row>
    <row r="2818" spans="1:10">
      <c r="A2818" s="17" t="s">
        <v>14527</v>
      </c>
      <c r="B2818" s="18" t="s">
        <v>351</v>
      </c>
      <c r="C2818" s="17" t="s">
        <v>256</v>
      </c>
      <c r="D2818" s="17" t="s">
        <v>257</v>
      </c>
      <c r="E2818" s="19">
        <v>43632.828472219997</v>
      </c>
      <c r="F2818" s="19">
        <v>43633.210416659997</v>
      </c>
      <c r="G2818" s="9">
        <v>550</v>
      </c>
      <c r="H2818" s="9">
        <v>39</v>
      </c>
      <c r="I2818" s="9">
        <v>21450</v>
      </c>
      <c r="J2818" s="17" t="s">
        <v>315</v>
      </c>
    </row>
    <row r="2819" spans="1:10">
      <c r="A2819" s="17" t="s">
        <v>14528</v>
      </c>
      <c r="B2819" s="18" t="s">
        <v>318</v>
      </c>
      <c r="C2819" s="17" t="s">
        <v>240</v>
      </c>
      <c r="D2819" s="17" t="s">
        <v>106</v>
      </c>
      <c r="E2819" s="19">
        <v>43980.415972219998</v>
      </c>
      <c r="F2819" s="19">
        <v>43980.625694440001</v>
      </c>
      <c r="G2819" s="9">
        <v>302</v>
      </c>
      <c r="H2819" s="9">
        <v>71</v>
      </c>
      <c r="I2819" s="9">
        <v>21442</v>
      </c>
      <c r="J2819" s="17" t="s">
        <v>315</v>
      </c>
    </row>
    <row r="2820" spans="1:10">
      <c r="A2820" s="17" t="s">
        <v>14529</v>
      </c>
      <c r="B2820" s="18" t="s">
        <v>318</v>
      </c>
      <c r="C2820" s="17" t="s">
        <v>252</v>
      </c>
      <c r="D2820" s="17" t="s">
        <v>253</v>
      </c>
      <c r="E2820" s="19">
        <v>44031.596527770002</v>
      </c>
      <c r="F2820" s="19">
        <v>44031.965277770003</v>
      </c>
      <c r="G2820" s="9">
        <v>531</v>
      </c>
      <c r="H2820" s="9">
        <v>60</v>
      </c>
      <c r="I2820" s="9">
        <v>21440</v>
      </c>
      <c r="J2820" s="17" t="s">
        <v>315</v>
      </c>
    </row>
    <row r="2821" spans="1:10">
      <c r="A2821" s="17" t="s">
        <v>6280</v>
      </c>
      <c r="B2821" s="18" t="s">
        <v>351</v>
      </c>
      <c r="C2821" s="17" t="s">
        <v>164</v>
      </c>
      <c r="D2821" s="17" t="s">
        <v>165</v>
      </c>
      <c r="E2821" s="19">
        <v>41160.397222220003</v>
      </c>
      <c r="F2821" s="19">
        <v>41160.583333330003</v>
      </c>
      <c r="G2821" s="9">
        <v>268</v>
      </c>
      <c r="H2821" s="9">
        <v>80</v>
      </c>
      <c r="I2821" s="9">
        <v>21440</v>
      </c>
      <c r="J2821" s="17" t="s">
        <v>315</v>
      </c>
    </row>
    <row r="2822" spans="1:10">
      <c r="A2822" s="17" t="s">
        <v>14530</v>
      </c>
      <c r="B2822" s="18" t="s">
        <v>318</v>
      </c>
      <c r="C2822" s="17" t="s">
        <v>126</v>
      </c>
      <c r="D2822" s="17" t="s">
        <v>127</v>
      </c>
      <c r="E2822" s="19">
        <v>44013.146527769997</v>
      </c>
      <c r="F2822" s="19">
        <v>44013.548611110004</v>
      </c>
      <c r="G2822" s="9">
        <v>579</v>
      </c>
      <c r="H2822" s="9">
        <v>37</v>
      </c>
      <c r="I2822" s="9">
        <v>21423</v>
      </c>
      <c r="J2822" s="17" t="s">
        <v>315</v>
      </c>
    </row>
    <row r="2823" spans="1:10">
      <c r="A2823" s="17" t="s">
        <v>14531</v>
      </c>
      <c r="B2823" s="18" t="s">
        <v>351</v>
      </c>
      <c r="C2823" s="17" t="s">
        <v>74</v>
      </c>
      <c r="D2823" s="17" t="s">
        <v>76</v>
      </c>
      <c r="E2823" s="19">
        <v>40353.599999999999</v>
      </c>
      <c r="F2823" s="19">
        <v>40354.079861110004</v>
      </c>
      <c r="G2823" s="9">
        <v>691</v>
      </c>
      <c r="H2823" s="9">
        <v>31</v>
      </c>
      <c r="I2823" s="9">
        <v>21421</v>
      </c>
      <c r="J2823" s="17" t="s">
        <v>315</v>
      </c>
    </row>
    <row r="2824" spans="1:10">
      <c r="A2824" s="17" t="s">
        <v>14532</v>
      </c>
      <c r="B2824" s="18" t="s">
        <v>318</v>
      </c>
      <c r="C2824" s="17" t="s">
        <v>126</v>
      </c>
      <c r="D2824" s="17" t="s">
        <v>127</v>
      </c>
      <c r="E2824" s="19">
        <v>44090.244444440003</v>
      </c>
      <c r="F2824" s="19">
        <v>44090.72430555</v>
      </c>
      <c r="G2824" s="9">
        <v>691</v>
      </c>
      <c r="H2824" s="9">
        <v>31</v>
      </c>
      <c r="I2824" s="9">
        <v>21421</v>
      </c>
      <c r="J2824" s="17" t="s">
        <v>315</v>
      </c>
    </row>
    <row r="2825" spans="1:10">
      <c r="A2825" s="17" t="s">
        <v>14533</v>
      </c>
      <c r="B2825" s="18" t="s">
        <v>351</v>
      </c>
      <c r="C2825" s="17" t="s">
        <v>164</v>
      </c>
      <c r="D2825" s="17" t="s">
        <v>165</v>
      </c>
      <c r="E2825" s="19">
        <v>44989.650694440003</v>
      </c>
      <c r="F2825" s="19">
        <v>44990.642361110004</v>
      </c>
      <c r="G2825" s="9">
        <v>1428</v>
      </c>
      <c r="H2825" s="9">
        <v>15</v>
      </c>
      <c r="I2825" s="9">
        <v>21420</v>
      </c>
      <c r="J2825" s="17" t="s">
        <v>315</v>
      </c>
    </row>
    <row r="2826" spans="1:10">
      <c r="A2826" s="17" t="s">
        <v>14534</v>
      </c>
      <c r="B2826" s="18" t="s">
        <v>318</v>
      </c>
      <c r="C2826" s="17" t="s">
        <v>152</v>
      </c>
      <c r="D2826" s="17" t="s">
        <v>153</v>
      </c>
      <c r="E2826" s="19">
        <v>43746.434027770003</v>
      </c>
      <c r="F2826" s="19">
        <v>43746.670138879999</v>
      </c>
      <c r="G2826" s="9">
        <v>340</v>
      </c>
      <c r="H2826" s="9">
        <v>63</v>
      </c>
      <c r="I2826" s="9">
        <v>21415</v>
      </c>
      <c r="J2826" s="17" t="s">
        <v>315</v>
      </c>
    </row>
    <row r="2827" spans="1:10">
      <c r="A2827" s="17" t="s">
        <v>14535</v>
      </c>
      <c r="B2827" s="18" t="s">
        <v>318</v>
      </c>
      <c r="C2827" s="17" t="s">
        <v>68</v>
      </c>
      <c r="D2827" s="17" t="s">
        <v>70</v>
      </c>
      <c r="E2827" s="19">
        <v>42557.090277770003</v>
      </c>
      <c r="F2827" s="19">
        <v>42557.4</v>
      </c>
      <c r="G2827" s="9">
        <v>446</v>
      </c>
      <c r="H2827" s="9">
        <v>48</v>
      </c>
      <c r="I2827" s="9">
        <v>21408</v>
      </c>
      <c r="J2827" s="17" t="s">
        <v>315</v>
      </c>
    </row>
    <row r="2828" spans="1:10">
      <c r="A2828" s="17" t="s">
        <v>14536</v>
      </c>
      <c r="B2828" s="18" t="s">
        <v>351</v>
      </c>
      <c r="C2828" s="17" t="s">
        <v>74</v>
      </c>
      <c r="D2828" s="17" t="s">
        <v>75</v>
      </c>
      <c r="E2828" s="19">
        <v>41873.916666659999</v>
      </c>
      <c r="F2828" s="19">
        <v>41874.109722219997</v>
      </c>
      <c r="G2828" s="9">
        <v>278</v>
      </c>
      <c r="H2828" s="9">
        <v>77</v>
      </c>
      <c r="I2828" s="9">
        <v>21406</v>
      </c>
      <c r="J2828" s="17" t="s">
        <v>315</v>
      </c>
    </row>
    <row r="2829" spans="1:10">
      <c r="A2829" s="17" t="s">
        <v>14537</v>
      </c>
      <c r="B2829" s="18" t="s">
        <v>351</v>
      </c>
      <c r="C2829" s="17" t="s">
        <v>157</v>
      </c>
      <c r="D2829" s="17" t="s">
        <v>159</v>
      </c>
      <c r="E2829" s="19">
        <v>41466.740277769997</v>
      </c>
      <c r="F2829" s="19">
        <v>41466.996527770003</v>
      </c>
      <c r="G2829" s="9">
        <v>369</v>
      </c>
      <c r="H2829" s="9">
        <v>58</v>
      </c>
      <c r="I2829" s="9">
        <v>21402</v>
      </c>
      <c r="J2829" s="17" t="s">
        <v>315</v>
      </c>
    </row>
    <row r="2830" spans="1:10">
      <c r="A2830" s="17" t="s">
        <v>14538</v>
      </c>
      <c r="B2830" s="18" t="s">
        <v>318</v>
      </c>
      <c r="C2830" s="17" t="s">
        <v>202</v>
      </c>
      <c r="D2830" s="17" t="s">
        <v>204</v>
      </c>
      <c r="E2830" s="19">
        <v>42875.9</v>
      </c>
      <c r="F2830" s="19">
        <v>42876.471527770002</v>
      </c>
      <c r="G2830" s="9">
        <v>823</v>
      </c>
      <c r="H2830" s="9">
        <v>26</v>
      </c>
      <c r="I2830" s="9">
        <v>21398</v>
      </c>
      <c r="J2830" s="17" t="s">
        <v>315</v>
      </c>
    </row>
    <row r="2831" spans="1:10">
      <c r="A2831" s="17" t="s">
        <v>14539</v>
      </c>
      <c r="B2831" s="18" t="s">
        <v>351</v>
      </c>
      <c r="C2831" s="17" t="s">
        <v>156</v>
      </c>
      <c r="D2831" s="17" t="s">
        <v>156</v>
      </c>
      <c r="E2831" s="19">
        <v>43282.691666660001</v>
      </c>
      <c r="F2831" s="19">
        <v>43282.872916660002</v>
      </c>
      <c r="G2831" s="9">
        <v>261</v>
      </c>
      <c r="H2831" s="9">
        <v>84</v>
      </c>
      <c r="I2831" s="9">
        <v>21393</v>
      </c>
      <c r="J2831" s="17" t="s">
        <v>315</v>
      </c>
    </row>
    <row r="2832" spans="1:10">
      <c r="A2832" s="17" t="s">
        <v>14540</v>
      </c>
      <c r="B2832" s="18" t="s">
        <v>351</v>
      </c>
      <c r="C2832" s="17" t="s">
        <v>104</v>
      </c>
      <c r="D2832" s="17" t="s">
        <v>104</v>
      </c>
      <c r="E2832" s="19">
        <v>43251.97569444</v>
      </c>
      <c r="F2832" s="19">
        <v>43252.215277770003</v>
      </c>
      <c r="G2832" s="9">
        <v>345</v>
      </c>
      <c r="H2832" s="9">
        <v>62</v>
      </c>
      <c r="I2832" s="9">
        <v>21390</v>
      </c>
      <c r="J2832" s="17" t="s">
        <v>315</v>
      </c>
    </row>
    <row r="2833" spans="1:10">
      <c r="A2833" s="17" t="s">
        <v>14541</v>
      </c>
      <c r="B2833" s="18" t="s">
        <v>318</v>
      </c>
      <c r="C2833" s="17" t="s">
        <v>93</v>
      </c>
      <c r="D2833" s="17" t="s">
        <v>95</v>
      </c>
      <c r="E2833" s="19">
        <v>40736.075694439998</v>
      </c>
      <c r="F2833" s="19">
        <v>40737.649305550003</v>
      </c>
      <c r="G2833" s="9">
        <v>2266</v>
      </c>
      <c r="H2833" s="9">
        <v>18</v>
      </c>
      <c r="I2833" s="9">
        <v>21363</v>
      </c>
      <c r="J2833" s="17" t="s">
        <v>315</v>
      </c>
    </row>
    <row r="2834" spans="1:10">
      <c r="A2834" s="17" t="s">
        <v>14542</v>
      </c>
      <c r="B2834" s="18" t="s">
        <v>351</v>
      </c>
      <c r="C2834" s="17" t="s">
        <v>64</v>
      </c>
      <c r="D2834" s="17" t="s">
        <v>64</v>
      </c>
      <c r="E2834" s="19">
        <v>40344.897222220003</v>
      </c>
      <c r="F2834" s="19">
        <v>40345.063888880002</v>
      </c>
      <c r="G2834" s="9">
        <v>240</v>
      </c>
      <c r="H2834" s="9">
        <v>89</v>
      </c>
      <c r="I2834" s="9">
        <v>21360</v>
      </c>
      <c r="J2834" s="17" t="s">
        <v>315</v>
      </c>
    </row>
    <row r="2835" spans="1:10">
      <c r="A2835" s="17" t="s">
        <v>13217</v>
      </c>
      <c r="B2835" s="18" t="s">
        <v>314</v>
      </c>
      <c r="C2835" s="17" t="s">
        <v>271</v>
      </c>
      <c r="D2835" s="17" t="s">
        <v>273</v>
      </c>
      <c r="E2835" s="19">
        <v>41357.840972220001</v>
      </c>
      <c r="F2835" s="19">
        <v>41358.31944444</v>
      </c>
      <c r="G2835" s="9">
        <v>689</v>
      </c>
      <c r="H2835" s="9">
        <v>31</v>
      </c>
      <c r="I2835" s="9">
        <v>21359</v>
      </c>
      <c r="J2835" s="17" t="s">
        <v>315</v>
      </c>
    </row>
    <row r="2836" spans="1:10">
      <c r="A2836" s="17" t="s">
        <v>14543</v>
      </c>
      <c r="B2836" s="18" t="s">
        <v>318</v>
      </c>
      <c r="C2836" s="17" t="s">
        <v>258</v>
      </c>
      <c r="D2836" s="17" t="s">
        <v>259</v>
      </c>
      <c r="E2836" s="19">
        <v>45655.679166659997</v>
      </c>
      <c r="F2836" s="19">
        <v>45655.920138879999</v>
      </c>
      <c r="G2836" s="9">
        <v>347</v>
      </c>
      <c r="H2836" s="9">
        <v>81</v>
      </c>
      <c r="I2836" s="9">
        <v>21357</v>
      </c>
      <c r="J2836" s="17" t="s">
        <v>315</v>
      </c>
    </row>
    <row r="2837" spans="1:10">
      <c r="A2837" s="17" t="s">
        <v>14544</v>
      </c>
      <c r="B2837" s="18" t="s">
        <v>318</v>
      </c>
      <c r="C2837" s="17" t="s">
        <v>240</v>
      </c>
      <c r="D2837" s="17" t="s">
        <v>87</v>
      </c>
      <c r="E2837" s="19">
        <v>44643.153472220001</v>
      </c>
      <c r="F2837" s="19">
        <v>44643.47569444</v>
      </c>
      <c r="G2837" s="9">
        <v>464</v>
      </c>
      <c r="H2837" s="9">
        <v>46</v>
      </c>
      <c r="I2837" s="9">
        <v>21344</v>
      </c>
      <c r="J2837" s="17" t="s">
        <v>315</v>
      </c>
    </row>
    <row r="2838" spans="1:10">
      <c r="A2838" s="17" t="s">
        <v>14545</v>
      </c>
      <c r="B2838" s="18" t="s">
        <v>318</v>
      </c>
      <c r="C2838" s="17" t="s">
        <v>278</v>
      </c>
      <c r="D2838" s="17" t="s">
        <v>279</v>
      </c>
      <c r="E2838" s="19">
        <v>42555.769444439997</v>
      </c>
      <c r="F2838" s="19">
        <v>42556.695138880001</v>
      </c>
      <c r="G2838" s="9">
        <v>1333</v>
      </c>
      <c r="H2838" s="9">
        <v>16</v>
      </c>
      <c r="I2838" s="9">
        <v>21328</v>
      </c>
      <c r="J2838" s="17" t="s">
        <v>315</v>
      </c>
    </row>
    <row r="2839" spans="1:10">
      <c r="A2839" s="17" t="s">
        <v>14546</v>
      </c>
      <c r="B2839" s="18" t="s">
        <v>318</v>
      </c>
      <c r="C2839" s="17" t="s">
        <v>139</v>
      </c>
      <c r="D2839" s="17" t="s">
        <v>140</v>
      </c>
      <c r="E2839" s="19">
        <v>41941.020138879998</v>
      </c>
      <c r="F2839" s="19">
        <v>41941.086805550003</v>
      </c>
      <c r="G2839" s="9">
        <v>96</v>
      </c>
      <c r="H2839" s="9">
        <v>222</v>
      </c>
      <c r="I2839" s="9">
        <v>21312</v>
      </c>
      <c r="J2839" s="17" t="s">
        <v>315</v>
      </c>
    </row>
    <row r="2840" spans="1:10">
      <c r="A2840" s="17" t="s">
        <v>14547</v>
      </c>
      <c r="B2840" s="18" t="s">
        <v>318</v>
      </c>
      <c r="C2840" s="17" t="s">
        <v>126</v>
      </c>
      <c r="D2840" s="17" t="s">
        <v>127</v>
      </c>
      <c r="E2840" s="19">
        <v>45303.606249999997</v>
      </c>
      <c r="F2840" s="19">
        <v>45303.875</v>
      </c>
      <c r="G2840" s="9">
        <v>387</v>
      </c>
      <c r="H2840" s="9">
        <v>55</v>
      </c>
      <c r="I2840" s="9">
        <v>21285</v>
      </c>
      <c r="J2840" s="17" t="s">
        <v>315</v>
      </c>
    </row>
    <row r="2841" spans="1:10">
      <c r="A2841" s="17" t="s">
        <v>14548</v>
      </c>
      <c r="B2841" s="18" t="s">
        <v>351</v>
      </c>
      <c r="C2841" s="17" t="s">
        <v>154</v>
      </c>
      <c r="D2841" s="17" t="s">
        <v>155</v>
      </c>
      <c r="E2841" s="19">
        <v>44990.013194439998</v>
      </c>
      <c r="F2841" s="19">
        <v>44990.833333330003</v>
      </c>
      <c r="G2841" s="9">
        <v>1181</v>
      </c>
      <c r="H2841" s="9">
        <v>18</v>
      </c>
      <c r="I2841" s="9">
        <v>21258</v>
      </c>
      <c r="J2841" s="17" t="s">
        <v>315</v>
      </c>
    </row>
    <row r="2842" spans="1:10">
      <c r="A2842" s="17" t="s">
        <v>14549</v>
      </c>
      <c r="B2842" s="18" t="s">
        <v>318</v>
      </c>
      <c r="C2842" s="17" t="s">
        <v>44</v>
      </c>
      <c r="D2842" s="17" t="s">
        <v>48</v>
      </c>
      <c r="E2842" s="19">
        <v>41261.364583330003</v>
      </c>
      <c r="F2842" s="19">
        <v>41261.556250000001</v>
      </c>
      <c r="G2842" s="9">
        <v>276</v>
      </c>
      <c r="H2842" s="9">
        <v>77</v>
      </c>
      <c r="I2842" s="9">
        <v>21252</v>
      </c>
      <c r="J2842" s="17" t="s">
        <v>315</v>
      </c>
    </row>
    <row r="2843" spans="1:10">
      <c r="A2843" s="17" t="s">
        <v>14550</v>
      </c>
      <c r="B2843" s="18" t="s">
        <v>318</v>
      </c>
      <c r="C2843" s="17" t="s">
        <v>276</v>
      </c>
      <c r="D2843" s="17" t="s">
        <v>276</v>
      </c>
      <c r="E2843" s="19">
        <v>44632.318749999999</v>
      </c>
      <c r="F2843" s="19">
        <v>44632.886111109998</v>
      </c>
      <c r="G2843" s="9">
        <v>817</v>
      </c>
      <c r="H2843" s="9">
        <v>26</v>
      </c>
      <c r="I2843" s="9">
        <v>21242</v>
      </c>
      <c r="J2843" s="17" t="s">
        <v>315</v>
      </c>
    </row>
    <row r="2844" spans="1:10">
      <c r="A2844" s="17" t="s">
        <v>14551</v>
      </c>
      <c r="B2844" s="18" t="s">
        <v>351</v>
      </c>
      <c r="C2844" s="17" t="s">
        <v>104</v>
      </c>
      <c r="D2844" s="17" t="s">
        <v>105</v>
      </c>
      <c r="E2844" s="19">
        <v>39484.53125</v>
      </c>
      <c r="F2844" s="19">
        <v>39484.736111110004</v>
      </c>
      <c r="G2844" s="9">
        <v>295</v>
      </c>
      <c r="H2844" s="9">
        <v>72</v>
      </c>
      <c r="I2844" s="9">
        <v>21240</v>
      </c>
      <c r="J2844" s="17" t="s">
        <v>315</v>
      </c>
    </row>
    <row r="2845" spans="1:10">
      <c r="A2845" s="17" t="s">
        <v>14552</v>
      </c>
      <c r="B2845" s="18" t="s">
        <v>318</v>
      </c>
      <c r="C2845" s="17" t="s">
        <v>143</v>
      </c>
      <c r="D2845" s="17" t="s">
        <v>144</v>
      </c>
      <c r="E2845" s="19">
        <v>45033.472916660001</v>
      </c>
      <c r="F2845" s="19">
        <v>45033.71875</v>
      </c>
      <c r="G2845" s="9">
        <v>354</v>
      </c>
      <c r="H2845" s="9">
        <v>60</v>
      </c>
      <c r="I2845" s="9">
        <v>21240</v>
      </c>
      <c r="J2845" s="17" t="s">
        <v>315</v>
      </c>
    </row>
    <row r="2846" spans="1:10">
      <c r="A2846" s="17" t="s">
        <v>14553</v>
      </c>
      <c r="B2846" s="18" t="s">
        <v>351</v>
      </c>
      <c r="C2846" s="17" t="s">
        <v>29</v>
      </c>
      <c r="D2846" s="17" t="s">
        <v>30</v>
      </c>
      <c r="E2846" s="19">
        <v>40876.115277769997</v>
      </c>
      <c r="F2846" s="19">
        <v>40876.623611110001</v>
      </c>
      <c r="G2846" s="9">
        <v>732</v>
      </c>
      <c r="H2846" s="9">
        <v>29</v>
      </c>
      <c r="I2846" s="9">
        <v>21228</v>
      </c>
      <c r="J2846" s="17" t="s">
        <v>315</v>
      </c>
    </row>
    <row r="2847" spans="1:10">
      <c r="A2847" s="17" t="s">
        <v>14554</v>
      </c>
      <c r="B2847" s="18" t="s">
        <v>351</v>
      </c>
      <c r="C2847" s="17" t="s">
        <v>236</v>
      </c>
      <c r="D2847" s="17" t="s">
        <v>237</v>
      </c>
      <c r="E2847" s="19">
        <v>40404.855555549999</v>
      </c>
      <c r="F2847" s="19">
        <v>40405.013888879999</v>
      </c>
      <c r="G2847" s="9">
        <v>228</v>
      </c>
      <c r="H2847" s="9">
        <v>93</v>
      </c>
      <c r="I2847" s="9">
        <v>21204</v>
      </c>
      <c r="J2847" s="17" t="s">
        <v>315</v>
      </c>
    </row>
    <row r="2848" spans="1:10">
      <c r="A2848" s="17" t="s">
        <v>14555</v>
      </c>
      <c r="B2848" s="18" t="s">
        <v>351</v>
      </c>
      <c r="C2848" s="17" t="s">
        <v>99</v>
      </c>
      <c r="D2848" s="17" t="s">
        <v>102</v>
      </c>
      <c r="E2848" s="19">
        <v>40084.702083329998</v>
      </c>
      <c r="F2848" s="19">
        <v>40084.863888879998</v>
      </c>
      <c r="G2848" s="9">
        <v>233</v>
      </c>
      <c r="H2848" s="9">
        <v>91</v>
      </c>
      <c r="I2848" s="9">
        <v>21203</v>
      </c>
      <c r="J2848" s="17" t="s">
        <v>315</v>
      </c>
    </row>
    <row r="2849" spans="1:10">
      <c r="A2849" s="17" t="s">
        <v>14556</v>
      </c>
      <c r="B2849" s="18" t="s">
        <v>351</v>
      </c>
      <c r="C2849" s="17" t="s">
        <v>99</v>
      </c>
      <c r="D2849" s="17" t="s">
        <v>100</v>
      </c>
      <c r="E2849" s="19">
        <v>39448.043055549999</v>
      </c>
      <c r="F2849" s="19">
        <v>39448.451388879999</v>
      </c>
      <c r="G2849" s="9">
        <v>588</v>
      </c>
      <c r="H2849" s="9">
        <v>60</v>
      </c>
      <c r="I2849" s="9">
        <v>21185</v>
      </c>
      <c r="J2849" s="17" t="s">
        <v>315</v>
      </c>
    </row>
    <row r="2850" spans="1:10">
      <c r="A2850" s="17" t="s">
        <v>14557</v>
      </c>
      <c r="B2850" s="18" t="s">
        <v>351</v>
      </c>
      <c r="C2850" s="17" t="s">
        <v>179</v>
      </c>
      <c r="D2850" s="17" t="s">
        <v>181</v>
      </c>
      <c r="E2850" s="19">
        <v>43393.88194444</v>
      </c>
      <c r="F2850" s="19">
        <v>43394.765972219997</v>
      </c>
      <c r="G2850" s="9">
        <v>1273</v>
      </c>
      <c r="H2850" s="9">
        <v>25</v>
      </c>
      <c r="I2850" s="9">
        <v>21177</v>
      </c>
      <c r="J2850" s="17" t="s">
        <v>315</v>
      </c>
    </row>
    <row r="2851" spans="1:10">
      <c r="A2851" s="17" t="s">
        <v>14558</v>
      </c>
      <c r="B2851" s="18" t="s">
        <v>318</v>
      </c>
      <c r="C2851" s="17" t="s">
        <v>143</v>
      </c>
      <c r="D2851" s="17" t="s">
        <v>143</v>
      </c>
      <c r="E2851" s="19">
        <v>39975.726388880001</v>
      </c>
      <c r="F2851" s="19">
        <v>39976.775694440003</v>
      </c>
      <c r="G2851" s="9">
        <v>1511</v>
      </c>
      <c r="H2851" s="9">
        <v>14</v>
      </c>
      <c r="I2851" s="9">
        <v>21154</v>
      </c>
      <c r="J2851" s="17" t="s">
        <v>315</v>
      </c>
    </row>
    <row r="2852" spans="1:10">
      <c r="A2852" s="17" t="s">
        <v>14559</v>
      </c>
      <c r="B2852" s="18" t="s">
        <v>318</v>
      </c>
      <c r="C2852" s="17" t="s">
        <v>202</v>
      </c>
      <c r="D2852" s="17" t="s">
        <v>205</v>
      </c>
      <c r="E2852" s="19">
        <v>43290.581944439997</v>
      </c>
      <c r="F2852" s="19">
        <v>43290.775000000001</v>
      </c>
      <c r="G2852" s="9">
        <v>278</v>
      </c>
      <c r="H2852" s="9">
        <v>83</v>
      </c>
      <c r="I2852" s="9">
        <v>21150</v>
      </c>
      <c r="J2852" s="17" t="s">
        <v>315</v>
      </c>
    </row>
    <row r="2853" spans="1:10">
      <c r="A2853" s="17" t="s">
        <v>14560</v>
      </c>
      <c r="B2853" s="18" t="s">
        <v>318</v>
      </c>
      <c r="C2853" s="17" t="s">
        <v>293</v>
      </c>
      <c r="D2853" s="17" t="s">
        <v>296</v>
      </c>
      <c r="E2853" s="19">
        <v>41919.91319444</v>
      </c>
      <c r="F2853" s="19">
        <v>41920.174305549997</v>
      </c>
      <c r="G2853" s="9">
        <v>376</v>
      </c>
      <c r="H2853" s="9">
        <v>83</v>
      </c>
      <c r="I2853" s="9">
        <v>21149</v>
      </c>
      <c r="J2853" s="17" t="s">
        <v>315</v>
      </c>
    </row>
    <row r="2854" spans="1:10">
      <c r="A2854" s="17" t="s">
        <v>6254</v>
      </c>
      <c r="B2854" s="18" t="s">
        <v>351</v>
      </c>
      <c r="C2854" s="17" t="s">
        <v>175</v>
      </c>
      <c r="D2854" s="17" t="s">
        <v>178</v>
      </c>
      <c r="E2854" s="19">
        <v>41103.47083333</v>
      </c>
      <c r="F2854" s="19">
        <v>41103.817361109999</v>
      </c>
      <c r="G2854" s="9">
        <v>499</v>
      </c>
      <c r="H2854" s="9">
        <v>63</v>
      </c>
      <c r="I2854" s="9">
        <v>21145</v>
      </c>
      <c r="J2854" s="17" t="s">
        <v>315</v>
      </c>
    </row>
    <row r="2855" spans="1:10">
      <c r="A2855" s="17" t="s">
        <v>14561</v>
      </c>
      <c r="B2855" s="18" t="s">
        <v>314</v>
      </c>
      <c r="C2855" s="17" t="s">
        <v>79</v>
      </c>
      <c r="D2855" s="17" t="s">
        <v>168</v>
      </c>
      <c r="E2855" s="19">
        <v>44136.88194444</v>
      </c>
      <c r="F2855" s="19">
        <v>44137.215277770003</v>
      </c>
      <c r="G2855" s="9">
        <v>480</v>
      </c>
      <c r="H2855" s="9">
        <v>44</v>
      </c>
      <c r="I2855" s="9">
        <v>21120</v>
      </c>
      <c r="J2855" s="17" t="s">
        <v>315</v>
      </c>
    </row>
    <row r="2856" spans="1:10">
      <c r="A2856" s="17" t="s">
        <v>14562</v>
      </c>
      <c r="B2856" s="18" t="s">
        <v>318</v>
      </c>
      <c r="C2856" s="17" t="s">
        <v>227</v>
      </c>
      <c r="D2856" s="17" t="s">
        <v>229</v>
      </c>
      <c r="E2856" s="19">
        <v>42180.787499999999</v>
      </c>
      <c r="F2856" s="19">
        <v>42181.027777770003</v>
      </c>
      <c r="G2856" s="9">
        <v>346</v>
      </c>
      <c r="H2856" s="9">
        <v>61</v>
      </c>
      <c r="I2856" s="9">
        <v>21106</v>
      </c>
      <c r="J2856" s="17" t="s">
        <v>315</v>
      </c>
    </row>
    <row r="2857" spans="1:10">
      <c r="A2857" s="17" t="s">
        <v>14563</v>
      </c>
      <c r="B2857" s="18" t="s">
        <v>351</v>
      </c>
      <c r="C2857" s="17" t="s">
        <v>164</v>
      </c>
      <c r="D2857" s="17" t="s">
        <v>165</v>
      </c>
      <c r="E2857" s="19">
        <v>45148.629861109999</v>
      </c>
      <c r="F2857" s="19">
        <v>45148.767361110004</v>
      </c>
      <c r="G2857" s="9">
        <v>198</v>
      </c>
      <c r="H2857" s="9">
        <v>114</v>
      </c>
      <c r="I2857" s="9">
        <v>21102</v>
      </c>
      <c r="J2857" s="17" t="s">
        <v>315</v>
      </c>
    </row>
    <row r="2858" spans="1:10">
      <c r="A2858" s="17" t="s">
        <v>14564</v>
      </c>
      <c r="B2858" s="18" t="s">
        <v>318</v>
      </c>
      <c r="C2858" s="17" t="s">
        <v>143</v>
      </c>
      <c r="D2858" s="17" t="s">
        <v>143</v>
      </c>
      <c r="E2858" s="19">
        <v>40658.47222222</v>
      </c>
      <c r="F2858" s="19">
        <v>40658.820833329999</v>
      </c>
      <c r="G2858" s="9">
        <v>502</v>
      </c>
      <c r="H2858" s="9">
        <v>42</v>
      </c>
      <c r="I2858" s="9">
        <v>21084</v>
      </c>
      <c r="J2858" s="17" t="s">
        <v>315</v>
      </c>
    </row>
    <row r="2859" spans="1:10">
      <c r="A2859" s="17" t="s">
        <v>5108</v>
      </c>
      <c r="B2859" s="18" t="s">
        <v>351</v>
      </c>
      <c r="C2859" s="17" t="s">
        <v>182</v>
      </c>
      <c r="D2859" s="17" t="s">
        <v>181</v>
      </c>
      <c r="E2859" s="19">
        <v>40381.160416660001</v>
      </c>
      <c r="F2859" s="19">
        <v>40381.526388879996</v>
      </c>
      <c r="G2859" s="9">
        <v>527</v>
      </c>
      <c r="H2859" s="9">
        <v>40</v>
      </c>
      <c r="I2859" s="9">
        <v>21080</v>
      </c>
      <c r="J2859" s="17" t="s">
        <v>315</v>
      </c>
    </row>
    <row r="2860" spans="1:10">
      <c r="A2860" s="17" t="s">
        <v>14565</v>
      </c>
      <c r="B2860" s="18" t="s">
        <v>314</v>
      </c>
      <c r="C2860" s="17" t="s">
        <v>79</v>
      </c>
      <c r="D2860" s="17" t="s">
        <v>168</v>
      </c>
      <c r="E2860" s="19">
        <v>44763.28680555</v>
      </c>
      <c r="F2860" s="19">
        <v>44763.604861109998</v>
      </c>
      <c r="G2860" s="9">
        <v>458</v>
      </c>
      <c r="H2860" s="9">
        <v>46</v>
      </c>
      <c r="I2860" s="9">
        <v>21068</v>
      </c>
      <c r="J2860" s="17" t="s">
        <v>315</v>
      </c>
    </row>
    <row r="2861" spans="1:10">
      <c r="A2861" s="17" t="s">
        <v>14566</v>
      </c>
      <c r="B2861" s="18" t="s">
        <v>351</v>
      </c>
      <c r="C2861" s="17" t="s">
        <v>236</v>
      </c>
      <c r="D2861" s="17" t="s">
        <v>237</v>
      </c>
      <c r="E2861" s="19">
        <v>44240.5625</v>
      </c>
      <c r="F2861" s="19">
        <v>44241.422916659998</v>
      </c>
      <c r="G2861" s="9">
        <v>1239</v>
      </c>
      <c r="H2861" s="9">
        <v>17</v>
      </c>
      <c r="I2861" s="9">
        <v>21063</v>
      </c>
      <c r="J2861" s="17" t="s">
        <v>315</v>
      </c>
    </row>
    <row r="2862" spans="1:10">
      <c r="A2862" s="17" t="s">
        <v>14567</v>
      </c>
      <c r="B2862" s="18" t="s">
        <v>318</v>
      </c>
      <c r="C2862" s="17" t="s">
        <v>293</v>
      </c>
      <c r="D2862" s="17" t="s">
        <v>296</v>
      </c>
      <c r="E2862" s="19">
        <v>44989.385416659999</v>
      </c>
      <c r="F2862" s="19">
        <v>44990.326388879999</v>
      </c>
      <c r="G2862" s="9">
        <v>1355</v>
      </c>
      <c r="H2862" s="9">
        <v>28</v>
      </c>
      <c r="I2862" s="9">
        <v>21049</v>
      </c>
      <c r="J2862" s="17" t="s">
        <v>315</v>
      </c>
    </row>
    <row r="2863" spans="1:10">
      <c r="A2863" s="17" t="s">
        <v>14568</v>
      </c>
      <c r="B2863" s="18" t="s">
        <v>351</v>
      </c>
      <c r="C2863" s="17" t="s">
        <v>243</v>
      </c>
      <c r="D2863" s="17" t="s">
        <v>246</v>
      </c>
      <c r="E2863" s="19">
        <v>43589.997916660002</v>
      </c>
      <c r="F2863" s="19">
        <v>43590.237500000003</v>
      </c>
      <c r="G2863" s="9">
        <v>345</v>
      </c>
      <c r="H2863" s="9">
        <v>61</v>
      </c>
      <c r="I2863" s="9">
        <v>21045</v>
      </c>
      <c r="J2863" s="17" t="s">
        <v>315</v>
      </c>
    </row>
    <row r="2864" spans="1:10">
      <c r="A2864" s="17" t="s">
        <v>14569</v>
      </c>
      <c r="B2864" s="18" t="s">
        <v>318</v>
      </c>
      <c r="C2864" s="17" t="s">
        <v>285</v>
      </c>
      <c r="D2864" s="17" t="s">
        <v>40</v>
      </c>
      <c r="E2864" s="19">
        <v>45618.734722219997</v>
      </c>
      <c r="F2864" s="19">
        <v>45618.900694440003</v>
      </c>
      <c r="G2864" s="9">
        <v>239</v>
      </c>
      <c r="H2864" s="9">
        <v>88</v>
      </c>
      <c r="I2864" s="9">
        <v>21032</v>
      </c>
      <c r="J2864" s="17" t="s">
        <v>315</v>
      </c>
    </row>
    <row r="2865" spans="1:10">
      <c r="A2865" s="17" t="s">
        <v>6698</v>
      </c>
      <c r="B2865" s="18" t="s">
        <v>351</v>
      </c>
      <c r="C2865" s="17" t="s">
        <v>164</v>
      </c>
      <c r="D2865" s="17" t="s">
        <v>165</v>
      </c>
      <c r="E2865" s="19">
        <v>44136.626388880002</v>
      </c>
      <c r="F2865" s="19">
        <v>44137.081944439997</v>
      </c>
      <c r="G2865" s="9">
        <v>656</v>
      </c>
      <c r="H2865" s="9">
        <v>32</v>
      </c>
      <c r="I2865" s="9">
        <v>20992</v>
      </c>
      <c r="J2865" s="17" t="s">
        <v>315</v>
      </c>
    </row>
    <row r="2866" spans="1:10">
      <c r="A2866" s="17" t="s">
        <v>14570</v>
      </c>
      <c r="B2866" s="18" t="s">
        <v>351</v>
      </c>
      <c r="C2866" s="17" t="s">
        <v>99</v>
      </c>
      <c r="D2866" s="17" t="s">
        <v>100</v>
      </c>
      <c r="E2866" s="19">
        <v>39488.539583329999</v>
      </c>
      <c r="F2866" s="19">
        <v>39488.747916660002</v>
      </c>
      <c r="G2866" s="9">
        <v>300</v>
      </c>
      <c r="H2866" s="9">
        <v>93</v>
      </c>
      <c r="I2866" s="9">
        <v>20991</v>
      </c>
      <c r="J2866" s="17" t="s">
        <v>315</v>
      </c>
    </row>
    <row r="2867" spans="1:10">
      <c r="A2867" s="17" t="s">
        <v>757</v>
      </c>
      <c r="B2867" s="18" t="s">
        <v>314</v>
      </c>
      <c r="C2867" s="17" t="s">
        <v>79</v>
      </c>
      <c r="D2867" s="17" t="s">
        <v>168</v>
      </c>
      <c r="E2867" s="19">
        <v>39579.896527769997</v>
      </c>
      <c r="F2867" s="19">
        <v>39579.993055550003</v>
      </c>
      <c r="G2867" s="9">
        <v>139</v>
      </c>
      <c r="H2867" s="9">
        <v>151</v>
      </c>
      <c r="I2867" s="9">
        <v>20989</v>
      </c>
      <c r="J2867" s="17" t="s">
        <v>315</v>
      </c>
    </row>
    <row r="2868" spans="1:10">
      <c r="A2868" s="17" t="s">
        <v>14571</v>
      </c>
      <c r="B2868" s="18" t="s">
        <v>351</v>
      </c>
      <c r="C2868" s="17" t="s">
        <v>74</v>
      </c>
      <c r="D2868" s="17" t="s">
        <v>76</v>
      </c>
      <c r="E2868" s="19">
        <v>41438.509722219998</v>
      </c>
      <c r="F2868" s="19">
        <v>41438.78472222</v>
      </c>
      <c r="G2868" s="9">
        <v>396</v>
      </c>
      <c r="H2868" s="9">
        <v>53</v>
      </c>
      <c r="I2868" s="9">
        <v>20988</v>
      </c>
      <c r="J2868" s="17" t="s">
        <v>315</v>
      </c>
    </row>
    <row r="2869" spans="1:10">
      <c r="A2869" s="17" t="s">
        <v>14572</v>
      </c>
      <c r="B2869" s="18" t="s">
        <v>351</v>
      </c>
      <c r="C2869" s="17" t="s">
        <v>174</v>
      </c>
      <c r="D2869" s="17" t="s">
        <v>303</v>
      </c>
      <c r="E2869" s="19">
        <v>43146.983333329998</v>
      </c>
      <c r="F2869" s="19">
        <v>43147.43958333</v>
      </c>
      <c r="G2869" s="9">
        <v>657</v>
      </c>
      <c r="H2869" s="9">
        <v>34</v>
      </c>
      <c r="I2869" s="9">
        <v>20985</v>
      </c>
      <c r="J2869" s="17" t="s">
        <v>315</v>
      </c>
    </row>
    <row r="2870" spans="1:10">
      <c r="A2870" s="17" t="s">
        <v>14573</v>
      </c>
      <c r="B2870" s="18" t="s">
        <v>318</v>
      </c>
      <c r="C2870" s="17" t="s">
        <v>128</v>
      </c>
      <c r="D2870" s="17" t="s">
        <v>129</v>
      </c>
      <c r="E2870" s="19">
        <v>41092.594444440001</v>
      </c>
      <c r="F2870" s="19">
        <v>41095.50902777</v>
      </c>
      <c r="G2870" s="9">
        <v>4197</v>
      </c>
      <c r="H2870" s="9">
        <v>5</v>
      </c>
      <c r="I2870" s="9">
        <v>20985</v>
      </c>
      <c r="J2870" s="17" t="s">
        <v>315</v>
      </c>
    </row>
    <row r="2871" spans="1:10">
      <c r="A2871" s="17" t="s">
        <v>14574</v>
      </c>
      <c r="B2871" s="18" t="s">
        <v>318</v>
      </c>
      <c r="C2871" s="17" t="s">
        <v>52</v>
      </c>
      <c r="D2871" s="17" t="s">
        <v>55</v>
      </c>
      <c r="E2871" s="19">
        <v>44984.779861110001</v>
      </c>
      <c r="F2871" s="19">
        <v>44985.751388880002</v>
      </c>
      <c r="G2871" s="9">
        <v>1399</v>
      </c>
      <c r="H2871" s="9">
        <v>15</v>
      </c>
      <c r="I2871" s="9">
        <v>20985</v>
      </c>
      <c r="J2871" s="17" t="s">
        <v>315</v>
      </c>
    </row>
    <row r="2872" spans="1:10">
      <c r="A2872" s="17" t="s">
        <v>14575</v>
      </c>
      <c r="B2872" s="18" t="s">
        <v>314</v>
      </c>
      <c r="C2872" s="17" t="s">
        <v>94</v>
      </c>
      <c r="D2872" s="17" t="s">
        <v>94</v>
      </c>
      <c r="E2872" s="19">
        <v>41579.188194440001</v>
      </c>
      <c r="F2872" s="19">
        <v>41579.307638879996</v>
      </c>
      <c r="G2872" s="9">
        <v>172</v>
      </c>
      <c r="H2872" s="9">
        <v>122</v>
      </c>
      <c r="I2872" s="9">
        <v>20984</v>
      </c>
      <c r="J2872" s="17" t="s">
        <v>315</v>
      </c>
    </row>
    <row r="2873" spans="1:10">
      <c r="A2873" s="17" t="s">
        <v>14576</v>
      </c>
      <c r="B2873" s="18" t="s">
        <v>351</v>
      </c>
      <c r="C2873" s="17" t="s">
        <v>74</v>
      </c>
      <c r="D2873" s="17" t="s">
        <v>77</v>
      </c>
      <c r="E2873" s="19">
        <v>45559.863888879998</v>
      </c>
      <c r="F2873" s="19">
        <v>45560.247222220001</v>
      </c>
      <c r="G2873" s="9">
        <v>552</v>
      </c>
      <c r="H2873" s="9">
        <v>38</v>
      </c>
      <c r="I2873" s="9">
        <v>20976</v>
      </c>
      <c r="J2873" s="17" t="s">
        <v>315</v>
      </c>
    </row>
    <row r="2874" spans="1:10">
      <c r="A2874" s="17" t="s">
        <v>14577</v>
      </c>
      <c r="B2874" s="18" t="s">
        <v>318</v>
      </c>
      <c r="C2874" s="17" t="s">
        <v>44</v>
      </c>
      <c r="D2874" s="17" t="s">
        <v>48</v>
      </c>
      <c r="E2874" s="19">
        <v>39637.596527770002</v>
      </c>
      <c r="F2874" s="19">
        <v>39637.78333333</v>
      </c>
      <c r="G2874" s="9">
        <v>269</v>
      </c>
      <c r="H2874" s="9">
        <v>159</v>
      </c>
      <c r="I2874" s="9">
        <v>20973</v>
      </c>
      <c r="J2874" s="17" t="s">
        <v>315</v>
      </c>
    </row>
    <row r="2875" spans="1:10">
      <c r="A2875" s="17" t="s">
        <v>14578</v>
      </c>
      <c r="B2875" s="18" t="s">
        <v>314</v>
      </c>
      <c r="C2875" s="17" t="s">
        <v>220</v>
      </c>
      <c r="D2875" s="17" t="s">
        <v>222</v>
      </c>
      <c r="E2875" s="19">
        <v>43650.125694440001</v>
      </c>
      <c r="F2875" s="19">
        <v>43650.59583333</v>
      </c>
      <c r="G2875" s="9">
        <v>677</v>
      </c>
      <c r="H2875" s="9">
        <v>46</v>
      </c>
      <c r="I2875" s="9">
        <v>20966</v>
      </c>
      <c r="J2875" s="17" t="s">
        <v>315</v>
      </c>
    </row>
    <row r="2876" spans="1:10">
      <c r="A2876" s="17" t="s">
        <v>14579</v>
      </c>
      <c r="B2876" s="18" t="s">
        <v>351</v>
      </c>
      <c r="C2876" s="17" t="s">
        <v>164</v>
      </c>
      <c r="D2876" s="17" t="s">
        <v>166</v>
      </c>
      <c r="E2876" s="19">
        <v>44065.132638880001</v>
      </c>
      <c r="F2876" s="19">
        <v>44065.397222220003</v>
      </c>
      <c r="G2876" s="9">
        <v>381</v>
      </c>
      <c r="H2876" s="9">
        <v>55</v>
      </c>
      <c r="I2876" s="9">
        <v>20955</v>
      </c>
      <c r="J2876" s="17" t="s">
        <v>315</v>
      </c>
    </row>
    <row r="2877" spans="1:10">
      <c r="A2877" s="17" t="s">
        <v>1341</v>
      </c>
      <c r="B2877" s="18" t="s">
        <v>318</v>
      </c>
      <c r="C2877" s="17" t="s">
        <v>126</v>
      </c>
      <c r="D2877" s="17" t="s">
        <v>127</v>
      </c>
      <c r="E2877" s="19">
        <v>40977.608333329998</v>
      </c>
      <c r="F2877" s="19">
        <v>40977.643055549997</v>
      </c>
      <c r="G2877" s="9">
        <v>50</v>
      </c>
      <c r="H2877" s="9">
        <v>419</v>
      </c>
      <c r="I2877" s="9">
        <v>20950</v>
      </c>
      <c r="J2877" s="17" t="s">
        <v>315</v>
      </c>
    </row>
    <row r="2878" spans="1:10">
      <c r="A2878" s="17" t="s">
        <v>14580</v>
      </c>
      <c r="B2878" s="18" t="s">
        <v>351</v>
      </c>
      <c r="C2878" s="17" t="s">
        <v>35</v>
      </c>
      <c r="D2878" s="17" t="s">
        <v>36</v>
      </c>
      <c r="E2878" s="19">
        <v>40674.443749999999</v>
      </c>
      <c r="F2878" s="19">
        <v>40675.5625</v>
      </c>
      <c r="G2878" s="9">
        <v>1611</v>
      </c>
      <c r="H2878" s="9">
        <v>13</v>
      </c>
      <c r="I2878" s="9">
        <v>20943</v>
      </c>
      <c r="J2878" s="17" t="s">
        <v>315</v>
      </c>
    </row>
    <row r="2879" spans="1:10">
      <c r="A2879" s="17" t="s">
        <v>14581</v>
      </c>
      <c r="B2879" s="18" t="s">
        <v>351</v>
      </c>
      <c r="C2879" s="17" t="s">
        <v>274</v>
      </c>
      <c r="D2879" s="17" t="s">
        <v>275</v>
      </c>
      <c r="E2879" s="19">
        <v>42116.458333330003</v>
      </c>
      <c r="F2879" s="19">
        <v>42116.618055550003</v>
      </c>
      <c r="G2879" s="9">
        <v>230</v>
      </c>
      <c r="H2879" s="9">
        <v>91</v>
      </c>
      <c r="I2879" s="9">
        <v>20930</v>
      </c>
      <c r="J2879" s="17" t="s">
        <v>315</v>
      </c>
    </row>
    <row r="2880" spans="1:10">
      <c r="A2880" s="17" t="s">
        <v>12721</v>
      </c>
      <c r="B2880" s="18" t="s">
        <v>318</v>
      </c>
      <c r="C2880" s="17" t="s">
        <v>126</v>
      </c>
      <c r="D2880" s="17" t="s">
        <v>127</v>
      </c>
      <c r="E2880" s="19">
        <v>43745.525694440003</v>
      </c>
      <c r="F2880" s="19">
        <v>43745.742361110002</v>
      </c>
      <c r="G2880" s="9">
        <v>298</v>
      </c>
      <c r="H2880" s="9">
        <v>130</v>
      </c>
      <c r="I2880" s="9">
        <v>20920</v>
      </c>
      <c r="J2880" s="17" t="s">
        <v>315</v>
      </c>
    </row>
    <row r="2881" spans="1:10">
      <c r="A2881" s="17" t="s">
        <v>14582</v>
      </c>
      <c r="B2881" s="18" t="s">
        <v>318</v>
      </c>
      <c r="C2881" s="17" t="s">
        <v>240</v>
      </c>
      <c r="D2881" s="17" t="s">
        <v>87</v>
      </c>
      <c r="E2881" s="19">
        <v>43442.358333329998</v>
      </c>
      <c r="F2881" s="19">
        <v>43442.511805549999</v>
      </c>
      <c r="G2881" s="9">
        <v>209</v>
      </c>
      <c r="H2881" s="9">
        <v>356</v>
      </c>
      <c r="I2881" s="9">
        <v>20908</v>
      </c>
      <c r="J2881" s="17" t="s">
        <v>315</v>
      </c>
    </row>
    <row r="2882" spans="1:10">
      <c r="A2882" s="17" t="s">
        <v>14583</v>
      </c>
      <c r="B2882" s="18" t="s">
        <v>351</v>
      </c>
      <c r="C2882" s="17" t="s">
        <v>99</v>
      </c>
      <c r="D2882" s="17" t="s">
        <v>102</v>
      </c>
      <c r="E2882" s="19">
        <v>43474.113194439997</v>
      </c>
      <c r="F2882" s="19">
        <v>43474.258333329999</v>
      </c>
      <c r="G2882" s="9">
        <v>209</v>
      </c>
      <c r="H2882" s="9">
        <v>100</v>
      </c>
      <c r="I2882" s="9">
        <v>20900</v>
      </c>
      <c r="J2882" s="17" t="s">
        <v>315</v>
      </c>
    </row>
    <row r="2883" spans="1:10">
      <c r="A2883" s="17" t="s">
        <v>14584</v>
      </c>
      <c r="B2883" s="18" t="s">
        <v>318</v>
      </c>
      <c r="C2883" s="17" t="s">
        <v>293</v>
      </c>
      <c r="D2883" s="17" t="s">
        <v>295</v>
      </c>
      <c r="E2883" s="19">
        <v>45522.679166659997</v>
      </c>
      <c r="F2883" s="19">
        <v>45522.78819444</v>
      </c>
      <c r="G2883" s="9">
        <v>157</v>
      </c>
      <c r="H2883" s="9">
        <v>133</v>
      </c>
      <c r="I2883" s="9">
        <v>20881</v>
      </c>
      <c r="J2883" s="17" t="s">
        <v>315</v>
      </c>
    </row>
    <row r="2884" spans="1:10">
      <c r="A2884" s="17" t="s">
        <v>14585</v>
      </c>
      <c r="B2884" s="18" t="s">
        <v>351</v>
      </c>
      <c r="C2884" s="17" t="s">
        <v>29</v>
      </c>
      <c r="D2884" s="17" t="s">
        <v>34</v>
      </c>
      <c r="E2884" s="19">
        <v>43796.928472220003</v>
      </c>
      <c r="F2884" s="19">
        <v>43796.94305555</v>
      </c>
      <c r="G2884" s="9">
        <v>21</v>
      </c>
      <c r="H2884" s="9">
        <v>994</v>
      </c>
      <c r="I2884" s="9">
        <v>20874</v>
      </c>
      <c r="J2884" s="17" t="s">
        <v>315</v>
      </c>
    </row>
    <row r="2885" spans="1:10">
      <c r="A2885" s="17" t="s">
        <v>14586</v>
      </c>
      <c r="B2885" s="18" t="s">
        <v>351</v>
      </c>
      <c r="C2885" s="17" t="s">
        <v>256</v>
      </c>
      <c r="D2885" s="17" t="s">
        <v>257</v>
      </c>
      <c r="E2885" s="19">
        <v>45066.011111109998</v>
      </c>
      <c r="F2885" s="19">
        <v>45066.364583330003</v>
      </c>
      <c r="G2885" s="9">
        <v>509</v>
      </c>
      <c r="H2885" s="9">
        <v>41</v>
      </c>
      <c r="I2885" s="9">
        <v>20869</v>
      </c>
      <c r="J2885" s="17" t="s">
        <v>315</v>
      </c>
    </row>
    <row r="2886" spans="1:10">
      <c r="A2886" s="17" t="s">
        <v>14587</v>
      </c>
      <c r="B2886" s="18" t="s">
        <v>318</v>
      </c>
      <c r="C2886" s="17" t="s">
        <v>58</v>
      </c>
      <c r="D2886" s="17" t="s">
        <v>59</v>
      </c>
      <c r="E2886" s="19">
        <v>41821.855555549999</v>
      </c>
      <c r="F2886" s="19">
        <v>41822.048611110004</v>
      </c>
      <c r="G2886" s="9">
        <v>278</v>
      </c>
      <c r="H2886" s="9">
        <v>75</v>
      </c>
      <c r="I2886" s="9">
        <v>20850</v>
      </c>
      <c r="J2886" s="17" t="s">
        <v>315</v>
      </c>
    </row>
    <row r="2887" spans="1:10">
      <c r="A2887" s="17" t="s">
        <v>14588</v>
      </c>
      <c r="B2887" s="18" t="s">
        <v>314</v>
      </c>
      <c r="C2887" s="17" t="s">
        <v>271</v>
      </c>
      <c r="D2887" s="17" t="s">
        <v>273</v>
      </c>
      <c r="E2887" s="19">
        <v>43929.707638879998</v>
      </c>
      <c r="F2887" s="19">
        <v>43929.870138879996</v>
      </c>
      <c r="G2887" s="9">
        <v>234</v>
      </c>
      <c r="H2887" s="9">
        <v>89</v>
      </c>
      <c r="I2887" s="9">
        <v>20826</v>
      </c>
      <c r="J2887" s="17" t="s">
        <v>315</v>
      </c>
    </row>
    <row r="2888" spans="1:10">
      <c r="A2888" s="17" t="s">
        <v>4139</v>
      </c>
      <c r="B2888" s="18" t="s">
        <v>318</v>
      </c>
      <c r="C2888" s="17" t="s">
        <v>93</v>
      </c>
      <c r="D2888" s="17" t="s">
        <v>95</v>
      </c>
      <c r="E2888" s="19">
        <v>42879.721527770002</v>
      </c>
      <c r="F2888" s="19">
        <v>42880.484027769999</v>
      </c>
      <c r="G2888" s="9">
        <v>1098</v>
      </c>
      <c r="H2888" s="9">
        <v>19</v>
      </c>
      <c r="I2888" s="9">
        <v>20822</v>
      </c>
      <c r="J2888" s="17" t="s">
        <v>315</v>
      </c>
    </row>
    <row r="2889" spans="1:10">
      <c r="A2889" s="17" t="s">
        <v>14589</v>
      </c>
      <c r="B2889" s="18" t="s">
        <v>351</v>
      </c>
      <c r="C2889" s="17" t="s">
        <v>110</v>
      </c>
      <c r="D2889" s="17" t="s">
        <v>112</v>
      </c>
      <c r="E2889" s="19">
        <v>40602.316666660001</v>
      </c>
      <c r="F2889" s="19">
        <v>40602.482638879999</v>
      </c>
      <c r="G2889" s="9">
        <v>239</v>
      </c>
      <c r="H2889" s="9">
        <v>87</v>
      </c>
      <c r="I2889" s="9">
        <v>20793</v>
      </c>
      <c r="J2889" s="17" t="s">
        <v>315</v>
      </c>
    </row>
    <row r="2890" spans="1:10">
      <c r="A2890" s="17" t="s">
        <v>14590</v>
      </c>
      <c r="B2890" s="18" t="s">
        <v>351</v>
      </c>
      <c r="C2890" s="17" t="s">
        <v>104</v>
      </c>
      <c r="D2890" s="17" t="s">
        <v>104</v>
      </c>
      <c r="E2890" s="19">
        <v>43352.608333329998</v>
      </c>
      <c r="F2890" s="19">
        <v>43353.639583329998</v>
      </c>
      <c r="G2890" s="9">
        <v>1485</v>
      </c>
      <c r="H2890" s="9">
        <v>14</v>
      </c>
      <c r="I2890" s="9">
        <v>20790</v>
      </c>
      <c r="J2890" s="17" t="s">
        <v>315</v>
      </c>
    </row>
    <row r="2891" spans="1:10">
      <c r="A2891" s="17" t="s">
        <v>14591</v>
      </c>
      <c r="B2891" s="18" t="s">
        <v>318</v>
      </c>
      <c r="C2891" s="17" t="s">
        <v>44</v>
      </c>
      <c r="D2891" s="17" t="s">
        <v>48</v>
      </c>
      <c r="E2891" s="19">
        <v>43769.677083330003</v>
      </c>
      <c r="F2891" s="19">
        <v>43770.478472219998</v>
      </c>
      <c r="G2891" s="9">
        <v>1154</v>
      </c>
      <c r="H2891" s="9">
        <v>18</v>
      </c>
      <c r="I2891" s="9">
        <v>20772</v>
      </c>
      <c r="J2891" s="17" t="s">
        <v>315</v>
      </c>
    </row>
    <row r="2892" spans="1:10">
      <c r="A2892" s="17" t="s">
        <v>14592</v>
      </c>
      <c r="B2892" s="18" t="s">
        <v>351</v>
      </c>
      <c r="C2892" s="17" t="s">
        <v>175</v>
      </c>
      <c r="D2892" s="17" t="s">
        <v>177</v>
      </c>
      <c r="E2892" s="19">
        <v>42491.739583330003</v>
      </c>
      <c r="F2892" s="19">
        <v>42492.769444439997</v>
      </c>
      <c r="G2892" s="9">
        <v>1483</v>
      </c>
      <c r="H2892" s="9">
        <v>14</v>
      </c>
      <c r="I2892" s="9">
        <v>20762</v>
      </c>
      <c r="J2892" s="17" t="s">
        <v>315</v>
      </c>
    </row>
    <row r="2893" spans="1:10">
      <c r="A2893" s="17" t="s">
        <v>14593</v>
      </c>
      <c r="B2893" s="18" t="s">
        <v>351</v>
      </c>
      <c r="C2893" s="17" t="s">
        <v>179</v>
      </c>
      <c r="D2893" s="17" t="s">
        <v>180</v>
      </c>
      <c r="E2893" s="19">
        <v>43919.53125</v>
      </c>
      <c r="F2893" s="19">
        <v>43919.884722219998</v>
      </c>
      <c r="G2893" s="9">
        <v>509</v>
      </c>
      <c r="H2893" s="9">
        <v>44</v>
      </c>
      <c r="I2893" s="9">
        <v>20751</v>
      </c>
      <c r="J2893" s="17" t="s">
        <v>315</v>
      </c>
    </row>
    <row r="2894" spans="1:10">
      <c r="A2894" s="17" t="s">
        <v>14594</v>
      </c>
      <c r="B2894" s="18" t="s">
        <v>318</v>
      </c>
      <c r="C2894" s="17" t="s">
        <v>126</v>
      </c>
      <c r="D2894" s="17" t="s">
        <v>127</v>
      </c>
      <c r="E2894" s="19">
        <v>42462.728472219998</v>
      </c>
      <c r="F2894" s="19">
        <v>42463.836805550003</v>
      </c>
      <c r="G2894" s="9">
        <v>1596</v>
      </c>
      <c r="H2894" s="9">
        <v>13</v>
      </c>
      <c r="I2894" s="9">
        <v>20748</v>
      </c>
      <c r="J2894" s="17" t="s">
        <v>315</v>
      </c>
    </row>
    <row r="2895" spans="1:10">
      <c r="A2895" s="17" t="s">
        <v>12158</v>
      </c>
      <c r="B2895" s="18" t="s">
        <v>314</v>
      </c>
      <c r="C2895" s="17" t="s">
        <v>267</v>
      </c>
      <c r="D2895" s="17" t="s">
        <v>269</v>
      </c>
      <c r="E2895" s="19">
        <v>44541.392361110004</v>
      </c>
      <c r="F2895" s="19">
        <v>44541.838888879996</v>
      </c>
      <c r="G2895" s="9">
        <v>885</v>
      </c>
      <c r="H2895" s="9">
        <v>42</v>
      </c>
      <c r="I2895" s="9">
        <v>20742</v>
      </c>
      <c r="J2895" s="17" t="s">
        <v>315</v>
      </c>
    </row>
    <row r="2896" spans="1:10">
      <c r="A2896" s="17" t="s">
        <v>14595</v>
      </c>
      <c r="B2896" s="18" t="s">
        <v>351</v>
      </c>
      <c r="C2896" s="17" t="s">
        <v>99</v>
      </c>
      <c r="D2896" s="17" t="s">
        <v>101</v>
      </c>
      <c r="E2896" s="19">
        <v>41452.041666659999</v>
      </c>
      <c r="F2896" s="19">
        <v>41452.25347222</v>
      </c>
      <c r="G2896" s="9">
        <v>305</v>
      </c>
      <c r="H2896" s="9">
        <v>68</v>
      </c>
      <c r="I2896" s="9">
        <v>20740</v>
      </c>
      <c r="J2896" s="17" t="s">
        <v>315</v>
      </c>
    </row>
    <row r="2897" spans="1:10">
      <c r="A2897" s="17" t="s">
        <v>2260</v>
      </c>
      <c r="B2897" s="18" t="s">
        <v>314</v>
      </c>
      <c r="C2897" s="17" t="s">
        <v>116</v>
      </c>
      <c r="D2897" s="17" t="s">
        <v>119</v>
      </c>
      <c r="E2897" s="19">
        <v>44765.604166659999</v>
      </c>
      <c r="F2897" s="19">
        <v>44766.632638880001</v>
      </c>
      <c r="G2897" s="9">
        <v>1481</v>
      </c>
      <c r="H2897" s="9">
        <v>14</v>
      </c>
      <c r="I2897" s="9">
        <v>20734</v>
      </c>
      <c r="J2897" s="17" t="s">
        <v>315</v>
      </c>
    </row>
    <row r="2898" spans="1:10">
      <c r="A2898" s="17" t="s">
        <v>14596</v>
      </c>
      <c r="B2898" s="18" t="s">
        <v>351</v>
      </c>
      <c r="C2898" s="17" t="s">
        <v>35</v>
      </c>
      <c r="D2898" s="17" t="s">
        <v>37</v>
      </c>
      <c r="E2898" s="19">
        <v>43277.713194440003</v>
      </c>
      <c r="F2898" s="19">
        <v>43277.970138880002</v>
      </c>
      <c r="G2898" s="9">
        <v>370</v>
      </c>
      <c r="H2898" s="9">
        <v>56</v>
      </c>
      <c r="I2898" s="9">
        <v>20720</v>
      </c>
      <c r="J2898" s="17" t="s">
        <v>315</v>
      </c>
    </row>
    <row r="2899" spans="1:10">
      <c r="A2899" s="17" t="s">
        <v>14597</v>
      </c>
      <c r="B2899" s="18" t="s">
        <v>318</v>
      </c>
      <c r="C2899" s="17" t="s">
        <v>139</v>
      </c>
      <c r="D2899" s="17" t="s">
        <v>141</v>
      </c>
      <c r="E2899" s="19">
        <v>45477.848611109999</v>
      </c>
      <c r="F2899" s="19">
        <v>45478.045138879999</v>
      </c>
      <c r="G2899" s="9">
        <v>283</v>
      </c>
      <c r="H2899" s="9">
        <v>228</v>
      </c>
      <c r="I2899" s="9">
        <v>20713</v>
      </c>
      <c r="J2899" s="17" t="s">
        <v>315</v>
      </c>
    </row>
    <row r="2900" spans="1:10">
      <c r="A2900" s="17" t="s">
        <v>14598</v>
      </c>
      <c r="B2900" s="18" t="s">
        <v>318</v>
      </c>
      <c r="C2900" s="17" t="s">
        <v>58</v>
      </c>
      <c r="D2900" s="17" t="s">
        <v>59</v>
      </c>
      <c r="E2900" s="19">
        <v>41458.004166660001</v>
      </c>
      <c r="F2900" s="19">
        <v>41458.5</v>
      </c>
      <c r="G2900" s="9">
        <v>714</v>
      </c>
      <c r="H2900" s="9">
        <v>29</v>
      </c>
      <c r="I2900" s="9">
        <v>20706</v>
      </c>
      <c r="J2900" s="17" t="s">
        <v>315</v>
      </c>
    </row>
    <row r="2901" spans="1:10">
      <c r="A2901" s="17" t="s">
        <v>14599</v>
      </c>
      <c r="B2901" s="18" t="s">
        <v>314</v>
      </c>
      <c r="C2901" s="17" t="s">
        <v>94</v>
      </c>
      <c r="D2901" s="17" t="s">
        <v>94</v>
      </c>
      <c r="E2901" s="19">
        <v>45088.863194439997</v>
      </c>
      <c r="F2901" s="19">
        <v>45089.488194439997</v>
      </c>
      <c r="G2901" s="9">
        <v>900</v>
      </c>
      <c r="H2901" s="9">
        <v>23</v>
      </c>
      <c r="I2901" s="9">
        <v>20700</v>
      </c>
      <c r="J2901" s="17" t="s">
        <v>315</v>
      </c>
    </row>
    <row r="2902" spans="1:10">
      <c r="A2902" s="17" t="s">
        <v>14600</v>
      </c>
      <c r="B2902" s="18" t="s">
        <v>318</v>
      </c>
      <c r="C2902" s="17" t="s">
        <v>239</v>
      </c>
      <c r="D2902" s="17" t="s">
        <v>87</v>
      </c>
      <c r="E2902" s="19">
        <v>40511.971527770002</v>
      </c>
      <c r="F2902" s="19">
        <v>40512.19097222</v>
      </c>
      <c r="G2902" s="9">
        <v>316</v>
      </c>
      <c r="H2902" s="9">
        <v>117</v>
      </c>
      <c r="I2902" s="9">
        <v>20697</v>
      </c>
      <c r="J2902" s="17" t="s">
        <v>315</v>
      </c>
    </row>
    <row r="2903" spans="1:10">
      <c r="A2903" s="17" t="s">
        <v>14601</v>
      </c>
      <c r="B2903" s="18" t="s">
        <v>318</v>
      </c>
      <c r="C2903" s="17" t="s">
        <v>131</v>
      </c>
      <c r="D2903" s="17" t="s">
        <v>133</v>
      </c>
      <c r="E2903" s="19">
        <v>41498.146527769997</v>
      </c>
      <c r="F2903" s="19">
        <v>41498.53472222</v>
      </c>
      <c r="G2903" s="9">
        <v>559</v>
      </c>
      <c r="H2903" s="9">
        <v>37</v>
      </c>
      <c r="I2903" s="9">
        <v>20683</v>
      </c>
      <c r="J2903" s="17" t="s">
        <v>315</v>
      </c>
    </row>
    <row r="2904" spans="1:10">
      <c r="A2904" s="17" t="s">
        <v>14602</v>
      </c>
      <c r="B2904" s="18" t="s">
        <v>318</v>
      </c>
      <c r="C2904" s="17" t="s">
        <v>68</v>
      </c>
      <c r="D2904" s="17" t="s">
        <v>69</v>
      </c>
      <c r="E2904" s="19">
        <v>41595.917361109998</v>
      </c>
      <c r="F2904" s="19">
        <v>41596.570138880001</v>
      </c>
      <c r="G2904" s="9">
        <v>940</v>
      </c>
      <c r="H2904" s="9">
        <v>22</v>
      </c>
      <c r="I2904" s="9">
        <v>20680</v>
      </c>
      <c r="J2904" s="17" t="s">
        <v>315</v>
      </c>
    </row>
    <row r="2905" spans="1:10">
      <c r="A2905" s="17" t="s">
        <v>14603</v>
      </c>
      <c r="B2905" s="18" t="s">
        <v>351</v>
      </c>
      <c r="C2905" s="17" t="s">
        <v>110</v>
      </c>
      <c r="D2905" s="17" t="s">
        <v>112</v>
      </c>
      <c r="E2905" s="19">
        <v>45323.739583330003</v>
      </c>
      <c r="F2905" s="19">
        <v>45323.928472220003</v>
      </c>
      <c r="G2905" s="9">
        <v>272</v>
      </c>
      <c r="H2905" s="9">
        <v>76</v>
      </c>
      <c r="I2905" s="9">
        <v>20672</v>
      </c>
      <c r="J2905" s="17" t="s">
        <v>315</v>
      </c>
    </row>
    <row r="2906" spans="1:10">
      <c r="A2906" s="17" t="s">
        <v>14604</v>
      </c>
      <c r="B2906" s="18" t="s">
        <v>318</v>
      </c>
      <c r="C2906" s="17" t="s">
        <v>239</v>
      </c>
      <c r="D2906" s="17" t="s">
        <v>87</v>
      </c>
      <c r="E2906" s="19">
        <v>39638.75208333</v>
      </c>
      <c r="F2906" s="19">
        <v>39638.883333329999</v>
      </c>
      <c r="G2906" s="9">
        <v>189</v>
      </c>
      <c r="H2906" s="9">
        <v>113</v>
      </c>
      <c r="I2906" s="9">
        <v>20671</v>
      </c>
      <c r="J2906" s="17" t="s">
        <v>315</v>
      </c>
    </row>
    <row r="2907" spans="1:10">
      <c r="A2907" s="17" t="s">
        <v>14605</v>
      </c>
      <c r="B2907" s="18" t="s">
        <v>351</v>
      </c>
      <c r="C2907" s="17" t="s">
        <v>175</v>
      </c>
      <c r="D2907" s="17" t="s">
        <v>157</v>
      </c>
      <c r="E2907" s="19">
        <v>42429.011111109998</v>
      </c>
      <c r="F2907" s="19">
        <v>42429.304166659997</v>
      </c>
      <c r="G2907" s="9">
        <v>422</v>
      </c>
      <c r="H2907" s="9">
        <v>65</v>
      </c>
      <c r="I2907" s="9">
        <v>20654</v>
      </c>
      <c r="J2907" s="17" t="s">
        <v>315</v>
      </c>
    </row>
    <row r="2908" spans="1:10">
      <c r="A2908" s="17" t="s">
        <v>14606</v>
      </c>
      <c r="B2908" s="18" t="s">
        <v>351</v>
      </c>
      <c r="C2908" s="17" t="s">
        <v>179</v>
      </c>
      <c r="D2908" s="17" t="s">
        <v>180</v>
      </c>
      <c r="E2908" s="19">
        <v>44469.581250000003</v>
      </c>
      <c r="F2908" s="19">
        <v>44469.708333330003</v>
      </c>
      <c r="G2908" s="9">
        <v>183</v>
      </c>
      <c r="H2908" s="9">
        <v>149</v>
      </c>
      <c r="I2908" s="9">
        <v>20652</v>
      </c>
      <c r="J2908" s="17" t="s">
        <v>315</v>
      </c>
    </row>
    <row r="2909" spans="1:10">
      <c r="A2909" s="17" t="s">
        <v>14607</v>
      </c>
      <c r="B2909" s="18" t="s">
        <v>318</v>
      </c>
      <c r="C2909" s="17" t="s">
        <v>264</v>
      </c>
      <c r="D2909" s="17" t="s">
        <v>266</v>
      </c>
      <c r="E2909" s="19">
        <v>44809.155555550002</v>
      </c>
      <c r="F2909" s="19">
        <v>44809.522916659997</v>
      </c>
      <c r="G2909" s="9">
        <v>529</v>
      </c>
      <c r="H2909" s="9">
        <v>39</v>
      </c>
      <c r="I2909" s="9">
        <v>20631</v>
      </c>
      <c r="J2909" s="17" t="s">
        <v>315</v>
      </c>
    </row>
    <row r="2910" spans="1:10">
      <c r="A2910" s="17" t="s">
        <v>14608</v>
      </c>
      <c r="B2910" s="18" t="s">
        <v>318</v>
      </c>
      <c r="C2910" s="17" t="s">
        <v>143</v>
      </c>
      <c r="D2910" s="17" t="s">
        <v>143</v>
      </c>
      <c r="E2910" s="19">
        <v>39483.576388879999</v>
      </c>
      <c r="F2910" s="19">
        <v>39483.69097222</v>
      </c>
      <c r="G2910" s="9">
        <v>165</v>
      </c>
      <c r="H2910" s="9">
        <v>125</v>
      </c>
      <c r="I2910" s="9">
        <v>20625</v>
      </c>
      <c r="J2910" s="17" t="s">
        <v>315</v>
      </c>
    </row>
    <row r="2911" spans="1:10">
      <c r="A2911" s="17" t="s">
        <v>14609</v>
      </c>
      <c r="B2911" s="18" t="s">
        <v>314</v>
      </c>
      <c r="C2911" s="17" t="s">
        <v>298</v>
      </c>
      <c r="D2911" s="17" t="s">
        <v>189</v>
      </c>
      <c r="E2911" s="19">
        <v>42733.324305549999</v>
      </c>
      <c r="F2911" s="19">
        <v>42733.594444440001</v>
      </c>
      <c r="G2911" s="9">
        <v>389</v>
      </c>
      <c r="H2911" s="9">
        <v>53</v>
      </c>
      <c r="I2911" s="9">
        <v>20617</v>
      </c>
      <c r="J2911" s="17" t="s">
        <v>315</v>
      </c>
    </row>
    <row r="2912" spans="1:10">
      <c r="A2912" s="17" t="s">
        <v>14610</v>
      </c>
      <c r="B2912" s="18" t="s">
        <v>318</v>
      </c>
      <c r="C2912" s="17" t="s">
        <v>210</v>
      </c>
      <c r="D2912" s="17" t="s">
        <v>138</v>
      </c>
      <c r="E2912" s="19">
        <v>44747.652777770003</v>
      </c>
      <c r="F2912" s="19">
        <v>44747.883333329999</v>
      </c>
      <c r="G2912" s="9">
        <v>322</v>
      </c>
      <c r="H2912" s="9">
        <v>128</v>
      </c>
      <c r="I2912" s="9">
        <v>20608</v>
      </c>
      <c r="J2912" s="17" t="s">
        <v>315</v>
      </c>
    </row>
    <row r="2913" spans="1:10">
      <c r="A2913" s="17" t="s">
        <v>14611</v>
      </c>
      <c r="B2913" s="18" t="s">
        <v>351</v>
      </c>
      <c r="C2913" s="17" t="s">
        <v>175</v>
      </c>
      <c r="D2913" s="17" t="s">
        <v>157</v>
      </c>
      <c r="E2913" s="19">
        <v>42462.784027770002</v>
      </c>
      <c r="F2913" s="19">
        <v>42463.734027769999</v>
      </c>
      <c r="G2913" s="9">
        <v>1368</v>
      </c>
      <c r="H2913" s="9">
        <v>15</v>
      </c>
      <c r="I2913" s="9">
        <v>20520</v>
      </c>
      <c r="J2913" s="17" t="s">
        <v>315</v>
      </c>
    </row>
    <row r="2914" spans="1:10">
      <c r="A2914" s="17" t="s">
        <v>14612</v>
      </c>
      <c r="B2914" s="18" t="s">
        <v>318</v>
      </c>
      <c r="C2914" s="17" t="s">
        <v>126</v>
      </c>
      <c r="D2914" s="17" t="s">
        <v>127</v>
      </c>
      <c r="E2914" s="19">
        <v>42098.037499999999</v>
      </c>
      <c r="F2914" s="19">
        <v>42098.402777770003</v>
      </c>
      <c r="G2914" s="9">
        <v>526</v>
      </c>
      <c r="H2914" s="9">
        <v>39</v>
      </c>
      <c r="I2914" s="9">
        <v>20514</v>
      </c>
      <c r="J2914" s="17" t="s">
        <v>315</v>
      </c>
    </row>
    <row r="2915" spans="1:10">
      <c r="A2915" s="17" t="s">
        <v>14613</v>
      </c>
      <c r="B2915" s="18" t="s">
        <v>351</v>
      </c>
      <c r="C2915" s="17" t="s">
        <v>175</v>
      </c>
      <c r="D2915" s="17" t="s">
        <v>176</v>
      </c>
      <c r="E2915" s="19">
        <v>45345.181250000001</v>
      </c>
      <c r="F2915" s="19">
        <v>45345.452777769999</v>
      </c>
      <c r="G2915" s="9">
        <v>391</v>
      </c>
      <c r="H2915" s="9">
        <v>53</v>
      </c>
      <c r="I2915" s="9">
        <v>20506</v>
      </c>
      <c r="J2915" s="17" t="s">
        <v>315</v>
      </c>
    </row>
    <row r="2916" spans="1:10">
      <c r="A2916" s="17" t="s">
        <v>14614</v>
      </c>
      <c r="B2916" s="18" t="s">
        <v>318</v>
      </c>
      <c r="C2916" s="17" t="s">
        <v>202</v>
      </c>
      <c r="D2916" s="17" t="s">
        <v>203</v>
      </c>
      <c r="E2916" s="19">
        <v>43151.745833330002</v>
      </c>
      <c r="F2916" s="19">
        <v>43152.048611110004</v>
      </c>
      <c r="G2916" s="9">
        <v>436</v>
      </c>
      <c r="H2916" s="9">
        <v>47</v>
      </c>
      <c r="I2916" s="9">
        <v>20492</v>
      </c>
      <c r="J2916" s="17" t="s">
        <v>315</v>
      </c>
    </row>
    <row r="2917" spans="1:10">
      <c r="A2917" s="17" t="s">
        <v>14615</v>
      </c>
      <c r="B2917" s="18" t="s">
        <v>351</v>
      </c>
      <c r="C2917" s="17" t="s">
        <v>74</v>
      </c>
      <c r="D2917" s="17" t="s">
        <v>76</v>
      </c>
      <c r="E2917" s="19">
        <v>41117.329166659998</v>
      </c>
      <c r="F2917" s="19">
        <v>41117.78819444</v>
      </c>
      <c r="G2917" s="9">
        <v>661</v>
      </c>
      <c r="H2917" s="9">
        <v>31</v>
      </c>
      <c r="I2917" s="9">
        <v>20491</v>
      </c>
      <c r="J2917" s="17" t="s">
        <v>315</v>
      </c>
    </row>
    <row r="2918" spans="1:10">
      <c r="A2918" s="17" t="s">
        <v>14616</v>
      </c>
      <c r="B2918" s="18" t="s">
        <v>318</v>
      </c>
      <c r="C2918" s="17" t="s">
        <v>83</v>
      </c>
      <c r="D2918" s="17" t="s">
        <v>85</v>
      </c>
      <c r="E2918" s="19">
        <v>43393.931250000001</v>
      </c>
      <c r="F2918" s="19">
        <v>43394.679861110002</v>
      </c>
      <c r="G2918" s="9">
        <v>1078</v>
      </c>
      <c r="H2918" s="9">
        <v>19</v>
      </c>
      <c r="I2918" s="9">
        <v>20482</v>
      </c>
      <c r="J2918" s="17" t="s">
        <v>315</v>
      </c>
    </row>
    <row r="2919" spans="1:10">
      <c r="A2919" s="17" t="s">
        <v>14617</v>
      </c>
      <c r="B2919" s="18" t="s">
        <v>351</v>
      </c>
      <c r="C2919" s="17" t="s">
        <v>99</v>
      </c>
      <c r="D2919" s="17" t="s">
        <v>102</v>
      </c>
      <c r="E2919" s="19">
        <v>39627.888888879999</v>
      </c>
      <c r="F2919" s="19">
        <v>39628.333333330003</v>
      </c>
      <c r="G2919" s="9">
        <v>640</v>
      </c>
      <c r="H2919" s="9">
        <v>32</v>
      </c>
      <c r="I2919" s="9">
        <v>20480</v>
      </c>
      <c r="J2919" s="17" t="s">
        <v>315</v>
      </c>
    </row>
    <row r="2920" spans="1:10">
      <c r="A2920" s="17" t="s">
        <v>14618</v>
      </c>
      <c r="B2920" s="18" t="s">
        <v>351</v>
      </c>
      <c r="C2920" s="17" t="s">
        <v>99</v>
      </c>
      <c r="D2920" s="17" t="s">
        <v>102</v>
      </c>
      <c r="E2920" s="19">
        <v>40688.311805550002</v>
      </c>
      <c r="F2920" s="19">
        <v>40688.69652777</v>
      </c>
      <c r="G2920" s="9">
        <v>554</v>
      </c>
      <c r="H2920" s="9">
        <v>37</v>
      </c>
      <c r="I2920" s="9">
        <v>20480</v>
      </c>
      <c r="J2920" s="17" t="s">
        <v>315</v>
      </c>
    </row>
    <row r="2921" spans="1:10">
      <c r="A2921" s="17" t="s">
        <v>14619</v>
      </c>
      <c r="B2921" s="18" t="s">
        <v>351</v>
      </c>
      <c r="C2921" s="17" t="s">
        <v>35</v>
      </c>
      <c r="D2921" s="17" t="s">
        <v>36</v>
      </c>
      <c r="E2921" s="19">
        <v>40674.673611110004</v>
      </c>
      <c r="F2921" s="19">
        <v>40675.5625</v>
      </c>
      <c r="G2921" s="9">
        <v>1280</v>
      </c>
      <c r="H2921" s="9">
        <v>16</v>
      </c>
      <c r="I2921" s="9">
        <v>20480</v>
      </c>
      <c r="J2921" s="17" t="s">
        <v>315</v>
      </c>
    </row>
    <row r="2922" spans="1:10">
      <c r="A2922" s="17" t="s">
        <v>14620</v>
      </c>
      <c r="B2922" s="18" t="s">
        <v>351</v>
      </c>
      <c r="C2922" s="17" t="s">
        <v>99</v>
      </c>
      <c r="D2922" s="17" t="s">
        <v>101</v>
      </c>
      <c r="E2922" s="19">
        <v>44658.479166659999</v>
      </c>
      <c r="F2922" s="19">
        <v>44658.540972219998</v>
      </c>
      <c r="G2922" s="9">
        <v>89</v>
      </c>
      <c r="H2922" s="9">
        <v>230</v>
      </c>
      <c r="I2922" s="9">
        <v>20470</v>
      </c>
      <c r="J2922" s="17" t="s">
        <v>315</v>
      </c>
    </row>
    <row r="2923" spans="1:10">
      <c r="A2923" s="17" t="s">
        <v>14621</v>
      </c>
      <c r="B2923" s="18" t="s">
        <v>318</v>
      </c>
      <c r="C2923" s="17" t="s">
        <v>223</v>
      </c>
      <c r="D2923" s="17" t="s">
        <v>224</v>
      </c>
      <c r="E2923" s="19">
        <v>41616.47222222</v>
      </c>
      <c r="F2923" s="19">
        <v>41616.701388879999</v>
      </c>
      <c r="G2923" s="9">
        <v>330</v>
      </c>
      <c r="H2923" s="9">
        <v>62</v>
      </c>
      <c r="I2923" s="9">
        <v>20460</v>
      </c>
      <c r="J2923" s="17" t="s">
        <v>315</v>
      </c>
    </row>
    <row r="2924" spans="1:10">
      <c r="A2924" s="17" t="s">
        <v>3189</v>
      </c>
      <c r="B2924" s="18" t="s">
        <v>318</v>
      </c>
      <c r="C2924" s="17" t="s">
        <v>152</v>
      </c>
      <c r="D2924" s="17" t="s">
        <v>153</v>
      </c>
      <c r="E2924" s="19">
        <v>42731.934027770003</v>
      </c>
      <c r="F2924" s="19">
        <v>42732.539583329999</v>
      </c>
      <c r="G2924" s="9">
        <v>872</v>
      </c>
      <c r="H2924" s="9">
        <v>59</v>
      </c>
      <c r="I2924" s="9">
        <v>20448</v>
      </c>
      <c r="J2924" s="17" t="s">
        <v>315</v>
      </c>
    </row>
    <row r="2925" spans="1:10">
      <c r="A2925" s="17" t="s">
        <v>14622</v>
      </c>
      <c r="B2925" s="18" t="s">
        <v>351</v>
      </c>
      <c r="C2925" s="17" t="s">
        <v>182</v>
      </c>
      <c r="D2925" s="17" t="s">
        <v>184</v>
      </c>
      <c r="E2925" s="19">
        <v>43602.861805549997</v>
      </c>
      <c r="F2925" s="19">
        <v>43603.642361110004</v>
      </c>
      <c r="G2925" s="9">
        <v>1100</v>
      </c>
      <c r="H2925" s="9">
        <v>169</v>
      </c>
      <c r="I2925" s="9">
        <v>20443</v>
      </c>
      <c r="J2925" s="17" t="s">
        <v>315</v>
      </c>
    </row>
    <row r="2926" spans="1:10">
      <c r="A2926" s="17" t="s">
        <v>7559</v>
      </c>
      <c r="B2926" s="18" t="s">
        <v>351</v>
      </c>
      <c r="C2926" s="17" t="s">
        <v>236</v>
      </c>
      <c r="D2926" s="17" t="s">
        <v>238</v>
      </c>
      <c r="E2926" s="19">
        <v>44646.47222222</v>
      </c>
      <c r="F2926" s="19">
        <v>44646.641666659998</v>
      </c>
      <c r="G2926" s="9">
        <v>244</v>
      </c>
      <c r="H2926" s="9">
        <v>103</v>
      </c>
      <c r="I2926" s="9">
        <v>20434</v>
      </c>
      <c r="J2926" s="17" t="s">
        <v>315</v>
      </c>
    </row>
    <row r="2927" spans="1:10">
      <c r="A2927" s="17" t="s">
        <v>14623</v>
      </c>
      <c r="B2927" s="18" t="s">
        <v>314</v>
      </c>
      <c r="C2927" s="17" t="s">
        <v>79</v>
      </c>
      <c r="D2927" s="17" t="s">
        <v>167</v>
      </c>
      <c r="E2927" s="19">
        <v>44765.85</v>
      </c>
      <c r="F2927" s="19">
        <v>44766.525694440003</v>
      </c>
      <c r="G2927" s="9">
        <v>973</v>
      </c>
      <c r="H2927" s="9">
        <v>21</v>
      </c>
      <c r="I2927" s="9">
        <v>20433</v>
      </c>
      <c r="J2927" s="17" t="s">
        <v>315</v>
      </c>
    </row>
    <row r="2928" spans="1:10">
      <c r="A2928" s="17" t="s">
        <v>14624</v>
      </c>
      <c r="B2928" s="18" t="s">
        <v>351</v>
      </c>
      <c r="C2928" s="17" t="s">
        <v>175</v>
      </c>
      <c r="D2928" s="17" t="s">
        <v>157</v>
      </c>
      <c r="E2928" s="19">
        <v>45303.638194439998</v>
      </c>
      <c r="F2928" s="19">
        <v>45303.886805549999</v>
      </c>
      <c r="G2928" s="9">
        <v>358</v>
      </c>
      <c r="H2928" s="9">
        <v>89</v>
      </c>
      <c r="I2928" s="9">
        <v>20432</v>
      </c>
      <c r="J2928" s="17" t="s">
        <v>315</v>
      </c>
    </row>
    <row r="2929" spans="1:10">
      <c r="A2929" s="17" t="s">
        <v>14625</v>
      </c>
      <c r="B2929" s="18" t="s">
        <v>351</v>
      </c>
      <c r="C2929" s="17" t="s">
        <v>74</v>
      </c>
      <c r="D2929" s="17" t="s">
        <v>76</v>
      </c>
      <c r="E2929" s="19">
        <v>44240.56944444</v>
      </c>
      <c r="F2929" s="19">
        <v>44240.673611110004</v>
      </c>
      <c r="G2929" s="9">
        <v>150</v>
      </c>
      <c r="H2929" s="9">
        <v>136</v>
      </c>
      <c r="I2929" s="9">
        <v>20400</v>
      </c>
      <c r="J2929" s="17" t="s">
        <v>315</v>
      </c>
    </row>
    <row r="2930" spans="1:10">
      <c r="A2930" s="17" t="s">
        <v>14626</v>
      </c>
      <c r="B2930" s="18" t="s">
        <v>351</v>
      </c>
      <c r="C2930" s="17" t="s">
        <v>236</v>
      </c>
      <c r="D2930" s="17" t="s">
        <v>237</v>
      </c>
      <c r="E2930" s="19">
        <v>43244.21875</v>
      </c>
      <c r="F2930" s="19">
        <v>43244.274305550003</v>
      </c>
      <c r="G2930" s="9">
        <v>80</v>
      </c>
      <c r="H2930" s="9">
        <v>255</v>
      </c>
      <c r="I2930" s="9">
        <v>20400</v>
      </c>
      <c r="J2930" s="17" t="s">
        <v>315</v>
      </c>
    </row>
    <row r="2931" spans="1:10">
      <c r="A2931" s="17" t="s">
        <v>9900</v>
      </c>
      <c r="B2931" s="18" t="s">
        <v>351</v>
      </c>
      <c r="C2931" s="17" t="s">
        <v>256</v>
      </c>
      <c r="D2931" s="17" t="s">
        <v>257</v>
      </c>
      <c r="E2931" s="19">
        <v>41460.727083329999</v>
      </c>
      <c r="F2931" s="19">
        <v>41461.028472220001</v>
      </c>
      <c r="G2931" s="9">
        <v>434</v>
      </c>
      <c r="H2931" s="9">
        <v>47</v>
      </c>
      <c r="I2931" s="9">
        <v>20398</v>
      </c>
      <c r="J2931" s="17" t="s">
        <v>315</v>
      </c>
    </row>
    <row r="2932" spans="1:10">
      <c r="A2932" s="17" t="s">
        <v>14627</v>
      </c>
      <c r="B2932" s="18" t="s">
        <v>351</v>
      </c>
      <c r="C2932" s="17" t="s">
        <v>236</v>
      </c>
      <c r="D2932" s="17" t="s">
        <v>237</v>
      </c>
      <c r="E2932" s="19">
        <v>45564.65833333</v>
      </c>
      <c r="F2932" s="19">
        <v>45567.489583330003</v>
      </c>
      <c r="G2932" s="9">
        <v>4077</v>
      </c>
      <c r="H2932" s="9">
        <v>5</v>
      </c>
      <c r="I2932" s="9">
        <v>20385</v>
      </c>
      <c r="J2932" s="17" t="s">
        <v>315</v>
      </c>
    </row>
    <row r="2933" spans="1:10">
      <c r="A2933" s="17" t="s">
        <v>14628</v>
      </c>
      <c r="B2933" s="18" t="s">
        <v>318</v>
      </c>
      <c r="C2933" s="17" t="s">
        <v>293</v>
      </c>
      <c r="D2933" s="17" t="s">
        <v>296</v>
      </c>
      <c r="E2933" s="19">
        <v>39516.045833329998</v>
      </c>
      <c r="F2933" s="19">
        <v>39516.239583330003</v>
      </c>
      <c r="G2933" s="9">
        <v>279</v>
      </c>
      <c r="H2933" s="9">
        <v>73</v>
      </c>
      <c r="I2933" s="9">
        <v>20367</v>
      </c>
      <c r="J2933" s="17" t="s">
        <v>315</v>
      </c>
    </row>
    <row r="2934" spans="1:10">
      <c r="A2934" s="17" t="s">
        <v>14629</v>
      </c>
      <c r="B2934" s="18" t="s">
        <v>318</v>
      </c>
      <c r="C2934" s="17" t="s">
        <v>202</v>
      </c>
      <c r="D2934" s="17" t="s">
        <v>203</v>
      </c>
      <c r="E2934" s="19">
        <v>40513.056250000001</v>
      </c>
      <c r="F2934" s="19">
        <v>40513.259722219998</v>
      </c>
      <c r="G2934" s="9">
        <v>293</v>
      </c>
      <c r="H2934" s="9">
        <v>107</v>
      </c>
      <c r="I2934" s="9">
        <v>20363</v>
      </c>
      <c r="J2934" s="17" t="s">
        <v>315</v>
      </c>
    </row>
    <row r="2935" spans="1:10">
      <c r="A2935" s="17" t="s">
        <v>14630</v>
      </c>
      <c r="B2935" s="18" t="s">
        <v>318</v>
      </c>
      <c r="C2935" s="17" t="s">
        <v>264</v>
      </c>
      <c r="D2935" s="17" t="s">
        <v>266</v>
      </c>
      <c r="E2935" s="19">
        <v>41305.53680555</v>
      </c>
      <c r="F2935" s="19">
        <v>41305.59375</v>
      </c>
      <c r="G2935" s="9">
        <v>82</v>
      </c>
      <c r="H2935" s="9">
        <v>318</v>
      </c>
      <c r="I2935" s="9">
        <v>20361</v>
      </c>
      <c r="J2935" s="17" t="s">
        <v>315</v>
      </c>
    </row>
    <row r="2936" spans="1:10">
      <c r="A2936" s="17" t="s">
        <v>12903</v>
      </c>
      <c r="B2936" s="18" t="s">
        <v>318</v>
      </c>
      <c r="C2936" s="17" t="s">
        <v>293</v>
      </c>
      <c r="D2936" s="17" t="s">
        <v>296</v>
      </c>
      <c r="E2936" s="19">
        <v>42910.311111110001</v>
      </c>
      <c r="F2936" s="19">
        <v>42910.739583330003</v>
      </c>
      <c r="G2936" s="9">
        <v>617</v>
      </c>
      <c r="H2936" s="9">
        <v>33</v>
      </c>
      <c r="I2936" s="9">
        <v>20361</v>
      </c>
      <c r="J2936" s="17" t="s">
        <v>315</v>
      </c>
    </row>
    <row r="2937" spans="1:10">
      <c r="A2937" s="17" t="s">
        <v>14631</v>
      </c>
      <c r="B2937" s="18" t="s">
        <v>351</v>
      </c>
      <c r="C2937" s="17" t="s">
        <v>74</v>
      </c>
      <c r="D2937" s="17" t="s">
        <v>77</v>
      </c>
      <c r="E2937" s="19">
        <v>44294.969444440001</v>
      </c>
      <c r="F2937" s="19">
        <v>44295.456944439997</v>
      </c>
      <c r="G2937" s="9">
        <v>702</v>
      </c>
      <c r="H2937" s="9">
        <v>29</v>
      </c>
      <c r="I2937" s="9">
        <v>20358</v>
      </c>
      <c r="J2937" s="17" t="s">
        <v>315</v>
      </c>
    </row>
    <row r="2938" spans="1:10">
      <c r="A2938" s="17" t="s">
        <v>14632</v>
      </c>
      <c r="B2938" s="18" t="s">
        <v>351</v>
      </c>
      <c r="C2938" s="17" t="s">
        <v>74</v>
      </c>
      <c r="D2938" s="17" t="s">
        <v>76</v>
      </c>
      <c r="E2938" s="19">
        <v>45655.700694439998</v>
      </c>
      <c r="F2938" s="19">
        <v>45656.584027769997</v>
      </c>
      <c r="G2938" s="9">
        <v>1272</v>
      </c>
      <c r="H2938" s="9">
        <v>16</v>
      </c>
      <c r="I2938" s="9">
        <v>20352</v>
      </c>
      <c r="J2938" s="17" t="s">
        <v>315</v>
      </c>
    </row>
    <row r="2939" spans="1:10">
      <c r="A2939" s="17" t="s">
        <v>9824</v>
      </c>
      <c r="B2939" s="18" t="s">
        <v>351</v>
      </c>
      <c r="C2939" s="17" t="s">
        <v>175</v>
      </c>
      <c r="D2939" s="17" t="s">
        <v>157</v>
      </c>
      <c r="E2939" s="19">
        <v>44251.539583329999</v>
      </c>
      <c r="F2939" s="19">
        <v>44251.65625</v>
      </c>
      <c r="G2939" s="9">
        <v>168</v>
      </c>
      <c r="H2939" s="9">
        <v>121</v>
      </c>
      <c r="I2939" s="9">
        <v>20328</v>
      </c>
      <c r="J2939" s="17" t="s">
        <v>315</v>
      </c>
    </row>
    <row r="2940" spans="1:10">
      <c r="A2940" s="17" t="s">
        <v>14633</v>
      </c>
      <c r="B2940" s="18" t="s">
        <v>351</v>
      </c>
      <c r="C2940" s="17" t="s">
        <v>174</v>
      </c>
      <c r="D2940" s="17" t="s">
        <v>303</v>
      </c>
      <c r="E2940" s="19">
        <v>42097.268750000003</v>
      </c>
      <c r="F2940" s="19">
        <v>42097.732638879999</v>
      </c>
      <c r="G2940" s="9">
        <v>668</v>
      </c>
      <c r="H2940" s="9">
        <v>60</v>
      </c>
      <c r="I2940" s="9">
        <v>20322</v>
      </c>
      <c r="J2940" s="17" t="s">
        <v>315</v>
      </c>
    </row>
    <row r="2941" spans="1:10">
      <c r="A2941" s="17" t="s">
        <v>14634</v>
      </c>
      <c r="B2941" s="18" t="s">
        <v>351</v>
      </c>
      <c r="C2941" s="17" t="s">
        <v>99</v>
      </c>
      <c r="D2941" s="17" t="s">
        <v>100</v>
      </c>
      <c r="E2941" s="19">
        <v>43868.252777770002</v>
      </c>
      <c r="F2941" s="19">
        <v>43868.75208333</v>
      </c>
      <c r="G2941" s="9">
        <v>719</v>
      </c>
      <c r="H2941" s="9">
        <v>58</v>
      </c>
      <c r="I2941" s="9">
        <v>20300</v>
      </c>
      <c r="J2941" s="17" t="s">
        <v>315</v>
      </c>
    </row>
    <row r="2942" spans="1:10">
      <c r="A2942" s="17" t="s">
        <v>14635</v>
      </c>
      <c r="B2942" s="18" t="s">
        <v>351</v>
      </c>
      <c r="C2942" s="17" t="s">
        <v>243</v>
      </c>
      <c r="D2942" s="17" t="s">
        <v>244</v>
      </c>
      <c r="E2942" s="19">
        <v>42565.681250000001</v>
      </c>
      <c r="F2942" s="19">
        <v>42566.584027769997</v>
      </c>
      <c r="G2942" s="9">
        <v>1300</v>
      </c>
      <c r="H2942" s="9">
        <v>31</v>
      </c>
      <c r="I2942" s="9">
        <v>20287</v>
      </c>
      <c r="J2942" s="17" t="s">
        <v>315</v>
      </c>
    </row>
    <row r="2943" spans="1:10">
      <c r="A2943" s="17" t="s">
        <v>14636</v>
      </c>
      <c r="B2943" s="18" t="s">
        <v>351</v>
      </c>
      <c r="C2943" s="17" t="s">
        <v>110</v>
      </c>
      <c r="D2943" s="17" t="s">
        <v>112</v>
      </c>
      <c r="E2943" s="19">
        <v>40777.25694444</v>
      </c>
      <c r="F2943" s="19">
        <v>40777.484027769999</v>
      </c>
      <c r="G2943" s="9">
        <v>327</v>
      </c>
      <c r="H2943" s="9">
        <v>62</v>
      </c>
      <c r="I2943" s="9">
        <v>20274</v>
      </c>
      <c r="J2943" s="17" t="s">
        <v>315</v>
      </c>
    </row>
    <row r="2944" spans="1:10">
      <c r="A2944" s="17" t="s">
        <v>14637</v>
      </c>
      <c r="B2944" s="18" t="s">
        <v>314</v>
      </c>
      <c r="C2944" s="17" t="s">
        <v>146</v>
      </c>
      <c r="D2944" s="17" t="s">
        <v>148</v>
      </c>
      <c r="E2944" s="19">
        <v>42851.129861109999</v>
      </c>
      <c r="F2944" s="19">
        <v>42851.520833330003</v>
      </c>
      <c r="G2944" s="9">
        <v>563</v>
      </c>
      <c r="H2944" s="9">
        <v>36</v>
      </c>
      <c r="I2944" s="9">
        <v>20268</v>
      </c>
      <c r="J2944" s="17" t="s">
        <v>315</v>
      </c>
    </row>
    <row r="2945" spans="1:10">
      <c r="A2945" s="17" t="s">
        <v>14638</v>
      </c>
      <c r="B2945" s="18" t="s">
        <v>318</v>
      </c>
      <c r="C2945" s="17" t="s">
        <v>227</v>
      </c>
      <c r="D2945" s="17" t="s">
        <v>229</v>
      </c>
      <c r="E2945" s="19">
        <v>43610.510416659999</v>
      </c>
      <c r="F2945" s="19">
        <v>43610.936805550002</v>
      </c>
      <c r="G2945" s="9">
        <v>614</v>
      </c>
      <c r="H2945" s="9">
        <v>33</v>
      </c>
      <c r="I2945" s="9">
        <v>20262</v>
      </c>
      <c r="J2945" s="17" t="s">
        <v>315</v>
      </c>
    </row>
    <row r="2946" spans="1:10">
      <c r="A2946" s="17" t="s">
        <v>14639</v>
      </c>
      <c r="B2946" s="18" t="s">
        <v>351</v>
      </c>
      <c r="C2946" s="17" t="s">
        <v>99</v>
      </c>
      <c r="D2946" s="17" t="s">
        <v>102</v>
      </c>
      <c r="E2946" s="19">
        <v>39666.959722220003</v>
      </c>
      <c r="F2946" s="19">
        <v>39667.621527770003</v>
      </c>
      <c r="G2946" s="9">
        <v>953</v>
      </c>
      <c r="H2946" s="9">
        <v>54</v>
      </c>
      <c r="I2946" s="9">
        <v>20250</v>
      </c>
      <c r="J2946" s="17" t="s">
        <v>315</v>
      </c>
    </row>
    <row r="2947" spans="1:10">
      <c r="A2947" s="17" t="s">
        <v>14640</v>
      </c>
      <c r="B2947" s="18" t="s">
        <v>351</v>
      </c>
      <c r="C2947" s="17" t="s">
        <v>100</v>
      </c>
      <c r="D2947" s="17" t="s">
        <v>87</v>
      </c>
      <c r="E2947" s="19">
        <v>43629.65972222</v>
      </c>
      <c r="F2947" s="19">
        <v>43629.736111110004</v>
      </c>
      <c r="G2947" s="9">
        <v>110</v>
      </c>
      <c r="H2947" s="9">
        <v>184</v>
      </c>
      <c r="I2947" s="9">
        <v>20240</v>
      </c>
      <c r="J2947" s="17" t="s">
        <v>315</v>
      </c>
    </row>
    <row r="2948" spans="1:10">
      <c r="A2948" s="17" t="s">
        <v>3013</v>
      </c>
      <c r="B2948" s="18" t="s">
        <v>314</v>
      </c>
      <c r="C2948" s="17" t="s">
        <v>52</v>
      </c>
      <c r="D2948" s="17" t="s">
        <v>55</v>
      </c>
      <c r="E2948" s="19">
        <v>43936.858333329998</v>
      </c>
      <c r="F2948" s="19">
        <v>43939.665972219998</v>
      </c>
      <c r="G2948" s="9">
        <v>4043</v>
      </c>
      <c r="H2948" s="9">
        <v>5</v>
      </c>
      <c r="I2948" s="9">
        <v>20215</v>
      </c>
      <c r="J2948" s="17" t="s">
        <v>315</v>
      </c>
    </row>
    <row r="2949" spans="1:10">
      <c r="A2949" s="17" t="s">
        <v>10790</v>
      </c>
      <c r="B2949" s="18" t="s">
        <v>318</v>
      </c>
      <c r="C2949" s="17" t="s">
        <v>286</v>
      </c>
      <c r="D2949" s="17" t="s">
        <v>288</v>
      </c>
      <c r="E2949" s="19">
        <v>40023.236111110004</v>
      </c>
      <c r="F2949" s="19">
        <v>40023.53472222</v>
      </c>
      <c r="G2949" s="9">
        <v>430</v>
      </c>
      <c r="H2949" s="9">
        <v>47</v>
      </c>
      <c r="I2949" s="9">
        <v>20210</v>
      </c>
      <c r="J2949" s="17" t="s">
        <v>315</v>
      </c>
    </row>
    <row r="2950" spans="1:10">
      <c r="A2950" s="17" t="s">
        <v>1939</v>
      </c>
      <c r="B2950" s="18" t="s">
        <v>318</v>
      </c>
      <c r="C2950" s="17" t="s">
        <v>106</v>
      </c>
      <c r="D2950" s="17" t="s">
        <v>107</v>
      </c>
      <c r="E2950" s="19">
        <v>45559.973611109999</v>
      </c>
      <c r="F2950" s="19">
        <v>45560.229861109998</v>
      </c>
      <c r="G2950" s="9">
        <v>369</v>
      </c>
      <c r="H2950" s="9">
        <v>140</v>
      </c>
      <c r="I2950" s="9">
        <v>20196</v>
      </c>
      <c r="J2950" s="17" t="s">
        <v>315</v>
      </c>
    </row>
    <row r="2951" spans="1:10">
      <c r="A2951" s="17" t="s">
        <v>14641</v>
      </c>
      <c r="B2951" s="18" t="s">
        <v>314</v>
      </c>
      <c r="C2951" s="17" t="s">
        <v>94</v>
      </c>
      <c r="D2951" s="17" t="s">
        <v>198</v>
      </c>
      <c r="E2951" s="19">
        <v>41849.72083333</v>
      </c>
      <c r="F2951" s="19">
        <v>41850.638888879999</v>
      </c>
      <c r="G2951" s="9">
        <v>1322</v>
      </c>
      <c r="H2951" s="9">
        <v>186</v>
      </c>
      <c r="I2951" s="9">
        <v>20192</v>
      </c>
      <c r="J2951" s="17" t="s">
        <v>315</v>
      </c>
    </row>
    <row r="2952" spans="1:10">
      <c r="A2952" s="17" t="s">
        <v>14642</v>
      </c>
      <c r="B2952" s="18" t="s">
        <v>318</v>
      </c>
      <c r="C2952" s="17" t="s">
        <v>297</v>
      </c>
      <c r="D2952" s="17" t="s">
        <v>40</v>
      </c>
      <c r="E2952" s="19">
        <v>42721.388888879999</v>
      </c>
      <c r="F2952" s="19">
        <v>42721.486111110004</v>
      </c>
      <c r="G2952" s="9">
        <v>140</v>
      </c>
      <c r="H2952" s="9">
        <v>144</v>
      </c>
      <c r="I2952" s="9">
        <v>20160</v>
      </c>
      <c r="J2952" s="17" t="s">
        <v>315</v>
      </c>
    </row>
    <row r="2953" spans="1:10">
      <c r="A2953" s="17" t="s">
        <v>14643</v>
      </c>
      <c r="B2953" s="18" t="s">
        <v>351</v>
      </c>
      <c r="C2953" s="17" t="s">
        <v>174</v>
      </c>
      <c r="D2953" s="17" t="s">
        <v>303</v>
      </c>
      <c r="E2953" s="19">
        <v>45375.554166659997</v>
      </c>
      <c r="F2953" s="19">
        <v>45375.769444439997</v>
      </c>
      <c r="G2953" s="9">
        <v>310</v>
      </c>
      <c r="H2953" s="9">
        <v>65</v>
      </c>
      <c r="I2953" s="9">
        <v>20150</v>
      </c>
      <c r="J2953" s="17" t="s">
        <v>315</v>
      </c>
    </row>
    <row r="2954" spans="1:10">
      <c r="A2954" s="17" t="s">
        <v>14644</v>
      </c>
      <c r="B2954" s="18" t="s">
        <v>351</v>
      </c>
      <c r="C2954" s="17" t="s">
        <v>74</v>
      </c>
      <c r="D2954" s="17" t="s">
        <v>75</v>
      </c>
      <c r="E2954" s="19">
        <v>43492.399305550003</v>
      </c>
      <c r="F2954" s="19">
        <v>43492.602083329999</v>
      </c>
      <c r="G2954" s="9">
        <v>292</v>
      </c>
      <c r="H2954" s="9">
        <v>73</v>
      </c>
      <c r="I2954" s="9">
        <v>20146</v>
      </c>
      <c r="J2954" s="17" t="s">
        <v>315</v>
      </c>
    </row>
    <row r="2955" spans="1:10">
      <c r="A2955" s="17" t="s">
        <v>14645</v>
      </c>
      <c r="B2955" s="18" t="s">
        <v>351</v>
      </c>
      <c r="C2955" s="17" t="s">
        <v>174</v>
      </c>
      <c r="D2955" s="17" t="s">
        <v>303</v>
      </c>
      <c r="E2955" s="19">
        <v>44295.061805550002</v>
      </c>
      <c r="F2955" s="19">
        <v>44295.28333333</v>
      </c>
      <c r="G2955" s="9">
        <v>319</v>
      </c>
      <c r="H2955" s="9">
        <v>63</v>
      </c>
      <c r="I2955" s="9">
        <v>20097</v>
      </c>
      <c r="J2955" s="17" t="s">
        <v>315</v>
      </c>
    </row>
    <row r="2956" spans="1:10">
      <c r="A2956" s="17" t="s">
        <v>14646</v>
      </c>
      <c r="B2956" s="18" t="s">
        <v>318</v>
      </c>
      <c r="C2956" s="17" t="s">
        <v>252</v>
      </c>
      <c r="D2956" s="17" t="s">
        <v>253</v>
      </c>
      <c r="E2956" s="19">
        <v>43031.654861110001</v>
      </c>
      <c r="F2956" s="19">
        <v>43032.260416659999</v>
      </c>
      <c r="G2956" s="9">
        <v>872</v>
      </c>
      <c r="H2956" s="9">
        <v>40</v>
      </c>
      <c r="I2956" s="9">
        <v>20096</v>
      </c>
      <c r="J2956" s="17" t="s">
        <v>315</v>
      </c>
    </row>
    <row r="2957" spans="1:10">
      <c r="A2957" s="17" t="s">
        <v>14647</v>
      </c>
      <c r="B2957" s="18" t="s">
        <v>318</v>
      </c>
      <c r="C2957" s="17" t="s">
        <v>44</v>
      </c>
      <c r="D2957" s="17" t="s">
        <v>48</v>
      </c>
      <c r="E2957" s="19">
        <v>41456.606249999997</v>
      </c>
      <c r="F2957" s="19">
        <v>41456.715277770003</v>
      </c>
      <c r="G2957" s="9">
        <v>157</v>
      </c>
      <c r="H2957" s="9">
        <v>128</v>
      </c>
      <c r="I2957" s="9">
        <v>20096</v>
      </c>
      <c r="J2957" s="17" t="s">
        <v>315</v>
      </c>
    </row>
    <row r="2958" spans="1:10">
      <c r="A2958" s="17" t="s">
        <v>14648</v>
      </c>
      <c r="B2958" s="18" t="s">
        <v>351</v>
      </c>
      <c r="C2958" s="17" t="s">
        <v>60</v>
      </c>
      <c r="D2958" s="17" t="s">
        <v>62</v>
      </c>
      <c r="E2958" s="19">
        <v>45032.620833330002</v>
      </c>
      <c r="F2958" s="19">
        <v>45032.654861110001</v>
      </c>
      <c r="G2958" s="9">
        <v>49</v>
      </c>
      <c r="H2958" s="9">
        <v>410</v>
      </c>
      <c r="I2958" s="9">
        <v>20090</v>
      </c>
      <c r="J2958" s="17" t="s">
        <v>315</v>
      </c>
    </row>
    <row r="2959" spans="1:10">
      <c r="A2959" s="17" t="s">
        <v>14649</v>
      </c>
      <c r="B2959" s="18" t="s">
        <v>351</v>
      </c>
      <c r="C2959" s="17" t="s">
        <v>156</v>
      </c>
      <c r="D2959" s="17" t="s">
        <v>156</v>
      </c>
      <c r="E2959" s="19">
        <v>43569.704166659998</v>
      </c>
      <c r="F2959" s="19">
        <v>43569.94444444</v>
      </c>
      <c r="G2959" s="9">
        <v>346</v>
      </c>
      <c r="H2959" s="9">
        <v>58</v>
      </c>
      <c r="I2959" s="9">
        <v>20068</v>
      </c>
      <c r="J2959" s="17" t="s">
        <v>315</v>
      </c>
    </row>
    <row r="2960" spans="1:10">
      <c r="A2960" s="17" t="s">
        <v>13390</v>
      </c>
      <c r="B2960" s="18" t="s">
        <v>314</v>
      </c>
      <c r="C2960" s="17" t="s">
        <v>249</v>
      </c>
      <c r="D2960" s="17" t="s">
        <v>250</v>
      </c>
      <c r="E2960" s="19">
        <v>40722.556944440003</v>
      </c>
      <c r="F2960" s="19">
        <v>40722.648611110002</v>
      </c>
      <c r="G2960" s="9">
        <v>132</v>
      </c>
      <c r="H2960" s="9">
        <v>152</v>
      </c>
      <c r="I2960" s="9">
        <v>20064</v>
      </c>
      <c r="J2960" s="17" t="s">
        <v>315</v>
      </c>
    </row>
    <row r="2961" spans="1:10">
      <c r="A2961" s="17" t="s">
        <v>14650</v>
      </c>
      <c r="B2961" s="18" t="s">
        <v>318</v>
      </c>
      <c r="C2961" s="17" t="s">
        <v>126</v>
      </c>
      <c r="D2961" s="17" t="s">
        <v>127</v>
      </c>
      <c r="E2961" s="19">
        <v>44384.715972220001</v>
      </c>
      <c r="F2961" s="19">
        <v>44385.072916659999</v>
      </c>
      <c r="G2961" s="9">
        <v>514</v>
      </c>
      <c r="H2961" s="9">
        <v>39</v>
      </c>
      <c r="I2961" s="9">
        <v>20046</v>
      </c>
      <c r="J2961" s="17" t="s">
        <v>315</v>
      </c>
    </row>
    <row r="2962" spans="1:10">
      <c r="A2962" s="17" t="s">
        <v>11566</v>
      </c>
      <c r="B2962" s="18" t="s">
        <v>351</v>
      </c>
      <c r="C2962" s="17" t="s">
        <v>172</v>
      </c>
      <c r="D2962" s="17" t="s">
        <v>174</v>
      </c>
      <c r="E2962" s="19">
        <v>43633.001388880002</v>
      </c>
      <c r="F2962" s="19">
        <v>43633.274305550003</v>
      </c>
      <c r="G2962" s="9">
        <v>393</v>
      </c>
      <c r="H2962" s="9">
        <v>51</v>
      </c>
      <c r="I2962" s="9">
        <v>20043</v>
      </c>
      <c r="J2962" s="17" t="s">
        <v>315</v>
      </c>
    </row>
    <row r="2963" spans="1:10">
      <c r="A2963" s="17" t="s">
        <v>14651</v>
      </c>
      <c r="B2963" s="18" t="s">
        <v>351</v>
      </c>
      <c r="C2963" s="17" t="s">
        <v>74</v>
      </c>
      <c r="D2963" s="17" t="s">
        <v>75</v>
      </c>
      <c r="E2963" s="19">
        <v>45146.522916659997</v>
      </c>
      <c r="F2963" s="19">
        <v>45146.712500000001</v>
      </c>
      <c r="G2963" s="9">
        <v>273</v>
      </c>
      <c r="H2963" s="9">
        <v>76</v>
      </c>
      <c r="I2963" s="9">
        <v>20041</v>
      </c>
      <c r="J2963" s="17" t="s">
        <v>315</v>
      </c>
    </row>
    <row r="2964" spans="1:10">
      <c r="A2964" s="17" t="s">
        <v>14652</v>
      </c>
      <c r="B2964" s="18" t="s">
        <v>318</v>
      </c>
      <c r="C2964" s="17" t="s">
        <v>210</v>
      </c>
      <c r="D2964" s="17" t="s">
        <v>138</v>
      </c>
      <c r="E2964" s="19">
        <v>41132.273611110002</v>
      </c>
      <c r="F2964" s="19">
        <v>41132.302777769997</v>
      </c>
      <c r="G2964" s="9">
        <v>42</v>
      </c>
      <c r="H2964" s="9">
        <v>477</v>
      </c>
      <c r="I2964" s="9">
        <v>20034</v>
      </c>
      <c r="J2964" s="17" t="s">
        <v>315</v>
      </c>
    </row>
    <row r="2965" spans="1:10">
      <c r="A2965" s="17" t="s">
        <v>14653</v>
      </c>
      <c r="B2965" s="18" t="s">
        <v>351</v>
      </c>
      <c r="C2965" s="17" t="s">
        <v>104</v>
      </c>
      <c r="D2965" s="17" t="s">
        <v>105</v>
      </c>
      <c r="E2965" s="19">
        <v>42565.688194440001</v>
      </c>
      <c r="F2965" s="19">
        <v>42566.122916660002</v>
      </c>
      <c r="G2965" s="9">
        <v>626</v>
      </c>
      <c r="H2965" s="9">
        <v>32</v>
      </c>
      <c r="I2965" s="9">
        <v>20032</v>
      </c>
      <c r="J2965" s="17" t="s">
        <v>315</v>
      </c>
    </row>
    <row r="2966" spans="1:10">
      <c r="A2966" s="17" t="s">
        <v>14654</v>
      </c>
      <c r="B2966" s="18" t="s">
        <v>351</v>
      </c>
      <c r="C2966" s="17" t="s">
        <v>74</v>
      </c>
      <c r="D2966" s="17" t="s">
        <v>76</v>
      </c>
      <c r="E2966" s="19">
        <v>40394.72430555</v>
      </c>
      <c r="F2966" s="19">
        <v>40395.883333329999</v>
      </c>
      <c r="G2966" s="9">
        <v>1669</v>
      </c>
      <c r="H2966" s="9">
        <v>12</v>
      </c>
      <c r="I2966" s="9">
        <v>20028</v>
      </c>
      <c r="J2966" s="17" t="s">
        <v>315</v>
      </c>
    </row>
    <row r="2967" spans="1:10">
      <c r="A2967" s="17" t="s">
        <v>14655</v>
      </c>
      <c r="B2967" s="18" t="s">
        <v>351</v>
      </c>
      <c r="C2967" s="17" t="s">
        <v>157</v>
      </c>
      <c r="D2967" s="17" t="s">
        <v>159</v>
      </c>
      <c r="E2967" s="19">
        <v>40716.027083330002</v>
      </c>
      <c r="F2967" s="19">
        <v>40716.583333330003</v>
      </c>
      <c r="G2967" s="9">
        <v>801</v>
      </c>
      <c r="H2967" s="9">
        <v>25</v>
      </c>
      <c r="I2967" s="9">
        <v>20025</v>
      </c>
      <c r="J2967" s="17" t="s">
        <v>315</v>
      </c>
    </row>
    <row r="2968" spans="1:10">
      <c r="A2968" s="17" t="s">
        <v>14656</v>
      </c>
      <c r="B2968" s="18" t="s">
        <v>351</v>
      </c>
      <c r="C2968" s="17" t="s">
        <v>99</v>
      </c>
      <c r="D2968" s="17" t="s">
        <v>101</v>
      </c>
      <c r="E2968" s="19">
        <v>40940.639583329998</v>
      </c>
      <c r="F2968" s="19">
        <v>40940.835416659997</v>
      </c>
      <c r="G2968" s="9">
        <v>282</v>
      </c>
      <c r="H2968" s="9">
        <v>71</v>
      </c>
      <c r="I2968" s="9">
        <v>20022</v>
      </c>
      <c r="J2968" s="17" t="s">
        <v>315</v>
      </c>
    </row>
    <row r="2969" spans="1:10">
      <c r="A2969" s="17" t="s">
        <v>14657</v>
      </c>
      <c r="B2969" s="18" t="s">
        <v>318</v>
      </c>
      <c r="C2969" s="17" t="s">
        <v>44</v>
      </c>
      <c r="D2969" s="17" t="s">
        <v>46</v>
      </c>
      <c r="E2969" s="19">
        <v>42914.492361110002</v>
      </c>
      <c r="F2969" s="19">
        <v>42914.706944439997</v>
      </c>
      <c r="G2969" s="9">
        <v>309</v>
      </c>
      <c r="H2969" s="9">
        <v>82</v>
      </c>
      <c r="I2969" s="9">
        <v>20018</v>
      </c>
      <c r="J2969" s="17" t="s">
        <v>315</v>
      </c>
    </row>
    <row r="2970" spans="1:10">
      <c r="A2970" s="17" t="s">
        <v>14658</v>
      </c>
      <c r="B2970" s="18" t="s">
        <v>318</v>
      </c>
      <c r="C2970" s="17" t="s">
        <v>126</v>
      </c>
      <c r="D2970" s="17" t="s">
        <v>127</v>
      </c>
      <c r="E2970" s="19">
        <v>43800.686111110001</v>
      </c>
      <c r="F2970" s="19">
        <v>43800.888888879999</v>
      </c>
      <c r="G2970" s="9">
        <v>292</v>
      </c>
      <c r="H2970" s="9">
        <v>128</v>
      </c>
      <c r="I2970" s="9">
        <v>20016</v>
      </c>
      <c r="J2970" s="17" t="s">
        <v>315</v>
      </c>
    </row>
    <row r="2971" spans="1:10">
      <c r="A2971" s="17" t="s">
        <v>14659</v>
      </c>
      <c r="B2971" s="18" t="s">
        <v>318</v>
      </c>
      <c r="C2971" s="17" t="s">
        <v>264</v>
      </c>
      <c r="D2971" s="17" t="s">
        <v>82</v>
      </c>
      <c r="E2971" s="19">
        <v>41794.784027770002</v>
      </c>
      <c r="F2971" s="19">
        <v>41794.926388879998</v>
      </c>
      <c r="G2971" s="9">
        <v>205</v>
      </c>
      <c r="H2971" s="9">
        <v>98</v>
      </c>
      <c r="I2971" s="9">
        <v>20016</v>
      </c>
      <c r="J2971" s="17" t="s">
        <v>315</v>
      </c>
    </row>
    <row r="2972" spans="1:10">
      <c r="A2972" s="17" t="s">
        <v>14660</v>
      </c>
      <c r="B2972" s="18" t="s">
        <v>314</v>
      </c>
      <c r="C2972" s="17" t="s">
        <v>146</v>
      </c>
      <c r="D2972" s="17" t="s">
        <v>148</v>
      </c>
      <c r="E2972" s="19">
        <v>45303.611805549997</v>
      </c>
      <c r="F2972" s="19">
        <v>45304.343055550002</v>
      </c>
      <c r="G2972" s="9">
        <v>1053</v>
      </c>
      <c r="H2972" s="9">
        <v>19</v>
      </c>
      <c r="I2972" s="9">
        <v>20007</v>
      </c>
      <c r="J2972" s="17" t="s">
        <v>315</v>
      </c>
    </row>
    <row r="2973" spans="1:10">
      <c r="A2973" s="17" t="s">
        <v>14661</v>
      </c>
      <c r="B2973" s="18" t="s">
        <v>351</v>
      </c>
      <c r="C2973" s="17" t="s">
        <v>74</v>
      </c>
      <c r="D2973" s="17" t="s">
        <v>76</v>
      </c>
      <c r="E2973" s="19">
        <v>42588.622222220001</v>
      </c>
      <c r="F2973" s="19">
        <v>42588.883333329999</v>
      </c>
      <c r="G2973" s="9">
        <v>376</v>
      </c>
      <c r="H2973" s="9">
        <v>80</v>
      </c>
      <c r="I2973" s="9">
        <v>19997</v>
      </c>
      <c r="J2973" s="17" t="s">
        <v>315</v>
      </c>
    </row>
    <row r="2974" spans="1:10">
      <c r="A2974" s="17" t="s">
        <v>14662</v>
      </c>
      <c r="B2974" s="18" t="s">
        <v>351</v>
      </c>
      <c r="C2974" s="17" t="s">
        <v>104</v>
      </c>
      <c r="D2974" s="17" t="s">
        <v>104</v>
      </c>
      <c r="E2974" s="19">
        <v>40329.061111110001</v>
      </c>
      <c r="F2974" s="19">
        <v>40329.560416660002</v>
      </c>
      <c r="G2974" s="9">
        <v>719</v>
      </c>
      <c r="H2974" s="9">
        <v>28</v>
      </c>
      <c r="I2974" s="9">
        <v>19994</v>
      </c>
      <c r="J2974" s="17" t="s">
        <v>315</v>
      </c>
    </row>
    <row r="2975" spans="1:10">
      <c r="A2975" s="17" t="s">
        <v>14663</v>
      </c>
      <c r="B2975" s="18" t="s">
        <v>314</v>
      </c>
      <c r="C2975" s="17" t="s">
        <v>298</v>
      </c>
      <c r="D2975" s="17" t="s">
        <v>189</v>
      </c>
      <c r="E2975" s="19">
        <v>44409.700694439998</v>
      </c>
      <c r="F2975" s="19">
        <v>44409.87847222</v>
      </c>
      <c r="G2975" s="9">
        <v>256</v>
      </c>
      <c r="H2975" s="9">
        <v>199</v>
      </c>
      <c r="I2975" s="9">
        <v>19976</v>
      </c>
      <c r="J2975" s="17" t="s">
        <v>315</v>
      </c>
    </row>
    <row r="2976" spans="1:10">
      <c r="A2976" s="17" t="s">
        <v>14664</v>
      </c>
      <c r="B2976" s="18" t="s">
        <v>351</v>
      </c>
      <c r="C2976" s="17" t="s">
        <v>74</v>
      </c>
      <c r="D2976" s="17" t="s">
        <v>76</v>
      </c>
      <c r="E2976" s="19">
        <v>44730.530555550002</v>
      </c>
      <c r="F2976" s="19">
        <v>44730.728472219998</v>
      </c>
      <c r="G2976" s="9">
        <v>285</v>
      </c>
      <c r="H2976" s="9">
        <v>70</v>
      </c>
      <c r="I2976" s="9">
        <v>19950</v>
      </c>
      <c r="J2976" s="17" t="s">
        <v>315</v>
      </c>
    </row>
    <row r="2977" spans="1:10">
      <c r="A2977" s="17" t="s">
        <v>14665</v>
      </c>
      <c r="B2977" s="18" t="s">
        <v>314</v>
      </c>
      <c r="C2977" s="17" t="s">
        <v>271</v>
      </c>
      <c r="D2977" s="17" t="s">
        <v>273</v>
      </c>
      <c r="E2977" s="19">
        <v>43435.959722220003</v>
      </c>
      <c r="F2977" s="19">
        <v>43436.710416659997</v>
      </c>
      <c r="G2977" s="9">
        <v>1081</v>
      </c>
      <c r="H2977" s="9">
        <v>19</v>
      </c>
      <c r="I2977" s="9">
        <v>19943</v>
      </c>
      <c r="J2977" s="17" t="s">
        <v>315</v>
      </c>
    </row>
    <row r="2978" spans="1:10">
      <c r="A2978" s="17" t="s">
        <v>14666</v>
      </c>
      <c r="B2978" s="18" t="s">
        <v>351</v>
      </c>
      <c r="C2978" s="17" t="s">
        <v>256</v>
      </c>
      <c r="D2978" s="17" t="s">
        <v>257</v>
      </c>
      <c r="E2978" s="19">
        <v>43393.859027769999</v>
      </c>
      <c r="F2978" s="19">
        <v>43394.78125</v>
      </c>
      <c r="G2978" s="9">
        <v>1328</v>
      </c>
      <c r="H2978" s="9">
        <v>15</v>
      </c>
      <c r="I2978" s="9">
        <v>19920</v>
      </c>
      <c r="J2978" s="17" t="s">
        <v>315</v>
      </c>
    </row>
    <row r="2979" spans="1:10">
      <c r="A2979" s="17" t="s">
        <v>14667</v>
      </c>
      <c r="B2979" s="18" t="s">
        <v>318</v>
      </c>
      <c r="C2979" s="17" t="s">
        <v>58</v>
      </c>
      <c r="D2979" s="17" t="s">
        <v>59</v>
      </c>
      <c r="E2979" s="19">
        <v>41693.718055550002</v>
      </c>
      <c r="F2979" s="19">
        <v>41693.890972219997</v>
      </c>
      <c r="G2979" s="9">
        <v>249</v>
      </c>
      <c r="H2979" s="9">
        <v>80</v>
      </c>
      <c r="I2979" s="9">
        <v>19920</v>
      </c>
      <c r="J2979" s="17" t="s">
        <v>315</v>
      </c>
    </row>
    <row r="2980" spans="1:10">
      <c r="A2980" s="17" t="s">
        <v>4788</v>
      </c>
      <c r="B2980" s="18" t="s">
        <v>314</v>
      </c>
      <c r="C2980" s="17" t="s">
        <v>146</v>
      </c>
      <c r="D2980" s="17" t="s">
        <v>147</v>
      </c>
      <c r="E2980" s="19">
        <v>39479.119444440003</v>
      </c>
      <c r="F2980" s="19">
        <v>39479.514583329998</v>
      </c>
      <c r="G2980" s="9">
        <v>569</v>
      </c>
      <c r="H2980" s="9">
        <v>35</v>
      </c>
      <c r="I2980" s="9">
        <v>19915</v>
      </c>
      <c r="J2980" s="17" t="s">
        <v>315</v>
      </c>
    </row>
    <row r="2981" spans="1:10">
      <c r="A2981" s="17" t="s">
        <v>14668</v>
      </c>
      <c r="B2981" s="18" t="s">
        <v>351</v>
      </c>
      <c r="C2981" s="17" t="s">
        <v>179</v>
      </c>
      <c r="D2981" s="17" t="s">
        <v>181</v>
      </c>
      <c r="E2981" s="19">
        <v>40602.324999999997</v>
      </c>
      <c r="F2981" s="19">
        <v>40602.770833330003</v>
      </c>
      <c r="G2981" s="9">
        <v>642</v>
      </c>
      <c r="H2981" s="9">
        <v>31</v>
      </c>
      <c r="I2981" s="9">
        <v>19902</v>
      </c>
      <c r="J2981" s="17" t="s">
        <v>315</v>
      </c>
    </row>
    <row r="2982" spans="1:10">
      <c r="A2982" s="17" t="s">
        <v>14669</v>
      </c>
      <c r="B2982" s="18" t="s">
        <v>318</v>
      </c>
      <c r="C2982" s="17" t="s">
        <v>113</v>
      </c>
      <c r="D2982" s="17" t="s">
        <v>114</v>
      </c>
      <c r="E2982" s="19">
        <v>41848.077777769999</v>
      </c>
      <c r="F2982" s="19">
        <v>41848.496527770003</v>
      </c>
      <c r="G2982" s="9">
        <v>603</v>
      </c>
      <c r="H2982" s="9">
        <v>33</v>
      </c>
      <c r="I2982" s="9">
        <v>19899</v>
      </c>
      <c r="J2982" s="17" t="s">
        <v>315</v>
      </c>
    </row>
    <row r="2983" spans="1:10">
      <c r="A2983" s="17" t="s">
        <v>14670</v>
      </c>
      <c r="B2983" s="18" t="s">
        <v>351</v>
      </c>
      <c r="C2983" s="17" t="s">
        <v>236</v>
      </c>
      <c r="D2983" s="17" t="s">
        <v>237</v>
      </c>
      <c r="E2983" s="19">
        <v>40380.770833330003</v>
      </c>
      <c r="F2983" s="19">
        <v>40380.907638880002</v>
      </c>
      <c r="G2983" s="9">
        <v>197</v>
      </c>
      <c r="H2983" s="9">
        <v>101</v>
      </c>
      <c r="I2983" s="9">
        <v>19897</v>
      </c>
      <c r="J2983" s="17" t="s">
        <v>315</v>
      </c>
    </row>
    <row r="2984" spans="1:10">
      <c r="A2984" s="17" t="s">
        <v>14671</v>
      </c>
      <c r="B2984" s="18" t="s">
        <v>351</v>
      </c>
      <c r="C2984" s="17" t="s">
        <v>243</v>
      </c>
      <c r="D2984" s="17" t="s">
        <v>244</v>
      </c>
      <c r="E2984" s="19">
        <v>42251.785416660001</v>
      </c>
      <c r="F2984" s="19">
        <v>42252.386111109998</v>
      </c>
      <c r="G2984" s="9">
        <v>865</v>
      </c>
      <c r="H2984" s="9">
        <v>23</v>
      </c>
      <c r="I2984" s="9">
        <v>19895</v>
      </c>
      <c r="J2984" s="17" t="s">
        <v>315</v>
      </c>
    </row>
    <row r="2985" spans="1:10">
      <c r="A2985" s="17" t="s">
        <v>14672</v>
      </c>
      <c r="B2985" s="18" t="s">
        <v>318</v>
      </c>
      <c r="C2985" s="17" t="s">
        <v>297</v>
      </c>
      <c r="D2985" s="17" t="s">
        <v>40</v>
      </c>
      <c r="E2985" s="19">
        <v>44428.0625</v>
      </c>
      <c r="F2985" s="19">
        <v>44428.59375</v>
      </c>
      <c r="G2985" s="9">
        <v>765</v>
      </c>
      <c r="H2985" s="9">
        <v>26</v>
      </c>
      <c r="I2985" s="9">
        <v>19890</v>
      </c>
      <c r="J2985" s="17" t="s">
        <v>315</v>
      </c>
    </row>
    <row r="2986" spans="1:10">
      <c r="A2986" s="17" t="s">
        <v>14673</v>
      </c>
      <c r="B2986" s="18" t="s">
        <v>351</v>
      </c>
      <c r="C2986" s="17" t="s">
        <v>243</v>
      </c>
      <c r="D2986" s="17" t="s">
        <v>244</v>
      </c>
      <c r="E2986" s="19">
        <v>44249.464583330002</v>
      </c>
      <c r="F2986" s="19">
        <v>44251.4375</v>
      </c>
      <c r="G2986" s="9">
        <v>2841</v>
      </c>
      <c r="H2986" s="9">
        <v>7</v>
      </c>
      <c r="I2986" s="9">
        <v>19887</v>
      </c>
      <c r="J2986" s="17" t="s">
        <v>315</v>
      </c>
    </row>
    <row r="2987" spans="1:10">
      <c r="A2987" s="17" t="s">
        <v>14674</v>
      </c>
      <c r="B2987" s="18" t="s">
        <v>318</v>
      </c>
      <c r="C2987" s="17" t="s">
        <v>139</v>
      </c>
      <c r="D2987" s="17" t="s">
        <v>140</v>
      </c>
      <c r="E2987" s="19">
        <v>43796.459027769997</v>
      </c>
      <c r="F2987" s="19">
        <v>43796.734722219997</v>
      </c>
      <c r="G2987" s="9">
        <v>397</v>
      </c>
      <c r="H2987" s="9">
        <v>96</v>
      </c>
      <c r="I2987" s="9">
        <v>19884</v>
      </c>
      <c r="J2987" s="17" t="s">
        <v>315</v>
      </c>
    </row>
    <row r="2988" spans="1:10">
      <c r="A2988" s="17" t="s">
        <v>14675</v>
      </c>
      <c r="B2988" s="18" t="s">
        <v>351</v>
      </c>
      <c r="C2988" s="17" t="s">
        <v>74</v>
      </c>
      <c r="D2988" s="17" t="s">
        <v>75</v>
      </c>
      <c r="E2988" s="19">
        <v>44799.811805550002</v>
      </c>
      <c r="F2988" s="19">
        <v>44800.243055550003</v>
      </c>
      <c r="G2988" s="9">
        <v>621</v>
      </c>
      <c r="H2988" s="9">
        <v>32</v>
      </c>
      <c r="I2988" s="9">
        <v>19872</v>
      </c>
      <c r="J2988" s="17" t="s">
        <v>315</v>
      </c>
    </row>
    <row r="2989" spans="1:10">
      <c r="A2989" s="17" t="s">
        <v>14676</v>
      </c>
      <c r="B2989" s="18" t="s">
        <v>314</v>
      </c>
      <c r="C2989" s="17" t="s">
        <v>146</v>
      </c>
      <c r="D2989" s="17" t="s">
        <v>147</v>
      </c>
      <c r="E2989" s="19">
        <v>44562.645833330003</v>
      </c>
      <c r="F2989" s="19">
        <v>44562.683333330002</v>
      </c>
      <c r="G2989" s="9">
        <v>54</v>
      </c>
      <c r="H2989" s="9">
        <v>368</v>
      </c>
      <c r="I2989" s="9">
        <v>19872</v>
      </c>
      <c r="J2989" s="17" t="s">
        <v>315</v>
      </c>
    </row>
    <row r="2990" spans="1:10">
      <c r="A2990" s="17" t="s">
        <v>14677</v>
      </c>
      <c r="B2990" s="18" t="s">
        <v>318</v>
      </c>
      <c r="C2990" s="17" t="s">
        <v>96</v>
      </c>
      <c r="D2990" s="17" t="s">
        <v>97</v>
      </c>
      <c r="E2990" s="19">
        <v>40661.041666659999</v>
      </c>
      <c r="F2990" s="19">
        <v>40661.618055550003</v>
      </c>
      <c r="G2990" s="9">
        <v>830</v>
      </c>
      <c r="H2990" s="9">
        <v>29</v>
      </c>
      <c r="I2990" s="9">
        <v>19870</v>
      </c>
      <c r="J2990" s="17" t="s">
        <v>315</v>
      </c>
    </row>
    <row r="2991" spans="1:10">
      <c r="A2991" s="17" t="s">
        <v>14678</v>
      </c>
      <c r="B2991" s="18" t="s">
        <v>351</v>
      </c>
      <c r="C2991" s="17" t="s">
        <v>110</v>
      </c>
      <c r="D2991" s="17" t="s">
        <v>112</v>
      </c>
      <c r="E2991" s="19">
        <v>42536.844444440001</v>
      </c>
      <c r="F2991" s="19">
        <v>42537.114583330003</v>
      </c>
      <c r="G2991" s="9">
        <v>389</v>
      </c>
      <c r="H2991" s="9">
        <v>93</v>
      </c>
      <c r="I2991" s="9">
        <v>19857</v>
      </c>
      <c r="J2991" s="17" t="s">
        <v>315</v>
      </c>
    </row>
    <row r="2992" spans="1:10">
      <c r="A2992" s="17" t="s">
        <v>14679</v>
      </c>
      <c r="B2992" s="18" t="s">
        <v>351</v>
      </c>
      <c r="C2992" s="17" t="s">
        <v>175</v>
      </c>
      <c r="D2992" s="17" t="s">
        <v>157</v>
      </c>
      <c r="E2992" s="19">
        <v>45631.029166660002</v>
      </c>
      <c r="F2992" s="19">
        <v>45631.520833330003</v>
      </c>
      <c r="G2992" s="9">
        <v>708</v>
      </c>
      <c r="H2992" s="9">
        <v>123</v>
      </c>
      <c r="I2992" s="9">
        <v>19856</v>
      </c>
      <c r="J2992" s="17" t="s">
        <v>315</v>
      </c>
    </row>
    <row r="2993" spans="1:10">
      <c r="A2993" s="17" t="s">
        <v>14680</v>
      </c>
      <c r="B2993" s="18" t="s">
        <v>351</v>
      </c>
      <c r="C2993" s="17" t="s">
        <v>74</v>
      </c>
      <c r="D2993" s="17" t="s">
        <v>76</v>
      </c>
      <c r="E2993" s="19">
        <v>44966.743750000001</v>
      </c>
      <c r="F2993" s="19">
        <v>44967.019444439997</v>
      </c>
      <c r="G2993" s="9">
        <v>397</v>
      </c>
      <c r="H2993" s="9">
        <v>50</v>
      </c>
      <c r="I2993" s="9">
        <v>19850</v>
      </c>
      <c r="J2993" s="17" t="s">
        <v>315</v>
      </c>
    </row>
    <row r="2994" spans="1:10">
      <c r="A2994" s="17" t="s">
        <v>14681</v>
      </c>
      <c r="B2994" s="18" t="s">
        <v>314</v>
      </c>
      <c r="C2994" s="17" t="s">
        <v>146</v>
      </c>
      <c r="D2994" s="17" t="s">
        <v>148</v>
      </c>
      <c r="E2994" s="19">
        <v>44409.754166660001</v>
      </c>
      <c r="F2994" s="19">
        <v>44410.03472222</v>
      </c>
      <c r="G2994" s="9">
        <v>404</v>
      </c>
      <c r="H2994" s="9">
        <v>49</v>
      </c>
      <c r="I2994" s="9">
        <v>19796</v>
      </c>
      <c r="J2994" s="17" t="s">
        <v>315</v>
      </c>
    </row>
    <row r="2995" spans="1:10">
      <c r="A2995" s="17" t="s">
        <v>14682</v>
      </c>
      <c r="B2995" s="18" t="s">
        <v>351</v>
      </c>
      <c r="C2995" s="17" t="s">
        <v>110</v>
      </c>
      <c r="D2995" s="17" t="s">
        <v>111</v>
      </c>
      <c r="E2995" s="19">
        <v>43352.947222219998</v>
      </c>
      <c r="F2995" s="19">
        <v>43353.583333330003</v>
      </c>
      <c r="G2995" s="9">
        <v>916</v>
      </c>
      <c r="H2995" s="9">
        <v>24</v>
      </c>
      <c r="I2995" s="9">
        <v>19784</v>
      </c>
      <c r="J2995" s="17" t="s">
        <v>315</v>
      </c>
    </row>
    <row r="2996" spans="1:10">
      <c r="A2996" s="17" t="s">
        <v>14683</v>
      </c>
      <c r="B2996" s="18" t="s">
        <v>318</v>
      </c>
      <c r="C2996" s="17" t="s">
        <v>264</v>
      </c>
      <c r="D2996" s="17" t="s">
        <v>266</v>
      </c>
      <c r="E2996" s="19">
        <v>45506.736805549997</v>
      </c>
      <c r="F2996" s="19">
        <v>45506.903472220001</v>
      </c>
      <c r="G2996" s="9">
        <v>240</v>
      </c>
      <c r="H2996" s="9">
        <v>95</v>
      </c>
      <c r="I2996" s="9">
        <v>19780</v>
      </c>
      <c r="J2996" s="17" t="s">
        <v>315</v>
      </c>
    </row>
    <row r="2997" spans="1:10">
      <c r="A2997" s="17" t="s">
        <v>14684</v>
      </c>
      <c r="B2997" s="18" t="s">
        <v>351</v>
      </c>
      <c r="C2997" s="17" t="s">
        <v>243</v>
      </c>
      <c r="D2997" s="17" t="s">
        <v>246</v>
      </c>
      <c r="E2997" s="19">
        <v>41896.75208333</v>
      </c>
      <c r="F2997" s="19">
        <v>41896.901388879996</v>
      </c>
      <c r="G2997" s="9">
        <v>215</v>
      </c>
      <c r="H2997" s="9">
        <v>92</v>
      </c>
      <c r="I2997" s="9">
        <v>19780</v>
      </c>
      <c r="J2997" s="17" t="s">
        <v>315</v>
      </c>
    </row>
    <row r="2998" spans="1:10">
      <c r="A2998" s="17" t="s">
        <v>14685</v>
      </c>
      <c r="B2998" s="18" t="s">
        <v>351</v>
      </c>
      <c r="C2998" s="17" t="s">
        <v>243</v>
      </c>
      <c r="D2998" s="17" t="s">
        <v>246</v>
      </c>
      <c r="E2998" s="19">
        <v>42923.860416659998</v>
      </c>
      <c r="F2998" s="19">
        <v>42924.775694440003</v>
      </c>
      <c r="G2998" s="9">
        <v>1318</v>
      </c>
      <c r="H2998" s="9">
        <v>15</v>
      </c>
      <c r="I2998" s="9">
        <v>19770</v>
      </c>
      <c r="J2998" s="17" t="s">
        <v>315</v>
      </c>
    </row>
    <row r="2999" spans="1:10">
      <c r="A2999" s="17" t="s">
        <v>14686</v>
      </c>
      <c r="B2999" s="18" t="s">
        <v>351</v>
      </c>
      <c r="C2999" s="17" t="s">
        <v>64</v>
      </c>
      <c r="D2999" s="17" t="s">
        <v>64</v>
      </c>
      <c r="E2999" s="19">
        <v>43509.555555550003</v>
      </c>
      <c r="F2999" s="19">
        <v>43509.731944439998</v>
      </c>
      <c r="G2999" s="9">
        <v>254</v>
      </c>
      <c r="H2999" s="9">
        <v>79</v>
      </c>
      <c r="I2999" s="9">
        <v>19763</v>
      </c>
      <c r="J2999" s="17" t="s">
        <v>315</v>
      </c>
    </row>
    <row r="3000" spans="1:10">
      <c r="A3000" s="17" t="s">
        <v>14687</v>
      </c>
      <c r="B3000" s="18" t="s">
        <v>351</v>
      </c>
      <c r="C3000" s="17" t="s">
        <v>175</v>
      </c>
      <c r="D3000" s="17" t="s">
        <v>157</v>
      </c>
      <c r="E3000" s="19">
        <v>44378.029861110001</v>
      </c>
      <c r="F3000" s="19">
        <v>44378.25208333</v>
      </c>
      <c r="G3000" s="9">
        <v>320</v>
      </c>
      <c r="H3000" s="9">
        <v>116</v>
      </c>
      <c r="I3000" s="9">
        <v>19762</v>
      </c>
      <c r="J3000" s="17" t="s">
        <v>315</v>
      </c>
    </row>
    <row r="3001" spans="1:10">
      <c r="A3001" s="17" t="s">
        <v>14688</v>
      </c>
      <c r="B3001" s="18" t="s">
        <v>318</v>
      </c>
      <c r="C3001" s="17" t="s">
        <v>217</v>
      </c>
      <c r="D3001" s="17" t="s">
        <v>219</v>
      </c>
      <c r="E3001" s="19">
        <v>44419.582638879998</v>
      </c>
      <c r="F3001" s="19">
        <v>44419.75</v>
      </c>
      <c r="G3001" s="9">
        <v>241</v>
      </c>
      <c r="H3001" s="9">
        <v>82</v>
      </c>
      <c r="I3001" s="9">
        <v>19762</v>
      </c>
      <c r="J3001" s="17" t="s">
        <v>315</v>
      </c>
    </row>
    <row r="3002" spans="1:10">
      <c r="A3002" s="17" t="s">
        <v>14689</v>
      </c>
      <c r="B3002" s="18" t="s">
        <v>351</v>
      </c>
      <c r="C3002" s="17" t="s">
        <v>175</v>
      </c>
      <c r="D3002" s="17" t="s">
        <v>157</v>
      </c>
      <c r="E3002" s="19">
        <v>40925.572222219998</v>
      </c>
      <c r="F3002" s="19">
        <v>40925.739583330003</v>
      </c>
      <c r="G3002" s="9">
        <v>241</v>
      </c>
      <c r="H3002" s="9">
        <v>82</v>
      </c>
      <c r="I3002" s="9">
        <v>19762</v>
      </c>
      <c r="J3002" s="17" t="s">
        <v>315</v>
      </c>
    </row>
    <row r="3003" spans="1:10">
      <c r="A3003" s="17" t="s">
        <v>14690</v>
      </c>
      <c r="B3003" s="18" t="s">
        <v>314</v>
      </c>
      <c r="C3003" s="17" t="s">
        <v>52</v>
      </c>
      <c r="D3003" s="17" t="s">
        <v>55</v>
      </c>
      <c r="E3003" s="19">
        <v>44254.256249999999</v>
      </c>
      <c r="F3003" s="19">
        <v>44254.697916659999</v>
      </c>
      <c r="G3003" s="9">
        <v>636</v>
      </c>
      <c r="H3003" s="9">
        <v>31</v>
      </c>
      <c r="I3003" s="9">
        <v>19716</v>
      </c>
      <c r="J3003" s="17" t="s">
        <v>315</v>
      </c>
    </row>
    <row r="3004" spans="1:10">
      <c r="A3004" s="17" t="s">
        <v>14691</v>
      </c>
      <c r="B3004" s="18" t="s">
        <v>318</v>
      </c>
      <c r="C3004" s="17" t="s">
        <v>293</v>
      </c>
      <c r="D3004" s="17" t="s">
        <v>296</v>
      </c>
      <c r="E3004" s="19">
        <v>42559.618750000001</v>
      </c>
      <c r="F3004" s="19">
        <v>42559.863194439997</v>
      </c>
      <c r="G3004" s="9">
        <v>352</v>
      </c>
      <c r="H3004" s="9">
        <v>56</v>
      </c>
      <c r="I3004" s="9">
        <v>19712</v>
      </c>
      <c r="J3004" s="17" t="s">
        <v>315</v>
      </c>
    </row>
    <row r="3005" spans="1:10">
      <c r="A3005" s="17" t="s">
        <v>14692</v>
      </c>
      <c r="B3005" s="18" t="s">
        <v>351</v>
      </c>
      <c r="C3005" s="17" t="s">
        <v>64</v>
      </c>
      <c r="D3005" s="17" t="s">
        <v>64</v>
      </c>
      <c r="E3005" s="19">
        <v>41438.521527769997</v>
      </c>
      <c r="F3005" s="19">
        <v>41438.677083330003</v>
      </c>
      <c r="G3005" s="9">
        <v>224</v>
      </c>
      <c r="H3005" s="9">
        <v>88</v>
      </c>
      <c r="I3005" s="9">
        <v>19712</v>
      </c>
      <c r="J3005" s="17" t="s">
        <v>315</v>
      </c>
    </row>
    <row r="3006" spans="1:10">
      <c r="A3006" s="17" t="s">
        <v>14693</v>
      </c>
      <c r="B3006" s="18" t="s">
        <v>351</v>
      </c>
      <c r="C3006" s="17" t="s">
        <v>104</v>
      </c>
      <c r="D3006" s="17" t="s">
        <v>105</v>
      </c>
      <c r="E3006" s="19">
        <v>43271.644444439997</v>
      </c>
      <c r="F3006" s="19">
        <v>43271.888194439998</v>
      </c>
      <c r="G3006" s="9">
        <v>351</v>
      </c>
      <c r="H3006" s="9">
        <v>67</v>
      </c>
      <c r="I3006" s="9">
        <v>19701</v>
      </c>
      <c r="J3006" s="17" t="s">
        <v>315</v>
      </c>
    </row>
    <row r="3007" spans="1:10">
      <c r="A3007" s="17" t="s">
        <v>14694</v>
      </c>
      <c r="B3007" s="18" t="s">
        <v>318</v>
      </c>
      <c r="C3007" s="17" t="s">
        <v>44</v>
      </c>
      <c r="D3007" s="17" t="s">
        <v>48</v>
      </c>
      <c r="E3007" s="19">
        <v>44261.543749999997</v>
      </c>
      <c r="F3007" s="19">
        <v>44261.81805555</v>
      </c>
      <c r="G3007" s="9">
        <v>395</v>
      </c>
      <c r="H3007" s="9">
        <v>50</v>
      </c>
      <c r="I3007" s="9">
        <v>19690</v>
      </c>
      <c r="J3007" s="17" t="s">
        <v>315</v>
      </c>
    </row>
    <row r="3008" spans="1:10">
      <c r="A3008" s="17" t="s">
        <v>14695</v>
      </c>
      <c r="B3008" s="18" t="s">
        <v>318</v>
      </c>
      <c r="C3008" s="17" t="s">
        <v>285</v>
      </c>
      <c r="D3008" s="17" t="s">
        <v>40</v>
      </c>
      <c r="E3008" s="19">
        <v>44415.613888879998</v>
      </c>
      <c r="F3008" s="19">
        <v>44415.85</v>
      </c>
      <c r="G3008" s="9">
        <v>340</v>
      </c>
      <c r="H3008" s="9">
        <v>75</v>
      </c>
      <c r="I3008" s="9">
        <v>19680</v>
      </c>
      <c r="J3008" s="17" t="s">
        <v>315</v>
      </c>
    </row>
    <row r="3009" spans="1:10">
      <c r="A3009" s="17" t="s">
        <v>11611</v>
      </c>
      <c r="B3009" s="18" t="s">
        <v>318</v>
      </c>
      <c r="C3009" s="17" t="s">
        <v>278</v>
      </c>
      <c r="D3009" s="17" t="s">
        <v>279</v>
      </c>
      <c r="E3009" s="19">
        <v>44246.552083330003</v>
      </c>
      <c r="F3009" s="19">
        <v>44247.69097222</v>
      </c>
      <c r="G3009" s="9">
        <v>1640</v>
      </c>
      <c r="H3009" s="9">
        <v>12</v>
      </c>
      <c r="I3009" s="9">
        <v>19680</v>
      </c>
      <c r="J3009" s="17" t="s">
        <v>315</v>
      </c>
    </row>
    <row r="3010" spans="1:10">
      <c r="A3010" s="17" t="s">
        <v>14696</v>
      </c>
      <c r="B3010" s="18" t="s">
        <v>351</v>
      </c>
      <c r="C3010" s="17" t="s">
        <v>174</v>
      </c>
      <c r="D3010" s="17" t="s">
        <v>304</v>
      </c>
      <c r="E3010" s="19">
        <v>41579.109722219997</v>
      </c>
      <c r="F3010" s="19">
        <v>41580.474999999999</v>
      </c>
      <c r="G3010" s="9">
        <v>1966</v>
      </c>
      <c r="H3010" s="9">
        <v>36</v>
      </c>
      <c r="I3010" s="9">
        <v>19676</v>
      </c>
      <c r="J3010" s="17" t="s">
        <v>315</v>
      </c>
    </row>
    <row r="3011" spans="1:10">
      <c r="A3011" s="17" t="s">
        <v>14697</v>
      </c>
      <c r="B3011" s="18" t="s">
        <v>351</v>
      </c>
      <c r="C3011" s="17" t="s">
        <v>74</v>
      </c>
      <c r="D3011" s="17" t="s">
        <v>75</v>
      </c>
      <c r="E3011" s="19">
        <v>43538.87708333</v>
      </c>
      <c r="F3011" s="19">
        <v>43539.607638879999</v>
      </c>
      <c r="G3011" s="9">
        <v>1052</v>
      </c>
      <c r="H3011" s="9">
        <v>126</v>
      </c>
      <c r="I3011" s="9">
        <v>19626</v>
      </c>
      <c r="J3011" s="17" t="s">
        <v>315</v>
      </c>
    </row>
    <row r="3012" spans="1:10">
      <c r="A3012" s="17" t="s">
        <v>14698</v>
      </c>
      <c r="B3012" s="18" t="s">
        <v>314</v>
      </c>
      <c r="C3012" s="17" t="s">
        <v>116</v>
      </c>
      <c r="D3012" s="17" t="s">
        <v>119</v>
      </c>
      <c r="E3012" s="19">
        <v>42543.554861110002</v>
      </c>
      <c r="F3012" s="19">
        <v>42543.864583330003</v>
      </c>
      <c r="G3012" s="9">
        <v>446</v>
      </c>
      <c r="H3012" s="9">
        <v>44</v>
      </c>
      <c r="I3012" s="9">
        <v>19624</v>
      </c>
      <c r="J3012" s="17" t="s">
        <v>315</v>
      </c>
    </row>
    <row r="3013" spans="1:10">
      <c r="A3013" s="17" t="s">
        <v>14699</v>
      </c>
      <c r="B3013" s="18" t="s">
        <v>351</v>
      </c>
      <c r="C3013" s="17" t="s">
        <v>110</v>
      </c>
      <c r="D3013" s="17" t="s">
        <v>112</v>
      </c>
      <c r="E3013" s="19">
        <v>39976.75694444</v>
      </c>
      <c r="F3013" s="19">
        <v>39976.907638880002</v>
      </c>
      <c r="G3013" s="9">
        <v>217</v>
      </c>
      <c r="H3013" s="9">
        <v>102</v>
      </c>
      <c r="I3013" s="9">
        <v>19622</v>
      </c>
      <c r="J3013" s="17" t="s">
        <v>315</v>
      </c>
    </row>
    <row r="3014" spans="1:10">
      <c r="A3014" s="17" t="s">
        <v>14700</v>
      </c>
      <c r="B3014" s="18" t="s">
        <v>318</v>
      </c>
      <c r="C3014" s="17" t="s">
        <v>223</v>
      </c>
      <c r="D3014" s="17" t="s">
        <v>224</v>
      </c>
      <c r="E3014" s="19">
        <v>45018.431944440003</v>
      </c>
      <c r="F3014" s="19">
        <v>45018.666666659999</v>
      </c>
      <c r="G3014" s="9">
        <v>338</v>
      </c>
      <c r="H3014" s="9">
        <v>58</v>
      </c>
      <c r="I3014" s="9">
        <v>19604</v>
      </c>
      <c r="J3014" s="17" t="s">
        <v>315</v>
      </c>
    </row>
    <row r="3015" spans="1:10">
      <c r="A3015" s="17" t="s">
        <v>14701</v>
      </c>
      <c r="B3015" s="18" t="s">
        <v>318</v>
      </c>
      <c r="C3015" s="17" t="s">
        <v>39</v>
      </c>
      <c r="D3015" s="17" t="s">
        <v>40</v>
      </c>
      <c r="E3015" s="19">
        <v>41874.143055549997</v>
      </c>
      <c r="F3015" s="19">
        <v>41874.46875</v>
      </c>
      <c r="G3015" s="9">
        <v>469</v>
      </c>
      <c r="H3015" s="9">
        <v>88</v>
      </c>
      <c r="I3015" s="9">
        <v>19597</v>
      </c>
      <c r="J3015" s="17" t="s">
        <v>315</v>
      </c>
    </row>
    <row r="3016" spans="1:10">
      <c r="A3016" s="17" t="s">
        <v>14702</v>
      </c>
      <c r="B3016" s="18" t="s">
        <v>351</v>
      </c>
      <c r="C3016" s="17" t="s">
        <v>35</v>
      </c>
      <c r="D3016" s="17" t="s">
        <v>36</v>
      </c>
      <c r="E3016" s="19">
        <v>40674.29027777</v>
      </c>
      <c r="F3016" s="19">
        <v>40674.90833333</v>
      </c>
      <c r="G3016" s="9">
        <v>890</v>
      </c>
      <c r="H3016" s="9">
        <v>22</v>
      </c>
      <c r="I3016" s="9">
        <v>19580</v>
      </c>
      <c r="J3016" s="17" t="s">
        <v>315</v>
      </c>
    </row>
    <row r="3017" spans="1:10">
      <c r="A3017" s="17" t="s">
        <v>14703</v>
      </c>
      <c r="B3017" s="18" t="s">
        <v>318</v>
      </c>
      <c r="C3017" s="17" t="s">
        <v>293</v>
      </c>
      <c r="D3017" s="17" t="s">
        <v>295</v>
      </c>
      <c r="E3017" s="19">
        <v>41072.208333330003</v>
      </c>
      <c r="F3017" s="19">
        <v>41072.361111110004</v>
      </c>
      <c r="G3017" s="9">
        <v>220</v>
      </c>
      <c r="H3017" s="9">
        <v>89</v>
      </c>
      <c r="I3017" s="9">
        <v>19580</v>
      </c>
      <c r="J3017" s="17" t="s">
        <v>315</v>
      </c>
    </row>
    <row r="3018" spans="1:10">
      <c r="A3018" s="17" t="s">
        <v>14704</v>
      </c>
      <c r="B3018" s="18" t="s">
        <v>318</v>
      </c>
      <c r="C3018" s="17" t="s">
        <v>44</v>
      </c>
      <c r="D3018" s="17" t="s">
        <v>46</v>
      </c>
      <c r="E3018" s="19">
        <v>40288.677777769997</v>
      </c>
      <c r="F3018" s="19">
        <v>40288.800000000003</v>
      </c>
      <c r="G3018" s="9">
        <v>176</v>
      </c>
      <c r="H3018" s="9">
        <v>309</v>
      </c>
      <c r="I3018" s="9">
        <v>19539</v>
      </c>
      <c r="J3018" s="17" t="s">
        <v>315</v>
      </c>
    </row>
    <row r="3019" spans="1:10">
      <c r="A3019" s="17" t="s">
        <v>14705</v>
      </c>
      <c r="B3019" s="18" t="s">
        <v>351</v>
      </c>
      <c r="C3019" s="17" t="s">
        <v>74</v>
      </c>
      <c r="D3019" s="17" t="s">
        <v>76</v>
      </c>
      <c r="E3019" s="19">
        <v>42150.59375</v>
      </c>
      <c r="F3019" s="19">
        <v>42150.831250000003</v>
      </c>
      <c r="G3019" s="9">
        <v>342</v>
      </c>
      <c r="H3019" s="9">
        <v>83</v>
      </c>
      <c r="I3019" s="9">
        <v>19533</v>
      </c>
      <c r="J3019" s="17" t="s">
        <v>315</v>
      </c>
    </row>
    <row r="3020" spans="1:10">
      <c r="A3020" s="17" t="s">
        <v>14706</v>
      </c>
      <c r="B3020" s="18" t="s">
        <v>318</v>
      </c>
      <c r="C3020" s="17" t="s">
        <v>240</v>
      </c>
      <c r="D3020" s="17" t="s">
        <v>87</v>
      </c>
      <c r="E3020" s="19">
        <v>42462.8125</v>
      </c>
      <c r="F3020" s="19">
        <v>42463.458333330003</v>
      </c>
      <c r="G3020" s="9">
        <v>930</v>
      </c>
      <c r="H3020" s="9">
        <v>21</v>
      </c>
      <c r="I3020" s="9">
        <v>19530</v>
      </c>
      <c r="J3020" s="17" t="s">
        <v>315</v>
      </c>
    </row>
    <row r="3021" spans="1:10">
      <c r="A3021" s="17" t="s">
        <v>14707</v>
      </c>
      <c r="B3021" s="18" t="s">
        <v>318</v>
      </c>
      <c r="C3021" s="17" t="s">
        <v>201</v>
      </c>
      <c r="D3021" s="17" t="s">
        <v>248</v>
      </c>
      <c r="E3021" s="19">
        <v>45356.785416660001</v>
      </c>
      <c r="F3021" s="19">
        <v>45357.031944440001</v>
      </c>
      <c r="G3021" s="9">
        <v>355</v>
      </c>
      <c r="H3021" s="9">
        <v>55</v>
      </c>
      <c r="I3021" s="9">
        <v>19525</v>
      </c>
      <c r="J3021" s="17" t="s">
        <v>315</v>
      </c>
    </row>
    <row r="3022" spans="1:10">
      <c r="A3022" s="17" t="s">
        <v>14708</v>
      </c>
      <c r="B3022" s="18" t="s">
        <v>351</v>
      </c>
      <c r="C3022" s="17" t="s">
        <v>60</v>
      </c>
      <c r="D3022" s="17" t="s">
        <v>61</v>
      </c>
      <c r="E3022" s="19">
        <v>41461.388888879999</v>
      </c>
      <c r="F3022" s="19">
        <v>41461.677083330003</v>
      </c>
      <c r="G3022" s="9">
        <v>415</v>
      </c>
      <c r="H3022" s="9">
        <v>47</v>
      </c>
      <c r="I3022" s="9">
        <v>19505</v>
      </c>
      <c r="J3022" s="17" t="s">
        <v>315</v>
      </c>
    </row>
    <row r="3023" spans="1:10">
      <c r="A3023" s="17" t="s">
        <v>14709</v>
      </c>
      <c r="B3023" s="18" t="s">
        <v>351</v>
      </c>
      <c r="C3023" s="17" t="s">
        <v>182</v>
      </c>
      <c r="D3023" s="17" t="s">
        <v>185</v>
      </c>
      <c r="E3023" s="19">
        <v>40656.320833329999</v>
      </c>
      <c r="F3023" s="19">
        <v>40656.90972222</v>
      </c>
      <c r="G3023" s="9">
        <v>848</v>
      </c>
      <c r="H3023" s="9">
        <v>23</v>
      </c>
      <c r="I3023" s="9">
        <v>19504</v>
      </c>
      <c r="J3023" s="17" t="s">
        <v>315</v>
      </c>
    </row>
    <row r="3024" spans="1:10">
      <c r="A3024" s="17" t="s">
        <v>14710</v>
      </c>
      <c r="B3024" s="18" t="s">
        <v>318</v>
      </c>
      <c r="C3024" s="17" t="s">
        <v>113</v>
      </c>
      <c r="D3024" s="17" t="s">
        <v>115</v>
      </c>
      <c r="E3024" s="19">
        <v>45141.12708333</v>
      </c>
      <c r="F3024" s="19">
        <v>45141.465277770003</v>
      </c>
      <c r="G3024" s="9">
        <v>487</v>
      </c>
      <c r="H3024" s="9">
        <v>40</v>
      </c>
      <c r="I3024" s="9">
        <v>19480</v>
      </c>
      <c r="J3024" s="17" t="s">
        <v>315</v>
      </c>
    </row>
    <row r="3025" spans="1:10">
      <c r="A3025" s="17" t="s">
        <v>14711</v>
      </c>
      <c r="B3025" s="18" t="s">
        <v>318</v>
      </c>
      <c r="C3025" s="17" t="s">
        <v>223</v>
      </c>
      <c r="D3025" s="17" t="s">
        <v>226</v>
      </c>
      <c r="E3025" s="19">
        <v>44895.049305549997</v>
      </c>
      <c r="F3025" s="19">
        <v>44895.154861110001</v>
      </c>
      <c r="G3025" s="9">
        <v>152</v>
      </c>
      <c r="H3025" s="9">
        <v>128</v>
      </c>
      <c r="I3025" s="9">
        <v>19456</v>
      </c>
      <c r="J3025" s="17" t="s">
        <v>315</v>
      </c>
    </row>
    <row r="3026" spans="1:10">
      <c r="A3026" s="17" t="s">
        <v>14712</v>
      </c>
      <c r="B3026" s="18" t="s">
        <v>351</v>
      </c>
      <c r="C3026" s="17" t="s">
        <v>164</v>
      </c>
      <c r="D3026" s="17" t="s">
        <v>165</v>
      </c>
      <c r="E3026" s="19">
        <v>45477.575694439998</v>
      </c>
      <c r="F3026" s="19">
        <v>45477.670138879999</v>
      </c>
      <c r="G3026" s="9">
        <v>136</v>
      </c>
      <c r="H3026" s="9">
        <v>143</v>
      </c>
      <c r="I3026" s="9">
        <v>19448</v>
      </c>
      <c r="J3026" s="17" t="s">
        <v>315</v>
      </c>
    </row>
    <row r="3027" spans="1:10">
      <c r="A3027" s="17" t="s">
        <v>4541</v>
      </c>
      <c r="B3027" s="18" t="s">
        <v>351</v>
      </c>
      <c r="C3027" s="17" t="s">
        <v>74</v>
      </c>
      <c r="D3027" s="17" t="s">
        <v>76</v>
      </c>
      <c r="E3027" s="19">
        <v>45657.837500000001</v>
      </c>
      <c r="F3027" s="19">
        <v>45658.017361110004</v>
      </c>
      <c r="G3027" s="9">
        <v>259</v>
      </c>
      <c r="H3027" s="9">
        <v>75</v>
      </c>
      <c r="I3027" s="9">
        <v>19425</v>
      </c>
      <c r="J3027" s="17" t="s">
        <v>315</v>
      </c>
    </row>
    <row r="3028" spans="1:10">
      <c r="A3028" s="17" t="s">
        <v>14713</v>
      </c>
      <c r="B3028" s="18" t="s">
        <v>318</v>
      </c>
      <c r="C3028" s="17" t="s">
        <v>285</v>
      </c>
      <c r="D3028" s="17" t="s">
        <v>40</v>
      </c>
      <c r="E3028" s="19">
        <v>44632.410416660001</v>
      </c>
      <c r="F3028" s="19">
        <v>44632.90972222</v>
      </c>
      <c r="G3028" s="9">
        <v>719</v>
      </c>
      <c r="H3028" s="9">
        <v>27</v>
      </c>
      <c r="I3028" s="9">
        <v>19413</v>
      </c>
      <c r="J3028" s="17" t="s">
        <v>315</v>
      </c>
    </row>
    <row r="3029" spans="1:10">
      <c r="A3029" s="17" t="s">
        <v>14714</v>
      </c>
      <c r="B3029" s="18" t="s">
        <v>351</v>
      </c>
      <c r="C3029" s="17" t="s">
        <v>164</v>
      </c>
      <c r="D3029" s="17" t="s">
        <v>165</v>
      </c>
      <c r="E3029" s="19">
        <v>41043.402083330002</v>
      </c>
      <c r="F3029" s="19">
        <v>41043.53472222</v>
      </c>
      <c r="G3029" s="9">
        <v>191</v>
      </c>
      <c r="H3029" s="9">
        <v>124</v>
      </c>
      <c r="I3029" s="9">
        <v>19409</v>
      </c>
      <c r="J3029" s="17" t="s">
        <v>315</v>
      </c>
    </row>
    <row r="3030" spans="1:10">
      <c r="A3030" s="17" t="s">
        <v>14715</v>
      </c>
      <c r="B3030" s="18" t="s">
        <v>351</v>
      </c>
      <c r="C3030" s="17" t="s">
        <v>175</v>
      </c>
      <c r="D3030" s="17" t="s">
        <v>178</v>
      </c>
      <c r="E3030" s="19">
        <v>40081.210416659997</v>
      </c>
      <c r="F3030" s="19">
        <v>40081.263888879999</v>
      </c>
      <c r="G3030" s="9">
        <v>77</v>
      </c>
      <c r="H3030" s="9">
        <v>252</v>
      </c>
      <c r="I3030" s="9">
        <v>19404</v>
      </c>
      <c r="J3030" s="17" t="s">
        <v>315</v>
      </c>
    </row>
    <row r="3031" spans="1:10">
      <c r="A3031" s="17" t="s">
        <v>14716</v>
      </c>
      <c r="B3031" s="18" t="s">
        <v>318</v>
      </c>
      <c r="C3031" s="17" t="s">
        <v>297</v>
      </c>
      <c r="D3031" s="17" t="s">
        <v>40</v>
      </c>
      <c r="E3031" s="19">
        <v>45108.222916660001</v>
      </c>
      <c r="F3031" s="19">
        <v>45108.50347222</v>
      </c>
      <c r="G3031" s="9">
        <v>404</v>
      </c>
      <c r="H3031" s="9">
        <v>48</v>
      </c>
      <c r="I3031" s="9">
        <v>19392</v>
      </c>
      <c r="J3031" s="17" t="s">
        <v>315</v>
      </c>
    </row>
    <row r="3032" spans="1:10">
      <c r="A3032" s="17" t="s">
        <v>14717</v>
      </c>
      <c r="B3032" s="18" t="s">
        <v>351</v>
      </c>
      <c r="C3032" s="17" t="s">
        <v>110</v>
      </c>
      <c r="D3032" s="17" t="s">
        <v>111</v>
      </c>
      <c r="E3032" s="19">
        <v>42866.282638880002</v>
      </c>
      <c r="F3032" s="19">
        <v>42866.646527769997</v>
      </c>
      <c r="G3032" s="9">
        <v>524</v>
      </c>
      <c r="H3032" s="9">
        <v>37</v>
      </c>
      <c r="I3032" s="9">
        <v>19388</v>
      </c>
      <c r="J3032" s="17" t="s">
        <v>315</v>
      </c>
    </row>
    <row r="3033" spans="1:10">
      <c r="A3033" s="17" t="s">
        <v>4659</v>
      </c>
      <c r="B3033" s="18" t="s">
        <v>318</v>
      </c>
      <c r="C3033" s="17" t="s">
        <v>126</v>
      </c>
      <c r="D3033" s="17" t="s">
        <v>127</v>
      </c>
      <c r="E3033" s="19">
        <v>40343.568749999999</v>
      </c>
      <c r="F3033" s="19">
        <v>40343.758333329999</v>
      </c>
      <c r="G3033" s="9">
        <v>273</v>
      </c>
      <c r="H3033" s="9">
        <v>71</v>
      </c>
      <c r="I3033" s="9">
        <v>19383</v>
      </c>
      <c r="J3033" s="17" t="s">
        <v>315</v>
      </c>
    </row>
    <row r="3034" spans="1:10">
      <c r="A3034" s="17" t="s">
        <v>14718</v>
      </c>
      <c r="B3034" s="18" t="s">
        <v>351</v>
      </c>
      <c r="C3034" s="17" t="s">
        <v>182</v>
      </c>
      <c r="D3034" s="17" t="s">
        <v>185</v>
      </c>
      <c r="E3034" s="19">
        <v>39603.856249999997</v>
      </c>
      <c r="F3034" s="19">
        <v>39604.890972219997</v>
      </c>
      <c r="G3034" s="9">
        <v>1490</v>
      </c>
      <c r="H3034" s="9">
        <v>13</v>
      </c>
      <c r="I3034" s="9">
        <v>19370</v>
      </c>
      <c r="J3034" s="17" t="s">
        <v>315</v>
      </c>
    </row>
    <row r="3035" spans="1:10">
      <c r="A3035" s="17" t="s">
        <v>14719</v>
      </c>
      <c r="B3035" s="18" t="s">
        <v>314</v>
      </c>
      <c r="C3035" s="17" t="s">
        <v>249</v>
      </c>
      <c r="D3035" s="17" t="s">
        <v>250</v>
      </c>
      <c r="E3035" s="19">
        <v>43092.756249999999</v>
      </c>
      <c r="F3035" s="19">
        <v>43093.50347222</v>
      </c>
      <c r="G3035" s="9">
        <v>1076</v>
      </c>
      <c r="H3035" s="9">
        <v>24</v>
      </c>
      <c r="I3035" s="9">
        <v>19363</v>
      </c>
      <c r="J3035" s="17" t="s">
        <v>315</v>
      </c>
    </row>
    <row r="3036" spans="1:10">
      <c r="A3036" s="17" t="s">
        <v>14720</v>
      </c>
      <c r="B3036" s="18" t="s">
        <v>351</v>
      </c>
      <c r="C3036" s="17" t="s">
        <v>164</v>
      </c>
      <c r="D3036" s="17" t="s">
        <v>166</v>
      </c>
      <c r="E3036" s="19">
        <v>44739.323611109998</v>
      </c>
      <c r="F3036" s="19">
        <v>44739.581250000003</v>
      </c>
      <c r="G3036" s="9">
        <v>371</v>
      </c>
      <c r="H3036" s="9">
        <v>61</v>
      </c>
      <c r="I3036" s="9">
        <v>19355</v>
      </c>
      <c r="J3036" s="17" t="s">
        <v>315</v>
      </c>
    </row>
    <row r="3037" spans="1:10">
      <c r="A3037" s="17" t="s">
        <v>14721</v>
      </c>
      <c r="B3037" s="18" t="s">
        <v>351</v>
      </c>
      <c r="C3037" s="17" t="s">
        <v>173</v>
      </c>
      <c r="D3037" s="17" t="s">
        <v>251</v>
      </c>
      <c r="E3037" s="19">
        <v>41404.590277770003</v>
      </c>
      <c r="F3037" s="19">
        <v>41404.864583330003</v>
      </c>
      <c r="G3037" s="9">
        <v>395</v>
      </c>
      <c r="H3037" s="9">
        <v>49</v>
      </c>
      <c r="I3037" s="9">
        <v>19355</v>
      </c>
      <c r="J3037" s="17" t="s">
        <v>315</v>
      </c>
    </row>
    <row r="3038" spans="1:10">
      <c r="A3038" s="17" t="s">
        <v>9345</v>
      </c>
      <c r="B3038" s="18" t="s">
        <v>351</v>
      </c>
      <c r="C3038" s="17" t="s">
        <v>274</v>
      </c>
      <c r="D3038" s="17" t="s">
        <v>275</v>
      </c>
      <c r="E3038" s="19">
        <v>40638.109722219997</v>
      </c>
      <c r="F3038" s="19">
        <v>40638.4375</v>
      </c>
      <c r="G3038" s="9">
        <v>472</v>
      </c>
      <c r="H3038" s="9">
        <v>41</v>
      </c>
      <c r="I3038" s="9">
        <v>19352</v>
      </c>
      <c r="J3038" s="17" t="s">
        <v>315</v>
      </c>
    </row>
    <row r="3039" spans="1:10">
      <c r="A3039" s="17" t="s">
        <v>14722</v>
      </c>
      <c r="B3039" s="18" t="s">
        <v>314</v>
      </c>
      <c r="C3039" s="17" t="s">
        <v>94</v>
      </c>
      <c r="D3039" s="17" t="s">
        <v>198</v>
      </c>
      <c r="E3039" s="19">
        <v>44653.84375</v>
      </c>
      <c r="F3039" s="19">
        <v>44654.060416660002</v>
      </c>
      <c r="G3039" s="9">
        <v>312</v>
      </c>
      <c r="H3039" s="9">
        <v>62</v>
      </c>
      <c r="I3039" s="9">
        <v>19344</v>
      </c>
      <c r="J3039" s="17" t="s">
        <v>315</v>
      </c>
    </row>
    <row r="3040" spans="1:10">
      <c r="A3040" s="17" t="s">
        <v>14723</v>
      </c>
      <c r="B3040" s="18" t="s">
        <v>351</v>
      </c>
      <c r="C3040" s="17" t="s">
        <v>99</v>
      </c>
      <c r="D3040" s="17" t="s">
        <v>100</v>
      </c>
      <c r="E3040" s="19">
        <v>44088.370138879996</v>
      </c>
      <c r="F3040" s="19">
        <v>44088.544444439998</v>
      </c>
      <c r="G3040" s="9">
        <v>251</v>
      </c>
      <c r="H3040" s="9">
        <v>87</v>
      </c>
      <c r="I3040" s="9">
        <v>19338</v>
      </c>
      <c r="J3040" s="17" t="s">
        <v>315</v>
      </c>
    </row>
    <row r="3041" spans="1:10">
      <c r="A3041" s="17" t="s">
        <v>14724</v>
      </c>
      <c r="B3041" s="18" t="s">
        <v>351</v>
      </c>
      <c r="C3041" s="17" t="s">
        <v>243</v>
      </c>
      <c r="D3041" s="17" t="s">
        <v>244</v>
      </c>
      <c r="E3041" s="19">
        <v>45009.197222219998</v>
      </c>
      <c r="F3041" s="19">
        <v>45009.427083330003</v>
      </c>
      <c r="G3041" s="9">
        <v>331</v>
      </c>
      <c r="H3041" s="9">
        <v>62</v>
      </c>
      <c r="I3041" s="9">
        <v>19332</v>
      </c>
      <c r="J3041" s="17" t="s">
        <v>315</v>
      </c>
    </row>
    <row r="3042" spans="1:10">
      <c r="A3042" s="17" t="s">
        <v>14725</v>
      </c>
      <c r="B3042" s="18" t="s">
        <v>351</v>
      </c>
      <c r="C3042" s="17" t="s">
        <v>74</v>
      </c>
      <c r="D3042" s="17" t="s">
        <v>76</v>
      </c>
      <c r="E3042" s="19">
        <v>43312.604861109998</v>
      </c>
      <c r="F3042" s="19">
        <v>43312.916666659999</v>
      </c>
      <c r="G3042" s="9">
        <v>449</v>
      </c>
      <c r="H3042" s="9">
        <v>43</v>
      </c>
      <c r="I3042" s="9">
        <v>19307</v>
      </c>
      <c r="J3042" s="17" t="s">
        <v>315</v>
      </c>
    </row>
    <row r="3043" spans="1:10">
      <c r="A3043" s="17" t="s">
        <v>14726</v>
      </c>
      <c r="B3043" s="18" t="s">
        <v>351</v>
      </c>
      <c r="C3043" s="17" t="s">
        <v>175</v>
      </c>
      <c r="D3043" s="17" t="s">
        <v>157</v>
      </c>
      <c r="E3043" s="19">
        <v>40674.285416660001</v>
      </c>
      <c r="F3043" s="19">
        <v>40675.504166660001</v>
      </c>
      <c r="G3043" s="9">
        <v>1755</v>
      </c>
      <c r="H3043" s="9">
        <v>11</v>
      </c>
      <c r="I3043" s="9">
        <v>19305</v>
      </c>
      <c r="J3043" s="17" t="s">
        <v>315</v>
      </c>
    </row>
    <row r="3044" spans="1:10">
      <c r="A3044" s="17" t="s">
        <v>14727</v>
      </c>
      <c r="B3044" s="18" t="s">
        <v>318</v>
      </c>
      <c r="C3044" s="17" t="s">
        <v>223</v>
      </c>
      <c r="D3044" s="17" t="s">
        <v>224</v>
      </c>
      <c r="E3044" s="19">
        <v>45655.683333330002</v>
      </c>
      <c r="F3044" s="19">
        <v>45655.927083330003</v>
      </c>
      <c r="G3044" s="9">
        <v>351</v>
      </c>
      <c r="H3044" s="9">
        <v>55</v>
      </c>
      <c r="I3044" s="9">
        <v>19305</v>
      </c>
      <c r="J3044" s="17" t="s">
        <v>315</v>
      </c>
    </row>
    <row r="3045" spans="1:10">
      <c r="A3045" s="17" t="s">
        <v>5640</v>
      </c>
      <c r="B3045" s="18" t="s">
        <v>351</v>
      </c>
      <c r="C3045" s="17" t="s">
        <v>99</v>
      </c>
      <c r="D3045" s="17" t="s">
        <v>102</v>
      </c>
      <c r="E3045" s="19">
        <v>45561.846527770002</v>
      </c>
      <c r="F3045" s="19">
        <v>45562.101388880001</v>
      </c>
      <c r="G3045" s="9">
        <v>367</v>
      </c>
      <c r="H3045" s="9">
        <v>58</v>
      </c>
      <c r="I3045" s="9">
        <v>19286</v>
      </c>
      <c r="J3045" s="17" t="s">
        <v>315</v>
      </c>
    </row>
    <row r="3046" spans="1:10">
      <c r="A3046" s="17" t="s">
        <v>14728</v>
      </c>
      <c r="B3046" s="18" t="s">
        <v>351</v>
      </c>
      <c r="C3046" s="17" t="s">
        <v>74</v>
      </c>
      <c r="D3046" s="17" t="s">
        <v>76</v>
      </c>
      <c r="E3046" s="19">
        <v>42791.59583333</v>
      </c>
      <c r="F3046" s="19">
        <v>42791.902083330002</v>
      </c>
      <c r="G3046" s="9">
        <v>441</v>
      </c>
      <c r="H3046" s="9">
        <v>44</v>
      </c>
      <c r="I3046" s="9">
        <v>19266</v>
      </c>
      <c r="J3046" s="17" t="s">
        <v>315</v>
      </c>
    </row>
    <row r="3047" spans="1:10">
      <c r="A3047" s="17" t="s">
        <v>14729</v>
      </c>
      <c r="B3047" s="18" t="s">
        <v>318</v>
      </c>
      <c r="C3047" s="17" t="s">
        <v>202</v>
      </c>
      <c r="D3047" s="17" t="s">
        <v>205</v>
      </c>
      <c r="E3047" s="19">
        <v>39477.382638880001</v>
      </c>
      <c r="F3047" s="19">
        <v>39477.40972222</v>
      </c>
      <c r="G3047" s="9">
        <v>39</v>
      </c>
      <c r="H3047" s="9">
        <v>494</v>
      </c>
      <c r="I3047" s="9">
        <v>19266</v>
      </c>
      <c r="J3047" s="17" t="s">
        <v>315</v>
      </c>
    </row>
    <row r="3048" spans="1:10">
      <c r="A3048" s="17" t="s">
        <v>14730</v>
      </c>
      <c r="B3048" s="18" t="s">
        <v>351</v>
      </c>
      <c r="C3048" s="17" t="s">
        <v>164</v>
      </c>
      <c r="D3048" s="17" t="s">
        <v>165</v>
      </c>
      <c r="E3048" s="19">
        <v>41674.918749999997</v>
      </c>
      <c r="F3048" s="19">
        <v>41676.829861110004</v>
      </c>
      <c r="G3048" s="9">
        <v>2752</v>
      </c>
      <c r="H3048" s="9">
        <v>7</v>
      </c>
      <c r="I3048" s="9">
        <v>19264</v>
      </c>
      <c r="J3048" s="17" t="s">
        <v>315</v>
      </c>
    </row>
    <row r="3049" spans="1:10">
      <c r="A3049" s="17" t="s">
        <v>14731</v>
      </c>
      <c r="B3049" s="18" t="s">
        <v>351</v>
      </c>
      <c r="C3049" s="17" t="s">
        <v>182</v>
      </c>
      <c r="D3049" s="17" t="s">
        <v>183</v>
      </c>
      <c r="E3049" s="19">
        <v>42271.388194439998</v>
      </c>
      <c r="F3049" s="19">
        <v>42271.914583329999</v>
      </c>
      <c r="G3049" s="9">
        <v>758</v>
      </c>
      <c r="H3049" s="9">
        <v>27</v>
      </c>
      <c r="I3049" s="9">
        <v>19250</v>
      </c>
      <c r="J3049" s="17" t="s">
        <v>315</v>
      </c>
    </row>
    <row r="3050" spans="1:10">
      <c r="A3050" s="17" t="s">
        <v>14732</v>
      </c>
      <c r="B3050" s="18" t="s">
        <v>318</v>
      </c>
      <c r="C3050" s="17" t="s">
        <v>264</v>
      </c>
      <c r="D3050" s="17" t="s">
        <v>265</v>
      </c>
      <c r="E3050" s="19">
        <v>44759.867361110002</v>
      </c>
      <c r="F3050" s="19">
        <v>44760.260416659999</v>
      </c>
      <c r="G3050" s="9">
        <v>566</v>
      </c>
      <c r="H3050" s="9">
        <v>34</v>
      </c>
      <c r="I3050" s="9">
        <v>19244</v>
      </c>
      <c r="J3050" s="17" t="s">
        <v>315</v>
      </c>
    </row>
    <row r="3051" spans="1:10">
      <c r="A3051" s="17" t="s">
        <v>14733</v>
      </c>
      <c r="B3051" s="18" t="s">
        <v>318</v>
      </c>
      <c r="C3051" s="17" t="s">
        <v>285</v>
      </c>
      <c r="D3051" s="17" t="s">
        <v>40</v>
      </c>
      <c r="E3051" s="19">
        <v>43353.985416659998</v>
      </c>
      <c r="F3051" s="19">
        <v>43354.37847222</v>
      </c>
      <c r="G3051" s="9">
        <v>566</v>
      </c>
      <c r="H3051" s="9">
        <v>34</v>
      </c>
      <c r="I3051" s="9">
        <v>19244</v>
      </c>
      <c r="J3051" s="17" t="s">
        <v>315</v>
      </c>
    </row>
    <row r="3052" spans="1:10">
      <c r="A3052" s="17" t="s">
        <v>3148</v>
      </c>
      <c r="B3052" s="18" t="s">
        <v>351</v>
      </c>
      <c r="C3052" s="17" t="s">
        <v>182</v>
      </c>
      <c r="D3052" s="17" t="s">
        <v>184</v>
      </c>
      <c r="E3052" s="19">
        <v>45350.304166659997</v>
      </c>
      <c r="F3052" s="19">
        <v>45350.726388880001</v>
      </c>
      <c r="G3052" s="9">
        <v>608</v>
      </c>
      <c r="H3052" s="9">
        <v>55</v>
      </c>
      <c r="I3052" s="9">
        <v>19232</v>
      </c>
      <c r="J3052" s="17" t="s">
        <v>315</v>
      </c>
    </row>
    <row r="3053" spans="1:10">
      <c r="A3053" s="17" t="s">
        <v>6267</v>
      </c>
      <c r="B3053" s="18" t="s">
        <v>351</v>
      </c>
      <c r="C3053" s="17" t="s">
        <v>99</v>
      </c>
      <c r="D3053" s="17" t="s">
        <v>102</v>
      </c>
      <c r="E3053" s="19">
        <v>39627.864583330003</v>
      </c>
      <c r="F3053" s="19">
        <v>39628.621527770003</v>
      </c>
      <c r="G3053" s="9">
        <v>1090</v>
      </c>
      <c r="H3053" s="9">
        <v>36</v>
      </c>
      <c r="I3053" s="9">
        <v>19220</v>
      </c>
      <c r="J3053" s="17" t="s">
        <v>315</v>
      </c>
    </row>
    <row r="3054" spans="1:10">
      <c r="A3054" s="17" t="s">
        <v>14734</v>
      </c>
      <c r="B3054" s="18" t="s">
        <v>351</v>
      </c>
      <c r="C3054" s="17" t="s">
        <v>99</v>
      </c>
      <c r="D3054" s="17" t="s">
        <v>102</v>
      </c>
      <c r="E3054" s="19">
        <v>43350.011111109998</v>
      </c>
      <c r="F3054" s="19">
        <v>43350.539583329999</v>
      </c>
      <c r="G3054" s="9">
        <v>761</v>
      </c>
      <c r="H3054" s="9">
        <v>29</v>
      </c>
      <c r="I3054" s="9">
        <v>19209</v>
      </c>
      <c r="J3054" s="17" t="s">
        <v>315</v>
      </c>
    </row>
    <row r="3055" spans="1:10">
      <c r="A3055" s="17" t="s">
        <v>14735</v>
      </c>
      <c r="B3055" s="18" t="s">
        <v>351</v>
      </c>
      <c r="C3055" s="17" t="s">
        <v>175</v>
      </c>
      <c r="D3055" s="17" t="s">
        <v>176</v>
      </c>
      <c r="E3055" s="19">
        <v>42257.891666659998</v>
      </c>
      <c r="F3055" s="19">
        <v>42258.222916660001</v>
      </c>
      <c r="G3055" s="9">
        <v>477</v>
      </c>
      <c r="H3055" s="9">
        <v>46</v>
      </c>
      <c r="I3055" s="9">
        <v>19206</v>
      </c>
      <c r="J3055" s="17" t="s">
        <v>315</v>
      </c>
    </row>
    <row r="3056" spans="1:10">
      <c r="A3056" s="17" t="s">
        <v>14736</v>
      </c>
      <c r="B3056" s="18" t="s">
        <v>318</v>
      </c>
      <c r="C3056" s="17" t="s">
        <v>44</v>
      </c>
      <c r="D3056" s="17" t="s">
        <v>48</v>
      </c>
      <c r="E3056" s="19">
        <v>44440.440277770002</v>
      </c>
      <c r="F3056" s="19">
        <v>44440.718055550002</v>
      </c>
      <c r="G3056" s="9">
        <v>400</v>
      </c>
      <c r="H3056" s="9">
        <v>48</v>
      </c>
      <c r="I3056" s="9">
        <v>19200</v>
      </c>
      <c r="J3056" s="17" t="s">
        <v>315</v>
      </c>
    </row>
    <row r="3057" spans="1:10">
      <c r="A3057" s="17" t="s">
        <v>14737</v>
      </c>
      <c r="B3057" s="18" t="s">
        <v>314</v>
      </c>
      <c r="C3057" s="17" t="s">
        <v>298</v>
      </c>
      <c r="D3057" s="17" t="s">
        <v>300</v>
      </c>
      <c r="E3057" s="19">
        <v>43345.69444444</v>
      </c>
      <c r="F3057" s="19">
        <v>43345.833333330003</v>
      </c>
      <c r="G3057" s="9">
        <v>200</v>
      </c>
      <c r="H3057" s="9">
        <v>107</v>
      </c>
      <c r="I3057" s="9">
        <v>19195</v>
      </c>
      <c r="J3057" s="17" t="s">
        <v>315</v>
      </c>
    </row>
    <row r="3058" spans="1:10">
      <c r="A3058" s="17" t="s">
        <v>14738</v>
      </c>
      <c r="B3058" s="18" t="s">
        <v>318</v>
      </c>
      <c r="C3058" s="17" t="s">
        <v>96</v>
      </c>
      <c r="D3058" s="17" t="s">
        <v>97</v>
      </c>
      <c r="E3058" s="19">
        <v>43939.806944440003</v>
      </c>
      <c r="F3058" s="19">
        <v>43940.590972220001</v>
      </c>
      <c r="G3058" s="9">
        <v>1129</v>
      </c>
      <c r="H3058" s="9">
        <v>17</v>
      </c>
      <c r="I3058" s="9">
        <v>19193</v>
      </c>
      <c r="J3058" s="17" t="s">
        <v>315</v>
      </c>
    </row>
    <row r="3059" spans="1:10">
      <c r="A3059" s="17" t="s">
        <v>14739</v>
      </c>
      <c r="B3059" s="18" t="s">
        <v>351</v>
      </c>
      <c r="C3059" s="17" t="s">
        <v>74</v>
      </c>
      <c r="D3059" s="17" t="s">
        <v>75</v>
      </c>
      <c r="E3059" s="19">
        <v>40394.766666659998</v>
      </c>
      <c r="F3059" s="19">
        <v>40395.791666659999</v>
      </c>
      <c r="G3059" s="9">
        <v>1476</v>
      </c>
      <c r="H3059" s="9">
        <v>13</v>
      </c>
      <c r="I3059" s="9">
        <v>19188</v>
      </c>
      <c r="J3059" s="17" t="s">
        <v>315</v>
      </c>
    </row>
    <row r="3060" spans="1:10">
      <c r="A3060" s="17" t="s">
        <v>14740</v>
      </c>
      <c r="B3060" s="18" t="s">
        <v>351</v>
      </c>
      <c r="C3060" s="17" t="s">
        <v>74</v>
      </c>
      <c r="D3060" s="17" t="s">
        <v>75</v>
      </c>
      <c r="E3060" s="19">
        <v>44799.8125</v>
      </c>
      <c r="F3060" s="19">
        <v>44800.182638879996</v>
      </c>
      <c r="G3060" s="9">
        <v>533</v>
      </c>
      <c r="H3060" s="9">
        <v>36</v>
      </c>
      <c r="I3060" s="9">
        <v>19188</v>
      </c>
      <c r="J3060" s="17" t="s">
        <v>315</v>
      </c>
    </row>
    <row r="3061" spans="1:10">
      <c r="A3061" s="17" t="s">
        <v>14741</v>
      </c>
      <c r="B3061" s="18" t="s">
        <v>351</v>
      </c>
      <c r="C3061" s="17" t="s">
        <v>74</v>
      </c>
      <c r="D3061" s="17" t="s">
        <v>75</v>
      </c>
      <c r="E3061" s="19">
        <v>41675.04027777</v>
      </c>
      <c r="F3061" s="19">
        <v>41676.520833330003</v>
      </c>
      <c r="G3061" s="9">
        <v>2132</v>
      </c>
      <c r="H3061" s="9">
        <v>9</v>
      </c>
      <c r="I3061" s="9">
        <v>19188</v>
      </c>
      <c r="J3061" s="17" t="s">
        <v>315</v>
      </c>
    </row>
    <row r="3062" spans="1:10">
      <c r="A3062" s="17" t="s">
        <v>14742</v>
      </c>
      <c r="B3062" s="18" t="s">
        <v>351</v>
      </c>
      <c r="C3062" s="17" t="s">
        <v>74</v>
      </c>
      <c r="D3062" s="17" t="s">
        <v>77</v>
      </c>
      <c r="E3062" s="19">
        <v>45564.661111109999</v>
      </c>
      <c r="F3062" s="19">
        <v>45565.84722222</v>
      </c>
      <c r="G3062" s="9">
        <v>1708</v>
      </c>
      <c r="H3062" s="9">
        <v>15</v>
      </c>
      <c r="I3062" s="9">
        <v>19185</v>
      </c>
      <c r="J3062" s="17" t="s">
        <v>315</v>
      </c>
    </row>
    <row r="3063" spans="1:10">
      <c r="A3063" s="17" t="s">
        <v>14743</v>
      </c>
      <c r="B3063" s="18" t="s">
        <v>351</v>
      </c>
      <c r="C3063" s="17" t="s">
        <v>173</v>
      </c>
      <c r="D3063" s="17" t="s">
        <v>202</v>
      </c>
      <c r="E3063" s="19">
        <v>44325.670833329998</v>
      </c>
      <c r="F3063" s="19">
        <v>44326.50347222</v>
      </c>
      <c r="G3063" s="9">
        <v>1199</v>
      </c>
      <c r="H3063" s="9">
        <v>16</v>
      </c>
      <c r="I3063" s="9">
        <v>19184</v>
      </c>
      <c r="J3063" s="17" t="s">
        <v>315</v>
      </c>
    </row>
    <row r="3064" spans="1:10">
      <c r="A3064" s="17" t="s">
        <v>14744</v>
      </c>
      <c r="B3064" s="18" t="s">
        <v>351</v>
      </c>
      <c r="C3064" s="17" t="s">
        <v>64</v>
      </c>
      <c r="D3064" s="17" t="s">
        <v>64</v>
      </c>
      <c r="E3064" s="19">
        <v>41675.104861109998</v>
      </c>
      <c r="F3064" s="19">
        <v>41675.684027770003</v>
      </c>
      <c r="G3064" s="9">
        <v>834</v>
      </c>
      <c r="H3064" s="9">
        <v>23</v>
      </c>
      <c r="I3064" s="9">
        <v>19182</v>
      </c>
      <c r="J3064" s="17" t="s">
        <v>315</v>
      </c>
    </row>
    <row r="3065" spans="1:10">
      <c r="A3065" s="17" t="s">
        <v>14745</v>
      </c>
      <c r="B3065" s="18" t="s">
        <v>314</v>
      </c>
      <c r="C3065" s="17" t="s">
        <v>298</v>
      </c>
      <c r="D3065" s="17" t="s">
        <v>300</v>
      </c>
      <c r="E3065" s="19">
        <v>41981.615277769997</v>
      </c>
      <c r="F3065" s="19">
        <v>41981.888888879999</v>
      </c>
      <c r="G3065" s="9">
        <v>394</v>
      </c>
      <c r="H3065" s="9">
        <v>127</v>
      </c>
      <c r="I3065" s="9">
        <v>19162</v>
      </c>
      <c r="J3065" s="17" t="s">
        <v>315</v>
      </c>
    </row>
    <row r="3066" spans="1:10">
      <c r="A3066" s="17" t="s">
        <v>14746</v>
      </c>
      <c r="B3066" s="18" t="s">
        <v>318</v>
      </c>
      <c r="C3066" s="17" t="s">
        <v>68</v>
      </c>
      <c r="D3066" s="17" t="s">
        <v>70</v>
      </c>
      <c r="E3066" s="19">
        <v>43370.786111109999</v>
      </c>
      <c r="F3066" s="19">
        <v>43371.451388879999</v>
      </c>
      <c r="G3066" s="9">
        <v>958</v>
      </c>
      <c r="H3066" s="9">
        <v>20</v>
      </c>
      <c r="I3066" s="9">
        <v>19160</v>
      </c>
      <c r="J3066" s="17" t="s">
        <v>315</v>
      </c>
    </row>
    <row r="3067" spans="1:10">
      <c r="A3067" s="17" t="s">
        <v>14747</v>
      </c>
      <c r="B3067" s="18" t="s">
        <v>351</v>
      </c>
      <c r="C3067" s="17" t="s">
        <v>99</v>
      </c>
      <c r="D3067" s="17" t="s">
        <v>101</v>
      </c>
      <c r="E3067" s="19">
        <v>42990.909027770002</v>
      </c>
      <c r="F3067" s="19">
        <v>42991.052083330003</v>
      </c>
      <c r="G3067" s="9">
        <v>206</v>
      </c>
      <c r="H3067" s="9">
        <v>93</v>
      </c>
      <c r="I3067" s="9">
        <v>19158</v>
      </c>
      <c r="J3067" s="17" t="s">
        <v>315</v>
      </c>
    </row>
    <row r="3068" spans="1:10">
      <c r="A3068" s="17" t="s">
        <v>14748</v>
      </c>
      <c r="B3068" s="18" t="s">
        <v>318</v>
      </c>
      <c r="C3068" s="17" t="s">
        <v>44</v>
      </c>
      <c r="D3068" s="17" t="s">
        <v>46</v>
      </c>
      <c r="E3068" s="19">
        <v>42543.008333329999</v>
      </c>
      <c r="F3068" s="19">
        <v>42543.047222219997</v>
      </c>
      <c r="G3068" s="9">
        <v>56</v>
      </c>
      <c r="H3068" s="9">
        <v>342</v>
      </c>
      <c r="I3068" s="9">
        <v>19152</v>
      </c>
      <c r="J3068" s="17" t="s">
        <v>315</v>
      </c>
    </row>
    <row r="3069" spans="1:10">
      <c r="A3069" s="17" t="s">
        <v>14749</v>
      </c>
      <c r="B3069" s="18" t="s">
        <v>351</v>
      </c>
      <c r="C3069" s="17" t="s">
        <v>175</v>
      </c>
      <c r="D3069" s="17" t="s">
        <v>178</v>
      </c>
      <c r="E3069" s="19">
        <v>42631.436805550002</v>
      </c>
      <c r="F3069" s="19">
        <v>42631.65833333</v>
      </c>
      <c r="G3069" s="9">
        <v>319</v>
      </c>
      <c r="H3069" s="9">
        <v>60</v>
      </c>
      <c r="I3069" s="9">
        <v>19140</v>
      </c>
      <c r="J3069" s="17" t="s">
        <v>315</v>
      </c>
    </row>
    <row r="3070" spans="1:10">
      <c r="A3070" s="17" t="s">
        <v>14750</v>
      </c>
      <c r="B3070" s="18" t="s">
        <v>318</v>
      </c>
      <c r="C3070" s="17" t="s">
        <v>139</v>
      </c>
      <c r="D3070" s="17" t="s">
        <v>141</v>
      </c>
      <c r="E3070" s="19">
        <v>41170.048611110004</v>
      </c>
      <c r="F3070" s="19">
        <v>41170.463888879996</v>
      </c>
      <c r="G3070" s="9">
        <v>598</v>
      </c>
      <c r="H3070" s="9">
        <v>32</v>
      </c>
      <c r="I3070" s="9">
        <v>19136</v>
      </c>
      <c r="J3070" s="17" t="s">
        <v>315</v>
      </c>
    </row>
    <row r="3071" spans="1:10">
      <c r="A3071" s="17" t="s">
        <v>14751</v>
      </c>
      <c r="B3071" s="18" t="s">
        <v>351</v>
      </c>
      <c r="C3071" s="17" t="s">
        <v>182</v>
      </c>
      <c r="D3071" s="17" t="s">
        <v>183</v>
      </c>
      <c r="E3071" s="19">
        <v>43919.530555550002</v>
      </c>
      <c r="F3071" s="19">
        <v>43920.075694439998</v>
      </c>
      <c r="G3071" s="9">
        <v>785</v>
      </c>
      <c r="H3071" s="9">
        <v>42</v>
      </c>
      <c r="I3071" s="9">
        <v>19120</v>
      </c>
      <c r="J3071" s="17" t="s">
        <v>315</v>
      </c>
    </row>
    <row r="3072" spans="1:10">
      <c r="A3072" s="17" t="s">
        <v>14752</v>
      </c>
      <c r="B3072" s="18" t="s">
        <v>351</v>
      </c>
      <c r="C3072" s="17" t="s">
        <v>99</v>
      </c>
      <c r="D3072" s="17" t="s">
        <v>101</v>
      </c>
      <c r="E3072" s="19">
        <v>44973.675694439997</v>
      </c>
      <c r="F3072" s="19">
        <v>44973.808333330002</v>
      </c>
      <c r="G3072" s="9">
        <v>191</v>
      </c>
      <c r="H3072" s="9">
        <v>229</v>
      </c>
      <c r="I3072" s="9">
        <v>19099</v>
      </c>
      <c r="J3072" s="17" t="s">
        <v>315</v>
      </c>
    </row>
    <row r="3073" spans="1:10">
      <c r="A3073" s="17" t="s">
        <v>14753</v>
      </c>
      <c r="B3073" s="18" t="s">
        <v>318</v>
      </c>
      <c r="C3073" s="17" t="s">
        <v>152</v>
      </c>
      <c r="D3073" s="17" t="s">
        <v>152</v>
      </c>
      <c r="E3073" s="19">
        <v>41035.973611109999</v>
      </c>
      <c r="F3073" s="19">
        <v>41036.576388879999</v>
      </c>
      <c r="G3073" s="9">
        <v>868</v>
      </c>
      <c r="H3073" s="9">
        <v>22</v>
      </c>
      <c r="I3073" s="9">
        <v>19096</v>
      </c>
      <c r="J3073" s="17" t="s">
        <v>315</v>
      </c>
    </row>
    <row r="3074" spans="1:10">
      <c r="A3074" s="17" t="s">
        <v>1527</v>
      </c>
      <c r="B3074" s="18" t="s">
        <v>314</v>
      </c>
      <c r="C3074" s="17" t="s">
        <v>94</v>
      </c>
      <c r="D3074" s="17" t="s">
        <v>94</v>
      </c>
      <c r="E3074" s="19">
        <v>42597.680555550003</v>
      </c>
      <c r="F3074" s="19">
        <v>42597.78333333</v>
      </c>
      <c r="G3074" s="9">
        <v>148</v>
      </c>
      <c r="H3074" s="9">
        <v>129</v>
      </c>
      <c r="I3074" s="9">
        <v>19092</v>
      </c>
      <c r="J3074" s="17" t="s">
        <v>315</v>
      </c>
    </row>
    <row r="3075" spans="1:10">
      <c r="A3075" s="17" t="s">
        <v>14754</v>
      </c>
      <c r="B3075" s="18" t="s">
        <v>351</v>
      </c>
      <c r="C3075" s="17" t="s">
        <v>236</v>
      </c>
      <c r="D3075" s="17" t="s">
        <v>238</v>
      </c>
      <c r="E3075" s="19">
        <v>44734.798611110004</v>
      </c>
      <c r="F3075" s="19">
        <v>44735.578472219997</v>
      </c>
      <c r="G3075" s="9">
        <v>1123</v>
      </c>
      <c r="H3075" s="9">
        <v>17</v>
      </c>
      <c r="I3075" s="9">
        <v>19091</v>
      </c>
      <c r="J3075" s="17" t="s">
        <v>315</v>
      </c>
    </row>
    <row r="3076" spans="1:10">
      <c r="A3076" s="17" t="s">
        <v>14755</v>
      </c>
      <c r="B3076" s="18" t="s">
        <v>318</v>
      </c>
      <c r="C3076" s="17" t="s">
        <v>252</v>
      </c>
      <c r="D3076" s="17" t="s">
        <v>253</v>
      </c>
      <c r="E3076" s="19">
        <v>44183.711111110002</v>
      </c>
      <c r="F3076" s="19">
        <v>44183.93958333</v>
      </c>
      <c r="G3076" s="9">
        <v>329</v>
      </c>
      <c r="H3076" s="9">
        <v>58</v>
      </c>
      <c r="I3076" s="9">
        <v>19082</v>
      </c>
      <c r="J3076" s="17" t="s">
        <v>315</v>
      </c>
    </row>
    <row r="3077" spans="1:10">
      <c r="A3077" s="17" t="s">
        <v>14756</v>
      </c>
      <c r="B3077" s="18" t="s">
        <v>351</v>
      </c>
      <c r="C3077" s="17" t="s">
        <v>156</v>
      </c>
      <c r="D3077" s="17" t="s">
        <v>156</v>
      </c>
      <c r="E3077" s="19">
        <v>42741.356944439998</v>
      </c>
      <c r="F3077" s="19">
        <v>42741.53125</v>
      </c>
      <c r="G3077" s="9">
        <v>251</v>
      </c>
      <c r="H3077" s="9">
        <v>76</v>
      </c>
      <c r="I3077" s="9">
        <v>19076</v>
      </c>
      <c r="J3077" s="17" t="s">
        <v>315</v>
      </c>
    </row>
    <row r="3078" spans="1:10">
      <c r="A3078" s="17" t="s">
        <v>14757</v>
      </c>
      <c r="B3078" s="18" t="s">
        <v>318</v>
      </c>
      <c r="C3078" s="17" t="s">
        <v>293</v>
      </c>
      <c r="D3078" s="17" t="s">
        <v>295</v>
      </c>
      <c r="E3078" s="19">
        <v>41262.056944440003</v>
      </c>
      <c r="F3078" s="19">
        <v>41262.246527770003</v>
      </c>
      <c r="G3078" s="9">
        <v>273</v>
      </c>
      <c r="H3078" s="9">
        <v>88</v>
      </c>
      <c r="I3078" s="9">
        <v>19068</v>
      </c>
      <c r="J3078" s="17" t="s">
        <v>315</v>
      </c>
    </row>
    <row r="3079" spans="1:10">
      <c r="A3079" s="17" t="s">
        <v>14758</v>
      </c>
      <c r="B3079" s="18" t="s">
        <v>318</v>
      </c>
      <c r="C3079" s="17" t="s">
        <v>39</v>
      </c>
      <c r="D3079" s="17" t="s">
        <v>40</v>
      </c>
      <c r="E3079" s="19">
        <v>41093.383333329999</v>
      </c>
      <c r="F3079" s="19">
        <v>41094.486111110004</v>
      </c>
      <c r="G3079" s="9">
        <v>1588</v>
      </c>
      <c r="H3079" s="9">
        <v>12</v>
      </c>
      <c r="I3079" s="9">
        <v>19056</v>
      </c>
      <c r="J3079" s="17" t="s">
        <v>315</v>
      </c>
    </row>
    <row r="3080" spans="1:10">
      <c r="A3080" s="17" t="s">
        <v>14759</v>
      </c>
      <c r="B3080" s="18" t="s">
        <v>318</v>
      </c>
      <c r="C3080" s="17" t="s">
        <v>139</v>
      </c>
      <c r="D3080" s="17" t="s">
        <v>141</v>
      </c>
      <c r="E3080" s="19">
        <v>41126.431944440003</v>
      </c>
      <c r="F3080" s="19">
        <v>41126.555555550003</v>
      </c>
      <c r="G3080" s="9">
        <v>178</v>
      </c>
      <c r="H3080" s="9">
        <v>107</v>
      </c>
      <c r="I3080" s="9">
        <v>19046</v>
      </c>
      <c r="J3080" s="17" t="s">
        <v>315</v>
      </c>
    </row>
    <row r="3081" spans="1:10">
      <c r="A3081" s="17" t="s">
        <v>12321</v>
      </c>
      <c r="B3081" s="18" t="s">
        <v>318</v>
      </c>
      <c r="C3081" s="17" t="s">
        <v>126</v>
      </c>
      <c r="D3081" s="17" t="s">
        <v>127</v>
      </c>
      <c r="E3081" s="19">
        <v>43482.709722220003</v>
      </c>
      <c r="F3081" s="19">
        <v>43482.936111110001</v>
      </c>
      <c r="G3081" s="9">
        <v>326</v>
      </c>
      <c r="H3081" s="9">
        <v>61</v>
      </c>
      <c r="I3081" s="9">
        <v>19037</v>
      </c>
      <c r="J3081" s="17" t="s">
        <v>315</v>
      </c>
    </row>
    <row r="3082" spans="1:10">
      <c r="A3082" s="17" t="s">
        <v>14760</v>
      </c>
      <c r="B3082" s="18" t="s">
        <v>351</v>
      </c>
      <c r="C3082" s="17" t="s">
        <v>74</v>
      </c>
      <c r="D3082" s="17" t="s">
        <v>76</v>
      </c>
      <c r="E3082" s="19">
        <v>42077.396527769997</v>
      </c>
      <c r="F3082" s="19">
        <v>42077.707638879998</v>
      </c>
      <c r="G3082" s="9">
        <v>448</v>
      </c>
      <c r="H3082" s="9">
        <v>83</v>
      </c>
      <c r="I3082" s="9">
        <v>19034</v>
      </c>
      <c r="J3082" s="17" t="s">
        <v>315</v>
      </c>
    </row>
    <row r="3083" spans="1:10">
      <c r="A3083" s="17" t="s">
        <v>14761</v>
      </c>
      <c r="B3083" s="18" t="s">
        <v>351</v>
      </c>
      <c r="C3083" s="17" t="s">
        <v>99</v>
      </c>
      <c r="D3083" s="17" t="s">
        <v>102</v>
      </c>
      <c r="E3083" s="19">
        <v>45489.772222220003</v>
      </c>
      <c r="F3083" s="19">
        <v>45489.986111110004</v>
      </c>
      <c r="G3083" s="9">
        <v>308</v>
      </c>
      <c r="H3083" s="9">
        <v>195</v>
      </c>
      <c r="I3083" s="9">
        <v>19030</v>
      </c>
      <c r="J3083" s="17" t="s">
        <v>315</v>
      </c>
    </row>
    <row r="3084" spans="1:10">
      <c r="A3084" s="17" t="s">
        <v>14762</v>
      </c>
      <c r="B3084" s="18" t="s">
        <v>318</v>
      </c>
      <c r="C3084" s="17" t="s">
        <v>240</v>
      </c>
      <c r="D3084" s="17" t="s">
        <v>106</v>
      </c>
      <c r="E3084" s="19">
        <v>45032.667361109998</v>
      </c>
      <c r="F3084" s="19">
        <v>45032.8125</v>
      </c>
      <c r="G3084" s="9">
        <v>209</v>
      </c>
      <c r="H3084" s="9">
        <v>91</v>
      </c>
      <c r="I3084" s="9">
        <v>19019</v>
      </c>
      <c r="J3084" s="17" t="s">
        <v>315</v>
      </c>
    </row>
    <row r="3085" spans="1:10">
      <c r="A3085" s="17" t="s">
        <v>8801</v>
      </c>
      <c r="B3085" s="18" t="s">
        <v>351</v>
      </c>
      <c r="C3085" s="17" t="s">
        <v>174</v>
      </c>
      <c r="D3085" s="17" t="s">
        <v>303</v>
      </c>
      <c r="E3085" s="19">
        <v>44566.677777769997</v>
      </c>
      <c r="F3085" s="19">
        <v>44567.204166659998</v>
      </c>
      <c r="G3085" s="9">
        <v>758</v>
      </c>
      <c r="H3085" s="9">
        <v>35</v>
      </c>
      <c r="I3085" s="9">
        <v>19006</v>
      </c>
      <c r="J3085" s="17" t="s">
        <v>315</v>
      </c>
    </row>
    <row r="3086" spans="1:10">
      <c r="A3086" s="17" t="s">
        <v>14763</v>
      </c>
      <c r="B3086" s="18" t="s">
        <v>318</v>
      </c>
      <c r="C3086" s="17" t="s">
        <v>264</v>
      </c>
      <c r="D3086" s="17" t="s">
        <v>82</v>
      </c>
      <c r="E3086" s="19">
        <v>40023.809722220001</v>
      </c>
      <c r="F3086" s="19">
        <v>40024.118055550003</v>
      </c>
      <c r="G3086" s="9">
        <v>444</v>
      </c>
      <c r="H3086" s="9">
        <v>85</v>
      </c>
      <c r="I3086" s="9">
        <v>18978</v>
      </c>
      <c r="J3086" s="17" t="s">
        <v>315</v>
      </c>
    </row>
    <row r="3087" spans="1:10">
      <c r="A3087" s="17" t="s">
        <v>14764</v>
      </c>
      <c r="B3087" s="18" t="s">
        <v>351</v>
      </c>
      <c r="C3087" s="17" t="s">
        <v>182</v>
      </c>
      <c r="D3087" s="17" t="s">
        <v>181</v>
      </c>
      <c r="E3087" s="19">
        <v>43950.697222219998</v>
      </c>
      <c r="F3087" s="19">
        <v>43950.90972222</v>
      </c>
      <c r="G3087" s="9">
        <v>306</v>
      </c>
      <c r="H3087" s="9">
        <v>62</v>
      </c>
      <c r="I3087" s="9">
        <v>18972</v>
      </c>
      <c r="J3087" s="17" t="s">
        <v>315</v>
      </c>
    </row>
    <row r="3088" spans="1:10">
      <c r="A3088" s="17" t="s">
        <v>14765</v>
      </c>
      <c r="B3088" s="18" t="s">
        <v>351</v>
      </c>
      <c r="C3088" s="17" t="s">
        <v>99</v>
      </c>
      <c r="D3088" s="17" t="s">
        <v>101</v>
      </c>
      <c r="E3088" s="19">
        <v>42205.046527769999</v>
      </c>
      <c r="F3088" s="19">
        <v>42205.75694444</v>
      </c>
      <c r="G3088" s="9">
        <v>1023</v>
      </c>
      <c r="H3088" s="9">
        <v>29</v>
      </c>
      <c r="I3088" s="9">
        <v>18967</v>
      </c>
      <c r="J3088" s="17" t="s">
        <v>315</v>
      </c>
    </row>
    <row r="3089" spans="1:10">
      <c r="A3089" s="17" t="s">
        <v>14766</v>
      </c>
      <c r="B3089" s="18" t="s">
        <v>351</v>
      </c>
      <c r="C3089" s="17" t="s">
        <v>100</v>
      </c>
      <c r="D3089" s="17" t="s">
        <v>216</v>
      </c>
      <c r="E3089" s="19">
        <v>44514.859722219997</v>
      </c>
      <c r="F3089" s="19">
        <v>44515.086805550003</v>
      </c>
      <c r="G3089" s="9">
        <v>327</v>
      </c>
      <c r="H3089" s="9">
        <v>58</v>
      </c>
      <c r="I3089" s="9">
        <v>18966</v>
      </c>
      <c r="J3089" s="17" t="s">
        <v>315</v>
      </c>
    </row>
    <row r="3090" spans="1:10">
      <c r="A3090" s="17" t="s">
        <v>14767</v>
      </c>
      <c r="B3090" s="18" t="s">
        <v>314</v>
      </c>
      <c r="C3090" s="17" t="s">
        <v>220</v>
      </c>
      <c r="D3090" s="17" t="s">
        <v>221</v>
      </c>
      <c r="E3090" s="19">
        <v>41847.123611110001</v>
      </c>
      <c r="F3090" s="19">
        <v>41847.397916659997</v>
      </c>
      <c r="G3090" s="9">
        <v>395</v>
      </c>
      <c r="H3090" s="9">
        <v>48</v>
      </c>
      <c r="I3090" s="9">
        <v>18960</v>
      </c>
      <c r="J3090" s="17" t="s">
        <v>315</v>
      </c>
    </row>
    <row r="3091" spans="1:10">
      <c r="A3091" s="17" t="s">
        <v>14768</v>
      </c>
      <c r="B3091" s="18" t="s">
        <v>351</v>
      </c>
      <c r="C3091" s="17" t="s">
        <v>60</v>
      </c>
      <c r="D3091" s="17" t="s">
        <v>62</v>
      </c>
      <c r="E3091" s="19">
        <v>42379.311805550002</v>
      </c>
      <c r="F3091" s="19">
        <v>42379.649305550003</v>
      </c>
      <c r="G3091" s="9">
        <v>486</v>
      </c>
      <c r="H3091" s="9">
        <v>39</v>
      </c>
      <c r="I3091" s="9">
        <v>18954</v>
      </c>
      <c r="J3091" s="17" t="s">
        <v>315</v>
      </c>
    </row>
    <row r="3092" spans="1:10">
      <c r="A3092" s="17" t="s">
        <v>14769</v>
      </c>
      <c r="B3092" s="18" t="s">
        <v>351</v>
      </c>
      <c r="C3092" s="17" t="s">
        <v>99</v>
      </c>
      <c r="D3092" s="17" t="s">
        <v>100</v>
      </c>
      <c r="E3092" s="19">
        <v>41794.794444439998</v>
      </c>
      <c r="F3092" s="19">
        <v>41795.465277770003</v>
      </c>
      <c r="G3092" s="9">
        <v>966</v>
      </c>
      <c r="H3092" s="9">
        <v>46</v>
      </c>
      <c r="I3092" s="9">
        <v>18954</v>
      </c>
      <c r="J3092" s="17" t="s">
        <v>315</v>
      </c>
    </row>
    <row r="3093" spans="1:10">
      <c r="A3093" s="17" t="s">
        <v>14770</v>
      </c>
      <c r="B3093" s="18" t="s">
        <v>314</v>
      </c>
      <c r="C3093" s="17" t="s">
        <v>79</v>
      </c>
      <c r="D3093" s="17" t="s">
        <v>168</v>
      </c>
      <c r="E3093" s="19">
        <v>39801.610416659998</v>
      </c>
      <c r="F3093" s="19">
        <v>39801.772916659997</v>
      </c>
      <c r="G3093" s="9">
        <v>234</v>
      </c>
      <c r="H3093" s="9">
        <v>81</v>
      </c>
      <c r="I3093" s="9">
        <v>18954</v>
      </c>
      <c r="J3093" s="17" t="s">
        <v>315</v>
      </c>
    </row>
    <row r="3094" spans="1:10">
      <c r="A3094" s="17" t="s">
        <v>14771</v>
      </c>
      <c r="B3094" s="18" t="s">
        <v>318</v>
      </c>
      <c r="C3094" s="17" t="s">
        <v>202</v>
      </c>
      <c r="D3094" s="17" t="s">
        <v>204</v>
      </c>
      <c r="E3094" s="19">
        <v>42704.554166659997</v>
      </c>
      <c r="F3094" s="19">
        <v>42704.654166660002</v>
      </c>
      <c r="G3094" s="9">
        <v>144</v>
      </c>
      <c r="H3094" s="9">
        <v>159</v>
      </c>
      <c r="I3094" s="9">
        <v>18944</v>
      </c>
      <c r="J3094" s="17" t="s">
        <v>315</v>
      </c>
    </row>
    <row r="3095" spans="1:10">
      <c r="A3095" s="17" t="s">
        <v>14772</v>
      </c>
      <c r="B3095" s="18" t="s">
        <v>314</v>
      </c>
      <c r="C3095" s="17" t="s">
        <v>79</v>
      </c>
      <c r="D3095" s="17" t="s">
        <v>168</v>
      </c>
      <c r="E3095" s="19">
        <v>39982.577083329998</v>
      </c>
      <c r="F3095" s="19">
        <v>39982.952777769999</v>
      </c>
      <c r="G3095" s="9">
        <v>541</v>
      </c>
      <c r="H3095" s="9">
        <v>35</v>
      </c>
      <c r="I3095" s="9">
        <v>18935</v>
      </c>
      <c r="J3095" s="17" t="s">
        <v>315</v>
      </c>
    </row>
    <row r="3096" spans="1:10">
      <c r="A3096" s="17" t="s">
        <v>14773</v>
      </c>
      <c r="B3096" s="18" t="s">
        <v>314</v>
      </c>
      <c r="C3096" s="17" t="s">
        <v>298</v>
      </c>
      <c r="D3096" s="17" t="s">
        <v>300</v>
      </c>
      <c r="E3096" s="19">
        <v>41774.506249999999</v>
      </c>
      <c r="F3096" s="19">
        <v>41774.621527770003</v>
      </c>
      <c r="G3096" s="9">
        <v>166</v>
      </c>
      <c r="H3096" s="9">
        <v>114</v>
      </c>
      <c r="I3096" s="9">
        <v>18924</v>
      </c>
      <c r="J3096" s="17" t="s">
        <v>315</v>
      </c>
    </row>
    <row r="3097" spans="1:10">
      <c r="A3097" s="17" t="s">
        <v>14774</v>
      </c>
      <c r="B3097" s="18" t="s">
        <v>351</v>
      </c>
      <c r="C3097" s="17" t="s">
        <v>156</v>
      </c>
      <c r="D3097" s="17" t="s">
        <v>156</v>
      </c>
      <c r="E3097" s="19">
        <v>39484.461805550003</v>
      </c>
      <c r="F3097" s="19">
        <v>39484.899305550003</v>
      </c>
      <c r="G3097" s="9">
        <v>630</v>
      </c>
      <c r="H3097" s="9">
        <v>30</v>
      </c>
      <c r="I3097" s="9">
        <v>18900</v>
      </c>
      <c r="J3097" s="17" t="s">
        <v>315</v>
      </c>
    </row>
    <row r="3098" spans="1:10">
      <c r="A3098" s="17" t="s">
        <v>14775</v>
      </c>
      <c r="B3098" s="18" t="s">
        <v>318</v>
      </c>
      <c r="C3098" s="17" t="s">
        <v>285</v>
      </c>
      <c r="D3098" s="17" t="s">
        <v>40</v>
      </c>
      <c r="E3098" s="19">
        <v>40342.473611109999</v>
      </c>
      <c r="F3098" s="19">
        <v>40342.56597222</v>
      </c>
      <c r="G3098" s="9">
        <v>133</v>
      </c>
      <c r="H3098" s="9">
        <v>142</v>
      </c>
      <c r="I3098" s="9">
        <v>18886</v>
      </c>
      <c r="J3098" s="17" t="s">
        <v>315</v>
      </c>
    </row>
    <row r="3099" spans="1:10">
      <c r="A3099" s="17" t="s">
        <v>14776</v>
      </c>
      <c r="B3099" s="18" t="s">
        <v>351</v>
      </c>
      <c r="C3099" s="17" t="s">
        <v>110</v>
      </c>
      <c r="D3099" s="17" t="s">
        <v>111</v>
      </c>
      <c r="E3099" s="19">
        <v>43967.716666660002</v>
      </c>
      <c r="F3099" s="19">
        <v>43968.3125</v>
      </c>
      <c r="G3099" s="9">
        <v>858</v>
      </c>
      <c r="H3099" s="9">
        <v>22</v>
      </c>
      <c r="I3099" s="9">
        <v>18876</v>
      </c>
      <c r="J3099" s="17" t="s">
        <v>315</v>
      </c>
    </row>
    <row r="3100" spans="1:10">
      <c r="A3100" s="17" t="s">
        <v>14777</v>
      </c>
      <c r="B3100" s="18" t="s">
        <v>351</v>
      </c>
      <c r="C3100" s="17" t="s">
        <v>256</v>
      </c>
      <c r="D3100" s="17" t="s">
        <v>257</v>
      </c>
      <c r="E3100" s="19">
        <v>39484.260416659999</v>
      </c>
      <c r="F3100" s="19">
        <v>39484.754861109999</v>
      </c>
      <c r="G3100" s="9">
        <v>712</v>
      </c>
      <c r="H3100" s="9">
        <v>43</v>
      </c>
      <c r="I3100" s="9">
        <v>18872</v>
      </c>
      <c r="J3100" s="17" t="s">
        <v>315</v>
      </c>
    </row>
    <row r="3101" spans="1:10">
      <c r="A3101" s="17" t="s">
        <v>14778</v>
      </c>
      <c r="B3101" s="18" t="s">
        <v>351</v>
      </c>
      <c r="C3101" s="17" t="s">
        <v>110</v>
      </c>
      <c r="D3101" s="17" t="s">
        <v>112</v>
      </c>
      <c r="E3101" s="19">
        <v>40465.265972219997</v>
      </c>
      <c r="F3101" s="19">
        <v>40465.41319444</v>
      </c>
      <c r="G3101" s="9">
        <v>212</v>
      </c>
      <c r="H3101" s="9">
        <v>89</v>
      </c>
      <c r="I3101" s="9">
        <v>18868</v>
      </c>
      <c r="J3101" s="17" t="s">
        <v>315</v>
      </c>
    </row>
    <row r="3102" spans="1:10">
      <c r="A3102" s="17" t="s">
        <v>14779</v>
      </c>
      <c r="B3102" s="18" t="s">
        <v>318</v>
      </c>
      <c r="C3102" s="17" t="s">
        <v>202</v>
      </c>
      <c r="D3102" s="17" t="s">
        <v>204</v>
      </c>
      <c r="E3102" s="19">
        <v>44650.59583333</v>
      </c>
      <c r="F3102" s="19">
        <v>44650.764583329998</v>
      </c>
      <c r="G3102" s="9">
        <v>243</v>
      </c>
      <c r="H3102" s="9">
        <v>78</v>
      </c>
      <c r="I3102" s="9">
        <v>18856</v>
      </c>
      <c r="J3102" s="17" t="s">
        <v>315</v>
      </c>
    </row>
    <row r="3103" spans="1:10">
      <c r="A3103" s="17" t="s">
        <v>14780</v>
      </c>
      <c r="B3103" s="18" t="s">
        <v>351</v>
      </c>
      <c r="C3103" s="17" t="s">
        <v>99</v>
      </c>
      <c r="D3103" s="17" t="s">
        <v>100</v>
      </c>
      <c r="E3103" s="19">
        <v>42555.656944440001</v>
      </c>
      <c r="F3103" s="19">
        <v>42555.947916659999</v>
      </c>
      <c r="G3103" s="9">
        <v>419</v>
      </c>
      <c r="H3103" s="9">
        <v>45</v>
      </c>
      <c r="I3103" s="9">
        <v>18855</v>
      </c>
      <c r="J3103" s="17" t="s">
        <v>315</v>
      </c>
    </row>
    <row r="3104" spans="1:10">
      <c r="A3104" s="17" t="s">
        <v>14781</v>
      </c>
      <c r="B3104" s="18" t="s">
        <v>351</v>
      </c>
      <c r="C3104" s="17" t="s">
        <v>236</v>
      </c>
      <c r="D3104" s="17" t="s">
        <v>237</v>
      </c>
      <c r="E3104" s="19">
        <v>39484.521527769997</v>
      </c>
      <c r="F3104" s="19">
        <v>39484.875</v>
      </c>
      <c r="G3104" s="9">
        <v>509</v>
      </c>
      <c r="H3104" s="9">
        <v>37</v>
      </c>
      <c r="I3104" s="9">
        <v>18833</v>
      </c>
      <c r="J3104" s="17" t="s">
        <v>315</v>
      </c>
    </row>
    <row r="3105" spans="1:10">
      <c r="A3105" s="17" t="s">
        <v>14782</v>
      </c>
      <c r="B3105" s="18" t="s">
        <v>318</v>
      </c>
      <c r="C3105" s="17" t="s">
        <v>113</v>
      </c>
      <c r="D3105" s="17" t="s">
        <v>115</v>
      </c>
      <c r="E3105" s="19">
        <v>45067.597916660001</v>
      </c>
      <c r="F3105" s="19">
        <v>45067.895138879998</v>
      </c>
      <c r="G3105" s="9">
        <v>428</v>
      </c>
      <c r="H3105" s="9">
        <v>44</v>
      </c>
      <c r="I3105" s="9">
        <v>18832</v>
      </c>
      <c r="J3105" s="17" t="s">
        <v>315</v>
      </c>
    </row>
    <row r="3106" spans="1:10">
      <c r="A3106" s="17" t="s">
        <v>12993</v>
      </c>
      <c r="B3106" s="18" t="s">
        <v>318</v>
      </c>
      <c r="C3106" s="17" t="s">
        <v>217</v>
      </c>
      <c r="D3106" s="17" t="s">
        <v>219</v>
      </c>
      <c r="E3106" s="19">
        <v>42702.882638880001</v>
      </c>
      <c r="F3106" s="19">
        <v>42703.086805550003</v>
      </c>
      <c r="G3106" s="9">
        <v>294</v>
      </c>
      <c r="H3106" s="9">
        <v>64</v>
      </c>
      <c r="I3106" s="9">
        <v>18816</v>
      </c>
      <c r="J3106" s="17" t="s">
        <v>315</v>
      </c>
    </row>
    <row r="3107" spans="1:10">
      <c r="A3107" s="17" t="s">
        <v>4448</v>
      </c>
      <c r="B3107" s="18" t="s">
        <v>318</v>
      </c>
      <c r="C3107" s="17" t="s">
        <v>201</v>
      </c>
      <c r="D3107" s="17" t="s">
        <v>248</v>
      </c>
      <c r="E3107" s="19">
        <v>45009.186111110001</v>
      </c>
      <c r="F3107" s="19">
        <v>45009.432638879996</v>
      </c>
      <c r="G3107" s="9">
        <v>355</v>
      </c>
      <c r="H3107" s="9">
        <v>53</v>
      </c>
      <c r="I3107" s="9">
        <v>18815</v>
      </c>
      <c r="J3107" s="17" t="s">
        <v>315</v>
      </c>
    </row>
    <row r="3108" spans="1:10">
      <c r="A3108" s="17" t="s">
        <v>14783</v>
      </c>
      <c r="B3108" s="18" t="s">
        <v>314</v>
      </c>
      <c r="C3108" s="17" t="s">
        <v>116</v>
      </c>
      <c r="D3108" s="17" t="s">
        <v>119</v>
      </c>
      <c r="E3108" s="19">
        <v>45067.899305550003</v>
      </c>
      <c r="F3108" s="19">
        <v>45068.493055550003</v>
      </c>
      <c r="G3108" s="9">
        <v>855</v>
      </c>
      <c r="H3108" s="9">
        <v>22</v>
      </c>
      <c r="I3108" s="9">
        <v>18810</v>
      </c>
      <c r="J3108" s="17" t="s">
        <v>315</v>
      </c>
    </row>
    <row r="3109" spans="1:10">
      <c r="A3109" s="17" t="s">
        <v>14784</v>
      </c>
      <c r="B3109" s="18" t="s">
        <v>318</v>
      </c>
      <c r="C3109" s="17" t="s">
        <v>126</v>
      </c>
      <c r="D3109" s="17" t="s">
        <v>127</v>
      </c>
      <c r="E3109" s="19">
        <v>42704.854166659999</v>
      </c>
      <c r="F3109" s="19">
        <v>42705.514583329998</v>
      </c>
      <c r="G3109" s="9">
        <v>951</v>
      </c>
      <c r="H3109" s="9">
        <v>42</v>
      </c>
      <c r="I3109" s="9">
        <v>18803</v>
      </c>
      <c r="J3109" s="17" t="s">
        <v>315</v>
      </c>
    </row>
    <row r="3110" spans="1:10">
      <c r="A3110" s="17" t="s">
        <v>14785</v>
      </c>
      <c r="B3110" s="18" t="s">
        <v>314</v>
      </c>
      <c r="C3110" s="17" t="s">
        <v>160</v>
      </c>
      <c r="D3110" s="17" t="s">
        <v>163</v>
      </c>
      <c r="E3110" s="19">
        <v>44763.056250000001</v>
      </c>
      <c r="F3110" s="19">
        <v>44763.709027769997</v>
      </c>
      <c r="G3110" s="9">
        <v>940</v>
      </c>
      <c r="H3110" s="9">
        <v>20</v>
      </c>
      <c r="I3110" s="9">
        <v>18800</v>
      </c>
      <c r="J3110" s="17" t="s">
        <v>315</v>
      </c>
    </row>
    <row r="3111" spans="1:10">
      <c r="A3111" s="17" t="s">
        <v>14786</v>
      </c>
      <c r="B3111" s="18" t="s">
        <v>351</v>
      </c>
      <c r="C3111" s="17" t="s">
        <v>41</v>
      </c>
      <c r="D3111" s="17" t="s">
        <v>43</v>
      </c>
      <c r="E3111" s="19">
        <v>42211.236111110004</v>
      </c>
      <c r="F3111" s="19">
        <v>42211.521527769997</v>
      </c>
      <c r="G3111" s="9">
        <v>411</v>
      </c>
      <c r="H3111" s="9">
        <v>138</v>
      </c>
      <c r="I3111" s="9">
        <v>18792</v>
      </c>
      <c r="J3111" s="17" t="s">
        <v>315</v>
      </c>
    </row>
    <row r="3112" spans="1:10">
      <c r="A3112" s="17" t="s">
        <v>14787</v>
      </c>
      <c r="B3112" s="18" t="s">
        <v>318</v>
      </c>
      <c r="C3112" s="17" t="s">
        <v>58</v>
      </c>
      <c r="D3112" s="17" t="s">
        <v>59</v>
      </c>
      <c r="E3112" s="19">
        <v>45657.559722220001</v>
      </c>
      <c r="F3112" s="19">
        <v>45657.682638879996</v>
      </c>
      <c r="G3112" s="9">
        <v>177</v>
      </c>
      <c r="H3112" s="9">
        <v>163</v>
      </c>
      <c r="I3112" s="9">
        <v>18771</v>
      </c>
      <c r="J3112" s="17" t="s">
        <v>315</v>
      </c>
    </row>
    <row r="3113" spans="1:10">
      <c r="A3113" s="17" t="s">
        <v>14788</v>
      </c>
      <c r="B3113" s="18" t="s">
        <v>351</v>
      </c>
      <c r="C3113" s="17" t="s">
        <v>104</v>
      </c>
      <c r="D3113" s="17" t="s">
        <v>105</v>
      </c>
      <c r="E3113" s="19">
        <v>41813.738888879998</v>
      </c>
      <c r="F3113" s="19">
        <v>41813.760416659999</v>
      </c>
      <c r="G3113" s="9">
        <v>31</v>
      </c>
      <c r="H3113" s="9">
        <v>605</v>
      </c>
      <c r="I3113" s="9">
        <v>18755</v>
      </c>
      <c r="J3113" s="17" t="s">
        <v>315</v>
      </c>
    </row>
    <row r="3114" spans="1:10">
      <c r="A3114" s="17" t="s">
        <v>14789</v>
      </c>
      <c r="B3114" s="18" t="s">
        <v>351</v>
      </c>
      <c r="C3114" s="17" t="s">
        <v>182</v>
      </c>
      <c r="D3114" s="17" t="s">
        <v>184</v>
      </c>
      <c r="E3114" s="19">
        <v>40715.985416659998</v>
      </c>
      <c r="F3114" s="19">
        <v>40716.405555550002</v>
      </c>
      <c r="G3114" s="9">
        <v>605</v>
      </c>
      <c r="H3114" s="9">
        <v>31</v>
      </c>
      <c r="I3114" s="9">
        <v>18755</v>
      </c>
      <c r="J3114" s="17" t="s">
        <v>315</v>
      </c>
    </row>
    <row r="3115" spans="1:10">
      <c r="A3115" s="17" t="s">
        <v>14790</v>
      </c>
      <c r="B3115" s="18" t="s">
        <v>314</v>
      </c>
      <c r="C3115" s="17" t="s">
        <v>271</v>
      </c>
      <c r="D3115" s="17" t="s">
        <v>273</v>
      </c>
      <c r="E3115" s="19">
        <v>44714.90972222</v>
      </c>
      <c r="F3115" s="19">
        <v>44715.580555549997</v>
      </c>
      <c r="G3115" s="9">
        <v>966</v>
      </c>
      <c r="H3115" s="9">
        <v>23</v>
      </c>
      <c r="I3115" s="9">
        <v>18734</v>
      </c>
      <c r="J3115" s="17" t="s">
        <v>315</v>
      </c>
    </row>
    <row r="3116" spans="1:10">
      <c r="A3116" s="17" t="s">
        <v>14791</v>
      </c>
      <c r="B3116" s="18" t="s">
        <v>351</v>
      </c>
      <c r="C3116" s="17" t="s">
        <v>256</v>
      </c>
      <c r="D3116" s="17" t="s">
        <v>40</v>
      </c>
      <c r="E3116" s="19">
        <v>41675.340277770003</v>
      </c>
      <c r="F3116" s="19">
        <v>41676.522222220003</v>
      </c>
      <c r="G3116" s="9">
        <v>1702</v>
      </c>
      <c r="H3116" s="9">
        <v>11</v>
      </c>
      <c r="I3116" s="9">
        <v>18722</v>
      </c>
      <c r="J3116" s="17" t="s">
        <v>315</v>
      </c>
    </row>
    <row r="3117" spans="1:10">
      <c r="A3117" s="17" t="s">
        <v>14792</v>
      </c>
      <c r="B3117" s="18" t="s">
        <v>351</v>
      </c>
      <c r="C3117" s="17" t="s">
        <v>74</v>
      </c>
      <c r="D3117" s="17" t="s">
        <v>77</v>
      </c>
      <c r="E3117" s="19">
        <v>44190.731249999997</v>
      </c>
      <c r="F3117" s="19">
        <v>44191.59722222</v>
      </c>
      <c r="G3117" s="9">
        <v>1247</v>
      </c>
      <c r="H3117" s="9">
        <v>15</v>
      </c>
      <c r="I3117" s="9">
        <v>18705</v>
      </c>
      <c r="J3117" s="17" t="s">
        <v>315</v>
      </c>
    </row>
    <row r="3118" spans="1:10">
      <c r="A3118" s="17" t="s">
        <v>14793</v>
      </c>
      <c r="B3118" s="18" t="s">
        <v>314</v>
      </c>
      <c r="C3118" s="17" t="s">
        <v>52</v>
      </c>
      <c r="D3118" s="17" t="s">
        <v>55</v>
      </c>
      <c r="E3118" s="19">
        <v>43287.7</v>
      </c>
      <c r="F3118" s="19">
        <v>43288.698611109998</v>
      </c>
      <c r="G3118" s="9">
        <v>1438</v>
      </c>
      <c r="H3118" s="9">
        <v>13</v>
      </c>
      <c r="I3118" s="9">
        <v>18694</v>
      </c>
      <c r="J3118" s="17" t="s">
        <v>315</v>
      </c>
    </row>
    <row r="3119" spans="1:10">
      <c r="A3119" s="17" t="s">
        <v>14794</v>
      </c>
      <c r="B3119" s="18" t="s">
        <v>314</v>
      </c>
      <c r="C3119" s="17" t="s">
        <v>160</v>
      </c>
      <c r="D3119" s="17" t="s">
        <v>163</v>
      </c>
      <c r="E3119" s="19">
        <v>45018.701388879999</v>
      </c>
      <c r="F3119" s="19">
        <v>45018.745833330002</v>
      </c>
      <c r="G3119" s="9">
        <v>64</v>
      </c>
      <c r="H3119" s="9">
        <v>292</v>
      </c>
      <c r="I3119" s="9">
        <v>18688</v>
      </c>
      <c r="J3119" s="17" t="s">
        <v>315</v>
      </c>
    </row>
    <row r="3120" spans="1:10">
      <c r="A3120" s="17" t="s">
        <v>14795</v>
      </c>
      <c r="B3120" s="18" t="s">
        <v>318</v>
      </c>
      <c r="C3120" s="17" t="s">
        <v>93</v>
      </c>
      <c r="D3120" s="17" t="s">
        <v>95</v>
      </c>
      <c r="E3120" s="19">
        <v>42193.029861110001</v>
      </c>
      <c r="F3120" s="19">
        <v>42193.510416659999</v>
      </c>
      <c r="G3120" s="9">
        <v>692</v>
      </c>
      <c r="H3120" s="9">
        <v>27</v>
      </c>
      <c r="I3120" s="9">
        <v>18684</v>
      </c>
      <c r="J3120" s="17" t="s">
        <v>315</v>
      </c>
    </row>
    <row r="3121" spans="1:10">
      <c r="A3121" s="17" t="s">
        <v>14796</v>
      </c>
      <c r="B3121" s="18" t="s">
        <v>351</v>
      </c>
      <c r="C3121" s="17" t="s">
        <v>175</v>
      </c>
      <c r="D3121" s="17" t="s">
        <v>157</v>
      </c>
      <c r="E3121" s="19">
        <v>41098.719444440001</v>
      </c>
      <c r="F3121" s="19">
        <v>41099.583333330003</v>
      </c>
      <c r="G3121" s="9">
        <v>1244</v>
      </c>
      <c r="H3121" s="9">
        <v>15</v>
      </c>
      <c r="I3121" s="9">
        <v>18660</v>
      </c>
      <c r="J3121" s="17" t="s">
        <v>315</v>
      </c>
    </row>
    <row r="3122" spans="1:10">
      <c r="A3122" s="17" t="s">
        <v>14797</v>
      </c>
      <c r="B3122" s="18" t="s">
        <v>351</v>
      </c>
      <c r="C3122" s="17" t="s">
        <v>35</v>
      </c>
      <c r="D3122" s="17" t="s">
        <v>36</v>
      </c>
      <c r="E3122" s="19">
        <v>43632.867361110002</v>
      </c>
      <c r="F3122" s="19">
        <v>43633.774305550003</v>
      </c>
      <c r="G3122" s="9">
        <v>1306</v>
      </c>
      <c r="H3122" s="9">
        <v>42</v>
      </c>
      <c r="I3122" s="9">
        <v>18652</v>
      </c>
      <c r="J3122" s="17" t="s">
        <v>315</v>
      </c>
    </row>
    <row r="3123" spans="1:10">
      <c r="A3123" s="17" t="s">
        <v>14798</v>
      </c>
      <c r="B3123" s="18" t="s">
        <v>351</v>
      </c>
      <c r="C3123" s="17" t="s">
        <v>179</v>
      </c>
      <c r="D3123" s="17" t="s">
        <v>180</v>
      </c>
      <c r="E3123" s="19">
        <v>40329.53472222</v>
      </c>
      <c r="F3123" s="19">
        <v>40329.858333329998</v>
      </c>
      <c r="G3123" s="9">
        <v>466</v>
      </c>
      <c r="H3123" s="9">
        <v>40</v>
      </c>
      <c r="I3123" s="9">
        <v>18640</v>
      </c>
      <c r="J3123" s="17" t="s">
        <v>315</v>
      </c>
    </row>
    <row r="3124" spans="1:10">
      <c r="A3124" s="17" t="s">
        <v>14799</v>
      </c>
      <c r="B3124" s="18" t="s">
        <v>318</v>
      </c>
      <c r="C3124" s="17" t="s">
        <v>264</v>
      </c>
      <c r="D3124" s="17" t="s">
        <v>266</v>
      </c>
      <c r="E3124" s="19">
        <v>45506.772222220003</v>
      </c>
      <c r="F3124" s="19">
        <v>45507.584722220003</v>
      </c>
      <c r="G3124" s="9">
        <v>1164</v>
      </c>
      <c r="H3124" s="9">
        <v>32</v>
      </c>
      <c r="I3124" s="9">
        <v>18624</v>
      </c>
      <c r="J3124" s="17" t="s">
        <v>315</v>
      </c>
    </row>
    <row r="3125" spans="1:10">
      <c r="A3125" s="17" t="s">
        <v>14800</v>
      </c>
      <c r="B3125" s="18" t="s">
        <v>314</v>
      </c>
      <c r="C3125" s="17" t="s">
        <v>271</v>
      </c>
      <c r="D3125" s="17" t="s">
        <v>273</v>
      </c>
      <c r="E3125" s="19">
        <v>45077.552777769997</v>
      </c>
      <c r="F3125" s="19">
        <v>45077.868055550003</v>
      </c>
      <c r="G3125" s="9">
        <v>454</v>
      </c>
      <c r="H3125" s="9">
        <v>42</v>
      </c>
      <c r="I3125" s="9">
        <v>18624</v>
      </c>
      <c r="J3125" s="17" t="s">
        <v>315</v>
      </c>
    </row>
    <row r="3126" spans="1:10">
      <c r="A3126" s="17" t="s">
        <v>14801</v>
      </c>
      <c r="B3126" s="18" t="s">
        <v>318</v>
      </c>
      <c r="C3126" s="17" t="s">
        <v>139</v>
      </c>
      <c r="D3126" s="17" t="s">
        <v>142</v>
      </c>
      <c r="E3126" s="19">
        <v>40040.595138880002</v>
      </c>
      <c r="F3126" s="19">
        <v>40040.728472219998</v>
      </c>
      <c r="G3126" s="9">
        <v>192</v>
      </c>
      <c r="H3126" s="9">
        <v>99</v>
      </c>
      <c r="I3126" s="9">
        <v>18616</v>
      </c>
      <c r="J3126" s="17" t="s">
        <v>315</v>
      </c>
    </row>
    <row r="3127" spans="1:10">
      <c r="A3127" s="17" t="s">
        <v>14802</v>
      </c>
      <c r="B3127" s="18" t="s">
        <v>351</v>
      </c>
      <c r="C3127" s="17" t="s">
        <v>110</v>
      </c>
      <c r="D3127" s="17" t="s">
        <v>111</v>
      </c>
      <c r="E3127" s="19">
        <v>40602.322222219998</v>
      </c>
      <c r="F3127" s="19">
        <v>40602.69097222</v>
      </c>
      <c r="G3127" s="9">
        <v>531</v>
      </c>
      <c r="H3127" s="9">
        <v>35</v>
      </c>
      <c r="I3127" s="9">
        <v>18585</v>
      </c>
      <c r="J3127" s="17" t="s">
        <v>315</v>
      </c>
    </row>
    <row r="3128" spans="1:10">
      <c r="A3128" s="17" t="s">
        <v>2320</v>
      </c>
      <c r="B3128" s="18" t="s">
        <v>351</v>
      </c>
      <c r="C3128" s="17" t="s">
        <v>74</v>
      </c>
      <c r="D3128" s="17" t="s">
        <v>75</v>
      </c>
      <c r="E3128" s="19">
        <v>43602.990277769997</v>
      </c>
      <c r="F3128" s="19">
        <v>43603.270833330003</v>
      </c>
      <c r="G3128" s="9">
        <v>404</v>
      </c>
      <c r="H3128" s="9">
        <v>46</v>
      </c>
      <c r="I3128" s="9">
        <v>18584</v>
      </c>
      <c r="J3128" s="17" t="s">
        <v>315</v>
      </c>
    </row>
    <row r="3129" spans="1:10">
      <c r="A3129" s="17" t="s">
        <v>14803</v>
      </c>
      <c r="B3129" s="18" t="s">
        <v>318</v>
      </c>
      <c r="C3129" s="17" t="s">
        <v>126</v>
      </c>
      <c r="D3129" s="17" t="s">
        <v>127</v>
      </c>
      <c r="E3129" s="19">
        <v>44683.893055549997</v>
      </c>
      <c r="F3129" s="19">
        <v>44684.232638879999</v>
      </c>
      <c r="G3129" s="9">
        <v>489</v>
      </c>
      <c r="H3129" s="9">
        <v>38</v>
      </c>
      <c r="I3129" s="9">
        <v>18582</v>
      </c>
      <c r="J3129" s="17" t="s">
        <v>315</v>
      </c>
    </row>
    <row r="3130" spans="1:10">
      <c r="A3130" s="17" t="s">
        <v>14804</v>
      </c>
      <c r="B3130" s="18" t="s">
        <v>314</v>
      </c>
      <c r="C3130" s="17" t="s">
        <v>271</v>
      </c>
      <c r="D3130" s="17" t="s">
        <v>273</v>
      </c>
      <c r="E3130" s="19">
        <v>44190.655555550002</v>
      </c>
      <c r="F3130" s="19">
        <v>44192.497916660002</v>
      </c>
      <c r="G3130" s="9">
        <v>2653</v>
      </c>
      <c r="H3130" s="9">
        <v>7</v>
      </c>
      <c r="I3130" s="9">
        <v>18571</v>
      </c>
      <c r="J3130" s="17" t="s">
        <v>315</v>
      </c>
    </row>
    <row r="3131" spans="1:10">
      <c r="A3131" s="17" t="s">
        <v>14805</v>
      </c>
      <c r="B3131" s="18" t="s">
        <v>318</v>
      </c>
      <c r="C3131" s="17" t="s">
        <v>276</v>
      </c>
      <c r="D3131" s="17" t="s">
        <v>277</v>
      </c>
      <c r="E3131" s="19">
        <v>45565.574305549999</v>
      </c>
      <c r="F3131" s="19">
        <v>45566.863888879998</v>
      </c>
      <c r="G3131" s="9">
        <v>1857</v>
      </c>
      <c r="H3131" s="9">
        <v>10</v>
      </c>
      <c r="I3131" s="9">
        <v>18570</v>
      </c>
      <c r="J3131" s="17" t="s">
        <v>315</v>
      </c>
    </row>
    <row r="3132" spans="1:10">
      <c r="A3132" s="17" t="s">
        <v>14806</v>
      </c>
      <c r="B3132" s="18" t="s">
        <v>318</v>
      </c>
      <c r="C3132" s="17" t="s">
        <v>217</v>
      </c>
      <c r="D3132" s="17" t="s">
        <v>219</v>
      </c>
      <c r="E3132" s="19">
        <v>41819.53472222</v>
      </c>
      <c r="F3132" s="19">
        <v>41819.645833330003</v>
      </c>
      <c r="G3132" s="9">
        <v>160</v>
      </c>
      <c r="H3132" s="9">
        <v>116</v>
      </c>
      <c r="I3132" s="9">
        <v>18560</v>
      </c>
      <c r="J3132" s="17" t="s">
        <v>315</v>
      </c>
    </row>
    <row r="3133" spans="1:10">
      <c r="A3133" s="17" t="s">
        <v>14807</v>
      </c>
      <c r="B3133" s="18" t="s">
        <v>318</v>
      </c>
      <c r="C3133" s="17" t="s">
        <v>276</v>
      </c>
      <c r="D3133" s="17" t="s">
        <v>277</v>
      </c>
      <c r="E3133" s="19">
        <v>40357.615277769997</v>
      </c>
      <c r="F3133" s="19">
        <v>40357.810416660002</v>
      </c>
      <c r="G3133" s="9">
        <v>281</v>
      </c>
      <c r="H3133" s="9">
        <v>66</v>
      </c>
      <c r="I3133" s="9">
        <v>18546</v>
      </c>
      <c r="J3133" s="17" t="s">
        <v>315</v>
      </c>
    </row>
    <row r="3134" spans="1:10">
      <c r="A3134" s="17" t="s">
        <v>4031</v>
      </c>
      <c r="B3134" s="18" t="s">
        <v>314</v>
      </c>
      <c r="C3134" s="17" t="s">
        <v>298</v>
      </c>
      <c r="D3134" s="17" t="s">
        <v>300</v>
      </c>
      <c r="E3134" s="19">
        <v>45560.826388879999</v>
      </c>
      <c r="F3134" s="19">
        <v>45561.504166660001</v>
      </c>
      <c r="G3134" s="9">
        <v>976</v>
      </c>
      <c r="H3134" s="9">
        <v>19</v>
      </c>
      <c r="I3134" s="9">
        <v>18544</v>
      </c>
      <c r="J3134" s="17" t="s">
        <v>315</v>
      </c>
    </row>
    <row r="3135" spans="1:10">
      <c r="A3135" s="17" t="s">
        <v>14808</v>
      </c>
      <c r="B3135" s="18" t="s">
        <v>318</v>
      </c>
      <c r="C3135" s="17" t="s">
        <v>93</v>
      </c>
      <c r="D3135" s="17" t="s">
        <v>95</v>
      </c>
      <c r="E3135" s="19">
        <v>39688.070138880001</v>
      </c>
      <c r="F3135" s="19">
        <v>39688.513888879999</v>
      </c>
      <c r="G3135" s="9">
        <v>639</v>
      </c>
      <c r="H3135" s="9">
        <v>29</v>
      </c>
      <c r="I3135" s="9">
        <v>18531</v>
      </c>
      <c r="J3135" s="17" t="s">
        <v>315</v>
      </c>
    </row>
    <row r="3136" spans="1:10">
      <c r="A3136" s="17" t="s">
        <v>14809</v>
      </c>
      <c r="B3136" s="18" t="s">
        <v>318</v>
      </c>
      <c r="C3136" s="17" t="s">
        <v>210</v>
      </c>
      <c r="D3136" s="17" t="s">
        <v>138</v>
      </c>
      <c r="E3136" s="19">
        <v>39484.390277769999</v>
      </c>
      <c r="F3136" s="19">
        <v>39484.508333329999</v>
      </c>
      <c r="G3136" s="9">
        <v>170</v>
      </c>
      <c r="H3136" s="9">
        <v>109</v>
      </c>
      <c r="I3136" s="9">
        <v>18530</v>
      </c>
      <c r="J3136" s="17" t="s">
        <v>315</v>
      </c>
    </row>
    <row r="3137" spans="1:10">
      <c r="A3137" s="17" t="s">
        <v>14810</v>
      </c>
      <c r="B3137" s="18" t="s">
        <v>318</v>
      </c>
      <c r="C3137" s="17" t="s">
        <v>210</v>
      </c>
      <c r="D3137" s="17" t="s">
        <v>138</v>
      </c>
      <c r="E3137" s="19">
        <v>44617.455555549997</v>
      </c>
      <c r="F3137" s="19">
        <v>44617.65972222</v>
      </c>
      <c r="G3137" s="9">
        <v>294</v>
      </c>
      <c r="H3137" s="9">
        <v>63</v>
      </c>
      <c r="I3137" s="9">
        <v>18522</v>
      </c>
      <c r="J3137" s="17" t="s">
        <v>315</v>
      </c>
    </row>
    <row r="3138" spans="1:10">
      <c r="A3138" s="17" t="s">
        <v>14811</v>
      </c>
      <c r="B3138" s="18" t="s">
        <v>351</v>
      </c>
      <c r="C3138" s="17" t="s">
        <v>35</v>
      </c>
      <c r="D3138" s="17" t="s">
        <v>37</v>
      </c>
      <c r="E3138" s="19">
        <v>43653.968055550002</v>
      </c>
      <c r="F3138" s="19">
        <v>43654.036111109999</v>
      </c>
      <c r="G3138" s="9">
        <v>98</v>
      </c>
      <c r="H3138" s="9">
        <v>249</v>
      </c>
      <c r="I3138" s="9">
        <v>18514</v>
      </c>
      <c r="J3138" s="17" t="s">
        <v>315</v>
      </c>
    </row>
    <row r="3139" spans="1:10">
      <c r="A3139" s="17" t="s">
        <v>14812</v>
      </c>
      <c r="B3139" s="18" t="s">
        <v>351</v>
      </c>
      <c r="C3139" s="17" t="s">
        <v>74</v>
      </c>
      <c r="D3139" s="17" t="s">
        <v>77</v>
      </c>
      <c r="E3139" s="19">
        <v>43449.258333329999</v>
      </c>
      <c r="F3139" s="19">
        <v>43450.541666659999</v>
      </c>
      <c r="G3139" s="9">
        <v>1848</v>
      </c>
      <c r="H3139" s="9">
        <v>11</v>
      </c>
      <c r="I3139" s="9">
        <v>18513</v>
      </c>
      <c r="J3139" s="17" t="s">
        <v>315</v>
      </c>
    </row>
    <row r="3140" spans="1:10">
      <c r="A3140" s="17" t="s">
        <v>14813</v>
      </c>
      <c r="B3140" s="18" t="s">
        <v>318</v>
      </c>
      <c r="C3140" s="17" t="s">
        <v>233</v>
      </c>
      <c r="D3140" s="17" t="s">
        <v>234</v>
      </c>
      <c r="E3140" s="19">
        <v>41093.424305549997</v>
      </c>
      <c r="F3140" s="19">
        <v>41093.547916659998</v>
      </c>
      <c r="G3140" s="9">
        <v>178</v>
      </c>
      <c r="H3140" s="9">
        <v>104</v>
      </c>
      <c r="I3140" s="9">
        <v>18512</v>
      </c>
      <c r="J3140" s="17" t="s">
        <v>315</v>
      </c>
    </row>
    <row r="3141" spans="1:10">
      <c r="A3141" s="17" t="s">
        <v>14814</v>
      </c>
      <c r="B3141" s="18" t="s">
        <v>351</v>
      </c>
      <c r="C3141" s="17" t="s">
        <v>74</v>
      </c>
      <c r="D3141" s="17" t="s">
        <v>76</v>
      </c>
      <c r="E3141" s="19">
        <v>41109.667361109998</v>
      </c>
      <c r="F3141" s="19">
        <v>41109.829861110004</v>
      </c>
      <c r="G3141" s="9">
        <v>234</v>
      </c>
      <c r="H3141" s="9">
        <v>79</v>
      </c>
      <c r="I3141" s="9">
        <v>18486</v>
      </c>
      <c r="J3141" s="17" t="s">
        <v>315</v>
      </c>
    </row>
    <row r="3142" spans="1:10">
      <c r="A3142" s="17" t="s">
        <v>14815</v>
      </c>
      <c r="B3142" s="18" t="s">
        <v>318</v>
      </c>
      <c r="C3142" s="17" t="s">
        <v>126</v>
      </c>
      <c r="D3142" s="17" t="s">
        <v>127</v>
      </c>
      <c r="E3142" s="19">
        <v>41629.534027770002</v>
      </c>
      <c r="F3142" s="19">
        <v>41629.854166659999</v>
      </c>
      <c r="G3142" s="9">
        <v>461</v>
      </c>
      <c r="H3142" s="9">
        <v>61</v>
      </c>
      <c r="I3142" s="9">
        <v>18481</v>
      </c>
      <c r="J3142" s="17" t="s">
        <v>315</v>
      </c>
    </row>
    <row r="3143" spans="1:10">
      <c r="A3143" s="17" t="s">
        <v>14816</v>
      </c>
      <c r="B3143" s="18" t="s">
        <v>351</v>
      </c>
      <c r="C3143" s="17" t="s">
        <v>175</v>
      </c>
      <c r="D3143" s="17" t="s">
        <v>178</v>
      </c>
      <c r="E3143" s="19">
        <v>39579.567361109999</v>
      </c>
      <c r="F3143" s="19">
        <v>39579.956250000003</v>
      </c>
      <c r="G3143" s="9">
        <v>560</v>
      </c>
      <c r="H3143" s="9">
        <v>33</v>
      </c>
      <c r="I3143" s="9">
        <v>18480</v>
      </c>
      <c r="J3143" s="17" t="s">
        <v>315</v>
      </c>
    </row>
    <row r="3144" spans="1:10">
      <c r="A3144" s="17" t="s">
        <v>14817</v>
      </c>
      <c r="B3144" s="18" t="s">
        <v>314</v>
      </c>
      <c r="C3144" s="17" t="s">
        <v>220</v>
      </c>
      <c r="D3144" s="17" t="s">
        <v>222</v>
      </c>
      <c r="E3144" s="19">
        <v>42391.661111109999</v>
      </c>
      <c r="F3144" s="19">
        <v>42391.913888880001</v>
      </c>
      <c r="G3144" s="9">
        <v>364</v>
      </c>
      <c r="H3144" s="9">
        <v>69</v>
      </c>
      <c r="I3144" s="9">
        <v>18466</v>
      </c>
      <c r="J3144" s="17" t="s">
        <v>315</v>
      </c>
    </row>
    <row r="3145" spans="1:10">
      <c r="A3145" s="17" t="s">
        <v>14818</v>
      </c>
      <c r="B3145" s="18" t="s">
        <v>314</v>
      </c>
      <c r="C3145" s="17" t="s">
        <v>94</v>
      </c>
      <c r="D3145" s="17" t="s">
        <v>94</v>
      </c>
      <c r="E3145" s="19">
        <v>42616.734722219997</v>
      </c>
      <c r="F3145" s="19">
        <v>42616.984027769999</v>
      </c>
      <c r="G3145" s="9">
        <v>359</v>
      </c>
      <c r="H3145" s="9">
        <v>127</v>
      </c>
      <c r="I3145" s="9">
        <v>18449</v>
      </c>
      <c r="J3145" s="17" t="s">
        <v>315</v>
      </c>
    </row>
    <row r="3146" spans="1:10">
      <c r="A3146" s="17" t="s">
        <v>14819</v>
      </c>
      <c r="B3146" s="18" t="s">
        <v>351</v>
      </c>
      <c r="C3146" s="17" t="s">
        <v>35</v>
      </c>
      <c r="D3146" s="17" t="s">
        <v>37</v>
      </c>
      <c r="E3146" s="19">
        <v>40656.323611109998</v>
      </c>
      <c r="F3146" s="19">
        <v>40656.621527770003</v>
      </c>
      <c r="G3146" s="9">
        <v>429</v>
      </c>
      <c r="H3146" s="9">
        <v>43</v>
      </c>
      <c r="I3146" s="9">
        <v>18447</v>
      </c>
      <c r="J3146" s="17" t="s">
        <v>315</v>
      </c>
    </row>
    <row r="3147" spans="1:10">
      <c r="A3147" s="17" t="s">
        <v>14820</v>
      </c>
      <c r="B3147" s="18" t="s">
        <v>351</v>
      </c>
      <c r="C3147" s="17" t="s">
        <v>100</v>
      </c>
      <c r="D3147" s="17" t="s">
        <v>87</v>
      </c>
      <c r="E3147" s="19">
        <v>42135.710416659997</v>
      </c>
      <c r="F3147" s="19">
        <v>42135.934027770003</v>
      </c>
      <c r="G3147" s="9">
        <v>322</v>
      </c>
      <c r="H3147" s="9">
        <v>63</v>
      </c>
      <c r="I3147" s="9">
        <v>18430</v>
      </c>
      <c r="J3147" s="17" t="s">
        <v>315</v>
      </c>
    </row>
    <row r="3148" spans="1:10">
      <c r="A3148" s="17" t="s">
        <v>14821</v>
      </c>
      <c r="B3148" s="18" t="s">
        <v>318</v>
      </c>
      <c r="C3148" s="17" t="s">
        <v>96</v>
      </c>
      <c r="D3148" s="17" t="s">
        <v>98</v>
      </c>
      <c r="E3148" s="19">
        <v>45503.28472222</v>
      </c>
      <c r="F3148" s="19">
        <v>45503.703472219997</v>
      </c>
      <c r="G3148" s="9">
        <v>603</v>
      </c>
      <c r="H3148" s="9">
        <v>40</v>
      </c>
      <c r="I3148" s="9">
        <v>18425</v>
      </c>
      <c r="J3148" s="17" t="s">
        <v>315</v>
      </c>
    </row>
    <row r="3149" spans="1:10">
      <c r="A3149" s="17" t="s">
        <v>7847</v>
      </c>
      <c r="B3149" s="18" t="s">
        <v>351</v>
      </c>
      <c r="C3149" s="17" t="s">
        <v>74</v>
      </c>
      <c r="D3149" s="17" t="s">
        <v>75</v>
      </c>
      <c r="E3149" s="19">
        <v>41811.267361110004</v>
      </c>
      <c r="F3149" s="19">
        <v>41811.5</v>
      </c>
      <c r="G3149" s="9">
        <v>335</v>
      </c>
      <c r="H3149" s="9">
        <v>55</v>
      </c>
      <c r="I3149" s="9">
        <v>18425</v>
      </c>
      <c r="J3149" s="17" t="s">
        <v>315</v>
      </c>
    </row>
    <row r="3150" spans="1:10">
      <c r="A3150" s="17" t="s">
        <v>14822</v>
      </c>
      <c r="B3150" s="18" t="s">
        <v>318</v>
      </c>
      <c r="C3150" s="17" t="s">
        <v>152</v>
      </c>
      <c r="D3150" s="17" t="s">
        <v>152</v>
      </c>
      <c r="E3150" s="19">
        <v>41114.615972220003</v>
      </c>
      <c r="F3150" s="19">
        <v>41114.684027770003</v>
      </c>
      <c r="G3150" s="9">
        <v>98</v>
      </c>
      <c r="H3150" s="9">
        <v>188</v>
      </c>
      <c r="I3150" s="9">
        <v>18424</v>
      </c>
      <c r="J3150" s="17" t="s">
        <v>315</v>
      </c>
    </row>
    <row r="3151" spans="1:10">
      <c r="A3151" s="17" t="s">
        <v>14823</v>
      </c>
      <c r="B3151" s="18" t="s">
        <v>318</v>
      </c>
      <c r="C3151" s="17" t="s">
        <v>126</v>
      </c>
      <c r="D3151" s="17" t="s">
        <v>127</v>
      </c>
      <c r="E3151" s="19">
        <v>44750.646527769997</v>
      </c>
      <c r="F3151" s="19">
        <v>44750.863888879998</v>
      </c>
      <c r="G3151" s="9">
        <v>313</v>
      </c>
      <c r="H3151" s="9">
        <v>89</v>
      </c>
      <c r="I3151" s="9">
        <v>18407</v>
      </c>
      <c r="J3151" s="17" t="s">
        <v>315</v>
      </c>
    </row>
    <row r="3152" spans="1:10">
      <c r="A3152" s="17" t="s">
        <v>14824</v>
      </c>
      <c r="B3152" s="18" t="s">
        <v>351</v>
      </c>
      <c r="C3152" s="17" t="s">
        <v>154</v>
      </c>
      <c r="D3152" s="17" t="s">
        <v>155</v>
      </c>
      <c r="E3152" s="19">
        <v>43475.362500000003</v>
      </c>
      <c r="F3152" s="19">
        <v>43475.481944439998</v>
      </c>
      <c r="G3152" s="9">
        <v>172</v>
      </c>
      <c r="H3152" s="9">
        <v>107</v>
      </c>
      <c r="I3152" s="9">
        <v>18404</v>
      </c>
      <c r="J3152" s="17" t="s">
        <v>315</v>
      </c>
    </row>
    <row r="3153" spans="1:10">
      <c r="A3153" s="17" t="s">
        <v>14825</v>
      </c>
      <c r="B3153" s="18" t="s">
        <v>351</v>
      </c>
      <c r="C3153" s="17" t="s">
        <v>175</v>
      </c>
      <c r="D3153" s="17" t="s">
        <v>178</v>
      </c>
      <c r="E3153" s="19">
        <v>41847.091666660002</v>
      </c>
      <c r="F3153" s="19">
        <v>41847.517361110004</v>
      </c>
      <c r="G3153" s="9">
        <v>613</v>
      </c>
      <c r="H3153" s="9">
        <v>30</v>
      </c>
      <c r="I3153" s="9">
        <v>18390</v>
      </c>
      <c r="J3153" s="17" t="s">
        <v>315</v>
      </c>
    </row>
    <row r="3154" spans="1:10">
      <c r="A3154" s="17" t="s">
        <v>14826</v>
      </c>
      <c r="B3154" s="18" t="s">
        <v>351</v>
      </c>
      <c r="C3154" s="17" t="s">
        <v>74</v>
      </c>
      <c r="D3154" s="17" t="s">
        <v>75</v>
      </c>
      <c r="E3154" s="19">
        <v>42232.834027769997</v>
      </c>
      <c r="F3154" s="19">
        <v>42233.035416660001</v>
      </c>
      <c r="G3154" s="9">
        <v>290</v>
      </c>
      <c r="H3154" s="9">
        <v>84</v>
      </c>
      <c r="I3154" s="9">
        <v>18375</v>
      </c>
      <c r="J3154" s="17" t="s">
        <v>315</v>
      </c>
    </row>
    <row r="3155" spans="1:10">
      <c r="A3155" s="17" t="s">
        <v>14827</v>
      </c>
      <c r="B3155" s="18" t="s">
        <v>351</v>
      </c>
      <c r="C3155" s="17" t="s">
        <v>74</v>
      </c>
      <c r="D3155" s="17" t="s">
        <v>75</v>
      </c>
      <c r="E3155" s="19">
        <v>43569.736805549997</v>
      </c>
      <c r="F3155" s="19">
        <v>43569.953472219997</v>
      </c>
      <c r="G3155" s="9">
        <v>312</v>
      </c>
      <c r="H3155" s="9">
        <v>81</v>
      </c>
      <c r="I3155" s="9">
        <v>18370</v>
      </c>
      <c r="J3155" s="17" t="s">
        <v>315</v>
      </c>
    </row>
    <row r="3156" spans="1:10">
      <c r="A3156" s="17" t="s">
        <v>14828</v>
      </c>
      <c r="B3156" s="18" t="s">
        <v>351</v>
      </c>
      <c r="C3156" s="17" t="s">
        <v>99</v>
      </c>
      <c r="D3156" s="17" t="s">
        <v>102</v>
      </c>
      <c r="E3156" s="19">
        <v>40791.046527769999</v>
      </c>
      <c r="F3156" s="19">
        <v>40791.577777769999</v>
      </c>
      <c r="G3156" s="9">
        <v>765</v>
      </c>
      <c r="H3156" s="9">
        <v>24</v>
      </c>
      <c r="I3156" s="9">
        <v>18360</v>
      </c>
      <c r="J3156" s="17" t="s">
        <v>315</v>
      </c>
    </row>
    <row r="3157" spans="1:10">
      <c r="A3157" s="17" t="s">
        <v>14829</v>
      </c>
      <c r="B3157" s="18" t="s">
        <v>351</v>
      </c>
      <c r="C3157" s="17" t="s">
        <v>156</v>
      </c>
      <c r="D3157" s="17" t="s">
        <v>156</v>
      </c>
      <c r="E3157" s="19">
        <v>42704.988888879998</v>
      </c>
      <c r="F3157" s="19">
        <v>42705.212500000001</v>
      </c>
      <c r="G3157" s="9">
        <v>322</v>
      </c>
      <c r="H3157" s="9">
        <v>57</v>
      </c>
      <c r="I3157" s="9">
        <v>18354</v>
      </c>
      <c r="J3157" s="17" t="s">
        <v>315</v>
      </c>
    </row>
    <row r="3158" spans="1:10">
      <c r="A3158" s="17" t="s">
        <v>1649</v>
      </c>
      <c r="B3158" s="18" t="s">
        <v>318</v>
      </c>
      <c r="C3158" s="17" t="s">
        <v>201</v>
      </c>
      <c r="D3158" s="17" t="s">
        <v>248</v>
      </c>
      <c r="E3158" s="19">
        <v>45350.521527769997</v>
      </c>
      <c r="F3158" s="19">
        <v>45350.776388879996</v>
      </c>
      <c r="G3158" s="9">
        <v>367</v>
      </c>
      <c r="H3158" s="9">
        <v>50</v>
      </c>
      <c r="I3158" s="9">
        <v>18350</v>
      </c>
      <c r="J3158" s="17" t="s">
        <v>315</v>
      </c>
    </row>
    <row r="3159" spans="1:10">
      <c r="A3159" s="17" t="s">
        <v>14830</v>
      </c>
      <c r="B3159" s="18" t="s">
        <v>351</v>
      </c>
      <c r="C3159" s="17" t="s">
        <v>274</v>
      </c>
      <c r="D3159" s="17" t="s">
        <v>275</v>
      </c>
      <c r="E3159" s="19">
        <v>39522.522916659997</v>
      </c>
      <c r="F3159" s="19">
        <v>39522.71875</v>
      </c>
      <c r="G3159" s="9">
        <v>282</v>
      </c>
      <c r="H3159" s="9">
        <v>77</v>
      </c>
      <c r="I3159" s="9">
        <v>18348</v>
      </c>
      <c r="J3159" s="17" t="s">
        <v>315</v>
      </c>
    </row>
    <row r="3160" spans="1:10">
      <c r="A3160" s="17" t="s">
        <v>14831</v>
      </c>
      <c r="B3160" s="18" t="s">
        <v>318</v>
      </c>
      <c r="C3160" s="17" t="s">
        <v>143</v>
      </c>
      <c r="D3160" s="17" t="s">
        <v>144</v>
      </c>
      <c r="E3160" s="19">
        <v>44748.624305550002</v>
      </c>
      <c r="F3160" s="19">
        <v>44748.730555549999</v>
      </c>
      <c r="G3160" s="9">
        <v>153</v>
      </c>
      <c r="H3160" s="9">
        <v>137</v>
      </c>
      <c r="I3160" s="9">
        <v>18345</v>
      </c>
      <c r="J3160" s="17" t="s">
        <v>315</v>
      </c>
    </row>
    <row r="3161" spans="1:10">
      <c r="A3161" s="17" t="s">
        <v>11922</v>
      </c>
      <c r="B3161" s="18" t="s">
        <v>314</v>
      </c>
      <c r="C3161" s="17" t="s">
        <v>56</v>
      </c>
      <c r="D3161" s="17" t="s">
        <v>57</v>
      </c>
      <c r="E3161" s="19">
        <v>44656.886111109998</v>
      </c>
      <c r="F3161" s="19">
        <v>44656.947916659999</v>
      </c>
      <c r="G3161" s="9">
        <v>89</v>
      </c>
      <c r="H3161" s="9">
        <v>206</v>
      </c>
      <c r="I3161" s="9">
        <v>18334</v>
      </c>
      <c r="J3161" s="17" t="s">
        <v>315</v>
      </c>
    </row>
    <row r="3162" spans="1:10">
      <c r="A3162" s="17" t="s">
        <v>14832</v>
      </c>
      <c r="B3162" s="18" t="s">
        <v>351</v>
      </c>
      <c r="C3162" s="17" t="s">
        <v>74</v>
      </c>
      <c r="D3162" s="17" t="s">
        <v>76</v>
      </c>
      <c r="E3162" s="19">
        <v>43703.97569444</v>
      </c>
      <c r="F3162" s="19">
        <v>43704.246527770003</v>
      </c>
      <c r="G3162" s="9">
        <v>390</v>
      </c>
      <c r="H3162" s="9">
        <v>47</v>
      </c>
      <c r="I3162" s="9">
        <v>18330</v>
      </c>
      <c r="J3162" s="17" t="s">
        <v>315</v>
      </c>
    </row>
    <row r="3163" spans="1:10">
      <c r="A3163" s="17" t="s">
        <v>14833</v>
      </c>
      <c r="B3163" s="18" t="s">
        <v>318</v>
      </c>
      <c r="C3163" s="17" t="s">
        <v>201</v>
      </c>
      <c r="D3163" s="17" t="s">
        <v>248</v>
      </c>
      <c r="E3163" s="19">
        <v>44698.592361110001</v>
      </c>
      <c r="F3163" s="19">
        <v>44698.852083329999</v>
      </c>
      <c r="G3163" s="9">
        <v>374</v>
      </c>
      <c r="H3163" s="9">
        <v>49</v>
      </c>
      <c r="I3163" s="9">
        <v>18326</v>
      </c>
      <c r="J3163" s="17" t="s">
        <v>315</v>
      </c>
    </row>
    <row r="3164" spans="1:10">
      <c r="A3164" s="17" t="s">
        <v>4692</v>
      </c>
      <c r="B3164" s="18" t="s">
        <v>318</v>
      </c>
      <c r="C3164" s="17" t="s">
        <v>133</v>
      </c>
      <c r="D3164" s="17" t="s">
        <v>242</v>
      </c>
      <c r="E3164" s="19">
        <v>42163.59930555</v>
      </c>
      <c r="F3164" s="19">
        <v>42163.688888880002</v>
      </c>
      <c r="G3164" s="9">
        <v>129</v>
      </c>
      <c r="H3164" s="9">
        <v>142</v>
      </c>
      <c r="I3164" s="9">
        <v>18318</v>
      </c>
      <c r="J3164" s="17" t="s">
        <v>315</v>
      </c>
    </row>
    <row r="3165" spans="1:10">
      <c r="A3165" s="17" t="s">
        <v>9419</v>
      </c>
      <c r="B3165" s="18" t="s">
        <v>314</v>
      </c>
      <c r="C3165" s="17" t="s">
        <v>146</v>
      </c>
      <c r="D3165" s="17" t="s">
        <v>148</v>
      </c>
      <c r="E3165" s="19">
        <v>43969.993750000001</v>
      </c>
      <c r="F3165" s="19">
        <v>43970.447916659999</v>
      </c>
      <c r="G3165" s="9">
        <v>654</v>
      </c>
      <c r="H3165" s="9">
        <v>28</v>
      </c>
      <c r="I3165" s="9">
        <v>18312</v>
      </c>
      <c r="J3165" s="17" t="s">
        <v>315</v>
      </c>
    </row>
    <row r="3166" spans="1:10">
      <c r="A3166" s="17" t="s">
        <v>14834</v>
      </c>
      <c r="B3166" s="18" t="s">
        <v>351</v>
      </c>
      <c r="C3166" s="17" t="s">
        <v>172</v>
      </c>
      <c r="D3166" s="17" t="s">
        <v>66</v>
      </c>
      <c r="E3166" s="19">
        <v>45434.580555549997</v>
      </c>
      <c r="F3166" s="19">
        <v>45435.638888879999</v>
      </c>
      <c r="G3166" s="9">
        <v>1524</v>
      </c>
      <c r="H3166" s="9">
        <v>12</v>
      </c>
      <c r="I3166" s="9">
        <v>18288</v>
      </c>
      <c r="J3166" s="17" t="s">
        <v>315</v>
      </c>
    </row>
    <row r="3167" spans="1:10">
      <c r="A3167" s="17" t="s">
        <v>14835</v>
      </c>
      <c r="B3167" s="18" t="s">
        <v>318</v>
      </c>
      <c r="C3167" s="17" t="s">
        <v>113</v>
      </c>
      <c r="D3167" s="17" t="s">
        <v>115</v>
      </c>
      <c r="E3167" s="19">
        <v>43278.175000000003</v>
      </c>
      <c r="F3167" s="19">
        <v>43278.62847222</v>
      </c>
      <c r="G3167" s="9">
        <v>653</v>
      </c>
      <c r="H3167" s="9">
        <v>28</v>
      </c>
      <c r="I3167" s="9">
        <v>18284</v>
      </c>
      <c r="J3167" s="17" t="s">
        <v>315</v>
      </c>
    </row>
    <row r="3168" spans="1:10">
      <c r="A3168" s="17" t="s">
        <v>14836</v>
      </c>
      <c r="B3168" s="18" t="s">
        <v>318</v>
      </c>
      <c r="C3168" s="17" t="s">
        <v>44</v>
      </c>
      <c r="D3168" s="17" t="s">
        <v>48</v>
      </c>
      <c r="E3168" s="19">
        <v>43625.388194439998</v>
      </c>
      <c r="F3168" s="19">
        <v>43625.596527770002</v>
      </c>
      <c r="G3168" s="9">
        <v>300</v>
      </c>
      <c r="H3168" s="9">
        <v>71</v>
      </c>
      <c r="I3168" s="9">
        <v>18284</v>
      </c>
      <c r="J3168" s="17" t="s">
        <v>315</v>
      </c>
    </row>
    <row r="3169" spans="1:10">
      <c r="A3169" s="17" t="s">
        <v>14837</v>
      </c>
      <c r="B3169" s="18" t="s">
        <v>351</v>
      </c>
      <c r="C3169" s="17" t="s">
        <v>104</v>
      </c>
      <c r="D3169" s="17" t="s">
        <v>105</v>
      </c>
      <c r="E3169" s="19">
        <v>42749.596527770002</v>
      </c>
      <c r="F3169" s="19">
        <v>42749.72222222</v>
      </c>
      <c r="G3169" s="9">
        <v>181</v>
      </c>
      <c r="H3169" s="9">
        <v>101</v>
      </c>
      <c r="I3169" s="9">
        <v>18281</v>
      </c>
      <c r="J3169" s="17" t="s">
        <v>315</v>
      </c>
    </row>
    <row r="3170" spans="1:10">
      <c r="A3170" s="17" t="s">
        <v>14838</v>
      </c>
      <c r="B3170" s="18" t="s">
        <v>351</v>
      </c>
      <c r="C3170" s="17" t="s">
        <v>243</v>
      </c>
      <c r="D3170" s="17" t="s">
        <v>244</v>
      </c>
      <c r="E3170" s="19">
        <v>43230.831944439997</v>
      </c>
      <c r="F3170" s="19">
        <v>43231.00694444</v>
      </c>
      <c r="G3170" s="9">
        <v>252</v>
      </c>
      <c r="H3170" s="9">
        <v>88</v>
      </c>
      <c r="I3170" s="9">
        <v>18276</v>
      </c>
      <c r="J3170" s="17" t="s">
        <v>315</v>
      </c>
    </row>
    <row r="3171" spans="1:10">
      <c r="A3171" s="17" t="s">
        <v>14839</v>
      </c>
      <c r="B3171" s="18" t="s">
        <v>351</v>
      </c>
      <c r="C3171" s="17" t="s">
        <v>60</v>
      </c>
      <c r="D3171" s="17" t="s">
        <v>61</v>
      </c>
      <c r="E3171" s="19">
        <v>45434.596527770002</v>
      </c>
      <c r="F3171" s="19">
        <v>45436.409027770002</v>
      </c>
      <c r="G3171" s="9">
        <v>2610</v>
      </c>
      <c r="H3171" s="9">
        <v>7</v>
      </c>
      <c r="I3171" s="9">
        <v>18270</v>
      </c>
      <c r="J3171" s="17" t="s">
        <v>315</v>
      </c>
    </row>
    <row r="3172" spans="1:10">
      <c r="A3172" s="17" t="s">
        <v>14840</v>
      </c>
      <c r="B3172" s="18" t="s">
        <v>351</v>
      </c>
      <c r="C3172" s="17" t="s">
        <v>64</v>
      </c>
      <c r="D3172" s="17" t="s">
        <v>64</v>
      </c>
      <c r="E3172" s="19">
        <v>42580.081250000003</v>
      </c>
      <c r="F3172" s="19">
        <v>42580.257638880001</v>
      </c>
      <c r="G3172" s="9">
        <v>254</v>
      </c>
      <c r="H3172" s="9">
        <v>110</v>
      </c>
      <c r="I3172" s="9">
        <v>18268</v>
      </c>
      <c r="J3172" s="17" t="s">
        <v>315</v>
      </c>
    </row>
    <row r="3173" spans="1:10">
      <c r="A3173" s="17" t="s">
        <v>14841</v>
      </c>
      <c r="B3173" s="18" t="s">
        <v>318</v>
      </c>
      <c r="C3173" s="17" t="s">
        <v>68</v>
      </c>
      <c r="D3173" s="17" t="s">
        <v>70</v>
      </c>
      <c r="E3173" s="19">
        <v>41595.916666659999</v>
      </c>
      <c r="F3173" s="19">
        <v>41596.468055550002</v>
      </c>
      <c r="G3173" s="9">
        <v>794</v>
      </c>
      <c r="H3173" s="9">
        <v>23</v>
      </c>
      <c r="I3173" s="9">
        <v>18262</v>
      </c>
      <c r="J3173" s="17" t="s">
        <v>315</v>
      </c>
    </row>
    <row r="3174" spans="1:10">
      <c r="A3174" s="17" t="s">
        <v>14842</v>
      </c>
      <c r="B3174" s="18" t="s">
        <v>318</v>
      </c>
      <c r="C3174" s="17" t="s">
        <v>264</v>
      </c>
      <c r="D3174" s="17" t="s">
        <v>266</v>
      </c>
      <c r="E3174" s="19">
        <v>44440.916666659999</v>
      </c>
      <c r="F3174" s="19">
        <v>44441.493055550003</v>
      </c>
      <c r="G3174" s="9">
        <v>830</v>
      </c>
      <c r="H3174" s="9">
        <v>22</v>
      </c>
      <c r="I3174" s="9">
        <v>18260</v>
      </c>
      <c r="J3174" s="17" t="s">
        <v>315</v>
      </c>
    </row>
    <row r="3175" spans="1:10">
      <c r="A3175" s="17" t="s">
        <v>14843</v>
      </c>
      <c r="B3175" s="18" t="s">
        <v>318</v>
      </c>
      <c r="C3175" s="17" t="s">
        <v>202</v>
      </c>
      <c r="D3175" s="17" t="s">
        <v>203</v>
      </c>
      <c r="E3175" s="19">
        <v>44541.231249999997</v>
      </c>
      <c r="F3175" s="19">
        <v>44541.461805550003</v>
      </c>
      <c r="G3175" s="9">
        <v>332</v>
      </c>
      <c r="H3175" s="9">
        <v>55</v>
      </c>
      <c r="I3175" s="9">
        <v>18260</v>
      </c>
      <c r="J3175" s="17" t="s">
        <v>315</v>
      </c>
    </row>
    <row r="3176" spans="1:10">
      <c r="A3176" s="17" t="s">
        <v>14844</v>
      </c>
      <c r="B3176" s="18" t="s">
        <v>351</v>
      </c>
      <c r="C3176" s="17" t="s">
        <v>99</v>
      </c>
      <c r="D3176" s="17" t="s">
        <v>102</v>
      </c>
      <c r="E3176" s="19">
        <v>39908.964583330002</v>
      </c>
      <c r="F3176" s="19">
        <v>39909.417361109998</v>
      </c>
      <c r="G3176" s="9">
        <v>652</v>
      </c>
      <c r="H3176" s="9">
        <v>28</v>
      </c>
      <c r="I3176" s="9">
        <v>18256</v>
      </c>
      <c r="J3176" s="17" t="s">
        <v>315</v>
      </c>
    </row>
    <row r="3177" spans="1:10">
      <c r="A3177" s="17" t="s">
        <v>14845</v>
      </c>
      <c r="B3177" s="18" t="s">
        <v>318</v>
      </c>
      <c r="C3177" s="17" t="s">
        <v>233</v>
      </c>
      <c r="D3177" s="17" t="s">
        <v>234</v>
      </c>
      <c r="E3177" s="19">
        <v>42261.400694440003</v>
      </c>
      <c r="F3177" s="19">
        <v>42261.425694439997</v>
      </c>
      <c r="G3177" s="9">
        <v>36</v>
      </c>
      <c r="H3177" s="9">
        <v>507</v>
      </c>
      <c r="I3177" s="9">
        <v>18252</v>
      </c>
      <c r="J3177" s="17" t="s">
        <v>315</v>
      </c>
    </row>
    <row r="3178" spans="1:10">
      <c r="A3178" s="17" t="s">
        <v>14846</v>
      </c>
      <c r="B3178" s="18" t="s">
        <v>318</v>
      </c>
      <c r="C3178" s="17" t="s">
        <v>139</v>
      </c>
      <c r="D3178" s="17" t="s">
        <v>140</v>
      </c>
      <c r="E3178" s="19">
        <v>45557.925000000003</v>
      </c>
      <c r="F3178" s="19">
        <v>45558.085416659997</v>
      </c>
      <c r="G3178" s="9">
        <v>231</v>
      </c>
      <c r="H3178" s="9">
        <v>79</v>
      </c>
      <c r="I3178" s="9">
        <v>18249</v>
      </c>
      <c r="J3178" s="17" t="s">
        <v>315</v>
      </c>
    </row>
    <row r="3179" spans="1:10">
      <c r="A3179" s="17" t="s">
        <v>14847</v>
      </c>
      <c r="B3179" s="18" t="s">
        <v>351</v>
      </c>
      <c r="C3179" s="17" t="s">
        <v>64</v>
      </c>
      <c r="D3179" s="17" t="s">
        <v>64</v>
      </c>
      <c r="E3179" s="19">
        <v>44090.1875</v>
      </c>
      <c r="F3179" s="19">
        <v>44090.291666659999</v>
      </c>
      <c r="G3179" s="9">
        <v>150</v>
      </c>
      <c r="H3179" s="9">
        <v>176</v>
      </c>
      <c r="I3179" s="9">
        <v>18240</v>
      </c>
      <c r="J3179" s="17" t="s">
        <v>315</v>
      </c>
    </row>
    <row r="3180" spans="1:10">
      <c r="A3180" s="17" t="s">
        <v>14848</v>
      </c>
      <c r="B3180" s="18" t="s">
        <v>318</v>
      </c>
      <c r="C3180" s="17" t="s">
        <v>202</v>
      </c>
      <c r="D3180" s="17" t="s">
        <v>204</v>
      </c>
      <c r="E3180" s="19">
        <v>39851.469444440001</v>
      </c>
      <c r="F3180" s="19">
        <v>39851.72222222</v>
      </c>
      <c r="G3180" s="9">
        <v>364</v>
      </c>
      <c r="H3180" s="9">
        <v>105</v>
      </c>
      <c r="I3180" s="9">
        <v>18230</v>
      </c>
      <c r="J3180" s="17" t="s">
        <v>315</v>
      </c>
    </row>
    <row r="3181" spans="1:10">
      <c r="A3181" s="17" t="s">
        <v>14849</v>
      </c>
      <c r="B3181" s="18" t="s">
        <v>351</v>
      </c>
      <c r="C3181" s="17" t="s">
        <v>110</v>
      </c>
      <c r="D3181" s="17" t="s">
        <v>112</v>
      </c>
      <c r="E3181" s="19">
        <v>45477.304166659997</v>
      </c>
      <c r="F3181" s="19">
        <v>45477.760416659999</v>
      </c>
      <c r="G3181" s="9">
        <v>657</v>
      </c>
      <c r="H3181" s="9">
        <v>97</v>
      </c>
      <c r="I3181" s="9">
        <v>18225</v>
      </c>
      <c r="J3181" s="17" t="s">
        <v>315</v>
      </c>
    </row>
    <row r="3182" spans="1:10">
      <c r="A3182" s="17" t="s">
        <v>14850</v>
      </c>
      <c r="B3182" s="18" t="s">
        <v>351</v>
      </c>
      <c r="C3182" s="17" t="s">
        <v>74</v>
      </c>
      <c r="D3182" s="17" t="s">
        <v>76</v>
      </c>
      <c r="E3182" s="19">
        <v>44250.490972220003</v>
      </c>
      <c r="F3182" s="19">
        <v>44253.651388879996</v>
      </c>
      <c r="G3182" s="9">
        <v>4551</v>
      </c>
      <c r="H3182" s="9">
        <v>4</v>
      </c>
      <c r="I3182" s="9">
        <v>18204</v>
      </c>
      <c r="J3182" s="17" t="s">
        <v>315</v>
      </c>
    </row>
    <row r="3183" spans="1:10">
      <c r="A3183" s="17" t="s">
        <v>14851</v>
      </c>
      <c r="B3183" s="18" t="s">
        <v>351</v>
      </c>
      <c r="C3183" s="17" t="s">
        <v>175</v>
      </c>
      <c r="D3183" s="17" t="s">
        <v>177</v>
      </c>
      <c r="E3183" s="19">
        <v>44247.40972222</v>
      </c>
      <c r="F3183" s="19">
        <v>44251.622916660002</v>
      </c>
      <c r="G3183" s="9">
        <v>6067</v>
      </c>
      <c r="H3183" s="9">
        <v>3</v>
      </c>
      <c r="I3183" s="9">
        <v>18201</v>
      </c>
      <c r="J3183" s="17" t="s">
        <v>315</v>
      </c>
    </row>
    <row r="3184" spans="1:10">
      <c r="A3184" s="17" t="s">
        <v>14852</v>
      </c>
      <c r="B3184" s="18" t="s">
        <v>351</v>
      </c>
      <c r="C3184" s="17" t="s">
        <v>236</v>
      </c>
      <c r="D3184" s="17" t="s">
        <v>238</v>
      </c>
      <c r="E3184" s="19">
        <v>41272.164583329999</v>
      </c>
      <c r="F3184" s="19">
        <v>41272.416666659999</v>
      </c>
      <c r="G3184" s="9">
        <v>363</v>
      </c>
      <c r="H3184" s="9">
        <v>50</v>
      </c>
      <c r="I3184" s="9">
        <v>18150</v>
      </c>
      <c r="J3184" s="17" t="s">
        <v>315</v>
      </c>
    </row>
    <row r="3185" spans="1:10">
      <c r="A3185" s="17" t="s">
        <v>14853</v>
      </c>
      <c r="B3185" s="18" t="s">
        <v>318</v>
      </c>
      <c r="C3185" s="17" t="s">
        <v>233</v>
      </c>
      <c r="D3185" s="17" t="s">
        <v>235</v>
      </c>
      <c r="E3185" s="19">
        <v>41108.557638879996</v>
      </c>
      <c r="F3185" s="19">
        <v>41108.748611110001</v>
      </c>
      <c r="G3185" s="9">
        <v>275</v>
      </c>
      <c r="H3185" s="9">
        <v>66</v>
      </c>
      <c r="I3185" s="9">
        <v>18150</v>
      </c>
      <c r="J3185" s="17" t="s">
        <v>315</v>
      </c>
    </row>
    <row r="3186" spans="1:10">
      <c r="A3186" s="17" t="s">
        <v>14854</v>
      </c>
      <c r="B3186" s="18" t="s">
        <v>351</v>
      </c>
      <c r="C3186" s="17" t="s">
        <v>35</v>
      </c>
      <c r="D3186" s="17" t="s">
        <v>37</v>
      </c>
      <c r="E3186" s="19">
        <v>44315.786111109999</v>
      </c>
      <c r="F3186" s="19">
        <v>44316.482638879999</v>
      </c>
      <c r="G3186" s="9">
        <v>1003</v>
      </c>
      <c r="H3186" s="9">
        <v>20</v>
      </c>
      <c r="I3186" s="9">
        <v>18149</v>
      </c>
      <c r="J3186" s="17" t="s">
        <v>315</v>
      </c>
    </row>
    <row r="3187" spans="1:10">
      <c r="A3187" s="17" t="s">
        <v>14855</v>
      </c>
      <c r="B3187" s="18" t="s">
        <v>318</v>
      </c>
      <c r="C3187" s="17" t="s">
        <v>202</v>
      </c>
      <c r="D3187" s="17" t="s">
        <v>203</v>
      </c>
      <c r="E3187" s="19">
        <v>42194.675000000003</v>
      </c>
      <c r="F3187" s="19">
        <v>42195.704861110004</v>
      </c>
      <c r="G3187" s="9">
        <v>1483</v>
      </c>
      <c r="H3187" s="9">
        <v>52</v>
      </c>
      <c r="I3187" s="9">
        <v>18116</v>
      </c>
      <c r="J3187" s="17" t="s">
        <v>315</v>
      </c>
    </row>
    <row r="3188" spans="1:10">
      <c r="A3188" s="17" t="s">
        <v>14856</v>
      </c>
      <c r="B3188" s="18" t="s">
        <v>351</v>
      </c>
      <c r="C3188" s="17" t="s">
        <v>157</v>
      </c>
      <c r="D3188" s="17" t="s">
        <v>159</v>
      </c>
      <c r="E3188" s="19">
        <v>43250.672916659998</v>
      </c>
      <c r="F3188" s="19">
        <v>43250.919444439998</v>
      </c>
      <c r="G3188" s="9">
        <v>355</v>
      </c>
      <c r="H3188" s="9">
        <v>51</v>
      </c>
      <c r="I3188" s="9">
        <v>18105</v>
      </c>
      <c r="J3188" s="17" t="s">
        <v>315</v>
      </c>
    </row>
    <row r="3189" spans="1:10">
      <c r="A3189" s="17" t="s">
        <v>14857</v>
      </c>
      <c r="B3189" s="18" t="s">
        <v>351</v>
      </c>
      <c r="C3189" s="17" t="s">
        <v>104</v>
      </c>
      <c r="D3189" s="17" t="s">
        <v>105</v>
      </c>
      <c r="E3189" s="19">
        <v>39602.759722219998</v>
      </c>
      <c r="F3189" s="19">
        <v>39602.861111110004</v>
      </c>
      <c r="G3189" s="9">
        <v>146</v>
      </c>
      <c r="H3189" s="9">
        <v>124</v>
      </c>
      <c r="I3189" s="9">
        <v>18104</v>
      </c>
      <c r="J3189" s="17" t="s">
        <v>315</v>
      </c>
    </row>
    <row r="3190" spans="1:10">
      <c r="A3190" s="17" t="s">
        <v>14858</v>
      </c>
      <c r="B3190" s="18" t="s">
        <v>351</v>
      </c>
      <c r="C3190" s="17" t="s">
        <v>104</v>
      </c>
      <c r="D3190" s="17" t="s">
        <v>104</v>
      </c>
      <c r="E3190" s="19">
        <v>44018.659027770002</v>
      </c>
      <c r="F3190" s="19">
        <v>44018.951388879999</v>
      </c>
      <c r="G3190" s="9">
        <v>421</v>
      </c>
      <c r="H3190" s="9">
        <v>43</v>
      </c>
      <c r="I3190" s="9">
        <v>18103</v>
      </c>
      <c r="J3190" s="17" t="s">
        <v>315</v>
      </c>
    </row>
    <row r="3191" spans="1:10">
      <c r="A3191" s="17" t="s">
        <v>14859</v>
      </c>
      <c r="B3191" s="18" t="s">
        <v>318</v>
      </c>
      <c r="C3191" s="17" t="s">
        <v>113</v>
      </c>
      <c r="D3191" s="17" t="s">
        <v>114</v>
      </c>
      <c r="E3191" s="19">
        <v>44725.777083330002</v>
      </c>
      <c r="F3191" s="19">
        <v>44726.209722220003</v>
      </c>
      <c r="G3191" s="9">
        <v>623</v>
      </c>
      <c r="H3191" s="9">
        <v>29</v>
      </c>
      <c r="I3191" s="9">
        <v>18067</v>
      </c>
      <c r="J3191" s="17" t="s">
        <v>315</v>
      </c>
    </row>
    <row r="3192" spans="1:10">
      <c r="A3192" s="17" t="s">
        <v>14860</v>
      </c>
      <c r="B3192" s="18" t="s">
        <v>351</v>
      </c>
      <c r="C3192" s="17" t="s">
        <v>104</v>
      </c>
      <c r="D3192" s="17" t="s">
        <v>105</v>
      </c>
      <c r="E3192" s="19">
        <v>39817.748611110001</v>
      </c>
      <c r="F3192" s="19">
        <v>39817.957638879998</v>
      </c>
      <c r="G3192" s="9">
        <v>301</v>
      </c>
      <c r="H3192" s="9">
        <v>60</v>
      </c>
      <c r="I3192" s="9">
        <v>18060</v>
      </c>
      <c r="J3192" s="17" t="s">
        <v>315</v>
      </c>
    </row>
    <row r="3193" spans="1:10">
      <c r="A3193" s="17" t="s">
        <v>10485</v>
      </c>
      <c r="B3193" s="18" t="s">
        <v>351</v>
      </c>
      <c r="C3193" s="17" t="s">
        <v>175</v>
      </c>
      <c r="D3193" s="17" t="s">
        <v>178</v>
      </c>
      <c r="E3193" s="19">
        <v>44783.69652777</v>
      </c>
      <c r="F3193" s="19">
        <v>44784.054861110002</v>
      </c>
      <c r="G3193" s="9">
        <v>516</v>
      </c>
      <c r="H3193" s="9">
        <v>35</v>
      </c>
      <c r="I3193" s="9">
        <v>18060</v>
      </c>
      <c r="J3193" s="17" t="s">
        <v>315</v>
      </c>
    </row>
    <row r="3194" spans="1:10">
      <c r="A3194" s="17" t="s">
        <v>14861</v>
      </c>
      <c r="B3194" s="18" t="s">
        <v>318</v>
      </c>
      <c r="C3194" s="17" t="s">
        <v>264</v>
      </c>
      <c r="D3194" s="17" t="s">
        <v>82</v>
      </c>
      <c r="E3194" s="19">
        <v>41629.507638880001</v>
      </c>
      <c r="F3194" s="19">
        <v>41629.559027770003</v>
      </c>
      <c r="G3194" s="9">
        <v>74</v>
      </c>
      <c r="H3194" s="9">
        <v>244</v>
      </c>
      <c r="I3194" s="9">
        <v>18056</v>
      </c>
      <c r="J3194" s="17" t="s">
        <v>315</v>
      </c>
    </row>
    <row r="3195" spans="1:10">
      <c r="A3195" s="17" t="s">
        <v>14862</v>
      </c>
      <c r="B3195" s="18" t="s">
        <v>318</v>
      </c>
      <c r="C3195" s="17" t="s">
        <v>285</v>
      </c>
      <c r="D3195" s="17" t="s">
        <v>40</v>
      </c>
      <c r="E3195" s="19">
        <v>40676.701388879999</v>
      </c>
      <c r="F3195" s="19">
        <v>40676.91527777</v>
      </c>
      <c r="G3195" s="9">
        <v>308</v>
      </c>
      <c r="H3195" s="9">
        <v>128</v>
      </c>
      <c r="I3195" s="9">
        <v>18049</v>
      </c>
      <c r="J3195" s="17" t="s">
        <v>315</v>
      </c>
    </row>
    <row r="3196" spans="1:10">
      <c r="A3196" s="17" t="s">
        <v>14863</v>
      </c>
      <c r="B3196" s="18" t="s">
        <v>314</v>
      </c>
      <c r="C3196" s="17" t="s">
        <v>79</v>
      </c>
      <c r="D3196" s="17" t="s">
        <v>167</v>
      </c>
      <c r="E3196" s="19">
        <v>41092.738194439997</v>
      </c>
      <c r="F3196" s="19">
        <v>41093.781944440001</v>
      </c>
      <c r="G3196" s="9">
        <v>1503</v>
      </c>
      <c r="H3196" s="9">
        <v>12</v>
      </c>
      <c r="I3196" s="9">
        <v>18036</v>
      </c>
      <c r="J3196" s="17" t="s">
        <v>315</v>
      </c>
    </row>
    <row r="3197" spans="1:10">
      <c r="A3197" s="17" t="s">
        <v>14864</v>
      </c>
      <c r="B3197" s="18" t="s">
        <v>314</v>
      </c>
      <c r="C3197" s="17" t="s">
        <v>298</v>
      </c>
      <c r="D3197" s="17" t="s">
        <v>300</v>
      </c>
      <c r="E3197" s="19">
        <v>43155.370138879996</v>
      </c>
      <c r="F3197" s="19">
        <v>43155.593055550002</v>
      </c>
      <c r="G3197" s="9">
        <v>321</v>
      </c>
      <c r="H3197" s="9">
        <v>109</v>
      </c>
      <c r="I3197" s="9">
        <v>18020</v>
      </c>
      <c r="J3197" s="17" t="s">
        <v>315</v>
      </c>
    </row>
    <row r="3198" spans="1:10">
      <c r="A3198" s="17" t="s">
        <v>14865</v>
      </c>
      <c r="B3198" s="18" t="s">
        <v>351</v>
      </c>
      <c r="C3198" s="17" t="s">
        <v>74</v>
      </c>
      <c r="D3198" s="17" t="s">
        <v>75</v>
      </c>
      <c r="E3198" s="19">
        <v>42758.787499999999</v>
      </c>
      <c r="F3198" s="19">
        <v>42758.96875</v>
      </c>
      <c r="G3198" s="9">
        <v>261</v>
      </c>
      <c r="H3198" s="9">
        <v>69</v>
      </c>
      <c r="I3198" s="9">
        <v>18009</v>
      </c>
      <c r="J3198" s="17" t="s">
        <v>315</v>
      </c>
    </row>
    <row r="3199" spans="1:10">
      <c r="A3199" s="17" t="s">
        <v>14866</v>
      </c>
      <c r="B3199" s="18" t="s">
        <v>318</v>
      </c>
      <c r="C3199" s="17" t="s">
        <v>96</v>
      </c>
      <c r="D3199" s="17" t="s">
        <v>98</v>
      </c>
      <c r="E3199" s="19">
        <v>44969.257638880001</v>
      </c>
      <c r="F3199" s="19">
        <v>44969.508333329999</v>
      </c>
      <c r="G3199" s="9">
        <v>361</v>
      </c>
      <c r="H3199" s="9">
        <v>57</v>
      </c>
      <c r="I3199" s="9">
        <v>17985</v>
      </c>
      <c r="J3199" s="17" t="s">
        <v>315</v>
      </c>
    </row>
    <row r="3200" spans="1:10">
      <c r="A3200" s="17" t="s">
        <v>14867</v>
      </c>
      <c r="B3200" s="18" t="s">
        <v>318</v>
      </c>
      <c r="C3200" s="17" t="s">
        <v>297</v>
      </c>
      <c r="D3200" s="17" t="s">
        <v>40</v>
      </c>
      <c r="E3200" s="19">
        <v>39906.151388879996</v>
      </c>
      <c r="F3200" s="19">
        <v>39906.305555550003</v>
      </c>
      <c r="G3200" s="9">
        <v>222</v>
      </c>
      <c r="H3200" s="9">
        <v>81</v>
      </c>
      <c r="I3200" s="9">
        <v>17982</v>
      </c>
      <c r="J3200" s="17" t="s">
        <v>315</v>
      </c>
    </row>
    <row r="3201" spans="1:10">
      <c r="A3201" s="17" t="s">
        <v>14868</v>
      </c>
      <c r="B3201" s="18" t="s">
        <v>318</v>
      </c>
      <c r="C3201" s="17" t="s">
        <v>240</v>
      </c>
      <c r="D3201" s="17" t="s">
        <v>87</v>
      </c>
      <c r="E3201" s="19">
        <v>42565.794444439998</v>
      </c>
      <c r="F3201" s="19">
        <v>42566.114583330003</v>
      </c>
      <c r="G3201" s="9">
        <v>461</v>
      </c>
      <c r="H3201" s="9">
        <v>39</v>
      </c>
      <c r="I3201" s="9">
        <v>17979</v>
      </c>
      <c r="J3201" s="17" t="s">
        <v>315</v>
      </c>
    </row>
    <row r="3202" spans="1:10">
      <c r="A3202" s="17" t="s">
        <v>5041</v>
      </c>
      <c r="B3202" s="18" t="s">
        <v>318</v>
      </c>
      <c r="C3202" s="17" t="s">
        <v>96</v>
      </c>
      <c r="D3202" s="17" t="s">
        <v>98</v>
      </c>
      <c r="E3202" s="19">
        <v>43769.518750000003</v>
      </c>
      <c r="F3202" s="19">
        <v>43769.81597222</v>
      </c>
      <c r="G3202" s="9">
        <v>428</v>
      </c>
      <c r="H3202" s="9">
        <v>42</v>
      </c>
      <c r="I3202" s="9">
        <v>17976</v>
      </c>
      <c r="J3202" s="17" t="s">
        <v>315</v>
      </c>
    </row>
    <row r="3203" spans="1:10">
      <c r="A3203" s="17" t="s">
        <v>14869</v>
      </c>
      <c r="B3203" s="18" t="s">
        <v>318</v>
      </c>
      <c r="C3203" s="17" t="s">
        <v>293</v>
      </c>
      <c r="D3203" s="17" t="s">
        <v>295</v>
      </c>
      <c r="E3203" s="19">
        <v>41919.867361110002</v>
      </c>
      <c r="F3203" s="19">
        <v>41920.329166659998</v>
      </c>
      <c r="G3203" s="9">
        <v>665</v>
      </c>
      <c r="H3203" s="9">
        <v>27</v>
      </c>
      <c r="I3203" s="9">
        <v>17955</v>
      </c>
      <c r="J3203" s="17" t="s">
        <v>315</v>
      </c>
    </row>
    <row r="3204" spans="1:10">
      <c r="A3204" s="17" t="s">
        <v>14870</v>
      </c>
      <c r="B3204" s="18" t="s">
        <v>318</v>
      </c>
      <c r="C3204" s="17" t="s">
        <v>202</v>
      </c>
      <c r="D3204" s="17" t="s">
        <v>205</v>
      </c>
      <c r="E3204" s="19">
        <v>43873.897222220003</v>
      </c>
      <c r="F3204" s="19">
        <v>43874.6</v>
      </c>
      <c r="G3204" s="9">
        <v>1012</v>
      </c>
      <c r="H3204" s="9">
        <v>28</v>
      </c>
      <c r="I3204" s="9">
        <v>17941</v>
      </c>
      <c r="J3204" s="17" t="s">
        <v>315</v>
      </c>
    </row>
    <row r="3205" spans="1:10">
      <c r="A3205" s="17" t="s">
        <v>14871</v>
      </c>
      <c r="B3205" s="18" t="s">
        <v>351</v>
      </c>
      <c r="C3205" s="17" t="s">
        <v>99</v>
      </c>
      <c r="D3205" s="17" t="s">
        <v>102</v>
      </c>
      <c r="E3205" s="19">
        <v>44014.504166660001</v>
      </c>
      <c r="F3205" s="19">
        <v>44014.620833330002</v>
      </c>
      <c r="G3205" s="9">
        <v>168</v>
      </c>
      <c r="H3205" s="9">
        <v>192</v>
      </c>
      <c r="I3205" s="9">
        <v>17937</v>
      </c>
      <c r="J3205" s="17" t="s">
        <v>315</v>
      </c>
    </row>
    <row r="3206" spans="1:10">
      <c r="A3206" s="17" t="s">
        <v>14872</v>
      </c>
      <c r="B3206" s="18" t="s">
        <v>318</v>
      </c>
      <c r="C3206" s="17" t="s">
        <v>202</v>
      </c>
      <c r="D3206" s="17" t="s">
        <v>205</v>
      </c>
      <c r="E3206" s="19">
        <v>39978.827777769999</v>
      </c>
      <c r="F3206" s="19">
        <v>39979.0625</v>
      </c>
      <c r="G3206" s="9">
        <v>338</v>
      </c>
      <c r="H3206" s="9">
        <v>53</v>
      </c>
      <c r="I3206" s="9">
        <v>17914</v>
      </c>
      <c r="J3206" s="17" t="s">
        <v>315</v>
      </c>
    </row>
    <row r="3207" spans="1:10">
      <c r="A3207" s="17" t="s">
        <v>14873</v>
      </c>
      <c r="B3207" s="18" t="s">
        <v>318</v>
      </c>
      <c r="C3207" s="17" t="s">
        <v>68</v>
      </c>
      <c r="D3207" s="17" t="s">
        <v>70</v>
      </c>
      <c r="E3207" s="19">
        <v>39599.489583330003</v>
      </c>
      <c r="F3207" s="19">
        <v>39599.765972219997</v>
      </c>
      <c r="G3207" s="9">
        <v>398</v>
      </c>
      <c r="H3207" s="9">
        <v>45</v>
      </c>
      <c r="I3207" s="9">
        <v>17910</v>
      </c>
      <c r="J3207" s="17" t="s">
        <v>315</v>
      </c>
    </row>
    <row r="3208" spans="1:10">
      <c r="A3208" s="17" t="s">
        <v>14874</v>
      </c>
      <c r="B3208" s="18" t="s">
        <v>318</v>
      </c>
      <c r="C3208" s="17" t="s">
        <v>139</v>
      </c>
      <c r="D3208" s="17" t="s">
        <v>141</v>
      </c>
      <c r="E3208" s="19">
        <v>43622.397916659997</v>
      </c>
      <c r="F3208" s="19">
        <v>43622.8125</v>
      </c>
      <c r="G3208" s="9">
        <v>597</v>
      </c>
      <c r="H3208" s="9">
        <v>30</v>
      </c>
      <c r="I3208" s="9">
        <v>17910</v>
      </c>
      <c r="J3208" s="17" t="s">
        <v>315</v>
      </c>
    </row>
    <row r="3209" spans="1:10">
      <c r="A3209" s="17" t="s">
        <v>14875</v>
      </c>
      <c r="B3209" s="18" t="s">
        <v>318</v>
      </c>
      <c r="C3209" s="17" t="s">
        <v>139</v>
      </c>
      <c r="D3209" s="17" t="s">
        <v>141</v>
      </c>
      <c r="E3209" s="19">
        <v>45018.431250000001</v>
      </c>
      <c r="F3209" s="19">
        <v>45020.50347222</v>
      </c>
      <c r="G3209" s="9">
        <v>2984</v>
      </c>
      <c r="H3209" s="9">
        <v>6</v>
      </c>
      <c r="I3209" s="9">
        <v>17904</v>
      </c>
      <c r="J3209" s="17" t="s">
        <v>315</v>
      </c>
    </row>
    <row r="3210" spans="1:10">
      <c r="A3210" s="17" t="s">
        <v>14876</v>
      </c>
      <c r="B3210" s="18" t="s">
        <v>351</v>
      </c>
      <c r="C3210" s="17" t="s">
        <v>74</v>
      </c>
      <c r="D3210" s="17" t="s">
        <v>75</v>
      </c>
      <c r="E3210" s="19">
        <v>41675.09583333</v>
      </c>
      <c r="F3210" s="19">
        <v>41675.75</v>
      </c>
      <c r="G3210" s="9">
        <v>942</v>
      </c>
      <c r="H3210" s="9">
        <v>19</v>
      </c>
      <c r="I3210" s="9">
        <v>17898</v>
      </c>
      <c r="J3210" s="17" t="s">
        <v>315</v>
      </c>
    </row>
    <row r="3211" spans="1:10">
      <c r="A3211" s="17" t="s">
        <v>14877</v>
      </c>
      <c r="B3211" s="18" t="s">
        <v>318</v>
      </c>
      <c r="C3211" s="17" t="s">
        <v>131</v>
      </c>
      <c r="D3211" s="17" t="s">
        <v>132</v>
      </c>
      <c r="E3211" s="19">
        <v>43614.616666659997</v>
      </c>
      <c r="F3211" s="19">
        <v>43615.440277770002</v>
      </c>
      <c r="G3211" s="9">
        <v>1186</v>
      </c>
      <c r="H3211" s="9">
        <v>33</v>
      </c>
      <c r="I3211" s="9">
        <v>17890</v>
      </c>
      <c r="J3211" s="17" t="s">
        <v>315</v>
      </c>
    </row>
    <row r="3212" spans="1:10">
      <c r="A3212" s="17" t="s">
        <v>14878</v>
      </c>
      <c r="B3212" s="18" t="s">
        <v>318</v>
      </c>
      <c r="C3212" s="17" t="s">
        <v>44</v>
      </c>
      <c r="D3212" s="17" t="s">
        <v>48</v>
      </c>
      <c r="E3212" s="19">
        <v>44564.845138880002</v>
      </c>
      <c r="F3212" s="19">
        <v>44565.098611109999</v>
      </c>
      <c r="G3212" s="9">
        <v>365</v>
      </c>
      <c r="H3212" s="9">
        <v>49</v>
      </c>
      <c r="I3212" s="9">
        <v>17885</v>
      </c>
      <c r="J3212" s="17" t="s">
        <v>315</v>
      </c>
    </row>
    <row r="3213" spans="1:10">
      <c r="A3213" s="17" t="s">
        <v>14879</v>
      </c>
      <c r="B3213" s="18" t="s">
        <v>318</v>
      </c>
      <c r="C3213" s="17" t="s">
        <v>258</v>
      </c>
      <c r="D3213" s="17" t="s">
        <v>259</v>
      </c>
      <c r="E3213" s="19">
        <v>43287.655555550002</v>
      </c>
      <c r="F3213" s="19">
        <v>43287.72569444</v>
      </c>
      <c r="G3213" s="9">
        <v>101</v>
      </c>
      <c r="H3213" s="9">
        <v>177</v>
      </c>
      <c r="I3213" s="9">
        <v>17877</v>
      </c>
      <c r="J3213" s="17" t="s">
        <v>315</v>
      </c>
    </row>
    <row r="3214" spans="1:10">
      <c r="A3214" s="17" t="s">
        <v>14880</v>
      </c>
      <c r="B3214" s="18" t="s">
        <v>351</v>
      </c>
      <c r="C3214" s="17" t="s">
        <v>74</v>
      </c>
      <c r="D3214" s="17" t="s">
        <v>76</v>
      </c>
      <c r="E3214" s="19">
        <v>44869.732638879999</v>
      </c>
      <c r="F3214" s="19">
        <v>44869.954166659998</v>
      </c>
      <c r="G3214" s="9">
        <v>319</v>
      </c>
      <c r="H3214" s="9">
        <v>56</v>
      </c>
      <c r="I3214" s="9">
        <v>17864</v>
      </c>
      <c r="J3214" s="17" t="s">
        <v>315</v>
      </c>
    </row>
    <row r="3215" spans="1:10">
      <c r="A3215" s="17" t="s">
        <v>14881</v>
      </c>
      <c r="B3215" s="18" t="s">
        <v>318</v>
      </c>
      <c r="C3215" s="17" t="s">
        <v>286</v>
      </c>
      <c r="D3215" s="17" t="s">
        <v>289</v>
      </c>
      <c r="E3215" s="19">
        <v>45303.588194440003</v>
      </c>
      <c r="F3215" s="19">
        <v>45303.90625</v>
      </c>
      <c r="G3215" s="9">
        <v>458</v>
      </c>
      <c r="H3215" s="9">
        <v>39</v>
      </c>
      <c r="I3215" s="9">
        <v>17862</v>
      </c>
      <c r="J3215" s="17" t="s">
        <v>315</v>
      </c>
    </row>
    <row r="3216" spans="1:10">
      <c r="A3216" s="17" t="s">
        <v>14882</v>
      </c>
      <c r="B3216" s="18" t="s">
        <v>318</v>
      </c>
      <c r="C3216" s="17" t="s">
        <v>126</v>
      </c>
      <c r="D3216" s="17" t="s">
        <v>127</v>
      </c>
      <c r="E3216" s="19">
        <v>43590.482638879999</v>
      </c>
      <c r="F3216" s="19">
        <v>43590.72430555</v>
      </c>
      <c r="G3216" s="9">
        <v>348</v>
      </c>
      <c r="H3216" s="9">
        <v>626</v>
      </c>
      <c r="I3216" s="9">
        <v>17848</v>
      </c>
      <c r="J3216" s="17" t="s">
        <v>315</v>
      </c>
    </row>
    <row r="3217" spans="1:10">
      <c r="A3217" s="17" t="s">
        <v>14883</v>
      </c>
      <c r="B3217" s="18" t="s">
        <v>351</v>
      </c>
      <c r="C3217" s="17" t="s">
        <v>64</v>
      </c>
      <c r="D3217" s="17" t="s">
        <v>64</v>
      </c>
      <c r="E3217" s="19">
        <v>42943.62847222</v>
      </c>
      <c r="F3217" s="19">
        <v>42943.916666659999</v>
      </c>
      <c r="G3217" s="9">
        <v>415</v>
      </c>
      <c r="H3217" s="9">
        <v>43</v>
      </c>
      <c r="I3217" s="9">
        <v>17845</v>
      </c>
      <c r="J3217" s="17" t="s">
        <v>315</v>
      </c>
    </row>
    <row r="3218" spans="1:10">
      <c r="A3218" s="17" t="s">
        <v>14884</v>
      </c>
      <c r="B3218" s="18" t="s">
        <v>318</v>
      </c>
      <c r="C3218" s="17" t="s">
        <v>223</v>
      </c>
      <c r="D3218" s="17" t="s">
        <v>226</v>
      </c>
      <c r="E3218" s="19">
        <v>43913.679166659997</v>
      </c>
      <c r="F3218" s="19">
        <v>43913.713194440003</v>
      </c>
      <c r="G3218" s="9">
        <v>49</v>
      </c>
      <c r="H3218" s="9">
        <v>364</v>
      </c>
      <c r="I3218" s="9">
        <v>17836</v>
      </c>
      <c r="J3218" s="17" t="s">
        <v>315</v>
      </c>
    </row>
    <row r="3219" spans="1:10">
      <c r="A3219" s="17" t="s">
        <v>14885</v>
      </c>
      <c r="B3219" s="18" t="s">
        <v>318</v>
      </c>
      <c r="C3219" s="17" t="s">
        <v>58</v>
      </c>
      <c r="D3219" s="17" t="s">
        <v>58</v>
      </c>
      <c r="E3219" s="19">
        <v>42501.186111110001</v>
      </c>
      <c r="F3219" s="19">
        <v>42501.438888880002</v>
      </c>
      <c r="G3219" s="9">
        <v>364</v>
      </c>
      <c r="H3219" s="9">
        <v>49</v>
      </c>
      <c r="I3219" s="9">
        <v>17836</v>
      </c>
      <c r="J3219" s="17" t="s">
        <v>315</v>
      </c>
    </row>
    <row r="3220" spans="1:10">
      <c r="A3220" s="17" t="s">
        <v>14886</v>
      </c>
      <c r="B3220" s="18" t="s">
        <v>314</v>
      </c>
      <c r="C3220" s="17" t="s">
        <v>249</v>
      </c>
      <c r="D3220" s="17" t="s">
        <v>250</v>
      </c>
      <c r="E3220" s="19">
        <v>39657.892361110004</v>
      </c>
      <c r="F3220" s="19">
        <v>39658.236111110004</v>
      </c>
      <c r="G3220" s="9">
        <v>495</v>
      </c>
      <c r="H3220" s="9">
        <v>36</v>
      </c>
      <c r="I3220" s="9">
        <v>17820</v>
      </c>
      <c r="J3220" s="17" t="s">
        <v>315</v>
      </c>
    </row>
    <row r="3221" spans="1:10">
      <c r="A3221" s="17" t="s">
        <v>14887</v>
      </c>
      <c r="B3221" s="18" t="s">
        <v>318</v>
      </c>
      <c r="C3221" s="17" t="s">
        <v>83</v>
      </c>
      <c r="D3221" s="17" t="s">
        <v>85</v>
      </c>
      <c r="E3221" s="19">
        <v>44719.108333329998</v>
      </c>
      <c r="F3221" s="19">
        <v>44719.342361110001</v>
      </c>
      <c r="G3221" s="9">
        <v>337</v>
      </c>
      <c r="H3221" s="9">
        <v>67</v>
      </c>
      <c r="I3221" s="9">
        <v>17819</v>
      </c>
      <c r="J3221" s="17" t="s">
        <v>315</v>
      </c>
    </row>
    <row r="3222" spans="1:10">
      <c r="A3222" s="17" t="s">
        <v>14888</v>
      </c>
      <c r="B3222" s="18" t="s">
        <v>318</v>
      </c>
      <c r="C3222" s="17" t="s">
        <v>126</v>
      </c>
      <c r="D3222" s="17" t="s">
        <v>127</v>
      </c>
      <c r="E3222" s="19">
        <v>45115.593055550002</v>
      </c>
      <c r="F3222" s="19">
        <v>45115.807638879996</v>
      </c>
      <c r="G3222" s="9">
        <v>309</v>
      </c>
      <c r="H3222" s="9">
        <v>81</v>
      </c>
      <c r="I3222" s="9">
        <v>17814</v>
      </c>
      <c r="J3222" s="17" t="s">
        <v>315</v>
      </c>
    </row>
    <row r="3223" spans="1:10">
      <c r="A3223" s="17" t="s">
        <v>14889</v>
      </c>
      <c r="B3223" s="18" t="s">
        <v>318</v>
      </c>
      <c r="C3223" s="17" t="s">
        <v>202</v>
      </c>
      <c r="D3223" s="17" t="s">
        <v>204</v>
      </c>
      <c r="E3223" s="19">
        <v>42875.891666659998</v>
      </c>
      <c r="F3223" s="19">
        <v>42876.480555549999</v>
      </c>
      <c r="G3223" s="9">
        <v>848</v>
      </c>
      <c r="H3223" s="9">
        <v>21</v>
      </c>
      <c r="I3223" s="9">
        <v>17808</v>
      </c>
      <c r="J3223" s="17" t="s">
        <v>315</v>
      </c>
    </row>
    <row r="3224" spans="1:10">
      <c r="A3224" s="17" t="s">
        <v>14890</v>
      </c>
      <c r="B3224" s="18" t="s">
        <v>351</v>
      </c>
      <c r="C3224" s="17" t="s">
        <v>99</v>
      </c>
      <c r="D3224" s="17" t="s">
        <v>101</v>
      </c>
      <c r="E3224" s="19">
        <v>44240.47777777</v>
      </c>
      <c r="F3224" s="19">
        <v>44241.508333329999</v>
      </c>
      <c r="G3224" s="9">
        <v>1484</v>
      </c>
      <c r="H3224" s="9">
        <v>12</v>
      </c>
      <c r="I3224" s="9">
        <v>17808</v>
      </c>
      <c r="J3224" s="17" t="s">
        <v>315</v>
      </c>
    </row>
    <row r="3225" spans="1:10">
      <c r="A3225" s="17" t="s">
        <v>14891</v>
      </c>
      <c r="B3225" s="18" t="s">
        <v>351</v>
      </c>
      <c r="C3225" s="17" t="s">
        <v>99</v>
      </c>
      <c r="D3225" s="17" t="s">
        <v>100</v>
      </c>
      <c r="E3225" s="19">
        <v>39611.781944440001</v>
      </c>
      <c r="F3225" s="19">
        <v>39612.606249999997</v>
      </c>
      <c r="G3225" s="9">
        <v>1187</v>
      </c>
      <c r="H3225" s="9">
        <v>15</v>
      </c>
      <c r="I3225" s="9">
        <v>17805</v>
      </c>
      <c r="J3225" s="17" t="s">
        <v>315</v>
      </c>
    </row>
    <row r="3226" spans="1:10">
      <c r="A3226" s="17" t="s">
        <v>14892</v>
      </c>
      <c r="B3226" s="18" t="s">
        <v>318</v>
      </c>
      <c r="C3226" s="17" t="s">
        <v>126</v>
      </c>
      <c r="D3226" s="17" t="s">
        <v>127</v>
      </c>
      <c r="E3226" s="19">
        <v>41979.529861110001</v>
      </c>
      <c r="F3226" s="19">
        <v>41979.961805550003</v>
      </c>
      <c r="G3226" s="9">
        <v>622</v>
      </c>
      <c r="H3226" s="9">
        <v>32</v>
      </c>
      <c r="I3226" s="9">
        <v>17804</v>
      </c>
      <c r="J3226" s="17" t="s">
        <v>315</v>
      </c>
    </row>
    <row r="3227" spans="1:10">
      <c r="A3227" s="17" t="s">
        <v>14893</v>
      </c>
      <c r="B3227" s="18" t="s">
        <v>351</v>
      </c>
      <c r="C3227" s="17" t="s">
        <v>29</v>
      </c>
      <c r="D3227" s="17" t="s">
        <v>34</v>
      </c>
      <c r="E3227" s="19">
        <v>43787.428472220003</v>
      </c>
      <c r="F3227" s="19">
        <v>43787.586805550003</v>
      </c>
      <c r="G3227" s="9">
        <v>228</v>
      </c>
      <c r="H3227" s="9">
        <v>145</v>
      </c>
      <c r="I3227" s="9">
        <v>17802</v>
      </c>
      <c r="J3227" s="17" t="s">
        <v>315</v>
      </c>
    </row>
    <row r="3228" spans="1:10">
      <c r="A3228" s="17" t="s">
        <v>14894</v>
      </c>
      <c r="B3228" s="18" t="s">
        <v>314</v>
      </c>
      <c r="C3228" s="17" t="s">
        <v>94</v>
      </c>
      <c r="D3228" s="17" t="s">
        <v>94</v>
      </c>
      <c r="E3228" s="19">
        <v>44708.97222222</v>
      </c>
      <c r="F3228" s="19">
        <v>44709.466666660002</v>
      </c>
      <c r="G3228" s="9">
        <v>712</v>
      </c>
      <c r="H3228" s="9">
        <v>25</v>
      </c>
      <c r="I3228" s="9">
        <v>17800</v>
      </c>
      <c r="J3228" s="17" t="s">
        <v>315</v>
      </c>
    </row>
    <row r="3229" spans="1:10">
      <c r="A3229" s="17" t="s">
        <v>14895</v>
      </c>
      <c r="B3229" s="18" t="s">
        <v>351</v>
      </c>
      <c r="C3229" s="17" t="s">
        <v>175</v>
      </c>
      <c r="D3229" s="17" t="s">
        <v>178</v>
      </c>
      <c r="E3229" s="19">
        <v>44436.197916659999</v>
      </c>
      <c r="F3229" s="19">
        <v>44436.427083330003</v>
      </c>
      <c r="G3229" s="9">
        <v>330</v>
      </c>
      <c r="H3229" s="9">
        <v>55</v>
      </c>
      <c r="I3229" s="9">
        <v>17799</v>
      </c>
      <c r="J3229" s="17" t="s">
        <v>315</v>
      </c>
    </row>
    <row r="3230" spans="1:10">
      <c r="A3230" s="17" t="s">
        <v>14896</v>
      </c>
      <c r="B3230" s="18" t="s">
        <v>318</v>
      </c>
      <c r="C3230" s="17" t="s">
        <v>143</v>
      </c>
      <c r="D3230" s="17" t="s">
        <v>143</v>
      </c>
      <c r="E3230" s="19">
        <v>44563.155555550002</v>
      </c>
      <c r="F3230" s="19">
        <v>44563.489583330003</v>
      </c>
      <c r="G3230" s="9">
        <v>481</v>
      </c>
      <c r="H3230" s="9">
        <v>37</v>
      </c>
      <c r="I3230" s="9">
        <v>17797</v>
      </c>
      <c r="J3230" s="17" t="s">
        <v>315</v>
      </c>
    </row>
    <row r="3231" spans="1:10">
      <c r="A3231" s="17" t="s">
        <v>14897</v>
      </c>
      <c r="B3231" s="18" t="s">
        <v>318</v>
      </c>
      <c r="C3231" s="17" t="s">
        <v>139</v>
      </c>
      <c r="D3231" s="17" t="s">
        <v>140</v>
      </c>
      <c r="E3231" s="19">
        <v>43622.845138880002</v>
      </c>
      <c r="F3231" s="19">
        <v>43623.197916659999</v>
      </c>
      <c r="G3231" s="9">
        <v>508</v>
      </c>
      <c r="H3231" s="9">
        <v>35</v>
      </c>
      <c r="I3231" s="9">
        <v>17780</v>
      </c>
      <c r="J3231" s="17" t="s">
        <v>315</v>
      </c>
    </row>
    <row r="3232" spans="1:10">
      <c r="A3232" s="17" t="s">
        <v>14898</v>
      </c>
      <c r="B3232" s="18" t="s">
        <v>351</v>
      </c>
      <c r="C3232" s="17" t="s">
        <v>104</v>
      </c>
      <c r="D3232" s="17" t="s">
        <v>105</v>
      </c>
      <c r="E3232" s="19">
        <v>43393.894444439997</v>
      </c>
      <c r="F3232" s="19">
        <v>43394.247222220001</v>
      </c>
      <c r="G3232" s="9">
        <v>508</v>
      </c>
      <c r="H3232" s="9">
        <v>35</v>
      </c>
      <c r="I3232" s="9">
        <v>17780</v>
      </c>
      <c r="J3232" s="17" t="s">
        <v>315</v>
      </c>
    </row>
    <row r="3233" spans="1:10">
      <c r="A3233" s="17" t="s">
        <v>14899</v>
      </c>
      <c r="B3233" s="18" t="s">
        <v>351</v>
      </c>
      <c r="C3233" s="17" t="s">
        <v>104</v>
      </c>
      <c r="D3233" s="17" t="s">
        <v>104</v>
      </c>
      <c r="E3233" s="19">
        <v>44316.334722220003</v>
      </c>
      <c r="F3233" s="19">
        <v>44316.488194439997</v>
      </c>
      <c r="G3233" s="9">
        <v>221</v>
      </c>
      <c r="H3233" s="9">
        <v>111</v>
      </c>
      <c r="I3233" s="9">
        <v>17769</v>
      </c>
      <c r="J3233" s="17" t="s">
        <v>315</v>
      </c>
    </row>
    <row r="3234" spans="1:10">
      <c r="A3234" s="17" t="s">
        <v>14900</v>
      </c>
      <c r="B3234" s="18" t="s">
        <v>351</v>
      </c>
      <c r="C3234" s="17" t="s">
        <v>64</v>
      </c>
      <c r="D3234" s="17" t="s">
        <v>67</v>
      </c>
      <c r="E3234" s="19">
        <v>43796.521527769997</v>
      </c>
      <c r="F3234" s="19">
        <v>43796.837500000001</v>
      </c>
      <c r="G3234" s="9">
        <v>455</v>
      </c>
      <c r="H3234" s="9">
        <v>39</v>
      </c>
      <c r="I3234" s="9">
        <v>17745</v>
      </c>
      <c r="J3234" s="17" t="s">
        <v>315</v>
      </c>
    </row>
    <row r="3235" spans="1:10">
      <c r="A3235" s="17" t="s">
        <v>14901</v>
      </c>
      <c r="B3235" s="18" t="s">
        <v>351</v>
      </c>
      <c r="C3235" s="17" t="s">
        <v>99</v>
      </c>
      <c r="D3235" s="17" t="s">
        <v>102</v>
      </c>
      <c r="E3235" s="19">
        <v>43462.027083330002</v>
      </c>
      <c r="F3235" s="19">
        <v>43462.518750000003</v>
      </c>
      <c r="G3235" s="9">
        <v>708</v>
      </c>
      <c r="H3235" s="9">
        <v>29</v>
      </c>
      <c r="I3235" s="9">
        <v>17737</v>
      </c>
      <c r="J3235" s="17" t="s">
        <v>315</v>
      </c>
    </row>
    <row r="3236" spans="1:10">
      <c r="A3236" s="17" t="s">
        <v>14902</v>
      </c>
      <c r="B3236" s="18" t="s">
        <v>314</v>
      </c>
      <c r="C3236" s="17" t="s">
        <v>160</v>
      </c>
      <c r="D3236" s="17" t="s">
        <v>163</v>
      </c>
      <c r="E3236" s="19">
        <v>45655.557638879996</v>
      </c>
      <c r="F3236" s="19">
        <v>45655.833333330003</v>
      </c>
      <c r="G3236" s="9">
        <v>397</v>
      </c>
      <c r="H3236" s="9">
        <v>45</v>
      </c>
      <c r="I3236" s="9">
        <v>17737</v>
      </c>
      <c r="J3236" s="17" t="s">
        <v>315</v>
      </c>
    </row>
    <row r="3237" spans="1:10">
      <c r="A3237" s="17" t="s">
        <v>14903</v>
      </c>
      <c r="B3237" s="18" t="s">
        <v>318</v>
      </c>
      <c r="C3237" s="17" t="s">
        <v>143</v>
      </c>
      <c r="D3237" s="17" t="s">
        <v>143</v>
      </c>
      <c r="E3237" s="19">
        <v>39629.034027770002</v>
      </c>
      <c r="F3237" s="19">
        <v>39629.270833330003</v>
      </c>
      <c r="G3237" s="9">
        <v>341</v>
      </c>
      <c r="H3237" s="9">
        <v>52</v>
      </c>
      <c r="I3237" s="9">
        <v>17732</v>
      </c>
      <c r="J3237" s="17" t="s">
        <v>315</v>
      </c>
    </row>
    <row r="3238" spans="1:10">
      <c r="A3238" s="17" t="s">
        <v>14904</v>
      </c>
      <c r="B3238" s="18" t="s">
        <v>318</v>
      </c>
      <c r="C3238" s="17" t="s">
        <v>217</v>
      </c>
      <c r="D3238" s="17" t="s">
        <v>219</v>
      </c>
      <c r="E3238" s="19">
        <v>43640.75694444</v>
      </c>
      <c r="F3238" s="19">
        <v>43640.893750000003</v>
      </c>
      <c r="G3238" s="9">
        <v>197</v>
      </c>
      <c r="H3238" s="9">
        <v>90</v>
      </c>
      <c r="I3238" s="9">
        <v>17730</v>
      </c>
      <c r="J3238" s="17" t="s">
        <v>315</v>
      </c>
    </row>
    <row r="3239" spans="1:10">
      <c r="A3239" s="17" t="s">
        <v>14905</v>
      </c>
      <c r="B3239" s="18" t="s">
        <v>318</v>
      </c>
      <c r="C3239" s="17" t="s">
        <v>93</v>
      </c>
      <c r="D3239" s="17" t="s">
        <v>95</v>
      </c>
      <c r="E3239" s="19">
        <v>44227.115972220003</v>
      </c>
      <c r="F3239" s="19">
        <v>44227.44097222</v>
      </c>
      <c r="G3239" s="9">
        <v>468</v>
      </c>
      <c r="H3239" s="9">
        <v>142</v>
      </c>
      <c r="I3239" s="9">
        <v>17722</v>
      </c>
      <c r="J3239" s="17" t="s">
        <v>315</v>
      </c>
    </row>
    <row r="3240" spans="1:10">
      <c r="A3240" s="17" t="s">
        <v>14906</v>
      </c>
      <c r="B3240" s="18" t="s">
        <v>351</v>
      </c>
      <c r="C3240" s="17" t="s">
        <v>175</v>
      </c>
      <c r="D3240" s="17" t="s">
        <v>176</v>
      </c>
      <c r="E3240" s="19">
        <v>41082.574999999997</v>
      </c>
      <c r="F3240" s="19">
        <v>41082.916666659999</v>
      </c>
      <c r="G3240" s="9">
        <v>492</v>
      </c>
      <c r="H3240" s="9">
        <v>36</v>
      </c>
      <c r="I3240" s="9">
        <v>17712</v>
      </c>
      <c r="J3240" s="17" t="s">
        <v>315</v>
      </c>
    </row>
    <row r="3241" spans="1:10">
      <c r="A3241" s="17" t="s">
        <v>14907</v>
      </c>
      <c r="B3241" s="18" t="s">
        <v>351</v>
      </c>
      <c r="C3241" s="17" t="s">
        <v>99</v>
      </c>
      <c r="D3241" s="17" t="s">
        <v>100</v>
      </c>
      <c r="E3241" s="19">
        <v>41997.711111110002</v>
      </c>
      <c r="F3241" s="19">
        <v>41998.0625</v>
      </c>
      <c r="G3241" s="9">
        <v>506</v>
      </c>
      <c r="H3241" s="9">
        <v>35</v>
      </c>
      <c r="I3241" s="9">
        <v>17710</v>
      </c>
      <c r="J3241" s="17" t="s">
        <v>315</v>
      </c>
    </row>
    <row r="3242" spans="1:10">
      <c r="A3242" s="17" t="s">
        <v>14908</v>
      </c>
      <c r="B3242" s="18" t="s">
        <v>318</v>
      </c>
      <c r="C3242" s="17" t="s">
        <v>152</v>
      </c>
      <c r="D3242" s="17" t="s">
        <v>153</v>
      </c>
      <c r="E3242" s="19">
        <v>39539.925694439997</v>
      </c>
      <c r="F3242" s="19">
        <v>39540.00347222</v>
      </c>
      <c r="G3242" s="9">
        <v>112</v>
      </c>
      <c r="H3242" s="9">
        <v>158</v>
      </c>
      <c r="I3242" s="9">
        <v>17696</v>
      </c>
      <c r="J3242" s="17" t="s">
        <v>315</v>
      </c>
    </row>
    <row r="3243" spans="1:10">
      <c r="A3243" s="17" t="s">
        <v>14909</v>
      </c>
      <c r="B3243" s="18" t="s">
        <v>318</v>
      </c>
      <c r="C3243" s="17" t="s">
        <v>133</v>
      </c>
      <c r="D3243" s="17" t="s">
        <v>242</v>
      </c>
      <c r="E3243" s="19">
        <v>42491.072222219998</v>
      </c>
      <c r="F3243" s="19">
        <v>42491.385416659999</v>
      </c>
      <c r="G3243" s="9">
        <v>451</v>
      </c>
      <c r="H3243" s="9">
        <v>50</v>
      </c>
      <c r="I3243" s="9">
        <v>17692</v>
      </c>
      <c r="J3243" s="17" t="s">
        <v>315</v>
      </c>
    </row>
    <row r="3244" spans="1:10">
      <c r="A3244" s="17" t="s">
        <v>14910</v>
      </c>
      <c r="B3244" s="18" t="s">
        <v>351</v>
      </c>
      <c r="C3244" s="17" t="s">
        <v>99</v>
      </c>
      <c r="D3244" s="17" t="s">
        <v>102</v>
      </c>
      <c r="E3244" s="19">
        <v>39949.772916659997</v>
      </c>
      <c r="F3244" s="19">
        <v>39950.19652777</v>
      </c>
      <c r="G3244" s="9">
        <v>610</v>
      </c>
      <c r="H3244" s="9">
        <v>29</v>
      </c>
      <c r="I3244" s="9">
        <v>17690</v>
      </c>
      <c r="J3244" s="17" t="s">
        <v>315</v>
      </c>
    </row>
    <row r="3245" spans="1:10">
      <c r="A3245" s="17" t="s">
        <v>14911</v>
      </c>
      <c r="B3245" s="18" t="s">
        <v>318</v>
      </c>
      <c r="C3245" s="17" t="s">
        <v>276</v>
      </c>
      <c r="D3245" s="17" t="s">
        <v>277</v>
      </c>
      <c r="E3245" s="19">
        <v>42163.625694440001</v>
      </c>
      <c r="F3245" s="19">
        <v>42163.717361110001</v>
      </c>
      <c r="G3245" s="9">
        <v>132</v>
      </c>
      <c r="H3245" s="9">
        <v>134</v>
      </c>
      <c r="I3245" s="9">
        <v>17688</v>
      </c>
      <c r="J3245" s="17" t="s">
        <v>315</v>
      </c>
    </row>
    <row r="3246" spans="1:10">
      <c r="A3246" s="17" t="s">
        <v>14912</v>
      </c>
      <c r="B3246" s="18" t="s">
        <v>318</v>
      </c>
      <c r="C3246" s="17" t="s">
        <v>58</v>
      </c>
      <c r="D3246" s="17" t="s">
        <v>58</v>
      </c>
      <c r="E3246" s="19">
        <v>42954.896527769997</v>
      </c>
      <c r="F3246" s="19">
        <v>42955.014583329998</v>
      </c>
      <c r="G3246" s="9">
        <v>170</v>
      </c>
      <c r="H3246" s="9">
        <v>104</v>
      </c>
      <c r="I3246" s="9">
        <v>17680</v>
      </c>
      <c r="J3246" s="17" t="s">
        <v>315</v>
      </c>
    </row>
    <row r="3247" spans="1:10">
      <c r="A3247" s="17" t="s">
        <v>14913</v>
      </c>
      <c r="B3247" s="18" t="s">
        <v>318</v>
      </c>
      <c r="C3247" s="17" t="s">
        <v>264</v>
      </c>
      <c r="D3247" s="17" t="s">
        <v>266</v>
      </c>
      <c r="E3247" s="19">
        <v>41527.175694439997</v>
      </c>
      <c r="F3247" s="19">
        <v>41527.240277769997</v>
      </c>
      <c r="G3247" s="9">
        <v>93</v>
      </c>
      <c r="H3247" s="9">
        <v>190</v>
      </c>
      <c r="I3247" s="9">
        <v>17670</v>
      </c>
      <c r="J3247" s="17" t="s">
        <v>315</v>
      </c>
    </row>
    <row r="3248" spans="1:10">
      <c r="A3248" s="17" t="s">
        <v>14914</v>
      </c>
      <c r="B3248" s="18" t="s">
        <v>351</v>
      </c>
      <c r="C3248" s="17" t="s">
        <v>236</v>
      </c>
      <c r="D3248" s="17" t="s">
        <v>237</v>
      </c>
      <c r="E3248" s="19">
        <v>43521.586111110002</v>
      </c>
      <c r="F3248" s="19">
        <v>43521.830555549997</v>
      </c>
      <c r="G3248" s="9">
        <v>352</v>
      </c>
      <c r="H3248" s="9">
        <v>197</v>
      </c>
      <c r="I3248" s="9">
        <v>17669</v>
      </c>
      <c r="J3248" s="17" t="s">
        <v>315</v>
      </c>
    </row>
    <row r="3249" spans="1:10">
      <c r="A3249" s="17" t="s">
        <v>14915</v>
      </c>
      <c r="B3249" s="18" t="s">
        <v>314</v>
      </c>
      <c r="C3249" s="17" t="s">
        <v>220</v>
      </c>
      <c r="D3249" s="17" t="s">
        <v>221</v>
      </c>
      <c r="E3249" s="19">
        <v>42721.214583330002</v>
      </c>
      <c r="F3249" s="19">
        <v>42721.652777770003</v>
      </c>
      <c r="G3249" s="9">
        <v>631</v>
      </c>
      <c r="H3249" s="9">
        <v>28</v>
      </c>
      <c r="I3249" s="9">
        <v>17668</v>
      </c>
      <c r="J3249" s="17" t="s">
        <v>315</v>
      </c>
    </row>
    <row r="3250" spans="1:10">
      <c r="A3250" s="17" t="s">
        <v>14916</v>
      </c>
      <c r="B3250" s="18" t="s">
        <v>318</v>
      </c>
      <c r="C3250" s="17" t="s">
        <v>202</v>
      </c>
      <c r="D3250" s="17" t="s">
        <v>204</v>
      </c>
      <c r="E3250" s="19">
        <v>44918.129166660001</v>
      </c>
      <c r="F3250" s="19">
        <v>44918.583333330003</v>
      </c>
      <c r="G3250" s="9">
        <v>654</v>
      </c>
      <c r="H3250" s="9">
        <v>27</v>
      </c>
      <c r="I3250" s="9">
        <v>17658</v>
      </c>
      <c r="J3250" s="17" t="s">
        <v>315</v>
      </c>
    </row>
    <row r="3251" spans="1:10">
      <c r="A3251" s="17" t="s">
        <v>14917</v>
      </c>
      <c r="B3251" s="18" t="s">
        <v>318</v>
      </c>
      <c r="C3251" s="17" t="s">
        <v>44</v>
      </c>
      <c r="D3251" s="17" t="s">
        <v>48</v>
      </c>
      <c r="E3251" s="19">
        <v>44474.154166660002</v>
      </c>
      <c r="F3251" s="19">
        <v>44474.326388879999</v>
      </c>
      <c r="G3251" s="9">
        <v>248</v>
      </c>
      <c r="H3251" s="9">
        <v>80</v>
      </c>
      <c r="I3251" s="9">
        <v>17656</v>
      </c>
      <c r="J3251" s="17" t="s">
        <v>315</v>
      </c>
    </row>
    <row r="3252" spans="1:10">
      <c r="A3252" s="17" t="s">
        <v>14918</v>
      </c>
      <c r="B3252" s="18" t="s">
        <v>318</v>
      </c>
      <c r="C3252" s="17" t="s">
        <v>202</v>
      </c>
      <c r="D3252" s="17" t="s">
        <v>203</v>
      </c>
      <c r="E3252" s="19">
        <v>39949.715972220001</v>
      </c>
      <c r="F3252" s="19">
        <v>39949.958333330003</v>
      </c>
      <c r="G3252" s="9">
        <v>349</v>
      </c>
      <c r="H3252" s="9">
        <v>53</v>
      </c>
      <c r="I3252" s="9">
        <v>17652</v>
      </c>
      <c r="J3252" s="17" t="s">
        <v>315</v>
      </c>
    </row>
    <row r="3253" spans="1:10">
      <c r="A3253" s="17" t="s">
        <v>14919</v>
      </c>
      <c r="B3253" s="18" t="s">
        <v>314</v>
      </c>
      <c r="C3253" s="17" t="s">
        <v>195</v>
      </c>
      <c r="D3253" s="17" t="s">
        <v>195</v>
      </c>
      <c r="E3253" s="19">
        <v>44736.757638880001</v>
      </c>
      <c r="F3253" s="19">
        <v>44739.882638880001</v>
      </c>
      <c r="G3253" s="9">
        <v>4500</v>
      </c>
      <c r="H3253" s="9">
        <v>68</v>
      </c>
      <c r="I3253" s="9">
        <v>17646</v>
      </c>
      <c r="J3253" s="17" t="s">
        <v>315</v>
      </c>
    </row>
    <row r="3254" spans="1:10">
      <c r="A3254" s="17" t="s">
        <v>14920</v>
      </c>
      <c r="B3254" s="18" t="s">
        <v>351</v>
      </c>
      <c r="C3254" s="17" t="s">
        <v>156</v>
      </c>
      <c r="D3254" s="17" t="s">
        <v>156</v>
      </c>
      <c r="E3254" s="19">
        <v>44362.298611110004</v>
      </c>
      <c r="F3254" s="19">
        <v>44362.46875</v>
      </c>
      <c r="G3254" s="9">
        <v>245</v>
      </c>
      <c r="H3254" s="9">
        <v>72</v>
      </c>
      <c r="I3254" s="9">
        <v>17640</v>
      </c>
      <c r="J3254" s="17" t="s">
        <v>315</v>
      </c>
    </row>
    <row r="3255" spans="1:10">
      <c r="A3255" s="17" t="s">
        <v>14921</v>
      </c>
      <c r="B3255" s="18" t="s">
        <v>351</v>
      </c>
      <c r="C3255" s="17" t="s">
        <v>236</v>
      </c>
      <c r="D3255" s="17" t="s">
        <v>237</v>
      </c>
      <c r="E3255" s="19">
        <v>42178.738194439997</v>
      </c>
      <c r="F3255" s="19">
        <v>42179.03680555</v>
      </c>
      <c r="G3255" s="9">
        <v>430</v>
      </c>
      <c r="H3255" s="9">
        <v>41</v>
      </c>
      <c r="I3255" s="9">
        <v>17630</v>
      </c>
      <c r="J3255" s="17" t="s">
        <v>315</v>
      </c>
    </row>
    <row r="3256" spans="1:10">
      <c r="A3256" s="17" t="s">
        <v>14922</v>
      </c>
      <c r="B3256" s="18" t="s">
        <v>318</v>
      </c>
      <c r="C3256" s="17" t="s">
        <v>139</v>
      </c>
      <c r="D3256" s="17" t="s">
        <v>140</v>
      </c>
      <c r="E3256" s="19">
        <v>44169.983333329998</v>
      </c>
      <c r="F3256" s="19">
        <v>44170.243750000001</v>
      </c>
      <c r="G3256" s="9">
        <v>375</v>
      </c>
      <c r="H3256" s="9">
        <v>47</v>
      </c>
      <c r="I3256" s="9">
        <v>17625</v>
      </c>
      <c r="J3256" s="17" t="s">
        <v>315</v>
      </c>
    </row>
    <row r="3257" spans="1:10">
      <c r="A3257" s="17" t="s">
        <v>14923</v>
      </c>
      <c r="B3257" s="18" t="s">
        <v>351</v>
      </c>
      <c r="C3257" s="17" t="s">
        <v>174</v>
      </c>
      <c r="D3257" s="17" t="s">
        <v>303</v>
      </c>
      <c r="E3257" s="19">
        <v>39603.779861110001</v>
      </c>
      <c r="F3257" s="19">
        <v>39605.139583329998</v>
      </c>
      <c r="G3257" s="9">
        <v>1958</v>
      </c>
      <c r="H3257" s="9">
        <v>9</v>
      </c>
      <c r="I3257" s="9">
        <v>17622</v>
      </c>
      <c r="J3257" s="17" t="s">
        <v>315</v>
      </c>
    </row>
    <row r="3258" spans="1:10">
      <c r="A3258" s="17" t="s">
        <v>8019</v>
      </c>
      <c r="B3258" s="18" t="s">
        <v>351</v>
      </c>
      <c r="C3258" s="17" t="s">
        <v>236</v>
      </c>
      <c r="D3258" s="17" t="s">
        <v>237</v>
      </c>
      <c r="E3258" s="19">
        <v>43871.78333333</v>
      </c>
      <c r="F3258" s="19">
        <v>43871.997916660002</v>
      </c>
      <c r="G3258" s="9">
        <v>309</v>
      </c>
      <c r="H3258" s="9">
        <v>57</v>
      </c>
      <c r="I3258" s="9">
        <v>17613</v>
      </c>
      <c r="J3258" s="17" t="s">
        <v>315</v>
      </c>
    </row>
    <row r="3259" spans="1:10">
      <c r="A3259" s="17" t="s">
        <v>14924</v>
      </c>
      <c r="B3259" s="18" t="s">
        <v>318</v>
      </c>
      <c r="C3259" s="17" t="s">
        <v>44</v>
      </c>
      <c r="D3259" s="17" t="s">
        <v>48</v>
      </c>
      <c r="E3259" s="19">
        <v>39649.890972219997</v>
      </c>
      <c r="F3259" s="19">
        <v>39650.121527770003</v>
      </c>
      <c r="G3259" s="9">
        <v>332</v>
      </c>
      <c r="H3259" s="9">
        <v>53</v>
      </c>
      <c r="I3259" s="9">
        <v>17596</v>
      </c>
      <c r="J3259" s="17" t="s">
        <v>315</v>
      </c>
    </row>
    <row r="3260" spans="1:10">
      <c r="A3260" s="17" t="s">
        <v>14925</v>
      </c>
      <c r="B3260" s="18" t="s">
        <v>318</v>
      </c>
      <c r="C3260" s="17" t="s">
        <v>293</v>
      </c>
      <c r="D3260" s="17" t="s">
        <v>296</v>
      </c>
      <c r="E3260" s="19">
        <v>42194.671527769999</v>
      </c>
      <c r="F3260" s="19">
        <v>42194.777777770003</v>
      </c>
      <c r="G3260" s="9">
        <v>153</v>
      </c>
      <c r="H3260" s="9">
        <v>115</v>
      </c>
      <c r="I3260" s="9">
        <v>17595</v>
      </c>
      <c r="J3260" s="17" t="s">
        <v>315</v>
      </c>
    </row>
    <row r="3261" spans="1:10">
      <c r="A3261" s="17" t="s">
        <v>4797</v>
      </c>
      <c r="B3261" s="18" t="s">
        <v>351</v>
      </c>
      <c r="C3261" s="17" t="s">
        <v>236</v>
      </c>
      <c r="D3261" s="17" t="s">
        <v>237</v>
      </c>
      <c r="E3261" s="19">
        <v>42178.75208333</v>
      </c>
      <c r="F3261" s="19">
        <v>42178.786111109999</v>
      </c>
      <c r="G3261" s="9">
        <v>49</v>
      </c>
      <c r="H3261" s="9">
        <v>359</v>
      </c>
      <c r="I3261" s="9">
        <v>17591</v>
      </c>
      <c r="J3261" s="17" t="s">
        <v>315</v>
      </c>
    </row>
    <row r="3262" spans="1:10">
      <c r="A3262" s="17" t="s">
        <v>14926</v>
      </c>
      <c r="B3262" s="18" t="s">
        <v>318</v>
      </c>
      <c r="C3262" s="17" t="s">
        <v>202</v>
      </c>
      <c r="D3262" s="17" t="s">
        <v>204</v>
      </c>
      <c r="E3262" s="19">
        <v>43867.070833329999</v>
      </c>
      <c r="F3262" s="19">
        <v>43867.244444440003</v>
      </c>
      <c r="G3262" s="9">
        <v>250</v>
      </c>
      <c r="H3262" s="9">
        <v>95</v>
      </c>
      <c r="I3262" s="9">
        <v>17576</v>
      </c>
      <c r="J3262" s="17" t="s">
        <v>315</v>
      </c>
    </row>
    <row r="3263" spans="1:10">
      <c r="A3263" s="17" t="s">
        <v>14927</v>
      </c>
      <c r="B3263" s="18" t="s">
        <v>351</v>
      </c>
      <c r="C3263" s="17" t="s">
        <v>236</v>
      </c>
      <c r="D3263" s="17" t="s">
        <v>238</v>
      </c>
      <c r="E3263" s="19">
        <v>44739.41527777</v>
      </c>
      <c r="F3263" s="19">
        <v>44739.60069444</v>
      </c>
      <c r="G3263" s="9">
        <v>267</v>
      </c>
      <c r="H3263" s="9">
        <v>102</v>
      </c>
      <c r="I3263" s="9">
        <v>17574</v>
      </c>
      <c r="J3263" s="17" t="s">
        <v>315</v>
      </c>
    </row>
    <row r="3264" spans="1:10">
      <c r="A3264" s="17" t="s">
        <v>14928</v>
      </c>
      <c r="B3264" s="18" t="s">
        <v>318</v>
      </c>
      <c r="C3264" s="17" t="s">
        <v>278</v>
      </c>
      <c r="D3264" s="17" t="s">
        <v>279</v>
      </c>
      <c r="E3264" s="19">
        <v>42900.676388879998</v>
      </c>
      <c r="F3264" s="19">
        <v>42901.215277770003</v>
      </c>
      <c r="G3264" s="9">
        <v>776</v>
      </c>
      <c r="H3264" s="9">
        <v>23</v>
      </c>
      <c r="I3264" s="9">
        <v>17573</v>
      </c>
      <c r="J3264" s="17" t="s">
        <v>315</v>
      </c>
    </row>
    <row r="3265" spans="1:10">
      <c r="A3265" s="17" t="s">
        <v>14929</v>
      </c>
      <c r="B3265" s="18" t="s">
        <v>318</v>
      </c>
      <c r="C3265" s="17" t="s">
        <v>202</v>
      </c>
      <c r="D3265" s="17" t="s">
        <v>203</v>
      </c>
      <c r="E3265" s="19">
        <v>45535.6875</v>
      </c>
      <c r="F3265" s="19">
        <v>45536.420138879999</v>
      </c>
      <c r="G3265" s="9">
        <v>1055</v>
      </c>
      <c r="H3265" s="9">
        <v>57</v>
      </c>
      <c r="I3265" s="9">
        <v>17565</v>
      </c>
      <c r="J3265" s="17" t="s">
        <v>315</v>
      </c>
    </row>
    <row r="3266" spans="1:10">
      <c r="A3266" s="17" t="s">
        <v>14930</v>
      </c>
      <c r="B3266" s="18" t="s">
        <v>318</v>
      </c>
      <c r="C3266" s="17" t="s">
        <v>93</v>
      </c>
      <c r="D3266" s="17" t="s">
        <v>95</v>
      </c>
      <c r="E3266" s="19">
        <v>44750.181250000001</v>
      </c>
      <c r="F3266" s="19">
        <v>44750.420138879999</v>
      </c>
      <c r="G3266" s="9">
        <v>344</v>
      </c>
      <c r="H3266" s="9">
        <v>51</v>
      </c>
      <c r="I3266" s="9">
        <v>17544</v>
      </c>
      <c r="J3266" s="17" t="s">
        <v>315</v>
      </c>
    </row>
    <row r="3267" spans="1:10">
      <c r="A3267" s="17" t="s">
        <v>14931</v>
      </c>
      <c r="B3267" s="18" t="s">
        <v>351</v>
      </c>
      <c r="C3267" s="17" t="s">
        <v>236</v>
      </c>
      <c r="D3267" s="17" t="s">
        <v>237</v>
      </c>
      <c r="E3267" s="19">
        <v>41478.818749999999</v>
      </c>
      <c r="F3267" s="19">
        <v>41479.036111109999</v>
      </c>
      <c r="G3267" s="9">
        <v>313</v>
      </c>
      <c r="H3267" s="9">
        <v>56</v>
      </c>
      <c r="I3267" s="9">
        <v>17528</v>
      </c>
      <c r="J3267" s="17" t="s">
        <v>315</v>
      </c>
    </row>
    <row r="3268" spans="1:10">
      <c r="A3268" s="17" t="s">
        <v>14932</v>
      </c>
      <c r="B3268" s="18" t="s">
        <v>351</v>
      </c>
      <c r="C3268" s="17" t="s">
        <v>74</v>
      </c>
      <c r="D3268" s="17" t="s">
        <v>76</v>
      </c>
      <c r="E3268" s="19">
        <v>42536.888194439998</v>
      </c>
      <c r="F3268" s="19">
        <v>42537.25694444</v>
      </c>
      <c r="G3268" s="9">
        <v>531</v>
      </c>
      <c r="H3268" s="9">
        <v>33</v>
      </c>
      <c r="I3268" s="9">
        <v>17523</v>
      </c>
      <c r="J3268" s="17" t="s">
        <v>315</v>
      </c>
    </row>
    <row r="3269" spans="1:10">
      <c r="A3269" s="17" t="s">
        <v>14933</v>
      </c>
      <c r="B3269" s="18" t="s">
        <v>314</v>
      </c>
      <c r="C3269" s="17" t="s">
        <v>79</v>
      </c>
      <c r="D3269" s="17" t="s">
        <v>168</v>
      </c>
      <c r="E3269" s="19">
        <v>44570.581944439997</v>
      </c>
      <c r="F3269" s="19">
        <v>44571.688194440001</v>
      </c>
      <c r="G3269" s="9">
        <v>1593</v>
      </c>
      <c r="H3269" s="9">
        <v>11</v>
      </c>
      <c r="I3269" s="9">
        <v>17523</v>
      </c>
      <c r="J3269" s="17" t="s">
        <v>315</v>
      </c>
    </row>
    <row r="3270" spans="1:10">
      <c r="A3270" s="17" t="s">
        <v>14934</v>
      </c>
      <c r="B3270" s="18" t="s">
        <v>314</v>
      </c>
      <c r="C3270" s="17" t="s">
        <v>52</v>
      </c>
      <c r="D3270" s="17" t="s">
        <v>55</v>
      </c>
      <c r="E3270" s="19">
        <v>44687.7</v>
      </c>
      <c r="F3270" s="19">
        <v>44688.56805555</v>
      </c>
      <c r="G3270" s="9">
        <v>1250</v>
      </c>
      <c r="H3270" s="9">
        <v>14</v>
      </c>
      <c r="I3270" s="9">
        <v>17500</v>
      </c>
      <c r="J3270" s="17" t="s">
        <v>315</v>
      </c>
    </row>
    <row r="3271" spans="1:10">
      <c r="A3271" s="17" t="s">
        <v>14935</v>
      </c>
      <c r="B3271" s="18" t="s">
        <v>351</v>
      </c>
      <c r="C3271" s="17" t="s">
        <v>99</v>
      </c>
      <c r="D3271" s="17" t="s">
        <v>101</v>
      </c>
      <c r="E3271" s="19">
        <v>43495.418749999997</v>
      </c>
      <c r="F3271" s="19">
        <v>43495.63194444</v>
      </c>
      <c r="G3271" s="9">
        <v>307</v>
      </c>
      <c r="H3271" s="9">
        <v>57</v>
      </c>
      <c r="I3271" s="9">
        <v>17499</v>
      </c>
      <c r="J3271" s="17" t="s">
        <v>315</v>
      </c>
    </row>
    <row r="3272" spans="1:10">
      <c r="A3272" s="17" t="s">
        <v>14936</v>
      </c>
      <c r="B3272" s="18" t="s">
        <v>318</v>
      </c>
      <c r="C3272" s="17" t="s">
        <v>285</v>
      </c>
      <c r="D3272" s="17" t="s">
        <v>40</v>
      </c>
      <c r="E3272" s="19">
        <v>42578.06597222</v>
      </c>
      <c r="F3272" s="19">
        <v>42578.171527769999</v>
      </c>
      <c r="G3272" s="9">
        <v>152</v>
      </c>
      <c r="H3272" s="9">
        <v>115</v>
      </c>
      <c r="I3272" s="9">
        <v>17480</v>
      </c>
      <c r="J3272" s="17" t="s">
        <v>315</v>
      </c>
    </row>
    <row r="3273" spans="1:10">
      <c r="A3273" s="17" t="s">
        <v>2978</v>
      </c>
      <c r="B3273" s="18" t="s">
        <v>351</v>
      </c>
      <c r="C3273" s="17" t="s">
        <v>157</v>
      </c>
      <c r="D3273" s="17" t="s">
        <v>159</v>
      </c>
      <c r="E3273" s="19">
        <v>43678.56805555</v>
      </c>
      <c r="F3273" s="19">
        <v>43678.79027777</v>
      </c>
      <c r="G3273" s="9">
        <v>320</v>
      </c>
      <c r="H3273" s="9">
        <v>58</v>
      </c>
      <c r="I3273" s="9">
        <v>17480</v>
      </c>
      <c r="J3273" s="17" t="s">
        <v>315</v>
      </c>
    </row>
    <row r="3274" spans="1:10">
      <c r="A3274" s="17" t="s">
        <v>5104</v>
      </c>
      <c r="B3274" s="18" t="s">
        <v>351</v>
      </c>
      <c r="C3274" s="17" t="s">
        <v>156</v>
      </c>
      <c r="D3274" s="17" t="s">
        <v>156</v>
      </c>
      <c r="E3274" s="19">
        <v>40653.539583329999</v>
      </c>
      <c r="F3274" s="19">
        <v>40653.715277770003</v>
      </c>
      <c r="G3274" s="9">
        <v>253</v>
      </c>
      <c r="H3274" s="9">
        <v>73</v>
      </c>
      <c r="I3274" s="9">
        <v>17475</v>
      </c>
      <c r="J3274" s="17" t="s">
        <v>315</v>
      </c>
    </row>
    <row r="3275" spans="1:10">
      <c r="A3275" s="17" t="s">
        <v>14937</v>
      </c>
      <c r="B3275" s="18" t="s">
        <v>351</v>
      </c>
      <c r="C3275" s="17" t="s">
        <v>64</v>
      </c>
      <c r="D3275" s="17" t="s">
        <v>67</v>
      </c>
      <c r="E3275" s="19">
        <v>44325.655555550002</v>
      </c>
      <c r="F3275" s="19">
        <v>44325.888888879999</v>
      </c>
      <c r="G3275" s="9">
        <v>336</v>
      </c>
      <c r="H3275" s="9">
        <v>52</v>
      </c>
      <c r="I3275" s="9">
        <v>17472</v>
      </c>
      <c r="J3275" s="17" t="s">
        <v>315</v>
      </c>
    </row>
    <row r="3276" spans="1:10">
      <c r="A3276" s="17" t="s">
        <v>14938</v>
      </c>
      <c r="B3276" s="18" t="s">
        <v>318</v>
      </c>
      <c r="C3276" s="17" t="s">
        <v>143</v>
      </c>
      <c r="D3276" s="17" t="s">
        <v>143</v>
      </c>
      <c r="E3276" s="19">
        <v>45121.660416660001</v>
      </c>
      <c r="F3276" s="19">
        <v>45121.91319444</v>
      </c>
      <c r="G3276" s="9">
        <v>364</v>
      </c>
      <c r="H3276" s="9">
        <v>48</v>
      </c>
      <c r="I3276" s="9">
        <v>17472</v>
      </c>
      <c r="J3276" s="17" t="s">
        <v>315</v>
      </c>
    </row>
    <row r="3277" spans="1:10">
      <c r="A3277" s="17" t="s">
        <v>14939</v>
      </c>
      <c r="B3277" s="18" t="s">
        <v>314</v>
      </c>
      <c r="C3277" s="17" t="s">
        <v>160</v>
      </c>
      <c r="D3277" s="17" t="s">
        <v>163</v>
      </c>
      <c r="E3277" s="19">
        <v>44295.16527777</v>
      </c>
      <c r="F3277" s="19">
        <v>44295.38194444</v>
      </c>
      <c r="G3277" s="9">
        <v>312</v>
      </c>
      <c r="H3277" s="9">
        <v>56</v>
      </c>
      <c r="I3277" s="9">
        <v>17472</v>
      </c>
      <c r="J3277" s="17" t="s">
        <v>315</v>
      </c>
    </row>
    <row r="3278" spans="1:10">
      <c r="A3278" s="17" t="s">
        <v>14940</v>
      </c>
      <c r="B3278" s="18" t="s">
        <v>351</v>
      </c>
      <c r="C3278" s="17" t="s">
        <v>74</v>
      </c>
      <c r="D3278" s="17" t="s">
        <v>75</v>
      </c>
      <c r="E3278" s="19">
        <v>45316.973611109999</v>
      </c>
      <c r="F3278" s="19">
        <v>45317.144444439997</v>
      </c>
      <c r="G3278" s="9">
        <v>246</v>
      </c>
      <c r="H3278" s="9">
        <v>71</v>
      </c>
      <c r="I3278" s="9">
        <v>17466</v>
      </c>
      <c r="J3278" s="17" t="s">
        <v>315</v>
      </c>
    </row>
    <row r="3279" spans="1:10">
      <c r="A3279" s="17" t="s">
        <v>14941</v>
      </c>
      <c r="B3279" s="18" t="s">
        <v>351</v>
      </c>
      <c r="C3279" s="17" t="s">
        <v>154</v>
      </c>
      <c r="D3279" s="17" t="s">
        <v>155</v>
      </c>
      <c r="E3279" s="19">
        <v>41675.459722220003</v>
      </c>
      <c r="F3279" s="19">
        <v>41675.806250000001</v>
      </c>
      <c r="G3279" s="9">
        <v>499</v>
      </c>
      <c r="H3279" s="9">
        <v>35</v>
      </c>
      <c r="I3279" s="9">
        <v>17465</v>
      </c>
      <c r="J3279" s="17" t="s">
        <v>315</v>
      </c>
    </row>
    <row r="3280" spans="1:10">
      <c r="A3280" s="17" t="s">
        <v>14942</v>
      </c>
      <c r="B3280" s="18" t="s">
        <v>318</v>
      </c>
      <c r="C3280" s="17" t="s">
        <v>143</v>
      </c>
      <c r="D3280" s="17" t="s">
        <v>143</v>
      </c>
      <c r="E3280" s="19">
        <v>45350.642361110004</v>
      </c>
      <c r="F3280" s="19">
        <v>45350.94444444</v>
      </c>
      <c r="G3280" s="9">
        <v>435</v>
      </c>
      <c r="H3280" s="9">
        <v>71</v>
      </c>
      <c r="I3280" s="9">
        <v>17445</v>
      </c>
      <c r="J3280" s="17" t="s">
        <v>315</v>
      </c>
    </row>
    <row r="3281" spans="1:10">
      <c r="A3281" s="17" t="s">
        <v>14943</v>
      </c>
      <c r="B3281" s="18" t="s">
        <v>318</v>
      </c>
      <c r="C3281" s="17" t="s">
        <v>126</v>
      </c>
      <c r="D3281" s="17" t="s">
        <v>127</v>
      </c>
      <c r="E3281" s="19">
        <v>41926.625</v>
      </c>
      <c r="F3281" s="19">
        <v>41926.686805550002</v>
      </c>
      <c r="G3281" s="9">
        <v>89</v>
      </c>
      <c r="H3281" s="9">
        <v>196</v>
      </c>
      <c r="I3281" s="9">
        <v>17444</v>
      </c>
      <c r="J3281" s="17" t="s">
        <v>315</v>
      </c>
    </row>
    <row r="3282" spans="1:10">
      <c r="A3282" s="17" t="s">
        <v>14944</v>
      </c>
      <c r="B3282" s="18" t="s">
        <v>318</v>
      </c>
      <c r="C3282" s="17" t="s">
        <v>126</v>
      </c>
      <c r="D3282" s="17" t="s">
        <v>127</v>
      </c>
      <c r="E3282" s="19">
        <v>45449.320138880001</v>
      </c>
      <c r="F3282" s="19">
        <v>45449.340972220001</v>
      </c>
      <c r="G3282" s="9">
        <v>30</v>
      </c>
      <c r="H3282" s="9">
        <v>581</v>
      </c>
      <c r="I3282" s="9">
        <v>17430</v>
      </c>
      <c r="J3282" s="17" t="s">
        <v>315</v>
      </c>
    </row>
    <row r="3283" spans="1:10">
      <c r="A3283" s="17" t="s">
        <v>14945</v>
      </c>
      <c r="B3283" s="18" t="s">
        <v>351</v>
      </c>
      <c r="C3283" s="17" t="s">
        <v>156</v>
      </c>
      <c r="D3283" s="17" t="s">
        <v>156</v>
      </c>
      <c r="E3283" s="19">
        <v>45434.635416659999</v>
      </c>
      <c r="F3283" s="19">
        <v>45435.56597222</v>
      </c>
      <c r="G3283" s="9">
        <v>1340</v>
      </c>
      <c r="H3283" s="9">
        <v>13</v>
      </c>
      <c r="I3283" s="9">
        <v>17420</v>
      </c>
      <c r="J3283" s="17" t="s">
        <v>315</v>
      </c>
    </row>
    <row r="3284" spans="1:10">
      <c r="A3284" s="17" t="s">
        <v>5898</v>
      </c>
      <c r="B3284" s="18" t="s">
        <v>351</v>
      </c>
      <c r="C3284" s="17" t="s">
        <v>64</v>
      </c>
      <c r="D3284" s="17" t="s">
        <v>64</v>
      </c>
      <c r="E3284" s="19">
        <v>42185.672222219997</v>
      </c>
      <c r="F3284" s="19">
        <v>42185.85069444</v>
      </c>
      <c r="G3284" s="9">
        <v>257</v>
      </c>
      <c r="H3284" s="9">
        <v>441</v>
      </c>
      <c r="I3284" s="9">
        <v>17411</v>
      </c>
      <c r="J3284" s="17" t="s">
        <v>315</v>
      </c>
    </row>
    <row r="3285" spans="1:10">
      <c r="A3285" s="17" t="s">
        <v>14946</v>
      </c>
      <c r="B3285" s="18" t="s">
        <v>351</v>
      </c>
      <c r="C3285" s="17" t="s">
        <v>104</v>
      </c>
      <c r="D3285" s="17" t="s">
        <v>104</v>
      </c>
      <c r="E3285" s="19">
        <v>41351.452083329998</v>
      </c>
      <c r="F3285" s="19">
        <v>41351.590277770003</v>
      </c>
      <c r="G3285" s="9">
        <v>199</v>
      </c>
      <c r="H3285" s="9">
        <v>334</v>
      </c>
      <c r="I3285" s="9">
        <v>17408</v>
      </c>
      <c r="J3285" s="17" t="s">
        <v>315</v>
      </c>
    </row>
    <row r="3286" spans="1:10">
      <c r="A3286" s="17" t="s">
        <v>14947</v>
      </c>
      <c r="B3286" s="18" t="s">
        <v>351</v>
      </c>
      <c r="C3286" s="17" t="s">
        <v>99</v>
      </c>
      <c r="D3286" s="17" t="s">
        <v>102</v>
      </c>
      <c r="E3286" s="19">
        <v>39681.85277777</v>
      </c>
      <c r="F3286" s="19">
        <v>39682.020833330003</v>
      </c>
      <c r="G3286" s="9">
        <v>242</v>
      </c>
      <c r="H3286" s="9">
        <v>161</v>
      </c>
      <c r="I3286" s="9">
        <v>17402</v>
      </c>
      <c r="J3286" s="17" t="s">
        <v>315</v>
      </c>
    </row>
    <row r="3287" spans="1:10">
      <c r="A3287" s="17" t="s">
        <v>14948</v>
      </c>
      <c r="B3287" s="18" t="s">
        <v>351</v>
      </c>
      <c r="C3287" s="17" t="s">
        <v>104</v>
      </c>
      <c r="D3287" s="17" t="s">
        <v>105</v>
      </c>
      <c r="E3287" s="19">
        <v>41792.15972222</v>
      </c>
      <c r="F3287" s="19">
        <v>41792.182638879996</v>
      </c>
      <c r="G3287" s="9">
        <v>33</v>
      </c>
      <c r="H3287" s="9">
        <v>527</v>
      </c>
      <c r="I3287" s="9">
        <v>17391</v>
      </c>
      <c r="J3287" s="17" t="s">
        <v>315</v>
      </c>
    </row>
    <row r="3288" spans="1:10">
      <c r="A3288" s="17" t="s">
        <v>14949</v>
      </c>
      <c r="B3288" s="18" t="s">
        <v>318</v>
      </c>
      <c r="C3288" s="17" t="s">
        <v>223</v>
      </c>
      <c r="D3288" s="17" t="s">
        <v>226</v>
      </c>
      <c r="E3288" s="19">
        <v>42195.604861109998</v>
      </c>
      <c r="F3288" s="19">
        <v>42195.816666660001</v>
      </c>
      <c r="G3288" s="9">
        <v>305</v>
      </c>
      <c r="H3288" s="9">
        <v>57</v>
      </c>
      <c r="I3288" s="9">
        <v>17385</v>
      </c>
      <c r="J3288" s="17" t="s">
        <v>315</v>
      </c>
    </row>
    <row r="3289" spans="1:10">
      <c r="A3289" s="17" t="s">
        <v>14950</v>
      </c>
      <c r="B3289" s="18" t="s">
        <v>351</v>
      </c>
      <c r="C3289" s="17" t="s">
        <v>172</v>
      </c>
      <c r="D3289" s="17" t="s">
        <v>66</v>
      </c>
      <c r="E3289" s="19">
        <v>43393.853472219998</v>
      </c>
      <c r="F3289" s="19">
        <v>43395.551388879998</v>
      </c>
      <c r="G3289" s="9">
        <v>2445</v>
      </c>
      <c r="H3289" s="9">
        <v>30</v>
      </c>
      <c r="I3289" s="9">
        <v>17375</v>
      </c>
      <c r="J3289" s="17" t="s">
        <v>315</v>
      </c>
    </row>
    <row r="3290" spans="1:10">
      <c r="A3290" s="17" t="s">
        <v>14951</v>
      </c>
      <c r="B3290" s="18" t="s">
        <v>318</v>
      </c>
      <c r="C3290" s="17" t="s">
        <v>44</v>
      </c>
      <c r="D3290" s="17" t="s">
        <v>48</v>
      </c>
      <c r="E3290" s="19">
        <v>43970.97222222</v>
      </c>
      <c r="F3290" s="19">
        <v>43971.325694439998</v>
      </c>
      <c r="G3290" s="9">
        <v>509</v>
      </c>
      <c r="H3290" s="9">
        <v>46</v>
      </c>
      <c r="I3290" s="9">
        <v>17372</v>
      </c>
      <c r="J3290" s="17" t="s">
        <v>315</v>
      </c>
    </row>
    <row r="3291" spans="1:10">
      <c r="A3291" s="17" t="s">
        <v>14952</v>
      </c>
      <c r="B3291" s="18" t="s">
        <v>351</v>
      </c>
      <c r="C3291" s="17" t="s">
        <v>110</v>
      </c>
      <c r="D3291" s="17" t="s">
        <v>112</v>
      </c>
      <c r="E3291" s="19">
        <v>40685.649305550003</v>
      </c>
      <c r="F3291" s="19">
        <v>40685.936111110001</v>
      </c>
      <c r="G3291" s="9">
        <v>413</v>
      </c>
      <c r="H3291" s="9">
        <v>42</v>
      </c>
      <c r="I3291" s="9">
        <v>17346</v>
      </c>
      <c r="J3291" s="17" t="s">
        <v>315</v>
      </c>
    </row>
    <row r="3292" spans="1:10">
      <c r="A3292" s="17" t="s">
        <v>14953</v>
      </c>
      <c r="B3292" s="18" t="s">
        <v>351</v>
      </c>
      <c r="C3292" s="17" t="s">
        <v>104</v>
      </c>
      <c r="D3292" s="17" t="s">
        <v>105</v>
      </c>
      <c r="E3292" s="19">
        <v>39913.567361109999</v>
      </c>
      <c r="F3292" s="19">
        <v>39913.657638880002</v>
      </c>
      <c r="G3292" s="9">
        <v>130</v>
      </c>
      <c r="H3292" s="9">
        <v>163</v>
      </c>
      <c r="I3292" s="9">
        <v>17346</v>
      </c>
      <c r="J3292" s="17" t="s">
        <v>315</v>
      </c>
    </row>
    <row r="3293" spans="1:10">
      <c r="A3293" s="17" t="s">
        <v>14954</v>
      </c>
      <c r="B3293" s="18" t="s">
        <v>351</v>
      </c>
      <c r="C3293" s="17" t="s">
        <v>110</v>
      </c>
      <c r="D3293" s="17" t="s">
        <v>111</v>
      </c>
      <c r="E3293" s="19">
        <v>45349.823611109998</v>
      </c>
      <c r="F3293" s="19">
        <v>45350.079861110004</v>
      </c>
      <c r="G3293" s="9">
        <v>369</v>
      </c>
      <c r="H3293" s="9">
        <v>47</v>
      </c>
      <c r="I3293" s="9">
        <v>17343</v>
      </c>
      <c r="J3293" s="17" t="s">
        <v>315</v>
      </c>
    </row>
    <row r="3294" spans="1:10">
      <c r="A3294" s="17" t="s">
        <v>14955</v>
      </c>
      <c r="B3294" s="18" t="s">
        <v>351</v>
      </c>
      <c r="C3294" s="17" t="s">
        <v>110</v>
      </c>
      <c r="D3294" s="17" t="s">
        <v>112</v>
      </c>
      <c r="E3294" s="19">
        <v>41675.898611110002</v>
      </c>
      <c r="F3294" s="19">
        <v>41677.375</v>
      </c>
      <c r="G3294" s="9">
        <v>2126</v>
      </c>
      <c r="H3294" s="9">
        <v>11</v>
      </c>
      <c r="I3294" s="9">
        <v>17336</v>
      </c>
      <c r="J3294" s="17" t="s">
        <v>315</v>
      </c>
    </row>
    <row r="3295" spans="1:10">
      <c r="A3295" s="17" t="s">
        <v>10737</v>
      </c>
      <c r="B3295" s="18" t="s">
        <v>351</v>
      </c>
      <c r="C3295" s="17" t="s">
        <v>243</v>
      </c>
      <c r="D3295" s="17" t="s">
        <v>246</v>
      </c>
      <c r="E3295" s="19">
        <v>43575.280555550002</v>
      </c>
      <c r="F3295" s="19">
        <v>43575.510416659999</v>
      </c>
      <c r="G3295" s="9">
        <v>331</v>
      </c>
      <c r="H3295" s="9">
        <v>61</v>
      </c>
      <c r="I3295" s="9">
        <v>17331</v>
      </c>
      <c r="J3295" s="17" t="s">
        <v>315</v>
      </c>
    </row>
    <row r="3296" spans="1:10">
      <c r="A3296" s="17" t="s">
        <v>14956</v>
      </c>
      <c r="B3296" s="18" t="s">
        <v>318</v>
      </c>
      <c r="C3296" s="17" t="s">
        <v>276</v>
      </c>
      <c r="D3296" s="17" t="s">
        <v>277</v>
      </c>
      <c r="E3296" s="19">
        <v>43393.94444444</v>
      </c>
      <c r="F3296" s="19">
        <v>43395.66319444</v>
      </c>
      <c r="G3296" s="9">
        <v>2475</v>
      </c>
      <c r="H3296" s="9">
        <v>7</v>
      </c>
      <c r="I3296" s="9">
        <v>17325</v>
      </c>
      <c r="J3296" s="17" t="s">
        <v>315</v>
      </c>
    </row>
    <row r="3297" spans="1:10">
      <c r="A3297" s="17" t="s">
        <v>7033</v>
      </c>
      <c r="B3297" s="18" t="s">
        <v>351</v>
      </c>
      <c r="C3297" s="17" t="s">
        <v>175</v>
      </c>
      <c r="D3297" s="17" t="s">
        <v>178</v>
      </c>
      <c r="E3297" s="19">
        <v>44224.640972219997</v>
      </c>
      <c r="F3297" s="19">
        <v>44224.732638879999</v>
      </c>
      <c r="G3297" s="9">
        <v>132</v>
      </c>
      <c r="H3297" s="9">
        <v>146</v>
      </c>
      <c r="I3297" s="9">
        <v>17320</v>
      </c>
      <c r="J3297" s="17" t="s">
        <v>315</v>
      </c>
    </row>
    <row r="3298" spans="1:10">
      <c r="A3298" s="17" t="s">
        <v>11641</v>
      </c>
      <c r="B3298" s="18" t="s">
        <v>318</v>
      </c>
      <c r="C3298" s="17" t="s">
        <v>217</v>
      </c>
      <c r="D3298" s="17" t="s">
        <v>219</v>
      </c>
      <c r="E3298" s="19">
        <v>42430.854861109998</v>
      </c>
      <c r="F3298" s="19">
        <v>42431.561805550002</v>
      </c>
      <c r="G3298" s="9">
        <v>1018</v>
      </c>
      <c r="H3298" s="9">
        <v>17</v>
      </c>
      <c r="I3298" s="9">
        <v>17306</v>
      </c>
      <c r="J3298" s="17" t="s">
        <v>315</v>
      </c>
    </row>
    <row r="3299" spans="1:10">
      <c r="A3299" s="17" t="s">
        <v>14957</v>
      </c>
      <c r="B3299" s="18" t="s">
        <v>314</v>
      </c>
      <c r="C3299" s="17" t="s">
        <v>146</v>
      </c>
      <c r="D3299" s="17" t="s">
        <v>148</v>
      </c>
      <c r="E3299" s="19">
        <v>39910.707638879998</v>
      </c>
      <c r="F3299" s="19">
        <v>39910.96875</v>
      </c>
      <c r="G3299" s="9">
        <v>376</v>
      </c>
      <c r="H3299" s="9">
        <v>46</v>
      </c>
      <c r="I3299" s="9">
        <v>17296</v>
      </c>
      <c r="J3299" s="17" t="s">
        <v>315</v>
      </c>
    </row>
    <row r="3300" spans="1:10">
      <c r="A3300" s="17" t="s">
        <v>14958</v>
      </c>
      <c r="B3300" s="18" t="s">
        <v>351</v>
      </c>
      <c r="C3300" s="17" t="s">
        <v>74</v>
      </c>
      <c r="D3300" s="17" t="s">
        <v>75</v>
      </c>
      <c r="E3300" s="19">
        <v>41873.793749999997</v>
      </c>
      <c r="F3300" s="19">
        <v>41874.109722219997</v>
      </c>
      <c r="G3300" s="9">
        <v>455</v>
      </c>
      <c r="H3300" s="9">
        <v>38</v>
      </c>
      <c r="I3300" s="9">
        <v>17290</v>
      </c>
      <c r="J3300" s="17" t="s">
        <v>315</v>
      </c>
    </row>
    <row r="3301" spans="1:10">
      <c r="A3301" s="17" t="s">
        <v>5143</v>
      </c>
      <c r="B3301" s="18" t="s">
        <v>318</v>
      </c>
      <c r="C3301" s="17" t="s">
        <v>188</v>
      </c>
      <c r="D3301" s="17" t="s">
        <v>40</v>
      </c>
      <c r="E3301" s="19">
        <v>42194.666666659999</v>
      </c>
      <c r="F3301" s="19">
        <v>42195.590277770003</v>
      </c>
      <c r="G3301" s="9">
        <v>1330</v>
      </c>
      <c r="H3301" s="9">
        <v>13</v>
      </c>
      <c r="I3301" s="9">
        <v>17290</v>
      </c>
      <c r="J3301" s="17" t="s">
        <v>315</v>
      </c>
    </row>
    <row r="3302" spans="1:10">
      <c r="A3302" s="17" t="s">
        <v>14959</v>
      </c>
      <c r="B3302" s="18" t="s">
        <v>314</v>
      </c>
      <c r="C3302" s="17" t="s">
        <v>94</v>
      </c>
      <c r="D3302" s="17" t="s">
        <v>198</v>
      </c>
      <c r="E3302" s="19">
        <v>42140.695138880001</v>
      </c>
      <c r="F3302" s="19">
        <v>42140.930555550003</v>
      </c>
      <c r="G3302" s="9">
        <v>339</v>
      </c>
      <c r="H3302" s="9">
        <v>51</v>
      </c>
      <c r="I3302" s="9">
        <v>17289</v>
      </c>
      <c r="J3302" s="17" t="s">
        <v>315</v>
      </c>
    </row>
    <row r="3303" spans="1:10">
      <c r="A3303" s="17" t="s">
        <v>14960</v>
      </c>
      <c r="B3303" s="18" t="s">
        <v>318</v>
      </c>
      <c r="C3303" s="17" t="s">
        <v>113</v>
      </c>
      <c r="D3303" s="17" t="s">
        <v>115</v>
      </c>
      <c r="E3303" s="19">
        <v>39603.324305549999</v>
      </c>
      <c r="F3303" s="19">
        <v>39603.524305550003</v>
      </c>
      <c r="G3303" s="9">
        <v>288</v>
      </c>
      <c r="H3303" s="9">
        <v>60</v>
      </c>
      <c r="I3303" s="9">
        <v>17280</v>
      </c>
      <c r="J3303" s="17" t="s">
        <v>315</v>
      </c>
    </row>
    <row r="3304" spans="1:10">
      <c r="A3304" s="17" t="s">
        <v>11783</v>
      </c>
      <c r="B3304" s="18" t="s">
        <v>351</v>
      </c>
      <c r="C3304" s="17" t="s">
        <v>99</v>
      </c>
      <c r="D3304" s="17" t="s">
        <v>102</v>
      </c>
      <c r="E3304" s="19">
        <v>39484.677083330003</v>
      </c>
      <c r="F3304" s="19">
        <v>39484.82152777</v>
      </c>
      <c r="G3304" s="9">
        <v>208</v>
      </c>
      <c r="H3304" s="9">
        <v>83</v>
      </c>
      <c r="I3304" s="9">
        <v>17264</v>
      </c>
      <c r="J3304" s="17" t="s">
        <v>315</v>
      </c>
    </row>
    <row r="3305" spans="1:10">
      <c r="A3305" s="17" t="s">
        <v>14961</v>
      </c>
      <c r="B3305" s="18" t="s">
        <v>318</v>
      </c>
      <c r="C3305" s="17" t="s">
        <v>202</v>
      </c>
      <c r="D3305" s="17" t="s">
        <v>204</v>
      </c>
      <c r="E3305" s="19">
        <v>39661.431250000001</v>
      </c>
      <c r="F3305" s="19">
        <v>39661.518750000003</v>
      </c>
      <c r="G3305" s="9">
        <v>126</v>
      </c>
      <c r="H3305" s="9">
        <v>137</v>
      </c>
      <c r="I3305" s="9">
        <v>17262</v>
      </c>
      <c r="J3305" s="17" t="s">
        <v>315</v>
      </c>
    </row>
    <row r="3306" spans="1:10">
      <c r="A3306" s="17" t="s">
        <v>14962</v>
      </c>
      <c r="B3306" s="18" t="s">
        <v>314</v>
      </c>
      <c r="C3306" s="17" t="s">
        <v>220</v>
      </c>
      <c r="D3306" s="17" t="s">
        <v>221</v>
      </c>
      <c r="E3306" s="19">
        <v>44390.559722220001</v>
      </c>
      <c r="F3306" s="19">
        <v>44390.87708333</v>
      </c>
      <c r="G3306" s="9">
        <v>457</v>
      </c>
      <c r="H3306" s="9">
        <v>90</v>
      </c>
      <c r="I3306" s="9">
        <v>17260</v>
      </c>
      <c r="J3306" s="17" t="s">
        <v>315</v>
      </c>
    </row>
    <row r="3307" spans="1:10">
      <c r="A3307" s="17" t="s">
        <v>14963</v>
      </c>
      <c r="B3307" s="18" t="s">
        <v>318</v>
      </c>
      <c r="C3307" s="17" t="s">
        <v>297</v>
      </c>
      <c r="D3307" s="17" t="s">
        <v>40</v>
      </c>
      <c r="E3307" s="19">
        <v>44731.707638879998</v>
      </c>
      <c r="F3307" s="19">
        <v>44732.797222219997</v>
      </c>
      <c r="G3307" s="9">
        <v>1569</v>
      </c>
      <c r="H3307" s="9">
        <v>11</v>
      </c>
      <c r="I3307" s="9">
        <v>17259</v>
      </c>
      <c r="J3307" s="17" t="s">
        <v>315</v>
      </c>
    </row>
    <row r="3308" spans="1:10">
      <c r="A3308" s="17" t="s">
        <v>14964</v>
      </c>
      <c r="B3308" s="18" t="s">
        <v>318</v>
      </c>
      <c r="C3308" s="17" t="s">
        <v>201</v>
      </c>
      <c r="D3308" s="17" t="s">
        <v>248</v>
      </c>
      <c r="E3308" s="19">
        <v>44687.78472222</v>
      </c>
      <c r="F3308" s="19">
        <v>44688.489583330003</v>
      </c>
      <c r="G3308" s="9">
        <v>1015</v>
      </c>
      <c r="H3308" s="9">
        <v>17</v>
      </c>
      <c r="I3308" s="9">
        <v>17255</v>
      </c>
      <c r="J3308" s="17" t="s">
        <v>315</v>
      </c>
    </row>
    <row r="3309" spans="1:10">
      <c r="A3309" s="17" t="s">
        <v>14965</v>
      </c>
      <c r="B3309" s="18" t="s">
        <v>318</v>
      </c>
      <c r="C3309" s="17" t="s">
        <v>44</v>
      </c>
      <c r="D3309" s="17" t="s">
        <v>46</v>
      </c>
      <c r="E3309" s="19">
        <v>41792.691666660001</v>
      </c>
      <c r="F3309" s="19">
        <v>41792.726388880001</v>
      </c>
      <c r="G3309" s="9">
        <v>50</v>
      </c>
      <c r="H3309" s="9">
        <v>345</v>
      </c>
      <c r="I3309" s="9">
        <v>17250</v>
      </c>
      <c r="J3309" s="17" t="s">
        <v>315</v>
      </c>
    </row>
    <row r="3310" spans="1:10">
      <c r="A3310" s="17" t="s">
        <v>14966</v>
      </c>
      <c r="B3310" s="18" t="s">
        <v>314</v>
      </c>
      <c r="C3310" s="17" t="s">
        <v>249</v>
      </c>
      <c r="D3310" s="17" t="s">
        <v>250</v>
      </c>
      <c r="E3310" s="19">
        <v>43282.85069444</v>
      </c>
      <c r="F3310" s="19">
        <v>43283.534027770002</v>
      </c>
      <c r="G3310" s="9">
        <v>984</v>
      </c>
      <c r="H3310" s="9">
        <v>24</v>
      </c>
      <c r="I3310" s="9">
        <v>17248</v>
      </c>
      <c r="J3310" s="17" t="s">
        <v>315</v>
      </c>
    </row>
    <row r="3311" spans="1:10">
      <c r="A3311" s="17" t="s">
        <v>14967</v>
      </c>
      <c r="B3311" s="18" t="s">
        <v>351</v>
      </c>
      <c r="C3311" s="17" t="s">
        <v>179</v>
      </c>
      <c r="D3311" s="17" t="s">
        <v>180</v>
      </c>
      <c r="E3311" s="19">
        <v>40576.34375</v>
      </c>
      <c r="F3311" s="19">
        <v>40576.555555550003</v>
      </c>
      <c r="G3311" s="9">
        <v>305</v>
      </c>
      <c r="H3311" s="9">
        <v>95</v>
      </c>
      <c r="I3311" s="9">
        <v>17245</v>
      </c>
      <c r="J3311" s="17" t="s">
        <v>315</v>
      </c>
    </row>
    <row r="3312" spans="1:10">
      <c r="A3312" s="17" t="s">
        <v>14968</v>
      </c>
      <c r="B3312" s="18" t="s">
        <v>351</v>
      </c>
      <c r="C3312" s="17" t="s">
        <v>104</v>
      </c>
      <c r="D3312" s="17" t="s">
        <v>105</v>
      </c>
      <c r="E3312" s="19">
        <v>45135.591666660002</v>
      </c>
      <c r="F3312" s="19">
        <v>45136.715972220001</v>
      </c>
      <c r="G3312" s="9">
        <v>1619</v>
      </c>
      <c r="H3312" s="9">
        <v>94</v>
      </c>
      <c r="I3312" s="9">
        <v>17243</v>
      </c>
      <c r="J3312" s="17" t="s">
        <v>315</v>
      </c>
    </row>
    <row r="3313" spans="1:10">
      <c r="A3313" s="17" t="s">
        <v>14969</v>
      </c>
      <c r="B3313" s="18" t="s">
        <v>351</v>
      </c>
      <c r="C3313" s="17" t="s">
        <v>110</v>
      </c>
      <c r="D3313" s="17" t="s">
        <v>111</v>
      </c>
      <c r="E3313" s="19">
        <v>43148.936805550002</v>
      </c>
      <c r="F3313" s="19">
        <v>43149.50694444</v>
      </c>
      <c r="G3313" s="9">
        <v>821</v>
      </c>
      <c r="H3313" s="9">
        <v>21</v>
      </c>
      <c r="I3313" s="9">
        <v>17241</v>
      </c>
      <c r="J3313" s="17" t="s">
        <v>315</v>
      </c>
    </row>
    <row r="3314" spans="1:10">
      <c r="A3314" s="17" t="s">
        <v>14970</v>
      </c>
      <c r="B3314" s="18" t="s">
        <v>314</v>
      </c>
      <c r="C3314" s="17" t="s">
        <v>146</v>
      </c>
      <c r="D3314" s="17" t="s">
        <v>148</v>
      </c>
      <c r="E3314" s="19">
        <v>44134.109027769999</v>
      </c>
      <c r="F3314" s="19">
        <v>44134.450694439998</v>
      </c>
      <c r="G3314" s="9">
        <v>492</v>
      </c>
      <c r="H3314" s="9">
        <v>35</v>
      </c>
      <c r="I3314" s="9">
        <v>17220</v>
      </c>
      <c r="J3314" s="17" t="s">
        <v>315</v>
      </c>
    </row>
    <row r="3315" spans="1:10">
      <c r="A3315" s="17" t="s">
        <v>3663</v>
      </c>
      <c r="B3315" s="18" t="s">
        <v>314</v>
      </c>
      <c r="C3315" s="17" t="s">
        <v>220</v>
      </c>
      <c r="D3315" s="17" t="s">
        <v>222</v>
      </c>
      <c r="E3315" s="19">
        <v>44773.608333329998</v>
      </c>
      <c r="F3315" s="19">
        <v>44776.59722222</v>
      </c>
      <c r="G3315" s="9">
        <v>4304</v>
      </c>
      <c r="H3315" s="9">
        <v>4</v>
      </c>
      <c r="I3315" s="9">
        <v>17216</v>
      </c>
      <c r="J3315" s="17" t="s">
        <v>315</v>
      </c>
    </row>
    <row r="3316" spans="1:10">
      <c r="A3316" s="17" t="s">
        <v>14971</v>
      </c>
      <c r="B3316" s="18" t="s">
        <v>351</v>
      </c>
      <c r="C3316" s="17" t="s">
        <v>274</v>
      </c>
      <c r="D3316" s="17" t="s">
        <v>275</v>
      </c>
      <c r="E3316" s="19">
        <v>42433.246527770003</v>
      </c>
      <c r="F3316" s="19">
        <v>42433.463888879996</v>
      </c>
      <c r="G3316" s="9">
        <v>313</v>
      </c>
      <c r="H3316" s="9">
        <v>55</v>
      </c>
      <c r="I3316" s="9">
        <v>17215</v>
      </c>
      <c r="J3316" s="17" t="s">
        <v>315</v>
      </c>
    </row>
    <row r="3317" spans="1:10">
      <c r="A3317" s="17" t="s">
        <v>14972</v>
      </c>
      <c r="B3317" s="18" t="s">
        <v>314</v>
      </c>
      <c r="C3317" s="17" t="s">
        <v>220</v>
      </c>
      <c r="D3317" s="17" t="s">
        <v>222</v>
      </c>
      <c r="E3317" s="19">
        <v>44280.609722219997</v>
      </c>
      <c r="F3317" s="19">
        <v>44280.961111110002</v>
      </c>
      <c r="G3317" s="9">
        <v>506</v>
      </c>
      <c r="H3317" s="9">
        <v>34</v>
      </c>
      <c r="I3317" s="9">
        <v>17204</v>
      </c>
      <c r="J3317" s="17" t="s">
        <v>315</v>
      </c>
    </row>
    <row r="3318" spans="1:10">
      <c r="A3318" s="17" t="s">
        <v>14973</v>
      </c>
      <c r="B3318" s="18" t="s">
        <v>318</v>
      </c>
      <c r="C3318" s="17" t="s">
        <v>276</v>
      </c>
      <c r="D3318" s="17" t="s">
        <v>276</v>
      </c>
      <c r="E3318" s="19">
        <v>39962.489583330003</v>
      </c>
      <c r="F3318" s="19">
        <v>39962.605555549999</v>
      </c>
      <c r="G3318" s="9">
        <v>167</v>
      </c>
      <c r="H3318" s="9">
        <v>103</v>
      </c>
      <c r="I3318" s="9">
        <v>17201</v>
      </c>
      <c r="J3318" s="17" t="s">
        <v>315</v>
      </c>
    </row>
    <row r="3319" spans="1:10">
      <c r="A3319" s="17" t="s">
        <v>14974</v>
      </c>
      <c r="B3319" s="18" t="s">
        <v>318</v>
      </c>
      <c r="C3319" s="17" t="s">
        <v>126</v>
      </c>
      <c r="D3319" s="17" t="s">
        <v>127</v>
      </c>
      <c r="E3319" s="19">
        <v>40779.62708333</v>
      </c>
      <c r="F3319" s="19">
        <v>40779.824999999997</v>
      </c>
      <c r="G3319" s="9">
        <v>285</v>
      </c>
      <c r="H3319" s="9">
        <v>68</v>
      </c>
      <c r="I3319" s="9">
        <v>17184</v>
      </c>
      <c r="J3319" s="17" t="s">
        <v>315</v>
      </c>
    </row>
    <row r="3320" spans="1:10">
      <c r="A3320" s="17" t="s">
        <v>14975</v>
      </c>
      <c r="B3320" s="18" t="s">
        <v>314</v>
      </c>
      <c r="C3320" s="17" t="s">
        <v>146</v>
      </c>
      <c r="D3320" s="17" t="s">
        <v>147</v>
      </c>
      <c r="E3320" s="19">
        <v>42857.175694439997</v>
      </c>
      <c r="F3320" s="19">
        <v>42857.368055550003</v>
      </c>
      <c r="G3320" s="9">
        <v>277</v>
      </c>
      <c r="H3320" s="9">
        <v>62</v>
      </c>
      <c r="I3320" s="9">
        <v>17174</v>
      </c>
      <c r="J3320" s="17" t="s">
        <v>315</v>
      </c>
    </row>
    <row r="3321" spans="1:10">
      <c r="A3321" s="17" t="s">
        <v>14976</v>
      </c>
      <c r="B3321" s="18" t="s">
        <v>318</v>
      </c>
      <c r="C3321" s="17" t="s">
        <v>106</v>
      </c>
      <c r="D3321" s="17" t="s">
        <v>108</v>
      </c>
      <c r="E3321" s="19">
        <v>44750.6875</v>
      </c>
      <c r="F3321" s="19">
        <v>44751.388888879999</v>
      </c>
      <c r="G3321" s="9">
        <v>1010</v>
      </c>
      <c r="H3321" s="9">
        <v>17</v>
      </c>
      <c r="I3321" s="9">
        <v>17170</v>
      </c>
      <c r="J3321" s="17" t="s">
        <v>315</v>
      </c>
    </row>
    <row r="3322" spans="1:10">
      <c r="A3322" s="17" t="s">
        <v>14977</v>
      </c>
      <c r="B3322" s="18" t="s">
        <v>351</v>
      </c>
      <c r="C3322" s="17" t="s">
        <v>175</v>
      </c>
      <c r="D3322" s="17" t="s">
        <v>178</v>
      </c>
      <c r="E3322" s="19">
        <v>44802.950694439998</v>
      </c>
      <c r="F3322" s="19">
        <v>44803.409027770002</v>
      </c>
      <c r="G3322" s="9">
        <v>660</v>
      </c>
      <c r="H3322" s="9">
        <v>26</v>
      </c>
      <c r="I3322" s="9">
        <v>17160</v>
      </c>
      <c r="J3322" s="17" t="s">
        <v>315</v>
      </c>
    </row>
    <row r="3323" spans="1:10">
      <c r="A3323" s="17" t="s">
        <v>14978</v>
      </c>
      <c r="B3323" s="18" t="s">
        <v>351</v>
      </c>
      <c r="C3323" s="17" t="s">
        <v>154</v>
      </c>
      <c r="D3323" s="17" t="s">
        <v>155</v>
      </c>
      <c r="E3323" s="19">
        <v>43413.552777769997</v>
      </c>
      <c r="F3323" s="19">
        <v>43413.641666659998</v>
      </c>
      <c r="G3323" s="9">
        <v>128</v>
      </c>
      <c r="H3323" s="9">
        <v>134</v>
      </c>
      <c r="I3323" s="9">
        <v>17152</v>
      </c>
      <c r="J3323" s="17" t="s">
        <v>315</v>
      </c>
    </row>
    <row r="3324" spans="1:10">
      <c r="A3324" s="17" t="s">
        <v>14979</v>
      </c>
      <c r="B3324" s="18" t="s">
        <v>318</v>
      </c>
      <c r="C3324" s="17" t="s">
        <v>240</v>
      </c>
      <c r="D3324" s="17" t="s">
        <v>87</v>
      </c>
      <c r="E3324" s="19">
        <v>42239.066666660001</v>
      </c>
      <c r="F3324" s="19">
        <v>42240.63055555</v>
      </c>
      <c r="G3324" s="9">
        <v>2252</v>
      </c>
      <c r="H3324" s="9">
        <v>134</v>
      </c>
      <c r="I3324" s="9">
        <v>17148</v>
      </c>
      <c r="J3324" s="17" t="s">
        <v>315</v>
      </c>
    </row>
    <row r="3325" spans="1:10">
      <c r="A3325" s="17" t="s">
        <v>14980</v>
      </c>
      <c r="B3325" s="18" t="s">
        <v>318</v>
      </c>
      <c r="C3325" s="17" t="s">
        <v>113</v>
      </c>
      <c r="D3325" s="17" t="s">
        <v>115</v>
      </c>
      <c r="E3325" s="19">
        <v>44684.874305550002</v>
      </c>
      <c r="F3325" s="19">
        <v>44685.258333329999</v>
      </c>
      <c r="G3325" s="9">
        <v>553</v>
      </c>
      <c r="H3325" s="9">
        <v>31</v>
      </c>
      <c r="I3325" s="9">
        <v>17143</v>
      </c>
      <c r="J3325" s="17" t="s">
        <v>315</v>
      </c>
    </row>
    <row r="3326" spans="1:10">
      <c r="A3326" s="17" t="s">
        <v>14981</v>
      </c>
      <c r="B3326" s="18" t="s">
        <v>351</v>
      </c>
      <c r="C3326" s="17" t="s">
        <v>175</v>
      </c>
      <c r="D3326" s="17" t="s">
        <v>176</v>
      </c>
      <c r="E3326" s="19">
        <v>42109.642361110004</v>
      </c>
      <c r="F3326" s="19">
        <v>42110.183333330002</v>
      </c>
      <c r="G3326" s="9">
        <v>779</v>
      </c>
      <c r="H3326" s="9">
        <v>22</v>
      </c>
      <c r="I3326" s="9">
        <v>17138</v>
      </c>
      <c r="J3326" s="17" t="s">
        <v>315</v>
      </c>
    </row>
    <row r="3327" spans="1:10">
      <c r="A3327" s="17" t="s">
        <v>14982</v>
      </c>
      <c r="B3327" s="18" t="s">
        <v>351</v>
      </c>
      <c r="C3327" s="17" t="s">
        <v>104</v>
      </c>
      <c r="D3327" s="17" t="s">
        <v>105</v>
      </c>
      <c r="E3327" s="19">
        <v>40329.06944444</v>
      </c>
      <c r="F3327" s="19">
        <v>40329.769444439997</v>
      </c>
      <c r="G3327" s="9">
        <v>1008</v>
      </c>
      <c r="H3327" s="9">
        <v>44</v>
      </c>
      <c r="I3327" s="9">
        <v>17136</v>
      </c>
      <c r="J3327" s="17" t="s">
        <v>315</v>
      </c>
    </row>
    <row r="3328" spans="1:10">
      <c r="A3328" s="17" t="s">
        <v>14983</v>
      </c>
      <c r="B3328" s="18" t="s">
        <v>318</v>
      </c>
      <c r="C3328" s="17" t="s">
        <v>258</v>
      </c>
      <c r="D3328" s="17" t="s">
        <v>259</v>
      </c>
      <c r="E3328" s="19">
        <v>44563.581944439997</v>
      </c>
      <c r="F3328" s="19">
        <v>44563.802083330003</v>
      </c>
      <c r="G3328" s="9">
        <v>317</v>
      </c>
      <c r="H3328" s="9">
        <v>54</v>
      </c>
      <c r="I3328" s="9">
        <v>17118</v>
      </c>
      <c r="J3328" s="17" t="s">
        <v>315</v>
      </c>
    </row>
    <row r="3329" spans="1:10">
      <c r="A3329" s="17" t="s">
        <v>14984</v>
      </c>
      <c r="B3329" s="18" t="s">
        <v>318</v>
      </c>
      <c r="C3329" s="17" t="s">
        <v>139</v>
      </c>
      <c r="D3329" s="17" t="s">
        <v>141</v>
      </c>
      <c r="E3329" s="19">
        <v>41083.807638879996</v>
      </c>
      <c r="F3329" s="19">
        <v>41083.916666659999</v>
      </c>
      <c r="G3329" s="9">
        <v>157</v>
      </c>
      <c r="H3329" s="9">
        <v>109</v>
      </c>
      <c r="I3329" s="9">
        <v>17113</v>
      </c>
      <c r="J3329" s="17" t="s">
        <v>315</v>
      </c>
    </row>
    <row r="3330" spans="1:10">
      <c r="A3330" s="17" t="s">
        <v>14985</v>
      </c>
      <c r="B3330" s="18" t="s">
        <v>318</v>
      </c>
      <c r="C3330" s="17" t="s">
        <v>68</v>
      </c>
      <c r="D3330" s="17" t="s">
        <v>71</v>
      </c>
      <c r="E3330" s="19">
        <v>41267.638194439998</v>
      </c>
      <c r="F3330" s="19">
        <v>41267.767361110004</v>
      </c>
      <c r="G3330" s="9">
        <v>186</v>
      </c>
      <c r="H3330" s="9">
        <v>92</v>
      </c>
      <c r="I3330" s="9">
        <v>17112</v>
      </c>
      <c r="J3330" s="17" t="s">
        <v>315</v>
      </c>
    </row>
    <row r="3331" spans="1:10">
      <c r="A3331" s="17" t="s">
        <v>14986</v>
      </c>
      <c r="B3331" s="18" t="s">
        <v>318</v>
      </c>
      <c r="C3331" s="17" t="s">
        <v>227</v>
      </c>
      <c r="D3331" s="17" t="s">
        <v>229</v>
      </c>
      <c r="E3331" s="19">
        <v>44782.677083330003</v>
      </c>
      <c r="F3331" s="19">
        <v>44782.90972222</v>
      </c>
      <c r="G3331" s="9">
        <v>335</v>
      </c>
      <c r="H3331" s="9">
        <v>51</v>
      </c>
      <c r="I3331" s="9">
        <v>17085</v>
      </c>
      <c r="J3331" s="17" t="s">
        <v>315</v>
      </c>
    </row>
    <row r="3332" spans="1:10">
      <c r="A3332" s="17" t="s">
        <v>14987</v>
      </c>
      <c r="B3332" s="18" t="s">
        <v>351</v>
      </c>
      <c r="C3332" s="17" t="s">
        <v>104</v>
      </c>
      <c r="D3332" s="17" t="s">
        <v>105</v>
      </c>
      <c r="E3332" s="19">
        <v>39727.420833329998</v>
      </c>
      <c r="F3332" s="19">
        <v>39727.555555550003</v>
      </c>
      <c r="G3332" s="9">
        <v>194</v>
      </c>
      <c r="H3332" s="9">
        <v>88</v>
      </c>
      <c r="I3332" s="9">
        <v>17072</v>
      </c>
      <c r="J3332" s="17" t="s">
        <v>315</v>
      </c>
    </row>
    <row r="3333" spans="1:10">
      <c r="A3333" s="17" t="s">
        <v>14988</v>
      </c>
      <c r="B3333" s="18" t="s">
        <v>318</v>
      </c>
      <c r="C3333" s="17" t="s">
        <v>131</v>
      </c>
      <c r="D3333" s="17" t="s">
        <v>132</v>
      </c>
      <c r="E3333" s="19">
        <v>44708.907638880002</v>
      </c>
      <c r="F3333" s="19">
        <v>44709.611111110004</v>
      </c>
      <c r="G3333" s="9">
        <v>1013</v>
      </c>
      <c r="H3333" s="9">
        <v>17</v>
      </c>
      <c r="I3333" s="9">
        <v>17071</v>
      </c>
      <c r="J3333" s="17" t="s">
        <v>315</v>
      </c>
    </row>
    <row r="3334" spans="1:10">
      <c r="A3334" s="17" t="s">
        <v>14989</v>
      </c>
      <c r="B3334" s="18" t="s">
        <v>318</v>
      </c>
      <c r="C3334" s="17" t="s">
        <v>131</v>
      </c>
      <c r="D3334" s="17" t="s">
        <v>132</v>
      </c>
      <c r="E3334" s="19">
        <v>44731.522916659997</v>
      </c>
      <c r="F3334" s="19">
        <v>44732.708333330003</v>
      </c>
      <c r="G3334" s="9">
        <v>1707</v>
      </c>
      <c r="H3334" s="9">
        <v>10</v>
      </c>
      <c r="I3334" s="9">
        <v>17070</v>
      </c>
      <c r="J3334" s="17" t="s">
        <v>315</v>
      </c>
    </row>
    <row r="3335" spans="1:10">
      <c r="A3335" s="17" t="s">
        <v>14990</v>
      </c>
      <c r="B3335" s="18" t="s">
        <v>318</v>
      </c>
      <c r="C3335" s="17" t="s">
        <v>143</v>
      </c>
      <c r="D3335" s="17" t="s">
        <v>144</v>
      </c>
      <c r="E3335" s="19">
        <v>45477.620833330002</v>
      </c>
      <c r="F3335" s="19">
        <v>45477.87847222</v>
      </c>
      <c r="G3335" s="9">
        <v>371</v>
      </c>
      <c r="H3335" s="9">
        <v>46</v>
      </c>
      <c r="I3335" s="9">
        <v>17066</v>
      </c>
      <c r="J3335" s="17" t="s">
        <v>315</v>
      </c>
    </row>
    <row r="3336" spans="1:10">
      <c r="A3336" s="17" t="s">
        <v>14991</v>
      </c>
      <c r="B3336" s="18" t="s">
        <v>318</v>
      </c>
      <c r="C3336" s="17" t="s">
        <v>133</v>
      </c>
      <c r="D3336" s="17" t="s">
        <v>242</v>
      </c>
      <c r="E3336" s="19">
        <v>45109.789583329999</v>
      </c>
      <c r="F3336" s="19">
        <v>45109.897916659997</v>
      </c>
      <c r="G3336" s="9">
        <v>156</v>
      </c>
      <c r="H3336" s="9">
        <v>150</v>
      </c>
      <c r="I3336" s="9">
        <v>17052</v>
      </c>
      <c r="J3336" s="17" t="s">
        <v>315</v>
      </c>
    </row>
    <row r="3337" spans="1:10">
      <c r="A3337" s="17" t="s">
        <v>14992</v>
      </c>
      <c r="B3337" s="18" t="s">
        <v>351</v>
      </c>
      <c r="C3337" s="17" t="s">
        <v>110</v>
      </c>
      <c r="D3337" s="17" t="s">
        <v>112</v>
      </c>
      <c r="E3337" s="19">
        <v>42060.57152777</v>
      </c>
      <c r="F3337" s="19">
        <v>42061.229166659999</v>
      </c>
      <c r="G3337" s="9">
        <v>947</v>
      </c>
      <c r="H3337" s="9">
        <v>18</v>
      </c>
      <c r="I3337" s="9">
        <v>17046</v>
      </c>
      <c r="J3337" s="17" t="s">
        <v>315</v>
      </c>
    </row>
    <row r="3338" spans="1:10">
      <c r="A3338" s="17" t="s">
        <v>13714</v>
      </c>
      <c r="B3338" s="18" t="s">
        <v>318</v>
      </c>
      <c r="C3338" s="17" t="s">
        <v>126</v>
      </c>
      <c r="D3338" s="17" t="s">
        <v>127</v>
      </c>
      <c r="E3338" s="19">
        <v>43919.613194439997</v>
      </c>
      <c r="F3338" s="19">
        <v>43919.916666659999</v>
      </c>
      <c r="G3338" s="9">
        <v>437</v>
      </c>
      <c r="H3338" s="9">
        <v>39</v>
      </c>
      <c r="I3338" s="9">
        <v>17043</v>
      </c>
      <c r="J3338" s="17" t="s">
        <v>315</v>
      </c>
    </row>
    <row r="3339" spans="1:10">
      <c r="A3339" s="17" t="s">
        <v>14993</v>
      </c>
      <c r="B3339" s="18" t="s">
        <v>318</v>
      </c>
      <c r="C3339" s="17" t="s">
        <v>152</v>
      </c>
      <c r="D3339" s="17" t="s">
        <v>153</v>
      </c>
      <c r="E3339" s="19">
        <v>42557.859722219997</v>
      </c>
      <c r="F3339" s="19">
        <v>42558.106249999997</v>
      </c>
      <c r="G3339" s="9">
        <v>355</v>
      </c>
      <c r="H3339" s="9">
        <v>48</v>
      </c>
      <c r="I3339" s="9">
        <v>17040</v>
      </c>
      <c r="J3339" s="17" t="s">
        <v>315</v>
      </c>
    </row>
    <row r="3340" spans="1:10">
      <c r="A3340" s="17" t="s">
        <v>14994</v>
      </c>
      <c r="B3340" s="18" t="s">
        <v>314</v>
      </c>
      <c r="C3340" s="17" t="s">
        <v>116</v>
      </c>
      <c r="D3340" s="17" t="s">
        <v>119</v>
      </c>
      <c r="E3340" s="19">
        <v>44355.686805550002</v>
      </c>
      <c r="F3340" s="19">
        <v>44355.72569444</v>
      </c>
      <c r="G3340" s="9">
        <v>56</v>
      </c>
      <c r="H3340" s="9">
        <v>304</v>
      </c>
      <c r="I3340" s="9">
        <v>17024</v>
      </c>
      <c r="J3340" s="17" t="s">
        <v>315</v>
      </c>
    </row>
    <row r="3341" spans="1:10">
      <c r="A3341" s="17" t="s">
        <v>9307</v>
      </c>
      <c r="B3341" s="18" t="s">
        <v>351</v>
      </c>
      <c r="C3341" s="17" t="s">
        <v>173</v>
      </c>
      <c r="D3341" s="17" t="s">
        <v>251</v>
      </c>
      <c r="E3341" s="19">
        <v>39604.35277777</v>
      </c>
      <c r="F3341" s="19">
        <v>39604.672222219997</v>
      </c>
      <c r="G3341" s="9">
        <v>460</v>
      </c>
      <c r="H3341" s="9">
        <v>37</v>
      </c>
      <c r="I3341" s="9">
        <v>17020</v>
      </c>
      <c r="J3341" s="17" t="s">
        <v>315</v>
      </c>
    </row>
    <row r="3342" spans="1:10">
      <c r="A3342" s="17" t="s">
        <v>14995</v>
      </c>
      <c r="B3342" s="18" t="s">
        <v>351</v>
      </c>
      <c r="C3342" s="17" t="s">
        <v>179</v>
      </c>
      <c r="D3342" s="17" t="s">
        <v>181</v>
      </c>
      <c r="E3342" s="19">
        <v>43796.525000000001</v>
      </c>
      <c r="F3342" s="19">
        <v>43797.434027770003</v>
      </c>
      <c r="G3342" s="9">
        <v>1309</v>
      </c>
      <c r="H3342" s="9">
        <v>13</v>
      </c>
      <c r="I3342" s="9">
        <v>17017</v>
      </c>
      <c r="J3342" s="17" t="s">
        <v>315</v>
      </c>
    </row>
    <row r="3343" spans="1:10">
      <c r="A3343" s="17" t="s">
        <v>14996</v>
      </c>
      <c r="B3343" s="18" t="s">
        <v>351</v>
      </c>
      <c r="C3343" s="17" t="s">
        <v>60</v>
      </c>
      <c r="D3343" s="17" t="s">
        <v>63</v>
      </c>
      <c r="E3343" s="19">
        <v>44193.010416659999</v>
      </c>
      <c r="F3343" s="19">
        <v>44193.291666659999</v>
      </c>
      <c r="G3343" s="9">
        <v>405</v>
      </c>
      <c r="H3343" s="9">
        <v>42</v>
      </c>
      <c r="I3343" s="9">
        <v>17010</v>
      </c>
      <c r="J3343" s="17" t="s">
        <v>315</v>
      </c>
    </row>
    <row r="3344" spans="1:10">
      <c r="A3344" s="17" t="s">
        <v>14997</v>
      </c>
      <c r="B3344" s="18" t="s">
        <v>351</v>
      </c>
      <c r="C3344" s="17" t="s">
        <v>110</v>
      </c>
      <c r="D3344" s="17" t="s">
        <v>111</v>
      </c>
      <c r="E3344" s="19">
        <v>45610.655555550002</v>
      </c>
      <c r="F3344" s="19">
        <v>45610.957638879998</v>
      </c>
      <c r="G3344" s="9">
        <v>435</v>
      </c>
      <c r="H3344" s="9">
        <v>39</v>
      </c>
      <c r="I3344" s="9">
        <v>16965</v>
      </c>
      <c r="J3344" s="17" t="s">
        <v>315</v>
      </c>
    </row>
    <row r="3345" spans="1:10">
      <c r="A3345" s="17" t="s">
        <v>14998</v>
      </c>
      <c r="B3345" s="18" t="s">
        <v>318</v>
      </c>
      <c r="C3345" s="17" t="s">
        <v>202</v>
      </c>
      <c r="D3345" s="17" t="s">
        <v>203</v>
      </c>
      <c r="E3345" s="19">
        <v>39692.141666659998</v>
      </c>
      <c r="F3345" s="19">
        <v>39692.16319444</v>
      </c>
      <c r="G3345" s="9">
        <v>31</v>
      </c>
      <c r="H3345" s="9">
        <v>547</v>
      </c>
      <c r="I3345" s="9">
        <v>16957</v>
      </c>
      <c r="J3345" s="17" t="s">
        <v>315</v>
      </c>
    </row>
    <row r="3346" spans="1:10">
      <c r="A3346" s="17" t="s">
        <v>14999</v>
      </c>
      <c r="B3346" s="18" t="s">
        <v>318</v>
      </c>
      <c r="C3346" s="17" t="s">
        <v>143</v>
      </c>
      <c r="D3346" s="17" t="s">
        <v>143</v>
      </c>
      <c r="E3346" s="19">
        <v>45121.648611110002</v>
      </c>
      <c r="F3346" s="19">
        <v>45121.97569444</v>
      </c>
      <c r="G3346" s="9">
        <v>471</v>
      </c>
      <c r="H3346" s="9">
        <v>36</v>
      </c>
      <c r="I3346" s="9">
        <v>16956</v>
      </c>
      <c r="J3346" s="17" t="s">
        <v>315</v>
      </c>
    </row>
    <row r="3347" spans="1:10">
      <c r="A3347" s="17" t="s">
        <v>15000</v>
      </c>
      <c r="B3347" s="18" t="s">
        <v>351</v>
      </c>
      <c r="C3347" s="17" t="s">
        <v>182</v>
      </c>
      <c r="D3347" s="17" t="s">
        <v>184</v>
      </c>
      <c r="E3347" s="19">
        <v>42171.659027770002</v>
      </c>
      <c r="F3347" s="19">
        <v>42172.04027777</v>
      </c>
      <c r="G3347" s="9">
        <v>549</v>
      </c>
      <c r="H3347" s="9">
        <v>53</v>
      </c>
      <c r="I3347" s="9">
        <v>16953</v>
      </c>
      <c r="J3347" s="17" t="s">
        <v>315</v>
      </c>
    </row>
    <row r="3348" spans="1:10">
      <c r="A3348" s="17" t="s">
        <v>15001</v>
      </c>
      <c r="B3348" s="18" t="s">
        <v>351</v>
      </c>
      <c r="C3348" s="17" t="s">
        <v>74</v>
      </c>
      <c r="D3348" s="17" t="s">
        <v>76</v>
      </c>
      <c r="E3348" s="19">
        <v>44315.728472219998</v>
      </c>
      <c r="F3348" s="19">
        <v>44316.152777770003</v>
      </c>
      <c r="G3348" s="9">
        <v>611</v>
      </c>
      <c r="H3348" s="9">
        <v>34</v>
      </c>
      <c r="I3348" s="9">
        <v>16949</v>
      </c>
      <c r="J3348" s="17" t="s">
        <v>315</v>
      </c>
    </row>
    <row r="3349" spans="1:10">
      <c r="A3349" s="17" t="s">
        <v>15002</v>
      </c>
      <c r="B3349" s="18" t="s">
        <v>318</v>
      </c>
      <c r="C3349" s="17" t="s">
        <v>128</v>
      </c>
      <c r="D3349" s="17" t="s">
        <v>130</v>
      </c>
      <c r="E3349" s="19">
        <v>40600.488888879998</v>
      </c>
      <c r="F3349" s="19">
        <v>40600.72222222</v>
      </c>
      <c r="G3349" s="9">
        <v>336</v>
      </c>
      <c r="H3349" s="9">
        <v>104</v>
      </c>
      <c r="I3349" s="9">
        <v>16944</v>
      </c>
      <c r="J3349" s="17" t="s">
        <v>315</v>
      </c>
    </row>
    <row r="3350" spans="1:10">
      <c r="A3350" s="17" t="s">
        <v>15003</v>
      </c>
      <c r="B3350" s="18" t="s">
        <v>351</v>
      </c>
      <c r="C3350" s="17" t="s">
        <v>156</v>
      </c>
      <c r="D3350" s="17" t="s">
        <v>156</v>
      </c>
      <c r="E3350" s="19">
        <v>43637.756249999999</v>
      </c>
      <c r="F3350" s="19">
        <v>43637.919444439998</v>
      </c>
      <c r="G3350" s="9">
        <v>235</v>
      </c>
      <c r="H3350" s="9">
        <v>72</v>
      </c>
      <c r="I3350" s="9">
        <v>16920</v>
      </c>
      <c r="J3350" s="17" t="s">
        <v>315</v>
      </c>
    </row>
    <row r="3351" spans="1:10">
      <c r="A3351" s="17" t="s">
        <v>15004</v>
      </c>
      <c r="B3351" s="18" t="s">
        <v>351</v>
      </c>
      <c r="C3351" s="17" t="s">
        <v>64</v>
      </c>
      <c r="D3351" s="17" t="s">
        <v>67</v>
      </c>
      <c r="E3351" s="19">
        <v>39732.773611110002</v>
      </c>
      <c r="F3351" s="19">
        <v>39732.8125</v>
      </c>
      <c r="G3351" s="9">
        <v>56</v>
      </c>
      <c r="H3351" s="9">
        <v>302</v>
      </c>
      <c r="I3351" s="9">
        <v>16912</v>
      </c>
      <c r="J3351" s="17" t="s">
        <v>315</v>
      </c>
    </row>
    <row r="3352" spans="1:10">
      <c r="A3352" s="17" t="s">
        <v>15005</v>
      </c>
      <c r="B3352" s="18" t="s">
        <v>318</v>
      </c>
      <c r="C3352" s="17" t="s">
        <v>223</v>
      </c>
      <c r="D3352" s="17" t="s">
        <v>224</v>
      </c>
      <c r="E3352" s="19">
        <v>42629.654861110001</v>
      </c>
      <c r="F3352" s="19">
        <v>42629.762499999997</v>
      </c>
      <c r="G3352" s="9">
        <v>155</v>
      </c>
      <c r="H3352" s="9">
        <v>109</v>
      </c>
      <c r="I3352" s="9">
        <v>16895</v>
      </c>
      <c r="J3352" s="17" t="s">
        <v>315</v>
      </c>
    </row>
    <row r="3353" spans="1:10">
      <c r="A3353" s="17" t="s">
        <v>15006</v>
      </c>
      <c r="B3353" s="18" t="s">
        <v>318</v>
      </c>
      <c r="C3353" s="17" t="s">
        <v>139</v>
      </c>
      <c r="D3353" s="17" t="s">
        <v>141</v>
      </c>
      <c r="E3353" s="19">
        <v>40391.731249999997</v>
      </c>
      <c r="F3353" s="19">
        <v>40391.90625</v>
      </c>
      <c r="G3353" s="9">
        <v>252</v>
      </c>
      <c r="H3353" s="9">
        <v>67</v>
      </c>
      <c r="I3353" s="9">
        <v>16884</v>
      </c>
      <c r="J3353" s="17" t="s">
        <v>315</v>
      </c>
    </row>
    <row r="3354" spans="1:10">
      <c r="A3354" s="17" t="s">
        <v>15007</v>
      </c>
      <c r="B3354" s="18" t="s">
        <v>351</v>
      </c>
      <c r="C3354" s="17" t="s">
        <v>99</v>
      </c>
      <c r="D3354" s="17" t="s">
        <v>102</v>
      </c>
      <c r="E3354" s="19">
        <v>44651.543749999997</v>
      </c>
      <c r="F3354" s="19">
        <v>44651.745833330002</v>
      </c>
      <c r="G3354" s="9">
        <v>291</v>
      </c>
      <c r="H3354" s="9">
        <v>58</v>
      </c>
      <c r="I3354" s="9">
        <v>16878</v>
      </c>
      <c r="J3354" s="17" t="s">
        <v>315</v>
      </c>
    </row>
    <row r="3355" spans="1:10">
      <c r="A3355" s="17" t="s">
        <v>15008</v>
      </c>
      <c r="B3355" s="18" t="s">
        <v>314</v>
      </c>
      <c r="C3355" s="17" t="s">
        <v>79</v>
      </c>
      <c r="D3355" s="17" t="s">
        <v>167</v>
      </c>
      <c r="E3355" s="19">
        <v>42282.080555549997</v>
      </c>
      <c r="F3355" s="19">
        <v>42282.53125</v>
      </c>
      <c r="G3355" s="9">
        <v>649</v>
      </c>
      <c r="H3355" s="9">
        <v>26</v>
      </c>
      <c r="I3355" s="9">
        <v>16874</v>
      </c>
      <c r="J3355" s="17" t="s">
        <v>315</v>
      </c>
    </row>
    <row r="3356" spans="1:10">
      <c r="A3356" s="17" t="s">
        <v>15009</v>
      </c>
      <c r="B3356" s="18" t="s">
        <v>351</v>
      </c>
      <c r="C3356" s="17" t="s">
        <v>172</v>
      </c>
      <c r="D3356" s="17" t="s">
        <v>173</v>
      </c>
      <c r="E3356" s="19">
        <v>39477.058333330002</v>
      </c>
      <c r="F3356" s="19">
        <v>39477.25694444</v>
      </c>
      <c r="G3356" s="9">
        <v>286</v>
      </c>
      <c r="H3356" s="9">
        <v>59</v>
      </c>
      <c r="I3356" s="9">
        <v>16874</v>
      </c>
      <c r="J3356" s="17" t="s">
        <v>315</v>
      </c>
    </row>
    <row r="3357" spans="1:10">
      <c r="A3357" s="17" t="s">
        <v>15010</v>
      </c>
      <c r="B3357" s="18" t="s">
        <v>351</v>
      </c>
      <c r="C3357" s="17" t="s">
        <v>99</v>
      </c>
      <c r="D3357" s="17" t="s">
        <v>101</v>
      </c>
      <c r="E3357" s="19">
        <v>42419.56805555</v>
      </c>
      <c r="F3357" s="19">
        <v>42420.10069444</v>
      </c>
      <c r="G3357" s="9">
        <v>767</v>
      </c>
      <c r="H3357" s="9">
        <v>22</v>
      </c>
      <c r="I3357" s="9">
        <v>16874</v>
      </c>
      <c r="J3357" s="17" t="s">
        <v>315</v>
      </c>
    </row>
    <row r="3358" spans="1:10">
      <c r="A3358" s="17" t="s">
        <v>15011</v>
      </c>
      <c r="B3358" s="18" t="s">
        <v>351</v>
      </c>
      <c r="C3358" s="17" t="s">
        <v>175</v>
      </c>
      <c r="D3358" s="17" t="s">
        <v>157</v>
      </c>
      <c r="E3358" s="19">
        <v>41033.254166660001</v>
      </c>
      <c r="F3358" s="19">
        <v>41033.50347222</v>
      </c>
      <c r="G3358" s="9">
        <v>359</v>
      </c>
      <c r="H3358" s="9">
        <v>47</v>
      </c>
      <c r="I3358" s="9">
        <v>16873</v>
      </c>
      <c r="J3358" s="17" t="s">
        <v>315</v>
      </c>
    </row>
    <row r="3359" spans="1:10">
      <c r="A3359" s="17" t="s">
        <v>12699</v>
      </c>
      <c r="B3359" s="18" t="s">
        <v>351</v>
      </c>
      <c r="C3359" s="17" t="s">
        <v>99</v>
      </c>
      <c r="D3359" s="17" t="s">
        <v>101</v>
      </c>
      <c r="E3359" s="19">
        <v>44687.41180555</v>
      </c>
      <c r="F3359" s="19">
        <v>44687.617361110002</v>
      </c>
      <c r="G3359" s="9">
        <v>296</v>
      </c>
      <c r="H3359" s="9">
        <v>57</v>
      </c>
      <c r="I3359" s="9">
        <v>16872</v>
      </c>
      <c r="J3359" s="17" t="s">
        <v>315</v>
      </c>
    </row>
    <row r="3360" spans="1:10">
      <c r="A3360" s="17" t="s">
        <v>15012</v>
      </c>
      <c r="B3360" s="18" t="s">
        <v>351</v>
      </c>
      <c r="C3360" s="17" t="s">
        <v>110</v>
      </c>
      <c r="D3360" s="17" t="s">
        <v>112</v>
      </c>
      <c r="E3360" s="19">
        <v>41125.390972219997</v>
      </c>
      <c r="F3360" s="19">
        <v>41125.545138879999</v>
      </c>
      <c r="G3360" s="9">
        <v>222</v>
      </c>
      <c r="H3360" s="9">
        <v>76</v>
      </c>
      <c r="I3360" s="9">
        <v>16872</v>
      </c>
      <c r="J3360" s="17" t="s">
        <v>315</v>
      </c>
    </row>
    <row r="3361" spans="1:10">
      <c r="A3361" s="17" t="s">
        <v>15013</v>
      </c>
      <c r="B3361" s="18" t="s">
        <v>351</v>
      </c>
      <c r="C3361" s="17" t="s">
        <v>110</v>
      </c>
      <c r="D3361" s="17" t="s">
        <v>112</v>
      </c>
      <c r="E3361" s="19">
        <v>44241.732638879999</v>
      </c>
      <c r="F3361" s="19">
        <v>44253.4375</v>
      </c>
      <c r="G3361" s="9">
        <v>16855</v>
      </c>
      <c r="H3361" s="9">
        <v>1</v>
      </c>
      <c r="I3361" s="9">
        <v>16855</v>
      </c>
      <c r="J3361" s="17" t="s">
        <v>315</v>
      </c>
    </row>
    <row r="3362" spans="1:10">
      <c r="A3362" s="17" t="s">
        <v>15014</v>
      </c>
      <c r="B3362" s="18" t="s">
        <v>314</v>
      </c>
      <c r="C3362" s="17" t="s">
        <v>160</v>
      </c>
      <c r="D3362" s="17" t="s">
        <v>163</v>
      </c>
      <c r="E3362" s="19">
        <v>45334.964583330002</v>
      </c>
      <c r="F3362" s="19">
        <v>45335.713888879996</v>
      </c>
      <c r="G3362" s="9">
        <v>1079</v>
      </c>
      <c r="H3362" s="9">
        <v>20</v>
      </c>
      <c r="I3362" s="9">
        <v>16850</v>
      </c>
      <c r="J3362" s="17" t="s">
        <v>315</v>
      </c>
    </row>
    <row r="3363" spans="1:10">
      <c r="A3363" s="17" t="s">
        <v>15015</v>
      </c>
      <c r="B3363" s="18" t="s">
        <v>351</v>
      </c>
      <c r="C3363" s="17" t="s">
        <v>175</v>
      </c>
      <c r="D3363" s="17" t="s">
        <v>178</v>
      </c>
      <c r="E3363" s="19">
        <v>40599.296527769999</v>
      </c>
      <c r="F3363" s="19">
        <v>40599.479166659999</v>
      </c>
      <c r="G3363" s="9">
        <v>263</v>
      </c>
      <c r="H3363" s="9">
        <v>64</v>
      </c>
      <c r="I3363" s="9">
        <v>16832</v>
      </c>
      <c r="J3363" s="17" t="s">
        <v>315</v>
      </c>
    </row>
    <row r="3364" spans="1:10">
      <c r="A3364" s="17" t="s">
        <v>15016</v>
      </c>
      <c r="B3364" s="18" t="s">
        <v>318</v>
      </c>
      <c r="C3364" s="17" t="s">
        <v>68</v>
      </c>
      <c r="D3364" s="17" t="s">
        <v>70</v>
      </c>
      <c r="E3364" s="19">
        <v>40544.06805555</v>
      </c>
      <c r="F3364" s="19">
        <v>40544.535416660001</v>
      </c>
      <c r="G3364" s="9">
        <v>673</v>
      </c>
      <c r="H3364" s="9">
        <v>25</v>
      </c>
      <c r="I3364" s="9">
        <v>16825</v>
      </c>
      <c r="J3364" s="17" t="s">
        <v>315</v>
      </c>
    </row>
    <row r="3365" spans="1:10">
      <c r="A3365" s="17" t="s">
        <v>15017</v>
      </c>
      <c r="B3365" s="18" t="s">
        <v>314</v>
      </c>
      <c r="C3365" s="17" t="s">
        <v>220</v>
      </c>
      <c r="D3365" s="17" t="s">
        <v>222</v>
      </c>
      <c r="E3365" s="19">
        <v>43298.647916659997</v>
      </c>
      <c r="F3365" s="19">
        <v>43298.779166660002</v>
      </c>
      <c r="G3365" s="9">
        <v>189</v>
      </c>
      <c r="H3365" s="9">
        <v>89</v>
      </c>
      <c r="I3365" s="9">
        <v>16821</v>
      </c>
      <c r="J3365" s="17" t="s">
        <v>315</v>
      </c>
    </row>
    <row r="3366" spans="1:10">
      <c r="A3366" s="17" t="s">
        <v>15018</v>
      </c>
      <c r="B3366" s="18" t="s">
        <v>314</v>
      </c>
      <c r="C3366" s="17" t="s">
        <v>146</v>
      </c>
      <c r="D3366" s="17" t="s">
        <v>148</v>
      </c>
      <c r="E3366" s="19">
        <v>41242.532638880002</v>
      </c>
      <c r="F3366" s="19">
        <v>41242.87847222</v>
      </c>
      <c r="G3366" s="9">
        <v>498</v>
      </c>
      <c r="H3366" s="9">
        <v>41</v>
      </c>
      <c r="I3366" s="9">
        <v>16818</v>
      </c>
      <c r="J3366" s="17" t="s">
        <v>315</v>
      </c>
    </row>
    <row r="3367" spans="1:10">
      <c r="A3367" s="17" t="s">
        <v>15019</v>
      </c>
      <c r="B3367" s="18" t="s">
        <v>351</v>
      </c>
      <c r="C3367" s="17" t="s">
        <v>182</v>
      </c>
      <c r="D3367" s="17" t="s">
        <v>185</v>
      </c>
      <c r="E3367" s="19">
        <v>43710.745138879996</v>
      </c>
      <c r="F3367" s="19">
        <v>43711.010416659999</v>
      </c>
      <c r="G3367" s="9">
        <v>382</v>
      </c>
      <c r="H3367" s="9">
        <v>44</v>
      </c>
      <c r="I3367" s="9">
        <v>16808</v>
      </c>
      <c r="J3367" s="17" t="s">
        <v>315</v>
      </c>
    </row>
    <row r="3368" spans="1:10">
      <c r="A3368" s="17" t="s">
        <v>15020</v>
      </c>
      <c r="B3368" s="18" t="s">
        <v>351</v>
      </c>
      <c r="C3368" s="17" t="s">
        <v>99</v>
      </c>
      <c r="D3368" s="17" t="s">
        <v>102</v>
      </c>
      <c r="E3368" s="19">
        <v>43393.91319444</v>
      </c>
      <c r="F3368" s="19">
        <v>43395.579861110004</v>
      </c>
      <c r="G3368" s="9">
        <v>2400</v>
      </c>
      <c r="H3368" s="9">
        <v>7</v>
      </c>
      <c r="I3368" s="9">
        <v>16800</v>
      </c>
      <c r="J3368" s="17" t="s">
        <v>315</v>
      </c>
    </row>
    <row r="3369" spans="1:10">
      <c r="A3369" s="17" t="s">
        <v>15021</v>
      </c>
      <c r="B3369" s="18" t="s">
        <v>351</v>
      </c>
      <c r="C3369" s="17" t="s">
        <v>175</v>
      </c>
      <c r="D3369" s="17" t="s">
        <v>157</v>
      </c>
      <c r="E3369" s="19">
        <v>39599.695138880001</v>
      </c>
      <c r="F3369" s="19">
        <v>39599.75347222</v>
      </c>
      <c r="G3369" s="9">
        <v>84</v>
      </c>
      <c r="H3369" s="9">
        <v>200</v>
      </c>
      <c r="I3369" s="9">
        <v>16800</v>
      </c>
      <c r="J3369" s="17" t="s">
        <v>315</v>
      </c>
    </row>
    <row r="3370" spans="1:10">
      <c r="A3370" s="17" t="s">
        <v>15022</v>
      </c>
      <c r="B3370" s="18" t="s">
        <v>318</v>
      </c>
      <c r="C3370" s="17" t="s">
        <v>233</v>
      </c>
      <c r="D3370" s="17" t="s">
        <v>234</v>
      </c>
      <c r="E3370" s="19">
        <v>41305.042361109998</v>
      </c>
      <c r="F3370" s="19">
        <v>41305.197916659999</v>
      </c>
      <c r="G3370" s="9">
        <v>224</v>
      </c>
      <c r="H3370" s="9">
        <v>75</v>
      </c>
      <c r="I3370" s="9">
        <v>16800</v>
      </c>
      <c r="J3370" s="17" t="s">
        <v>315</v>
      </c>
    </row>
    <row r="3371" spans="1:10">
      <c r="A3371" s="17" t="s">
        <v>15023</v>
      </c>
      <c r="B3371" s="18" t="s">
        <v>318</v>
      </c>
      <c r="C3371" s="17" t="s">
        <v>202</v>
      </c>
      <c r="D3371" s="17" t="s">
        <v>203</v>
      </c>
      <c r="E3371" s="19">
        <v>44768.324999999997</v>
      </c>
      <c r="F3371" s="19">
        <v>44768.53680555</v>
      </c>
      <c r="G3371" s="9">
        <v>305</v>
      </c>
      <c r="H3371" s="9">
        <v>55</v>
      </c>
      <c r="I3371" s="9">
        <v>16775</v>
      </c>
      <c r="J3371" s="17" t="s">
        <v>315</v>
      </c>
    </row>
    <row r="3372" spans="1:10">
      <c r="A3372" s="17" t="s">
        <v>15024</v>
      </c>
      <c r="B3372" s="18" t="s">
        <v>318</v>
      </c>
      <c r="C3372" s="17" t="s">
        <v>152</v>
      </c>
      <c r="D3372" s="17" t="s">
        <v>152</v>
      </c>
      <c r="E3372" s="19">
        <v>43597.184027770003</v>
      </c>
      <c r="F3372" s="19">
        <v>43597.572916659999</v>
      </c>
      <c r="G3372" s="9">
        <v>560</v>
      </c>
      <c r="H3372" s="9">
        <v>37</v>
      </c>
      <c r="I3372" s="9">
        <v>16760</v>
      </c>
      <c r="J3372" s="17" t="s">
        <v>315</v>
      </c>
    </row>
    <row r="3373" spans="1:10">
      <c r="A3373" s="17" t="s">
        <v>15025</v>
      </c>
      <c r="B3373" s="18" t="s">
        <v>351</v>
      </c>
      <c r="C3373" s="17" t="s">
        <v>99</v>
      </c>
      <c r="D3373" s="17" t="s">
        <v>102</v>
      </c>
      <c r="E3373" s="19">
        <v>45125.715277770003</v>
      </c>
      <c r="F3373" s="19">
        <v>45126.454861110004</v>
      </c>
      <c r="G3373" s="9">
        <v>1065</v>
      </c>
      <c r="H3373" s="9">
        <v>75</v>
      </c>
      <c r="I3373" s="9">
        <v>16756</v>
      </c>
      <c r="J3373" s="17" t="s">
        <v>315</v>
      </c>
    </row>
    <row r="3374" spans="1:10">
      <c r="A3374" s="17" t="s">
        <v>15026</v>
      </c>
      <c r="B3374" s="18" t="s">
        <v>318</v>
      </c>
      <c r="C3374" s="17" t="s">
        <v>240</v>
      </c>
      <c r="D3374" s="17" t="s">
        <v>87</v>
      </c>
      <c r="E3374" s="19">
        <v>41735.598611109999</v>
      </c>
      <c r="F3374" s="19">
        <v>41735.75</v>
      </c>
      <c r="G3374" s="9">
        <v>218</v>
      </c>
      <c r="H3374" s="9">
        <v>133</v>
      </c>
      <c r="I3374" s="9">
        <v>16754</v>
      </c>
      <c r="J3374" s="17" t="s">
        <v>315</v>
      </c>
    </row>
    <row r="3375" spans="1:10">
      <c r="A3375" s="17" t="s">
        <v>15027</v>
      </c>
      <c r="B3375" s="18" t="s">
        <v>351</v>
      </c>
      <c r="C3375" s="17" t="s">
        <v>74</v>
      </c>
      <c r="D3375" s="17" t="s">
        <v>76</v>
      </c>
      <c r="E3375" s="19">
        <v>41187.366666659997</v>
      </c>
      <c r="F3375" s="19">
        <v>41187.574305549999</v>
      </c>
      <c r="G3375" s="9">
        <v>299</v>
      </c>
      <c r="H3375" s="9">
        <v>56</v>
      </c>
      <c r="I3375" s="9">
        <v>16744</v>
      </c>
      <c r="J3375" s="17" t="s">
        <v>315</v>
      </c>
    </row>
    <row r="3376" spans="1:10">
      <c r="A3376" s="17" t="s">
        <v>15028</v>
      </c>
      <c r="B3376" s="18" t="s">
        <v>351</v>
      </c>
      <c r="C3376" s="17" t="s">
        <v>74</v>
      </c>
      <c r="D3376" s="17" t="s">
        <v>75</v>
      </c>
      <c r="E3376" s="19">
        <v>41117.022222220003</v>
      </c>
      <c r="F3376" s="19">
        <v>41117.44444444</v>
      </c>
      <c r="G3376" s="9">
        <v>608</v>
      </c>
      <c r="H3376" s="9">
        <v>28</v>
      </c>
      <c r="I3376" s="9">
        <v>16736</v>
      </c>
      <c r="J3376" s="17" t="s">
        <v>315</v>
      </c>
    </row>
    <row r="3377" spans="1:10">
      <c r="A3377" s="17" t="s">
        <v>15029</v>
      </c>
      <c r="B3377" s="18" t="s">
        <v>318</v>
      </c>
      <c r="C3377" s="17" t="s">
        <v>264</v>
      </c>
      <c r="D3377" s="17" t="s">
        <v>82</v>
      </c>
      <c r="E3377" s="19">
        <v>40333.184027770003</v>
      </c>
      <c r="F3377" s="19">
        <v>40333.430555550003</v>
      </c>
      <c r="G3377" s="9">
        <v>355</v>
      </c>
      <c r="H3377" s="9">
        <v>102</v>
      </c>
      <c r="I3377" s="9">
        <v>16730</v>
      </c>
      <c r="J3377" s="17" t="s">
        <v>315</v>
      </c>
    </row>
    <row r="3378" spans="1:10">
      <c r="A3378" s="17" t="s">
        <v>15030</v>
      </c>
      <c r="B3378" s="18" t="s">
        <v>314</v>
      </c>
      <c r="C3378" s="17" t="s">
        <v>146</v>
      </c>
      <c r="D3378" s="17" t="s">
        <v>147</v>
      </c>
      <c r="E3378" s="19">
        <v>41754.570138880001</v>
      </c>
      <c r="F3378" s="19">
        <v>41754.711805550003</v>
      </c>
      <c r="G3378" s="9">
        <v>204</v>
      </c>
      <c r="H3378" s="9">
        <v>82</v>
      </c>
      <c r="I3378" s="9">
        <v>16728</v>
      </c>
      <c r="J3378" s="17" t="s">
        <v>315</v>
      </c>
    </row>
    <row r="3379" spans="1:10">
      <c r="A3379" s="17" t="s">
        <v>15031</v>
      </c>
      <c r="B3379" s="18" t="s">
        <v>318</v>
      </c>
      <c r="C3379" s="17" t="s">
        <v>139</v>
      </c>
      <c r="D3379" s="17" t="s">
        <v>141</v>
      </c>
      <c r="E3379" s="19">
        <v>41183.82152777</v>
      </c>
      <c r="F3379" s="19">
        <v>41184.091666660002</v>
      </c>
      <c r="G3379" s="9">
        <v>389</v>
      </c>
      <c r="H3379" s="9">
        <v>43</v>
      </c>
      <c r="I3379" s="9">
        <v>16727</v>
      </c>
      <c r="J3379" s="17" t="s">
        <v>315</v>
      </c>
    </row>
    <row r="3380" spans="1:10">
      <c r="A3380" s="17" t="s">
        <v>15032</v>
      </c>
      <c r="B3380" s="18" t="s">
        <v>351</v>
      </c>
      <c r="C3380" s="17" t="s">
        <v>243</v>
      </c>
      <c r="D3380" s="17" t="s">
        <v>244</v>
      </c>
      <c r="E3380" s="19">
        <v>45298.461805550003</v>
      </c>
      <c r="F3380" s="19">
        <v>45298.686805550002</v>
      </c>
      <c r="G3380" s="9">
        <v>324</v>
      </c>
      <c r="H3380" s="9">
        <v>62</v>
      </c>
      <c r="I3380" s="9">
        <v>16722</v>
      </c>
      <c r="J3380" s="17" t="s">
        <v>315</v>
      </c>
    </row>
    <row r="3381" spans="1:10">
      <c r="A3381" s="17" t="s">
        <v>15033</v>
      </c>
      <c r="B3381" s="18" t="s">
        <v>351</v>
      </c>
      <c r="C3381" s="17" t="s">
        <v>164</v>
      </c>
      <c r="D3381" s="17" t="s">
        <v>165</v>
      </c>
      <c r="E3381" s="19">
        <v>44730.114583330003</v>
      </c>
      <c r="F3381" s="19">
        <v>44730.840277770003</v>
      </c>
      <c r="G3381" s="9">
        <v>1045</v>
      </c>
      <c r="H3381" s="9">
        <v>16</v>
      </c>
      <c r="I3381" s="9">
        <v>16720</v>
      </c>
      <c r="J3381" s="17" t="s">
        <v>315</v>
      </c>
    </row>
    <row r="3382" spans="1:10">
      <c r="A3382" s="17" t="s">
        <v>15034</v>
      </c>
      <c r="B3382" s="18" t="s">
        <v>318</v>
      </c>
      <c r="C3382" s="17" t="s">
        <v>239</v>
      </c>
      <c r="D3382" s="17" t="s">
        <v>87</v>
      </c>
      <c r="E3382" s="19">
        <v>40034.547222219997</v>
      </c>
      <c r="F3382" s="19">
        <v>40034.586805550003</v>
      </c>
      <c r="G3382" s="9">
        <v>57</v>
      </c>
      <c r="H3382" s="9">
        <v>293</v>
      </c>
      <c r="I3382" s="9">
        <v>16701</v>
      </c>
      <c r="J3382" s="17" t="s">
        <v>315</v>
      </c>
    </row>
    <row r="3383" spans="1:10">
      <c r="A3383" s="17" t="s">
        <v>13919</v>
      </c>
      <c r="B3383" s="18" t="s">
        <v>351</v>
      </c>
      <c r="C3383" s="17" t="s">
        <v>172</v>
      </c>
      <c r="D3383" s="17" t="s">
        <v>66</v>
      </c>
      <c r="E3383" s="19">
        <v>40310.481249999997</v>
      </c>
      <c r="F3383" s="19">
        <v>40310.715972220001</v>
      </c>
      <c r="G3383" s="9">
        <v>338</v>
      </c>
      <c r="H3383" s="9">
        <v>95</v>
      </c>
      <c r="I3383" s="9">
        <v>16686</v>
      </c>
      <c r="J3383" s="17" t="s">
        <v>315</v>
      </c>
    </row>
    <row r="3384" spans="1:10">
      <c r="A3384" s="17" t="s">
        <v>15035</v>
      </c>
      <c r="B3384" s="18" t="s">
        <v>351</v>
      </c>
      <c r="C3384" s="17" t="s">
        <v>64</v>
      </c>
      <c r="D3384" s="17" t="s">
        <v>64</v>
      </c>
      <c r="E3384" s="19">
        <v>45472.901388879996</v>
      </c>
      <c r="F3384" s="19">
        <v>45473.479861109998</v>
      </c>
      <c r="G3384" s="9">
        <v>833</v>
      </c>
      <c r="H3384" s="9">
        <v>20</v>
      </c>
      <c r="I3384" s="9">
        <v>16660</v>
      </c>
      <c r="J3384" s="17" t="s">
        <v>315</v>
      </c>
    </row>
    <row r="3385" spans="1:10">
      <c r="A3385" s="17" t="s">
        <v>15036</v>
      </c>
      <c r="B3385" s="18" t="s">
        <v>314</v>
      </c>
      <c r="C3385" s="17" t="s">
        <v>79</v>
      </c>
      <c r="D3385" s="17" t="s">
        <v>168</v>
      </c>
      <c r="E3385" s="19">
        <v>39982.581944439997</v>
      </c>
      <c r="F3385" s="19">
        <v>39982.722916660001</v>
      </c>
      <c r="G3385" s="9">
        <v>203</v>
      </c>
      <c r="H3385" s="9">
        <v>82</v>
      </c>
      <c r="I3385" s="9">
        <v>16646</v>
      </c>
      <c r="J3385" s="17" t="s">
        <v>315</v>
      </c>
    </row>
    <row r="3386" spans="1:10">
      <c r="A3386" s="17" t="s">
        <v>15037</v>
      </c>
      <c r="B3386" s="18" t="s">
        <v>351</v>
      </c>
      <c r="C3386" s="17" t="s">
        <v>243</v>
      </c>
      <c r="D3386" s="17" t="s">
        <v>244</v>
      </c>
      <c r="E3386" s="19">
        <v>44689.563888880002</v>
      </c>
      <c r="F3386" s="19">
        <v>44689.704861110004</v>
      </c>
      <c r="G3386" s="9">
        <v>203</v>
      </c>
      <c r="H3386" s="9">
        <v>82</v>
      </c>
      <c r="I3386" s="9">
        <v>16646</v>
      </c>
      <c r="J3386" s="17" t="s">
        <v>315</v>
      </c>
    </row>
    <row r="3387" spans="1:10">
      <c r="A3387" s="17" t="s">
        <v>15038</v>
      </c>
      <c r="B3387" s="18" t="s">
        <v>314</v>
      </c>
      <c r="C3387" s="17" t="s">
        <v>79</v>
      </c>
      <c r="D3387" s="17" t="s">
        <v>167</v>
      </c>
      <c r="E3387" s="19">
        <v>44387.097916660001</v>
      </c>
      <c r="F3387" s="19">
        <v>44387.496527770003</v>
      </c>
      <c r="G3387" s="9">
        <v>574</v>
      </c>
      <c r="H3387" s="9">
        <v>29</v>
      </c>
      <c r="I3387" s="9">
        <v>16646</v>
      </c>
      <c r="J3387" s="17" t="s">
        <v>315</v>
      </c>
    </row>
    <row r="3388" spans="1:10">
      <c r="A3388" s="17" t="s">
        <v>571</v>
      </c>
      <c r="B3388" s="18" t="s">
        <v>318</v>
      </c>
      <c r="C3388" s="17" t="s">
        <v>68</v>
      </c>
      <c r="D3388" s="17" t="s">
        <v>70</v>
      </c>
      <c r="E3388" s="19">
        <v>39501.359722219997</v>
      </c>
      <c r="F3388" s="19">
        <v>39501.577777769999</v>
      </c>
      <c r="G3388" s="9">
        <v>314</v>
      </c>
      <c r="H3388" s="9">
        <v>53</v>
      </c>
      <c r="I3388" s="9">
        <v>16642</v>
      </c>
      <c r="J3388" s="17" t="s">
        <v>315</v>
      </c>
    </row>
    <row r="3389" spans="1:10">
      <c r="A3389" s="17" t="s">
        <v>15039</v>
      </c>
      <c r="B3389" s="18" t="s">
        <v>351</v>
      </c>
      <c r="C3389" s="17" t="s">
        <v>173</v>
      </c>
      <c r="D3389" s="17" t="s">
        <v>202</v>
      </c>
      <c r="E3389" s="19">
        <v>44325.669444439998</v>
      </c>
      <c r="F3389" s="19">
        <v>44326.558333330002</v>
      </c>
      <c r="G3389" s="9">
        <v>1280</v>
      </c>
      <c r="H3389" s="9">
        <v>13</v>
      </c>
      <c r="I3389" s="9">
        <v>16640</v>
      </c>
      <c r="J3389" s="17" t="s">
        <v>315</v>
      </c>
    </row>
    <row r="3390" spans="1:10">
      <c r="A3390" s="17" t="s">
        <v>15040</v>
      </c>
      <c r="B3390" s="18" t="s">
        <v>351</v>
      </c>
      <c r="C3390" s="17" t="s">
        <v>35</v>
      </c>
      <c r="D3390" s="17" t="s">
        <v>36</v>
      </c>
      <c r="E3390" s="19">
        <v>43179.434722220001</v>
      </c>
      <c r="F3390" s="19">
        <v>43179.680555550003</v>
      </c>
      <c r="G3390" s="9">
        <v>354</v>
      </c>
      <c r="H3390" s="9">
        <v>47</v>
      </c>
      <c r="I3390" s="9">
        <v>16638</v>
      </c>
      <c r="J3390" s="17" t="s">
        <v>315</v>
      </c>
    </row>
    <row r="3391" spans="1:10">
      <c r="A3391" s="17" t="s">
        <v>15041</v>
      </c>
      <c r="B3391" s="18" t="s">
        <v>314</v>
      </c>
      <c r="C3391" s="17" t="s">
        <v>271</v>
      </c>
      <c r="D3391" s="17" t="s">
        <v>273</v>
      </c>
      <c r="E3391" s="19">
        <v>45020.122222220001</v>
      </c>
      <c r="F3391" s="19">
        <v>45020.53472222</v>
      </c>
      <c r="G3391" s="9">
        <v>594</v>
      </c>
      <c r="H3391" s="9">
        <v>28</v>
      </c>
      <c r="I3391" s="9">
        <v>16632</v>
      </c>
      <c r="J3391" s="17" t="s">
        <v>315</v>
      </c>
    </row>
    <row r="3392" spans="1:10">
      <c r="A3392" s="17" t="s">
        <v>15042</v>
      </c>
      <c r="B3392" s="18" t="s">
        <v>351</v>
      </c>
      <c r="C3392" s="17" t="s">
        <v>157</v>
      </c>
      <c r="D3392" s="17" t="s">
        <v>158</v>
      </c>
      <c r="E3392" s="19">
        <v>45099.890277769999</v>
      </c>
      <c r="F3392" s="19">
        <v>45099.934027770003</v>
      </c>
      <c r="G3392" s="9">
        <v>63</v>
      </c>
      <c r="H3392" s="9">
        <v>411</v>
      </c>
      <c r="I3392" s="9">
        <v>16629</v>
      </c>
      <c r="J3392" s="17" t="s">
        <v>315</v>
      </c>
    </row>
    <row r="3393" spans="1:10">
      <c r="A3393" s="17" t="s">
        <v>15043</v>
      </c>
      <c r="B3393" s="18" t="s">
        <v>351</v>
      </c>
      <c r="C3393" s="17" t="s">
        <v>99</v>
      </c>
      <c r="D3393" s="17" t="s">
        <v>102</v>
      </c>
      <c r="E3393" s="19">
        <v>40402.264583329998</v>
      </c>
      <c r="F3393" s="19">
        <v>40402.567361109999</v>
      </c>
      <c r="G3393" s="9">
        <v>436</v>
      </c>
      <c r="H3393" s="9">
        <v>57</v>
      </c>
      <c r="I3393" s="9">
        <v>16628</v>
      </c>
      <c r="J3393" s="17" t="s">
        <v>315</v>
      </c>
    </row>
    <row r="3394" spans="1:10">
      <c r="A3394" s="17" t="s">
        <v>15044</v>
      </c>
      <c r="B3394" s="18" t="s">
        <v>351</v>
      </c>
      <c r="C3394" s="17" t="s">
        <v>74</v>
      </c>
      <c r="D3394" s="17" t="s">
        <v>75</v>
      </c>
      <c r="E3394" s="19">
        <v>45135.594444440001</v>
      </c>
      <c r="F3394" s="19">
        <v>45136.5</v>
      </c>
      <c r="G3394" s="9">
        <v>1304</v>
      </c>
      <c r="H3394" s="9">
        <v>38</v>
      </c>
      <c r="I3394" s="9">
        <v>16612</v>
      </c>
      <c r="J3394" s="17" t="s">
        <v>315</v>
      </c>
    </row>
    <row r="3395" spans="1:10">
      <c r="A3395" s="17" t="s">
        <v>15045</v>
      </c>
      <c r="B3395" s="18" t="s">
        <v>318</v>
      </c>
      <c r="C3395" s="17" t="s">
        <v>126</v>
      </c>
      <c r="D3395" s="17" t="s">
        <v>127</v>
      </c>
      <c r="E3395" s="19">
        <v>43873.920138879999</v>
      </c>
      <c r="F3395" s="19">
        <v>43874.44444444</v>
      </c>
      <c r="G3395" s="9">
        <v>755</v>
      </c>
      <c r="H3395" s="9">
        <v>22</v>
      </c>
      <c r="I3395" s="9">
        <v>16610</v>
      </c>
      <c r="J3395" s="17" t="s">
        <v>315</v>
      </c>
    </row>
    <row r="3396" spans="1:10">
      <c r="A3396" s="17" t="s">
        <v>15046</v>
      </c>
      <c r="B3396" s="18" t="s">
        <v>351</v>
      </c>
      <c r="C3396" s="17" t="s">
        <v>99</v>
      </c>
      <c r="D3396" s="17" t="s">
        <v>102</v>
      </c>
      <c r="E3396" s="19">
        <v>40973.34930555</v>
      </c>
      <c r="F3396" s="19">
        <v>40973.761111109998</v>
      </c>
      <c r="G3396" s="9">
        <v>593</v>
      </c>
      <c r="H3396" s="9">
        <v>28</v>
      </c>
      <c r="I3396" s="9">
        <v>16604</v>
      </c>
      <c r="J3396" s="17" t="s">
        <v>315</v>
      </c>
    </row>
    <row r="3397" spans="1:10">
      <c r="A3397" s="17" t="s">
        <v>15047</v>
      </c>
      <c r="B3397" s="18" t="s">
        <v>318</v>
      </c>
      <c r="C3397" s="17" t="s">
        <v>113</v>
      </c>
      <c r="D3397" s="17" t="s">
        <v>114</v>
      </c>
      <c r="E3397" s="19">
        <v>44562.243750000001</v>
      </c>
      <c r="F3397" s="19">
        <v>44563.396527769997</v>
      </c>
      <c r="G3397" s="9">
        <v>1660</v>
      </c>
      <c r="H3397" s="9">
        <v>10</v>
      </c>
      <c r="I3397" s="9">
        <v>16600</v>
      </c>
      <c r="J3397" s="17" t="s">
        <v>315</v>
      </c>
    </row>
    <row r="3398" spans="1:10">
      <c r="A3398" s="17" t="s">
        <v>15048</v>
      </c>
      <c r="B3398" s="18" t="s">
        <v>318</v>
      </c>
      <c r="C3398" s="17" t="s">
        <v>126</v>
      </c>
      <c r="D3398" s="17" t="s">
        <v>127</v>
      </c>
      <c r="E3398" s="19">
        <v>41893.547916659998</v>
      </c>
      <c r="F3398" s="19">
        <v>41893.72222222</v>
      </c>
      <c r="G3398" s="9">
        <v>251</v>
      </c>
      <c r="H3398" s="9">
        <v>99</v>
      </c>
      <c r="I3398" s="9">
        <v>16599</v>
      </c>
      <c r="J3398" s="17" t="s">
        <v>315</v>
      </c>
    </row>
    <row r="3399" spans="1:10">
      <c r="A3399" s="17" t="s">
        <v>15049</v>
      </c>
      <c r="B3399" s="18" t="s">
        <v>351</v>
      </c>
      <c r="C3399" s="17" t="s">
        <v>99</v>
      </c>
      <c r="D3399" s="17" t="s">
        <v>102</v>
      </c>
      <c r="E3399" s="19">
        <v>40024.978472219998</v>
      </c>
      <c r="F3399" s="19">
        <v>40025.298611110004</v>
      </c>
      <c r="G3399" s="9">
        <v>461</v>
      </c>
      <c r="H3399" s="9">
        <v>36</v>
      </c>
      <c r="I3399" s="9">
        <v>16596</v>
      </c>
      <c r="J3399" s="17" t="s">
        <v>315</v>
      </c>
    </row>
    <row r="3400" spans="1:10">
      <c r="A3400" s="17" t="s">
        <v>15050</v>
      </c>
      <c r="B3400" s="18" t="s">
        <v>351</v>
      </c>
      <c r="C3400" s="17" t="s">
        <v>74</v>
      </c>
      <c r="D3400" s="17" t="s">
        <v>75</v>
      </c>
      <c r="E3400" s="19">
        <v>45339.016666659998</v>
      </c>
      <c r="F3400" s="19">
        <v>45339.203472219997</v>
      </c>
      <c r="G3400" s="9">
        <v>269</v>
      </c>
      <c r="H3400" s="9">
        <v>79</v>
      </c>
      <c r="I3400" s="9">
        <v>16596</v>
      </c>
      <c r="J3400" s="17" t="s">
        <v>315</v>
      </c>
    </row>
    <row r="3401" spans="1:10">
      <c r="A3401" s="17" t="s">
        <v>1306</v>
      </c>
      <c r="B3401" s="18" t="s">
        <v>351</v>
      </c>
      <c r="C3401" s="17" t="s">
        <v>99</v>
      </c>
      <c r="D3401" s="17" t="s">
        <v>102</v>
      </c>
      <c r="E3401" s="19">
        <v>42123.813194440001</v>
      </c>
      <c r="F3401" s="19">
        <v>42124.142361110004</v>
      </c>
      <c r="G3401" s="9">
        <v>474</v>
      </c>
      <c r="H3401" s="9">
        <v>35</v>
      </c>
      <c r="I3401" s="9">
        <v>16590</v>
      </c>
      <c r="J3401" s="17" t="s">
        <v>315</v>
      </c>
    </row>
    <row r="3402" spans="1:10">
      <c r="A3402" s="17" t="s">
        <v>4328</v>
      </c>
      <c r="B3402" s="18" t="s">
        <v>318</v>
      </c>
      <c r="C3402" s="17" t="s">
        <v>139</v>
      </c>
      <c r="D3402" s="17" t="s">
        <v>142</v>
      </c>
      <c r="E3402" s="19">
        <v>42492.231249999997</v>
      </c>
      <c r="F3402" s="19">
        <v>42492.552083330003</v>
      </c>
      <c r="G3402" s="9">
        <v>462</v>
      </c>
      <c r="H3402" s="9">
        <v>54</v>
      </c>
      <c r="I3402" s="9">
        <v>16588</v>
      </c>
      <c r="J3402" s="17" t="s">
        <v>315</v>
      </c>
    </row>
    <row r="3403" spans="1:10">
      <c r="A3403" s="17" t="s">
        <v>7829</v>
      </c>
      <c r="B3403" s="18" t="s">
        <v>318</v>
      </c>
      <c r="C3403" s="17" t="s">
        <v>139</v>
      </c>
      <c r="D3403" s="17" t="s">
        <v>142</v>
      </c>
      <c r="E3403" s="19">
        <v>41801.590277770003</v>
      </c>
      <c r="F3403" s="19">
        <v>41802.476388880001</v>
      </c>
      <c r="G3403" s="9">
        <v>1276</v>
      </c>
      <c r="H3403" s="9">
        <v>13</v>
      </c>
      <c r="I3403" s="9">
        <v>16588</v>
      </c>
      <c r="J3403" s="17" t="s">
        <v>315</v>
      </c>
    </row>
    <row r="3404" spans="1:10">
      <c r="A3404" s="17" t="s">
        <v>15051</v>
      </c>
      <c r="B3404" s="18" t="s">
        <v>314</v>
      </c>
      <c r="C3404" s="17" t="s">
        <v>160</v>
      </c>
      <c r="D3404" s="17" t="s">
        <v>163</v>
      </c>
      <c r="E3404" s="19">
        <v>43017.297916659998</v>
      </c>
      <c r="F3404" s="19">
        <v>43017.680555550003</v>
      </c>
      <c r="G3404" s="9">
        <v>551</v>
      </c>
      <c r="H3404" s="9">
        <v>49</v>
      </c>
      <c r="I3404" s="9">
        <v>16571</v>
      </c>
      <c r="J3404" s="17" t="s">
        <v>315</v>
      </c>
    </row>
    <row r="3405" spans="1:10">
      <c r="A3405" s="17" t="s">
        <v>15052</v>
      </c>
      <c r="B3405" s="18" t="s">
        <v>351</v>
      </c>
      <c r="C3405" s="17" t="s">
        <v>74</v>
      </c>
      <c r="D3405" s="17" t="s">
        <v>75</v>
      </c>
      <c r="E3405" s="19">
        <v>39818.453472219997</v>
      </c>
      <c r="F3405" s="19">
        <v>39818.63055555</v>
      </c>
      <c r="G3405" s="9">
        <v>255</v>
      </c>
      <c r="H3405" s="9">
        <v>88</v>
      </c>
      <c r="I3405" s="9">
        <v>16566</v>
      </c>
      <c r="J3405" s="17" t="s">
        <v>315</v>
      </c>
    </row>
    <row r="3406" spans="1:10">
      <c r="A3406" s="17" t="s">
        <v>15053</v>
      </c>
      <c r="B3406" s="18" t="s">
        <v>318</v>
      </c>
      <c r="C3406" s="17" t="s">
        <v>285</v>
      </c>
      <c r="D3406" s="17" t="s">
        <v>40</v>
      </c>
      <c r="E3406" s="19">
        <v>41508.497222220001</v>
      </c>
      <c r="F3406" s="19">
        <v>41508.777777770003</v>
      </c>
      <c r="G3406" s="9">
        <v>404</v>
      </c>
      <c r="H3406" s="9">
        <v>41</v>
      </c>
      <c r="I3406" s="9">
        <v>16564</v>
      </c>
      <c r="J3406" s="17" t="s">
        <v>315</v>
      </c>
    </row>
    <row r="3407" spans="1:10">
      <c r="A3407" s="17" t="s">
        <v>15054</v>
      </c>
      <c r="B3407" s="18" t="s">
        <v>318</v>
      </c>
      <c r="C3407" s="17" t="s">
        <v>133</v>
      </c>
      <c r="D3407" s="17" t="s">
        <v>242</v>
      </c>
      <c r="E3407" s="19">
        <v>39908.967361110001</v>
      </c>
      <c r="F3407" s="19">
        <v>39909.555555550003</v>
      </c>
      <c r="G3407" s="9">
        <v>847</v>
      </c>
      <c r="H3407" s="9">
        <v>50</v>
      </c>
      <c r="I3407" s="9">
        <v>16562</v>
      </c>
      <c r="J3407" s="17" t="s">
        <v>315</v>
      </c>
    </row>
    <row r="3408" spans="1:10">
      <c r="A3408" s="17" t="s">
        <v>15055</v>
      </c>
      <c r="B3408" s="18" t="s">
        <v>314</v>
      </c>
      <c r="C3408" s="17" t="s">
        <v>120</v>
      </c>
      <c r="D3408" s="17" t="s">
        <v>120</v>
      </c>
      <c r="E3408" s="19">
        <v>40402.712500000001</v>
      </c>
      <c r="F3408" s="19">
        <v>40403.031944440001</v>
      </c>
      <c r="G3408" s="9">
        <v>460</v>
      </c>
      <c r="H3408" s="9">
        <v>36</v>
      </c>
      <c r="I3408" s="9">
        <v>16560</v>
      </c>
      <c r="J3408" s="17" t="s">
        <v>315</v>
      </c>
    </row>
    <row r="3409" spans="1:10">
      <c r="A3409" s="17" t="s">
        <v>15056</v>
      </c>
      <c r="B3409" s="18" t="s">
        <v>351</v>
      </c>
      <c r="C3409" s="17" t="s">
        <v>154</v>
      </c>
      <c r="D3409" s="17" t="s">
        <v>155</v>
      </c>
      <c r="E3409" s="19">
        <v>42557.858333329998</v>
      </c>
      <c r="F3409" s="19">
        <v>42558.19652777</v>
      </c>
      <c r="G3409" s="9">
        <v>487</v>
      </c>
      <c r="H3409" s="9">
        <v>34</v>
      </c>
      <c r="I3409" s="9">
        <v>16558</v>
      </c>
      <c r="J3409" s="17" t="s">
        <v>315</v>
      </c>
    </row>
    <row r="3410" spans="1:10">
      <c r="A3410" s="17" t="s">
        <v>15057</v>
      </c>
      <c r="B3410" s="18" t="s">
        <v>318</v>
      </c>
      <c r="C3410" s="17" t="s">
        <v>217</v>
      </c>
      <c r="D3410" s="17" t="s">
        <v>219</v>
      </c>
      <c r="E3410" s="19">
        <v>42251.139583329998</v>
      </c>
      <c r="F3410" s="19">
        <v>42251.465277770003</v>
      </c>
      <c r="G3410" s="9">
        <v>469</v>
      </c>
      <c r="H3410" s="9">
        <v>37</v>
      </c>
      <c r="I3410" s="9">
        <v>16558</v>
      </c>
      <c r="J3410" s="17" t="s">
        <v>315</v>
      </c>
    </row>
    <row r="3411" spans="1:10">
      <c r="A3411" s="17" t="s">
        <v>15058</v>
      </c>
      <c r="B3411" s="18" t="s">
        <v>351</v>
      </c>
      <c r="C3411" s="17" t="s">
        <v>110</v>
      </c>
      <c r="D3411" s="17" t="s">
        <v>112</v>
      </c>
      <c r="E3411" s="19">
        <v>41674.889583329998</v>
      </c>
      <c r="F3411" s="19">
        <v>41676.805555550003</v>
      </c>
      <c r="G3411" s="9">
        <v>2759</v>
      </c>
      <c r="H3411" s="9">
        <v>6</v>
      </c>
      <c r="I3411" s="9">
        <v>16554</v>
      </c>
      <c r="J3411" s="17" t="s">
        <v>315</v>
      </c>
    </row>
    <row r="3412" spans="1:10">
      <c r="A3412" s="17" t="s">
        <v>15059</v>
      </c>
      <c r="B3412" s="18" t="s">
        <v>318</v>
      </c>
      <c r="C3412" s="17" t="s">
        <v>44</v>
      </c>
      <c r="D3412" s="17" t="s">
        <v>46</v>
      </c>
      <c r="E3412" s="19">
        <v>43251.672222219997</v>
      </c>
      <c r="F3412" s="19">
        <v>43251.933333330002</v>
      </c>
      <c r="G3412" s="9">
        <v>376</v>
      </c>
      <c r="H3412" s="9">
        <v>44</v>
      </c>
      <c r="I3412" s="9">
        <v>16544</v>
      </c>
      <c r="J3412" s="17" t="s">
        <v>315</v>
      </c>
    </row>
    <row r="3413" spans="1:10">
      <c r="A3413" s="17" t="s">
        <v>15060</v>
      </c>
      <c r="B3413" s="18" t="s">
        <v>314</v>
      </c>
      <c r="C3413" s="17" t="s">
        <v>94</v>
      </c>
      <c r="D3413" s="17" t="s">
        <v>94</v>
      </c>
      <c r="E3413" s="19">
        <v>43184.00208333</v>
      </c>
      <c r="F3413" s="19">
        <v>43184.524305550003</v>
      </c>
      <c r="G3413" s="9">
        <v>752</v>
      </c>
      <c r="H3413" s="9">
        <v>22</v>
      </c>
      <c r="I3413" s="9">
        <v>16544</v>
      </c>
      <c r="J3413" s="17" t="s">
        <v>315</v>
      </c>
    </row>
    <row r="3414" spans="1:10">
      <c r="A3414" s="17" t="s">
        <v>15061</v>
      </c>
      <c r="B3414" s="18" t="s">
        <v>314</v>
      </c>
      <c r="C3414" s="17" t="s">
        <v>94</v>
      </c>
      <c r="D3414" s="17" t="s">
        <v>94</v>
      </c>
      <c r="E3414" s="19">
        <v>40398.358333329998</v>
      </c>
      <c r="F3414" s="19">
        <v>40398.427083330003</v>
      </c>
      <c r="G3414" s="9">
        <v>99</v>
      </c>
      <c r="H3414" s="9">
        <v>167</v>
      </c>
      <c r="I3414" s="9">
        <v>16533</v>
      </c>
      <c r="J3414" s="17" t="s">
        <v>315</v>
      </c>
    </row>
    <row r="3415" spans="1:10">
      <c r="A3415" s="17" t="s">
        <v>15062</v>
      </c>
      <c r="B3415" s="18" t="s">
        <v>351</v>
      </c>
      <c r="C3415" s="17" t="s">
        <v>104</v>
      </c>
      <c r="D3415" s="17" t="s">
        <v>105</v>
      </c>
      <c r="E3415" s="19">
        <v>41979.237500000003</v>
      </c>
      <c r="F3415" s="19">
        <v>41979.736111110004</v>
      </c>
      <c r="G3415" s="9">
        <v>718</v>
      </c>
      <c r="H3415" s="9">
        <v>23</v>
      </c>
      <c r="I3415" s="9">
        <v>16514</v>
      </c>
      <c r="J3415" s="17" t="s">
        <v>315</v>
      </c>
    </row>
    <row r="3416" spans="1:10">
      <c r="A3416" s="17" t="s">
        <v>15063</v>
      </c>
      <c r="B3416" s="18" t="s">
        <v>351</v>
      </c>
      <c r="C3416" s="17" t="s">
        <v>104</v>
      </c>
      <c r="D3416" s="17" t="s">
        <v>105</v>
      </c>
      <c r="E3416" s="19">
        <v>39649.840277770003</v>
      </c>
      <c r="F3416" s="19">
        <v>39650.72222222</v>
      </c>
      <c r="G3416" s="9">
        <v>1270</v>
      </c>
      <c r="H3416" s="9">
        <v>13</v>
      </c>
      <c r="I3416" s="9">
        <v>16510</v>
      </c>
      <c r="J3416" s="17" t="s">
        <v>315</v>
      </c>
    </row>
    <row r="3417" spans="1:10">
      <c r="A3417" s="17" t="s">
        <v>15064</v>
      </c>
      <c r="B3417" s="18" t="s">
        <v>351</v>
      </c>
      <c r="C3417" s="17" t="s">
        <v>104</v>
      </c>
      <c r="D3417" s="17" t="s">
        <v>105</v>
      </c>
      <c r="E3417" s="19">
        <v>41338.888194439998</v>
      </c>
      <c r="F3417" s="19">
        <v>41339.197916659999</v>
      </c>
      <c r="G3417" s="9">
        <v>446</v>
      </c>
      <c r="H3417" s="9">
        <v>37</v>
      </c>
      <c r="I3417" s="9">
        <v>16502</v>
      </c>
      <c r="J3417" s="17" t="s">
        <v>315</v>
      </c>
    </row>
    <row r="3418" spans="1:10">
      <c r="A3418" s="17" t="s">
        <v>15065</v>
      </c>
      <c r="B3418" s="18" t="s">
        <v>351</v>
      </c>
      <c r="C3418" s="17" t="s">
        <v>74</v>
      </c>
      <c r="D3418" s="17" t="s">
        <v>75</v>
      </c>
      <c r="E3418" s="19">
        <v>40602.322222219998</v>
      </c>
      <c r="F3418" s="19">
        <v>40602.530555550002</v>
      </c>
      <c r="G3418" s="9">
        <v>300</v>
      </c>
      <c r="H3418" s="9">
        <v>55</v>
      </c>
      <c r="I3418" s="9">
        <v>16500</v>
      </c>
      <c r="J3418" s="17" t="s">
        <v>315</v>
      </c>
    </row>
    <row r="3419" spans="1:10">
      <c r="A3419" s="17" t="s">
        <v>15066</v>
      </c>
      <c r="B3419" s="18" t="s">
        <v>351</v>
      </c>
      <c r="C3419" s="17" t="s">
        <v>172</v>
      </c>
      <c r="D3419" s="17" t="s">
        <v>173</v>
      </c>
      <c r="E3419" s="19">
        <v>40331.927777769997</v>
      </c>
      <c r="F3419" s="19">
        <v>40332.09375</v>
      </c>
      <c r="G3419" s="9">
        <v>239</v>
      </c>
      <c r="H3419" s="9">
        <v>69</v>
      </c>
      <c r="I3419" s="9">
        <v>16491</v>
      </c>
      <c r="J3419" s="17" t="s">
        <v>315</v>
      </c>
    </row>
    <row r="3420" spans="1:10">
      <c r="A3420" s="17" t="s">
        <v>15067</v>
      </c>
      <c r="B3420" s="18" t="s">
        <v>318</v>
      </c>
      <c r="C3420" s="17" t="s">
        <v>133</v>
      </c>
      <c r="D3420" s="17" t="s">
        <v>242</v>
      </c>
      <c r="E3420" s="19">
        <v>43368.601388880001</v>
      </c>
      <c r="F3420" s="19">
        <v>43368.760416659999</v>
      </c>
      <c r="G3420" s="9">
        <v>229</v>
      </c>
      <c r="H3420" s="9">
        <v>72</v>
      </c>
      <c r="I3420" s="9">
        <v>16488</v>
      </c>
      <c r="J3420" s="17" t="s">
        <v>315</v>
      </c>
    </row>
    <row r="3421" spans="1:10">
      <c r="A3421" s="17" t="s">
        <v>15068</v>
      </c>
      <c r="B3421" s="18" t="s">
        <v>351</v>
      </c>
      <c r="C3421" s="17" t="s">
        <v>156</v>
      </c>
      <c r="D3421" s="17" t="s">
        <v>156</v>
      </c>
      <c r="E3421" s="19">
        <v>39637.613194439997</v>
      </c>
      <c r="F3421" s="19">
        <v>39637.752777770002</v>
      </c>
      <c r="G3421" s="9">
        <v>201</v>
      </c>
      <c r="H3421" s="9">
        <v>82</v>
      </c>
      <c r="I3421" s="9">
        <v>16482</v>
      </c>
      <c r="J3421" s="17" t="s">
        <v>315</v>
      </c>
    </row>
    <row r="3422" spans="1:10">
      <c r="A3422" s="17" t="s">
        <v>4692</v>
      </c>
      <c r="B3422" s="18" t="s">
        <v>351</v>
      </c>
      <c r="C3422" s="17" t="s">
        <v>175</v>
      </c>
      <c r="D3422" s="17" t="s">
        <v>157</v>
      </c>
      <c r="E3422" s="19">
        <v>40736.332638879998</v>
      </c>
      <c r="F3422" s="19">
        <v>40736.50347222</v>
      </c>
      <c r="G3422" s="9">
        <v>246</v>
      </c>
      <c r="H3422" s="9">
        <v>67</v>
      </c>
      <c r="I3422" s="9">
        <v>16482</v>
      </c>
      <c r="J3422" s="17" t="s">
        <v>315</v>
      </c>
    </row>
    <row r="3423" spans="1:10">
      <c r="A3423" s="17" t="s">
        <v>15069</v>
      </c>
      <c r="B3423" s="18" t="s">
        <v>351</v>
      </c>
      <c r="C3423" s="17" t="s">
        <v>174</v>
      </c>
      <c r="D3423" s="17" t="s">
        <v>303</v>
      </c>
      <c r="E3423" s="19">
        <v>39603.779861110001</v>
      </c>
      <c r="F3423" s="19">
        <v>39604.820138880001</v>
      </c>
      <c r="G3423" s="9">
        <v>1498</v>
      </c>
      <c r="H3423" s="9">
        <v>11</v>
      </c>
      <c r="I3423" s="9">
        <v>16478</v>
      </c>
      <c r="J3423" s="17" t="s">
        <v>315</v>
      </c>
    </row>
    <row r="3424" spans="1:10">
      <c r="A3424" s="17" t="s">
        <v>1697</v>
      </c>
      <c r="B3424" s="18" t="s">
        <v>318</v>
      </c>
      <c r="C3424" s="17" t="s">
        <v>223</v>
      </c>
      <c r="D3424" s="17" t="s">
        <v>224</v>
      </c>
      <c r="E3424" s="19">
        <v>42097.952777769999</v>
      </c>
      <c r="F3424" s="19">
        <v>42098.392361110004</v>
      </c>
      <c r="G3424" s="9">
        <v>633</v>
      </c>
      <c r="H3424" s="9">
        <v>26</v>
      </c>
      <c r="I3424" s="9">
        <v>16458</v>
      </c>
      <c r="J3424" s="17" t="s">
        <v>315</v>
      </c>
    </row>
    <row r="3425" spans="1:10">
      <c r="A3425" s="17" t="s">
        <v>15070</v>
      </c>
      <c r="B3425" s="18" t="s">
        <v>351</v>
      </c>
      <c r="C3425" s="17" t="s">
        <v>110</v>
      </c>
      <c r="D3425" s="17" t="s">
        <v>104</v>
      </c>
      <c r="E3425" s="19">
        <v>45135.584027769997</v>
      </c>
      <c r="F3425" s="19">
        <v>45136.545138879999</v>
      </c>
      <c r="G3425" s="9">
        <v>1384</v>
      </c>
      <c r="H3425" s="9">
        <v>55</v>
      </c>
      <c r="I3425" s="9">
        <v>16450</v>
      </c>
      <c r="J3425" s="17" t="s">
        <v>315</v>
      </c>
    </row>
    <row r="3426" spans="1:10">
      <c r="A3426" s="17" t="s">
        <v>15071</v>
      </c>
      <c r="B3426" s="18" t="s">
        <v>318</v>
      </c>
      <c r="C3426" s="17" t="s">
        <v>258</v>
      </c>
      <c r="D3426" s="17" t="s">
        <v>260</v>
      </c>
      <c r="E3426" s="19">
        <v>39989.618055550003</v>
      </c>
      <c r="F3426" s="19">
        <v>39989.861111110004</v>
      </c>
      <c r="G3426" s="9">
        <v>350</v>
      </c>
      <c r="H3426" s="9">
        <v>47</v>
      </c>
      <c r="I3426" s="9">
        <v>16450</v>
      </c>
      <c r="J3426" s="17" t="s">
        <v>315</v>
      </c>
    </row>
    <row r="3427" spans="1:10">
      <c r="A3427" s="17" t="s">
        <v>15072</v>
      </c>
      <c r="B3427" s="18" t="s">
        <v>318</v>
      </c>
      <c r="C3427" s="17" t="s">
        <v>58</v>
      </c>
      <c r="D3427" s="17" t="s">
        <v>59</v>
      </c>
      <c r="E3427" s="19">
        <v>43251.775000000001</v>
      </c>
      <c r="F3427" s="19">
        <v>43252.048611110004</v>
      </c>
      <c r="G3427" s="9">
        <v>394</v>
      </c>
      <c r="H3427" s="9">
        <v>124</v>
      </c>
      <c r="I3427" s="9">
        <v>16447</v>
      </c>
      <c r="J3427" s="17" t="s">
        <v>315</v>
      </c>
    </row>
    <row r="3428" spans="1:10">
      <c r="A3428" s="17" t="s">
        <v>15073</v>
      </c>
      <c r="B3428" s="18" t="s">
        <v>351</v>
      </c>
      <c r="C3428" s="17" t="s">
        <v>74</v>
      </c>
      <c r="D3428" s="17" t="s">
        <v>75</v>
      </c>
      <c r="E3428" s="19">
        <v>40329.081250000003</v>
      </c>
      <c r="F3428" s="19">
        <v>40329.63194444</v>
      </c>
      <c r="G3428" s="9">
        <v>793</v>
      </c>
      <c r="H3428" s="9">
        <v>28</v>
      </c>
      <c r="I3428" s="9">
        <v>16444</v>
      </c>
      <c r="J3428" s="17" t="s">
        <v>315</v>
      </c>
    </row>
    <row r="3429" spans="1:10">
      <c r="A3429" s="17" t="s">
        <v>7442</v>
      </c>
      <c r="B3429" s="18" t="s">
        <v>351</v>
      </c>
      <c r="C3429" s="17" t="s">
        <v>64</v>
      </c>
      <c r="D3429" s="17" t="s">
        <v>64</v>
      </c>
      <c r="E3429" s="19">
        <v>44249.991666659997</v>
      </c>
      <c r="F3429" s="19">
        <v>44250.510416659999</v>
      </c>
      <c r="G3429" s="9">
        <v>747</v>
      </c>
      <c r="H3429" s="9">
        <v>22</v>
      </c>
      <c r="I3429" s="9">
        <v>16434</v>
      </c>
      <c r="J3429" s="17" t="s">
        <v>315</v>
      </c>
    </row>
    <row r="3430" spans="1:10">
      <c r="A3430" s="17" t="s">
        <v>15074</v>
      </c>
      <c r="B3430" s="18" t="s">
        <v>318</v>
      </c>
      <c r="C3430" s="17" t="s">
        <v>252</v>
      </c>
      <c r="D3430" s="17" t="s">
        <v>253</v>
      </c>
      <c r="E3430" s="19">
        <v>43485.139583329998</v>
      </c>
      <c r="F3430" s="19">
        <v>43485.668055549999</v>
      </c>
      <c r="G3430" s="9">
        <v>761</v>
      </c>
      <c r="H3430" s="9">
        <v>43</v>
      </c>
      <c r="I3430" s="9">
        <v>16423</v>
      </c>
      <c r="J3430" s="17" t="s">
        <v>315</v>
      </c>
    </row>
    <row r="3431" spans="1:10">
      <c r="A3431" s="17" t="s">
        <v>15075</v>
      </c>
      <c r="B3431" s="18" t="s">
        <v>351</v>
      </c>
      <c r="C3431" s="17" t="s">
        <v>74</v>
      </c>
      <c r="D3431" s="17" t="s">
        <v>77</v>
      </c>
      <c r="E3431" s="19">
        <v>44387.572916659999</v>
      </c>
      <c r="F3431" s="19">
        <v>44387.977083329999</v>
      </c>
      <c r="G3431" s="9">
        <v>582</v>
      </c>
      <c r="H3431" s="9">
        <v>89</v>
      </c>
      <c r="I3431" s="9">
        <v>16422</v>
      </c>
      <c r="J3431" s="17" t="s">
        <v>315</v>
      </c>
    </row>
    <row r="3432" spans="1:10">
      <c r="A3432" s="17" t="s">
        <v>15076</v>
      </c>
      <c r="B3432" s="18" t="s">
        <v>318</v>
      </c>
      <c r="C3432" s="17" t="s">
        <v>202</v>
      </c>
      <c r="D3432" s="17" t="s">
        <v>203</v>
      </c>
      <c r="E3432" s="19">
        <v>43796.518055549997</v>
      </c>
      <c r="F3432" s="19">
        <v>43796.760416659999</v>
      </c>
      <c r="G3432" s="9">
        <v>349</v>
      </c>
      <c r="H3432" s="9">
        <v>47</v>
      </c>
      <c r="I3432" s="9">
        <v>16403</v>
      </c>
      <c r="J3432" s="17" t="s">
        <v>315</v>
      </c>
    </row>
    <row r="3433" spans="1:10">
      <c r="A3433" s="17" t="s">
        <v>15077</v>
      </c>
      <c r="B3433" s="18" t="s">
        <v>318</v>
      </c>
      <c r="C3433" s="17" t="s">
        <v>285</v>
      </c>
      <c r="D3433" s="17" t="s">
        <v>40</v>
      </c>
      <c r="E3433" s="19">
        <v>45564.555555550003</v>
      </c>
      <c r="F3433" s="19">
        <v>45564.833333330003</v>
      </c>
      <c r="G3433" s="9">
        <v>400</v>
      </c>
      <c r="H3433" s="9">
        <v>41</v>
      </c>
      <c r="I3433" s="9">
        <v>16400</v>
      </c>
      <c r="J3433" s="17" t="s">
        <v>315</v>
      </c>
    </row>
    <row r="3434" spans="1:10">
      <c r="A3434" s="17" t="s">
        <v>15078</v>
      </c>
      <c r="B3434" s="18" t="s">
        <v>351</v>
      </c>
      <c r="C3434" s="17" t="s">
        <v>74</v>
      </c>
      <c r="D3434" s="17" t="s">
        <v>76</v>
      </c>
      <c r="E3434" s="19">
        <v>43378.201388879999</v>
      </c>
      <c r="F3434" s="19">
        <v>43378.563194440001</v>
      </c>
      <c r="G3434" s="9">
        <v>521</v>
      </c>
      <c r="H3434" s="9">
        <v>34</v>
      </c>
      <c r="I3434" s="9">
        <v>16386</v>
      </c>
      <c r="J3434" s="17" t="s">
        <v>315</v>
      </c>
    </row>
    <row r="3435" spans="1:10">
      <c r="A3435" s="17" t="s">
        <v>6016</v>
      </c>
      <c r="B3435" s="18" t="s">
        <v>318</v>
      </c>
      <c r="C3435" s="17" t="s">
        <v>293</v>
      </c>
      <c r="D3435" s="17" t="s">
        <v>295</v>
      </c>
      <c r="E3435" s="19">
        <v>43977.723611109999</v>
      </c>
      <c r="F3435" s="19">
        <v>43977.866666659997</v>
      </c>
      <c r="G3435" s="9">
        <v>206</v>
      </c>
      <c r="H3435" s="9">
        <v>83</v>
      </c>
      <c r="I3435" s="9">
        <v>16366</v>
      </c>
      <c r="J3435" s="17" t="s">
        <v>315</v>
      </c>
    </row>
    <row r="3436" spans="1:10">
      <c r="A3436" s="17" t="s">
        <v>15079</v>
      </c>
      <c r="B3436" s="18" t="s">
        <v>351</v>
      </c>
      <c r="C3436" s="17" t="s">
        <v>174</v>
      </c>
      <c r="D3436" s="17" t="s">
        <v>304</v>
      </c>
      <c r="E3436" s="19">
        <v>45304.081250000003</v>
      </c>
      <c r="F3436" s="19">
        <v>45304.486805549997</v>
      </c>
      <c r="G3436" s="9">
        <v>584</v>
      </c>
      <c r="H3436" s="9">
        <v>28</v>
      </c>
      <c r="I3436" s="9">
        <v>16352</v>
      </c>
      <c r="J3436" s="17" t="s">
        <v>315</v>
      </c>
    </row>
    <row r="3437" spans="1:10">
      <c r="A3437" s="17" t="s">
        <v>15080</v>
      </c>
      <c r="B3437" s="18" t="s">
        <v>318</v>
      </c>
      <c r="C3437" s="17" t="s">
        <v>202</v>
      </c>
      <c r="D3437" s="17" t="s">
        <v>204</v>
      </c>
      <c r="E3437" s="19">
        <v>40644.677777769997</v>
      </c>
      <c r="F3437" s="19">
        <v>40644.75347222</v>
      </c>
      <c r="G3437" s="9">
        <v>109</v>
      </c>
      <c r="H3437" s="9">
        <v>150</v>
      </c>
      <c r="I3437" s="9">
        <v>16350</v>
      </c>
      <c r="J3437" s="17" t="s">
        <v>315</v>
      </c>
    </row>
    <row r="3438" spans="1:10">
      <c r="A3438" s="17" t="s">
        <v>15081</v>
      </c>
      <c r="B3438" s="18" t="s">
        <v>351</v>
      </c>
      <c r="C3438" s="17" t="s">
        <v>110</v>
      </c>
      <c r="D3438" s="17" t="s">
        <v>111</v>
      </c>
      <c r="E3438" s="19">
        <v>43555.001388880002</v>
      </c>
      <c r="F3438" s="19">
        <v>43555.518055549997</v>
      </c>
      <c r="G3438" s="9">
        <v>744</v>
      </c>
      <c r="H3438" s="9">
        <v>26</v>
      </c>
      <c r="I3438" s="9">
        <v>16344</v>
      </c>
      <c r="J3438" s="17" t="s">
        <v>315</v>
      </c>
    </row>
    <row r="3439" spans="1:10">
      <c r="A3439" s="17" t="s">
        <v>15082</v>
      </c>
      <c r="B3439" s="18" t="s">
        <v>318</v>
      </c>
      <c r="C3439" s="17" t="s">
        <v>217</v>
      </c>
      <c r="D3439" s="17" t="s">
        <v>218</v>
      </c>
      <c r="E3439" s="19">
        <v>44687.818749999999</v>
      </c>
      <c r="F3439" s="19">
        <v>44688.527777770003</v>
      </c>
      <c r="G3439" s="9">
        <v>1021</v>
      </c>
      <c r="H3439" s="9">
        <v>16</v>
      </c>
      <c r="I3439" s="9">
        <v>16336</v>
      </c>
      <c r="J3439" s="17" t="s">
        <v>315</v>
      </c>
    </row>
    <row r="3440" spans="1:10">
      <c r="A3440" s="17" t="s">
        <v>15083</v>
      </c>
      <c r="B3440" s="18" t="s">
        <v>351</v>
      </c>
      <c r="C3440" s="17" t="s">
        <v>100</v>
      </c>
      <c r="D3440" s="17" t="s">
        <v>216</v>
      </c>
      <c r="E3440" s="19">
        <v>44989.592361110001</v>
      </c>
      <c r="F3440" s="19">
        <v>44991.482638879999</v>
      </c>
      <c r="G3440" s="9">
        <v>2722</v>
      </c>
      <c r="H3440" s="9">
        <v>6</v>
      </c>
      <c r="I3440" s="9">
        <v>16332</v>
      </c>
      <c r="J3440" s="17" t="s">
        <v>315</v>
      </c>
    </row>
    <row r="3441" spans="1:10">
      <c r="A3441" s="17" t="s">
        <v>15084</v>
      </c>
      <c r="B3441" s="18" t="s">
        <v>318</v>
      </c>
      <c r="C3441" s="17" t="s">
        <v>83</v>
      </c>
      <c r="D3441" s="17" t="s">
        <v>84</v>
      </c>
      <c r="E3441" s="19">
        <v>42163.624305550002</v>
      </c>
      <c r="F3441" s="19">
        <v>42164.56944444</v>
      </c>
      <c r="G3441" s="9">
        <v>1361</v>
      </c>
      <c r="H3441" s="9">
        <v>12</v>
      </c>
      <c r="I3441" s="9">
        <v>16332</v>
      </c>
      <c r="J3441" s="17" t="s">
        <v>315</v>
      </c>
    </row>
    <row r="3442" spans="1:10">
      <c r="A3442" s="17" t="s">
        <v>15085</v>
      </c>
      <c r="B3442" s="18" t="s">
        <v>318</v>
      </c>
      <c r="C3442" s="17" t="s">
        <v>276</v>
      </c>
      <c r="D3442" s="17" t="s">
        <v>276</v>
      </c>
      <c r="E3442" s="19">
        <v>44610.029166660002</v>
      </c>
      <c r="F3442" s="19">
        <v>44610.465277770003</v>
      </c>
      <c r="G3442" s="9">
        <v>628</v>
      </c>
      <c r="H3442" s="9">
        <v>26</v>
      </c>
      <c r="I3442" s="9">
        <v>16328</v>
      </c>
      <c r="J3442" s="17" t="s">
        <v>315</v>
      </c>
    </row>
    <row r="3443" spans="1:10">
      <c r="A3443" s="17" t="s">
        <v>15086</v>
      </c>
      <c r="B3443" s="18" t="s">
        <v>351</v>
      </c>
      <c r="C3443" s="17" t="s">
        <v>274</v>
      </c>
      <c r="D3443" s="17" t="s">
        <v>275</v>
      </c>
      <c r="E3443" s="19">
        <v>42557.875694440001</v>
      </c>
      <c r="F3443" s="19">
        <v>42558.542361109998</v>
      </c>
      <c r="G3443" s="9">
        <v>960</v>
      </c>
      <c r="H3443" s="9">
        <v>17</v>
      </c>
      <c r="I3443" s="9">
        <v>16320</v>
      </c>
      <c r="J3443" s="17" t="s">
        <v>315</v>
      </c>
    </row>
    <row r="3444" spans="1:10">
      <c r="A3444" s="17" t="s">
        <v>15087</v>
      </c>
      <c r="B3444" s="18" t="s">
        <v>351</v>
      </c>
      <c r="C3444" s="17" t="s">
        <v>35</v>
      </c>
      <c r="D3444" s="17" t="s">
        <v>37</v>
      </c>
      <c r="E3444" s="19">
        <v>42185.720138880002</v>
      </c>
      <c r="F3444" s="19">
        <v>42186.085416659997</v>
      </c>
      <c r="G3444" s="9">
        <v>526</v>
      </c>
      <c r="H3444" s="9">
        <v>31</v>
      </c>
      <c r="I3444" s="9">
        <v>16306</v>
      </c>
      <c r="J3444" s="17" t="s">
        <v>315</v>
      </c>
    </row>
    <row r="3445" spans="1:10">
      <c r="A3445" s="17" t="s">
        <v>15088</v>
      </c>
      <c r="B3445" s="18" t="s">
        <v>351</v>
      </c>
      <c r="C3445" s="17" t="s">
        <v>175</v>
      </c>
      <c r="D3445" s="17" t="s">
        <v>157</v>
      </c>
      <c r="E3445" s="19">
        <v>42556.03333333</v>
      </c>
      <c r="F3445" s="19">
        <v>42556.572222219998</v>
      </c>
      <c r="G3445" s="9">
        <v>776</v>
      </c>
      <c r="H3445" s="9">
        <v>21</v>
      </c>
      <c r="I3445" s="9">
        <v>16296</v>
      </c>
      <c r="J3445" s="17" t="s">
        <v>315</v>
      </c>
    </row>
    <row r="3446" spans="1:10">
      <c r="A3446" s="17" t="s">
        <v>15089</v>
      </c>
      <c r="B3446" s="18" t="s">
        <v>351</v>
      </c>
      <c r="C3446" s="17" t="s">
        <v>156</v>
      </c>
      <c r="D3446" s="17" t="s">
        <v>156</v>
      </c>
      <c r="E3446" s="19">
        <v>41263.793055549999</v>
      </c>
      <c r="F3446" s="19">
        <v>41264.458333330003</v>
      </c>
      <c r="G3446" s="9">
        <v>958</v>
      </c>
      <c r="H3446" s="9">
        <v>17</v>
      </c>
      <c r="I3446" s="9">
        <v>16286</v>
      </c>
      <c r="J3446" s="17" t="s">
        <v>315</v>
      </c>
    </row>
    <row r="3447" spans="1:10">
      <c r="A3447" s="17" t="s">
        <v>6983</v>
      </c>
      <c r="B3447" s="18" t="s">
        <v>351</v>
      </c>
      <c r="C3447" s="17" t="s">
        <v>182</v>
      </c>
      <c r="D3447" s="17" t="s">
        <v>184</v>
      </c>
      <c r="E3447" s="19">
        <v>45088.40833333</v>
      </c>
      <c r="F3447" s="19">
        <v>45088.570833329999</v>
      </c>
      <c r="G3447" s="9">
        <v>234</v>
      </c>
      <c r="H3447" s="9">
        <v>81</v>
      </c>
      <c r="I3447" s="9">
        <v>16279</v>
      </c>
      <c r="J3447" s="17" t="s">
        <v>315</v>
      </c>
    </row>
    <row r="3448" spans="1:10">
      <c r="A3448" s="17" t="s">
        <v>15090</v>
      </c>
      <c r="B3448" s="18" t="s">
        <v>351</v>
      </c>
      <c r="C3448" s="17" t="s">
        <v>236</v>
      </c>
      <c r="D3448" s="17" t="s">
        <v>237</v>
      </c>
      <c r="E3448" s="19">
        <v>41117.872222220001</v>
      </c>
      <c r="F3448" s="19">
        <v>41119.486805549997</v>
      </c>
      <c r="G3448" s="9">
        <v>2325</v>
      </c>
      <c r="H3448" s="9">
        <v>7</v>
      </c>
      <c r="I3448" s="9">
        <v>16275</v>
      </c>
      <c r="J3448" s="17" t="s">
        <v>315</v>
      </c>
    </row>
    <row r="3449" spans="1:10">
      <c r="A3449" s="17" t="s">
        <v>15091</v>
      </c>
      <c r="B3449" s="18" t="s">
        <v>314</v>
      </c>
      <c r="C3449" s="17" t="s">
        <v>249</v>
      </c>
      <c r="D3449" s="17" t="s">
        <v>250</v>
      </c>
      <c r="E3449" s="19">
        <v>43218.545833329998</v>
      </c>
      <c r="F3449" s="19">
        <v>43218.78125</v>
      </c>
      <c r="G3449" s="9">
        <v>339</v>
      </c>
      <c r="H3449" s="9">
        <v>48</v>
      </c>
      <c r="I3449" s="9">
        <v>16272</v>
      </c>
      <c r="J3449" s="17" t="s">
        <v>315</v>
      </c>
    </row>
    <row r="3450" spans="1:10">
      <c r="A3450" s="17" t="s">
        <v>15092</v>
      </c>
      <c r="B3450" s="18" t="s">
        <v>318</v>
      </c>
      <c r="C3450" s="17" t="s">
        <v>113</v>
      </c>
      <c r="D3450" s="17" t="s">
        <v>114</v>
      </c>
      <c r="E3450" s="19">
        <v>41261.517361110004</v>
      </c>
      <c r="F3450" s="19">
        <v>41261.604861109998</v>
      </c>
      <c r="G3450" s="9">
        <v>126</v>
      </c>
      <c r="H3450" s="9">
        <v>129</v>
      </c>
      <c r="I3450" s="9">
        <v>16254</v>
      </c>
      <c r="J3450" s="17" t="s">
        <v>315</v>
      </c>
    </row>
    <row r="3451" spans="1:10">
      <c r="A3451" s="17" t="s">
        <v>15093</v>
      </c>
      <c r="B3451" s="18" t="s">
        <v>351</v>
      </c>
      <c r="C3451" s="17" t="s">
        <v>164</v>
      </c>
      <c r="D3451" s="17" t="s">
        <v>165</v>
      </c>
      <c r="E3451" s="19">
        <v>43683.734027769999</v>
      </c>
      <c r="F3451" s="19">
        <v>43683.864583330003</v>
      </c>
      <c r="G3451" s="9">
        <v>188</v>
      </c>
      <c r="H3451" s="9">
        <v>108</v>
      </c>
      <c r="I3451" s="9">
        <v>16224</v>
      </c>
      <c r="J3451" s="17" t="s">
        <v>315</v>
      </c>
    </row>
    <row r="3452" spans="1:10">
      <c r="A3452" s="17" t="s">
        <v>15094</v>
      </c>
      <c r="B3452" s="18" t="s">
        <v>314</v>
      </c>
      <c r="C3452" s="17" t="s">
        <v>79</v>
      </c>
      <c r="D3452" s="17" t="s">
        <v>167</v>
      </c>
      <c r="E3452" s="19">
        <v>45425.336111110002</v>
      </c>
      <c r="F3452" s="19">
        <v>45425.699305549999</v>
      </c>
      <c r="G3452" s="9">
        <v>523</v>
      </c>
      <c r="H3452" s="9">
        <v>31</v>
      </c>
      <c r="I3452" s="9">
        <v>16213</v>
      </c>
      <c r="J3452" s="17" t="s">
        <v>315</v>
      </c>
    </row>
    <row r="3453" spans="1:10">
      <c r="A3453" s="17" t="s">
        <v>15095</v>
      </c>
      <c r="B3453" s="18" t="s">
        <v>351</v>
      </c>
      <c r="C3453" s="17" t="s">
        <v>110</v>
      </c>
      <c r="D3453" s="17" t="s">
        <v>112</v>
      </c>
      <c r="E3453" s="19">
        <v>41037.188888880002</v>
      </c>
      <c r="F3453" s="19">
        <v>41037.510416659999</v>
      </c>
      <c r="G3453" s="9">
        <v>463</v>
      </c>
      <c r="H3453" s="9">
        <v>35</v>
      </c>
      <c r="I3453" s="9">
        <v>16205</v>
      </c>
      <c r="J3453" s="17" t="s">
        <v>315</v>
      </c>
    </row>
    <row r="3454" spans="1:10">
      <c r="A3454" s="17" t="s">
        <v>9824</v>
      </c>
      <c r="B3454" s="18" t="s">
        <v>351</v>
      </c>
      <c r="C3454" s="17" t="s">
        <v>174</v>
      </c>
      <c r="D3454" s="17" t="s">
        <v>304</v>
      </c>
      <c r="E3454" s="19">
        <v>43206.705555549997</v>
      </c>
      <c r="F3454" s="19">
        <v>43207.074999999997</v>
      </c>
      <c r="G3454" s="9">
        <v>532</v>
      </c>
      <c r="H3454" s="9">
        <v>37</v>
      </c>
      <c r="I3454" s="9">
        <v>16200</v>
      </c>
      <c r="J3454" s="17" t="s">
        <v>315</v>
      </c>
    </row>
    <row r="3455" spans="1:10">
      <c r="A3455" s="17" t="s">
        <v>15096</v>
      </c>
      <c r="B3455" s="18" t="s">
        <v>314</v>
      </c>
      <c r="C3455" s="17" t="s">
        <v>271</v>
      </c>
      <c r="D3455" s="17" t="s">
        <v>273</v>
      </c>
      <c r="E3455" s="19">
        <v>45282.81944444</v>
      </c>
      <c r="F3455" s="19">
        <v>45283.09375</v>
      </c>
      <c r="G3455" s="9">
        <v>395</v>
      </c>
      <c r="H3455" s="9">
        <v>41</v>
      </c>
      <c r="I3455" s="9">
        <v>16195</v>
      </c>
      <c r="J3455" s="17" t="s">
        <v>315</v>
      </c>
    </row>
    <row r="3456" spans="1:10">
      <c r="A3456" s="17" t="s">
        <v>15097</v>
      </c>
      <c r="B3456" s="18" t="s">
        <v>318</v>
      </c>
      <c r="C3456" s="17" t="s">
        <v>139</v>
      </c>
      <c r="D3456" s="17" t="s">
        <v>140</v>
      </c>
      <c r="E3456" s="19">
        <v>45439.181250000001</v>
      </c>
      <c r="F3456" s="19">
        <v>45439.805555550003</v>
      </c>
      <c r="G3456" s="9">
        <v>899</v>
      </c>
      <c r="H3456" s="9">
        <v>18</v>
      </c>
      <c r="I3456" s="9">
        <v>16182</v>
      </c>
      <c r="J3456" s="17" t="s">
        <v>315</v>
      </c>
    </row>
    <row r="3457" spans="1:10">
      <c r="A3457" s="17" t="s">
        <v>15098</v>
      </c>
      <c r="B3457" s="18" t="s">
        <v>318</v>
      </c>
      <c r="C3457" s="17" t="s">
        <v>44</v>
      </c>
      <c r="D3457" s="17" t="s">
        <v>48</v>
      </c>
      <c r="E3457" s="19">
        <v>45644.094444440001</v>
      </c>
      <c r="F3457" s="19">
        <v>45644.46875</v>
      </c>
      <c r="G3457" s="9">
        <v>539</v>
      </c>
      <c r="H3457" s="9">
        <v>30</v>
      </c>
      <c r="I3457" s="9">
        <v>16170</v>
      </c>
      <c r="J3457" s="17" t="s">
        <v>315</v>
      </c>
    </row>
    <row r="3458" spans="1:10">
      <c r="A3458" s="17" t="s">
        <v>15099</v>
      </c>
      <c r="B3458" s="18" t="s">
        <v>351</v>
      </c>
      <c r="C3458" s="17" t="s">
        <v>99</v>
      </c>
      <c r="D3458" s="17" t="s">
        <v>102</v>
      </c>
      <c r="E3458" s="19">
        <v>41706.870138879996</v>
      </c>
      <c r="F3458" s="19">
        <v>41707.173611110004</v>
      </c>
      <c r="G3458" s="9">
        <v>437</v>
      </c>
      <c r="H3458" s="9">
        <v>37</v>
      </c>
      <c r="I3458" s="9">
        <v>16169</v>
      </c>
      <c r="J3458" s="17" t="s">
        <v>315</v>
      </c>
    </row>
    <row r="3459" spans="1:10">
      <c r="A3459" s="17" t="s">
        <v>15100</v>
      </c>
      <c r="B3459" s="18" t="s">
        <v>351</v>
      </c>
      <c r="C3459" s="17" t="s">
        <v>156</v>
      </c>
      <c r="D3459" s="17" t="s">
        <v>156</v>
      </c>
      <c r="E3459" s="19">
        <v>39615.226388880001</v>
      </c>
      <c r="F3459" s="19">
        <v>39615.429861110002</v>
      </c>
      <c r="G3459" s="9">
        <v>293</v>
      </c>
      <c r="H3459" s="9">
        <v>72</v>
      </c>
      <c r="I3459" s="9">
        <v>16168</v>
      </c>
      <c r="J3459" s="17" t="s">
        <v>315</v>
      </c>
    </row>
    <row r="3460" spans="1:10">
      <c r="A3460" s="17" t="s">
        <v>15101</v>
      </c>
      <c r="B3460" s="18" t="s">
        <v>318</v>
      </c>
      <c r="C3460" s="17" t="s">
        <v>276</v>
      </c>
      <c r="D3460" s="17" t="s">
        <v>277</v>
      </c>
      <c r="E3460" s="19">
        <v>39529.541666659999</v>
      </c>
      <c r="F3460" s="19">
        <v>39529.681944440003</v>
      </c>
      <c r="G3460" s="9">
        <v>202</v>
      </c>
      <c r="H3460" s="9">
        <v>80</v>
      </c>
      <c r="I3460" s="9">
        <v>16160</v>
      </c>
      <c r="J3460" s="17" t="s">
        <v>315</v>
      </c>
    </row>
    <row r="3461" spans="1:10">
      <c r="A3461" s="17" t="s">
        <v>15102</v>
      </c>
      <c r="B3461" s="18" t="s">
        <v>351</v>
      </c>
      <c r="C3461" s="17" t="s">
        <v>99</v>
      </c>
      <c r="D3461" s="17" t="s">
        <v>102</v>
      </c>
      <c r="E3461" s="19">
        <v>44699.931250000001</v>
      </c>
      <c r="F3461" s="19">
        <v>44700.134722219998</v>
      </c>
      <c r="G3461" s="9">
        <v>293</v>
      </c>
      <c r="H3461" s="9">
        <v>55</v>
      </c>
      <c r="I3461" s="9">
        <v>16115</v>
      </c>
      <c r="J3461" s="17" t="s">
        <v>315</v>
      </c>
    </row>
    <row r="3462" spans="1:10">
      <c r="A3462" s="17" t="s">
        <v>15103</v>
      </c>
      <c r="B3462" s="18" t="s">
        <v>351</v>
      </c>
      <c r="C3462" s="17" t="s">
        <v>182</v>
      </c>
      <c r="D3462" s="17" t="s">
        <v>183</v>
      </c>
      <c r="E3462" s="19">
        <v>43329.268055549997</v>
      </c>
      <c r="F3462" s="19">
        <v>43329.506249999999</v>
      </c>
      <c r="G3462" s="9">
        <v>343</v>
      </c>
      <c r="H3462" s="9">
        <v>119</v>
      </c>
      <c r="I3462" s="9">
        <v>16101</v>
      </c>
      <c r="J3462" s="17" t="s">
        <v>315</v>
      </c>
    </row>
    <row r="3463" spans="1:10">
      <c r="A3463" s="17" t="s">
        <v>15104</v>
      </c>
      <c r="B3463" s="18" t="s">
        <v>351</v>
      </c>
      <c r="C3463" s="17" t="s">
        <v>175</v>
      </c>
      <c r="D3463" s="17" t="s">
        <v>157</v>
      </c>
      <c r="E3463" s="19">
        <v>42891.797916659998</v>
      </c>
      <c r="F3463" s="19">
        <v>42892.229861109998</v>
      </c>
      <c r="G3463" s="9">
        <v>622</v>
      </c>
      <c r="H3463" s="9">
        <v>120</v>
      </c>
      <c r="I3463" s="9">
        <v>16092</v>
      </c>
      <c r="J3463" s="17" t="s">
        <v>315</v>
      </c>
    </row>
    <row r="3464" spans="1:10">
      <c r="A3464" s="17" t="s">
        <v>15105</v>
      </c>
      <c r="B3464" s="18" t="s">
        <v>318</v>
      </c>
      <c r="C3464" s="17" t="s">
        <v>239</v>
      </c>
      <c r="D3464" s="17" t="s">
        <v>226</v>
      </c>
      <c r="E3464" s="19">
        <v>40527.213888879996</v>
      </c>
      <c r="F3464" s="19">
        <v>40527.430555550003</v>
      </c>
      <c r="G3464" s="9">
        <v>312</v>
      </c>
      <c r="H3464" s="9">
        <v>54</v>
      </c>
      <c r="I3464" s="9">
        <v>16083</v>
      </c>
      <c r="J3464" s="17" t="s">
        <v>315</v>
      </c>
    </row>
    <row r="3465" spans="1:10">
      <c r="A3465" s="17" t="s">
        <v>15106</v>
      </c>
      <c r="B3465" s="18" t="s">
        <v>351</v>
      </c>
      <c r="C3465" s="17" t="s">
        <v>179</v>
      </c>
      <c r="D3465" s="17" t="s">
        <v>181</v>
      </c>
      <c r="E3465" s="19">
        <v>42938.95</v>
      </c>
      <c r="F3465" s="19">
        <v>42939.508333329999</v>
      </c>
      <c r="G3465" s="9">
        <v>804</v>
      </c>
      <c r="H3465" s="9">
        <v>20</v>
      </c>
      <c r="I3465" s="9">
        <v>16080</v>
      </c>
      <c r="J3465" s="17" t="s">
        <v>315</v>
      </c>
    </row>
    <row r="3466" spans="1:10">
      <c r="A3466" s="17" t="s">
        <v>15107</v>
      </c>
      <c r="B3466" s="18" t="s">
        <v>351</v>
      </c>
      <c r="C3466" s="17" t="s">
        <v>175</v>
      </c>
      <c r="D3466" s="17" t="s">
        <v>178</v>
      </c>
      <c r="E3466" s="19">
        <v>42860.618750000001</v>
      </c>
      <c r="F3466" s="19">
        <v>42860.716666660002</v>
      </c>
      <c r="G3466" s="9">
        <v>141</v>
      </c>
      <c r="H3466" s="9">
        <v>114</v>
      </c>
      <c r="I3466" s="9">
        <v>16074</v>
      </c>
      <c r="J3466" s="17" t="s">
        <v>315</v>
      </c>
    </row>
    <row r="3467" spans="1:10">
      <c r="A3467" s="17" t="s">
        <v>15108</v>
      </c>
      <c r="B3467" s="18" t="s">
        <v>351</v>
      </c>
      <c r="C3467" s="17" t="s">
        <v>243</v>
      </c>
      <c r="D3467" s="17" t="s">
        <v>246</v>
      </c>
      <c r="E3467" s="19">
        <v>44444.703472219997</v>
      </c>
      <c r="F3467" s="19">
        <v>44444.895833330003</v>
      </c>
      <c r="G3467" s="9">
        <v>277</v>
      </c>
      <c r="H3467" s="9">
        <v>58</v>
      </c>
      <c r="I3467" s="9">
        <v>16066</v>
      </c>
      <c r="J3467" s="17" t="s">
        <v>315</v>
      </c>
    </row>
    <row r="3468" spans="1:10">
      <c r="A3468" s="17" t="s">
        <v>15109</v>
      </c>
      <c r="B3468" s="18" t="s">
        <v>351</v>
      </c>
      <c r="C3468" s="17" t="s">
        <v>179</v>
      </c>
      <c r="D3468" s="17" t="s">
        <v>181</v>
      </c>
      <c r="E3468" s="19">
        <v>43393.886805549999</v>
      </c>
      <c r="F3468" s="19">
        <v>43394.81597222</v>
      </c>
      <c r="G3468" s="9">
        <v>1338</v>
      </c>
      <c r="H3468" s="9">
        <v>12</v>
      </c>
      <c r="I3468" s="9">
        <v>16056</v>
      </c>
      <c r="J3468" s="17" t="s">
        <v>315</v>
      </c>
    </row>
    <row r="3469" spans="1:10">
      <c r="A3469" s="17" t="s">
        <v>1983</v>
      </c>
      <c r="B3469" s="18" t="s">
        <v>351</v>
      </c>
      <c r="C3469" s="17" t="s">
        <v>74</v>
      </c>
      <c r="D3469" s="17" t="s">
        <v>76</v>
      </c>
      <c r="E3469" s="19">
        <v>43633.734027769999</v>
      </c>
      <c r="F3469" s="19">
        <v>43634.523611110002</v>
      </c>
      <c r="G3469" s="9">
        <v>1137</v>
      </c>
      <c r="H3469" s="9">
        <v>72</v>
      </c>
      <c r="I3469" s="9">
        <v>16032</v>
      </c>
      <c r="J3469" s="17" t="s">
        <v>315</v>
      </c>
    </row>
    <row r="3470" spans="1:10">
      <c r="A3470" s="17" t="s">
        <v>15110</v>
      </c>
      <c r="B3470" s="18" t="s">
        <v>351</v>
      </c>
      <c r="C3470" s="17" t="s">
        <v>164</v>
      </c>
      <c r="D3470" s="17" t="s">
        <v>165</v>
      </c>
      <c r="E3470" s="19">
        <v>40394.701388879999</v>
      </c>
      <c r="F3470" s="19">
        <v>40395.215277770003</v>
      </c>
      <c r="G3470" s="9">
        <v>740</v>
      </c>
      <c r="H3470" s="9">
        <v>34</v>
      </c>
      <c r="I3470" s="9">
        <v>16026</v>
      </c>
      <c r="J3470" s="17" t="s">
        <v>315</v>
      </c>
    </row>
    <row r="3471" spans="1:10">
      <c r="A3471" s="17" t="s">
        <v>15111</v>
      </c>
      <c r="B3471" s="18" t="s">
        <v>351</v>
      </c>
      <c r="C3471" s="17" t="s">
        <v>175</v>
      </c>
      <c r="D3471" s="17" t="s">
        <v>178</v>
      </c>
      <c r="E3471" s="19">
        <v>41304.438888880002</v>
      </c>
      <c r="F3471" s="19">
        <v>41304.583333330003</v>
      </c>
      <c r="G3471" s="9">
        <v>208</v>
      </c>
      <c r="H3471" s="9">
        <v>77</v>
      </c>
      <c r="I3471" s="9">
        <v>16016</v>
      </c>
      <c r="J3471" s="17" t="s">
        <v>315</v>
      </c>
    </row>
    <row r="3472" spans="1:10">
      <c r="A3472" s="17" t="s">
        <v>15112</v>
      </c>
      <c r="B3472" s="18" t="s">
        <v>351</v>
      </c>
      <c r="C3472" s="17" t="s">
        <v>243</v>
      </c>
      <c r="D3472" s="17" t="s">
        <v>246</v>
      </c>
      <c r="E3472" s="19">
        <v>41674.947222219998</v>
      </c>
      <c r="F3472" s="19">
        <v>41677.72777777</v>
      </c>
      <c r="G3472" s="9">
        <v>4004</v>
      </c>
      <c r="H3472" s="9">
        <v>4</v>
      </c>
      <c r="I3472" s="9">
        <v>16016</v>
      </c>
      <c r="J3472" s="17" t="s">
        <v>315</v>
      </c>
    </row>
    <row r="3473" spans="1:10">
      <c r="A3473" s="17" t="s">
        <v>15113</v>
      </c>
      <c r="B3473" s="18" t="s">
        <v>351</v>
      </c>
      <c r="C3473" s="17" t="s">
        <v>104</v>
      </c>
      <c r="D3473" s="17" t="s">
        <v>104</v>
      </c>
      <c r="E3473" s="19">
        <v>42722.032638880002</v>
      </c>
      <c r="F3473" s="19">
        <v>42722.673611110004</v>
      </c>
      <c r="G3473" s="9">
        <v>923</v>
      </c>
      <c r="H3473" s="9">
        <v>28</v>
      </c>
      <c r="I3473" s="9">
        <v>15998</v>
      </c>
      <c r="J3473" s="17" t="s">
        <v>315</v>
      </c>
    </row>
    <row r="3474" spans="1:10">
      <c r="A3474" s="17" t="s">
        <v>15114</v>
      </c>
      <c r="B3474" s="18" t="s">
        <v>318</v>
      </c>
      <c r="C3474" s="17" t="s">
        <v>139</v>
      </c>
      <c r="D3474" s="17" t="s">
        <v>140</v>
      </c>
      <c r="E3474" s="19">
        <v>45433.791666659999</v>
      </c>
      <c r="F3474" s="19">
        <v>45434.0625</v>
      </c>
      <c r="G3474" s="9">
        <v>390</v>
      </c>
      <c r="H3474" s="9">
        <v>152</v>
      </c>
      <c r="I3474" s="9">
        <v>15991</v>
      </c>
      <c r="J3474" s="17" t="s">
        <v>315</v>
      </c>
    </row>
    <row r="3475" spans="1:10">
      <c r="A3475" s="17" t="s">
        <v>15115</v>
      </c>
      <c r="B3475" s="18" t="s">
        <v>351</v>
      </c>
      <c r="C3475" s="17" t="s">
        <v>74</v>
      </c>
      <c r="D3475" s="17" t="s">
        <v>77</v>
      </c>
      <c r="E3475" s="19">
        <v>45564.693749999999</v>
      </c>
      <c r="F3475" s="19">
        <v>45566.544444439998</v>
      </c>
      <c r="G3475" s="9">
        <v>2665</v>
      </c>
      <c r="H3475" s="9">
        <v>6</v>
      </c>
      <c r="I3475" s="9">
        <v>15990</v>
      </c>
      <c r="J3475" s="17" t="s">
        <v>315</v>
      </c>
    </row>
    <row r="3476" spans="1:10">
      <c r="A3476" s="17" t="s">
        <v>15116</v>
      </c>
      <c r="B3476" s="18" t="s">
        <v>351</v>
      </c>
      <c r="C3476" s="17" t="s">
        <v>99</v>
      </c>
      <c r="D3476" s="17" t="s">
        <v>101</v>
      </c>
      <c r="E3476" s="19">
        <v>40722.624305550002</v>
      </c>
      <c r="F3476" s="19">
        <v>40722.774305550003</v>
      </c>
      <c r="G3476" s="9">
        <v>216</v>
      </c>
      <c r="H3476" s="9">
        <v>74</v>
      </c>
      <c r="I3476" s="9">
        <v>15984</v>
      </c>
      <c r="J3476" s="17" t="s">
        <v>315</v>
      </c>
    </row>
    <row r="3477" spans="1:10">
      <c r="A3477" s="17" t="s">
        <v>15117</v>
      </c>
      <c r="B3477" s="18" t="s">
        <v>318</v>
      </c>
      <c r="C3477" s="17" t="s">
        <v>93</v>
      </c>
      <c r="D3477" s="17" t="s">
        <v>95</v>
      </c>
      <c r="E3477" s="19">
        <v>43321.019444439997</v>
      </c>
      <c r="F3477" s="19">
        <v>43321.430555550003</v>
      </c>
      <c r="G3477" s="9">
        <v>592</v>
      </c>
      <c r="H3477" s="9">
        <v>27</v>
      </c>
      <c r="I3477" s="9">
        <v>15984</v>
      </c>
      <c r="J3477" s="17" t="s">
        <v>315</v>
      </c>
    </row>
    <row r="3478" spans="1:10">
      <c r="A3478" s="17" t="s">
        <v>15118</v>
      </c>
      <c r="B3478" s="18" t="s">
        <v>351</v>
      </c>
      <c r="C3478" s="17" t="s">
        <v>99</v>
      </c>
      <c r="D3478" s="17" t="s">
        <v>100</v>
      </c>
      <c r="E3478" s="19">
        <v>44985.090277770003</v>
      </c>
      <c r="F3478" s="19">
        <v>44985.445138880001</v>
      </c>
      <c r="G3478" s="9">
        <v>511</v>
      </c>
      <c r="H3478" s="9">
        <v>62</v>
      </c>
      <c r="I3478" s="9">
        <v>15978</v>
      </c>
      <c r="J3478" s="17" t="s">
        <v>315</v>
      </c>
    </row>
    <row r="3479" spans="1:10">
      <c r="A3479" s="17" t="s">
        <v>15119</v>
      </c>
      <c r="B3479" s="18" t="s">
        <v>351</v>
      </c>
      <c r="C3479" s="17" t="s">
        <v>99</v>
      </c>
      <c r="D3479" s="17" t="s">
        <v>102</v>
      </c>
      <c r="E3479" s="19">
        <v>42559.594444440001</v>
      </c>
      <c r="F3479" s="19">
        <v>42559.930555550003</v>
      </c>
      <c r="G3479" s="9">
        <v>484</v>
      </c>
      <c r="H3479" s="9">
        <v>33</v>
      </c>
      <c r="I3479" s="9">
        <v>15972</v>
      </c>
      <c r="J3479" s="17" t="s">
        <v>315</v>
      </c>
    </row>
    <row r="3480" spans="1:10">
      <c r="A3480" s="17" t="s">
        <v>15120</v>
      </c>
      <c r="B3480" s="18" t="s">
        <v>318</v>
      </c>
      <c r="C3480" s="17" t="s">
        <v>58</v>
      </c>
      <c r="D3480" s="17" t="s">
        <v>59</v>
      </c>
      <c r="E3480" s="19">
        <v>42533.864583330003</v>
      </c>
      <c r="F3480" s="19">
        <v>42534.47569444</v>
      </c>
      <c r="G3480" s="9">
        <v>880</v>
      </c>
      <c r="H3480" s="9">
        <v>130</v>
      </c>
      <c r="I3480" s="9">
        <v>15967</v>
      </c>
      <c r="J3480" s="17" t="s">
        <v>315</v>
      </c>
    </row>
    <row r="3481" spans="1:10">
      <c r="A3481" s="17" t="s">
        <v>15121</v>
      </c>
      <c r="B3481" s="18" t="s">
        <v>351</v>
      </c>
      <c r="C3481" s="17" t="s">
        <v>175</v>
      </c>
      <c r="D3481" s="17" t="s">
        <v>176</v>
      </c>
      <c r="E3481" s="19">
        <v>41675.611111110004</v>
      </c>
      <c r="F3481" s="19">
        <v>41676.843055550002</v>
      </c>
      <c r="G3481" s="9">
        <v>1774</v>
      </c>
      <c r="H3481" s="9">
        <v>9</v>
      </c>
      <c r="I3481" s="9">
        <v>15966</v>
      </c>
      <c r="J3481" s="17" t="s">
        <v>315</v>
      </c>
    </row>
    <row r="3482" spans="1:10">
      <c r="A3482" s="17" t="s">
        <v>15122</v>
      </c>
      <c r="B3482" s="18" t="s">
        <v>351</v>
      </c>
      <c r="C3482" s="17" t="s">
        <v>74</v>
      </c>
      <c r="D3482" s="17" t="s">
        <v>75</v>
      </c>
      <c r="E3482" s="19">
        <v>40301.049305549997</v>
      </c>
      <c r="F3482" s="19">
        <v>40301.436805550002</v>
      </c>
      <c r="G3482" s="9">
        <v>558</v>
      </c>
      <c r="H3482" s="9">
        <v>41</v>
      </c>
      <c r="I3482" s="9">
        <v>15962</v>
      </c>
      <c r="J3482" s="17" t="s">
        <v>315</v>
      </c>
    </row>
    <row r="3483" spans="1:10">
      <c r="A3483" s="17" t="s">
        <v>15123</v>
      </c>
      <c r="B3483" s="18" t="s">
        <v>318</v>
      </c>
      <c r="C3483" s="17" t="s">
        <v>223</v>
      </c>
      <c r="D3483" s="17" t="s">
        <v>224</v>
      </c>
      <c r="E3483" s="19">
        <v>44427.90833333</v>
      </c>
      <c r="F3483" s="19">
        <v>44428.379166660001</v>
      </c>
      <c r="G3483" s="9">
        <v>678</v>
      </c>
      <c r="H3483" s="9">
        <v>25</v>
      </c>
      <c r="I3483" s="9">
        <v>15960</v>
      </c>
      <c r="J3483" s="17" t="s">
        <v>315</v>
      </c>
    </row>
    <row r="3484" spans="1:10">
      <c r="A3484" s="17" t="s">
        <v>15124</v>
      </c>
      <c r="B3484" s="18" t="s">
        <v>314</v>
      </c>
      <c r="C3484" s="17" t="s">
        <v>146</v>
      </c>
      <c r="D3484" s="17" t="s">
        <v>147</v>
      </c>
      <c r="E3484" s="19">
        <v>39922.938888880002</v>
      </c>
      <c r="F3484" s="19">
        <v>39923.69444444</v>
      </c>
      <c r="G3484" s="9">
        <v>1088</v>
      </c>
      <c r="H3484" s="9">
        <v>97</v>
      </c>
      <c r="I3484" s="9">
        <v>15951</v>
      </c>
      <c r="J3484" s="17" t="s">
        <v>315</v>
      </c>
    </row>
    <row r="3485" spans="1:10">
      <c r="A3485" s="17" t="s">
        <v>15125</v>
      </c>
      <c r="B3485" s="18" t="s">
        <v>318</v>
      </c>
      <c r="C3485" s="17" t="s">
        <v>143</v>
      </c>
      <c r="D3485" s="17" t="s">
        <v>143</v>
      </c>
      <c r="E3485" s="19">
        <v>44325.7</v>
      </c>
      <c r="F3485" s="19">
        <v>44326.490972220003</v>
      </c>
      <c r="G3485" s="9">
        <v>1139</v>
      </c>
      <c r="H3485" s="9">
        <v>14</v>
      </c>
      <c r="I3485" s="9">
        <v>15946</v>
      </c>
      <c r="J3485" s="17" t="s">
        <v>315</v>
      </c>
    </row>
    <row r="3486" spans="1:10">
      <c r="A3486" s="17" t="s">
        <v>15126</v>
      </c>
      <c r="B3486" s="18" t="s">
        <v>318</v>
      </c>
      <c r="C3486" s="17" t="s">
        <v>233</v>
      </c>
      <c r="D3486" s="17" t="s">
        <v>234</v>
      </c>
      <c r="E3486" s="19">
        <v>42200.917361109998</v>
      </c>
      <c r="F3486" s="19">
        <v>42201.5</v>
      </c>
      <c r="G3486" s="9">
        <v>839</v>
      </c>
      <c r="H3486" s="9">
        <v>19</v>
      </c>
      <c r="I3486" s="9">
        <v>15941</v>
      </c>
      <c r="J3486" s="17" t="s">
        <v>315</v>
      </c>
    </row>
    <row r="3487" spans="1:10">
      <c r="A3487" s="17" t="s">
        <v>6935</v>
      </c>
      <c r="B3487" s="18" t="s">
        <v>318</v>
      </c>
      <c r="C3487" s="17" t="s">
        <v>223</v>
      </c>
      <c r="D3487" s="17" t="s">
        <v>226</v>
      </c>
      <c r="E3487" s="19">
        <v>44639.515277769999</v>
      </c>
      <c r="F3487" s="19">
        <v>44639.861111110004</v>
      </c>
      <c r="G3487" s="9">
        <v>498</v>
      </c>
      <c r="H3487" s="9">
        <v>32</v>
      </c>
      <c r="I3487" s="9">
        <v>15936</v>
      </c>
      <c r="J3487" s="17" t="s">
        <v>315</v>
      </c>
    </row>
    <row r="3488" spans="1:10">
      <c r="A3488" s="17" t="s">
        <v>15127</v>
      </c>
      <c r="B3488" s="18" t="s">
        <v>351</v>
      </c>
      <c r="C3488" s="17" t="s">
        <v>172</v>
      </c>
      <c r="D3488" s="17" t="s">
        <v>173</v>
      </c>
      <c r="E3488" s="19">
        <v>45434.573611109998</v>
      </c>
      <c r="F3488" s="19">
        <v>45434.81944444</v>
      </c>
      <c r="G3488" s="9">
        <v>354</v>
      </c>
      <c r="H3488" s="9">
        <v>45</v>
      </c>
      <c r="I3488" s="9">
        <v>15930</v>
      </c>
      <c r="J3488" s="17" t="s">
        <v>315</v>
      </c>
    </row>
    <row r="3489" spans="1:10">
      <c r="A3489" s="17" t="s">
        <v>15128</v>
      </c>
      <c r="B3489" s="18" t="s">
        <v>318</v>
      </c>
      <c r="C3489" s="17" t="s">
        <v>93</v>
      </c>
      <c r="D3489" s="17" t="s">
        <v>95</v>
      </c>
      <c r="E3489" s="19">
        <v>42326.515972219997</v>
      </c>
      <c r="F3489" s="19">
        <v>42326.727083329999</v>
      </c>
      <c r="G3489" s="9">
        <v>304</v>
      </c>
      <c r="H3489" s="9">
        <v>54</v>
      </c>
      <c r="I3489" s="9">
        <v>15924</v>
      </c>
      <c r="J3489" s="17" t="s">
        <v>315</v>
      </c>
    </row>
    <row r="3490" spans="1:10">
      <c r="A3490" s="17" t="s">
        <v>11683</v>
      </c>
      <c r="B3490" s="18" t="s">
        <v>318</v>
      </c>
      <c r="C3490" s="17" t="s">
        <v>83</v>
      </c>
      <c r="D3490" s="17" t="s">
        <v>85</v>
      </c>
      <c r="E3490" s="19">
        <v>45080.775694440003</v>
      </c>
      <c r="F3490" s="19">
        <v>45080.927083330003</v>
      </c>
      <c r="G3490" s="9">
        <v>218</v>
      </c>
      <c r="H3490" s="9">
        <v>73</v>
      </c>
      <c r="I3490" s="9">
        <v>15914</v>
      </c>
      <c r="J3490" s="17" t="s">
        <v>315</v>
      </c>
    </row>
    <row r="3491" spans="1:10">
      <c r="A3491" s="17" t="s">
        <v>15129</v>
      </c>
      <c r="B3491" s="18" t="s">
        <v>351</v>
      </c>
      <c r="C3491" s="17" t="s">
        <v>157</v>
      </c>
      <c r="D3491" s="17" t="s">
        <v>158</v>
      </c>
      <c r="E3491" s="19">
        <v>44077.914583329999</v>
      </c>
      <c r="F3491" s="19">
        <v>44078.375</v>
      </c>
      <c r="G3491" s="9">
        <v>663</v>
      </c>
      <c r="H3491" s="9">
        <v>24</v>
      </c>
      <c r="I3491" s="9">
        <v>15912</v>
      </c>
      <c r="J3491" s="17" t="s">
        <v>315</v>
      </c>
    </row>
    <row r="3492" spans="1:10">
      <c r="A3492" s="17" t="s">
        <v>5687</v>
      </c>
      <c r="B3492" s="18" t="s">
        <v>351</v>
      </c>
      <c r="C3492" s="17" t="s">
        <v>175</v>
      </c>
      <c r="D3492" s="17" t="s">
        <v>157</v>
      </c>
      <c r="E3492" s="19">
        <v>44150.558333330002</v>
      </c>
      <c r="F3492" s="19">
        <v>44150.72569444</v>
      </c>
      <c r="G3492" s="9">
        <v>241</v>
      </c>
      <c r="H3492" s="9">
        <v>66</v>
      </c>
      <c r="I3492" s="9">
        <v>15906</v>
      </c>
      <c r="J3492" s="17" t="s">
        <v>315</v>
      </c>
    </row>
    <row r="3493" spans="1:10">
      <c r="A3493" s="17" t="s">
        <v>15130</v>
      </c>
      <c r="B3493" s="18" t="s">
        <v>351</v>
      </c>
      <c r="C3493" s="17" t="s">
        <v>99</v>
      </c>
      <c r="D3493" s="17" t="s">
        <v>102</v>
      </c>
      <c r="E3493" s="19">
        <v>41114.455555549997</v>
      </c>
      <c r="F3493" s="19">
        <v>41114.652777770003</v>
      </c>
      <c r="G3493" s="9">
        <v>284</v>
      </c>
      <c r="H3493" s="9">
        <v>56</v>
      </c>
      <c r="I3493" s="9">
        <v>15904</v>
      </c>
      <c r="J3493" s="17" t="s">
        <v>315</v>
      </c>
    </row>
    <row r="3494" spans="1:10">
      <c r="A3494" s="17" t="s">
        <v>15131</v>
      </c>
      <c r="B3494" s="18" t="s">
        <v>318</v>
      </c>
      <c r="C3494" s="17" t="s">
        <v>264</v>
      </c>
      <c r="D3494" s="17" t="s">
        <v>265</v>
      </c>
      <c r="E3494" s="19">
        <v>44708.63194444</v>
      </c>
      <c r="F3494" s="19">
        <v>44708.81597222</v>
      </c>
      <c r="G3494" s="9">
        <v>265</v>
      </c>
      <c r="H3494" s="9">
        <v>60</v>
      </c>
      <c r="I3494" s="9">
        <v>15900</v>
      </c>
      <c r="J3494" s="17" t="s">
        <v>315</v>
      </c>
    </row>
    <row r="3495" spans="1:10">
      <c r="A3495" s="17" t="s">
        <v>15132</v>
      </c>
      <c r="B3495" s="18" t="s">
        <v>351</v>
      </c>
      <c r="C3495" s="17" t="s">
        <v>173</v>
      </c>
      <c r="D3495" s="17" t="s">
        <v>202</v>
      </c>
      <c r="E3495" s="19">
        <v>40701.676388879998</v>
      </c>
      <c r="F3495" s="19">
        <v>40702.139583329998</v>
      </c>
      <c r="G3495" s="9">
        <v>667</v>
      </c>
      <c r="H3495" s="9">
        <v>46</v>
      </c>
      <c r="I3495" s="9">
        <v>15882</v>
      </c>
      <c r="J3495" s="17" t="s">
        <v>315</v>
      </c>
    </row>
    <row r="3496" spans="1:10">
      <c r="A3496" s="17" t="s">
        <v>13961</v>
      </c>
      <c r="B3496" s="18" t="s">
        <v>318</v>
      </c>
      <c r="C3496" s="17" t="s">
        <v>264</v>
      </c>
      <c r="D3496" s="17" t="s">
        <v>266</v>
      </c>
      <c r="E3496" s="19">
        <v>39734.808333330002</v>
      </c>
      <c r="F3496" s="19">
        <v>39734.833333330003</v>
      </c>
      <c r="G3496" s="9">
        <v>36</v>
      </c>
      <c r="H3496" s="9">
        <v>441</v>
      </c>
      <c r="I3496" s="9">
        <v>15876</v>
      </c>
      <c r="J3496" s="17" t="s">
        <v>315</v>
      </c>
    </row>
    <row r="3497" spans="1:10">
      <c r="A3497" s="17" t="s">
        <v>15133</v>
      </c>
      <c r="B3497" s="18" t="s">
        <v>318</v>
      </c>
      <c r="C3497" s="17" t="s">
        <v>126</v>
      </c>
      <c r="D3497" s="17" t="s">
        <v>127</v>
      </c>
      <c r="E3497" s="19">
        <v>41616.281944440001</v>
      </c>
      <c r="F3497" s="19">
        <v>41616.626388880002</v>
      </c>
      <c r="G3497" s="9">
        <v>496</v>
      </c>
      <c r="H3497" s="9">
        <v>32</v>
      </c>
      <c r="I3497" s="9">
        <v>15872</v>
      </c>
      <c r="J3497" s="17" t="s">
        <v>315</v>
      </c>
    </row>
    <row r="3498" spans="1:10">
      <c r="A3498" s="17" t="s">
        <v>15134</v>
      </c>
      <c r="B3498" s="18" t="s">
        <v>351</v>
      </c>
      <c r="C3498" s="17" t="s">
        <v>156</v>
      </c>
      <c r="D3498" s="17" t="s">
        <v>156</v>
      </c>
      <c r="E3498" s="19">
        <v>39638.640972219997</v>
      </c>
      <c r="F3498" s="19">
        <v>39638.82152777</v>
      </c>
      <c r="G3498" s="9">
        <v>260</v>
      </c>
      <c r="H3498" s="9">
        <v>61</v>
      </c>
      <c r="I3498" s="9">
        <v>15860</v>
      </c>
      <c r="J3498" s="17" t="s">
        <v>315</v>
      </c>
    </row>
    <row r="3499" spans="1:10">
      <c r="A3499" s="17" t="s">
        <v>15135</v>
      </c>
      <c r="B3499" s="18" t="s">
        <v>351</v>
      </c>
      <c r="C3499" s="17" t="s">
        <v>74</v>
      </c>
      <c r="D3499" s="17" t="s">
        <v>77</v>
      </c>
      <c r="E3499" s="19">
        <v>43972.711805550003</v>
      </c>
      <c r="F3499" s="19">
        <v>43972.954861110004</v>
      </c>
      <c r="G3499" s="9">
        <v>350</v>
      </c>
      <c r="H3499" s="9">
        <v>55</v>
      </c>
      <c r="I3499" s="9">
        <v>15858</v>
      </c>
      <c r="J3499" s="17" t="s">
        <v>315</v>
      </c>
    </row>
    <row r="3500" spans="1:10">
      <c r="A3500" s="17" t="s">
        <v>15136</v>
      </c>
      <c r="B3500" s="18" t="s">
        <v>314</v>
      </c>
      <c r="C3500" s="17" t="s">
        <v>298</v>
      </c>
      <c r="D3500" s="17" t="s">
        <v>300</v>
      </c>
      <c r="E3500" s="19">
        <v>40674.249305550002</v>
      </c>
      <c r="F3500" s="19">
        <v>40674.642361110004</v>
      </c>
      <c r="G3500" s="9">
        <v>566</v>
      </c>
      <c r="H3500" s="9">
        <v>28</v>
      </c>
      <c r="I3500" s="9">
        <v>15848</v>
      </c>
      <c r="J3500" s="17" t="s">
        <v>315</v>
      </c>
    </row>
    <row r="3501" spans="1:10">
      <c r="A3501" s="17" t="s">
        <v>15137</v>
      </c>
      <c r="B3501" s="18" t="s">
        <v>351</v>
      </c>
      <c r="C3501" s="17" t="s">
        <v>74</v>
      </c>
      <c r="D3501" s="17" t="s">
        <v>77</v>
      </c>
      <c r="E3501" s="19">
        <v>44387.534027770002</v>
      </c>
      <c r="F3501" s="19">
        <v>44387.734027769999</v>
      </c>
      <c r="G3501" s="9">
        <v>288</v>
      </c>
      <c r="H3501" s="9">
        <v>55</v>
      </c>
      <c r="I3501" s="9">
        <v>15840</v>
      </c>
      <c r="J3501" s="17" t="s">
        <v>315</v>
      </c>
    </row>
    <row r="3502" spans="1:10">
      <c r="A3502" s="17" t="s">
        <v>15138</v>
      </c>
      <c r="B3502" s="18" t="s">
        <v>314</v>
      </c>
      <c r="C3502" s="17" t="s">
        <v>94</v>
      </c>
      <c r="D3502" s="17" t="s">
        <v>198</v>
      </c>
      <c r="E3502" s="19">
        <v>44779.898611110002</v>
      </c>
      <c r="F3502" s="19">
        <v>44780.356944439998</v>
      </c>
      <c r="G3502" s="9">
        <v>660</v>
      </c>
      <c r="H3502" s="9">
        <v>24</v>
      </c>
      <c r="I3502" s="9">
        <v>15840</v>
      </c>
      <c r="J3502" s="17" t="s">
        <v>315</v>
      </c>
    </row>
    <row r="3503" spans="1:10">
      <c r="A3503" s="17" t="s">
        <v>8230</v>
      </c>
      <c r="B3503" s="18" t="s">
        <v>318</v>
      </c>
      <c r="C3503" s="17" t="s">
        <v>152</v>
      </c>
      <c r="D3503" s="17" t="s">
        <v>152</v>
      </c>
      <c r="E3503" s="19">
        <v>42181.951388879999</v>
      </c>
      <c r="F3503" s="19">
        <v>42182.501388880002</v>
      </c>
      <c r="G3503" s="9">
        <v>792</v>
      </c>
      <c r="H3503" s="9">
        <v>20</v>
      </c>
      <c r="I3503" s="9">
        <v>15840</v>
      </c>
      <c r="J3503" s="17" t="s">
        <v>315</v>
      </c>
    </row>
    <row r="3504" spans="1:10">
      <c r="A3504" s="17" t="s">
        <v>15139</v>
      </c>
      <c r="B3504" s="18" t="s">
        <v>314</v>
      </c>
      <c r="C3504" s="17" t="s">
        <v>160</v>
      </c>
      <c r="D3504" s="17" t="s">
        <v>163</v>
      </c>
      <c r="E3504" s="19">
        <v>43874.493750000001</v>
      </c>
      <c r="F3504" s="19">
        <v>43874.683333330002</v>
      </c>
      <c r="G3504" s="9">
        <v>273</v>
      </c>
      <c r="H3504" s="9">
        <v>58</v>
      </c>
      <c r="I3504" s="9">
        <v>15834</v>
      </c>
      <c r="J3504" s="17" t="s">
        <v>315</v>
      </c>
    </row>
    <row r="3505" spans="1:10">
      <c r="A3505" s="17" t="s">
        <v>15140</v>
      </c>
      <c r="B3505" s="18" t="s">
        <v>318</v>
      </c>
      <c r="C3505" s="17" t="s">
        <v>261</v>
      </c>
      <c r="D3505" s="17" t="s">
        <v>40</v>
      </c>
      <c r="E3505" s="19">
        <v>45564.32152777</v>
      </c>
      <c r="F3505" s="19">
        <v>45566.518750000003</v>
      </c>
      <c r="G3505" s="9">
        <v>3164</v>
      </c>
      <c r="H3505" s="9">
        <v>5</v>
      </c>
      <c r="I3505" s="9">
        <v>15820</v>
      </c>
      <c r="J3505" s="17" t="s">
        <v>315</v>
      </c>
    </row>
    <row r="3506" spans="1:10">
      <c r="A3506" s="17" t="s">
        <v>15141</v>
      </c>
      <c r="B3506" s="18" t="s">
        <v>318</v>
      </c>
      <c r="C3506" s="17" t="s">
        <v>126</v>
      </c>
      <c r="D3506" s="17" t="s">
        <v>127</v>
      </c>
      <c r="E3506" s="19">
        <v>43320.5625</v>
      </c>
      <c r="F3506" s="19">
        <v>43320.805555550003</v>
      </c>
      <c r="G3506" s="9">
        <v>350</v>
      </c>
      <c r="H3506" s="9">
        <v>138</v>
      </c>
      <c r="I3506" s="9">
        <v>15820</v>
      </c>
      <c r="J3506" s="17" t="s">
        <v>315</v>
      </c>
    </row>
    <row r="3507" spans="1:10">
      <c r="A3507" s="17" t="s">
        <v>15142</v>
      </c>
      <c r="B3507" s="18" t="s">
        <v>351</v>
      </c>
      <c r="C3507" s="17" t="s">
        <v>35</v>
      </c>
      <c r="D3507" s="17" t="s">
        <v>38</v>
      </c>
      <c r="E3507" s="19">
        <v>42256.820833329999</v>
      </c>
      <c r="F3507" s="19">
        <v>42256.977083329999</v>
      </c>
      <c r="G3507" s="9">
        <v>225</v>
      </c>
      <c r="H3507" s="9">
        <v>106</v>
      </c>
      <c r="I3507" s="9">
        <v>15818</v>
      </c>
      <c r="J3507" s="17" t="s">
        <v>315</v>
      </c>
    </row>
    <row r="3508" spans="1:10">
      <c r="A3508" s="17" t="s">
        <v>7952</v>
      </c>
      <c r="B3508" s="18" t="s">
        <v>314</v>
      </c>
      <c r="C3508" s="17" t="s">
        <v>79</v>
      </c>
      <c r="D3508" s="17" t="s">
        <v>167</v>
      </c>
      <c r="E3508" s="19">
        <v>43936.62847222</v>
      </c>
      <c r="F3508" s="19">
        <v>43938.824999999997</v>
      </c>
      <c r="G3508" s="9">
        <v>3163</v>
      </c>
      <c r="H3508" s="9">
        <v>5</v>
      </c>
      <c r="I3508" s="9">
        <v>15815</v>
      </c>
      <c r="J3508" s="17" t="s">
        <v>315</v>
      </c>
    </row>
    <row r="3509" spans="1:10">
      <c r="A3509" s="17" t="s">
        <v>12697</v>
      </c>
      <c r="B3509" s="18" t="s">
        <v>351</v>
      </c>
      <c r="C3509" s="17" t="s">
        <v>60</v>
      </c>
      <c r="D3509" s="17" t="s">
        <v>61</v>
      </c>
      <c r="E3509" s="19">
        <v>43710.736111110004</v>
      </c>
      <c r="F3509" s="19">
        <v>43711.090277770003</v>
      </c>
      <c r="G3509" s="9">
        <v>510</v>
      </c>
      <c r="H3509" s="9">
        <v>31</v>
      </c>
      <c r="I3509" s="9">
        <v>15810</v>
      </c>
      <c r="J3509" s="17" t="s">
        <v>315</v>
      </c>
    </row>
    <row r="3510" spans="1:10">
      <c r="A3510" s="17" t="s">
        <v>15143</v>
      </c>
      <c r="B3510" s="18" t="s">
        <v>318</v>
      </c>
      <c r="C3510" s="17" t="s">
        <v>210</v>
      </c>
      <c r="D3510" s="17" t="s">
        <v>138</v>
      </c>
      <c r="E3510" s="19">
        <v>40792.334027769997</v>
      </c>
      <c r="F3510" s="19">
        <v>40792.666666659999</v>
      </c>
      <c r="G3510" s="9">
        <v>479</v>
      </c>
      <c r="H3510" s="9">
        <v>33</v>
      </c>
      <c r="I3510" s="9">
        <v>15807</v>
      </c>
      <c r="J3510" s="17" t="s">
        <v>315</v>
      </c>
    </row>
    <row r="3511" spans="1:10">
      <c r="A3511" s="17" t="s">
        <v>15144</v>
      </c>
      <c r="B3511" s="18" t="s">
        <v>351</v>
      </c>
      <c r="C3511" s="17" t="s">
        <v>99</v>
      </c>
      <c r="D3511" s="17" t="s">
        <v>102</v>
      </c>
      <c r="E3511" s="19">
        <v>44751.118055550003</v>
      </c>
      <c r="F3511" s="19">
        <v>44751.47222222</v>
      </c>
      <c r="G3511" s="9">
        <v>510</v>
      </c>
      <c r="H3511" s="9">
        <v>62</v>
      </c>
      <c r="I3511" s="9">
        <v>15786</v>
      </c>
      <c r="J3511" s="17" t="s">
        <v>315</v>
      </c>
    </row>
    <row r="3512" spans="1:10">
      <c r="A3512" s="17" t="s">
        <v>1922</v>
      </c>
      <c r="B3512" s="18" t="s">
        <v>318</v>
      </c>
      <c r="C3512" s="17" t="s">
        <v>44</v>
      </c>
      <c r="D3512" s="17" t="s">
        <v>46</v>
      </c>
      <c r="E3512" s="19">
        <v>43745.620138879996</v>
      </c>
      <c r="F3512" s="19">
        <v>43745.875</v>
      </c>
      <c r="G3512" s="9">
        <v>367</v>
      </c>
      <c r="H3512" s="9">
        <v>43</v>
      </c>
      <c r="I3512" s="9">
        <v>15781</v>
      </c>
      <c r="J3512" s="17" t="s">
        <v>315</v>
      </c>
    </row>
    <row r="3513" spans="1:10">
      <c r="A3513" s="17" t="s">
        <v>15145</v>
      </c>
      <c r="B3513" s="18" t="s">
        <v>351</v>
      </c>
      <c r="C3513" s="17" t="s">
        <v>172</v>
      </c>
      <c r="D3513" s="17" t="s">
        <v>66</v>
      </c>
      <c r="E3513" s="19">
        <v>44045.645138879998</v>
      </c>
      <c r="F3513" s="19">
        <v>44045.829861110004</v>
      </c>
      <c r="G3513" s="9">
        <v>266</v>
      </c>
      <c r="H3513" s="9">
        <v>426</v>
      </c>
      <c r="I3513" s="9">
        <v>15781</v>
      </c>
      <c r="J3513" s="17" t="s">
        <v>315</v>
      </c>
    </row>
    <row r="3514" spans="1:10">
      <c r="A3514" s="17" t="s">
        <v>15146</v>
      </c>
      <c r="B3514" s="18" t="s">
        <v>318</v>
      </c>
      <c r="C3514" s="17" t="s">
        <v>143</v>
      </c>
      <c r="D3514" s="17" t="s">
        <v>144</v>
      </c>
      <c r="E3514" s="19">
        <v>45557.000694440001</v>
      </c>
      <c r="F3514" s="19">
        <v>45557.183333330002</v>
      </c>
      <c r="G3514" s="9">
        <v>263</v>
      </c>
      <c r="H3514" s="9">
        <v>60</v>
      </c>
      <c r="I3514" s="9">
        <v>15780</v>
      </c>
      <c r="J3514" s="17" t="s">
        <v>315</v>
      </c>
    </row>
    <row r="3515" spans="1:10">
      <c r="A3515" s="17" t="s">
        <v>15147</v>
      </c>
      <c r="B3515" s="18" t="s">
        <v>351</v>
      </c>
      <c r="C3515" s="17" t="s">
        <v>60</v>
      </c>
      <c r="D3515" s="17" t="s">
        <v>61</v>
      </c>
      <c r="E3515" s="19">
        <v>39638.642361110004</v>
      </c>
      <c r="F3515" s="19">
        <v>39638.790972219998</v>
      </c>
      <c r="G3515" s="9">
        <v>214</v>
      </c>
      <c r="H3515" s="9">
        <v>90</v>
      </c>
      <c r="I3515" s="9">
        <v>15779</v>
      </c>
      <c r="J3515" s="17" t="s">
        <v>315</v>
      </c>
    </row>
    <row r="3516" spans="1:10">
      <c r="A3516" s="17" t="s">
        <v>4221</v>
      </c>
      <c r="B3516" s="18" t="s">
        <v>351</v>
      </c>
      <c r="C3516" s="17" t="s">
        <v>74</v>
      </c>
      <c r="D3516" s="17" t="s">
        <v>76</v>
      </c>
      <c r="E3516" s="19">
        <v>43147.297916659998</v>
      </c>
      <c r="F3516" s="19">
        <v>43147.754861109999</v>
      </c>
      <c r="G3516" s="9">
        <v>658</v>
      </c>
      <c r="H3516" s="9">
        <v>26</v>
      </c>
      <c r="I3516" s="9">
        <v>15758</v>
      </c>
      <c r="J3516" s="17" t="s">
        <v>315</v>
      </c>
    </row>
    <row r="3517" spans="1:10">
      <c r="A3517" s="17" t="s">
        <v>15148</v>
      </c>
      <c r="B3517" s="18" t="s">
        <v>318</v>
      </c>
      <c r="C3517" s="17" t="s">
        <v>58</v>
      </c>
      <c r="D3517" s="17" t="s">
        <v>58</v>
      </c>
      <c r="E3517" s="19">
        <v>42559.615972220003</v>
      </c>
      <c r="F3517" s="19">
        <v>42559.882638880001</v>
      </c>
      <c r="G3517" s="9">
        <v>384</v>
      </c>
      <c r="H3517" s="9">
        <v>41</v>
      </c>
      <c r="I3517" s="9">
        <v>15744</v>
      </c>
      <c r="J3517" s="17" t="s">
        <v>315</v>
      </c>
    </row>
    <row r="3518" spans="1:10">
      <c r="A3518" s="17" t="s">
        <v>15149</v>
      </c>
      <c r="B3518" s="18" t="s">
        <v>351</v>
      </c>
      <c r="C3518" s="17" t="s">
        <v>236</v>
      </c>
      <c r="D3518" s="17" t="s">
        <v>238</v>
      </c>
      <c r="E3518" s="19">
        <v>43461.993750000001</v>
      </c>
      <c r="F3518" s="19">
        <v>43462.72222222</v>
      </c>
      <c r="G3518" s="9">
        <v>1049</v>
      </c>
      <c r="H3518" s="9">
        <v>15</v>
      </c>
      <c r="I3518" s="9">
        <v>15735</v>
      </c>
      <c r="J3518" s="17" t="s">
        <v>315</v>
      </c>
    </row>
    <row r="3519" spans="1:10">
      <c r="A3519" s="17" t="s">
        <v>15150</v>
      </c>
      <c r="B3519" s="18" t="s">
        <v>314</v>
      </c>
      <c r="C3519" s="17" t="s">
        <v>79</v>
      </c>
      <c r="D3519" s="17" t="s">
        <v>168</v>
      </c>
      <c r="E3519" s="19">
        <v>41160.484722219997</v>
      </c>
      <c r="F3519" s="19">
        <v>41160.75</v>
      </c>
      <c r="G3519" s="9">
        <v>382</v>
      </c>
      <c r="H3519" s="9">
        <v>75</v>
      </c>
      <c r="I3519" s="9">
        <v>15728</v>
      </c>
      <c r="J3519" s="17" t="s">
        <v>315</v>
      </c>
    </row>
    <row r="3520" spans="1:10">
      <c r="A3520" s="17" t="s">
        <v>10712</v>
      </c>
      <c r="B3520" s="18" t="s">
        <v>314</v>
      </c>
      <c r="C3520" s="17" t="s">
        <v>220</v>
      </c>
      <c r="D3520" s="17" t="s">
        <v>222</v>
      </c>
      <c r="E3520" s="19">
        <v>44378.586111110002</v>
      </c>
      <c r="F3520" s="19">
        <v>44378.652777770003</v>
      </c>
      <c r="G3520" s="9">
        <v>96</v>
      </c>
      <c r="H3520" s="9">
        <v>244</v>
      </c>
      <c r="I3520" s="9">
        <v>15724</v>
      </c>
      <c r="J3520" s="17" t="s">
        <v>315</v>
      </c>
    </row>
    <row r="3521" spans="1:10">
      <c r="A3521" s="17" t="s">
        <v>9248</v>
      </c>
      <c r="B3521" s="18" t="s">
        <v>351</v>
      </c>
      <c r="C3521" s="17" t="s">
        <v>60</v>
      </c>
      <c r="D3521" s="17" t="s">
        <v>63</v>
      </c>
      <c r="E3521" s="19">
        <v>43250.692361109999</v>
      </c>
      <c r="F3521" s="19">
        <v>43250.965277770003</v>
      </c>
      <c r="G3521" s="9">
        <v>393</v>
      </c>
      <c r="H3521" s="9">
        <v>40</v>
      </c>
      <c r="I3521" s="9">
        <v>15720</v>
      </c>
      <c r="J3521" s="17" t="s">
        <v>315</v>
      </c>
    </row>
    <row r="3522" spans="1:10">
      <c r="A3522" s="17" t="s">
        <v>7580</v>
      </c>
      <c r="B3522" s="18" t="s">
        <v>318</v>
      </c>
      <c r="C3522" s="17" t="s">
        <v>264</v>
      </c>
      <c r="D3522" s="17" t="s">
        <v>82</v>
      </c>
      <c r="E3522" s="19">
        <v>39976.117361110002</v>
      </c>
      <c r="F3522" s="19">
        <v>39976.66319444</v>
      </c>
      <c r="G3522" s="9">
        <v>786</v>
      </c>
      <c r="H3522" s="9">
        <v>20</v>
      </c>
      <c r="I3522" s="9">
        <v>15720</v>
      </c>
      <c r="J3522" s="17" t="s">
        <v>315</v>
      </c>
    </row>
    <row r="3523" spans="1:10">
      <c r="A3523" s="17" t="s">
        <v>15151</v>
      </c>
      <c r="B3523" s="18" t="s">
        <v>318</v>
      </c>
      <c r="C3523" s="17" t="s">
        <v>217</v>
      </c>
      <c r="D3523" s="17" t="s">
        <v>219</v>
      </c>
      <c r="E3523" s="19">
        <v>45449.297916659998</v>
      </c>
      <c r="F3523" s="19">
        <v>45449.638888879999</v>
      </c>
      <c r="G3523" s="9">
        <v>491</v>
      </c>
      <c r="H3523" s="9">
        <v>32</v>
      </c>
      <c r="I3523" s="9">
        <v>15712</v>
      </c>
      <c r="J3523" s="17" t="s">
        <v>315</v>
      </c>
    </row>
    <row r="3524" spans="1:10">
      <c r="A3524" s="17" t="s">
        <v>15152</v>
      </c>
      <c r="B3524" s="18" t="s">
        <v>318</v>
      </c>
      <c r="C3524" s="17" t="s">
        <v>217</v>
      </c>
      <c r="D3524" s="17" t="s">
        <v>219</v>
      </c>
      <c r="E3524" s="19">
        <v>44978.459027769997</v>
      </c>
      <c r="F3524" s="19">
        <v>44978.573611109998</v>
      </c>
      <c r="G3524" s="9">
        <v>165</v>
      </c>
      <c r="H3524" s="9">
        <v>104</v>
      </c>
      <c r="I3524" s="9">
        <v>15710</v>
      </c>
      <c r="J3524" s="17" t="s">
        <v>315</v>
      </c>
    </row>
    <row r="3525" spans="1:10">
      <c r="A3525" s="17" t="s">
        <v>15153</v>
      </c>
      <c r="B3525" s="18" t="s">
        <v>318</v>
      </c>
      <c r="C3525" s="17" t="s">
        <v>143</v>
      </c>
      <c r="D3525" s="17" t="s">
        <v>143</v>
      </c>
      <c r="E3525" s="19">
        <v>40658.979861109998</v>
      </c>
      <c r="F3525" s="19">
        <v>40659.239583330003</v>
      </c>
      <c r="G3525" s="9">
        <v>374</v>
      </c>
      <c r="H3525" s="9">
        <v>42</v>
      </c>
      <c r="I3525" s="9">
        <v>15708</v>
      </c>
      <c r="J3525" s="17" t="s">
        <v>315</v>
      </c>
    </row>
    <row r="3526" spans="1:10">
      <c r="A3526" s="17" t="s">
        <v>5105</v>
      </c>
      <c r="B3526" s="18" t="s">
        <v>351</v>
      </c>
      <c r="C3526" s="17" t="s">
        <v>74</v>
      </c>
      <c r="D3526" s="17" t="s">
        <v>75</v>
      </c>
      <c r="E3526" s="19">
        <v>42667.53333333</v>
      </c>
      <c r="F3526" s="19">
        <v>42667.66319444</v>
      </c>
      <c r="G3526" s="9">
        <v>187</v>
      </c>
      <c r="H3526" s="9">
        <v>84</v>
      </c>
      <c r="I3526" s="9">
        <v>15708</v>
      </c>
      <c r="J3526" s="17" t="s">
        <v>315</v>
      </c>
    </row>
    <row r="3527" spans="1:10">
      <c r="A3527" s="17" t="s">
        <v>15154</v>
      </c>
      <c r="B3527" s="18" t="s">
        <v>318</v>
      </c>
      <c r="C3527" s="17" t="s">
        <v>276</v>
      </c>
      <c r="D3527" s="17" t="s">
        <v>277</v>
      </c>
      <c r="E3527" s="19">
        <v>45030.702083329998</v>
      </c>
      <c r="F3527" s="19">
        <v>45030.806944440003</v>
      </c>
      <c r="G3527" s="9">
        <v>151</v>
      </c>
      <c r="H3527" s="9">
        <v>104</v>
      </c>
      <c r="I3527" s="9">
        <v>15704</v>
      </c>
      <c r="J3527" s="17" t="s">
        <v>315</v>
      </c>
    </row>
    <row r="3528" spans="1:10">
      <c r="A3528" s="17" t="s">
        <v>9279</v>
      </c>
      <c r="B3528" s="18" t="s">
        <v>314</v>
      </c>
      <c r="C3528" s="17" t="s">
        <v>160</v>
      </c>
      <c r="D3528" s="17" t="s">
        <v>163</v>
      </c>
      <c r="E3528" s="19">
        <v>44627.605555549999</v>
      </c>
      <c r="F3528" s="19">
        <v>44627.8</v>
      </c>
      <c r="G3528" s="9">
        <v>280</v>
      </c>
      <c r="H3528" s="9">
        <v>56</v>
      </c>
      <c r="I3528" s="9">
        <v>15680</v>
      </c>
      <c r="J3528" s="17" t="s">
        <v>315</v>
      </c>
    </row>
    <row r="3529" spans="1:10">
      <c r="A3529" s="17" t="s">
        <v>15155</v>
      </c>
      <c r="B3529" s="18" t="s">
        <v>318</v>
      </c>
      <c r="C3529" s="17" t="s">
        <v>128</v>
      </c>
      <c r="D3529" s="17" t="s">
        <v>129</v>
      </c>
      <c r="E3529" s="19">
        <v>40486.904166660002</v>
      </c>
      <c r="F3529" s="19">
        <v>40486.928472220003</v>
      </c>
      <c r="G3529" s="9">
        <v>35</v>
      </c>
      <c r="H3529" s="9">
        <v>448</v>
      </c>
      <c r="I3529" s="9">
        <v>15680</v>
      </c>
      <c r="J3529" s="17" t="s">
        <v>315</v>
      </c>
    </row>
    <row r="3530" spans="1:10">
      <c r="A3530" s="17" t="s">
        <v>15156</v>
      </c>
      <c r="B3530" s="18" t="s">
        <v>351</v>
      </c>
      <c r="C3530" s="17" t="s">
        <v>60</v>
      </c>
      <c r="D3530" s="17" t="s">
        <v>61</v>
      </c>
      <c r="E3530" s="19">
        <v>40379.586805550003</v>
      </c>
      <c r="F3530" s="19">
        <v>40379.809027770003</v>
      </c>
      <c r="G3530" s="9">
        <v>320</v>
      </c>
      <c r="H3530" s="9">
        <v>49</v>
      </c>
      <c r="I3530" s="9">
        <v>15680</v>
      </c>
      <c r="J3530" s="17" t="s">
        <v>315</v>
      </c>
    </row>
    <row r="3531" spans="1:10">
      <c r="A3531" s="17" t="s">
        <v>15157</v>
      </c>
      <c r="B3531" s="18" t="s">
        <v>351</v>
      </c>
      <c r="C3531" s="17" t="s">
        <v>74</v>
      </c>
      <c r="D3531" s="17" t="s">
        <v>75</v>
      </c>
      <c r="E3531" s="19">
        <v>44034.713888879996</v>
      </c>
      <c r="F3531" s="19">
        <v>44035.03125</v>
      </c>
      <c r="G3531" s="9">
        <v>457</v>
      </c>
      <c r="H3531" s="9">
        <v>52</v>
      </c>
      <c r="I3531" s="9">
        <v>15679</v>
      </c>
      <c r="J3531" s="17" t="s">
        <v>315</v>
      </c>
    </row>
    <row r="3532" spans="1:10">
      <c r="A3532" s="17" t="s">
        <v>15158</v>
      </c>
      <c r="B3532" s="18" t="s">
        <v>318</v>
      </c>
      <c r="C3532" s="17" t="s">
        <v>52</v>
      </c>
      <c r="D3532" s="17" t="s">
        <v>55</v>
      </c>
      <c r="E3532" s="19">
        <v>45136.654861110001</v>
      </c>
      <c r="F3532" s="19">
        <v>45136.920138879999</v>
      </c>
      <c r="G3532" s="9">
        <v>382</v>
      </c>
      <c r="H3532" s="9">
        <v>41</v>
      </c>
      <c r="I3532" s="9">
        <v>15662</v>
      </c>
      <c r="J3532" s="17" t="s">
        <v>315</v>
      </c>
    </row>
    <row r="3533" spans="1:10">
      <c r="A3533" s="17" t="s">
        <v>15159</v>
      </c>
      <c r="B3533" s="18" t="s">
        <v>318</v>
      </c>
      <c r="C3533" s="17" t="s">
        <v>44</v>
      </c>
      <c r="D3533" s="17" t="s">
        <v>48</v>
      </c>
      <c r="E3533" s="19">
        <v>43277.78819444</v>
      </c>
      <c r="F3533" s="19">
        <v>43278.69444444</v>
      </c>
      <c r="G3533" s="9">
        <v>1305</v>
      </c>
      <c r="H3533" s="9">
        <v>12</v>
      </c>
      <c r="I3533" s="9">
        <v>15660</v>
      </c>
      <c r="J3533" s="17" t="s">
        <v>315</v>
      </c>
    </row>
    <row r="3534" spans="1:10">
      <c r="A3534" s="17" t="s">
        <v>15160</v>
      </c>
      <c r="B3534" s="18" t="s">
        <v>318</v>
      </c>
      <c r="C3534" s="17" t="s">
        <v>139</v>
      </c>
      <c r="D3534" s="17" t="s">
        <v>142</v>
      </c>
      <c r="E3534" s="19">
        <v>44734.815277770002</v>
      </c>
      <c r="F3534" s="19">
        <v>44735.233333329998</v>
      </c>
      <c r="G3534" s="9">
        <v>602</v>
      </c>
      <c r="H3534" s="9">
        <v>26</v>
      </c>
      <c r="I3534" s="9">
        <v>15652</v>
      </c>
      <c r="J3534" s="17" t="s">
        <v>315</v>
      </c>
    </row>
    <row r="3535" spans="1:10">
      <c r="A3535" s="17" t="s">
        <v>15161</v>
      </c>
      <c r="B3535" s="18" t="s">
        <v>318</v>
      </c>
      <c r="C3535" s="17" t="s">
        <v>223</v>
      </c>
      <c r="D3535" s="17" t="s">
        <v>226</v>
      </c>
      <c r="E3535" s="19">
        <v>44536.261111109998</v>
      </c>
      <c r="F3535" s="19">
        <v>44536.511111109998</v>
      </c>
      <c r="G3535" s="9">
        <v>360</v>
      </c>
      <c r="H3535" s="9">
        <v>60</v>
      </c>
      <c r="I3535" s="9">
        <v>15650</v>
      </c>
      <c r="J3535" s="17" t="s">
        <v>315</v>
      </c>
    </row>
    <row r="3536" spans="1:10">
      <c r="A3536" s="17" t="s">
        <v>15162</v>
      </c>
      <c r="B3536" s="18" t="s">
        <v>351</v>
      </c>
      <c r="C3536" s="17" t="s">
        <v>236</v>
      </c>
      <c r="D3536" s="17" t="s">
        <v>238</v>
      </c>
      <c r="E3536" s="19">
        <v>42091.478472219998</v>
      </c>
      <c r="F3536" s="19">
        <v>42091.75</v>
      </c>
      <c r="G3536" s="9">
        <v>391</v>
      </c>
      <c r="H3536" s="9">
        <v>40</v>
      </c>
      <c r="I3536" s="9">
        <v>15640</v>
      </c>
      <c r="J3536" s="17" t="s">
        <v>315</v>
      </c>
    </row>
    <row r="3537" spans="1:10">
      <c r="A3537" s="17" t="s">
        <v>15163</v>
      </c>
      <c r="B3537" s="18" t="s">
        <v>351</v>
      </c>
      <c r="C3537" s="17" t="s">
        <v>99</v>
      </c>
      <c r="D3537" s="17" t="s">
        <v>102</v>
      </c>
      <c r="E3537" s="19">
        <v>40685.770833330003</v>
      </c>
      <c r="F3537" s="19">
        <v>40686.243055550003</v>
      </c>
      <c r="G3537" s="9">
        <v>680</v>
      </c>
      <c r="H3537" s="9">
        <v>23</v>
      </c>
      <c r="I3537" s="9">
        <v>15640</v>
      </c>
      <c r="J3537" s="17" t="s">
        <v>315</v>
      </c>
    </row>
    <row r="3538" spans="1:10">
      <c r="A3538" s="17" t="s">
        <v>15164</v>
      </c>
      <c r="B3538" s="18" t="s">
        <v>318</v>
      </c>
      <c r="C3538" s="17" t="s">
        <v>133</v>
      </c>
      <c r="D3538" s="17" t="s">
        <v>242</v>
      </c>
      <c r="E3538" s="19">
        <v>41602.178472220003</v>
      </c>
      <c r="F3538" s="19">
        <v>41602.423611110004</v>
      </c>
      <c r="G3538" s="9">
        <v>353</v>
      </c>
      <c r="H3538" s="9">
        <v>48</v>
      </c>
      <c r="I3538" s="9">
        <v>15624</v>
      </c>
      <c r="J3538" s="17" t="s">
        <v>315</v>
      </c>
    </row>
    <row r="3539" spans="1:10">
      <c r="A3539" s="17" t="s">
        <v>15165</v>
      </c>
      <c r="B3539" s="18" t="s">
        <v>318</v>
      </c>
      <c r="C3539" s="17" t="s">
        <v>96</v>
      </c>
      <c r="D3539" s="17" t="s">
        <v>98</v>
      </c>
      <c r="E3539" s="19">
        <v>41392.506249999999</v>
      </c>
      <c r="F3539" s="19">
        <v>41392.684027770003</v>
      </c>
      <c r="G3539" s="9">
        <v>256</v>
      </c>
      <c r="H3539" s="9">
        <v>61</v>
      </c>
      <c r="I3539" s="9">
        <v>15616</v>
      </c>
      <c r="J3539" s="17" t="s">
        <v>315</v>
      </c>
    </row>
    <row r="3540" spans="1:10">
      <c r="A3540" s="17" t="s">
        <v>15166</v>
      </c>
      <c r="B3540" s="18" t="s">
        <v>318</v>
      </c>
      <c r="C3540" s="17" t="s">
        <v>143</v>
      </c>
      <c r="D3540" s="17" t="s">
        <v>143</v>
      </c>
      <c r="E3540" s="19">
        <v>44133.447222219998</v>
      </c>
      <c r="F3540" s="19">
        <v>44133.740277769997</v>
      </c>
      <c r="G3540" s="9">
        <v>422</v>
      </c>
      <c r="H3540" s="9">
        <v>37</v>
      </c>
      <c r="I3540" s="9">
        <v>15614</v>
      </c>
      <c r="J3540" s="17" t="s">
        <v>315</v>
      </c>
    </row>
    <row r="3541" spans="1:10">
      <c r="A3541" s="17" t="s">
        <v>15167</v>
      </c>
      <c r="B3541" s="18" t="s">
        <v>351</v>
      </c>
      <c r="C3541" s="17" t="s">
        <v>29</v>
      </c>
      <c r="D3541" s="17" t="s">
        <v>34</v>
      </c>
      <c r="E3541" s="19">
        <v>43919.692361109999</v>
      </c>
      <c r="F3541" s="19">
        <v>43919.970138880002</v>
      </c>
      <c r="G3541" s="9">
        <v>400</v>
      </c>
      <c r="H3541" s="9">
        <v>209</v>
      </c>
      <c r="I3541" s="9">
        <v>15604</v>
      </c>
      <c r="J3541" s="17" t="s">
        <v>315</v>
      </c>
    </row>
    <row r="3542" spans="1:10">
      <c r="A3542" s="17" t="s">
        <v>15168</v>
      </c>
      <c r="B3542" s="18" t="s">
        <v>318</v>
      </c>
      <c r="C3542" s="17" t="s">
        <v>202</v>
      </c>
      <c r="D3542" s="17" t="s">
        <v>203</v>
      </c>
      <c r="E3542" s="19">
        <v>43142.982638879999</v>
      </c>
      <c r="F3542" s="19">
        <v>43143.229166659999</v>
      </c>
      <c r="G3542" s="9">
        <v>355</v>
      </c>
      <c r="H3542" s="9">
        <v>106</v>
      </c>
      <c r="I3542" s="9">
        <v>15582</v>
      </c>
      <c r="J3542" s="17" t="s">
        <v>315</v>
      </c>
    </row>
    <row r="3543" spans="1:10">
      <c r="A3543" s="17" t="s">
        <v>15169</v>
      </c>
      <c r="B3543" s="18" t="s">
        <v>351</v>
      </c>
      <c r="C3543" s="17" t="s">
        <v>99</v>
      </c>
      <c r="D3543" s="17" t="s">
        <v>102</v>
      </c>
      <c r="E3543" s="19">
        <v>44603.575694439998</v>
      </c>
      <c r="F3543" s="19">
        <v>44603.987500000003</v>
      </c>
      <c r="G3543" s="9">
        <v>593</v>
      </c>
      <c r="H3543" s="9">
        <v>32</v>
      </c>
      <c r="I3543" s="9">
        <v>15567</v>
      </c>
      <c r="J3543" s="17" t="s">
        <v>315</v>
      </c>
    </row>
    <row r="3544" spans="1:10">
      <c r="A3544" s="17" t="s">
        <v>15170</v>
      </c>
      <c r="B3544" s="18" t="s">
        <v>314</v>
      </c>
      <c r="C3544" s="17" t="s">
        <v>94</v>
      </c>
      <c r="D3544" s="17" t="s">
        <v>198</v>
      </c>
      <c r="E3544" s="19">
        <v>40545.002777770002</v>
      </c>
      <c r="F3544" s="19">
        <v>40545.177083330003</v>
      </c>
      <c r="G3544" s="9">
        <v>251</v>
      </c>
      <c r="H3544" s="9">
        <v>62</v>
      </c>
      <c r="I3544" s="9">
        <v>15562</v>
      </c>
      <c r="J3544" s="17" t="s">
        <v>315</v>
      </c>
    </row>
    <row r="3545" spans="1:10">
      <c r="A3545" s="17" t="s">
        <v>15171</v>
      </c>
      <c r="B3545" s="18" t="s">
        <v>351</v>
      </c>
      <c r="C3545" s="17" t="s">
        <v>74</v>
      </c>
      <c r="D3545" s="17" t="s">
        <v>76</v>
      </c>
      <c r="E3545" s="19">
        <v>42462.846527770002</v>
      </c>
      <c r="F3545" s="19">
        <v>42463.41527777</v>
      </c>
      <c r="G3545" s="9">
        <v>819</v>
      </c>
      <c r="H3545" s="9">
        <v>19</v>
      </c>
      <c r="I3545" s="9">
        <v>15561</v>
      </c>
      <c r="J3545" s="17" t="s">
        <v>315</v>
      </c>
    </row>
    <row r="3546" spans="1:10">
      <c r="A3546" s="17" t="s">
        <v>15172</v>
      </c>
      <c r="B3546" s="18" t="s">
        <v>351</v>
      </c>
      <c r="C3546" s="17" t="s">
        <v>60</v>
      </c>
      <c r="D3546" s="17" t="s">
        <v>61</v>
      </c>
      <c r="E3546" s="19">
        <v>45396.91527777</v>
      </c>
      <c r="F3546" s="19">
        <v>45397.12708333</v>
      </c>
      <c r="G3546" s="9">
        <v>305</v>
      </c>
      <c r="H3546" s="9">
        <v>51</v>
      </c>
      <c r="I3546" s="9">
        <v>15555</v>
      </c>
      <c r="J3546" s="17" t="s">
        <v>315</v>
      </c>
    </row>
    <row r="3547" spans="1:10">
      <c r="A3547" s="17" t="s">
        <v>15173</v>
      </c>
      <c r="B3547" s="18" t="s">
        <v>351</v>
      </c>
      <c r="C3547" s="17" t="s">
        <v>74</v>
      </c>
      <c r="D3547" s="17" t="s">
        <v>76</v>
      </c>
      <c r="E3547" s="19">
        <v>43796.483333329998</v>
      </c>
      <c r="F3547" s="19">
        <v>43797.683333330002</v>
      </c>
      <c r="G3547" s="9">
        <v>1728</v>
      </c>
      <c r="H3547" s="9">
        <v>9</v>
      </c>
      <c r="I3547" s="9">
        <v>15552</v>
      </c>
      <c r="J3547" s="17" t="s">
        <v>315</v>
      </c>
    </row>
    <row r="3548" spans="1:10">
      <c r="A3548" s="17" t="s">
        <v>15174</v>
      </c>
      <c r="B3548" s="18" t="s">
        <v>318</v>
      </c>
      <c r="C3548" s="17" t="s">
        <v>240</v>
      </c>
      <c r="D3548" s="17" t="s">
        <v>87</v>
      </c>
      <c r="E3548" s="19">
        <v>44010.56805555</v>
      </c>
      <c r="F3548" s="19">
        <v>44010.802777769997</v>
      </c>
      <c r="G3548" s="9">
        <v>338</v>
      </c>
      <c r="H3548" s="9">
        <v>46</v>
      </c>
      <c r="I3548" s="9">
        <v>15548</v>
      </c>
      <c r="J3548" s="17" t="s">
        <v>315</v>
      </c>
    </row>
    <row r="3549" spans="1:10">
      <c r="A3549" s="17" t="s">
        <v>15175</v>
      </c>
      <c r="B3549" s="18" t="s">
        <v>318</v>
      </c>
      <c r="C3549" s="17" t="s">
        <v>126</v>
      </c>
      <c r="D3549" s="17" t="s">
        <v>127</v>
      </c>
      <c r="E3549" s="19">
        <v>43581.410416660001</v>
      </c>
      <c r="F3549" s="19">
        <v>43581.527777770003</v>
      </c>
      <c r="G3549" s="9">
        <v>169</v>
      </c>
      <c r="H3549" s="9">
        <v>92</v>
      </c>
      <c r="I3549" s="9">
        <v>15548</v>
      </c>
      <c r="J3549" s="17" t="s">
        <v>315</v>
      </c>
    </row>
    <row r="3550" spans="1:10">
      <c r="A3550" s="17" t="s">
        <v>15176</v>
      </c>
      <c r="B3550" s="18" t="s">
        <v>314</v>
      </c>
      <c r="C3550" s="17" t="s">
        <v>146</v>
      </c>
      <c r="D3550" s="17" t="s">
        <v>147</v>
      </c>
      <c r="E3550" s="19">
        <v>41843.621527770003</v>
      </c>
      <c r="F3550" s="19">
        <v>41843.767361110004</v>
      </c>
      <c r="G3550" s="9">
        <v>210</v>
      </c>
      <c r="H3550" s="9">
        <v>74</v>
      </c>
      <c r="I3550" s="9">
        <v>15540</v>
      </c>
      <c r="J3550" s="17" t="s">
        <v>315</v>
      </c>
    </row>
    <row r="3551" spans="1:10">
      <c r="A3551" s="17" t="s">
        <v>15177</v>
      </c>
      <c r="B3551" s="18" t="s">
        <v>351</v>
      </c>
      <c r="C3551" s="17" t="s">
        <v>175</v>
      </c>
      <c r="D3551" s="17" t="s">
        <v>178</v>
      </c>
      <c r="E3551" s="19">
        <v>45483.65</v>
      </c>
      <c r="F3551" s="19">
        <v>45483.91319444</v>
      </c>
      <c r="G3551" s="9">
        <v>379</v>
      </c>
      <c r="H3551" s="9">
        <v>41</v>
      </c>
      <c r="I3551" s="9">
        <v>15539</v>
      </c>
      <c r="J3551" s="17" t="s">
        <v>315</v>
      </c>
    </row>
    <row r="3552" spans="1:10">
      <c r="A3552" s="17" t="s">
        <v>15178</v>
      </c>
      <c r="B3552" s="18" t="s">
        <v>351</v>
      </c>
      <c r="C3552" s="17" t="s">
        <v>173</v>
      </c>
      <c r="D3552" s="17" t="s">
        <v>202</v>
      </c>
      <c r="E3552" s="19">
        <v>43228.97569444</v>
      </c>
      <c r="F3552" s="19">
        <v>43229.675694439997</v>
      </c>
      <c r="G3552" s="9">
        <v>1008</v>
      </c>
      <c r="H3552" s="9">
        <v>16</v>
      </c>
      <c r="I3552" s="9">
        <v>15528</v>
      </c>
      <c r="J3552" s="17" t="s">
        <v>315</v>
      </c>
    </row>
    <row r="3553" spans="1:10">
      <c r="A3553" s="17" t="s">
        <v>7046</v>
      </c>
      <c r="B3553" s="18" t="s">
        <v>351</v>
      </c>
      <c r="C3553" s="17" t="s">
        <v>74</v>
      </c>
      <c r="D3553" s="17" t="s">
        <v>76</v>
      </c>
      <c r="E3553" s="19">
        <v>45300.721527770002</v>
      </c>
      <c r="F3553" s="19">
        <v>45300.97222222</v>
      </c>
      <c r="G3553" s="9">
        <v>361</v>
      </c>
      <c r="H3553" s="9">
        <v>43</v>
      </c>
      <c r="I3553" s="9">
        <v>15523</v>
      </c>
      <c r="J3553" s="17" t="s">
        <v>315</v>
      </c>
    </row>
    <row r="3554" spans="1:10">
      <c r="A3554" s="17" t="s">
        <v>15179</v>
      </c>
      <c r="B3554" s="18" t="s">
        <v>351</v>
      </c>
      <c r="C3554" s="17" t="s">
        <v>179</v>
      </c>
      <c r="D3554" s="17" t="s">
        <v>180</v>
      </c>
      <c r="E3554" s="19">
        <v>39594.235416659998</v>
      </c>
      <c r="F3554" s="19">
        <v>39594.511805549999</v>
      </c>
      <c r="G3554" s="9">
        <v>398</v>
      </c>
      <c r="H3554" s="9">
        <v>39</v>
      </c>
      <c r="I3554" s="9">
        <v>15522</v>
      </c>
      <c r="J3554" s="17" t="s">
        <v>315</v>
      </c>
    </row>
    <row r="3555" spans="1:10">
      <c r="A3555" s="17" t="s">
        <v>2509</v>
      </c>
      <c r="B3555" s="18" t="s">
        <v>351</v>
      </c>
      <c r="C3555" s="17" t="s">
        <v>110</v>
      </c>
      <c r="D3555" s="17" t="s">
        <v>111</v>
      </c>
      <c r="E3555" s="19">
        <v>44294.556944440003</v>
      </c>
      <c r="F3555" s="19">
        <v>44294.614583330003</v>
      </c>
      <c r="G3555" s="9">
        <v>83</v>
      </c>
      <c r="H3555" s="9">
        <v>187</v>
      </c>
      <c r="I3555" s="9">
        <v>15521</v>
      </c>
      <c r="J3555" s="17" t="s">
        <v>315</v>
      </c>
    </row>
    <row r="3556" spans="1:10">
      <c r="A3556" s="17" t="s">
        <v>933</v>
      </c>
      <c r="B3556" s="18" t="s">
        <v>351</v>
      </c>
      <c r="C3556" s="17" t="s">
        <v>99</v>
      </c>
      <c r="D3556" s="17" t="s">
        <v>100</v>
      </c>
      <c r="E3556" s="19">
        <v>43919.629166660001</v>
      </c>
      <c r="F3556" s="19">
        <v>43919.965972220001</v>
      </c>
      <c r="G3556" s="9">
        <v>485</v>
      </c>
      <c r="H3556" s="9">
        <v>32</v>
      </c>
      <c r="I3556" s="9">
        <v>15520</v>
      </c>
      <c r="J3556" s="17" t="s">
        <v>315</v>
      </c>
    </row>
    <row r="3557" spans="1:10">
      <c r="A3557" s="17" t="s">
        <v>15180</v>
      </c>
      <c r="B3557" s="18" t="s">
        <v>351</v>
      </c>
      <c r="C3557" s="17" t="s">
        <v>99</v>
      </c>
      <c r="D3557" s="17" t="s">
        <v>101</v>
      </c>
      <c r="E3557" s="19">
        <v>40512.54027777</v>
      </c>
      <c r="F3557" s="19">
        <v>40512.651388879996</v>
      </c>
      <c r="G3557" s="9">
        <v>160</v>
      </c>
      <c r="H3557" s="9">
        <v>97</v>
      </c>
      <c r="I3557" s="9">
        <v>15520</v>
      </c>
      <c r="J3557" s="17" t="s">
        <v>315</v>
      </c>
    </row>
    <row r="3558" spans="1:10">
      <c r="A3558" s="17" t="s">
        <v>15181</v>
      </c>
      <c r="B3558" s="18" t="s">
        <v>318</v>
      </c>
      <c r="C3558" s="17" t="s">
        <v>223</v>
      </c>
      <c r="D3558" s="17" t="s">
        <v>225</v>
      </c>
      <c r="E3558" s="19">
        <v>44359.606249999997</v>
      </c>
      <c r="F3558" s="19">
        <v>44359.704166659998</v>
      </c>
      <c r="G3558" s="9">
        <v>141</v>
      </c>
      <c r="H3558" s="9">
        <v>110</v>
      </c>
      <c r="I3558" s="9">
        <v>15510</v>
      </c>
      <c r="J3558" s="17" t="s">
        <v>315</v>
      </c>
    </row>
    <row r="3559" spans="1:10">
      <c r="A3559" s="17" t="s">
        <v>15182</v>
      </c>
      <c r="B3559" s="18" t="s">
        <v>351</v>
      </c>
      <c r="C3559" s="17" t="s">
        <v>99</v>
      </c>
      <c r="D3559" s="17" t="s">
        <v>102</v>
      </c>
      <c r="E3559" s="19">
        <v>43302.061805550002</v>
      </c>
      <c r="F3559" s="19">
        <v>43302.779861110001</v>
      </c>
      <c r="G3559" s="9">
        <v>1034</v>
      </c>
      <c r="H3559" s="9">
        <v>15</v>
      </c>
      <c r="I3559" s="9">
        <v>15510</v>
      </c>
      <c r="J3559" s="17" t="s">
        <v>315</v>
      </c>
    </row>
    <row r="3560" spans="1:10">
      <c r="A3560" s="17" t="s">
        <v>15183</v>
      </c>
      <c r="B3560" s="18" t="s">
        <v>318</v>
      </c>
      <c r="C3560" s="17" t="s">
        <v>285</v>
      </c>
      <c r="D3560" s="17" t="s">
        <v>40</v>
      </c>
      <c r="E3560" s="19">
        <v>43366.922916659998</v>
      </c>
      <c r="F3560" s="19">
        <v>43367.239583330003</v>
      </c>
      <c r="G3560" s="9">
        <v>456</v>
      </c>
      <c r="H3560" s="9">
        <v>34</v>
      </c>
      <c r="I3560" s="9">
        <v>15504</v>
      </c>
      <c r="J3560" s="17" t="s">
        <v>315</v>
      </c>
    </row>
    <row r="3561" spans="1:10">
      <c r="A3561" s="17" t="s">
        <v>15184</v>
      </c>
      <c r="B3561" s="18" t="s">
        <v>351</v>
      </c>
      <c r="C3561" s="17" t="s">
        <v>74</v>
      </c>
      <c r="D3561" s="17" t="s">
        <v>76</v>
      </c>
      <c r="E3561" s="19">
        <v>41794.717361110001</v>
      </c>
      <c r="F3561" s="19">
        <v>41794.822916659999</v>
      </c>
      <c r="G3561" s="9">
        <v>152</v>
      </c>
      <c r="H3561" s="9">
        <v>102</v>
      </c>
      <c r="I3561" s="9">
        <v>15504</v>
      </c>
      <c r="J3561" s="17" t="s">
        <v>315</v>
      </c>
    </row>
    <row r="3562" spans="1:10">
      <c r="A3562" s="17" t="s">
        <v>15185</v>
      </c>
      <c r="B3562" s="18" t="s">
        <v>351</v>
      </c>
      <c r="C3562" s="17" t="s">
        <v>179</v>
      </c>
      <c r="D3562" s="17" t="s">
        <v>180</v>
      </c>
      <c r="E3562" s="19">
        <v>42209.047222219997</v>
      </c>
      <c r="F3562" s="19">
        <v>42209.559722220001</v>
      </c>
      <c r="G3562" s="9">
        <v>738</v>
      </c>
      <c r="H3562" s="9">
        <v>21</v>
      </c>
      <c r="I3562" s="9">
        <v>15498</v>
      </c>
      <c r="J3562" s="17" t="s">
        <v>315</v>
      </c>
    </row>
    <row r="3563" spans="1:10">
      <c r="A3563" s="17" t="s">
        <v>15186</v>
      </c>
      <c r="B3563" s="18" t="s">
        <v>351</v>
      </c>
      <c r="C3563" s="17" t="s">
        <v>74</v>
      </c>
      <c r="D3563" s="17" t="s">
        <v>76</v>
      </c>
      <c r="E3563" s="19">
        <v>45478.78819444</v>
      </c>
      <c r="F3563" s="19">
        <v>45479.037499999999</v>
      </c>
      <c r="G3563" s="9">
        <v>338</v>
      </c>
      <c r="H3563" s="9">
        <v>99</v>
      </c>
      <c r="I3563" s="9">
        <v>15489</v>
      </c>
      <c r="J3563" s="17" t="s">
        <v>315</v>
      </c>
    </row>
    <row r="3564" spans="1:10">
      <c r="A3564" s="17" t="s">
        <v>15187</v>
      </c>
      <c r="B3564" s="18" t="s">
        <v>351</v>
      </c>
      <c r="C3564" s="17" t="s">
        <v>99</v>
      </c>
      <c r="D3564" s="17" t="s">
        <v>100</v>
      </c>
      <c r="E3564" s="19">
        <v>45430.055555550003</v>
      </c>
      <c r="F3564" s="19">
        <v>45430.337500000001</v>
      </c>
      <c r="G3564" s="9">
        <v>406</v>
      </c>
      <c r="H3564" s="9">
        <v>48</v>
      </c>
      <c r="I3564" s="9">
        <v>15484</v>
      </c>
      <c r="J3564" s="17" t="s">
        <v>315</v>
      </c>
    </row>
    <row r="3565" spans="1:10">
      <c r="A3565" s="17" t="s">
        <v>15188</v>
      </c>
      <c r="B3565" s="18" t="s">
        <v>318</v>
      </c>
      <c r="C3565" s="17" t="s">
        <v>128</v>
      </c>
      <c r="D3565" s="17" t="s">
        <v>129</v>
      </c>
      <c r="E3565" s="19">
        <v>41105.111111110004</v>
      </c>
      <c r="F3565" s="19">
        <v>41105.642361110004</v>
      </c>
      <c r="G3565" s="9">
        <v>765</v>
      </c>
      <c r="H3565" s="9">
        <v>28</v>
      </c>
      <c r="I3565" s="9">
        <v>15480</v>
      </c>
      <c r="J3565" s="17" t="s">
        <v>315</v>
      </c>
    </row>
    <row r="3566" spans="1:10">
      <c r="A3566" s="17" t="s">
        <v>15189</v>
      </c>
      <c r="B3566" s="18" t="s">
        <v>318</v>
      </c>
      <c r="C3566" s="17" t="s">
        <v>126</v>
      </c>
      <c r="D3566" s="17" t="s">
        <v>127</v>
      </c>
      <c r="E3566" s="19">
        <v>45163.428472220003</v>
      </c>
      <c r="F3566" s="19">
        <v>45163.491666659997</v>
      </c>
      <c r="G3566" s="9">
        <v>91</v>
      </c>
      <c r="H3566" s="9">
        <v>170</v>
      </c>
      <c r="I3566" s="9">
        <v>15470</v>
      </c>
      <c r="J3566" s="17" t="s">
        <v>315</v>
      </c>
    </row>
    <row r="3567" spans="1:10">
      <c r="A3567" s="17" t="s">
        <v>15190</v>
      </c>
      <c r="B3567" s="18" t="s">
        <v>314</v>
      </c>
      <c r="C3567" s="17" t="s">
        <v>79</v>
      </c>
      <c r="D3567" s="17" t="s">
        <v>168</v>
      </c>
      <c r="E3567" s="19">
        <v>40396.539583329999</v>
      </c>
      <c r="F3567" s="19">
        <v>40396.875</v>
      </c>
      <c r="G3567" s="9">
        <v>483</v>
      </c>
      <c r="H3567" s="9">
        <v>32</v>
      </c>
      <c r="I3567" s="9">
        <v>15456</v>
      </c>
      <c r="J3567" s="17" t="s">
        <v>315</v>
      </c>
    </row>
    <row r="3568" spans="1:10">
      <c r="A3568" s="17" t="s">
        <v>15191</v>
      </c>
      <c r="B3568" s="18" t="s">
        <v>318</v>
      </c>
      <c r="C3568" s="17" t="s">
        <v>126</v>
      </c>
      <c r="D3568" s="17" t="s">
        <v>127</v>
      </c>
      <c r="E3568" s="19">
        <v>43581.640277769999</v>
      </c>
      <c r="F3568" s="19">
        <v>43581.805555550003</v>
      </c>
      <c r="G3568" s="9">
        <v>228</v>
      </c>
      <c r="H3568" s="9">
        <v>142</v>
      </c>
      <c r="I3568" s="9">
        <v>15452</v>
      </c>
      <c r="J3568" s="17" t="s">
        <v>315</v>
      </c>
    </row>
    <row r="3569" spans="1:10">
      <c r="A3569" s="17" t="s">
        <v>15192</v>
      </c>
      <c r="B3569" s="18" t="s">
        <v>351</v>
      </c>
      <c r="C3569" s="17" t="s">
        <v>175</v>
      </c>
      <c r="D3569" s="17" t="s">
        <v>177</v>
      </c>
      <c r="E3569" s="19">
        <v>43815.845138880002</v>
      </c>
      <c r="F3569" s="19">
        <v>43816.451388879999</v>
      </c>
      <c r="G3569" s="9">
        <v>873</v>
      </c>
      <c r="H3569" s="9">
        <v>30</v>
      </c>
      <c r="I3569" s="9">
        <v>15452</v>
      </c>
      <c r="J3569" s="17" t="s">
        <v>315</v>
      </c>
    </row>
    <row r="3570" spans="1:10">
      <c r="A3570" s="17" t="s">
        <v>15193</v>
      </c>
      <c r="B3570" s="18" t="s">
        <v>318</v>
      </c>
      <c r="C3570" s="17" t="s">
        <v>39</v>
      </c>
      <c r="D3570" s="17" t="s">
        <v>40</v>
      </c>
      <c r="E3570" s="19">
        <v>45080.818749999999</v>
      </c>
      <c r="F3570" s="19">
        <v>45081.231249999997</v>
      </c>
      <c r="G3570" s="9">
        <v>594</v>
      </c>
      <c r="H3570" s="9">
        <v>26</v>
      </c>
      <c r="I3570" s="9">
        <v>15444</v>
      </c>
      <c r="J3570" s="17" t="s">
        <v>315</v>
      </c>
    </row>
    <row r="3571" spans="1:10">
      <c r="A3571" s="17" t="s">
        <v>15194</v>
      </c>
      <c r="B3571" s="18" t="s">
        <v>318</v>
      </c>
      <c r="C3571" s="17" t="s">
        <v>113</v>
      </c>
      <c r="D3571" s="17" t="s">
        <v>115</v>
      </c>
      <c r="E3571" s="19">
        <v>45657.549305549997</v>
      </c>
      <c r="F3571" s="19">
        <v>45657.961805550003</v>
      </c>
      <c r="G3571" s="9">
        <v>594</v>
      </c>
      <c r="H3571" s="9">
        <v>26</v>
      </c>
      <c r="I3571" s="9">
        <v>15444</v>
      </c>
      <c r="J3571" s="17" t="s">
        <v>315</v>
      </c>
    </row>
    <row r="3572" spans="1:10">
      <c r="A3572" s="17" t="s">
        <v>15195</v>
      </c>
      <c r="B3572" s="18" t="s">
        <v>351</v>
      </c>
      <c r="C3572" s="17" t="s">
        <v>99</v>
      </c>
      <c r="D3572" s="17" t="s">
        <v>102</v>
      </c>
      <c r="E3572" s="19">
        <v>41675.054166659997</v>
      </c>
      <c r="F3572" s="19">
        <v>41675.663888880001</v>
      </c>
      <c r="G3572" s="9">
        <v>878</v>
      </c>
      <c r="H3572" s="9">
        <v>23</v>
      </c>
      <c r="I3572" s="9">
        <v>15442</v>
      </c>
      <c r="J3572" s="17" t="s">
        <v>315</v>
      </c>
    </row>
    <row r="3573" spans="1:10">
      <c r="A3573" s="17" t="s">
        <v>15196</v>
      </c>
      <c r="B3573" s="18" t="s">
        <v>351</v>
      </c>
      <c r="C3573" s="17" t="s">
        <v>179</v>
      </c>
      <c r="D3573" s="17" t="s">
        <v>180</v>
      </c>
      <c r="E3573" s="19">
        <v>44003.765277769999</v>
      </c>
      <c r="F3573" s="19">
        <v>44003.88055555</v>
      </c>
      <c r="G3573" s="9">
        <v>166</v>
      </c>
      <c r="H3573" s="9">
        <v>93</v>
      </c>
      <c r="I3573" s="9">
        <v>15438</v>
      </c>
      <c r="J3573" s="17" t="s">
        <v>315</v>
      </c>
    </row>
    <row r="3574" spans="1:10">
      <c r="A3574" s="17" t="s">
        <v>15197</v>
      </c>
      <c r="B3574" s="18" t="s">
        <v>351</v>
      </c>
      <c r="C3574" s="17" t="s">
        <v>99</v>
      </c>
      <c r="D3574" s="17" t="s">
        <v>101</v>
      </c>
      <c r="E3574" s="19">
        <v>39968.609027769999</v>
      </c>
      <c r="F3574" s="19">
        <v>39968.75</v>
      </c>
      <c r="G3574" s="9">
        <v>203</v>
      </c>
      <c r="H3574" s="9">
        <v>76</v>
      </c>
      <c r="I3574" s="9">
        <v>15428</v>
      </c>
      <c r="J3574" s="17" t="s">
        <v>315</v>
      </c>
    </row>
    <row r="3575" spans="1:10">
      <c r="A3575" s="17" t="s">
        <v>15198</v>
      </c>
      <c r="B3575" s="18" t="s">
        <v>351</v>
      </c>
      <c r="C3575" s="17" t="s">
        <v>157</v>
      </c>
      <c r="D3575" s="17" t="s">
        <v>159</v>
      </c>
      <c r="E3575" s="19">
        <v>41673.445138880001</v>
      </c>
      <c r="F3575" s="19">
        <v>41673.629861109999</v>
      </c>
      <c r="G3575" s="9">
        <v>266</v>
      </c>
      <c r="H3575" s="9">
        <v>58</v>
      </c>
      <c r="I3575" s="9">
        <v>15428</v>
      </c>
      <c r="J3575" s="17" t="s">
        <v>315</v>
      </c>
    </row>
    <row r="3576" spans="1:10">
      <c r="A3576" s="17" t="s">
        <v>15199</v>
      </c>
      <c r="B3576" s="18" t="s">
        <v>351</v>
      </c>
      <c r="C3576" s="17" t="s">
        <v>156</v>
      </c>
      <c r="D3576" s="17" t="s">
        <v>156</v>
      </c>
      <c r="E3576" s="19">
        <v>44355.647916659997</v>
      </c>
      <c r="F3576" s="19">
        <v>44355.859027769999</v>
      </c>
      <c r="G3576" s="9">
        <v>304</v>
      </c>
      <c r="H3576" s="9">
        <v>72</v>
      </c>
      <c r="I3576" s="9">
        <v>15424</v>
      </c>
      <c r="J3576" s="17" t="s">
        <v>315</v>
      </c>
    </row>
    <row r="3577" spans="1:10">
      <c r="A3577" s="17" t="s">
        <v>15200</v>
      </c>
      <c r="B3577" s="18" t="s">
        <v>318</v>
      </c>
      <c r="C3577" s="17" t="s">
        <v>252</v>
      </c>
      <c r="D3577" s="17" t="s">
        <v>253</v>
      </c>
      <c r="E3577" s="19">
        <v>43349.522222220003</v>
      </c>
      <c r="F3577" s="19">
        <v>43349.859722219997</v>
      </c>
      <c r="G3577" s="9">
        <v>486</v>
      </c>
      <c r="H3577" s="9">
        <v>126</v>
      </c>
      <c r="I3577" s="9">
        <v>15421</v>
      </c>
      <c r="J3577" s="17" t="s">
        <v>315</v>
      </c>
    </row>
    <row r="3578" spans="1:10">
      <c r="A3578" s="17" t="s">
        <v>15201</v>
      </c>
      <c r="B3578" s="18" t="s">
        <v>318</v>
      </c>
      <c r="C3578" s="17" t="s">
        <v>264</v>
      </c>
      <c r="D3578" s="17" t="s">
        <v>266</v>
      </c>
      <c r="E3578" s="19">
        <v>42338.395833330003</v>
      </c>
      <c r="F3578" s="19">
        <v>42338.565277770002</v>
      </c>
      <c r="G3578" s="9">
        <v>488</v>
      </c>
      <c r="H3578" s="9">
        <v>81</v>
      </c>
      <c r="I3578" s="9">
        <v>15414</v>
      </c>
      <c r="J3578" s="17" t="s">
        <v>315</v>
      </c>
    </row>
    <row r="3579" spans="1:10">
      <c r="A3579" s="17" t="s">
        <v>15202</v>
      </c>
      <c r="B3579" s="18" t="s">
        <v>351</v>
      </c>
      <c r="C3579" s="17" t="s">
        <v>175</v>
      </c>
      <c r="D3579" s="17" t="s">
        <v>178</v>
      </c>
      <c r="E3579" s="19">
        <v>40699.06944444</v>
      </c>
      <c r="F3579" s="19">
        <v>40699.53472222</v>
      </c>
      <c r="G3579" s="9">
        <v>670</v>
      </c>
      <c r="H3579" s="9">
        <v>23</v>
      </c>
      <c r="I3579" s="9">
        <v>15410</v>
      </c>
      <c r="J3579" s="17" t="s">
        <v>315</v>
      </c>
    </row>
    <row r="3580" spans="1:10">
      <c r="A3580" s="17" t="s">
        <v>15203</v>
      </c>
      <c r="B3580" s="18" t="s">
        <v>318</v>
      </c>
      <c r="C3580" s="17" t="s">
        <v>201</v>
      </c>
      <c r="D3580" s="17" t="s">
        <v>248</v>
      </c>
      <c r="E3580" s="19">
        <v>45303.588888879996</v>
      </c>
      <c r="F3580" s="19">
        <v>45303.798611110004</v>
      </c>
      <c r="G3580" s="9">
        <v>302</v>
      </c>
      <c r="H3580" s="9">
        <v>51</v>
      </c>
      <c r="I3580" s="9">
        <v>15402</v>
      </c>
      <c r="J3580" s="17" t="s">
        <v>315</v>
      </c>
    </row>
    <row r="3581" spans="1:10">
      <c r="A3581" s="17" t="s">
        <v>15204</v>
      </c>
      <c r="B3581" s="18" t="s">
        <v>314</v>
      </c>
      <c r="C3581" s="17" t="s">
        <v>160</v>
      </c>
      <c r="D3581" s="17" t="s">
        <v>163</v>
      </c>
      <c r="E3581" s="19">
        <v>43911.017361110004</v>
      </c>
      <c r="F3581" s="19">
        <v>43911.551388879998</v>
      </c>
      <c r="G3581" s="9">
        <v>769</v>
      </c>
      <c r="H3581" s="9">
        <v>20</v>
      </c>
      <c r="I3581" s="9">
        <v>15380</v>
      </c>
      <c r="J3581" s="17" t="s">
        <v>315</v>
      </c>
    </row>
    <row r="3582" spans="1:10">
      <c r="A3582" s="17" t="s">
        <v>15205</v>
      </c>
      <c r="B3582" s="18" t="s">
        <v>351</v>
      </c>
      <c r="C3582" s="17" t="s">
        <v>157</v>
      </c>
      <c r="D3582" s="17" t="s">
        <v>159</v>
      </c>
      <c r="E3582" s="19">
        <v>44892.515972219997</v>
      </c>
      <c r="F3582" s="19">
        <v>44892.65833333</v>
      </c>
      <c r="G3582" s="9">
        <v>205</v>
      </c>
      <c r="H3582" s="9">
        <v>75</v>
      </c>
      <c r="I3582" s="9">
        <v>15375</v>
      </c>
      <c r="J3582" s="17" t="s">
        <v>315</v>
      </c>
    </row>
    <row r="3583" spans="1:10">
      <c r="A3583" s="17" t="s">
        <v>15206</v>
      </c>
      <c r="B3583" s="18" t="s">
        <v>318</v>
      </c>
      <c r="C3583" s="17" t="s">
        <v>264</v>
      </c>
      <c r="D3583" s="17" t="s">
        <v>82</v>
      </c>
      <c r="E3583" s="19">
        <v>42722.479861109998</v>
      </c>
      <c r="F3583" s="19">
        <v>42722.718055550002</v>
      </c>
      <c r="G3583" s="9">
        <v>343</v>
      </c>
      <c r="H3583" s="9">
        <v>127</v>
      </c>
      <c r="I3583" s="9">
        <v>15367</v>
      </c>
      <c r="J3583" s="17" t="s">
        <v>315</v>
      </c>
    </row>
    <row r="3584" spans="1:10">
      <c r="A3584" s="17" t="s">
        <v>6831</v>
      </c>
      <c r="B3584" s="18" t="s">
        <v>314</v>
      </c>
      <c r="C3584" s="17" t="s">
        <v>94</v>
      </c>
      <c r="D3584" s="17" t="s">
        <v>198</v>
      </c>
      <c r="E3584" s="19">
        <v>43919.607638879999</v>
      </c>
      <c r="F3584" s="19">
        <v>43920.002777770002</v>
      </c>
      <c r="G3584" s="9">
        <v>569</v>
      </c>
      <c r="H3584" s="9">
        <v>27</v>
      </c>
      <c r="I3584" s="9">
        <v>15363</v>
      </c>
      <c r="J3584" s="17" t="s">
        <v>315</v>
      </c>
    </row>
    <row r="3585" spans="1:10">
      <c r="A3585" s="17" t="s">
        <v>3077</v>
      </c>
      <c r="B3585" s="18" t="s">
        <v>351</v>
      </c>
      <c r="C3585" s="17" t="s">
        <v>182</v>
      </c>
      <c r="D3585" s="17" t="s">
        <v>184</v>
      </c>
      <c r="E3585" s="19">
        <v>42601.35069444</v>
      </c>
      <c r="F3585" s="19">
        <v>42601.461805550003</v>
      </c>
      <c r="G3585" s="9">
        <v>160</v>
      </c>
      <c r="H3585" s="9">
        <v>96</v>
      </c>
      <c r="I3585" s="9">
        <v>15360</v>
      </c>
      <c r="J3585" s="17" t="s">
        <v>315</v>
      </c>
    </row>
    <row r="3586" spans="1:10">
      <c r="A3586" s="17" t="s">
        <v>15207</v>
      </c>
      <c r="B3586" s="18" t="s">
        <v>318</v>
      </c>
      <c r="C3586" s="17" t="s">
        <v>93</v>
      </c>
      <c r="D3586" s="17" t="s">
        <v>95</v>
      </c>
      <c r="E3586" s="19">
        <v>44750.683333330002</v>
      </c>
      <c r="F3586" s="19">
        <v>44750.892361110004</v>
      </c>
      <c r="G3586" s="9">
        <v>301</v>
      </c>
      <c r="H3586" s="9">
        <v>51</v>
      </c>
      <c r="I3586" s="9">
        <v>15351</v>
      </c>
      <c r="J3586" s="17" t="s">
        <v>315</v>
      </c>
    </row>
    <row r="3587" spans="1:10">
      <c r="A3587" s="17" t="s">
        <v>15208</v>
      </c>
      <c r="B3587" s="18" t="s">
        <v>351</v>
      </c>
      <c r="C3587" s="17" t="s">
        <v>74</v>
      </c>
      <c r="D3587" s="17" t="s">
        <v>76</v>
      </c>
      <c r="E3587" s="19">
        <v>45655.613888879998</v>
      </c>
      <c r="F3587" s="19">
        <v>45655.804166659997</v>
      </c>
      <c r="G3587" s="9">
        <v>274</v>
      </c>
      <c r="H3587" s="9">
        <v>56</v>
      </c>
      <c r="I3587" s="9">
        <v>15344</v>
      </c>
      <c r="J3587" s="17" t="s">
        <v>315</v>
      </c>
    </row>
    <row r="3588" spans="1:10">
      <c r="A3588" s="17" t="s">
        <v>15209</v>
      </c>
      <c r="B3588" s="18" t="s">
        <v>318</v>
      </c>
      <c r="C3588" s="17" t="s">
        <v>276</v>
      </c>
      <c r="D3588" s="17" t="s">
        <v>277</v>
      </c>
      <c r="E3588" s="19">
        <v>42175.714583330002</v>
      </c>
      <c r="F3588" s="19">
        <v>42175.877777770002</v>
      </c>
      <c r="G3588" s="9">
        <v>235</v>
      </c>
      <c r="H3588" s="9">
        <v>135</v>
      </c>
      <c r="I3588" s="9">
        <v>15342</v>
      </c>
      <c r="J3588" s="17" t="s">
        <v>315</v>
      </c>
    </row>
    <row r="3589" spans="1:10">
      <c r="A3589" s="17" t="s">
        <v>15210</v>
      </c>
      <c r="B3589" s="18" t="s">
        <v>318</v>
      </c>
      <c r="C3589" s="17" t="s">
        <v>297</v>
      </c>
      <c r="D3589" s="17" t="s">
        <v>40</v>
      </c>
      <c r="E3589" s="19">
        <v>43611.837500000001</v>
      </c>
      <c r="F3589" s="19">
        <v>43612.805555550003</v>
      </c>
      <c r="G3589" s="9">
        <v>1394</v>
      </c>
      <c r="H3589" s="9">
        <v>11</v>
      </c>
      <c r="I3589" s="9">
        <v>15334</v>
      </c>
      <c r="J3589" s="17" t="s">
        <v>315</v>
      </c>
    </row>
    <row r="3590" spans="1:10">
      <c r="A3590" s="17" t="s">
        <v>15211</v>
      </c>
      <c r="B3590" s="18" t="s">
        <v>318</v>
      </c>
      <c r="C3590" s="17" t="s">
        <v>240</v>
      </c>
      <c r="D3590" s="17" t="s">
        <v>106</v>
      </c>
      <c r="E3590" s="19">
        <v>39974.495833330002</v>
      </c>
      <c r="F3590" s="19">
        <v>39974.85069444</v>
      </c>
      <c r="G3590" s="9">
        <v>511</v>
      </c>
      <c r="H3590" s="9">
        <v>30</v>
      </c>
      <c r="I3590" s="9">
        <v>15330</v>
      </c>
      <c r="J3590" s="17" t="s">
        <v>315</v>
      </c>
    </row>
    <row r="3591" spans="1:10">
      <c r="A3591" s="17" t="s">
        <v>15212</v>
      </c>
      <c r="B3591" s="18" t="s">
        <v>351</v>
      </c>
      <c r="C3591" s="17" t="s">
        <v>74</v>
      </c>
      <c r="D3591" s="17" t="s">
        <v>76</v>
      </c>
      <c r="E3591" s="19">
        <v>42543.486805549997</v>
      </c>
      <c r="F3591" s="19">
        <v>42543.740277769997</v>
      </c>
      <c r="G3591" s="9">
        <v>365</v>
      </c>
      <c r="H3591" s="9">
        <v>42</v>
      </c>
      <c r="I3591" s="9">
        <v>15330</v>
      </c>
      <c r="J3591" s="17" t="s">
        <v>315</v>
      </c>
    </row>
    <row r="3592" spans="1:10">
      <c r="A3592" s="17" t="s">
        <v>15213</v>
      </c>
      <c r="B3592" s="18" t="s">
        <v>318</v>
      </c>
      <c r="C3592" s="17" t="s">
        <v>126</v>
      </c>
      <c r="D3592" s="17" t="s">
        <v>127</v>
      </c>
      <c r="E3592" s="19">
        <v>42543.570833329999</v>
      </c>
      <c r="F3592" s="19">
        <v>42543.704861110004</v>
      </c>
      <c r="G3592" s="9">
        <v>193</v>
      </c>
      <c r="H3592" s="9">
        <v>205</v>
      </c>
      <c r="I3592" s="9">
        <v>15315</v>
      </c>
      <c r="J3592" s="17" t="s">
        <v>315</v>
      </c>
    </row>
    <row r="3593" spans="1:10">
      <c r="A3593" s="17" t="s">
        <v>15214</v>
      </c>
      <c r="B3593" s="18" t="s">
        <v>318</v>
      </c>
      <c r="C3593" s="17" t="s">
        <v>68</v>
      </c>
      <c r="D3593" s="17" t="s">
        <v>71</v>
      </c>
      <c r="E3593" s="19">
        <v>43282.860416659998</v>
      </c>
      <c r="F3593" s="19">
        <v>43283.291666659999</v>
      </c>
      <c r="G3593" s="9">
        <v>621</v>
      </c>
      <c r="H3593" s="9">
        <v>42</v>
      </c>
      <c r="I3593" s="9">
        <v>15292</v>
      </c>
      <c r="J3593" s="17" t="s">
        <v>315</v>
      </c>
    </row>
    <row r="3594" spans="1:10">
      <c r="A3594" s="17" t="s">
        <v>15215</v>
      </c>
      <c r="B3594" s="18" t="s">
        <v>351</v>
      </c>
      <c r="C3594" s="17" t="s">
        <v>35</v>
      </c>
      <c r="D3594" s="17" t="s">
        <v>36</v>
      </c>
      <c r="E3594" s="19">
        <v>44498.020138879998</v>
      </c>
      <c r="F3594" s="19">
        <v>44498.12847222</v>
      </c>
      <c r="G3594" s="9">
        <v>156</v>
      </c>
      <c r="H3594" s="9">
        <v>98</v>
      </c>
      <c r="I3594" s="9">
        <v>15288</v>
      </c>
      <c r="J3594" s="17" t="s">
        <v>315</v>
      </c>
    </row>
    <row r="3595" spans="1:10">
      <c r="A3595" s="17" t="s">
        <v>15216</v>
      </c>
      <c r="B3595" s="18" t="s">
        <v>318</v>
      </c>
      <c r="C3595" s="17" t="s">
        <v>139</v>
      </c>
      <c r="D3595" s="17" t="s">
        <v>141</v>
      </c>
      <c r="E3595" s="19">
        <v>43796.65833333</v>
      </c>
      <c r="F3595" s="19">
        <v>43797.416666659999</v>
      </c>
      <c r="G3595" s="9">
        <v>1092</v>
      </c>
      <c r="H3595" s="9">
        <v>14</v>
      </c>
      <c r="I3595" s="9">
        <v>15288</v>
      </c>
      <c r="J3595" s="17" t="s">
        <v>315</v>
      </c>
    </row>
    <row r="3596" spans="1:10">
      <c r="A3596" s="17" t="s">
        <v>13648</v>
      </c>
      <c r="B3596" s="18" t="s">
        <v>351</v>
      </c>
      <c r="C3596" s="17" t="s">
        <v>74</v>
      </c>
      <c r="D3596" s="17" t="s">
        <v>75</v>
      </c>
      <c r="E3596" s="19">
        <v>41093.577083329998</v>
      </c>
      <c r="F3596" s="19">
        <v>41094.541666659999</v>
      </c>
      <c r="G3596" s="9">
        <v>1389</v>
      </c>
      <c r="H3596" s="9">
        <v>11</v>
      </c>
      <c r="I3596" s="9">
        <v>15279</v>
      </c>
      <c r="J3596" s="17" t="s">
        <v>315</v>
      </c>
    </row>
    <row r="3597" spans="1:10">
      <c r="A3597" s="17" t="s">
        <v>15217</v>
      </c>
      <c r="B3597" s="18" t="s">
        <v>314</v>
      </c>
      <c r="C3597" s="17" t="s">
        <v>160</v>
      </c>
      <c r="D3597" s="17" t="s">
        <v>163</v>
      </c>
      <c r="E3597" s="19">
        <v>44566.494444440003</v>
      </c>
      <c r="F3597" s="19">
        <v>44566.720138880002</v>
      </c>
      <c r="G3597" s="9">
        <v>325</v>
      </c>
      <c r="H3597" s="9">
        <v>47</v>
      </c>
      <c r="I3597" s="9">
        <v>15275</v>
      </c>
      <c r="J3597" s="17" t="s">
        <v>315</v>
      </c>
    </row>
    <row r="3598" spans="1:10">
      <c r="A3598" s="17" t="s">
        <v>4124</v>
      </c>
      <c r="B3598" s="18" t="s">
        <v>351</v>
      </c>
      <c r="C3598" s="17" t="s">
        <v>74</v>
      </c>
      <c r="D3598" s="17" t="s">
        <v>75</v>
      </c>
      <c r="E3598" s="19">
        <v>42132.497222220001</v>
      </c>
      <c r="F3598" s="19">
        <v>42132.625</v>
      </c>
      <c r="G3598" s="9">
        <v>184</v>
      </c>
      <c r="H3598" s="9">
        <v>83</v>
      </c>
      <c r="I3598" s="9">
        <v>15272</v>
      </c>
      <c r="J3598" s="17" t="s">
        <v>315</v>
      </c>
    </row>
    <row r="3599" spans="1:10">
      <c r="A3599" s="17" t="s">
        <v>15218</v>
      </c>
      <c r="B3599" s="18" t="s">
        <v>318</v>
      </c>
      <c r="C3599" s="17" t="s">
        <v>126</v>
      </c>
      <c r="D3599" s="17" t="s">
        <v>127</v>
      </c>
      <c r="E3599" s="19">
        <v>43129.060416660002</v>
      </c>
      <c r="F3599" s="19">
        <v>43129.46875</v>
      </c>
      <c r="G3599" s="9">
        <v>588</v>
      </c>
      <c r="H3599" s="9">
        <v>31</v>
      </c>
      <c r="I3599" s="9">
        <v>15267</v>
      </c>
      <c r="J3599" s="17" t="s">
        <v>315</v>
      </c>
    </row>
    <row r="3600" spans="1:10">
      <c r="A3600" s="17" t="s">
        <v>15219</v>
      </c>
      <c r="B3600" s="18" t="s">
        <v>318</v>
      </c>
      <c r="C3600" s="17" t="s">
        <v>233</v>
      </c>
      <c r="D3600" s="17" t="s">
        <v>235</v>
      </c>
      <c r="E3600" s="19">
        <v>39644.435416660002</v>
      </c>
      <c r="F3600" s="19">
        <v>39644.59722222</v>
      </c>
      <c r="G3600" s="9">
        <v>233</v>
      </c>
      <c r="H3600" s="9">
        <v>97</v>
      </c>
      <c r="I3600" s="9">
        <v>15267</v>
      </c>
      <c r="J3600" s="17" t="s">
        <v>315</v>
      </c>
    </row>
    <row r="3601" spans="1:10">
      <c r="A3601" s="17" t="s">
        <v>15220</v>
      </c>
      <c r="B3601" s="18" t="s">
        <v>314</v>
      </c>
      <c r="C3601" s="17" t="s">
        <v>94</v>
      </c>
      <c r="D3601" s="17" t="s">
        <v>198</v>
      </c>
      <c r="E3601" s="19">
        <v>39904.087500000001</v>
      </c>
      <c r="F3601" s="19">
        <v>39904.234722219997</v>
      </c>
      <c r="G3601" s="9">
        <v>212</v>
      </c>
      <c r="H3601" s="9">
        <v>72</v>
      </c>
      <c r="I3601" s="9">
        <v>15264</v>
      </c>
      <c r="J3601" s="17" t="s">
        <v>315</v>
      </c>
    </row>
    <row r="3602" spans="1:10">
      <c r="A3602" s="17" t="s">
        <v>15221</v>
      </c>
      <c r="B3602" s="18" t="s">
        <v>351</v>
      </c>
      <c r="C3602" s="17" t="s">
        <v>156</v>
      </c>
      <c r="D3602" s="17" t="s">
        <v>156</v>
      </c>
      <c r="E3602" s="19">
        <v>43361.966666660002</v>
      </c>
      <c r="F3602" s="19">
        <v>43362.496527770003</v>
      </c>
      <c r="G3602" s="9">
        <v>763</v>
      </c>
      <c r="H3602" s="9">
        <v>20</v>
      </c>
      <c r="I3602" s="9">
        <v>15260</v>
      </c>
      <c r="J3602" s="17" t="s">
        <v>315</v>
      </c>
    </row>
    <row r="3603" spans="1:10">
      <c r="A3603" s="17" t="s">
        <v>15222</v>
      </c>
      <c r="B3603" s="18" t="s">
        <v>351</v>
      </c>
      <c r="C3603" s="17" t="s">
        <v>41</v>
      </c>
      <c r="D3603" s="17" t="s">
        <v>43</v>
      </c>
      <c r="E3603" s="19">
        <v>41853.664583329999</v>
      </c>
      <c r="F3603" s="19">
        <v>41853.826388879999</v>
      </c>
      <c r="G3603" s="9">
        <v>233</v>
      </c>
      <c r="H3603" s="9">
        <v>69</v>
      </c>
      <c r="I3603" s="9">
        <v>15257</v>
      </c>
      <c r="J3603" s="17" t="s">
        <v>315</v>
      </c>
    </row>
    <row r="3604" spans="1:10">
      <c r="A3604" s="17" t="s">
        <v>15223</v>
      </c>
      <c r="B3604" s="18" t="s">
        <v>351</v>
      </c>
      <c r="C3604" s="17" t="s">
        <v>179</v>
      </c>
      <c r="D3604" s="17" t="s">
        <v>180</v>
      </c>
      <c r="E3604" s="19">
        <v>43352.862500000003</v>
      </c>
      <c r="F3604" s="19">
        <v>43353.450694439998</v>
      </c>
      <c r="G3604" s="9">
        <v>847</v>
      </c>
      <c r="H3604" s="9">
        <v>18</v>
      </c>
      <c r="I3604" s="9">
        <v>15246</v>
      </c>
      <c r="J3604" s="17" t="s">
        <v>315</v>
      </c>
    </row>
    <row r="3605" spans="1:10">
      <c r="A3605" s="17" t="s">
        <v>15224</v>
      </c>
      <c r="B3605" s="18" t="s">
        <v>318</v>
      </c>
      <c r="C3605" s="17" t="s">
        <v>139</v>
      </c>
      <c r="D3605" s="17" t="s">
        <v>140</v>
      </c>
      <c r="E3605" s="19">
        <v>40315.35069444</v>
      </c>
      <c r="F3605" s="19">
        <v>40315.543055549999</v>
      </c>
      <c r="G3605" s="9">
        <v>277</v>
      </c>
      <c r="H3605" s="9">
        <v>55</v>
      </c>
      <c r="I3605" s="9">
        <v>15235</v>
      </c>
      <c r="J3605" s="17" t="s">
        <v>315</v>
      </c>
    </row>
    <row r="3606" spans="1:10">
      <c r="A3606" s="17" t="s">
        <v>15225</v>
      </c>
      <c r="B3606" s="18" t="s">
        <v>351</v>
      </c>
      <c r="C3606" s="17" t="s">
        <v>99</v>
      </c>
      <c r="D3606" s="17" t="s">
        <v>102</v>
      </c>
      <c r="E3606" s="19">
        <v>41263.895833330003</v>
      </c>
      <c r="F3606" s="19">
        <v>41264.197916659999</v>
      </c>
      <c r="G3606" s="9">
        <v>435</v>
      </c>
      <c r="H3606" s="9">
        <v>35</v>
      </c>
      <c r="I3606" s="9">
        <v>15225</v>
      </c>
      <c r="J3606" s="17" t="s">
        <v>315</v>
      </c>
    </row>
    <row r="3607" spans="1:10">
      <c r="A3607" s="17" t="s">
        <v>15226</v>
      </c>
      <c r="B3607" s="18" t="s">
        <v>314</v>
      </c>
      <c r="C3607" s="17" t="s">
        <v>116</v>
      </c>
      <c r="D3607" s="17" t="s">
        <v>119</v>
      </c>
      <c r="E3607" s="19">
        <v>45062.708333330003</v>
      </c>
      <c r="F3607" s="19">
        <v>45063.520833330003</v>
      </c>
      <c r="G3607" s="9">
        <v>1170</v>
      </c>
      <c r="H3607" s="9">
        <v>13</v>
      </c>
      <c r="I3607" s="9">
        <v>15210</v>
      </c>
      <c r="J3607" s="17" t="s">
        <v>315</v>
      </c>
    </row>
    <row r="3608" spans="1:10">
      <c r="A3608" s="17" t="s">
        <v>15227</v>
      </c>
      <c r="B3608" s="18" t="s">
        <v>318</v>
      </c>
      <c r="C3608" s="17" t="s">
        <v>227</v>
      </c>
      <c r="D3608" s="17" t="s">
        <v>229</v>
      </c>
      <c r="E3608" s="19">
        <v>42155.611805549997</v>
      </c>
      <c r="F3608" s="19">
        <v>42155.818749999999</v>
      </c>
      <c r="G3608" s="9">
        <v>298</v>
      </c>
      <c r="H3608" s="9">
        <v>51</v>
      </c>
      <c r="I3608" s="9">
        <v>15198</v>
      </c>
      <c r="J3608" s="17" t="s">
        <v>315</v>
      </c>
    </row>
    <row r="3609" spans="1:10">
      <c r="A3609" s="17" t="s">
        <v>15228</v>
      </c>
      <c r="B3609" s="18" t="s">
        <v>351</v>
      </c>
      <c r="C3609" s="17" t="s">
        <v>243</v>
      </c>
      <c r="D3609" s="17" t="s">
        <v>244</v>
      </c>
      <c r="E3609" s="19">
        <v>41801.592361110001</v>
      </c>
      <c r="F3609" s="19">
        <v>41801.743055550003</v>
      </c>
      <c r="G3609" s="9">
        <v>217</v>
      </c>
      <c r="H3609" s="9">
        <v>70</v>
      </c>
      <c r="I3609" s="9">
        <v>15190</v>
      </c>
      <c r="J3609" s="17" t="s">
        <v>315</v>
      </c>
    </row>
    <row r="3610" spans="1:10">
      <c r="A3610" s="17" t="s">
        <v>15229</v>
      </c>
      <c r="B3610" s="18" t="s">
        <v>351</v>
      </c>
      <c r="C3610" s="17" t="s">
        <v>157</v>
      </c>
      <c r="D3610" s="17" t="s">
        <v>159</v>
      </c>
      <c r="E3610" s="19">
        <v>45418.872916660002</v>
      </c>
      <c r="F3610" s="19">
        <v>45419.048611110004</v>
      </c>
      <c r="G3610" s="9">
        <v>253</v>
      </c>
      <c r="H3610" s="9">
        <v>60</v>
      </c>
      <c r="I3610" s="9">
        <v>15180</v>
      </c>
      <c r="J3610" s="17" t="s">
        <v>315</v>
      </c>
    </row>
    <row r="3611" spans="1:10">
      <c r="A3611" s="17" t="s">
        <v>15230</v>
      </c>
      <c r="B3611" s="18" t="s">
        <v>318</v>
      </c>
      <c r="C3611" s="17" t="s">
        <v>93</v>
      </c>
      <c r="D3611" s="17" t="s">
        <v>95</v>
      </c>
      <c r="E3611" s="19">
        <v>41177.775694440003</v>
      </c>
      <c r="F3611" s="19">
        <v>41177.97083333</v>
      </c>
      <c r="G3611" s="9">
        <v>281</v>
      </c>
      <c r="H3611" s="9">
        <v>54</v>
      </c>
      <c r="I3611" s="9">
        <v>15174</v>
      </c>
      <c r="J3611" s="17" t="s">
        <v>315</v>
      </c>
    </row>
    <row r="3612" spans="1:10">
      <c r="A3612" s="17" t="s">
        <v>15231</v>
      </c>
      <c r="B3612" s="18" t="s">
        <v>318</v>
      </c>
      <c r="C3612" s="17" t="s">
        <v>143</v>
      </c>
      <c r="D3612" s="17" t="s">
        <v>143</v>
      </c>
      <c r="E3612" s="19">
        <v>43355.748611110001</v>
      </c>
      <c r="F3612" s="19">
        <v>43356.00555555</v>
      </c>
      <c r="G3612" s="9">
        <v>370</v>
      </c>
      <c r="H3612" s="9">
        <v>41</v>
      </c>
      <c r="I3612" s="9">
        <v>15170</v>
      </c>
      <c r="J3612" s="17" t="s">
        <v>315</v>
      </c>
    </row>
    <row r="3613" spans="1:10">
      <c r="A3613" s="17" t="s">
        <v>15232</v>
      </c>
      <c r="B3613" s="18" t="s">
        <v>351</v>
      </c>
      <c r="C3613" s="17" t="s">
        <v>64</v>
      </c>
      <c r="D3613" s="17" t="s">
        <v>64</v>
      </c>
      <c r="E3613" s="19">
        <v>44356.105555549999</v>
      </c>
      <c r="F3613" s="19">
        <v>44356.46875</v>
      </c>
      <c r="G3613" s="9">
        <v>523</v>
      </c>
      <c r="H3613" s="9">
        <v>29</v>
      </c>
      <c r="I3613" s="9">
        <v>15167</v>
      </c>
      <c r="J3613" s="17" t="s">
        <v>315</v>
      </c>
    </row>
    <row r="3614" spans="1:10">
      <c r="A3614" s="17" t="s">
        <v>15233</v>
      </c>
      <c r="B3614" s="18" t="s">
        <v>314</v>
      </c>
      <c r="C3614" s="17" t="s">
        <v>94</v>
      </c>
      <c r="D3614" s="17" t="s">
        <v>198</v>
      </c>
      <c r="E3614" s="19">
        <v>42365.524305550003</v>
      </c>
      <c r="F3614" s="19">
        <v>42365.711111110002</v>
      </c>
      <c r="G3614" s="9">
        <v>269</v>
      </c>
      <c r="H3614" s="9">
        <v>108</v>
      </c>
      <c r="I3614" s="9">
        <v>15166</v>
      </c>
      <c r="J3614" s="17" t="s">
        <v>315</v>
      </c>
    </row>
    <row r="3615" spans="1:10">
      <c r="A3615" s="17" t="s">
        <v>15234</v>
      </c>
      <c r="B3615" s="18" t="s">
        <v>314</v>
      </c>
      <c r="C3615" s="17" t="s">
        <v>160</v>
      </c>
      <c r="D3615" s="17" t="s">
        <v>163</v>
      </c>
      <c r="E3615" s="19">
        <v>44759.799305549997</v>
      </c>
      <c r="F3615" s="19">
        <v>44759.984027769999</v>
      </c>
      <c r="G3615" s="9">
        <v>266</v>
      </c>
      <c r="H3615" s="9">
        <v>57</v>
      </c>
      <c r="I3615" s="9">
        <v>15162</v>
      </c>
      <c r="J3615" s="17" t="s">
        <v>315</v>
      </c>
    </row>
    <row r="3616" spans="1:10">
      <c r="A3616" s="17" t="s">
        <v>15235</v>
      </c>
      <c r="B3616" s="18" t="s">
        <v>351</v>
      </c>
      <c r="C3616" s="17" t="s">
        <v>164</v>
      </c>
      <c r="D3616" s="17" t="s">
        <v>165</v>
      </c>
      <c r="E3616" s="19">
        <v>44317.891666659998</v>
      </c>
      <c r="F3616" s="19">
        <v>44318.195833329999</v>
      </c>
      <c r="G3616" s="9">
        <v>438</v>
      </c>
      <c r="H3616" s="9">
        <v>114</v>
      </c>
      <c r="I3616" s="9">
        <v>15156</v>
      </c>
      <c r="J3616" s="17" t="s">
        <v>315</v>
      </c>
    </row>
    <row r="3617" spans="1:10">
      <c r="A3617" s="17" t="s">
        <v>15236</v>
      </c>
      <c r="B3617" s="18" t="s">
        <v>314</v>
      </c>
      <c r="C3617" s="17" t="s">
        <v>93</v>
      </c>
      <c r="D3617" s="17" t="s">
        <v>94</v>
      </c>
      <c r="E3617" s="19">
        <v>45631.231249999997</v>
      </c>
      <c r="F3617" s="19">
        <v>45631.338888879996</v>
      </c>
      <c r="G3617" s="9">
        <v>155</v>
      </c>
      <c r="H3617" s="9">
        <v>143</v>
      </c>
      <c r="I3617" s="9">
        <v>15145</v>
      </c>
      <c r="J3617" s="17" t="s">
        <v>315</v>
      </c>
    </row>
    <row r="3618" spans="1:10">
      <c r="A3618" s="17" t="s">
        <v>15237</v>
      </c>
      <c r="B3618" s="18" t="s">
        <v>351</v>
      </c>
      <c r="C3618" s="17" t="s">
        <v>175</v>
      </c>
      <c r="D3618" s="17" t="s">
        <v>178</v>
      </c>
      <c r="E3618" s="19">
        <v>42433.330555549997</v>
      </c>
      <c r="F3618" s="19">
        <v>42434.498611110001</v>
      </c>
      <c r="G3618" s="9">
        <v>1682</v>
      </c>
      <c r="H3618" s="9">
        <v>9</v>
      </c>
      <c r="I3618" s="9">
        <v>15138</v>
      </c>
      <c r="J3618" s="17" t="s">
        <v>315</v>
      </c>
    </row>
    <row r="3619" spans="1:10">
      <c r="A3619" s="17" t="s">
        <v>15238</v>
      </c>
      <c r="B3619" s="18" t="s">
        <v>351</v>
      </c>
      <c r="C3619" s="17" t="s">
        <v>74</v>
      </c>
      <c r="D3619" s="17" t="s">
        <v>76</v>
      </c>
      <c r="E3619" s="19">
        <v>41794.721527770002</v>
      </c>
      <c r="F3619" s="19">
        <v>41795.59722222</v>
      </c>
      <c r="G3619" s="9">
        <v>1261</v>
      </c>
      <c r="H3619" s="9">
        <v>12</v>
      </c>
      <c r="I3619" s="9">
        <v>15132</v>
      </c>
      <c r="J3619" s="17" t="s">
        <v>315</v>
      </c>
    </row>
    <row r="3620" spans="1:10">
      <c r="A3620" s="17" t="s">
        <v>15239</v>
      </c>
      <c r="B3620" s="18" t="s">
        <v>351</v>
      </c>
      <c r="C3620" s="17" t="s">
        <v>110</v>
      </c>
      <c r="D3620" s="17" t="s">
        <v>111</v>
      </c>
      <c r="E3620" s="19">
        <v>45175.740972220003</v>
      </c>
      <c r="F3620" s="19">
        <v>45176.05</v>
      </c>
      <c r="G3620" s="9">
        <v>445</v>
      </c>
      <c r="H3620" s="9">
        <v>34</v>
      </c>
      <c r="I3620" s="9">
        <v>15130</v>
      </c>
      <c r="J3620" s="17" t="s">
        <v>315</v>
      </c>
    </row>
    <row r="3621" spans="1:10">
      <c r="A3621" s="17" t="s">
        <v>15240</v>
      </c>
      <c r="B3621" s="18" t="s">
        <v>314</v>
      </c>
      <c r="C3621" s="17" t="s">
        <v>220</v>
      </c>
      <c r="D3621" s="17" t="s">
        <v>221</v>
      </c>
      <c r="E3621" s="19">
        <v>45561.75</v>
      </c>
      <c r="F3621" s="19">
        <v>45562.585416659997</v>
      </c>
      <c r="G3621" s="9">
        <v>1203</v>
      </c>
      <c r="H3621" s="9">
        <v>23</v>
      </c>
      <c r="I3621" s="9">
        <v>15120</v>
      </c>
      <c r="J3621" s="17" t="s">
        <v>315</v>
      </c>
    </row>
    <row r="3622" spans="1:10">
      <c r="A3622" s="17" t="s">
        <v>15241</v>
      </c>
      <c r="B3622" s="18" t="s">
        <v>318</v>
      </c>
      <c r="C3622" s="17" t="s">
        <v>252</v>
      </c>
      <c r="D3622" s="17" t="s">
        <v>253</v>
      </c>
      <c r="E3622" s="19">
        <v>44077.734027769999</v>
      </c>
      <c r="F3622" s="19">
        <v>44077.909027770002</v>
      </c>
      <c r="G3622" s="9">
        <v>252</v>
      </c>
      <c r="H3622" s="9">
        <v>60</v>
      </c>
      <c r="I3622" s="9">
        <v>15120</v>
      </c>
      <c r="J3622" s="17" t="s">
        <v>315</v>
      </c>
    </row>
    <row r="3623" spans="1:10">
      <c r="A3623" s="17" t="s">
        <v>9375</v>
      </c>
      <c r="B3623" s="18" t="s">
        <v>318</v>
      </c>
      <c r="C3623" s="17" t="s">
        <v>44</v>
      </c>
      <c r="D3623" s="17" t="s">
        <v>46</v>
      </c>
      <c r="E3623" s="19">
        <v>44029.969444440001</v>
      </c>
      <c r="F3623" s="19">
        <v>44030.552083330003</v>
      </c>
      <c r="G3623" s="9">
        <v>839</v>
      </c>
      <c r="H3623" s="9">
        <v>18</v>
      </c>
      <c r="I3623" s="9">
        <v>15102</v>
      </c>
      <c r="J3623" s="17" t="s">
        <v>315</v>
      </c>
    </row>
    <row r="3624" spans="1:10">
      <c r="A3624" s="17" t="s">
        <v>15242</v>
      </c>
      <c r="B3624" s="18" t="s">
        <v>351</v>
      </c>
      <c r="C3624" s="17" t="s">
        <v>164</v>
      </c>
      <c r="D3624" s="17" t="s">
        <v>166</v>
      </c>
      <c r="E3624" s="19">
        <v>41787.65833333</v>
      </c>
      <c r="F3624" s="19">
        <v>41787.8125</v>
      </c>
      <c r="G3624" s="9">
        <v>222</v>
      </c>
      <c r="H3624" s="9">
        <v>68</v>
      </c>
      <c r="I3624" s="9">
        <v>15096</v>
      </c>
      <c r="J3624" s="17" t="s">
        <v>315</v>
      </c>
    </row>
    <row r="3625" spans="1:10">
      <c r="A3625" s="17" t="s">
        <v>15243</v>
      </c>
      <c r="B3625" s="18" t="s">
        <v>318</v>
      </c>
      <c r="C3625" s="17" t="s">
        <v>233</v>
      </c>
      <c r="D3625" s="17" t="s">
        <v>235</v>
      </c>
      <c r="E3625" s="19">
        <v>42194.945833329999</v>
      </c>
      <c r="F3625" s="19">
        <v>42195.497222220001</v>
      </c>
      <c r="G3625" s="9">
        <v>794</v>
      </c>
      <c r="H3625" s="9">
        <v>19</v>
      </c>
      <c r="I3625" s="9">
        <v>15086</v>
      </c>
      <c r="J3625" s="17" t="s">
        <v>315</v>
      </c>
    </row>
    <row r="3626" spans="1:10">
      <c r="A3626" s="17" t="s">
        <v>15244</v>
      </c>
      <c r="B3626" s="18" t="s">
        <v>351</v>
      </c>
      <c r="C3626" s="17" t="s">
        <v>64</v>
      </c>
      <c r="D3626" s="17" t="s">
        <v>64</v>
      </c>
      <c r="E3626" s="19">
        <v>42102.550694439997</v>
      </c>
      <c r="F3626" s="19">
        <v>42102.787499999999</v>
      </c>
      <c r="G3626" s="9">
        <v>341</v>
      </c>
      <c r="H3626" s="9">
        <v>153</v>
      </c>
      <c r="I3626" s="9">
        <v>15085</v>
      </c>
      <c r="J3626" s="17" t="s">
        <v>315</v>
      </c>
    </row>
    <row r="3627" spans="1:10">
      <c r="A3627" s="17" t="s">
        <v>15245</v>
      </c>
      <c r="B3627" s="18" t="s">
        <v>351</v>
      </c>
      <c r="C3627" s="17" t="s">
        <v>99</v>
      </c>
      <c r="D3627" s="17" t="s">
        <v>102</v>
      </c>
      <c r="E3627" s="19">
        <v>41528.698611109998</v>
      </c>
      <c r="F3627" s="19">
        <v>41528.947916659999</v>
      </c>
      <c r="G3627" s="9">
        <v>359</v>
      </c>
      <c r="H3627" s="9">
        <v>42</v>
      </c>
      <c r="I3627" s="9">
        <v>15078</v>
      </c>
      <c r="J3627" s="17" t="s">
        <v>315</v>
      </c>
    </row>
    <row r="3628" spans="1:10">
      <c r="A3628" s="17" t="s">
        <v>15246</v>
      </c>
      <c r="B3628" s="18" t="s">
        <v>318</v>
      </c>
      <c r="C3628" s="17" t="s">
        <v>202</v>
      </c>
      <c r="D3628" s="17" t="s">
        <v>203</v>
      </c>
      <c r="E3628" s="19">
        <v>43393.927083330003</v>
      </c>
      <c r="F3628" s="19">
        <v>43394.508333329999</v>
      </c>
      <c r="G3628" s="9">
        <v>837</v>
      </c>
      <c r="H3628" s="9">
        <v>18</v>
      </c>
      <c r="I3628" s="9">
        <v>15066</v>
      </c>
      <c r="J3628" s="17" t="s">
        <v>315</v>
      </c>
    </row>
    <row r="3629" spans="1:10">
      <c r="A3629" s="17" t="s">
        <v>15247</v>
      </c>
      <c r="B3629" s="18" t="s">
        <v>314</v>
      </c>
      <c r="C3629" s="17" t="s">
        <v>298</v>
      </c>
      <c r="D3629" s="17" t="s">
        <v>300</v>
      </c>
      <c r="E3629" s="19">
        <v>42340.247916660002</v>
      </c>
      <c r="F3629" s="19">
        <v>42340.468055550002</v>
      </c>
      <c r="G3629" s="9">
        <v>317</v>
      </c>
      <c r="H3629" s="9">
        <v>106</v>
      </c>
      <c r="I3629" s="9">
        <v>15062</v>
      </c>
      <c r="J3629" s="17" t="s">
        <v>315</v>
      </c>
    </row>
    <row r="3630" spans="1:10">
      <c r="A3630" s="17" t="s">
        <v>15248</v>
      </c>
      <c r="B3630" s="18" t="s">
        <v>318</v>
      </c>
      <c r="C3630" s="17" t="s">
        <v>143</v>
      </c>
      <c r="D3630" s="17" t="s">
        <v>144</v>
      </c>
      <c r="E3630" s="19">
        <v>44387.804166659997</v>
      </c>
      <c r="F3630" s="19">
        <v>44388.608333329998</v>
      </c>
      <c r="G3630" s="9">
        <v>1158</v>
      </c>
      <c r="H3630" s="9">
        <v>13</v>
      </c>
      <c r="I3630" s="9">
        <v>15054</v>
      </c>
      <c r="J3630" s="17" t="s">
        <v>315</v>
      </c>
    </row>
    <row r="3631" spans="1:10">
      <c r="A3631" s="17" t="s">
        <v>15249</v>
      </c>
      <c r="B3631" s="18" t="s">
        <v>318</v>
      </c>
      <c r="C3631" s="17" t="s">
        <v>152</v>
      </c>
      <c r="D3631" s="17" t="s">
        <v>152</v>
      </c>
      <c r="E3631" s="19">
        <v>43918.169444439998</v>
      </c>
      <c r="F3631" s="19">
        <v>43918.468055550002</v>
      </c>
      <c r="G3631" s="9">
        <v>430</v>
      </c>
      <c r="H3631" s="9">
        <v>35</v>
      </c>
      <c r="I3631" s="9">
        <v>15050</v>
      </c>
      <c r="J3631" s="17" t="s">
        <v>315</v>
      </c>
    </row>
    <row r="3632" spans="1:10">
      <c r="A3632" s="17" t="s">
        <v>15250</v>
      </c>
      <c r="B3632" s="18" t="s">
        <v>314</v>
      </c>
      <c r="C3632" s="17" t="s">
        <v>89</v>
      </c>
      <c r="D3632" s="17" t="s">
        <v>92</v>
      </c>
      <c r="E3632" s="19">
        <v>45505.879166660001</v>
      </c>
      <c r="F3632" s="19">
        <v>45506.75</v>
      </c>
      <c r="G3632" s="9">
        <v>1254</v>
      </c>
      <c r="H3632" s="9">
        <v>12</v>
      </c>
      <c r="I3632" s="9">
        <v>15048</v>
      </c>
      <c r="J3632" s="17" t="s">
        <v>315</v>
      </c>
    </row>
    <row r="3633" spans="1:10">
      <c r="A3633" s="17" t="s">
        <v>1344</v>
      </c>
      <c r="B3633" s="18" t="s">
        <v>351</v>
      </c>
      <c r="C3633" s="17" t="s">
        <v>104</v>
      </c>
      <c r="D3633" s="17" t="s">
        <v>105</v>
      </c>
      <c r="E3633" s="19">
        <v>43769.527083330002</v>
      </c>
      <c r="F3633" s="19">
        <v>43770.037499999999</v>
      </c>
      <c r="G3633" s="9">
        <v>735</v>
      </c>
      <c r="H3633" s="9">
        <v>23</v>
      </c>
      <c r="I3633" s="9">
        <v>15045</v>
      </c>
      <c r="J3633" s="17" t="s">
        <v>315</v>
      </c>
    </row>
    <row r="3634" spans="1:10">
      <c r="A3634" s="17" t="s">
        <v>15251</v>
      </c>
      <c r="B3634" s="18" t="s">
        <v>318</v>
      </c>
      <c r="C3634" s="17" t="s">
        <v>96</v>
      </c>
      <c r="D3634" s="17" t="s">
        <v>98</v>
      </c>
      <c r="E3634" s="19">
        <v>39975.369444440003</v>
      </c>
      <c r="F3634" s="19">
        <v>39975.611805549997</v>
      </c>
      <c r="G3634" s="9">
        <v>349</v>
      </c>
      <c r="H3634" s="9">
        <v>64</v>
      </c>
      <c r="I3634" s="9">
        <v>15043</v>
      </c>
      <c r="J3634" s="17" t="s">
        <v>315</v>
      </c>
    </row>
    <row r="3635" spans="1:10">
      <c r="A3635" s="17" t="s">
        <v>15252</v>
      </c>
      <c r="B3635" s="18" t="s">
        <v>351</v>
      </c>
      <c r="C3635" s="17" t="s">
        <v>110</v>
      </c>
      <c r="D3635" s="17" t="s">
        <v>112</v>
      </c>
      <c r="E3635" s="19">
        <v>44765.636805549999</v>
      </c>
      <c r="F3635" s="19">
        <v>44765.712500000001</v>
      </c>
      <c r="G3635" s="9">
        <v>109</v>
      </c>
      <c r="H3635" s="9">
        <v>138</v>
      </c>
      <c r="I3635" s="9">
        <v>15042</v>
      </c>
      <c r="J3635" s="17" t="s">
        <v>315</v>
      </c>
    </row>
    <row r="3636" spans="1:10">
      <c r="A3636" s="17" t="s">
        <v>15253</v>
      </c>
      <c r="B3636" s="18" t="s">
        <v>351</v>
      </c>
      <c r="C3636" s="17" t="s">
        <v>173</v>
      </c>
      <c r="D3636" s="17" t="s">
        <v>202</v>
      </c>
      <c r="E3636" s="19">
        <v>42462.748611110001</v>
      </c>
      <c r="F3636" s="19">
        <v>42463.552083330003</v>
      </c>
      <c r="G3636" s="9">
        <v>1157</v>
      </c>
      <c r="H3636" s="9">
        <v>13</v>
      </c>
      <c r="I3636" s="9">
        <v>15041</v>
      </c>
      <c r="J3636" s="17" t="s">
        <v>315</v>
      </c>
    </row>
    <row r="3637" spans="1:10">
      <c r="A3637" s="17" t="s">
        <v>15254</v>
      </c>
      <c r="B3637" s="18" t="s">
        <v>318</v>
      </c>
      <c r="C3637" s="17" t="s">
        <v>113</v>
      </c>
      <c r="D3637" s="17" t="s">
        <v>115</v>
      </c>
      <c r="E3637" s="19">
        <v>44562.415972219998</v>
      </c>
      <c r="F3637" s="19">
        <v>44563.72083333</v>
      </c>
      <c r="G3637" s="9">
        <v>1879</v>
      </c>
      <c r="H3637" s="9">
        <v>8</v>
      </c>
      <c r="I3637" s="9">
        <v>15032</v>
      </c>
      <c r="J3637" s="17" t="s">
        <v>315</v>
      </c>
    </row>
    <row r="3638" spans="1:10">
      <c r="A3638" s="17" t="s">
        <v>12860</v>
      </c>
      <c r="B3638" s="18" t="s">
        <v>318</v>
      </c>
      <c r="C3638" s="17" t="s">
        <v>113</v>
      </c>
      <c r="D3638" s="17" t="s">
        <v>115</v>
      </c>
      <c r="E3638" s="19">
        <v>40762.903472220001</v>
      </c>
      <c r="F3638" s="19">
        <v>40763.554166659997</v>
      </c>
      <c r="G3638" s="9">
        <v>937</v>
      </c>
      <c r="H3638" s="9">
        <v>18</v>
      </c>
      <c r="I3638" s="9">
        <v>15030</v>
      </c>
      <c r="J3638" s="17" t="s">
        <v>315</v>
      </c>
    </row>
    <row r="3639" spans="1:10">
      <c r="A3639" s="17" t="s">
        <v>15255</v>
      </c>
      <c r="B3639" s="18" t="s">
        <v>351</v>
      </c>
      <c r="C3639" s="17" t="s">
        <v>74</v>
      </c>
      <c r="D3639" s="17" t="s">
        <v>75</v>
      </c>
      <c r="E3639" s="19">
        <v>43355.731249999997</v>
      </c>
      <c r="F3639" s="19">
        <v>43355.929861110002</v>
      </c>
      <c r="G3639" s="9">
        <v>286</v>
      </c>
      <c r="H3639" s="9">
        <v>68</v>
      </c>
      <c r="I3639" s="9">
        <v>15024</v>
      </c>
      <c r="J3639" s="17" t="s">
        <v>315</v>
      </c>
    </row>
    <row r="3640" spans="1:10">
      <c r="A3640" s="17" t="s">
        <v>15256</v>
      </c>
      <c r="B3640" s="18" t="s">
        <v>351</v>
      </c>
      <c r="C3640" s="17" t="s">
        <v>175</v>
      </c>
      <c r="D3640" s="17" t="s">
        <v>178</v>
      </c>
      <c r="E3640" s="19">
        <v>41388.142361110004</v>
      </c>
      <c r="F3640" s="19">
        <v>41388.424305549997</v>
      </c>
      <c r="G3640" s="9">
        <v>406</v>
      </c>
      <c r="H3640" s="9">
        <v>37</v>
      </c>
      <c r="I3640" s="9">
        <v>15022</v>
      </c>
      <c r="J3640" s="17" t="s">
        <v>315</v>
      </c>
    </row>
    <row r="3641" spans="1:10">
      <c r="A3641" s="17" t="s">
        <v>15257</v>
      </c>
      <c r="B3641" s="18" t="s">
        <v>351</v>
      </c>
      <c r="C3641" s="17" t="s">
        <v>99</v>
      </c>
      <c r="D3641" s="17" t="s">
        <v>100</v>
      </c>
      <c r="E3641" s="19">
        <v>39666.222916660001</v>
      </c>
      <c r="F3641" s="19">
        <v>39666.504861109999</v>
      </c>
      <c r="G3641" s="9">
        <v>406</v>
      </c>
      <c r="H3641" s="9">
        <v>37</v>
      </c>
      <c r="I3641" s="9">
        <v>15022</v>
      </c>
      <c r="J3641" s="17" t="s">
        <v>315</v>
      </c>
    </row>
    <row r="3642" spans="1:10">
      <c r="A3642" s="17" t="s">
        <v>15258</v>
      </c>
      <c r="B3642" s="18" t="s">
        <v>351</v>
      </c>
      <c r="C3642" s="17" t="s">
        <v>74</v>
      </c>
      <c r="D3642" s="17" t="s">
        <v>75</v>
      </c>
      <c r="E3642" s="19">
        <v>45565.66527777</v>
      </c>
      <c r="F3642" s="19">
        <v>45566.705555549997</v>
      </c>
      <c r="G3642" s="9">
        <v>1498</v>
      </c>
      <c r="H3642" s="9">
        <v>10</v>
      </c>
      <c r="I3642" s="9">
        <v>14980</v>
      </c>
      <c r="J3642" s="17" t="s">
        <v>315</v>
      </c>
    </row>
    <row r="3643" spans="1:10">
      <c r="A3643" s="17" t="s">
        <v>15259</v>
      </c>
      <c r="B3643" s="18" t="s">
        <v>318</v>
      </c>
      <c r="C3643" s="17" t="s">
        <v>186</v>
      </c>
      <c r="D3643" s="17" t="s">
        <v>187</v>
      </c>
      <c r="E3643" s="19">
        <v>43262.750694440001</v>
      </c>
      <c r="F3643" s="19">
        <v>43263.109027769999</v>
      </c>
      <c r="G3643" s="9">
        <v>516</v>
      </c>
      <c r="H3643" s="9">
        <v>29</v>
      </c>
      <c r="I3643" s="9">
        <v>14964</v>
      </c>
      <c r="J3643" s="17" t="s">
        <v>315</v>
      </c>
    </row>
    <row r="3644" spans="1:10">
      <c r="A3644" s="17" t="s">
        <v>15260</v>
      </c>
      <c r="B3644" s="18" t="s">
        <v>318</v>
      </c>
      <c r="C3644" s="17" t="s">
        <v>126</v>
      </c>
      <c r="D3644" s="17" t="s">
        <v>127</v>
      </c>
      <c r="E3644" s="19">
        <v>43799.651388879996</v>
      </c>
      <c r="F3644" s="19">
        <v>43799.836805550003</v>
      </c>
      <c r="G3644" s="9">
        <v>267</v>
      </c>
      <c r="H3644" s="9">
        <v>56</v>
      </c>
      <c r="I3644" s="9">
        <v>14952</v>
      </c>
      <c r="J3644" s="17" t="s">
        <v>315</v>
      </c>
    </row>
    <row r="3645" spans="1:10">
      <c r="A3645" s="17" t="s">
        <v>15261</v>
      </c>
      <c r="B3645" s="18" t="s">
        <v>318</v>
      </c>
      <c r="C3645" s="17" t="s">
        <v>68</v>
      </c>
      <c r="D3645" s="17" t="s">
        <v>70</v>
      </c>
      <c r="E3645" s="19">
        <v>39962.091666660002</v>
      </c>
      <c r="F3645" s="19">
        <v>39962.416666659999</v>
      </c>
      <c r="G3645" s="9">
        <v>468</v>
      </c>
      <c r="H3645" s="9">
        <v>44</v>
      </c>
      <c r="I3645" s="9">
        <v>14952</v>
      </c>
      <c r="J3645" s="17" t="s">
        <v>315</v>
      </c>
    </row>
    <row r="3646" spans="1:10">
      <c r="A3646" s="17" t="s">
        <v>15262</v>
      </c>
      <c r="B3646" s="18" t="s">
        <v>318</v>
      </c>
      <c r="C3646" s="17" t="s">
        <v>152</v>
      </c>
      <c r="D3646" s="17" t="s">
        <v>152</v>
      </c>
      <c r="E3646" s="19">
        <v>45303.590277770003</v>
      </c>
      <c r="F3646" s="19">
        <v>45304.388888879999</v>
      </c>
      <c r="G3646" s="9">
        <v>1150</v>
      </c>
      <c r="H3646" s="9">
        <v>13</v>
      </c>
      <c r="I3646" s="9">
        <v>14950</v>
      </c>
      <c r="J3646" s="17" t="s">
        <v>315</v>
      </c>
    </row>
    <row r="3647" spans="1:10">
      <c r="A3647" s="17" t="s">
        <v>15263</v>
      </c>
      <c r="B3647" s="18" t="s">
        <v>314</v>
      </c>
      <c r="C3647" s="17" t="s">
        <v>195</v>
      </c>
      <c r="D3647" s="17" t="s">
        <v>196</v>
      </c>
      <c r="E3647" s="19">
        <v>40590.713888879996</v>
      </c>
      <c r="F3647" s="19">
        <v>40590.739583330003</v>
      </c>
      <c r="G3647" s="9">
        <v>37</v>
      </c>
      <c r="H3647" s="9">
        <v>404</v>
      </c>
      <c r="I3647" s="9">
        <v>14948</v>
      </c>
      <c r="J3647" s="17" t="s">
        <v>315</v>
      </c>
    </row>
    <row r="3648" spans="1:10">
      <c r="A3648" s="17" t="s">
        <v>15264</v>
      </c>
      <c r="B3648" s="18" t="s">
        <v>351</v>
      </c>
      <c r="C3648" s="17" t="s">
        <v>243</v>
      </c>
      <c r="D3648" s="17" t="s">
        <v>246</v>
      </c>
      <c r="E3648" s="19">
        <v>43569.711805550003</v>
      </c>
      <c r="F3648" s="19">
        <v>43569.88194444</v>
      </c>
      <c r="G3648" s="9">
        <v>245</v>
      </c>
      <c r="H3648" s="9">
        <v>61</v>
      </c>
      <c r="I3648" s="9">
        <v>14945</v>
      </c>
      <c r="J3648" s="17" t="s">
        <v>315</v>
      </c>
    </row>
    <row r="3649" spans="1:10">
      <c r="A3649" s="17" t="s">
        <v>15265</v>
      </c>
      <c r="B3649" s="18" t="s">
        <v>351</v>
      </c>
      <c r="C3649" s="17" t="s">
        <v>175</v>
      </c>
      <c r="D3649" s="17" t="s">
        <v>178</v>
      </c>
      <c r="E3649" s="19">
        <v>42115.537499999999</v>
      </c>
      <c r="F3649" s="19">
        <v>42115.707638879998</v>
      </c>
      <c r="G3649" s="9">
        <v>245</v>
      </c>
      <c r="H3649" s="9">
        <v>61</v>
      </c>
      <c r="I3649" s="9">
        <v>14945</v>
      </c>
      <c r="J3649" s="17" t="s">
        <v>315</v>
      </c>
    </row>
    <row r="3650" spans="1:10">
      <c r="A3650" s="17" t="s">
        <v>15266</v>
      </c>
      <c r="B3650" s="18" t="s">
        <v>351</v>
      </c>
      <c r="C3650" s="17" t="s">
        <v>74</v>
      </c>
      <c r="D3650" s="17" t="s">
        <v>75</v>
      </c>
      <c r="E3650" s="19">
        <v>41806.677083330003</v>
      </c>
      <c r="F3650" s="19">
        <v>41807.195833329999</v>
      </c>
      <c r="G3650" s="9">
        <v>747</v>
      </c>
      <c r="H3650" s="9">
        <v>20</v>
      </c>
      <c r="I3650" s="9">
        <v>14940</v>
      </c>
      <c r="J3650" s="17" t="s">
        <v>315</v>
      </c>
    </row>
    <row r="3651" spans="1:10">
      <c r="A3651" s="17" t="s">
        <v>15267</v>
      </c>
      <c r="B3651" s="18" t="s">
        <v>318</v>
      </c>
      <c r="C3651" s="17" t="s">
        <v>202</v>
      </c>
      <c r="D3651" s="17" t="s">
        <v>204</v>
      </c>
      <c r="E3651" s="19">
        <v>41919.942361109999</v>
      </c>
      <c r="F3651" s="19">
        <v>41920.215277770003</v>
      </c>
      <c r="G3651" s="9">
        <v>393</v>
      </c>
      <c r="H3651" s="9">
        <v>38</v>
      </c>
      <c r="I3651" s="9">
        <v>14934</v>
      </c>
      <c r="J3651" s="17" t="s">
        <v>315</v>
      </c>
    </row>
    <row r="3652" spans="1:10">
      <c r="A3652" s="17" t="s">
        <v>15268</v>
      </c>
      <c r="B3652" s="18" t="s">
        <v>318</v>
      </c>
      <c r="C3652" s="17" t="s">
        <v>126</v>
      </c>
      <c r="D3652" s="17" t="s">
        <v>127</v>
      </c>
      <c r="E3652" s="19">
        <v>39627.85069444</v>
      </c>
      <c r="F3652" s="19">
        <v>39628.541666659999</v>
      </c>
      <c r="G3652" s="9">
        <v>995</v>
      </c>
      <c r="H3652" s="9">
        <v>15</v>
      </c>
      <c r="I3652" s="9">
        <v>14925</v>
      </c>
      <c r="J3652" s="17" t="s">
        <v>315</v>
      </c>
    </row>
    <row r="3653" spans="1:10">
      <c r="A3653" s="17" t="s">
        <v>15269</v>
      </c>
      <c r="B3653" s="18" t="s">
        <v>351</v>
      </c>
      <c r="C3653" s="17" t="s">
        <v>156</v>
      </c>
      <c r="D3653" s="17" t="s">
        <v>156</v>
      </c>
      <c r="E3653" s="19">
        <v>44720.885416659999</v>
      </c>
      <c r="F3653" s="19">
        <v>44721.13194444</v>
      </c>
      <c r="G3653" s="9">
        <v>355</v>
      </c>
      <c r="H3653" s="9">
        <v>42</v>
      </c>
      <c r="I3653" s="9">
        <v>14910</v>
      </c>
      <c r="J3653" s="17" t="s">
        <v>315</v>
      </c>
    </row>
    <row r="3654" spans="1:10">
      <c r="A3654" s="17" t="s">
        <v>15270</v>
      </c>
      <c r="B3654" s="18" t="s">
        <v>318</v>
      </c>
      <c r="C3654" s="17" t="s">
        <v>264</v>
      </c>
      <c r="D3654" s="17" t="s">
        <v>82</v>
      </c>
      <c r="E3654" s="19">
        <v>41895.969444440001</v>
      </c>
      <c r="F3654" s="19">
        <v>41896.578472219997</v>
      </c>
      <c r="G3654" s="9">
        <v>877</v>
      </c>
      <c r="H3654" s="9">
        <v>17</v>
      </c>
      <c r="I3654" s="9">
        <v>14909</v>
      </c>
      <c r="J3654" s="17" t="s">
        <v>315</v>
      </c>
    </row>
    <row r="3655" spans="1:10">
      <c r="A3655" s="17" t="s">
        <v>15271</v>
      </c>
      <c r="B3655" s="18" t="s">
        <v>314</v>
      </c>
      <c r="C3655" s="17" t="s">
        <v>146</v>
      </c>
      <c r="D3655" s="17" t="s">
        <v>147</v>
      </c>
      <c r="E3655" s="19">
        <v>41211.616666659997</v>
      </c>
      <c r="F3655" s="19">
        <v>41211.836805550003</v>
      </c>
      <c r="G3655" s="9">
        <v>317</v>
      </c>
      <c r="H3655" s="9">
        <v>47</v>
      </c>
      <c r="I3655" s="9">
        <v>14899</v>
      </c>
      <c r="J3655" s="17" t="s">
        <v>315</v>
      </c>
    </row>
    <row r="3656" spans="1:10">
      <c r="A3656" s="17" t="s">
        <v>15272</v>
      </c>
      <c r="B3656" s="18" t="s">
        <v>314</v>
      </c>
      <c r="C3656" s="17" t="s">
        <v>94</v>
      </c>
      <c r="D3656" s="17" t="s">
        <v>94</v>
      </c>
      <c r="E3656" s="19">
        <v>45338.581250000003</v>
      </c>
      <c r="F3656" s="19">
        <v>45338.81805555</v>
      </c>
      <c r="G3656" s="9">
        <v>341</v>
      </c>
      <c r="H3656" s="9">
        <v>127</v>
      </c>
      <c r="I3656" s="9">
        <v>14886</v>
      </c>
      <c r="J3656" s="17" t="s">
        <v>315</v>
      </c>
    </row>
    <row r="3657" spans="1:10">
      <c r="A3657" s="17" t="s">
        <v>15273</v>
      </c>
      <c r="B3657" s="18" t="s">
        <v>351</v>
      </c>
      <c r="C3657" s="17" t="s">
        <v>104</v>
      </c>
      <c r="D3657" s="17" t="s">
        <v>105</v>
      </c>
      <c r="E3657" s="19">
        <v>42943.637499999997</v>
      </c>
      <c r="F3657" s="19">
        <v>42943.721527770002</v>
      </c>
      <c r="G3657" s="9">
        <v>121</v>
      </c>
      <c r="H3657" s="9">
        <v>123</v>
      </c>
      <c r="I3657" s="9">
        <v>14883</v>
      </c>
      <c r="J3657" s="17" t="s">
        <v>315</v>
      </c>
    </row>
    <row r="3658" spans="1:10">
      <c r="A3658" s="17" t="s">
        <v>15274</v>
      </c>
      <c r="B3658" s="18" t="s">
        <v>318</v>
      </c>
      <c r="C3658" s="17" t="s">
        <v>152</v>
      </c>
      <c r="D3658" s="17" t="s">
        <v>152</v>
      </c>
      <c r="E3658" s="19">
        <v>39977.188888880002</v>
      </c>
      <c r="F3658" s="19">
        <v>39977.621527770003</v>
      </c>
      <c r="G3658" s="9">
        <v>623</v>
      </c>
      <c r="H3658" s="9">
        <v>27</v>
      </c>
      <c r="I3658" s="9">
        <v>14881</v>
      </c>
      <c r="J3658" s="17" t="s">
        <v>315</v>
      </c>
    </row>
    <row r="3659" spans="1:10">
      <c r="A3659" s="17" t="s">
        <v>15275</v>
      </c>
      <c r="B3659" s="18" t="s">
        <v>351</v>
      </c>
      <c r="C3659" s="17" t="s">
        <v>175</v>
      </c>
      <c r="D3659" s="17" t="s">
        <v>176</v>
      </c>
      <c r="E3659" s="19">
        <v>41114.690277770002</v>
      </c>
      <c r="F3659" s="19">
        <v>41115.15972222</v>
      </c>
      <c r="G3659" s="9">
        <v>676</v>
      </c>
      <c r="H3659" s="9">
        <v>22</v>
      </c>
      <c r="I3659" s="9">
        <v>14872</v>
      </c>
      <c r="J3659" s="17" t="s">
        <v>315</v>
      </c>
    </row>
    <row r="3660" spans="1:10">
      <c r="A3660" s="17" t="s">
        <v>15276</v>
      </c>
      <c r="B3660" s="18" t="s">
        <v>318</v>
      </c>
      <c r="C3660" s="17" t="s">
        <v>152</v>
      </c>
      <c r="D3660" s="17" t="s">
        <v>153</v>
      </c>
      <c r="E3660" s="19">
        <v>44511.502777770002</v>
      </c>
      <c r="F3660" s="19">
        <v>44511.748611110001</v>
      </c>
      <c r="G3660" s="9">
        <v>354</v>
      </c>
      <c r="H3660" s="9">
        <v>42</v>
      </c>
      <c r="I3660" s="9">
        <v>14868</v>
      </c>
      <c r="J3660" s="17" t="s">
        <v>315</v>
      </c>
    </row>
    <row r="3661" spans="1:10">
      <c r="A3661" s="17" t="s">
        <v>15277</v>
      </c>
      <c r="B3661" s="18" t="s">
        <v>314</v>
      </c>
      <c r="C3661" s="17" t="s">
        <v>298</v>
      </c>
      <c r="D3661" s="17" t="s">
        <v>189</v>
      </c>
      <c r="E3661" s="19">
        <v>42190.810416660002</v>
      </c>
      <c r="F3661" s="19">
        <v>42191.708333330003</v>
      </c>
      <c r="G3661" s="9">
        <v>1293</v>
      </c>
      <c r="H3661" s="9">
        <v>70</v>
      </c>
      <c r="I3661" s="9">
        <v>14867</v>
      </c>
      <c r="J3661" s="17" t="s">
        <v>315</v>
      </c>
    </row>
    <row r="3662" spans="1:10">
      <c r="A3662" s="17" t="s">
        <v>2482</v>
      </c>
      <c r="B3662" s="18" t="s">
        <v>318</v>
      </c>
      <c r="C3662" s="17" t="s">
        <v>93</v>
      </c>
      <c r="D3662" s="17" t="s">
        <v>95</v>
      </c>
      <c r="E3662" s="19">
        <v>45319.375</v>
      </c>
      <c r="F3662" s="19">
        <v>45319.59722222</v>
      </c>
      <c r="G3662" s="9">
        <v>320</v>
      </c>
      <c r="H3662" s="9">
        <v>50</v>
      </c>
      <c r="I3662" s="9">
        <v>14860</v>
      </c>
      <c r="J3662" s="17" t="s">
        <v>315</v>
      </c>
    </row>
    <row r="3663" spans="1:10">
      <c r="A3663" s="17" t="s">
        <v>15278</v>
      </c>
      <c r="B3663" s="18" t="s">
        <v>318</v>
      </c>
      <c r="C3663" s="17" t="s">
        <v>113</v>
      </c>
      <c r="D3663" s="17" t="s">
        <v>115</v>
      </c>
      <c r="E3663" s="19">
        <v>45102.791666659999</v>
      </c>
      <c r="F3663" s="19">
        <v>45103.074999999997</v>
      </c>
      <c r="G3663" s="9">
        <v>408</v>
      </c>
      <c r="H3663" s="9">
        <v>42</v>
      </c>
      <c r="I3663" s="9">
        <v>14841</v>
      </c>
      <c r="J3663" s="17" t="s">
        <v>315</v>
      </c>
    </row>
    <row r="3664" spans="1:10">
      <c r="A3664" s="17" t="s">
        <v>15279</v>
      </c>
      <c r="B3664" s="18" t="s">
        <v>351</v>
      </c>
      <c r="C3664" s="17" t="s">
        <v>99</v>
      </c>
      <c r="D3664" s="17" t="s">
        <v>102</v>
      </c>
      <c r="E3664" s="19">
        <v>43769.541666659999</v>
      </c>
      <c r="F3664" s="19">
        <v>43769.72569444</v>
      </c>
      <c r="G3664" s="9">
        <v>265</v>
      </c>
      <c r="H3664" s="9">
        <v>56</v>
      </c>
      <c r="I3664" s="9">
        <v>14840</v>
      </c>
      <c r="J3664" s="17" t="s">
        <v>315</v>
      </c>
    </row>
    <row r="3665" spans="1:10">
      <c r="A3665" s="17" t="s">
        <v>15280</v>
      </c>
      <c r="B3665" s="18" t="s">
        <v>318</v>
      </c>
      <c r="C3665" s="17" t="s">
        <v>210</v>
      </c>
      <c r="D3665" s="17" t="s">
        <v>138</v>
      </c>
      <c r="E3665" s="19">
        <v>45110.811111110001</v>
      </c>
      <c r="F3665" s="19">
        <v>45111.044444439998</v>
      </c>
      <c r="G3665" s="9">
        <v>336</v>
      </c>
      <c r="H3665" s="9">
        <v>61</v>
      </c>
      <c r="I3665" s="9">
        <v>14832</v>
      </c>
      <c r="J3665" s="17" t="s">
        <v>315</v>
      </c>
    </row>
    <row r="3666" spans="1:10">
      <c r="A3666" s="17" t="s">
        <v>10110</v>
      </c>
      <c r="B3666" s="18" t="s">
        <v>351</v>
      </c>
      <c r="C3666" s="17" t="s">
        <v>74</v>
      </c>
      <c r="D3666" s="17" t="s">
        <v>75</v>
      </c>
      <c r="E3666" s="19">
        <v>42428.53819444</v>
      </c>
      <c r="F3666" s="19">
        <v>42428.68958333</v>
      </c>
      <c r="G3666" s="9">
        <v>218</v>
      </c>
      <c r="H3666" s="9">
        <v>68</v>
      </c>
      <c r="I3666" s="9">
        <v>14824</v>
      </c>
      <c r="J3666" s="17" t="s">
        <v>315</v>
      </c>
    </row>
    <row r="3667" spans="1:10">
      <c r="A3667" s="17" t="s">
        <v>15281</v>
      </c>
      <c r="B3667" s="18" t="s">
        <v>318</v>
      </c>
      <c r="C3667" s="17" t="s">
        <v>252</v>
      </c>
      <c r="D3667" s="17" t="s">
        <v>253</v>
      </c>
      <c r="E3667" s="19">
        <v>39984.56944444</v>
      </c>
      <c r="F3667" s="19">
        <v>39984.625694440001</v>
      </c>
      <c r="G3667" s="9">
        <v>81</v>
      </c>
      <c r="H3667" s="9">
        <v>183</v>
      </c>
      <c r="I3667" s="9">
        <v>14823</v>
      </c>
      <c r="J3667" s="17" t="s">
        <v>315</v>
      </c>
    </row>
    <row r="3668" spans="1:10">
      <c r="A3668" s="17" t="s">
        <v>15282</v>
      </c>
      <c r="B3668" s="18" t="s">
        <v>318</v>
      </c>
      <c r="C3668" s="17" t="s">
        <v>210</v>
      </c>
      <c r="D3668" s="17" t="s">
        <v>138</v>
      </c>
      <c r="E3668" s="19">
        <v>44514.827083329998</v>
      </c>
      <c r="F3668" s="19">
        <v>44514.995833330002</v>
      </c>
      <c r="G3668" s="9">
        <v>243</v>
      </c>
      <c r="H3668" s="9">
        <v>61</v>
      </c>
      <c r="I3668" s="9">
        <v>14823</v>
      </c>
      <c r="J3668" s="17" t="s">
        <v>315</v>
      </c>
    </row>
    <row r="3669" spans="1:10">
      <c r="A3669" s="17" t="s">
        <v>15283</v>
      </c>
      <c r="B3669" s="18" t="s">
        <v>351</v>
      </c>
      <c r="C3669" s="17" t="s">
        <v>110</v>
      </c>
      <c r="D3669" s="17" t="s">
        <v>111</v>
      </c>
      <c r="E3669" s="19">
        <v>44541.184027770003</v>
      </c>
      <c r="F3669" s="19">
        <v>44541.5</v>
      </c>
      <c r="G3669" s="9">
        <v>455</v>
      </c>
      <c r="H3669" s="9">
        <v>34</v>
      </c>
      <c r="I3669" s="9">
        <v>14810</v>
      </c>
      <c r="J3669" s="17" t="s">
        <v>315</v>
      </c>
    </row>
    <row r="3670" spans="1:10">
      <c r="A3670" s="17" t="s">
        <v>15284</v>
      </c>
      <c r="B3670" s="18" t="s">
        <v>351</v>
      </c>
      <c r="C3670" s="17" t="s">
        <v>29</v>
      </c>
      <c r="D3670" s="17" t="s">
        <v>34</v>
      </c>
      <c r="E3670" s="19">
        <v>43629.72430555</v>
      </c>
      <c r="F3670" s="19">
        <v>43629.78472222</v>
      </c>
      <c r="G3670" s="9">
        <v>87</v>
      </c>
      <c r="H3670" s="9">
        <v>170</v>
      </c>
      <c r="I3670" s="9">
        <v>14790</v>
      </c>
      <c r="J3670" s="17" t="s">
        <v>315</v>
      </c>
    </row>
    <row r="3671" spans="1:10">
      <c r="A3671" s="17" t="s">
        <v>15285</v>
      </c>
      <c r="B3671" s="18" t="s">
        <v>351</v>
      </c>
      <c r="C3671" s="17" t="s">
        <v>60</v>
      </c>
      <c r="D3671" s="17" t="s">
        <v>63</v>
      </c>
      <c r="E3671" s="19">
        <v>45564.56805555</v>
      </c>
      <c r="F3671" s="19">
        <v>45565.056944440003</v>
      </c>
      <c r="G3671" s="9">
        <v>704</v>
      </c>
      <c r="H3671" s="9">
        <v>21</v>
      </c>
      <c r="I3671" s="9">
        <v>14784</v>
      </c>
      <c r="J3671" s="17" t="s">
        <v>315</v>
      </c>
    </row>
    <row r="3672" spans="1:10">
      <c r="A3672" s="17" t="s">
        <v>15286</v>
      </c>
      <c r="B3672" s="18" t="s">
        <v>318</v>
      </c>
      <c r="C3672" s="17" t="s">
        <v>264</v>
      </c>
      <c r="D3672" s="17" t="s">
        <v>266</v>
      </c>
      <c r="E3672" s="19">
        <v>45215.938194440001</v>
      </c>
      <c r="F3672" s="19">
        <v>45216.171527769999</v>
      </c>
      <c r="G3672" s="9">
        <v>336</v>
      </c>
      <c r="H3672" s="9">
        <v>44</v>
      </c>
      <c r="I3672" s="9">
        <v>14784</v>
      </c>
      <c r="J3672" s="17" t="s">
        <v>315</v>
      </c>
    </row>
    <row r="3673" spans="1:10">
      <c r="A3673" s="17" t="s">
        <v>15287</v>
      </c>
      <c r="B3673" s="18" t="s">
        <v>314</v>
      </c>
      <c r="C3673" s="17" t="s">
        <v>146</v>
      </c>
      <c r="D3673" s="17" t="s">
        <v>147</v>
      </c>
      <c r="E3673" s="19">
        <v>43239.22222222</v>
      </c>
      <c r="F3673" s="19">
        <v>43239.649305550003</v>
      </c>
      <c r="G3673" s="9">
        <v>615</v>
      </c>
      <c r="H3673" s="9">
        <v>24</v>
      </c>
      <c r="I3673" s="9">
        <v>14760</v>
      </c>
      <c r="J3673" s="17" t="s">
        <v>315</v>
      </c>
    </row>
    <row r="3674" spans="1:10">
      <c r="A3674" s="17" t="s">
        <v>15288</v>
      </c>
      <c r="B3674" s="18" t="s">
        <v>314</v>
      </c>
      <c r="C3674" s="17" t="s">
        <v>160</v>
      </c>
      <c r="D3674" s="17" t="s">
        <v>163</v>
      </c>
      <c r="E3674" s="19">
        <v>43635.891666659998</v>
      </c>
      <c r="F3674" s="19">
        <v>43636.0625</v>
      </c>
      <c r="G3674" s="9">
        <v>246</v>
      </c>
      <c r="H3674" s="9">
        <v>60</v>
      </c>
      <c r="I3674" s="9">
        <v>14760</v>
      </c>
      <c r="J3674" s="17" t="s">
        <v>315</v>
      </c>
    </row>
    <row r="3675" spans="1:10">
      <c r="A3675" s="17" t="s">
        <v>15289</v>
      </c>
      <c r="B3675" s="18" t="s">
        <v>351</v>
      </c>
      <c r="C3675" s="17" t="s">
        <v>174</v>
      </c>
      <c r="D3675" s="17" t="s">
        <v>304</v>
      </c>
      <c r="E3675" s="19">
        <v>43632.839583330002</v>
      </c>
      <c r="F3675" s="19">
        <v>43633.770833330003</v>
      </c>
      <c r="G3675" s="9">
        <v>1341</v>
      </c>
      <c r="H3675" s="9">
        <v>11</v>
      </c>
      <c r="I3675" s="9">
        <v>14751</v>
      </c>
      <c r="J3675" s="17" t="s">
        <v>315</v>
      </c>
    </row>
    <row r="3676" spans="1:10">
      <c r="A3676" s="17" t="s">
        <v>15290</v>
      </c>
      <c r="B3676" s="18" t="s">
        <v>318</v>
      </c>
      <c r="C3676" s="17" t="s">
        <v>217</v>
      </c>
      <c r="D3676" s="17" t="s">
        <v>218</v>
      </c>
      <c r="E3676" s="19">
        <v>43843.677083330003</v>
      </c>
      <c r="F3676" s="19">
        <v>43843.723611109999</v>
      </c>
      <c r="G3676" s="9">
        <v>67</v>
      </c>
      <c r="H3676" s="9">
        <v>220</v>
      </c>
      <c r="I3676" s="9">
        <v>14740</v>
      </c>
      <c r="J3676" s="17" t="s">
        <v>315</v>
      </c>
    </row>
    <row r="3677" spans="1:10">
      <c r="A3677" s="17" t="s">
        <v>15291</v>
      </c>
      <c r="B3677" s="18" t="s">
        <v>318</v>
      </c>
      <c r="C3677" s="17" t="s">
        <v>113</v>
      </c>
      <c r="D3677" s="17" t="s">
        <v>115</v>
      </c>
      <c r="E3677" s="19">
        <v>44876.938888880002</v>
      </c>
      <c r="F3677" s="19">
        <v>44877.121527770003</v>
      </c>
      <c r="G3677" s="9">
        <v>263</v>
      </c>
      <c r="H3677" s="9">
        <v>56</v>
      </c>
      <c r="I3677" s="9">
        <v>14728</v>
      </c>
      <c r="J3677" s="17" t="s">
        <v>315</v>
      </c>
    </row>
    <row r="3678" spans="1:10">
      <c r="A3678" s="17" t="s">
        <v>15292</v>
      </c>
      <c r="B3678" s="18" t="s">
        <v>318</v>
      </c>
      <c r="C3678" s="17" t="s">
        <v>210</v>
      </c>
      <c r="D3678" s="17" t="s">
        <v>211</v>
      </c>
      <c r="E3678" s="19">
        <v>40599.338194440003</v>
      </c>
      <c r="F3678" s="19">
        <v>40599.647916659997</v>
      </c>
      <c r="G3678" s="9">
        <v>446</v>
      </c>
      <c r="H3678" s="9">
        <v>33</v>
      </c>
      <c r="I3678" s="9">
        <v>14718</v>
      </c>
      <c r="J3678" s="17" t="s">
        <v>315</v>
      </c>
    </row>
    <row r="3679" spans="1:10">
      <c r="A3679" s="17" t="s">
        <v>15293</v>
      </c>
      <c r="B3679" s="18" t="s">
        <v>318</v>
      </c>
      <c r="C3679" s="17" t="s">
        <v>293</v>
      </c>
      <c r="D3679" s="17" t="s">
        <v>296</v>
      </c>
      <c r="E3679" s="19">
        <v>44751.922222219997</v>
      </c>
      <c r="F3679" s="19">
        <v>44752.548611110004</v>
      </c>
      <c r="G3679" s="9">
        <v>902</v>
      </c>
      <c r="H3679" s="9">
        <v>29</v>
      </c>
      <c r="I3679" s="9">
        <v>14718</v>
      </c>
      <c r="J3679" s="17" t="s">
        <v>315</v>
      </c>
    </row>
    <row r="3680" spans="1:10">
      <c r="A3680" s="17" t="s">
        <v>15294</v>
      </c>
      <c r="B3680" s="18" t="s">
        <v>318</v>
      </c>
      <c r="C3680" s="17" t="s">
        <v>240</v>
      </c>
      <c r="D3680" s="17" t="s">
        <v>106</v>
      </c>
      <c r="E3680" s="19">
        <v>44763.086805550003</v>
      </c>
      <c r="F3680" s="19">
        <v>44763.427083330003</v>
      </c>
      <c r="G3680" s="9">
        <v>490</v>
      </c>
      <c r="H3680" s="9">
        <v>30</v>
      </c>
      <c r="I3680" s="9">
        <v>14700</v>
      </c>
      <c r="J3680" s="17" t="s">
        <v>315</v>
      </c>
    </row>
    <row r="3681" spans="1:10">
      <c r="A3681" s="17" t="s">
        <v>2115</v>
      </c>
      <c r="B3681" s="18" t="s">
        <v>318</v>
      </c>
      <c r="C3681" s="17" t="s">
        <v>68</v>
      </c>
      <c r="D3681" s="17" t="s">
        <v>69</v>
      </c>
      <c r="E3681" s="19">
        <v>39908.989583330003</v>
      </c>
      <c r="F3681" s="19">
        <v>39909.28125</v>
      </c>
      <c r="G3681" s="9">
        <v>420</v>
      </c>
      <c r="H3681" s="9">
        <v>35</v>
      </c>
      <c r="I3681" s="9">
        <v>14700</v>
      </c>
      <c r="J3681" s="17" t="s">
        <v>315</v>
      </c>
    </row>
    <row r="3682" spans="1:10">
      <c r="A3682" s="17" t="s">
        <v>15295</v>
      </c>
      <c r="B3682" s="18" t="s">
        <v>318</v>
      </c>
      <c r="C3682" s="17" t="s">
        <v>202</v>
      </c>
      <c r="D3682" s="17" t="s">
        <v>204</v>
      </c>
      <c r="E3682" s="19">
        <v>41949.742361110002</v>
      </c>
      <c r="F3682" s="19">
        <v>41950.07152777</v>
      </c>
      <c r="G3682" s="9">
        <v>474</v>
      </c>
      <c r="H3682" s="9">
        <v>31</v>
      </c>
      <c r="I3682" s="9">
        <v>14694</v>
      </c>
      <c r="J3682" s="17" t="s">
        <v>315</v>
      </c>
    </row>
    <row r="3683" spans="1:10">
      <c r="A3683" s="17" t="s">
        <v>15296</v>
      </c>
      <c r="B3683" s="18" t="s">
        <v>351</v>
      </c>
      <c r="C3683" s="17" t="s">
        <v>175</v>
      </c>
      <c r="D3683" s="17" t="s">
        <v>178</v>
      </c>
      <c r="E3683" s="19">
        <v>43057.933333330002</v>
      </c>
      <c r="F3683" s="19">
        <v>43058.499305550002</v>
      </c>
      <c r="G3683" s="9">
        <v>815</v>
      </c>
      <c r="H3683" s="9">
        <v>18</v>
      </c>
      <c r="I3683" s="9">
        <v>14670</v>
      </c>
      <c r="J3683" s="17" t="s">
        <v>315</v>
      </c>
    </row>
    <row r="3684" spans="1:10">
      <c r="A3684" s="17" t="s">
        <v>15297</v>
      </c>
      <c r="B3684" s="18" t="s">
        <v>318</v>
      </c>
      <c r="C3684" s="17" t="s">
        <v>126</v>
      </c>
      <c r="D3684" s="17" t="s">
        <v>127</v>
      </c>
      <c r="E3684" s="19">
        <v>45601.625694440001</v>
      </c>
      <c r="F3684" s="19">
        <v>45601.916666659999</v>
      </c>
      <c r="G3684" s="9">
        <v>419</v>
      </c>
      <c r="H3684" s="9">
        <v>35</v>
      </c>
      <c r="I3684" s="9">
        <v>14665</v>
      </c>
      <c r="J3684" s="17" t="s">
        <v>315</v>
      </c>
    </row>
    <row r="3685" spans="1:10">
      <c r="A3685" s="17" t="s">
        <v>15298</v>
      </c>
      <c r="B3685" s="18" t="s">
        <v>351</v>
      </c>
      <c r="C3685" s="17" t="s">
        <v>175</v>
      </c>
      <c r="D3685" s="17" t="s">
        <v>178</v>
      </c>
      <c r="E3685" s="19">
        <v>42108.063888880002</v>
      </c>
      <c r="F3685" s="19">
        <v>42108.790972219998</v>
      </c>
      <c r="G3685" s="9">
        <v>1047</v>
      </c>
      <c r="H3685" s="9">
        <v>14</v>
      </c>
      <c r="I3685" s="9">
        <v>14658</v>
      </c>
      <c r="J3685" s="17" t="s">
        <v>315</v>
      </c>
    </row>
    <row r="3686" spans="1:10">
      <c r="A3686" s="17" t="s">
        <v>15299</v>
      </c>
      <c r="B3686" s="18" t="s">
        <v>318</v>
      </c>
      <c r="C3686" s="17" t="s">
        <v>240</v>
      </c>
      <c r="D3686" s="17" t="s">
        <v>87</v>
      </c>
      <c r="E3686" s="19">
        <v>42773.868055550003</v>
      </c>
      <c r="F3686" s="19">
        <v>42773.912499999999</v>
      </c>
      <c r="G3686" s="9">
        <v>64</v>
      </c>
      <c r="H3686" s="9">
        <v>229</v>
      </c>
      <c r="I3686" s="9">
        <v>14656</v>
      </c>
      <c r="J3686" s="17" t="s">
        <v>315</v>
      </c>
    </row>
    <row r="3687" spans="1:10">
      <c r="A3687" s="17" t="s">
        <v>15300</v>
      </c>
      <c r="B3687" s="18" t="s">
        <v>314</v>
      </c>
      <c r="C3687" s="17" t="s">
        <v>195</v>
      </c>
      <c r="D3687" s="17" t="s">
        <v>196</v>
      </c>
      <c r="E3687" s="19">
        <v>39455.513888879999</v>
      </c>
      <c r="F3687" s="19">
        <v>39455.72569444</v>
      </c>
      <c r="G3687" s="9">
        <v>305</v>
      </c>
      <c r="H3687" s="9">
        <v>51</v>
      </c>
      <c r="I3687" s="9">
        <v>14655</v>
      </c>
      <c r="J3687" s="17" t="s">
        <v>315</v>
      </c>
    </row>
    <row r="3688" spans="1:10">
      <c r="A3688" s="17" t="s">
        <v>15301</v>
      </c>
      <c r="B3688" s="18" t="s">
        <v>351</v>
      </c>
      <c r="C3688" s="17" t="s">
        <v>64</v>
      </c>
      <c r="D3688" s="17" t="s">
        <v>66</v>
      </c>
      <c r="E3688" s="19">
        <v>45125.746527770003</v>
      </c>
      <c r="F3688" s="19">
        <v>45126.719444440001</v>
      </c>
      <c r="G3688" s="9">
        <v>1401</v>
      </c>
      <c r="H3688" s="9">
        <v>45</v>
      </c>
      <c r="I3688" s="9">
        <v>14645</v>
      </c>
      <c r="J3688" s="17" t="s">
        <v>315</v>
      </c>
    </row>
    <row r="3689" spans="1:10">
      <c r="A3689" s="17" t="s">
        <v>15302</v>
      </c>
      <c r="B3689" s="18" t="s">
        <v>314</v>
      </c>
      <c r="C3689" s="17" t="s">
        <v>89</v>
      </c>
      <c r="D3689" s="17" t="s">
        <v>92</v>
      </c>
      <c r="E3689" s="19">
        <v>43816.05</v>
      </c>
      <c r="F3689" s="19">
        <v>43816.44097222</v>
      </c>
      <c r="G3689" s="9">
        <v>563</v>
      </c>
      <c r="H3689" s="9">
        <v>26</v>
      </c>
      <c r="I3689" s="9">
        <v>14638</v>
      </c>
      <c r="J3689" s="17" t="s">
        <v>315</v>
      </c>
    </row>
    <row r="3690" spans="1:10">
      <c r="A3690" s="17" t="s">
        <v>5635</v>
      </c>
      <c r="B3690" s="18" t="s">
        <v>351</v>
      </c>
      <c r="C3690" s="17" t="s">
        <v>110</v>
      </c>
      <c r="D3690" s="17" t="s">
        <v>112</v>
      </c>
      <c r="E3690" s="19">
        <v>41727.631249999999</v>
      </c>
      <c r="F3690" s="19">
        <v>41727.852083329999</v>
      </c>
      <c r="G3690" s="9">
        <v>318</v>
      </c>
      <c r="H3690" s="9">
        <v>46</v>
      </c>
      <c r="I3690" s="9">
        <v>14628</v>
      </c>
      <c r="J3690" s="17" t="s">
        <v>315</v>
      </c>
    </row>
    <row r="3691" spans="1:10">
      <c r="A3691" s="17" t="s">
        <v>1118</v>
      </c>
      <c r="B3691" s="18" t="s">
        <v>351</v>
      </c>
      <c r="C3691" s="17" t="s">
        <v>110</v>
      </c>
      <c r="D3691" s="17" t="s">
        <v>112</v>
      </c>
      <c r="E3691" s="19">
        <v>39600.65972222</v>
      </c>
      <c r="F3691" s="19">
        <v>39601.049305549997</v>
      </c>
      <c r="G3691" s="9">
        <v>561</v>
      </c>
      <c r="H3691" s="9">
        <v>77</v>
      </c>
      <c r="I3691" s="9">
        <v>14622</v>
      </c>
      <c r="J3691" s="17" t="s">
        <v>315</v>
      </c>
    </row>
    <row r="3692" spans="1:10">
      <c r="A3692" s="17" t="s">
        <v>15092</v>
      </c>
      <c r="B3692" s="18" t="s">
        <v>351</v>
      </c>
      <c r="C3692" s="17" t="s">
        <v>64</v>
      </c>
      <c r="D3692" s="17" t="s">
        <v>64</v>
      </c>
      <c r="E3692" s="19">
        <v>45125.747222220001</v>
      </c>
      <c r="F3692" s="19">
        <v>45126.47222222</v>
      </c>
      <c r="G3692" s="9">
        <v>1044</v>
      </c>
      <c r="H3692" s="9">
        <v>14</v>
      </c>
      <c r="I3692" s="9">
        <v>14616</v>
      </c>
      <c r="J3692" s="17" t="s">
        <v>315</v>
      </c>
    </row>
    <row r="3693" spans="1:10">
      <c r="A3693" s="17" t="s">
        <v>15303</v>
      </c>
      <c r="B3693" s="18" t="s">
        <v>351</v>
      </c>
      <c r="C3693" s="17" t="s">
        <v>64</v>
      </c>
      <c r="D3693" s="17" t="s">
        <v>64</v>
      </c>
      <c r="E3693" s="19">
        <v>42414.00694444</v>
      </c>
      <c r="F3693" s="19">
        <v>42414.200694439998</v>
      </c>
      <c r="G3693" s="9">
        <v>279</v>
      </c>
      <c r="H3693" s="9">
        <v>109</v>
      </c>
      <c r="I3693" s="9">
        <v>14615</v>
      </c>
      <c r="J3693" s="17" t="s">
        <v>315</v>
      </c>
    </row>
    <row r="3694" spans="1:10">
      <c r="A3694" s="17" t="s">
        <v>7393</v>
      </c>
      <c r="B3694" s="18" t="s">
        <v>314</v>
      </c>
      <c r="C3694" s="17" t="s">
        <v>94</v>
      </c>
      <c r="D3694" s="17" t="s">
        <v>94</v>
      </c>
      <c r="E3694" s="19">
        <v>44069.03472222</v>
      </c>
      <c r="F3694" s="19">
        <v>44069.47569444</v>
      </c>
      <c r="G3694" s="9">
        <v>635</v>
      </c>
      <c r="H3694" s="9">
        <v>23</v>
      </c>
      <c r="I3694" s="9">
        <v>14605</v>
      </c>
      <c r="J3694" s="17" t="s">
        <v>315</v>
      </c>
    </row>
    <row r="3695" spans="1:10">
      <c r="A3695" s="17" t="s">
        <v>15304</v>
      </c>
      <c r="B3695" s="18" t="s">
        <v>351</v>
      </c>
      <c r="C3695" s="17" t="s">
        <v>243</v>
      </c>
      <c r="D3695" s="17" t="s">
        <v>246</v>
      </c>
      <c r="E3695" s="19">
        <v>39649.834027769997</v>
      </c>
      <c r="F3695" s="19">
        <v>39650.509722219998</v>
      </c>
      <c r="G3695" s="9">
        <v>973</v>
      </c>
      <c r="H3695" s="9">
        <v>15</v>
      </c>
      <c r="I3695" s="9">
        <v>14595</v>
      </c>
      <c r="J3695" s="17" t="s">
        <v>315</v>
      </c>
    </row>
    <row r="3696" spans="1:10">
      <c r="A3696" s="17" t="s">
        <v>4508</v>
      </c>
      <c r="B3696" s="18" t="s">
        <v>318</v>
      </c>
      <c r="C3696" s="17" t="s">
        <v>297</v>
      </c>
      <c r="D3696" s="17" t="s">
        <v>40</v>
      </c>
      <c r="E3696" s="19">
        <v>44697.393055549997</v>
      </c>
      <c r="F3696" s="19">
        <v>44697.604166659999</v>
      </c>
      <c r="G3696" s="9">
        <v>304</v>
      </c>
      <c r="H3696" s="9">
        <v>48</v>
      </c>
      <c r="I3696" s="9">
        <v>14592</v>
      </c>
      <c r="J3696" s="17" t="s">
        <v>315</v>
      </c>
    </row>
    <row r="3697" spans="1:10">
      <c r="A3697" s="17" t="s">
        <v>15305</v>
      </c>
      <c r="B3697" s="18" t="s">
        <v>351</v>
      </c>
      <c r="C3697" s="17" t="s">
        <v>104</v>
      </c>
      <c r="D3697" s="17" t="s">
        <v>104</v>
      </c>
      <c r="E3697" s="19">
        <v>42565.681250000001</v>
      </c>
      <c r="F3697" s="19">
        <v>42565.947916659999</v>
      </c>
      <c r="G3697" s="9">
        <v>384</v>
      </c>
      <c r="H3697" s="9">
        <v>38</v>
      </c>
      <c r="I3697" s="9">
        <v>14592</v>
      </c>
      <c r="J3697" s="17" t="s">
        <v>315</v>
      </c>
    </row>
    <row r="3698" spans="1:10">
      <c r="A3698" s="17" t="s">
        <v>12885</v>
      </c>
      <c r="B3698" s="18" t="s">
        <v>314</v>
      </c>
      <c r="C3698" s="17" t="s">
        <v>79</v>
      </c>
      <c r="D3698" s="17" t="s">
        <v>167</v>
      </c>
      <c r="E3698" s="19">
        <v>40638.665972219998</v>
      </c>
      <c r="F3698" s="19">
        <v>40638.81944444</v>
      </c>
      <c r="G3698" s="9">
        <v>221</v>
      </c>
      <c r="H3698" s="9">
        <v>66</v>
      </c>
      <c r="I3698" s="9">
        <v>14586</v>
      </c>
      <c r="J3698" s="17" t="s">
        <v>315</v>
      </c>
    </row>
    <row r="3699" spans="1:10">
      <c r="A3699" s="17" t="s">
        <v>15306</v>
      </c>
      <c r="B3699" s="18" t="s">
        <v>351</v>
      </c>
      <c r="C3699" s="17" t="s">
        <v>99</v>
      </c>
      <c r="D3699" s="17" t="s">
        <v>102</v>
      </c>
      <c r="E3699" s="19">
        <v>41275.161111109999</v>
      </c>
      <c r="F3699" s="19">
        <v>41275.459027769997</v>
      </c>
      <c r="G3699" s="9">
        <v>429</v>
      </c>
      <c r="H3699" s="9">
        <v>34</v>
      </c>
      <c r="I3699" s="9">
        <v>14586</v>
      </c>
      <c r="J3699" s="17" t="s">
        <v>315</v>
      </c>
    </row>
    <row r="3700" spans="1:10">
      <c r="A3700" s="17" t="s">
        <v>15307</v>
      </c>
      <c r="B3700" s="18" t="s">
        <v>351</v>
      </c>
      <c r="C3700" s="17" t="s">
        <v>256</v>
      </c>
      <c r="D3700" s="17" t="s">
        <v>257</v>
      </c>
      <c r="E3700" s="19">
        <v>41159.677777769997</v>
      </c>
      <c r="F3700" s="19">
        <v>41159.715277770003</v>
      </c>
      <c r="G3700" s="9">
        <v>54</v>
      </c>
      <c r="H3700" s="9">
        <v>270</v>
      </c>
      <c r="I3700" s="9">
        <v>14580</v>
      </c>
      <c r="J3700" s="17" t="s">
        <v>315</v>
      </c>
    </row>
    <row r="3701" spans="1:10">
      <c r="A3701" s="17" t="s">
        <v>15308</v>
      </c>
      <c r="B3701" s="18" t="s">
        <v>351</v>
      </c>
      <c r="C3701" s="17" t="s">
        <v>243</v>
      </c>
      <c r="D3701" s="17" t="s">
        <v>244</v>
      </c>
      <c r="E3701" s="19">
        <v>43594.718055550002</v>
      </c>
      <c r="F3701" s="19">
        <v>43594.999305550002</v>
      </c>
      <c r="G3701" s="9">
        <v>405</v>
      </c>
      <c r="H3701" s="9">
        <v>36</v>
      </c>
      <c r="I3701" s="9">
        <v>14580</v>
      </c>
      <c r="J3701" s="17" t="s">
        <v>315</v>
      </c>
    </row>
    <row r="3702" spans="1:10">
      <c r="A3702" s="17" t="s">
        <v>15309</v>
      </c>
      <c r="B3702" s="18" t="s">
        <v>318</v>
      </c>
      <c r="C3702" s="17" t="s">
        <v>217</v>
      </c>
      <c r="D3702" s="17" t="s">
        <v>219</v>
      </c>
      <c r="E3702" s="19">
        <v>41110.142361110004</v>
      </c>
      <c r="F3702" s="19">
        <v>41110.423611110004</v>
      </c>
      <c r="G3702" s="9">
        <v>405</v>
      </c>
      <c r="H3702" s="9">
        <v>36</v>
      </c>
      <c r="I3702" s="9">
        <v>14580</v>
      </c>
      <c r="J3702" s="17" t="s">
        <v>315</v>
      </c>
    </row>
    <row r="3703" spans="1:10">
      <c r="A3703" s="17" t="s">
        <v>15310</v>
      </c>
      <c r="B3703" s="18" t="s">
        <v>318</v>
      </c>
      <c r="C3703" s="17" t="s">
        <v>293</v>
      </c>
      <c r="D3703" s="17" t="s">
        <v>296</v>
      </c>
      <c r="E3703" s="19">
        <v>42910.541666659999</v>
      </c>
      <c r="F3703" s="19">
        <v>42911.461805550003</v>
      </c>
      <c r="G3703" s="9">
        <v>1325</v>
      </c>
      <c r="H3703" s="9">
        <v>11</v>
      </c>
      <c r="I3703" s="9">
        <v>14575</v>
      </c>
      <c r="J3703" s="17" t="s">
        <v>315</v>
      </c>
    </row>
    <row r="3704" spans="1:10">
      <c r="A3704" s="17" t="s">
        <v>15311</v>
      </c>
      <c r="B3704" s="18" t="s">
        <v>351</v>
      </c>
      <c r="C3704" s="17" t="s">
        <v>74</v>
      </c>
      <c r="D3704" s="17" t="s">
        <v>76</v>
      </c>
      <c r="E3704" s="19">
        <v>44077.125694440001</v>
      </c>
      <c r="F3704" s="19">
        <v>44077.607638879999</v>
      </c>
      <c r="G3704" s="9">
        <v>694</v>
      </c>
      <c r="H3704" s="9">
        <v>21</v>
      </c>
      <c r="I3704" s="9">
        <v>14574</v>
      </c>
      <c r="J3704" s="17" t="s">
        <v>315</v>
      </c>
    </row>
    <row r="3705" spans="1:10">
      <c r="A3705" s="17" t="s">
        <v>15312</v>
      </c>
      <c r="B3705" s="18" t="s">
        <v>314</v>
      </c>
      <c r="C3705" s="17" t="s">
        <v>249</v>
      </c>
      <c r="D3705" s="17" t="s">
        <v>250</v>
      </c>
      <c r="E3705" s="19">
        <v>42875.918055549999</v>
      </c>
      <c r="F3705" s="19">
        <v>42876.460416659997</v>
      </c>
      <c r="G3705" s="9">
        <v>781</v>
      </c>
      <c r="H3705" s="9">
        <v>25</v>
      </c>
      <c r="I3705" s="9">
        <v>14557</v>
      </c>
      <c r="J3705" s="17" t="s">
        <v>315</v>
      </c>
    </row>
    <row r="3706" spans="1:10">
      <c r="A3706" s="17" t="s">
        <v>15313</v>
      </c>
      <c r="B3706" s="18" t="s">
        <v>318</v>
      </c>
      <c r="C3706" s="17" t="s">
        <v>143</v>
      </c>
      <c r="D3706" s="17" t="s">
        <v>144</v>
      </c>
      <c r="E3706" s="19">
        <v>39803.824305549999</v>
      </c>
      <c r="F3706" s="19">
        <v>39804.305555550003</v>
      </c>
      <c r="G3706" s="9">
        <v>693</v>
      </c>
      <c r="H3706" s="9">
        <v>21</v>
      </c>
      <c r="I3706" s="9">
        <v>14553</v>
      </c>
      <c r="J3706" s="17" t="s">
        <v>315</v>
      </c>
    </row>
    <row r="3707" spans="1:10">
      <c r="A3707" s="17" t="s">
        <v>15314</v>
      </c>
      <c r="B3707" s="18" t="s">
        <v>318</v>
      </c>
      <c r="C3707" s="17" t="s">
        <v>286</v>
      </c>
      <c r="D3707" s="17" t="s">
        <v>288</v>
      </c>
      <c r="E3707" s="19">
        <v>41116.596527770002</v>
      </c>
      <c r="F3707" s="19">
        <v>41116.81458333</v>
      </c>
      <c r="G3707" s="9">
        <v>314</v>
      </c>
      <c r="H3707" s="9">
        <v>125</v>
      </c>
      <c r="I3707" s="9">
        <v>14552</v>
      </c>
      <c r="J3707" s="17" t="s">
        <v>315</v>
      </c>
    </row>
    <row r="3708" spans="1:10">
      <c r="A3708" s="17" t="s">
        <v>15315</v>
      </c>
      <c r="B3708" s="18" t="s">
        <v>351</v>
      </c>
      <c r="C3708" s="17" t="s">
        <v>99</v>
      </c>
      <c r="D3708" s="17" t="s">
        <v>101</v>
      </c>
      <c r="E3708" s="19">
        <v>43848.980555549999</v>
      </c>
      <c r="F3708" s="19">
        <v>43849.296527769999</v>
      </c>
      <c r="G3708" s="9">
        <v>455</v>
      </c>
      <c r="H3708" s="9">
        <v>44</v>
      </c>
      <c r="I3708" s="9">
        <v>14548</v>
      </c>
      <c r="J3708" s="17" t="s">
        <v>315</v>
      </c>
    </row>
    <row r="3709" spans="1:10">
      <c r="A3709" s="17" t="s">
        <v>15316</v>
      </c>
      <c r="B3709" s="18" t="s">
        <v>318</v>
      </c>
      <c r="C3709" s="17" t="s">
        <v>152</v>
      </c>
      <c r="D3709" s="17" t="s">
        <v>152</v>
      </c>
      <c r="E3709" s="19">
        <v>45447.963888879996</v>
      </c>
      <c r="F3709" s="19">
        <v>45448.114583330003</v>
      </c>
      <c r="G3709" s="9">
        <v>217</v>
      </c>
      <c r="H3709" s="9">
        <v>67</v>
      </c>
      <c r="I3709" s="9">
        <v>14539</v>
      </c>
      <c r="J3709" s="17" t="s">
        <v>315</v>
      </c>
    </row>
    <row r="3710" spans="1:10">
      <c r="A3710" s="17" t="s">
        <v>15317</v>
      </c>
      <c r="B3710" s="18" t="s">
        <v>351</v>
      </c>
      <c r="C3710" s="17" t="s">
        <v>173</v>
      </c>
      <c r="D3710" s="17" t="s">
        <v>251</v>
      </c>
      <c r="E3710" s="19">
        <v>40005.738194439997</v>
      </c>
      <c r="F3710" s="19">
        <v>40005.91527777</v>
      </c>
      <c r="G3710" s="9">
        <v>255</v>
      </c>
      <c r="H3710" s="9">
        <v>57</v>
      </c>
      <c r="I3710" s="9">
        <v>14535</v>
      </c>
      <c r="J3710" s="17" t="s">
        <v>315</v>
      </c>
    </row>
    <row r="3711" spans="1:10">
      <c r="A3711" s="17" t="s">
        <v>9846</v>
      </c>
      <c r="B3711" s="18" t="s">
        <v>351</v>
      </c>
      <c r="C3711" s="17" t="s">
        <v>74</v>
      </c>
      <c r="D3711" s="17" t="s">
        <v>76</v>
      </c>
      <c r="E3711" s="19">
        <v>44136.525694440003</v>
      </c>
      <c r="F3711" s="19">
        <v>44136.765972219997</v>
      </c>
      <c r="G3711" s="9">
        <v>346</v>
      </c>
      <c r="H3711" s="9">
        <v>42</v>
      </c>
      <c r="I3711" s="9">
        <v>14532</v>
      </c>
      <c r="J3711" s="17" t="s">
        <v>315</v>
      </c>
    </row>
    <row r="3712" spans="1:10">
      <c r="A3712" s="17" t="s">
        <v>15318</v>
      </c>
      <c r="B3712" s="18" t="s">
        <v>318</v>
      </c>
      <c r="C3712" s="17" t="s">
        <v>278</v>
      </c>
      <c r="D3712" s="17" t="s">
        <v>279</v>
      </c>
      <c r="E3712" s="19">
        <v>43614.594444440001</v>
      </c>
      <c r="F3712" s="19">
        <v>43615.511805549999</v>
      </c>
      <c r="G3712" s="9">
        <v>1321</v>
      </c>
      <c r="H3712" s="9">
        <v>11</v>
      </c>
      <c r="I3712" s="9">
        <v>14531</v>
      </c>
      <c r="J3712" s="17" t="s">
        <v>315</v>
      </c>
    </row>
    <row r="3713" spans="1:10">
      <c r="A3713" s="17" t="s">
        <v>15319</v>
      </c>
      <c r="B3713" s="18" t="s">
        <v>351</v>
      </c>
      <c r="C3713" s="17" t="s">
        <v>74</v>
      </c>
      <c r="D3713" s="17" t="s">
        <v>76</v>
      </c>
      <c r="E3713" s="19">
        <v>41786.707638879998</v>
      </c>
      <c r="F3713" s="19">
        <v>41787.055555550003</v>
      </c>
      <c r="G3713" s="9">
        <v>501</v>
      </c>
      <c r="H3713" s="9">
        <v>29</v>
      </c>
      <c r="I3713" s="9">
        <v>14529</v>
      </c>
      <c r="J3713" s="17" t="s">
        <v>315</v>
      </c>
    </row>
    <row r="3714" spans="1:10">
      <c r="A3714" s="17" t="s">
        <v>6088</v>
      </c>
      <c r="B3714" s="18" t="s">
        <v>351</v>
      </c>
      <c r="C3714" s="17" t="s">
        <v>104</v>
      </c>
      <c r="D3714" s="17" t="s">
        <v>104</v>
      </c>
      <c r="E3714" s="19">
        <v>44077.106944439998</v>
      </c>
      <c r="F3714" s="19">
        <v>44077.403472220001</v>
      </c>
      <c r="G3714" s="9">
        <v>427</v>
      </c>
      <c r="H3714" s="9">
        <v>34</v>
      </c>
      <c r="I3714" s="9">
        <v>14518</v>
      </c>
      <c r="J3714" s="17" t="s">
        <v>315</v>
      </c>
    </row>
    <row r="3715" spans="1:10">
      <c r="A3715" s="17" t="s">
        <v>15320</v>
      </c>
      <c r="B3715" s="18" t="s">
        <v>351</v>
      </c>
      <c r="C3715" s="17" t="s">
        <v>64</v>
      </c>
      <c r="D3715" s="17" t="s">
        <v>64</v>
      </c>
      <c r="E3715" s="19">
        <v>45527.806250000001</v>
      </c>
      <c r="F3715" s="19">
        <v>45527.929166659997</v>
      </c>
      <c r="G3715" s="9">
        <v>177</v>
      </c>
      <c r="H3715" s="9">
        <v>82</v>
      </c>
      <c r="I3715" s="9">
        <v>14514</v>
      </c>
      <c r="J3715" s="17" t="s">
        <v>315</v>
      </c>
    </row>
    <row r="3716" spans="1:10">
      <c r="A3716" s="17" t="s">
        <v>15321</v>
      </c>
      <c r="B3716" s="18" t="s">
        <v>318</v>
      </c>
      <c r="C3716" s="17" t="s">
        <v>202</v>
      </c>
      <c r="D3716" s="17" t="s">
        <v>203</v>
      </c>
      <c r="E3716" s="19">
        <v>44749.132638880001</v>
      </c>
      <c r="F3716" s="19">
        <v>44749.636111109998</v>
      </c>
      <c r="G3716" s="9">
        <v>725</v>
      </c>
      <c r="H3716" s="9">
        <v>20</v>
      </c>
      <c r="I3716" s="9">
        <v>14500</v>
      </c>
      <c r="J3716" s="17" t="s">
        <v>315</v>
      </c>
    </row>
    <row r="3717" spans="1:10">
      <c r="A3717" s="17" t="s">
        <v>15322</v>
      </c>
      <c r="B3717" s="18" t="s">
        <v>318</v>
      </c>
      <c r="C3717" s="17" t="s">
        <v>96</v>
      </c>
      <c r="D3717" s="17" t="s">
        <v>97</v>
      </c>
      <c r="E3717" s="19">
        <v>43377.636805549999</v>
      </c>
      <c r="F3717" s="19">
        <v>43377.711805550003</v>
      </c>
      <c r="G3717" s="9">
        <v>108</v>
      </c>
      <c r="H3717" s="9">
        <v>134</v>
      </c>
      <c r="I3717" s="9">
        <v>14472</v>
      </c>
      <c r="J3717" s="17" t="s">
        <v>315</v>
      </c>
    </row>
    <row r="3718" spans="1:10">
      <c r="A3718" s="17" t="s">
        <v>15105</v>
      </c>
      <c r="B3718" s="18" t="s">
        <v>318</v>
      </c>
      <c r="C3718" s="17" t="s">
        <v>68</v>
      </c>
      <c r="D3718" s="17" t="s">
        <v>70</v>
      </c>
      <c r="E3718" s="19">
        <v>39550.44097222</v>
      </c>
      <c r="F3718" s="19">
        <v>39550.720138880002</v>
      </c>
      <c r="G3718" s="9">
        <v>402</v>
      </c>
      <c r="H3718" s="9">
        <v>36</v>
      </c>
      <c r="I3718" s="9">
        <v>14472</v>
      </c>
      <c r="J3718" s="17" t="s">
        <v>315</v>
      </c>
    </row>
    <row r="3719" spans="1:10">
      <c r="A3719" s="17" t="s">
        <v>15323</v>
      </c>
      <c r="B3719" s="18" t="s">
        <v>351</v>
      </c>
      <c r="C3719" s="17" t="s">
        <v>182</v>
      </c>
      <c r="D3719" s="17" t="s">
        <v>183</v>
      </c>
      <c r="E3719" s="19">
        <v>41675.223611109999</v>
      </c>
      <c r="F3719" s="19">
        <v>41676.895833330003</v>
      </c>
      <c r="G3719" s="9">
        <v>2408</v>
      </c>
      <c r="H3719" s="9">
        <v>6</v>
      </c>
      <c r="I3719" s="9">
        <v>14448</v>
      </c>
      <c r="J3719" s="17" t="s">
        <v>315</v>
      </c>
    </row>
    <row r="3720" spans="1:10">
      <c r="A3720" s="17" t="s">
        <v>4325</v>
      </c>
      <c r="B3720" s="18" t="s">
        <v>351</v>
      </c>
      <c r="C3720" s="17" t="s">
        <v>60</v>
      </c>
      <c r="D3720" s="17" t="s">
        <v>61</v>
      </c>
      <c r="E3720" s="19">
        <v>44240.522222220003</v>
      </c>
      <c r="F3720" s="19">
        <v>44242.527777770003</v>
      </c>
      <c r="G3720" s="9">
        <v>2888</v>
      </c>
      <c r="H3720" s="9">
        <v>5</v>
      </c>
      <c r="I3720" s="9">
        <v>14440</v>
      </c>
      <c r="J3720" s="17" t="s">
        <v>315</v>
      </c>
    </row>
    <row r="3721" spans="1:10">
      <c r="A3721" s="17" t="s">
        <v>8990</v>
      </c>
      <c r="B3721" s="18" t="s">
        <v>318</v>
      </c>
      <c r="C3721" s="17" t="s">
        <v>258</v>
      </c>
      <c r="D3721" s="17" t="s">
        <v>259</v>
      </c>
      <c r="E3721" s="19">
        <v>45320.781944440001</v>
      </c>
      <c r="F3721" s="19">
        <v>45321.114583330003</v>
      </c>
      <c r="G3721" s="9">
        <v>479</v>
      </c>
      <c r="H3721" s="9">
        <v>64</v>
      </c>
      <c r="I3721" s="9">
        <v>14420</v>
      </c>
      <c r="J3721" s="17" t="s">
        <v>315</v>
      </c>
    </row>
    <row r="3722" spans="1:10">
      <c r="A3722" s="17" t="s">
        <v>15324</v>
      </c>
      <c r="B3722" s="18" t="s">
        <v>318</v>
      </c>
      <c r="C3722" s="17" t="s">
        <v>113</v>
      </c>
      <c r="D3722" s="17" t="s">
        <v>114</v>
      </c>
      <c r="E3722" s="19">
        <v>42057.913888880001</v>
      </c>
      <c r="F3722" s="19">
        <v>42058.684027770003</v>
      </c>
      <c r="G3722" s="9">
        <v>1109</v>
      </c>
      <c r="H3722" s="9">
        <v>13</v>
      </c>
      <c r="I3722" s="9">
        <v>14417</v>
      </c>
      <c r="J3722" s="17" t="s">
        <v>315</v>
      </c>
    </row>
    <row r="3723" spans="1:10">
      <c r="A3723" s="17" t="s">
        <v>15325</v>
      </c>
      <c r="B3723" s="18" t="s">
        <v>351</v>
      </c>
      <c r="C3723" s="17" t="s">
        <v>236</v>
      </c>
      <c r="D3723" s="17" t="s">
        <v>237</v>
      </c>
      <c r="E3723" s="19">
        <v>44595.940277770002</v>
      </c>
      <c r="F3723" s="19">
        <v>44596.529166660002</v>
      </c>
      <c r="G3723" s="9">
        <v>848</v>
      </c>
      <c r="H3723" s="9">
        <v>17</v>
      </c>
      <c r="I3723" s="9">
        <v>14416</v>
      </c>
      <c r="J3723" s="17" t="s">
        <v>315</v>
      </c>
    </row>
    <row r="3724" spans="1:10">
      <c r="A3724" s="17" t="s">
        <v>15326</v>
      </c>
      <c r="B3724" s="18" t="s">
        <v>318</v>
      </c>
      <c r="C3724" s="17" t="s">
        <v>44</v>
      </c>
      <c r="D3724" s="17" t="s">
        <v>48</v>
      </c>
      <c r="E3724" s="19">
        <v>42796.717361110001</v>
      </c>
      <c r="F3724" s="19">
        <v>42798.71875</v>
      </c>
      <c r="G3724" s="9">
        <v>2882</v>
      </c>
      <c r="H3724" s="9">
        <v>5</v>
      </c>
      <c r="I3724" s="9">
        <v>14410</v>
      </c>
      <c r="J3724" s="17" t="s">
        <v>315</v>
      </c>
    </row>
    <row r="3725" spans="1:10">
      <c r="A3725" s="17" t="s">
        <v>15327</v>
      </c>
      <c r="B3725" s="18" t="s">
        <v>351</v>
      </c>
      <c r="C3725" s="17" t="s">
        <v>99</v>
      </c>
      <c r="D3725" s="17" t="s">
        <v>102</v>
      </c>
      <c r="E3725" s="19">
        <v>43353.66527777</v>
      </c>
      <c r="F3725" s="19">
        <v>43354.574305549999</v>
      </c>
      <c r="G3725" s="9">
        <v>1309</v>
      </c>
      <c r="H3725" s="9">
        <v>11</v>
      </c>
      <c r="I3725" s="9">
        <v>14399</v>
      </c>
      <c r="J3725" s="17" t="s">
        <v>315</v>
      </c>
    </row>
    <row r="3726" spans="1:10">
      <c r="A3726" s="17" t="s">
        <v>15328</v>
      </c>
      <c r="B3726" s="18" t="s">
        <v>351</v>
      </c>
      <c r="C3726" s="17" t="s">
        <v>157</v>
      </c>
      <c r="D3726" s="17" t="s">
        <v>159</v>
      </c>
      <c r="E3726" s="19">
        <v>40076.34375</v>
      </c>
      <c r="F3726" s="19">
        <v>40076.526388879996</v>
      </c>
      <c r="G3726" s="9">
        <v>263</v>
      </c>
      <c r="H3726" s="9">
        <v>61</v>
      </c>
      <c r="I3726" s="9">
        <v>14393</v>
      </c>
      <c r="J3726" s="17" t="s">
        <v>315</v>
      </c>
    </row>
    <row r="3727" spans="1:10">
      <c r="A3727" s="17" t="s">
        <v>15329</v>
      </c>
      <c r="B3727" s="18" t="s">
        <v>318</v>
      </c>
      <c r="C3727" s="17" t="s">
        <v>264</v>
      </c>
      <c r="D3727" s="17" t="s">
        <v>265</v>
      </c>
      <c r="E3727" s="19">
        <v>44536.47569444</v>
      </c>
      <c r="F3727" s="19">
        <v>44536.952777769999</v>
      </c>
      <c r="G3727" s="9">
        <v>687</v>
      </c>
      <c r="H3727" s="9">
        <v>39</v>
      </c>
      <c r="I3727" s="9">
        <v>14393</v>
      </c>
      <c r="J3727" s="17" t="s">
        <v>315</v>
      </c>
    </row>
    <row r="3728" spans="1:10">
      <c r="A3728" s="17" t="s">
        <v>15330</v>
      </c>
      <c r="B3728" s="18" t="s">
        <v>318</v>
      </c>
      <c r="C3728" s="17" t="s">
        <v>202</v>
      </c>
      <c r="D3728" s="17" t="s">
        <v>203</v>
      </c>
      <c r="E3728" s="19">
        <v>44797.313888880002</v>
      </c>
      <c r="F3728" s="19">
        <v>44797.497222220001</v>
      </c>
      <c r="G3728" s="9">
        <v>264</v>
      </c>
      <c r="H3728" s="9">
        <v>61</v>
      </c>
      <c r="I3728" s="9">
        <v>14388</v>
      </c>
      <c r="J3728" s="17" t="s">
        <v>315</v>
      </c>
    </row>
    <row r="3729" spans="1:10">
      <c r="A3729" s="17" t="s">
        <v>15331</v>
      </c>
      <c r="B3729" s="18" t="s">
        <v>351</v>
      </c>
      <c r="C3729" s="17" t="s">
        <v>99</v>
      </c>
      <c r="D3729" s="17" t="s">
        <v>102</v>
      </c>
      <c r="E3729" s="19">
        <v>45448.72222222</v>
      </c>
      <c r="F3729" s="19">
        <v>45448.894444439997</v>
      </c>
      <c r="G3729" s="9">
        <v>248</v>
      </c>
      <c r="H3729" s="9">
        <v>58</v>
      </c>
      <c r="I3729" s="9">
        <v>14384</v>
      </c>
      <c r="J3729" s="17" t="s">
        <v>315</v>
      </c>
    </row>
    <row r="3730" spans="1:10">
      <c r="A3730" s="17" t="s">
        <v>15332</v>
      </c>
      <c r="B3730" s="18" t="s">
        <v>318</v>
      </c>
      <c r="C3730" s="17" t="s">
        <v>202</v>
      </c>
      <c r="D3730" s="17" t="s">
        <v>203</v>
      </c>
      <c r="E3730" s="19">
        <v>44459.073611109998</v>
      </c>
      <c r="F3730" s="19">
        <v>44459.262499999997</v>
      </c>
      <c r="G3730" s="9">
        <v>272</v>
      </c>
      <c r="H3730" s="9">
        <v>59</v>
      </c>
      <c r="I3730" s="9">
        <v>14368</v>
      </c>
      <c r="J3730" s="17" t="s">
        <v>315</v>
      </c>
    </row>
    <row r="3731" spans="1:10">
      <c r="A3731" s="17" t="s">
        <v>15333</v>
      </c>
      <c r="B3731" s="18" t="s">
        <v>318</v>
      </c>
      <c r="C3731" s="17" t="s">
        <v>126</v>
      </c>
      <c r="D3731" s="17" t="s">
        <v>127</v>
      </c>
      <c r="E3731" s="19">
        <v>45168.90972222</v>
      </c>
      <c r="F3731" s="19">
        <v>45169.496527770003</v>
      </c>
      <c r="G3731" s="9">
        <v>845</v>
      </c>
      <c r="H3731" s="9">
        <v>17</v>
      </c>
      <c r="I3731" s="9">
        <v>14365</v>
      </c>
      <c r="J3731" s="17" t="s">
        <v>315</v>
      </c>
    </row>
    <row r="3732" spans="1:10">
      <c r="A3732" s="17" t="s">
        <v>15334</v>
      </c>
      <c r="B3732" s="18" t="s">
        <v>314</v>
      </c>
      <c r="C3732" s="17" t="s">
        <v>146</v>
      </c>
      <c r="D3732" s="17" t="s">
        <v>148</v>
      </c>
      <c r="E3732" s="19">
        <v>44374.111805549997</v>
      </c>
      <c r="F3732" s="19">
        <v>44374.388888879999</v>
      </c>
      <c r="G3732" s="9">
        <v>399</v>
      </c>
      <c r="H3732" s="9">
        <v>36</v>
      </c>
      <c r="I3732" s="9">
        <v>14364</v>
      </c>
      <c r="J3732" s="17" t="s">
        <v>315</v>
      </c>
    </row>
    <row r="3733" spans="1:10">
      <c r="A3733" s="17" t="s">
        <v>15335</v>
      </c>
      <c r="B3733" s="18" t="s">
        <v>318</v>
      </c>
      <c r="C3733" s="17" t="s">
        <v>113</v>
      </c>
      <c r="D3733" s="17" t="s">
        <v>115</v>
      </c>
      <c r="E3733" s="19">
        <v>39629.577083329998</v>
      </c>
      <c r="F3733" s="19">
        <v>39629.765277769999</v>
      </c>
      <c r="G3733" s="9">
        <v>271</v>
      </c>
      <c r="H3733" s="9">
        <v>53</v>
      </c>
      <c r="I3733" s="9">
        <v>14363</v>
      </c>
      <c r="J3733" s="17" t="s">
        <v>315</v>
      </c>
    </row>
    <row r="3734" spans="1:10">
      <c r="A3734" s="17" t="s">
        <v>15336</v>
      </c>
      <c r="B3734" s="18" t="s">
        <v>318</v>
      </c>
      <c r="C3734" s="17" t="s">
        <v>186</v>
      </c>
      <c r="D3734" s="17" t="s">
        <v>187</v>
      </c>
      <c r="E3734" s="19">
        <v>40257.737500000003</v>
      </c>
      <c r="F3734" s="19">
        <v>40257.840277770003</v>
      </c>
      <c r="G3734" s="9">
        <v>148</v>
      </c>
      <c r="H3734" s="9">
        <v>97</v>
      </c>
      <c r="I3734" s="9">
        <v>14356</v>
      </c>
      <c r="J3734" s="17" t="s">
        <v>315</v>
      </c>
    </row>
    <row r="3735" spans="1:10">
      <c r="A3735" s="17" t="s">
        <v>1743</v>
      </c>
      <c r="B3735" s="18" t="s">
        <v>318</v>
      </c>
      <c r="C3735" s="17" t="s">
        <v>258</v>
      </c>
      <c r="D3735" s="17" t="s">
        <v>259</v>
      </c>
      <c r="E3735" s="19">
        <v>39962.865972220003</v>
      </c>
      <c r="F3735" s="19">
        <v>39963.177083330003</v>
      </c>
      <c r="G3735" s="9">
        <v>448</v>
      </c>
      <c r="H3735" s="9">
        <v>32</v>
      </c>
      <c r="I3735" s="9">
        <v>14336</v>
      </c>
      <c r="J3735" s="17" t="s">
        <v>315</v>
      </c>
    </row>
    <row r="3736" spans="1:10">
      <c r="A3736" s="17" t="s">
        <v>15337</v>
      </c>
      <c r="B3736" s="18" t="s">
        <v>351</v>
      </c>
      <c r="C3736" s="17" t="s">
        <v>157</v>
      </c>
      <c r="D3736" s="17" t="s">
        <v>159</v>
      </c>
      <c r="E3736" s="19">
        <v>41579.134722219998</v>
      </c>
      <c r="F3736" s="19">
        <v>41579.84583333</v>
      </c>
      <c r="G3736" s="9">
        <v>1024</v>
      </c>
      <c r="H3736" s="9">
        <v>14</v>
      </c>
      <c r="I3736" s="9">
        <v>14336</v>
      </c>
      <c r="J3736" s="17" t="s">
        <v>315</v>
      </c>
    </row>
    <row r="3737" spans="1:10">
      <c r="A3737" s="17" t="s">
        <v>15338</v>
      </c>
      <c r="B3737" s="18" t="s">
        <v>318</v>
      </c>
      <c r="C3737" s="17" t="s">
        <v>96</v>
      </c>
      <c r="D3737" s="17" t="s">
        <v>98</v>
      </c>
      <c r="E3737" s="19">
        <v>42878.965277770003</v>
      </c>
      <c r="F3737" s="19">
        <v>42879.62847222</v>
      </c>
      <c r="G3737" s="9">
        <v>955</v>
      </c>
      <c r="H3737" s="9">
        <v>15</v>
      </c>
      <c r="I3737" s="9">
        <v>14325</v>
      </c>
      <c r="J3737" s="17" t="s">
        <v>315</v>
      </c>
    </row>
    <row r="3738" spans="1:10">
      <c r="A3738" s="17" t="s">
        <v>15339</v>
      </c>
      <c r="B3738" s="18" t="s">
        <v>351</v>
      </c>
      <c r="C3738" s="17" t="s">
        <v>74</v>
      </c>
      <c r="D3738" s="17" t="s">
        <v>76</v>
      </c>
      <c r="E3738" s="19">
        <v>43769.714583330002</v>
      </c>
      <c r="F3738" s="19">
        <v>43769.875</v>
      </c>
      <c r="G3738" s="9">
        <v>231</v>
      </c>
      <c r="H3738" s="9">
        <v>63</v>
      </c>
      <c r="I3738" s="9">
        <v>14313</v>
      </c>
      <c r="J3738" s="17" t="s">
        <v>315</v>
      </c>
    </row>
    <row r="3739" spans="1:10">
      <c r="A3739" s="17" t="s">
        <v>15340</v>
      </c>
      <c r="B3739" s="18" t="s">
        <v>351</v>
      </c>
      <c r="C3739" s="17" t="s">
        <v>175</v>
      </c>
      <c r="D3739" s="17" t="s">
        <v>178</v>
      </c>
      <c r="E3739" s="19">
        <v>43197.015972219997</v>
      </c>
      <c r="F3739" s="19">
        <v>43197.447916659999</v>
      </c>
      <c r="G3739" s="9">
        <v>622</v>
      </c>
      <c r="H3739" s="9">
        <v>23</v>
      </c>
      <c r="I3739" s="9">
        <v>14306</v>
      </c>
      <c r="J3739" s="17" t="s">
        <v>315</v>
      </c>
    </row>
    <row r="3740" spans="1:10">
      <c r="A3740" s="17" t="s">
        <v>15341</v>
      </c>
      <c r="B3740" s="18" t="s">
        <v>318</v>
      </c>
      <c r="C3740" s="17" t="s">
        <v>202</v>
      </c>
      <c r="D3740" s="17" t="s">
        <v>204</v>
      </c>
      <c r="E3740" s="19">
        <v>44747.613194439997</v>
      </c>
      <c r="F3740" s="19">
        <v>44748.44097222</v>
      </c>
      <c r="G3740" s="9">
        <v>1192</v>
      </c>
      <c r="H3740" s="9">
        <v>12</v>
      </c>
      <c r="I3740" s="9">
        <v>14304</v>
      </c>
      <c r="J3740" s="17" t="s">
        <v>315</v>
      </c>
    </row>
    <row r="3741" spans="1:10">
      <c r="A3741" s="17" t="s">
        <v>15342</v>
      </c>
      <c r="B3741" s="18" t="s">
        <v>318</v>
      </c>
      <c r="C3741" s="17" t="s">
        <v>143</v>
      </c>
      <c r="D3741" s="17" t="s">
        <v>143</v>
      </c>
      <c r="E3741" s="19">
        <v>42849.450694439998</v>
      </c>
      <c r="F3741" s="19">
        <v>42849.676388879998</v>
      </c>
      <c r="G3741" s="9">
        <v>325</v>
      </c>
      <c r="H3741" s="9">
        <v>44</v>
      </c>
      <c r="I3741" s="9">
        <v>14300</v>
      </c>
      <c r="J3741" s="17" t="s">
        <v>315</v>
      </c>
    </row>
    <row r="3742" spans="1:10">
      <c r="A3742" s="17" t="s">
        <v>15343</v>
      </c>
      <c r="B3742" s="18" t="s">
        <v>314</v>
      </c>
      <c r="C3742" s="17" t="s">
        <v>298</v>
      </c>
      <c r="D3742" s="17" t="s">
        <v>300</v>
      </c>
      <c r="E3742" s="19">
        <v>44750.072222219998</v>
      </c>
      <c r="F3742" s="19">
        <v>44750.598611109999</v>
      </c>
      <c r="G3742" s="9">
        <v>758</v>
      </c>
      <c r="H3742" s="9">
        <v>20</v>
      </c>
      <c r="I3742" s="9">
        <v>14299</v>
      </c>
      <c r="J3742" s="17" t="s">
        <v>315</v>
      </c>
    </row>
    <row r="3743" spans="1:10">
      <c r="A3743" s="17" t="s">
        <v>15344</v>
      </c>
      <c r="B3743" s="18" t="s">
        <v>351</v>
      </c>
      <c r="C3743" s="17" t="s">
        <v>274</v>
      </c>
      <c r="D3743" s="17" t="s">
        <v>275</v>
      </c>
      <c r="E3743" s="19">
        <v>42008.029166660002</v>
      </c>
      <c r="F3743" s="19">
        <v>42008.172916659998</v>
      </c>
      <c r="G3743" s="9">
        <v>207</v>
      </c>
      <c r="H3743" s="9">
        <v>69</v>
      </c>
      <c r="I3743" s="9">
        <v>14283</v>
      </c>
      <c r="J3743" s="17" t="s">
        <v>315</v>
      </c>
    </row>
    <row r="3744" spans="1:10">
      <c r="A3744" s="17" t="s">
        <v>15345</v>
      </c>
      <c r="B3744" s="18" t="s">
        <v>314</v>
      </c>
      <c r="C3744" s="17" t="s">
        <v>220</v>
      </c>
      <c r="D3744" s="17" t="s">
        <v>221</v>
      </c>
      <c r="E3744" s="19">
        <v>45300.284027770002</v>
      </c>
      <c r="F3744" s="19">
        <v>45300.418055549999</v>
      </c>
      <c r="G3744" s="9">
        <v>193</v>
      </c>
      <c r="H3744" s="9">
        <v>74</v>
      </c>
      <c r="I3744" s="9">
        <v>14282</v>
      </c>
      <c r="J3744" s="17" t="s">
        <v>315</v>
      </c>
    </row>
    <row r="3745" spans="1:10">
      <c r="A3745" s="17" t="s">
        <v>15346</v>
      </c>
      <c r="B3745" s="18" t="s">
        <v>318</v>
      </c>
      <c r="C3745" s="17" t="s">
        <v>152</v>
      </c>
      <c r="D3745" s="17" t="s">
        <v>152</v>
      </c>
      <c r="E3745" s="19">
        <v>42765.727083329999</v>
      </c>
      <c r="F3745" s="19">
        <v>42765.84375</v>
      </c>
      <c r="G3745" s="9">
        <v>168</v>
      </c>
      <c r="H3745" s="9">
        <v>85</v>
      </c>
      <c r="I3745" s="9">
        <v>14280</v>
      </c>
      <c r="J3745" s="17" t="s">
        <v>315</v>
      </c>
    </row>
    <row r="3746" spans="1:10">
      <c r="A3746" s="17" t="s">
        <v>15347</v>
      </c>
      <c r="B3746" s="18" t="s">
        <v>351</v>
      </c>
      <c r="C3746" s="17" t="s">
        <v>110</v>
      </c>
      <c r="D3746" s="17" t="s">
        <v>112</v>
      </c>
      <c r="E3746" s="19">
        <v>42823.912499999999</v>
      </c>
      <c r="F3746" s="19">
        <v>42824.027777770003</v>
      </c>
      <c r="G3746" s="9">
        <v>166</v>
      </c>
      <c r="H3746" s="9">
        <v>86</v>
      </c>
      <c r="I3746" s="9">
        <v>14276</v>
      </c>
      <c r="J3746" s="17" t="s">
        <v>315</v>
      </c>
    </row>
    <row r="3747" spans="1:10">
      <c r="A3747" s="17" t="s">
        <v>15348</v>
      </c>
      <c r="B3747" s="18" t="s">
        <v>318</v>
      </c>
      <c r="C3747" s="17" t="s">
        <v>58</v>
      </c>
      <c r="D3747" s="17" t="s">
        <v>58</v>
      </c>
      <c r="E3747" s="19">
        <v>44485.412499999999</v>
      </c>
      <c r="F3747" s="19">
        <v>44485.583333330003</v>
      </c>
      <c r="G3747" s="9">
        <v>246</v>
      </c>
      <c r="H3747" s="9">
        <v>58</v>
      </c>
      <c r="I3747" s="9">
        <v>14268</v>
      </c>
      <c r="J3747" s="17" t="s">
        <v>315</v>
      </c>
    </row>
    <row r="3748" spans="1:10">
      <c r="A3748" s="17" t="s">
        <v>15349</v>
      </c>
      <c r="B3748" s="18" t="s">
        <v>318</v>
      </c>
      <c r="C3748" s="17" t="s">
        <v>44</v>
      </c>
      <c r="D3748" s="17" t="s">
        <v>48</v>
      </c>
      <c r="E3748" s="19">
        <v>39614.653472220001</v>
      </c>
      <c r="F3748" s="19">
        <v>39614.840972220001</v>
      </c>
      <c r="G3748" s="9">
        <v>540</v>
      </c>
      <c r="H3748" s="9">
        <v>53</v>
      </c>
      <c r="I3748" s="9">
        <v>14261</v>
      </c>
      <c r="J3748" s="17" t="s">
        <v>315</v>
      </c>
    </row>
    <row r="3749" spans="1:10">
      <c r="A3749" s="17" t="s">
        <v>15350</v>
      </c>
      <c r="B3749" s="18" t="s">
        <v>318</v>
      </c>
      <c r="C3749" s="17" t="s">
        <v>128</v>
      </c>
      <c r="D3749" s="17" t="s">
        <v>129</v>
      </c>
      <c r="E3749" s="19">
        <v>44892.623611110001</v>
      </c>
      <c r="F3749" s="19">
        <v>44892.848611109999</v>
      </c>
      <c r="G3749" s="9">
        <v>324</v>
      </c>
      <c r="H3749" s="9">
        <v>44</v>
      </c>
      <c r="I3749" s="9">
        <v>14256</v>
      </c>
      <c r="J3749" s="17" t="s">
        <v>315</v>
      </c>
    </row>
    <row r="3750" spans="1:10">
      <c r="A3750" s="17" t="s">
        <v>15351</v>
      </c>
      <c r="B3750" s="18" t="s">
        <v>314</v>
      </c>
      <c r="C3750" s="17" t="s">
        <v>298</v>
      </c>
      <c r="D3750" s="17" t="s">
        <v>298</v>
      </c>
      <c r="E3750" s="19">
        <v>41325.598611109999</v>
      </c>
      <c r="F3750" s="19">
        <v>41325.739583330003</v>
      </c>
      <c r="G3750" s="9">
        <v>203</v>
      </c>
      <c r="H3750" s="9">
        <v>612</v>
      </c>
      <c r="I3750" s="9">
        <v>14256</v>
      </c>
      <c r="J3750" s="17" t="s">
        <v>315</v>
      </c>
    </row>
    <row r="3751" spans="1:10">
      <c r="A3751" s="17" t="s">
        <v>15352</v>
      </c>
      <c r="B3751" s="18" t="s">
        <v>318</v>
      </c>
      <c r="C3751" s="17" t="s">
        <v>293</v>
      </c>
      <c r="D3751" s="17" t="s">
        <v>296</v>
      </c>
      <c r="E3751" s="19">
        <v>44773.500694440001</v>
      </c>
      <c r="F3751" s="19">
        <v>44773.78333333</v>
      </c>
      <c r="G3751" s="9">
        <v>407</v>
      </c>
      <c r="H3751" s="9">
        <v>35</v>
      </c>
      <c r="I3751" s="9">
        <v>14245</v>
      </c>
      <c r="J3751" s="17" t="s">
        <v>315</v>
      </c>
    </row>
    <row r="3752" spans="1:10">
      <c r="A3752" s="17" t="s">
        <v>15353</v>
      </c>
      <c r="B3752" s="18" t="s">
        <v>351</v>
      </c>
      <c r="C3752" s="17" t="s">
        <v>164</v>
      </c>
      <c r="D3752" s="17" t="s">
        <v>165</v>
      </c>
      <c r="E3752" s="19">
        <v>44929.093055550002</v>
      </c>
      <c r="F3752" s="19">
        <v>44929.272916659997</v>
      </c>
      <c r="G3752" s="9">
        <v>259</v>
      </c>
      <c r="H3752" s="9">
        <v>55</v>
      </c>
      <c r="I3752" s="9">
        <v>14245</v>
      </c>
      <c r="J3752" s="17" t="s">
        <v>315</v>
      </c>
    </row>
    <row r="3753" spans="1:10">
      <c r="A3753" s="17" t="s">
        <v>15354</v>
      </c>
      <c r="B3753" s="18" t="s">
        <v>314</v>
      </c>
      <c r="C3753" s="17" t="s">
        <v>271</v>
      </c>
      <c r="D3753" s="17" t="s">
        <v>273</v>
      </c>
      <c r="E3753" s="19">
        <v>43957.66319444</v>
      </c>
      <c r="F3753" s="19">
        <v>43957.774305550003</v>
      </c>
      <c r="G3753" s="9">
        <v>160</v>
      </c>
      <c r="H3753" s="9">
        <v>89</v>
      </c>
      <c r="I3753" s="9">
        <v>14240</v>
      </c>
      <c r="J3753" s="17" t="s">
        <v>315</v>
      </c>
    </row>
    <row r="3754" spans="1:10">
      <c r="A3754" s="17" t="s">
        <v>15355</v>
      </c>
      <c r="B3754" s="18" t="s">
        <v>318</v>
      </c>
      <c r="C3754" s="17" t="s">
        <v>152</v>
      </c>
      <c r="D3754" s="17" t="s">
        <v>152</v>
      </c>
      <c r="E3754" s="19">
        <v>40265.547222219997</v>
      </c>
      <c r="F3754" s="19">
        <v>40265.804861110002</v>
      </c>
      <c r="G3754" s="9">
        <v>371</v>
      </c>
      <c r="H3754" s="9">
        <v>68</v>
      </c>
      <c r="I3754" s="9">
        <v>14239</v>
      </c>
      <c r="J3754" s="17" t="s">
        <v>315</v>
      </c>
    </row>
    <row r="3755" spans="1:10">
      <c r="A3755" s="17" t="s">
        <v>15356</v>
      </c>
      <c r="B3755" s="18" t="s">
        <v>318</v>
      </c>
      <c r="C3755" s="17" t="s">
        <v>232</v>
      </c>
      <c r="D3755" s="17" t="s">
        <v>40</v>
      </c>
      <c r="E3755" s="19">
        <v>43344.339583330002</v>
      </c>
      <c r="F3755" s="19">
        <v>43344.574999999997</v>
      </c>
      <c r="G3755" s="9">
        <v>339</v>
      </c>
      <c r="H3755" s="9">
        <v>42</v>
      </c>
      <c r="I3755" s="9">
        <v>14238</v>
      </c>
      <c r="J3755" s="17" t="s">
        <v>315</v>
      </c>
    </row>
    <row r="3756" spans="1:10">
      <c r="A3756" s="17" t="s">
        <v>15357</v>
      </c>
      <c r="B3756" s="18" t="s">
        <v>314</v>
      </c>
      <c r="C3756" s="17" t="s">
        <v>146</v>
      </c>
      <c r="D3756" s="17" t="s">
        <v>147</v>
      </c>
      <c r="E3756" s="19">
        <v>40608.419444439998</v>
      </c>
      <c r="F3756" s="19">
        <v>40608.760416659999</v>
      </c>
      <c r="G3756" s="9">
        <v>491</v>
      </c>
      <c r="H3756" s="9">
        <v>84</v>
      </c>
      <c r="I3756" s="9">
        <v>14234</v>
      </c>
      <c r="J3756" s="17" t="s">
        <v>315</v>
      </c>
    </row>
    <row r="3757" spans="1:10">
      <c r="A3757" s="17" t="s">
        <v>15358</v>
      </c>
      <c r="B3757" s="18" t="s">
        <v>318</v>
      </c>
      <c r="C3757" s="17" t="s">
        <v>83</v>
      </c>
      <c r="D3757" s="17" t="s">
        <v>85</v>
      </c>
      <c r="E3757" s="19">
        <v>40964.381249999999</v>
      </c>
      <c r="F3757" s="19">
        <v>40964.578472219997</v>
      </c>
      <c r="G3757" s="9">
        <v>284</v>
      </c>
      <c r="H3757" s="9">
        <v>76</v>
      </c>
      <c r="I3757" s="9">
        <v>14231</v>
      </c>
      <c r="J3757" s="17" t="s">
        <v>315</v>
      </c>
    </row>
    <row r="3758" spans="1:10">
      <c r="A3758" s="17" t="s">
        <v>15359</v>
      </c>
      <c r="B3758" s="18" t="s">
        <v>318</v>
      </c>
      <c r="C3758" s="17" t="s">
        <v>128</v>
      </c>
      <c r="D3758" s="17" t="s">
        <v>129</v>
      </c>
      <c r="E3758" s="19">
        <v>44747.654861110001</v>
      </c>
      <c r="F3758" s="19">
        <v>44747.822222219998</v>
      </c>
      <c r="G3758" s="9">
        <v>241</v>
      </c>
      <c r="H3758" s="9">
        <v>59</v>
      </c>
      <c r="I3758" s="9">
        <v>14219</v>
      </c>
      <c r="J3758" s="17" t="s">
        <v>315</v>
      </c>
    </row>
    <row r="3759" spans="1:10">
      <c r="A3759" s="17" t="s">
        <v>15360</v>
      </c>
      <c r="B3759" s="18" t="s">
        <v>318</v>
      </c>
      <c r="C3759" s="17" t="s">
        <v>68</v>
      </c>
      <c r="D3759" s="17" t="s">
        <v>71</v>
      </c>
      <c r="E3759" s="19">
        <v>41967.462500000001</v>
      </c>
      <c r="F3759" s="19">
        <v>41967.740277769997</v>
      </c>
      <c r="G3759" s="9">
        <v>400</v>
      </c>
      <c r="H3759" s="9">
        <v>42</v>
      </c>
      <c r="I3759" s="9">
        <v>14216</v>
      </c>
      <c r="J3759" s="17" t="s">
        <v>315</v>
      </c>
    </row>
    <row r="3760" spans="1:10">
      <c r="A3760" s="17" t="s">
        <v>15361</v>
      </c>
      <c r="B3760" s="18" t="s">
        <v>351</v>
      </c>
      <c r="C3760" s="17" t="s">
        <v>74</v>
      </c>
      <c r="D3760" s="17" t="s">
        <v>75</v>
      </c>
      <c r="E3760" s="19">
        <v>45124.501388880002</v>
      </c>
      <c r="F3760" s="19">
        <v>45124.644444439997</v>
      </c>
      <c r="G3760" s="9">
        <v>206</v>
      </c>
      <c r="H3760" s="9">
        <v>69</v>
      </c>
      <c r="I3760" s="9">
        <v>14214</v>
      </c>
      <c r="J3760" s="17" t="s">
        <v>315</v>
      </c>
    </row>
    <row r="3761" spans="1:10">
      <c r="A3761" s="17" t="s">
        <v>15362</v>
      </c>
      <c r="B3761" s="18" t="s">
        <v>318</v>
      </c>
      <c r="C3761" s="17" t="s">
        <v>139</v>
      </c>
      <c r="D3761" s="17" t="s">
        <v>141</v>
      </c>
      <c r="E3761" s="19">
        <v>43344.115972220003</v>
      </c>
      <c r="F3761" s="19">
        <v>43344.40625</v>
      </c>
      <c r="G3761" s="9">
        <v>418</v>
      </c>
      <c r="H3761" s="9">
        <v>34</v>
      </c>
      <c r="I3761" s="9">
        <v>14212</v>
      </c>
      <c r="J3761" s="17" t="s">
        <v>315</v>
      </c>
    </row>
    <row r="3762" spans="1:10">
      <c r="A3762" s="17" t="s">
        <v>15363</v>
      </c>
      <c r="B3762" s="18" t="s">
        <v>318</v>
      </c>
      <c r="C3762" s="17" t="s">
        <v>152</v>
      </c>
      <c r="D3762" s="17" t="s">
        <v>153</v>
      </c>
      <c r="E3762" s="19">
        <v>45504.825694439998</v>
      </c>
      <c r="F3762" s="19">
        <v>45505.261805549999</v>
      </c>
      <c r="G3762" s="9">
        <v>628</v>
      </c>
      <c r="H3762" s="9">
        <v>57</v>
      </c>
      <c r="I3762" s="9">
        <v>14210</v>
      </c>
      <c r="J3762" s="17" t="s">
        <v>315</v>
      </c>
    </row>
    <row r="3763" spans="1:10">
      <c r="A3763" s="17" t="s">
        <v>1627</v>
      </c>
      <c r="B3763" s="18" t="s">
        <v>318</v>
      </c>
      <c r="C3763" s="17" t="s">
        <v>96</v>
      </c>
      <c r="D3763" s="17" t="s">
        <v>98</v>
      </c>
      <c r="E3763" s="19">
        <v>42854.938888880002</v>
      </c>
      <c r="F3763" s="19">
        <v>42855.555555550003</v>
      </c>
      <c r="G3763" s="9">
        <v>888</v>
      </c>
      <c r="H3763" s="9">
        <v>16</v>
      </c>
      <c r="I3763" s="9">
        <v>14208</v>
      </c>
      <c r="J3763" s="17" t="s">
        <v>315</v>
      </c>
    </row>
    <row r="3764" spans="1:10">
      <c r="A3764" s="17" t="s">
        <v>15364</v>
      </c>
      <c r="B3764" s="18" t="s">
        <v>351</v>
      </c>
      <c r="C3764" s="17" t="s">
        <v>236</v>
      </c>
      <c r="D3764" s="17" t="s">
        <v>238</v>
      </c>
      <c r="E3764" s="19">
        <v>45007.362500000003</v>
      </c>
      <c r="F3764" s="19">
        <v>45007.527777770003</v>
      </c>
      <c r="G3764" s="9">
        <v>238</v>
      </c>
      <c r="H3764" s="9">
        <v>98</v>
      </c>
      <c r="I3764" s="9">
        <v>14204</v>
      </c>
      <c r="J3764" s="17" t="s">
        <v>315</v>
      </c>
    </row>
    <row r="3765" spans="1:10">
      <c r="A3765" s="17" t="s">
        <v>15365</v>
      </c>
      <c r="B3765" s="18" t="s">
        <v>318</v>
      </c>
      <c r="C3765" s="17" t="s">
        <v>68</v>
      </c>
      <c r="D3765" s="17" t="s">
        <v>70</v>
      </c>
      <c r="E3765" s="19">
        <v>40736.29027777</v>
      </c>
      <c r="F3765" s="19">
        <v>40736.78333333</v>
      </c>
      <c r="G3765" s="9">
        <v>710</v>
      </c>
      <c r="H3765" s="9">
        <v>20</v>
      </c>
      <c r="I3765" s="9">
        <v>14200</v>
      </c>
      <c r="J3765" s="17" t="s">
        <v>315</v>
      </c>
    </row>
    <row r="3766" spans="1:10">
      <c r="A3766" s="17" t="s">
        <v>15366</v>
      </c>
      <c r="B3766" s="18" t="s">
        <v>314</v>
      </c>
      <c r="C3766" s="17" t="s">
        <v>160</v>
      </c>
      <c r="D3766" s="17" t="s">
        <v>163</v>
      </c>
      <c r="E3766" s="19">
        <v>43904.747916660002</v>
      </c>
      <c r="F3766" s="19">
        <v>43905.506249999999</v>
      </c>
      <c r="G3766" s="9">
        <v>1092</v>
      </c>
      <c r="H3766" s="9">
        <v>13</v>
      </c>
      <c r="I3766" s="9">
        <v>14196</v>
      </c>
      <c r="J3766" s="17" t="s">
        <v>315</v>
      </c>
    </row>
    <row r="3767" spans="1:10">
      <c r="A3767" s="17" t="s">
        <v>15367</v>
      </c>
      <c r="B3767" s="18" t="s">
        <v>351</v>
      </c>
      <c r="C3767" s="17" t="s">
        <v>175</v>
      </c>
      <c r="D3767" s="17" t="s">
        <v>178</v>
      </c>
      <c r="E3767" s="19">
        <v>44639.043749999997</v>
      </c>
      <c r="F3767" s="19">
        <v>44639.422916659998</v>
      </c>
      <c r="G3767" s="9">
        <v>546</v>
      </c>
      <c r="H3767" s="9">
        <v>26</v>
      </c>
      <c r="I3767" s="9">
        <v>14196</v>
      </c>
      <c r="J3767" s="17" t="s">
        <v>315</v>
      </c>
    </row>
    <row r="3768" spans="1:10">
      <c r="A3768" s="17" t="s">
        <v>15368</v>
      </c>
      <c r="B3768" s="18" t="s">
        <v>351</v>
      </c>
      <c r="C3768" s="17" t="s">
        <v>175</v>
      </c>
      <c r="D3768" s="17" t="s">
        <v>178</v>
      </c>
      <c r="E3768" s="19">
        <v>43297.323611109998</v>
      </c>
      <c r="F3768" s="19">
        <v>43297.452777769999</v>
      </c>
      <c r="G3768" s="9">
        <v>186</v>
      </c>
      <c r="H3768" s="9">
        <v>92</v>
      </c>
      <c r="I3768" s="9">
        <v>14191</v>
      </c>
      <c r="J3768" s="17" t="s">
        <v>315</v>
      </c>
    </row>
    <row r="3769" spans="1:10">
      <c r="A3769" s="17" t="s">
        <v>5315</v>
      </c>
      <c r="B3769" s="18" t="s">
        <v>318</v>
      </c>
      <c r="C3769" s="17" t="s">
        <v>44</v>
      </c>
      <c r="D3769" s="17" t="s">
        <v>48</v>
      </c>
      <c r="E3769" s="19">
        <v>42948.477083329999</v>
      </c>
      <c r="F3769" s="19">
        <v>42948.489583330003</v>
      </c>
      <c r="G3769" s="9">
        <v>18</v>
      </c>
      <c r="H3769" s="9">
        <v>788</v>
      </c>
      <c r="I3769" s="9">
        <v>14184</v>
      </c>
      <c r="J3769" s="17" t="s">
        <v>315</v>
      </c>
    </row>
    <row r="3770" spans="1:10">
      <c r="A3770" s="17" t="s">
        <v>15369</v>
      </c>
      <c r="B3770" s="18" t="s">
        <v>351</v>
      </c>
      <c r="C3770" s="17" t="s">
        <v>64</v>
      </c>
      <c r="D3770" s="17" t="s">
        <v>64</v>
      </c>
      <c r="E3770" s="19">
        <v>44044.629166660001</v>
      </c>
      <c r="F3770" s="19">
        <v>44045.409027770002</v>
      </c>
      <c r="G3770" s="9">
        <v>1123</v>
      </c>
      <c r="H3770" s="9">
        <v>89</v>
      </c>
      <c r="I3770" s="9">
        <v>14182</v>
      </c>
      <c r="J3770" s="17" t="s">
        <v>315</v>
      </c>
    </row>
    <row r="3771" spans="1:10">
      <c r="A3771" s="17" t="s">
        <v>15370</v>
      </c>
      <c r="B3771" s="18" t="s">
        <v>318</v>
      </c>
      <c r="C3771" s="17" t="s">
        <v>93</v>
      </c>
      <c r="D3771" s="17" t="s">
        <v>95</v>
      </c>
      <c r="E3771" s="19">
        <v>43393.961111110002</v>
      </c>
      <c r="F3771" s="19">
        <v>43394.945833329999</v>
      </c>
      <c r="G3771" s="9">
        <v>1418</v>
      </c>
      <c r="H3771" s="9">
        <v>10</v>
      </c>
      <c r="I3771" s="9">
        <v>14180</v>
      </c>
      <c r="J3771" s="17" t="s">
        <v>315</v>
      </c>
    </row>
    <row r="3772" spans="1:10">
      <c r="A3772" s="17" t="s">
        <v>15371</v>
      </c>
      <c r="B3772" s="18" t="s">
        <v>318</v>
      </c>
      <c r="C3772" s="17" t="s">
        <v>201</v>
      </c>
      <c r="D3772" s="17" t="s">
        <v>248</v>
      </c>
      <c r="E3772" s="19">
        <v>44669.684027770003</v>
      </c>
      <c r="F3772" s="19">
        <v>44669.859722219997</v>
      </c>
      <c r="G3772" s="9">
        <v>253</v>
      </c>
      <c r="H3772" s="9">
        <v>56</v>
      </c>
      <c r="I3772" s="9">
        <v>14168</v>
      </c>
      <c r="J3772" s="17" t="s">
        <v>315</v>
      </c>
    </row>
    <row r="3773" spans="1:10">
      <c r="A3773" s="17" t="s">
        <v>15372</v>
      </c>
      <c r="B3773" s="18" t="s">
        <v>351</v>
      </c>
      <c r="C3773" s="17" t="s">
        <v>99</v>
      </c>
      <c r="D3773" s="17" t="s">
        <v>102</v>
      </c>
      <c r="E3773" s="19">
        <v>41930.204166659998</v>
      </c>
      <c r="F3773" s="19">
        <v>41930.449999999997</v>
      </c>
      <c r="G3773" s="9">
        <v>354</v>
      </c>
      <c r="H3773" s="9">
        <v>40</v>
      </c>
      <c r="I3773" s="9">
        <v>14160</v>
      </c>
      <c r="J3773" s="17" t="s">
        <v>315</v>
      </c>
    </row>
    <row r="3774" spans="1:10">
      <c r="A3774" s="17" t="s">
        <v>15373</v>
      </c>
      <c r="B3774" s="18" t="s">
        <v>314</v>
      </c>
      <c r="C3774" s="17" t="s">
        <v>94</v>
      </c>
      <c r="D3774" s="17" t="s">
        <v>94</v>
      </c>
      <c r="E3774" s="19">
        <v>43371.192361109999</v>
      </c>
      <c r="F3774" s="19">
        <v>43371.638888879999</v>
      </c>
      <c r="G3774" s="9">
        <v>643</v>
      </c>
      <c r="H3774" s="9">
        <v>22</v>
      </c>
      <c r="I3774" s="9">
        <v>14146</v>
      </c>
      <c r="J3774" s="17" t="s">
        <v>315</v>
      </c>
    </row>
    <row r="3775" spans="1:10">
      <c r="A3775" s="17" t="s">
        <v>15374</v>
      </c>
      <c r="B3775" s="18" t="s">
        <v>318</v>
      </c>
      <c r="C3775" s="17" t="s">
        <v>126</v>
      </c>
      <c r="D3775" s="17" t="s">
        <v>127</v>
      </c>
      <c r="E3775" s="19">
        <v>44227.738194439997</v>
      </c>
      <c r="F3775" s="19">
        <v>44227.97777777</v>
      </c>
      <c r="G3775" s="9">
        <v>345</v>
      </c>
      <c r="H3775" s="9">
        <v>41</v>
      </c>
      <c r="I3775" s="9">
        <v>14145</v>
      </c>
      <c r="J3775" s="17" t="s">
        <v>315</v>
      </c>
    </row>
    <row r="3776" spans="1:10">
      <c r="A3776" s="17" t="s">
        <v>15375</v>
      </c>
      <c r="B3776" s="18" t="s">
        <v>318</v>
      </c>
      <c r="C3776" s="17" t="s">
        <v>188</v>
      </c>
      <c r="D3776" s="17" t="s">
        <v>40</v>
      </c>
      <c r="E3776" s="19">
        <v>43504.552777769997</v>
      </c>
      <c r="F3776" s="19">
        <v>43504.833333330003</v>
      </c>
      <c r="G3776" s="9">
        <v>404</v>
      </c>
      <c r="H3776" s="9">
        <v>35</v>
      </c>
      <c r="I3776" s="9">
        <v>14140</v>
      </c>
      <c r="J3776" s="17" t="s">
        <v>315</v>
      </c>
    </row>
    <row r="3777" spans="1:10">
      <c r="A3777" s="17" t="s">
        <v>15376</v>
      </c>
      <c r="B3777" s="18" t="s">
        <v>318</v>
      </c>
      <c r="C3777" s="17" t="s">
        <v>278</v>
      </c>
      <c r="D3777" s="17" t="s">
        <v>279</v>
      </c>
      <c r="E3777" s="19">
        <v>39670.13402777</v>
      </c>
      <c r="F3777" s="19">
        <v>39670.480555549999</v>
      </c>
      <c r="G3777" s="9">
        <v>499</v>
      </c>
      <c r="H3777" s="9">
        <v>29</v>
      </c>
      <c r="I3777" s="9">
        <v>14134</v>
      </c>
      <c r="J3777" s="17" t="s">
        <v>315</v>
      </c>
    </row>
    <row r="3778" spans="1:10">
      <c r="A3778" s="17" t="s">
        <v>15377</v>
      </c>
      <c r="B3778" s="18" t="s">
        <v>318</v>
      </c>
      <c r="C3778" s="17" t="s">
        <v>113</v>
      </c>
      <c r="D3778" s="17" t="s">
        <v>115</v>
      </c>
      <c r="E3778" s="19">
        <v>40774.365972220003</v>
      </c>
      <c r="F3778" s="19">
        <v>40774.590277770003</v>
      </c>
      <c r="G3778" s="9">
        <v>323</v>
      </c>
      <c r="H3778" s="9">
        <v>55</v>
      </c>
      <c r="I3778" s="9">
        <v>14131</v>
      </c>
      <c r="J3778" s="17" t="s">
        <v>315</v>
      </c>
    </row>
    <row r="3779" spans="1:10">
      <c r="A3779" s="17" t="s">
        <v>15378</v>
      </c>
      <c r="B3779" s="18" t="s">
        <v>351</v>
      </c>
      <c r="C3779" s="17" t="s">
        <v>175</v>
      </c>
      <c r="D3779" s="17" t="s">
        <v>157</v>
      </c>
      <c r="E3779" s="19">
        <v>42460.635416659999</v>
      </c>
      <c r="F3779" s="19">
        <v>42461.081250000003</v>
      </c>
      <c r="G3779" s="9">
        <v>642</v>
      </c>
      <c r="H3779" s="9">
        <v>22</v>
      </c>
      <c r="I3779" s="9">
        <v>14124</v>
      </c>
      <c r="J3779" s="17" t="s">
        <v>315</v>
      </c>
    </row>
    <row r="3780" spans="1:10">
      <c r="A3780" s="17" t="s">
        <v>15379</v>
      </c>
      <c r="B3780" s="18" t="s">
        <v>351</v>
      </c>
      <c r="C3780" s="17" t="s">
        <v>64</v>
      </c>
      <c r="D3780" s="17" t="s">
        <v>64</v>
      </c>
      <c r="E3780" s="19">
        <v>42974.020138879998</v>
      </c>
      <c r="F3780" s="19">
        <v>42974.145833330003</v>
      </c>
      <c r="G3780" s="9">
        <v>181</v>
      </c>
      <c r="H3780" s="9">
        <v>78</v>
      </c>
      <c r="I3780" s="9">
        <v>14118</v>
      </c>
      <c r="J3780" s="17" t="s">
        <v>315</v>
      </c>
    </row>
    <row r="3781" spans="1:10">
      <c r="A3781" s="17" t="s">
        <v>15380</v>
      </c>
      <c r="B3781" s="18" t="s">
        <v>318</v>
      </c>
      <c r="C3781" s="17" t="s">
        <v>44</v>
      </c>
      <c r="D3781" s="17" t="s">
        <v>48</v>
      </c>
      <c r="E3781" s="19">
        <v>41472.839583330002</v>
      </c>
      <c r="F3781" s="19">
        <v>41473.59375</v>
      </c>
      <c r="G3781" s="9">
        <v>1086</v>
      </c>
      <c r="H3781" s="9">
        <v>13</v>
      </c>
      <c r="I3781" s="9">
        <v>14118</v>
      </c>
      <c r="J3781" s="17" t="s">
        <v>315</v>
      </c>
    </row>
    <row r="3782" spans="1:10">
      <c r="A3782" s="17" t="s">
        <v>15381</v>
      </c>
      <c r="B3782" s="18" t="s">
        <v>351</v>
      </c>
      <c r="C3782" s="17" t="s">
        <v>164</v>
      </c>
      <c r="D3782" s="17" t="s">
        <v>165</v>
      </c>
      <c r="E3782" s="19">
        <v>44247.34930555</v>
      </c>
      <c r="F3782" s="19">
        <v>44249.8</v>
      </c>
      <c r="G3782" s="9">
        <v>3529</v>
      </c>
      <c r="H3782" s="9">
        <v>4</v>
      </c>
      <c r="I3782" s="9">
        <v>14116</v>
      </c>
      <c r="J3782" s="17" t="s">
        <v>315</v>
      </c>
    </row>
    <row r="3783" spans="1:10">
      <c r="A3783" s="17" t="s">
        <v>15382</v>
      </c>
      <c r="B3783" s="18" t="s">
        <v>351</v>
      </c>
      <c r="C3783" s="17" t="s">
        <v>74</v>
      </c>
      <c r="D3783" s="17" t="s">
        <v>76</v>
      </c>
      <c r="E3783" s="19">
        <v>44057.824999999997</v>
      </c>
      <c r="F3783" s="19">
        <v>44058.175000000003</v>
      </c>
      <c r="G3783" s="9">
        <v>504</v>
      </c>
      <c r="H3783" s="9">
        <v>28</v>
      </c>
      <c r="I3783" s="9">
        <v>14112</v>
      </c>
      <c r="J3783" s="17" t="s">
        <v>315</v>
      </c>
    </row>
    <row r="3784" spans="1:10">
      <c r="A3784" s="17" t="s">
        <v>15383</v>
      </c>
      <c r="B3784" s="18" t="s">
        <v>351</v>
      </c>
      <c r="C3784" s="17" t="s">
        <v>182</v>
      </c>
      <c r="D3784" s="17" t="s">
        <v>183</v>
      </c>
      <c r="E3784" s="19">
        <v>45135.59375</v>
      </c>
      <c r="F3784" s="19">
        <v>45136.81805555</v>
      </c>
      <c r="G3784" s="9">
        <v>1763</v>
      </c>
      <c r="H3784" s="9">
        <v>8</v>
      </c>
      <c r="I3784" s="9">
        <v>14104</v>
      </c>
      <c r="J3784" s="17" t="s">
        <v>315</v>
      </c>
    </row>
    <row r="3785" spans="1:10">
      <c r="A3785" s="17" t="s">
        <v>15384</v>
      </c>
      <c r="B3785" s="18" t="s">
        <v>351</v>
      </c>
      <c r="C3785" s="17" t="s">
        <v>179</v>
      </c>
      <c r="D3785" s="17" t="s">
        <v>181</v>
      </c>
      <c r="E3785" s="19">
        <v>44725.50208333</v>
      </c>
      <c r="F3785" s="19">
        <v>44725.56597222</v>
      </c>
      <c r="G3785" s="9">
        <v>92</v>
      </c>
      <c r="H3785" s="9">
        <v>266</v>
      </c>
      <c r="I3785" s="9">
        <v>14104</v>
      </c>
      <c r="J3785" s="17" t="s">
        <v>315</v>
      </c>
    </row>
    <row r="3786" spans="1:10">
      <c r="A3786" s="17" t="s">
        <v>15385</v>
      </c>
      <c r="B3786" s="18" t="s">
        <v>351</v>
      </c>
      <c r="C3786" s="17" t="s">
        <v>104</v>
      </c>
      <c r="D3786" s="17" t="s">
        <v>105</v>
      </c>
      <c r="E3786" s="19">
        <v>42939.077777769999</v>
      </c>
      <c r="F3786" s="19">
        <v>42939.489583330003</v>
      </c>
      <c r="G3786" s="9">
        <v>593</v>
      </c>
      <c r="H3786" s="9">
        <v>25</v>
      </c>
      <c r="I3786" s="9">
        <v>14096</v>
      </c>
      <c r="J3786" s="17" t="s">
        <v>315</v>
      </c>
    </row>
    <row r="3787" spans="1:10">
      <c r="A3787" s="17" t="s">
        <v>15386</v>
      </c>
      <c r="B3787" s="18" t="s">
        <v>351</v>
      </c>
      <c r="C3787" s="17" t="s">
        <v>182</v>
      </c>
      <c r="D3787" s="17" t="s">
        <v>184</v>
      </c>
      <c r="E3787" s="19">
        <v>40638.06805555</v>
      </c>
      <c r="F3787" s="19">
        <v>40638.180555550003</v>
      </c>
      <c r="G3787" s="9">
        <v>162</v>
      </c>
      <c r="H3787" s="9">
        <v>87</v>
      </c>
      <c r="I3787" s="9">
        <v>14094</v>
      </c>
      <c r="J3787" s="17" t="s">
        <v>315</v>
      </c>
    </row>
    <row r="3788" spans="1:10">
      <c r="A3788" s="17" t="s">
        <v>15387</v>
      </c>
      <c r="B3788" s="18" t="s">
        <v>318</v>
      </c>
      <c r="C3788" s="17" t="s">
        <v>58</v>
      </c>
      <c r="D3788" s="17" t="s">
        <v>59</v>
      </c>
      <c r="E3788" s="19">
        <v>41874.531944440001</v>
      </c>
      <c r="F3788" s="19">
        <v>41874.897222220003</v>
      </c>
      <c r="G3788" s="9">
        <v>526</v>
      </c>
      <c r="H3788" s="9">
        <v>43</v>
      </c>
      <c r="I3788" s="9">
        <v>14093</v>
      </c>
      <c r="J3788" s="17" t="s">
        <v>315</v>
      </c>
    </row>
    <row r="3789" spans="1:10">
      <c r="A3789" s="17" t="s">
        <v>15388</v>
      </c>
      <c r="B3789" s="18" t="s">
        <v>351</v>
      </c>
      <c r="C3789" s="17" t="s">
        <v>74</v>
      </c>
      <c r="D3789" s="17" t="s">
        <v>75</v>
      </c>
      <c r="E3789" s="19">
        <v>43353.581250000003</v>
      </c>
      <c r="F3789" s="19">
        <v>43354.559722220001</v>
      </c>
      <c r="G3789" s="9">
        <v>1409</v>
      </c>
      <c r="H3789" s="9">
        <v>10</v>
      </c>
      <c r="I3789" s="9">
        <v>14090</v>
      </c>
      <c r="J3789" s="17" t="s">
        <v>315</v>
      </c>
    </row>
    <row r="3790" spans="1:10">
      <c r="A3790" s="17" t="s">
        <v>15389</v>
      </c>
      <c r="B3790" s="18" t="s">
        <v>314</v>
      </c>
      <c r="C3790" s="17" t="s">
        <v>89</v>
      </c>
      <c r="D3790" s="17" t="s">
        <v>92</v>
      </c>
      <c r="E3790" s="19">
        <v>41517.545138879999</v>
      </c>
      <c r="F3790" s="19">
        <v>41517.990277769997</v>
      </c>
      <c r="G3790" s="9">
        <v>641</v>
      </c>
      <c r="H3790" s="9">
        <v>30</v>
      </c>
      <c r="I3790" s="9">
        <v>14082</v>
      </c>
      <c r="J3790" s="17" t="s">
        <v>315</v>
      </c>
    </row>
    <row r="3791" spans="1:10">
      <c r="A3791" s="17" t="s">
        <v>15390</v>
      </c>
      <c r="B3791" s="18" t="s">
        <v>318</v>
      </c>
      <c r="C3791" s="17" t="s">
        <v>68</v>
      </c>
      <c r="D3791" s="17" t="s">
        <v>71</v>
      </c>
      <c r="E3791" s="19">
        <v>42868.059027770003</v>
      </c>
      <c r="F3791" s="19">
        <v>42868.291666659999</v>
      </c>
      <c r="G3791" s="9">
        <v>335</v>
      </c>
      <c r="H3791" s="9">
        <v>42</v>
      </c>
      <c r="I3791" s="9">
        <v>14070</v>
      </c>
      <c r="J3791" s="17" t="s">
        <v>315</v>
      </c>
    </row>
    <row r="3792" spans="1:10">
      <c r="A3792" s="17" t="s">
        <v>3323</v>
      </c>
      <c r="B3792" s="18" t="s">
        <v>351</v>
      </c>
      <c r="C3792" s="17" t="s">
        <v>74</v>
      </c>
      <c r="D3792" s="17" t="s">
        <v>76</v>
      </c>
      <c r="E3792" s="19">
        <v>40476.35069444</v>
      </c>
      <c r="F3792" s="19">
        <v>40476.646527769997</v>
      </c>
      <c r="G3792" s="9">
        <v>426</v>
      </c>
      <c r="H3792" s="9">
        <v>33</v>
      </c>
      <c r="I3792" s="9">
        <v>14058</v>
      </c>
      <c r="J3792" s="17" t="s">
        <v>315</v>
      </c>
    </row>
    <row r="3793" spans="1:10">
      <c r="A3793" s="17" t="s">
        <v>15391</v>
      </c>
      <c r="B3793" s="18" t="s">
        <v>351</v>
      </c>
      <c r="C3793" s="17" t="s">
        <v>64</v>
      </c>
      <c r="D3793" s="17" t="s">
        <v>64</v>
      </c>
      <c r="E3793" s="19">
        <v>42462.802777769997</v>
      </c>
      <c r="F3793" s="19">
        <v>42463.5</v>
      </c>
      <c r="G3793" s="9">
        <v>1004</v>
      </c>
      <c r="H3793" s="9">
        <v>14</v>
      </c>
      <c r="I3793" s="9">
        <v>14056</v>
      </c>
      <c r="J3793" s="17" t="s">
        <v>315</v>
      </c>
    </row>
    <row r="3794" spans="1:10">
      <c r="A3794" s="17" t="s">
        <v>15392</v>
      </c>
      <c r="B3794" s="18" t="s">
        <v>318</v>
      </c>
      <c r="C3794" s="17" t="s">
        <v>201</v>
      </c>
      <c r="D3794" s="17" t="s">
        <v>248</v>
      </c>
      <c r="E3794" s="19">
        <v>45062.75694444</v>
      </c>
      <c r="F3794" s="19">
        <v>45063.434027770003</v>
      </c>
      <c r="G3794" s="9">
        <v>975</v>
      </c>
      <c r="H3794" s="9">
        <v>17</v>
      </c>
      <c r="I3794" s="9">
        <v>14055</v>
      </c>
      <c r="J3794" s="17" t="s">
        <v>315</v>
      </c>
    </row>
    <row r="3795" spans="1:10">
      <c r="A3795" s="17" t="s">
        <v>15393</v>
      </c>
      <c r="B3795" s="18" t="s">
        <v>351</v>
      </c>
      <c r="C3795" s="17" t="s">
        <v>64</v>
      </c>
      <c r="D3795" s="17" t="s">
        <v>64</v>
      </c>
      <c r="E3795" s="19">
        <v>45616.59375</v>
      </c>
      <c r="F3795" s="19">
        <v>45616.695833329999</v>
      </c>
      <c r="G3795" s="9">
        <v>147</v>
      </c>
      <c r="H3795" s="9">
        <v>106</v>
      </c>
      <c r="I3795" s="9">
        <v>14042</v>
      </c>
      <c r="J3795" s="17" t="s">
        <v>315</v>
      </c>
    </row>
    <row r="3796" spans="1:10">
      <c r="A3796" s="17" t="s">
        <v>15394</v>
      </c>
      <c r="B3796" s="18" t="s">
        <v>351</v>
      </c>
      <c r="C3796" s="17" t="s">
        <v>64</v>
      </c>
      <c r="D3796" s="17" t="s">
        <v>64</v>
      </c>
      <c r="E3796" s="19">
        <v>39899.4375</v>
      </c>
      <c r="F3796" s="19">
        <v>39899.625</v>
      </c>
      <c r="G3796" s="9">
        <v>270</v>
      </c>
      <c r="H3796" s="9">
        <v>52</v>
      </c>
      <c r="I3796" s="9">
        <v>14040</v>
      </c>
      <c r="J3796" s="17" t="s">
        <v>315</v>
      </c>
    </row>
    <row r="3797" spans="1:10">
      <c r="A3797" s="17" t="s">
        <v>15395</v>
      </c>
      <c r="B3797" s="18" t="s">
        <v>318</v>
      </c>
      <c r="C3797" s="17" t="s">
        <v>93</v>
      </c>
      <c r="D3797" s="17" t="s">
        <v>95</v>
      </c>
      <c r="E3797" s="19">
        <v>44241.888888879999</v>
      </c>
      <c r="F3797" s="19">
        <v>44242.076388879999</v>
      </c>
      <c r="G3797" s="9">
        <v>270</v>
      </c>
      <c r="H3797" s="9">
        <v>52</v>
      </c>
      <c r="I3797" s="9">
        <v>14040</v>
      </c>
      <c r="J3797" s="17" t="s">
        <v>315</v>
      </c>
    </row>
    <row r="3798" spans="1:10">
      <c r="A3798" s="17" t="s">
        <v>15396</v>
      </c>
      <c r="B3798" s="18" t="s">
        <v>351</v>
      </c>
      <c r="C3798" s="17" t="s">
        <v>110</v>
      </c>
      <c r="D3798" s="17" t="s">
        <v>112</v>
      </c>
      <c r="E3798" s="19">
        <v>39706.65833333</v>
      </c>
      <c r="F3798" s="19">
        <v>39706.695833329999</v>
      </c>
      <c r="G3798" s="9">
        <v>54</v>
      </c>
      <c r="H3798" s="9">
        <v>260</v>
      </c>
      <c r="I3798" s="9">
        <v>14040</v>
      </c>
      <c r="J3798" s="17" t="s">
        <v>315</v>
      </c>
    </row>
    <row r="3799" spans="1:10">
      <c r="A3799" s="17" t="s">
        <v>15397</v>
      </c>
      <c r="B3799" s="18" t="s">
        <v>318</v>
      </c>
      <c r="C3799" s="17" t="s">
        <v>202</v>
      </c>
      <c r="D3799" s="17" t="s">
        <v>203</v>
      </c>
      <c r="E3799" s="19">
        <v>45110.463888879996</v>
      </c>
      <c r="F3799" s="19">
        <v>45110.6875</v>
      </c>
      <c r="G3799" s="9">
        <v>322</v>
      </c>
      <c r="H3799" s="9">
        <v>54</v>
      </c>
      <c r="I3799" s="9">
        <v>14028</v>
      </c>
      <c r="J3799" s="17" t="s">
        <v>315</v>
      </c>
    </row>
    <row r="3800" spans="1:10">
      <c r="A3800" s="17" t="s">
        <v>15398</v>
      </c>
      <c r="B3800" s="18" t="s">
        <v>318</v>
      </c>
      <c r="C3800" s="17" t="s">
        <v>285</v>
      </c>
      <c r="D3800" s="17" t="s">
        <v>40</v>
      </c>
      <c r="E3800" s="19">
        <v>42841.500694440001</v>
      </c>
      <c r="F3800" s="19">
        <v>42841.671527769999</v>
      </c>
      <c r="G3800" s="9">
        <v>246</v>
      </c>
      <c r="H3800" s="9">
        <v>57</v>
      </c>
      <c r="I3800" s="9">
        <v>14022</v>
      </c>
      <c r="J3800" s="17" t="s">
        <v>315</v>
      </c>
    </row>
    <row r="3801" spans="1:10">
      <c r="A3801" s="17" t="s">
        <v>15399</v>
      </c>
      <c r="B3801" s="18" t="s">
        <v>314</v>
      </c>
      <c r="C3801" s="17" t="s">
        <v>298</v>
      </c>
      <c r="D3801" s="17" t="s">
        <v>300</v>
      </c>
      <c r="E3801" s="19">
        <v>40687.662499999999</v>
      </c>
      <c r="F3801" s="19">
        <v>40687.761111109998</v>
      </c>
      <c r="G3801" s="9">
        <v>142</v>
      </c>
      <c r="H3801" s="9">
        <v>149</v>
      </c>
      <c r="I3801" s="9">
        <v>14018</v>
      </c>
      <c r="J3801" s="17" t="s">
        <v>315</v>
      </c>
    </row>
    <row r="3802" spans="1:10">
      <c r="A3802" s="17" t="s">
        <v>15400</v>
      </c>
      <c r="B3802" s="18" t="s">
        <v>351</v>
      </c>
      <c r="C3802" s="17" t="s">
        <v>179</v>
      </c>
      <c r="D3802" s="17" t="s">
        <v>180</v>
      </c>
      <c r="E3802" s="19">
        <v>40175.434027770003</v>
      </c>
      <c r="F3802" s="19">
        <v>40175.520833330003</v>
      </c>
      <c r="G3802" s="9">
        <v>125</v>
      </c>
      <c r="H3802" s="9">
        <v>112</v>
      </c>
      <c r="I3802" s="9">
        <v>14000</v>
      </c>
      <c r="J3802" s="17" t="s">
        <v>315</v>
      </c>
    </row>
    <row r="3803" spans="1:10">
      <c r="A3803" s="17" t="s">
        <v>15401</v>
      </c>
      <c r="B3803" s="18" t="s">
        <v>318</v>
      </c>
      <c r="C3803" s="17" t="s">
        <v>113</v>
      </c>
      <c r="D3803" s="17" t="s">
        <v>114</v>
      </c>
      <c r="E3803" s="19">
        <v>45477.862500000003</v>
      </c>
      <c r="F3803" s="19">
        <v>45478.105555549999</v>
      </c>
      <c r="G3803" s="9">
        <v>350</v>
      </c>
      <c r="H3803" s="9">
        <v>40</v>
      </c>
      <c r="I3803" s="9">
        <v>14000</v>
      </c>
      <c r="J3803" s="17" t="s">
        <v>315</v>
      </c>
    </row>
    <row r="3804" spans="1:10">
      <c r="A3804" s="17" t="s">
        <v>15402</v>
      </c>
      <c r="B3804" s="18" t="s">
        <v>318</v>
      </c>
      <c r="C3804" s="17" t="s">
        <v>258</v>
      </c>
      <c r="D3804" s="17" t="s">
        <v>260</v>
      </c>
      <c r="E3804" s="19">
        <v>42425.106944439998</v>
      </c>
      <c r="F3804" s="19">
        <v>42425.609027769999</v>
      </c>
      <c r="G3804" s="9">
        <v>723</v>
      </c>
      <c r="H3804" s="9">
        <v>20</v>
      </c>
      <c r="I3804" s="9">
        <v>13988</v>
      </c>
      <c r="J3804" s="17" t="s">
        <v>315</v>
      </c>
    </row>
    <row r="3805" spans="1:10">
      <c r="A3805" s="17" t="s">
        <v>15403</v>
      </c>
      <c r="B3805" s="18" t="s">
        <v>318</v>
      </c>
      <c r="C3805" s="17" t="s">
        <v>39</v>
      </c>
      <c r="D3805" s="17" t="s">
        <v>40</v>
      </c>
      <c r="E3805" s="19">
        <v>45126.504166660001</v>
      </c>
      <c r="F3805" s="19">
        <v>45126.609722219997</v>
      </c>
      <c r="G3805" s="9">
        <v>152</v>
      </c>
      <c r="H3805" s="9">
        <v>92</v>
      </c>
      <c r="I3805" s="9">
        <v>13984</v>
      </c>
      <c r="J3805" s="17" t="s">
        <v>315</v>
      </c>
    </row>
    <row r="3806" spans="1:10">
      <c r="A3806" s="17" t="s">
        <v>15404</v>
      </c>
      <c r="B3806" s="18" t="s">
        <v>318</v>
      </c>
      <c r="C3806" s="17" t="s">
        <v>96</v>
      </c>
      <c r="D3806" s="17" t="s">
        <v>98</v>
      </c>
      <c r="E3806" s="19">
        <v>42693.279861110001</v>
      </c>
      <c r="F3806" s="19">
        <v>42693.626388880002</v>
      </c>
      <c r="G3806" s="9">
        <v>499</v>
      </c>
      <c r="H3806" s="9">
        <v>28</v>
      </c>
      <c r="I3806" s="9">
        <v>13972</v>
      </c>
      <c r="J3806" s="17" t="s">
        <v>315</v>
      </c>
    </row>
    <row r="3807" spans="1:10">
      <c r="A3807" s="17" t="s">
        <v>15405</v>
      </c>
      <c r="B3807" s="18" t="s">
        <v>318</v>
      </c>
      <c r="C3807" s="17" t="s">
        <v>143</v>
      </c>
      <c r="D3807" s="17" t="s">
        <v>144</v>
      </c>
      <c r="E3807" s="19">
        <v>44361.63402777</v>
      </c>
      <c r="F3807" s="19">
        <v>44361.793055549999</v>
      </c>
      <c r="G3807" s="9">
        <v>229</v>
      </c>
      <c r="H3807" s="9">
        <v>61</v>
      </c>
      <c r="I3807" s="9">
        <v>13969</v>
      </c>
      <c r="J3807" s="17" t="s">
        <v>315</v>
      </c>
    </row>
    <row r="3808" spans="1:10">
      <c r="A3808" s="17" t="s">
        <v>15406</v>
      </c>
      <c r="B3808" s="18" t="s">
        <v>351</v>
      </c>
      <c r="C3808" s="17" t="s">
        <v>110</v>
      </c>
      <c r="D3808" s="17" t="s">
        <v>111</v>
      </c>
      <c r="E3808" s="19">
        <v>45135.608333329998</v>
      </c>
      <c r="F3808" s="19">
        <v>45136.416666659999</v>
      </c>
      <c r="G3808" s="9">
        <v>1164</v>
      </c>
      <c r="H3808" s="9">
        <v>12</v>
      </c>
      <c r="I3808" s="9">
        <v>13968</v>
      </c>
      <c r="J3808" s="17" t="s">
        <v>315</v>
      </c>
    </row>
    <row r="3809" spans="1:10">
      <c r="A3809" s="17" t="s">
        <v>15407</v>
      </c>
      <c r="B3809" s="18" t="s">
        <v>351</v>
      </c>
      <c r="C3809" s="17" t="s">
        <v>99</v>
      </c>
      <c r="D3809" s="17" t="s">
        <v>102</v>
      </c>
      <c r="E3809" s="19">
        <v>40095.717361110001</v>
      </c>
      <c r="F3809" s="19">
        <v>40096.007638880001</v>
      </c>
      <c r="G3809" s="9">
        <v>418</v>
      </c>
      <c r="H3809" s="9">
        <v>54</v>
      </c>
      <c r="I3809" s="9">
        <v>13967</v>
      </c>
      <c r="J3809" s="17" t="s">
        <v>315</v>
      </c>
    </row>
    <row r="3810" spans="1:10">
      <c r="A3810" s="17" t="s">
        <v>15408</v>
      </c>
      <c r="B3810" s="18" t="s">
        <v>351</v>
      </c>
      <c r="C3810" s="17" t="s">
        <v>182</v>
      </c>
      <c r="D3810" s="17" t="s">
        <v>185</v>
      </c>
      <c r="E3810" s="19">
        <v>44251.857638879999</v>
      </c>
      <c r="F3810" s="19">
        <v>44252.776388879996</v>
      </c>
      <c r="G3810" s="9">
        <v>1323</v>
      </c>
      <c r="H3810" s="9">
        <v>47</v>
      </c>
      <c r="I3810" s="9">
        <v>13965</v>
      </c>
      <c r="J3810" s="17" t="s">
        <v>315</v>
      </c>
    </row>
    <row r="3811" spans="1:10">
      <c r="A3811" s="17" t="s">
        <v>11920</v>
      </c>
      <c r="B3811" s="18" t="s">
        <v>318</v>
      </c>
      <c r="C3811" s="17" t="s">
        <v>83</v>
      </c>
      <c r="D3811" s="17" t="s">
        <v>85</v>
      </c>
      <c r="E3811" s="19">
        <v>40306.229861109998</v>
      </c>
      <c r="F3811" s="19">
        <v>40306.388194439998</v>
      </c>
      <c r="G3811" s="9">
        <v>228</v>
      </c>
      <c r="H3811" s="9">
        <v>79</v>
      </c>
      <c r="I3811" s="9">
        <v>13964</v>
      </c>
      <c r="J3811" s="17" t="s">
        <v>315</v>
      </c>
    </row>
    <row r="3812" spans="1:10">
      <c r="A3812" s="17" t="s">
        <v>15409</v>
      </c>
      <c r="B3812" s="18" t="s">
        <v>318</v>
      </c>
      <c r="C3812" s="17" t="s">
        <v>96</v>
      </c>
      <c r="D3812" s="17" t="s">
        <v>98</v>
      </c>
      <c r="E3812" s="19">
        <v>40904.504166660001</v>
      </c>
      <c r="F3812" s="19">
        <v>40904.716666660002</v>
      </c>
      <c r="G3812" s="9">
        <v>306</v>
      </c>
      <c r="H3812" s="9">
        <v>60</v>
      </c>
      <c r="I3812" s="9">
        <v>13958</v>
      </c>
      <c r="J3812" s="17" t="s">
        <v>315</v>
      </c>
    </row>
    <row r="3813" spans="1:10">
      <c r="A3813" s="17" t="s">
        <v>15410</v>
      </c>
      <c r="B3813" s="18" t="s">
        <v>351</v>
      </c>
      <c r="C3813" s="17" t="s">
        <v>99</v>
      </c>
      <c r="D3813" s="17" t="s">
        <v>101</v>
      </c>
      <c r="E3813" s="19">
        <v>40969.868750000001</v>
      </c>
      <c r="F3813" s="19">
        <v>40970.246527770003</v>
      </c>
      <c r="G3813" s="9">
        <v>544</v>
      </c>
      <c r="H3813" s="9">
        <v>98</v>
      </c>
      <c r="I3813" s="9">
        <v>13957</v>
      </c>
      <c r="J3813" s="17" t="s">
        <v>315</v>
      </c>
    </row>
    <row r="3814" spans="1:10">
      <c r="A3814" s="17" t="s">
        <v>3304</v>
      </c>
      <c r="B3814" s="18" t="s">
        <v>351</v>
      </c>
      <c r="C3814" s="17" t="s">
        <v>104</v>
      </c>
      <c r="D3814" s="17" t="s">
        <v>105</v>
      </c>
      <c r="E3814" s="19">
        <v>40715.72569444</v>
      </c>
      <c r="F3814" s="19">
        <v>40716.802083330003</v>
      </c>
      <c r="G3814" s="9">
        <v>1550</v>
      </c>
      <c r="H3814" s="9">
        <v>9</v>
      </c>
      <c r="I3814" s="9">
        <v>13950</v>
      </c>
      <c r="J3814" s="17" t="s">
        <v>315</v>
      </c>
    </row>
    <row r="3815" spans="1:10">
      <c r="A3815" s="17" t="s">
        <v>15411</v>
      </c>
      <c r="B3815" s="18" t="s">
        <v>351</v>
      </c>
      <c r="C3815" s="17" t="s">
        <v>74</v>
      </c>
      <c r="D3815" s="17" t="s">
        <v>77</v>
      </c>
      <c r="E3815" s="19">
        <v>45350.667361109998</v>
      </c>
      <c r="F3815" s="19">
        <v>45350.760416659999</v>
      </c>
      <c r="G3815" s="9">
        <v>134</v>
      </c>
      <c r="H3815" s="9">
        <v>104</v>
      </c>
      <c r="I3815" s="9">
        <v>13936</v>
      </c>
      <c r="J3815" s="17" t="s">
        <v>315</v>
      </c>
    </row>
    <row r="3816" spans="1:10">
      <c r="A3816" s="17" t="s">
        <v>15412</v>
      </c>
      <c r="B3816" s="18" t="s">
        <v>351</v>
      </c>
      <c r="C3816" s="17" t="s">
        <v>110</v>
      </c>
      <c r="D3816" s="17" t="s">
        <v>112</v>
      </c>
      <c r="E3816" s="19">
        <v>42912.65</v>
      </c>
      <c r="F3816" s="19">
        <v>42912.78125</v>
      </c>
      <c r="G3816" s="9">
        <v>189</v>
      </c>
      <c r="H3816" s="9">
        <v>126</v>
      </c>
      <c r="I3816" s="9">
        <v>13934</v>
      </c>
      <c r="J3816" s="17" t="s">
        <v>315</v>
      </c>
    </row>
    <row r="3817" spans="1:10">
      <c r="A3817" s="17" t="s">
        <v>15413</v>
      </c>
      <c r="B3817" s="18" t="s">
        <v>351</v>
      </c>
      <c r="C3817" s="17" t="s">
        <v>157</v>
      </c>
      <c r="D3817" s="17" t="s">
        <v>158</v>
      </c>
      <c r="E3817" s="19">
        <v>39989.59375</v>
      </c>
      <c r="F3817" s="19">
        <v>39989.862500000003</v>
      </c>
      <c r="G3817" s="9">
        <v>387</v>
      </c>
      <c r="H3817" s="9">
        <v>36</v>
      </c>
      <c r="I3817" s="9">
        <v>13932</v>
      </c>
      <c r="J3817" s="17" t="s">
        <v>315</v>
      </c>
    </row>
    <row r="3818" spans="1:10">
      <c r="A3818" s="17" t="s">
        <v>15414</v>
      </c>
      <c r="B3818" s="18" t="s">
        <v>351</v>
      </c>
      <c r="C3818" s="17" t="s">
        <v>74</v>
      </c>
      <c r="D3818" s="17" t="s">
        <v>75</v>
      </c>
      <c r="E3818" s="19">
        <v>40352.652777770003</v>
      </c>
      <c r="F3818" s="19">
        <v>40352.790972219998</v>
      </c>
      <c r="G3818" s="9">
        <v>199</v>
      </c>
      <c r="H3818" s="9">
        <v>70</v>
      </c>
      <c r="I3818" s="9">
        <v>13930</v>
      </c>
      <c r="J3818" s="17" t="s">
        <v>315</v>
      </c>
    </row>
    <row r="3819" spans="1:10">
      <c r="A3819" s="17" t="s">
        <v>15415</v>
      </c>
      <c r="B3819" s="18" t="s">
        <v>351</v>
      </c>
      <c r="C3819" s="17" t="s">
        <v>104</v>
      </c>
      <c r="D3819" s="17" t="s">
        <v>105</v>
      </c>
      <c r="E3819" s="19">
        <v>39824.320138880001</v>
      </c>
      <c r="F3819" s="19">
        <v>39824.509722219998</v>
      </c>
      <c r="G3819" s="9">
        <v>273</v>
      </c>
      <c r="H3819" s="9">
        <v>51</v>
      </c>
      <c r="I3819" s="9">
        <v>13923</v>
      </c>
      <c r="J3819" s="17" t="s">
        <v>315</v>
      </c>
    </row>
    <row r="3820" spans="1:10">
      <c r="A3820" s="17" t="s">
        <v>15416</v>
      </c>
      <c r="B3820" s="18" t="s">
        <v>318</v>
      </c>
      <c r="C3820" s="17" t="s">
        <v>133</v>
      </c>
      <c r="D3820" s="17" t="s">
        <v>242</v>
      </c>
      <c r="E3820" s="19">
        <v>42953.361111110004</v>
      </c>
      <c r="F3820" s="19">
        <v>42953.704861110004</v>
      </c>
      <c r="G3820" s="9">
        <v>495</v>
      </c>
      <c r="H3820" s="9">
        <v>48</v>
      </c>
      <c r="I3820" s="9">
        <v>13920</v>
      </c>
      <c r="J3820" s="17" t="s">
        <v>315</v>
      </c>
    </row>
    <row r="3821" spans="1:10">
      <c r="A3821" s="17" t="s">
        <v>15417</v>
      </c>
      <c r="B3821" s="18" t="s">
        <v>351</v>
      </c>
      <c r="C3821" s="17" t="s">
        <v>99</v>
      </c>
      <c r="D3821" s="17" t="s">
        <v>102</v>
      </c>
      <c r="E3821" s="19">
        <v>40792.363194439997</v>
      </c>
      <c r="F3821" s="19">
        <v>40792.529861110001</v>
      </c>
      <c r="G3821" s="9">
        <v>240</v>
      </c>
      <c r="H3821" s="9">
        <v>58</v>
      </c>
      <c r="I3821" s="9">
        <v>13920</v>
      </c>
      <c r="J3821" s="17" t="s">
        <v>315</v>
      </c>
    </row>
    <row r="3822" spans="1:10">
      <c r="A3822" s="17" t="s">
        <v>15418</v>
      </c>
      <c r="B3822" s="18" t="s">
        <v>351</v>
      </c>
      <c r="C3822" s="17" t="s">
        <v>175</v>
      </c>
      <c r="D3822" s="17" t="s">
        <v>178</v>
      </c>
      <c r="E3822" s="19">
        <v>40909.743055550003</v>
      </c>
      <c r="F3822" s="19">
        <v>40910.114583330003</v>
      </c>
      <c r="G3822" s="9">
        <v>535</v>
      </c>
      <c r="H3822" s="9">
        <v>26</v>
      </c>
      <c r="I3822" s="9">
        <v>13910</v>
      </c>
      <c r="J3822" s="17" t="s">
        <v>315</v>
      </c>
    </row>
    <row r="3823" spans="1:10">
      <c r="A3823" s="17" t="s">
        <v>15419</v>
      </c>
      <c r="B3823" s="18" t="s">
        <v>318</v>
      </c>
      <c r="C3823" s="17" t="s">
        <v>106</v>
      </c>
      <c r="D3823" s="17" t="s">
        <v>108</v>
      </c>
      <c r="E3823" s="19">
        <v>44632.397916659997</v>
      </c>
      <c r="F3823" s="19">
        <v>44632.673611110004</v>
      </c>
      <c r="G3823" s="9">
        <v>397</v>
      </c>
      <c r="H3823" s="9">
        <v>35</v>
      </c>
      <c r="I3823" s="9">
        <v>13895</v>
      </c>
      <c r="J3823" s="17" t="s">
        <v>315</v>
      </c>
    </row>
    <row r="3824" spans="1:10">
      <c r="A3824" s="17" t="s">
        <v>15420</v>
      </c>
      <c r="B3824" s="18" t="s">
        <v>318</v>
      </c>
      <c r="C3824" s="17" t="s">
        <v>113</v>
      </c>
      <c r="D3824" s="17" t="s">
        <v>115</v>
      </c>
      <c r="E3824" s="19">
        <v>44973.793749999997</v>
      </c>
      <c r="F3824" s="19">
        <v>44974.213194440003</v>
      </c>
      <c r="G3824" s="9">
        <v>604</v>
      </c>
      <c r="H3824" s="9">
        <v>23</v>
      </c>
      <c r="I3824" s="9">
        <v>13892</v>
      </c>
      <c r="J3824" s="17" t="s">
        <v>315</v>
      </c>
    </row>
    <row r="3825" spans="1:10">
      <c r="A3825" s="17" t="s">
        <v>15421</v>
      </c>
      <c r="B3825" s="18" t="s">
        <v>318</v>
      </c>
      <c r="C3825" s="17" t="s">
        <v>258</v>
      </c>
      <c r="D3825" s="17" t="s">
        <v>259</v>
      </c>
      <c r="E3825" s="19">
        <v>43793.181250000001</v>
      </c>
      <c r="F3825" s="19">
        <v>43793.513888879999</v>
      </c>
      <c r="G3825" s="9">
        <v>479</v>
      </c>
      <c r="H3825" s="9">
        <v>29</v>
      </c>
      <c r="I3825" s="9">
        <v>13891</v>
      </c>
      <c r="J3825" s="17" t="s">
        <v>315</v>
      </c>
    </row>
    <row r="3826" spans="1:10">
      <c r="A3826" s="17" t="s">
        <v>15422</v>
      </c>
      <c r="B3826" s="18" t="s">
        <v>318</v>
      </c>
      <c r="C3826" s="17" t="s">
        <v>83</v>
      </c>
      <c r="D3826" s="17" t="s">
        <v>84</v>
      </c>
      <c r="E3826" s="19">
        <v>40524.186111110001</v>
      </c>
      <c r="F3826" s="19">
        <v>40524.224999999999</v>
      </c>
      <c r="G3826" s="9">
        <v>56</v>
      </c>
      <c r="H3826" s="9">
        <v>248</v>
      </c>
      <c r="I3826" s="9">
        <v>13888</v>
      </c>
      <c r="J3826" s="17" t="s">
        <v>315</v>
      </c>
    </row>
    <row r="3827" spans="1:10">
      <c r="A3827" s="17" t="s">
        <v>15423</v>
      </c>
      <c r="B3827" s="18" t="s">
        <v>351</v>
      </c>
      <c r="C3827" s="17" t="s">
        <v>182</v>
      </c>
      <c r="D3827" s="17" t="s">
        <v>184</v>
      </c>
      <c r="E3827" s="19">
        <v>44246.018750000003</v>
      </c>
      <c r="F3827" s="19">
        <v>44247.625</v>
      </c>
      <c r="G3827" s="9">
        <v>2313</v>
      </c>
      <c r="H3827" s="9">
        <v>6</v>
      </c>
      <c r="I3827" s="9">
        <v>13878</v>
      </c>
      <c r="J3827" s="17" t="s">
        <v>315</v>
      </c>
    </row>
    <row r="3828" spans="1:10">
      <c r="A3828" s="17" t="s">
        <v>15424</v>
      </c>
      <c r="B3828" s="18" t="s">
        <v>351</v>
      </c>
      <c r="C3828" s="17" t="s">
        <v>104</v>
      </c>
      <c r="D3828" s="17" t="s">
        <v>105</v>
      </c>
      <c r="E3828" s="19">
        <v>45529.023611110002</v>
      </c>
      <c r="F3828" s="19">
        <v>45529.125</v>
      </c>
      <c r="G3828" s="9">
        <v>146</v>
      </c>
      <c r="H3828" s="9">
        <v>95</v>
      </c>
      <c r="I3828" s="9">
        <v>13870</v>
      </c>
      <c r="J3828" s="17" t="s">
        <v>315</v>
      </c>
    </row>
    <row r="3829" spans="1:10">
      <c r="A3829" s="17" t="s">
        <v>15425</v>
      </c>
      <c r="B3829" s="18" t="s">
        <v>351</v>
      </c>
      <c r="C3829" s="17" t="s">
        <v>74</v>
      </c>
      <c r="D3829" s="17" t="s">
        <v>76</v>
      </c>
      <c r="E3829" s="19">
        <v>45439.126388880002</v>
      </c>
      <c r="F3829" s="19">
        <v>45439.791666659999</v>
      </c>
      <c r="G3829" s="9">
        <v>958</v>
      </c>
      <c r="H3829" s="9">
        <v>26</v>
      </c>
      <c r="I3829" s="9">
        <v>13868</v>
      </c>
      <c r="J3829" s="17" t="s">
        <v>315</v>
      </c>
    </row>
    <row r="3830" spans="1:10">
      <c r="A3830" s="17" t="s">
        <v>15426</v>
      </c>
      <c r="B3830" s="18" t="s">
        <v>318</v>
      </c>
      <c r="C3830" s="17" t="s">
        <v>93</v>
      </c>
      <c r="D3830" s="17" t="s">
        <v>95</v>
      </c>
      <c r="E3830" s="19">
        <v>43611.843055550002</v>
      </c>
      <c r="F3830" s="19">
        <v>43612.807638879996</v>
      </c>
      <c r="G3830" s="9">
        <v>1389</v>
      </c>
      <c r="H3830" s="9">
        <v>10</v>
      </c>
      <c r="I3830" s="9">
        <v>13866</v>
      </c>
      <c r="J3830" s="17" t="s">
        <v>315</v>
      </c>
    </row>
    <row r="3831" spans="1:10">
      <c r="A3831" s="17" t="s">
        <v>15427</v>
      </c>
      <c r="B3831" s="18" t="s">
        <v>318</v>
      </c>
      <c r="C3831" s="17" t="s">
        <v>186</v>
      </c>
      <c r="D3831" s="17" t="s">
        <v>187</v>
      </c>
      <c r="E3831" s="19">
        <v>45135.700694439998</v>
      </c>
      <c r="F3831" s="19">
        <v>45135.929861110002</v>
      </c>
      <c r="G3831" s="9">
        <v>330</v>
      </c>
      <c r="H3831" s="9">
        <v>42</v>
      </c>
      <c r="I3831" s="9">
        <v>13860</v>
      </c>
      <c r="J3831" s="17" t="s">
        <v>315</v>
      </c>
    </row>
    <row r="3832" spans="1:10">
      <c r="A3832" s="17" t="s">
        <v>15428</v>
      </c>
      <c r="B3832" s="18" t="s">
        <v>318</v>
      </c>
      <c r="C3832" s="17" t="s">
        <v>143</v>
      </c>
      <c r="D3832" s="17" t="s">
        <v>143</v>
      </c>
      <c r="E3832" s="19">
        <v>40608.731944439998</v>
      </c>
      <c r="F3832" s="19">
        <v>40608.961111110002</v>
      </c>
      <c r="G3832" s="9">
        <v>330</v>
      </c>
      <c r="H3832" s="9">
        <v>42</v>
      </c>
      <c r="I3832" s="9">
        <v>13860</v>
      </c>
      <c r="J3832" s="17" t="s">
        <v>315</v>
      </c>
    </row>
    <row r="3833" spans="1:10">
      <c r="A3833" s="17" t="s">
        <v>15429</v>
      </c>
      <c r="B3833" s="18" t="s">
        <v>314</v>
      </c>
      <c r="C3833" s="17" t="s">
        <v>271</v>
      </c>
      <c r="D3833" s="17" t="s">
        <v>273</v>
      </c>
      <c r="E3833" s="19">
        <v>45213.50347222</v>
      </c>
      <c r="F3833" s="19">
        <v>45213.738194439997</v>
      </c>
      <c r="G3833" s="9">
        <v>338</v>
      </c>
      <c r="H3833" s="9">
        <v>41</v>
      </c>
      <c r="I3833" s="9">
        <v>13858</v>
      </c>
      <c r="J3833" s="17" t="s">
        <v>315</v>
      </c>
    </row>
    <row r="3834" spans="1:10">
      <c r="A3834" s="17" t="s">
        <v>15430</v>
      </c>
      <c r="B3834" s="18" t="s">
        <v>351</v>
      </c>
      <c r="C3834" s="17" t="s">
        <v>74</v>
      </c>
      <c r="D3834" s="17" t="s">
        <v>76</v>
      </c>
      <c r="E3834" s="19">
        <v>40369.407638880002</v>
      </c>
      <c r="F3834" s="19">
        <v>40369.763888879999</v>
      </c>
      <c r="G3834" s="9">
        <v>513</v>
      </c>
      <c r="H3834" s="9">
        <v>27</v>
      </c>
      <c r="I3834" s="9">
        <v>13851</v>
      </c>
      <c r="J3834" s="17" t="s">
        <v>315</v>
      </c>
    </row>
    <row r="3835" spans="1:10">
      <c r="A3835" s="17" t="s">
        <v>15431</v>
      </c>
      <c r="B3835" s="18" t="s">
        <v>351</v>
      </c>
      <c r="C3835" s="17" t="s">
        <v>99</v>
      </c>
      <c r="D3835" s="17" t="s">
        <v>102</v>
      </c>
      <c r="E3835" s="19">
        <v>45393.759722219998</v>
      </c>
      <c r="F3835" s="19">
        <v>45393.952083329998</v>
      </c>
      <c r="G3835" s="9">
        <v>277</v>
      </c>
      <c r="H3835" s="9">
        <v>53</v>
      </c>
      <c r="I3835" s="9">
        <v>13849</v>
      </c>
      <c r="J3835" s="17" t="s">
        <v>315</v>
      </c>
    </row>
    <row r="3836" spans="1:10">
      <c r="A3836" s="17" t="s">
        <v>15432</v>
      </c>
      <c r="B3836" s="18" t="s">
        <v>318</v>
      </c>
      <c r="C3836" s="17" t="s">
        <v>126</v>
      </c>
      <c r="D3836" s="17" t="s">
        <v>127</v>
      </c>
      <c r="E3836" s="19">
        <v>45303.614583330003</v>
      </c>
      <c r="F3836" s="19">
        <v>45304.63055555</v>
      </c>
      <c r="G3836" s="9">
        <v>1463</v>
      </c>
      <c r="H3836" s="9">
        <v>25</v>
      </c>
      <c r="I3836" s="9">
        <v>13839</v>
      </c>
      <c r="J3836" s="17" t="s">
        <v>315</v>
      </c>
    </row>
    <row r="3837" spans="1:10">
      <c r="A3837" s="17" t="s">
        <v>15433</v>
      </c>
      <c r="B3837" s="18" t="s">
        <v>351</v>
      </c>
      <c r="C3837" s="17" t="s">
        <v>74</v>
      </c>
      <c r="D3837" s="17" t="s">
        <v>76</v>
      </c>
      <c r="E3837" s="19">
        <v>44251.705555549997</v>
      </c>
      <c r="F3837" s="19">
        <v>44253.62708333</v>
      </c>
      <c r="G3837" s="9">
        <v>2767</v>
      </c>
      <c r="H3837" s="9">
        <v>5</v>
      </c>
      <c r="I3837" s="9">
        <v>13835</v>
      </c>
      <c r="J3837" s="17" t="s">
        <v>315</v>
      </c>
    </row>
    <row r="3838" spans="1:10">
      <c r="A3838" s="17" t="s">
        <v>15434</v>
      </c>
      <c r="B3838" s="18" t="s">
        <v>351</v>
      </c>
      <c r="C3838" s="17" t="s">
        <v>182</v>
      </c>
      <c r="D3838" s="17" t="s">
        <v>181</v>
      </c>
      <c r="E3838" s="19">
        <v>42212.258333329999</v>
      </c>
      <c r="F3838" s="19">
        <v>42212.35069444</v>
      </c>
      <c r="G3838" s="9">
        <v>133</v>
      </c>
      <c r="H3838" s="9">
        <v>104</v>
      </c>
      <c r="I3838" s="9">
        <v>13832</v>
      </c>
      <c r="J3838" s="17" t="s">
        <v>315</v>
      </c>
    </row>
    <row r="3839" spans="1:10">
      <c r="A3839" s="17" t="s">
        <v>15435</v>
      </c>
      <c r="B3839" s="18" t="s">
        <v>351</v>
      </c>
      <c r="C3839" s="17" t="s">
        <v>179</v>
      </c>
      <c r="D3839" s="17" t="s">
        <v>180</v>
      </c>
      <c r="E3839" s="19">
        <v>44366.018055549997</v>
      </c>
      <c r="F3839" s="19">
        <v>44366.386805549999</v>
      </c>
      <c r="G3839" s="9">
        <v>531</v>
      </c>
      <c r="H3839" s="9">
        <v>26</v>
      </c>
      <c r="I3839" s="9">
        <v>13806</v>
      </c>
      <c r="J3839" s="17" t="s">
        <v>315</v>
      </c>
    </row>
    <row r="3840" spans="1:10">
      <c r="A3840" s="17" t="s">
        <v>15436</v>
      </c>
      <c r="B3840" s="18" t="s">
        <v>351</v>
      </c>
      <c r="C3840" s="17" t="s">
        <v>64</v>
      </c>
      <c r="D3840" s="17" t="s">
        <v>67</v>
      </c>
      <c r="E3840" s="19">
        <v>39634.332638879998</v>
      </c>
      <c r="F3840" s="19">
        <v>39634.614583330003</v>
      </c>
      <c r="G3840" s="9">
        <v>406</v>
      </c>
      <c r="H3840" s="9">
        <v>34</v>
      </c>
      <c r="I3840" s="9">
        <v>13804</v>
      </c>
      <c r="J3840" s="17" t="s">
        <v>315</v>
      </c>
    </row>
    <row r="3841" spans="1:10">
      <c r="A3841" s="17" t="s">
        <v>15437</v>
      </c>
      <c r="B3841" s="18" t="s">
        <v>351</v>
      </c>
      <c r="C3841" s="17" t="s">
        <v>110</v>
      </c>
      <c r="D3841" s="17" t="s">
        <v>111</v>
      </c>
      <c r="E3841" s="19">
        <v>39705.653472220001</v>
      </c>
      <c r="F3841" s="19">
        <v>39705.746527770003</v>
      </c>
      <c r="G3841" s="9">
        <v>134</v>
      </c>
      <c r="H3841" s="9">
        <v>103</v>
      </c>
      <c r="I3841" s="9">
        <v>13802</v>
      </c>
      <c r="J3841" s="17" t="s">
        <v>315</v>
      </c>
    </row>
    <row r="3842" spans="1:10">
      <c r="A3842" s="17" t="s">
        <v>15438</v>
      </c>
      <c r="B3842" s="18" t="s">
        <v>351</v>
      </c>
      <c r="C3842" s="17" t="s">
        <v>175</v>
      </c>
      <c r="D3842" s="17" t="s">
        <v>178</v>
      </c>
      <c r="E3842" s="19">
        <v>44169.766666659998</v>
      </c>
      <c r="F3842" s="19">
        <v>44170.025694440003</v>
      </c>
      <c r="G3842" s="9">
        <v>373</v>
      </c>
      <c r="H3842" s="9">
        <v>37</v>
      </c>
      <c r="I3842" s="9">
        <v>13801</v>
      </c>
      <c r="J3842" s="17" t="s">
        <v>315</v>
      </c>
    </row>
    <row r="3843" spans="1:10">
      <c r="A3843" s="17" t="s">
        <v>15439</v>
      </c>
      <c r="B3843" s="18" t="s">
        <v>351</v>
      </c>
      <c r="C3843" s="17" t="s">
        <v>74</v>
      </c>
      <c r="D3843" s="17" t="s">
        <v>76</v>
      </c>
      <c r="E3843" s="19">
        <v>40353.59722222</v>
      </c>
      <c r="F3843" s="19">
        <v>40353.836805550003</v>
      </c>
      <c r="G3843" s="9">
        <v>345</v>
      </c>
      <c r="H3843" s="9">
        <v>40</v>
      </c>
      <c r="I3843" s="9">
        <v>13800</v>
      </c>
      <c r="J3843" s="17" t="s">
        <v>315</v>
      </c>
    </row>
    <row r="3844" spans="1:10">
      <c r="A3844" s="17" t="s">
        <v>15440</v>
      </c>
      <c r="B3844" s="18" t="s">
        <v>318</v>
      </c>
      <c r="C3844" s="17" t="s">
        <v>202</v>
      </c>
      <c r="D3844" s="17" t="s">
        <v>204</v>
      </c>
      <c r="E3844" s="19">
        <v>45644.773611110002</v>
      </c>
      <c r="F3844" s="19">
        <v>45645.215277770003</v>
      </c>
      <c r="G3844" s="9">
        <v>636</v>
      </c>
      <c r="H3844" s="9">
        <v>123</v>
      </c>
      <c r="I3844" s="9">
        <v>13800</v>
      </c>
      <c r="J3844" s="17" t="s">
        <v>315</v>
      </c>
    </row>
    <row r="3845" spans="1:10">
      <c r="A3845" s="17" t="s">
        <v>14784</v>
      </c>
      <c r="B3845" s="18" t="s">
        <v>351</v>
      </c>
      <c r="C3845" s="17" t="s">
        <v>236</v>
      </c>
      <c r="D3845" s="17" t="s">
        <v>238</v>
      </c>
      <c r="E3845" s="19">
        <v>43813.44097222</v>
      </c>
      <c r="F3845" s="19">
        <v>43813.75</v>
      </c>
      <c r="G3845" s="9">
        <v>445</v>
      </c>
      <c r="H3845" s="9">
        <v>31</v>
      </c>
      <c r="I3845" s="9">
        <v>13795</v>
      </c>
      <c r="J3845" s="17" t="s">
        <v>315</v>
      </c>
    </row>
    <row r="3846" spans="1:10">
      <c r="A3846" s="17" t="s">
        <v>15441</v>
      </c>
      <c r="B3846" s="18" t="s">
        <v>351</v>
      </c>
      <c r="C3846" s="17" t="s">
        <v>110</v>
      </c>
      <c r="D3846" s="17" t="s">
        <v>112</v>
      </c>
      <c r="E3846" s="19">
        <v>42501.129861109999</v>
      </c>
      <c r="F3846" s="19">
        <v>42501.403472220001</v>
      </c>
      <c r="G3846" s="9">
        <v>394</v>
      </c>
      <c r="H3846" s="9">
        <v>35</v>
      </c>
      <c r="I3846" s="9">
        <v>13790</v>
      </c>
      <c r="J3846" s="17" t="s">
        <v>315</v>
      </c>
    </row>
    <row r="3847" spans="1:10">
      <c r="A3847" s="17" t="s">
        <v>15442</v>
      </c>
      <c r="B3847" s="18" t="s">
        <v>318</v>
      </c>
      <c r="C3847" s="17" t="s">
        <v>58</v>
      </c>
      <c r="D3847" s="17" t="s">
        <v>59</v>
      </c>
      <c r="E3847" s="19">
        <v>40980.716666660002</v>
      </c>
      <c r="F3847" s="19">
        <v>40980.786111109999</v>
      </c>
      <c r="G3847" s="9">
        <v>100</v>
      </c>
      <c r="H3847" s="9">
        <v>239</v>
      </c>
      <c r="I3847" s="9">
        <v>13788</v>
      </c>
      <c r="J3847" s="17" t="s">
        <v>315</v>
      </c>
    </row>
    <row r="3848" spans="1:10">
      <c r="A3848" s="17" t="s">
        <v>3688</v>
      </c>
      <c r="B3848" s="18" t="s">
        <v>314</v>
      </c>
      <c r="C3848" s="17" t="s">
        <v>94</v>
      </c>
      <c r="D3848" s="17" t="s">
        <v>94</v>
      </c>
      <c r="E3848" s="19">
        <v>44150.734027769999</v>
      </c>
      <c r="F3848" s="19">
        <v>44151.69097222</v>
      </c>
      <c r="G3848" s="9">
        <v>1378</v>
      </c>
      <c r="H3848" s="9">
        <v>10</v>
      </c>
      <c r="I3848" s="9">
        <v>13780</v>
      </c>
      <c r="J3848" s="17" t="s">
        <v>315</v>
      </c>
    </row>
    <row r="3849" spans="1:10">
      <c r="A3849" s="17" t="s">
        <v>15443</v>
      </c>
      <c r="B3849" s="18" t="s">
        <v>351</v>
      </c>
      <c r="C3849" s="17" t="s">
        <v>99</v>
      </c>
      <c r="D3849" s="17" t="s">
        <v>102</v>
      </c>
      <c r="E3849" s="19">
        <v>43557.524305550003</v>
      </c>
      <c r="F3849" s="19">
        <v>43557.677083330003</v>
      </c>
      <c r="G3849" s="9">
        <v>220</v>
      </c>
      <c r="H3849" s="9">
        <v>176</v>
      </c>
      <c r="I3849" s="9">
        <v>13780</v>
      </c>
      <c r="J3849" s="17" t="s">
        <v>315</v>
      </c>
    </row>
    <row r="3850" spans="1:10">
      <c r="A3850" s="17" t="s">
        <v>15444</v>
      </c>
      <c r="B3850" s="18" t="s">
        <v>318</v>
      </c>
      <c r="C3850" s="17" t="s">
        <v>126</v>
      </c>
      <c r="D3850" s="17" t="s">
        <v>127</v>
      </c>
      <c r="E3850" s="19">
        <v>41092.869444440003</v>
      </c>
      <c r="F3850" s="19">
        <v>41093.666666659999</v>
      </c>
      <c r="G3850" s="9">
        <v>1148</v>
      </c>
      <c r="H3850" s="9">
        <v>12</v>
      </c>
      <c r="I3850" s="9">
        <v>13776</v>
      </c>
      <c r="J3850" s="17" t="s">
        <v>315</v>
      </c>
    </row>
    <row r="3851" spans="1:10">
      <c r="A3851" s="17" t="s">
        <v>355</v>
      </c>
      <c r="B3851" s="18" t="s">
        <v>314</v>
      </c>
      <c r="C3851" s="17" t="s">
        <v>267</v>
      </c>
      <c r="D3851" s="17" t="s">
        <v>269</v>
      </c>
      <c r="E3851" s="19">
        <v>40662.59375</v>
      </c>
      <c r="F3851" s="19">
        <v>40662.793055549999</v>
      </c>
      <c r="G3851" s="9">
        <v>287</v>
      </c>
      <c r="H3851" s="9">
        <v>48</v>
      </c>
      <c r="I3851" s="9">
        <v>13776</v>
      </c>
      <c r="J3851" s="17" t="s">
        <v>315</v>
      </c>
    </row>
    <row r="3852" spans="1:10">
      <c r="A3852" s="17" t="s">
        <v>15445</v>
      </c>
      <c r="B3852" s="18" t="s">
        <v>351</v>
      </c>
      <c r="C3852" s="17" t="s">
        <v>99</v>
      </c>
      <c r="D3852" s="17" t="s">
        <v>102</v>
      </c>
      <c r="E3852" s="19">
        <v>43992.872916660002</v>
      </c>
      <c r="F3852" s="19">
        <v>43993.214583330002</v>
      </c>
      <c r="G3852" s="9">
        <v>492</v>
      </c>
      <c r="H3852" s="9">
        <v>28</v>
      </c>
      <c r="I3852" s="9">
        <v>13776</v>
      </c>
      <c r="J3852" s="17" t="s">
        <v>315</v>
      </c>
    </row>
    <row r="3853" spans="1:10">
      <c r="A3853" s="17" t="s">
        <v>7427</v>
      </c>
      <c r="B3853" s="18" t="s">
        <v>351</v>
      </c>
      <c r="C3853" s="17" t="s">
        <v>243</v>
      </c>
      <c r="D3853" s="17" t="s">
        <v>245</v>
      </c>
      <c r="E3853" s="19">
        <v>45424.646527769997</v>
      </c>
      <c r="F3853" s="19">
        <v>45425.045138879999</v>
      </c>
      <c r="G3853" s="9">
        <v>574</v>
      </c>
      <c r="H3853" s="9">
        <v>24</v>
      </c>
      <c r="I3853" s="9">
        <v>13776</v>
      </c>
      <c r="J3853" s="17" t="s">
        <v>315</v>
      </c>
    </row>
    <row r="3854" spans="1:10">
      <c r="A3854" s="17" t="s">
        <v>15446</v>
      </c>
      <c r="B3854" s="18" t="s">
        <v>351</v>
      </c>
      <c r="C3854" s="17" t="s">
        <v>274</v>
      </c>
      <c r="D3854" s="17" t="s">
        <v>275</v>
      </c>
      <c r="E3854" s="19">
        <v>42947.547916659998</v>
      </c>
      <c r="F3854" s="19">
        <v>42947.735416659998</v>
      </c>
      <c r="G3854" s="9">
        <v>270</v>
      </c>
      <c r="H3854" s="9">
        <v>51</v>
      </c>
      <c r="I3854" s="9">
        <v>13770</v>
      </c>
      <c r="J3854" s="17" t="s">
        <v>315</v>
      </c>
    </row>
    <row r="3855" spans="1:10">
      <c r="A3855" s="17" t="s">
        <v>14832</v>
      </c>
      <c r="B3855" s="18" t="s">
        <v>314</v>
      </c>
      <c r="C3855" s="17" t="s">
        <v>52</v>
      </c>
      <c r="D3855" s="17" t="s">
        <v>55</v>
      </c>
      <c r="E3855" s="19">
        <v>45439.429861110002</v>
      </c>
      <c r="F3855" s="19">
        <v>45442.615972220003</v>
      </c>
      <c r="G3855" s="9">
        <v>4588</v>
      </c>
      <c r="H3855" s="9">
        <v>3</v>
      </c>
      <c r="I3855" s="9">
        <v>13764</v>
      </c>
      <c r="J3855" s="17" t="s">
        <v>315</v>
      </c>
    </row>
    <row r="3856" spans="1:10">
      <c r="A3856" s="17" t="s">
        <v>15447</v>
      </c>
      <c r="B3856" s="18" t="s">
        <v>351</v>
      </c>
      <c r="C3856" s="17" t="s">
        <v>60</v>
      </c>
      <c r="D3856" s="17" t="s">
        <v>61</v>
      </c>
      <c r="E3856" s="19">
        <v>41873.893750000003</v>
      </c>
      <c r="F3856" s="19">
        <v>41875.59722222</v>
      </c>
      <c r="G3856" s="9">
        <v>2453</v>
      </c>
      <c r="H3856" s="9">
        <v>37</v>
      </c>
      <c r="I3856" s="9">
        <v>13761</v>
      </c>
      <c r="J3856" s="17" t="s">
        <v>315</v>
      </c>
    </row>
    <row r="3857" spans="1:10">
      <c r="A3857" s="17" t="s">
        <v>4074</v>
      </c>
      <c r="B3857" s="18" t="s">
        <v>318</v>
      </c>
      <c r="C3857" s="17" t="s">
        <v>217</v>
      </c>
      <c r="D3857" s="17" t="s">
        <v>219</v>
      </c>
      <c r="E3857" s="19">
        <v>43942.624305550002</v>
      </c>
      <c r="F3857" s="19">
        <v>43942.846527770002</v>
      </c>
      <c r="G3857" s="9">
        <v>320</v>
      </c>
      <c r="H3857" s="9">
        <v>43</v>
      </c>
      <c r="I3857" s="9">
        <v>13760</v>
      </c>
      <c r="J3857" s="17" t="s">
        <v>315</v>
      </c>
    </row>
    <row r="3858" spans="1:10">
      <c r="A3858" s="17" t="s">
        <v>15448</v>
      </c>
      <c r="B3858" s="18" t="s">
        <v>318</v>
      </c>
      <c r="C3858" s="17" t="s">
        <v>285</v>
      </c>
      <c r="D3858" s="17" t="s">
        <v>40</v>
      </c>
      <c r="E3858" s="19">
        <v>44918.40833333</v>
      </c>
      <c r="F3858" s="19">
        <v>44918.653472220001</v>
      </c>
      <c r="G3858" s="9">
        <v>353</v>
      </c>
      <c r="H3858" s="9">
        <v>92</v>
      </c>
      <c r="I3858" s="9">
        <v>13756</v>
      </c>
      <c r="J3858" s="17" t="s">
        <v>315</v>
      </c>
    </row>
    <row r="3859" spans="1:10">
      <c r="A3859" s="17" t="s">
        <v>15449</v>
      </c>
      <c r="B3859" s="18" t="s">
        <v>351</v>
      </c>
      <c r="C3859" s="17" t="s">
        <v>156</v>
      </c>
      <c r="D3859" s="17" t="s">
        <v>156</v>
      </c>
      <c r="E3859" s="19">
        <v>45427.043749999997</v>
      </c>
      <c r="F3859" s="19">
        <v>45427.270833330003</v>
      </c>
      <c r="G3859" s="9">
        <v>327</v>
      </c>
      <c r="H3859" s="9">
        <v>42</v>
      </c>
      <c r="I3859" s="9">
        <v>13734</v>
      </c>
      <c r="J3859" s="17" t="s">
        <v>315</v>
      </c>
    </row>
    <row r="3860" spans="1:10">
      <c r="A3860" s="17" t="s">
        <v>7707</v>
      </c>
      <c r="B3860" s="18" t="s">
        <v>318</v>
      </c>
      <c r="C3860" s="17" t="s">
        <v>286</v>
      </c>
      <c r="D3860" s="17" t="s">
        <v>288</v>
      </c>
      <c r="E3860" s="19">
        <v>42555.776388879996</v>
      </c>
      <c r="F3860" s="19">
        <v>42556.034027770002</v>
      </c>
      <c r="G3860" s="9">
        <v>371</v>
      </c>
      <c r="H3860" s="9">
        <v>37</v>
      </c>
      <c r="I3860" s="9">
        <v>13727</v>
      </c>
      <c r="J3860" s="17" t="s">
        <v>315</v>
      </c>
    </row>
    <row r="3861" spans="1:10">
      <c r="A3861" s="17" t="s">
        <v>15450</v>
      </c>
      <c r="B3861" s="18" t="s">
        <v>318</v>
      </c>
      <c r="C3861" s="17" t="s">
        <v>293</v>
      </c>
      <c r="D3861" s="17" t="s">
        <v>294</v>
      </c>
      <c r="E3861" s="19">
        <v>43623.432638879996</v>
      </c>
      <c r="F3861" s="19">
        <v>43623.596527770002</v>
      </c>
      <c r="G3861" s="9">
        <v>236</v>
      </c>
      <c r="H3861" s="9">
        <v>116</v>
      </c>
      <c r="I3861" s="9">
        <v>13723</v>
      </c>
      <c r="J3861" s="17" t="s">
        <v>315</v>
      </c>
    </row>
    <row r="3862" spans="1:10">
      <c r="A3862" s="17" t="s">
        <v>15451</v>
      </c>
      <c r="B3862" s="18" t="s">
        <v>314</v>
      </c>
      <c r="C3862" s="17" t="s">
        <v>271</v>
      </c>
      <c r="D3862" s="17" t="s">
        <v>273</v>
      </c>
      <c r="E3862" s="19">
        <v>42460.606249999997</v>
      </c>
      <c r="F3862" s="19">
        <v>42461.559027770003</v>
      </c>
      <c r="G3862" s="9">
        <v>1372</v>
      </c>
      <c r="H3862" s="9">
        <v>10</v>
      </c>
      <c r="I3862" s="9">
        <v>13720</v>
      </c>
      <c r="J3862" s="17" t="s">
        <v>315</v>
      </c>
    </row>
    <row r="3863" spans="1:10">
      <c r="A3863" s="17" t="s">
        <v>15452</v>
      </c>
      <c r="B3863" s="18" t="s">
        <v>318</v>
      </c>
      <c r="C3863" s="17" t="s">
        <v>264</v>
      </c>
      <c r="D3863" s="17" t="s">
        <v>266</v>
      </c>
      <c r="E3863" s="19">
        <v>39966.777083330002</v>
      </c>
      <c r="F3863" s="19">
        <v>39967.621527770003</v>
      </c>
      <c r="G3863" s="9">
        <v>1216</v>
      </c>
      <c r="H3863" s="9">
        <v>40</v>
      </c>
      <c r="I3863" s="9">
        <v>13710</v>
      </c>
      <c r="J3863" s="17" t="s">
        <v>315</v>
      </c>
    </row>
    <row r="3864" spans="1:10">
      <c r="A3864" s="17" t="s">
        <v>15453</v>
      </c>
      <c r="B3864" s="18" t="s">
        <v>318</v>
      </c>
      <c r="C3864" s="17" t="s">
        <v>264</v>
      </c>
      <c r="D3864" s="17" t="s">
        <v>266</v>
      </c>
      <c r="E3864" s="19">
        <v>44951.498611110001</v>
      </c>
      <c r="F3864" s="19">
        <v>44951.645833330003</v>
      </c>
      <c r="G3864" s="9">
        <v>212</v>
      </c>
      <c r="H3864" s="9">
        <v>66</v>
      </c>
      <c r="I3864" s="9">
        <v>13708</v>
      </c>
      <c r="J3864" s="17" t="s">
        <v>315</v>
      </c>
    </row>
    <row r="3865" spans="1:10">
      <c r="A3865" s="17" t="s">
        <v>15454</v>
      </c>
      <c r="B3865" s="18" t="s">
        <v>318</v>
      </c>
      <c r="C3865" s="17" t="s">
        <v>83</v>
      </c>
      <c r="D3865" s="17" t="s">
        <v>85</v>
      </c>
      <c r="E3865" s="19">
        <v>42163.641666659998</v>
      </c>
      <c r="F3865" s="19">
        <v>42163.8</v>
      </c>
      <c r="G3865" s="9">
        <v>228</v>
      </c>
      <c r="H3865" s="9">
        <v>82</v>
      </c>
      <c r="I3865" s="9">
        <v>13704</v>
      </c>
      <c r="J3865" s="17" t="s">
        <v>315</v>
      </c>
    </row>
    <row r="3866" spans="1:10">
      <c r="A3866" s="17" t="s">
        <v>15455</v>
      </c>
      <c r="B3866" s="18" t="s">
        <v>351</v>
      </c>
      <c r="C3866" s="17" t="s">
        <v>64</v>
      </c>
      <c r="D3866" s="17" t="s">
        <v>67</v>
      </c>
      <c r="E3866" s="19">
        <v>45399.584027769997</v>
      </c>
      <c r="F3866" s="19">
        <v>45399.618750000001</v>
      </c>
      <c r="G3866" s="9">
        <v>50</v>
      </c>
      <c r="H3866" s="9">
        <v>274</v>
      </c>
      <c r="I3866" s="9">
        <v>13700</v>
      </c>
      <c r="J3866" s="17" t="s">
        <v>315</v>
      </c>
    </row>
    <row r="3867" spans="1:10">
      <c r="A3867" s="17" t="s">
        <v>15456</v>
      </c>
      <c r="B3867" s="18" t="s">
        <v>318</v>
      </c>
      <c r="C3867" s="17" t="s">
        <v>201</v>
      </c>
      <c r="D3867" s="17" t="s">
        <v>248</v>
      </c>
      <c r="E3867" s="19">
        <v>44632.165972219998</v>
      </c>
      <c r="F3867" s="19">
        <v>44632.512499999997</v>
      </c>
      <c r="G3867" s="9">
        <v>499</v>
      </c>
      <c r="H3867" s="9">
        <v>30</v>
      </c>
      <c r="I3867" s="9">
        <v>13698</v>
      </c>
      <c r="J3867" s="17" t="s">
        <v>315</v>
      </c>
    </row>
    <row r="3868" spans="1:10">
      <c r="A3868" s="17" t="s">
        <v>15457</v>
      </c>
      <c r="B3868" s="18" t="s">
        <v>318</v>
      </c>
      <c r="C3868" s="17" t="s">
        <v>44</v>
      </c>
      <c r="D3868" s="17" t="s">
        <v>48</v>
      </c>
      <c r="E3868" s="19">
        <v>43614.728472219998</v>
      </c>
      <c r="F3868" s="19">
        <v>43615.520833330003</v>
      </c>
      <c r="G3868" s="9">
        <v>1141</v>
      </c>
      <c r="H3868" s="9">
        <v>12</v>
      </c>
      <c r="I3868" s="9">
        <v>13692</v>
      </c>
      <c r="J3868" s="17" t="s">
        <v>315</v>
      </c>
    </row>
    <row r="3869" spans="1:10">
      <c r="A3869" s="17" t="s">
        <v>15458</v>
      </c>
      <c r="B3869" s="18" t="s">
        <v>318</v>
      </c>
      <c r="C3869" s="17" t="s">
        <v>217</v>
      </c>
      <c r="D3869" s="17" t="s">
        <v>219</v>
      </c>
      <c r="E3869" s="19">
        <v>40265.507638880001</v>
      </c>
      <c r="F3869" s="19">
        <v>40265.688194440001</v>
      </c>
      <c r="G3869" s="9">
        <v>260</v>
      </c>
      <c r="H3869" s="9">
        <v>96</v>
      </c>
      <c r="I3869" s="9">
        <v>13689</v>
      </c>
      <c r="J3869" s="17" t="s">
        <v>315</v>
      </c>
    </row>
    <row r="3870" spans="1:10">
      <c r="A3870" s="17" t="s">
        <v>15459</v>
      </c>
      <c r="B3870" s="18" t="s">
        <v>318</v>
      </c>
      <c r="C3870" s="17" t="s">
        <v>152</v>
      </c>
      <c r="D3870" s="17" t="s">
        <v>152</v>
      </c>
      <c r="E3870" s="19">
        <v>41517.522916659997</v>
      </c>
      <c r="F3870" s="19">
        <v>41517.954861110004</v>
      </c>
      <c r="G3870" s="9">
        <v>622</v>
      </c>
      <c r="H3870" s="9">
        <v>22</v>
      </c>
      <c r="I3870" s="9">
        <v>13684</v>
      </c>
      <c r="J3870" s="17" t="s">
        <v>315</v>
      </c>
    </row>
    <row r="3871" spans="1:10">
      <c r="A3871" s="17" t="s">
        <v>1602</v>
      </c>
      <c r="B3871" s="18" t="s">
        <v>318</v>
      </c>
      <c r="C3871" s="17" t="s">
        <v>133</v>
      </c>
      <c r="D3871" s="17" t="s">
        <v>242</v>
      </c>
      <c r="E3871" s="19">
        <v>40026.930555550003</v>
      </c>
      <c r="F3871" s="19">
        <v>40027.19444444</v>
      </c>
      <c r="G3871" s="9">
        <v>380</v>
      </c>
      <c r="H3871" s="9">
        <v>36</v>
      </c>
      <c r="I3871" s="9">
        <v>13680</v>
      </c>
      <c r="J3871" s="17" t="s">
        <v>315</v>
      </c>
    </row>
    <row r="3872" spans="1:10">
      <c r="A3872" s="17" t="s">
        <v>15460</v>
      </c>
      <c r="B3872" s="18" t="s">
        <v>351</v>
      </c>
      <c r="C3872" s="17" t="s">
        <v>182</v>
      </c>
      <c r="D3872" s="17" t="s">
        <v>183</v>
      </c>
      <c r="E3872" s="19">
        <v>44783.777083330002</v>
      </c>
      <c r="F3872" s="19">
        <v>44784.056250000001</v>
      </c>
      <c r="G3872" s="9">
        <v>402</v>
      </c>
      <c r="H3872" s="9">
        <v>71</v>
      </c>
      <c r="I3872" s="9">
        <v>13674</v>
      </c>
      <c r="J3872" s="17" t="s">
        <v>315</v>
      </c>
    </row>
    <row r="3873" spans="1:10">
      <c r="A3873" s="17" t="s">
        <v>15461</v>
      </c>
      <c r="B3873" s="18" t="s">
        <v>318</v>
      </c>
      <c r="C3873" s="17" t="s">
        <v>133</v>
      </c>
      <c r="D3873" s="17" t="s">
        <v>87</v>
      </c>
      <c r="E3873" s="19">
        <v>43796.529166660002</v>
      </c>
      <c r="F3873" s="19">
        <v>43796.607638879999</v>
      </c>
      <c r="G3873" s="9">
        <v>113</v>
      </c>
      <c r="H3873" s="9">
        <v>121</v>
      </c>
      <c r="I3873" s="9">
        <v>13673</v>
      </c>
      <c r="J3873" s="17" t="s">
        <v>315</v>
      </c>
    </row>
    <row r="3874" spans="1:10">
      <c r="A3874" s="17" t="s">
        <v>15462</v>
      </c>
      <c r="B3874" s="18" t="s">
        <v>318</v>
      </c>
      <c r="C3874" s="17" t="s">
        <v>58</v>
      </c>
      <c r="D3874" s="17" t="s">
        <v>59</v>
      </c>
      <c r="E3874" s="19">
        <v>43209.615277769997</v>
      </c>
      <c r="F3874" s="19">
        <v>43210.56805555</v>
      </c>
      <c r="G3874" s="9">
        <v>1372</v>
      </c>
      <c r="H3874" s="9">
        <v>78</v>
      </c>
      <c r="I3874" s="9">
        <v>13672</v>
      </c>
      <c r="J3874" s="17" t="s">
        <v>315</v>
      </c>
    </row>
    <row r="3875" spans="1:10">
      <c r="A3875" s="17" t="s">
        <v>15463</v>
      </c>
      <c r="B3875" s="18" t="s">
        <v>351</v>
      </c>
      <c r="C3875" s="17" t="s">
        <v>156</v>
      </c>
      <c r="D3875" s="17" t="s">
        <v>156</v>
      </c>
      <c r="E3875" s="19">
        <v>42938.934027770003</v>
      </c>
      <c r="F3875" s="19">
        <v>42939.611805549997</v>
      </c>
      <c r="G3875" s="9">
        <v>976</v>
      </c>
      <c r="H3875" s="9">
        <v>14</v>
      </c>
      <c r="I3875" s="9">
        <v>13664</v>
      </c>
      <c r="J3875" s="17" t="s">
        <v>315</v>
      </c>
    </row>
    <row r="3876" spans="1:10">
      <c r="A3876" s="17" t="s">
        <v>15464</v>
      </c>
      <c r="B3876" s="18" t="s">
        <v>351</v>
      </c>
      <c r="C3876" s="17" t="s">
        <v>110</v>
      </c>
      <c r="D3876" s="17" t="s">
        <v>112</v>
      </c>
      <c r="E3876" s="19">
        <v>41674.97222222</v>
      </c>
      <c r="F3876" s="19">
        <v>41675.920138879999</v>
      </c>
      <c r="G3876" s="9">
        <v>1365</v>
      </c>
      <c r="H3876" s="9">
        <v>10</v>
      </c>
      <c r="I3876" s="9">
        <v>13650</v>
      </c>
      <c r="J3876" s="17" t="s">
        <v>315</v>
      </c>
    </row>
    <row r="3877" spans="1:10">
      <c r="A3877" s="17" t="s">
        <v>15465</v>
      </c>
      <c r="B3877" s="18" t="s">
        <v>318</v>
      </c>
      <c r="C3877" s="17" t="s">
        <v>96</v>
      </c>
      <c r="D3877" s="17" t="s">
        <v>98</v>
      </c>
      <c r="E3877" s="19">
        <v>41392.5625</v>
      </c>
      <c r="F3877" s="19">
        <v>41392.684027770003</v>
      </c>
      <c r="G3877" s="9">
        <v>175</v>
      </c>
      <c r="H3877" s="9">
        <v>78</v>
      </c>
      <c r="I3877" s="9">
        <v>13650</v>
      </c>
      <c r="J3877" s="17" t="s">
        <v>315</v>
      </c>
    </row>
    <row r="3878" spans="1:10">
      <c r="A3878" s="17" t="s">
        <v>15466</v>
      </c>
      <c r="B3878" s="18" t="s">
        <v>351</v>
      </c>
      <c r="C3878" s="17" t="s">
        <v>74</v>
      </c>
      <c r="D3878" s="17" t="s">
        <v>76</v>
      </c>
      <c r="E3878" s="19">
        <v>42466.65972222</v>
      </c>
      <c r="F3878" s="19">
        <v>42467.326388879999</v>
      </c>
      <c r="G3878" s="9">
        <v>960</v>
      </c>
      <c r="H3878" s="9">
        <v>22</v>
      </c>
      <c r="I3878" s="9">
        <v>13644</v>
      </c>
      <c r="J3878" s="17" t="s">
        <v>315</v>
      </c>
    </row>
    <row r="3879" spans="1:10">
      <c r="A3879" s="17" t="s">
        <v>10396</v>
      </c>
      <c r="B3879" s="18" t="s">
        <v>351</v>
      </c>
      <c r="C3879" s="17" t="s">
        <v>182</v>
      </c>
      <c r="D3879" s="17" t="s">
        <v>184</v>
      </c>
      <c r="E3879" s="19">
        <v>43314.010416659999</v>
      </c>
      <c r="F3879" s="19">
        <v>43314.50902777</v>
      </c>
      <c r="G3879" s="9">
        <v>718</v>
      </c>
      <c r="H3879" s="9">
        <v>19</v>
      </c>
      <c r="I3879" s="9">
        <v>13642</v>
      </c>
      <c r="J3879" s="17" t="s">
        <v>315</v>
      </c>
    </row>
    <row r="3880" spans="1:10">
      <c r="A3880" s="17" t="s">
        <v>15467</v>
      </c>
      <c r="B3880" s="18" t="s">
        <v>318</v>
      </c>
      <c r="C3880" s="17" t="s">
        <v>58</v>
      </c>
      <c r="D3880" s="17" t="s">
        <v>58</v>
      </c>
      <c r="E3880" s="19">
        <v>42206.866666659997</v>
      </c>
      <c r="F3880" s="19">
        <v>42207.081944439997</v>
      </c>
      <c r="G3880" s="9">
        <v>310</v>
      </c>
      <c r="H3880" s="9">
        <v>44</v>
      </c>
      <c r="I3880" s="9">
        <v>13640</v>
      </c>
      <c r="J3880" s="17" t="s">
        <v>315</v>
      </c>
    </row>
    <row r="3881" spans="1:10">
      <c r="A3881" s="17" t="s">
        <v>15468</v>
      </c>
      <c r="B3881" s="18" t="s">
        <v>314</v>
      </c>
      <c r="C3881" s="17" t="s">
        <v>52</v>
      </c>
      <c r="D3881" s="17" t="s">
        <v>55</v>
      </c>
      <c r="E3881" s="19">
        <v>45644.465972220001</v>
      </c>
      <c r="F3881" s="19">
        <v>45644.681250000001</v>
      </c>
      <c r="G3881" s="9">
        <v>310</v>
      </c>
      <c r="H3881" s="9">
        <v>44</v>
      </c>
      <c r="I3881" s="9">
        <v>13640</v>
      </c>
      <c r="J3881" s="17" t="s">
        <v>315</v>
      </c>
    </row>
    <row r="3882" spans="1:10">
      <c r="A3882" s="17" t="s">
        <v>15469</v>
      </c>
      <c r="B3882" s="18" t="s">
        <v>318</v>
      </c>
      <c r="C3882" s="17" t="s">
        <v>143</v>
      </c>
      <c r="D3882" s="17" t="s">
        <v>144</v>
      </c>
      <c r="E3882" s="19">
        <v>44185.532638880002</v>
      </c>
      <c r="F3882" s="19">
        <v>44185.927083330003</v>
      </c>
      <c r="G3882" s="9">
        <v>568</v>
      </c>
      <c r="H3882" s="9">
        <v>24</v>
      </c>
      <c r="I3882" s="9">
        <v>13632</v>
      </c>
      <c r="J3882" s="17" t="s">
        <v>315</v>
      </c>
    </row>
    <row r="3883" spans="1:10">
      <c r="A3883" s="17" t="s">
        <v>15325</v>
      </c>
      <c r="B3883" s="18" t="s">
        <v>318</v>
      </c>
      <c r="C3883" s="17" t="s">
        <v>285</v>
      </c>
      <c r="D3883" s="17" t="s">
        <v>40</v>
      </c>
      <c r="E3883" s="19">
        <v>42320.527777770003</v>
      </c>
      <c r="F3883" s="19">
        <v>42320.729166659999</v>
      </c>
      <c r="G3883" s="9">
        <v>290</v>
      </c>
      <c r="H3883" s="9">
        <v>47</v>
      </c>
      <c r="I3883" s="9">
        <v>13630</v>
      </c>
      <c r="J3883" s="17" t="s">
        <v>315</v>
      </c>
    </row>
    <row r="3884" spans="1:10">
      <c r="A3884" s="17" t="s">
        <v>15470</v>
      </c>
      <c r="B3884" s="18" t="s">
        <v>318</v>
      </c>
      <c r="C3884" s="17" t="s">
        <v>202</v>
      </c>
      <c r="D3884" s="17" t="s">
        <v>203</v>
      </c>
      <c r="E3884" s="19">
        <v>44782.662499999999</v>
      </c>
      <c r="F3884" s="19">
        <v>44782.840972220001</v>
      </c>
      <c r="G3884" s="9">
        <v>257</v>
      </c>
      <c r="H3884" s="9">
        <v>53</v>
      </c>
      <c r="I3884" s="9">
        <v>13621</v>
      </c>
      <c r="J3884" s="17" t="s">
        <v>315</v>
      </c>
    </row>
    <row r="3885" spans="1:10">
      <c r="A3885" s="17" t="s">
        <v>15471</v>
      </c>
      <c r="B3885" s="18" t="s">
        <v>351</v>
      </c>
      <c r="C3885" s="17" t="s">
        <v>104</v>
      </c>
      <c r="D3885" s="17" t="s">
        <v>105</v>
      </c>
      <c r="E3885" s="19">
        <v>40645.165972219998</v>
      </c>
      <c r="F3885" s="19">
        <v>40645.340972220001</v>
      </c>
      <c r="G3885" s="9">
        <v>252</v>
      </c>
      <c r="H3885" s="9">
        <v>54</v>
      </c>
      <c r="I3885" s="9">
        <v>13608</v>
      </c>
      <c r="J3885" s="17" t="s">
        <v>315</v>
      </c>
    </row>
    <row r="3886" spans="1:10">
      <c r="A3886" s="17" t="s">
        <v>15472</v>
      </c>
      <c r="B3886" s="18" t="s">
        <v>351</v>
      </c>
      <c r="C3886" s="17" t="s">
        <v>173</v>
      </c>
      <c r="D3886" s="17" t="s">
        <v>251</v>
      </c>
      <c r="E3886" s="19">
        <v>45434.581250000003</v>
      </c>
      <c r="F3886" s="19">
        <v>45436.470138880002</v>
      </c>
      <c r="G3886" s="9">
        <v>2720</v>
      </c>
      <c r="H3886" s="9">
        <v>5</v>
      </c>
      <c r="I3886" s="9">
        <v>13600</v>
      </c>
      <c r="J3886" s="17" t="s">
        <v>315</v>
      </c>
    </row>
    <row r="3887" spans="1:10">
      <c r="A3887" s="17" t="s">
        <v>15473</v>
      </c>
      <c r="B3887" s="18" t="s">
        <v>318</v>
      </c>
      <c r="C3887" s="17" t="s">
        <v>44</v>
      </c>
      <c r="D3887" s="17" t="s">
        <v>48</v>
      </c>
      <c r="E3887" s="19">
        <v>44577.863194439997</v>
      </c>
      <c r="F3887" s="19">
        <v>44578.453472219997</v>
      </c>
      <c r="G3887" s="9">
        <v>850</v>
      </c>
      <c r="H3887" s="9">
        <v>16</v>
      </c>
      <c r="I3887" s="9">
        <v>13600</v>
      </c>
      <c r="J3887" s="17" t="s">
        <v>315</v>
      </c>
    </row>
    <row r="3888" spans="1:10">
      <c r="A3888" s="17" t="s">
        <v>15474</v>
      </c>
      <c r="B3888" s="18" t="s">
        <v>318</v>
      </c>
      <c r="C3888" s="17" t="s">
        <v>264</v>
      </c>
      <c r="D3888" s="17" t="s">
        <v>266</v>
      </c>
      <c r="E3888" s="19">
        <v>45641.958333330003</v>
      </c>
      <c r="F3888" s="19">
        <v>45642.172916659998</v>
      </c>
      <c r="G3888" s="9">
        <v>309</v>
      </c>
      <c r="H3888" s="9">
        <v>44</v>
      </c>
      <c r="I3888" s="9">
        <v>13596</v>
      </c>
      <c r="J3888" s="17" t="s">
        <v>315</v>
      </c>
    </row>
    <row r="3889" spans="1:10">
      <c r="A3889" s="17" t="s">
        <v>3588</v>
      </c>
      <c r="B3889" s="18" t="s">
        <v>318</v>
      </c>
      <c r="C3889" s="17" t="s">
        <v>278</v>
      </c>
      <c r="D3889" s="17" t="s">
        <v>279</v>
      </c>
      <c r="E3889" s="19">
        <v>40029.705555549997</v>
      </c>
      <c r="F3889" s="19">
        <v>40030.03819444</v>
      </c>
      <c r="G3889" s="9">
        <v>479</v>
      </c>
      <c r="H3889" s="9">
        <v>29</v>
      </c>
      <c r="I3889" s="9">
        <v>13591</v>
      </c>
      <c r="J3889" s="17" t="s">
        <v>315</v>
      </c>
    </row>
    <row r="3890" spans="1:10">
      <c r="A3890" s="17" t="s">
        <v>450</v>
      </c>
      <c r="B3890" s="18" t="s">
        <v>318</v>
      </c>
      <c r="C3890" s="17" t="s">
        <v>276</v>
      </c>
      <c r="D3890" s="17" t="s">
        <v>277</v>
      </c>
      <c r="E3890" s="19">
        <v>40271.75902777</v>
      </c>
      <c r="F3890" s="19">
        <v>40271.904166660002</v>
      </c>
      <c r="G3890" s="9">
        <v>209</v>
      </c>
      <c r="H3890" s="9">
        <v>65</v>
      </c>
      <c r="I3890" s="9">
        <v>13585</v>
      </c>
      <c r="J3890" s="17" t="s">
        <v>315</v>
      </c>
    </row>
    <row r="3891" spans="1:10">
      <c r="A3891" s="17" t="s">
        <v>14414</v>
      </c>
      <c r="B3891" s="18" t="s">
        <v>318</v>
      </c>
      <c r="C3891" s="17" t="s">
        <v>202</v>
      </c>
      <c r="D3891" s="17" t="s">
        <v>205</v>
      </c>
      <c r="E3891" s="19">
        <v>42491.75</v>
      </c>
      <c r="F3891" s="19">
        <v>42492.086805550003</v>
      </c>
      <c r="G3891" s="9">
        <v>485</v>
      </c>
      <c r="H3891" s="9">
        <v>28</v>
      </c>
      <c r="I3891" s="9">
        <v>13580</v>
      </c>
      <c r="J3891" s="17" t="s">
        <v>315</v>
      </c>
    </row>
    <row r="3892" spans="1:10">
      <c r="A3892" s="17" t="s">
        <v>15475</v>
      </c>
      <c r="B3892" s="18" t="s">
        <v>314</v>
      </c>
      <c r="C3892" s="17" t="s">
        <v>89</v>
      </c>
      <c r="D3892" s="17" t="s">
        <v>92</v>
      </c>
      <c r="E3892" s="19">
        <v>45505.9</v>
      </c>
      <c r="F3892" s="19">
        <v>45506.423611110004</v>
      </c>
      <c r="G3892" s="9">
        <v>754</v>
      </c>
      <c r="H3892" s="9">
        <v>18</v>
      </c>
      <c r="I3892" s="9">
        <v>13572</v>
      </c>
      <c r="J3892" s="17" t="s">
        <v>315</v>
      </c>
    </row>
    <row r="3893" spans="1:10">
      <c r="A3893" s="17" t="s">
        <v>15476</v>
      </c>
      <c r="B3893" s="18" t="s">
        <v>318</v>
      </c>
      <c r="C3893" s="17" t="s">
        <v>258</v>
      </c>
      <c r="D3893" s="17" t="s">
        <v>259</v>
      </c>
      <c r="E3893" s="19">
        <v>42939.515972219997</v>
      </c>
      <c r="F3893" s="19">
        <v>42939.56944444</v>
      </c>
      <c r="G3893" s="9">
        <v>77</v>
      </c>
      <c r="H3893" s="9">
        <v>176</v>
      </c>
      <c r="I3893" s="9">
        <v>13552</v>
      </c>
      <c r="J3893" s="17" t="s">
        <v>315</v>
      </c>
    </row>
    <row r="3894" spans="1:10">
      <c r="A3894" s="17" t="s">
        <v>15477</v>
      </c>
      <c r="B3894" s="18" t="s">
        <v>318</v>
      </c>
      <c r="C3894" s="17" t="s">
        <v>210</v>
      </c>
      <c r="D3894" s="17" t="s">
        <v>211</v>
      </c>
      <c r="E3894" s="19">
        <v>40599.520833330003</v>
      </c>
      <c r="F3894" s="19">
        <v>40599.647916659997</v>
      </c>
      <c r="G3894" s="9">
        <v>183</v>
      </c>
      <c r="H3894" s="9">
        <v>74</v>
      </c>
      <c r="I3894" s="9">
        <v>13542</v>
      </c>
      <c r="J3894" s="17" t="s">
        <v>315</v>
      </c>
    </row>
    <row r="3895" spans="1:10">
      <c r="A3895" s="17" t="s">
        <v>15478</v>
      </c>
      <c r="B3895" s="18" t="s">
        <v>318</v>
      </c>
      <c r="C3895" s="17" t="s">
        <v>44</v>
      </c>
      <c r="D3895" s="17" t="s">
        <v>48</v>
      </c>
      <c r="E3895" s="19">
        <v>44768.45</v>
      </c>
      <c r="F3895" s="19">
        <v>44768.547916659998</v>
      </c>
      <c r="G3895" s="9">
        <v>141</v>
      </c>
      <c r="H3895" s="9">
        <v>96</v>
      </c>
      <c r="I3895" s="9">
        <v>13536</v>
      </c>
      <c r="J3895" s="17" t="s">
        <v>315</v>
      </c>
    </row>
    <row r="3896" spans="1:10">
      <c r="A3896" s="17" t="s">
        <v>15479</v>
      </c>
      <c r="B3896" s="18" t="s">
        <v>318</v>
      </c>
      <c r="C3896" s="17" t="s">
        <v>210</v>
      </c>
      <c r="D3896" s="17" t="s">
        <v>138</v>
      </c>
      <c r="E3896" s="19">
        <v>45376.794444439998</v>
      </c>
      <c r="F3896" s="19">
        <v>45377.114583330003</v>
      </c>
      <c r="G3896" s="9">
        <v>461</v>
      </c>
      <c r="H3896" s="9">
        <v>43</v>
      </c>
      <c r="I3896" s="9">
        <v>13535</v>
      </c>
      <c r="J3896" s="17" t="s">
        <v>315</v>
      </c>
    </row>
    <row r="3897" spans="1:10">
      <c r="A3897" s="17" t="s">
        <v>15480</v>
      </c>
      <c r="B3897" s="18" t="s">
        <v>318</v>
      </c>
      <c r="C3897" s="17" t="s">
        <v>240</v>
      </c>
      <c r="D3897" s="17" t="s">
        <v>87</v>
      </c>
      <c r="E3897" s="19">
        <v>44389.979166659999</v>
      </c>
      <c r="F3897" s="19">
        <v>44390.183333330002</v>
      </c>
      <c r="G3897" s="9">
        <v>294</v>
      </c>
      <c r="H3897" s="9">
        <v>46</v>
      </c>
      <c r="I3897" s="9">
        <v>13524</v>
      </c>
      <c r="J3897" s="17" t="s">
        <v>315</v>
      </c>
    </row>
    <row r="3898" spans="1:10">
      <c r="A3898" s="17" t="s">
        <v>15481</v>
      </c>
      <c r="B3898" s="18" t="s">
        <v>318</v>
      </c>
      <c r="C3898" s="17" t="s">
        <v>264</v>
      </c>
      <c r="D3898" s="17" t="s">
        <v>266</v>
      </c>
      <c r="E3898" s="19">
        <v>40030.245138879996</v>
      </c>
      <c r="F3898" s="19">
        <v>40030.46875</v>
      </c>
      <c r="G3898" s="9">
        <v>322</v>
      </c>
      <c r="H3898" s="9">
        <v>42</v>
      </c>
      <c r="I3898" s="9">
        <v>13524</v>
      </c>
      <c r="J3898" s="17" t="s">
        <v>315</v>
      </c>
    </row>
    <row r="3899" spans="1:10">
      <c r="A3899" s="17" t="s">
        <v>15482</v>
      </c>
      <c r="B3899" s="18" t="s">
        <v>351</v>
      </c>
      <c r="C3899" s="17" t="s">
        <v>99</v>
      </c>
      <c r="D3899" s="17" t="s">
        <v>102</v>
      </c>
      <c r="E3899" s="19">
        <v>44013.297916659998</v>
      </c>
      <c r="F3899" s="19">
        <v>44013.429166659997</v>
      </c>
      <c r="G3899" s="9">
        <v>189</v>
      </c>
      <c r="H3899" s="9">
        <v>97</v>
      </c>
      <c r="I3899" s="9">
        <v>13519</v>
      </c>
      <c r="J3899" s="17" t="s">
        <v>315</v>
      </c>
    </row>
    <row r="3900" spans="1:10">
      <c r="A3900" s="17" t="s">
        <v>15483</v>
      </c>
      <c r="B3900" s="18" t="s">
        <v>318</v>
      </c>
      <c r="C3900" s="17" t="s">
        <v>276</v>
      </c>
      <c r="D3900" s="17" t="s">
        <v>277</v>
      </c>
      <c r="E3900" s="19">
        <v>43016.995833330002</v>
      </c>
      <c r="F3900" s="19">
        <v>43017.489583330003</v>
      </c>
      <c r="G3900" s="9">
        <v>711</v>
      </c>
      <c r="H3900" s="9">
        <v>19</v>
      </c>
      <c r="I3900" s="9">
        <v>13509</v>
      </c>
      <c r="J3900" s="17" t="s">
        <v>315</v>
      </c>
    </row>
    <row r="3901" spans="1:10">
      <c r="A3901" s="17" t="s">
        <v>15484</v>
      </c>
      <c r="B3901" s="18" t="s">
        <v>351</v>
      </c>
      <c r="C3901" s="17" t="s">
        <v>104</v>
      </c>
      <c r="D3901" s="17" t="s">
        <v>105</v>
      </c>
      <c r="E3901" s="19">
        <v>40919.363888879998</v>
      </c>
      <c r="F3901" s="19">
        <v>40919.472916660001</v>
      </c>
      <c r="G3901" s="9">
        <v>157</v>
      </c>
      <c r="H3901" s="9">
        <v>86</v>
      </c>
      <c r="I3901" s="9">
        <v>13502</v>
      </c>
      <c r="J3901" s="17" t="s">
        <v>315</v>
      </c>
    </row>
    <row r="3902" spans="1:10">
      <c r="A3902" s="17" t="s">
        <v>15485</v>
      </c>
      <c r="B3902" s="18" t="s">
        <v>351</v>
      </c>
      <c r="C3902" s="17" t="s">
        <v>175</v>
      </c>
      <c r="D3902" s="17" t="s">
        <v>177</v>
      </c>
      <c r="E3902" s="19">
        <v>41465.739583330003</v>
      </c>
      <c r="F3902" s="19">
        <v>41465.895833330003</v>
      </c>
      <c r="G3902" s="9">
        <v>225</v>
      </c>
      <c r="H3902" s="9">
        <v>60</v>
      </c>
      <c r="I3902" s="9">
        <v>13500</v>
      </c>
      <c r="J3902" s="17" t="s">
        <v>315</v>
      </c>
    </row>
    <row r="3903" spans="1:10">
      <c r="A3903" s="17" t="s">
        <v>15486</v>
      </c>
      <c r="B3903" s="18" t="s">
        <v>318</v>
      </c>
      <c r="C3903" s="17" t="s">
        <v>223</v>
      </c>
      <c r="D3903" s="17" t="s">
        <v>225</v>
      </c>
      <c r="E3903" s="19">
        <v>42873.757638880001</v>
      </c>
      <c r="F3903" s="19">
        <v>42873.935416660002</v>
      </c>
      <c r="G3903" s="9">
        <v>256</v>
      </c>
      <c r="H3903" s="9">
        <v>129</v>
      </c>
      <c r="I3903" s="9">
        <v>13485</v>
      </c>
      <c r="J3903" s="17" t="s">
        <v>315</v>
      </c>
    </row>
    <row r="3904" spans="1:10">
      <c r="A3904" s="17" t="s">
        <v>15487</v>
      </c>
      <c r="B3904" s="18" t="s">
        <v>318</v>
      </c>
      <c r="C3904" s="17" t="s">
        <v>113</v>
      </c>
      <c r="D3904" s="17" t="s">
        <v>115</v>
      </c>
      <c r="E3904" s="19">
        <v>43629.498611110001</v>
      </c>
      <c r="F3904" s="19">
        <v>43629.732638879999</v>
      </c>
      <c r="G3904" s="9">
        <v>337</v>
      </c>
      <c r="H3904" s="9">
        <v>40</v>
      </c>
      <c r="I3904" s="9">
        <v>13480</v>
      </c>
      <c r="J3904" s="17" t="s">
        <v>315</v>
      </c>
    </row>
    <row r="3905" spans="1:10">
      <c r="A3905" s="17" t="s">
        <v>15488</v>
      </c>
      <c r="B3905" s="18" t="s">
        <v>351</v>
      </c>
      <c r="C3905" s="17" t="s">
        <v>99</v>
      </c>
      <c r="D3905" s="17" t="s">
        <v>100</v>
      </c>
      <c r="E3905" s="19">
        <v>39579.459722220003</v>
      </c>
      <c r="F3905" s="19">
        <v>39579.738194439997</v>
      </c>
      <c r="G3905" s="9">
        <v>401</v>
      </c>
      <c r="H3905" s="9">
        <v>99</v>
      </c>
      <c r="I3905" s="9">
        <v>13479</v>
      </c>
      <c r="J3905" s="17" t="s">
        <v>315</v>
      </c>
    </row>
    <row r="3906" spans="1:10">
      <c r="A3906" s="17" t="s">
        <v>15489</v>
      </c>
      <c r="B3906" s="18" t="s">
        <v>314</v>
      </c>
      <c r="C3906" s="17" t="s">
        <v>79</v>
      </c>
      <c r="D3906" s="17" t="s">
        <v>167</v>
      </c>
      <c r="E3906" s="19">
        <v>41775.664583329999</v>
      </c>
      <c r="F3906" s="19">
        <v>41776.44444444</v>
      </c>
      <c r="G3906" s="9">
        <v>1123</v>
      </c>
      <c r="H3906" s="9">
        <v>12</v>
      </c>
      <c r="I3906" s="9">
        <v>13476</v>
      </c>
      <c r="J3906" s="17" t="s">
        <v>315</v>
      </c>
    </row>
    <row r="3907" spans="1:10">
      <c r="A3907" s="17" t="s">
        <v>15490</v>
      </c>
      <c r="B3907" s="18" t="s">
        <v>318</v>
      </c>
      <c r="C3907" s="17" t="s">
        <v>58</v>
      </c>
      <c r="D3907" s="17" t="s">
        <v>58</v>
      </c>
      <c r="E3907" s="19">
        <v>44541.460416659997</v>
      </c>
      <c r="F3907" s="19">
        <v>44541.713194440003</v>
      </c>
      <c r="G3907" s="9">
        <v>364</v>
      </c>
      <c r="H3907" s="9">
        <v>37</v>
      </c>
      <c r="I3907" s="9">
        <v>13468</v>
      </c>
      <c r="J3907" s="17" t="s">
        <v>315</v>
      </c>
    </row>
    <row r="3908" spans="1:10">
      <c r="A3908" s="17" t="s">
        <v>15491</v>
      </c>
      <c r="B3908" s="18" t="s">
        <v>351</v>
      </c>
      <c r="C3908" s="17" t="s">
        <v>154</v>
      </c>
      <c r="D3908" s="17" t="s">
        <v>155</v>
      </c>
      <c r="E3908" s="19">
        <v>41025.156944440001</v>
      </c>
      <c r="F3908" s="19">
        <v>41025.581944439997</v>
      </c>
      <c r="G3908" s="9">
        <v>612</v>
      </c>
      <c r="H3908" s="9">
        <v>22</v>
      </c>
      <c r="I3908" s="9">
        <v>13464</v>
      </c>
      <c r="J3908" s="17" t="s">
        <v>315</v>
      </c>
    </row>
    <row r="3909" spans="1:10">
      <c r="A3909" s="17" t="s">
        <v>15492</v>
      </c>
      <c r="B3909" s="18" t="s">
        <v>314</v>
      </c>
      <c r="C3909" s="17" t="s">
        <v>195</v>
      </c>
      <c r="D3909" s="17" t="s">
        <v>195</v>
      </c>
      <c r="E3909" s="19">
        <v>45579.131249999999</v>
      </c>
      <c r="F3909" s="19">
        <v>45579.554166659997</v>
      </c>
      <c r="G3909" s="9">
        <v>609</v>
      </c>
      <c r="H3909" s="9">
        <v>73</v>
      </c>
      <c r="I3909" s="9">
        <v>13447</v>
      </c>
      <c r="J3909" s="17" t="s">
        <v>315</v>
      </c>
    </row>
    <row r="3910" spans="1:10">
      <c r="A3910" s="17" t="s">
        <v>15493</v>
      </c>
      <c r="B3910" s="18" t="s">
        <v>318</v>
      </c>
      <c r="C3910" s="17" t="s">
        <v>276</v>
      </c>
      <c r="D3910" s="17" t="s">
        <v>277</v>
      </c>
      <c r="E3910" s="19">
        <v>40171.38402777</v>
      </c>
      <c r="F3910" s="19">
        <v>40174.496527770003</v>
      </c>
      <c r="G3910" s="9">
        <v>4482</v>
      </c>
      <c r="H3910" s="9">
        <v>3</v>
      </c>
      <c r="I3910" s="9">
        <v>13446</v>
      </c>
      <c r="J3910" s="17" t="s">
        <v>315</v>
      </c>
    </row>
    <row r="3911" spans="1:10">
      <c r="A3911" s="17" t="s">
        <v>15494</v>
      </c>
      <c r="B3911" s="18" t="s">
        <v>318</v>
      </c>
      <c r="C3911" s="17" t="s">
        <v>96</v>
      </c>
      <c r="D3911" s="17" t="s">
        <v>98</v>
      </c>
      <c r="E3911" s="19">
        <v>43504.034027770002</v>
      </c>
      <c r="F3911" s="19">
        <v>43504.55</v>
      </c>
      <c r="G3911" s="9">
        <v>743</v>
      </c>
      <c r="H3911" s="9">
        <v>23</v>
      </c>
      <c r="I3911" s="9">
        <v>13442</v>
      </c>
      <c r="J3911" s="17" t="s">
        <v>315</v>
      </c>
    </row>
    <row r="3912" spans="1:10">
      <c r="A3912" s="17" t="s">
        <v>15495</v>
      </c>
      <c r="B3912" s="18" t="s">
        <v>351</v>
      </c>
      <c r="C3912" s="17" t="s">
        <v>99</v>
      </c>
      <c r="D3912" s="17" t="s">
        <v>102</v>
      </c>
      <c r="E3912" s="19">
        <v>40625.727083329999</v>
      </c>
      <c r="F3912" s="19">
        <v>40625.824305549999</v>
      </c>
      <c r="G3912" s="9">
        <v>140</v>
      </c>
      <c r="H3912" s="9">
        <v>96</v>
      </c>
      <c r="I3912" s="9">
        <v>13440</v>
      </c>
      <c r="J3912" s="17" t="s">
        <v>315</v>
      </c>
    </row>
    <row r="3913" spans="1:10">
      <c r="A3913" s="17" t="s">
        <v>15496</v>
      </c>
      <c r="B3913" s="18" t="s">
        <v>318</v>
      </c>
      <c r="C3913" s="17" t="s">
        <v>188</v>
      </c>
      <c r="D3913" s="17" t="s">
        <v>40</v>
      </c>
      <c r="E3913" s="19">
        <v>40702.72222222</v>
      </c>
      <c r="F3913" s="19">
        <v>40703.111111110004</v>
      </c>
      <c r="G3913" s="9">
        <v>560</v>
      </c>
      <c r="H3913" s="9">
        <v>24</v>
      </c>
      <c r="I3913" s="9">
        <v>13440</v>
      </c>
      <c r="J3913" s="17" t="s">
        <v>315</v>
      </c>
    </row>
    <row r="3914" spans="1:10">
      <c r="A3914" s="17" t="s">
        <v>15497</v>
      </c>
      <c r="B3914" s="18" t="s">
        <v>318</v>
      </c>
      <c r="C3914" s="17" t="s">
        <v>113</v>
      </c>
      <c r="D3914" s="17" t="s">
        <v>115</v>
      </c>
      <c r="E3914" s="19">
        <v>42212.894444439997</v>
      </c>
      <c r="F3914" s="19">
        <v>42213.215972220001</v>
      </c>
      <c r="G3914" s="9">
        <v>463</v>
      </c>
      <c r="H3914" s="9">
        <v>29</v>
      </c>
      <c r="I3914" s="9">
        <v>13427</v>
      </c>
      <c r="J3914" s="17" t="s">
        <v>315</v>
      </c>
    </row>
    <row r="3915" spans="1:10">
      <c r="A3915" s="17" t="s">
        <v>15498</v>
      </c>
      <c r="B3915" s="18" t="s">
        <v>351</v>
      </c>
      <c r="C3915" s="17" t="s">
        <v>174</v>
      </c>
      <c r="D3915" s="17" t="s">
        <v>303</v>
      </c>
      <c r="E3915" s="19">
        <v>45375.968055550002</v>
      </c>
      <c r="F3915" s="19">
        <v>45376.138194439998</v>
      </c>
      <c r="G3915" s="9">
        <v>245</v>
      </c>
      <c r="H3915" s="9">
        <v>65</v>
      </c>
      <c r="I3915" s="9">
        <v>13418</v>
      </c>
      <c r="J3915" s="17" t="s">
        <v>315</v>
      </c>
    </row>
    <row r="3916" spans="1:10">
      <c r="A3916" s="17" t="s">
        <v>15499</v>
      </c>
      <c r="B3916" s="18" t="s">
        <v>314</v>
      </c>
      <c r="C3916" s="17" t="s">
        <v>94</v>
      </c>
      <c r="D3916" s="17" t="s">
        <v>198</v>
      </c>
      <c r="E3916" s="19">
        <v>40677.247222220001</v>
      </c>
      <c r="F3916" s="19">
        <v>40677.486111110004</v>
      </c>
      <c r="G3916" s="9">
        <v>344</v>
      </c>
      <c r="H3916" s="9">
        <v>39</v>
      </c>
      <c r="I3916" s="9">
        <v>13416</v>
      </c>
      <c r="J3916" s="17" t="s">
        <v>315</v>
      </c>
    </row>
    <row r="3917" spans="1:10">
      <c r="A3917" s="17" t="s">
        <v>10669</v>
      </c>
      <c r="B3917" s="18" t="s">
        <v>351</v>
      </c>
      <c r="C3917" s="17" t="s">
        <v>156</v>
      </c>
      <c r="D3917" s="17" t="s">
        <v>156</v>
      </c>
      <c r="E3917" s="19">
        <v>41760.47430555</v>
      </c>
      <c r="F3917" s="19">
        <v>41760.613194439997</v>
      </c>
      <c r="G3917" s="9">
        <v>200</v>
      </c>
      <c r="H3917" s="9">
        <v>67</v>
      </c>
      <c r="I3917" s="9">
        <v>13400</v>
      </c>
      <c r="J3917" s="17" t="s">
        <v>315</v>
      </c>
    </row>
    <row r="3918" spans="1:10">
      <c r="A3918" s="17" t="s">
        <v>15500</v>
      </c>
      <c r="B3918" s="18" t="s">
        <v>351</v>
      </c>
      <c r="C3918" s="17" t="s">
        <v>243</v>
      </c>
      <c r="D3918" s="17" t="s">
        <v>244</v>
      </c>
      <c r="E3918" s="19">
        <v>40380.202083329998</v>
      </c>
      <c r="F3918" s="19">
        <v>40380.50208333</v>
      </c>
      <c r="G3918" s="9">
        <v>432</v>
      </c>
      <c r="H3918" s="9">
        <v>31</v>
      </c>
      <c r="I3918" s="9">
        <v>13392</v>
      </c>
      <c r="J3918" s="17" t="s">
        <v>315</v>
      </c>
    </row>
    <row r="3919" spans="1:10">
      <c r="A3919" s="17" t="s">
        <v>15501</v>
      </c>
      <c r="B3919" s="18" t="s">
        <v>351</v>
      </c>
      <c r="C3919" s="17" t="s">
        <v>110</v>
      </c>
      <c r="D3919" s="17" t="s">
        <v>112</v>
      </c>
      <c r="E3919" s="19">
        <v>39976.724999999999</v>
      </c>
      <c r="F3919" s="19">
        <v>39976.81944444</v>
      </c>
      <c r="G3919" s="9">
        <v>136</v>
      </c>
      <c r="H3919" s="9">
        <v>102</v>
      </c>
      <c r="I3919" s="9">
        <v>13392</v>
      </c>
      <c r="J3919" s="17" t="s">
        <v>315</v>
      </c>
    </row>
    <row r="3920" spans="1:10">
      <c r="A3920" s="17" t="s">
        <v>15502</v>
      </c>
      <c r="B3920" s="18" t="s">
        <v>351</v>
      </c>
      <c r="C3920" s="17" t="s">
        <v>243</v>
      </c>
      <c r="D3920" s="17" t="s">
        <v>244</v>
      </c>
      <c r="E3920" s="19">
        <v>41819.448611109998</v>
      </c>
      <c r="F3920" s="19">
        <v>41819.583333330003</v>
      </c>
      <c r="G3920" s="9">
        <v>194</v>
      </c>
      <c r="H3920" s="9">
        <v>69</v>
      </c>
      <c r="I3920" s="9">
        <v>13386</v>
      </c>
      <c r="J3920" s="17" t="s">
        <v>315</v>
      </c>
    </row>
    <row r="3921" spans="1:10">
      <c r="A3921" s="17" t="s">
        <v>1863</v>
      </c>
      <c r="B3921" s="18" t="s">
        <v>318</v>
      </c>
      <c r="C3921" s="17" t="s">
        <v>68</v>
      </c>
      <c r="D3921" s="17" t="s">
        <v>69</v>
      </c>
      <c r="E3921" s="19">
        <v>40717.924305549997</v>
      </c>
      <c r="F3921" s="19">
        <v>40718.090277770003</v>
      </c>
      <c r="G3921" s="9">
        <v>239</v>
      </c>
      <c r="H3921" s="9">
        <v>56</v>
      </c>
      <c r="I3921" s="9">
        <v>13384</v>
      </c>
      <c r="J3921" s="17" t="s">
        <v>315</v>
      </c>
    </row>
    <row r="3922" spans="1:10">
      <c r="A3922" s="17" t="s">
        <v>15503</v>
      </c>
      <c r="B3922" s="18" t="s">
        <v>314</v>
      </c>
      <c r="C3922" s="17" t="s">
        <v>94</v>
      </c>
      <c r="D3922" s="17" t="s">
        <v>198</v>
      </c>
      <c r="E3922" s="19">
        <v>45350.45</v>
      </c>
      <c r="F3922" s="19">
        <v>45350.502777770002</v>
      </c>
      <c r="G3922" s="9">
        <v>76</v>
      </c>
      <c r="H3922" s="9">
        <v>176</v>
      </c>
      <c r="I3922" s="9">
        <v>13376</v>
      </c>
      <c r="J3922" s="17" t="s">
        <v>315</v>
      </c>
    </row>
    <row r="3923" spans="1:10">
      <c r="A3923" s="17" t="s">
        <v>15504</v>
      </c>
      <c r="B3923" s="18" t="s">
        <v>318</v>
      </c>
      <c r="C3923" s="17" t="s">
        <v>258</v>
      </c>
      <c r="D3923" s="17" t="s">
        <v>260</v>
      </c>
      <c r="E3923" s="19">
        <v>40476.374305550002</v>
      </c>
      <c r="F3923" s="19">
        <v>40476.69444444</v>
      </c>
      <c r="G3923" s="9">
        <v>461</v>
      </c>
      <c r="H3923" s="9">
        <v>29</v>
      </c>
      <c r="I3923" s="9">
        <v>13369</v>
      </c>
      <c r="J3923" s="17" t="s">
        <v>315</v>
      </c>
    </row>
    <row r="3924" spans="1:10">
      <c r="A3924" s="17" t="s">
        <v>15505</v>
      </c>
      <c r="B3924" s="18" t="s">
        <v>314</v>
      </c>
      <c r="C3924" s="17" t="s">
        <v>79</v>
      </c>
      <c r="D3924" s="17" t="s">
        <v>167</v>
      </c>
      <c r="E3924" s="19">
        <v>40171.847916660001</v>
      </c>
      <c r="F3924" s="19">
        <v>40172.621527770003</v>
      </c>
      <c r="G3924" s="9">
        <v>1114</v>
      </c>
      <c r="H3924" s="9">
        <v>12</v>
      </c>
      <c r="I3924" s="9">
        <v>13368</v>
      </c>
      <c r="J3924" s="17" t="s">
        <v>315</v>
      </c>
    </row>
    <row r="3925" spans="1:10">
      <c r="A3925" s="17" t="s">
        <v>9058</v>
      </c>
      <c r="B3925" s="18" t="s">
        <v>314</v>
      </c>
      <c r="C3925" s="17" t="s">
        <v>52</v>
      </c>
      <c r="D3925" s="17" t="s">
        <v>55</v>
      </c>
      <c r="E3925" s="19">
        <v>45085.764583329998</v>
      </c>
      <c r="F3925" s="19">
        <v>45086.045833329998</v>
      </c>
      <c r="G3925" s="9">
        <v>405</v>
      </c>
      <c r="H3925" s="9">
        <v>33</v>
      </c>
      <c r="I3925" s="9">
        <v>13365</v>
      </c>
      <c r="J3925" s="17" t="s">
        <v>315</v>
      </c>
    </row>
    <row r="3926" spans="1:10">
      <c r="A3926" s="17" t="s">
        <v>15506</v>
      </c>
      <c r="B3926" s="18" t="s">
        <v>318</v>
      </c>
      <c r="C3926" s="17" t="s">
        <v>126</v>
      </c>
      <c r="D3926" s="17" t="s">
        <v>127</v>
      </c>
      <c r="E3926" s="19">
        <v>44056.808333330002</v>
      </c>
      <c r="F3926" s="19">
        <v>44057.25</v>
      </c>
      <c r="G3926" s="9">
        <v>636</v>
      </c>
      <c r="H3926" s="9">
        <v>21</v>
      </c>
      <c r="I3926" s="9">
        <v>13356</v>
      </c>
      <c r="J3926" s="17" t="s">
        <v>315</v>
      </c>
    </row>
    <row r="3927" spans="1:10">
      <c r="A3927" s="17" t="s">
        <v>15507</v>
      </c>
      <c r="B3927" s="18" t="s">
        <v>351</v>
      </c>
      <c r="C3927" s="17" t="s">
        <v>157</v>
      </c>
      <c r="D3927" s="17" t="s">
        <v>159</v>
      </c>
      <c r="E3927" s="19">
        <v>42079.983333329998</v>
      </c>
      <c r="F3927" s="19">
        <v>42080.438194440001</v>
      </c>
      <c r="G3927" s="9">
        <v>655</v>
      </c>
      <c r="H3927" s="9">
        <v>23</v>
      </c>
      <c r="I3927" s="9">
        <v>13352</v>
      </c>
      <c r="J3927" s="17" t="s">
        <v>315</v>
      </c>
    </row>
    <row r="3928" spans="1:10">
      <c r="A3928" s="17" t="s">
        <v>6585</v>
      </c>
      <c r="B3928" s="18" t="s">
        <v>351</v>
      </c>
      <c r="C3928" s="17" t="s">
        <v>236</v>
      </c>
      <c r="D3928" s="17" t="s">
        <v>237</v>
      </c>
      <c r="E3928" s="19">
        <v>44929.719444440001</v>
      </c>
      <c r="F3928" s="19">
        <v>44929.912499999999</v>
      </c>
      <c r="G3928" s="9">
        <v>278</v>
      </c>
      <c r="H3928" s="9">
        <v>48</v>
      </c>
      <c r="I3928" s="9">
        <v>13344</v>
      </c>
      <c r="J3928" s="17" t="s">
        <v>315</v>
      </c>
    </row>
    <row r="3929" spans="1:10">
      <c r="A3929" s="17" t="s">
        <v>15508</v>
      </c>
      <c r="B3929" s="18" t="s">
        <v>351</v>
      </c>
      <c r="C3929" s="17" t="s">
        <v>179</v>
      </c>
      <c r="D3929" s="17" t="s">
        <v>180</v>
      </c>
      <c r="E3929" s="19">
        <v>41613.645833330003</v>
      </c>
      <c r="F3929" s="19">
        <v>41613.746527770003</v>
      </c>
      <c r="G3929" s="9">
        <v>145</v>
      </c>
      <c r="H3929" s="9">
        <v>92</v>
      </c>
      <c r="I3929" s="9">
        <v>13340</v>
      </c>
      <c r="J3929" s="17" t="s">
        <v>315</v>
      </c>
    </row>
    <row r="3930" spans="1:10">
      <c r="A3930" s="17" t="s">
        <v>15509</v>
      </c>
      <c r="B3930" s="18" t="s">
        <v>318</v>
      </c>
      <c r="C3930" s="17" t="s">
        <v>186</v>
      </c>
      <c r="D3930" s="17" t="s">
        <v>187</v>
      </c>
      <c r="E3930" s="19">
        <v>39900.286111109999</v>
      </c>
      <c r="F3930" s="19">
        <v>39900.530555550002</v>
      </c>
      <c r="G3930" s="9">
        <v>352</v>
      </c>
      <c r="H3930" s="9">
        <v>46</v>
      </c>
      <c r="I3930" s="9">
        <v>13332</v>
      </c>
      <c r="J3930" s="17" t="s">
        <v>315</v>
      </c>
    </row>
    <row r="3931" spans="1:10">
      <c r="A3931" s="17" t="s">
        <v>5117</v>
      </c>
      <c r="B3931" s="18" t="s">
        <v>318</v>
      </c>
      <c r="C3931" s="17" t="s">
        <v>152</v>
      </c>
      <c r="D3931" s="17" t="s">
        <v>152</v>
      </c>
      <c r="E3931" s="19">
        <v>44358.605555549999</v>
      </c>
      <c r="F3931" s="19">
        <v>44358.875</v>
      </c>
      <c r="G3931" s="9">
        <v>388</v>
      </c>
      <c r="H3931" s="9">
        <v>47</v>
      </c>
      <c r="I3931" s="9">
        <v>13322</v>
      </c>
      <c r="J3931" s="17" t="s">
        <v>315</v>
      </c>
    </row>
    <row r="3932" spans="1:10">
      <c r="A3932" s="17" t="s">
        <v>5474</v>
      </c>
      <c r="B3932" s="18" t="s">
        <v>351</v>
      </c>
      <c r="C3932" s="17" t="s">
        <v>256</v>
      </c>
      <c r="D3932" s="17" t="s">
        <v>257</v>
      </c>
      <c r="E3932" s="19">
        <v>40870.027083330002</v>
      </c>
      <c r="F3932" s="19">
        <v>40870.277083330002</v>
      </c>
      <c r="G3932" s="9">
        <v>360</v>
      </c>
      <c r="H3932" s="9">
        <v>37</v>
      </c>
      <c r="I3932" s="9">
        <v>13320</v>
      </c>
      <c r="J3932" s="17" t="s">
        <v>315</v>
      </c>
    </row>
    <row r="3933" spans="1:10">
      <c r="A3933" s="17" t="s">
        <v>10959</v>
      </c>
      <c r="B3933" s="18" t="s">
        <v>314</v>
      </c>
      <c r="C3933" s="17" t="s">
        <v>116</v>
      </c>
      <c r="D3933" s="17" t="s">
        <v>119</v>
      </c>
      <c r="E3933" s="19">
        <v>44984.454861110004</v>
      </c>
      <c r="F3933" s="19">
        <v>44984.660416660001</v>
      </c>
      <c r="G3933" s="9">
        <v>296</v>
      </c>
      <c r="H3933" s="9">
        <v>45</v>
      </c>
      <c r="I3933" s="9">
        <v>13320</v>
      </c>
      <c r="J3933" s="17" t="s">
        <v>315</v>
      </c>
    </row>
    <row r="3934" spans="1:10">
      <c r="A3934" s="17" t="s">
        <v>15510</v>
      </c>
      <c r="B3934" s="18" t="s">
        <v>351</v>
      </c>
      <c r="C3934" s="17" t="s">
        <v>74</v>
      </c>
      <c r="D3934" s="17" t="s">
        <v>76</v>
      </c>
      <c r="E3934" s="19">
        <v>43128.110416659998</v>
      </c>
      <c r="F3934" s="19">
        <v>43128.59722222</v>
      </c>
      <c r="G3934" s="9">
        <v>701</v>
      </c>
      <c r="H3934" s="9">
        <v>19</v>
      </c>
      <c r="I3934" s="9">
        <v>13319</v>
      </c>
      <c r="J3934" s="17" t="s">
        <v>315</v>
      </c>
    </row>
    <row r="3935" spans="1:10">
      <c r="A3935" s="17" t="s">
        <v>15511</v>
      </c>
      <c r="B3935" s="18" t="s">
        <v>314</v>
      </c>
      <c r="C3935" s="17" t="s">
        <v>160</v>
      </c>
      <c r="D3935" s="17" t="s">
        <v>163</v>
      </c>
      <c r="E3935" s="19">
        <v>44407.038888880001</v>
      </c>
      <c r="F3935" s="19">
        <v>44408.579861110004</v>
      </c>
      <c r="G3935" s="9">
        <v>2219</v>
      </c>
      <c r="H3935" s="9">
        <v>6</v>
      </c>
      <c r="I3935" s="9">
        <v>13314</v>
      </c>
      <c r="J3935" s="17" t="s">
        <v>315</v>
      </c>
    </row>
    <row r="3936" spans="1:10">
      <c r="A3936" s="17" t="s">
        <v>15512</v>
      </c>
      <c r="B3936" s="18" t="s">
        <v>318</v>
      </c>
      <c r="C3936" s="17" t="s">
        <v>223</v>
      </c>
      <c r="D3936" s="17" t="s">
        <v>225</v>
      </c>
      <c r="E3936" s="19">
        <v>43256.731249999997</v>
      </c>
      <c r="F3936" s="19">
        <v>43257.501388880002</v>
      </c>
      <c r="G3936" s="9">
        <v>1109</v>
      </c>
      <c r="H3936" s="9">
        <v>12</v>
      </c>
      <c r="I3936" s="9">
        <v>13308</v>
      </c>
      <c r="J3936" s="17" t="s">
        <v>315</v>
      </c>
    </row>
    <row r="3937" spans="1:10">
      <c r="A3937" s="17" t="s">
        <v>15513</v>
      </c>
      <c r="B3937" s="18" t="s">
        <v>314</v>
      </c>
      <c r="C3937" s="17" t="s">
        <v>146</v>
      </c>
      <c r="D3937" s="17" t="s">
        <v>148</v>
      </c>
      <c r="E3937" s="19">
        <v>43844.459722220003</v>
      </c>
      <c r="F3937" s="19">
        <v>43844.552083330003</v>
      </c>
      <c r="G3937" s="9">
        <v>133</v>
      </c>
      <c r="H3937" s="9">
        <v>100</v>
      </c>
      <c r="I3937" s="9">
        <v>13300</v>
      </c>
      <c r="J3937" s="17" t="s">
        <v>315</v>
      </c>
    </row>
    <row r="3938" spans="1:10">
      <c r="A3938" s="17" t="s">
        <v>15514</v>
      </c>
      <c r="B3938" s="18" t="s">
        <v>318</v>
      </c>
      <c r="C3938" s="17" t="s">
        <v>240</v>
      </c>
      <c r="D3938" s="17" t="s">
        <v>87</v>
      </c>
      <c r="E3938" s="19">
        <v>44892.778472220001</v>
      </c>
      <c r="F3938" s="19">
        <v>44892.979166659999</v>
      </c>
      <c r="G3938" s="9">
        <v>289</v>
      </c>
      <c r="H3938" s="9">
        <v>46</v>
      </c>
      <c r="I3938" s="9">
        <v>13294</v>
      </c>
      <c r="J3938" s="17" t="s">
        <v>315</v>
      </c>
    </row>
    <row r="3939" spans="1:10">
      <c r="A3939" s="17" t="s">
        <v>15515</v>
      </c>
      <c r="B3939" s="18" t="s">
        <v>318</v>
      </c>
      <c r="C3939" s="17" t="s">
        <v>297</v>
      </c>
      <c r="D3939" s="17" t="s">
        <v>40</v>
      </c>
      <c r="E3939" s="19">
        <v>43611.829166659998</v>
      </c>
      <c r="F3939" s="19">
        <v>43613.675000000003</v>
      </c>
      <c r="G3939" s="9">
        <v>2658</v>
      </c>
      <c r="H3939" s="9">
        <v>5</v>
      </c>
      <c r="I3939" s="9">
        <v>13290</v>
      </c>
      <c r="J3939" s="17" t="s">
        <v>315</v>
      </c>
    </row>
    <row r="3940" spans="1:10">
      <c r="A3940" s="17" t="s">
        <v>15516</v>
      </c>
      <c r="B3940" s="18" t="s">
        <v>318</v>
      </c>
      <c r="C3940" s="17" t="s">
        <v>139</v>
      </c>
      <c r="D3940" s="17" t="s">
        <v>141</v>
      </c>
      <c r="E3940" s="19">
        <v>42206.203472219997</v>
      </c>
      <c r="F3940" s="19">
        <v>42206.41319444</v>
      </c>
      <c r="G3940" s="9">
        <v>302</v>
      </c>
      <c r="H3940" s="9">
        <v>44</v>
      </c>
      <c r="I3940" s="9">
        <v>13288</v>
      </c>
      <c r="J3940" s="17" t="s">
        <v>315</v>
      </c>
    </row>
    <row r="3941" spans="1:10">
      <c r="A3941" s="17" t="s">
        <v>15517</v>
      </c>
      <c r="B3941" s="18" t="s">
        <v>318</v>
      </c>
      <c r="C3941" s="17" t="s">
        <v>68</v>
      </c>
      <c r="D3941" s="17" t="s">
        <v>70</v>
      </c>
      <c r="E3941" s="19">
        <v>41547.551388879998</v>
      </c>
      <c r="F3941" s="19">
        <v>41547.733333329998</v>
      </c>
      <c r="G3941" s="9">
        <v>262</v>
      </c>
      <c r="H3941" s="9">
        <v>88</v>
      </c>
      <c r="I3941" s="9">
        <v>13282</v>
      </c>
      <c r="J3941" s="17" t="s">
        <v>315</v>
      </c>
    </row>
    <row r="3942" spans="1:10">
      <c r="A3942" s="17" t="s">
        <v>15518</v>
      </c>
      <c r="B3942" s="18" t="s">
        <v>351</v>
      </c>
      <c r="C3942" s="17" t="s">
        <v>64</v>
      </c>
      <c r="D3942" s="17" t="s">
        <v>67</v>
      </c>
      <c r="E3942" s="19">
        <v>39603.859027769999</v>
      </c>
      <c r="F3942" s="19">
        <v>39604.10277777</v>
      </c>
      <c r="G3942" s="9">
        <v>351</v>
      </c>
      <c r="H3942" s="9">
        <v>60</v>
      </c>
      <c r="I3942" s="9">
        <v>13276</v>
      </c>
      <c r="J3942" s="17" t="s">
        <v>315</v>
      </c>
    </row>
    <row r="3943" spans="1:10">
      <c r="A3943" s="17" t="s">
        <v>3953</v>
      </c>
      <c r="B3943" s="18" t="s">
        <v>318</v>
      </c>
      <c r="C3943" s="17" t="s">
        <v>128</v>
      </c>
      <c r="D3943" s="17" t="s">
        <v>130</v>
      </c>
      <c r="E3943" s="19">
        <v>39549.65833333</v>
      </c>
      <c r="F3943" s="19">
        <v>39549.800000000003</v>
      </c>
      <c r="G3943" s="9">
        <v>204</v>
      </c>
      <c r="H3943" s="9">
        <v>125</v>
      </c>
      <c r="I3943" s="9">
        <v>13268</v>
      </c>
      <c r="J3943" s="17" t="s">
        <v>315</v>
      </c>
    </row>
    <row r="3944" spans="1:10">
      <c r="A3944" s="17" t="s">
        <v>2364</v>
      </c>
      <c r="B3944" s="18" t="s">
        <v>318</v>
      </c>
      <c r="C3944" s="17" t="s">
        <v>96</v>
      </c>
      <c r="D3944" s="17" t="s">
        <v>98</v>
      </c>
      <c r="E3944" s="19">
        <v>43866.613888879998</v>
      </c>
      <c r="F3944" s="19">
        <v>43866.712500000001</v>
      </c>
      <c r="G3944" s="9">
        <v>142</v>
      </c>
      <c r="H3944" s="9">
        <v>132</v>
      </c>
      <c r="I3944" s="9">
        <v>13267</v>
      </c>
      <c r="J3944" s="17" t="s">
        <v>315</v>
      </c>
    </row>
    <row r="3945" spans="1:10">
      <c r="A3945" s="17" t="s">
        <v>15519</v>
      </c>
      <c r="B3945" s="18" t="s">
        <v>351</v>
      </c>
      <c r="C3945" s="17" t="s">
        <v>64</v>
      </c>
      <c r="D3945" s="17" t="s">
        <v>64</v>
      </c>
      <c r="E3945" s="19">
        <v>45125.750694440001</v>
      </c>
      <c r="F3945" s="19">
        <v>45126.774305550003</v>
      </c>
      <c r="G3945" s="9">
        <v>1474</v>
      </c>
      <c r="H3945" s="9">
        <v>9</v>
      </c>
      <c r="I3945" s="9">
        <v>13266</v>
      </c>
      <c r="J3945" s="17" t="s">
        <v>315</v>
      </c>
    </row>
    <row r="3946" spans="1:10">
      <c r="A3946" s="17" t="s">
        <v>15520</v>
      </c>
      <c r="B3946" s="18" t="s">
        <v>318</v>
      </c>
      <c r="C3946" s="17" t="s">
        <v>202</v>
      </c>
      <c r="D3946" s="17" t="s">
        <v>203</v>
      </c>
      <c r="E3946" s="19">
        <v>39844.645138879998</v>
      </c>
      <c r="F3946" s="19">
        <v>39845.668055549999</v>
      </c>
      <c r="G3946" s="9">
        <v>1473</v>
      </c>
      <c r="H3946" s="9">
        <v>9</v>
      </c>
      <c r="I3946" s="9">
        <v>13257</v>
      </c>
      <c r="J3946" s="17" t="s">
        <v>315</v>
      </c>
    </row>
    <row r="3947" spans="1:10">
      <c r="A3947" s="17" t="s">
        <v>15521</v>
      </c>
      <c r="B3947" s="18" t="s">
        <v>318</v>
      </c>
      <c r="C3947" s="17" t="s">
        <v>68</v>
      </c>
      <c r="D3947" s="17" t="s">
        <v>69</v>
      </c>
      <c r="E3947" s="19">
        <v>42492.524305550003</v>
      </c>
      <c r="F3947" s="19">
        <v>42492.748611110001</v>
      </c>
      <c r="G3947" s="9">
        <v>323</v>
      </c>
      <c r="H3947" s="9">
        <v>41</v>
      </c>
      <c r="I3947" s="9">
        <v>13243</v>
      </c>
      <c r="J3947" s="17" t="s">
        <v>315</v>
      </c>
    </row>
    <row r="3948" spans="1:10">
      <c r="A3948" s="17" t="s">
        <v>4914</v>
      </c>
      <c r="B3948" s="18" t="s">
        <v>318</v>
      </c>
      <c r="C3948" s="17" t="s">
        <v>217</v>
      </c>
      <c r="D3948" s="17" t="s">
        <v>219</v>
      </c>
      <c r="E3948" s="19">
        <v>43769.548611110004</v>
      </c>
      <c r="F3948" s="19">
        <v>43770.763888879999</v>
      </c>
      <c r="G3948" s="9">
        <v>1750</v>
      </c>
      <c r="H3948" s="9">
        <v>9</v>
      </c>
      <c r="I3948" s="9">
        <v>13230</v>
      </c>
      <c r="J3948" s="17" t="s">
        <v>315</v>
      </c>
    </row>
    <row r="3949" spans="1:10">
      <c r="A3949" s="17" t="s">
        <v>15522</v>
      </c>
      <c r="B3949" s="18" t="s">
        <v>318</v>
      </c>
      <c r="C3949" s="17" t="s">
        <v>131</v>
      </c>
      <c r="D3949" s="17" t="s">
        <v>132</v>
      </c>
      <c r="E3949" s="19">
        <v>43616.662499999999</v>
      </c>
      <c r="F3949" s="19">
        <v>43616.85</v>
      </c>
      <c r="G3949" s="9">
        <v>270</v>
      </c>
      <c r="H3949" s="9">
        <v>49</v>
      </c>
      <c r="I3949" s="9">
        <v>13230</v>
      </c>
      <c r="J3949" s="17" t="s">
        <v>315</v>
      </c>
    </row>
    <row r="3950" spans="1:10">
      <c r="A3950" s="17" t="s">
        <v>15523</v>
      </c>
      <c r="B3950" s="18" t="s">
        <v>351</v>
      </c>
      <c r="C3950" s="17" t="s">
        <v>99</v>
      </c>
      <c r="D3950" s="17" t="s">
        <v>102</v>
      </c>
      <c r="E3950" s="19">
        <v>40422.208333330003</v>
      </c>
      <c r="F3950" s="19">
        <v>40422.607638879999</v>
      </c>
      <c r="G3950" s="9">
        <v>575</v>
      </c>
      <c r="H3950" s="9">
        <v>23</v>
      </c>
      <c r="I3950" s="9">
        <v>13225</v>
      </c>
      <c r="J3950" s="17" t="s">
        <v>315</v>
      </c>
    </row>
    <row r="3951" spans="1:10">
      <c r="A3951" s="17" t="s">
        <v>15524</v>
      </c>
      <c r="B3951" s="18" t="s">
        <v>351</v>
      </c>
      <c r="C3951" s="17" t="s">
        <v>236</v>
      </c>
      <c r="D3951" s="17" t="s">
        <v>237</v>
      </c>
      <c r="E3951" s="19">
        <v>41438.479166659999</v>
      </c>
      <c r="F3951" s="19">
        <v>41438.666666659999</v>
      </c>
      <c r="G3951" s="9">
        <v>270</v>
      </c>
      <c r="H3951" s="9">
        <v>90</v>
      </c>
      <c r="I3951" s="9">
        <v>13225</v>
      </c>
      <c r="J3951" s="17" t="s">
        <v>315</v>
      </c>
    </row>
    <row r="3952" spans="1:10">
      <c r="A3952" s="17" t="s">
        <v>15525</v>
      </c>
      <c r="B3952" s="18" t="s">
        <v>314</v>
      </c>
      <c r="C3952" s="17" t="s">
        <v>94</v>
      </c>
      <c r="D3952" s="17" t="s">
        <v>94</v>
      </c>
      <c r="E3952" s="19">
        <v>43444.240972220003</v>
      </c>
      <c r="F3952" s="19">
        <v>43444.623611110001</v>
      </c>
      <c r="G3952" s="9">
        <v>551</v>
      </c>
      <c r="H3952" s="9">
        <v>24</v>
      </c>
      <c r="I3952" s="9">
        <v>13224</v>
      </c>
      <c r="J3952" s="17" t="s">
        <v>315</v>
      </c>
    </row>
    <row r="3953" spans="1:10">
      <c r="A3953" s="17" t="s">
        <v>15526</v>
      </c>
      <c r="B3953" s="18" t="s">
        <v>314</v>
      </c>
      <c r="C3953" s="17" t="s">
        <v>195</v>
      </c>
      <c r="D3953" s="17" t="s">
        <v>196</v>
      </c>
      <c r="E3953" s="19">
        <v>41263.474999999999</v>
      </c>
      <c r="F3953" s="19">
        <v>41263.770833330003</v>
      </c>
      <c r="G3953" s="9">
        <v>426</v>
      </c>
      <c r="H3953" s="9">
        <v>53</v>
      </c>
      <c r="I3953" s="9">
        <v>13216</v>
      </c>
      <c r="J3953" s="17" t="s">
        <v>315</v>
      </c>
    </row>
    <row r="3954" spans="1:10">
      <c r="A3954" s="17" t="s">
        <v>15527</v>
      </c>
      <c r="B3954" s="18" t="s">
        <v>318</v>
      </c>
      <c r="C3954" s="17" t="s">
        <v>93</v>
      </c>
      <c r="D3954" s="17" t="s">
        <v>95</v>
      </c>
      <c r="E3954" s="19">
        <v>45616.623611110001</v>
      </c>
      <c r="F3954" s="19">
        <v>45616.81944444</v>
      </c>
      <c r="G3954" s="9">
        <v>282</v>
      </c>
      <c r="H3954" s="9">
        <v>51</v>
      </c>
      <c r="I3954" s="9">
        <v>13213</v>
      </c>
      <c r="J3954" s="17" t="s">
        <v>315</v>
      </c>
    </row>
    <row r="3955" spans="1:10">
      <c r="A3955" s="17" t="s">
        <v>15528</v>
      </c>
      <c r="B3955" s="18" t="s">
        <v>351</v>
      </c>
      <c r="C3955" s="17" t="s">
        <v>256</v>
      </c>
      <c r="D3955" s="17" t="s">
        <v>257</v>
      </c>
      <c r="E3955" s="19">
        <v>43994.606249999997</v>
      </c>
      <c r="F3955" s="19">
        <v>43994.797222219997</v>
      </c>
      <c r="G3955" s="9">
        <v>275</v>
      </c>
      <c r="H3955" s="9">
        <v>48</v>
      </c>
      <c r="I3955" s="9">
        <v>13200</v>
      </c>
      <c r="J3955" s="17" t="s">
        <v>315</v>
      </c>
    </row>
    <row r="3956" spans="1:10">
      <c r="A3956" s="17" t="s">
        <v>15529</v>
      </c>
      <c r="B3956" s="18" t="s">
        <v>314</v>
      </c>
      <c r="C3956" s="17" t="s">
        <v>298</v>
      </c>
      <c r="D3956" s="17" t="s">
        <v>300</v>
      </c>
      <c r="E3956" s="19">
        <v>40675.1</v>
      </c>
      <c r="F3956" s="19">
        <v>40675.427083330003</v>
      </c>
      <c r="G3956" s="9">
        <v>471</v>
      </c>
      <c r="H3956" s="9">
        <v>28</v>
      </c>
      <c r="I3956" s="9">
        <v>13188</v>
      </c>
      <c r="J3956" s="17" t="s">
        <v>315</v>
      </c>
    </row>
    <row r="3957" spans="1:10">
      <c r="A3957" s="17" t="s">
        <v>15530</v>
      </c>
      <c r="B3957" s="18" t="s">
        <v>318</v>
      </c>
      <c r="C3957" s="17" t="s">
        <v>131</v>
      </c>
      <c r="D3957" s="17" t="s">
        <v>132</v>
      </c>
      <c r="E3957" s="19">
        <v>40674.261805549999</v>
      </c>
      <c r="F3957" s="19">
        <v>40674.697916659999</v>
      </c>
      <c r="G3957" s="9">
        <v>628</v>
      </c>
      <c r="H3957" s="9">
        <v>21</v>
      </c>
      <c r="I3957" s="9">
        <v>13188</v>
      </c>
      <c r="J3957" s="17" t="s">
        <v>315</v>
      </c>
    </row>
    <row r="3958" spans="1:10">
      <c r="A3958" s="17" t="s">
        <v>15531</v>
      </c>
      <c r="B3958" s="18" t="s">
        <v>318</v>
      </c>
      <c r="C3958" s="17" t="s">
        <v>188</v>
      </c>
      <c r="D3958" s="17" t="s">
        <v>40</v>
      </c>
      <c r="E3958" s="19">
        <v>44609.823611109998</v>
      </c>
      <c r="F3958" s="19">
        <v>44609.951388879999</v>
      </c>
      <c r="G3958" s="9">
        <v>184</v>
      </c>
      <c r="H3958" s="9">
        <v>150</v>
      </c>
      <c r="I3958" s="9">
        <v>13184</v>
      </c>
      <c r="J3958" s="17" t="s">
        <v>315</v>
      </c>
    </row>
    <row r="3959" spans="1:10">
      <c r="A3959" s="17" t="s">
        <v>15532</v>
      </c>
      <c r="B3959" s="18" t="s">
        <v>351</v>
      </c>
      <c r="C3959" s="17" t="s">
        <v>60</v>
      </c>
      <c r="D3959" s="17" t="s">
        <v>61</v>
      </c>
      <c r="E3959" s="19">
        <v>41587.69097222</v>
      </c>
      <c r="F3959" s="19">
        <v>41587.75</v>
      </c>
      <c r="G3959" s="9">
        <v>85</v>
      </c>
      <c r="H3959" s="9">
        <v>155</v>
      </c>
      <c r="I3959" s="9">
        <v>13175</v>
      </c>
      <c r="J3959" s="17" t="s">
        <v>315</v>
      </c>
    </row>
    <row r="3960" spans="1:10">
      <c r="A3960" s="17" t="s">
        <v>10514</v>
      </c>
      <c r="B3960" s="18" t="s">
        <v>314</v>
      </c>
      <c r="C3960" s="17" t="s">
        <v>52</v>
      </c>
      <c r="D3960" s="17" t="s">
        <v>55</v>
      </c>
      <c r="E3960" s="19">
        <v>45420.984027769999</v>
      </c>
      <c r="F3960" s="19">
        <v>45421.59375</v>
      </c>
      <c r="G3960" s="9">
        <v>878</v>
      </c>
      <c r="H3960" s="9">
        <v>15</v>
      </c>
      <c r="I3960" s="9">
        <v>13170</v>
      </c>
      <c r="J3960" s="17" t="s">
        <v>315</v>
      </c>
    </row>
    <row r="3961" spans="1:10">
      <c r="A3961" s="17" t="s">
        <v>5618</v>
      </c>
      <c r="B3961" s="18" t="s">
        <v>314</v>
      </c>
      <c r="C3961" s="17" t="s">
        <v>52</v>
      </c>
      <c r="D3961" s="17" t="s">
        <v>55</v>
      </c>
      <c r="E3961" s="19">
        <v>45030.872916660002</v>
      </c>
      <c r="F3961" s="19">
        <v>45031.44444444</v>
      </c>
      <c r="G3961" s="9">
        <v>823</v>
      </c>
      <c r="H3961" s="9">
        <v>16</v>
      </c>
      <c r="I3961" s="9">
        <v>13168</v>
      </c>
      <c r="J3961" s="17" t="s">
        <v>315</v>
      </c>
    </row>
    <row r="3962" spans="1:10">
      <c r="A3962" s="17" t="s">
        <v>15533</v>
      </c>
      <c r="B3962" s="18" t="s">
        <v>314</v>
      </c>
      <c r="C3962" s="17" t="s">
        <v>249</v>
      </c>
      <c r="D3962" s="17" t="s">
        <v>250</v>
      </c>
      <c r="E3962" s="19">
        <v>43955.073611109998</v>
      </c>
      <c r="F3962" s="19">
        <v>43955.35069444</v>
      </c>
      <c r="G3962" s="9">
        <v>399</v>
      </c>
      <c r="H3962" s="9">
        <v>33</v>
      </c>
      <c r="I3962" s="9">
        <v>13167</v>
      </c>
      <c r="J3962" s="17" t="s">
        <v>315</v>
      </c>
    </row>
    <row r="3963" spans="1:10">
      <c r="A3963" s="17" t="s">
        <v>15534</v>
      </c>
      <c r="B3963" s="18" t="s">
        <v>351</v>
      </c>
      <c r="C3963" s="17" t="s">
        <v>74</v>
      </c>
      <c r="D3963" s="17" t="s">
        <v>76</v>
      </c>
      <c r="E3963" s="19">
        <v>41834.486805549997</v>
      </c>
      <c r="F3963" s="19">
        <v>41834.75555555</v>
      </c>
      <c r="G3963" s="9">
        <v>387</v>
      </c>
      <c r="H3963" s="9">
        <v>34</v>
      </c>
      <c r="I3963" s="9">
        <v>13158</v>
      </c>
      <c r="J3963" s="17" t="s">
        <v>315</v>
      </c>
    </row>
    <row r="3964" spans="1:10">
      <c r="A3964" s="17" t="s">
        <v>15535</v>
      </c>
      <c r="B3964" s="18" t="s">
        <v>314</v>
      </c>
      <c r="C3964" s="17" t="s">
        <v>146</v>
      </c>
      <c r="D3964" s="17" t="s">
        <v>147</v>
      </c>
      <c r="E3964" s="19">
        <v>45303.582638879998</v>
      </c>
      <c r="F3964" s="19">
        <v>45303.604166659999</v>
      </c>
      <c r="G3964" s="9">
        <v>31</v>
      </c>
      <c r="H3964" s="9">
        <v>424</v>
      </c>
      <c r="I3964" s="9">
        <v>13144</v>
      </c>
      <c r="J3964" s="17" t="s">
        <v>315</v>
      </c>
    </row>
    <row r="3965" spans="1:10">
      <c r="A3965" s="17" t="s">
        <v>15536</v>
      </c>
      <c r="B3965" s="18" t="s">
        <v>314</v>
      </c>
      <c r="C3965" s="17" t="s">
        <v>79</v>
      </c>
      <c r="D3965" s="17" t="s">
        <v>168</v>
      </c>
      <c r="E3965" s="19">
        <v>39801.275694440003</v>
      </c>
      <c r="F3965" s="19">
        <v>39801.670833329998</v>
      </c>
      <c r="G3965" s="9">
        <v>569</v>
      </c>
      <c r="H3965" s="9">
        <v>32</v>
      </c>
      <c r="I3965" s="9">
        <v>13144</v>
      </c>
      <c r="J3965" s="17" t="s">
        <v>315</v>
      </c>
    </row>
    <row r="3966" spans="1:10">
      <c r="A3966" s="17" t="s">
        <v>15537</v>
      </c>
      <c r="B3966" s="18" t="s">
        <v>351</v>
      </c>
      <c r="C3966" s="17" t="s">
        <v>99</v>
      </c>
      <c r="D3966" s="17" t="s">
        <v>102</v>
      </c>
      <c r="E3966" s="19">
        <v>45415.744444440003</v>
      </c>
      <c r="F3966" s="19">
        <v>45415.916666659999</v>
      </c>
      <c r="G3966" s="9">
        <v>248</v>
      </c>
      <c r="H3966" s="9">
        <v>53</v>
      </c>
      <c r="I3966" s="9">
        <v>13144</v>
      </c>
      <c r="J3966" s="17" t="s">
        <v>315</v>
      </c>
    </row>
    <row r="3967" spans="1:10">
      <c r="A3967" s="17" t="s">
        <v>2449</v>
      </c>
      <c r="B3967" s="18" t="s">
        <v>318</v>
      </c>
      <c r="C3967" s="17" t="s">
        <v>293</v>
      </c>
      <c r="D3967" s="17" t="s">
        <v>295</v>
      </c>
      <c r="E3967" s="19">
        <v>41184.34375</v>
      </c>
      <c r="F3967" s="19">
        <v>41184.53125</v>
      </c>
      <c r="G3967" s="9">
        <v>270</v>
      </c>
      <c r="H3967" s="9">
        <v>90</v>
      </c>
      <c r="I3967" s="9">
        <v>13137</v>
      </c>
      <c r="J3967" s="17" t="s">
        <v>315</v>
      </c>
    </row>
    <row r="3968" spans="1:10">
      <c r="A3968" s="17" t="s">
        <v>15538</v>
      </c>
      <c r="B3968" s="18" t="s">
        <v>351</v>
      </c>
      <c r="C3968" s="17" t="s">
        <v>156</v>
      </c>
      <c r="D3968" s="17" t="s">
        <v>156</v>
      </c>
      <c r="E3968" s="19">
        <v>45636.654166660002</v>
      </c>
      <c r="F3968" s="19">
        <v>45636.96875</v>
      </c>
      <c r="G3968" s="9">
        <v>453</v>
      </c>
      <c r="H3968" s="9">
        <v>29</v>
      </c>
      <c r="I3968" s="9">
        <v>13137</v>
      </c>
      <c r="J3968" s="17" t="s">
        <v>315</v>
      </c>
    </row>
    <row r="3969" spans="1:10">
      <c r="A3969" s="17" t="s">
        <v>15539</v>
      </c>
      <c r="B3969" s="18" t="s">
        <v>351</v>
      </c>
      <c r="C3969" s="17" t="s">
        <v>74</v>
      </c>
      <c r="D3969" s="17" t="s">
        <v>76</v>
      </c>
      <c r="E3969" s="19">
        <v>40699.732638879999</v>
      </c>
      <c r="F3969" s="19">
        <v>40699.747916660002</v>
      </c>
      <c r="G3969" s="9">
        <v>22</v>
      </c>
      <c r="H3969" s="9">
        <v>597</v>
      </c>
      <c r="I3969" s="9">
        <v>13134</v>
      </c>
      <c r="J3969" s="17" t="s">
        <v>315</v>
      </c>
    </row>
    <row r="3970" spans="1:10">
      <c r="A3970" s="17" t="s">
        <v>9913</v>
      </c>
      <c r="B3970" s="18" t="s">
        <v>351</v>
      </c>
      <c r="C3970" s="17" t="s">
        <v>60</v>
      </c>
      <c r="D3970" s="17" t="s">
        <v>61</v>
      </c>
      <c r="E3970" s="19">
        <v>40339.090972220001</v>
      </c>
      <c r="F3970" s="19">
        <v>40339.416666659999</v>
      </c>
      <c r="G3970" s="9">
        <v>469</v>
      </c>
      <c r="H3970" s="9">
        <v>28</v>
      </c>
      <c r="I3970" s="9">
        <v>13132</v>
      </c>
      <c r="J3970" s="17" t="s">
        <v>315</v>
      </c>
    </row>
    <row r="3971" spans="1:10">
      <c r="A3971" s="17" t="s">
        <v>15540</v>
      </c>
      <c r="B3971" s="18" t="s">
        <v>318</v>
      </c>
      <c r="C3971" s="17" t="s">
        <v>113</v>
      </c>
      <c r="D3971" s="17" t="s">
        <v>115</v>
      </c>
      <c r="E3971" s="19">
        <v>43840.934027770003</v>
      </c>
      <c r="F3971" s="19">
        <v>43841.024305550003</v>
      </c>
      <c r="G3971" s="9">
        <v>130</v>
      </c>
      <c r="H3971" s="9">
        <v>101</v>
      </c>
      <c r="I3971" s="9">
        <v>13130</v>
      </c>
      <c r="J3971" s="17" t="s">
        <v>315</v>
      </c>
    </row>
    <row r="3972" spans="1:10">
      <c r="A3972" s="17" t="s">
        <v>9533</v>
      </c>
      <c r="B3972" s="18" t="s">
        <v>351</v>
      </c>
      <c r="C3972" s="17" t="s">
        <v>156</v>
      </c>
      <c r="D3972" s="17" t="s">
        <v>156</v>
      </c>
      <c r="E3972" s="19">
        <v>43012.313888880002</v>
      </c>
      <c r="F3972" s="19">
        <v>43012.482638879999</v>
      </c>
      <c r="G3972" s="9">
        <v>243</v>
      </c>
      <c r="H3972" s="9">
        <v>54</v>
      </c>
      <c r="I3972" s="9">
        <v>13122</v>
      </c>
      <c r="J3972" s="17" t="s">
        <v>315</v>
      </c>
    </row>
    <row r="3973" spans="1:10">
      <c r="A3973" s="17" t="s">
        <v>15541</v>
      </c>
      <c r="B3973" s="18" t="s">
        <v>318</v>
      </c>
      <c r="C3973" s="17" t="s">
        <v>264</v>
      </c>
      <c r="D3973" s="17" t="s">
        <v>266</v>
      </c>
      <c r="E3973" s="19">
        <v>39981.436111110001</v>
      </c>
      <c r="F3973" s="19">
        <v>39981.663888880001</v>
      </c>
      <c r="G3973" s="9">
        <v>328</v>
      </c>
      <c r="H3973" s="9">
        <v>40</v>
      </c>
      <c r="I3973" s="9">
        <v>13120</v>
      </c>
      <c r="J3973" s="17" t="s">
        <v>315</v>
      </c>
    </row>
    <row r="3974" spans="1:10">
      <c r="A3974" s="17" t="s">
        <v>15542</v>
      </c>
      <c r="B3974" s="18" t="s">
        <v>351</v>
      </c>
      <c r="C3974" s="17" t="s">
        <v>74</v>
      </c>
      <c r="D3974" s="17" t="s">
        <v>75</v>
      </c>
      <c r="E3974" s="19">
        <v>39704.616666659997</v>
      </c>
      <c r="F3974" s="19">
        <v>39704.844444440001</v>
      </c>
      <c r="G3974" s="9">
        <v>328</v>
      </c>
      <c r="H3974" s="9">
        <v>40</v>
      </c>
      <c r="I3974" s="9">
        <v>13120</v>
      </c>
      <c r="J3974" s="17" t="s">
        <v>315</v>
      </c>
    </row>
    <row r="3975" spans="1:10">
      <c r="A3975" s="17" t="s">
        <v>15543</v>
      </c>
      <c r="B3975" s="18" t="s">
        <v>318</v>
      </c>
      <c r="C3975" s="17" t="s">
        <v>217</v>
      </c>
      <c r="D3975" s="17" t="s">
        <v>219</v>
      </c>
      <c r="E3975" s="19">
        <v>44325.50347222</v>
      </c>
      <c r="F3975" s="19">
        <v>44326.149305550003</v>
      </c>
      <c r="G3975" s="9">
        <v>930</v>
      </c>
      <c r="H3975" s="9">
        <v>15</v>
      </c>
      <c r="I3975" s="9">
        <v>13118</v>
      </c>
      <c r="J3975" s="17" t="s">
        <v>315</v>
      </c>
    </row>
    <row r="3976" spans="1:10">
      <c r="A3976" s="17" t="s">
        <v>15544</v>
      </c>
      <c r="B3976" s="18" t="s">
        <v>314</v>
      </c>
      <c r="C3976" s="17" t="s">
        <v>146</v>
      </c>
      <c r="D3976" s="17" t="s">
        <v>147</v>
      </c>
      <c r="E3976" s="19">
        <v>44115.523611110002</v>
      </c>
      <c r="F3976" s="19">
        <v>44115.680555550003</v>
      </c>
      <c r="G3976" s="9">
        <v>226</v>
      </c>
      <c r="H3976" s="9">
        <v>58</v>
      </c>
      <c r="I3976" s="9">
        <v>13108</v>
      </c>
      <c r="J3976" s="17" t="s">
        <v>315</v>
      </c>
    </row>
    <row r="3977" spans="1:10">
      <c r="A3977" s="17" t="s">
        <v>15545</v>
      </c>
      <c r="B3977" s="18" t="s">
        <v>314</v>
      </c>
      <c r="C3977" s="17" t="s">
        <v>79</v>
      </c>
      <c r="D3977" s="17" t="s">
        <v>167</v>
      </c>
      <c r="E3977" s="19">
        <v>41683.231944439998</v>
      </c>
      <c r="F3977" s="19">
        <v>41683.88194444</v>
      </c>
      <c r="G3977" s="9">
        <v>936</v>
      </c>
      <c r="H3977" s="9">
        <v>14</v>
      </c>
      <c r="I3977" s="9">
        <v>13104</v>
      </c>
      <c r="J3977" s="17" t="s">
        <v>315</v>
      </c>
    </row>
    <row r="3978" spans="1:10">
      <c r="A3978" s="17" t="s">
        <v>15546</v>
      </c>
      <c r="B3978" s="18" t="s">
        <v>351</v>
      </c>
      <c r="C3978" s="17" t="s">
        <v>99</v>
      </c>
      <c r="D3978" s="17" t="s">
        <v>102</v>
      </c>
      <c r="E3978" s="19">
        <v>41960.554166659997</v>
      </c>
      <c r="F3978" s="19">
        <v>41960.72569444</v>
      </c>
      <c r="G3978" s="9">
        <v>247</v>
      </c>
      <c r="H3978" s="9">
        <v>53</v>
      </c>
      <c r="I3978" s="9">
        <v>13091</v>
      </c>
      <c r="J3978" s="17" t="s">
        <v>315</v>
      </c>
    </row>
    <row r="3979" spans="1:10">
      <c r="A3979" s="17" t="s">
        <v>15547</v>
      </c>
      <c r="B3979" s="18" t="s">
        <v>318</v>
      </c>
      <c r="C3979" s="17" t="s">
        <v>139</v>
      </c>
      <c r="D3979" s="17" t="s">
        <v>140</v>
      </c>
      <c r="E3979" s="19">
        <v>40315.25</v>
      </c>
      <c r="F3979" s="19">
        <v>40315.543055549999</v>
      </c>
      <c r="G3979" s="9">
        <v>422</v>
      </c>
      <c r="H3979" s="9">
        <v>31</v>
      </c>
      <c r="I3979" s="9">
        <v>13082</v>
      </c>
      <c r="J3979" s="17" t="s">
        <v>315</v>
      </c>
    </row>
    <row r="3980" spans="1:10">
      <c r="A3980" s="17" t="s">
        <v>15548</v>
      </c>
      <c r="B3980" s="18" t="s">
        <v>351</v>
      </c>
      <c r="C3980" s="17" t="s">
        <v>74</v>
      </c>
      <c r="D3980" s="17" t="s">
        <v>75</v>
      </c>
      <c r="E3980" s="19">
        <v>45147.691666660001</v>
      </c>
      <c r="F3980" s="19">
        <v>45147.81597222</v>
      </c>
      <c r="G3980" s="9">
        <v>179</v>
      </c>
      <c r="H3980" s="9">
        <v>73</v>
      </c>
      <c r="I3980" s="9">
        <v>13067</v>
      </c>
      <c r="J3980" s="17" t="s">
        <v>315</v>
      </c>
    </row>
    <row r="3981" spans="1:10">
      <c r="A3981" s="17" t="s">
        <v>15549</v>
      </c>
      <c r="B3981" s="18" t="s">
        <v>351</v>
      </c>
      <c r="C3981" s="17" t="s">
        <v>64</v>
      </c>
      <c r="D3981" s="17" t="s">
        <v>67</v>
      </c>
      <c r="E3981" s="19">
        <v>43756.72569444</v>
      </c>
      <c r="F3981" s="19">
        <v>43756.789583329999</v>
      </c>
      <c r="G3981" s="9">
        <v>92</v>
      </c>
      <c r="H3981" s="9">
        <v>142</v>
      </c>
      <c r="I3981" s="9">
        <v>13064</v>
      </c>
      <c r="J3981" s="17" t="s">
        <v>315</v>
      </c>
    </row>
    <row r="3982" spans="1:10">
      <c r="A3982" s="17" t="s">
        <v>15550</v>
      </c>
      <c r="B3982" s="18" t="s">
        <v>314</v>
      </c>
      <c r="C3982" s="17" t="s">
        <v>52</v>
      </c>
      <c r="D3982" s="17" t="s">
        <v>55</v>
      </c>
      <c r="E3982" s="19">
        <v>43942.53819444</v>
      </c>
      <c r="F3982" s="19">
        <v>43943.543749999997</v>
      </c>
      <c r="G3982" s="9">
        <v>1448</v>
      </c>
      <c r="H3982" s="9">
        <v>17</v>
      </c>
      <c r="I3982" s="9">
        <v>13060</v>
      </c>
      <c r="J3982" s="17" t="s">
        <v>315</v>
      </c>
    </row>
    <row r="3983" spans="1:10">
      <c r="A3983" s="17" t="s">
        <v>3188</v>
      </c>
      <c r="B3983" s="18" t="s">
        <v>318</v>
      </c>
      <c r="C3983" s="17" t="s">
        <v>217</v>
      </c>
      <c r="D3983" s="17" t="s">
        <v>219</v>
      </c>
      <c r="E3983" s="19">
        <v>45396.586805550003</v>
      </c>
      <c r="F3983" s="19">
        <v>45396.829861110004</v>
      </c>
      <c r="G3983" s="9">
        <v>350</v>
      </c>
      <c r="H3983" s="9">
        <v>249</v>
      </c>
      <c r="I3983" s="9">
        <v>13060</v>
      </c>
      <c r="J3983" s="17" t="s">
        <v>315</v>
      </c>
    </row>
    <row r="3984" spans="1:10">
      <c r="A3984" s="17" t="s">
        <v>15551</v>
      </c>
      <c r="B3984" s="18" t="s">
        <v>351</v>
      </c>
      <c r="C3984" s="17" t="s">
        <v>60</v>
      </c>
      <c r="D3984" s="17" t="s">
        <v>61</v>
      </c>
      <c r="E3984" s="19">
        <v>44241.410416660001</v>
      </c>
      <c r="F3984" s="19">
        <v>44250.47222222</v>
      </c>
      <c r="G3984" s="9">
        <v>13049</v>
      </c>
      <c r="H3984" s="9">
        <v>1</v>
      </c>
      <c r="I3984" s="9">
        <v>13049</v>
      </c>
      <c r="J3984" s="17" t="s">
        <v>315</v>
      </c>
    </row>
    <row r="3985" spans="1:10">
      <c r="A3985" s="17" t="s">
        <v>15552</v>
      </c>
      <c r="B3985" s="18" t="s">
        <v>314</v>
      </c>
      <c r="C3985" s="17" t="s">
        <v>220</v>
      </c>
      <c r="D3985" s="17" t="s">
        <v>221</v>
      </c>
      <c r="E3985" s="19">
        <v>45561.029861110001</v>
      </c>
      <c r="F3985" s="19">
        <v>45561.470138880002</v>
      </c>
      <c r="G3985" s="9">
        <v>634</v>
      </c>
      <c r="H3985" s="9">
        <v>40</v>
      </c>
      <c r="I3985" s="9">
        <v>13040</v>
      </c>
      <c r="J3985" s="17" t="s">
        <v>315</v>
      </c>
    </row>
    <row r="3986" spans="1:10">
      <c r="A3986" s="17" t="s">
        <v>6347</v>
      </c>
      <c r="B3986" s="18" t="s">
        <v>318</v>
      </c>
      <c r="C3986" s="17" t="s">
        <v>44</v>
      </c>
      <c r="D3986" s="17" t="s">
        <v>48</v>
      </c>
      <c r="E3986" s="19">
        <v>43184.442361109999</v>
      </c>
      <c r="F3986" s="19">
        <v>43185.447916659999</v>
      </c>
      <c r="G3986" s="9">
        <v>1448</v>
      </c>
      <c r="H3986" s="9">
        <v>9</v>
      </c>
      <c r="I3986" s="9">
        <v>13032</v>
      </c>
      <c r="J3986" s="17" t="s">
        <v>315</v>
      </c>
    </row>
    <row r="3987" spans="1:10">
      <c r="A3987" s="17" t="s">
        <v>15553</v>
      </c>
      <c r="B3987" s="18" t="s">
        <v>351</v>
      </c>
      <c r="C3987" s="17" t="s">
        <v>175</v>
      </c>
      <c r="D3987" s="17" t="s">
        <v>157</v>
      </c>
      <c r="E3987" s="19">
        <v>39765.177083330003</v>
      </c>
      <c r="F3987" s="19">
        <v>39765.28472222</v>
      </c>
      <c r="G3987" s="9">
        <v>155</v>
      </c>
      <c r="H3987" s="9">
        <v>84</v>
      </c>
      <c r="I3987" s="9">
        <v>13020</v>
      </c>
      <c r="J3987" s="17" t="s">
        <v>315</v>
      </c>
    </row>
    <row r="3988" spans="1:10">
      <c r="A3988" s="17" t="s">
        <v>15554</v>
      </c>
      <c r="B3988" s="18" t="s">
        <v>351</v>
      </c>
      <c r="C3988" s="17" t="s">
        <v>74</v>
      </c>
      <c r="D3988" s="17" t="s">
        <v>76</v>
      </c>
      <c r="E3988" s="19">
        <v>41743.520833330003</v>
      </c>
      <c r="F3988" s="19">
        <v>41743.8125</v>
      </c>
      <c r="G3988" s="9">
        <v>420</v>
      </c>
      <c r="H3988" s="9">
        <v>31</v>
      </c>
      <c r="I3988" s="9">
        <v>13020</v>
      </c>
      <c r="J3988" s="17" t="s">
        <v>315</v>
      </c>
    </row>
    <row r="3989" spans="1:10">
      <c r="A3989" s="17" t="s">
        <v>15555</v>
      </c>
      <c r="B3989" s="18" t="s">
        <v>318</v>
      </c>
      <c r="C3989" s="17" t="s">
        <v>233</v>
      </c>
      <c r="D3989" s="17" t="s">
        <v>234</v>
      </c>
      <c r="E3989" s="19">
        <v>45135.642361110004</v>
      </c>
      <c r="F3989" s="19">
        <v>45135.75</v>
      </c>
      <c r="G3989" s="9">
        <v>155</v>
      </c>
      <c r="H3989" s="9">
        <v>84</v>
      </c>
      <c r="I3989" s="9">
        <v>13020</v>
      </c>
      <c r="J3989" s="17" t="s">
        <v>315</v>
      </c>
    </row>
    <row r="3990" spans="1:10">
      <c r="A3990" s="17" t="s">
        <v>15556</v>
      </c>
      <c r="B3990" s="18" t="s">
        <v>318</v>
      </c>
      <c r="C3990" s="17" t="s">
        <v>126</v>
      </c>
      <c r="D3990" s="17" t="s">
        <v>127</v>
      </c>
      <c r="E3990" s="19">
        <v>42133.989583330003</v>
      </c>
      <c r="F3990" s="19">
        <v>42134.763888879999</v>
      </c>
      <c r="G3990" s="9">
        <v>1115</v>
      </c>
      <c r="H3990" s="9">
        <v>44</v>
      </c>
      <c r="I3990" s="9">
        <v>13009</v>
      </c>
      <c r="J3990" s="17" t="s">
        <v>315</v>
      </c>
    </row>
    <row r="3991" spans="1:10">
      <c r="A3991" s="17" t="s">
        <v>3363</v>
      </c>
      <c r="B3991" s="18" t="s">
        <v>351</v>
      </c>
      <c r="C3991" s="17" t="s">
        <v>175</v>
      </c>
      <c r="D3991" s="17" t="s">
        <v>178</v>
      </c>
      <c r="E3991" s="19">
        <v>43018.09930555</v>
      </c>
      <c r="F3991" s="19">
        <v>43018.708333330003</v>
      </c>
      <c r="G3991" s="9">
        <v>877</v>
      </c>
      <c r="H3991" s="9">
        <v>22</v>
      </c>
      <c r="I3991" s="9">
        <v>13008</v>
      </c>
      <c r="J3991" s="17" t="s">
        <v>315</v>
      </c>
    </row>
    <row r="3992" spans="1:10">
      <c r="A3992" s="17" t="s">
        <v>15557</v>
      </c>
      <c r="B3992" s="18" t="s">
        <v>351</v>
      </c>
      <c r="C3992" s="17" t="s">
        <v>110</v>
      </c>
      <c r="D3992" s="17" t="s">
        <v>111</v>
      </c>
      <c r="E3992" s="19">
        <v>43350.210416659997</v>
      </c>
      <c r="F3992" s="19">
        <v>43350.484027769999</v>
      </c>
      <c r="G3992" s="9">
        <v>394</v>
      </c>
      <c r="H3992" s="9">
        <v>33</v>
      </c>
      <c r="I3992" s="9">
        <v>13002</v>
      </c>
      <c r="J3992" s="17" t="s">
        <v>315</v>
      </c>
    </row>
    <row r="3993" spans="1:10">
      <c r="A3993" s="17" t="s">
        <v>15558</v>
      </c>
      <c r="B3993" s="18" t="s">
        <v>351</v>
      </c>
      <c r="C3993" s="17" t="s">
        <v>74</v>
      </c>
      <c r="D3993" s="17" t="s">
        <v>75</v>
      </c>
      <c r="E3993" s="19">
        <v>43360.780555550002</v>
      </c>
      <c r="F3993" s="19">
        <v>43361.055555550003</v>
      </c>
      <c r="G3993" s="9">
        <v>396</v>
      </c>
      <c r="H3993" s="9">
        <v>67</v>
      </c>
      <c r="I3993" s="9">
        <v>13002</v>
      </c>
      <c r="J3993" s="17" t="s">
        <v>315</v>
      </c>
    </row>
    <row r="3994" spans="1:10">
      <c r="A3994" s="17" t="s">
        <v>15559</v>
      </c>
      <c r="B3994" s="18" t="s">
        <v>351</v>
      </c>
      <c r="C3994" s="17" t="s">
        <v>74</v>
      </c>
      <c r="D3994" s="17" t="s">
        <v>77</v>
      </c>
      <c r="E3994" s="19">
        <v>43632.765277769999</v>
      </c>
      <c r="F3994" s="19">
        <v>43633.459722220003</v>
      </c>
      <c r="G3994" s="9">
        <v>1000</v>
      </c>
      <c r="H3994" s="9">
        <v>13</v>
      </c>
      <c r="I3994" s="9">
        <v>13000</v>
      </c>
      <c r="J3994" s="17" t="s">
        <v>315</v>
      </c>
    </row>
    <row r="3995" spans="1:10">
      <c r="A3995" s="17" t="s">
        <v>15560</v>
      </c>
      <c r="B3995" s="18" t="s">
        <v>351</v>
      </c>
      <c r="C3995" s="17" t="s">
        <v>29</v>
      </c>
      <c r="D3995" s="17" t="s">
        <v>31</v>
      </c>
      <c r="E3995" s="19">
        <v>40284.902083330002</v>
      </c>
      <c r="F3995" s="19">
        <v>40284.929861110002</v>
      </c>
      <c r="G3995" s="9">
        <v>40</v>
      </c>
      <c r="H3995" s="9">
        <v>325</v>
      </c>
      <c r="I3995" s="9">
        <v>13000</v>
      </c>
      <c r="J3995" s="17" t="s">
        <v>315</v>
      </c>
    </row>
    <row r="3996" spans="1:10">
      <c r="A3996" s="17" t="s">
        <v>10052</v>
      </c>
      <c r="B3996" s="18" t="s">
        <v>318</v>
      </c>
      <c r="C3996" s="17" t="s">
        <v>264</v>
      </c>
      <c r="D3996" s="17" t="s">
        <v>265</v>
      </c>
      <c r="E3996" s="19">
        <v>44564.03472222</v>
      </c>
      <c r="F3996" s="19">
        <v>44564.549305549997</v>
      </c>
      <c r="G3996" s="9">
        <v>741</v>
      </c>
      <c r="H3996" s="9">
        <v>27</v>
      </c>
      <c r="I3996" s="9">
        <v>12999</v>
      </c>
      <c r="J3996" s="17" t="s">
        <v>315</v>
      </c>
    </row>
    <row r="3997" spans="1:10">
      <c r="A3997" s="17" t="s">
        <v>15561</v>
      </c>
      <c r="B3997" s="18" t="s">
        <v>351</v>
      </c>
      <c r="C3997" s="17" t="s">
        <v>99</v>
      </c>
      <c r="D3997" s="17" t="s">
        <v>102</v>
      </c>
      <c r="E3997" s="19">
        <v>45145.65</v>
      </c>
      <c r="F3997" s="19">
        <v>45145.827083329998</v>
      </c>
      <c r="G3997" s="9">
        <v>255</v>
      </c>
      <c r="H3997" s="9">
        <v>53</v>
      </c>
      <c r="I3997" s="9">
        <v>12999</v>
      </c>
      <c r="J3997" s="17" t="s">
        <v>315</v>
      </c>
    </row>
    <row r="3998" spans="1:10">
      <c r="A3998" s="17" t="s">
        <v>15562</v>
      </c>
      <c r="B3998" s="18" t="s">
        <v>351</v>
      </c>
      <c r="C3998" s="17" t="s">
        <v>99</v>
      </c>
      <c r="D3998" s="17" t="s">
        <v>101</v>
      </c>
      <c r="E3998" s="19">
        <v>41441.772916659997</v>
      </c>
      <c r="F3998" s="19">
        <v>41442.010416659999</v>
      </c>
      <c r="G3998" s="9">
        <v>342</v>
      </c>
      <c r="H3998" s="9">
        <v>38</v>
      </c>
      <c r="I3998" s="9">
        <v>12996</v>
      </c>
      <c r="J3998" s="17" t="s">
        <v>315</v>
      </c>
    </row>
    <row r="3999" spans="1:10">
      <c r="A3999" s="17" t="s">
        <v>15563</v>
      </c>
      <c r="B3999" s="18" t="s">
        <v>318</v>
      </c>
      <c r="C3999" s="17" t="s">
        <v>44</v>
      </c>
      <c r="D3999" s="17" t="s">
        <v>48</v>
      </c>
      <c r="E3999" s="19">
        <v>43566.670833329998</v>
      </c>
      <c r="F3999" s="19">
        <v>43566.934027770003</v>
      </c>
      <c r="G3999" s="9">
        <v>379</v>
      </c>
      <c r="H3999" s="9">
        <v>42</v>
      </c>
      <c r="I3999" s="9">
        <v>12993</v>
      </c>
      <c r="J3999" s="17" t="s">
        <v>315</v>
      </c>
    </row>
    <row r="4000" spans="1:10">
      <c r="A4000" s="17" t="s">
        <v>15564</v>
      </c>
      <c r="B4000" s="18" t="s">
        <v>351</v>
      </c>
      <c r="C4000" s="17" t="s">
        <v>174</v>
      </c>
      <c r="D4000" s="17" t="s">
        <v>304</v>
      </c>
      <c r="E4000" s="19">
        <v>42467.577777769999</v>
      </c>
      <c r="F4000" s="19">
        <v>42467.72569444</v>
      </c>
      <c r="G4000" s="9">
        <v>213</v>
      </c>
      <c r="H4000" s="9">
        <v>61</v>
      </c>
      <c r="I4000" s="9">
        <v>12993</v>
      </c>
      <c r="J4000" s="17" t="s">
        <v>315</v>
      </c>
    </row>
    <row r="4001" spans="1:10">
      <c r="A4001" s="17" t="s">
        <v>15565</v>
      </c>
      <c r="B4001" s="18" t="s">
        <v>318</v>
      </c>
      <c r="C4001" s="17" t="s">
        <v>143</v>
      </c>
      <c r="D4001" s="17" t="s">
        <v>143</v>
      </c>
      <c r="E4001" s="19">
        <v>44461.484722219997</v>
      </c>
      <c r="F4001" s="19">
        <v>44461.5625</v>
      </c>
      <c r="G4001" s="9">
        <v>112</v>
      </c>
      <c r="H4001" s="9">
        <v>116</v>
      </c>
      <c r="I4001" s="9">
        <v>12992</v>
      </c>
      <c r="J4001" s="17" t="s">
        <v>315</v>
      </c>
    </row>
    <row r="4002" spans="1:10">
      <c r="A4002" s="17" t="s">
        <v>15566</v>
      </c>
      <c r="B4002" s="18" t="s">
        <v>314</v>
      </c>
      <c r="C4002" s="17" t="s">
        <v>146</v>
      </c>
      <c r="D4002" s="17" t="s">
        <v>147</v>
      </c>
      <c r="E4002" s="19">
        <v>44763.106249999997</v>
      </c>
      <c r="F4002" s="19">
        <v>44763.750694440001</v>
      </c>
      <c r="G4002" s="9">
        <v>928</v>
      </c>
      <c r="H4002" s="9">
        <v>14</v>
      </c>
      <c r="I4002" s="9">
        <v>12992</v>
      </c>
      <c r="J4002" s="17" t="s">
        <v>315</v>
      </c>
    </row>
    <row r="4003" spans="1:10">
      <c r="A4003" s="17" t="s">
        <v>15567</v>
      </c>
      <c r="B4003" s="18" t="s">
        <v>351</v>
      </c>
      <c r="C4003" s="17" t="s">
        <v>74</v>
      </c>
      <c r="D4003" s="17" t="s">
        <v>76</v>
      </c>
      <c r="E4003" s="19">
        <v>42871.903472220001</v>
      </c>
      <c r="F4003" s="19">
        <v>42872.22569444</v>
      </c>
      <c r="G4003" s="9">
        <v>464</v>
      </c>
      <c r="H4003" s="9">
        <v>28</v>
      </c>
      <c r="I4003" s="9">
        <v>12992</v>
      </c>
      <c r="J4003" s="17" t="s">
        <v>315</v>
      </c>
    </row>
    <row r="4004" spans="1:10">
      <c r="A4004" s="17" t="s">
        <v>15568</v>
      </c>
      <c r="B4004" s="18" t="s">
        <v>314</v>
      </c>
      <c r="C4004" s="17" t="s">
        <v>52</v>
      </c>
      <c r="D4004" s="17" t="s">
        <v>55</v>
      </c>
      <c r="E4004" s="19">
        <v>45062.71875</v>
      </c>
      <c r="F4004" s="19">
        <v>45063.470138880002</v>
      </c>
      <c r="G4004" s="9">
        <v>1082</v>
      </c>
      <c r="H4004" s="9">
        <v>12</v>
      </c>
      <c r="I4004" s="9">
        <v>12984</v>
      </c>
      <c r="J4004" s="17" t="s">
        <v>315</v>
      </c>
    </row>
    <row r="4005" spans="1:10">
      <c r="A4005" s="17" t="s">
        <v>15569</v>
      </c>
      <c r="B4005" s="18" t="s">
        <v>351</v>
      </c>
      <c r="C4005" s="17" t="s">
        <v>74</v>
      </c>
      <c r="D4005" s="17" t="s">
        <v>75</v>
      </c>
      <c r="E4005" s="19">
        <v>44918.577777769999</v>
      </c>
      <c r="F4005" s="19">
        <v>44918.679166659997</v>
      </c>
      <c r="G4005" s="9">
        <v>146</v>
      </c>
      <c r="H4005" s="9">
        <v>154</v>
      </c>
      <c r="I4005" s="9">
        <v>12980</v>
      </c>
      <c r="J4005" s="17" t="s">
        <v>315</v>
      </c>
    </row>
    <row r="4006" spans="1:10">
      <c r="A4006" s="17" t="s">
        <v>10619</v>
      </c>
      <c r="B4006" s="18" t="s">
        <v>318</v>
      </c>
      <c r="C4006" s="17" t="s">
        <v>126</v>
      </c>
      <c r="D4006" s="17" t="s">
        <v>127</v>
      </c>
      <c r="E4006" s="19">
        <v>44730.419444439998</v>
      </c>
      <c r="F4006" s="19">
        <v>44732.671527769999</v>
      </c>
      <c r="G4006" s="9">
        <v>3243</v>
      </c>
      <c r="H4006" s="9">
        <v>4</v>
      </c>
      <c r="I4006" s="9">
        <v>12972</v>
      </c>
      <c r="J4006" s="17" t="s">
        <v>315</v>
      </c>
    </row>
    <row r="4007" spans="1:10">
      <c r="A4007" s="17" t="s">
        <v>15570</v>
      </c>
      <c r="B4007" s="18" t="s">
        <v>318</v>
      </c>
      <c r="C4007" s="17" t="s">
        <v>217</v>
      </c>
      <c r="D4007" s="17" t="s">
        <v>219</v>
      </c>
      <c r="E4007" s="19">
        <v>42124.573611109998</v>
      </c>
      <c r="F4007" s="19">
        <v>42124.664583329999</v>
      </c>
      <c r="G4007" s="9">
        <v>131</v>
      </c>
      <c r="H4007" s="9">
        <v>99</v>
      </c>
      <c r="I4007" s="9">
        <v>12969</v>
      </c>
      <c r="J4007" s="17" t="s">
        <v>315</v>
      </c>
    </row>
    <row r="4008" spans="1:10">
      <c r="A4008" s="17" t="s">
        <v>15571</v>
      </c>
      <c r="B4008" s="18" t="s">
        <v>351</v>
      </c>
      <c r="C4008" s="17" t="s">
        <v>99</v>
      </c>
      <c r="D4008" s="17" t="s">
        <v>102</v>
      </c>
      <c r="E4008" s="19">
        <v>43640.66180555</v>
      </c>
      <c r="F4008" s="19">
        <v>43640.97222222</v>
      </c>
      <c r="G4008" s="9">
        <v>447</v>
      </c>
      <c r="H4008" s="9">
        <v>29</v>
      </c>
      <c r="I4008" s="9">
        <v>12963</v>
      </c>
      <c r="J4008" s="17" t="s">
        <v>315</v>
      </c>
    </row>
    <row r="4009" spans="1:10">
      <c r="A4009" s="17" t="s">
        <v>10104</v>
      </c>
      <c r="B4009" s="18" t="s">
        <v>351</v>
      </c>
      <c r="C4009" s="17" t="s">
        <v>74</v>
      </c>
      <c r="D4009" s="17" t="s">
        <v>75</v>
      </c>
      <c r="E4009" s="19">
        <v>44810.473611109999</v>
      </c>
      <c r="F4009" s="19">
        <v>44810.673611110004</v>
      </c>
      <c r="G4009" s="9">
        <v>288</v>
      </c>
      <c r="H4009" s="9">
        <v>45</v>
      </c>
      <c r="I4009" s="9">
        <v>12960</v>
      </c>
      <c r="J4009" s="17" t="s">
        <v>315</v>
      </c>
    </row>
    <row r="4010" spans="1:10">
      <c r="A4010" s="17" t="s">
        <v>15572</v>
      </c>
      <c r="B4010" s="18" t="s">
        <v>351</v>
      </c>
      <c r="C4010" s="17" t="s">
        <v>99</v>
      </c>
      <c r="D4010" s="17" t="s">
        <v>100</v>
      </c>
      <c r="E4010" s="19">
        <v>42549.034027770002</v>
      </c>
      <c r="F4010" s="19">
        <v>42549.234027769999</v>
      </c>
      <c r="G4010" s="9">
        <v>288</v>
      </c>
      <c r="H4010" s="9">
        <v>45</v>
      </c>
      <c r="I4010" s="9">
        <v>12960</v>
      </c>
      <c r="J4010" s="17" t="s">
        <v>315</v>
      </c>
    </row>
    <row r="4011" spans="1:10">
      <c r="A4011" s="17" t="s">
        <v>15573</v>
      </c>
      <c r="B4011" s="18" t="s">
        <v>351</v>
      </c>
      <c r="C4011" s="17" t="s">
        <v>179</v>
      </c>
      <c r="D4011" s="17" t="s">
        <v>180</v>
      </c>
      <c r="E4011" s="19">
        <v>45023.434722220001</v>
      </c>
      <c r="F4011" s="19">
        <v>45023.53472222</v>
      </c>
      <c r="G4011" s="9">
        <v>144</v>
      </c>
      <c r="H4011" s="9">
        <v>90</v>
      </c>
      <c r="I4011" s="9">
        <v>12960</v>
      </c>
      <c r="J4011" s="17" t="s">
        <v>315</v>
      </c>
    </row>
    <row r="4012" spans="1:10">
      <c r="A4012" s="17" t="s">
        <v>15574</v>
      </c>
      <c r="B4012" s="18" t="s">
        <v>351</v>
      </c>
      <c r="C4012" s="17" t="s">
        <v>99</v>
      </c>
      <c r="D4012" s="17" t="s">
        <v>100</v>
      </c>
      <c r="E4012" s="19">
        <v>39484.44305555</v>
      </c>
      <c r="F4012" s="19">
        <v>39484.916666659999</v>
      </c>
      <c r="G4012" s="9">
        <v>682</v>
      </c>
      <c r="H4012" s="9">
        <v>19</v>
      </c>
      <c r="I4012" s="9">
        <v>12958</v>
      </c>
      <c r="J4012" s="17" t="s">
        <v>315</v>
      </c>
    </row>
    <row r="4013" spans="1:10">
      <c r="A4013" s="17" t="s">
        <v>15575</v>
      </c>
      <c r="B4013" s="18" t="s">
        <v>351</v>
      </c>
      <c r="C4013" s="17" t="s">
        <v>175</v>
      </c>
      <c r="D4013" s="17" t="s">
        <v>176</v>
      </c>
      <c r="E4013" s="19">
        <v>41848.723611109999</v>
      </c>
      <c r="F4013" s="19">
        <v>41849.222916660001</v>
      </c>
      <c r="G4013" s="9">
        <v>719</v>
      </c>
      <c r="H4013" s="9">
        <v>18</v>
      </c>
      <c r="I4013" s="9">
        <v>12942</v>
      </c>
      <c r="J4013" s="17" t="s">
        <v>315</v>
      </c>
    </row>
    <row r="4014" spans="1:10">
      <c r="A4014" s="17" t="s">
        <v>15576</v>
      </c>
      <c r="B4014" s="18" t="s">
        <v>351</v>
      </c>
      <c r="C4014" s="17" t="s">
        <v>175</v>
      </c>
      <c r="D4014" s="17" t="s">
        <v>157</v>
      </c>
      <c r="E4014" s="19">
        <v>40300.88055555</v>
      </c>
      <c r="F4014" s="19">
        <v>40301.254861109999</v>
      </c>
      <c r="G4014" s="9">
        <v>539</v>
      </c>
      <c r="H4014" s="9">
        <v>115</v>
      </c>
      <c r="I4014" s="9">
        <v>12935</v>
      </c>
      <c r="J4014" s="17" t="s">
        <v>315</v>
      </c>
    </row>
    <row r="4015" spans="1:10">
      <c r="A4015" s="17" t="s">
        <v>15577</v>
      </c>
      <c r="B4015" s="18" t="s">
        <v>318</v>
      </c>
      <c r="C4015" s="17" t="s">
        <v>39</v>
      </c>
      <c r="D4015" s="17" t="s">
        <v>40</v>
      </c>
      <c r="E4015" s="19">
        <v>41226.088194440003</v>
      </c>
      <c r="F4015" s="19">
        <v>41226.586805550003</v>
      </c>
      <c r="G4015" s="9">
        <v>718</v>
      </c>
      <c r="H4015" s="9">
        <v>18</v>
      </c>
      <c r="I4015" s="9">
        <v>12924</v>
      </c>
      <c r="J4015" s="17" t="s">
        <v>315</v>
      </c>
    </row>
    <row r="4016" spans="1:10">
      <c r="A4016" s="17" t="s">
        <v>15578</v>
      </c>
      <c r="B4016" s="18" t="s">
        <v>351</v>
      </c>
      <c r="C4016" s="17" t="s">
        <v>110</v>
      </c>
      <c r="D4016" s="17" t="s">
        <v>112</v>
      </c>
      <c r="E4016" s="19">
        <v>40333.69305555</v>
      </c>
      <c r="F4016" s="19">
        <v>40333.791666659999</v>
      </c>
      <c r="G4016" s="9">
        <v>142</v>
      </c>
      <c r="H4016" s="9">
        <v>91</v>
      </c>
      <c r="I4016" s="9">
        <v>12922</v>
      </c>
      <c r="J4016" s="17" t="s">
        <v>315</v>
      </c>
    </row>
    <row r="4017" spans="1:10">
      <c r="A4017" s="17" t="s">
        <v>15579</v>
      </c>
      <c r="B4017" s="18" t="s">
        <v>318</v>
      </c>
      <c r="C4017" s="17" t="s">
        <v>201</v>
      </c>
      <c r="D4017" s="17" t="s">
        <v>247</v>
      </c>
      <c r="E4017" s="19">
        <v>44578.092361110001</v>
      </c>
      <c r="F4017" s="19">
        <v>44578.540972219998</v>
      </c>
      <c r="G4017" s="9">
        <v>646</v>
      </c>
      <c r="H4017" s="9">
        <v>20</v>
      </c>
      <c r="I4017" s="9">
        <v>12920</v>
      </c>
      <c r="J4017" s="17" t="s">
        <v>315</v>
      </c>
    </row>
    <row r="4018" spans="1:10">
      <c r="A4018" s="17" t="s">
        <v>15580</v>
      </c>
      <c r="B4018" s="18" t="s">
        <v>318</v>
      </c>
      <c r="C4018" s="17" t="s">
        <v>139</v>
      </c>
      <c r="D4018" s="17" t="s">
        <v>140</v>
      </c>
      <c r="E4018" s="19">
        <v>42943.527777770003</v>
      </c>
      <c r="F4018" s="19">
        <v>42943.727083329999</v>
      </c>
      <c r="G4018" s="9">
        <v>287</v>
      </c>
      <c r="H4018" s="9">
        <v>45</v>
      </c>
      <c r="I4018" s="9">
        <v>12915</v>
      </c>
      <c r="J4018" s="17" t="s">
        <v>315</v>
      </c>
    </row>
    <row r="4019" spans="1:10">
      <c r="A4019" s="17" t="s">
        <v>15581</v>
      </c>
      <c r="B4019" s="18" t="s">
        <v>318</v>
      </c>
      <c r="C4019" s="17" t="s">
        <v>223</v>
      </c>
      <c r="D4019" s="17" t="s">
        <v>224</v>
      </c>
      <c r="E4019" s="19">
        <v>43473.754166660001</v>
      </c>
      <c r="F4019" s="19">
        <v>43474.443749999999</v>
      </c>
      <c r="G4019" s="9">
        <v>993</v>
      </c>
      <c r="H4019" s="9">
        <v>13</v>
      </c>
      <c r="I4019" s="9">
        <v>12909</v>
      </c>
      <c r="J4019" s="17" t="s">
        <v>315</v>
      </c>
    </row>
    <row r="4020" spans="1:10">
      <c r="A4020" s="17" t="s">
        <v>15582</v>
      </c>
      <c r="B4020" s="18" t="s">
        <v>314</v>
      </c>
      <c r="C4020" s="17" t="s">
        <v>267</v>
      </c>
      <c r="D4020" s="17" t="s">
        <v>269</v>
      </c>
      <c r="E4020" s="19">
        <v>43057.345138880002</v>
      </c>
      <c r="F4020" s="19">
        <v>43057.677083330003</v>
      </c>
      <c r="G4020" s="9">
        <v>478</v>
      </c>
      <c r="H4020" s="9">
        <v>27</v>
      </c>
      <c r="I4020" s="9">
        <v>12906</v>
      </c>
      <c r="J4020" s="17" t="s">
        <v>315</v>
      </c>
    </row>
    <row r="4021" spans="1:10">
      <c r="A4021" s="17" t="s">
        <v>15583</v>
      </c>
      <c r="B4021" s="18" t="s">
        <v>314</v>
      </c>
      <c r="C4021" s="17" t="s">
        <v>249</v>
      </c>
      <c r="D4021" s="17" t="s">
        <v>250</v>
      </c>
      <c r="E4021" s="19">
        <v>44759.177777769997</v>
      </c>
      <c r="F4021" s="19">
        <v>44759.466666660002</v>
      </c>
      <c r="G4021" s="9">
        <v>416</v>
      </c>
      <c r="H4021" s="9">
        <v>31</v>
      </c>
      <c r="I4021" s="9">
        <v>12896</v>
      </c>
      <c r="J4021" s="17" t="s">
        <v>315</v>
      </c>
    </row>
    <row r="4022" spans="1:10">
      <c r="A4022" s="17" t="s">
        <v>15584</v>
      </c>
      <c r="B4022" s="18" t="s">
        <v>351</v>
      </c>
      <c r="C4022" s="17" t="s">
        <v>179</v>
      </c>
      <c r="D4022" s="17" t="s">
        <v>180</v>
      </c>
      <c r="E4022" s="19">
        <v>41710.550000000003</v>
      </c>
      <c r="F4022" s="19">
        <v>41710.8125</v>
      </c>
      <c r="G4022" s="9">
        <v>378</v>
      </c>
      <c r="H4022" s="9">
        <v>53</v>
      </c>
      <c r="I4022" s="9">
        <v>12894</v>
      </c>
      <c r="J4022" s="17" t="s">
        <v>315</v>
      </c>
    </row>
    <row r="4023" spans="1:10">
      <c r="A4023" s="17" t="s">
        <v>15585</v>
      </c>
      <c r="B4023" s="18" t="s">
        <v>351</v>
      </c>
      <c r="C4023" s="17" t="s">
        <v>74</v>
      </c>
      <c r="D4023" s="17" t="s">
        <v>75</v>
      </c>
      <c r="E4023" s="19">
        <v>45449.214583330002</v>
      </c>
      <c r="F4023" s="19">
        <v>45449.409027770002</v>
      </c>
      <c r="G4023" s="9">
        <v>280</v>
      </c>
      <c r="H4023" s="9">
        <v>46</v>
      </c>
      <c r="I4023" s="9">
        <v>12880</v>
      </c>
      <c r="J4023" s="17" t="s">
        <v>315</v>
      </c>
    </row>
    <row r="4024" spans="1:10">
      <c r="A4024" s="17" t="s">
        <v>15586</v>
      </c>
      <c r="B4024" s="18" t="s">
        <v>314</v>
      </c>
      <c r="C4024" s="17" t="s">
        <v>267</v>
      </c>
      <c r="D4024" s="17" t="s">
        <v>269</v>
      </c>
      <c r="E4024" s="19">
        <v>43808.611805549997</v>
      </c>
      <c r="F4024" s="19">
        <v>43808.91319444</v>
      </c>
      <c r="G4024" s="9">
        <v>868</v>
      </c>
      <c r="H4024" s="9">
        <v>32</v>
      </c>
      <c r="I4024" s="9">
        <v>12880</v>
      </c>
      <c r="J4024" s="17" t="s">
        <v>315</v>
      </c>
    </row>
    <row r="4025" spans="1:10">
      <c r="A4025" s="17" t="s">
        <v>15587</v>
      </c>
      <c r="B4025" s="18" t="s">
        <v>318</v>
      </c>
      <c r="C4025" s="17" t="s">
        <v>126</v>
      </c>
      <c r="D4025" s="17" t="s">
        <v>127</v>
      </c>
      <c r="E4025" s="19">
        <v>39456.149305550003</v>
      </c>
      <c r="F4025" s="19">
        <v>39456.399305550003</v>
      </c>
      <c r="G4025" s="9">
        <v>360</v>
      </c>
      <c r="H4025" s="9">
        <v>80</v>
      </c>
      <c r="I4025" s="9">
        <v>12875</v>
      </c>
      <c r="J4025" s="17" t="s">
        <v>315</v>
      </c>
    </row>
    <row r="4026" spans="1:10">
      <c r="A4026" s="17" t="s">
        <v>15588</v>
      </c>
      <c r="B4026" s="18" t="s">
        <v>351</v>
      </c>
      <c r="C4026" s="17" t="s">
        <v>164</v>
      </c>
      <c r="D4026" s="17" t="s">
        <v>166</v>
      </c>
      <c r="E4026" s="19">
        <v>43241.008333329999</v>
      </c>
      <c r="F4026" s="19">
        <v>43241.604166659999</v>
      </c>
      <c r="G4026" s="9">
        <v>858</v>
      </c>
      <c r="H4026" s="9">
        <v>15</v>
      </c>
      <c r="I4026" s="9">
        <v>12870</v>
      </c>
      <c r="J4026" s="17" t="s">
        <v>315</v>
      </c>
    </row>
    <row r="4027" spans="1:10">
      <c r="A4027" s="17" t="s">
        <v>15589</v>
      </c>
      <c r="B4027" s="18" t="s">
        <v>314</v>
      </c>
      <c r="C4027" s="17" t="s">
        <v>79</v>
      </c>
      <c r="D4027" s="17" t="s">
        <v>168</v>
      </c>
      <c r="E4027" s="19">
        <v>45491.462500000001</v>
      </c>
      <c r="F4027" s="19">
        <v>45491.59583333</v>
      </c>
      <c r="G4027" s="9">
        <v>192</v>
      </c>
      <c r="H4027" s="9">
        <v>67</v>
      </c>
      <c r="I4027" s="9">
        <v>12864</v>
      </c>
      <c r="J4027" s="17" t="s">
        <v>315</v>
      </c>
    </row>
    <row r="4028" spans="1:10">
      <c r="A4028" s="17" t="s">
        <v>15590</v>
      </c>
      <c r="B4028" s="18" t="s">
        <v>351</v>
      </c>
      <c r="C4028" s="17" t="s">
        <v>74</v>
      </c>
      <c r="D4028" s="17" t="s">
        <v>76</v>
      </c>
      <c r="E4028" s="19">
        <v>42424.873611110001</v>
      </c>
      <c r="F4028" s="19">
        <v>42425.34375</v>
      </c>
      <c r="G4028" s="9">
        <v>677</v>
      </c>
      <c r="H4028" s="9">
        <v>19</v>
      </c>
      <c r="I4028" s="9">
        <v>12863</v>
      </c>
      <c r="J4028" s="17" t="s">
        <v>315</v>
      </c>
    </row>
    <row r="4029" spans="1:10">
      <c r="A4029" s="17" t="s">
        <v>15591</v>
      </c>
      <c r="B4029" s="18" t="s">
        <v>351</v>
      </c>
      <c r="C4029" s="17" t="s">
        <v>236</v>
      </c>
      <c r="D4029" s="17" t="s">
        <v>238</v>
      </c>
      <c r="E4029" s="19">
        <v>42979.642361110004</v>
      </c>
      <c r="F4029" s="19">
        <v>42979.817361109999</v>
      </c>
      <c r="G4029" s="9">
        <v>252</v>
      </c>
      <c r="H4029" s="9">
        <v>51</v>
      </c>
      <c r="I4029" s="9">
        <v>12852</v>
      </c>
      <c r="J4029" s="17" t="s">
        <v>315</v>
      </c>
    </row>
    <row r="4030" spans="1:10">
      <c r="A4030" s="17" t="s">
        <v>15592</v>
      </c>
      <c r="B4030" s="18" t="s">
        <v>351</v>
      </c>
      <c r="C4030" s="17" t="s">
        <v>74</v>
      </c>
      <c r="D4030" s="17" t="s">
        <v>75</v>
      </c>
      <c r="E4030" s="19">
        <v>43588.547222219997</v>
      </c>
      <c r="F4030" s="19">
        <v>43588.71875</v>
      </c>
      <c r="G4030" s="9">
        <v>247</v>
      </c>
      <c r="H4030" s="9">
        <v>52</v>
      </c>
      <c r="I4030" s="9">
        <v>12844</v>
      </c>
      <c r="J4030" s="17" t="s">
        <v>315</v>
      </c>
    </row>
    <row r="4031" spans="1:10">
      <c r="A4031" s="17" t="s">
        <v>15593</v>
      </c>
      <c r="B4031" s="18" t="s">
        <v>314</v>
      </c>
      <c r="C4031" s="17" t="s">
        <v>298</v>
      </c>
      <c r="D4031" s="17" t="s">
        <v>300</v>
      </c>
      <c r="E4031" s="19">
        <v>43436.10069444</v>
      </c>
      <c r="F4031" s="19">
        <v>43436.170833329998</v>
      </c>
      <c r="G4031" s="9">
        <v>101</v>
      </c>
      <c r="H4031" s="9">
        <v>127</v>
      </c>
      <c r="I4031" s="9">
        <v>12827</v>
      </c>
      <c r="J4031" s="17" t="s">
        <v>315</v>
      </c>
    </row>
    <row r="4032" spans="1:10">
      <c r="A4032" s="17" t="s">
        <v>15594</v>
      </c>
      <c r="B4032" s="18" t="s">
        <v>351</v>
      </c>
      <c r="C4032" s="17" t="s">
        <v>182</v>
      </c>
      <c r="D4032" s="17" t="s">
        <v>185</v>
      </c>
      <c r="E4032" s="19">
        <v>44019.845138880002</v>
      </c>
      <c r="F4032" s="19">
        <v>44020.28333333</v>
      </c>
      <c r="G4032" s="9">
        <v>631</v>
      </c>
      <c r="H4032" s="9">
        <v>25</v>
      </c>
      <c r="I4032" s="9">
        <v>12827</v>
      </c>
      <c r="J4032" s="17" t="s">
        <v>315</v>
      </c>
    </row>
    <row r="4033" spans="1:10">
      <c r="A4033" s="17" t="s">
        <v>15595</v>
      </c>
      <c r="B4033" s="18" t="s">
        <v>351</v>
      </c>
      <c r="C4033" s="17" t="s">
        <v>156</v>
      </c>
      <c r="D4033" s="17" t="s">
        <v>156</v>
      </c>
      <c r="E4033" s="19">
        <v>43796.724999999999</v>
      </c>
      <c r="F4033" s="19">
        <v>43797.53472222</v>
      </c>
      <c r="G4033" s="9">
        <v>1166</v>
      </c>
      <c r="H4033" s="9">
        <v>11</v>
      </c>
      <c r="I4033" s="9">
        <v>12826</v>
      </c>
      <c r="J4033" s="17" t="s">
        <v>315</v>
      </c>
    </row>
    <row r="4034" spans="1:10">
      <c r="A4034" s="17" t="s">
        <v>15596</v>
      </c>
      <c r="B4034" s="18" t="s">
        <v>351</v>
      </c>
      <c r="C4034" s="17" t="s">
        <v>99</v>
      </c>
      <c r="D4034" s="17" t="s">
        <v>100</v>
      </c>
      <c r="E4034" s="19">
        <v>44281.083333330003</v>
      </c>
      <c r="F4034" s="19">
        <v>44281.28125</v>
      </c>
      <c r="G4034" s="9">
        <v>285</v>
      </c>
      <c r="H4034" s="9">
        <v>45</v>
      </c>
      <c r="I4034" s="9">
        <v>12825</v>
      </c>
      <c r="J4034" s="17" t="s">
        <v>315</v>
      </c>
    </row>
    <row r="4035" spans="1:10">
      <c r="A4035" s="17" t="s">
        <v>15597</v>
      </c>
      <c r="B4035" s="18" t="s">
        <v>351</v>
      </c>
      <c r="C4035" s="17" t="s">
        <v>256</v>
      </c>
      <c r="D4035" s="17" t="s">
        <v>257</v>
      </c>
      <c r="E4035" s="19">
        <v>44883.396527769997</v>
      </c>
      <c r="F4035" s="19">
        <v>44883.493055550003</v>
      </c>
      <c r="G4035" s="9">
        <v>139</v>
      </c>
      <c r="H4035" s="9">
        <v>216</v>
      </c>
      <c r="I4035" s="9">
        <v>12824</v>
      </c>
      <c r="J4035" s="17" t="s">
        <v>315</v>
      </c>
    </row>
    <row r="4036" spans="1:10">
      <c r="A4036" s="17" t="s">
        <v>15598</v>
      </c>
      <c r="B4036" s="18" t="s">
        <v>318</v>
      </c>
      <c r="C4036" s="17" t="s">
        <v>39</v>
      </c>
      <c r="D4036" s="17" t="s">
        <v>40</v>
      </c>
      <c r="E4036" s="19">
        <v>40674.363888879998</v>
      </c>
      <c r="F4036" s="19">
        <v>40675.635416659999</v>
      </c>
      <c r="G4036" s="9">
        <v>1831</v>
      </c>
      <c r="H4036" s="9">
        <v>7</v>
      </c>
      <c r="I4036" s="9">
        <v>12817</v>
      </c>
      <c r="J4036" s="17" t="s">
        <v>315</v>
      </c>
    </row>
    <row r="4037" spans="1:10">
      <c r="A4037" s="17" t="s">
        <v>15599</v>
      </c>
      <c r="B4037" s="18" t="s">
        <v>318</v>
      </c>
      <c r="C4037" s="17" t="s">
        <v>276</v>
      </c>
      <c r="D4037" s="17" t="s">
        <v>277</v>
      </c>
      <c r="E4037" s="19">
        <v>40172.701388879999</v>
      </c>
      <c r="F4037" s="19">
        <v>40174.481249999997</v>
      </c>
      <c r="G4037" s="9">
        <v>2563</v>
      </c>
      <c r="H4037" s="9">
        <v>5</v>
      </c>
      <c r="I4037" s="9">
        <v>12815</v>
      </c>
      <c r="J4037" s="17" t="s">
        <v>315</v>
      </c>
    </row>
    <row r="4038" spans="1:10">
      <c r="A4038" s="17" t="s">
        <v>15600</v>
      </c>
      <c r="B4038" s="18" t="s">
        <v>351</v>
      </c>
      <c r="C4038" s="17" t="s">
        <v>74</v>
      </c>
      <c r="D4038" s="17" t="s">
        <v>75</v>
      </c>
      <c r="E4038" s="19">
        <v>44109.184722220001</v>
      </c>
      <c r="F4038" s="19">
        <v>44109.377777770002</v>
      </c>
      <c r="G4038" s="9">
        <v>278</v>
      </c>
      <c r="H4038" s="9">
        <v>46</v>
      </c>
      <c r="I4038" s="9">
        <v>12788</v>
      </c>
      <c r="J4038" s="17" t="s">
        <v>315</v>
      </c>
    </row>
    <row r="4039" spans="1:10">
      <c r="A4039" s="17" t="s">
        <v>3465</v>
      </c>
      <c r="B4039" s="18" t="s">
        <v>318</v>
      </c>
      <c r="C4039" s="17" t="s">
        <v>223</v>
      </c>
      <c r="D4039" s="17" t="s">
        <v>224</v>
      </c>
      <c r="E4039" s="19">
        <v>42611.740972220003</v>
      </c>
      <c r="F4039" s="19">
        <v>42611.798611110004</v>
      </c>
      <c r="G4039" s="9">
        <v>83</v>
      </c>
      <c r="H4039" s="9">
        <v>154</v>
      </c>
      <c r="I4039" s="9">
        <v>12782</v>
      </c>
      <c r="J4039" s="17" t="s">
        <v>315</v>
      </c>
    </row>
    <row r="4040" spans="1:10">
      <c r="A4040" s="17" t="s">
        <v>15601</v>
      </c>
      <c r="B4040" s="18" t="s">
        <v>351</v>
      </c>
      <c r="C4040" s="17" t="s">
        <v>110</v>
      </c>
      <c r="D4040" s="17" t="s">
        <v>112</v>
      </c>
      <c r="E4040" s="19">
        <v>42542.199305549999</v>
      </c>
      <c r="F4040" s="19">
        <v>42542.4375</v>
      </c>
      <c r="G4040" s="9">
        <v>343</v>
      </c>
      <c r="H4040" s="9">
        <v>76</v>
      </c>
      <c r="I4040" s="9">
        <v>12748</v>
      </c>
      <c r="J4040" s="17" t="s">
        <v>315</v>
      </c>
    </row>
    <row r="4041" spans="1:10">
      <c r="A4041" s="17" t="s">
        <v>15602</v>
      </c>
      <c r="B4041" s="18" t="s">
        <v>318</v>
      </c>
      <c r="C4041" s="17" t="s">
        <v>143</v>
      </c>
      <c r="D4041" s="17" t="s">
        <v>144</v>
      </c>
      <c r="E4041" s="19">
        <v>43443.653472220001</v>
      </c>
      <c r="F4041" s="19">
        <v>43444.670833329998</v>
      </c>
      <c r="G4041" s="9">
        <v>1465</v>
      </c>
      <c r="H4041" s="9">
        <v>18</v>
      </c>
      <c r="I4041" s="9">
        <v>12740</v>
      </c>
      <c r="J4041" s="17" t="s">
        <v>315</v>
      </c>
    </row>
    <row r="4042" spans="1:10">
      <c r="A4042" s="17" t="s">
        <v>15603</v>
      </c>
      <c r="B4042" s="18" t="s">
        <v>318</v>
      </c>
      <c r="C4042" s="17" t="s">
        <v>223</v>
      </c>
      <c r="D4042" s="17" t="s">
        <v>226</v>
      </c>
      <c r="E4042" s="19">
        <v>45489.752777770002</v>
      </c>
      <c r="F4042" s="19">
        <v>45490.020833330003</v>
      </c>
      <c r="G4042" s="9">
        <v>386</v>
      </c>
      <c r="H4042" s="9">
        <v>33</v>
      </c>
      <c r="I4042" s="9">
        <v>12738</v>
      </c>
      <c r="J4042" s="17" t="s">
        <v>315</v>
      </c>
    </row>
    <row r="4043" spans="1:10">
      <c r="A4043" s="17" t="s">
        <v>15604</v>
      </c>
      <c r="B4043" s="18" t="s">
        <v>351</v>
      </c>
      <c r="C4043" s="17" t="s">
        <v>60</v>
      </c>
      <c r="D4043" s="17" t="s">
        <v>63</v>
      </c>
      <c r="E4043" s="19">
        <v>39603.841666660002</v>
      </c>
      <c r="F4043" s="19">
        <v>39604.306944440003</v>
      </c>
      <c r="G4043" s="9">
        <v>670</v>
      </c>
      <c r="H4043" s="9">
        <v>19</v>
      </c>
      <c r="I4043" s="9">
        <v>12730</v>
      </c>
      <c r="J4043" s="17" t="s">
        <v>315</v>
      </c>
    </row>
    <row r="4044" spans="1:10">
      <c r="A4044" s="17" t="s">
        <v>15605</v>
      </c>
      <c r="B4044" s="18" t="s">
        <v>318</v>
      </c>
      <c r="C4044" s="17" t="s">
        <v>58</v>
      </c>
      <c r="D4044" s="17" t="s">
        <v>59</v>
      </c>
      <c r="E4044" s="19">
        <v>44136.664583329999</v>
      </c>
      <c r="F4044" s="19">
        <v>44136.875</v>
      </c>
      <c r="G4044" s="9">
        <v>303</v>
      </c>
      <c r="H4044" s="9">
        <v>42</v>
      </c>
      <c r="I4044" s="9">
        <v>12726</v>
      </c>
      <c r="J4044" s="17" t="s">
        <v>315</v>
      </c>
    </row>
    <row r="4045" spans="1:10">
      <c r="A4045" s="17" t="s">
        <v>15606</v>
      </c>
      <c r="B4045" s="18" t="s">
        <v>351</v>
      </c>
      <c r="C4045" s="17" t="s">
        <v>243</v>
      </c>
      <c r="D4045" s="17" t="s">
        <v>246</v>
      </c>
      <c r="E4045" s="19">
        <v>45183.41319444</v>
      </c>
      <c r="F4045" s="19">
        <v>45183.560416660002</v>
      </c>
      <c r="G4045" s="9">
        <v>212</v>
      </c>
      <c r="H4045" s="9">
        <v>60</v>
      </c>
      <c r="I4045" s="9">
        <v>12720</v>
      </c>
      <c r="J4045" s="17" t="s">
        <v>315</v>
      </c>
    </row>
    <row r="4046" spans="1:10">
      <c r="A4046" s="17" t="s">
        <v>15607</v>
      </c>
      <c r="B4046" s="18" t="s">
        <v>351</v>
      </c>
      <c r="C4046" s="17" t="s">
        <v>110</v>
      </c>
      <c r="D4046" s="17" t="s">
        <v>112</v>
      </c>
      <c r="E4046" s="19">
        <v>41630.082638879998</v>
      </c>
      <c r="F4046" s="19">
        <v>41630.547222219997</v>
      </c>
      <c r="G4046" s="9">
        <v>669</v>
      </c>
      <c r="H4046" s="9">
        <v>19</v>
      </c>
      <c r="I4046" s="9">
        <v>12711</v>
      </c>
      <c r="J4046" s="17" t="s">
        <v>315</v>
      </c>
    </row>
    <row r="4047" spans="1:10">
      <c r="A4047" s="17" t="s">
        <v>15608</v>
      </c>
      <c r="B4047" s="18" t="s">
        <v>351</v>
      </c>
      <c r="C4047" s="17" t="s">
        <v>74</v>
      </c>
      <c r="D4047" s="17" t="s">
        <v>76</v>
      </c>
      <c r="E4047" s="19">
        <v>41979.56597222</v>
      </c>
      <c r="F4047" s="19">
        <v>41979.986111110004</v>
      </c>
      <c r="G4047" s="9">
        <v>605</v>
      </c>
      <c r="H4047" s="9">
        <v>21</v>
      </c>
      <c r="I4047" s="9">
        <v>12705</v>
      </c>
      <c r="J4047" s="17" t="s">
        <v>315</v>
      </c>
    </row>
    <row r="4048" spans="1:10">
      <c r="A4048" s="17" t="s">
        <v>15609</v>
      </c>
      <c r="B4048" s="18" t="s">
        <v>314</v>
      </c>
      <c r="C4048" s="17" t="s">
        <v>146</v>
      </c>
      <c r="D4048" s="17" t="s">
        <v>147</v>
      </c>
      <c r="E4048" s="19">
        <v>41200.691666660001</v>
      </c>
      <c r="F4048" s="19">
        <v>41200.990277769997</v>
      </c>
      <c r="G4048" s="9">
        <v>430</v>
      </c>
      <c r="H4048" s="9">
        <v>48</v>
      </c>
      <c r="I4048" s="9">
        <v>12702</v>
      </c>
      <c r="J4048" s="17" t="s">
        <v>315</v>
      </c>
    </row>
    <row r="4049" spans="1:10">
      <c r="A4049" s="17" t="s">
        <v>15610</v>
      </c>
      <c r="B4049" s="18" t="s">
        <v>318</v>
      </c>
      <c r="C4049" s="17" t="s">
        <v>258</v>
      </c>
      <c r="D4049" s="17" t="s">
        <v>259</v>
      </c>
      <c r="E4049" s="19">
        <v>44473.645833330003</v>
      </c>
      <c r="F4049" s="19">
        <v>44473.818749999999</v>
      </c>
      <c r="G4049" s="9">
        <v>249</v>
      </c>
      <c r="H4049" s="9">
        <v>51</v>
      </c>
      <c r="I4049" s="9">
        <v>12699</v>
      </c>
      <c r="J4049" s="17" t="s">
        <v>315</v>
      </c>
    </row>
    <row r="4050" spans="1:10">
      <c r="A4050" s="17" t="s">
        <v>15611</v>
      </c>
      <c r="B4050" s="18" t="s">
        <v>318</v>
      </c>
      <c r="C4050" s="17" t="s">
        <v>217</v>
      </c>
      <c r="D4050" s="17" t="s">
        <v>219</v>
      </c>
      <c r="E4050" s="19">
        <v>43516.674305549997</v>
      </c>
      <c r="F4050" s="19">
        <v>43516.90972222</v>
      </c>
      <c r="G4050" s="9">
        <v>339</v>
      </c>
      <c r="H4050" s="9">
        <v>83</v>
      </c>
      <c r="I4050" s="9">
        <v>12697</v>
      </c>
      <c r="J4050" s="17" t="s">
        <v>315</v>
      </c>
    </row>
    <row r="4051" spans="1:10">
      <c r="A4051" s="17" t="s">
        <v>15612</v>
      </c>
      <c r="B4051" s="18" t="s">
        <v>318</v>
      </c>
      <c r="C4051" s="17" t="s">
        <v>297</v>
      </c>
      <c r="D4051" s="17" t="s">
        <v>40</v>
      </c>
      <c r="E4051" s="19">
        <v>39905.8125</v>
      </c>
      <c r="F4051" s="19">
        <v>39905.97569444</v>
      </c>
      <c r="G4051" s="9">
        <v>235</v>
      </c>
      <c r="H4051" s="9">
        <v>54</v>
      </c>
      <c r="I4051" s="9">
        <v>12690</v>
      </c>
      <c r="J4051" s="17" t="s">
        <v>315</v>
      </c>
    </row>
    <row r="4052" spans="1:10">
      <c r="A4052" s="17" t="s">
        <v>15613</v>
      </c>
      <c r="B4052" s="18" t="s">
        <v>318</v>
      </c>
      <c r="C4052" s="17" t="s">
        <v>139</v>
      </c>
      <c r="D4052" s="17" t="s">
        <v>140</v>
      </c>
      <c r="E4052" s="19">
        <v>41452.270833330003</v>
      </c>
      <c r="F4052" s="19">
        <v>41452.496527770003</v>
      </c>
      <c r="G4052" s="9">
        <v>325</v>
      </c>
      <c r="H4052" s="9">
        <v>39</v>
      </c>
      <c r="I4052" s="9">
        <v>12675</v>
      </c>
      <c r="J4052" s="17" t="s">
        <v>315</v>
      </c>
    </row>
    <row r="4053" spans="1:10">
      <c r="A4053" s="17" t="s">
        <v>15614</v>
      </c>
      <c r="B4053" s="18" t="s">
        <v>318</v>
      </c>
      <c r="C4053" s="17" t="s">
        <v>139</v>
      </c>
      <c r="D4053" s="17" t="s">
        <v>142</v>
      </c>
      <c r="E4053" s="19">
        <v>45533.715277770003</v>
      </c>
      <c r="F4053" s="19">
        <v>45534.566666660001</v>
      </c>
      <c r="G4053" s="9">
        <v>1226</v>
      </c>
      <c r="H4053" s="9">
        <v>13</v>
      </c>
      <c r="I4053" s="9">
        <v>12674</v>
      </c>
      <c r="J4053" s="17" t="s">
        <v>315</v>
      </c>
    </row>
    <row r="4054" spans="1:10">
      <c r="A4054" s="17" t="s">
        <v>15615</v>
      </c>
      <c r="B4054" s="18" t="s">
        <v>318</v>
      </c>
      <c r="C4054" s="17" t="s">
        <v>126</v>
      </c>
      <c r="D4054" s="17" t="s">
        <v>127</v>
      </c>
      <c r="E4054" s="19">
        <v>42932.273611110002</v>
      </c>
      <c r="F4054" s="19">
        <v>42932.779166660002</v>
      </c>
      <c r="G4054" s="9">
        <v>728</v>
      </c>
      <c r="H4054" s="9">
        <v>31</v>
      </c>
      <c r="I4054" s="9">
        <v>12667</v>
      </c>
      <c r="J4054" s="17" t="s">
        <v>315</v>
      </c>
    </row>
    <row r="4055" spans="1:10">
      <c r="A4055" s="17" t="s">
        <v>15616</v>
      </c>
      <c r="B4055" s="18" t="s">
        <v>318</v>
      </c>
      <c r="C4055" s="17" t="s">
        <v>139</v>
      </c>
      <c r="D4055" s="17" t="s">
        <v>140</v>
      </c>
      <c r="E4055" s="19">
        <v>39845.81597222</v>
      </c>
      <c r="F4055" s="19">
        <v>39846.718055550002</v>
      </c>
      <c r="G4055" s="9">
        <v>1299</v>
      </c>
      <c r="H4055" s="9">
        <v>13</v>
      </c>
      <c r="I4055" s="9">
        <v>12663</v>
      </c>
      <c r="J4055" s="17" t="s">
        <v>315</v>
      </c>
    </row>
    <row r="4056" spans="1:10">
      <c r="A4056" s="17" t="s">
        <v>15617</v>
      </c>
      <c r="B4056" s="18" t="s">
        <v>318</v>
      </c>
      <c r="C4056" s="17" t="s">
        <v>83</v>
      </c>
      <c r="D4056" s="17" t="s">
        <v>85</v>
      </c>
      <c r="E4056" s="19">
        <v>45135.619444440003</v>
      </c>
      <c r="F4056" s="19">
        <v>45135.803472220003</v>
      </c>
      <c r="G4056" s="9">
        <v>265</v>
      </c>
      <c r="H4056" s="9">
        <v>73</v>
      </c>
      <c r="I4056" s="9">
        <v>12662</v>
      </c>
      <c r="J4056" s="17" t="s">
        <v>315</v>
      </c>
    </row>
    <row r="4057" spans="1:10">
      <c r="A4057" s="17" t="s">
        <v>15618</v>
      </c>
      <c r="B4057" s="18" t="s">
        <v>351</v>
      </c>
      <c r="C4057" s="17" t="s">
        <v>182</v>
      </c>
      <c r="D4057" s="17" t="s">
        <v>181</v>
      </c>
      <c r="E4057" s="19">
        <v>41650.647222220003</v>
      </c>
      <c r="F4057" s="19">
        <v>41650.890277769999</v>
      </c>
      <c r="G4057" s="9">
        <v>350</v>
      </c>
      <c r="H4057" s="9">
        <v>126</v>
      </c>
      <c r="I4057" s="9">
        <v>12660</v>
      </c>
      <c r="J4057" s="17" t="s">
        <v>315</v>
      </c>
    </row>
    <row r="4058" spans="1:10">
      <c r="A4058" s="17" t="s">
        <v>15619</v>
      </c>
      <c r="B4058" s="18" t="s">
        <v>351</v>
      </c>
      <c r="C4058" s="17" t="s">
        <v>182</v>
      </c>
      <c r="D4058" s="17" t="s">
        <v>181</v>
      </c>
      <c r="E4058" s="19">
        <v>45399.543749999997</v>
      </c>
      <c r="F4058" s="19">
        <v>45399.614583330003</v>
      </c>
      <c r="G4058" s="9">
        <v>102</v>
      </c>
      <c r="H4058" s="9">
        <v>124</v>
      </c>
      <c r="I4058" s="9">
        <v>12648</v>
      </c>
      <c r="J4058" s="17" t="s">
        <v>315</v>
      </c>
    </row>
    <row r="4059" spans="1:10">
      <c r="A4059" s="17" t="s">
        <v>15620</v>
      </c>
      <c r="B4059" s="18" t="s">
        <v>351</v>
      </c>
      <c r="C4059" s="17" t="s">
        <v>182</v>
      </c>
      <c r="D4059" s="17" t="s">
        <v>181</v>
      </c>
      <c r="E4059" s="19">
        <v>43653.863194439997</v>
      </c>
      <c r="F4059" s="19">
        <v>43654.121527770003</v>
      </c>
      <c r="G4059" s="9">
        <v>372</v>
      </c>
      <c r="H4059" s="9">
        <v>34</v>
      </c>
      <c r="I4059" s="9">
        <v>12648</v>
      </c>
      <c r="J4059" s="17" t="s">
        <v>315</v>
      </c>
    </row>
    <row r="4060" spans="1:10">
      <c r="A4060" s="17" t="s">
        <v>15621</v>
      </c>
      <c r="B4060" s="18" t="s">
        <v>351</v>
      </c>
      <c r="C4060" s="17" t="s">
        <v>179</v>
      </c>
      <c r="D4060" s="17" t="s">
        <v>181</v>
      </c>
      <c r="E4060" s="19">
        <v>40602.487500000003</v>
      </c>
      <c r="F4060" s="19">
        <v>40602.770833330003</v>
      </c>
      <c r="G4060" s="9">
        <v>408</v>
      </c>
      <c r="H4060" s="9">
        <v>31</v>
      </c>
      <c r="I4060" s="9">
        <v>12648</v>
      </c>
      <c r="J4060" s="17" t="s">
        <v>315</v>
      </c>
    </row>
    <row r="4061" spans="1:10">
      <c r="A4061" s="17" t="s">
        <v>15622</v>
      </c>
      <c r="B4061" s="18" t="s">
        <v>314</v>
      </c>
      <c r="C4061" s="17" t="s">
        <v>220</v>
      </c>
      <c r="D4061" s="17" t="s">
        <v>222</v>
      </c>
      <c r="E4061" s="19">
        <v>42733.787499999999</v>
      </c>
      <c r="F4061" s="19">
        <v>42733.916666659999</v>
      </c>
      <c r="G4061" s="9">
        <v>186</v>
      </c>
      <c r="H4061" s="9">
        <v>68</v>
      </c>
      <c r="I4061" s="9">
        <v>12648</v>
      </c>
      <c r="J4061" s="17" t="s">
        <v>315</v>
      </c>
    </row>
    <row r="4062" spans="1:10">
      <c r="A4062" s="17" t="s">
        <v>15623</v>
      </c>
      <c r="B4062" s="18" t="s">
        <v>318</v>
      </c>
      <c r="C4062" s="17" t="s">
        <v>152</v>
      </c>
      <c r="D4062" s="17" t="s">
        <v>153</v>
      </c>
      <c r="E4062" s="19">
        <v>44378.72222222</v>
      </c>
      <c r="F4062" s="19">
        <v>44379.520138879998</v>
      </c>
      <c r="G4062" s="9">
        <v>1149</v>
      </c>
      <c r="H4062" s="9">
        <v>11</v>
      </c>
      <c r="I4062" s="9">
        <v>12639</v>
      </c>
      <c r="J4062" s="17" t="s">
        <v>315</v>
      </c>
    </row>
    <row r="4063" spans="1:10">
      <c r="A4063" s="17" t="s">
        <v>15624</v>
      </c>
      <c r="B4063" s="18" t="s">
        <v>318</v>
      </c>
      <c r="C4063" s="17" t="s">
        <v>271</v>
      </c>
      <c r="D4063" s="17" t="s">
        <v>273</v>
      </c>
      <c r="E4063" s="19">
        <v>45596.512499999997</v>
      </c>
      <c r="F4063" s="19">
        <v>45596.611111110004</v>
      </c>
      <c r="G4063" s="9">
        <v>142</v>
      </c>
      <c r="H4063" s="9">
        <v>89</v>
      </c>
      <c r="I4063" s="9">
        <v>12638</v>
      </c>
      <c r="J4063" s="17" t="s">
        <v>315</v>
      </c>
    </row>
    <row r="4064" spans="1:10">
      <c r="A4064" s="17" t="s">
        <v>15625</v>
      </c>
      <c r="B4064" s="18" t="s">
        <v>351</v>
      </c>
      <c r="C4064" s="17" t="s">
        <v>74</v>
      </c>
      <c r="D4064" s="17" t="s">
        <v>75</v>
      </c>
      <c r="E4064" s="19">
        <v>39526.82152777</v>
      </c>
      <c r="F4064" s="19">
        <v>39527.124305550002</v>
      </c>
      <c r="G4064" s="9">
        <v>436</v>
      </c>
      <c r="H4064" s="9">
        <v>43</v>
      </c>
      <c r="I4064" s="9">
        <v>12637</v>
      </c>
      <c r="J4064" s="17" t="s">
        <v>315</v>
      </c>
    </row>
    <row r="4065" spans="1:10">
      <c r="A4065" s="17" t="s">
        <v>15626</v>
      </c>
      <c r="B4065" s="18" t="s">
        <v>351</v>
      </c>
      <c r="C4065" s="17" t="s">
        <v>236</v>
      </c>
      <c r="D4065" s="17" t="s">
        <v>237</v>
      </c>
      <c r="E4065" s="19">
        <v>40508.137499999997</v>
      </c>
      <c r="F4065" s="19">
        <v>40508.291666659999</v>
      </c>
      <c r="G4065" s="9">
        <v>222</v>
      </c>
      <c r="H4065" s="9">
        <v>93</v>
      </c>
      <c r="I4065" s="9">
        <v>12636</v>
      </c>
      <c r="J4065" s="17" t="s">
        <v>315</v>
      </c>
    </row>
    <row r="4066" spans="1:10">
      <c r="A4066" s="17" t="s">
        <v>15627</v>
      </c>
      <c r="B4066" s="18" t="s">
        <v>318</v>
      </c>
      <c r="C4066" s="17" t="s">
        <v>264</v>
      </c>
      <c r="D4066" s="17" t="s">
        <v>266</v>
      </c>
      <c r="E4066" s="19">
        <v>44835.9</v>
      </c>
      <c r="F4066" s="19">
        <v>44836.125</v>
      </c>
      <c r="G4066" s="9">
        <v>324</v>
      </c>
      <c r="H4066" s="9">
        <v>39</v>
      </c>
      <c r="I4066" s="9">
        <v>12636</v>
      </c>
      <c r="J4066" s="17" t="s">
        <v>315</v>
      </c>
    </row>
    <row r="4067" spans="1:10">
      <c r="A4067" s="17" t="s">
        <v>15628</v>
      </c>
      <c r="B4067" s="18" t="s">
        <v>314</v>
      </c>
      <c r="C4067" s="17" t="s">
        <v>267</v>
      </c>
      <c r="D4067" s="17" t="s">
        <v>269</v>
      </c>
      <c r="E4067" s="19">
        <v>45655.536111109999</v>
      </c>
      <c r="F4067" s="19">
        <v>45656.538888880001</v>
      </c>
      <c r="G4067" s="9">
        <v>1412</v>
      </c>
      <c r="H4067" s="9">
        <v>51</v>
      </c>
      <c r="I4067" s="9">
        <v>12618</v>
      </c>
      <c r="J4067" s="17" t="s">
        <v>315</v>
      </c>
    </row>
    <row r="4068" spans="1:10">
      <c r="A4068" s="17" t="s">
        <v>15629</v>
      </c>
      <c r="B4068" s="18" t="s">
        <v>318</v>
      </c>
      <c r="C4068" s="17" t="s">
        <v>285</v>
      </c>
      <c r="D4068" s="17" t="s">
        <v>40</v>
      </c>
      <c r="E4068" s="19">
        <v>39949.739583330003</v>
      </c>
      <c r="F4068" s="19">
        <v>39950.041666659999</v>
      </c>
      <c r="G4068" s="9">
        <v>435</v>
      </c>
      <c r="H4068" s="9">
        <v>29</v>
      </c>
      <c r="I4068" s="9">
        <v>12615</v>
      </c>
      <c r="J4068" s="17" t="s">
        <v>315</v>
      </c>
    </row>
    <row r="4069" spans="1:10">
      <c r="A4069" s="17" t="s">
        <v>4624</v>
      </c>
      <c r="B4069" s="18" t="s">
        <v>351</v>
      </c>
      <c r="C4069" s="17" t="s">
        <v>236</v>
      </c>
      <c r="D4069" s="17" t="s">
        <v>237</v>
      </c>
      <c r="E4069" s="19">
        <v>40019.727083329999</v>
      </c>
      <c r="F4069" s="19">
        <v>40019.947916659999</v>
      </c>
      <c r="G4069" s="9">
        <v>318</v>
      </c>
      <c r="H4069" s="9">
        <v>109</v>
      </c>
      <c r="I4069" s="9">
        <v>12612</v>
      </c>
      <c r="J4069" s="17" t="s">
        <v>315</v>
      </c>
    </row>
    <row r="4070" spans="1:10">
      <c r="A4070" s="17" t="s">
        <v>15630</v>
      </c>
      <c r="B4070" s="18" t="s">
        <v>318</v>
      </c>
      <c r="C4070" s="17" t="s">
        <v>210</v>
      </c>
      <c r="D4070" s="17" t="s">
        <v>138</v>
      </c>
      <c r="E4070" s="19">
        <v>44765.745833330002</v>
      </c>
      <c r="F4070" s="19">
        <v>44766.541666659999</v>
      </c>
      <c r="G4070" s="9">
        <v>1146</v>
      </c>
      <c r="H4070" s="9">
        <v>11</v>
      </c>
      <c r="I4070" s="9">
        <v>12606</v>
      </c>
      <c r="J4070" s="17" t="s">
        <v>315</v>
      </c>
    </row>
    <row r="4071" spans="1:10">
      <c r="A4071" s="17" t="s">
        <v>15631</v>
      </c>
      <c r="B4071" s="18" t="s">
        <v>351</v>
      </c>
      <c r="C4071" s="17" t="s">
        <v>110</v>
      </c>
      <c r="D4071" s="17" t="s">
        <v>112</v>
      </c>
      <c r="E4071" s="19">
        <v>45350.339583330002</v>
      </c>
      <c r="F4071" s="19">
        <v>45350.449305549999</v>
      </c>
      <c r="G4071" s="9">
        <v>158</v>
      </c>
      <c r="H4071" s="9">
        <v>84</v>
      </c>
      <c r="I4071" s="9">
        <v>12602</v>
      </c>
      <c r="J4071" s="17" t="s">
        <v>315</v>
      </c>
    </row>
    <row r="4072" spans="1:10">
      <c r="A4072" s="17" t="s">
        <v>760</v>
      </c>
      <c r="B4072" s="18" t="s">
        <v>318</v>
      </c>
      <c r="C4072" s="17" t="s">
        <v>58</v>
      </c>
      <c r="D4072" s="17" t="s">
        <v>59</v>
      </c>
      <c r="E4072" s="19">
        <v>44085.239583330003</v>
      </c>
      <c r="F4072" s="19">
        <v>44085.447916659999</v>
      </c>
      <c r="G4072" s="9">
        <v>300</v>
      </c>
      <c r="H4072" s="9">
        <v>42</v>
      </c>
      <c r="I4072" s="9">
        <v>12600</v>
      </c>
      <c r="J4072" s="17" t="s">
        <v>315</v>
      </c>
    </row>
    <row r="4073" spans="1:10">
      <c r="A4073" s="17" t="s">
        <v>15632</v>
      </c>
      <c r="B4073" s="18" t="s">
        <v>351</v>
      </c>
      <c r="C4073" s="17" t="s">
        <v>99</v>
      </c>
      <c r="D4073" s="17" t="s">
        <v>102</v>
      </c>
      <c r="E4073" s="19">
        <v>41461.53819444</v>
      </c>
      <c r="F4073" s="19">
        <v>41461.78125</v>
      </c>
      <c r="G4073" s="9">
        <v>350</v>
      </c>
      <c r="H4073" s="9">
        <v>36</v>
      </c>
      <c r="I4073" s="9">
        <v>12600</v>
      </c>
      <c r="J4073" s="17" t="s">
        <v>315</v>
      </c>
    </row>
    <row r="4074" spans="1:10">
      <c r="A4074" s="17" t="s">
        <v>15633</v>
      </c>
      <c r="B4074" s="18" t="s">
        <v>314</v>
      </c>
      <c r="C4074" s="17" t="s">
        <v>79</v>
      </c>
      <c r="D4074" s="17" t="s">
        <v>167</v>
      </c>
      <c r="E4074" s="19">
        <v>42704.459027769997</v>
      </c>
      <c r="F4074" s="19">
        <v>42704.63402777</v>
      </c>
      <c r="G4074" s="9">
        <v>252</v>
      </c>
      <c r="H4074" s="9">
        <v>50</v>
      </c>
      <c r="I4074" s="9">
        <v>12600</v>
      </c>
      <c r="J4074" s="17" t="s">
        <v>315</v>
      </c>
    </row>
    <row r="4075" spans="1:10">
      <c r="A4075" s="17" t="s">
        <v>15634</v>
      </c>
      <c r="B4075" s="18" t="s">
        <v>351</v>
      </c>
      <c r="C4075" s="17" t="s">
        <v>182</v>
      </c>
      <c r="D4075" s="17" t="s">
        <v>185</v>
      </c>
      <c r="E4075" s="19">
        <v>42597.640277769999</v>
      </c>
      <c r="F4075" s="19">
        <v>42597.78125</v>
      </c>
      <c r="G4075" s="9">
        <v>203</v>
      </c>
      <c r="H4075" s="9">
        <v>62</v>
      </c>
      <c r="I4075" s="9">
        <v>12586</v>
      </c>
      <c r="J4075" s="17" t="s">
        <v>315</v>
      </c>
    </row>
    <row r="4076" spans="1:10">
      <c r="A4076" s="17" t="s">
        <v>9037</v>
      </c>
      <c r="B4076" s="18" t="s">
        <v>351</v>
      </c>
      <c r="C4076" s="17" t="s">
        <v>99</v>
      </c>
      <c r="D4076" s="17" t="s">
        <v>102</v>
      </c>
      <c r="E4076" s="19">
        <v>40700.308333330002</v>
      </c>
      <c r="F4076" s="19">
        <v>40700.684027770003</v>
      </c>
      <c r="G4076" s="9">
        <v>541</v>
      </c>
      <c r="H4076" s="9">
        <v>35</v>
      </c>
      <c r="I4076" s="9">
        <v>12577</v>
      </c>
      <c r="J4076" s="17" t="s">
        <v>315</v>
      </c>
    </row>
    <row r="4077" spans="1:10">
      <c r="A4077" s="17" t="s">
        <v>15635</v>
      </c>
      <c r="B4077" s="18" t="s">
        <v>318</v>
      </c>
      <c r="C4077" s="17" t="s">
        <v>286</v>
      </c>
      <c r="D4077" s="17" t="s">
        <v>288</v>
      </c>
      <c r="E4077" s="19">
        <v>40377.877777770002</v>
      </c>
      <c r="F4077" s="19">
        <v>40378.423611110004</v>
      </c>
      <c r="G4077" s="9">
        <v>786</v>
      </c>
      <c r="H4077" s="9">
        <v>16</v>
      </c>
      <c r="I4077" s="9">
        <v>12576</v>
      </c>
      <c r="J4077" s="17" t="s">
        <v>315</v>
      </c>
    </row>
    <row r="4078" spans="1:10">
      <c r="A4078" s="17" t="s">
        <v>12005</v>
      </c>
      <c r="B4078" s="18" t="s">
        <v>318</v>
      </c>
      <c r="C4078" s="17" t="s">
        <v>293</v>
      </c>
      <c r="D4078" s="17" t="s">
        <v>296</v>
      </c>
      <c r="E4078" s="19">
        <v>45489.739583330003</v>
      </c>
      <c r="F4078" s="19">
        <v>45490.28472222</v>
      </c>
      <c r="G4078" s="9">
        <v>785</v>
      </c>
      <c r="H4078" s="9">
        <v>16</v>
      </c>
      <c r="I4078" s="9">
        <v>12560</v>
      </c>
      <c r="J4078" s="17" t="s">
        <v>315</v>
      </c>
    </row>
    <row r="4079" spans="1:10">
      <c r="A4079" s="17" t="s">
        <v>15636</v>
      </c>
      <c r="B4079" s="18" t="s">
        <v>318</v>
      </c>
      <c r="C4079" s="17" t="s">
        <v>58</v>
      </c>
      <c r="D4079" s="17" t="s">
        <v>59</v>
      </c>
      <c r="E4079" s="19">
        <v>44433.549305549997</v>
      </c>
      <c r="F4079" s="19">
        <v>44433.75694444</v>
      </c>
      <c r="G4079" s="9">
        <v>299</v>
      </c>
      <c r="H4079" s="9">
        <v>42</v>
      </c>
      <c r="I4079" s="9">
        <v>12558</v>
      </c>
      <c r="J4079" s="17" t="s">
        <v>315</v>
      </c>
    </row>
    <row r="4080" spans="1:10">
      <c r="A4080" s="17" t="s">
        <v>15637</v>
      </c>
      <c r="B4080" s="18" t="s">
        <v>351</v>
      </c>
      <c r="C4080" s="17" t="s">
        <v>164</v>
      </c>
      <c r="D4080" s="17" t="s">
        <v>165</v>
      </c>
      <c r="E4080" s="19">
        <v>44541.50902777</v>
      </c>
      <c r="F4080" s="19">
        <v>44541.770833330003</v>
      </c>
      <c r="G4080" s="9">
        <v>377</v>
      </c>
      <c r="H4080" s="9">
        <v>59</v>
      </c>
      <c r="I4080" s="9">
        <v>12557</v>
      </c>
      <c r="J4080" s="17" t="s">
        <v>315</v>
      </c>
    </row>
    <row r="4081" spans="1:10">
      <c r="A4081" s="17" t="s">
        <v>15638</v>
      </c>
      <c r="B4081" s="18" t="s">
        <v>318</v>
      </c>
      <c r="C4081" s="17" t="s">
        <v>278</v>
      </c>
      <c r="D4081" s="17" t="s">
        <v>279</v>
      </c>
      <c r="E4081" s="19">
        <v>41697.479166659999</v>
      </c>
      <c r="F4081" s="19">
        <v>41697.802083330003</v>
      </c>
      <c r="G4081" s="9">
        <v>465</v>
      </c>
      <c r="H4081" s="9">
        <v>27</v>
      </c>
      <c r="I4081" s="9">
        <v>12555</v>
      </c>
      <c r="J4081" s="17" t="s">
        <v>358</v>
      </c>
    </row>
    <row r="4082" spans="1:10">
      <c r="A4082" s="17" t="s">
        <v>15639</v>
      </c>
      <c r="B4082" s="18" t="s">
        <v>314</v>
      </c>
      <c r="C4082" s="17" t="s">
        <v>94</v>
      </c>
      <c r="D4082" s="17" t="s">
        <v>198</v>
      </c>
      <c r="E4082" s="19">
        <v>44497.543749999997</v>
      </c>
      <c r="F4082" s="19">
        <v>44497.892361110004</v>
      </c>
      <c r="G4082" s="9">
        <v>502</v>
      </c>
      <c r="H4082" s="9">
        <v>25</v>
      </c>
      <c r="I4082" s="9">
        <v>12550</v>
      </c>
      <c r="J4082" s="17" t="s">
        <v>315</v>
      </c>
    </row>
    <row r="4083" spans="1:10">
      <c r="A4083" s="17" t="s">
        <v>15640</v>
      </c>
      <c r="B4083" s="18" t="s">
        <v>318</v>
      </c>
      <c r="C4083" s="17" t="s">
        <v>286</v>
      </c>
      <c r="D4083" s="17" t="s">
        <v>288</v>
      </c>
      <c r="E4083" s="19">
        <v>43769.529166660002</v>
      </c>
      <c r="F4083" s="19">
        <v>43770.497222220001</v>
      </c>
      <c r="G4083" s="9">
        <v>1394</v>
      </c>
      <c r="H4083" s="9">
        <v>9</v>
      </c>
      <c r="I4083" s="9">
        <v>12546</v>
      </c>
      <c r="J4083" s="17" t="s">
        <v>315</v>
      </c>
    </row>
    <row r="4084" spans="1:10">
      <c r="A4084" s="17" t="s">
        <v>15641</v>
      </c>
      <c r="B4084" s="18" t="s">
        <v>351</v>
      </c>
      <c r="C4084" s="17" t="s">
        <v>236</v>
      </c>
      <c r="D4084" s="17" t="s">
        <v>238</v>
      </c>
      <c r="E4084" s="19">
        <v>40300.961805550003</v>
      </c>
      <c r="F4084" s="19">
        <v>40301.63194444</v>
      </c>
      <c r="G4084" s="9">
        <v>965</v>
      </c>
      <c r="H4084" s="9">
        <v>13</v>
      </c>
      <c r="I4084" s="9">
        <v>12545</v>
      </c>
      <c r="J4084" s="17" t="s">
        <v>315</v>
      </c>
    </row>
    <row r="4085" spans="1:10">
      <c r="A4085" s="17" t="s">
        <v>15642</v>
      </c>
      <c r="B4085" s="18" t="s">
        <v>351</v>
      </c>
      <c r="C4085" s="17" t="s">
        <v>99</v>
      </c>
      <c r="D4085" s="17" t="s">
        <v>101</v>
      </c>
      <c r="E4085" s="19">
        <v>45103.272916659997</v>
      </c>
      <c r="F4085" s="19">
        <v>45103.72083333</v>
      </c>
      <c r="G4085" s="9">
        <v>645</v>
      </c>
      <c r="H4085" s="9">
        <v>23</v>
      </c>
      <c r="I4085" s="9">
        <v>12540</v>
      </c>
      <c r="J4085" s="17" t="s">
        <v>315</v>
      </c>
    </row>
    <row r="4086" spans="1:10">
      <c r="A4086" s="17" t="s">
        <v>15643</v>
      </c>
      <c r="B4086" s="18" t="s">
        <v>351</v>
      </c>
      <c r="C4086" s="17" t="s">
        <v>74</v>
      </c>
      <c r="D4086" s="17" t="s">
        <v>75</v>
      </c>
      <c r="E4086" s="19">
        <v>44799.914583329999</v>
      </c>
      <c r="F4086" s="19">
        <v>44800.495138879996</v>
      </c>
      <c r="G4086" s="9">
        <v>836</v>
      </c>
      <c r="H4086" s="9">
        <v>15</v>
      </c>
      <c r="I4086" s="9">
        <v>12540</v>
      </c>
      <c r="J4086" s="17" t="s">
        <v>315</v>
      </c>
    </row>
    <row r="4087" spans="1:10">
      <c r="A4087" s="17" t="s">
        <v>15644</v>
      </c>
      <c r="B4087" s="18" t="s">
        <v>314</v>
      </c>
      <c r="C4087" s="17" t="s">
        <v>120</v>
      </c>
      <c r="D4087" s="17" t="s">
        <v>120</v>
      </c>
      <c r="E4087" s="19">
        <v>44966.683333330002</v>
      </c>
      <c r="F4087" s="19">
        <v>44967.56944444</v>
      </c>
      <c r="G4087" s="9">
        <v>1276</v>
      </c>
      <c r="H4087" s="9">
        <v>10</v>
      </c>
      <c r="I4087" s="9">
        <v>12538</v>
      </c>
      <c r="J4087" s="17" t="s">
        <v>315</v>
      </c>
    </row>
    <row r="4088" spans="1:10">
      <c r="A4088" s="17" t="s">
        <v>15645</v>
      </c>
      <c r="B4088" s="18" t="s">
        <v>351</v>
      </c>
      <c r="C4088" s="17" t="s">
        <v>60</v>
      </c>
      <c r="D4088" s="17" t="s">
        <v>62</v>
      </c>
      <c r="E4088" s="19">
        <v>45472.899305550003</v>
      </c>
      <c r="F4088" s="19">
        <v>45473.555555550003</v>
      </c>
      <c r="G4088" s="9">
        <v>945</v>
      </c>
      <c r="H4088" s="9">
        <v>16</v>
      </c>
      <c r="I4088" s="9">
        <v>12520</v>
      </c>
      <c r="J4088" s="17" t="s">
        <v>315</v>
      </c>
    </row>
    <row r="4089" spans="1:10">
      <c r="A4089" s="17" t="s">
        <v>10090</v>
      </c>
      <c r="B4089" s="18" t="s">
        <v>318</v>
      </c>
      <c r="C4089" s="17" t="s">
        <v>217</v>
      </c>
      <c r="D4089" s="17" t="s">
        <v>219</v>
      </c>
      <c r="E4089" s="19">
        <v>44104.667361109998</v>
      </c>
      <c r="F4089" s="19">
        <v>44104.770833330003</v>
      </c>
      <c r="G4089" s="9">
        <v>149</v>
      </c>
      <c r="H4089" s="9">
        <v>84</v>
      </c>
      <c r="I4089" s="9">
        <v>12516</v>
      </c>
      <c r="J4089" s="17" t="s">
        <v>315</v>
      </c>
    </row>
    <row r="4090" spans="1:10">
      <c r="A4090" s="17" t="s">
        <v>15646</v>
      </c>
      <c r="B4090" s="18" t="s">
        <v>314</v>
      </c>
      <c r="C4090" s="17" t="s">
        <v>249</v>
      </c>
      <c r="D4090" s="17" t="s">
        <v>250</v>
      </c>
      <c r="E4090" s="19">
        <v>44325.693749999999</v>
      </c>
      <c r="F4090" s="19">
        <v>44325.895833330003</v>
      </c>
      <c r="G4090" s="9">
        <v>291</v>
      </c>
      <c r="H4090" s="9">
        <v>43</v>
      </c>
      <c r="I4090" s="9">
        <v>12513</v>
      </c>
      <c r="J4090" s="17" t="s">
        <v>315</v>
      </c>
    </row>
    <row r="4091" spans="1:10">
      <c r="A4091" s="17" t="s">
        <v>2148</v>
      </c>
      <c r="B4091" s="18" t="s">
        <v>318</v>
      </c>
      <c r="C4091" s="17" t="s">
        <v>276</v>
      </c>
      <c r="D4091" s="17" t="s">
        <v>277</v>
      </c>
      <c r="E4091" s="19">
        <v>43614.623611110001</v>
      </c>
      <c r="F4091" s="19">
        <v>43615.864583330003</v>
      </c>
      <c r="G4091" s="9">
        <v>1787</v>
      </c>
      <c r="H4091" s="9">
        <v>7</v>
      </c>
      <c r="I4091" s="9">
        <v>12509</v>
      </c>
      <c r="J4091" s="17" t="s">
        <v>315</v>
      </c>
    </row>
    <row r="4092" spans="1:10">
      <c r="A4092" s="17" t="s">
        <v>15647</v>
      </c>
      <c r="B4092" s="18" t="s">
        <v>318</v>
      </c>
      <c r="C4092" s="17" t="s">
        <v>252</v>
      </c>
      <c r="D4092" s="17" t="s">
        <v>253</v>
      </c>
      <c r="E4092" s="19">
        <v>44020.867361110002</v>
      </c>
      <c r="F4092" s="19">
        <v>44021.090277770003</v>
      </c>
      <c r="G4092" s="9">
        <v>321</v>
      </c>
      <c r="H4092" s="9">
        <v>68</v>
      </c>
      <c r="I4092" s="9">
        <v>12508</v>
      </c>
      <c r="J4092" s="17" t="s">
        <v>315</v>
      </c>
    </row>
    <row r="4093" spans="1:10">
      <c r="A4093" s="17" t="s">
        <v>15648</v>
      </c>
      <c r="B4093" s="18" t="s">
        <v>318</v>
      </c>
      <c r="C4093" s="17" t="s">
        <v>202</v>
      </c>
      <c r="D4093" s="17" t="s">
        <v>203</v>
      </c>
      <c r="E4093" s="19">
        <v>41631.336805550003</v>
      </c>
      <c r="F4093" s="19">
        <v>41631.670138879999</v>
      </c>
      <c r="G4093" s="9">
        <v>480</v>
      </c>
      <c r="H4093" s="9">
        <v>63</v>
      </c>
      <c r="I4093" s="9">
        <v>12508</v>
      </c>
      <c r="J4093" s="17" t="s">
        <v>315</v>
      </c>
    </row>
    <row r="4094" spans="1:10">
      <c r="A4094" s="17" t="s">
        <v>15649</v>
      </c>
      <c r="B4094" s="18" t="s">
        <v>314</v>
      </c>
      <c r="C4094" s="17" t="s">
        <v>79</v>
      </c>
      <c r="D4094" s="17" t="s">
        <v>167</v>
      </c>
      <c r="E4094" s="19">
        <v>39943.611805549997</v>
      </c>
      <c r="F4094" s="19">
        <v>39943.959027769997</v>
      </c>
      <c r="G4094" s="9">
        <v>500</v>
      </c>
      <c r="H4094" s="9">
        <v>25</v>
      </c>
      <c r="I4094" s="9">
        <v>12500</v>
      </c>
      <c r="J4094" s="17" t="s">
        <v>315</v>
      </c>
    </row>
    <row r="4095" spans="1:10">
      <c r="A4095" s="17" t="s">
        <v>15650</v>
      </c>
      <c r="B4095" s="18" t="s">
        <v>318</v>
      </c>
      <c r="C4095" s="17" t="s">
        <v>258</v>
      </c>
      <c r="D4095" s="17" t="s">
        <v>259</v>
      </c>
      <c r="E4095" s="19">
        <v>39680.28125</v>
      </c>
      <c r="F4095" s="19">
        <v>39680.642361110004</v>
      </c>
      <c r="G4095" s="9">
        <v>520</v>
      </c>
      <c r="H4095" s="9">
        <v>24</v>
      </c>
      <c r="I4095" s="9">
        <v>12480</v>
      </c>
      <c r="J4095" s="17" t="s">
        <v>315</v>
      </c>
    </row>
    <row r="4096" spans="1:10">
      <c r="A4096" s="17" t="s">
        <v>15651</v>
      </c>
      <c r="B4096" s="18" t="s">
        <v>318</v>
      </c>
      <c r="C4096" s="17" t="s">
        <v>126</v>
      </c>
      <c r="D4096" s="17" t="s">
        <v>127</v>
      </c>
      <c r="E4096" s="19">
        <v>40563.799305549997</v>
      </c>
      <c r="F4096" s="19">
        <v>40564.152777770003</v>
      </c>
      <c r="G4096" s="9">
        <v>509</v>
      </c>
      <c r="H4096" s="9">
        <v>43</v>
      </c>
      <c r="I4096" s="9">
        <v>12475</v>
      </c>
      <c r="J4096" s="17" t="s">
        <v>315</v>
      </c>
    </row>
    <row r="4097" spans="1:10">
      <c r="A4097" s="17" t="s">
        <v>15652</v>
      </c>
      <c r="B4097" s="18" t="s">
        <v>351</v>
      </c>
      <c r="C4097" s="17" t="s">
        <v>174</v>
      </c>
      <c r="D4097" s="17" t="s">
        <v>303</v>
      </c>
      <c r="E4097" s="19">
        <v>44421.646527769997</v>
      </c>
      <c r="F4097" s="19">
        <v>44421.784027770002</v>
      </c>
      <c r="G4097" s="9">
        <v>198</v>
      </c>
      <c r="H4097" s="9">
        <v>63</v>
      </c>
      <c r="I4097" s="9">
        <v>12474</v>
      </c>
      <c r="J4097" s="17" t="s">
        <v>315</v>
      </c>
    </row>
    <row r="4098" spans="1:10">
      <c r="A4098" s="17" t="s">
        <v>15653</v>
      </c>
      <c r="B4098" s="18" t="s">
        <v>351</v>
      </c>
      <c r="C4098" s="17" t="s">
        <v>274</v>
      </c>
      <c r="D4098" s="17" t="s">
        <v>275</v>
      </c>
      <c r="E4098" s="19">
        <v>45655.702083329998</v>
      </c>
      <c r="F4098" s="19">
        <v>45656.03472222</v>
      </c>
      <c r="G4098" s="9">
        <v>479</v>
      </c>
      <c r="H4098" s="9">
        <v>26</v>
      </c>
      <c r="I4098" s="9">
        <v>12454</v>
      </c>
      <c r="J4098" s="17" t="s">
        <v>315</v>
      </c>
    </row>
    <row r="4099" spans="1:10">
      <c r="A4099" s="17" t="s">
        <v>15654</v>
      </c>
      <c r="B4099" s="18" t="s">
        <v>351</v>
      </c>
      <c r="C4099" s="17" t="s">
        <v>29</v>
      </c>
      <c r="D4099" s="17" t="s">
        <v>34</v>
      </c>
      <c r="E4099" s="19">
        <v>42874.829166659998</v>
      </c>
      <c r="F4099" s="19">
        <v>42875.90972222</v>
      </c>
      <c r="G4099" s="9">
        <v>1556</v>
      </c>
      <c r="H4099" s="9">
        <v>8</v>
      </c>
      <c r="I4099" s="9">
        <v>12448</v>
      </c>
      <c r="J4099" s="17" t="s">
        <v>315</v>
      </c>
    </row>
    <row r="4100" spans="1:10">
      <c r="A4100" s="17" t="s">
        <v>15655</v>
      </c>
      <c r="B4100" s="18" t="s">
        <v>351</v>
      </c>
      <c r="C4100" s="17" t="s">
        <v>74</v>
      </c>
      <c r="D4100" s="17" t="s">
        <v>77</v>
      </c>
      <c r="E4100" s="19">
        <v>44978.751388880002</v>
      </c>
      <c r="F4100" s="19">
        <v>44978.916666659999</v>
      </c>
      <c r="G4100" s="9">
        <v>238</v>
      </c>
      <c r="H4100" s="9">
        <v>56</v>
      </c>
      <c r="I4100" s="9">
        <v>12428</v>
      </c>
      <c r="J4100" s="17" t="s">
        <v>315</v>
      </c>
    </row>
    <row r="4101" spans="1:10">
      <c r="A4101" s="17" t="s">
        <v>15656</v>
      </c>
      <c r="B4101" s="18" t="s">
        <v>318</v>
      </c>
      <c r="C4101" s="17" t="s">
        <v>293</v>
      </c>
      <c r="D4101" s="17" t="s">
        <v>295</v>
      </c>
      <c r="E4101" s="19">
        <v>43665.984722219997</v>
      </c>
      <c r="F4101" s="19">
        <v>43666.243750000001</v>
      </c>
      <c r="G4101" s="9">
        <v>373</v>
      </c>
      <c r="H4101" s="9">
        <v>75</v>
      </c>
      <c r="I4101" s="9">
        <v>12427</v>
      </c>
      <c r="J4101" s="17" t="s">
        <v>315</v>
      </c>
    </row>
    <row r="4102" spans="1:10">
      <c r="A4102" s="17" t="s">
        <v>15657</v>
      </c>
      <c r="B4102" s="18" t="s">
        <v>351</v>
      </c>
      <c r="C4102" s="17" t="s">
        <v>29</v>
      </c>
      <c r="D4102" s="17" t="s">
        <v>34</v>
      </c>
      <c r="E4102" s="19">
        <v>43796.561805550002</v>
      </c>
      <c r="F4102" s="19">
        <v>43796.763888879999</v>
      </c>
      <c r="G4102" s="9">
        <v>291</v>
      </c>
      <c r="H4102" s="9">
        <v>74</v>
      </c>
      <c r="I4102" s="9">
        <v>12426</v>
      </c>
      <c r="J4102" s="17" t="s">
        <v>315</v>
      </c>
    </row>
    <row r="4103" spans="1:10">
      <c r="A4103" s="17" t="s">
        <v>15658</v>
      </c>
      <c r="B4103" s="18" t="s">
        <v>314</v>
      </c>
      <c r="C4103" s="17" t="s">
        <v>79</v>
      </c>
      <c r="D4103" s="17" t="s">
        <v>168</v>
      </c>
      <c r="E4103" s="19">
        <v>41400.750694440001</v>
      </c>
      <c r="F4103" s="19">
        <v>41400.894444439997</v>
      </c>
      <c r="G4103" s="9">
        <v>207</v>
      </c>
      <c r="H4103" s="9">
        <v>60</v>
      </c>
      <c r="I4103" s="9">
        <v>12420</v>
      </c>
      <c r="J4103" s="17" t="s">
        <v>315</v>
      </c>
    </row>
    <row r="4104" spans="1:10">
      <c r="A4104" s="17" t="s">
        <v>15659</v>
      </c>
      <c r="B4104" s="18" t="s">
        <v>318</v>
      </c>
      <c r="C4104" s="17" t="s">
        <v>217</v>
      </c>
      <c r="D4104" s="17" t="s">
        <v>219</v>
      </c>
      <c r="E4104" s="19">
        <v>41099.680555550003</v>
      </c>
      <c r="F4104" s="19">
        <v>41099.760416659999</v>
      </c>
      <c r="G4104" s="9">
        <v>115</v>
      </c>
      <c r="H4104" s="9">
        <v>108</v>
      </c>
      <c r="I4104" s="9">
        <v>12420</v>
      </c>
      <c r="J4104" s="17" t="s">
        <v>315</v>
      </c>
    </row>
    <row r="4105" spans="1:10">
      <c r="A4105" s="17" t="s">
        <v>15660</v>
      </c>
      <c r="B4105" s="18" t="s">
        <v>351</v>
      </c>
      <c r="C4105" s="17" t="s">
        <v>100</v>
      </c>
      <c r="D4105" s="17" t="s">
        <v>216</v>
      </c>
      <c r="E4105" s="19">
        <v>39627.65</v>
      </c>
      <c r="F4105" s="19">
        <v>39627.760416659999</v>
      </c>
      <c r="G4105" s="9">
        <v>159</v>
      </c>
      <c r="H4105" s="9">
        <v>83</v>
      </c>
      <c r="I4105" s="9">
        <v>12417</v>
      </c>
      <c r="J4105" s="17" t="s">
        <v>315</v>
      </c>
    </row>
    <row r="4106" spans="1:10">
      <c r="A4106" s="17" t="s">
        <v>15661</v>
      </c>
      <c r="B4106" s="18" t="s">
        <v>351</v>
      </c>
      <c r="C4106" s="17" t="s">
        <v>243</v>
      </c>
      <c r="D4106" s="17" t="s">
        <v>246</v>
      </c>
      <c r="E4106" s="19">
        <v>41213.497916660002</v>
      </c>
      <c r="F4106" s="19">
        <v>41213.543749999997</v>
      </c>
      <c r="G4106" s="9">
        <v>66</v>
      </c>
      <c r="H4106" s="9">
        <v>188</v>
      </c>
      <c r="I4106" s="9">
        <v>12408</v>
      </c>
      <c r="J4106" s="17" t="s">
        <v>315</v>
      </c>
    </row>
    <row r="4107" spans="1:10">
      <c r="A4107" s="17" t="s">
        <v>15662</v>
      </c>
      <c r="B4107" s="18" t="s">
        <v>351</v>
      </c>
      <c r="C4107" s="17" t="s">
        <v>99</v>
      </c>
      <c r="D4107" s="17" t="s">
        <v>102</v>
      </c>
      <c r="E4107" s="19">
        <v>45473.608333329998</v>
      </c>
      <c r="F4107" s="19">
        <v>45473.770833330003</v>
      </c>
      <c r="G4107" s="9">
        <v>234</v>
      </c>
      <c r="H4107" s="9">
        <v>53</v>
      </c>
      <c r="I4107" s="9">
        <v>12402</v>
      </c>
      <c r="J4107" s="17" t="s">
        <v>315</v>
      </c>
    </row>
    <row r="4108" spans="1:10">
      <c r="A4108" s="17" t="s">
        <v>15663</v>
      </c>
      <c r="B4108" s="18" t="s">
        <v>318</v>
      </c>
      <c r="C4108" s="17" t="s">
        <v>126</v>
      </c>
      <c r="D4108" s="17" t="s">
        <v>127</v>
      </c>
      <c r="E4108" s="19">
        <v>43361.048611110004</v>
      </c>
      <c r="F4108" s="19">
        <v>43361.379861109999</v>
      </c>
      <c r="G4108" s="9">
        <v>477</v>
      </c>
      <c r="H4108" s="9">
        <v>26</v>
      </c>
      <c r="I4108" s="9">
        <v>12402</v>
      </c>
      <c r="J4108" s="17" t="s">
        <v>315</v>
      </c>
    </row>
    <row r="4109" spans="1:10">
      <c r="A4109" s="17" t="s">
        <v>15664</v>
      </c>
      <c r="B4109" s="18" t="s">
        <v>351</v>
      </c>
      <c r="C4109" s="17" t="s">
        <v>175</v>
      </c>
      <c r="D4109" s="17" t="s">
        <v>157</v>
      </c>
      <c r="E4109" s="19">
        <v>42502.601388880001</v>
      </c>
      <c r="F4109" s="19">
        <v>42502.773611110002</v>
      </c>
      <c r="G4109" s="9">
        <v>248</v>
      </c>
      <c r="H4109" s="9">
        <v>50</v>
      </c>
      <c r="I4109" s="9">
        <v>12400</v>
      </c>
      <c r="J4109" s="17" t="s">
        <v>315</v>
      </c>
    </row>
    <row r="4110" spans="1:10">
      <c r="A4110" s="17" t="s">
        <v>15665</v>
      </c>
      <c r="B4110" s="18" t="s">
        <v>351</v>
      </c>
      <c r="C4110" s="17" t="s">
        <v>35</v>
      </c>
      <c r="D4110" s="17" t="s">
        <v>37</v>
      </c>
      <c r="E4110" s="19">
        <v>39863.488194439997</v>
      </c>
      <c r="F4110" s="19">
        <v>39863.522222220003</v>
      </c>
      <c r="G4110" s="9">
        <v>49</v>
      </c>
      <c r="H4110" s="9">
        <v>253</v>
      </c>
      <c r="I4110" s="9">
        <v>12397</v>
      </c>
      <c r="J4110" s="17" t="s">
        <v>315</v>
      </c>
    </row>
    <row r="4111" spans="1:10">
      <c r="A4111" s="17" t="s">
        <v>2702</v>
      </c>
      <c r="B4111" s="18" t="s">
        <v>318</v>
      </c>
      <c r="C4111" s="17" t="s">
        <v>217</v>
      </c>
      <c r="D4111" s="17" t="s">
        <v>219</v>
      </c>
      <c r="E4111" s="19">
        <v>44114.297222219997</v>
      </c>
      <c r="F4111" s="19">
        <v>44114.649305550003</v>
      </c>
      <c r="G4111" s="9">
        <v>507</v>
      </c>
      <c r="H4111" s="9">
        <v>28</v>
      </c>
      <c r="I4111" s="9">
        <v>12396</v>
      </c>
      <c r="J4111" s="17" t="s">
        <v>315</v>
      </c>
    </row>
    <row r="4112" spans="1:10">
      <c r="A4112" s="17" t="s">
        <v>15666</v>
      </c>
      <c r="B4112" s="18" t="s">
        <v>318</v>
      </c>
      <c r="C4112" s="17" t="s">
        <v>143</v>
      </c>
      <c r="D4112" s="17" t="s">
        <v>143</v>
      </c>
      <c r="E4112" s="19">
        <v>41848.043055549999</v>
      </c>
      <c r="F4112" s="19">
        <v>41848.497916660002</v>
      </c>
      <c r="G4112" s="9">
        <v>655</v>
      </c>
      <c r="H4112" s="9">
        <v>52</v>
      </c>
      <c r="I4112" s="9">
        <v>12388</v>
      </c>
      <c r="J4112" s="17" t="s">
        <v>315</v>
      </c>
    </row>
    <row r="4113" spans="1:10">
      <c r="A4113" s="17" t="s">
        <v>15667</v>
      </c>
      <c r="B4113" s="18" t="s">
        <v>351</v>
      </c>
      <c r="C4113" s="17" t="s">
        <v>99</v>
      </c>
      <c r="D4113" s="17" t="s">
        <v>102</v>
      </c>
      <c r="E4113" s="19">
        <v>41875.252777770002</v>
      </c>
      <c r="F4113" s="19">
        <v>41875.479166659999</v>
      </c>
      <c r="G4113" s="9">
        <v>326</v>
      </c>
      <c r="H4113" s="9">
        <v>38</v>
      </c>
      <c r="I4113" s="9">
        <v>12388</v>
      </c>
      <c r="J4113" s="17" t="s">
        <v>315</v>
      </c>
    </row>
    <row r="4114" spans="1:10">
      <c r="A4114" s="17" t="s">
        <v>15668</v>
      </c>
      <c r="B4114" s="18" t="s">
        <v>351</v>
      </c>
      <c r="C4114" s="17" t="s">
        <v>74</v>
      </c>
      <c r="D4114" s="17" t="s">
        <v>76</v>
      </c>
      <c r="E4114" s="19">
        <v>41438.510416659999</v>
      </c>
      <c r="F4114" s="19">
        <v>41439.047916659998</v>
      </c>
      <c r="G4114" s="9">
        <v>774</v>
      </c>
      <c r="H4114" s="9">
        <v>16</v>
      </c>
      <c r="I4114" s="9">
        <v>12384</v>
      </c>
      <c r="J4114" s="17" t="s">
        <v>315</v>
      </c>
    </row>
    <row r="4115" spans="1:10">
      <c r="A4115" s="17" t="s">
        <v>15669</v>
      </c>
      <c r="B4115" s="18" t="s">
        <v>351</v>
      </c>
      <c r="C4115" s="17" t="s">
        <v>175</v>
      </c>
      <c r="D4115" s="17" t="s">
        <v>176</v>
      </c>
      <c r="E4115" s="19">
        <v>42543.517361110004</v>
      </c>
      <c r="F4115" s="19">
        <v>42543.770138879998</v>
      </c>
      <c r="G4115" s="9">
        <v>364</v>
      </c>
      <c r="H4115" s="9">
        <v>34</v>
      </c>
      <c r="I4115" s="9">
        <v>12376</v>
      </c>
      <c r="J4115" s="17" t="s">
        <v>315</v>
      </c>
    </row>
    <row r="4116" spans="1:10">
      <c r="A4116" s="17" t="s">
        <v>2742</v>
      </c>
      <c r="B4116" s="18" t="s">
        <v>318</v>
      </c>
      <c r="C4116" s="17" t="s">
        <v>83</v>
      </c>
      <c r="D4116" s="17" t="s">
        <v>85</v>
      </c>
      <c r="E4116" s="19">
        <v>40357.779861110001</v>
      </c>
      <c r="F4116" s="19">
        <v>40357.883333329999</v>
      </c>
      <c r="G4116" s="9">
        <v>149</v>
      </c>
      <c r="H4116" s="9">
        <v>83</v>
      </c>
      <c r="I4116" s="9">
        <v>12367</v>
      </c>
      <c r="J4116" s="17" t="s">
        <v>315</v>
      </c>
    </row>
    <row r="4117" spans="1:10">
      <c r="A4117" s="17" t="s">
        <v>15670</v>
      </c>
      <c r="B4117" s="18" t="s">
        <v>318</v>
      </c>
      <c r="C4117" s="17" t="s">
        <v>93</v>
      </c>
      <c r="D4117" s="17" t="s">
        <v>95</v>
      </c>
      <c r="E4117" s="19">
        <v>40575.906944440001</v>
      </c>
      <c r="F4117" s="19">
        <v>40576.06597222</v>
      </c>
      <c r="G4117" s="9">
        <v>229</v>
      </c>
      <c r="H4117" s="9">
        <v>54</v>
      </c>
      <c r="I4117" s="9">
        <v>12366</v>
      </c>
      <c r="J4117" s="17" t="s">
        <v>315</v>
      </c>
    </row>
    <row r="4118" spans="1:10">
      <c r="A4118" s="17" t="s">
        <v>7149</v>
      </c>
      <c r="B4118" s="18" t="s">
        <v>314</v>
      </c>
      <c r="C4118" s="17" t="s">
        <v>146</v>
      </c>
      <c r="D4118" s="17" t="s">
        <v>147</v>
      </c>
      <c r="E4118" s="19">
        <v>39929.127777770002</v>
      </c>
      <c r="F4118" s="19">
        <v>39929.450694439998</v>
      </c>
      <c r="G4118" s="9">
        <v>465</v>
      </c>
      <c r="H4118" s="9">
        <v>47</v>
      </c>
      <c r="I4118" s="9">
        <v>12363</v>
      </c>
      <c r="J4118" s="17" t="s">
        <v>315</v>
      </c>
    </row>
    <row r="4119" spans="1:10">
      <c r="A4119" s="17" t="s">
        <v>15671</v>
      </c>
      <c r="B4119" s="18" t="s">
        <v>318</v>
      </c>
      <c r="C4119" s="17" t="s">
        <v>139</v>
      </c>
      <c r="D4119" s="17" t="s">
        <v>140</v>
      </c>
      <c r="E4119" s="19">
        <v>43519.97083333</v>
      </c>
      <c r="F4119" s="19">
        <v>43521.6875</v>
      </c>
      <c r="G4119" s="9">
        <v>2472</v>
      </c>
      <c r="H4119" s="9">
        <v>5</v>
      </c>
      <c r="I4119" s="9">
        <v>12360</v>
      </c>
      <c r="J4119" s="17" t="s">
        <v>315</v>
      </c>
    </row>
    <row r="4120" spans="1:10">
      <c r="A4120" s="17" t="s">
        <v>15672</v>
      </c>
      <c r="B4120" s="18" t="s">
        <v>314</v>
      </c>
      <c r="C4120" s="17" t="s">
        <v>195</v>
      </c>
      <c r="D4120" s="17" t="s">
        <v>196</v>
      </c>
      <c r="E4120" s="19">
        <v>40653.023611110002</v>
      </c>
      <c r="F4120" s="19">
        <v>40653.291666659999</v>
      </c>
      <c r="G4120" s="9">
        <v>386</v>
      </c>
      <c r="H4120" s="9">
        <v>32</v>
      </c>
      <c r="I4120" s="9">
        <v>12352</v>
      </c>
      <c r="J4120" s="17" t="s">
        <v>315</v>
      </c>
    </row>
    <row r="4121" spans="1:10">
      <c r="A4121" s="17" t="s">
        <v>15673</v>
      </c>
      <c r="B4121" s="18" t="s">
        <v>351</v>
      </c>
      <c r="C4121" s="17" t="s">
        <v>175</v>
      </c>
      <c r="D4121" s="17" t="s">
        <v>157</v>
      </c>
      <c r="E4121" s="19">
        <v>45103.00208333</v>
      </c>
      <c r="F4121" s="19">
        <v>45103.675000000003</v>
      </c>
      <c r="G4121" s="9">
        <v>969</v>
      </c>
      <c r="H4121" s="9">
        <v>119</v>
      </c>
      <c r="I4121" s="9">
        <v>12351</v>
      </c>
      <c r="J4121" s="17" t="s">
        <v>315</v>
      </c>
    </row>
    <row r="4122" spans="1:10">
      <c r="A4122" s="17" t="s">
        <v>15674</v>
      </c>
      <c r="B4122" s="18" t="s">
        <v>318</v>
      </c>
      <c r="C4122" s="17" t="s">
        <v>233</v>
      </c>
      <c r="D4122" s="17" t="s">
        <v>235</v>
      </c>
      <c r="E4122" s="19">
        <v>45578.545138879999</v>
      </c>
      <c r="F4122" s="19">
        <v>45578.677083330003</v>
      </c>
      <c r="G4122" s="9">
        <v>190</v>
      </c>
      <c r="H4122" s="9">
        <v>65</v>
      </c>
      <c r="I4122" s="9">
        <v>12350</v>
      </c>
      <c r="J4122" s="17" t="s">
        <v>315</v>
      </c>
    </row>
    <row r="4123" spans="1:10">
      <c r="A4123" s="17" t="s">
        <v>15675</v>
      </c>
      <c r="B4123" s="18" t="s">
        <v>318</v>
      </c>
      <c r="C4123" s="17" t="s">
        <v>139</v>
      </c>
      <c r="D4123" s="17" t="s">
        <v>140</v>
      </c>
      <c r="E4123" s="19">
        <v>45655.586111110002</v>
      </c>
      <c r="F4123" s="19">
        <v>45656.0625</v>
      </c>
      <c r="G4123" s="9">
        <v>686</v>
      </c>
      <c r="H4123" s="9">
        <v>18</v>
      </c>
      <c r="I4123" s="9">
        <v>12348</v>
      </c>
      <c r="J4123" s="17" t="s">
        <v>315</v>
      </c>
    </row>
    <row r="4124" spans="1:10">
      <c r="A4124" s="17" t="s">
        <v>15676</v>
      </c>
      <c r="B4124" s="18" t="s">
        <v>318</v>
      </c>
      <c r="C4124" s="17" t="s">
        <v>297</v>
      </c>
      <c r="D4124" s="17" t="s">
        <v>40</v>
      </c>
      <c r="E4124" s="19">
        <v>45138.965972220001</v>
      </c>
      <c r="F4124" s="19">
        <v>45139.12708333</v>
      </c>
      <c r="G4124" s="9">
        <v>232</v>
      </c>
      <c r="H4124" s="9">
        <v>80</v>
      </c>
      <c r="I4124" s="9">
        <v>12329</v>
      </c>
      <c r="J4124" s="17" t="s">
        <v>315</v>
      </c>
    </row>
    <row r="4125" spans="1:10">
      <c r="A4125" s="17" t="s">
        <v>15677</v>
      </c>
      <c r="B4125" s="18" t="s">
        <v>314</v>
      </c>
      <c r="C4125" s="17" t="s">
        <v>116</v>
      </c>
      <c r="D4125" s="17" t="s">
        <v>119</v>
      </c>
      <c r="E4125" s="19">
        <v>41196.928472220003</v>
      </c>
      <c r="F4125" s="19">
        <v>41197.122916660002</v>
      </c>
      <c r="G4125" s="9">
        <v>280</v>
      </c>
      <c r="H4125" s="9">
        <v>44</v>
      </c>
      <c r="I4125" s="9">
        <v>12320</v>
      </c>
      <c r="J4125" s="17" t="s">
        <v>315</v>
      </c>
    </row>
    <row r="4126" spans="1:10">
      <c r="A4126" s="17" t="s">
        <v>15678</v>
      </c>
      <c r="B4126" s="18" t="s">
        <v>314</v>
      </c>
      <c r="C4126" s="17" t="s">
        <v>52</v>
      </c>
      <c r="D4126" s="17" t="s">
        <v>55</v>
      </c>
      <c r="E4126" s="19">
        <v>43320.692361109999</v>
      </c>
      <c r="F4126" s="19">
        <v>43320.869444440003</v>
      </c>
      <c r="G4126" s="9">
        <v>255</v>
      </c>
      <c r="H4126" s="9">
        <v>53</v>
      </c>
      <c r="I4126" s="9">
        <v>12315</v>
      </c>
      <c r="J4126" s="17" t="s">
        <v>315</v>
      </c>
    </row>
    <row r="4127" spans="1:10">
      <c r="A4127" s="17" t="s">
        <v>15679</v>
      </c>
      <c r="B4127" s="18" t="s">
        <v>351</v>
      </c>
      <c r="C4127" s="17" t="s">
        <v>256</v>
      </c>
      <c r="D4127" s="17" t="s">
        <v>257</v>
      </c>
      <c r="E4127" s="19">
        <v>45174.664583329999</v>
      </c>
      <c r="F4127" s="19">
        <v>45174.846527770002</v>
      </c>
      <c r="G4127" s="9">
        <v>262</v>
      </c>
      <c r="H4127" s="9">
        <v>47</v>
      </c>
      <c r="I4127" s="9">
        <v>12314</v>
      </c>
      <c r="J4127" s="17" t="s">
        <v>315</v>
      </c>
    </row>
    <row r="4128" spans="1:10">
      <c r="A4128" s="17" t="s">
        <v>15680</v>
      </c>
      <c r="B4128" s="18" t="s">
        <v>351</v>
      </c>
      <c r="C4128" s="17" t="s">
        <v>74</v>
      </c>
      <c r="D4128" s="17" t="s">
        <v>76</v>
      </c>
      <c r="E4128" s="19">
        <v>41794.784027770002</v>
      </c>
      <c r="F4128" s="19">
        <v>41795.44097222</v>
      </c>
      <c r="G4128" s="9">
        <v>946</v>
      </c>
      <c r="H4128" s="9">
        <v>13</v>
      </c>
      <c r="I4128" s="9">
        <v>12298</v>
      </c>
      <c r="J4128" s="17" t="s">
        <v>315</v>
      </c>
    </row>
    <row r="4129" spans="1:10">
      <c r="A4129" s="17" t="s">
        <v>15681</v>
      </c>
      <c r="B4129" s="18" t="s">
        <v>314</v>
      </c>
      <c r="C4129" s="17" t="s">
        <v>220</v>
      </c>
      <c r="D4129" s="17" t="s">
        <v>221</v>
      </c>
      <c r="E4129" s="19">
        <v>45179.136805549999</v>
      </c>
      <c r="F4129" s="19">
        <v>45179.570833329999</v>
      </c>
      <c r="G4129" s="9">
        <v>625</v>
      </c>
      <c r="H4129" s="9">
        <v>33</v>
      </c>
      <c r="I4129" s="9">
        <v>12288</v>
      </c>
      <c r="J4129" s="17" t="s">
        <v>315</v>
      </c>
    </row>
    <row r="4130" spans="1:10">
      <c r="A4130" s="17" t="s">
        <v>15682</v>
      </c>
      <c r="B4130" s="18" t="s">
        <v>351</v>
      </c>
      <c r="C4130" s="17" t="s">
        <v>35</v>
      </c>
      <c r="D4130" s="17" t="s">
        <v>37</v>
      </c>
      <c r="E4130" s="19">
        <v>41802.645833330003</v>
      </c>
      <c r="F4130" s="19">
        <v>41802.677083330003</v>
      </c>
      <c r="G4130" s="9">
        <v>45</v>
      </c>
      <c r="H4130" s="9">
        <v>273</v>
      </c>
      <c r="I4130" s="9">
        <v>12285</v>
      </c>
      <c r="J4130" s="17" t="s">
        <v>315</v>
      </c>
    </row>
    <row r="4131" spans="1:10">
      <c r="A4131" s="17" t="s">
        <v>15683</v>
      </c>
      <c r="B4131" s="18" t="s">
        <v>351</v>
      </c>
      <c r="C4131" s="17" t="s">
        <v>175</v>
      </c>
      <c r="D4131" s="17" t="s">
        <v>157</v>
      </c>
      <c r="E4131" s="19">
        <v>43532.386111109998</v>
      </c>
      <c r="F4131" s="19">
        <v>43532.6875</v>
      </c>
      <c r="G4131" s="9">
        <v>434</v>
      </c>
      <c r="H4131" s="9">
        <v>115</v>
      </c>
      <c r="I4131" s="9">
        <v>12281</v>
      </c>
      <c r="J4131" s="17" t="s">
        <v>315</v>
      </c>
    </row>
    <row r="4132" spans="1:10">
      <c r="A4132" s="17" t="s">
        <v>15684</v>
      </c>
      <c r="B4132" s="18" t="s">
        <v>351</v>
      </c>
      <c r="C4132" s="17" t="s">
        <v>274</v>
      </c>
      <c r="D4132" s="17" t="s">
        <v>275</v>
      </c>
      <c r="E4132" s="19">
        <v>45655.370138879996</v>
      </c>
      <c r="F4132" s="19">
        <v>45655.583333330003</v>
      </c>
      <c r="G4132" s="9">
        <v>307</v>
      </c>
      <c r="H4132" s="9">
        <v>40</v>
      </c>
      <c r="I4132" s="9">
        <v>12280</v>
      </c>
      <c r="J4132" s="17" t="s">
        <v>315</v>
      </c>
    </row>
    <row r="4133" spans="1:10">
      <c r="A4133" s="17" t="s">
        <v>15305</v>
      </c>
      <c r="B4133" s="18" t="s">
        <v>351</v>
      </c>
      <c r="C4133" s="17" t="s">
        <v>243</v>
      </c>
      <c r="D4133" s="17" t="s">
        <v>244</v>
      </c>
      <c r="E4133" s="19">
        <v>42565.68958333</v>
      </c>
      <c r="F4133" s="19">
        <v>42565.947916659999</v>
      </c>
      <c r="G4133" s="9">
        <v>372</v>
      </c>
      <c r="H4133" s="9">
        <v>33</v>
      </c>
      <c r="I4133" s="9">
        <v>12276</v>
      </c>
      <c r="J4133" s="17" t="s">
        <v>315</v>
      </c>
    </row>
    <row r="4134" spans="1:10">
      <c r="A4134" s="17" t="s">
        <v>15685</v>
      </c>
      <c r="B4134" s="18" t="s">
        <v>351</v>
      </c>
      <c r="C4134" s="17" t="s">
        <v>175</v>
      </c>
      <c r="D4134" s="17" t="s">
        <v>178</v>
      </c>
      <c r="E4134" s="19">
        <v>42891.836805550003</v>
      </c>
      <c r="F4134" s="19">
        <v>42892.164583329999</v>
      </c>
      <c r="G4134" s="9">
        <v>472</v>
      </c>
      <c r="H4134" s="9">
        <v>26</v>
      </c>
      <c r="I4134" s="9">
        <v>12272</v>
      </c>
      <c r="J4134" s="17" t="s">
        <v>315</v>
      </c>
    </row>
    <row r="4135" spans="1:10">
      <c r="A4135" s="17" t="s">
        <v>5096</v>
      </c>
      <c r="B4135" s="18" t="s">
        <v>318</v>
      </c>
      <c r="C4135" s="17" t="s">
        <v>264</v>
      </c>
      <c r="D4135" s="17" t="s">
        <v>266</v>
      </c>
      <c r="E4135" s="19">
        <v>41030.22083333</v>
      </c>
      <c r="F4135" s="19">
        <v>41030.279166660002</v>
      </c>
      <c r="G4135" s="9">
        <v>84</v>
      </c>
      <c r="H4135" s="9">
        <v>146</v>
      </c>
      <c r="I4135" s="9">
        <v>12264</v>
      </c>
      <c r="J4135" s="17" t="s">
        <v>315</v>
      </c>
    </row>
    <row r="4136" spans="1:10">
      <c r="A4136" s="17" t="s">
        <v>15686</v>
      </c>
      <c r="B4136" s="18" t="s">
        <v>351</v>
      </c>
      <c r="C4136" s="17" t="s">
        <v>274</v>
      </c>
      <c r="D4136" s="17" t="s">
        <v>275</v>
      </c>
      <c r="E4136" s="19">
        <v>39650.13055555</v>
      </c>
      <c r="F4136" s="19">
        <v>39650.930555550003</v>
      </c>
      <c r="G4136" s="9">
        <v>1152</v>
      </c>
      <c r="H4136" s="9">
        <v>12</v>
      </c>
      <c r="I4136" s="9">
        <v>12264</v>
      </c>
      <c r="J4136" s="17" t="s">
        <v>315</v>
      </c>
    </row>
    <row r="4137" spans="1:10">
      <c r="A4137" s="17" t="s">
        <v>15687</v>
      </c>
      <c r="B4137" s="18" t="s">
        <v>318</v>
      </c>
      <c r="C4137" s="17" t="s">
        <v>152</v>
      </c>
      <c r="D4137" s="17" t="s">
        <v>153</v>
      </c>
      <c r="E4137" s="19">
        <v>42603.436805550002</v>
      </c>
      <c r="F4137" s="19">
        <v>42603.692361109999</v>
      </c>
      <c r="G4137" s="9">
        <v>736</v>
      </c>
      <c r="H4137" s="9">
        <v>66</v>
      </c>
      <c r="I4137" s="9">
        <v>12256</v>
      </c>
      <c r="J4137" s="17" t="s">
        <v>315</v>
      </c>
    </row>
    <row r="4138" spans="1:10">
      <c r="A4138" s="17" t="s">
        <v>15688</v>
      </c>
      <c r="B4138" s="18" t="s">
        <v>351</v>
      </c>
      <c r="C4138" s="17" t="s">
        <v>110</v>
      </c>
      <c r="D4138" s="17" t="s">
        <v>112</v>
      </c>
      <c r="E4138" s="19">
        <v>43632.844444440001</v>
      </c>
      <c r="F4138" s="19">
        <v>43633.553472220003</v>
      </c>
      <c r="G4138" s="9">
        <v>1021</v>
      </c>
      <c r="H4138" s="9">
        <v>12</v>
      </c>
      <c r="I4138" s="9">
        <v>12252</v>
      </c>
      <c r="J4138" s="17" t="s">
        <v>315</v>
      </c>
    </row>
    <row r="4139" spans="1:10">
      <c r="A4139" s="17" t="s">
        <v>15689</v>
      </c>
      <c r="B4139" s="18" t="s">
        <v>351</v>
      </c>
      <c r="C4139" s="17" t="s">
        <v>64</v>
      </c>
      <c r="D4139" s="17" t="s">
        <v>66</v>
      </c>
      <c r="E4139" s="19">
        <v>42852.50694444</v>
      </c>
      <c r="F4139" s="19">
        <v>42852.677083330003</v>
      </c>
      <c r="G4139" s="9">
        <v>245</v>
      </c>
      <c r="H4139" s="9">
        <v>50</v>
      </c>
      <c r="I4139" s="9">
        <v>12250</v>
      </c>
      <c r="J4139" s="17" t="s">
        <v>315</v>
      </c>
    </row>
    <row r="4140" spans="1:10">
      <c r="A4140" s="17" t="s">
        <v>15690</v>
      </c>
      <c r="B4140" s="18" t="s">
        <v>351</v>
      </c>
      <c r="C4140" s="17" t="s">
        <v>182</v>
      </c>
      <c r="D4140" s="17" t="s">
        <v>184</v>
      </c>
      <c r="E4140" s="19">
        <v>44991.697916659999</v>
      </c>
      <c r="F4140" s="19">
        <v>44991.78125</v>
      </c>
      <c r="G4140" s="9">
        <v>120</v>
      </c>
      <c r="H4140" s="9">
        <v>102</v>
      </c>
      <c r="I4140" s="9">
        <v>12240</v>
      </c>
      <c r="J4140" s="17" t="s">
        <v>315</v>
      </c>
    </row>
    <row r="4141" spans="1:10">
      <c r="A4141" s="17" t="s">
        <v>15691</v>
      </c>
      <c r="B4141" s="18" t="s">
        <v>318</v>
      </c>
      <c r="C4141" s="17" t="s">
        <v>201</v>
      </c>
      <c r="D4141" s="17" t="s">
        <v>247</v>
      </c>
      <c r="E4141" s="19">
        <v>45439.342361110001</v>
      </c>
      <c r="F4141" s="19">
        <v>45439.711805550003</v>
      </c>
      <c r="G4141" s="9">
        <v>532</v>
      </c>
      <c r="H4141" s="9">
        <v>23</v>
      </c>
      <c r="I4141" s="9">
        <v>12236</v>
      </c>
      <c r="J4141" s="17" t="s">
        <v>315</v>
      </c>
    </row>
    <row r="4142" spans="1:10">
      <c r="A4142" s="17" t="s">
        <v>15692</v>
      </c>
      <c r="B4142" s="18" t="s">
        <v>314</v>
      </c>
      <c r="C4142" s="17" t="s">
        <v>79</v>
      </c>
      <c r="D4142" s="17" t="s">
        <v>168</v>
      </c>
      <c r="E4142" s="19">
        <v>39783.668749999997</v>
      </c>
      <c r="F4142" s="19">
        <v>39783.773611110002</v>
      </c>
      <c r="G4142" s="9">
        <v>151</v>
      </c>
      <c r="H4142" s="9">
        <v>81</v>
      </c>
      <c r="I4142" s="9">
        <v>12231</v>
      </c>
      <c r="J4142" s="17" t="s">
        <v>315</v>
      </c>
    </row>
    <row r="4143" spans="1:10">
      <c r="A4143" s="17" t="s">
        <v>15693</v>
      </c>
      <c r="B4143" s="18" t="s">
        <v>351</v>
      </c>
      <c r="C4143" s="17" t="s">
        <v>74</v>
      </c>
      <c r="D4143" s="17" t="s">
        <v>75</v>
      </c>
      <c r="E4143" s="19">
        <v>43395.493750000001</v>
      </c>
      <c r="F4143" s="19">
        <v>43395.802083330003</v>
      </c>
      <c r="G4143" s="9">
        <v>444</v>
      </c>
      <c r="H4143" s="9">
        <v>36</v>
      </c>
      <c r="I4143" s="9">
        <v>12214</v>
      </c>
      <c r="J4143" s="17" t="s">
        <v>315</v>
      </c>
    </row>
    <row r="4144" spans="1:10">
      <c r="A4144" s="17" t="s">
        <v>15694</v>
      </c>
      <c r="B4144" s="18" t="s">
        <v>314</v>
      </c>
      <c r="C4144" s="17" t="s">
        <v>146</v>
      </c>
      <c r="D4144" s="17" t="s">
        <v>147</v>
      </c>
      <c r="E4144" s="19">
        <v>43057.6875</v>
      </c>
      <c r="F4144" s="19">
        <v>43057.831250000003</v>
      </c>
      <c r="G4144" s="9">
        <v>207</v>
      </c>
      <c r="H4144" s="9">
        <v>59</v>
      </c>
      <c r="I4144" s="9">
        <v>12213</v>
      </c>
      <c r="J4144" s="17" t="s">
        <v>315</v>
      </c>
    </row>
    <row r="4145" spans="1:10">
      <c r="A4145" s="17" t="s">
        <v>15695</v>
      </c>
      <c r="B4145" s="18" t="s">
        <v>351</v>
      </c>
      <c r="C4145" s="17" t="s">
        <v>236</v>
      </c>
      <c r="D4145" s="17" t="s">
        <v>237</v>
      </c>
      <c r="E4145" s="19">
        <v>42193.059027770003</v>
      </c>
      <c r="F4145" s="19">
        <v>42193.1875</v>
      </c>
      <c r="G4145" s="9">
        <v>185</v>
      </c>
      <c r="H4145" s="9">
        <v>66</v>
      </c>
      <c r="I4145" s="9">
        <v>12210</v>
      </c>
      <c r="J4145" s="17" t="s">
        <v>315</v>
      </c>
    </row>
    <row r="4146" spans="1:10">
      <c r="A4146" s="17" t="s">
        <v>15696</v>
      </c>
      <c r="B4146" s="18" t="s">
        <v>318</v>
      </c>
      <c r="C4146" s="17" t="s">
        <v>143</v>
      </c>
      <c r="D4146" s="17" t="s">
        <v>143</v>
      </c>
      <c r="E4146" s="19">
        <v>43058.030555550002</v>
      </c>
      <c r="F4146" s="19">
        <v>43058.635416659999</v>
      </c>
      <c r="G4146" s="9">
        <v>871</v>
      </c>
      <c r="H4146" s="9">
        <v>14</v>
      </c>
      <c r="I4146" s="9">
        <v>12194</v>
      </c>
      <c r="J4146" s="17" t="s">
        <v>315</v>
      </c>
    </row>
    <row r="4147" spans="1:10">
      <c r="A4147" s="17" t="s">
        <v>15697</v>
      </c>
      <c r="B4147" s="18" t="s">
        <v>351</v>
      </c>
      <c r="C4147" s="17" t="s">
        <v>29</v>
      </c>
      <c r="D4147" s="17" t="s">
        <v>34</v>
      </c>
      <c r="E4147" s="19">
        <v>43023.890972219997</v>
      </c>
      <c r="F4147" s="19">
        <v>43024.00694444</v>
      </c>
      <c r="G4147" s="9">
        <v>167</v>
      </c>
      <c r="H4147" s="9">
        <v>73</v>
      </c>
      <c r="I4147" s="9">
        <v>12191</v>
      </c>
      <c r="J4147" s="17" t="s">
        <v>315</v>
      </c>
    </row>
    <row r="4148" spans="1:10">
      <c r="A4148" s="17" t="s">
        <v>9192</v>
      </c>
      <c r="B4148" s="18" t="s">
        <v>318</v>
      </c>
      <c r="C4148" s="17" t="s">
        <v>202</v>
      </c>
      <c r="D4148" s="17" t="s">
        <v>203</v>
      </c>
      <c r="E4148" s="19">
        <v>42880.65833333</v>
      </c>
      <c r="F4148" s="19">
        <v>42880.738194439997</v>
      </c>
      <c r="G4148" s="9">
        <v>115</v>
      </c>
      <c r="H4148" s="9">
        <v>106</v>
      </c>
      <c r="I4148" s="9">
        <v>12190</v>
      </c>
      <c r="J4148" s="17" t="s">
        <v>315</v>
      </c>
    </row>
    <row r="4149" spans="1:10">
      <c r="A4149" s="17" t="s">
        <v>15698</v>
      </c>
      <c r="B4149" s="18" t="s">
        <v>351</v>
      </c>
      <c r="C4149" s="17" t="s">
        <v>99</v>
      </c>
      <c r="D4149" s="17" t="s">
        <v>102</v>
      </c>
      <c r="E4149" s="19">
        <v>43769.523611110002</v>
      </c>
      <c r="F4149" s="19">
        <v>43769.662499999999</v>
      </c>
      <c r="G4149" s="9">
        <v>200</v>
      </c>
      <c r="H4149" s="9">
        <v>96</v>
      </c>
      <c r="I4149" s="9">
        <v>12189</v>
      </c>
      <c r="J4149" s="17" t="s">
        <v>315</v>
      </c>
    </row>
    <row r="4150" spans="1:10">
      <c r="A4150" s="17" t="s">
        <v>15699</v>
      </c>
      <c r="B4150" s="18" t="s">
        <v>351</v>
      </c>
      <c r="C4150" s="17" t="s">
        <v>104</v>
      </c>
      <c r="D4150" s="17" t="s">
        <v>104</v>
      </c>
      <c r="E4150" s="19">
        <v>44975.483333329998</v>
      </c>
      <c r="F4150" s="19">
        <v>44975.739583330003</v>
      </c>
      <c r="G4150" s="9">
        <v>369</v>
      </c>
      <c r="H4150" s="9">
        <v>33</v>
      </c>
      <c r="I4150" s="9">
        <v>12177</v>
      </c>
      <c r="J4150" s="17" t="s">
        <v>315</v>
      </c>
    </row>
    <row r="4151" spans="1:10">
      <c r="A4151" s="17" t="s">
        <v>15700</v>
      </c>
      <c r="B4151" s="18" t="s">
        <v>351</v>
      </c>
      <c r="C4151" s="17" t="s">
        <v>64</v>
      </c>
      <c r="D4151" s="17" t="s">
        <v>64</v>
      </c>
      <c r="E4151" s="19">
        <v>44290.269444439997</v>
      </c>
      <c r="F4151" s="19">
        <v>44290.385416659999</v>
      </c>
      <c r="G4151" s="9">
        <v>167</v>
      </c>
      <c r="H4151" s="9">
        <v>88</v>
      </c>
      <c r="I4151" s="9">
        <v>12176</v>
      </c>
      <c r="J4151" s="17" t="s">
        <v>315</v>
      </c>
    </row>
    <row r="4152" spans="1:10">
      <c r="A4152" s="17" t="s">
        <v>15701</v>
      </c>
      <c r="B4152" s="18" t="s">
        <v>318</v>
      </c>
      <c r="C4152" s="17" t="s">
        <v>126</v>
      </c>
      <c r="D4152" s="17" t="s">
        <v>127</v>
      </c>
      <c r="E4152" s="19">
        <v>42307.365277769997</v>
      </c>
      <c r="F4152" s="19">
        <v>42307.545138879999</v>
      </c>
      <c r="G4152" s="9">
        <v>259</v>
      </c>
      <c r="H4152" s="9">
        <v>47</v>
      </c>
      <c r="I4152" s="9">
        <v>12173</v>
      </c>
      <c r="J4152" s="17" t="s">
        <v>315</v>
      </c>
    </row>
    <row r="4153" spans="1:10">
      <c r="A4153" s="17" t="s">
        <v>15702</v>
      </c>
      <c r="B4153" s="18" t="s">
        <v>314</v>
      </c>
      <c r="C4153" s="17" t="s">
        <v>146</v>
      </c>
      <c r="D4153" s="17" t="s">
        <v>147</v>
      </c>
      <c r="E4153" s="19">
        <v>42731.316666660001</v>
      </c>
      <c r="F4153" s="19">
        <v>42731.434027770003</v>
      </c>
      <c r="G4153" s="9">
        <v>169</v>
      </c>
      <c r="H4153" s="9">
        <v>72</v>
      </c>
      <c r="I4153" s="9">
        <v>12168</v>
      </c>
      <c r="J4153" s="17" t="s">
        <v>315</v>
      </c>
    </row>
    <row r="4154" spans="1:10">
      <c r="A4154" s="17" t="s">
        <v>15703</v>
      </c>
      <c r="B4154" s="18" t="s">
        <v>318</v>
      </c>
      <c r="C4154" s="17" t="s">
        <v>276</v>
      </c>
      <c r="D4154" s="17" t="s">
        <v>276</v>
      </c>
      <c r="E4154" s="19">
        <v>39638.822222219998</v>
      </c>
      <c r="F4154" s="19">
        <v>39638.903472220001</v>
      </c>
      <c r="G4154" s="9">
        <v>117</v>
      </c>
      <c r="H4154" s="9">
        <v>104</v>
      </c>
      <c r="I4154" s="9">
        <v>12168</v>
      </c>
      <c r="J4154" s="17" t="s">
        <v>315</v>
      </c>
    </row>
    <row r="4155" spans="1:10">
      <c r="A4155" s="17" t="s">
        <v>15704</v>
      </c>
      <c r="B4155" s="18" t="s">
        <v>318</v>
      </c>
      <c r="C4155" s="17" t="s">
        <v>240</v>
      </c>
      <c r="D4155" s="17" t="s">
        <v>87</v>
      </c>
      <c r="E4155" s="19">
        <v>40170.684027770003</v>
      </c>
      <c r="F4155" s="19">
        <v>40173.5</v>
      </c>
      <c r="G4155" s="9">
        <v>4055</v>
      </c>
      <c r="H4155" s="9">
        <v>3</v>
      </c>
      <c r="I4155" s="9">
        <v>12165</v>
      </c>
      <c r="J4155" s="17" t="s">
        <v>315</v>
      </c>
    </row>
    <row r="4156" spans="1:10">
      <c r="A4156" s="17" t="s">
        <v>15705</v>
      </c>
      <c r="B4156" s="18" t="s">
        <v>318</v>
      </c>
      <c r="C4156" s="17" t="s">
        <v>201</v>
      </c>
      <c r="D4156" s="17" t="s">
        <v>248</v>
      </c>
      <c r="E4156" s="19">
        <v>45394.484722219997</v>
      </c>
      <c r="F4156" s="19">
        <v>45394.656944440001</v>
      </c>
      <c r="G4156" s="9">
        <v>248</v>
      </c>
      <c r="H4156" s="9">
        <v>49</v>
      </c>
      <c r="I4156" s="9">
        <v>12152</v>
      </c>
      <c r="J4156" s="17" t="s">
        <v>315</v>
      </c>
    </row>
    <row r="4157" spans="1:10">
      <c r="A4157" s="17" t="s">
        <v>15706</v>
      </c>
      <c r="B4157" s="18" t="s">
        <v>351</v>
      </c>
      <c r="C4157" s="17" t="s">
        <v>164</v>
      </c>
      <c r="D4157" s="17" t="s">
        <v>165</v>
      </c>
      <c r="E4157" s="19">
        <v>43360.560416660002</v>
      </c>
      <c r="F4157" s="19">
        <v>43360.729166659999</v>
      </c>
      <c r="G4157" s="9">
        <v>243</v>
      </c>
      <c r="H4157" s="9">
        <v>50</v>
      </c>
      <c r="I4157" s="9">
        <v>12150</v>
      </c>
      <c r="J4157" s="17" t="s">
        <v>315</v>
      </c>
    </row>
    <row r="4158" spans="1:10">
      <c r="A4158" s="17" t="s">
        <v>15707</v>
      </c>
      <c r="B4158" s="18" t="s">
        <v>318</v>
      </c>
      <c r="C4158" s="17" t="s">
        <v>152</v>
      </c>
      <c r="D4158" s="17" t="s">
        <v>153</v>
      </c>
      <c r="E4158" s="19">
        <v>45478.670138879999</v>
      </c>
      <c r="F4158" s="19">
        <v>45478.6875</v>
      </c>
      <c r="G4158" s="9">
        <v>25</v>
      </c>
      <c r="H4158" s="9">
        <v>486</v>
      </c>
      <c r="I4158" s="9">
        <v>12150</v>
      </c>
      <c r="J4158" s="17" t="s">
        <v>315</v>
      </c>
    </row>
    <row r="4159" spans="1:10">
      <c r="A4159" s="17" t="s">
        <v>15708</v>
      </c>
      <c r="B4159" s="18" t="s">
        <v>314</v>
      </c>
      <c r="C4159" s="17" t="s">
        <v>195</v>
      </c>
      <c r="D4159" s="17" t="s">
        <v>196</v>
      </c>
      <c r="E4159" s="19">
        <v>40674.317361109999</v>
      </c>
      <c r="F4159" s="19">
        <v>40674.572916659999</v>
      </c>
      <c r="G4159" s="9">
        <v>368</v>
      </c>
      <c r="H4159" s="9">
        <v>33</v>
      </c>
      <c r="I4159" s="9">
        <v>12144</v>
      </c>
      <c r="J4159" s="17" t="s">
        <v>315</v>
      </c>
    </row>
    <row r="4160" spans="1:10">
      <c r="A4160" s="17" t="s">
        <v>15709</v>
      </c>
      <c r="B4160" s="18" t="s">
        <v>351</v>
      </c>
      <c r="C4160" s="17" t="s">
        <v>175</v>
      </c>
      <c r="D4160" s="17" t="s">
        <v>178</v>
      </c>
      <c r="E4160" s="19">
        <v>43712.583333330003</v>
      </c>
      <c r="F4160" s="19">
        <v>43712.8125</v>
      </c>
      <c r="G4160" s="9">
        <v>330</v>
      </c>
      <c r="H4160" s="9">
        <v>75</v>
      </c>
      <c r="I4160" s="9">
        <v>12140</v>
      </c>
      <c r="J4160" s="17" t="s">
        <v>315</v>
      </c>
    </row>
    <row r="4161" spans="1:10">
      <c r="A4161" s="17" t="s">
        <v>15710</v>
      </c>
      <c r="B4161" s="18" t="s">
        <v>351</v>
      </c>
      <c r="C4161" s="17" t="s">
        <v>99</v>
      </c>
      <c r="D4161" s="17" t="s">
        <v>102</v>
      </c>
      <c r="E4161" s="19">
        <v>43668.82152777</v>
      </c>
      <c r="F4161" s="19">
        <v>43669.06944444</v>
      </c>
      <c r="G4161" s="9">
        <v>357</v>
      </c>
      <c r="H4161" s="9">
        <v>34</v>
      </c>
      <c r="I4161" s="9">
        <v>12138</v>
      </c>
      <c r="J4161" s="17" t="s">
        <v>315</v>
      </c>
    </row>
    <row r="4162" spans="1:10">
      <c r="A4162" s="17" t="s">
        <v>1309</v>
      </c>
      <c r="B4162" s="18" t="s">
        <v>351</v>
      </c>
      <c r="C4162" s="17" t="s">
        <v>104</v>
      </c>
      <c r="D4162" s="17" t="s">
        <v>105</v>
      </c>
      <c r="E4162" s="19">
        <v>45624.793055549999</v>
      </c>
      <c r="F4162" s="19">
        <v>45624.958333330003</v>
      </c>
      <c r="G4162" s="9">
        <v>238</v>
      </c>
      <c r="H4162" s="9">
        <v>51</v>
      </c>
      <c r="I4162" s="9">
        <v>12138</v>
      </c>
      <c r="J4162" s="17" t="s">
        <v>315</v>
      </c>
    </row>
    <row r="4163" spans="1:10">
      <c r="A4163" s="17" t="s">
        <v>15711</v>
      </c>
      <c r="B4163" s="18" t="s">
        <v>351</v>
      </c>
      <c r="C4163" s="17" t="s">
        <v>164</v>
      </c>
      <c r="D4163" s="17" t="s">
        <v>165</v>
      </c>
      <c r="E4163" s="19">
        <v>41675.013888879999</v>
      </c>
      <c r="F4163" s="19">
        <v>41675.779861110001</v>
      </c>
      <c r="G4163" s="9">
        <v>1103</v>
      </c>
      <c r="H4163" s="9">
        <v>11</v>
      </c>
      <c r="I4163" s="9">
        <v>12133</v>
      </c>
      <c r="J4163" s="17" t="s">
        <v>315</v>
      </c>
    </row>
    <row r="4164" spans="1:10">
      <c r="A4164" s="17" t="s">
        <v>15712</v>
      </c>
      <c r="B4164" s="18" t="s">
        <v>351</v>
      </c>
      <c r="C4164" s="17" t="s">
        <v>243</v>
      </c>
      <c r="D4164" s="17" t="s">
        <v>245</v>
      </c>
      <c r="E4164" s="19">
        <v>44763.070138880001</v>
      </c>
      <c r="F4164" s="19">
        <v>44763.53819444</v>
      </c>
      <c r="G4164" s="9">
        <v>674</v>
      </c>
      <c r="H4164" s="9">
        <v>18</v>
      </c>
      <c r="I4164" s="9">
        <v>12132</v>
      </c>
      <c r="J4164" s="17" t="s">
        <v>315</v>
      </c>
    </row>
    <row r="4165" spans="1:10">
      <c r="A4165" s="17" t="s">
        <v>15713</v>
      </c>
      <c r="B4165" s="18" t="s">
        <v>318</v>
      </c>
      <c r="C4165" s="17" t="s">
        <v>139</v>
      </c>
      <c r="D4165" s="17" t="s">
        <v>141</v>
      </c>
      <c r="E4165" s="19">
        <v>44090.057638879996</v>
      </c>
      <c r="F4165" s="19">
        <v>44090.25347222</v>
      </c>
      <c r="G4165" s="9">
        <v>282</v>
      </c>
      <c r="H4165" s="9">
        <v>43</v>
      </c>
      <c r="I4165" s="9">
        <v>12126</v>
      </c>
      <c r="J4165" s="17" t="s">
        <v>315</v>
      </c>
    </row>
    <row r="4166" spans="1:10">
      <c r="A4166" s="17" t="s">
        <v>15714</v>
      </c>
      <c r="B4166" s="18" t="s">
        <v>318</v>
      </c>
      <c r="C4166" s="17" t="s">
        <v>240</v>
      </c>
      <c r="D4166" s="17" t="s">
        <v>106</v>
      </c>
      <c r="E4166" s="19">
        <v>43597.518055549997</v>
      </c>
      <c r="F4166" s="19">
        <v>43597.798611110004</v>
      </c>
      <c r="G4166" s="9">
        <v>404</v>
      </c>
      <c r="H4166" s="9">
        <v>30</v>
      </c>
      <c r="I4166" s="9">
        <v>12120</v>
      </c>
      <c r="J4166" s="17" t="s">
        <v>315</v>
      </c>
    </row>
    <row r="4167" spans="1:10">
      <c r="A4167" s="17" t="s">
        <v>15715</v>
      </c>
      <c r="B4167" s="18" t="s">
        <v>318</v>
      </c>
      <c r="C4167" s="17" t="s">
        <v>240</v>
      </c>
      <c r="D4167" s="17" t="s">
        <v>87</v>
      </c>
      <c r="E4167" s="19">
        <v>41170.91319444</v>
      </c>
      <c r="F4167" s="19">
        <v>41170.989583330003</v>
      </c>
      <c r="G4167" s="9">
        <v>110</v>
      </c>
      <c r="H4167" s="9">
        <v>110</v>
      </c>
      <c r="I4167" s="9">
        <v>12100</v>
      </c>
      <c r="J4167" s="17" t="s">
        <v>315</v>
      </c>
    </row>
    <row r="4168" spans="1:10">
      <c r="A4168" s="17" t="s">
        <v>15716</v>
      </c>
      <c r="B4168" s="18" t="s">
        <v>318</v>
      </c>
      <c r="C4168" s="17" t="s">
        <v>93</v>
      </c>
      <c r="D4168" s="17" t="s">
        <v>95</v>
      </c>
      <c r="E4168" s="19">
        <v>45106.302777769997</v>
      </c>
      <c r="F4168" s="19">
        <v>45106.47083333</v>
      </c>
      <c r="G4168" s="9">
        <v>242</v>
      </c>
      <c r="H4168" s="9">
        <v>50</v>
      </c>
      <c r="I4168" s="9">
        <v>12100</v>
      </c>
      <c r="J4168" s="17" t="s">
        <v>315</v>
      </c>
    </row>
    <row r="4169" spans="1:10">
      <c r="A4169" s="17" t="s">
        <v>15717</v>
      </c>
      <c r="B4169" s="18" t="s">
        <v>351</v>
      </c>
      <c r="C4169" s="17" t="s">
        <v>99</v>
      </c>
      <c r="D4169" s="17" t="s">
        <v>102</v>
      </c>
      <c r="E4169" s="19">
        <v>45021.647222220003</v>
      </c>
      <c r="F4169" s="19">
        <v>45021.797222219997</v>
      </c>
      <c r="G4169" s="9">
        <v>216</v>
      </c>
      <c r="H4169" s="9">
        <v>56</v>
      </c>
      <c r="I4169" s="9">
        <v>12096</v>
      </c>
      <c r="J4169" s="17" t="s">
        <v>315</v>
      </c>
    </row>
    <row r="4170" spans="1:10">
      <c r="A4170" s="17" t="s">
        <v>15718</v>
      </c>
      <c r="B4170" s="18" t="s">
        <v>318</v>
      </c>
      <c r="C4170" s="17" t="s">
        <v>113</v>
      </c>
      <c r="D4170" s="17" t="s">
        <v>114</v>
      </c>
      <c r="E4170" s="19">
        <v>45578.107638879999</v>
      </c>
      <c r="F4170" s="19">
        <v>45578.552083330003</v>
      </c>
      <c r="G4170" s="9">
        <v>640</v>
      </c>
      <c r="H4170" s="9">
        <v>21</v>
      </c>
      <c r="I4170" s="9">
        <v>12090</v>
      </c>
      <c r="J4170" s="17" t="s">
        <v>315</v>
      </c>
    </row>
    <row r="4171" spans="1:10">
      <c r="A4171" s="17" t="s">
        <v>1178</v>
      </c>
      <c r="B4171" s="18" t="s">
        <v>351</v>
      </c>
      <c r="C4171" s="17" t="s">
        <v>182</v>
      </c>
      <c r="D4171" s="17" t="s">
        <v>181</v>
      </c>
      <c r="E4171" s="19">
        <v>42022.256249999999</v>
      </c>
      <c r="F4171" s="19">
        <v>42022.391666659998</v>
      </c>
      <c r="G4171" s="9">
        <v>195</v>
      </c>
      <c r="H4171" s="9">
        <v>62</v>
      </c>
      <c r="I4171" s="9">
        <v>12090</v>
      </c>
      <c r="J4171" s="17" t="s">
        <v>315</v>
      </c>
    </row>
    <row r="4172" spans="1:10">
      <c r="A4172" s="17" t="s">
        <v>15719</v>
      </c>
      <c r="B4172" s="18" t="s">
        <v>351</v>
      </c>
      <c r="C4172" s="17" t="s">
        <v>99</v>
      </c>
      <c r="D4172" s="17" t="s">
        <v>102</v>
      </c>
      <c r="E4172" s="19">
        <v>42923.893055549997</v>
      </c>
      <c r="F4172" s="19">
        <v>42924.65625</v>
      </c>
      <c r="G4172" s="9">
        <v>1099</v>
      </c>
      <c r="H4172" s="9">
        <v>11</v>
      </c>
      <c r="I4172" s="9">
        <v>12089</v>
      </c>
      <c r="J4172" s="17" t="s">
        <v>315</v>
      </c>
    </row>
    <row r="4173" spans="1:10">
      <c r="A4173" s="17" t="s">
        <v>15720</v>
      </c>
      <c r="B4173" s="18" t="s">
        <v>318</v>
      </c>
      <c r="C4173" s="17" t="s">
        <v>276</v>
      </c>
      <c r="D4173" s="17" t="s">
        <v>276</v>
      </c>
      <c r="E4173" s="19">
        <v>43914.424305549997</v>
      </c>
      <c r="F4173" s="19">
        <v>43914.493055550003</v>
      </c>
      <c r="G4173" s="9">
        <v>99</v>
      </c>
      <c r="H4173" s="9">
        <v>122</v>
      </c>
      <c r="I4173" s="9">
        <v>12078</v>
      </c>
      <c r="J4173" s="17" t="s">
        <v>315</v>
      </c>
    </row>
    <row r="4174" spans="1:10">
      <c r="A4174" s="17" t="s">
        <v>15721</v>
      </c>
      <c r="B4174" s="18" t="s">
        <v>314</v>
      </c>
      <c r="C4174" s="17" t="s">
        <v>160</v>
      </c>
      <c r="D4174" s="17" t="s">
        <v>163</v>
      </c>
      <c r="E4174" s="19">
        <v>45505.856944439998</v>
      </c>
      <c r="F4174" s="19">
        <v>45506.167361109998</v>
      </c>
      <c r="G4174" s="9">
        <v>447</v>
      </c>
      <c r="H4174" s="9">
        <v>27</v>
      </c>
      <c r="I4174" s="9">
        <v>12069</v>
      </c>
      <c r="J4174" s="17" t="s">
        <v>315</v>
      </c>
    </row>
    <row r="4175" spans="1:10">
      <c r="A4175" s="17" t="s">
        <v>15722</v>
      </c>
      <c r="B4175" s="18" t="s">
        <v>351</v>
      </c>
      <c r="C4175" s="17" t="s">
        <v>164</v>
      </c>
      <c r="D4175" s="17" t="s">
        <v>165</v>
      </c>
      <c r="E4175" s="19">
        <v>45655.679861110002</v>
      </c>
      <c r="F4175" s="19">
        <v>45656.594444440001</v>
      </c>
      <c r="G4175" s="9">
        <v>1317</v>
      </c>
      <c r="H4175" s="9">
        <v>36</v>
      </c>
      <c r="I4175" s="9">
        <v>12069</v>
      </c>
      <c r="J4175" s="17" t="s">
        <v>315</v>
      </c>
    </row>
    <row r="4176" spans="1:10">
      <c r="A4176" s="17" t="s">
        <v>15723</v>
      </c>
      <c r="B4176" s="18" t="s">
        <v>351</v>
      </c>
      <c r="C4176" s="17" t="s">
        <v>35</v>
      </c>
      <c r="D4176" s="17" t="s">
        <v>36</v>
      </c>
      <c r="E4176" s="19">
        <v>42181.852083329999</v>
      </c>
      <c r="F4176" s="19">
        <v>42182.270833330003</v>
      </c>
      <c r="G4176" s="9">
        <v>603</v>
      </c>
      <c r="H4176" s="9">
        <v>20</v>
      </c>
      <c r="I4176" s="9">
        <v>12060</v>
      </c>
      <c r="J4176" s="17" t="s">
        <v>315</v>
      </c>
    </row>
    <row r="4177" spans="1:10">
      <c r="A4177" s="17" t="s">
        <v>15724</v>
      </c>
      <c r="B4177" s="18" t="s">
        <v>351</v>
      </c>
      <c r="C4177" s="17" t="s">
        <v>236</v>
      </c>
      <c r="D4177" s="17" t="s">
        <v>237</v>
      </c>
      <c r="E4177" s="19">
        <v>40315.479166659999</v>
      </c>
      <c r="F4177" s="19">
        <v>40315.541666659999</v>
      </c>
      <c r="G4177" s="9">
        <v>90</v>
      </c>
      <c r="H4177" s="9">
        <v>134</v>
      </c>
      <c r="I4177" s="9">
        <v>12060</v>
      </c>
      <c r="J4177" s="17" t="s">
        <v>315</v>
      </c>
    </row>
    <row r="4178" spans="1:10">
      <c r="A4178" s="17" t="s">
        <v>13471</v>
      </c>
      <c r="B4178" s="18" t="s">
        <v>351</v>
      </c>
      <c r="C4178" s="17" t="s">
        <v>236</v>
      </c>
      <c r="D4178" s="17" t="s">
        <v>238</v>
      </c>
      <c r="E4178" s="19">
        <v>42599.813194440001</v>
      </c>
      <c r="F4178" s="19">
        <v>42600.092361110001</v>
      </c>
      <c r="G4178" s="9">
        <v>402</v>
      </c>
      <c r="H4178" s="9">
        <v>30</v>
      </c>
      <c r="I4178" s="9">
        <v>12060</v>
      </c>
      <c r="J4178" s="17" t="s">
        <v>315</v>
      </c>
    </row>
    <row r="4179" spans="1:10">
      <c r="A4179" s="17" t="s">
        <v>15725</v>
      </c>
      <c r="B4179" s="18" t="s">
        <v>351</v>
      </c>
      <c r="C4179" s="17" t="s">
        <v>64</v>
      </c>
      <c r="D4179" s="17" t="s">
        <v>64</v>
      </c>
      <c r="E4179" s="19">
        <v>40339.420138879999</v>
      </c>
      <c r="F4179" s="19">
        <v>40339.610416659998</v>
      </c>
      <c r="G4179" s="9">
        <v>274</v>
      </c>
      <c r="H4179" s="9">
        <v>44</v>
      </c>
      <c r="I4179" s="9">
        <v>12056</v>
      </c>
      <c r="J4179" s="17" t="s">
        <v>315</v>
      </c>
    </row>
    <row r="4180" spans="1:10">
      <c r="A4180" s="17" t="s">
        <v>15726</v>
      </c>
      <c r="B4180" s="18" t="s">
        <v>318</v>
      </c>
      <c r="C4180" s="17" t="s">
        <v>52</v>
      </c>
      <c r="D4180" s="17" t="s">
        <v>55</v>
      </c>
      <c r="E4180" s="19">
        <v>45129.736111110004</v>
      </c>
      <c r="F4180" s="19">
        <v>45129.979166659999</v>
      </c>
      <c r="G4180" s="9">
        <v>350</v>
      </c>
      <c r="H4180" s="9">
        <v>41</v>
      </c>
      <c r="I4180" s="9">
        <v>12050</v>
      </c>
      <c r="J4180" s="17" t="s">
        <v>315</v>
      </c>
    </row>
    <row r="4181" spans="1:10">
      <c r="A4181" s="17" t="s">
        <v>15727</v>
      </c>
      <c r="B4181" s="18" t="s">
        <v>314</v>
      </c>
      <c r="C4181" s="17" t="s">
        <v>195</v>
      </c>
      <c r="D4181" s="17" t="s">
        <v>196</v>
      </c>
      <c r="E4181" s="19">
        <v>39806.50694444</v>
      </c>
      <c r="F4181" s="19">
        <v>39806.708333330003</v>
      </c>
      <c r="G4181" s="9">
        <v>290</v>
      </c>
      <c r="H4181" s="9">
        <v>53</v>
      </c>
      <c r="I4181" s="9">
        <v>12045</v>
      </c>
      <c r="J4181" s="17" t="s">
        <v>315</v>
      </c>
    </row>
    <row r="4182" spans="1:10">
      <c r="A4182" s="17" t="s">
        <v>15728</v>
      </c>
      <c r="B4182" s="18" t="s">
        <v>318</v>
      </c>
      <c r="C4182" s="17" t="s">
        <v>128</v>
      </c>
      <c r="D4182" s="17" t="s">
        <v>130</v>
      </c>
      <c r="E4182" s="19">
        <v>39628.409027770002</v>
      </c>
      <c r="F4182" s="19">
        <v>39628.618055550003</v>
      </c>
      <c r="G4182" s="9">
        <v>301</v>
      </c>
      <c r="H4182" s="9">
        <v>40</v>
      </c>
      <c r="I4182" s="9">
        <v>12040</v>
      </c>
      <c r="J4182" s="17" t="s">
        <v>315</v>
      </c>
    </row>
    <row r="4183" spans="1:10">
      <c r="A4183" s="17" t="s">
        <v>15729</v>
      </c>
      <c r="B4183" s="18" t="s">
        <v>318</v>
      </c>
      <c r="C4183" s="17" t="s">
        <v>139</v>
      </c>
      <c r="D4183" s="17" t="s">
        <v>142</v>
      </c>
      <c r="E4183" s="19">
        <v>43360.120138879996</v>
      </c>
      <c r="F4183" s="19">
        <v>43360.53819444</v>
      </c>
      <c r="G4183" s="9">
        <v>602</v>
      </c>
      <c r="H4183" s="9">
        <v>20</v>
      </c>
      <c r="I4183" s="9">
        <v>12040</v>
      </c>
      <c r="J4183" s="17" t="s">
        <v>315</v>
      </c>
    </row>
    <row r="4184" spans="1:10">
      <c r="A4184" s="17" t="s">
        <v>15730</v>
      </c>
      <c r="B4184" s="18" t="s">
        <v>318</v>
      </c>
      <c r="C4184" s="17" t="s">
        <v>201</v>
      </c>
      <c r="D4184" s="17" t="s">
        <v>248</v>
      </c>
      <c r="E4184" s="19">
        <v>45473.269444439997</v>
      </c>
      <c r="F4184" s="19">
        <v>45473.649305550003</v>
      </c>
      <c r="G4184" s="9">
        <v>547</v>
      </c>
      <c r="H4184" s="9">
        <v>22</v>
      </c>
      <c r="I4184" s="9">
        <v>12034</v>
      </c>
      <c r="J4184" s="17" t="s">
        <v>315</v>
      </c>
    </row>
    <row r="4185" spans="1:10">
      <c r="A4185" s="17" t="s">
        <v>15731</v>
      </c>
      <c r="B4185" s="18" t="s">
        <v>318</v>
      </c>
      <c r="C4185" s="17" t="s">
        <v>202</v>
      </c>
      <c r="D4185" s="17" t="s">
        <v>203</v>
      </c>
      <c r="E4185" s="19">
        <v>39637.582638879998</v>
      </c>
      <c r="F4185" s="19">
        <v>39637.715277770003</v>
      </c>
      <c r="G4185" s="9">
        <v>191</v>
      </c>
      <c r="H4185" s="9">
        <v>63</v>
      </c>
      <c r="I4185" s="9">
        <v>12033</v>
      </c>
      <c r="J4185" s="17" t="s">
        <v>315</v>
      </c>
    </row>
    <row r="4186" spans="1:10">
      <c r="A4186" s="17" t="s">
        <v>15732</v>
      </c>
      <c r="B4186" s="18" t="s">
        <v>314</v>
      </c>
      <c r="C4186" s="17" t="s">
        <v>249</v>
      </c>
      <c r="D4186" s="17" t="s">
        <v>250</v>
      </c>
      <c r="E4186" s="19">
        <v>41794.774305550003</v>
      </c>
      <c r="F4186" s="19">
        <v>41794.952083329998</v>
      </c>
      <c r="G4186" s="9">
        <v>256</v>
      </c>
      <c r="H4186" s="9">
        <v>47</v>
      </c>
      <c r="I4186" s="9">
        <v>12032</v>
      </c>
      <c r="J4186" s="17" t="s">
        <v>315</v>
      </c>
    </row>
    <row r="4187" spans="1:10">
      <c r="A4187" s="17" t="s">
        <v>15733</v>
      </c>
      <c r="B4187" s="18" t="s">
        <v>351</v>
      </c>
      <c r="C4187" s="17" t="s">
        <v>99</v>
      </c>
      <c r="D4187" s="17" t="s">
        <v>101</v>
      </c>
      <c r="E4187" s="19">
        <v>43796.608333329998</v>
      </c>
      <c r="F4187" s="19">
        <v>43796.993055550003</v>
      </c>
      <c r="G4187" s="9">
        <v>554</v>
      </c>
      <c r="H4187" s="9">
        <v>22</v>
      </c>
      <c r="I4187" s="9">
        <v>12023</v>
      </c>
      <c r="J4187" s="17" t="s">
        <v>315</v>
      </c>
    </row>
    <row r="4188" spans="1:10">
      <c r="A4188" s="17" t="s">
        <v>15734</v>
      </c>
      <c r="B4188" s="18" t="s">
        <v>314</v>
      </c>
      <c r="C4188" s="17" t="s">
        <v>220</v>
      </c>
      <c r="D4188" s="17" t="s">
        <v>222</v>
      </c>
      <c r="E4188" s="19">
        <v>43213.716666660002</v>
      </c>
      <c r="F4188" s="19">
        <v>43213.910416660001</v>
      </c>
      <c r="G4188" s="9">
        <v>279</v>
      </c>
      <c r="H4188" s="9">
        <v>60</v>
      </c>
      <c r="I4188" s="9">
        <v>12021</v>
      </c>
      <c r="J4188" s="17" t="s">
        <v>315</v>
      </c>
    </row>
    <row r="4189" spans="1:10">
      <c r="A4189" s="17" t="s">
        <v>15735</v>
      </c>
      <c r="B4189" s="18" t="s">
        <v>314</v>
      </c>
      <c r="C4189" s="17" t="s">
        <v>160</v>
      </c>
      <c r="D4189" s="17" t="s">
        <v>163</v>
      </c>
      <c r="E4189" s="19">
        <v>43919.622222220001</v>
      </c>
      <c r="F4189" s="19">
        <v>43919.841666660002</v>
      </c>
      <c r="G4189" s="9">
        <v>316</v>
      </c>
      <c r="H4189" s="9">
        <v>38</v>
      </c>
      <c r="I4189" s="9">
        <v>12008</v>
      </c>
      <c r="J4189" s="17" t="s">
        <v>315</v>
      </c>
    </row>
    <row r="4190" spans="1:10">
      <c r="A4190" s="17" t="s">
        <v>15736</v>
      </c>
      <c r="B4190" s="18" t="s">
        <v>314</v>
      </c>
      <c r="C4190" s="17" t="s">
        <v>195</v>
      </c>
      <c r="D4190" s="17" t="s">
        <v>196</v>
      </c>
      <c r="E4190" s="19">
        <v>41614.743750000001</v>
      </c>
      <c r="F4190" s="19">
        <v>41615.020833330003</v>
      </c>
      <c r="G4190" s="9">
        <v>399</v>
      </c>
      <c r="H4190" s="9">
        <v>38</v>
      </c>
      <c r="I4190" s="9">
        <v>11982</v>
      </c>
      <c r="J4190" s="17" t="s">
        <v>315</v>
      </c>
    </row>
    <row r="4191" spans="1:10">
      <c r="A4191" s="17" t="s">
        <v>15737</v>
      </c>
      <c r="B4191" s="18" t="s">
        <v>351</v>
      </c>
      <c r="C4191" s="17" t="s">
        <v>74</v>
      </c>
      <c r="D4191" s="17" t="s">
        <v>76</v>
      </c>
      <c r="E4191" s="19">
        <v>44930.906944440001</v>
      </c>
      <c r="F4191" s="19">
        <v>44931.091666660002</v>
      </c>
      <c r="G4191" s="9">
        <v>266</v>
      </c>
      <c r="H4191" s="9">
        <v>45</v>
      </c>
      <c r="I4191" s="9">
        <v>11970</v>
      </c>
      <c r="J4191" s="17" t="s">
        <v>315</v>
      </c>
    </row>
    <row r="4192" spans="1:10">
      <c r="A4192" s="17" t="s">
        <v>15738</v>
      </c>
      <c r="B4192" s="18" t="s">
        <v>318</v>
      </c>
      <c r="C4192" s="17" t="s">
        <v>143</v>
      </c>
      <c r="D4192" s="17" t="s">
        <v>143</v>
      </c>
      <c r="E4192" s="19">
        <v>45560.747916660002</v>
      </c>
      <c r="F4192" s="19">
        <v>45560.966666660002</v>
      </c>
      <c r="G4192" s="9">
        <v>315</v>
      </c>
      <c r="H4192" s="9">
        <v>38</v>
      </c>
      <c r="I4192" s="9">
        <v>11970</v>
      </c>
      <c r="J4192" s="17" t="s">
        <v>315</v>
      </c>
    </row>
    <row r="4193" spans="1:10">
      <c r="A4193" s="17" t="s">
        <v>15739</v>
      </c>
      <c r="B4193" s="18" t="s">
        <v>351</v>
      </c>
      <c r="C4193" s="17" t="s">
        <v>99</v>
      </c>
      <c r="D4193" s="17" t="s">
        <v>100</v>
      </c>
      <c r="E4193" s="19">
        <v>42097.919444439998</v>
      </c>
      <c r="F4193" s="19">
        <v>42098.750694440001</v>
      </c>
      <c r="G4193" s="9">
        <v>1197</v>
      </c>
      <c r="H4193" s="9">
        <v>10</v>
      </c>
      <c r="I4193" s="9">
        <v>11970</v>
      </c>
      <c r="J4193" s="17" t="s">
        <v>315</v>
      </c>
    </row>
    <row r="4194" spans="1:10">
      <c r="A4194" s="17" t="s">
        <v>15740</v>
      </c>
      <c r="B4194" s="18" t="s">
        <v>318</v>
      </c>
      <c r="C4194" s="17" t="s">
        <v>264</v>
      </c>
      <c r="D4194" s="17" t="s">
        <v>266</v>
      </c>
      <c r="E4194" s="19">
        <v>39803.791666659999</v>
      </c>
      <c r="F4194" s="19">
        <v>39803.951388879999</v>
      </c>
      <c r="G4194" s="9">
        <v>230</v>
      </c>
      <c r="H4194" s="9">
        <v>52</v>
      </c>
      <c r="I4194" s="9">
        <v>11960</v>
      </c>
      <c r="J4194" s="17" t="s">
        <v>315</v>
      </c>
    </row>
    <row r="4195" spans="1:10">
      <c r="A4195" s="17" t="s">
        <v>15741</v>
      </c>
      <c r="B4195" s="18" t="s">
        <v>351</v>
      </c>
      <c r="C4195" s="17" t="s">
        <v>243</v>
      </c>
      <c r="D4195" s="17" t="s">
        <v>244</v>
      </c>
      <c r="E4195" s="19">
        <v>40498.870833330002</v>
      </c>
      <c r="F4195" s="19">
        <v>40499.463888879996</v>
      </c>
      <c r="G4195" s="9">
        <v>854</v>
      </c>
      <c r="H4195" s="9">
        <v>14</v>
      </c>
      <c r="I4195" s="9">
        <v>11956</v>
      </c>
      <c r="J4195" s="17" t="s">
        <v>315</v>
      </c>
    </row>
    <row r="4196" spans="1:10">
      <c r="A4196" s="17" t="s">
        <v>15742</v>
      </c>
      <c r="B4196" s="18" t="s">
        <v>318</v>
      </c>
      <c r="C4196" s="17" t="s">
        <v>126</v>
      </c>
      <c r="D4196" s="17" t="s">
        <v>127</v>
      </c>
      <c r="E4196" s="19">
        <v>42425.897222220003</v>
      </c>
      <c r="F4196" s="19">
        <v>42426.183333330002</v>
      </c>
      <c r="G4196" s="9">
        <v>412</v>
      </c>
      <c r="H4196" s="9">
        <v>43</v>
      </c>
      <c r="I4196" s="9">
        <v>11956</v>
      </c>
      <c r="J4196" s="17" t="s">
        <v>315</v>
      </c>
    </row>
    <row r="4197" spans="1:10">
      <c r="A4197" s="17" t="s">
        <v>15743</v>
      </c>
      <c r="B4197" s="18" t="s">
        <v>351</v>
      </c>
      <c r="C4197" s="17" t="s">
        <v>175</v>
      </c>
      <c r="D4197" s="17" t="s">
        <v>178</v>
      </c>
      <c r="E4197" s="19">
        <v>42203.792361109998</v>
      </c>
      <c r="F4197" s="19">
        <v>42204.311111110001</v>
      </c>
      <c r="G4197" s="9">
        <v>747</v>
      </c>
      <c r="H4197" s="9">
        <v>16</v>
      </c>
      <c r="I4197" s="9">
        <v>11952</v>
      </c>
      <c r="J4197" s="17" t="s">
        <v>315</v>
      </c>
    </row>
    <row r="4198" spans="1:10">
      <c r="A4198" s="17" t="s">
        <v>15352</v>
      </c>
      <c r="B4198" s="18" t="s">
        <v>351</v>
      </c>
      <c r="C4198" s="17" t="s">
        <v>74</v>
      </c>
      <c r="D4198" s="17" t="s">
        <v>77</v>
      </c>
      <c r="E4198" s="19">
        <v>45145.979166659999</v>
      </c>
      <c r="F4198" s="19">
        <v>45146.203472219997</v>
      </c>
      <c r="G4198" s="9">
        <v>323</v>
      </c>
      <c r="H4198" s="9">
        <v>37</v>
      </c>
      <c r="I4198" s="9">
        <v>11951</v>
      </c>
      <c r="J4198" s="17" t="s">
        <v>315</v>
      </c>
    </row>
    <row r="4199" spans="1:10">
      <c r="A4199" s="17" t="s">
        <v>1736</v>
      </c>
      <c r="B4199" s="18" t="s">
        <v>318</v>
      </c>
      <c r="C4199" s="17" t="s">
        <v>113</v>
      </c>
      <c r="D4199" s="17" t="s">
        <v>115</v>
      </c>
      <c r="E4199" s="19">
        <v>44684.87708333</v>
      </c>
      <c r="F4199" s="19">
        <v>44685.209027769997</v>
      </c>
      <c r="G4199" s="9">
        <v>478</v>
      </c>
      <c r="H4199" s="9">
        <v>25</v>
      </c>
      <c r="I4199" s="9">
        <v>11950</v>
      </c>
      <c r="J4199" s="17" t="s">
        <v>315</v>
      </c>
    </row>
    <row r="4200" spans="1:10">
      <c r="A4200" s="17" t="s">
        <v>15744</v>
      </c>
      <c r="B4200" s="18" t="s">
        <v>314</v>
      </c>
      <c r="C4200" s="17" t="s">
        <v>220</v>
      </c>
      <c r="D4200" s="17" t="s">
        <v>222</v>
      </c>
      <c r="E4200" s="19">
        <v>44979.794444439998</v>
      </c>
      <c r="F4200" s="19">
        <v>44980.03125</v>
      </c>
      <c r="G4200" s="9">
        <v>341</v>
      </c>
      <c r="H4200" s="9">
        <v>35</v>
      </c>
      <c r="I4200" s="9">
        <v>11935</v>
      </c>
      <c r="J4200" s="17" t="s">
        <v>315</v>
      </c>
    </row>
    <row r="4201" spans="1:10">
      <c r="A4201" s="17" t="s">
        <v>15745</v>
      </c>
      <c r="B4201" s="18" t="s">
        <v>351</v>
      </c>
      <c r="C4201" s="17" t="s">
        <v>99</v>
      </c>
      <c r="D4201" s="17" t="s">
        <v>101</v>
      </c>
      <c r="E4201" s="19">
        <v>40329.563194440001</v>
      </c>
      <c r="F4201" s="19">
        <v>40329.644444439997</v>
      </c>
      <c r="G4201" s="9">
        <v>117</v>
      </c>
      <c r="H4201" s="9">
        <v>102</v>
      </c>
      <c r="I4201" s="9">
        <v>11934</v>
      </c>
      <c r="J4201" s="17" t="s">
        <v>315</v>
      </c>
    </row>
    <row r="4202" spans="1:10">
      <c r="A4202" s="17" t="s">
        <v>15746</v>
      </c>
      <c r="B4202" s="18" t="s">
        <v>351</v>
      </c>
      <c r="C4202" s="17" t="s">
        <v>175</v>
      </c>
      <c r="D4202" s="17" t="s">
        <v>177</v>
      </c>
      <c r="E4202" s="19">
        <v>44042.625694440001</v>
      </c>
      <c r="F4202" s="19">
        <v>44042.69305555</v>
      </c>
      <c r="G4202" s="9">
        <v>97</v>
      </c>
      <c r="H4202" s="9">
        <v>123</v>
      </c>
      <c r="I4202" s="9">
        <v>11931</v>
      </c>
      <c r="J4202" s="17" t="s">
        <v>315</v>
      </c>
    </row>
    <row r="4203" spans="1:10">
      <c r="A4203" s="17" t="s">
        <v>708</v>
      </c>
      <c r="B4203" s="18" t="s">
        <v>318</v>
      </c>
      <c r="C4203" s="17" t="s">
        <v>240</v>
      </c>
      <c r="D4203" s="17" t="s">
        <v>87</v>
      </c>
      <c r="E4203" s="19">
        <v>43533.948611109998</v>
      </c>
      <c r="F4203" s="19">
        <v>43535.131249999999</v>
      </c>
      <c r="G4203" s="9">
        <v>1703</v>
      </c>
      <c r="H4203" s="9">
        <v>7</v>
      </c>
      <c r="I4203" s="9">
        <v>11921</v>
      </c>
      <c r="J4203" s="17" t="s">
        <v>315</v>
      </c>
    </row>
    <row r="4204" spans="1:10">
      <c r="A4204" s="17" t="s">
        <v>6830</v>
      </c>
      <c r="B4204" s="18" t="s">
        <v>318</v>
      </c>
      <c r="C4204" s="17" t="s">
        <v>217</v>
      </c>
      <c r="D4204" s="17" t="s">
        <v>219</v>
      </c>
      <c r="E4204" s="19">
        <v>42380.679861110002</v>
      </c>
      <c r="F4204" s="19">
        <v>42380.965277770003</v>
      </c>
      <c r="G4204" s="9">
        <v>411</v>
      </c>
      <c r="H4204" s="9">
        <v>29</v>
      </c>
      <c r="I4204" s="9">
        <v>11919</v>
      </c>
      <c r="J4204" s="17" t="s">
        <v>315</v>
      </c>
    </row>
    <row r="4205" spans="1:10">
      <c r="A4205" s="17" t="s">
        <v>15747</v>
      </c>
      <c r="B4205" s="18" t="s">
        <v>318</v>
      </c>
      <c r="C4205" s="17" t="s">
        <v>202</v>
      </c>
      <c r="D4205" s="17" t="s">
        <v>203</v>
      </c>
      <c r="E4205" s="19">
        <v>42844.575694439998</v>
      </c>
      <c r="F4205" s="19">
        <v>42844.706944439997</v>
      </c>
      <c r="G4205" s="9">
        <v>189</v>
      </c>
      <c r="H4205" s="9">
        <v>100</v>
      </c>
      <c r="I4205" s="9">
        <v>11916</v>
      </c>
      <c r="J4205" s="17" t="s">
        <v>315</v>
      </c>
    </row>
    <row r="4206" spans="1:10">
      <c r="A4206" s="17" t="s">
        <v>15748</v>
      </c>
      <c r="B4206" s="18" t="s">
        <v>318</v>
      </c>
      <c r="C4206" s="17" t="s">
        <v>128</v>
      </c>
      <c r="D4206" s="17" t="s">
        <v>129</v>
      </c>
      <c r="E4206" s="19">
        <v>41015.436805550002</v>
      </c>
      <c r="F4206" s="19">
        <v>41015.548611110004</v>
      </c>
      <c r="G4206" s="9">
        <v>161</v>
      </c>
      <c r="H4206" s="9">
        <v>74</v>
      </c>
      <c r="I4206" s="9">
        <v>11914</v>
      </c>
      <c r="J4206" s="17" t="s">
        <v>315</v>
      </c>
    </row>
    <row r="4207" spans="1:10">
      <c r="A4207" s="17" t="s">
        <v>15749</v>
      </c>
      <c r="B4207" s="18" t="s">
        <v>314</v>
      </c>
      <c r="C4207" s="17" t="s">
        <v>94</v>
      </c>
      <c r="D4207" s="17" t="s">
        <v>94</v>
      </c>
      <c r="E4207" s="19">
        <v>44870.852083329999</v>
      </c>
      <c r="F4207" s="19">
        <v>44871.485416659998</v>
      </c>
      <c r="G4207" s="9">
        <v>912</v>
      </c>
      <c r="H4207" s="9">
        <v>20</v>
      </c>
      <c r="I4207" s="9">
        <v>11912</v>
      </c>
      <c r="J4207" s="17" t="s">
        <v>315</v>
      </c>
    </row>
    <row r="4208" spans="1:10">
      <c r="A4208" s="17" t="s">
        <v>15750</v>
      </c>
      <c r="B4208" s="18" t="s">
        <v>351</v>
      </c>
      <c r="C4208" s="17" t="s">
        <v>274</v>
      </c>
      <c r="D4208" s="17" t="s">
        <v>275</v>
      </c>
      <c r="E4208" s="19">
        <v>41794.705555549997</v>
      </c>
      <c r="F4208" s="19">
        <v>41794.864583330003</v>
      </c>
      <c r="G4208" s="9">
        <v>229</v>
      </c>
      <c r="H4208" s="9">
        <v>52</v>
      </c>
      <c r="I4208" s="9">
        <v>11908</v>
      </c>
      <c r="J4208" s="17" t="s">
        <v>315</v>
      </c>
    </row>
    <row r="4209" spans="1:10">
      <c r="A4209" s="17" t="s">
        <v>15751</v>
      </c>
      <c r="B4209" s="18" t="s">
        <v>318</v>
      </c>
      <c r="C4209" s="17" t="s">
        <v>139</v>
      </c>
      <c r="D4209" s="17" t="s">
        <v>140</v>
      </c>
      <c r="E4209" s="19">
        <v>39563.793749999997</v>
      </c>
      <c r="F4209" s="19">
        <v>39563.959027769997</v>
      </c>
      <c r="G4209" s="9">
        <v>238</v>
      </c>
      <c r="H4209" s="9">
        <v>50</v>
      </c>
      <c r="I4209" s="9">
        <v>11900</v>
      </c>
      <c r="J4209" s="17" t="s">
        <v>315</v>
      </c>
    </row>
    <row r="4210" spans="1:10">
      <c r="A4210" s="17" t="s">
        <v>15752</v>
      </c>
      <c r="B4210" s="18" t="s">
        <v>318</v>
      </c>
      <c r="C4210" s="17" t="s">
        <v>227</v>
      </c>
      <c r="D4210" s="17" t="s">
        <v>229</v>
      </c>
      <c r="E4210" s="19">
        <v>44461.561805550002</v>
      </c>
      <c r="F4210" s="19">
        <v>44461.727083329999</v>
      </c>
      <c r="G4210" s="9">
        <v>238</v>
      </c>
      <c r="H4210" s="9">
        <v>50</v>
      </c>
      <c r="I4210" s="9">
        <v>11900</v>
      </c>
      <c r="J4210" s="17" t="s">
        <v>315</v>
      </c>
    </row>
    <row r="4211" spans="1:10">
      <c r="A4211" s="17" t="s">
        <v>15753</v>
      </c>
      <c r="B4211" s="18" t="s">
        <v>314</v>
      </c>
      <c r="C4211" s="17" t="s">
        <v>271</v>
      </c>
      <c r="D4211" s="17" t="s">
        <v>273</v>
      </c>
      <c r="E4211" s="19">
        <v>41990.616666659997</v>
      </c>
      <c r="F4211" s="19">
        <v>41991.53472222</v>
      </c>
      <c r="G4211" s="9">
        <v>1322</v>
      </c>
      <c r="H4211" s="9">
        <v>9</v>
      </c>
      <c r="I4211" s="9">
        <v>11898</v>
      </c>
      <c r="J4211" s="17" t="s">
        <v>315</v>
      </c>
    </row>
    <row r="4212" spans="1:10">
      <c r="A4212" s="17" t="s">
        <v>15754</v>
      </c>
      <c r="B4212" s="18" t="s">
        <v>314</v>
      </c>
      <c r="C4212" s="17" t="s">
        <v>220</v>
      </c>
      <c r="D4212" s="17" t="s">
        <v>222</v>
      </c>
      <c r="E4212" s="19">
        <v>44918.076388879999</v>
      </c>
      <c r="F4212" s="19">
        <v>44918.561805550002</v>
      </c>
      <c r="G4212" s="9">
        <v>699</v>
      </c>
      <c r="H4212" s="9">
        <v>17</v>
      </c>
      <c r="I4212" s="9">
        <v>11883</v>
      </c>
      <c r="J4212" s="17" t="s">
        <v>315</v>
      </c>
    </row>
    <row r="4213" spans="1:10">
      <c r="A4213" s="17" t="s">
        <v>15755</v>
      </c>
      <c r="B4213" s="18" t="s">
        <v>351</v>
      </c>
      <c r="C4213" s="17" t="s">
        <v>74</v>
      </c>
      <c r="D4213" s="17" t="s">
        <v>75</v>
      </c>
      <c r="E4213" s="19">
        <v>39908.961111110002</v>
      </c>
      <c r="F4213" s="19">
        <v>39909.25208333</v>
      </c>
      <c r="G4213" s="9">
        <v>419</v>
      </c>
      <c r="H4213" s="9">
        <v>42</v>
      </c>
      <c r="I4213" s="9">
        <v>11878</v>
      </c>
      <c r="J4213" s="17" t="s">
        <v>315</v>
      </c>
    </row>
    <row r="4214" spans="1:10">
      <c r="A4214" s="17" t="s">
        <v>12178</v>
      </c>
      <c r="B4214" s="18" t="s">
        <v>351</v>
      </c>
      <c r="C4214" s="17" t="s">
        <v>110</v>
      </c>
      <c r="D4214" s="17" t="s">
        <v>112</v>
      </c>
      <c r="E4214" s="19">
        <v>39649.818749999999</v>
      </c>
      <c r="F4214" s="19">
        <v>39649.87847222</v>
      </c>
      <c r="G4214" s="9">
        <v>86</v>
      </c>
      <c r="H4214" s="9">
        <v>138</v>
      </c>
      <c r="I4214" s="9">
        <v>11868</v>
      </c>
      <c r="J4214" s="17" t="s">
        <v>315</v>
      </c>
    </row>
    <row r="4215" spans="1:10">
      <c r="A4215" s="17" t="s">
        <v>15756</v>
      </c>
      <c r="B4215" s="18" t="s">
        <v>314</v>
      </c>
      <c r="C4215" s="17" t="s">
        <v>79</v>
      </c>
      <c r="D4215" s="17" t="s">
        <v>167</v>
      </c>
      <c r="E4215" s="19">
        <v>42008.004166660001</v>
      </c>
      <c r="F4215" s="19">
        <v>42008.37847222</v>
      </c>
      <c r="G4215" s="9">
        <v>539</v>
      </c>
      <c r="H4215" s="9">
        <v>22</v>
      </c>
      <c r="I4215" s="9">
        <v>11858</v>
      </c>
      <c r="J4215" s="17" t="s">
        <v>315</v>
      </c>
    </row>
    <row r="4216" spans="1:10">
      <c r="A4216" s="17" t="s">
        <v>15757</v>
      </c>
      <c r="B4216" s="18" t="s">
        <v>351</v>
      </c>
      <c r="C4216" s="17" t="s">
        <v>99</v>
      </c>
      <c r="D4216" s="17" t="s">
        <v>102</v>
      </c>
      <c r="E4216" s="19">
        <v>43273.754861109999</v>
      </c>
      <c r="F4216" s="19">
        <v>43274.47430555</v>
      </c>
      <c r="G4216" s="9">
        <v>1036</v>
      </c>
      <c r="H4216" s="9">
        <v>13</v>
      </c>
      <c r="I4216" s="9">
        <v>11848</v>
      </c>
      <c r="J4216" s="17" t="s">
        <v>315</v>
      </c>
    </row>
    <row r="4217" spans="1:10">
      <c r="A4217" s="17" t="s">
        <v>15758</v>
      </c>
      <c r="B4217" s="18" t="s">
        <v>318</v>
      </c>
      <c r="C4217" s="17" t="s">
        <v>217</v>
      </c>
      <c r="D4217" s="17" t="s">
        <v>218</v>
      </c>
      <c r="E4217" s="19">
        <v>44747.611805549997</v>
      </c>
      <c r="F4217" s="19">
        <v>44748.59375</v>
      </c>
      <c r="G4217" s="9">
        <v>1414</v>
      </c>
      <c r="H4217" s="9">
        <v>36</v>
      </c>
      <c r="I4217" s="9">
        <v>11844</v>
      </c>
      <c r="J4217" s="17" t="s">
        <v>315</v>
      </c>
    </row>
    <row r="4218" spans="1:10">
      <c r="A4218" s="17" t="s">
        <v>8768</v>
      </c>
      <c r="B4218" s="18" t="s">
        <v>351</v>
      </c>
      <c r="C4218" s="17" t="s">
        <v>104</v>
      </c>
      <c r="D4218" s="17" t="s">
        <v>105</v>
      </c>
      <c r="E4218" s="19">
        <v>44876.839583330002</v>
      </c>
      <c r="F4218" s="19">
        <v>44876.97222222</v>
      </c>
      <c r="G4218" s="9">
        <v>191</v>
      </c>
      <c r="H4218" s="9">
        <v>62</v>
      </c>
      <c r="I4218" s="9">
        <v>11842</v>
      </c>
      <c r="J4218" s="17" t="s">
        <v>315</v>
      </c>
    </row>
    <row r="4219" spans="1:10">
      <c r="A4219" s="17" t="s">
        <v>15759</v>
      </c>
      <c r="B4219" s="18" t="s">
        <v>351</v>
      </c>
      <c r="C4219" s="17" t="s">
        <v>236</v>
      </c>
      <c r="D4219" s="17" t="s">
        <v>238</v>
      </c>
      <c r="E4219" s="19">
        <v>44150.529861110001</v>
      </c>
      <c r="F4219" s="19">
        <v>44150.84583333</v>
      </c>
      <c r="G4219" s="9">
        <v>455</v>
      </c>
      <c r="H4219" s="9">
        <v>26</v>
      </c>
      <c r="I4219" s="9">
        <v>11830</v>
      </c>
      <c r="J4219" s="17" t="s">
        <v>315</v>
      </c>
    </row>
    <row r="4220" spans="1:10">
      <c r="A4220" s="17" t="s">
        <v>15760</v>
      </c>
      <c r="B4220" s="18" t="s">
        <v>351</v>
      </c>
      <c r="C4220" s="17" t="s">
        <v>243</v>
      </c>
      <c r="D4220" s="17" t="s">
        <v>244</v>
      </c>
      <c r="E4220" s="19">
        <v>41801.231944439998</v>
      </c>
      <c r="F4220" s="19">
        <v>41802.875</v>
      </c>
      <c r="G4220" s="9">
        <v>2366</v>
      </c>
      <c r="H4220" s="9">
        <v>5</v>
      </c>
      <c r="I4220" s="9">
        <v>11830</v>
      </c>
      <c r="J4220" s="17" t="s">
        <v>315</v>
      </c>
    </row>
    <row r="4221" spans="1:10">
      <c r="A4221" s="17" t="s">
        <v>15761</v>
      </c>
      <c r="B4221" s="18" t="s">
        <v>351</v>
      </c>
      <c r="C4221" s="17" t="s">
        <v>74</v>
      </c>
      <c r="D4221" s="17" t="s">
        <v>76</v>
      </c>
      <c r="E4221" s="19">
        <v>40612.037499999999</v>
      </c>
      <c r="F4221" s="19">
        <v>40612.239583330003</v>
      </c>
      <c r="G4221" s="9">
        <v>291</v>
      </c>
      <c r="H4221" s="9">
        <v>44</v>
      </c>
      <c r="I4221" s="9">
        <v>11824</v>
      </c>
      <c r="J4221" s="17" t="s">
        <v>315</v>
      </c>
    </row>
    <row r="4222" spans="1:10">
      <c r="A4222" s="17" t="s">
        <v>15762</v>
      </c>
      <c r="B4222" s="18" t="s">
        <v>351</v>
      </c>
      <c r="C4222" s="17" t="s">
        <v>164</v>
      </c>
      <c r="D4222" s="17" t="s">
        <v>166</v>
      </c>
      <c r="E4222" s="19">
        <v>45434.702083329998</v>
      </c>
      <c r="F4222" s="19">
        <v>45435.930555550003</v>
      </c>
      <c r="G4222" s="9">
        <v>1769</v>
      </c>
      <c r="H4222" s="9">
        <v>24</v>
      </c>
      <c r="I4222" s="9">
        <v>11814</v>
      </c>
      <c r="J4222" s="17" t="s">
        <v>315</v>
      </c>
    </row>
    <row r="4223" spans="1:10">
      <c r="A4223" s="17" t="s">
        <v>15763</v>
      </c>
      <c r="B4223" s="18" t="s">
        <v>314</v>
      </c>
      <c r="C4223" s="17" t="s">
        <v>220</v>
      </c>
      <c r="D4223" s="17" t="s">
        <v>221</v>
      </c>
      <c r="E4223" s="19">
        <v>45153.25347222</v>
      </c>
      <c r="F4223" s="19">
        <v>45153.59722222</v>
      </c>
      <c r="G4223" s="9">
        <v>495</v>
      </c>
      <c r="H4223" s="9">
        <v>91</v>
      </c>
      <c r="I4223" s="9">
        <v>11811</v>
      </c>
      <c r="J4223" s="17" t="s">
        <v>315</v>
      </c>
    </row>
    <row r="4224" spans="1:10">
      <c r="A4224" s="17" t="s">
        <v>15764</v>
      </c>
      <c r="B4224" s="18" t="s">
        <v>351</v>
      </c>
      <c r="C4224" s="17" t="s">
        <v>99</v>
      </c>
      <c r="D4224" s="17" t="s">
        <v>101</v>
      </c>
      <c r="E4224" s="19">
        <v>45561.859722219997</v>
      </c>
      <c r="F4224" s="19">
        <v>45562.22430555</v>
      </c>
      <c r="G4224" s="9">
        <v>525</v>
      </c>
      <c r="H4224" s="9">
        <v>39</v>
      </c>
      <c r="I4224" s="9">
        <v>11804</v>
      </c>
      <c r="J4224" s="17" t="s">
        <v>315</v>
      </c>
    </row>
    <row r="4225" spans="1:10">
      <c r="A4225" s="17" t="s">
        <v>15765</v>
      </c>
      <c r="B4225" s="18" t="s">
        <v>351</v>
      </c>
      <c r="C4225" s="17" t="s">
        <v>243</v>
      </c>
      <c r="D4225" s="17" t="s">
        <v>244</v>
      </c>
      <c r="E4225" s="19">
        <v>43271.638888879999</v>
      </c>
      <c r="F4225" s="19">
        <v>43271.860416659998</v>
      </c>
      <c r="G4225" s="9">
        <v>319</v>
      </c>
      <c r="H4225" s="9">
        <v>37</v>
      </c>
      <c r="I4225" s="9">
        <v>11803</v>
      </c>
      <c r="J4225" s="17" t="s">
        <v>315</v>
      </c>
    </row>
    <row r="4226" spans="1:10">
      <c r="A4226" s="17" t="s">
        <v>15766</v>
      </c>
      <c r="B4226" s="18" t="s">
        <v>351</v>
      </c>
      <c r="C4226" s="17" t="s">
        <v>74</v>
      </c>
      <c r="D4226" s="17" t="s">
        <v>77</v>
      </c>
      <c r="E4226" s="19">
        <v>43449.179861110002</v>
      </c>
      <c r="F4226" s="19">
        <v>43449.375</v>
      </c>
      <c r="G4226" s="9">
        <v>281</v>
      </c>
      <c r="H4226" s="9">
        <v>42</v>
      </c>
      <c r="I4226" s="9">
        <v>11802</v>
      </c>
      <c r="J4226" s="17" t="s">
        <v>315</v>
      </c>
    </row>
    <row r="4227" spans="1:10">
      <c r="A4227" s="17" t="s">
        <v>15767</v>
      </c>
      <c r="B4227" s="18" t="s">
        <v>351</v>
      </c>
      <c r="C4227" s="17" t="s">
        <v>104</v>
      </c>
      <c r="D4227" s="17" t="s">
        <v>104</v>
      </c>
      <c r="E4227" s="19">
        <v>45447.594444440001</v>
      </c>
      <c r="F4227" s="19">
        <v>45447.922222219997</v>
      </c>
      <c r="G4227" s="9">
        <v>472</v>
      </c>
      <c r="H4227" s="9">
        <v>25</v>
      </c>
      <c r="I4227" s="9">
        <v>11800</v>
      </c>
      <c r="J4227" s="17" t="s">
        <v>315</v>
      </c>
    </row>
    <row r="4228" spans="1:10">
      <c r="A4228" s="17" t="s">
        <v>15768</v>
      </c>
      <c r="B4228" s="18" t="s">
        <v>318</v>
      </c>
      <c r="C4228" s="17" t="s">
        <v>233</v>
      </c>
      <c r="D4228" s="17" t="s">
        <v>234</v>
      </c>
      <c r="E4228" s="19">
        <v>42796.626388880002</v>
      </c>
      <c r="F4228" s="19">
        <v>42797.138194439998</v>
      </c>
      <c r="G4228" s="9">
        <v>737</v>
      </c>
      <c r="H4228" s="9">
        <v>16</v>
      </c>
      <c r="I4228" s="9">
        <v>11792</v>
      </c>
      <c r="J4228" s="17" t="s">
        <v>315</v>
      </c>
    </row>
    <row r="4229" spans="1:10">
      <c r="A4229" s="17" t="s">
        <v>15769</v>
      </c>
      <c r="B4229" s="18" t="s">
        <v>318</v>
      </c>
      <c r="C4229" s="17" t="s">
        <v>188</v>
      </c>
      <c r="D4229" s="17" t="s">
        <v>40</v>
      </c>
      <c r="E4229" s="19">
        <v>41883.743055550003</v>
      </c>
      <c r="F4229" s="19">
        <v>41883.958333330003</v>
      </c>
      <c r="G4229" s="9">
        <v>310</v>
      </c>
      <c r="H4229" s="9">
        <v>139</v>
      </c>
      <c r="I4229" s="9">
        <v>11788</v>
      </c>
      <c r="J4229" s="17" t="s">
        <v>315</v>
      </c>
    </row>
    <row r="4230" spans="1:10">
      <c r="A4230" s="17" t="s">
        <v>15770</v>
      </c>
      <c r="B4230" s="18" t="s">
        <v>318</v>
      </c>
      <c r="C4230" s="17" t="s">
        <v>252</v>
      </c>
      <c r="D4230" s="17" t="s">
        <v>253</v>
      </c>
      <c r="E4230" s="19">
        <v>42545.368750000001</v>
      </c>
      <c r="F4230" s="19">
        <v>42546.53819444</v>
      </c>
      <c r="G4230" s="9">
        <v>1684</v>
      </c>
      <c r="H4230" s="9">
        <v>7</v>
      </c>
      <c r="I4230" s="9">
        <v>11788</v>
      </c>
      <c r="J4230" s="17" t="s">
        <v>315</v>
      </c>
    </row>
    <row r="4231" spans="1:10">
      <c r="A4231" s="17" t="s">
        <v>15771</v>
      </c>
      <c r="B4231" s="18" t="s">
        <v>318</v>
      </c>
      <c r="C4231" s="17" t="s">
        <v>293</v>
      </c>
      <c r="D4231" s="17" t="s">
        <v>296</v>
      </c>
      <c r="E4231" s="19">
        <v>40685.747222220001</v>
      </c>
      <c r="F4231" s="19">
        <v>40686.65625</v>
      </c>
      <c r="G4231" s="9">
        <v>1309</v>
      </c>
      <c r="H4231" s="9">
        <v>9</v>
      </c>
      <c r="I4231" s="9">
        <v>11781</v>
      </c>
      <c r="J4231" s="17" t="s">
        <v>315</v>
      </c>
    </row>
    <row r="4232" spans="1:10">
      <c r="A4232" s="17" t="s">
        <v>15772</v>
      </c>
      <c r="B4232" s="18" t="s">
        <v>318</v>
      </c>
      <c r="C4232" s="17" t="s">
        <v>276</v>
      </c>
      <c r="D4232" s="17" t="s">
        <v>276</v>
      </c>
      <c r="E4232" s="19">
        <v>45447.863888879998</v>
      </c>
      <c r="F4232" s="19">
        <v>45447.94652777</v>
      </c>
      <c r="G4232" s="9">
        <v>119</v>
      </c>
      <c r="H4232" s="9">
        <v>99</v>
      </c>
      <c r="I4232" s="9">
        <v>11781</v>
      </c>
      <c r="J4232" s="17" t="s">
        <v>315</v>
      </c>
    </row>
    <row r="4233" spans="1:10">
      <c r="A4233" s="17" t="s">
        <v>15773</v>
      </c>
      <c r="B4233" s="18" t="s">
        <v>318</v>
      </c>
      <c r="C4233" s="17" t="s">
        <v>113</v>
      </c>
      <c r="D4233" s="17" t="s">
        <v>114</v>
      </c>
      <c r="E4233" s="19">
        <v>40920.888194439998</v>
      </c>
      <c r="F4233" s="19">
        <v>40921.12847222</v>
      </c>
      <c r="G4233" s="9">
        <v>346</v>
      </c>
      <c r="H4233" s="9">
        <v>34</v>
      </c>
      <c r="I4233" s="9">
        <v>11764</v>
      </c>
      <c r="J4233" s="17" t="s">
        <v>315</v>
      </c>
    </row>
    <row r="4234" spans="1:10">
      <c r="A4234" s="17" t="s">
        <v>15774</v>
      </c>
      <c r="B4234" s="18" t="s">
        <v>318</v>
      </c>
      <c r="C4234" s="17" t="s">
        <v>44</v>
      </c>
      <c r="D4234" s="17" t="s">
        <v>46</v>
      </c>
      <c r="E4234" s="19">
        <v>41098.788888880001</v>
      </c>
      <c r="F4234" s="19">
        <v>41099.69652777</v>
      </c>
      <c r="G4234" s="9">
        <v>1307</v>
      </c>
      <c r="H4234" s="9">
        <v>9</v>
      </c>
      <c r="I4234" s="9">
        <v>11763</v>
      </c>
      <c r="J4234" s="17" t="s">
        <v>315</v>
      </c>
    </row>
    <row r="4235" spans="1:10">
      <c r="A4235" s="17" t="s">
        <v>6324</v>
      </c>
      <c r="B4235" s="18" t="s">
        <v>318</v>
      </c>
      <c r="C4235" s="17" t="s">
        <v>139</v>
      </c>
      <c r="D4235" s="17" t="s">
        <v>140</v>
      </c>
      <c r="E4235" s="19">
        <v>45521.101388880001</v>
      </c>
      <c r="F4235" s="19">
        <v>45521.53125</v>
      </c>
      <c r="G4235" s="9">
        <v>619</v>
      </c>
      <c r="H4235" s="9">
        <v>19</v>
      </c>
      <c r="I4235" s="9">
        <v>11761</v>
      </c>
      <c r="J4235" s="17" t="s">
        <v>315</v>
      </c>
    </row>
    <row r="4236" spans="1:10">
      <c r="A4236" s="17" t="s">
        <v>14939</v>
      </c>
      <c r="B4236" s="18" t="s">
        <v>314</v>
      </c>
      <c r="C4236" s="17" t="s">
        <v>52</v>
      </c>
      <c r="D4236" s="17" t="s">
        <v>55</v>
      </c>
      <c r="E4236" s="19">
        <v>44750.697916659999</v>
      </c>
      <c r="F4236" s="19">
        <v>44750.864583330003</v>
      </c>
      <c r="G4236" s="9">
        <v>240</v>
      </c>
      <c r="H4236" s="9">
        <v>49</v>
      </c>
      <c r="I4236" s="9">
        <v>11760</v>
      </c>
      <c r="J4236" s="17" t="s">
        <v>315</v>
      </c>
    </row>
    <row r="4237" spans="1:10">
      <c r="A4237" s="17" t="s">
        <v>15775</v>
      </c>
      <c r="B4237" s="18" t="s">
        <v>318</v>
      </c>
      <c r="C4237" s="17" t="s">
        <v>126</v>
      </c>
      <c r="D4237" s="17" t="s">
        <v>127</v>
      </c>
      <c r="E4237" s="19">
        <v>42545.084027769997</v>
      </c>
      <c r="F4237" s="19">
        <v>42545.826388879999</v>
      </c>
      <c r="G4237" s="9">
        <v>1069</v>
      </c>
      <c r="H4237" s="9">
        <v>11</v>
      </c>
      <c r="I4237" s="9">
        <v>11759</v>
      </c>
      <c r="J4237" s="17" t="s">
        <v>315</v>
      </c>
    </row>
    <row r="4238" spans="1:10">
      <c r="A4238" s="17" t="s">
        <v>15776</v>
      </c>
      <c r="B4238" s="18" t="s">
        <v>351</v>
      </c>
      <c r="C4238" s="17" t="s">
        <v>64</v>
      </c>
      <c r="D4238" s="17" t="s">
        <v>64</v>
      </c>
      <c r="E4238" s="19">
        <v>39627.829861110004</v>
      </c>
      <c r="F4238" s="19">
        <v>39628.736111110004</v>
      </c>
      <c r="G4238" s="9">
        <v>1305</v>
      </c>
      <c r="H4238" s="9">
        <v>11</v>
      </c>
      <c r="I4238" s="9">
        <v>11755</v>
      </c>
      <c r="J4238" s="17" t="s">
        <v>315</v>
      </c>
    </row>
    <row r="4239" spans="1:10">
      <c r="A4239" s="17" t="s">
        <v>15777</v>
      </c>
      <c r="B4239" s="18" t="s">
        <v>314</v>
      </c>
      <c r="C4239" s="17" t="s">
        <v>195</v>
      </c>
      <c r="D4239" s="17" t="s">
        <v>196</v>
      </c>
      <c r="E4239" s="19">
        <v>40020.348611109999</v>
      </c>
      <c r="F4239" s="19">
        <v>40021.708333330003</v>
      </c>
      <c r="G4239" s="9">
        <v>1958</v>
      </c>
      <c r="H4239" s="9">
        <v>6</v>
      </c>
      <c r="I4239" s="9">
        <v>11748</v>
      </c>
      <c r="J4239" s="17" t="s">
        <v>315</v>
      </c>
    </row>
    <row r="4240" spans="1:10">
      <c r="A4240" s="17" t="s">
        <v>15778</v>
      </c>
      <c r="B4240" s="18" t="s">
        <v>314</v>
      </c>
      <c r="C4240" s="17" t="s">
        <v>195</v>
      </c>
      <c r="D4240" s="17" t="s">
        <v>196</v>
      </c>
      <c r="E4240" s="19">
        <v>41043.302083330003</v>
      </c>
      <c r="F4240" s="19">
        <v>41043.554166659997</v>
      </c>
      <c r="G4240" s="9">
        <v>363</v>
      </c>
      <c r="H4240" s="9">
        <v>41</v>
      </c>
      <c r="I4240" s="9">
        <v>11733</v>
      </c>
      <c r="J4240" s="17" t="s">
        <v>315</v>
      </c>
    </row>
    <row r="4241" spans="1:10">
      <c r="A4241" s="17" t="s">
        <v>15779</v>
      </c>
      <c r="B4241" s="18" t="s">
        <v>351</v>
      </c>
      <c r="C4241" s="17" t="s">
        <v>99</v>
      </c>
      <c r="D4241" s="17" t="s">
        <v>100</v>
      </c>
      <c r="E4241" s="19">
        <v>42153.75208333</v>
      </c>
      <c r="F4241" s="19">
        <v>42153.929166659997</v>
      </c>
      <c r="G4241" s="9">
        <v>255</v>
      </c>
      <c r="H4241" s="9">
        <v>46</v>
      </c>
      <c r="I4241" s="9">
        <v>11730</v>
      </c>
      <c r="J4241" s="17" t="s">
        <v>315</v>
      </c>
    </row>
    <row r="4242" spans="1:10">
      <c r="A4242" s="17" t="s">
        <v>15110</v>
      </c>
      <c r="B4242" s="18" t="s">
        <v>318</v>
      </c>
      <c r="C4242" s="17" t="s">
        <v>293</v>
      </c>
      <c r="D4242" s="17" t="s">
        <v>296</v>
      </c>
      <c r="E4242" s="19">
        <v>39477.148611110002</v>
      </c>
      <c r="F4242" s="19">
        <v>39477.729166659999</v>
      </c>
      <c r="G4242" s="9">
        <v>836</v>
      </c>
      <c r="H4242" s="9">
        <v>14</v>
      </c>
      <c r="I4242" s="9">
        <v>11704</v>
      </c>
      <c r="J4242" s="17" t="s">
        <v>315</v>
      </c>
    </row>
    <row r="4243" spans="1:10">
      <c r="A4243" s="17" t="s">
        <v>15780</v>
      </c>
      <c r="B4243" s="18" t="s">
        <v>314</v>
      </c>
      <c r="C4243" s="17" t="s">
        <v>249</v>
      </c>
      <c r="D4243" s="17" t="s">
        <v>250</v>
      </c>
      <c r="E4243" s="19">
        <v>41788.626388880002</v>
      </c>
      <c r="F4243" s="19">
        <v>41788.799305549997</v>
      </c>
      <c r="G4243" s="9">
        <v>249</v>
      </c>
      <c r="H4243" s="9">
        <v>47</v>
      </c>
      <c r="I4243" s="9">
        <v>11703</v>
      </c>
      <c r="J4243" s="17" t="s">
        <v>315</v>
      </c>
    </row>
    <row r="4244" spans="1:10">
      <c r="A4244" s="17" t="s">
        <v>15781</v>
      </c>
      <c r="B4244" s="18" t="s">
        <v>314</v>
      </c>
      <c r="C4244" s="17" t="s">
        <v>79</v>
      </c>
      <c r="D4244" s="17" t="s">
        <v>168</v>
      </c>
      <c r="E4244" s="19">
        <v>44325.577777769999</v>
      </c>
      <c r="F4244" s="19">
        <v>44325.848611109999</v>
      </c>
      <c r="G4244" s="9">
        <v>390</v>
      </c>
      <c r="H4244" s="9">
        <v>30</v>
      </c>
      <c r="I4244" s="9">
        <v>11700</v>
      </c>
      <c r="J4244" s="17" t="s">
        <v>315</v>
      </c>
    </row>
    <row r="4245" spans="1:10">
      <c r="A4245" s="17" t="s">
        <v>15782</v>
      </c>
      <c r="B4245" s="18" t="s">
        <v>318</v>
      </c>
      <c r="C4245" s="17" t="s">
        <v>126</v>
      </c>
      <c r="D4245" s="17" t="s">
        <v>127</v>
      </c>
      <c r="E4245" s="19">
        <v>39974.656944440001</v>
      </c>
      <c r="F4245" s="19">
        <v>39974.84583333</v>
      </c>
      <c r="G4245" s="9">
        <v>272</v>
      </c>
      <c r="H4245" s="9">
        <v>43</v>
      </c>
      <c r="I4245" s="9">
        <v>11696</v>
      </c>
      <c r="J4245" s="17" t="s">
        <v>315</v>
      </c>
    </row>
    <row r="4246" spans="1:10">
      <c r="A4246" s="17" t="s">
        <v>15783</v>
      </c>
      <c r="B4246" s="18" t="s">
        <v>351</v>
      </c>
      <c r="C4246" s="17" t="s">
        <v>110</v>
      </c>
      <c r="D4246" s="17" t="s">
        <v>111</v>
      </c>
      <c r="E4246" s="19">
        <v>44417.656944440001</v>
      </c>
      <c r="F4246" s="19">
        <v>44417.895833330003</v>
      </c>
      <c r="G4246" s="9">
        <v>344</v>
      </c>
      <c r="H4246" s="9">
        <v>34</v>
      </c>
      <c r="I4246" s="9">
        <v>11696</v>
      </c>
      <c r="J4246" s="17" t="s">
        <v>315</v>
      </c>
    </row>
    <row r="4247" spans="1:10">
      <c r="A4247" s="17" t="s">
        <v>15784</v>
      </c>
      <c r="B4247" s="18" t="s">
        <v>318</v>
      </c>
      <c r="C4247" s="17" t="s">
        <v>139</v>
      </c>
      <c r="D4247" s="17" t="s">
        <v>140</v>
      </c>
      <c r="E4247" s="19">
        <v>42880.379166660001</v>
      </c>
      <c r="F4247" s="19">
        <v>42880.618055550003</v>
      </c>
      <c r="G4247" s="9">
        <v>344</v>
      </c>
      <c r="H4247" s="9">
        <v>34</v>
      </c>
      <c r="I4247" s="9">
        <v>11696</v>
      </c>
      <c r="J4247" s="17" t="s">
        <v>315</v>
      </c>
    </row>
    <row r="4248" spans="1:10">
      <c r="A4248" s="17" t="s">
        <v>15785</v>
      </c>
      <c r="B4248" s="18" t="s">
        <v>318</v>
      </c>
      <c r="C4248" s="17" t="s">
        <v>44</v>
      </c>
      <c r="D4248" s="17" t="s">
        <v>46</v>
      </c>
      <c r="E4248" s="19">
        <v>44374.205555549997</v>
      </c>
      <c r="F4248" s="19">
        <v>44374.56597222</v>
      </c>
      <c r="G4248" s="9">
        <v>519</v>
      </c>
      <c r="H4248" s="9">
        <v>87</v>
      </c>
      <c r="I4248" s="9">
        <v>11691</v>
      </c>
      <c r="J4248" s="17" t="s">
        <v>315</v>
      </c>
    </row>
    <row r="4249" spans="1:10">
      <c r="A4249" s="17" t="s">
        <v>15786</v>
      </c>
      <c r="B4249" s="18" t="s">
        <v>314</v>
      </c>
      <c r="C4249" s="17" t="s">
        <v>160</v>
      </c>
      <c r="D4249" s="17" t="s">
        <v>163</v>
      </c>
      <c r="E4249" s="19">
        <v>45158.646527769997</v>
      </c>
      <c r="F4249" s="19">
        <v>45158.82152777</v>
      </c>
      <c r="G4249" s="9">
        <v>252</v>
      </c>
      <c r="H4249" s="9">
        <v>47</v>
      </c>
      <c r="I4249" s="9">
        <v>11681</v>
      </c>
      <c r="J4249" s="17" t="s">
        <v>315</v>
      </c>
    </row>
    <row r="4250" spans="1:10">
      <c r="A4250" s="17" t="s">
        <v>15787</v>
      </c>
      <c r="B4250" s="18" t="s">
        <v>314</v>
      </c>
      <c r="C4250" s="17" t="s">
        <v>116</v>
      </c>
      <c r="D4250" s="17" t="s">
        <v>119</v>
      </c>
      <c r="E4250" s="19">
        <v>44751.088194440003</v>
      </c>
      <c r="F4250" s="19">
        <v>44751.667361109998</v>
      </c>
      <c r="G4250" s="9">
        <v>834</v>
      </c>
      <c r="H4250" s="9">
        <v>14</v>
      </c>
      <c r="I4250" s="9">
        <v>11676</v>
      </c>
      <c r="J4250" s="17" t="s">
        <v>315</v>
      </c>
    </row>
    <row r="4251" spans="1:10">
      <c r="A4251" s="17" t="s">
        <v>15788</v>
      </c>
      <c r="B4251" s="18" t="s">
        <v>351</v>
      </c>
      <c r="C4251" s="17" t="s">
        <v>74</v>
      </c>
      <c r="D4251" s="17" t="s">
        <v>75</v>
      </c>
      <c r="E4251" s="19">
        <v>41630.388194439998</v>
      </c>
      <c r="F4251" s="19">
        <v>41630.774305550003</v>
      </c>
      <c r="G4251" s="9">
        <v>556</v>
      </c>
      <c r="H4251" s="9">
        <v>21</v>
      </c>
      <c r="I4251" s="9">
        <v>11676</v>
      </c>
      <c r="J4251" s="17" t="s">
        <v>315</v>
      </c>
    </row>
    <row r="4252" spans="1:10">
      <c r="A4252" s="17" t="s">
        <v>15789</v>
      </c>
      <c r="B4252" s="18" t="s">
        <v>314</v>
      </c>
      <c r="C4252" s="17" t="s">
        <v>94</v>
      </c>
      <c r="D4252" s="17" t="s">
        <v>198</v>
      </c>
      <c r="E4252" s="19">
        <v>45042.57152777</v>
      </c>
      <c r="F4252" s="19">
        <v>45042.895833330003</v>
      </c>
      <c r="G4252" s="9">
        <v>467</v>
      </c>
      <c r="H4252" s="9">
        <v>63</v>
      </c>
      <c r="I4252" s="9">
        <v>11671</v>
      </c>
      <c r="J4252" s="17" t="s">
        <v>315</v>
      </c>
    </row>
    <row r="4253" spans="1:10">
      <c r="A4253" s="17" t="s">
        <v>7991</v>
      </c>
      <c r="B4253" s="18" t="s">
        <v>318</v>
      </c>
      <c r="C4253" s="17" t="s">
        <v>293</v>
      </c>
      <c r="D4253" s="17" t="s">
        <v>296</v>
      </c>
      <c r="E4253" s="19">
        <v>45334.87847222</v>
      </c>
      <c r="F4253" s="19">
        <v>45335.102083329999</v>
      </c>
      <c r="G4253" s="9">
        <v>322</v>
      </c>
      <c r="H4253" s="9">
        <v>43</v>
      </c>
      <c r="I4253" s="9">
        <v>11671</v>
      </c>
      <c r="J4253" s="17" t="s">
        <v>315</v>
      </c>
    </row>
    <row r="4254" spans="1:10">
      <c r="A4254" s="17" t="s">
        <v>15790</v>
      </c>
      <c r="B4254" s="18" t="s">
        <v>351</v>
      </c>
      <c r="C4254" s="17" t="s">
        <v>99</v>
      </c>
      <c r="D4254" s="17" t="s">
        <v>102</v>
      </c>
      <c r="E4254" s="19">
        <v>40020.092361110001</v>
      </c>
      <c r="F4254" s="19">
        <v>40020.666666659999</v>
      </c>
      <c r="G4254" s="9">
        <v>827</v>
      </c>
      <c r="H4254" s="9">
        <v>21</v>
      </c>
      <c r="I4254" s="9">
        <v>11667</v>
      </c>
      <c r="J4254" s="17" t="s">
        <v>315</v>
      </c>
    </row>
    <row r="4255" spans="1:10">
      <c r="A4255" s="17" t="s">
        <v>15791</v>
      </c>
      <c r="B4255" s="18" t="s">
        <v>318</v>
      </c>
      <c r="C4255" s="17" t="s">
        <v>126</v>
      </c>
      <c r="D4255" s="17" t="s">
        <v>127</v>
      </c>
      <c r="E4255" s="19">
        <v>45484.486805549997</v>
      </c>
      <c r="F4255" s="19">
        <v>45484.7</v>
      </c>
      <c r="G4255" s="9">
        <v>307</v>
      </c>
      <c r="H4255" s="9">
        <v>38</v>
      </c>
      <c r="I4255" s="9">
        <v>11666</v>
      </c>
      <c r="J4255" s="17" t="s">
        <v>315</v>
      </c>
    </row>
    <row r="4256" spans="1:10">
      <c r="A4256" s="17" t="s">
        <v>4265</v>
      </c>
      <c r="B4256" s="18" t="s">
        <v>318</v>
      </c>
      <c r="C4256" s="17" t="s">
        <v>126</v>
      </c>
      <c r="D4256" s="17" t="s">
        <v>127</v>
      </c>
      <c r="E4256" s="19">
        <v>42163.809027770003</v>
      </c>
      <c r="F4256" s="19">
        <v>42163.993055550003</v>
      </c>
      <c r="G4256" s="9">
        <v>265</v>
      </c>
      <c r="H4256" s="9">
        <v>44</v>
      </c>
      <c r="I4256" s="9">
        <v>11660</v>
      </c>
      <c r="J4256" s="17" t="s">
        <v>315</v>
      </c>
    </row>
    <row r="4257" spans="1:10">
      <c r="A4257" s="17" t="s">
        <v>15792</v>
      </c>
      <c r="B4257" s="18" t="s">
        <v>318</v>
      </c>
      <c r="C4257" s="17" t="s">
        <v>152</v>
      </c>
      <c r="D4257" s="17" t="s">
        <v>152</v>
      </c>
      <c r="E4257" s="19">
        <v>44562.695833329999</v>
      </c>
      <c r="F4257" s="19">
        <v>44563.50555555</v>
      </c>
      <c r="G4257" s="9">
        <v>1166</v>
      </c>
      <c r="H4257" s="9">
        <v>10</v>
      </c>
      <c r="I4257" s="9">
        <v>11660</v>
      </c>
      <c r="J4257" s="17" t="s">
        <v>315</v>
      </c>
    </row>
    <row r="4258" spans="1:10">
      <c r="A4258" s="17" t="s">
        <v>15793</v>
      </c>
      <c r="B4258" s="18" t="s">
        <v>351</v>
      </c>
      <c r="C4258" s="17" t="s">
        <v>175</v>
      </c>
      <c r="D4258" s="17" t="s">
        <v>177</v>
      </c>
      <c r="E4258" s="19">
        <v>42864.835416659997</v>
      </c>
      <c r="F4258" s="19">
        <v>42865.203472219997</v>
      </c>
      <c r="G4258" s="9">
        <v>530</v>
      </c>
      <c r="H4258" s="9">
        <v>22</v>
      </c>
      <c r="I4258" s="9">
        <v>11660</v>
      </c>
      <c r="J4258" s="17" t="s">
        <v>315</v>
      </c>
    </row>
    <row r="4259" spans="1:10">
      <c r="A4259" s="17" t="s">
        <v>15794</v>
      </c>
      <c r="B4259" s="18" t="s">
        <v>351</v>
      </c>
      <c r="C4259" s="17" t="s">
        <v>104</v>
      </c>
      <c r="D4259" s="17" t="s">
        <v>104</v>
      </c>
      <c r="E4259" s="19">
        <v>43635.668749999997</v>
      </c>
      <c r="F4259" s="19">
        <v>43635.799305549997</v>
      </c>
      <c r="G4259" s="9">
        <v>188</v>
      </c>
      <c r="H4259" s="9">
        <v>62</v>
      </c>
      <c r="I4259" s="9">
        <v>11656</v>
      </c>
      <c r="J4259" s="17" t="s">
        <v>315</v>
      </c>
    </row>
    <row r="4260" spans="1:10">
      <c r="A4260" s="17" t="s">
        <v>15795</v>
      </c>
      <c r="B4260" s="18" t="s">
        <v>351</v>
      </c>
      <c r="C4260" s="17" t="s">
        <v>104</v>
      </c>
      <c r="D4260" s="17" t="s">
        <v>105</v>
      </c>
      <c r="E4260" s="19">
        <v>39484.214583330002</v>
      </c>
      <c r="F4260" s="19">
        <v>39484.53819444</v>
      </c>
      <c r="G4260" s="9">
        <v>466</v>
      </c>
      <c r="H4260" s="9">
        <v>25</v>
      </c>
      <c r="I4260" s="9">
        <v>11650</v>
      </c>
      <c r="J4260" s="17" t="s">
        <v>315</v>
      </c>
    </row>
    <row r="4261" spans="1:10">
      <c r="A4261" s="17" t="s">
        <v>15796</v>
      </c>
      <c r="B4261" s="18" t="s">
        <v>318</v>
      </c>
      <c r="C4261" s="17" t="s">
        <v>202</v>
      </c>
      <c r="D4261" s="17" t="s">
        <v>205</v>
      </c>
      <c r="E4261" s="19">
        <v>40994.708333330003</v>
      </c>
      <c r="F4261" s="19">
        <v>40994.786111109999</v>
      </c>
      <c r="G4261" s="9">
        <v>112</v>
      </c>
      <c r="H4261" s="9">
        <v>104</v>
      </c>
      <c r="I4261" s="9">
        <v>11648</v>
      </c>
      <c r="J4261" s="17" t="s">
        <v>315</v>
      </c>
    </row>
    <row r="4262" spans="1:10">
      <c r="A4262" s="17" t="s">
        <v>15797</v>
      </c>
      <c r="B4262" s="18" t="s">
        <v>351</v>
      </c>
      <c r="C4262" s="17" t="s">
        <v>99</v>
      </c>
      <c r="D4262" s="17" t="s">
        <v>102</v>
      </c>
      <c r="E4262" s="19">
        <v>41882.898611110002</v>
      </c>
      <c r="F4262" s="19">
        <v>41883.5</v>
      </c>
      <c r="G4262" s="9">
        <v>866</v>
      </c>
      <c r="H4262" s="9">
        <v>21</v>
      </c>
      <c r="I4262" s="9">
        <v>11643</v>
      </c>
      <c r="J4262" s="17" t="s">
        <v>315</v>
      </c>
    </row>
    <row r="4263" spans="1:10">
      <c r="A4263" s="17" t="s">
        <v>15798</v>
      </c>
      <c r="B4263" s="18" t="s">
        <v>318</v>
      </c>
      <c r="C4263" s="17" t="s">
        <v>201</v>
      </c>
      <c r="D4263" s="17" t="s">
        <v>248</v>
      </c>
      <c r="E4263" s="19">
        <v>44989.31458333</v>
      </c>
      <c r="F4263" s="19">
        <v>44990.66180555</v>
      </c>
      <c r="G4263" s="9">
        <v>1940</v>
      </c>
      <c r="H4263" s="9">
        <v>6</v>
      </c>
      <c r="I4263" s="9">
        <v>11640</v>
      </c>
      <c r="J4263" s="17" t="s">
        <v>315</v>
      </c>
    </row>
    <row r="4264" spans="1:10">
      <c r="A4264" s="17" t="s">
        <v>15799</v>
      </c>
      <c r="B4264" s="18" t="s">
        <v>318</v>
      </c>
      <c r="C4264" s="17" t="s">
        <v>202</v>
      </c>
      <c r="D4264" s="17" t="s">
        <v>204</v>
      </c>
      <c r="E4264" s="19">
        <v>40317.702777769999</v>
      </c>
      <c r="F4264" s="19">
        <v>40317.765277769999</v>
      </c>
      <c r="G4264" s="9">
        <v>90</v>
      </c>
      <c r="H4264" s="9">
        <v>136</v>
      </c>
      <c r="I4264" s="9">
        <v>11632</v>
      </c>
      <c r="J4264" s="17" t="s">
        <v>315</v>
      </c>
    </row>
    <row r="4265" spans="1:10">
      <c r="A4265" s="17" t="s">
        <v>15800</v>
      </c>
      <c r="B4265" s="18" t="s">
        <v>314</v>
      </c>
      <c r="C4265" s="17" t="s">
        <v>267</v>
      </c>
      <c r="D4265" s="17" t="s">
        <v>269</v>
      </c>
      <c r="E4265" s="19">
        <v>44150.485416659998</v>
      </c>
      <c r="F4265" s="19">
        <v>44150.739583330003</v>
      </c>
      <c r="G4265" s="9">
        <v>366</v>
      </c>
      <c r="H4265" s="9">
        <v>33</v>
      </c>
      <c r="I4265" s="9">
        <v>11628</v>
      </c>
      <c r="J4265" s="17" t="s">
        <v>315</v>
      </c>
    </row>
    <row r="4266" spans="1:10">
      <c r="A4266" s="17" t="s">
        <v>15801</v>
      </c>
      <c r="B4266" s="18" t="s">
        <v>351</v>
      </c>
      <c r="C4266" s="17" t="s">
        <v>110</v>
      </c>
      <c r="D4266" s="17" t="s">
        <v>111</v>
      </c>
      <c r="E4266" s="19">
        <v>40252.093055550002</v>
      </c>
      <c r="F4266" s="19">
        <v>40252.337500000001</v>
      </c>
      <c r="G4266" s="9">
        <v>352</v>
      </c>
      <c r="H4266" s="9">
        <v>33</v>
      </c>
      <c r="I4266" s="9">
        <v>11616</v>
      </c>
      <c r="J4266" s="17" t="s">
        <v>315</v>
      </c>
    </row>
    <row r="4267" spans="1:10">
      <c r="A4267" s="17" t="s">
        <v>15802</v>
      </c>
      <c r="B4267" s="18" t="s">
        <v>318</v>
      </c>
      <c r="C4267" s="17" t="s">
        <v>68</v>
      </c>
      <c r="D4267" s="17" t="s">
        <v>69</v>
      </c>
      <c r="E4267" s="19">
        <v>42173.734027769999</v>
      </c>
      <c r="F4267" s="19">
        <v>42174.10069444</v>
      </c>
      <c r="G4267" s="9">
        <v>528</v>
      </c>
      <c r="H4267" s="9">
        <v>22</v>
      </c>
      <c r="I4267" s="9">
        <v>11616</v>
      </c>
      <c r="J4267" s="17" t="s">
        <v>315</v>
      </c>
    </row>
    <row r="4268" spans="1:10">
      <c r="A4268" s="17" t="s">
        <v>15803</v>
      </c>
      <c r="B4268" s="18" t="s">
        <v>351</v>
      </c>
      <c r="C4268" s="17" t="s">
        <v>156</v>
      </c>
      <c r="D4268" s="17" t="s">
        <v>156</v>
      </c>
      <c r="E4268" s="19">
        <v>42185.502777770002</v>
      </c>
      <c r="F4268" s="19">
        <v>42185.690277770002</v>
      </c>
      <c r="G4268" s="9">
        <v>270</v>
      </c>
      <c r="H4268" s="9">
        <v>43</v>
      </c>
      <c r="I4268" s="9">
        <v>11610</v>
      </c>
      <c r="J4268" s="17" t="s">
        <v>315</v>
      </c>
    </row>
    <row r="4269" spans="1:10">
      <c r="A4269" s="17" t="s">
        <v>9846</v>
      </c>
      <c r="B4269" s="18" t="s">
        <v>351</v>
      </c>
      <c r="C4269" s="17" t="s">
        <v>182</v>
      </c>
      <c r="D4269" s="17" t="s">
        <v>183</v>
      </c>
      <c r="E4269" s="19">
        <v>44340.145833330003</v>
      </c>
      <c r="F4269" s="19">
        <v>44340.455555549997</v>
      </c>
      <c r="G4269" s="9">
        <v>446</v>
      </c>
      <c r="H4269" s="9">
        <v>26</v>
      </c>
      <c r="I4269" s="9">
        <v>11596</v>
      </c>
      <c r="J4269" s="17" t="s">
        <v>315</v>
      </c>
    </row>
    <row r="4270" spans="1:10">
      <c r="A4270" s="17" t="s">
        <v>15804</v>
      </c>
      <c r="B4270" s="18" t="s">
        <v>318</v>
      </c>
      <c r="C4270" s="17" t="s">
        <v>276</v>
      </c>
      <c r="D4270" s="17" t="s">
        <v>276</v>
      </c>
      <c r="E4270" s="19">
        <v>43668.911111109999</v>
      </c>
      <c r="F4270" s="19">
        <v>43669.22083333</v>
      </c>
      <c r="G4270" s="9">
        <v>446</v>
      </c>
      <c r="H4270" s="9">
        <v>26</v>
      </c>
      <c r="I4270" s="9">
        <v>11596</v>
      </c>
      <c r="J4270" s="17" t="s">
        <v>315</v>
      </c>
    </row>
    <row r="4271" spans="1:10">
      <c r="A4271" s="17" t="s">
        <v>15805</v>
      </c>
      <c r="B4271" s="18" t="s">
        <v>318</v>
      </c>
      <c r="C4271" s="17" t="s">
        <v>113</v>
      </c>
      <c r="D4271" s="17" t="s">
        <v>114</v>
      </c>
      <c r="E4271" s="19">
        <v>42228.208333330003</v>
      </c>
      <c r="F4271" s="19">
        <v>42228.591666660002</v>
      </c>
      <c r="G4271" s="9">
        <v>552</v>
      </c>
      <c r="H4271" s="9">
        <v>21</v>
      </c>
      <c r="I4271" s="9">
        <v>11592</v>
      </c>
      <c r="J4271" s="17" t="s">
        <v>315</v>
      </c>
    </row>
    <row r="4272" spans="1:10">
      <c r="A4272" s="17" t="s">
        <v>15806</v>
      </c>
      <c r="B4272" s="18" t="s">
        <v>351</v>
      </c>
      <c r="C4272" s="17" t="s">
        <v>110</v>
      </c>
      <c r="D4272" s="17" t="s">
        <v>112</v>
      </c>
      <c r="E4272" s="19">
        <v>44725.840972220001</v>
      </c>
      <c r="F4272" s="19">
        <v>44726.015972219997</v>
      </c>
      <c r="G4272" s="9">
        <v>252</v>
      </c>
      <c r="H4272" s="9">
        <v>46</v>
      </c>
      <c r="I4272" s="9">
        <v>11592</v>
      </c>
      <c r="J4272" s="17" t="s">
        <v>315</v>
      </c>
    </row>
    <row r="4273" spans="1:10">
      <c r="A4273" s="17" t="s">
        <v>15807</v>
      </c>
      <c r="B4273" s="18" t="s">
        <v>351</v>
      </c>
      <c r="C4273" s="17" t="s">
        <v>99</v>
      </c>
      <c r="D4273" s="17" t="s">
        <v>102</v>
      </c>
      <c r="E4273" s="19">
        <v>40602.370833330002</v>
      </c>
      <c r="F4273" s="19">
        <v>40602.71875</v>
      </c>
      <c r="G4273" s="9">
        <v>501</v>
      </c>
      <c r="H4273" s="9">
        <v>80</v>
      </c>
      <c r="I4273" s="9">
        <v>11590</v>
      </c>
      <c r="J4273" s="17" t="s">
        <v>315</v>
      </c>
    </row>
    <row r="4274" spans="1:10">
      <c r="A4274" s="17" t="s">
        <v>15808</v>
      </c>
      <c r="B4274" s="18" t="s">
        <v>318</v>
      </c>
      <c r="C4274" s="17" t="s">
        <v>258</v>
      </c>
      <c r="D4274" s="17" t="s">
        <v>259</v>
      </c>
      <c r="E4274" s="19">
        <v>39723.81458333</v>
      </c>
      <c r="F4274" s="19">
        <v>39724.026388879996</v>
      </c>
      <c r="G4274" s="9">
        <v>305</v>
      </c>
      <c r="H4274" s="9">
        <v>38</v>
      </c>
      <c r="I4274" s="9">
        <v>11590</v>
      </c>
      <c r="J4274" s="17" t="s">
        <v>315</v>
      </c>
    </row>
    <row r="4275" spans="1:10">
      <c r="A4275" s="17" t="s">
        <v>15809</v>
      </c>
      <c r="B4275" s="18" t="s">
        <v>314</v>
      </c>
      <c r="C4275" s="17" t="s">
        <v>220</v>
      </c>
      <c r="D4275" s="17" t="s">
        <v>221</v>
      </c>
      <c r="E4275" s="19">
        <v>42279.352083329999</v>
      </c>
      <c r="F4275" s="19">
        <v>42279.5</v>
      </c>
      <c r="G4275" s="9">
        <v>213</v>
      </c>
      <c r="H4275" s="9">
        <v>76</v>
      </c>
      <c r="I4275" s="9">
        <v>11588</v>
      </c>
      <c r="J4275" s="17" t="s">
        <v>315</v>
      </c>
    </row>
    <row r="4276" spans="1:10">
      <c r="A4276" s="17" t="s">
        <v>3103</v>
      </c>
      <c r="B4276" s="18" t="s">
        <v>351</v>
      </c>
      <c r="C4276" s="17" t="s">
        <v>104</v>
      </c>
      <c r="D4276" s="17" t="s">
        <v>104</v>
      </c>
      <c r="E4276" s="19">
        <v>42565.69097222</v>
      </c>
      <c r="F4276" s="19">
        <v>42566.69652777</v>
      </c>
      <c r="G4276" s="9">
        <v>1448</v>
      </c>
      <c r="H4276" s="9">
        <v>8</v>
      </c>
      <c r="I4276" s="9">
        <v>11584</v>
      </c>
      <c r="J4276" s="17" t="s">
        <v>315</v>
      </c>
    </row>
    <row r="4277" spans="1:10">
      <c r="A4277" s="17" t="s">
        <v>15810</v>
      </c>
      <c r="B4277" s="18" t="s">
        <v>318</v>
      </c>
      <c r="C4277" s="17" t="s">
        <v>152</v>
      </c>
      <c r="D4277" s="17" t="s">
        <v>153</v>
      </c>
      <c r="E4277" s="19">
        <v>42543.739583330003</v>
      </c>
      <c r="F4277" s="19">
        <v>42544.061111110001</v>
      </c>
      <c r="G4277" s="9">
        <v>463</v>
      </c>
      <c r="H4277" s="9">
        <v>25</v>
      </c>
      <c r="I4277" s="9">
        <v>11575</v>
      </c>
      <c r="J4277" s="17" t="s">
        <v>315</v>
      </c>
    </row>
    <row r="4278" spans="1:10">
      <c r="A4278" s="17" t="s">
        <v>15811</v>
      </c>
      <c r="B4278" s="18" t="s">
        <v>314</v>
      </c>
      <c r="C4278" s="17" t="s">
        <v>79</v>
      </c>
      <c r="D4278" s="17" t="s">
        <v>167</v>
      </c>
      <c r="E4278" s="19">
        <v>42365.91319444</v>
      </c>
      <c r="F4278" s="19">
        <v>42366.53125</v>
      </c>
      <c r="G4278" s="9">
        <v>890</v>
      </c>
      <c r="H4278" s="9">
        <v>13</v>
      </c>
      <c r="I4278" s="9">
        <v>11570</v>
      </c>
      <c r="J4278" s="17" t="s">
        <v>315</v>
      </c>
    </row>
    <row r="4279" spans="1:10">
      <c r="A4279" s="17" t="s">
        <v>15812</v>
      </c>
      <c r="B4279" s="18" t="s">
        <v>318</v>
      </c>
      <c r="C4279" s="17" t="s">
        <v>113</v>
      </c>
      <c r="D4279" s="17" t="s">
        <v>115</v>
      </c>
      <c r="E4279" s="19">
        <v>40173.917361109998</v>
      </c>
      <c r="F4279" s="19">
        <v>40174.72083333</v>
      </c>
      <c r="G4279" s="9">
        <v>1157</v>
      </c>
      <c r="H4279" s="9">
        <v>10</v>
      </c>
      <c r="I4279" s="9">
        <v>11570</v>
      </c>
      <c r="J4279" s="17" t="s">
        <v>315</v>
      </c>
    </row>
    <row r="4280" spans="1:10">
      <c r="A4280" s="17" t="s">
        <v>15813</v>
      </c>
      <c r="B4280" s="18" t="s">
        <v>351</v>
      </c>
      <c r="C4280" s="17" t="s">
        <v>243</v>
      </c>
      <c r="D4280" s="17" t="s">
        <v>244</v>
      </c>
      <c r="E4280" s="19">
        <v>43495.565277770002</v>
      </c>
      <c r="F4280" s="19">
        <v>43495.701388879999</v>
      </c>
      <c r="G4280" s="9">
        <v>196</v>
      </c>
      <c r="H4280" s="9">
        <v>59</v>
      </c>
      <c r="I4280" s="9">
        <v>11564</v>
      </c>
      <c r="J4280" s="17" t="s">
        <v>315</v>
      </c>
    </row>
    <row r="4281" spans="1:10">
      <c r="A4281" s="17" t="s">
        <v>15814</v>
      </c>
      <c r="B4281" s="18" t="s">
        <v>351</v>
      </c>
      <c r="C4281" s="17" t="s">
        <v>35</v>
      </c>
      <c r="D4281" s="17" t="s">
        <v>36</v>
      </c>
      <c r="E4281" s="19">
        <v>42506.598611109999</v>
      </c>
      <c r="F4281" s="19">
        <v>42506.769444439997</v>
      </c>
      <c r="G4281" s="9">
        <v>246</v>
      </c>
      <c r="H4281" s="9">
        <v>47</v>
      </c>
      <c r="I4281" s="9">
        <v>11562</v>
      </c>
      <c r="J4281" s="17" t="s">
        <v>315</v>
      </c>
    </row>
    <row r="4282" spans="1:10">
      <c r="A4282" s="17" t="s">
        <v>15815</v>
      </c>
      <c r="B4282" s="18" t="s">
        <v>351</v>
      </c>
      <c r="C4282" s="17" t="s">
        <v>236</v>
      </c>
      <c r="D4282" s="17" t="s">
        <v>237</v>
      </c>
      <c r="E4282" s="19">
        <v>41675.206250000003</v>
      </c>
      <c r="F4282" s="19">
        <v>41676.795833329998</v>
      </c>
      <c r="G4282" s="9">
        <v>2289</v>
      </c>
      <c r="H4282" s="9">
        <v>12</v>
      </c>
      <c r="I4282" s="9">
        <v>11562</v>
      </c>
      <c r="J4282" s="17" t="s">
        <v>315</v>
      </c>
    </row>
    <row r="4283" spans="1:10">
      <c r="A4283" s="17" t="s">
        <v>15816</v>
      </c>
      <c r="B4283" s="18" t="s">
        <v>351</v>
      </c>
      <c r="C4283" s="17" t="s">
        <v>110</v>
      </c>
      <c r="D4283" s="17" t="s">
        <v>111</v>
      </c>
      <c r="E4283" s="19">
        <v>45335.023611110002</v>
      </c>
      <c r="F4283" s="19">
        <v>45335.246527770003</v>
      </c>
      <c r="G4283" s="9">
        <v>321</v>
      </c>
      <c r="H4283" s="9">
        <v>36</v>
      </c>
      <c r="I4283" s="9">
        <v>11556</v>
      </c>
      <c r="J4283" s="17" t="s">
        <v>315</v>
      </c>
    </row>
    <row r="4284" spans="1:10">
      <c r="A4284" s="17" t="s">
        <v>15817</v>
      </c>
      <c r="B4284" s="18" t="s">
        <v>318</v>
      </c>
      <c r="C4284" s="17" t="s">
        <v>68</v>
      </c>
      <c r="D4284" s="17" t="s">
        <v>71</v>
      </c>
      <c r="E4284" s="19">
        <v>40973.368055550003</v>
      </c>
      <c r="F4284" s="19">
        <v>40973.44097222</v>
      </c>
      <c r="G4284" s="9">
        <v>105</v>
      </c>
      <c r="H4284" s="9">
        <v>110</v>
      </c>
      <c r="I4284" s="9">
        <v>11550</v>
      </c>
      <c r="J4284" s="17" t="s">
        <v>315</v>
      </c>
    </row>
    <row r="4285" spans="1:10">
      <c r="A4285" s="17" t="s">
        <v>15818</v>
      </c>
      <c r="B4285" s="18" t="s">
        <v>318</v>
      </c>
      <c r="C4285" s="17" t="s">
        <v>223</v>
      </c>
      <c r="D4285" s="17" t="s">
        <v>225</v>
      </c>
      <c r="E4285" s="19">
        <v>41873.820833329999</v>
      </c>
      <c r="F4285" s="19">
        <v>41874.4375</v>
      </c>
      <c r="G4285" s="9">
        <v>888</v>
      </c>
      <c r="H4285" s="9">
        <v>13</v>
      </c>
      <c r="I4285" s="9">
        <v>11544</v>
      </c>
      <c r="J4285" s="17" t="s">
        <v>315</v>
      </c>
    </row>
    <row r="4286" spans="1:10">
      <c r="A4286" s="17" t="s">
        <v>15819</v>
      </c>
      <c r="B4286" s="18" t="s">
        <v>318</v>
      </c>
      <c r="C4286" s="17" t="s">
        <v>83</v>
      </c>
      <c r="D4286" s="17" t="s">
        <v>85</v>
      </c>
      <c r="E4286" s="19">
        <v>40408.471527770002</v>
      </c>
      <c r="F4286" s="19">
        <v>40408.574305549999</v>
      </c>
      <c r="G4286" s="9">
        <v>148</v>
      </c>
      <c r="H4286" s="9">
        <v>78</v>
      </c>
      <c r="I4286" s="9">
        <v>11544</v>
      </c>
      <c r="J4286" s="17" t="s">
        <v>315</v>
      </c>
    </row>
    <row r="4287" spans="1:10">
      <c r="A4287" s="17" t="s">
        <v>15820</v>
      </c>
      <c r="B4287" s="18" t="s">
        <v>351</v>
      </c>
      <c r="C4287" s="17" t="s">
        <v>74</v>
      </c>
      <c r="D4287" s="17" t="s">
        <v>76</v>
      </c>
      <c r="E4287" s="19">
        <v>40962.853472219998</v>
      </c>
      <c r="F4287" s="19">
        <v>40963.521527769997</v>
      </c>
      <c r="G4287" s="9">
        <v>962</v>
      </c>
      <c r="H4287" s="9">
        <v>12</v>
      </c>
      <c r="I4287" s="9">
        <v>11544</v>
      </c>
      <c r="J4287" s="17" t="s">
        <v>315</v>
      </c>
    </row>
    <row r="4288" spans="1:10">
      <c r="A4288" s="17" t="s">
        <v>15821</v>
      </c>
      <c r="B4288" s="18" t="s">
        <v>318</v>
      </c>
      <c r="C4288" s="17" t="s">
        <v>278</v>
      </c>
      <c r="D4288" s="17" t="s">
        <v>279</v>
      </c>
      <c r="E4288" s="19">
        <v>39543.570833329999</v>
      </c>
      <c r="F4288" s="19">
        <v>39543.84722222</v>
      </c>
      <c r="G4288" s="9">
        <v>398</v>
      </c>
      <c r="H4288" s="9">
        <v>29</v>
      </c>
      <c r="I4288" s="9">
        <v>11542</v>
      </c>
      <c r="J4288" s="17" t="s">
        <v>315</v>
      </c>
    </row>
    <row r="4289" spans="1:10">
      <c r="A4289" s="17" t="s">
        <v>15822</v>
      </c>
      <c r="B4289" s="18" t="s">
        <v>318</v>
      </c>
      <c r="C4289" s="17" t="s">
        <v>139</v>
      </c>
      <c r="D4289" s="17" t="s">
        <v>140</v>
      </c>
      <c r="E4289" s="19">
        <v>39705.706250000003</v>
      </c>
      <c r="F4289" s="19">
        <v>39706.041666659999</v>
      </c>
      <c r="G4289" s="9">
        <v>483</v>
      </c>
      <c r="H4289" s="9">
        <v>35</v>
      </c>
      <c r="I4289" s="9">
        <v>11529</v>
      </c>
      <c r="J4289" s="17" t="s">
        <v>315</v>
      </c>
    </row>
    <row r="4290" spans="1:10">
      <c r="A4290" s="17" t="s">
        <v>15823</v>
      </c>
      <c r="B4290" s="18" t="s">
        <v>318</v>
      </c>
      <c r="C4290" s="17" t="s">
        <v>293</v>
      </c>
      <c r="D4290" s="17" t="s">
        <v>294</v>
      </c>
      <c r="E4290" s="19">
        <v>43988.348611109999</v>
      </c>
      <c r="F4290" s="19">
        <v>43988.650694440003</v>
      </c>
      <c r="G4290" s="9">
        <v>435</v>
      </c>
      <c r="H4290" s="9">
        <v>99</v>
      </c>
      <c r="I4290" s="9">
        <v>11525</v>
      </c>
      <c r="J4290" s="17" t="s">
        <v>315</v>
      </c>
    </row>
    <row r="4291" spans="1:10">
      <c r="A4291" s="17" t="s">
        <v>15824</v>
      </c>
      <c r="B4291" s="18" t="s">
        <v>351</v>
      </c>
      <c r="C4291" s="17" t="s">
        <v>175</v>
      </c>
      <c r="D4291" s="17" t="s">
        <v>157</v>
      </c>
      <c r="E4291" s="19">
        <v>42601.401388879996</v>
      </c>
      <c r="F4291" s="19">
        <v>42601.451388879999</v>
      </c>
      <c r="G4291" s="9">
        <v>72</v>
      </c>
      <c r="H4291" s="9">
        <v>160</v>
      </c>
      <c r="I4291" s="9">
        <v>11520</v>
      </c>
      <c r="J4291" s="17" t="s">
        <v>315</v>
      </c>
    </row>
    <row r="4292" spans="1:10">
      <c r="A4292" s="17" t="s">
        <v>15825</v>
      </c>
      <c r="B4292" s="18" t="s">
        <v>351</v>
      </c>
      <c r="C4292" s="17" t="s">
        <v>35</v>
      </c>
      <c r="D4292" s="17" t="s">
        <v>36</v>
      </c>
      <c r="E4292" s="19">
        <v>45487.75694444</v>
      </c>
      <c r="F4292" s="19">
        <v>45487.923611110004</v>
      </c>
      <c r="G4292" s="9">
        <v>240</v>
      </c>
      <c r="H4292" s="9">
        <v>48</v>
      </c>
      <c r="I4292" s="9">
        <v>11520</v>
      </c>
      <c r="J4292" s="17" t="s">
        <v>315</v>
      </c>
    </row>
    <row r="4293" spans="1:10">
      <c r="A4293" s="17" t="s">
        <v>15826</v>
      </c>
      <c r="B4293" s="18" t="s">
        <v>318</v>
      </c>
      <c r="C4293" s="17" t="s">
        <v>68</v>
      </c>
      <c r="D4293" s="17" t="s">
        <v>70</v>
      </c>
      <c r="E4293" s="19">
        <v>42163.618055550003</v>
      </c>
      <c r="F4293" s="19">
        <v>42163.78472222</v>
      </c>
      <c r="G4293" s="9">
        <v>240</v>
      </c>
      <c r="H4293" s="9">
        <v>48</v>
      </c>
      <c r="I4293" s="9">
        <v>11520</v>
      </c>
      <c r="J4293" s="17" t="s">
        <v>315</v>
      </c>
    </row>
    <row r="4294" spans="1:10">
      <c r="A4294" s="17" t="s">
        <v>15827</v>
      </c>
      <c r="B4294" s="18" t="s">
        <v>351</v>
      </c>
      <c r="C4294" s="17" t="s">
        <v>110</v>
      </c>
      <c r="D4294" s="17" t="s">
        <v>112</v>
      </c>
      <c r="E4294" s="19">
        <v>45135.592361110001</v>
      </c>
      <c r="F4294" s="19">
        <v>45136.622222220001</v>
      </c>
      <c r="G4294" s="9">
        <v>1483</v>
      </c>
      <c r="H4294" s="9">
        <v>77</v>
      </c>
      <c r="I4294" s="9">
        <v>11515</v>
      </c>
      <c r="J4294" s="17" t="s">
        <v>315</v>
      </c>
    </row>
    <row r="4295" spans="1:10">
      <c r="A4295" s="17" t="s">
        <v>15828</v>
      </c>
      <c r="B4295" s="18" t="s">
        <v>314</v>
      </c>
      <c r="C4295" s="17" t="s">
        <v>79</v>
      </c>
      <c r="D4295" s="17" t="s">
        <v>167</v>
      </c>
      <c r="E4295" s="19">
        <v>40714.520138879998</v>
      </c>
      <c r="F4295" s="19">
        <v>40714.883333329999</v>
      </c>
      <c r="G4295" s="9">
        <v>523</v>
      </c>
      <c r="H4295" s="9">
        <v>22</v>
      </c>
      <c r="I4295" s="9">
        <v>11506</v>
      </c>
      <c r="J4295" s="17" t="s">
        <v>315</v>
      </c>
    </row>
    <row r="4296" spans="1:10">
      <c r="A4296" s="17" t="s">
        <v>15829</v>
      </c>
      <c r="B4296" s="18" t="s">
        <v>314</v>
      </c>
      <c r="C4296" s="17" t="s">
        <v>79</v>
      </c>
      <c r="D4296" s="17" t="s">
        <v>167</v>
      </c>
      <c r="E4296" s="19">
        <v>39542.044444439998</v>
      </c>
      <c r="F4296" s="19">
        <v>39542.577083329998</v>
      </c>
      <c r="G4296" s="9">
        <v>767</v>
      </c>
      <c r="H4296" s="9">
        <v>15</v>
      </c>
      <c r="I4296" s="9">
        <v>11505</v>
      </c>
      <c r="J4296" s="17" t="s">
        <v>315</v>
      </c>
    </row>
    <row r="4297" spans="1:10">
      <c r="A4297" s="17" t="s">
        <v>15830</v>
      </c>
      <c r="B4297" s="18" t="s">
        <v>351</v>
      </c>
      <c r="C4297" s="17" t="s">
        <v>175</v>
      </c>
      <c r="D4297" s="17" t="s">
        <v>157</v>
      </c>
      <c r="E4297" s="19">
        <v>42891.795138879999</v>
      </c>
      <c r="F4297" s="19">
        <v>42891.996527770003</v>
      </c>
      <c r="G4297" s="9">
        <v>290</v>
      </c>
      <c r="H4297" s="9">
        <v>67</v>
      </c>
      <c r="I4297" s="9">
        <v>11495</v>
      </c>
      <c r="J4297" s="17" t="s">
        <v>315</v>
      </c>
    </row>
    <row r="4298" spans="1:10">
      <c r="A4298" s="17" t="s">
        <v>15831</v>
      </c>
      <c r="B4298" s="18" t="s">
        <v>351</v>
      </c>
      <c r="C4298" s="17" t="s">
        <v>104</v>
      </c>
      <c r="D4298" s="17" t="s">
        <v>105</v>
      </c>
      <c r="E4298" s="19">
        <v>45385.237500000003</v>
      </c>
      <c r="F4298" s="19">
        <v>45386.833333330003</v>
      </c>
      <c r="G4298" s="9">
        <v>2298</v>
      </c>
      <c r="H4298" s="9">
        <v>5</v>
      </c>
      <c r="I4298" s="9">
        <v>11490</v>
      </c>
      <c r="J4298" s="17" t="s">
        <v>315</v>
      </c>
    </row>
    <row r="4299" spans="1:10">
      <c r="A4299" s="17" t="s">
        <v>15590</v>
      </c>
      <c r="B4299" s="18" t="s">
        <v>351</v>
      </c>
      <c r="C4299" s="17" t="s">
        <v>99</v>
      </c>
      <c r="D4299" s="17" t="s">
        <v>100</v>
      </c>
      <c r="E4299" s="19">
        <v>45175.801388879998</v>
      </c>
      <c r="F4299" s="19">
        <v>45176.076388879999</v>
      </c>
      <c r="G4299" s="9">
        <v>396</v>
      </c>
      <c r="H4299" s="9">
        <v>29</v>
      </c>
      <c r="I4299" s="9">
        <v>11484</v>
      </c>
      <c r="J4299" s="17" t="s">
        <v>315</v>
      </c>
    </row>
    <row r="4300" spans="1:10">
      <c r="A4300" s="17" t="s">
        <v>15832</v>
      </c>
      <c r="B4300" s="18" t="s">
        <v>318</v>
      </c>
      <c r="C4300" s="17" t="s">
        <v>58</v>
      </c>
      <c r="D4300" s="17" t="s">
        <v>59</v>
      </c>
      <c r="E4300" s="19">
        <v>45412.817361109999</v>
      </c>
      <c r="F4300" s="19">
        <v>45413.016666659998</v>
      </c>
      <c r="G4300" s="9">
        <v>287</v>
      </c>
      <c r="H4300" s="9">
        <v>40</v>
      </c>
      <c r="I4300" s="9">
        <v>11480</v>
      </c>
      <c r="J4300" s="17" t="s">
        <v>315</v>
      </c>
    </row>
    <row r="4301" spans="1:10">
      <c r="A4301" s="17" t="s">
        <v>15833</v>
      </c>
      <c r="B4301" s="18" t="s">
        <v>351</v>
      </c>
      <c r="C4301" s="17" t="s">
        <v>99</v>
      </c>
      <c r="D4301" s="17" t="s">
        <v>100</v>
      </c>
      <c r="E4301" s="19">
        <v>44250.576388879999</v>
      </c>
      <c r="F4301" s="19">
        <v>44252.56805555</v>
      </c>
      <c r="G4301" s="9">
        <v>2868</v>
      </c>
      <c r="H4301" s="9">
        <v>4</v>
      </c>
      <c r="I4301" s="9">
        <v>11472</v>
      </c>
      <c r="J4301" s="17" t="s">
        <v>315</v>
      </c>
    </row>
    <row r="4302" spans="1:10">
      <c r="A4302" s="17" t="s">
        <v>15834</v>
      </c>
      <c r="B4302" s="18" t="s">
        <v>314</v>
      </c>
      <c r="C4302" s="17" t="s">
        <v>146</v>
      </c>
      <c r="D4302" s="17" t="s">
        <v>147</v>
      </c>
      <c r="E4302" s="19">
        <v>44763.487500000003</v>
      </c>
      <c r="F4302" s="19">
        <v>44763.677083330003</v>
      </c>
      <c r="G4302" s="9">
        <v>273</v>
      </c>
      <c r="H4302" s="9">
        <v>42</v>
      </c>
      <c r="I4302" s="9">
        <v>11466</v>
      </c>
      <c r="J4302" s="17" t="s">
        <v>315</v>
      </c>
    </row>
    <row r="4303" spans="1:10">
      <c r="A4303" s="17" t="s">
        <v>15835</v>
      </c>
      <c r="B4303" s="18" t="s">
        <v>351</v>
      </c>
      <c r="C4303" s="17" t="s">
        <v>179</v>
      </c>
      <c r="D4303" s="17" t="s">
        <v>181</v>
      </c>
      <c r="E4303" s="19">
        <v>41801.611111110004</v>
      </c>
      <c r="F4303" s="19">
        <v>41802.495833330002</v>
      </c>
      <c r="G4303" s="9">
        <v>1274</v>
      </c>
      <c r="H4303" s="9">
        <v>9</v>
      </c>
      <c r="I4303" s="9">
        <v>11466</v>
      </c>
      <c r="J4303" s="17" t="s">
        <v>315</v>
      </c>
    </row>
    <row r="4304" spans="1:10">
      <c r="A4304" s="17" t="s">
        <v>15836</v>
      </c>
      <c r="B4304" s="18" t="s">
        <v>318</v>
      </c>
      <c r="C4304" s="17" t="s">
        <v>113</v>
      </c>
      <c r="D4304" s="17" t="s">
        <v>115</v>
      </c>
      <c r="E4304" s="19">
        <v>44407.066666660001</v>
      </c>
      <c r="F4304" s="19">
        <v>44407.79027777</v>
      </c>
      <c r="G4304" s="9">
        <v>1042</v>
      </c>
      <c r="H4304" s="9">
        <v>11</v>
      </c>
      <c r="I4304" s="9">
        <v>11462</v>
      </c>
      <c r="J4304" s="17" t="s">
        <v>315</v>
      </c>
    </row>
    <row r="4305" spans="1:10">
      <c r="A4305" s="17" t="s">
        <v>15837</v>
      </c>
      <c r="B4305" s="18" t="s">
        <v>318</v>
      </c>
      <c r="C4305" s="17" t="s">
        <v>217</v>
      </c>
      <c r="D4305" s="17" t="s">
        <v>219</v>
      </c>
      <c r="E4305" s="19">
        <v>44824.211111110002</v>
      </c>
      <c r="F4305" s="19">
        <v>44824.556944440003</v>
      </c>
      <c r="G4305" s="9">
        <v>498</v>
      </c>
      <c r="H4305" s="9">
        <v>27</v>
      </c>
      <c r="I4305" s="9">
        <v>11461</v>
      </c>
      <c r="J4305" s="17" t="s">
        <v>315</v>
      </c>
    </row>
    <row r="4306" spans="1:10">
      <c r="A4306" s="17" t="s">
        <v>15838</v>
      </c>
      <c r="B4306" s="18" t="s">
        <v>318</v>
      </c>
      <c r="C4306" s="17" t="s">
        <v>223</v>
      </c>
      <c r="D4306" s="17" t="s">
        <v>225</v>
      </c>
      <c r="E4306" s="19">
        <v>42875.904166660002</v>
      </c>
      <c r="F4306" s="19">
        <v>42876.515972219997</v>
      </c>
      <c r="G4306" s="9">
        <v>881</v>
      </c>
      <c r="H4306" s="9">
        <v>13</v>
      </c>
      <c r="I4306" s="9">
        <v>11453</v>
      </c>
      <c r="J4306" s="17" t="s">
        <v>315</v>
      </c>
    </row>
    <row r="4307" spans="1:10">
      <c r="A4307" s="17" t="s">
        <v>2652</v>
      </c>
      <c r="B4307" s="18" t="s">
        <v>351</v>
      </c>
      <c r="C4307" s="17" t="s">
        <v>35</v>
      </c>
      <c r="D4307" s="17" t="s">
        <v>37</v>
      </c>
      <c r="E4307" s="19">
        <v>45564.331944439997</v>
      </c>
      <c r="F4307" s="19">
        <v>45565.65625</v>
      </c>
      <c r="G4307" s="9">
        <v>1907</v>
      </c>
      <c r="H4307" s="9">
        <v>6</v>
      </c>
      <c r="I4307" s="9">
        <v>11442</v>
      </c>
      <c r="J4307" s="17" t="s">
        <v>315</v>
      </c>
    </row>
    <row r="4308" spans="1:10">
      <c r="A4308" s="17" t="s">
        <v>15839</v>
      </c>
      <c r="B4308" s="18" t="s">
        <v>318</v>
      </c>
      <c r="C4308" s="17" t="s">
        <v>264</v>
      </c>
      <c r="D4308" s="17" t="s">
        <v>266</v>
      </c>
      <c r="E4308" s="19">
        <v>43276.647222220003</v>
      </c>
      <c r="F4308" s="19">
        <v>43277.008333329999</v>
      </c>
      <c r="G4308" s="9">
        <v>520</v>
      </c>
      <c r="H4308" s="9">
        <v>22</v>
      </c>
      <c r="I4308" s="9">
        <v>11440</v>
      </c>
      <c r="J4308" s="17" t="s">
        <v>315</v>
      </c>
    </row>
    <row r="4309" spans="1:10">
      <c r="A4309" s="17" t="s">
        <v>15840</v>
      </c>
      <c r="B4309" s="18" t="s">
        <v>351</v>
      </c>
      <c r="C4309" s="17" t="s">
        <v>104</v>
      </c>
      <c r="D4309" s="17" t="s">
        <v>105</v>
      </c>
      <c r="E4309" s="19">
        <v>41305.054166659997</v>
      </c>
      <c r="F4309" s="19">
        <v>41305.41527777</v>
      </c>
      <c r="G4309" s="9">
        <v>520</v>
      </c>
      <c r="H4309" s="9">
        <v>22</v>
      </c>
      <c r="I4309" s="9">
        <v>11440</v>
      </c>
      <c r="J4309" s="17" t="s">
        <v>315</v>
      </c>
    </row>
    <row r="4310" spans="1:10">
      <c r="A4310" s="17" t="s">
        <v>15841</v>
      </c>
      <c r="B4310" s="18" t="s">
        <v>318</v>
      </c>
      <c r="C4310" s="17" t="s">
        <v>126</v>
      </c>
      <c r="D4310" s="17" t="s">
        <v>127</v>
      </c>
      <c r="E4310" s="19">
        <v>40644.652083330002</v>
      </c>
      <c r="F4310" s="19">
        <v>40644.775000000001</v>
      </c>
      <c r="G4310" s="9">
        <v>177</v>
      </c>
      <c r="H4310" s="9">
        <v>70</v>
      </c>
      <c r="I4310" s="9">
        <v>11436</v>
      </c>
      <c r="J4310" s="17" t="s">
        <v>315</v>
      </c>
    </row>
    <row r="4311" spans="1:10">
      <c r="A4311" s="17" t="s">
        <v>15842</v>
      </c>
      <c r="B4311" s="18" t="s">
        <v>318</v>
      </c>
      <c r="C4311" s="17" t="s">
        <v>113</v>
      </c>
      <c r="D4311" s="17" t="s">
        <v>114</v>
      </c>
      <c r="E4311" s="19">
        <v>45032.895138879998</v>
      </c>
      <c r="F4311" s="19">
        <v>45033.53680555</v>
      </c>
      <c r="G4311" s="9">
        <v>924</v>
      </c>
      <c r="H4311" s="9">
        <v>22</v>
      </c>
      <c r="I4311" s="9">
        <v>11436</v>
      </c>
      <c r="J4311" s="17" t="s">
        <v>315</v>
      </c>
    </row>
    <row r="4312" spans="1:10">
      <c r="A4312" s="17" t="s">
        <v>15843</v>
      </c>
      <c r="B4312" s="18" t="s">
        <v>318</v>
      </c>
      <c r="C4312" s="17" t="s">
        <v>44</v>
      </c>
      <c r="D4312" s="17" t="s">
        <v>48</v>
      </c>
      <c r="E4312" s="19">
        <v>43611.921527769999</v>
      </c>
      <c r="F4312" s="19">
        <v>43612.674305549997</v>
      </c>
      <c r="G4312" s="9">
        <v>1084</v>
      </c>
      <c r="H4312" s="9">
        <v>14</v>
      </c>
      <c r="I4312" s="9">
        <v>11432</v>
      </c>
      <c r="J4312" s="17" t="s">
        <v>315</v>
      </c>
    </row>
    <row r="4313" spans="1:10">
      <c r="A4313" s="17" t="s">
        <v>15844</v>
      </c>
      <c r="B4313" s="18" t="s">
        <v>351</v>
      </c>
      <c r="C4313" s="17" t="s">
        <v>110</v>
      </c>
      <c r="D4313" s="17" t="s">
        <v>112</v>
      </c>
      <c r="E4313" s="19">
        <v>41828.568749999999</v>
      </c>
      <c r="F4313" s="19">
        <v>41828.78680555</v>
      </c>
      <c r="G4313" s="9">
        <v>314</v>
      </c>
      <c r="H4313" s="9">
        <v>76</v>
      </c>
      <c r="I4313" s="9">
        <v>11432</v>
      </c>
      <c r="J4313" s="17" t="s">
        <v>315</v>
      </c>
    </row>
    <row r="4314" spans="1:10">
      <c r="A4314" s="17" t="s">
        <v>15845</v>
      </c>
      <c r="B4314" s="18" t="s">
        <v>351</v>
      </c>
      <c r="C4314" s="17" t="s">
        <v>175</v>
      </c>
      <c r="D4314" s="17" t="s">
        <v>178</v>
      </c>
      <c r="E4314" s="19">
        <v>41836.313194440001</v>
      </c>
      <c r="F4314" s="19">
        <v>41836.489583330003</v>
      </c>
      <c r="G4314" s="9">
        <v>254</v>
      </c>
      <c r="H4314" s="9">
        <v>45</v>
      </c>
      <c r="I4314" s="9">
        <v>11430</v>
      </c>
      <c r="J4314" s="17" t="s">
        <v>315</v>
      </c>
    </row>
    <row r="4315" spans="1:10">
      <c r="A4315" s="17" t="s">
        <v>15846</v>
      </c>
      <c r="B4315" s="18" t="s">
        <v>351</v>
      </c>
      <c r="C4315" s="17" t="s">
        <v>179</v>
      </c>
      <c r="D4315" s="17" t="s">
        <v>180</v>
      </c>
      <c r="E4315" s="19">
        <v>40082.816666660001</v>
      </c>
      <c r="F4315" s="19">
        <v>40083.081250000003</v>
      </c>
      <c r="G4315" s="9">
        <v>381</v>
      </c>
      <c r="H4315" s="9">
        <v>30</v>
      </c>
      <c r="I4315" s="9">
        <v>11430</v>
      </c>
      <c r="J4315" s="17" t="s">
        <v>315</v>
      </c>
    </row>
    <row r="4316" spans="1:10">
      <c r="A4316" s="17" t="s">
        <v>15847</v>
      </c>
      <c r="B4316" s="18" t="s">
        <v>351</v>
      </c>
      <c r="C4316" s="17" t="s">
        <v>179</v>
      </c>
      <c r="D4316" s="17" t="s">
        <v>181</v>
      </c>
      <c r="E4316" s="19">
        <v>43461.994444440003</v>
      </c>
      <c r="F4316" s="19">
        <v>43462.539583329999</v>
      </c>
      <c r="G4316" s="9">
        <v>785</v>
      </c>
      <c r="H4316" s="9">
        <v>33</v>
      </c>
      <c r="I4316" s="9">
        <v>11425</v>
      </c>
      <c r="J4316" s="17" t="s">
        <v>315</v>
      </c>
    </row>
    <row r="4317" spans="1:10">
      <c r="A4317" s="17" t="s">
        <v>13692</v>
      </c>
      <c r="B4317" s="18" t="s">
        <v>351</v>
      </c>
      <c r="C4317" s="17" t="s">
        <v>60</v>
      </c>
      <c r="D4317" s="17" t="s">
        <v>63</v>
      </c>
      <c r="E4317" s="19">
        <v>43919.652083330002</v>
      </c>
      <c r="F4317" s="19">
        <v>43919.982638879999</v>
      </c>
      <c r="G4317" s="9">
        <v>476</v>
      </c>
      <c r="H4317" s="9">
        <v>24</v>
      </c>
      <c r="I4317" s="9">
        <v>11424</v>
      </c>
      <c r="J4317" s="17" t="s">
        <v>315</v>
      </c>
    </row>
    <row r="4318" spans="1:10">
      <c r="A4318" s="17" t="s">
        <v>15848</v>
      </c>
      <c r="B4318" s="18" t="s">
        <v>318</v>
      </c>
      <c r="C4318" s="17" t="s">
        <v>217</v>
      </c>
      <c r="D4318" s="17" t="s">
        <v>219</v>
      </c>
      <c r="E4318" s="19">
        <v>45426.882638880001</v>
      </c>
      <c r="F4318" s="19">
        <v>45427.13055555</v>
      </c>
      <c r="G4318" s="9">
        <v>357</v>
      </c>
      <c r="H4318" s="9">
        <v>32</v>
      </c>
      <c r="I4318" s="9">
        <v>11424</v>
      </c>
      <c r="J4318" s="17" t="s">
        <v>315</v>
      </c>
    </row>
    <row r="4319" spans="1:10">
      <c r="A4319" s="17" t="s">
        <v>15849</v>
      </c>
      <c r="B4319" s="18" t="s">
        <v>318</v>
      </c>
      <c r="C4319" s="17" t="s">
        <v>39</v>
      </c>
      <c r="D4319" s="17" t="s">
        <v>40</v>
      </c>
      <c r="E4319" s="19">
        <v>41856.027777770003</v>
      </c>
      <c r="F4319" s="19">
        <v>41856.494444440003</v>
      </c>
      <c r="G4319" s="9">
        <v>672</v>
      </c>
      <c r="H4319" s="9">
        <v>17</v>
      </c>
      <c r="I4319" s="9">
        <v>11424</v>
      </c>
      <c r="J4319" s="17" t="s">
        <v>315</v>
      </c>
    </row>
    <row r="4320" spans="1:10">
      <c r="A4320" s="17" t="s">
        <v>15850</v>
      </c>
      <c r="B4320" s="18" t="s">
        <v>351</v>
      </c>
      <c r="C4320" s="17" t="s">
        <v>174</v>
      </c>
      <c r="D4320" s="17" t="s">
        <v>303</v>
      </c>
      <c r="E4320" s="19">
        <v>45466.795833329998</v>
      </c>
      <c r="F4320" s="19">
        <v>45466.945138880001</v>
      </c>
      <c r="G4320" s="9">
        <v>215</v>
      </c>
      <c r="H4320" s="9">
        <v>65</v>
      </c>
      <c r="I4320" s="9">
        <v>11422</v>
      </c>
      <c r="J4320" s="17" t="s">
        <v>315</v>
      </c>
    </row>
    <row r="4321" spans="1:10">
      <c r="A4321" s="17" t="s">
        <v>15851</v>
      </c>
      <c r="B4321" s="18" t="s">
        <v>318</v>
      </c>
      <c r="C4321" s="17" t="s">
        <v>258</v>
      </c>
      <c r="D4321" s="17" t="s">
        <v>259</v>
      </c>
      <c r="E4321" s="19">
        <v>41398.268750000003</v>
      </c>
      <c r="F4321" s="19">
        <v>41398.611111110004</v>
      </c>
      <c r="G4321" s="9">
        <v>493</v>
      </c>
      <c r="H4321" s="9">
        <v>27</v>
      </c>
      <c r="I4321" s="9">
        <v>11421</v>
      </c>
      <c r="J4321" s="17" t="s">
        <v>315</v>
      </c>
    </row>
    <row r="4322" spans="1:10">
      <c r="A4322" s="17" t="s">
        <v>15852</v>
      </c>
      <c r="B4322" s="18" t="s">
        <v>318</v>
      </c>
      <c r="C4322" s="17" t="s">
        <v>227</v>
      </c>
      <c r="D4322" s="17" t="s">
        <v>229</v>
      </c>
      <c r="E4322" s="19">
        <v>44565.554861110002</v>
      </c>
      <c r="F4322" s="19">
        <v>44565.716666660002</v>
      </c>
      <c r="G4322" s="9">
        <v>233</v>
      </c>
      <c r="H4322" s="9">
        <v>49</v>
      </c>
      <c r="I4322" s="9">
        <v>11417</v>
      </c>
      <c r="J4322" s="17" t="s">
        <v>315</v>
      </c>
    </row>
    <row r="4323" spans="1:10">
      <c r="A4323" s="17" t="s">
        <v>15853</v>
      </c>
      <c r="B4323" s="18" t="s">
        <v>351</v>
      </c>
      <c r="C4323" s="17" t="s">
        <v>100</v>
      </c>
      <c r="D4323" s="17" t="s">
        <v>216</v>
      </c>
      <c r="E4323" s="19">
        <v>42555.978472219998</v>
      </c>
      <c r="F4323" s="19">
        <v>42556.638888879999</v>
      </c>
      <c r="G4323" s="9">
        <v>951</v>
      </c>
      <c r="H4323" s="9">
        <v>12</v>
      </c>
      <c r="I4323" s="9">
        <v>11412</v>
      </c>
      <c r="J4323" s="17" t="s">
        <v>315</v>
      </c>
    </row>
    <row r="4324" spans="1:10">
      <c r="A4324" s="17" t="s">
        <v>3090</v>
      </c>
      <c r="B4324" s="18" t="s">
        <v>351</v>
      </c>
      <c r="C4324" s="17" t="s">
        <v>60</v>
      </c>
      <c r="D4324" s="17" t="s">
        <v>61</v>
      </c>
      <c r="E4324" s="19">
        <v>44375.876388880002</v>
      </c>
      <c r="F4324" s="19">
        <v>44376.048611110004</v>
      </c>
      <c r="G4324" s="9">
        <v>248</v>
      </c>
      <c r="H4324" s="9">
        <v>46</v>
      </c>
      <c r="I4324" s="9">
        <v>11408</v>
      </c>
      <c r="J4324" s="17" t="s">
        <v>315</v>
      </c>
    </row>
    <row r="4325" spans="1:10">
      <c r="A4325" s="17" t="s">
        <v>15854</v>
      </c>
      <c r="B4325" s="18" t="s">
        <v>351</v>
      </c>
      <c r="C4325" s="17" t="s">
        <v>173</v>
      </c>
      <c r="D4325" s="17" t="s">
        <v>202</v>
      </c>
      <c r="E4325" s="19">
        <v>44325.669444439998</v>
      </c>
      <c r="F4325" s="19">
        <v>44326.65972222</v>
      </c>
      <c r="G4325" s="9">
        <v>1426</v>
      </c>
      <c r="H4325" s="9">
        <v>8</v>
      </c>
      <c r="I4325" s="9">
        <v>11408</v>
      </c>
      <c r="J4325" s="17" t="s">
        <v>315</v>
      </c>
    </row>
    <row r="4326" spans="1:10">
      <c r="A4326" s="17" t="s">
        <v>15855</v>
      </c>
      <c r="B4326" s="18" t="s">
        <v>351</v>
      </c>
      <c r="C4326" s="17" t="s">
        <v>156</v>
      </c>
      <c r="D4326" s="17" t="s">
        <v>156</v>
      </c>
      <c r="E4326" s="19">
        <v>40625.707638879998</v>
      </c>
      <c r="F4326" s="19">
        <v>40625.835416659997</v>
      </c>
      <c r="G4326" s="9">
        <v>184</v>
      </c>
      <c r="H4326" s="9">
        <v>62</v>
      </c>
      <c r="I4326" s="9">
        <v>11408</v>
      </c>
      <c r="J4326" s="17" t="s">
        <v>315</v>
      </c>
    </row>
    <row r="4327" spans="1:10">
      <c r="A4327" s="17" t="s">
        <v>15856</v>
      </c>
      <c r="B4327" s="18" t="s">
        <v>318</v>
      </c>
      <c r="C4327" s="17" t="s">
        <v>126</v>
      </c>
      <c r="D4327" s="17" t="s">
        <v>127</v>
      </c>
      <c r="E4327" s="19">
        <v>40973.285416660001</v>
      </c>
      <c r="F4327" s="19">
        <v>40973.549305549997</v>
      </c>
      <c r="G4327" s="9">
        <v>380</v>
      </c>
      <c r="H4327" s="9">
        <v>30</v>
      </c>
      <c r="I4327" s="9">
        <v>11400</v>
      </c>
      <c r="J4327" s="17" t="s">
        <v>315</v>
      </c>
    </row>
    <row r="4328" spans="1:10">
      <c r="A4328" s="17" t="s">
        <v>15857</v>
      </c>
      <c r="B4328" s="18" t="s">
        <v>318</v>
      </c>
      <c r="C4328" s="17" t="s">
        <v>143</v>
      </c>
      <c r="D4328" s="17" t="s">
        <v>143</v>
      </c>
      <c r="E4328" s="19">
        <v>42804.310416660002</v>
      </c>
      <c r="F4328" s="19">
        <v>42804.508333329999</v>
      </c>
      <c r="G4328" s="9">
        <v>285</v>
      </c>
      <c r="H4328" s="9">
        <v>40</v>
      </c>
      <c r="I4328" s="9">
        <v>11400</v>
      </c>
      <c r="J4328" s="17" t="s">
        <v>315</v>
      </c>
    </row>
    <row r="4329" spans="1:10">
      <c r="A4329" s="17" t="s">
        <v>15858</v>
      </c>
      <c r="B4329" s="18" t="s">
        <v>318</v>
      </c>
      <c r="C4329" s="17" t="s">
        <v>286</v>
      </c>
      <c r="D4329" s="17" t="s">
        <v>288</v>
      </c>
      <c r="E4329" s="19">
        <v>43748.372222220001</v>
      </c>
      <c r="F4329" s="19">
        <v>43748.530555550002</v>
      </c>
      <c r="G4329" s="9">
        <v>228</v>
      </c>
      <c r="H4329" s="9">
        <v>50</v>
      </c>
      <c r="I4329" s="9">
        <v>11400</v>
      </c>
      <c r="J4329" s="17" t="s">
        <v>315</v>
      </c>
    </row>
    <row r="4330" spans="1:10">
      <c r="A4330" s="17" t="s">
        <v>15859</v>
      </c>
      <c r="B4330" s="18" t="s">
        <v>314</v>
      </c>
      <c r="C4330" s="17" t="s">
        <v>160</v>
      </c>
      <c r="D4330" s="17" t="s">
        <v>163</v>
      </c>
      <c r="E4330" s="19">
        <v>43711.922222219997</v>
      </c>
      <c r="F4330" s="19">
        <v>43712.054166659997</v>
      </c>
      <c r="G4330" s="9">
        <v>190</v>
      </c>
      <c r="H4330" s="9">
        <v>60</v>
      </c>
      <c r="I4330" s="9">
        <v>11400</v>
      </c>
      <c r="J4330" s="17" t="s">
        <v>315</v>
      </c>
    </row>
    <row r="4331" spans="1:10">
      <c r="A4331" s="17" t="s">
        <v>15860</v>
      </c>
      <c r="B4331" s="18" t="s">
        <v>318</v>
      </c>
      <c r="C4331" s="17" t="s">
        <v>230</v>
      </c>
      <c r="D4331" s="17" t="s">
        <v>231</v>
      </c>
      <c r="E4331" s="19">
        <v>44514.863194439997</v>
      </c>
      <c r="F4331" s="19">
        <v>44515.428472220003</v>
      </c>
      <c r="G4331" s="9">
        <v>814</v>
      </c>
      <c r="H4331" s="9">
        <v>14</v>
      </c>
      <c r="I4331" s="9">
        <v>11396</v>
      </c>
      <c r="J4331" s="17" t="s">
        <v>315</v>
      </c>
    </row>
    <row r="4332" spans="1:10">
      <c r="A4332" s="17" t="s">
        <v>15861</v>
      </c>
      <c r="B4332" s="18" t="s">
        <v>318</v>
      </c>
      <c r="C4332" s="17" t="s">
        <v>293</v>
      </c>
      <c r="D4332" s="17" t="s">
        <v>296</v>
      </c>
      <c r="E4332" s="19">
        <v>44989.004166660001</v>
      </c>
      <c r="F4332" s="19">
        <v>44990.586805550003</v>
      </c>
      <c r="G4332" s="9">
        <v>2279</v>
      </c>
      <c r="H4332" s="9">
        <v>5</v>
      </c>
      <c r="I4332" s="9">
        <v>11395</v>
      </c>
      <c r="J4332" s="17" t="s">
        <v>315</v>
      </c>
    </row>
    <row r="4333" spans="1:10">
      <c r="A4333" s="17" t="s">
        <v>8480</v>
      </c>
      <c r="B4333" s="18" t="s">
        <v>351</v>
      </c>
      <c r="C4333" s="17" t="s">
        <v>236</v>
      </c>
      <c r="D4333" s="17" t="s">
        <v>237</v>
      </c>
      <c r="E4333" s="19">
        <v>40469.612500000003</v>
      </c>
      <c r="F4333" s="19">
        <v>40469.708333330003</v>
      </c>
      <c r="G4333" s="9">
        <v>138</v>
      </c>
      <c r="H4333" s="9">
        <v>93</v>
      </c>
      <c r="I4333" s="9">
        <v>11394</v>
      </c>
      <c r="J4333" s="17" t="s">
        <v>315</v>
      </c>
    </row>
    <row r="4334" spans="1:10">
      <c r="A4334" s="17" t="s">
        <v>15862</v>
      </c>
      <c r="B4334" s="18" t="s">
        <v>318</v>
      </c>
      <c r="C4334" s="17" t="s">
        <v>286</v>
      </c>
      <c r="D4334" s="17" t="s">
        <v>289</v>
      </c>
      <c r="E4334" s="19">
        <v>43925.074999999997</v>
      </c>
      <c r="F4334" s="19">
        <v>43925.56944444</v>
      </c>
      <c r="G4334" s="9">
        <v>712</v>
      </c>
      <c r="H4334" s="9">
        <v>16</v>
      </c>
      <c r="I4334" s="9">
        <v>11392</v>
      </c>
      <c r="J4334" s="17" t="s">
        <v>315</v>
      </c>
    </row>
    <row r="4335" spans="1:10">
      <c r="A4335" s="17" t="s">
        <v>15863</v>
      </c>
      <c r="B4335" s="18" t="s">
        <v>314</v>
      </c>
      <c r="C4335" s="17" t="s">
        <v>79</v>
      </c>
      <c r="D4335" s="17" t="s">
        <v>167</v>
      </c>
      <c r="E4335" s="19">
        <v>41442.90972222</v>
      </c>
      <c r="F4335" s="19">
        <v>41443.47430555</v>
      </c>
      <c r="G4335" s="9">
        <v>813</v>
      </c>
      <c r="H4335" s="9">
        <v>14</v>
      </c>
      <c r="I4335" s="9">
        <v>11382</v>
      </c>
      <c r="J4335" s="17" t="s">
        <v>315</v>
      </c>
    </row>
    <row r="4336" spans="1:10">
      <c r="A4336" s="17" t="s">
        <v>15864</v>
      </c>
      <c r="B4336" s="18" t="s">
        <v>351</v>
      </c>
      <c r="C4336" s="17" t="s">
        <v>104</v>
      </c>
      <c r="D4336" s="17" t="s">
        <v>105</v>
      </c>
      <c r="E4336" s="19">
        <v>44763.072222219998</v>
      </c>
      <c r="F4336" s="19">
        <v>44763.260416659999</v>
      </c>
      <c r="G4336" s="9">
        <v>271</v>
      </c>
      <c r="H4336" s="9">
        <v>42</v>
      </c>
      <c r="I4336" s="9">
        <v>11382</v>
      </c>
      <c r="J4336" s="17" t="s">
        <v>315</v>
      </c>
    </row>
    <row r="4337" spans="1:10">
      <c r="A4337" s="17" t="s">
        <v>15865</v>
      </c>
      <c r="B4337" s="18" t="s">
        <v>318</v>
      </c>
      <c r="C4337" s="17" t="s">
        <v>285</v>
      </c>
      <c r="D4337" s="17" t="s">
        <v>40</v>
      </c>
      <c r="E4337" s="19">
        <v>44461.481944439998</v>
      </c>
      <c r="F4337" s="19">
        <v>44461.701388879999</v>
      </c>
      <c r="G4337" s="9">
        <v>316</v>
      </c>
      <c r="H4337" s="9">
        <v>36</v>
      </c>
      <c r="I4337" s="9">
        <v>11376</v>
      </c>
      <c r="J4337" s="17" t="s">
        <v>315</v>
      </c>
    </row>
    <row r="4338" spans="1:10">
      <c r="A4338" s="17" t="s">
        <v>15866</v>
      </c>
      <c r="B4338" s="18" t="s">
        <v>351</v>
      </c>
      <c r="C4338" s="17" t="s">
        <v>236</v>
      </c>
      <c r="D4338" s="17" t="s">
        <v>237</v>
      </c>
      <c r="E4338" s="19">
        <v>41579.214583330002</v>
      </c>
      <c r="F4338" s="19">
        <v>41579.56944444</v>
      </c>
      <c r="G4338" s="9">
        <v>511</v>
      </c>
      <c r="H4338" s="9">
        <v>41</v>
      </c>
      <c r="I4338" s="9">
        <v>11375</v>
      </c>
      <c r="J4338" s="17" t="s">
        <v>315</v>
      </c>
    </row>
    <row r="4339" spans="1:10">
      <c r="A4339" s="17" t="s">
        <v>15867</v>
      </c>
      <c r="B4339" s="18" t="s">
        <v>351</v>
      </c>
      <c r="C4339" s="17" t="s">
        <v>99</v>
      </c>
      <c r="D4339" s="17" t="s">
        <v>102</v>
      </c>
      <c r="E4339" s="19">
        <v>42095.831944439997</v>
      </c>
      <c r="F4339" s="19">
        <v>42095.87708333</v>
      </c>
      <c r="G4339" s="9">
        <v>65</v>
      </c>
      <c r="H4339" s="9">
        <v>175</v>
      </c>
      <c r="I4339" s="9">
        <v>11375</v>
      </c>
      <c r="J4339" s="17" t="s">
        <v>315</v>
      </c>
    </row>
    <row r="4340" spans="1:10">
      <c r="A4340" s="17" t="s">
        <v>15868</v>
      </c>
      <c r="B4340" s="18" t="s">
        <v>351</v>
      </c>
      <c r="C4340" s="17" t="s">
        <v>99</v>
      </c>
      <c r="D4340" s="17" t="s">
        <v>101</v>
      </c>
      <c r="E4340" s="19">
        <v>40318.240277769997</v>
      </c>
      <c r="F4340" s="19">
        <v>40318.583333330003</v>
      </c>
      <c r="G4340" s="9">
        <v>494</v>
      </c>
      <c r="H4340" s="9">
        <v>62</v>
      </c>
      <c r="I4340" s="9">
        <v>11364</v>
      </c>
      <c r="J4340" s="17" t="s">
        <v>315</v>
      </c>
    </row>
    <row r="4341" spans="1:10">
      <c r="A4341" s="17" t="s">
        <v>15869</v>
      </c>
      <c r="B4341" s="18" t="s">
        <v>318</v>
      </c>
      <c r="C4341" s="17" t="s">
        <v>264</v>
      </c>
      <c r="D4341" s="17" t="s">
        <v>266</v>
      </c>
      <c r="E4341" s="19">
        <v>44103.172916659998</v>
      </c>
      <c r="F4341" s="19">
        <v>44103.302083330003</v>
      </c>
      <c r="G4341" s="9">
        <v>186</v>
      </c>
      <c r="H4341" s="9">
        <v>61</v>
      </c>
      <c r="I4341" s="9">
        <v>11346</v>
      </c>
      <c r="J4341" s="17" t="s">
        <v>315</v>
      </c>
    </row>
    <row r="4342" spans="1:10">
      <c r="A4342" s="17" t="s">
        <v>15870</v>
      </c>
      <c r="B4342" s="18" t="s">
        <v>351</v>
      </c>
      <c r="C4342" s="17" t="s">
        <v>74</v>
      </c>
      <c r="D4342" s="17" t="s">
        <v>76</v>
      </c>
      <c r="E4342" s="19">
        <v>42077.602083329999</v>
      </c>
      <c r="F4342" s="19">
        <v>42077.714583330002</v>
      </c>
      <c r="G4342" s="9">
        <v>162</v>
      </c>
      <c r="H4342" s="9">
        <v>70</v>
      </c>
      <c r="I4342" s="9">
        <v>11340</v>
      </c>
      <c r="J4342" s="17" t="s">
        <v>315</v>
      </c>
    </row>
    <row r="4343" spans="1:10">
      <c r="A4343" s="17" t="s">
        <v>15871</v>
      </c>
      <c r="B4343" s="18" t="s">
        <v>318</v>
      </c>
      <c r="C4343" s="17" t="s">
        <v>201</v>
      </c>
      <c r="D4343" s="17" t="s">
        <v>248</v>
      </c>
      <c r="E4343" s="19">
        <v>45030.695833329999</v>
      </c>
      <c r="F4343" s="19">
        <v>45031.570833329999</v>
      </c>
      <c r="G4343" s="9">
        <v>1260</v>
      </c>
      <c r="H4343" s="9">
        <v>9</v>
      </c>
      <c r="I4343" s="9">
        <v>11340</v>
      </c>
      <c r="J4343" s="17" t="s">
        <v>315</v>
      </c>
    </row>
    <row r="4344" spans="1:10">
      <c r="A4344" s="17" t="s">
        <v>15872</v>
      </c>
      <c r="B4344" s="18" t="s">
        <v>351</v>
      </c>
      <c r="C4344" s="17" t="s">
        <v>182</v>
      </c>
      <c r="D4344" s="17" t="s">
        <v>181</v>
      </c>
      <c r="E4344" s="19">
        <v>45135.59930555</v>
      </c>
      <c r="F4344" s="19">
        <v>45136.47430555</v>
      </c>
      <c r="G4344" s="9">
        <v>1260</v>
      </c>
      <c r="H4344" s="9">
        <v>9</v>
      </c>
      <c r="I4344" s="9">
        <v>11340</v>
      </c>
      <c r="J4344" s="17" t="s">
        <v>315</v>
      </c>
    </row>
    <row r="4345" spans="1:10">
      <c r="A4345" s="17" t="s">
        <v>15873</v>
      </c>
      <c r="B4345" s="18" t="s">
        <v>318</v>
      </c>
      <c r="C4345" s="17" t="s">
        <v>126</v>
      </c>
      <c r="D4345" s="17" t="s">
        <v>127</v>
      </c>
      <c r="E4345" s="19">
        <v>44141.322916659999</v>
      </c>
      <c r="F4345" s="19">
        <v>44141.46875</v>
      </c>
      <c r="G4345" s="9">
        <v>210</v>
      </c>
      <c r="H4345" s="9">
        <v>54</v>
      </c>
      <c r="I4345" s="9">
        <v>11340</v>
      </c>
      <c r="J4345" s="17" t="s">
        <v>315</v>
      </c>
    </row>
    <row r="4346" spans="1:10">
      <c r="A4346" s="17" t="s">
        <v>15874</v>
      </c>
      <c r="B4346" s="18" t="s">
        <v>351</v>
      </c>
      <c r="C4346" s="17" t="s">
        <v>35</v>
      </c>
      <c r="D4346" s="17" t="s">
        <v>36</v>
      </c>
      <c r="E4346" s="19">
        <v>42181.852083329999</v>
      </c>
      <c r="F4346" s="19">
        <v>42182.022916659997</v>
      </c>
      <c r="G4346" s="9">
        <v>246</v>
      </c>
      <c r="H4346" s="9">
        <v>48</v>
      </c>
      <c r="I4346" s="9">
        <v>11338</v>
      </c>
      <c r="J4346" s="17" t="s">
        <v>315</v>
      </c>
    </row>
    <row r="4347" spans="1:10">
      <c r="A4347" s="17" t="s">
        <v>15875</v>
      </c>
      <c r="B4347" s="18" t="s">
        <v>351</v>
      </c>
      <c r="C4347" s="17" t="s">
        <v>175</v>
      </c>
      <c r="D4347" s="17" t="s">
        <v>176</v>
      </c>
      <c r="E4347" s="19">
        <v>42543.467361110001</v>
      </c>
      <c r="F4347" s="19">
        <v>42543.770138879998</v>
      </c>
      <c r="G4347" s="9">
        <v>436</v>
      </c>
      <c r="H4347" s="9">
        <v>26</v>
      </c>
      <c r="I4347" s="9">
        <v>11336</v>
      </c>
      <c r="J4347" s="17" t="s">
        <v>315</v>
      </c>
    </row>
    <row r="4348" spans="1:10">
      <c r="A4348" s="17" t="s">
        <v>15876</v>
      </c>
      <c r="B4348" s="18" t="s">
        <v>351</v>
      </c>
      <c r="C4348" s="17" t="s">
        <v>172</v>
      </c>
      <c r="D4348" s="17" t="s">
        <v>66</v>
      </c>
      <c r="E4348" s="19">
        <v>43393.856249999997</v>
      </c>
      <c r="F4348" s="19">
        <v>43394.461805550003</v>
      </c>
      <c r="G4348" s="9">
        <v>872</v>
      </c>
      <c r="H4348" s="9">
        <v>13</v>
      </c>
      <c r="I4348" s="9">
        <v>11336</v>
      </c>
      <c r="J4348" s="17" t="s">
        <v>315</v>
      </c>
    </row>
    <row r="4349" spans="1:10">
      <c r="A4349" s="17" t="s">
        <v>15877</v>
      </c>
      <c r="B4349" s="18" t="s">
        <v>351</v>
      </c>
      <c r="C4349" s="17" t="s">
        <v>74</v>
      </c>
      <c r="D4349" s="17" t="s">
        <v>76</v>
      </c>
      <c r="E4349" s="19">
        <v>40672.125</v>
      </c>
      <c r="F4349" s="19">
        <v>40672.461805550003</v>
      </c>
      <c r="G4349" s="9">
        <v>485</v>
      </c>
      <c r="H4349" s="9">
        <v>39</v>
      </c>
      <c r="I4349" s="9">
        <v>11325</v>
      </c>
      <c r="J4349" s="17" t="s">
        <v>315</v>
      </c>
    </row>
    <row r="4350" spans="1:10">
      <c r="A4350" s="17" t="s">
        <v>15878</v>
      </c>
      <c r="B4350" s="18" t="s">
        <v>318</v>
      </c>
      <c r="C4350" s="17" t="s">
        <v>202</v>
      </c>
      <c r="D4350" s="17" t="s">
        <v>204</v>
      </c>
      <c r="E4350" s="19">
        <v>39477.016666659998</v>
      </c>
      <c r="F4350" s="19">
        <v>39477.621527770003</v>
      </c>
      <c r="G4350" s="9">
        <v>871</v>
      </c>
      <c r="H4350" s="9">
        <v>13</v>
      </c>
      <c r="I4350" s="9">
        <v>11323</v>
      </c>
      <c r="J4350" s="17" t="s">
        <v>315</v>
      </c>
    </row>
    <row r="4351" spans="1:10">
      <c r="A4351" s="17" t="s">
        <v>15879</v>
      </c>
      <c r="B4351" s="18" t="s">
        <v>318</v>
      </c>
      <c r="C4351" s="17" t="s">
        <v>44</v>
      </c>
      <c r="D4351" s="17" t="s">
        <v>48</v>
      </c>
      <c r="E4351" s="19">
        <v>40715.96875</v>
      </c>
      <c r="F4351" s="19">
        <v>40716.573611109998</v>
      </c>
      <c r="G4351" s="9">
        <v>871</v>
      </c>
      <c r="H4351" s="9">
        <v>13</v>
      </c>
      <c r="I4351" s="9">
        <v>11323</v>
      </c>
      <c r="J4351" s="17" t="s">
        <v>315</v>
      </c>
    </row>
    <row r="4352" spans="1:10">
      <c r="A4352" s="17" t="s">
        <v>15880</v>
      </c>
      <c r="B4352" s="18" t="s">
        <v>351</v>
      </c>
      <c r="C4352" s="17" t="s">
        <v>173</v>
      </c>
      <c r="D4352" s="17" t="s">
        <v>202</v>
      </c>
      <c r="E4352" s="19">
        <v>41873.861111110004</v>
      </c>
      <c r="F4352" s="19">
        <v>41874.052777769997</v>
      </c>
      <c r="G4352" s="9">
        <v>276</v>
      </c>
      <c r="H4352" s="9">
        <v>41</v>
      </c>
      <c r="I4352" s="9">
        <v>11316</v>
      </c>
      <c r="J4352" s="17" t="s">
        <v>315</v>
      </c>
    </row>
    <row r="4353" spans="1:10">
      <c r="A4353" s="17" t="s">
        <v>15881</v>
      </c>
      <c r="B4353" s="18" t="s">
        <v>351</v>
      </c>
      <c r="C4353" s="17" t="s">
        <v>179</v>
      </c>
      <c r="D4353" s="17" t="s">
        <v>181</v>
      </c>
      <c r="E4353" s="19">
        <v>43376.624305550002</v>
      </c>
      <c r="F4353" s="19">
        <v>43376.720138880002</v>
      </c>
      <c r="G4353" s="9">
        <v>138</v>
      </c>
      <c r="H4353" s="9">
        <v>82</v>
      </c>
      <c r="I4353" s="9">
        <v>11316</v>
      </c>
      <c r="J4353" s="17" t="s">
        <v>315</v>
      </c>
    </row>
    <row r="4354" spans="1:10">
      <c r="A4354" s="17" t="s">
        <v>15882</v>
      </c>
      <c r="B4354" s="18" t="s">
        <v>351</v>
      </c>
      <c r="C4354" s="17" t="s">
        <v>110</v>
      </c>
      <c r="D4354" s="17" t="s">
        <v>112</v>
      </c>
      <c r="E4354" s="19">
        <v>40747.865277769997</v>
      </c>
      <c r="F4354" s="19">
        <v>40748.047916659998</v>
      </c>
      <c r="G4354" s="9">
        <v>263</v>
      </c>
      <c r="H4354" s="9">
        <v>43</v>
      </c>
      <c r="I4354" s="9">
        <v>11309</v>
      </c>
      <c r="J4354" s="17" t="s">
        <v>315</v>
      </c>
    </row>
    <row r="4355" spans="1:10">
      <c r="A4355" s="17" t="s">
        <v>15883</v>
      </c>
      <c r="B4355" s="18" t="s">
        <v>318</v>
      </c>
      <c r="C4355" s="17" t="s">
        <v>202</v>
      </c>
      <c r="D4355" s="17" t="s">
        <v>203</v>
      </c>
      <c r="E4355" s="19">
        <v>40658.91319444</v>
      </c>
      <c r="F4355" s="19">
        <v>40659.180555550003</v>
      </c>
      <c r="G4355" s="9">
        <v>385</v>
      </c>
      <c r="H4355" s="9">
        <v>68</v>
      </c>
      <c r="I4355" s="9">
        <v>11306</v>
      </c>
      <c r="J4355" s="17" t="s">
        <v>315</v>
      </c>
    </row>
    <row r="4356" spans="1:10">
      <c r="A4356" s="17" t="s">
        <v>15884</v>
      </c>
      <c r="B4356" s="18" t="s">
        <v>351</v>
      </c>
      <c r="C4356" s="17" t="s">
        <v>74</v>
      </c>
      <c r="D4356" s="17" t="s">
        <v>76</v>
      </c>
      <c r="E4356" s="19">
        <v>43207.596527770002</v>
      </c>
      <c r="F4356" s="19">
        <v>43208.032638880002</v>
      </c>
      <c r="G4356" s="9">
        <v>628</v>
      </c>
      <c r="H4356" s="9">
        <v>18</v>
      </c>
      <c r="I4356" s="9">
        <v>11304</v>
      </c>
      <c r="J4356" s="17" t="s">
        <v>315</v>
      </c>
    </row>
    <row r="4357" spans="1:10">
      <c r="A4357" s="17" t="s">
        <v>7871</v>
      </c>
      <c r="B4357" s="18" t="s">
        <v>351</v>
      </c>
      <c r="C4357" s="17" t="s">
        <v>182</v>
      </c>
      <c r="D4357" s="17" t="s">
        <v>185</v>
      </c>
      <c r="E4357" s="19">
        <v>39603.888194439998</v>
      </c>
      <c r="F4357" s="19">
        <v>39604.760416659999</v>
      </c>
      <c r="G4357" s="9">
        <v>1256</v>
      </c>
      <c r="H4357" s="9">
        <v>9</v>
      </c>
      <c r="I4357" s="9">
        <v>11304</v>
      </c>
      <c r="J4357" s="17" t="s">
        <v>315</v>
      </c>
    </row>
    <row r="4358" spans="1:10">
      <c r="A4358" s="17" t="s">
        <v>15885</v>
      </c>
      <c r="B4358" s="18" t="s">
        <v>318</v>
      </c>
      <c r="C4358" s="17" t="s">
        <v>131</v>
      </c>
      <c r="D4358" s="17" t="s">
        <v>133</v>
      </c>
      <c r="E4358" s="19">
        <v>43614.596527770002</v>
      </c>
      <c r="F4358" s="19">
        <v>43615.577083329998</v>
      </c>
      <c r="G4358" s="9">
        <v>1412</v>
      </c>
      <c r="H4358" s="9">
        <v>8</v>
      </c>
      <c r="I4358" s="9">
        <v>11296</v>
      </c>
      <c r="J4358" s="17" t="s">
        <v>315</v>
      </c>
    </row>
    <row r="4359" spans="1:10">
      <c r="A4359" s="17" t="s">
        <v>15886</v>
      </c>
      <c r="B4359" s="18" t="s">
        <v>351</v>
      </c>
      <c r="C4359" s="17" t="s">
        <v>99</v>
      </c>
      <c r="D4359" s="17" t="s">
        <v>102</v>
      </c>
      <c r="E4359" s="19">
        <v>43508.854166659999</v>
      </c>
      <c r="F4359" s="19">
        <v>43509.644444439997</v>
      </c>
      <c r="G4359" s="9">
        <v>1138</v>
      </c>
      <c r="H4359" s="9">
        <v>10</v>
      </c>
      <c r="I4359" s="9">
        <v>11290</v>
      </c>
      <c r="J4359" s="17" t="s">
        <v>315</v>
      </c>
    </row>
    <row r="4360" spans="1:10">
      <c r="A4360" s="17" t="s">
        <v>15887</v>
      </c>
      <c r="B4360" s="18" t="s">
        <v>351</v>
      </c>
      <c r="C4360" s="17" t="s">
        <v>174</v>
      </c>
      <c r="D4360" s="17" t="s">
        <v>304</v>
      </c>
      <c r="E4360" s="19">
        <v>45125.748611110001</v>
      </c>
      <c r="F4360" s="19">
        <v>45126.595138880002</v>
      </c>
      <c r="G4360" s="9">
        <v>1219</v>
      </c>
      <c r="H4360" s="9">
        <v>27</v>
      </c>
      <c r="I4360" s="9">
        <v>11281</v>
      </c>
      <c r="J4360" s="17" t="s">
        <v>315</v>
      </c>
    </row>
    <row r="4361" spans="1:10">
      <c r="A4361" s="17" t="s">
        <v>15888</v>
      </c>
      <c r="B4361" s="18" t="s">
        <v>318</v>
      </c>
      <c r="C4361" s="17" t="s">
        <v>96</v>
      </c>
      <c r="D4361" s="17" t="s">
        <v>98</v>
      </c>
      <c r="E4361" s="19">
        <v>43866.387499999997</v>
      </c>
      <c r="F4361" s="19">
        <v>43866.518055549997</v>
      </c>
      <c r="G4361" s="9">
        <v>188</v>
      </c>
      <c r="H4361" s="9">
        <v>60</v>
      </c>
      <c r="I4361" s="9">
        <v>11280</v>
      </c>
      <c r="J4361" s="17" t="s">
        <v>315</v>
      </c>
    </row>
    <row r="4362" spans="1:10">
      <c r="A4362" s="17" t="s">
        <v>15889</v>
      </c>
      <c r="B4362" s="18" t="s">
        <v>318</v>
      </c>
      <c r="C4362" s="17" t="s">
        <v>113</v>
      </c>
      <c r="D4362" s="17" t="s">
        <v>115</v>
      </c>
      <c r="E4362" s="19">
        <v>41801.44444444</v>
      </c>
      <c r="F4362" s="19">
        <v>41802.75</v>
      </c>
      <c r="G4362" s="9">
        <v>1880</v>
      </c>
      <c r="H4362" s="9">
        <v>6</v>
      </c>
      <c r="I4362" s="9">
        <v>11280</v>
      </c>
      <c r="J4362" s="17" t="s">
        <v>315</v>
      </c>
    </row>
    <row r="4363" spans="1:10">
      <c r="A4363" s="17" t="s">
        <v>15890</v>
      </c>
      <c r="B4363" s="18" t="s">
        <v>318</v>
      </c>
      <c r="C4363" s="17" t="s">
        <v>293</v>
      </c>
      <c r="D4363" s="17" t="s">
        <v>295</v>
      </c>
      <c r="E4363" s="19">
        <v>40102.411111109999</v>
      </c>
      <c r="F4363" s="19">
        <v>40102.53680555</v>
      </c>
      <c r="G4363" s="9">
        <v>181</v>
      </c>
      <c r="H4363" s="9">
        <v>123</v>
      </c>
      <c r="I4363" s="9">
        <v>11274</v>
      </c>
      <c r="J4363" s="17" t="s">
        <v>315</v>
      </c>
    </row>
    <row r="4364" spans="1:10">
      <c r="A4364" s="17" t="s">
        <v>15891</v>
      </c>
      <c r="B4364" s="18" t="s">
        <v>318</v>
      </c>
      <c r="C4364" s="17" t="s">
        <v>264</v>
      </c>
      <c r="D4364" s="17" t="s">
        <v>265</v>
      </c>
      <c r="E4364" s="19">
        <v>44512.015972219997</v>
      </c>
      <c r="F4364" s="19">
        <v>44512.239583330003</v>
      </c>
      <c r="G4364" s="9">
        <v>322</v>
      </c>
      <c r="H4364" s="9">
        <v>35</v>
      </c>
      <c r="I4364" s="9">
        <v>11270</v>
      </c>
      <c r="J4364" s="17" t="s">
        <v>315</v>
      </c>
    </row>
    <row r="4365" spans="1:10">
      <c r="A4365" s="17" t="s">
        <v>3462</v>
      </c>
      <c r="B4365" s="18" t="s">
        <v>318</v>
      </c>
      <c r="C4365" s="17" t="s">
        <v>139</v>
      </c>
      <c r="D4365" s="17" t="s">
        <v>141</v>
      </c>
      <c r="E4365" s="19">
        <v>42022.470138880002</v>
      </c>
      <c r="F4365" s="19">
        <v>42022.53819444</v>
      </c>
      <c r="G4365" s="9">
        <v>98</v>
      </c>
      <c r="H4365" s="9">
        <v>115</v>
      </c>
      <c r="I4365" s="9">
        <v>11270</v>
      </c>
      <c r="J4365" s="17" t="s">
        <v>315</v>
      </c>
    </row>
    <row r="4366" spans="1:10">
      <c r="A4366" s="17" t="s">
        <v>15892</v>
      </c>
      <c r="B4366" s="18" t="s">
        <v>318</v>
      </c>
      <c r="C4366" s="17" t="s">
        <v>128</v>
      </c>
      <c r="D4366" s="17" t="s">
        <v>130</v>
      </c>
      <c r="E4366" s="19">
        <v>43611.85069444</v>
      </c>
      <c r="F4366" s="19">
        <v>43612.63194444</v>
      </c>
      <c r="G4366" s="9">
        <v>1125</v>
      </c>
      <c r="H4366" s="9">
        <v>10</v>
      </c>
      <c r="I4366" s="9">
        <v>11250</v>
      </c>
      <c r="J4366" s="17" t="s">
        <v>315</v>
      </c>
    </row>
    <row r="4367" spans="1:10">
      <c r="A4367" s="17" t="s">
        <v>15893</v>
      </c>
      <c r="B4367" s="18" t="s">
        <v>318</v>
      </c>
      <c r="C4367" s="17" t="s">
        <v>139</v>
      </c>
      <c r="D4367" s="17" t="s">
        <v>140</v>
      </c>
      <c r="E4367" s="19">
        <v>45306.357638879999</v>
      </c>
      <c r="F4367" s="19">
        <v>45306.53125</v>
      </c>
      <c r="G4367" s="9">
        <v>250</v>
      </c>
      <c r="H4367" s="9">
        <v>45</v>
      </c>
      <c r="I4367" s="9">
        <v>11250</v>
      </c>
      <c r="J4367" s="17" t="s">
        <v>315</v>
      </c>
    </row>
    <row r="4368" spans="1:10">
      <c r="A4368" s="17" t="s">
        <v>15894</v>
      </c>
      <c r="B4368" s="18" t="s">
        <v>318</v>
      </c>
      <c r="C4368" s="17" t="s">
        <v>44</v>
      </c>
      <c r="D4368" s="17" t="s">
        <v>48</v>
      </c>
      <c r="E4368" s="19">
        <v>44930.547916659998</v>
      </c>
      <c r="F4368" s="19">
        <v>44930.763888879999</v>
      </c>
      <c r="G4368" s="9">
        <v>311</v>
      </c>
      <c r="H4368" s="9">
        <v>71</v>
      </c>
      <c r="I4368" s="9">
        <v>11248</v>
      </c>
      <c r="J4368" s="17" t="s">
        <v>315</v>
      </c>
    </row>
    <row r="4369" spans="1:10">
      <c r="A4369" s="17" t="s">
        <v>15895</v>
      </c>
      <c r="B4369" s="18" t="s">
        <v>314</v>
      </c>
      <c r="C4369" s="17" t="s">
        <v>160</v>
      </c>
      <c r="D4369" s="17" t="s">
        <v>163</v>
      </c>
      <c r="E4369" s="19">
        <v>43950.8</v>
      </c>
      <c r="F4369" s="19">
        <v>43951.577083329998</v>
      </c>
      <c r="G4369" s="9">
        <v>1119</v>
      </c>
      <c r="H4369" s="9">
        <v>22</v>
      </c>
      <c r="I4369" s="9">
        <v>11241</v>
      </c>
      <c r="J4369" s="17" t="s">
        <v>315</v>
      </c>
    </row>
    <row r="4370" spans="1:10">
      <c r="A4370" s="17" t="s">
        <v>15896</v>
      </c>
      <c r="B4370" s="18" t="s">
        <v>351</v>
      </c>
      <c r="C4370" s="17" t="s">
        <v>179</v>
      </c>
      <c r="D4370" s="17" t="s">
        <v>181</v>
      </c>
      <c r="E4370" s="19">
        <v>44783.788888880001</v>
      </c>
      <c r="F4370" s="19">
        <v>44783.888888879999</v>
      </c>
      <c r="G4370" s="9">
        <v>144</v>
      </c>
      <c r="H4370" s="9">
        <v>78</v>
      </c>
      <c r="I4370" s="9">
        <v>11232</v>
      </c>
      <c r="J4370" s="17" t="s">
        <v>315</v>
      </c>
    </row>
    <row r="4371" spans="1:10">
      <c r="A4371" s="17" t="s">
        <v>15897</v>
      </c>
      <c r="B4371" s="18" t="s">
        <v>318</v>
      </c>
      <c r="C4371" s="17" t="s">
        <v>68</v>
      </c>
      <c r="D4371" s="17" t="s">
        <v>69</v>
      </c>
      <c r="E4371" s="19">
        <v>42885.2</v>
      </c>
      <c r="F4371" s="19">
        <v>42885.497916660002</v>
      </c>
      <c r="G4371" s="9">
        <v>429</v>
      </c>
      <c r="H4371" s="9">
        <v>48</v>
      </c>
      <c r="I4371" s="9">
        <v>11232</v>
      </c>
      <c r="J4371" s="17" t="s">
        <v>315</v>
      </c>
    </row>
    <row r="4372" spans="1:10">
      <c r="A4372" s="17" t="s">
        <v>15898</v>
      </c>
      <c r="B4372" s="18" t="s">
        <v>351</v>
      </c>
      <c r="C4372" s="17" t="s">
        <v>35</v>
      </c>
      <c r="D4372" s="17" t="s">
        <v>37</v>
      </c>
      <c r="E4372" s="19">
        <v>45655.636111109998</v>
      </c>
      <c r="F4372" s="19">
        <v>45656.149305550003</v>
      </c>
      <c r="G4372" s="9">
        <v>739</v>
      </c>
      <c r="H4372" s="9">
        <v>16</v>
      </c>
      <c r="I4372" s="9">
        <v>11232</v>
      </c>
      <c r="J4372" s="17" t="s">
        <v>315</v>
      </c>
    </row>
    <row r="4373" spans="1:10">
      <c r="A4373" s="17" t="s">
        <v>15899</v>
      </c>
      <c r="B4373" s="18" t="s">
        <v>318</v>
      </c>
      <c r="C4373" s="17" t="s">
        <v>152</v>
      </c>
      <c r="D4373" s="17" t="s">
        <v>153</v>
      </c>
      <c r="E4373" s="19">
        <v>41304.934722220001</v>
      </c>
      <c r="F4373" s="19">
        <v>41305.491666659997</v>
      </c>
      <c r="G4373" s="9">
        <v>802</v>
      </c>
      <c r="H4373" s="9">
        <v>14</v>
      </c>
      <c r="I4373" s="9">
        <v>11228</v>
      </c>
      <c r="J4373" s="17" t="s">
        <v>315</v>
      </c>
    </row>
    <row r="4374" spans="1:10">
      <c r="A4374" s="17" t="s">
        <v>15900</v>
      </c>
      <c r="B4374" s="18" t="s">
        <v>351</v>
      </c>
      <c r="C4374" s="17" t="s">
        <v>74</v>
      </c>
      <c r="D4374" s="17" t="s">
        <v>76</v>
      </c>
      <c r="E4374" s="19">
        <v>43876.427777769997</v>
      </c>
      <c r="F4374" s="19">
        <v>43876.609027769999</v>
      </c>
      <c r="G4374" s="9">
        <v>261</v>
      </c>
      <c r="H4374" s="9">
        <v>43</v>
      </c>
      <c r="I4374" s="9">
        <v>11223</v>
      </c>
      <c r="J4374" s="17" t="s">
        <v>315</v>
      </c>
    </row>
    <row r="4375" spans="1:10">
      <c r="A4375" s="17" t="s">
        <v>15901</v>
      </c>
      <c r="B4375" s="18" t="s">
        <v>351</v>
      </c>
      <c r="C4375" s="17" t="s">
        <v>60</v>
      </c>
      <c r="D4375" s="17" t="s">
        <v>61</v>
      </c>
      <c r="E4375" s="19">
        <v>45125.757638880001</v>
      </c>
      <c r="F4375" s="19">
        <v>45125.910416660001</v>
      </c>
      <c r="G4375" s="9">
        <v>220</v>
      </c>
      <c r="H4375" s="9">
        <v>51</v>
      </c>
      <c r="I4375" s="9">
        <v>11220</v>
      </c>
      <c r="J4375" s="17" t="s">
        <v>315</v>
      </c>
    </row>
    <row r="4376" spans="1:10">
      <c r="A4376" s="17" t="s">
        <v>15902</v>
      </c>
      <c r="B4376" s="18" t="s">
        <v>318</v>
      </c>
      <c r="C4376" s="17" t="s">
        <v>143</v>
      </c>
      <c r="D4376" s="17" t="s">
        <v>143</v>
      </c>
      <c r="E4376" s="19">
        <v>43366.945138880001</v>
      </c>
      <c r="F4376" s="19">
        <v>43366.965972220001</v>
      </c>
      <c r="G4376" s="9">
        <v>30</v>
      </c>
      <c r="H4376" s="9">
        <v>374</v>
      </c>
      <c r="I4376" s="9">
        <v>11220</v>
      </c>
      <c r="J4376" s="17" t="s">
        <v>315</v>
      </c>
    </row>
    <row r="4377" spans="1:10">
      <c r="A4377" s="17" t="s">
        <v>15903</v>
      </c>
      <c r="B4377" s="18" t="s">
        <v>351</v>
      </c>
      <c r="C4377" s="17" t="s">
        <v>64</v>
      </c>
      <c r="D4377" s="17" t="s">
        <v>64</v>
      </c>
      <c r="E4377" s="19">
        <v>45385.008333329999</v>
      </c>
      <c r="F4377" s="19">
        <v>45387.604861109998</v>
      </c>
      <c r="G4377" s="9">
        <v>3739</v>
      </c>
      <c r="H4377" s="9">
        <v>3</v>
      </c>
      <c r="I4377" s="9">
        <v>11217</v>
      </c>
      <c r="J4377" s="17" t="s">
        <v>315</v>
      </c>
    </row>
    <row r="4378" spans="1:10">
      <c r="A4378" s="17" t="s">
        <v>15904</v>
      </c>
      <c r="B4378" s="18" t="s">
        <v>351</v>
      </c>
      <c r="C4378" s="17" t="s">
        <v>74</v>
      </c>
      <c r="D4378" s="17" t="s">
        <v>77</v>
      </c>
      <c r="E4378" s="19">
        <v>45350.513888879999</v>
      </c>
      <c r="F4378" s="19">
        <v>45350.59375</v>
      </c>
      <c r="G4378" s="9">
        <v>115</v>
      </c>
      <c r="H4378" s="9">
        <v>104</v>
      </c>
      <c r="I4378" s="9">
        <v>11210</v>
      </c>
      <c r="J4378" s="17" t="s">
        <v>315</v>
      </c>
    </row>
    <row r="4379" spans="1:10">
      <c r="A4379" s="17" t="s">
        <v>15905</v>
      </c>
      <c r="B4379" s="18" t="s">
        <v>351</v>
      </c>
      <c r="C4379" s="17" t="s">
        <v>110</v>
      </c>
      <c r="D4379" s="17" t="s">
        <v>112</v>
      </c>
      <c r="E4379" s="19">
        <v>45487.898611110002</v>
      </c>
      <c r="F4379" s="19">
        <v>45488.140972219997</v>
      </c>
      <c r="G4379" s="9">
        <v>349</v>
      </c>
      <c r="H4379" s="9">
        <v>99</v>
      </c>
      <c r="I4379" s="9">
        <v>11208</v>
      </c>
      <c r="J4379" s="17" t="s">
        <v>315</v>
      </c>
    </row>
    <row r="4380" spans="1:10">
      <c r="A4380" s="17" t="s">
        <v>15906</v>
      </c>
      <c r="B4380" s="18" t="s">
        <v>314</v>
      </c>
      <c r="C4380" s="17" t="s">
        <v>220</v>
      </c>
      <c r="D4380" s="17" t="s">
        <v>222</v>
      </c>
      <c r="E4380" s="19">
        <v>44325.797222219997</v>
      </c>
      <c r="F4380" s="19">
        <v>44326.395833330003</v>
      </c>
      <c r="G4380" s="9">
        <v>862</v>
      </c>
      <c r="H4380" s="9">
        <v>13</v>
      </c>
      <c r="I4380" s="9">
        <v>11206</v>
      </c>
      <c r="J4380" s="17" t="s">
        <v>315</v>
      </c>
    </row>
    <row r="4381" spans="1:10">
      <c r="A4381" s="17" t="s">
        <v>15907</v>
      </c>
      <c r="B4381" s="18" t="s">
        <v>318</v>
      </c>
      <c r="C4381" s="17" t="s">
        <v>264</v>
      </c>
      <c r="D4381" s="17" t="s">
        <v>266</v>
      </c>
      <c r="E4381" s="19">
        <v>45351.114583330003</v>
      </c>
      <c r="F4381" s="19">
        <v>45351.493750000001</v>
      </c>
      <c r="G4381" s="9">
        <v>546</v>
      </c>
      <c r="H4381" s="9">
        <v>22</v>
      </c>
      <c r="I4381" s="9">
        <v>11202</v>
      </c>
      <c r="J4381" s="17" t="s">
        <v>315</v>
      </c>
    </row>
    <row r="4382" spans="1:10">
      <c r="A4382" s="17" t="s">
        <v>15908</v>
      </c>
      <c r="B4382" s="18" t="s">
        <v>318</v>
      </c>
      <c r="C4382" s="17" t="s">
        <v>44</v>
      </c>
      <c r="D4382" s="17" t="s">
        <v>48</v>
      </c>
      <c r="E4382" s="19">
        <v>41802.5</v>
      </c>
      <c r="F4382" s="19">
        <v>41802.513888879999</v>
      </c>
      <c r="G4382" s="9">
        <v>20</v>
      </c>
      <c r="H4382" s="9">
        <v>560</v>
      </c>
      <c r="I4382" s="9">
        <v>11200</v>
      </c>
      <c r="J4382" s="17" t="s">
        <v>315</v>
      </c>
    </row>
    <row r="4383" spans="1:10">
      <c r="A4383" s="17" t="s">
        <v>15909</v>
      </c>
      <c r="B4383" s="18" t="s">
        <v>351</v>
      </c>
      <c r="C4383" s="17" t="s">
        <v>174</v>
      </c>
      <c r="D4383" s="17" t="s">
        <v>303</v>
      </c>
      <c r="E4383" s="19">
        <v>44918.585416659997</v>
      </c>
      <c r="F4383" s="19">
        <v>44918.706944439997</v>
      </c>
      <c r="G4383" s="9">
        <v>175</v>
      </c>
      <c r="H4383" s="9">
        <v>64</v>
      </c>
      <c r="I4383" s="9">
        <v>11200</v>
      </c>
      <c r="J4383" s="17" t="s">
        <v>315</v>
      </c>
    </row>
    <row r="4384" spans="1:10">
      <c r="A4384" s="17" t="s">
        <v>15910</v>
      </c>
      <c r="B4384" s="18" t="s">
        <v>318</v>
      </c>
      <c r="C4384" s="17" t="s">
        <v>201</v>
      </c>
      <c r="D4384" s="17" t="s">
        <v>248</v>
      </c>
      <c r="E4384" s="19">
        <v>45386.720138880002</v>
      </c>
      <c r="F4384" s="19">
        <v>45387.520833330003</v>
      </c>
      <c r="G4384" s="9">
        <v>1153</v>
      </c>
      <c r="H4384" s="9">
        <v>94</v>
      </c>
      <c r="I4384" s="9">
        <v>11197</v>
      </c>
      <c r="J4384" s="17" t="s">
        <v>315</v>
      </c>
    </row>
    <row r="4385" spans="1:10">
      <c r="A4385" s="17" t="s">
        <v>15911</v>
      </c>
      <c r="B4385" s="18" t="s">
        <v>314</v>
      </c>
      <c r="C4385" s="17" t="s">
        <v>271</v>
      </c>
      <c r="D4385" s="17" t="s">
        <v>273</v>
      </c>
      <c r="E4385" s="19">
        <v>42842.79027777</v>
      </c>
      <c r="F4385" s="19">
        <v>42843.058333330002</v>
      </c>
      <c r="G4385" s="9">
        <v>386</v>
      </c>
      <c r="H4385" s="9">
        <v>29</v>
      </c>
      <c r="I4385" s="9">
        <v>11194</v>
      </c>
      <c r="J4385" s="17" t="s">
        <v>315</v>
      </c>
    </row>
    <row r="4386" spans="1:10">
      <c r="A4386" s="17" t="s">
        <v>15912</v>
      </c>
      <c r="B4386" s="18" t="s">
        <v>318</v>
      </c>
      <c r="C4386" s="17" t="s">
        <v>126</v>
      </c>
      <c r="D4386" s="17" t="s">
        <v>127</v>
      </c>
      <c r="E4386" s="19">
        <v>41115.599999999999</v>
      </c>
      <c r="F4386" s="19">
        <v>41115.789583329999</v>
      </c>
      <c r="G4386" s="9">
        <v>273</v>
      </c>
      <c r="H4386" s="9">
        <v>41</v>
      </c>
      <c r="I4386" s="9">
        <v>11193</v>
      </c>
      <c r="J4386" s="17" t="s">
        <v>315</v>
      </c>
    </row>
    <row r="4387" spans="1:10">
      <c r="A4387" s="17" t="s">
        <v>15913</v>
      </c>
      <c r="B4387" s="18" t="s">
        <v>314</v>
      </c>
      <c r="C4387" s="17" t="s">
        <v>298</v>
      </c>
      <c r="D4387" s="17" t="s">
        <v>300</v>
      </c>
      <c r="E4387" s="19">
        <v>39982.766666659998</v>
      </c>
      <c r="F4387" s="19">
        <v>39983.738194439997</v>
      </c>
      <c r="G4387" s="9">
        <v>1399</v>
      </c>
      <c r="H4387" s="9">
        <v>8</v>
      </c>
      <c r="I4387" s="9">
        <v>11192</v>
      </c>
      <c r="J4387" s="17" t="s">
        <v>315</v>
      </c>
    </row>
    <row r="4388" spans="1:10">
      <c r="A4388" s="17" t="s">
        <v>15914</v>
      </c>
      <c r="B4388" s="18" t="s">
        <v>351</v>
      </c>
      <c r="C4388" s="17" t="s">
        <v>35</v>
      </c>
      <c r="D4388" s="17" t="s">
        <v>38</v>
      </c>
      <c r="E4388" s="19">
        <v>41809.839583330002</v>
      </c>
      <c r="F4388" s="19">
        <v>41810.486805549997</v>
      </c>
      <c r="G4388" s="9">
        <v>932</v>
      </c>
      <c r="H4388" s="9">
        <v>12</v>
      </c>
      <c r="I4388" s="9">
        <v>11184</v>
      </c>
      <c r="J4388" s="17" t="s">
        <v>315</v>
      </c>
    </row>
    <row r="4389" spans="1:10">
      <c r="A4389" s="17" t="s">
        <v>4162</v>
      </c>
      <c r="B4389" s="18" t="s">
        <v>351</v>
      </c>
      <c r="C4389" s="17" t="s">
        <v>74</v>
      </c>
      <c r="D4389" s="17" t="s">
        <v>75</v>
      </c>
      <c r="E4389" s="19">
        <v>43602.84583333</v>
      </c>
      <c r="F4389" s="19">
        <v>43602.995138879996</v>
      </c>
      <c r="G4389" s="9">
        <v>215</v>
      </c>
      <c r="H4389" s="9">
        <v>52</v>
      </c>
      <c r="I4389" s="9">
        <v>11180</v>
      </c>
      <c r="J4389" s="17" t="s">
        <v>315</v>
      </c>
    </row>
    <row r="4390" spans="1:10">
      <c r="A4390" s="17" t="s">
        <v>15915</v>
      </c>
      <c r="B4390" s="18" t="s">
        <v>318</v>
      </c>
      <c r="C4390" s="17" t="s">
        <v>113</v>
      </c>
      <c r="D4390" s="17" t="s">
        <v>115</v>
      </c>
      <c r="E4390" s="19">
        <v>39980.920833329998</v>
      </c>
      <c r="F4390" s="19">
        <v>39981.258333329999</v>
      </c>
      <c r="G4390" s="9">
        <v>486</v>
      </c>
      <c r="H4390" s="9">
        <v>23</v>
      </c>
      <c r="I4390" s="9">
        <v>11178</v>
      </c>
      <c r="J4390" s="17" t="s">
        <v>315</v>
      </c>
    </row>
    <row r="4391" spans="1:10">
      <c r="A4391" s="17" t="s">
        <v>15916</v>
      </c>
      <c r="B4391" s="18" t="s">
        <v>318</v>
      </c>
      <c r="C4391" s="17" t="s">
        <v>285</v>
      </c>
      <c r="D4391" s="17" t="s">
        <v>40</v>
      </c>
      <c r="E4391" s="19">
        <v>44368.888888879999</v>
      </c>
      <c r="F4391" s="19">
        <v>44369.451388879999</v>
      </c>
      <c r="G4391" s="9">
        <v>810</v>
      </c>
      <c r="H4391" s="9">
        <v>38</v>
      </c>
      <c r="I4391" s="9">
        <v>11176</v>
      </c>
      <c r="J4391" s="17" t="s">
        <v>315</v>
      </c>
    </row>
    <row r="4392" spans="1:10">
      <c r="A4392" s="17" t="s">
        <v>15917</v>
      </c>
      <c r="B4392" s="18" t="s">
        <v>351</v>
      </c>
      <c r="C4392" s="17" t="s">
        <v>29</v>
      </c>
      <c r="D4392" s="17" t="s">
        <v>30</v>
      </c>
      <c r="E4392" s="19">
        <v>41873.734722219997</v>
      </c>
      <c r="F4392" s="19">
        <v>41874.045138879999</v>
      </c>
      <c r="G4392" s="9">
        <v>447</v>
      </c>
      <c r="H4392" s="9">
        <v>25</v>
      </c>
      <c r="I4392" s="9">
        <v>11175</v>
      </c>
      <c r="J4392" s="17" t="s">
        <v>315</v>
      </c>
    </row>
    <row r="4393" spans="1:10">
      <c r="A4393" s="17" t="s">
        <v>15918</v>
      </c>
      <c r="B4393" s="18" t="s">
        <v>318</v>
      </c>
      <c r="C4393" s="17" t="s">
        <v>113</v>
      </c>
      <c r="D4393" s="17" t="s">
        <v>114</v>
      </c>
      <c r="E4393" s="19">
        <v>42703.109722219997</v>
      </c>
      <c r="F4393" s="19">
        <v>42703.479166659999</v>
      </c>
      <c r="G4393" s="9">
        <v>532</v>
      </c>
      <c r="H4393" s="9">
        <v>21</v>
      </c>
      <c r="I4393" s="9">
        <v>11172</v>
      </c>
      <c r="J4393" s="17" t="s">
        <v>315</v>
      </c>
    </row>
    <row r="4394" spans="1:10">
      <c r="A4394" s="17" t="s">
        <v>15919</v>
      </c>
      <c r="B4394" s="18" t="s">
        <v>318</v>
      </c>
      <c r="C4394" s="17" t="s">
        <v>96</v>
      </c>
      <c r="D4394" s="17" t="s">
        <v>97</v>
      </c>
      <c r="E4394" s="19">
        <v>41435.466666660002</v>
      </c>
      <c r="F4394" s="19">
        <v>41436.020833330003</v>
      </c>
      <c r="G4394" s="9">
        <v>798</v>
      </c>
      <c r="H4394" s="9">
        <v>14</v>
      </c>
      <c r="I4394" s="9">
        <v>11172</v>
      </c>
      <c r="J4394" s="17" t="s">
        <v>315</v>
      </c>
    </row>
    <row r="4395" spans="1:10">
      <c r="A4395" s="17" t="s">
        <v>15920</v>
      </c>
      <c r="B4395" s="18" t="s">
        <v>351</v>
      </c>
      <c r="C4395" s="17" t="s">
        <v>110</v>
      </c>
      <c r="D4395" s="17" t="s">
        <v>112</v>
      </c>
      <c r="E4395" s="19">
        <v>44536.53333333</v>
      </c>
      <c r="F4395" s="19">
        <v>44536.635416659999</v>
      </c>
      <c r="G4395" s="9">
        <v>147</v>
      </c>
      <c r="H4395" s="9">
        <v>76</v>
      </c>
      <c r="I4395" s="9">
        <v>11172</v>
      </c>
      <c r="J4395" s="17" t="s">
        <v>315</v>
      </c>
    </row>
    <row r="4396" spans="1:10">
      <c r="A4396" s="17" t="s">
        <v>15921</v>
      </c>
      <c r="B4396" s="18" t="s">
        <v>318</v>
      </c>
      <c r="C4396" s="17" t="s">
        <v>44</v>
      </c>
      <c r="D4396" s="17" t="s">
        <v>45</v>
      </c>
      <c r="E4396" s="19">
        <v>44954.500694440001</v>
      </c>
      <c r="F4396" s="19">
        <v>44954.606944439998</v>
      </c>
      <c r="G4396" s="9">
        <v>153</v>
      </c>
      <c r="H4396" s="9">
        <v>73</v>
      </c>
      <c r="I4396" s="9">
        <v>11169</v>
      </c>
      <c r="J4396" s="17" t="s">
        <v>315</v>
      </c>
    </row>
    <row r="4397" spans="1:10">
      <c r="A4397" s="17" t="s">
        <v>15922</v>
      </c>
      <c r="B4397" s="18" t="s">
        <v>351</v>
      </c>
      <c r="C4397" s="17" t="s">
        <v>174</v>
      </c>
      <c r="D4397" s="17" t="s">
        <v>303</v>
      </c>
      <c r="E4397" s="19">
        <v>44989.093055550002</v>
      </c>
      <c r="F4397" s="19">
        <v>44991.677083330003</v>
      </c>
      <c r="G4397" s="9">
        <v>3721</v>
      </c>
      <c r="H4397" s="9">
        <v>3</v>
      </c>
      <c r="I4397" s="9">
        <v>11163</v>
      </c>
      <c r="J4397" s="17" t="s">
        <v>315</v>
      </c>
    </row>
    <row r="4398" spans="1:10">
      <c r="A4398" s="17" t="s">
        <v>15923</v>
      </c>
      <c r="B4398" s="18" t="s">
        <v>314</v>
      </c>
      <c r="C4398" s="17" t="s">
        <v>160</v>
      </c>
      <c r="D4398" s="17" t="s">
        <v>163</v>
      </c>
      <c r="E4398" s="19">
        <v>44703.998611110001</v>
      </c>
      <c r="F4398" s="19">
        <v>44704.715277770003</v>
      </c>
      <c r="G4398" s="9">
        <v>1032</v>
      </c>
      <c r="H4398" s="9">
        <v>12</v>
      </c>
      <c r="I4398" s="9">
        <v>11160</v>
      </c>
      <c r="J4398" s="17" t="s">
        <v>315</v>
      </c>
    </row>
    <row r="4399" spans="1:10">
      <c r="A4399" s="17" t="s">
        <v>15924</v>
      </c>
      <c r="B4399" s="18" t="s">
        <v>351</v>
      </c>
      <c r="C4399" s="17" t="s">
        <v>174</v>
      </c>
      <c r="D4399" s="17" t="s">
        <v>303</v>
      </c>
      <c r="E4399" s="19">
        <v>44087.522222220003</v>
      </c>
      <c r="F4399" s="19">
        <v>44087.75</v>
      </c>
      <c r="G4399" s="9">
        <v>328</v>
      </c>
      <c r="H4399" s="9">
        <v>34</v>
      </c>
      <c r="I4399" s="9">
        <v>11152</v>
      </c>
      <c r="J4399" s="17" t="s">
        <v>315</v>
      </c>
    </row>
    <row r="4400" spans="1:10">
      <c r="A4400" s="17" t="s">
        <v>15925</v>
      </c>
      <c r="B4400" s="18" t="s">
        <v>351</v>
      </c>
      <c r="C4400" s="17" t="s">
        <v>110</v>
      </c>
      <c r="D4400" s="17" t="s">
        <v>111</v>
      </c>
      <c r="E4400" s="19">
        <v>44077.706944439997</v>
      </c>
      <c r="F4400" s="19">
        <v>44077.895833330003</v>
      </c>
      <c r="G4400" s="9">
        <v>272</v>
      </c>
      <c r="H4400" s="9">
        <v>41</v>
      </c>
      <c r="I4400" s="9">
        <v>11152</v>
      </c>
      <c r="J4400" s="17" t="s">
        <v>315</v>
      </c>
    </row>
    <row r="4401" spans="1:10">
      <c r="A4401" s="17" t="s">
        <v>15926</v>
      </c>
      <c r="B4401" s="18" t="s">
        <v>318</v>
      </c>
      <c r="C4401" s="17" t="s">
        <v>126</v>
      </c>
      <c r="D4401" s="17" t="s">
        <v>127</v>
      </c>
      <c r="E4401" s="19">
        <v>41521.577083329998</v>
      </c>
      <c r="F4401" s="19">
        <v>41521.708333330003</v>
      </c>
      <c r="G4401" s="9">
        <v>189</v>
      </c>
      <c r="H4401" s="9">
        <v>59</v>
      </c>
      <c r="I4401" s="9">
        <v>11151</v>
      </c>
      <c r="J4401" s="17" t="s">
        <v>315</v>
      </c>
    </row>
    <row r="4402" spans="1:10">
      <c r="A4402" s="17" t="s">
        <v>15927</v>
      </c>
      <c r="B4402" s="18" t="s">
        <v>351</v>
      </c>
      <c r="C4402" s="17" t="s">
        <v>182</v>
      </c>
      <c r="D4402" s="17" t="s">
        <v>181</v>
      </c>
      <c r="E4402" s="19">
        <v>45520.668749999997</v>
      </c>
      <c r="F4402" s="19">
        <v>45520.800000000003</v>
      </c>
      <c r="G4402" s="9">
        <v>189</v>
      </c>
      <c r="H4402" s="9">
        <v>59</v>
      </c>
      <c r="I4402" s="9">
        <v>11151</v>
      </c>
      <c r="J4402" s="17" t="s">
        <v>315</v>
      </c>
    </row>
    <row r="4403" spans="1:10">
      <c r="A4403" s="17" t="s">
        <v>15928</v>
      </c>
      <c r="B4403" s="18" t="s">
        <v>318</v>
      </c>
      <c r="C4403" s="17" t="s">
        <v>201</v>
      </c>
      <c r="D4403" s="17" t="s">
        <v>248</v>
      </c>
      <c r="E4403" s="19">
        <v>44768.50347222</v>
      </c>
      <c r="F4403" s="19">
        <v>44768.872222220001</v>
      </c>
      <c r="G4403" s="9">
        <v>531</v>
      </c>
      <c r="H4403" s="9">
        <v>21</v>
      </c>
      <c r="I4403" s="9">
        <v>11151</v>
      </c>
      <c r="J4403" s="17" t="s">
        <v>315</v>
      </c>
    </row>
    <row r="4404" spans="1:10">
      <c r="A4404" s="17" t="s">
        <v>15929</v>
      </c>
      <c r="B4404" s="18" t="s">
        <v>314</v>
      </c>
      <c r="C4404" s="17" t="s">
        <v>195</v>
      </c>
      <c r="D4404" s="17" t="s">
        <v>196</v>
      </c>
      <c r="E4404" s="19">
        <v>39913.72777777</v>
      </c>
      <c r="F4404" s="19">
        <v>39913.923611110004</v>
      </c>
      <c r="G4404" s="9">
        <v>282</v>
      </c>
      <c r="H4404" s="9">
        <v>53</v>
      </c>
      <c r="I4404" s="9">
        <v>11146</v>
      </c>
      <c r="J4404" s="17" t="s">
        <v>315</v>
      </c>
    </row>
    <row r="4405" spans="1:10">
      <c r="A4405" s="17" t="s">
        <v>15930</v>
      </c>
      <c r="B4405" s="18" t="s">
        <v>351</v>
      </c>
      <c r="C4405" s="17" t="s">
        <v>110</v>
      </c>
      <c r="D4405" s="17" t="s">
        <v>112</v>
      </c>
      <c r="E4405" s="19">
        <v>41110.254166660001</v>
      </c>
      <c r="F4405" s="19">
        <v>41110.420138879999</v>
      </c>
      <c r="G4405" s="9">
        <v>239</v>
      </c>
      <c r="H4405" s="9">
        <v>88</v>
      </c>
      <c r="I4405" s="9">
        <v>11142</v>
      </c>
      <c r="J4405" s="17" t="s">
        <v>315</v>
      </c>
    </row>
    <row r="4406" spans="1:10">
      <c r="A4406" s="17" t="s">
        <v>15931</v>
      </c>
      <c r="B4406" s="18" t="s">
        <v>351</v>
      </c>
      <c r="C4406" s="17" t="s">
        <v>74</v>
      </c>
      <c r="D4406" s="17" t="s">
        <v>75</v>
      </c>
      <c r="E4406" s="19">
        <v>43844.492361110002</v>
      </c>
      <c r="F4406" s="19">
        <v>43844.729166659999</v>
      </c>
      <c r="G4406" s="9">
        <v>341</v>
      </c>
      <c r="H4406" s="9">
        <v>54</v>
      </c>
      <c r="I4406" s="9">
        <v>11134</v>
      </c>
      <c r="J4406" s="17" t="s">
        <v>315</v>
      </c>
    </row>
    <row r="4407" spans="1:10">
      <c r="A4407" s="17" t="s">
        <v>15932</v>
      </c>
      <c r="B4407" s="18" t="s">
        <v>318</v>
      </c>
      <c r="C4407" s="17" t="s">
        <v>233</v>
      </c>
      <c r="D4407" s="17" t="s">
        <v>234</v>
      </c>
      <c r="E4407" s="19">
        <v>42152.575694439998</v>
      </c>
      <c r="F4407" s="19">
        <v>42152.743750000001</v>
      </c>
      <c r="G4407" s="9">
        <v>242</v>
      </c>
      <c r="H4407" s="9">
        <v>46</v>
      </c>
      <c r="I4407" s="9">
        <v>11132</v>
      </c>
      <c r="J4407" s="17" t="s">
        <v>315</v>
      </c>
    </row>
    <row r="4408" spans="1:10">
      <c r="A4408" s="17" t="s">
        <v>11779</v>
      </c>
      <c r="B4408" s="18" t="s">
        <v>351</v>
      </c>
      <c r="C4408" s="17" t="s">
        <v>110</v>
      </c>
      <c r="D4408" s="17" t="s">
        <v>104</v>
      </c>
      <c r="E4408" s="19">
        <v>42559.631249999999</v>
      </c>
      <c r="F4408" s="19">
        <v>42559.777083330002</v>
      </c>
      <c r="G4408" s="9">
        <v>210</v>
      </c>
      <c r="H4408" s="9">
        <v>53</v>
      </c>
      <c r="I4408" s="9">
        <v>11130</v>
      </c>
      <c r="J4408" s="17" t="s">
        <v>315</v>
      </c>
    </row>
    <row r="4409" spans="1:10">
      <c r="A4409" s="17" t="s">
        <v>15933</v>
      </c>
      <c r="B4409" s="18" t="s">
        <v>318</v>
      </c>
      <c r="C4409" s="17" t="s">
        <v>217</v>
      </c>
      <c r="D4409" s="17" t="s">
        <v>219</v>
      </c>
      <c r="E4409" s="19">
        <v>43929.655555550002</v>
      </c>
      <c r="F4409" s="19">
        <v>43930.513888879999</v>
      </c>
      <c r="G4409" s="9">
        <v>1236</v>
      </c>
      <c r="H4409" s="9">
        <v>9</v>
      </c>
      <c r="I4409" s="9">
        <v>11124</v>
      </c>
      <c r="J4409" s="17" t="s">
        <v>315</v>
      </c>
    </row>
    <row r="4410" spans="1:10">
      <c r="A4410" s="17" t="s">
        <v>9444</v>
      </c>
      <c r="B4410" s="18" t="s">
        <v>351</v>
      </c>
      <c r="C4410" s="17" t="s">
        <v>164</v>
      </c>
      <c r="D4410" s="17" t="s">
        <v>165</v>
      </c>
      <c r="E4410" s="19">
        <v>44702.806250000001</v>
      </c>
      <c r="F4410" s="19">
        <v>44703.751388880002</v>
      </c>
      <c r="G4410" s="9">
        <v>1361</v>
      </c>
      <c r="H4410" s="9">
        <v>20</v>
      </c>
      <c r="I4410" s="9">
        <v>11121</v>
      </c>
      <c r="J4410" s="17" t="s">
        <v>315</v>
      </c>
    </row>
    <row r="4411" spans="1:10">
      <c r="A4411" s="17" t="s">
        <v>15934</v>
      </c>
      <c r="B4411" s="18" t="s">
        <v>318</v>
      </c>
      <c r="C4411" s="17" t="s">
        <v>152</v>
      </c>
      <c r="D4411" s="17" t="s">
        <v>153</v>
      </c>
      <c r="E4411" s="19">
        <v>39741.718055550002</v>
      </c>
      <c r="F4411" s="19">
        <v>39742.104166659999</v>
      </c>
      <c r="G4411" s="9">
        <v>556</v>
      </c>
      <c r="H4411" s="9">
        <v>20</v>
      </c>
      <c r="I4411" s="9">
        <v>11120</v>
      </c>
      <c r="J4411" s="17" t="s">
        <v>315</v>
      </c>
    </row>
    <row r="4412" spans="1:10">
      <c r="A4412" s="17" t="s">
        <v>15935</v>
      </c>
      <c r="B4412" s="18" t="s">
        <v>318</v>
      </c>
      <c r="C4412" s="17" t="s">
        <v>93</v>
      </c>
      <c r="D4412" s="17" t="s">
        <v>95</v>
      </c>
      <c r="E4412" s="19">
        <v>44732.602083329999</v>
      </c>
      <c r="F4412" s="19">
        <v>44732.672916659998</v>
      </c>
      <c r="G4412" s="9">
        <v>102</v>
      </c>
      <c r="H4412" s="9">
        <v>109</v>
      </c>
      <c r="I4412" s="9">
        <v>11118</v>
      </c>
      <c r="J4412" s="17" t="s">
        <v>315</v>
      </c>
    </row>
    <row r="4413" spans="1:10">
      <c r="A4413" s="17" t="s">
        <v>15936</v>
      </c>
      <c r="B4413" s="18" t="s">
        <v>351</v>
      </c>
      <c r="C4413" s="17" t="s">
        <v>104</v>
      </c>
      <c r="D4413" s="17" t="s">
        <v>104</v>
      </c>
      <c r="E4413" s="19">
        <v>39602.785416660001</v>
      </c>
      <c r="F4413" s="19">
        <v>39603.239583330003</v>
      </c>
      <c r="G4413" s="9">
        <v>654</v>
      </c>
      <c r="H4413" s="9">
        <v>17</v>
      </c>
      <c r="I4413" s="9">
        <v>11118</v>
      </c>
      <c r="J4413" s="17" t="s">
        <v>315</v>
      </c>
    </row>
    <row r="4414" spans="1:10">
      <c r="A4414" s="17" t="s">
        <v>15937</v>
      </c>
      <c r="B4414" s="18" t="s">
        <v>351</v>
      </c>
      <c r="C4414" s="17" t="s">
        <v>243</v>
      </c>
      <c r="D4414" s="17" t="s">
        <v>245</v>
      </c>
      <c r="E4414" s="19">
        <v>44252.00208333</v>
      </c>
      <c r="F4414" s="19">
        <v>44252.142361110004</v>
      </c>
      <c r="G4414" s="9">
        <v>202</v>
      </c>
      <c r="H4414" s="9">
        <v>55</v>
      </c>
      <c r="I4414" s="9">
        <v>11110</v>
      </c>
      <c r="J4414" s="17" t="s">
        <v>315</v>
      </c>
    </row>
    <row r="4415" spans="1:10">
      <c r="A4415" s="17" t="s">
        <v>15938</v>
      </c>
      <c r="B4415" s="18" t="s">
        <v>351</v>
      </c>
      <c r="C4415" s="17" t="s">
        <v>35</v>
      </c>
      <c r="D4415" s="17" t="s">
        <v>37</v>
      </c>
      <c r="E4415" s="19">
        <v>41464.097916660001</v>
      </c>
      <c r="F4415" s="19">
        <v>41464.465277770003</v>
      </c>
      <c r="G4415" s="9">
        <v>529</v>
      </c>
      <c r="H4415" s="9">
        <v>21</v>
      </c>
      <c r="I4415" s="9">
        <v>11109</v>
      </c>
      <c r="J4415" s="17" t="s">
        <v>315</v>
      </c>
    </row>
    <row r="4416" spans="1:10">
      <c r="A4416" s="17" t="s">
        <v>15939</v>
      </c>
      <c r="B4416" s="18" t="s">
        <v>318</v>
      </c>
      <c r="C4416" s="17" t="s">
        <v>113</v>
      </c>
      <c r="D4416" s="17" t="s">
        <v>115</v>
      </c>
      <c r="E4416" s="19">
        <v>42495.740277769997</v>
      </c>
      <c r="F4416" s="19">
        <v>42495.791666659999</v>
      </c>
      <c r="G4416" s="9">
        <v>74</v>
      </c>
      <c r="H4416" s="9">
        <v>150</v>
      </c>
      <c r="I4416" s="9">
        <v>11100</v>
      </c>
      <c r="J4416" s="17" t="s">
        <v>315</v>
      </c>
    </row>
    <row r="4417" spans="1:10">
      <c r="A4417" s="17" t="s">
        <v>15940</v>
      </c>
      <c r="B4417" s="18" t="s">
        <v>351</v>
      </c>
      <c r="C4417" s="17" t="s">
        <v>104</v>
      </c>
      <c r="D4417" s="17" t="s">
        <v>105</v>
      </c>
      <c r="E4417" s="19">
        <v>43057.919444439998</v>
      </c>
      <c r="F4417" s="19">
        <v>43058.025000000001</v>
      </c>
      <c r="G4417" s="9">
        <v>152</v>
      </c>
      <c r="H4417" s="9">
        <v>73</v>
      </c>
      <c r="I4417" s="9">
        <v>11096</v>
      </c>
      <c r="J4417" s="17" t="s">
        <v>315</v>
      </c>
    </row>
    <row r="4418" spans="1:10">
      <c r="A4418" s="17" t="s">
        <v>15653</v>
      </c>
      <c r="B4418" s="18" t="s">
        <v>318</v>
      </c>
      <c r="C4418" s="17" t="s">
        <v>126</v>
      </c>
      <c r="D4418" s="17" t="s">
        <v>127</v>
      </c>
      <c r="E4418" s="19">
        <v>43611.866666659997</v>
      </c>
      <c r="F4418" s="19">
        <v>43612.416666659999</v>
      </c>
      <c r="G4418" s="9">
        <v>792</v>
      </c>
      <c r="H4418" s="9">
        <v>14</v>
      </c>
      <c r="I4418" s="9">
        <v>11088</v>
      </c>
      <c r="J4418" s="17" t="s">
        <v>315</v>
      </c>
    </row>
    <row r="4419" spans="1:10">
      <c r="A4419" s="17" t="s">
        <v>15941</v>
      </c>
      <c r="B4419" s="18" t="s">
        <v>351</v>
      </c>
      <c r="C4419" s="17" t="s">
        <v>243</v>
      </c>
      <c r="D4419" s="17" t="s">
        <v>244</v>
      </c>
      <c r="E4419" s="19">
        <v>40329.068749999999</v>
      </c>
      <c r="F4419" s="19">
        <v>40329.618750000001</v>
      </c>
      <c r="G4419" s="9">
        <v>792</v>
      </c>
      <c r="H4419" s="9">
        <v>14</v>
      </c>
      <c r="I4419" s="9">
        <v>11088</v>
      </c>
      <c r="J4419" s="17" t="s">
        <v>315</v>
      </c>
    </row>
    <row r="4420" spans="1:10">
      <c r="A4420" s="17" t="s">
        <v>15942</v>
      </c>
      <c r="B4420" s="18" t="s">
        <v>351</v>
      </c>
      <c r="C4420" s="17" t="s">
        <v>110</v>
      </c>
      <c r="D4420" s="17" t="s">
        <v>111</v>
      </c>
      <c r="E4420" s="19">
        <v>43384.240277769997</v>
      </c>
      <c r="F4420" s="19">
        <v>43384.649305550003</v>
      </c>
      <c r="G4420" s="9">
        <v>589</v>
      </c>
      <c r="H4420" s="9">
        <v>24</v>
      </c>
      <c r="I4420" s="9">
        <v>11086</v>
      </c>
      <c r="J4420" s="17" t="s">
        <v>315</v>
      </c>
    </row>
    <row r="4421" spans="1:10">
      <c r="A4421" s="17" t="s">
        <v>15943</v>
      </c>
      <c r="B4421" s="18" t="s">
        <v>318</v>
      </c>
      <c r="C4421" s="17" t="s">
        <v>286</v>
      </c>
      <c r="D4421" s="17" t="s">
        <v>289</v>
      </c>
      <c r="E4421" s="19">
        <v>39948.190277770002</v>
      </c>
      <c r="F4421" s="19">
        <v>39948.643055549997</v>
      </c>
      <c r="G4421" s="9">
        <v>652</v>
      </c>
      <c r="H4421" s="9">
        <v>17</v>
      </c>
      <c r="I4421" s="9">
        <v>11084</v>
      </c>
      <c r="J4421" s="17" t="s">
        <v>315</v>
      </c>
    </row>
    <row r="4422" spans="1:10">
      <c r="A4422" s="17" t="s">
        <v>15944</v>
      </c>
      <c r="B4422" s="18" t="s">
        <v>351</v>
      </c>
      <c r="C4422" s="17" t="s">
        <v>182</v>
      </c>
      <c r="D4422" s="17" t="s">
        <v>183</v>
      </c>
      <c r="E4422" s="19">
        <v>39546.828472219997</v>
      </c>
      <c r="F4422" s="19">
        <v>39547.263888879999</v>
      </c>
      <c r="G4422" s="9">
        <v>627</v>
      </c>
      <c r="H4422" s="9">
        <v>18</v>
      </c>
      <c r="I4422" s="9">
        <v>11077</v>
      </c>
      <c r="J4422" s="17" t="s">
        <v>315</v>
      </c>
    </row>
    <row r="4423" spans="1:10">
      <c r="A4423" s="17" t="s">
        <v>15945</v>
      </c>
      <c r="B4423" s="18" t="s">
        <v>351</v>
      </c>
      <c r="C4423" s="17" t="s">
        <v>175</v>
      </c>
      <c r="D4423" s="17" t="s">
        <v>178</v>
      </c>
      <c r="E4423" s="19">
        <v>45564.868750000001</v>
      </c>
      <c r="F4423" s="19">
        <v>45566.791666659999</v>
      </c>
      <c r="G4423" s="9">
        <v>2769</v>
      </c>
      <c r="H4423" s="9">
        <v>4</v>
      </c>
      <c r="I4423" s="9">
        <v>11076</v>
      </c>
      <c r="J4423" s="17" t="s">
        <v>315</v>
      </c>
    </row>
    <row r="4424" spans="1:10">
      <c r="A4424" s="17" t="s">
        <v>15946</v>
      </c>
      <c r="B4424" s="18" t="s">
        <v>318</v>
      </c>
      <c r="C4424" s="17" t="s">
        <v>293</v>
      </c>
      <c r="D4424" s="17" t="s">
        <v>296</v>
      </c>
      <c r="E4424" s="19">
        <v>43183.703472219997</v>
      </c>
      <c r="F4424" s="19">
        <v>43184.802083330003</v>
      </c>
      <c r="G4424" s="9">
        <v>1582</v>
      </c>
      <c r="H4424" s="9">
        <v>7</v>
      </c>
      <c r="I4424" s="9">
        <v>11074</v>
      </c>
      <c r="J4424" s="17" t="s">
        <v>315</v>
      </c>
    </row>
    <row r="4425" spans="1:10">
      <c r="A4425" s="17" t="s">
        <v>15947</v>
      </c>
      <c r="B4425" s="18" t="s">
        <v>314</v>
      </c>
      <c r="C4425" s="17" t="s">
        <v>94</v>
      </c>
      <c r="D4425" s="17" t="s">
        <v>94</v>
      </c>
      <c r="E4425" s="19">
        <v>42940.274305550003</v>
      </c>
      <c r="F4425" s="19">
        <v>42940.623611110001</v>
      </c>
      <c r="G4425" s="9">
        <v>503</v>
      </c>
      <c r="H4425" s="9">
        <v>22</v>
      </c>
      <c r="I4425" s="9">
        <v>11066</v>
      </c>
      <c r="J4425" s="17" t="s">
        <v>315</v>
      </c>
    </row>
    <row r="4426" spans="1:10">
      <c r="A4426" s="17" t="s">
        <v>15948</v>
      </c>
      <c r="B4426" s="18" t="s">
        <v>351</v>
      </c>
      <c r="C4426" s="17" t="s">
        <v>173</v>
      </c>
      <c r="D4426" s="17" t="s">
        <v>251</v>
      </c>
      <c r="E4426" s="19">
        <v>45434.581250000003</v>
      </c>
      <c r="F4426" s="19">
        <v>45435.861805549997</v>
      </c>
      <c r="G4426" s="9">
        <v>1844</v>
      </c>
      <c r="H4426" s="9">
        <v>6</v>
      </c>
      <c r="I4426" s="9">
        <v>11064</v>
      </c>
      <c r="J4426" s="17" t="s">
        <v>315</v>
      </c>
    </row>
    <row r="4427" spans="1:10">
      <c r="A4427" s="17" t="s">
        <v>15949</v>
      </c>
      <c r="B4427" s="18" t="s">
        <v>314</v>
      </c>
      <c r="C4427" s="17" t="s">
        <v>271</v>
      </c>
      <c r="D4427" s="17" t="s">
        <v>273</v>
      </c>
      <c r="E4427" s="19">
        <v>42496.877777770002</v>
      </c>
      <c r="F4427" s="19">
        <v>42497.211805550003</v>
      </c>
      <c r="G4427" s="9">
        <v>481</v>
      </c>
      <c r="H4427" s="9">
        <v>23</v>
      </c>
      <c r="I4427" s="9">
        <v>11063</v>
      </c>
      <c r="J4427" s="17" t="s">
        <v>315</v>
      </c>
    </row>
    <row r="4428" spans="1:10">
      <c r="A4428" s="17" t="s">
        <v>15950</v>
      </c>
      <c r="B4428" s="18" t="s">
        <v>314</v>
      </c>
      <c r="C4428" s="17" t="s">
        <v>195</v>
      </c>
      <c r="D4428" s="17" t="s">
        <v>196</v>
      </c>
      <c r="E4428" s="19">
        <v>39660.300694439997</v>
      </c>
      <c r="F4428" s="19">
        <v>39660.520138879998</v>
      </c>
      <c r="G4428" s="9">
        <v>316</v>
      </c>
      <c r="H4428" s="9">
        <v>35</v>
      </c>
      <c r="I4428" s="9">
        <v>11060</v>
      </c>
      <c r="J4428" s="17" t="s">
        <v>315</v>
      </c>
    </row>
    <row r="4429" spans="1:10">
      <c r="A4429" s="17" t="s">
        <v>15951</v>
      </c>
      <c r="B4429" s="18" t="s">
        <v>351</v>
      </c>
      <c r="C4429" s="17" t="s">
        <v>174</v>
      </c>
      <c r="D4429" s="17" t="s">
        <v>304</v>
      </c>
      <c r="E4429" s="19">
        <v>39602.619444440003</v>
      </c>
      <c r="F4429" s="19">
        <v>39602.832638879998</v>
      </c>
      <c r="G4429" s="9">
        <v>307</v>
      </c>
      <c r="H4429" s="9">
        <v>36</v>
      </c>
      <c r="I4429" s="9">
        <v>11052</v>
      </c>
      <c r="J4429" s="17" t="s">
        <v>315</v>
      </c>
    </row>
    <row r="4430" spans="1:10">
      <c r="A4430" s="17" t="s">
        <v>15952</v>
      </c>
      <c r="B4430" s="18" t="s">
        <v>318</v>
      </c>
      <c r="C4430" s="17" t="s">
        <v>139</v>
      </c>
      <c r="D4430" s="17" t="s">
        <v>140</v>
      </c>
      <c r="E4430" s="19">
        <v>42900.998611110001</v>
      </c>
      <c r="F4430" s="19">
        <v>42901.45</v>
      </c>
      <c r="G4430" s="9">
        <v>650</v>
      </c>
      <c r="H4430" s="9">
        <v>17</v>
      </c>
      <c r="I4430" s="9">
        <v>11050</v>
      </c>
      <c r="J4430" s="17" t="s">
        <v>315</v>
      </c>
    </row>
    <row r="4431" spans="1:10">
      <c r="A4431" s="17" t="s">
        <v>15953</v>
      </c>
      <c r="B4431" s="18" t="s">
        <v>351</v>
      </c>
      <c r="C4431" s="17" t="s">
        <v>60</v>
      </c>
      <c r="D4431" s="17" t="s">
        <v>61</v>
      </c>
      <c r="E4431" s="19">
        <v>45434.640972219997</v>
      </c>
      <c r="F4431" s="19">
        <v>45435.6</v>
      </c>
      <c r="G4431" s="9">
        <v>1381</v>
      </c>
      <c r="H4431" s="9">
        <v>8</v>
      </c>
      <c r="I4431" s="9">
        <v>11048</v>
      </c>
      <c r="J4431" s="17" t="s">
        <v>315</v>
      </c>
    </row>
    <row r="4432" spans="1:10">
      <c r="A4432" s="17" t="s">
        <v>9139</v>
      </c>
      <c r="B4432" s="18" t="s">
        <v>318</v>
      </c>
      <c r="C4432" s="17" t="s">
        <v>126</v>
      </c>
      <c r="D4432" s="17" t="s">
        <v>127</v>
      </c>
      <c r="E4432" s="19">
        <v>43183.620833330002</v>
      </c>
      <c r="F4432" s="19">
        <v>43184.898611110002</v>
      </c>
      <c r="G4432" s="9">
        <v>1840</v>
      </c>
      <c r="H4432" s="9">
        <v>6</v>
      </c>
      <c r="I4432" s="9">
        <v>11040</v>
      </c>
      <c r="J4432" s="17" t="s">
        <v>315</v>
      </c>
    </row>
    <row r="4433" spans="1:10">
      <c r="A4433" s="17" t="s">
        <v>15954</v>
      </c>
      <c r="B4433" s="18" t="s">
        <v>318</v>
      </c>
      <c r="C4433" s="17" t="s">
        <v>223</v>
      </c>
      <c r="D4433" s="17" t="s">
        <v>226</v>
      </c>
      <c r="E4433" s="19">
        <v>42174.737500000003</v>
      </c>
      <c r="F4433" s="19">
        <v>42174.795138879999</v>
      </c>
      <c r="G4433" s="9">
        <v>83</v>
      </c>
      <c r="H4433" s="9">
        <v>133</v>
      </c>
      <c r="I4433" s="9">
        <v>11039</v>
      </c>
      <c r="J4433" s="17" t="s">
        <v>315</v>
      </c>
    </row>
    <row r="4434" spans="1:10">
      <c r="A4434" s="17" t="s">
        <v>15955</v>
      </c>
      <c r="B4434" s="18" t="s">
        <v>318</v>
      </c>
      <c r="C4434" s="17" t="s">
        <v>113</v>
      </c>
      <c r="D4434" s="17" t="s">
        <v>115</v>
      </c>
      <c r="E4434" s="19">
        <v>40313.955555549997</v>
      </c>
      <c r="F4434" s="19">
        <v>40314.202777769999</v>
      </c>
      <c r="G4434" s="9">
        <v>356</v>
      </c>
      <c r="H4434" s="9">
        <v>31</v>
      </c>
      <c r="I4434" s="9">
        <v>11036</v>
      </c>
      <c r="J4434" s="17" t="s">
        <v>315</v>
      </c>
    </row>
    <row r="4435" spans="1:10">
      <c r="A4435" s="17" t="s">
        <v>15956</v>
      </c>
      <c r="B4435" s="18" t="s">
        <v>318</v>
      </c>
      <c r="C4435" s="17" t="s">
        <v>223</v>
      </c>
      <c r="D4435" s="17" t="s">
        <v>224</v>
      </c>
      <c r="E4435" s="19">
        <v>44562.702777769999</v>
      </c>
      <c r="F4435" s="19">
        <v>44563.399305550003</v>
      </c>
      <c r="G4435" s="9">
        <v>1003</v>
      </c>
      <c r="H4435" s="9">
        <v>11</v>
      </c>
      <c r="I4435" s="9">
        <v>11033</v>
      </c>
      <c r="J4435" s="17" t="s">
        <v>315</v>
      </c>
    </row>
    <row r="4436" spans="1:10">
      <c r="A4436" s="17" t="s">
        <v>9196</v>
      </c>
      <c r="B4436" s="18" t="s">
        <v>318</v>
      </c>
      <c r="C4436" s="17" t="s">
        <v>113</v>
      </c>
      <c r="D4436" s="17" t="s">
        <v>115</v>
      </c>
      <c r="E4436" s="19">
        <v>42840.750694440001</v>
      </c>
      <c r="F4436" s="19">
        <v>42841.024305550003</v>
      </c>
      <c r="G4436" s="9">
        <v>394</v>
      </c>
      <c r="H4436" s="9">
        <v>28</v>
      </c>
      <c r="I4436" s="9">
        <v>11032</v>
      </c>
      <c r="J4436" s="17" t="s">
        <v>315</v>
      </c>
    </row>
    <row r="4437" spans="1:10">
      <c r="A4437" s="17" t="s">
        <v>15957</v>
      </c>
      <c r="B4437" s="18" t="s">
        <v>318</v>
      </c>
      <c r="C4437" s="17" t="s">
        <v>264</v>
      </c>
      <c r="D4437" s="17" t="s">
        <v>266</v>
      </c>
      <c r="E4437" s="19">
        <v>44228.50347222</v>
      </c>
      <c r="F4437" s="19">
        <v>44228.673611110004</v>
      </c>
      <c r="G4437" s="9">
        <v>245</v>
      </c>
      <c r="H4437" s="9">
        <v>70</v>
      </c>
      <c r="I4437" s="9">
        <v>11030</v>
      </c>
      <c r="J4437" s="17" t="s">
        <v>315</v>
      </c>
    </row>
    <row r="4438" spans="1:10">
      <c r="A4438" s="17" t="s">
        <v>15958</v>
      </c>
      <c r="B4438" s="18" t="s">
        <v>351</v>
      </c>
      <c r="C4438" s="17" t="s">
        <v>157</v>
      </c>
      <c r="D4438" s="17" t="s">
        <v>159</v>
      </c>
      <c r="E4438" s="19">
        <v>45657.561805550002</v>
      </c>
      <c r="F4438" s="19">
        <v>45657.683333330002</v>
      </c>
      <c r="G4438" s="9">
        <v>175</v>
      </c>
      <c r="H4438" s="9">
        <v>63</v>
      </c>
      <c r="I4438" s="9">
        <v>11025</v>
      </c>
      <c r="J4438" s="17" t="s">
        <v>315</v>
      </c>
    </row>
    <row r="4439" spans="1:10">
      <c r="A4439" s="17" t="s">
        <v>15959</v>
      </c>
      <c r="B4439" s="18" t="s">
        <v>351</v>
      </c>
      <c r="C4439" s="17" t="s">
        <v>164</v>
      </c>
      <c r="D4439" s="17" t="s">
        <v>165</v>
      </c>
      <c r="E4439" s="19">
        <v>43248.744444440003</v>
      </c>
      <c r="F4439" s="19">
        <v>43249.254861109999</v>
      </c>
      <c r="G4439" s="9">
        <v>735</v>
      </c>
      <c r="H4439" s="9">
        <v>15</v>
      </c>
      <c r="I4439" s="9">
        <v>11025</v>
      </c>
      <c r="J4439" s="17" t="s">
        <v>315</v>
      </c>
    </row>
    <row r="4440" spans="1:10">
      <c r="A4440" s="17" t="s">
        <v>15960</v>
      </c>
      <c r="B4440" s="18" t="s">
        <v>318</v>
      </c>
      <c r="C4440" s="17" t="s">
        <v>58</v>
      </c>
      <c r="D4440" s="17" t="s">
        <v>58</v>
      </c>
      <c r="E4440" s="19">
        <v>43961.704166659998</v>
      </c>
      <c r="F4440" s="19">
        <v>43961.922916659998</v>
      </c>
      <c r="G4440" s="9">
        <v>315</v>
      </c>
      <c r="H4440" s="9">
        <v>35</v>
      </c>
      <c r="I4440" s="9">
        <v>11025</v>
      </c>
      <c r="J4440" s="17" t="s">
        <v>315</v>
      </c>
    </row>
    <row r="4441" spans="1:10">
      <c r="A4441" s="17" t="s">
        <v>3264</v>
      </c>
      <c r="B4441" s="18" t="s">
        <v>351</v>
      </c>
      <c r="C4441" s="17" t="s">
        <v>99</v>
      </c>
      <c r="D4441" s="17" t="s">
        <v>100</v>
      </c>
      <c r="E4441" s="19">
        <v>40586.580555549997</v>
      </c>
      <c r="F4441" s="19">
        <v>40586.875</v>
      </c>
      <c r="G4441" s="9">
        <v>424</v>
      </c>
      <c r="H4441" s="9">
        <v>26</v>
      </c>
      <c r="I4441" s="9">
        <v>11024</v>
      </c>
      <c r="J4441" s="17" t="s">
        <v>315</v>
      </c>
    </row>
    <row r="4442" spans="1:10">
      <c r="A4442" s="17" t="s">
        <v>15961</v>
      </c>
      <c r="B4442" s="18" t="s">
        <v>351</v>
      </c>
      <c r="C4442" s="17" t="s">
        <v>182</v>
      </c>
      <c r="D4442" s="17" t="s">
        <v>184</v>
      </c>
      <c r="E4442" s="19">
        <v>42732.581944439997</v>
      </c>
      <c r="F4442" s="19">
        <v>42732.662499999999</v>
      </c>
      <c r="G4442" s="9">
        <v>116</v>
      </c>
      <c r="H4442" s="9">
        <v>95</v>
      </c>
      <c r="I4442" s="9">
        <v>11020</v>
      </c>
      <c r="J4442" s="17" t="s">
        <v>315</v>
      </c>
    </row>
    <row r="4443" spans="1:10">
      <c r="A4443" s="17" t="s">
        <v>15962</v>
      </c>
      <c r="B4443" s="18" t="s">
        <v>314</v>
      </c>
      <c r="C4443" s="17" t="s">
        <v>160</v>
      </c>
      <c r="D4443" s="17" t="s">
        <v>163</v>
      </c>
      <c r="E4443" s="19">
        <v>45489.463888879996</v>
      </c>
      <c r="F4443" s="19">
        <v>45489.66527777</v>
      </c>
      <c r="G4443" s="9">
        <v>290</v>
      </c>
      <c r="H4443" s="9">
        <v>38</v>
      </c>
      <c r="I4443" s="9">
        <v>11020</v>
      </c>
      <c r="J4443" s="17" t="s">
        <v>315</v>
      </c>
    </row>
    <row r="4444" spans="1:10">
      <c r="A4444" s="17" t="s">
        <v>15963</v>
      </c>
      <c r="B4444" s="18" t="s">
        <v>318</v>
      </c>
      <c r="C4444" s="17" t="s">
        <v>258</v>
      </c>
      <c r="D4444" s="17" t="s">
        <v>260</v>
      </c>
      <c r="E4444" s="19">
        <v>40599.112500000003</v>
      </c>
      <c r="F4444" s="19">
        <v>40599.515277769999</v>
      </c>
      <c r="G4444" s="9">
        <v>580</v>
      </c>
      <c r="H4444" s="9">
        <v>19</v>
      </c>
      <c r="I4444" s="9">
        <v>11020</v>
      </c>
      <c r="J4444" s="17" t="s">
        <v>315</v>
      </c>
    </row>
    <row r="4445" spans="1:10">
      <c r="A4445" s="17" t="s">
        <v>15964</v>
      </c>
      <c r="B4445" s="18" t="s">
        <v>314</v>
      </c>
      <c r="C4445" s="17" t="s">
        <v>249</v>
      </c>
      <c r="D4445" s="17" t="s">
        <v>250</v>
      </c>
      <c r="E4445" s="19">
        <v>41585.22569444</v>
      </c>
      <c r="F4445" s="19">
        <v>41585.427083330003</v>
      </c>
      <c r="G4445" s="9">
        <v>290</v>
      </c>
      <c r="H4445" s="9">
        <v>38</v>
      </c>
      <c r="I4445" s="9">
        <v>11020</v>
      </c>
      <c r="J4445" s="17" t="s">
        <v>315</v>
      </c>
    </row>
    <row r="4446" spans="1:10">
      <c r="A4446" s="17" t="s">
        <v>15965</v>
      </c>
      <c r="B4446" s="18" t="s">
        <v>351</v>
      </c>
      <c r="C4446" s="17" t="s">
        <v>104</v>
      </c>
      <c r="D4446" s="17" t="s">
        <v>104</v>
      </c>
      <c r="E4446" s="19">
        <v>45655.72430555</v>
      </c>
      <c r="F4446" s="19">
        <v>45656.088194440003</v>
      </c>
      <c r="G4446" s="9">
        <v>524</v>
      </c>
      <c r="H4446" s="9">
        <v>21</v>
      </c>
      <c r="I4446" s="9">
        <v>11004</v>
      </c>
      <c r="J4446" s="17" t="s">
        <v>315</v>
      </c>
    </row>
    <row r="4447" spans="1:10">
      <c r="A4447" s="17" t="s">
        <v>15966</v>
      </c>
      <c r="B4447" s="18" t="s">
        <v>351</v>
      </c>
      <c r="C4447" s="17" t="s">
        <v>74</v>
      </c>
      <c r="D4447" s="17" t="s">
        <v>76</v>
      </c>
      <c r="E4447" s="19">
        <v>44009.150694440003</v>
      </c>
      <c r="F4447" s="19">
        <v>44009.513888879999</v>
      </c>
      <c r="G4447" s="9">
        <v>523</v>
      </c>
      <c r="H4447" s="9">
        <v>21</v>
      </c>
      <c r="I4447" s="9">
        <v>10983</v>
      </c>
      <c r="J4447" s="17" t="s">
        <v>315</v>
      </c>
    </row>
    <row r="4448" spans="1:10">
      <c r="A4448" s="17" t="s">
        <v>15967</v>
      </c>
      <c r="B4448" s="18" t="s">
        <v>351</v>
      </c>
      <c r="C4448" s="17" t="s">
        <v>164</v>
      </c>
      <c r="D4448" s="17" t="s">
        <v>165</v>
      </c>
      <c r="E4448" s="19">
        <v>41117.949305549999</v>
      </c>
      <c r="F4448" s="19">
        <v>41118.711805550003</v>
      </c>
      <c r="G4448" s="9">
        <v>1098</v>
      </c>
      <c r="H4448" s="9">
        <v>10</v>
      </c>
      <c r="I4448" s="9">
        <v>10980</v>
      </c>
      <c r="J4448" s="17" t="s">
        <v>315</v>
      </c>
    </row>
    <row r="4449" spans="1:10">
      <c r="A4449" s="17" t="s">
        <v>15968</v>
      </c>
      <c r="B4449" s="18" t="s">
        <v>351</v>
      </c>
      <c r="C4449" s="17" t="s">
        <v>236</v>
      </c>
      <c r="D4449" s="17" t="s">
        <v>237</v>
      </c>
      <c r="E4449" s="19">
        <v>44246.688888880002</v>
      </c>
      <c r="F4449" s="19">
        <v>44250.5</v>
      </c>
      <c r="G4449" s="9">
        <v>5488</v>
      </c>
      <c r="H4449" s="9">
        <v>2</v>
      </c>
      <c r="I4449" s="9">
        <v>10976</v>
      </c>
      <c r="J4449" s="17" t="s">
        <v>315</v>
      </c>
    </row>
    <row r="4450" spans="1:10">
      <c r="A4450" s="17" t="s">
        <v>15969</v>
      </c>
      <c r="B4450" s="18" t="s">
        <v>318</v>
      </c>
      <c r="C4450" s="17" t="s">
        <v>264</v>
      </c>
      <c r="D4450" s="17" t="s">
        <v>265</v>
      </c>
      <c r="E4450" s="19">
        <v>44541.981249999997</v>
      </c>
      <c r="F4450" s="19">
        <v>44542.110416659998</v>
      </c>
      <c r="G4450" s="9">
        <v>186</v>
      </c>
      <c r="H4450" s="9">
        <v>59</v>
      </c>
      <c r="I4450" s="9">
        <v>10974</v>
      </c>
      <c r="J4450" s="17" t="s">
        <v>315</v>
      </c>
    </row>
    <row r="4451" spans="1:10">
      <c r="A4451" s="17" t="s">
        <v>15970</v>
      </c>
      <c r="B4451" s="18" t="s">
        <v>318</v>
      </c>
      <c r="C4451" s="17" t="s">
        <v>210</v>
      </c>
      <c r="D4451" s="17" t="s">
        <v>138</v>
      </c>
      <c r="E4451" s="19">
        <v>41874.007638880001</v>
      </c>
      <c r="F4451" s="19">
        <v>41874.769444439997</v>
      </c>
      <c r="G4451" s="9">
        <v>1097</v>
      </c>
      <c r="H4451" s="9">
        <v>10</v>
      </c>
      <c r="I4451" s="9">
        <v>10970</v>
      </c>
      <c r="J4451" s="17" t="s">
        <v>315</v>
      </c>
    </row>
    <row r="4452" spans="1:10">
      <c r="A4452" s="17" t="s">
        <v>15971</v>
      </c>
      <c r="B4452" s="18" t="s">
        <v>351</v>
      </c>
      <c r="C4452" s="17" t="s">
        <v>74</v>
      </c>
      <c r="D4452" s="17" t="s">
        <v>76</v>
      </c>
      <c r="E4452" s="19">
        <v>40676.683333330002</v>
      </c>
      <c r="F4452" s="19">
        <v>40677.635416659999</v>
      </c>
      <c r="G4452" s="9">
        <v>1371</v>
      </c>
      <c r="H4452" s="9">
        <v>8</v>
      </c>
      <c r="I4452" s="9">
        <v>10968</v>
      </c>
      <c r="J4452" s="17" t="s">
        <v>315</v>
      </c>
    </row>
    <row r="4453" spans="1:10">
      <c r="A4453" s="17" t="s">
        <v>15972</v>
      </c>
      <c r="B4453" s="18" t="s">
        <v>318</v>
      </c>
      <c r="C4453" s="17" t="s">
        <v>68</v>
      </c>
      <c r="D4453" s="17" t="s">
        <v>69</v>
      </c>
      <c r="E4453" s="19">
        <v>42857.15833333</v>
      </c>
      <c r="F4453" s="19">
        <v>42857.513888879999</v>
      </c>
      <c r="G4453" s="9">
        <v>512</v>
      </c>
      <c r="H4453" s="9">
        <v>24</v>
      </c>
      <c r="I4453" s="9">
        <v>10960</v>
      </c>
      <c r="J4453" s="17" t="s">
        <v>315</v>
      </c>
    </row>
    <row r="4454" spans="1:10">
      <c r="A4454" s="17" t="s">
        <v>15973</v>
      </c>
      <c r="B4454" s="18" t="s">
        <v>318</v>
      </c>
      <c r="C4454" s="17" t="s">
        <v>223</v>
      </c>
      <c r="D4454" s="17" t="s">
        <v>225</v>
      </c>
      <c r="E4454" s="19">
        <v>44325.615972220003</v>
      </c>
      <c r="F4454" s="19">
        <v>44325.768055549997</v>
      </c>
      <c r="G4454" s="9">
        <v>219</v>
      </c>
      <c r="H4454" s="9">
        <v>50</v>
      </c>
      <c r="I4454" s="9">
        <v>10950</v>
      </c>
      <c r="J4454" s="17" t="s">
        <v>315</v>
      </c>
    </row>
    <row r="4455" spans="1:10">
      <c r="A4455" s="17" t="s">
        <v>15974</v>
      </c>
      <c r="B4455" s="18" t="s">
        <v>318</v>
      </c>
      <c r="C4455" s="17" t="s">
        <v>223</v>
      </c>
      <c r="D4455" s="17" t="s">
        <v>225</v>
      </c>
      <c r="E4455" s="19">
        <v>43522.671527769999</v>
      </c>
      <c r="F4455" s="19">
        <v>43522.826388879999</v>
      </c>
      <c r="G4455" s="9">
        <v>223</v>
      </c>
      <c r="H4455" s="9">
        <v>111</v>
      </c>
      <c r="I4455" s="9">
        <v>10949</v>
      </c>
      <c r="J4455" s="17" t="s">
        <v>315</v>
      </c>
    </row>
    <row r="4456" spans="1:10">
      <c r="A4456" s="17" t="s">
        <v>15975</v>
      </c>
      <c r="B4456" s="18" t="s">
        <v>318</v>
      </c>
      <c r="C4456" s="17" t="s">
        <v>276</v>
      </c>
      <c r="D4456" s="17" t="s">
        <v>276</v>
      </c>
      <c r="E4456" s="19">
        <v>39574.859722219997</v>
      </c>
      <c r="F4456" s="19">
        <v>39574.942361109999</v>
      </c>
      <c r="G4456" s="9">
        <v>238</v>
      </c>
      <c r="H4456" s="9">
        <v>92</v>
      </c>
      <c r="I4456" s="9">
        <v>10948</v>
      </c>
      <c r="J4456" s="17" t="s">
        <v>315</v>
      </c>
    </row>
    <row r="4457" spans="1:10">
      <c r="A4457" s="17" t="s">
        <v>15976</v>
      </c>
      <c r="B4457" s="18" t="s">
        <v>318</v>
      </c>
      <c r="C4457" s="17" t="s">
        <v>258</v>
      </c>
      <c r="D4457" s="17" t="s">
        <v>259</v>
      </c>
      <c r="E4457" s="19">
        <v>44651.024305550003</v>
      </c>
      <c r="F4457" s="19">
        <v>44651.567361109999</v>
      </c>
      <c r="G4457" s="9">
        <v>782</v>
      </c>
      <c r="H4457" s="9">
        <v>14</v>
      </c>
      <c r="I4457" s="9">
        <v>10948</v>
      </c>
      <c r="J4457" s="17" t="s">
        <v>315</v>
      </c>
    </row>
    <row r="4458" spans="1:10">
      <c r="A4458" s="17" t="s">
        <v>15977</v>
      </c>
      <c r="B4458" s="18" t="s">
        <v>318</v>
      </c>
      <c r="C4458" s="17" t="s">
        <v>113</v>
      </c>
      <c r="D4458" s="17" t="s">
        <v>114</v>
      </c>
      <c r="E4458" s="19">
        <v>41260.828472219997</v>
      </c>
      <c r="F4458" s="19">
        <v>41260.993750000001</v>
      </c>
      <c r="G4458" s="9">
        <v>238</v>
      </c>
      <c r="H4458" s="9">
        <v>46</v>
      </c>
      <c r="I4458" s="9">
        <v>10948</v>
      </c>
      <c r="J4458" s="17" t="s">
        <v>315</v>
      </c>
    </row>
    <row r="4459" spans="1:10">
      <c r="A4459" s="17" t="s">
        <v>15978</v>
      </c>
      <c r="B4459" s="18" t="s">
        <v>351</v>
      </c>
      <c r="C4459" s="17" t="s">
        <v>175</v>
      </c>
      <c r="D4459" s="17" t="s">
        <v>178</v>
      </c>
      <c r="E4459" s="19">
        <v>44325.608333329998</v>
      </c>
      <c r="F4459" s="19">
        <v>44325.858333329998</v>
      </c>
      <c r="G4459" s="9">
        <v>360</v>
      </c>
      <c r="H4459" s="9">
        <v>40</v>
      </c>
      <c r="I4459" s="9">
        <v>10944</v>
      </c>
      <c r="J4459" s="17" t="s">
        <v>315</v>
      </c>
    </row>
    <row r="4460" spans="1:10">
      <c r="A4460" s="17" t="s">
        <v>15979</v>
      </c>
      <c r="B4460" s="18" t="s">
        <v>314</v>
      </c>
      <c r="C4460" s="17" t="s">
        <v>120</v>
      </c>
      <c r="D4460" s="17" t="s">
        <v>120</v>
      </c>
      <c r="E4460" s="19">
        <v>41530.167361109998</v>
      </c>
      <c r="F4460" s="19">
        <v>41530.642361110004</v>
      </c>
      <c r="G4460" s="9">
        <v>684</v>
      </c>
      <c r="H4460" s="9">
        <v>16</v>
      </c>
      <c r="I4460" s="9">
        <v>10944</v>
      </c>
      <c r="J4460" s="17" t="s">
        <v>315</v>
      </c>
    </row>
    <row r="4461" spans="1:10">
      <c r="A4461" s="17" t="s">
        <v>15980</v>
      </c>
      <c r="B4461" s="18" t="s">
        <v>351</v>
      </c>
      <c r="C4461" s="17" t="s">
        <v>74</v>
      </c>
      <c r="D4461" s="17" t="s">
        <v>75</v>
      </c>
      <c r="E4461" s="19">
        <v>42979.768055549997</v>
      </c>
      <c r="F4461" s="19">
        <v>42980.00555555</v>
      </c>
      <c r="G4461" s="9">
        <v>342</v>
      </c>
      <c r="H4461" s="9">
        <v>32</v>
      </c>
      <c r="I4461" s="9">
        <v>10944</v>
      </c>
      <c r="J4461" s="17" t="s">
        <v>315</v>
      </c>
    </row>
    <row r="4462" spans="1:10">
      <c r="A4462" s="17" t="s">
        <v>15981</v>
      </c>
      <c r="B4462" s="18" t="s">
        <v>351</v>
      </c>
      <c r="C4462" s="17" t="s">
        <v>74</v>
      </c>
      <c r="D4462" s="17" t="s">
        <v>76</v>
      </c>
      <c r="E4462" s="19">
        <v>41794.78680555</v>
      </c>
      <c r="F4462" s="19">
        <v>41795.415972219998</v>
      </c>
      <c r="G4462" s="9">
        <v>906</v>
      </c>
      <c r="H4462" s="9">
        <v>80</v>
      </c>
      <c r="I4462" s="9">
        <v>10939</v>
      </c>
      <c r="J4462" s="17" t="s">
        <v>315</v>
      </c>
    </row>
    <row r="4463" spans="1:10">
      <c r="A4463" s="17" t="s">
        <v>15982</v>
      </c>
      <c r="B4463" s="18" t="s">
        <v>318</v>
      </c>
      <c r="C4463" s="17" t="s">
        <v>264</v>
      </c>
      <c r="D4463" s="17" t="s">
        <v>266</v>
      </c>
      <c r="E4463" s="19">
        <v>44651.051388879998</v>
      </c>
      <c r="F4463" s="19">
        <v>44651.445138880001</v>
      </c>
      <c r="G4463" s="9">
        <v>567</v>
      </c>
      <c r="H4463" s="9">
        <v>24</v>
      </c>
      <c r="I4463" s="9">
        <v>10938</v>
      </c>
      <c r="J4463" s="17" t="s">
        <v>315</v>
      </c>
    </row>
    <row r="4464" spans="1:10">
      <c r="A4464" s="17" t="s">
        <v>15983</v>
      </c>
      <c r="B4464" s="18" t="s">
        <v>351</v>
      </c>
      <c r="C4464" s="17" t="s">
        <v>104</v>
      </c>
      <c r="D4464" s="17" t="s">
        <v>104</v>
      </c>
      <c r="E4464" s="19">
        <v>45135.597916660001</v>
      </c>
      <c r="F4464" s="19">
        <v>45136.44097222</v>
      </c>
      <c r="G4464" s="9">
        <v>1214</v>
      </c>
      <c r="H4464" s="9">
        <v>9</v>
      </c>
      <c r="I4464" s="9">
        <v>10926</v>
      </c>
      <c r="J4464" s="17" t="s">
        <v>315</v>
      </c>
    </row>
    <row r="4465" spans="1:10">
      <c r="A4465" s="17" t="s">
        <v>15984</v>
      </c>
      <c r="B4465" s="18" t="s">
        <v>314</v>
      </c>
      <c r="C4465" s="17" t="s">
        <v>160</v>
      </c>
      <c r="D4465" s="17" t="s">
        <v>163</v>
      </c>
      <c r="E4465" s="19">
        <v>45573.079861110004</v>
      </c>
      <c r="F4465" s="19">
        <v>45573.479166659999</v>
      </c>
      <c r="G4465" s="9">
        <v>575</v>
      </c>
      <c r="H4465" s="9">
        <v>19</v>
      </c>
      <c r="I4465" s="9">
        <v>10925</v>
      </c>
      <c r="J4465" s="17" t="s">
        <v>315</v>
      </c>
    </row>
    <row r="4466" spans="1:10">
      <c r="A4466" s="17" t="s">
        <v>15985</v>
      </c>
      <c r="B4466" s="18" t="s">
        <v>318</v>
      </c>
      <c r="C4466" s="17" t="s">
        <v>126</v>
      </c>
      <c r="D4466" s="17" t="s">
        <v>127</v>
      </c>
      <c r="E4466" s="19">
        <v>41786.650694440003</v>
      </c>
      <c r="F4466" s="19">
        <v>41786.808333330002</v>
      </c>
      <c r="G4466" s="9">
        <v>227</v>
      </c>
      <c r="H4466" s="9">
        <v>99</v>
      </c>
      <c r="I4466" s="9">
        <v>10923</v>
      </c>
      <c r="J4466" s="17" t="s">
        <v>315</v>
      </c>
    </row>
    <row r="4467" spans="1:10">
      <c r="A4467" s="17" t="s">
        <v>15986</v>
      </c>
      <c r="B4467" s="18" t="s">
        <v>351</v>
      </c>
      <c r="C4467" s="17" t="s">
        <v>236</v>
      </c>
      <c r="D4467" s="17" t="s">
        <v>237</v>
      </c>
      <c r="E4467" s="19">
        <v>45564.918055549999</v>
      </c>
      <c r="F4467" s="19">
        <v>45566.813888880002</v>
      </c>
      <c r="G4467" s="9">
        <v>2730</v>
      </c>
      <c r="H4467" s="9">
        <v>4</v>
      </c>
      <c r="I4467" s="9">
        <v>10920</v>
      </c>
      <c r="J4467" s="17" t="s">
        <v>315</v>
      </c>
    </row>
    <row r="4468" spans="1:10">
      <c r="A4468" s="17" t="s">
        <v>15987</v>
      </c>
      <c r="B4468" s="18" t="s">
        <v>351</v>
      </c>
      <c r="C4468" s="17" t="s">
        <v>29</v>
      </c>
      <c r="D4468" s="17" t="s">
        <v>30</v>
      </c>
      <c r="E4468" s="19">
        <v>44383.992361110002</v>
      </c>
      <c r="F4468" s="19">
        <v>44384.245138879996</v>
      </c>
      <c r="G4468" s="9">
        <v>364</v>
      </c>
      <c r="H4468" s="9">
        <v>30</v>
      </c>
      <c r="I4468" s="9">
        <v>10920</v>
      </c>
      <c r="J4468" s="17" t="s">
        <v>315</v>
      </c>
    </row>
    <row r="4469" spans="1:10">
      <c r="A4469" s="17" t="s">
        <v>15988</v>
      </c>
      <c r="B4469" s="18" t="s">
        <v>318</v>
      </c>
      <c r="C4469" s="17" t="s">
        <v>113</v>
      </c>
      <c r="D4469" s="17" t="s">
        <v>115</v>
      </c>
      <c r="E4469" s="19">
        <v>44024.979166659999</v>
      </c>
      <c r="F4469" s="19">
        <v>44025.377777770002</v>
      </c>
      <c r="G4469" s="9">
        <v>574</v>
      </c>
      <c r="H4469" s="9">
        <v>19</v>
      </c>
      <c r="I4469" s="9">
        <v>10906</v>
      </c>
      <c r="J4469" s="17" t="s">
        <v>315</v>
      </c>
    </row>
    <row r="4470" spans="1:10">
      <c r="A4470" s="17" t="s">
        <v>15989</v>
      </c>
      <c r="B4470" s="18" t="s">
        <v>351</v>
      </c>
      <c r="C4470" s="17" t="s">
        <v>243</v>
      </c>
      <c r="D4470" s="17" t="s">
        <v>244</v>
      </c>
      <c r="E4470" s="19">
        <v>40602.313194440001</v>
      </c>
      <c r="F4470" s="19">
        <v>40602.854166659999</v>
      </c>
      <c r="G4470" s="9">
        <v>779</v>
      </c>
      <c r="H4470" s="9">
        <v>14</v>
      </c>
      <c r="I4470" s="9">
        <v>10906</v>
      </c>
      <c r="J4470" s="17" t="s">
        <v>315</v>
      </c>
    </row>
    <row r="4471" spans="1:10">
      <c r="A4471" s="17" t="s">
        <v>15990</v>
      </c>
      <c r="B4471" s="18" t="s">
        <v>351</v>
      </c>
      <c r="C4471" s="17" t="s">
        <v>74</v>
      </c>
      <c r="D4471" s="17" t="s">
        <v>75</v>
      </c>
      <c r="E4471" s="19">
        <v>42363.81805555</v>
      </c>
      <c r="F4471" s="19">
        <v>42363.979166659999</v>
      </c>
      <c r="G4471" s="9">
        <v>232</v>
      </c>
      <c r="H4471" s="9">
        <v>47</v>
      </c>
      <c r="I4471" s="9">
        <v>10904</v>
      </c>
      <c r="J4471" s="17" t="s">
        <v>315</v>
      </c>
    </row>
    <row r="4472" spans="1:10">
      <c r="A4472" s="17" t="s">
        <v>15991</v>
      </c>
      <c r="B4472" s="18" t="s">
        <v>318</v>
      </c>
      <c r="C4472" s="17" t="s">
        <v>264</v>
      </c>
      <c r="D4472" s="17" t="s">
        <v>266</v>
      </c>
      <c r="E4472" s="19">
        <v>44032.834722220003</v>
      </c>
      <c r="F4472" s="19">
        <v>44033.163888880001</v>
      </c>
      <c r="G4472" s="9">
        <v>474</v>
      </c>
      <c r="H4472" s="9">
        <v>23</v>
      </c>
      <c r="I4472" s="9">
        <v>10902</v>
      </c>
      <c r="J4472" s="17" t="s">
        <v>315</v>
      </c>
    </row>
    <row r="4473" spans="1:10">
      <c r="A4473" s="17" t="s">
        <v>15992</v>
      </c>
      <c r="B4473" s="18" t="s">
        <v>318</v>
      </c>
      <c r="C4473" s="17" t="s">
        <v>139</v>
      </c>
      <c r="D4473" s="17" t="s">
        <v>140</v>
      </c>
      <c r="E4473" s="19">
        <v>45132.346527770002</v>
      </c>
      <c r="F4473" s="19">
        <v>45132.649305550003</v>
      </c>
      <c r="G4473" s="9">
        <v>436</v>
      </c>
      <c r="H4473" s="9">
        <v>25</v>
      </c>
      <c r="I4473" s="9">
        <v>10900</v>
      </c>
      <c r="J4473" s="17" t="s">
        <v>315</v>
      </c>
    </row>
    <row r="4474" spans="1:10">
      <c r="A4474" s="17" t="s">
        <v>15993</v>
      </c>
      <c r="B4474" s="18" t="s">
        <v>351</v>
      </c>
      <c r="C4474" s="17" t="s">
        <v>175</v>
      </c>
      <c r="D4474" s="17" t="s">
        <v>176</v>
      </c>
      <c r="E4474" s="19">
        <v>44246.846527770002</v>
      </c>
      <c r="F4474" s="19">
        <v>44250.629166660001</v>
      </c>
      <c r="G4474" s="9">
        <v>5447</v>
      </c>
      <c r="H4474" s="9">
        <v>2</v>
      </c>
      <c r="I4474" s="9">
        <v>10894</v>
      </c>
      <c r="J4474" s="17" t="s">
        <v>315</v>
      </c>
    </row>
    <row r="4475" spans="1:10">
      <c r="A4475" s="17" t="s">
        <v>15994</v>
      </c>
      <c r="B4475" s="18" t="s">
        <v>318</v>
      </c>
      <c r="C4475" s="17" t="s">
        <v>44</v>
      </c>
      <c r="D4475" s="17" t="s">
        <v>48</v>
      </c>
      <c r="E4475" s="19">
        <v>44460.589583330002</v>
      </c>
      <c r="F4475" s="19">
        <v>44461.114583330003</v>
      </c>
      <c r="G4475" s="9">
        <v>756</v>
      </c>
      <c r="H4475" s="9">
        <v>16</v>
      </c>
      <c r="I4475" s="9">
        <v>10892</v>
      </c>
      <c r="J4475" s="17" t="s">
        <v>315</v>
      </c>
    </row>
    <row r="4476" spans="1:10">
      <c r="A4476" s="17" t="s">
        <v>15995</v>
      </c>
      <c r="B4476" s="18" t="s">
        <v>314</v>
      </c>
      <c r="C4476" s="17" t="s">
        <v>79</v>
      </c>
      <c r="D4476" s="17" t="s">
        <v>167</v>
      </c>
      <c r="E4476" s="19">
        <v>42104.328472219997</v>
      </c>
      <c r="F4476" s="19">
        <v>42104.368055550003</v>
      </c>
      <c r="G4476" s="9">
        <v>57</v>
      </c>
      <c r="H4476" s="9">
        <v>191</v>
      </c>
      <c r="I4476" s="9">
        <v>10887</v>
      </c>
      <c r="J4476" s="17" t="s">
        <v>315</v>
      </c>
    </row>
    <row r="4477" spans="1:10">
      <c r="A4477" s="17" t="s">
        <v>15996</v>
      </c>
      <c r="B4477" s="18" t="s">
        <v>318</v>
      </c>
      <c r="C4477" s="17" t="s">
        <v>143</v>
      </c>
      <c r="D4477" s="17" t="s">
        <v>143</v>
      </c>
      <c r="E4477" s="19">
        <v>43386.88402777</v>
      </c>
      <c r="F4477" s="19">
        <v>43387.077777769999</v>
      </c>
      <c r="G4477" s="9">
        <v>279</v>
      </c>
      <c r="H4477" s="9">
        <v>39</v>
      </c>
      <c r="I4477" s="9">
        <v>10881</v>
      </c>
      <c r="J4477" s="17" t="s">
        <v>315</v>
      </c>
    </row>
    <row r="4478" spans="1:10">
      <c r="A4478" s="17" t="s">
        <v>15997</v>
      </c>
      <c r="B4478" s="18" t="s">
        <v>351</v>
      </c>
      <c r="C4478" s="17" t="s">
        <v>74</v>
      </c>
      <c r="D4478" s="17" t="s">
        <v>76</v>
      </c>
      <c r="E4478" s="19">
        <v>43410.220138880002</v>
      </c>
      <c r="F4478" s="19">
        <v>43410.5</v>
      </c>
      <c r="G4478" s="9">
        <v>403</v>
      </c>
      <c r="H4478" s="9">
        <v>27</v>
      </c>
      <c r="I4478" s="9">
        <v>10881</v>
      </c>
      <c r="J4478" s="17" t="s">
        <v>315</v>
      </c>
    </row>
    <row r="4479" spans="1:10">
      <c r="A4479" s="17" t="s">
        <v>15998</v>
      </c>
      <c r="B4479" s="18" t="s">
        <v>351</v>
      </c>
      <c r="C4479" s="17" t="s">
        <v>236</v>
      </c>
      <c r="D4479" s="17" t="s">
        <v>237</v>
      </c>
      <c r="E4479" s="19">
        <v>39968.243750000001</v>
      </c>
      <c r="F4479" s="19">
        <v>39968.4375</v>
      </c>
      <c r="G4479" s="9">
        <v>279</v>
      </c>
      <c r="H4479" s="9">
        <v>39</v>
      </c>
      <c r="I4479" s="9">
        <v>10881</v>
      </c>
      <c r="J4479" s="17" t="s">
        <v>315</v>
      </c>
    </row>
    <row r="4480" spans="1:10">
      <c r="A4480" s="17" t="s">
        <v>15999</v>
      </c>
      <c r="B4480" s="18" t="s">
        <v>351</v>
      </c>
      <c r="C4480" s="17" t="s">
        <v>60</v>
      </c>
      <c r="D4480" s="17" t="s">
        <v>61</v>
      </c>
      <c r="E4480" s="19">
        <v>41267.430555550003</v>
      </c>
      <c r="F4480" s="19">
        <v>41267.541666659999</v>
      </c>
      <c r="G4480" s="9">
        <v>160</v>
      </c>
      <c r="H4480" s="9">
        <v>68</v>
      </c>
      <c r="I4480" s="9">
        <v>10880</v>
      </c>
      <c r="J4480" s="17" t="s">
        <v>315</v>
      </c>
    </row>
    <row r="4481" spans="1:10">
      <c r="A4481" s="17" t="s">
        <v>16000</v>
      </c>
      <c r="B4481" s="18" t="s">
        <v>351</v>
      </c>
      <c r="C4481" s="17" t="s">
        <v>164</v>
      </c>
      <c r="D4481" s="17" t="s">
        <v>165</v>
      </c>
      <c r="E4481" s="19">
        <v>41117.886111109998</v>
      </c>
      <c r="F4481" s="19">
        <v>41118.641666659998</v>
      </c>
      <c r="G4481" s="9">
        <v>1088</v>
      </c>
      <c r="H4481" s="9">
        <v>10</v>
      </c>
      <c r="I4481" s="9">
        <v>10880</v>
      </c>
      <c r="J4481" s="17" t="s">
        <v>315</v>
      </c>
    </row>
    <row r="4482" spans="1:10">
      <c r="A4482" s="17" t="s">
        <v>16001</v>
      </c>
      <c r="B4482" s="18" t="s">
        <v>351</v>
      </c>
      <c r="C4482" s="17" t="s">
        <v>74</v>
      </c>
      <c r="D4482" s="17" t="s">
        <v>76</v>
      </c>
      <c r="E4482" s="19">
        <v>43473.81944444</v>
      </c>
      <c r="F4482" s="19">
        <v>43474.066666660001</v>
      </c>
      <c r="G4482" s="9">
        <v>356</v>
      </c>
      <c r="H4482" s="9">
        <v>35</v>
      </c>
      <c r="I4482" s="9">
        <v>10876</v>
      </c>
      <c r="J4482" s="17" t="s">
        <v>315</v>
      </c>
    </row>
    <row r="4483" spans="1:10">
      <c r="A4483" s="17" t="s">
        <v>16002</v>
      </c>
      <c r="B4483" s="18" t="s">
        <v>351</v>
      </c>
      <c r="C4483" s="17" t="s">
        <v>64</v>
      </c>
      <c r="D4483" s="17" t="s">
        <v>64</v>
      </c>
      <c r="E4483" s="19">
        <v>43313.330555549997</v>
      </c>
      <c r="F4483" s="19">
        <v>43313.417361109998</v>
      </c>
      <c r="G4483" s="9">
        <v>125</v>
      </c>
      <c r="H4483" s="9">
        <v>87</v>
      </c>
      <c r="I4483" s="9">
        <v>10875</v>
      </c>
      <c r="J4483" s="17" t="s">
        <v>315</v>
      </c>
    </row>
    <row r="4484" spans="1:10">
      <c r="A4484" s="17" t="s">
        <v>16003</v>
      </c>
      <c r="B4484" s="18" t="s">
        <v>351</v>
      </c>
      <c r="C4484" s="17" t="s">
        <v>110</v>
      </c>
      <c r="D4484" s="17" t="s">
        <v>112</v>
      </c>
      <c r="E4484" s="19">
        <v>43302.629166660001</v>
      </c>
      <c r="F4484" s="19">
        <v>43302.720138880002</v>
      </c>
      <c r="G4484" s="9">
        <v>131</v>
      </c>
      <c r="H4484" s="9">
        <v>83</v>
      </c>
      <c r="I4484" s="9">
        <v>10873</v>
      </c>
      <c r="J4484" s="17" t="s">
        <v>315</v>
      </c>
    </row>
    <row r="4485" spans="1:10">
      <c r="A4485" s="17" t="s">
        <v>16004</v>
      </c>
      <c r="B4485" s="18" t="s">
        <v>351</v>
      </c>
      <c r="C4485" s="17" t="s">
        <v>164</v>
      </c>
      <c r="D4485" s="17" t="s">
        <v>165</v>
      </c>
      <c r="E4485" s="19">
        <v>44743.967361110001</v>
      </c>
      <c r="F4485" s="19">
        <v>44744.177083330003</v>
      </c>
      <c r="G4485" s="9">
        <v>302</v>
      </c>
      <c r="H4485" s="9">
        <v>36</v>
      </c>
      <c r="I4485" s="9">
        <v>10872</v>
      </c>
      <c r="J4485" s="17" t="s">
        <v>315</v>
      </c>
    </row>
    <row r="4486" spans="1:10">
      <c r="A4486" s="17" t="s">
        <v>16005</v>
      </c>
      <c r="B4486" s="18" t="s">
        <v>318</v>
      </c>
      <c r="C4486" s="17" t="s">
        <v>143</v>
      </c>
      <c r="D4486" s="17" t="s">
        <v>144</v>
      </c>
      <c r="E4486" s="19">
        <v>40599.403472220001</v>
      </c>
      <c r="F4486" s="19">
        <v>40599.797222219997</v>
      </c>
      <c r="G4486" s="9">
        <v>567</v>
      </c>
      <c r="H4486" s="9">
        <v>162</v>
      </c>
      <c r="I4486" s="9">
        <v>10871</v>
      </c>
      <c r="J4486" s="17" t="s">
        <v>315</v>
      </c>
    </row>
    <row r="4487" spans="1:10">
      <c r="A4487" s="17" t="s">
        <v>4227</v>
      </c>
      <c r="B4487" s="18" t="s">
        <v>314</v>
      </c>
      <c r="C4487" s="17" t="s">
        <v>160</v>
      </c>
      <c r="D4487" s="17" t="s">
        <v>163</v>
      </c>
      <c r="E4487" s="19">
        <v>44910.954861110004</v>
      </c>
      <c r="F4487" s="19">
        <v>44911.527083330002</v>
      </c>
      <c r="G4487" s="9">
        <v>824</v>
      </c>
      <c r="H4487" s="9">
        <v>14</v>
      </c>
      <c r="I4487" s="9">
        <v>10864</v>
      </c>
      <c r="J4487" s="17" t="s">
        <v>315</v>
      </c>
    </row>
    <row r="4488" spans="1:10">
      <c r="A4488" s="17" t="s">
        <v>16006</v>
      </c>
      <c r="B4488" s="18" t="s">
        <v>318</v>
      </c>
      <c r="C4488" s="17" t="s">
        <v>264</v>
      </c>
      <c r="D4488" s="17" t="s">
        <v>266</v>
      </c>
      <c r="E4488" s="19">
        <v>39535.112500000003</v>
      </c>
      <c r="F4488" s="19">
        <v>39535.460416659997</v>
      </c>
      <c r="G4488" s="9">
        <v>501</v>
      </c>
      <c r="H4488" s="9">
        <v>39</v>
      </c>
      <c r="I4488" s="9">
        <v>10863</v>
      </c>
      <c r="J4488" s="17" t="s">
        <v>315</v>
      </c>
    </row>
    <row r="4489" spans="1:10">
      <c r="A4489" s="17" t="s">
        <v>16007</v>
      </c>
      <c r="B4489" s="18" t="s">
        <v>314</v>
      </c>
      <c r="C4489" s="17" t="s">
        <v>298</v>
      </c>
      <c r="D4489" s="17" t="s">
        <v>189</v>
      </c>
      <c r="E4489" s="19">
        <v>44461.50347222</v>
      </c>
      <c r="F4489" s="19">
        <v>44461.769444439997</v>
      </c>
      <c r="G4489" s="9">
        <v>383</v>
      </c>
      <c r="H4489" s="9">
        <v>221</v>
      </c>
      <c r="I4489" s="9">
        <v>10863</v>
      </c>
      <c r="J4489" s="17" t="s">
        <v>315</v>
      </c>
    </row>
    <row r="4490" spans="1:10">
      <c r="A4490" s="17" t="s">
        <v>16008</v>
      </c>
      <c r="B4490" s="18" t="s">
        <v>351</v>
      </c>
      <c r="C4490" s="17" t="s">
        <v>64</v>
      </c>
      <c r="D4490" s="17" t="s">
        <v>64</v>
      </c>
      <c r="E4490" s="19">
        <v>45125.749305550002</v>
      </c>
      <c r="F4490" s="19">
        <v>45126.587500000001</v>
      </c>
      <c r="G4490" s="9">
        <v>1207</v>
      </c>
      <c r="H4490" s="9">
        <v>9</v>
      </c>
      <c r="I4490" s="9">
        <v>10863</v>
      </c>
      <c r="J4490" s="17" t="s">
        <v>315</v>
      </c>
    </row>
    <row r="4491" spans="1:10">
      <c r="A4491" s="17" t="s">
        <v>16009</v>
      </c>
      <c r="B4491" s="18" t="s">
        <v>314</v>
      </c>
      <c r="C4491" s="17" t="s">
        <v>116</v>
      </c>
      <c r="D4491" s="17" t="s">
        <v>119</v>
      </c>
      <c r="E4491" s="19">
        <v>44541.275000000001</v>
      </c>
      <c r="F4491" s="19">
        <v>44541.791666659999</v>
      </c>
      <c r="G4491" s="9">
        <v>744</v>
      </c>
      <c r="H4491" s="9">
        <v>20</v>
      </c>
      <c r="I4491" s="9">
        <v>10860</v>
      </c>
      <c r="J4491" s="17" t="s">
        <v>315</v>
      </c>
    </row>
    <row r="4492" spans="1:10">
      <c r="A4492" s="17" t="s">
        <v>16010</v>
      </c>
      <c r="B4492" s="18" t="s">
        <v>318</v>
      </c>
      <c r="C4492" s="17" t="s">
        <v>239</v>
      </c>
      <c r="D4492" s="17" t="s">
        <v>226</v>
      </c>
      <c r="E4492" s="19">
        <v>39641.199999999997</v>
      </c>
      <c r="F4492" s="19">
        <v>39641.41527777</v>
      </c>
      <c r="G4492" s="9">
        <v>310</v>
      </c>
      <c r="H4492" s="9">
        <v>35</v>
      </c>
      <c r="I4492" s="9">
        <v>10850</v>
      </c>
      <c r="J4492" s="17" t="s">
        <v>315</v>
      </c>
    </row>
    <row r="4493" spans="1:10">
      <c r="A4493" s="17" t="s">
        <v>16011</v>
      </c>
      <c r="B4493" s="18" t="s">
        <v>318</v>
      </c>
      <c r="C4493" s="17" t="s">
        <v>252</v>
      </c>
      <c r="D4493" s="17" t="s">
        <v>253</v>
      </c>
      <c r="E4493" s="19">
        <v>44055.213194440003</v>
      </c>
      <c r="F4493" s="19">
        <v>44055.556944440003</v>
      </c>
      <c r="G4493" s="9">
        <v>495</v>
      </c>
      <c r="H4493" s="9">
        <v>38</v>
      </c>
      <c r="I4493" s="9">
        <v>10849</v>
      </c>
      <c r="J4493" s="17" t="s">
        <v>315</v>
      </c>
    </row>
    <row r="4494" spans="1:10">
      <c r="A4494" s="17" t="s">
        <v>16012</v>
      </c>
      <c r="B4494" s="18" t="s">
        <v>351</v>
      </c>
      <c r="C4494" s="17" t="s">
        <v>236</v>
      </c>
      <c r="D4494" s="17" t="s">
        <v>237</v>
      </c>
      <c r="E4494" s="19">
        <v>39908.922222219997</v>
      </c>
      <c r="F4494" s="19">
        <v>39909.236111110004</v>
      </c>
      <c r="G4494" s="9">
        <v>452</v>
      </c>
      <c r="H4494" s="9">
        <v>24</v>
      </c>
      <c r="I4494" s="9">
        <v>10848</v>
      </c>
      <c r="J4494" s="17" t="s">
        <v>315</v>
      </c>
    </row>
    <row r="4495" spans="1:10">
      <c r="A4495" s="17" t="s">
        <v>16013</v>
      </c>
      <c r="B4495" s="18" t="s">
        <v>318</v>
      </c>
      <c r="C4495" s="17" t="s">
        <v>297</v>
      </c>
      <c r="D4495" s="17" t="s">
        <v>40</v>
      </c>
      <c r="E4495" s="19">
        <v>43142.31458333</v>
      </c>
      <c r="F4495" s="19">
        <v>43142.604166659999</v>
      </c>
      <c r="G4495" s="9">
        <v>417</v>
      </c>
      <c r="H4495" s="9">
        <v>26</v>
      </c>
      <c r="I4495" s="9">
        <v>10842</v>
      </c>
      <c r="J4495" s="17" t="s">
        <v>315</v>
      </c>
    </row>
    <row r="4496" spans="1:10">
      <c r="A4496" s="17" t="s">
        <v>16014</v>
      </c>
      <c r="B4496" s="18" t="s">
        <v>318</v>
      </c>
      <c r="C4496" s="17" t="s">
        <v>240</v>
      </c>
      <c r="D4496" s="17" t="s">
        <v>87</v>
      </c>
      <c r="E4496" s="19">
        <v>44687.584027769997</v>
      </c>
      <c r="F4496" s="19">
        <v>44687.885416659999</v>
      </c>
      <c r="G4496" s="9">
        <v>434</v>
      </c>
      <c r="H4496" s="9">
        <v>43</v>
      </c>
      <c r="I4496" s="9">
        <v>10842</v>
      </c>
      <c r="J4496" s="17" t="s">
        <v>315</v>
      </c>
    </row>
    <row r="4497" spans="1:10">
      <c r="A4497" s="17" t="s">
        <v>16015</v>
      </c>
      <c r="B4497" s="18" t="s">
        <v>318</v>
      </c>
      <c r="C4497" s="17" t="s">
        <v>126</v>
      </c>
      <c r="D4497" s="17" t="s">
        <v>127</v>
      </c>
      <c r="E4497" s="19">
        <v>42049.715277770003</v>
      </c>
      <c r="F4497" s="19">
        <v>42050.027777770003</v>
      </c>
      <c r="G4497" s="9">
        <v>450</v>
      </c>
      <c r="H4497" s="9">
        <v>44</v>
      </c>
      <c r="I4497" s="9">
        <v>10841</v>
      </c>
      <c r="J4497" s="17" t="s">
        <v>315</v>
      </c>
    </row>
    <row r="4498" spans="1:10">
      <c r="A4498" s="17" t="s">
        <v>16016</v>
      </c>
      <c r="B4498" s="18" t="s">
        <v>351</v>
      </c>
      <c r="C4498" s="17" t="s">
        <v>99</v>
      </c>
      <c r="D4498" s="17" t="s">
        <v>102</v>
      </c>
      <c r="E4498" s="19">
        <v>39579.473611109999</v>
      </c>
      <c r="F4498" s="19">
        <v>39579.868055550003</v>
      </c>
      <c r="G4498" s="9">
        <v>568</v>
      </c>
      <c r="H4498" s="9">
        <v>28</v>
      </c>
      <c r="I4498" s="9">
        <v>10836</v>
      </c>
      <c r="J4498" s="17" t="s">
        <v>315</v>
      </c>
    </row>
    <row r="4499" spans="1:10">
      <c r="A4499" s="17" t="s">
        <v>16017</v>
      </c>
      <c r="B4499" s="18" t="s">
        <v>351</v>
      </c>
      <c r="C4499" s="17" t="s">
        <v>175</v>
      </c>
      <c r="D4499" s="17" t="s">
        <v>157</v>
      </c>
      <c r="E4499" s="19">
        <v>43633.231944439998</v>
      </c>
      <c r="F4499" s="19">
        <v>43633.586805550003</v>
      </c>
      <c r="G4499" s="9">
        <v>511</v>
      </c>
      <c r="H4499" s="9">
        <v>35</v>
      </c>
      <c r="I4499" s="9">
        <v>10835</v>
      </c>
      <c r="J4499" s="17" t="s">
        <v>315</v>
      </c>
    </row>
    <row r="4500" spans="1:10">
      <c r="A4500" s="17" t="s">
        <v>16018</v>
      </c>
      <c r="B4500" s="18" t="s">
        <v>318</v>
      </c>
      <c r="C4500" s="17" t="s">
        <v>68</v>
      </c>
      <c r="D4500" s="17" t="s">
        <v>69</v>
      </c>
      <c r="E4500" s="19">
        <v>42173.736805549997</v>
      </c>
      <c r="F4500" s="19">
        <v>42174.132638880001</v>
      </c>
      <c r="G4500" s="9">
        <v>570</v>
      </c>
      <c r="H4500" s="9">
        <v>19</v>
      </c>
      <c r="I4500" s="9">
        <v>10830</v>
      </c>
      <c r="J4500" s="17" t="s">
        <v>315</v>
      </c>
    </row>
    <row r="4501" spans="1:10">
      <c r="A4501" s="17" t="s">
        <v>16019</v>
      </c>
      <c r="B4501" s="18" t="s">
        <v>318</v>
      </c>
      <c r="C4501" s="17" t="s">
        <v>276</v>
      </c>
      <c r="D4501" s="17" t="s">
        <v>277</v>
      </c>
      <c r="E4501" s="19">
        <v>42868.212500000001</v>
      </c>
      <c r="F4501" s="19">
        <v>42868.367361110002</v>
      </c>
      <c r="G4501" s="9">
        <v>223</v>
      </c>
      <c r="H4501" s="9">
        <v>61</v>
      </c>
      <c r="I4501" s="9">
        <v>10830</v>
      </c>
      <c r="J4501" s="17" t="s">
        <v>315</v>
      </c>
    </row>
    <row r="4502" spans="1:10">
      <c r="A4502" s="17" t="s">
        <v>16020</v>
      </c>
      <c r="B4502" s="18" t="s">
        <v>318</v>
      </c>
      <c r="C4502" s="17" t="s">
        <v>264</v>
      </c>
      <c r="D4502" s="17" t="s">
        <v>265</v>
      </c>
      <c r="E4502" s="19">
        <v>44731.768750000003</v>
      </c>
      <c r="F4502" s="19">
        <v>44732.520833330003</v>
      </c>
      <c r="G4502" s="9">
        <v>1083</v>
      </c>
      <c r="H4502" s="9">
        <v>10</v>
      </c>
      <c r="I4502" s="9">
        <v>10830</v>
      </c>
      <c r="J4502" s="17" t="s">
        <v>315</v>
      </c>
    </row>
    <row r="4503" spans="1:10">
      <c r="A4503" s="17" t="s">
        <v>13030</v>
      </c>
      <c r="B4503" s="18" t="s">
        <v>351</v>
      </c>
      <c r="C4503" s="17" t="s">
        <v>174</v>
      </c>
      <c r="D4503" s="17" t="s">
        <v>303</v>
      </c>
      <c r="E4503" s="19">
        <v>43539.09722222</v>
      </c>
      <c r="F4503" s="19">
        <v>43539.75694444</v>
      </c>
      <c r="G4503" s="9">
        <v>950</v>
      </c>
      <c r="H4503" s="9">
        <v>12</v>
      </c>
      <c r="I4503" s="9">
        <v>10825</v>
      </c>
      <c r="J4503" s="17" t="s">
        <v>315</v>
      </c>
    </row>
    <row r="4504" spans="1:10">
      <c r="A4504" s="17" t="s">
        <v>16021</v>
      </c>
      <c r="B4504" s="18" t="s">
        <v>351</v>
      </c>
      <c r="C4504" s="17" t="s">
        <v>110</v>
      </c>
      <c r="D4504" s="17" t="s">
        <v>104</v>
      </c>
      <c r="E4504" s="19">
        <v>43250.681250000001</v>
      </c>
      <c r="F4504" s="19">
        <v>43251.03819444</v>
      </c>
      <c r="G4504" s="9">
        <v>514</v>
      </c>
      <c r="H4504" s="9">
        <v>21</v>
      </c>
      <c r="I4504" s="9">
        <v>10794</v>
      </c>
      <c r="J4504" s="17" t="s">
        <v>315</v>
      </c>
    </row>
    <row r="4505" spans="1:10">
      <c r="A4505" s="17" t="s">
        <v>16022</v>
      </c>
      <c r="B4505" s="18" t="s">
        <v>351</v>
      </c>
      <c r="C4505" s="17" t="s">
        <v>35</v>
      </c>
      <c r="D4505" s="17" t="s">
        <v>37</v>
      </c>
      <c r="E4505" s="19">
        <v>43659.792361109998</v>
      </c>
      <c r="F4505" s="19">
        <v>43660.034027770002</v>
      </c>
      <c r="G4505" s="9">
        <v>348</v>
      </c>
      <c r="H4505" s="9">
        <v>32</v>
      </c>
      <c r="I4505" s="9">
        <v>10794</v>
      </c>
      <c r="J4505" s="17" t="s">
        <v>315</v>
      </c>
    </row>
    <row r="4506" spans="1:10">
      <c r="A4506" s="17" t="s">
        <v>16023</v>
      </c>
      <c r="B4506" s="18" t="s">
        <v>318</v>
      </c>
      <c r="C4506" s="17" t="s">
        <v>202</v>
      </c>
      <c r="D4506" s="17" t="s">
        <v>203</v>
      </c>
      <c r="E4506" s="19">
        <v>39687.287499999999</v>
      </c>
      <c r="F4506" s="19">
        <v>39687.40833333</v>
      </c>
      <c r="G4506" s="9">
        <v>174</v>
      </c>
      <c r="H4506" s="9">
        <v>62</v>
      </c>
      <c r="I4506" s="9">
        <v>10788</v>
      </c>
      <c r="J4506" s="17" t="s">
        <v>315</v>
      </c>
    </row>
    <row r="4507" spans="1:10">
      <c r="A4507" s="17" t="s">
        <v>16024</v>
      </c>
      <c r="B4507" s="18" t="s">
        <v>351</v>
      </c>
      <c r="C4507" s="17" t="s">
        <v>182</v>
      </c>
      <c r="D4507" s="17" t="s">
        <v>185</v>
      </c>
      <c r="E4507" s="19">
        <v>42181.932638879996</v>
      </c>
      <c r="F4507" s="19">
        <v>42182.2</v>
      </c>
      <c r="G4507" s="9">
        <v>385</v>
      </c>
      <c r="H4507" s="9">
        <v>28</v>
      </c>
      <c r="I4507" s="9">
        <v>10780</v>
      </c>
      <c r="J4507" s="17" t="s">
        <v>315</v>
      </c>
    </row>
    <row r="4508" spans="1:10">
      <c r="A4508" s="17" t="s">
        <v>16025</v>
      </c>
      <c r="B4508" s="18" t="s">
        <v>351</v>
      </c>
      <c r="C4508" s="17" t="s">
        <v>74</v>
      </c>
      <c r="D4508" s="17" t="s">
        <v>76</v>
      </c>
      <c r="E4508" s="19">
        <v>44320.440277770002</v>
      </c>
      <c r="F4508" s="19">
        <v>44320.593055550002</v>
      </c>
      <c r="G4508" s="9">
        <v>220</v>
      </c>
      <c r="H4508" s="9">
        <v>49</v>
      </c>
      <c r="I4508" s="9">
        <v>10780</v>
      </c>
      <c r="J4508" s="17" t="s">
        <v>315</v>
      </c>
    </row>
    <row r="4509" spans="1:10">
      <c r="A4509" s="17" t="s">
        <v>16026</v>
      </c>
      <c r="B4509" s="18" t="s">
        <v>351</v>
      </c>
      <c r="C4509" s="17" t="s">
        <v>104</v>
      </c>
      <c r="D4509" s="17" t="s">
        <v>105</v>
      </c>
      <c r="E4509" s="19">
        <v>39749.624305550002</v>
      </c>
      <c r="F4509" s="19">
        <v>39749.743055550003</v>
      </c>
      <c r="G4509" s="9">
        <v>171</v>
      </c>
      <c r="H4509" s="9">
        <v>63</v>
      </c>
      <c r="I4509" s="9">
        <v>10773</v>
      </c>
      <c r="J4509" s="17" t="s">
        <v>315</v>
      </c>
    </row>
    <row r="4510" spans="1:10">
      <c r="A4510" s="17" t="s">
        <v>16027</v>
      </c>
      <c r="B4510" s="18" t="s">
        <v>351</v>
      </c>
      <c r="C4510" s="17" t="s">
        <v>175</v>
      </c>
      <c r="D4510" s="17" t="s">
        <v>176</v>
      </c>
      <c r="E4510" s="19">
        <v>42462.734722219997</v>
      </c>
      <c r="F4510" s="19">
        <v>42463.482638879999</v>
      </c>
      <c r="G4510" s="9">
        <v>1077</v>
      </c>
      <c r="H4510" s="9">
        <v>10</v>
      </c>
      <c r="I4510" s="9">
        <v>10770</v>
      </c>
      <c r="J4510" s="17" t="s">
        <v>315</v>
      </c>
    </row>
    <row r="4511" spans="1:10">
      <c r="A4511" s="17" t="s">
        <v>16028</v>
      </c>
      <c r="B4511" s="18" t="s">
        <v>314</v>
      </c>
      <c r="C4511" s="17" t="s">
        <v>271</v>
      </c>
      <c r="D4511" s="17" t="s">
        <v>273</v>
      </c>
      <c r="E4511" s="19">
        <v>42890.5625</v>
      </c>
      <c r="F4511" s="19">
        <v>42890.754166660001</v>
      </c>
      <c r="G4511" s="9">
        <v>276</v>
      </c>
      <c r="H4511" s="9">
        <v>39</v>
      </c>
      <c r="I4511" s="9">
        <v>10764</v>
      </c>
      <c r="J4511" s="17" t="s">
        <v>315</v>
      </c>
    </row>
    <row r="4512" spans="1:10">
      <c r="A4512" s="17" t="s">
        <v>16029</v>
      </c>
      <c r="B4512" s="18" t="s">
        <v>351</v>
      </c>
      <c r="C4512" s="17" t="s">
        <v>99</v>
      </c>
      <c r="D4512" s="17" t="s">
        <v>102</v>
      </c>
      <c r="E4512" s="19">
        <v>40273.774305550003</v>
      </c>
      <c r="F4512" s="19">
        <v>40274.135416659999</v>
      </c>
      <c r="G4512" s="9">
        <v>520</v>
      </c>
      <c r="H4512" s="9">
        <v>29</v>
      </c>
      <c r="I4512" s="9">
        <v>10760</v>
      </c>
      <c r="J4512" s="17" t="s">
        <v>315</v>
      </c>
    </row>
    <row r="4513" spans="1:10">
      <c r="A4513" s="17" t="s">
        <v>12546</v>
      </c>
      <c r="B4513" s="18" t="s">
        <v>314</v>
      </c>
      <c r="C4513" s="17" t="s">
        <v>190</v>
      </c>
      <c r="D4513" s="17" t="s">
        <v>191</v>
      </c>
      <c r="E4513" s="19">
        <v>45536.011805549999</v>
      </c>
      <c r="F4513" s="19">
        <v>45536.69097222</v>
      </c>
      <c r="G4513" s="9">
        <v>978</v>
      </c>
      <c r="H4513" s="9">
        <v>11</v>
      </c>
      <c r="I4513" s="9">
        <v>10758</v>
      </c>
      <c r="J4513" s="17" t="s">
        <v>315</v>
      </c>
    </row>
    <row r="4514" spans="1:10">
      <c r="A4514" s="17" t="s">
        <v>16030</v>
      </c>
      <c r="B4514" s="18" t="s">
        <v>318</v>
      </c>
      <c r="C4514" s="17" t="s">
        <v>113</v>
      </c>
      <c r="D4514" s="17" t="s">
        <v>114</v>
      </c>
      <c r="E4514" s="19">
        <v>43092.613194439997</v>
      </c>
      <c r="F4514" s="19">
        <v>43092.809027770003</v>
      </c>
      <c r="G4514" s="9">
        <v>282</v>
      </c>
      <c r="H4514" s="9">
        <v>84</v>
      </c>
      <c r="I4514" s="9">
        <v>10752</v>
      </c>
      <c r="J4514" s="17" t="s">
        <v>315</v>
      </c>
    </row>
    <row r="4515" spans="1:10">
      <c r="A4515" s="17" t="s">
        <v>16031</v>
      </c>
      <c r="B4515" s="18" t="s">
        <v>351</v>
      </c>
      <c r="C4515" s="17" t="s">
        <v>35</v>
      </c>
      <c r="D4515" s="17" t="s">
        <v>38</v>
      </c>
      <c r="E4515" s="19">
        <v>40675.556250000001</v>
      </c>
      <c r="F4515" s="19">
        <v>40675.775694440003</v>
      </c>
      <c r="G4515" s="9">
        <v>316</v>
      </c>
      <c r="H4515" s="9">
        <v>34</v>
      </c>
      <c r="I4515" s="9">
        <v>10744</v>
      </c>
      <c r="J4515" s="17" t="s">
        <v>315</v>
      </c>
    </row>
    <row r="4516" spans="1:10">
      <c r="A4516" s="17" t="s">
        <v>16032</v>
      </c>
      <c r="B4516" s="18" t="s">
        <v>314</v>
      </c>
      <c r="C4516" s="17" t="s">
        <v>79</v>
      </c>
      <c r="D4516" s="17" t="s">
        <v>168</v>
      </c>
      <c r="E4516" s="19">
        <v>43571.294444439998</v>
      </c>
      <c r="F4516" s="19">
        <v>43571.543055549999</v>
      </c>
      <c r="G4516" s="9">
        <v>358</v>
      </c>
      <c r="H4516" s="9">
        <v>30</v>
      </c>
      <c r="I4516" s="9">
        <v>10740</v>
      </c>
      <c r="J4516" s="17" t="s">
        <v>315</v>
      </c>
    </row>
    <row r="4517" spans="1:10">
      <c r="A4517" s="17" t="s">
        <v>16033</v>
      </c>
      <c r="B4517" s="18" t="s">
        <v>351</v>
      </c>
      <c r="C4517" s="17" t="s">
        <v>236</v>
      </c>
      <c r="D4517" s="17" t="s">
        <v>237</v>
      </c>
      <c r="E4517" s="19">
        <v>43796.447222219998</v>
      </c>
      <c r="F4517" s="19">
        <v>43797.559722220001</v>
      </c>
      <c r="G4517" s="9">
        <v>1602</v>
      </c>
      <c r="H4517" s="9">
        <v>98</v>
      </c>
      <c r="I4517" s="9">
        <v>10732</v>
      </c>
      <c r="J4517" s="17" t="s">
        <v>315</v>
      </c>
    </row>
    <row r="4518" spans="1:10">
      <c r="A4518" s="17" t="s">
        <v>16034</v>
      </c>
      <c r="B4518" s="18" t="s">
        <v>351</v>
      </c>
      <c r="C4518" s="17" t="s">
        <v>74</v>
      </c>
      <c r="D4518" s="17" t="s">
        <v>76</v>
      </c>
      <c r="E4518" s="19">
        <v>43981.223611109999</v>
      </c>
      <c r="F4518" s="19">
        <v>43981.578472219997</v>
      </c>
      <c r="G4518" s="9">
        <v>511</v>
      </c>
      <c r="H4518" s="9">
        <v>21</v>
      </c>
      <c r="I4518" s="9">
        <v>10731</v>
      </c>
      <c r="J4518" s="17" t="s">
        <v>315</v>
      </c>
    </row>
    <row r="4519" spans="1:10">
      <c r="A4519" s="17" t="s">
        <v>16035</v>
      </c>
      <c r="B4519" s="18" t="s">
        <v>351</v>
      </c>
      <c r="C4519" s="17" t="s">
        <v>100</v>
      </c>
      <c r="D4519" s="17" t="s">
        <v>216</v>
      </c>
      <c r="E4519" s="19">
        <v>39961.684027770003</v>
      </c>
      <c r="F4519" s="19">
        <v>39961.78333333</v>
      </c>
      <c r="G4519" s="9">
        <v>143</v>
      </c>
      <c r="H4519" s="9">
        <v>75</v>
      </c>
      <c r="I4519" s="9">
        <v>10725</v>
      </c>
      <c r="J4519" s="17" t="s">
        <v>315</v>
      </c>
    </row>
    <row r="4520" spans="1:10">
      <c r="A4520" s="17" t="s">
        <v>16036</v>
      </c>
      <c r="B4520" s="18" t="s">
        <v>318</v>
      </c>
      <c r="C4520" s="17" t="s">
        <v>293</v>
      </c>
      <c r="D4520" s="17" t="s">
        <v>296</v>
      </c>
      <c r="E4520" s="19">
        <v>40892.701388879999</v>
      </c>
      <c r="F4520" s="19">
        <v>40892.75694444</v>
      </c>
      <c r="G4520" s="9">
        <v>80</v>
      </c>
      <c r="H4520" s="9">
        <v>134</v>
      </c>
      <c r="I4520" s="9">
        <v>10720</v>
      </c>
      <c r="J4520" s="17" t="s">
        <v>315</v>
      </c>
    </row>
    <row r="4521" spans="1:10">
      <c r="A4521" s="17" t="s">
        <v>9084</v>
      </c>
      <c r="B4521" s="18" t="s">
        <v>351</v>
      </c>
      <c r="C4521" s="17" t="s">
        <v>243</v>
      </c>
      <c r="D4521" s="17" t="s">
        <v>245</v>
      </c>
      <c r="E4521" s="19">
        <v>44895.366666659997</v>
      </c>
      <c r="F4521" s="19">
        <v>44895.472916660001</v>
      </c>
      <c r="G4521" s="9">
        <v>153</v>
      </c>
      <c r="H4521" s="9">
        <v>70</v>
      </c>
      <c r="I4521" s="9">
        <v>10710</v>
      </c>
      <c r="J4521" s="17" t="s">
        <v>315</v>
      </c>
    </row>
    <row r="4522" spans="1:10">
      <c r="A4522" s="17" t="s">
        <v>16037</v>
      </c>
      <c r="B4522" s="18" t="s">
        <v>314</v>
      </c>
      <c r="C4522" s="17" t="s">
        <v>79</v>
      </c>
      <c r="D4522" s="17" t="s">
        <v>167</v>
      </c>
      <c r="E4522" s="19">
        <v>45251.301388879998</v>
      </c>
      <c r="F4522" s="19">
        <v>45251.35</v>
      </c>
      <c r="G4522" s="9">
        <v>70</v>
      </c>
      <c r="H4522" s="9">
        <v>153</v>
      </c>
      <c r="I4522" s="9">
        <v>10710</v>
      </c>
      <c r="J4522" s="17" t="s">
        <v>315</v>
      </c>
    </row>
    <row r="4523" spans="1:10">
      <c r="A4523" s="17" t="s">
        <v>16038</v>
      </c>
      <c r="B4523" s="18" t="s">
        <v>318</v>
      </c>
      <c r="C4523" s="17" t="s">
        <v>113</v>
      </c>
      <c r="D4523" s="17" t="s">
        <v>115</v>
      </c>
      <c r="E4523" s="19">
        <v>44361.076388879999</v>
      </c>
      <c r="F4523" s="19">
        <v>44361.489583330003</v>
      </c>
      <c r="G4523" s="9">
        <v>595</v>
      </c>
      <c r="H4523" s="9">
        <v>18</v>
      </c>
      <c r="I4523" s="9">
        <v>10710</v>
      </c>
      <c r="J4523" s="17" t="s">
        <v>315</v>
      </c>
    </row>
    <row r="4524" spans="1:10">
      <c r="A4524" s="17" t="s">
        <v>16039</v>
      </c>
      <c r="B4524" s="18" t="s">
        <v>351</v>
      </c>
      <c r="C4524" s="17" t="s">
        <v>64</v>
      </c>
      <c r="D4524" s="17" t="s">
        <v>64</v>
      </c>
      <c r="E4524" s="19">
        <v>42556.280555550002</v>
      </c>
      <c r="F4524" s="19">
        <v>42556.429166659997</v>
      </c>
      <c r="G4524" s="9">
        <v>214</v>
      </c>
      <c r="H4524" s="9">
        <v>50</v>
      </c>
      <c r="I4524" s="9">
        <v>10700</v>
      </c>
      <c r="J4524" s="17" t="s">
        <v>315</v>
      </c>
    </row>
    <row r="4525" spans="1:10">
      <c r="A4525" s="17" t="s">
        <v>13489</v>
      </c>
      <c r="B4525" s="18" t="s">
        <v>318</v>
      </c>
      <c r="C4525" s="17" t="s">
        <v>83</v>
      </c>
      <c r="D4525" s="17" t="s">
        <v>84</v>
      </c>
      <c r="E4525" s="19">
        <v>44809.394444439997</v>
      </c>
      <c r="F4525" s="19">
        <v>44809.65972222</v>
      </c>
      <c r="G4525" s="9">
        <v>382</v>
      </c>
      <c r="H4525" s="9">
        <v>28</v>
      </c>
      <c r="I4525" s="9">
        <v>10696</v>
      </c>
      <c r="J4525" s="17" t="s">
        <v>315</v>
      </c>
    </row>
    <row r="4526" spans="1:10">
      <c r="A4526" s="17" t="s">
        <v>16040</v>
      </c>
      <c r="B4526" s="18" t="s">
        <v>314</v>
      </c>
      <c r="C4526" s="17" t="s">
        <v>220</v>
      </c>
      <c r="D4526" s="17" t="s">
        <v>221</v>
      </c>
      <c r="E4526" s="19">
        <v>41871.865972220003</v>
      </c>
      <c r="F4526" s="19">
        <v>41872.396527769997</v>
      </c>
      <c r="G4526" s="9">
        <v>764</v>
      </c>
      <c r="H4526" s="9">
        <v>14</v>
      </c>
      <c r="I4526" s="9">
        <v>10696</v>
      </c>
      <c r="J4526" s="17" t="s">
        <v>315</v>
      </c>
    </row>
    <row r="4527" spans="1:10">
      <c r="A4527" s="17" t="s">
        <v>16041</v>
      </c>
      <c r="B4527" s="18" t="s">
        <v>318</v>
      </c>
      <c r="C4527" s="17" t="s">
        <v>202</v>
      </c>
      <c r="D4527" s="17" t="s">
        <v>204</v>
      </c>
      <c r="E4527" s="19">
        <v>43873.900694440003</v>
      </c>
      <c r="F4527" s="19">
        <v>43874.72569444</v>
      </c>
      <c r="G4527" s="9">
        <v>1188</v>
      </c>
      <c r="H4527" s="9">
        <v>9</v>
      </c>
      <c r="I4527" s="9">
        <v>10692</v>
      </c>
      <c r="J4527" s="17" t="s">
        <v>315</v>
      </c>
    </row>
    <row r="4528" spans="1:10">
      <c r="A4528" s="17" t="s">
        <v>16042</v>
      </c>
      <c r="B4528" s="18" t="s">
        <v>314</v>
      </c>
      <c r="C4528" s="17" t="s">
        <v>79</v>
      </c>
      <c r="D4528" s="17" t="s">
        <v>167</v>
      </c>
      <c r="E4528" s="19">
        <v>39991.44444444</v>
      </c>
      <c r="F4528" s="19">
        <v>39991.69444444</v>
      </c>
      <c r="G4528" s="9">
        <v>360</v>
      </c>
      <c r="H4528" s="9">
        <v>45</v>
      </c>
      <c r="I4528" s="9">
        <v>10690</v>
      </c>
      <c r="J4528" s="17" t="s">
        <v>315</v>
      </c>
    </row>
    <row r="4529" spans="1:10">
      <c r="A4529" s="17" t="s">
        <v>16043</v>
      </c>
      <c r="B4529" s="18" t="s">
        <v>318</v>
      </c>
      <c r="C4529" s="17" t="s">
        <v>258</v>
      </c>
      <c r="D4529" s="17" t="s">
        <v>259</v>
      </c>
      <c r="E4529" s="19">
        <v>45335.122916660002</v>
      </c>
      <c r="F4529" s="19">
        <v>45335.548611110004</v>
      </c>
      <c r="G4529" s="9">
        <v>613</v>
      </c>
      <c r="H4529" s="9">
        <v>31</v>
      </c>
      <c r="I4529" s="9">
        <v>10687</v>
      </c>
      <c r="J4529" s="17" t="s">
        <v>315</v>
      </c>
    </row>
    <row r="4530" spans="1:10">
      <c r="A4530" s="17" t="s">
        <v>11064</v>
      </c>
      <c r="B4530" s="18" t="s">
        <v>351</v>
      </c>
      <c r="C4530" s="17" t="s">
        <v>175</v>
      </c>
      <c r="D4530" s="17" t="s">
        <v>157</v>
      </c>
      <c r="E4530" s="19">
        <v>41324.646527769997</v>
      </c>
      <c r="F4530" s="19">
        <v>41324.708333330003</v>
      </c>
      <c r="G4530" s="9">
        <v>89</v>
      </c>
      <c r="H4530" s="9">
        <v>120</v>
      </c>
      <c r="I4530" s="9">
        <v>10680</v>
      </c>
      <c r="J4530" s="17" t="s">
        <v>315</v>
      </c>
    </row>
    <row r="4531" spans="1:10">
      <c r="A4531" s="17" t="s">
        <v>16044</v>
      </c>
      <c r="B4531" s="18" t="s">
        <v>351</v>
      </c>
      <c r="C4531" s="17" t="s">
        <v>174</v>
      </c>
      <c r="D4531" s="17" t="s">
        <v>304</v>
      </c>
      <c r="E4531" s="19">
        <v>43108.920138879999</v>
      </c>
      <c r="F4531" s="19">
        <v>43109.138194439998</v>
      </c>
      <c r="G4531" s="9">
        <v>314</v>
      </c>
      <c r="H4531" s="9">
        <v>34</v>
      </c>
      <c r="I4531" s="9">
        <v>10676</v>
      </c>
      <c r="J4531" s="17" t="s">
        <v>315</v>
      </c>
    </row>
    <row r="4532" spans="1:10">
      <c r="A4532" s="17" t="s">
        <v>16045</v>
      </c>
      <c r="B4532" s="18" t="s">
        <v>318</v>
      </c>
      <c r="C4532" s="17" t="s">
        <v>293</v>
      </c>
      <c r="D4532" s="17" t="s">
        <v>295</v>
      </c>
      <c r="E4532" s="19">
        <v>40864.275694440003</v>
      </c>
      <c r="F4532" s="19">
        <v>40864.493750000001</v>
      </c>
      <c r="G4532" s="9">
        <v>314</v>
      </c>
      <c r="H4532" s="9">
        <v>97</v>
      </c>
      <c r="I4532" s="9">
        <v>10675</v>
      </c>
      <c r="J4532" s="17" t="s">
        <v>315</v>
      </c>
    </row>
    <row r="4533" spans="1:10">
      <c r="A4533" s="17" t="s">
        <v>16046</v>
      </c>
      <c r="B4533" s="18" t="s">
        <v>318</v>
      </c>
      <c r="C4533" s="17" t="s">
        <v>58</v>
      </c>
      <c r="D4533" s="17" t="s">
        <v>59</v>
      </c>
      <c r="E4533" s="19">
        <v>43235.872916660002</v>
      </c>
      <c r="F4533" s="19">
        <v>43236.022916659997</v>
      </c>
      <c r="G4533" s="9">
        <v>216</v>
      </c>
      <c r="H4533" s="9">
        <v>116</v>
      </c>
      <c r="I4533" s="9">
        <v>10674</v>
      </c>
      <c r="J4533" s="17" t="s">
        <v>315</v>
      </c>
    </row>
    <row r="4534" spans="1:10">
      <c r="A4534" s="17" t="s">
        <v>16047</v>
      </c>
      <c r="B4534" s="18" t="s">
        <v>314</v>
      </c>
      <c r="C4534" s="17" t="s">
        <v>79</v>
      </c>
      <c r="D4534" s="17" t="s">
        <v>167</v>
      </c>
      <c r="E4534" s="19">
        <v>42547.711805550003</v>
      </c>
      <c r="F4534" s="19">
        <v>42547.872916660002</v>
      </c>
      <c r="G4534" s="9">
        <v>232</v>
      </c>
      <c r="H4534" s="9">
        <v>46</v>
      </c>
      <c r="I4534" s="9">
        <v>10672</v>
      </c>
      <c r="J4534" s="17" t="s">
        <v>315</v>
      </c>
    </row>
    <row r="4535" spans="1:10">
      <c r="A4535" s="17" t="s">
        <v>16048</v>
      </c>
      <c r="B4535" s="18" t="s">
        <v>351</v>
      </c>
      <c r="C4535" s="17" t="s">
        <v>179</v>
      </c>
      <c r="D4535" s="17" t="s">
        <v>181</v>
      </c>
      <c r="E4535" s="19">
        <v>42175.668055549999</v>
      </c>
      <c r="F4535" s="19">
        <v>42175.923611110004</v>
      </c>
      <c r="G4535" s="9">
        <v>368</v>
      </c>
      <c r="H4535" s="9">
        <v>29</v>
      </c>
      <c r="I4535" s="9">
        <v>10672</v>
      </c>
      <c r="J4535" s="17" t="s">
        <v>315</v>
      </c>
    </row>
    <row r="4536" spans="1:10">
      <c r="A4536" s="17" t="s">
        <v>16049</v>
      </c>
      <c r="B4536" s="18" t="s">
        <v>351</v>
      </c>
      <c r="C4536" s="17" t="s">
        <v>104</v>
      </c>
      <c r="D4536" s="17" t="s">
        <v>105</v>
      </c>
      <c r="E4536" s="19">
        <v>41675.133333329999</v>
      </c>
      <c r="F4536" s="19">
        <v>41675.750694440001</v>
      </c>
      <c r="G4536" s="9">
        <v>889</v>
      </c>
      <c r="H4536" s="9">
        <v>12</v>
      </c>
      <c r="I4536" s="9">
        <v>10668</v>
      </c>
      <c r="J4536" s="17" t="s">
        <v>315</v>
      </c>
    </row>
    <row r="4537" spans="1:10">
      <c r="A4537" s="17" t="s">
        <v>5090</v>
      </c>
      <c r="B4537" s="18" t="s">
        <v>318</v>
      </c>
      <c r="C4537" s="17" t="s">
        <v>58</v>
      </c>
      <c r="D4537" s="17" t="s">
        <v>59</v>
      </c>
      <c r="E4537" s="19">
        <v>43504.120138879996</v>
      </c>
      <c r="F4537" s="19">
        <v>43504.610416659998</v>
      </c>
      <c r="G4537" s="9">
        <v>706</v>
      </c>
      <c r="H4537" s="9">
        <v>21</v>
      </c>
      <c r="I4537" s="9">
        <v>10668</v>
      </c>
      <c r="J4537" s="17" t="s">
        <v>315</v>
      </c>
    </row>
    <row r="4538" spans="1:10">
      <c r="A4538" s="17" t="s">
        <v>16050</v>
      </c>
      <c r="B4538" s="18" t="s">
        <v>318</v>
      </c>
      <c r="C4538" s="17" t="s">
        <v>131</v>
      </c>
      <c r="D4538" s="17" t="s">
        <v>132</v>
      </c>
      <c r="E4538" s="19">
        <v>42200.272916659997</v>
      </c>
      <c r="F4538" s="19">
        <v>42202.739583330003</v>
      </c>
      <c r="G4538" s="9">
        <v>3552</v>
      </c>
      <c r="H4538" s="9">
        <v>3</v>
      </c>
      <c r="I4538" s="9">
        <v>10656</v>
      </c>
      <c r="J4538" s="17" t="s">
        <v>315</v>
      </c>
    </row>
    <row r="4539" spans="1:10">
      <c r="A4539" s="17" t="s">
        <v>16051</v>
      </c>
      <c r="B4539" s="18" t="s">
        <v>318</v>
      </c>
      <c r="C4539" s="17" t="s">
        <v>202</v>
      </c>
      <c r="D4539" s="17" t="s">
        <v>203</v>
      </c>
      <c r="E4539" s="19">
        <v>44179.585416659997</v>
      </c>
      <c r="F4539" s="19">
        <v>44179.834027769997</v>
      </c>
      <c r="G4539" s="9">
        <v>358</v>
      </c>
      <c r="H4539" s="9">
        <v>42</v>
      </c>
      <c r="I4539" s="9">
        <v>10647</v>
      </c>
      <c r="J4539" s="17" t="s">
        <v>315</v>
      </c>
    </row>
    <row r="4540" spans="1:10">
      <c r="A4540" s="17" t="s">
        <v>16052</v>
      </c>
      <c r="B4540" s="18" t="s">
        <v>351</v>
      </c>
      <c r="C4540" s="17" t="s">
        <v>64</v>
      </c>
      <c r="D4540" s="17" t="s">
        <v>64</v>
      </c>
      <c r="E4540" s="19">
        <v>42496.501388880002</v>
      </c>
      <c r="F4540" s="19">
        <v>42496.59375</v>
      </c>
      <c r="G4540" s="9">
        <v>133</v>
      </c>
      <c r="H4540" s="9">
        <v>80</v>
      </c>
      <c r="I4540" s="9">
        <v>10640</v>
      </c>
      <c r="J4540" s="17" t="s">
        <v>315</v>
      </c>
    </row>
    <row r="4541" spans="1:10">
      <c r="A4541" s="17" t="s">
        <v>16053</v>
      </c>
      <c r="B4541" s="18" t="s">
        <v>351</v>
      </c>
      <c r="C4541" s="17" t="s">
        <v>74</v>
      </c>
      <c r="D4541" s="17" t="s">
        <v>77</v>
      </c>
      <c r="E4541" s="19">
        <v>45145.626388880002</v>
      </c>
      <c r="F4541" s="19">
        <v>45146.19444444</v>
      </c>
      <c r="G4541" s="9">
        <v>818</v>
      </c>
      <c r="H4541" s="9">
        <v>13</v>
      </c>
      <c r="I4541" s="9">
        <v>10634</v>
      </c>
      <c r="J4541" s="17" t="s">
        <v>315</v>
      </c>
    </row>
    <row r="4542" spans="1:10">
      <c r="A4542" s="17" t="s">
        <v>16054</v>
      </c>
      <c r="B4542" s="18" t="s">
        <v>351</v>
      </c>
      <c r="C4542" s="17" t="s">
        <v>99</v>
      </c>
      <c r="D4542" s="17" t="s">
        <v>101</v>
      </c>
      <c r="E4542" s="19">
        <v>41338.863888879998</v>
      </c>
      <c r="F4542" s="19">
        <v>41339.479166659999</v>
      </c>
      <c r="G4542" s="9">
        <v>886</v>
      </c>
      <c r="H4542" s="9">
        <v>12</v>
      </c>
      <c r="I4542" s="9">
        <v>10632</v>
      </c>
      <c r="J4542" s="17" t="s">
        <v>315</v>
      </c>
    </row>
    <row r="4543" spans="1:10">
      <c r="A4543" s="17" t="s">
        <v>16055</v>
      </c>
      <c r="B4543" s="18" t="s">
        <v>318</v>
      </c>
      <c r="C4543" s="17" t="s">
        <v>126</v>
      </c>
      <c r="D4543" s="17" t="s">
        <v>127</v>
      </c>
      <c r="E4543" s="19">
        <v>41926.572222219998</v>
      </c>
      <c r="F4543" s="19">
        <v>41926.686805550002</v>
      </c>
      <c r="G4543" s="9">
        <v>165</v>
      </c>
      <c r="H4543" s="9">
        <v>98</v>
      </c>
      <c r="I4543" s="9">
        <v>10632</v>
      </c>
      <c r="J4543" s="17" t="s">
        <v>315</v>
      </c>
    </row>
    <row r="4544" spans="1:10">
      <c r="A4544" s="17" t="s">
        <v>16056</v>
      </c>
      <c r="B4544" s="18" t="s">
        <v>314</v>
      </c>
      <c r="C4544" s="17" t="s">
        <v>271</v>
      </c>
      <c r="D4544" s="17" t="s">
        <v>273</v>
      </c>
      <c r="E4544" s="19">
        <v>44547.265972219997</v>
      </c>
      <c r="F4544" s="19">
        <v>44547.520138879998</v>
      </c>
      <c r="G4544" s="9">
        <v>366</v>
      </c>
      <c r="H4544" s="9">
        <v>29</v>
      </c>
      <c r="I4544" s="9">
        <v>10614</v>
      </c>
      <c r="J4544" s="17" t="s">
        <v>315</v>
      </c>
    </row>
    <row r="4545" spans="1:10">
      <c r="A4545" s="17" t="s">
        <v>16057</v>
      </c>
      <c r="B4545" s="18" t="s">
        <v>318</v>
      </c>
      <c r="C4545" s="17" t="s">
        <v>210</v>
      </c>
      <c r="D4545" s="17" t="s">
        <v>211</v>
      </c>
      <c r="E4545" s="19">
        <v>40649.520833330003</v>
      </c>
      <c r="F4545" s="19">
        <v>40649.793749999997</v>
      </c>
      <c r="G4545" s="9">
        <v>393</v>
      </c>
      <c r="H4545" s="9">
        <v>27</v>
      </c>
      <c r="I4545" s="9">
        <v>10611</v>
      </c>
      <c r="J4545" s="17" t="s">
        <v>315</v>
      </c>
    </row>
    <row r="4546" spans="1:10">
      <c r="A4546" s="17" t="s">
        <v>16058</v>
      </c>
      <c r="B4546" s="18" t="s">
        <v>351</v>
      </c>
      <c r="C4546" s="17" t="s">
        <v>74</v>
      </c>
      <c r="D4546" s="17" t="s">
        <v>75</v>
      </c>
      <c r="E4546" s="19">
        <v>45099.254166660001</v>
      </c>
      <c r="F4546" s="19">
        <v>45099.482638879999</v>
      </c>
      <c r="G4546" s="9">
        <v>329</v>
      </c>
      <c r="H4546" s="9">
        <v>50</v>
      </c>
      <c r="I4546" s="9">
        <v>10608</v>
      </c>
      <c r="J4546" s="17" t="s">
        <v>315</v>
      </c>
    </row>
    <row r="4547" spans="1:10">
      <c r="A4547" s="17" t="s">
        <v>16059</v>
      </c>
      <c r="B4547" s="18" t="s">
        <v>318</v>
      </c>
      <c r="C4547" s="17" t="s">
        <v>139</v>
      </c>
      <c r="D4547" s="17" t="s">
        <v>142</v>
      </c>
      <c r="E4547" s="19">
        <v>40653.15625</v>
      </c>
      <c r="F4547" s="19">
        <v>40653.50694444</v>
      </c>
      <c r="G4547" s="9">
        <v>505</v>
      </c>
      <c r="H4547" s="9">
        <v>21</v>
      </c>
      <c r="I4547" s="9">
        <v>10605</v>
      </c>
      <c r="J4547" s="17" t="s">
        <v>315</v>
      </c>
    </row>
    <row r="4548" spans="1:10">
      <c r="A4548" s="17" t="s">
        <v>16060</v>
      </c>
      <c r="B4548" s="18" t="s">
        <v>314</v>
      </c>
      <c r="C4548" s="17" t="s">
        <v>271</v>
      </c>
      <c r="D4548" s="17" t="s">
        <v>273</v>
      </c>
      <c r="E4548" s="19">
        <v>43371.256249999999</v>
      </c>
      <c r="F4548" s="19">
        <v>43371.576388879999</v>
      </c>
      <c r="G4548" s="9">
        <v>461</v>
      </c>
      <c r="H4548" s="9">
        <v>23</v>
      </c>
      <c r="I4548" s="9">
        <v>10603</v>
      </c>
      <c r="J4548" s="17" t="s">
        <v>315</v>
      </c>
    </row>
    <row r="4549" spans="1:10">
      <c r="A4549" s="17" t="s">
        <v>16061</v>
      </c>
      <c r="B4549" s="18" t="s">
        <v>318</v>
      </c>
      <c r="C4549" s="17" t="s">
        <v>202</v>
      </c>
      <c r="D4549" s="17" t="s">
        <v>203</v>
      </c>
      <c r="E4549" s="19">
        <v>43302.026388879996</v>
      </c>
      <c r="F4549" s="19">
        <v>43302.552083330003</v>
      </c>
      <c r="G4549" s="9">
        <v>757</v>
      </c>
      <c r="H4549" s="9">
        <v>14</v>
      </c>
      <c r="I4549" s="9">
        <v>10598</v>
      </c>
      <c r="J4549" s="17" t="s">
        <v>315</v>
      </c>
    </row>
    <row r="4550" spans="1:10">
      <c r="A4550" s="17" t="s">
        <v>6411</v>
      </c>
      <c r="B4550" s="18" t="s">
        <v>351</v>
      </c>
      <c r="C4550" s="17" t="s">
        <v>175</v>
      </c>
      <c r="D4550" s="17" t="s">
        <v>178</v>
      </c>
      <c r="E4550" s="19">
        <v>43653.109027769999</v>
      </c>
      <c r="F4550" s="19">
        <v>43653.4375</v>
      </c>
      <c r="G4550" s="9">
        <v>473</v>
      </c>
      <c r="H4550" s="9">
        <v>31</v>
      </c>
      <c r="I4550" s="9">
        <v>10593</v>
      </c>
      <c r="J4550" s="17" t="s">
        <v>315</v>
      </c>
    </row>
    <row r="4551" spans="1:10">
      <c r="A4551" s="17" t="s">
        <v>16062</v>
      </c>
      <c r="B4551" s="18" t="s">
        <v>351</v>
      </c>
      <c r="C4551" s="17" t="s">
        <v>99</v>
      </c>
      <c r="D4551" s="17" t="s">
        <v>101</v>
      </c>
      <c r="E4551" s="19">
        <v>42796.699305549999</v>
      </c>
      <c r="F4551" s="19">
        <v>42796.94444444</v>
      </c>
      <c r="G4551" s="9">
        <v>353</v>
      </c>
      <c r="H4551" s="9">
        <v>30</v>
      </c>
      <c r="I4551" s="9">
        <v>10590</v>
      </c>
      <c r="J4551" s="17" t="s">
        <v>315</v>
      </c>
    </row>
    <row r="4552" spans="1:10">
      <c r="A4552" s="17" t="s">
        <v>16063</v>
      </c>
      <c r="B4552" s="18" t="s">
        <v>351</v>
      </c>
      <c r="C4552" s="17" t="s">
        <v>174</v>
      </c>
      <c r="D4552" s="17" t="s">
        <v>303</v>
      </c>
      <c r="E4552" s="19">
        <v>43648.882638880001</v>
      </c>
      <c r="F4552" s="19">
        <v>43649.372916660002</v>
      </c>
      <c r="G4552" s="9">
        <v>706</v>
      </c>
      <c r="H4552" s="9">
        <v>15</v>
      </c>
      <c r="I4552" s="9">
        <v>10590</v>
      </c>
      <c r="J4552" s="17" t="s">
        <v>315</v>
      </c>
    </row>
    <row r="4553" spans="1:10">
      <c r="A4553" s="17" t="s">
        <v>16064</v>
      </c>
      <c r="B4553" s="18" t="s">
        <v>351</v>
      </c>
      <c r="C4553" s="17" t="s">
        <v>172</v>
      </c>
      <c r="D4553" s="17" t="s">
        <v>174</v>
      </c>
      <c r="E4553" s="19">
        <v>44249.394444439997</v>
      </c>
      <c r="F4553" s="19">
        <v>44249.666666659999</v>
      </c>
      <c r="G4553" s="9">
        <v>392</v>
      </c>
      <c r="H4553" s="9">
        <v>27</v>
      </c>
      <c r="I4553" s="9">
        <v>10584</v>
      </c>
      <c r="J4553" s="17" t="s">
        <v>315</v>
      </c>
    </row>
    <row r="4554" spans="1:10">
      <c r="A4554" s="17" t="s">
        <v>16065</v>
      </c>
      <c r="B4554" s="18" t="s">
        <v>351</v>
      </c>
      <c r="C4554" s="17" t="s">
        <v>236</v>
      </c>
      <c r="D4554" s="17" t="s">
        <v>238</v>
      </c>
      <c r="E4554" s="19">
        <v>41621.552083330003</v>
      </c>
      <c r="F4554" s="19">
        <v>41621.750694440001</v>
      </c>
      <c r="G4554" s="9">
        <v>286</v>
      </c>
      <c r="H4554" s="9">
        <v>37</v>
      </c>
      <c r="I4554" s="9">
        <v>10582</v>
      </c>
      <c r="J4554" s="17" t="s">
        <v>315</v>
      </c>
    </row>
    <row r="4555" spans="1:10">
      <c r="A4555" s="17" t="s">
        <v>16066</v>
      </c>
      <c r="B4555" s="18" t="s">
        <v>318</v>
      </c>
      <c r="C4555" s="17" t="s">
        <v>96</v>
      </c>
      <c r="D4555" s="17" t="s">
        <v>98</v>
      </c>
      <c r="E4555" s="19">
        <v>42117.559027770003</v>
      </c>
      <c r="F4555" s="19">
        <v>42117.656944440001</v>
      </c>
      <c r="G4555" s="9">
        <v>141</v>
      </c>
      <c r="H4555" s="9">
        <v>75</v>
      </c>
      <c r="I4555" s="9">
        <v>10575</v>
      </c>
      <c r="J4555" s="17" t="s">
        <v>315</v>
      </c>
    </row>
    <row r="4556" spans="1:10">
      <c r="A4556" s="17" t="s">
        <v>16067</v>
      </c>
      <c r="B4556" s="18" t="s">
        <v>318</v>
      </c>
      <c r="C4556" s="17" t="s">
        <v>278</v>
      </c>
      <c r="D4556" s="17" t="s">
        <v>279</v>
      </c>
      <c r="E4556" s="19">
        <v>39505.150694440003</v>
      </c>
      <c r="F4556" s="19">
        <v>39505.640277769999</v>
      </c>
      <c r="G4556" s="9">
        <v>705</v>
      </c>
      <c r="H4556" s="9">
        <v>15</v>
      </c>
      <c r="I4556" s="9">
        <v>10575</v>
      </c>
      <c r="J4556" s="17" t="s">
        <v>315</v>
      </c>
    </row>
    <row r="4557" spans="1:10">
      <c r="A4557" s="17" t="s">
        <v>7892</v>
      </c>
      <c r="B4557" s="18" t="s">
        <v>314</v>
      </c>
      <c r="C4557" s="17" t="s">
        <v>249</v>
      </c>
      <c r="D4557" s="17" t="s">
        <v>250</v>
      </c>
      <c r="E4557" s="19">
        <v>42491.862500000003</v>
      </c>
      <c r="F4557" s="19">
        <v>42492.529861110001</v>
      </c>
      <c r="G4557" s="9">
        <v>961</v>
      </c>
      <c r="H4557" s="9">
        <v>11</v>
      </c>
      <c r="I4557" s="9">
        <v>10571</v>
      </c>
      <c r="J4557" s="17" t="s">
        <v>315</v>
      </c>
    </row>
    <row r="4558" spans="1:10">
      <c r="A4558" s="17" t="s">
        <v>16068</v>
      </c>
      <c r="B4558" s="18" t="s">
        <v>314</v>
      </c>
      <c r="C4558" s="17" t="s">
        <v>271</v>
      </c>
      <c r="D4558" s="17" t="s">
        <v>273</v>
      </c>
      <c r="E4558" s="19">
        <v>40909.574305549999</v>
      </c>
      <c r="F4558" s="19">
        <v>40909.767361110004</v>
      </c>
      <c r="G4558" s="9">
        <v>278</v>
      </c>
      <c r="H4558" s="9">
        <v>38</v>
      </c>
      <c r="I4558" s="9">
        <v>10564</v>
      </c>
      <c r="J4558" s="17" t="s">
        <v>315</v>
      </c>
    </row>
    <row r="4559" spans="1:10">
      <c r="A4559" s="17" t="s">
        <v>16069</v>
      </c>
      <c r="B4559" s="18" t="s">
        <v>351</v>
      </c>
      <c r="C4559" s="17" t="s">
        <v>104</v>
      </c>
      <c r="D4559" s="17" t="s">
        <v>104</v>
      </c>
      <c r="E4559" s="19">
        <v>42766.41319444</v>
      </c>
      <c r="F4559" s="19">
        <v>42766.635416659999</v>
      </c>
      <c r="G4559" s="9">
        <v>320</v>
      </c>
      <c r="H4559" s="9">
        <v>33</v>
      </c>
      <c r="I4559" s="9">
        <v>10560</v>
      </c>
      <c r="J4559" s="17" t="s">
        <v>315</v>
      </c>
    </row>
    <row r="4560" spans="1:10">
      <c r="A4560" s="17" t="s">
        <v>7306</v>
      </c>
      <c r="B4560" s="18" t="s">
        <v>351</v>
      </c>
      <c r="C4560" s="17" t="s">
        <v>99</v>
      </c>
      <c r="D4560" s="17" t="s">
        <v>102</v>
      </c>
      <c r="E4560" s="19">
        <v>43651.428472220003</v>
      </c>
      <c r="F4560" s="19">
        <v>43651.47430555</v>
      </c>
      <c r="G4560" s="9">
        <v>66</v>
      </c>
      <c r="H4560" s="9">
        <v>160</v>
      </c>
      <c r="I4560" s="9">
        <v>10560</v>
      </c>
      <c r="J4560" s="17" t="s">
        <v>315</v>
      </c>
    </row>
    <row r="4561" spans="1:10">
      <c r="A4561" s="17" t="s">
        <v>16070</v>
      </c>
      <c r="B4561" s="18" t="s">
        <v>318</v>
      </c>
      <c r="C4561" s="17" t="s">
        <v>240</v>
      </c>
      <c r="D4561" s="17" t="s">
        <v>106</v>
      </c>
      <c r="E4561" s="19">
        <v>45535.607638879999</v>
      </c>
      <c r="F4561" s="19">
        <v>45535.69097222</v>
      </c>
      <c r="G4561" s="9">
        <v>120</v>
      </c>
      <c r="H4561" s="9">
        <v>88</v>
      </c>
      <c r="I4561" s="9">
        <v>10560</v>
      </c>
      <c r="J4561" s="17" t="s">
        <v>315</v>
      </c>
    </row>
    <row r="4562" spans="1:10">
      <c r="A4562" s="17" t="s">
        <v>16071</v>
      </c>
      <c r="B4562" s="18" t="s">
        <v>314</v>
      </c>
      <c r="C4562" s="17" t="s">
        <v>220</v>
      </c>
      <c r="D4562" s="17" t="s">
        <v>222</v>
      </c>
      <c r="E4562" s="19">
        <v>44570.325694439998</v>
      </c>
      <c r="F4562" s="19">
        <v>44570.75694444</v>
      </c>
      <c r="G4562" s="9">
        <v>621</v>
      </c>
      <c r="H4562" s="9">
        <v>17</v>
      </c>
      <c r="I4562" s="9">
        <v>10557</v>
      </c>
      <c r="J4562" s="17" t="s">
        <v>315</v>
      </c>
    </row>
    <row r="4563" spans="1:10">
      <c r="A4563" s="17" t="s">
        <v>16072</v>
      </c>
      <c r="B4563" s="18" t="s">
        <v>351</v>
      </c>
      <c r="C4563" s="17" t="s">
        <v>175</v>
      </c>
      <c r="D4563" s="17" t="s">
        <v>178</v>
      </c>
      <c r="E4563" s="19">
        <v>40380.171527769999</v>
      </c>
      <c r="F4563" s="19">
        <v>40380.735416659998</v>
      </c>
      <c r="G4563" s="9">
        <v>812</v>
      </c>
      <c r="H4563" s="9">
        <v>13</v>
      </c>
      <c r="I4563" s="9">
        <v>10556</v>
      </c>
      <c r="J4563" s="17" t="s">
        <v>315</v>
      </c>
    </row>
    <row r="4564" spans="1:10">
      <c r="A4564" s="17" t="s">
        <v>16073</v>
      </c>
      <c r="B4564" s="18" t="s">
        <v>351</v>
      </c>
      <c r="C4564" s="17" t="s">
        <v>99</v>
      </c>
      <c r="D4564" s="17" t="s">
        <v>102</v>
      </c>
      <c r="E4564" s="19">
        <v>40685.754861109999</v>
      </c>
      <c r="F4564" s="19">
        <v>40686.340277770003</v>
      </c>
      <c r="G4564" s="9">
        <v>843</v>
      </c>
      <c r="H4564" s="9">
        <v>57</v>
      </c>
      <c r="I4564" s="9">
        <v>10531</v>
      </c>
      <c r="J4564" s="17" t="s">
        <v>315</v>
      </c>
    </row>
    <row r="4565" spans="1:10">
      <c r="A4565" s="17" t="s">
        <v>16074</v>
      </c>
      <c r="B4565" s="18" t="s">
        <v>318</v>
      </c>
      <c r="C4565" s="17" t="s">
        <v>293</v>
      </c>
      <c r="D4565" s="17" t="s">
        <v>296</v>
      </c>
      <c r="E4565" s="19">
        <v>44246.302083330003</v>
      </c>
      <c r="F4565" s="19">
        <v>44246.708333330003</v>
      </c>
      <c r="G4565" s="9">
        <v>585</v>
      </c>
      <c r="H4565" s="9">
        <v>18</v>
      </c>
      <c r="I4565" s="9">
        <v>10530</v>
      </c>
      <c r="J4565" s="17" t="s">
        <v>315</v>
      </c>
    </row>
    <row r="4566" spans="1:10">
      <c r="A4566" s="17" t="s">
        <v>16075</v>
      </c>
      <c r="B4566" s="18" t="s">
        <v>318</v>
      </c>
      <c r="C4566" s="17" t="s">
        <v>286</v>
      </c>
      <c r="D4566" s="17" t="s">
        <v>288</v>
      </c>
      <c r="E4566" s="19">
        <v>39944.171527769999</v>
      </c>
      <c r="F4566" s="19">
        <v>39944.501388880002</v>
      </c>
      <c r="G4566" s="9">
        <v>475</v>
      </c>
      <c r="H4566" s="9">
        <v>23</v>
      </c>
      <c r="I4566" s="9">
        <v>10529</v>
      </c>
      <c r="J4566" s="17" t="s">
        <v>315</v>
      </c>
    </row>
    <row r="4567" spans="1:10">
      <c r="A4567" s="17" t="s">
        <v>16076</v>
      </c>
      <c r="B4567" s="18" t="s">
        <v>351</v>
      </c>
      <c r="C4567" s="17" t="s">
        <v>110</v>
      </c>
      <c r="D4567" s="17" t="s">
        <v>112</v>
      </c>
      <c r="E4567" s="19">
        <v>41813.684722220001</v>
      </c>
      <c r="F4567" s="19">
        <v>41813.840277770003</v>
      </c>
      <c r="G4567" s="9">
        <v>224</v>
      </c>
      <c r="H4567" s="9">
        <v>47</v>
      </c>
      <c r="I4567" s="9">
        <v>10528</v>
      </c>
      <c r="J4567" s="17" t="s">
        <v>315</v>
      </c>
    </row>
    <row r="4568" spans="1:10">
      <c r="A4568" s="17" t="s">
        <v>6671</v>
      </c>
      <c r="B4568" s="18" t="s">
        <v>351</v>
      </c>
      <c r="C4568" s="17" t="s">
        <v>175</v>
      </c>
      <c r="D4568" s="17" t="s">
        <v>178</v>
      </c>
      <c r="E4568" s="19">
        <v>44651.193749999999</v>
      </c>
      <c r="F4568" s="19">
        <v>44651.541666659999</v>
      </c>
      <c r="G4568" s="9">
        <v>501</v>
      </c>
      <c r="H4568" s="9">
        <v>21</v>
      </c>
      <c r="I4568" s="9">
        <v>10521</v>
      </c>
      <c r="J4568" s="17" t="s">
        <v>315</v>
      </c>
    </row>
    <row r="4569" spans="1:10">
      <c r="A4569" s="17" t="s">
        <v>16077</v>
      </c>
      <c r="B4569" s="18" t="s">
        <v>314</v>
      </c>
      <c r="C4569" s="17" t="s">
        <v>146</v>
      </c>
      <c r="D4569" s="17" t="s">
        <v>147</v>
      </c>
      <c r="E4569" s="19">
        <v>41084.431944440003</v>
      </c>
      <c r="F4569" s="19">
        <v>41084.651388879996</v>
      </c>
      <c r="G4569" s="9">
        <v>316</v>
      </c>
      <c r="H4569" s="9">
        <v>82</v>
      </c>
      <c r="I4569" s="9">
        <v>10520</v>
      </c>
      <c r="J4569" s="17" t="s">
        <v>315</v>
      </c>
    </row>
    <row r="4570" spans="1:10">
      <c r="A4570" s="17" t="s">
        <v>16078</v>
      </c>
      <c r="B4570" s="18" t="s">
        <v>351</v>
      </c>
      <c r="C4570" s="17" t="s">
        <v>104</v>
      </c>
      <c r="D4570" s="17" t="s">
        <v>105</v>
      </c>
      <c r="E4570" s="19">
        <v>39729.431944440003</v>
      </c>
      <c r="F4570" s="19">
        <v>39729.614583330003</v>
      </c>
      <c r="G4570" s="9">
        <v>263</v>
      </c>
      <c r="H4570" s="9">
        <v>40</v>
      </c>
      <c r="I4570" s="9">
        <v>10520</v>
      </c>
      <c r="J4570" s="17" t="s">
        <v>315</v>
      </c>
    </row>
    <row r="4571" spans="1:10">
      <c r="A4571" s="17" t="s">
        <v>16079</v>
      </c>
      <c r="B4571" s="18" t="s">
        <v>351</v>
      </c>
      <c r="C4571" s="17" t="s">
        <v>74</v>
      </c>
      <c r="D4571" s="17" t="s">
        <v>75</v>
      </c>
      <c r="E4571" s="19">
        <v>39978.210416659997</v>
      </c>
      <c r="F4571" s="19">
        <v>39978.44097222</v>
      </c>
      <c r="G4571" s="9">
        <v>332</v>
      </c>
      <c r="H4571" s="9">
        <v>68</v>
      </c>
      <c r="I4571" s="9">
        <v>10516</v>
      </c>
      <c r="J4571" s="17" t="s">
        <v>315</v>
      </c>
    </row>
    <row r="4572" spans="1:10">
      <c r="A4572" s="17" t="s">
        <v>16080</v>
      </c>
      <c r="B4572" s="18" t="s">
        <v>318</v>
      </c>
      <c r="C4572" s="17" t="s">
        <v>276</v>
      </c>
      <c r="D4572" s="17" t="s">
        <v>276</v>
      </c>
      <c r="E4572" s="19">
        <v>45561.427777769997</v>
      </c>
      <c r="F4572" s="19">
        <v>45561.47777777</v>
      </c>
      <c r="G4572" s="9">
        <v>72</v>
      </c>
      <c r="H4572" s="9">
        <v>146</v>
      </c>
      <c r="I4572" s="9">
        <v>10512</v>
      </c>
      <c r="J4572" s="17" t="s">
        <v>315</v>
      </c>
    </row>
    <row r="4573" spans="1:10">
      <c r="A4573" s="17" t="s">
        <v>16081</v>
      </c>
      <c r="B4573" s="18" t="s">
        <v>351</v>
      </c>
      <c r="C4573" s="17" t="s">
        <v>243</v>
      </c>
      <c r="D4573" s="17" t="s">
        <v>244</v>
      </c>
      <c r="E4573" s="19">
        <v>44651.133333329999</v>
      </c>
      <c r="F4573" s="19">
        <v>44651.22569444</v>
      </c>
      <c r="G4573" s="9">
        <v>133</v>
      </c>
      <c r="H4573" s="9">
        <v>79</v>
      </c>
      <c r="I4573" s="9">
        <v>10507</v>
      </c>
      <c r="J4573" s="17" t="s">
        <v>315</v>
      </c>
    </row>
    <row r="4574" spans="1:10">
      <c r="A4574" s="17" t="s">
        <v>16082</v>
      </c>
      <c r="B4574" s="18" t="s">
        <v>318</v>
      </c>
      <c r="C4574" s="17" t="s">
        <v>293</v>
      </c>
      <c r="D4574" s="17" t="s">
        <v>296</v>
      </c>
      <c r="E4574" s="19">
        <v>43621.97222222</v>
      </c>
      <c r="F4574" s="19">
        <v>43622.635416659999</v>
      </c>
      <c r="G4574" s="9">
        <v>955</v>
      </c>
      <c r="H4574" s="9">
        <v>11</v>
      </c>
      <c r="I4574" s="9">
        <v>10505</v>
      </c>
      <c r="J4574" s="17" t="s">
        <v>315</v>
      </c>
    </row>
    <row r="4575" spans="1:10">
      <c r="A4575" s="17" t="s">
        <v>16083</v>
      </c>
      <c r="B4575" s="18" t="s">
        <v>351</v>
      </c>
      <c r="C4575" s="17" t="s">
        <v>104</v>
      </c>
      <c r="D4575" s="17" t="s">
        <v>105</v>
      </c>
      <c r="E4575" s="19">
        <v>40408.493055550003</v>
      </c>
      <c r="F4575" s="19">
        <v>40408.554861110002</v>
      </c>
      <c r="G4575" s="9">
        <v>89</v>
      </c>
      <c r="H4575" s="9">
        <v>118</v>
      </c>
      <c r="I4575" s="9">
        <v>10502</v>
      </c>
      <c r="J4575" s="17" t="s">
        <v>315</v>
      </c>
    </row>
    <row r="4576" spans="1:10">
      <c r="A4576" s="17" t="s">
        <v>16084</v>
      </c>
      <c r="B4576" s="18" t="s">
        <v>351</v>
      </c>
      <c r="C4576" s="17" t="s">
        <v>172</v>
      </c>
      <c r="D4576" s="17" t="s">
        <v>66</v>
      </c>
      <c r="E4576" s="19">
        <v>41871.199999999997</v>
      </c>
      <c r="F4576" s="19">
        <v>41871.460416659997</v>
      </c>
      <c r="G4576" s="9">
        <v>375</v>
      </c>
      <c r="H4576" s="9">
        <v>28</v>
      </c>
      <c r="I4576" s="9">
        <v>10500</v>
      </c>
      <c r="J4576" s="17" t="s">
        <v>315</v>
      </c>
    </row>
    <row r="4577" spans="1:10">
      <c r="A4577" s="17" t="s">
        <v>16085</v>
      </c>
      <c r="B4577" s="18" t="s">
        <v>318</v>
      </c>
      <c r="C4577" s="17" t="s">
        <v>217</v>
      </c>
      <c r="D4577" s="17" t="s">
        <v>219</v>
      </c>
      <c r="E4577" s="19">
        <v>44368.13194444</v>
      </c>
      <c r="F4577" s="19">
        <v>44368.375</v>
      </c>
      <c r="G4577" s="9">
        <v>350</v>
      </c>
      <c r="H4577" s="9">
        <v>30</v>
      </c>
      <c r="I4577" s="9">
        <v>10500</v>
      </c>
      <c r="J4577" s="17" t="s">
        <v>315</v>
      </c>
    </row>
    <row r="4578" spans="1:10">
      <c r="A4578" s="17" t="s">
        <v>3536</v>
      </c>
      <c r="B4578" s="18" t="s">
        <v>351</v>
      </c>
      <c r="C4578" s="17" t="s">
        <v>174</v>
      </c>
      <c r="D4578" s="17" t="s">
        <v>303</v>
      </c>
      <c r="E4578" s="19">
        <v>44450.284027770002</v>
      </c>
      <c r="F4578" s="19">
        <v>44450.465277770003</v>
      </c>
      <c r="G4578" s="9">
        <v>261</v>
      </c>
      <c r="H4578" s="9">
        <v>63</v>
      </c>
      <c r="I4578" s="9">
        <v>10493</v>
      </c>
      <c r="J4578" s="17" t="s">
        <v>315</v>
      </c>
    </row>
    <row r="4579" spans="1:10">
      <c r="A4579" s="17" t="s">
        <v>13987</v>
      </c>
      <c r="B4579" s="18" t="s">
        <v>318</v>
      </c>
      <c r="C4579" s="17" t="s">
        <v>186</v>
      </c>
      <c r="D4579" s="17" t="s">
        <v>187</v>
      </c>
      <c r="E4579" s="19">
        <v>41472.860416659998</v>
      </c>
      <c r="F4579" s="19">
        <v>41473.770833330003</v>
      </c>
      <c r="G4579" s="9">
        <v>1311</v>
      </c>
      <c r="H4579" s="9">
        <v>8</v>
      </c>
      <c r="I4579" s="9">
        <v>10488</v>
      </c>
      <c r="J4579" s="17" t="s">
        <v>315</v>
      </c>
    </row>
    <row r="4580" spans="1:10">
      <c r="A4580" s="17" t="s">
        <v>16086</v>
      </c>
      <c r="B4580" s="18" t="s">
        <v>351</v>
      </c>
      <c r="C4580" s="17" t="s">
        <v>35</v>
      </c>
      <c r="D4580" s="17" t="s">
        <v>38</v>
      </c>
      <c r="E4580" s="19">
        <v>45651.042361109998</v>
      </c>
      <c r="F4580" s="19">
        <v>45651.204166659998</v>
      </c>
      <c r="G4580" s="9">
        <v>233</v>
      </c>
      <c r="H4580" s="9">
        <v>45</v>
      </c>
      <c r="I4580" s="9">
        <v>10485</v>
      </c>
      <c r="J4580" s="17" t="s">
        <v>315</v>
      </c>
    </row>
    <row r="4581" spans="1:10">
      <c r="A4581" s="17" t="s">
        <v>16087</v>
      </c>
      <c r="B4581" s="18" t="s">
        <v>351</v>
      </c>
      <c r="C4581" s="17" t="s">
        <v>104</v>
      </c>
      <c r="D4581" s="17" t="s">
        <v>105</v>
      </c>
      <c r="E4581" s="19">
        <v>39727.420833329998</v>
      </c>
      <c r="F4581" s="19">
        <v>39727.555555550003</v>
      </c>
      <c r="G4581" s="9">
        <v>194</v>
      </c>
      <c r="H4581" s="9">
        <v>54</v>
      </c>
      <c r="I4581" s="9">
        <v>10476</v>
      </c>
      <c r="J4581" s="17" t="s">
        <v>315</v>
      </c>
    </row>
    <row r="4582" spans="1:10">
      <c r="A4582" s="17" t="s">
        <v>16088</v>
      </c>
      <c r="B4582" s="18" t="s">
        <v>318</v>
      </c>
      <c r="C4582" s="17" t="s">
        <v>240</v>
      </c>
      <c r="D4582" s="17" t="s">
        <v>87</v>
      </c>
      <c r="E4582" s="19">
        <v>42738.609027769999</v>
      </c>
      <c r="F4582" s="19">
        <v>42738.774305550003</v>
      </c>
      <c r="G4582" s="9">
        <v>238</v>
      </c>
      <c r="H4582" s="9">
        <v>44</v>
      </c>
      <c r="I4582" s="9">
        <v>10472</v>
      </c>
      <c r="J4582" s="17" t="s">
        <v>315</v>
      </c>
    </row>
    <row r="4583" spans="1:10">
      <c r="A4583" s="17" t="s">
        <v>16089</v>
      </c>
      <c r="B4583" s="18" t="s">
        <v>318</v>
      </c>
      <c r="C4583" s="17" t="s">
        <v>128</v>
      </c>
      <c r="D4583" s="17" t="s">
        <v>130</v>
      </c>
      <c r="E4583" s="19">
        <v>39975.653472220001</v>
      </c>
      <c r="F4583" s="19">
        <v>39975.85</v>
      </c>
      <c r="G4583" s="9">
        <v>283</v>
      </c>
      <c r="H4583" s="9">
        <v>37</v>
      </c>
      <c r="I4583" s="9">
        <v>10471</v>
      </c>
      <c r="J4583" s="17" t="s">
        <v>315</v>
      </c>
    </row>
    <row r="4584" spans="1:10">
      <c r="A4584" s="17" t="s">
        <v>16090</v>
      </c>
      <c r="B4584" s="18" t="s">
        <v>314</v>
      </c>
      <c r="C4584" s="17" t="s">
        <v>146</v>
      </c>
      <c r="D4584" s="17" t="s">
        <v>147</v>
      </c>
      <c r="E4584" s="19">
        <v>44763.385416659999</v>
      </c>
      <c r="F4584" s="19">
        <v>44764.423611110004</v>
      </c>
      <c r="G4584" s="9">
        <v>1495</v>
      </c>
      <c r="H4584" s="9">
        <v>7</v>
      </c>
      <c r="I4584" s="9">
        <v>10465</v>
      </c>
      <c r="J4584" s="17" t="s">
        <v>315</v>
      </c>
    </row>
    <row r="4585" spans="1:10">
      <c r="A4585" s="17" t="s">
        <v>16091</v>
      </c>
      <c r="B4585" s="18" t="s">
        <v>351</v>
      </c>
      <c r="C4585" s="17" t="s">
        <v>74</v>
      </c>
      <c r="D4585" s="17" t="s">
        <v>75</v>
      </c>
      <c r="E4585" s="19">
        <v>44578.084027769997</v>
      </c>
      <c r="F4585" s="19">
        <v>44578.561111110001</v>
      </c>
      <c r="G4585" s="9">
        <v>687</v>
      </c>
      <c r="H4585" s="9">
        <v>17</v>
      </c>
      <c r="I4585" s="9">
        <v>10464</v>
      </c>
      <c r="J4585" s="17" t="s">
        <v>315</v>
      </c>
    </row>
    <row r="4586" spans="1:10">
      <c r="A4586" s="17" t="s">
        <v>9642</v>
      </c>
      <c r="B4586" s="18" t="s">
        <v>318</v>
      </c>
      <c r="C4586" s="17" t="s">
        <v>58</v>
      </c>
      <c r="D4586" s="17" t="s">
        <v>59</v>
      </c>
      <c r="E4586" s="19">
        <v>39890.527083330002</v>
      </c>
      <c r="F4586" s="19">
        <v>39890.59375</v>
      </c>
      <c r="G4586" s="9">
        <v>96</v>
      </c>
      <c r="H4586" s="9">
        <v>109</v>
      </c>
      <c r="I4586" s="9">
        <v>10464</v>
      </c>
      <c r="J4586" s="17" t="s">
        <v>315</v>
      </c>
    </row>
    <row r="4587" spans="1:10">
      <c r="A4587" s="17" t="s">
        <v>2403</v>
      </c>
      <c r="B4587" s="18" t="s">
        <v>318</v>
      </c>
      <c r="C4587" s="17" t="s">
        <v>286</v>
      </c>
      <c r="D4587" s="17" t="s">
        <v>288</v>
      </c>
      <c r="E4587" s="19">
        <v>44435.25694444</v>
      </c>
      <c r="F4587" s="19">
        <v>44435.40972222</v>
      </c>
      <c r="G4587" s="9">
        <v>220</v>
      </c>
      <c r="H4587" s="9">
        <v>50</v>
      </c>
      <c r="I4587" s="9">
        <v>10460</v>
      </c>
      <c r="J4587" s="17" t="s">
        <v>315</v>
      </c>
    </row>
    <row r="4588" spans="1:10">
      <c r="A4588" s="17" t="s">
        <v>16092</v>
      </c>
      <c r="B4588" s="18" t="s">
        <v>318</v>
      </c>
      <c r="C4588" s="17" t="s">
        <v>285</v>
      </c>
      <c r="D4588" s="17" t="s">
        <v>40</v>
      </c>
      <c r="E4588" s="19">
        <v>40342.522222220003</v>
      </c>
      <c r="F4588" s="19">
        <v>40342.56597222</v>
      </c>
      <c r="G4588" s="9">
        <v>63</v>
      </c>
      <c r="H4588" s="9">
        <v>166</v>
      </c>
      <c r="I4588" s="9">
        <v>10458</v>
      </c>
      <c r="J4588" s="17" t="s">
        <v>315</v>
      </c>
    </row>
    <row r="4589" spans="1:10">
      <c r="A4589" s="17" t="s">
        <v>16093</v>
      </c>
      <c r="B4589" s="18" t="s">
        <v>351</v>
      </c>
      <c r="C4589" s="17" t="s">
        <v>174</v>
      </c>
      <c r="D4589" s="17" t="s">
        <v>304</v>
      </c>
      <c r="E4589" s="19">
        <v>42097.599999999999</v>
      </c>
      <c r="F4589" s="19">
        <v>42097.635416659999</v>
      </c>
      <c r="G4589" s="9">
        <v>51</v>
      </c>
      <c r="H4589" s="9">
        <v>205</v>
      </c>
      <c r="I4589" s="9">
        <v>10455</v>
      </c>
      <c r="J4589" s="17" t="s">
        <v>315</v>
      </c>
    </row>
    <row r="4590" spans="1:10">
      <c r="A4590" s="17" t="s">
        <v>12594</v>
      </c>
      <c r="B4590" s="18" t="s">
        <v>351</v>
      </c>
      <c r="C4590" s="17" t="s">
        <v>164</v>
      </c>
      <c r="D4590" s="17" t="s">
        <v>165</v>
      </c>
      <c r="E4590" s="19">
        <v>43762.420833329998</v>
      </c>
      <c r="F4590" s="19">
        <v>43762.68958333</v>
      </c>
      <c r="G4590" s="9">
        <v>387</v>
      </c>
      <c r="H4590" s="9">
        <v>27</v>
      </c>
      <c r="I4590" s="9">
        <v>10449</v>
      </c>
      <c r="J4590" s="17" t="s">
        <v>315</v>
      </c>
    </row>
    <row r="4591" spans="1:10">
      <c r="A4591" s="17" t="s">
        <v>16094</v>
      </c>
      <c r="B4591" s="18" t="s">
        <v>318</v>
      </c>
      <c r="C4591" s="17" t="s">
        <v>202</v>
      </c>
      <c r="D4591" s="17" t="s">
        <v>204</v>
      </c>
      <c r="E4591" s="19">
        <v>41795.195833329999</v>
      </c>
      <c r="F4591" s="19">
        <v>41795.4375</v>
      </c>
      <c r="G4591" s="9">
        <v>348</v>
      </c>
      <c r="H4591" s="9">
        <v>30</v>
      </c>
      <c r="I4591" s="9">
        <v>10440</v>
      </c>
      <c r="J4591" s="17" t="s">
        <v>315</v>
      </c>
    </row>
    <row r="4592" spans="1:10">
      <c r="A4592" s="17" t="s">
        <v>16095</v>
      </c>
      <c r="B4592" s="18" t="s">
        <v>314</v>
      </c>
      <c r="C4592" s="17" t="s">
        <v>271</v>
      </c>
      <c r="D4592" s="17" t="s">
        <v>273</v>
      </c>
      <c r="E4592" s="19">
        <v>40663.672222219997</v>
      </c>
      <c r="F4592" s="19">
        <v>40663.734722219997</v>
      </c>
      <c r="G4592" s="9">
        <v>90</v>
      </c>
      <c r="H4592" s="9">
        <v>116</v>
      </c>
      <c r="I4592" s="9">
        <v>10440</v>
      </c>
      <c r="J4592" s="17" t="s">
        <v>315</v>
      </c>
    </row>
    <row r="4593" spans="1:10">
      <c r="A4593" s="17" t="s">
        <v>16096</v>
      </c>
      <c r="B4593" s="18" t="s">
        <v>318</v>
      </c>
      <c r="C4593" s="17" t="s">
        <v>58</v>
      </c>
      <c r="D4593" s="17" t="s">
        <v>58</v>
      </c>
      <c r="E4593" s="19">
        <v>45506.486805549997</v>
      </c>
      <c r="F4593" s="19">
        <v>45506.688194440001</v>
      </c>
      <c r="G4593" s="9">
        <v>290</v>
      </c>
      <c r="H4593" s="9">
        <v>36</v>
      </c>
      <c r="I4593" s="9">
        <v>10440</v>
      </c>
      <c r="J4593" s="17" t="s">
        <v>315</v>
      </c>
    </row>
    <row r="4594" spans="1:10">
      <c r="A4594" s="17" t="s">
        <v>16097</v>
      </c>
      <c r="B4594" s="18" t="s">
        <v>318</v>
      </c>
      <c r="C4594" s="17" t="s">
        <v>223</v>
      </c>
      <c r="D4594" s="17" t="s">
        <v>225</v>
      </c>
      <c r="E4594" s="19">
        <v>44595.945138880001</v>
      </c>
      <c r="F4594" s="19">
        <v>44596.1875</v>
      </c>
      <c r="G4594" s="9">
        <v>349</v>
      </c>
      <c r="H4594" s="9">
        <v>58</v>
      </c>
      <c r="I4594" s="9">
        <v>10437</v>
      </c>
      <c r="J4594" s="17" t="s">
        <v>315</v>
      </c>
    </row>
    <row r="4595" spans="1:10">
      <c r="A4595" s="17" t="s">
        <v>16098</v>
      </c>
      <c r="B4595" s="18" t="s">
        <v>318</v>
      </c>
      <c r="C4595" s="17" t="s">
        <v>264</v>
      </c>
      <c r="D4595" s="17" t="s">
        <v>266</v>
      </c>
      <c r="E4595" s="19">
        <v>42990.381249999999</v>
      </c>
      <c r="F4595" s="19">
        <v>42990.59583333</v>
      </c>
      <c r="G4595" s="9">
        <v>309</v>
      </c>
      <c r="H4595" s="9">
        <v>71</v>
      </c>
      <c r="I4595" s="9">
        <v>10434</v>
      </c>
      <c r="J4595" s="17" t="s">
        <v>315</v>
      </c>
    </row>
    <row r="4596" spans="1:10">
      <c r="A4596" s="17" t="s">
        <v>16099</v>
      </c>
      <c r="B4596" s="18" t="s">
        <v>351</v>
      </c>
      <c r="C4596" s="17" t="s">
        <v>110</v>
      </c>
      <c r="D4596" s="17" t="s">
        <v>112</v>
      </c>
      <c r="E4596" s="19">
        <v>41290.22569444</v>
      </c>
      <c r="F4596" s="19">
        <v>41290.449999999997</v>
      </c>
      <c r="G4596" s="9">
        <v>323</v>
      </c>
      <c r="H4596" s="9">
        <v>45</v>
      </c>
      <c r="I4596" s="9">
        <v>10431</v>
      </c>
      <c r="J4596" s="17" t="s">
        <v>315</v>
      </c>
    </row>
    <row r="4597" spans="1:10">
      <c r="A4597" s="17" t="s">
        <v>4466</v>
      </c>
      <c r="B4597" s="18" t="s">
        <v>351</v>
      </c>
      <c r="C4597" s="17" t="s">
        <v>164</v>
      </c>
      <c r="D4597" s="17" t="s">
        <v>165</v>
      </c>
      <c r="E4597" s="19">
        <v>40653.182638879996</v>
      </c>
      <c r="F4597" s="19">
        <v>40653.563888880002</v>
      </c>
      <c r="G4597" s="9">
        <v>549</v>
      </c>
      <c r="H4597" s="9">
        <v>19</v>
      </c>
      <c r="I4597" s="9">
        <v>10431</v>
      </c>
      <c r="J4597" s="17" t="s">
        <v>315</v>
      </c>
    </row>
    <row r="4598" spans="1:10">
      <c r="A4598" s="17" t="s">
        <v>16100</v>
      </c>
      <c r="B4598" s="18" t="s">
        <v>318</v>
      </c>
      <c r="C4598" s="17" t="s">
        <v>258</v>
      </c>
      <c r="D4598" s="17" t="s">
        <v>259</v>
      </c>
      <c r="E4598" s="19">
        <v>44848.546527769999</v>
      </c>
      <c r="F4598" s="19">
        <v>44848.66527777</v>
      </c>
      <c r="G4598" s="9">
        <v>171</v>
      </c>
      <c r="H4598" s="9">
        <v>61</v>
      </c>
      <c r="I4598" s="9">
        <v>10431</v>
      </c>
      <c r="J4598" s="17" t="s">
        <v>315</v>
      </c>
    </row>
    <row r="4599" spans="1:10">
      <c r="A4599" s="17" t="s">
        <v>16101</v>
      </c>
      <c r="B4599" s="18" t="s">
        <v>351</v>
      </c>
      <c r="C4599" s="17" t="s">
        <v>74</v>
      </c>
      <c r="D4599" s="17" t="s">
        <v>76</v>
      </c>
      <c r="E4599" s="19">
        <v>44824.390277769999</v>
      </c>
      <c r="F4599" s="19">
        <v>44824.445138880001</v>
      </c>
      <c r="G4599" s="9">
        <v>79</v>
      </c>
      <c r="H4599" s="9">
        <v>132</v>
      </c>
      <c r="I4599" s="9">
        <v>10428</v>
      </c>
      <c r="J4599" s="17" t="s">
        <v>315</v>
      </c>
    </row>
    <row r="4600" spans="1:10">
      <c r="A4600" s="17" t="s">
        <v>16102</v>
      </c>
      <c r="B4600" s="18" t="s">
        <v>351</v>
      </c>
      <c r="C4600" s="17" t="s">
        <v>74</v>
      </c>
      <c r="D4600" s="17" t="s">
        <v>77</v>
      </c>
      <c r="E4600" s="19">
        <v>45145.637499999997</v>
      </c>
      <c r="F4600" s="19">
        <v>45146.039583329999</v>
      </c>
      <c r="G4600" s="9">
        <v>579</v>
      </c>
      <c r="H4600" s="9">
        <v>18</v>
      </c>
      <c r="I4600" s="9">
        <v>10422</v>
      </c>
      <c r="J4600" s="17" t="s">
        <v>315</v>
      </c>
    </row>
    <row r="4601" spans="1:10">
      <c r="A4601" s="17" t="s">
        <v>16103</v>
      </c>
      <c r="B4601" s="18" t="s">
        <v>314</v>
      </c>
      <c r="C4601" s="17" t="s">
        <v>146</v>
      </c>
      <c r="D4601" s="17" t="s">
        <v>147</v>
      </c>
      <c r="E4601" s="19">
        <v>45038.765277769999</v>
      </c>
      <c r="F4601" s="19">
        <v>45039.488888879998</v>
      </c>
      <c r="G4601" s="9">
        <v>1042</v>
      </c>
      <c r="H4601" s="9">
        <v>10</v>
      </c>
      <c r="I4601" s="9">
        <v>10420</v>
      </c>
      <c r="J4601" s="17" t="s">
        <v>315</v>
      </c>
    </row>
    <row r="4602" spans="1:10">
      <c r="A4602" s="17" t="s">
        <v>16104</v>
      </c>
      <c r="B4602" s="18" t="s">
        <v>318</v>
      </c>
      <c r="C4602" s="17" t="s">
        <v>58</v>
      </c>
      <c r="D4602" s="17" t="s">
        <v>58</v>
      </c>
      <c r="E4602" s="19">
        <v>42954.971527770002</v>
      </c>
      <c r="F4602" s="19">
        <v>42955.014583329998</v>
      </c>
      <c r="G4602" s="9">
        <v>62</v>
      </c>
      <c r="H4602" s="9">
        <v>168</v>
      </c>
      <c r="I4602" s="9">
        <v>10416</v>
      </c>
      <c r="J4602" s="17" t="s">
        <v>315</v>
      </c>
    </row>
    <row r="4603" spans="1:10">
      <c r="A4603" s="17" t="s">
        <v>16105</v>
      </c>
      <c r="B4603" s="18" t="s">
        <v>314</v>
      </c>
      <c r="C4603" s="17" t="s">
        <v>52</v>
      </c>
      <c r="D4603" s="17" t="s">
        <v>55</v>
      </c>
      <c r="E4603" s="19">
        <v>45164.825694439998</v>
      </c>
      <c r="F4603" s="19">
        <v>45165.548611110004</v>
      </c>
      <c r="G4603" s="9">
        <v>1041</v>
      </c>
      <c r="H4603" s="9">
        <v>10</v>
      </c>
      <c r="I4603" s="9">
        <v>10410</v>
      </c>
      <c r="J4603" s="17" t="s">
        <v>315</v>
      </c>
    </row>
    <row r="4604" spans="1:10">
      <c r="A4604" s="17" t="s">
        <v>16106</v>
      </c>
      <c r="B4604" s="18" t="s">
        <v>351</v>
      </c>
      <c r="C4604" s="17" t="s">
        <v>236</v>
      </c>
      <c r="D4604" s="17" t="s">
        <v>237</v>
      </c>
      <c r="E4604" s="19">
        <v>44846.799305549997</v>
      </c>
      <c r="F4604" s="19">
        <v>44846.979861109998</v>
      </c>
      <c r="G4604" s="9">
        <v>260</v>
      </c>
      <c r="H4604" s="9">
        <v>40</v>
      </c>
      <c r="I4604" s="9">
        <v>10400</v>
      </c>
      <c r="J4604" s="17" t="s">
        <v>315</v>
      </c>
    </row>
    <row r="4605" spans="1:10">
      <c r="A4605" s="17" t="s">
        <v>16107</v>
      </c>
      <c r="B4605" s="18" t="s">
        <v>351</v>
      </c>
      <c r="C4605" s="17" t="s">
        <v>236</v>
      </c>
      <c r="D4605" s="17" t="s">
        <v>237</v>
      </c>
      <c r="E4605" s="19">
        <v>41999.622916660002</v>
      </c>
      <c r="F4605" s="19">
        <v>41999.856249999997</v>
      </c>
      <c r="G4605" s="9">
        <v>336</v>
      </c>
      <c r="H4605" s="9">
        <v>79</v>
      </c>
      <c r="I4605" s="9">
        <v>10397</v>
      </c>
      <c r="J4605" s="17" t="s">
        <v>315</v>
      </c>
    </row>
    <row r="4606" spans="1:10">
      <c r="A4606" s="17" t="s">
        <v>5146</v>
      </c>
      <c r="B4606" s="18" t="s">
        <v>351</v>
      </c>
      <c r="C4606" s="17" t="s">
        <v>175</v>
      </c>
      <c r="D4606" s="17" t="s">
        <v>177</v>
      </c>
      <c r="E4606" s="19">
        <v>45478.230555549999</v>
      </c>
      <c r="F4606" s="19">
        <v>45478.449305549999</v>
      </c>
      <c r="G4606" s="9">
        <v>315</v>
      </c>
      <c r="H4606" s="9">
        <v>33</v>
      </c>
      <c r="I4606" s="9">
        <v>10395</v>
      </c>
      <c r="J4606" s="17" t="s">
        <v>315</v>
      </c>
    </row>
    <row r="4607" spans="1:10">
      <c r="A4607" s="17" t="s">
        <v>16108</v>
      </c>
      <c r="B4607" s="18" t="s">
        <v>318</v>
      </c>
      <c r="C4607" s="17" t="s">
        <v>96</v>
      </c>
      <c r="D4607" s="17" t="s">
        <v>97</v>
      </c>
      <c r="E4607" s="19">
        <v>44426.277083330002</v>
      </c>
      <c r="F4607" s="19">
        <v>44426.672222219997</v>
      </c>
      <c r="G4607" s="9">
        <v>569</v>
      </c>
      <c r="H4607" s="9">
        <v>30</v>
      </c>
      <c r="I4607" s="9">
        <v>10392</v>
      </c>
      <c r="J4607" s="17" t="s">
        <v>315</v>
      </c>
    </row>
    <row r="4608" spans="1:10">
      <c r="A4608" s="17" t="s">
        <v>16109</v>
      </c>
      <c r="B4608" s="18" t="s">
        <v>351</v>
      </c>
      <c r="C4608" s="17" t="s">
        <v>157</v>
      </c>
      <c r="D4608" s="17" t="s">
        <v>158</v>
      </c>
      <c r="E4608" s="19">
        <v>45047.572222219998</v>
      </c>
      <c r="F4608" s="19">
        <v>45047.708333330003</v>
      </c>
      <c r="G4608" s="9">
        <v>196</v>
      </c>
      <c r="H4608" s="9">
        <v>53</v>
      </c>
      <c r="I4608" s="9">
        <v>10388</v>
      </c>
      <c r="J4608" s="17" t="s">
        <v>315</v>
      </c>
    </row>
    <row r="4609" spans="1:10">
      <c r="A4609" s="17" t="s">
        <v>16110</v>
      </c>
      <c r="B4609" s="18" t="s">
        <v>318</v>
      </c>
      <c r="C4609" s="17" t="s">
        <v>126</v>
      </c>
      <c r="D4609" s="17" t="s">
        <v>127</v>
      </c>
      <c r="E4609" s="19">
        <v>40715.84930555</v>
      </c>
      <c r="F4609" s="19">
        <v>40716.879861109999</v>
      </c>
      <c r="G4609" s="9">
        <v>1484</v>
      </c>
      <c r="H4609" s="9">
        <v>7</v>
      </c>
      <c r="I4609" s="9">
        <v>10388</v>
      </c>
      <c r="J4609" s="17" t="s">
        <v>315</v>
      </c>
    </row>
    <row r="4610" spans="1:10">
      <c r="A4610" s="17" t="s">
        <v>16111</v>
      </c>
      <c r="B4610" s="18" t="s">
        <v>351</v>
      </c>
      <c r="C4610" s="17" t="s">
        <v>99</v>
      </c>
      <c r="D4610" s="17" t="s">
        <v>102</v>
      </c>
      <c r="E4610" s="19">
        <v>43919.613194439997</v>
      </c>
      <c r="F4610" s="19">
        <v>43919.737500000003</v>
      </c>
      <c r="G4610" s="9">
        <v>179</v>
      </c>
      <c r="H4610" s="9">
        <v>58</v>
      </c>
      <c r="I4610" s="9">
        <v>10382</v>
      </c>
      <c r="J4610" s="17" t="s">
        <v>315</v>
      </c>
    </row>
    <row r="4611" spans="1:10">
      <c r="A4611" s="17" t="s">
        <v>16112</v>
      </c>
      <c r="B4611" s="18" t="s">
        <v>314</v>
      </c>
      <c r="C4611" s="17" t="s">
        <v>220</v>
      </c>
      <c r="D4611" s="17" t="s">
        <v>222</v>
      </c>
      <c r="E4611" s="19">
        <v>44227.126388880002</v>
      </c>
      <c r="F4611" s="19">
        <v>44227.366666659997</v>
      </c>
      <c r="G4611" s="9">
        <v>346</v>
      </c>
      <c r="H4611" s="9">
        <v>30</v>
      </c>
      <c r="I4611" s="9">
        <v>10380</v>
      </c>
      <c r="J4611" s="17" t="s">
        <v>315</v>
      </c>
    </row>
    <row r="4612" spans="1:10">
      <c r="A4612" s="17" t="s">
        <v>16113</v>
      </c>
      <c r="B4612" s="18" t="s">
        <v>318</v>
      </c>
      <c r="C4612" s="17" t="s">
        <v>131</v>
      </c>
      <c r="D4612" s="17" t="s">
        <v>133</v>
      </c>
      <c r="E4612" s="19">
        <v>43485.037499999999</v>
      </c>
      <c r="F4612" s="19">
        <v>43485.561805550002</v>
      </c>
      <c r="G4612" s="9">
        <v>755</v>
      </c>
      <c r="H4612" s="9">
        <v>48</v>
      </c>
      <c r="I4612" s="9">
        <v>10379</v>
      </c>
      <c r="J4612" s="17" t="s">
        <v>315</v>
      </c>
    </row>
    <row r="4613" spans="1:10">
      <c r="A4613" s="17" t="s">
        <v>16114</v>
      </c>
      <c r="B4613" s="18" t="s">
        <v>318</v>
      </c>
      <c r="C4613" s="17" t="s">
        <v>58</v>
      </c>
      <c r="D4613" s="17" t="s">
        <v>59</v>
      </c>
      <c r="E4613" s="19">
        <v>44541.34722222</v>
      </c>
      <c r="F4613" s="19">
        <v>44541.690277770002</v>
      </c>
      <c r="G4613" s="9">
        <v>494</v>
      </c>
      <c r="H4613" s="9">
        <v>21</v>
      </c>
      <c r="I4613" s="9">
        <v>10374</v>
      </c>
      <c r="J4613" s="17" t="s">
        <v>315</v>
      </c>
    </row>
    <row r="4614" spans="1:10">
      <c r="A4614" s="17" t="s">
        <v>5099</v>
      </c>
      <c r="B4614" s="18" t="s">
        <v>318</v>
      </c>
      <c r="C4614" s="17" t="s">
        <v>152</v>
      </c>
      <c r="D4614" s="17" t="s">
        <v>152</v>
      </c>
      <c r="E4614" s="19">
        <v>44989.215972220001</v>
      </c>
      <c r="F4614" s="19">
        <v>44991.615277769997</v>
      </c>
      <c r="G4614" s="9">
        <v>3455</v>
      </c>
      <c r="H4614" s="9">
        <v>3</v>
      </c>
      <c r="I4614" s="9">
        <v>10365</v>
      </c>
      <c r="J4614" s="17" t="s">
        <v>315</v>
      </c>
    </row>
    <row r="4615" spans="1:10">
      <c r="A4615" s="17" t="s">
        <v>16115</v>
      </c>
      <c r="B4615" s="18" t="s">
        <v>351</v>
      </c>
      <c r="C4615" s="17" t="s">
        <v>236</v>
      </c>
      <c r="D4615" s="17" t="s">
        <v>237</v>
      </c>
      <c r="E4615" s="19">
        <v>42828.579861110004</v>
      </c>
      <c r="F4615" s="19">
        <v>42828.677083330003</v>
      </c>
      <c r="G4615" s="9">
        <v>140</v>
      </c>
      <c r="H4615" s="9">
        <v>74</v>
      </c>
      <c r="I4615" s="9">
        <v>10360</v>
      </c>
      <c r="J4615" s="17" t="s">
        <v>315</v>
      </c>
    </row>
    <row r="4616" spans="1:10">
      <c r="A4616" s="17" t="s">
        <v>577</v>
      </c>
      <c r="B4616" s="18" t="s">
        <v>351</v>
      </c>
      <c r="C4616" s="17" t="s">
        <v>74</v>
      </c>
      <c r="D4616" s="17" t="s">
        <v>76</v>
      </c>
      <c r="E4616" s="19">
        <v>41813.761805549999</v>
      </c>
      <c r="F4616" s="19">
        <v>41814.027777770003</v>
      </c>
      <c r="G4616" s="9">
        <v>383</v>
      </c>
      <c r="H4616" s="9">
        <v>27</v>
      </c>
      <c r="I4616" s="9">
        <v>10341</v>
      </c>
      <c r="J4616" s="17" t="s">
        <v>315</v>
      </c>
    </row>
    <row r="4617" spans="1:10">
      <c r="A4617" s="17" t="s">
        <v>16116</v>
      </c>
      <c r="B4617" s="18" t="s">
        <v>351</v>
      </c>
      <c r="C4617" s="17" t="s">
        <v>74</v>
      </c>
      <c r="D4617" s="17" t="s">
        <v>76</v>
      </c>
      <c r="E4617" s="19">
        <v>44150.430555550003</v>
      </c>
      <c r="F4617" s="19">
        <v>44150.934027770003</v>
      </c>
      <c r="G4617" s="9">
        <v>725</v>
      </c>
      <c r="H4617" s="9">
        <v>42</v>
      </c>
      <c r="I4617" s="9">
        <v>10330</v>
      </c>
      <c r="J4617" s="17" t="s">
        <v>315</v>
      </c>
    </row>
    <row r="4618" spans="1:10">
      <c r="A4618" s="17" t="s">
        <v>2310</v>
      </c>
      <c r="B4618" s="18" t="s">
        <v>351</v>
      </c>
      <c r="C4618" s="17" t="s">
        <v>182</v>
      </c>
      <c r="D4618" s="17" t="s">
        <v>183</v>
      </c>
      <c r="E4618" s="19">
        <v>43655.287499999999</v>
      </c>
      <c r="F4618" s="19">
        <v>43655.563194440001</v>
      </c>
      <c r="G4618" s="9">
        <v>397</v>
      </c>
      <c r="H4618" s="9">
        <v>26</v>
      </c>
      <c r="I4618" s="9">
        <v>10322</v>
      </c>
      <c r="J4618" s="17" t="s">
        <v>315</v>
      </c>
    </row>
    <row r="4619" spans="1:10">
      <c r="A4619" s="17" t="s">
        <v>5992</v>
      </c>
      <c r="B4619" s="18" t="s">
        <v>318</v>
      </c>
      <c r="C4619" s="17" t="s">
        <v>217</v>
      </c>
      <c r="D4619" s="17" t="s">
        <v>219</v>
      </c>
      <c r="E4619" s="19">
        <v>44751.396527769997</v>
      </c>
      <c r="F4619" s="19">
        <v>44751.748611110001</v>
      </c>
      <c r="G4619" s="9">
        <v>507</v>
      </c>
      <c r="H4619" s="9">
        <v>28</v>
      </c>
      <c r="I4619" s="9">
        <v>10320</v>
      </c>
      <c r="J4619" s="17" t="s">
        <v>315</v>
      </c>
    </row>
    <row r="4620" spans="1:10">
      <c r="A4620" s="17" t="s">
        <v>16117</v>
      </c>
      <c r="B4620" s="18" t="s">
        <v>351</v>
      </c>
      <c r="C4620" s="17" t="s">
        <v>110</v>
      </c>
      <c r="D4620" s="17" t="s">
        <v>111</v>
      </c>
      <c r="E4620" s="19">
        <v>43352.143750000003</v>
      </c>
      <c r="F4620" s="19">
        <v>43352.520833330003</v>
      </c>
      <c r="G4620" s="9">
        <v>543</v>
      </c>
      <c r="H4620" s="9">
        <v>19</v>
      </c>
      <c r="I4620" s="9">
        <v>10317</v>
      </c>
      <c r="J4620" s="17" t="s">
        <v>315</v>
      </c>
    </row>
    <row r="4621" spans="1:10">
      <c r="A4621" s="17" t="s">
        <v>16118</v>
      </c>
      <c r="B4621" s="18" t="s">
        <v>351</v>
      </c>
      <c r="C4621" s="17" t="s">
        <v>99</v>
      </c>
      <c r="D4621" s="17" t="s">
        <v>100</v>
      </c>
      <c r="E4621" s="19">
        <v>42104.528472220001</v>
      </c>
      <c r="F4621" s="19">
        <v>42104.69097222</v>
      </c>
      <c r="G4621" s="9">
        <v>234</v>
      </c>
      <c r="H4621" s="9">
        <v>44</v>
      </c>
      <c r="I4621" s="9">
        <v>10296</v>
      </c>
      <c r="J4621" s="17" t="s">
        <v>315</v>
      </c>
    </row>
    <row r="4622" spans="1:10">
      <c r="A4622" s="17" t="s">
        <v>16119</v>
      </c>
      <c r="B4622" s="18" t="s">
        <v>351</v>
      </c>
      <c r="C4622" s="17" t="s">
        <v>60</v>
      </c>
      <c r="D4622" s="17" t="s">
        <v>62</v>
      </c>
      <c r="E4622" s="19">
        <v>42252.342361110001</v>
      </c>
      <c r="F4622" s="19">
        <v>42252.396527769997</v>
      </c>
      <c r="G4622" s="9">
        <v>78</v>
      </c>
      <c r="H4622" s="9">
        <v>132</v>
      </c>
      <c r="I4622" s="9">
        <v>10296</v>
      </c>
      <c r="J4622" s="17" t="s">
        <v>315</v>
      </c>
    </row>
    <row r="4623" spans="1:10">
      <c r="A4623" s="17" t="s">
        <v>16120</v>
      </c>
      <c r="B4623" s="18" t="s">
        <v>351</v>
      </c>
      <c r="C4623" s="17" t="s">
        <v>172</v>
      </c>
      <c r="D4623" s="17" t="s">
        <v>174</v>
      </c>
      <c r="E4623" s="19">
        <v>43971.368055550003</v>
      </c>
      <c r="F4623" s="19">
        <v>43971.50555555</v>
      </c>
      <c r="G4623" s="9">
        <v>198</v>
      </c>
      <c r="H4623" s="9">
        <v>52</v>
      </c>
      <c r="I4623" s="9">
        <v>10296</v>
      </c>
      <c r="J4623" s="17" t="s">
        <v>315</v>
      </c>
    </row>
    <row r="4624" spans="1:10">
      <c r="A4624" s="17" t="s">
        <v>16121</v>
      </c>
      <c r="B4624" s="18" t="s">
        <v>314</v>
      </c>
      <c r="C4624" s="17" t="s">
        <v>160</v>
      </c>
      <c r="D4624" s="17" t="s">
        <v>163</v>
      </c>
      <c r="E4624" s="19">
        <v>45646.572222219998</v>
      </c>
      <c r="F4624" s="19">
        <v>45646.969444440001</v>
      </c>
      <c r="G4624" s="9">
        <v>572</v>
      </c>
      <c r="H4624" s="9">
        <v>18</v>
      </c>
      <c r="I4624" s="9">
        <v>10296</v>
      </c>
      <c r="J4624" s="17" t="s">
        <v>315</v>
      </c>
    </row>
    <row r="4625" spans="1:10">
      <c r="A4625" s="17" t="s">
        <v>16122</v>
      </c>
      <c r="B4625" s="18" t="s">
        <v>318</v>
      </c>
      <c r="C4625" s="17" t="s">
        <v>202</v>
      </c>
      <c r="D4625" s="17" t="s">
        <v>203</v>
      </c>
      <c r="E4625" s="19">
        <v>44973.203472219997</v>
      </c>
      <c r="F4625" s="19">
        <v>44973.642361110004</v>
      </c>
      <c r="G4625" s="9">
        <v>632</v>
      </c>
      <c r="H4625" s="9">
        <v>26</v>
      </c>
      <c r="I4625" s="9">
        <v>10294</v>
      </c>
      <c r="J4625" s="17" t="s">
        <v>315</v>
      </c>
    </row>
    <row r="4626" spans="1:10">
      <c r="A4626" s="17" t="s">
        <v>8263</v>
      </c>
      <c r="B4626" s="18" t="s">
        <v>351</v>
      </c>
      <c r="C4626" s="17" t="s">
        <v>175</v>
      </c>
      <c r="D4626" s="17" t="s">
        <v>178</v>
      </c>
      <c r="E4626" s="19">
        <v>40653.303472220003</v>
      </c>
      <c r="F4626" s="19">
        <v>40653.684027770003</v>
      </c>
      <c r="G4626" s="9">
        <v>548</v>
      </c>
      <c r="H4626" s="9">
        <v>21</v>
      </c>
      <c r="I4626" s="9">
        <v>10283</v>
      </c>
      <c r="J4626" s="17" t="s">
        <v>315</v>
      </c>
    </row>
    <row r="4627" spans="1:10">
      <c r="A4627" s="17" t="s">
        <v>16123</v>
      </c>
      <c r="B4627" s="18" t="s">
        <v>351</v>
      </c>
      <c r="C4627" s="17" t="s">
        <v>110</v>
      </c>
      <c r="D4627" s="17" t="s">
        <v>112</v>
      </c>
      <c r="E4627" s="19">
        <v>42517.351388880001</v>
      </c>
      <c r="F4627" s="19">
        <v>42517.708333330003</v>
      </c>
      <c r="G4627" s="9">
        <v>514</v>
      </c>
      <c r="H4627" s="9">
        <v>20</v>
      </c>
      <c r="I4627" s="9">
        <v>10280</v>
      </c>
      <c r="J4627" s="17" t="s">
        <v>315</v>
      </c>
    </row>
    <row r="4628" spans="1:10">
      <c r="A4628" s="17" t="s">
        <v>16124</v>
      </c>
      <c r="B4628" s="18" t="s">
        <v>318</v>
      </c>
      <c r="C4628" s="17" t="s">
        <v>126</v>
      </c>
      <c r="D4628" s="17" t="s">
        <v>127</v>
      </c>
      <c r="E4628" s="19">
        <v>43815.897916659997</v>
      </c>
      <c r="F4628" s="19">
        <v>43816.547916659998</v>
      </c>
      <c r="G4628" s="9">
        <v>936</v>
      </c>
      <c r="H4628" s="9">
        <v>19</v>
      </c>
      <c r="I4628" s="9">
        <v>10278</v>
      </c>
      <c r="J4628" s="17" t="s">
        <v>315</v>
      </c>
    </row>
    <row r="4629" spans="1:10">
      <c r="A4629" s="17" t="s">
        <v>16125</v>
      </c>
      <c r="B4629" s="18" t="s">
        <v>318</v>
      </c>
      <c r="C4629" s="17" t="s">
        <v>186</v>
      </c>
      <c r="D4629" s="17" t="s">
        <v>187</v>
      </c>
      <c r="E4629" s="19">
        <v>40317.452083329998</v>
      </c>
      <c r="F4629" s="19">
        <v>40317.526388879996</v>
      </c>
      <c r="G4629" s="9">
        <v>107</v>
      </c>
      <c r="H4629" s="9">
        <v>96</v>
      </c>
      <c r="I4629" s="9">
        <v>10272</v>
      </c>
      <c r="J4629" s="17" t="s">
        <v>315</v>
      </c>
    </row>
    <row r="4630" spans="1:10">
      <c r="A4630" s="17" t="s">
        <v>16126</v>
      </c>
      <c r="B4630" s="18" t="s">
        <v>314</v>
      </c>
      <c r="C4630" s="17" t="s">
        <v>195</v>
      </c>
      <c r="D4630" s="17" t="s">
        <v>195</v>
      </c>
      <c r="E4630" s="19">
        <v>42200.838888879996</v>
      </c>
      <c r="F4630" s="19">
        <v>42202.621527770003</v>
      </c>
      <c r="G4630" s="9">
        <v>2567</v>
      </c>
      <c r="H4630" s="9">
        <v>4</v>
      </c>
      <c r="I4630" s="9">
        <v>10268</v>
      </c>
      <c r="J4630" s="17" t="s">
        <v>315</v>
      </c>
    </row>
    <row r="4631" spans="1:10">
      <c r="A4631" s="17" t="s">
        <v>3623</v>
      </c>
      <c r="B4631" s="18" t="s">
        <v>351</v>
      </c>
      <c r="C4631" s="17" t="s">
        <v>74</v>
      </c>
      <c r="D4631" s="17" t="s">
        <v>76</v>
      </c>
      <c r="E4631" s="19">
        <v>41743.565277770002</v>
      </c>
      <c r="F4631" s="19">
        <v>41743.681944440003</v>
      </c>
      <c r="G4631" s="9">
        <v>168</v>
      </c>
      <c r="H4631" s="9">
        <v>99</v>
      </c>
      <c r="I4631" s="9">
        <v>10267</v>
      </c>
      <c r="J4631" s="17" t="s">
        <v>315</v>
      </c>
    </row>
    <row r="4632" spans="1:10">
      <c r="A4632" s="17" t="s">
        <v>2136</v>
      </c>
      <c r="B4632" s="18" t="s">
        <v>318</v>
      </c>
      <c r="C4632" s="17" t="s">
        <v>285</v>
      </c>
      <c r="D4632" s="17" t="s">
        <v>40</v>
      </c>
      <c r="E4632" s="19">
        <v>42240.354861109998</v>
      </c>
      <c r="F4632" s="19">
        <v>42240.473611109999</v>
      </c>
      <c r="G4632" s="9">
        <v>171</v>
      </c>
      <c r="H4632" s="9">
        <v>60</v>
      </c>
      <c r="I4632" s="9">
        <v>10260</v>
      </c>
      <c r="J4632" s="17" t="s">
        <v>315</v>
      </c>
    </row>
    <row r="4633" spans="1:10">
      <c r="A4633" s="17" t="s">
        <v>16127</v>
      </c>
      <c r="B4633" s="18" t="s">
        <v>351</v>
      </c>
      <c r="C4633" s="17" t="s">
        <v>154</v>
      </c>
      <c r="D4633" s="17" t="s">
        <v>155</v>
      </c>
      <c r="E4633" s="19">
        <v>39845.845138880002</v>
      </c>
      <c r="F4633" s="19">
        <v>39846.557638879996</v>
      </c>
      <c r="G4633" s="9">
        <v>1026</v>
      </c>
      <c r="H4633" s="9">
        <v>10</v>
      </c>
      <c r="I4633" s="9">
        <v>10260</v>
      </c>
      <c r="J4633" s="17" t="s">
        <v>315</v>
      </c>
    </row>
    <row r="4634" spans="1:10">
      <c r="A4634" s="17" t="s">
        <v>16128</v>
      </c>
      <c r="B4634" s="18" t="s">
        <v>314</v>
      </c>
      <c r="C4634" s="17" t="s">
        <v>160</v>
      </c>
      <c r="D4634" s="17" t="s">
        <v>163</v>
      </c>
      <c r="E4634" s="19">
        <v>43574.956250000003</v>
      </c>
      <c r="F4634" s="19">
        <v>43575.603472219998</v>
      </c>
      <c r="G4634" s="9">
        <v>932</v>
      </c>
      <c r="H4634" s="9">
        <v>11</v>
      </c>
      <c r="I4634" s="9">
        <v>10252</v>
      </c>
      <c r="J4634" s="17" t="s">
        <v>315</v>
      </c>
    </row>
    <row r="4635" spans="1:10">
      <c r="A4635" s="17" t="s">
        <v>12608</v>
      </c>
      <c r="B4635" s="18" t="s">
        <v>351</v>
      </c>
      <c r="C4635" s="17" t="s">
        <v>164</v>
      </c>
      <c r="D4635" s="17" t="s">
        <v>166</v>
      </c>
      <c r="E4635" s="19">
        <v>40150.124305550002</v>
      </c>
      <c r="F4635" s="19">
        <v>40150.447916659999</v>
      </c>
      <c r="G4635" s="9">
        <v>466</v>
      </c>
      <c r="H4635" s="9">
        <v>22</v>
      </c>
      <c r="I4635" s="9">
        <v>10252</v>
      </c>
      <c r="J4635" s="17" t="s">
        <v>315</v>
      </c>
    </row>
    <row r="4636" spans="1:10">
      <c r="A4636" s="17" t="s">
        <v>16129</v>
      </c>
      <c r="B4636" s="18" t="s">
        <v>318</v>
      </c>
      <c r="C4636" s="17" t="s">
        <v>233</v>
      </c>
      <c r="D4636" s="17" t="s">
        <v>234</v>
      </c>
      <c r="E4636" s="19">
        <v>40765.510416659999</v>
      </c>
      <c r="F4636" s="19">
        <v>40765.545138879999</v>
      </c>
      <c r="G4636" s="9">
        <v>50</v>
      </c>
      <c r="H4636" s="9">
        <v>205</v>
      </c>
      <c r="I4636" s="9">
        <v>10250</v>
      </c>
      <c r="J4636" s="17" t="s">
        <v>315</v>
      </c>
    </row>
    <row r="4637" spans="1:10">
      <c r="A4637" s="17" t="s">
        <v>16130</v>
      </c>
      <c r="B4637" s="18" t="s">
        <v>318</v>
      </c>
      <c r="C4637" s="17" t="s">
        <v>126</v>
      </c>
      <c r="D4637" s="17" t="s">
        <v>127</v>
      </c>
      <c r="E4637" s="19">
        <v>42950.673611110004</v>
      </c>
      <c r="F4637" s="19">
        <v>42951.012499999997</v>
      </c>
      <c r="G4637" s="9">
        <v>488</v>
      </c>
      <c r="H4637" s="9">
        <v>21</v>
      </c>
      <c r="I4637" s="9">
        <v>10248</v>
      </c>
      <c r="J4637" s="17" t="s">
        <v>315</v>
      </c>
    </row>
    <row r="4638" spans="1:10">
      <c r="A4638" s="17" t="s">
        <v>16131</v>
      </c>
      <c r="B4638" s="18" t="s">
        <v>351</v>
      </c>
      <c r="C4638" s="17" t="s">
        <v>74</v>
      </c>
      <c r="D4638" s="17" t="s">
        <v>77</v>
      </c>
      <c r="E4638" s="19">
        <v>42980.400694440003</v>
      </c>
      <c r="F4638" s="19">
        <v>42980.552083330003</v>
      </c>
      <c r="G4638" s="9">
        <v>218</v>
      </c>
      <c r="H4638" s="9">
        <v>47</v>
      </c>
      <c r="I4638" s="9">
        <v>10246</v>
      </c>
      <c r="J4638" s="17" t="s">
        <v>315</v>
      </c>
    </row>
    <row r="4639" spans="1:10">
      <c r="A4639" s="17" t="s">
        <v>16132</v>
      </c>
      <c r="B4639" s="18" t="s">
        <v>351</v>
      </c>
      <c r="C4639" s="17" t="s">
        <v>99</v>
      </c>
      <c r="D4639" s="17" t="s">
        <v>101</v>
      </c>
      <c r="E4639" s="19">
        <v>43265.978472219998</v>
      </c>
      <c r="F4639" s="19">
        <v>43266.601388880001</v>
      </c>
      <c r="G4639" s="9">
        <v>897</v>
      </c>
      <c r="H4639" s="9">
        <v>29</v>
      </c>
      <c r="I4639" s="9">
        <v>10238</v>
      </c>
      <c r="J4639" s="17" t="s">
        <v>315</v>
      </c>
    </row>
    <row r="4640" spans="1:10">
      <c r="A4640" s="17" t="s">
        <v>7623</v>
      </c>
      <c r="B4640" s="18" t="s">
        <v>351</v>
      </c>
      <c r="C4640" s="17" t="s">
        <v>64</v>
      </c>
      <c r="D4640" s="17" t="s">
        <v>64</v>
      </c>
      <c r="E4640" s="19">
        <v>42525.712500000001</v>
      </c>
      <c r="F4640" s="19">
        <v>42526.021527769997</v>
      </c>
      <c r="G4640" s="9">
        <v>445</v>
      </c>
      <c r="H4640" s="9">
        <v>23</v>
      </c>
      <c r="I4640" s="9">
        <v>10235</v>
      </c>
      <c r="J4640" s="17" t="s">
        <v>315</v>
      </c>
    </row>
    <row r="4641" spans="1:10">
      <c r="A4641" s="17" t="s">
        <v>11740</v>
      </c>
      <c r="B4641" s="18" t="s">
        <v>318</v>
      </c>
      <c r="C4641" s="17" t="s">
        <v>68</v>
      </c>
      <c r="D4641" s="17" t="s">
        <v>71</v>
      </c>
      <c r="E4641" s="19">
        <v>42116.927083330003</v>
      </c>
      <c r="F4641" s="19">
        <v>42117.070833329999</v>
      </c>
      <c r="G4641" s="9">
        <v>207</v>
      </c>
      <c r="H4641" s="9">
        <v>73</v>
      </c>
      <c r="I4641" s="9">
        <v>10235</v>
      </c>
      <c r="J4641" s="17" t="s">
        <v>315</v>
      </c>
    </row>
    <row r="4642" spans="1:10">
      <c r="A4642" s="17" t="s">
        <v>16133</v>
      </c>
      <c r="B4642" s="18" t="s">
        <v>351</v>
      </c>
      <c r="C4642" s="17" t="s">
        <v>104</v>
      </c>
      <c r="D4642" s="17" t="s">
        <v>104</v>
      </c>
      <c r="E4642" s="19">
        <v>42462.840972220001</v>
      </c>
      <c r="F4642" s="19">
        <v>42463.729166659999</v>
      </c>
      <c r="G4642" s="9">
        <v>1279</v>
      </c>
      <c r="H4642" s="9">
        <v>8</v>
      </c>
      <c r="I4642" s="9">
        <v>10232</v>
      </c>
      <c r="J4642" s="17" t="s">
        <v>315</v>
      </c>
    </row>
    <row r="4643" spans="1:10">
      <c r="A4643" s="17" t="s">
        <v>3271</v>
      </c>
      <c r="B4643" s="18" t="s">
        <v>318</v>
      </c>
      <c r="C4643" s="17" t="s">
        <v>276</v>
      </c>
      <c r="D4643" s="17" t="s">
        <v>277</v>
      </c>
      <c r="E4643" s="19">
        <v>42746.55</v>
      </c>
      <c r="F4643" s="19">
        <v>42746.664583329999</v>
      </c>
      <c r="G4643" s="9">
        <v>165</v>
      </c>
      <c r="H4643" s="9">
        <v>62</v>
      </c>
      <c r="I4643" s="9">
        <v>10230</v>
      </c>
      <c r="J4643" s="17" t="s">
        <v>315</v>
      </c>
    </row>
    <row r="4644" spans="1:10">
      <c r="A4644" s="17" t="s">
        <v>16134</v>
      </c>
      <c r="B4644" s="18" t="s">
        <v>351</v>
      </c>
      <c r="C4644" s="17" t="s">
        <v>157</v>
      </c>
      <c r="D4644" s="17" t="s">
        <v>158</v>
      </c>
      <c r="E4644" s="19">
        <v>40401.723611109999</v>
      </c>
      <c r="F4644" s="19">
        <v>40402.083333330003</v>
      </c>
      <c r="G4644" s="9">
        <v>518</v>
      </c>
      <c r="H4644" s="9">
        <v>107</v>
      </c>
      <c r="I4644" s="9">
        <v>10226</v>
      </c>
      <c r="J4644" s="17" t="s">
        <v>315</v>
      </c>
    </row>
    <row r="4645" spans="1:10">
      <c r="A4645" s="17" t="s">
        <v>16135</v>
      </c>
      <c r="B4645" s="18" t="s">
        <v>318</v>
      </c>
      <c r="C4645" s="17" t="s">
        <v>58</v>
      </c>
      <c r="D4645" s="17" t="s">
        <v>59</v>
      </c>
      <c r="E4645" s="19">
        <v>44274.00208333</v>
      </c>
      <c r="F4645" s="19">
        <v>44274.445833329999</v>
      </c>
      <c r="G4645" s="9">
        <v>639</v>
      </c>
      <c r="H4645" s="9">
        <v>16</v>
      </c>
      <c r="I4645" s="9">
        <v>10224</v>
      </c>
      <c r="J4645" s="17" t="s">
        <v>315</v>
      </c>
    </row>
    <row r="4646" spans="1:10">
      <c r="A4646" s="17" t="s">
        <v>16136</v>
      </c>
      <c r="B4646" s="18" t="s">
        <v>351</v>
      </c>
      <c r="C4646" s="17" t="s">
        <v>29</v>
      </c>
      <c r="D4646" s="17" t="s">
        <v>30</v>
      </c>
      <c r="E4646" s="19">
        <v>44240.463888879996</v>
      </c>
      <c r="F4646" s="19">
        <v>44247.5625</v>
      </c>
      <c r="G4646" s="9">
        <v>10222</v>
      </c>
      <c r="H4646" s="9">
        <v>1</v>
      </c>
      <c r="I4646" s="9">
        <v>10222</v>
      </c>
      <c r="J4646" s="17" t="s">
        <v>315</v>
      </c>
    </row>
    <row r="4647" spans="1:10">
      <c r="A4647" s="17" t="s">
        <v>16137</v>
      </c>
      <c r="B4647" s="18" t="s">
        <v>314</v>
      </c>
      <c r="C4647" s="17" t="s">
        <v>190</v>
      </c>
      <c r="D4647" s="17" t="s">
        <v>191</v>
      </c>
      <c r="E4647" s="19">
        <v>45478.581250000003</v>
      </c>
      <c r="F4647" s="19">
        <v>45479.03472222</v>
      </c>
      <c r="G4647" s="9">
        <v>653</v>
      </c>
      <c r="H4647" s="9">
        <v>25</v>
      </c>
      <c r="I4647" s="9">
        <v>10220</v>
      </c>
      <c r="J4647" s="17" t="s">
        <v>315</v>
      </c>
    </row>
    <row r="4648" spans="1:10">
      <c r="A4648" s="17" t="s">
        <v>16138</v>
      </c>
      <c r="B4648" s="18" t="s">
        <v>318</v>
      </c>
      <c r="C4648" s="17" t="s">
        <v>202</v>
      </c>
      <c r="D4648" s="17" t="s">
        <v>205</v>
      </c>
      <c r="E4648" s="19">
        <v>40736.810416660002</v>
      </c>
      <c r="F4648" s="19">
        <v>40737.455555549997</v>
      </c>
      <c r="G4648" s="9">
        <v>929</v>
      </c>
      <c r="H4648" s="9">
        <v>11</v>
      </c>
      <c r="I4648" s="9">
        <v>10219</v>
      </c>
      <c r="J4648" s="17" t="s">
        <v>315</v>
      </c>
    </row>
    <row r="4649" spans="1:10">
      <c r="A4649" s="17" t="s">
        <v>16139</v>
      </c>
      <c r="B4649" s="18" t="s">
        <v>318</v>
      </c>
      <c r="C4649" s="17" t="s">
        <v>276</v>
      </c>
      <c r="D4649" s="17" t="s">
        <v>277</v>
      </c>
      <c r="E4649" s="19">
        <v>40357.65625</v>
      </c>
      <c r="F4649" s="19">
        <v>40357.810416660002</v>
      </c>
      <c r="G4649" s="9">
        <v>222</v>
      </c>
      <c r="H4649" s="9">
        <v>46</v>
      </c>
      <c r="I4649" s="9">
        <v>10212</v>
      </c>
      <c r="J4649" s="17" t="s">
        <v>315</v>
      </c>
    </row>
    <row r="4650" spans="1:10">
      <c r="A4650" s="17" t="s">
        <v>10221</v>
      </c>
      <c r="B4650" s="18" t="s">
        <v>351</v>
      </c>
      <c r="C4650" s="17" t="s">
        <v>60</v>
      </c>
      <c r="D4650" s="17" t="s">
        <v>61</v>
      </c>
      <c r="E4650" s="19">
        <v>41093.742361110002</v>
      </c>
      <c r="F4650" s="19">
        <v>41100.833333330003</v>
      </c>
      <c r="G4650" s="9">
        <v>10211</v>
      </c>
      <c r="H4650" s="9">
        <v>1</v>
      </c>
      <c r="I4650" s="9">
        <v>10211</v>
      </c>
      <c r="J4650" s="17" t="s">
        <v>315</v>
      </c>
    </row>
    <row r="4651" spans="1:10">
      <c r="A4651" s="17" t="s">
        <v>10971</v>
      </c>
      <c r="B4651" s="18" t="s">
        <v>314</v>
      </c>
      <c r="C4651" s="17" t="s">
        <v>298</v>
      </c>
      <c r="D4651" s="17" t="s">
        <v>300</v>
      </c>
      <c r="E4651" s="19">
        <v>43449.795138879999</v>
      </c>
      <c r="F4651" s="19">
        <v>43450.675694439997</v>
      </c>
      <c r="G4651" s="9">
        <v>1268</v>
      </c>
      <c r="H4651" s="9">
        <v>25</v>
      </c>
      <c r="I4651" s="9">
        <v>10208</v>
      </c>
      <c r="J4651" s="17" t="s">
        <v>315</v>
      </c>
    </row>
    <row r="4652" spans="1:10">
      <c r="A4652" s="17" t="s">
        <v>15152</v>
      </c>
      <c r="B4652" s="18" t="s">
        <v>318</v>
      </c>
      <c r="C4652" s="17" t="s">
        <v>240</v>
      </c>
      <c r="D4652" s="17" t="s">
        <v>87</v>
      </c>
      <c r="E4652" s="19">
        <v>44768.570833329999</v>
      </c>
      <c r="F4652" s="19">
        <v>44768.745138879996</v>
      </c>
      <c r="G4652" s="9">
        <v>251</v>
      </c>
      <c r="H4652" s="9">
        <v>46</v>
      </c>
      <c r="I4652" s="9">
        <v>10206</v>
      </c>
      <c r="J4652" s="17" t="s">
        <v>315</v>
      </c>
    </row>
    <row r="4653" spans="1:10">
      <c r="A4653" s="17" t="s">
        <v>16140</v>
      </c>
      <c r="B4653" s="18" t="s">
        <v>318</v>
      </c>
      <c r="C4653" s="17" t="s">
        <v>44</v>
      </c>
      <c r="D4653" s="17" t="s">
        <v>48</v>
      </c>
      <c r="E4653" s="19">
        <v>44438.50555555</v>
      </c>
      <c r="F4653" s="19">
        <v>44439.641666659998</v>
      </c>
      <c r="G4653" s="9">
        <v>1636</v>
      </c>
      <c r="H4653" s="9">
        <v>7</v>
      </c>
      <c r="I4653" s="9">
        <v>10198</v>
      </c>
      <c r="J4653" s="17" t="s">
        <v>315</v>
      </c>
    </row>
    <row r="4654" spans="1:10">
      <c r="A4654" s="17" t="s">
        <v>16141</v>
      </c>
      <c r="B4654" s="18" t="s">
        <v>351</v>
      </c>
      <c r="C4654" s="17" t="s">
        <v>99</v>
      </c>
      <c r="D4654" s="17" t="s">
        <v>101</v>
      </c>
      <c r="E4654" s="19">
        <v>40674.901388879996</v>
      </c>
      <c r="F4654" s="19">
        <v>40676.6875</v>
      </c>
      <c r="G4654" s="9">
        <v>2572</v>
      </c>
      <c r="H4654" s="9">
        <v>13</v>
      </c>
      <c r="I4654" s="9">
        <v>10192</v>
      </c>
      <c r="J4654" s="17" t="s">
        <v>315</v>
      </c>
    </row>
    <row r="4655" spans="1:10">
      <c r="A4655" s="17" t="s">
        <v>16142</v>
      </c>
      <c r="B4655" s="18" t="s">
        <v>318</v>
      </c>
      <c r="C4655" s="17" t="s">
        <v>143</v>
      </c>
      <c r="D4655" s="17" t="s">
        <v>143</v>
      </c>
      <c r="E4655" s="19">
        <v>39861.997916660002</v>
      </c>
      <c r="F4655" s="19">
        <v>39862.50347222</v>
      </c>
      <c r="G4655" s="9">
        <v>728</v>
      </c>
      <c r="H4655" s="9">
        <v>14</v>
      </c>
      <c r="I4655" s="9">
        <v>10192</v>
      </c>
      <c r="J4655" s="17" t="s">
        <v>315</v>
      </c>
    </row>
    <row r="4656" spans="1:10">
      <c r="A4656" s="17" t="s">
        <v>16143</v>
      </c>
      <c r="B4656" s="18" t="s">
        <v>351</v>
      </c>
      <c r="C4656" s="17" t="s">
        <v>74</v>
      </c>
      <c r="D4656" s="17" t="s">
        <v>75</v>
      </c>
      <c r="E4656" s="19">
        <v>45022.63402777</v>
      </c>
      <c r="F4656" s="19">
        <v>45022.760416659999</v>
      </c>
      <c r="G4656" s="9">
        <v>182</v>
      </c>
      <c r="H4656" s="9">
        <v>56</v>
      </c>
      <c r="I4656" s="9">
        <v>10192</v>
      </c>
      <c r="J4656" s="17" t="s">
        <v>315</v>
      </c>
    </row>
    <row r="4657" spans="1:10">
      <c r="A4657" s="17" t="s">
        <v>6472</v>
      </c>
      <c r="B4657" s="18" t="s">
        <v>318</v>
      </c>
      <c r="C4657" s="17" t="s">
        <v>264</v>
      </c>
      <c r="D4657" s="17" t="s">
        <v>266</v>
      </c>
      <c r="E4657" s="19">
        <v>40789.922916659998</v>
      </c>
      <c r="F4657" s="19">
        <v>40789.995138879996</v>
      </c>
      <c r="G4657" s="9">
        <v>104</v>
      </c>
      <c r="H4657" s="9">
        <v>98</v>
      </c>
      <c r="I4657" s="9">
        <v>10192</v>
      </c>
      <c r="J4657" s="17" t="s">
        <v>315</v>
      </c>
    </row>
    <row r="4658" spans="1:10">
      <c r="A4658" s="17" t="s">
        <v>16144</v>
      </c>
      <c r="B4658" s="18" t="s">
        <v>351</v>
      </c>
      <c r="C4658" s="17" t="s">
        <v>104</v>
      </c>
      <c r="D4658" s="17" t="s">
        <v>105</v>
      </c>
      <c r="E4658" s="19">
        <v>45508.802083330003</v>
      </c>
      <c r="F4658" s="19">
        <v>45509.195138880001</v>
      </c>
      <c r="G4658" s="9">
        <v>566</v>
      </c>
      <c r="H4658" s="9">
        <v>18</v>
      </c>
      <c r="I4658" s="9">
        <v>10188</v>
      </c>
      <c r="J4658" s="17" t="s">
        <v>315</v>
      </c>
    </row>
    <row r="4659" spans="1:10">
      <c r="A4659" s="17" t="s">
        <v>16145</v>
      </c>
      <c r="B4659" s="18" t="s">
        <v>318</v>
      </c>
      <c r="C4659" s="17" t="s">
        <v>217</v>
      </c>
      <c r="D4659" s="17" t="s">
        <v>219</v>
      </c>
      <c r="E4659" s="19">
        <v>39964.250694440001</v>
      </c>
      <c r="F4659" s="19">
        <v>39964.447222219998</v>
      </c>
      <c r="G4659" s="9">
        <v>283</v>
      </c>
      <c r="H4659" s="9">
        <v>36</v>
      </c>
      <c r="I4659" s="9">
        <v>10188</v>
      </c>
      <c r="J4659" s="17" t="s">
        <v>315</v>
      </c>
    </row>
    <row r="4660" spans="1:10">
      <c r="A4660" s="17" t="s">
        <v>791</v>
      </c>
      <c r="B4660" s="18" t="s">
        <v>318</v>
      </c>
      <c r="C4660" s="17" t="s">
        <v>96</v>
      </c>
      <c r="D4660" s="17" t="s">
        <v>98</v>
      </c>
      <c r="E4660" s="19">
        <v>42117.540972219998</v>
      </c>
      <c r="F4660" s="19">
        <v>42117.656944440001</v>
      </c>
      <c r="G4660" s="9">
        <v>167</v>
      </c>
      <c r="H4660" s="9">
        <v>61</v>
      </c>
      <c r="I4660" s="9">
        <v>10187</v>
      </c>
      <c r="J4660" s="17" t="s">
        <v>315</v>
      </c>
    </row>
    <row r="4661" spans="1:10">
      <c r="A4661" s="17" t="s">
        <v>16146</v>
      </c>
      <c r="B4661" s="18" t="s">
        <v>351</v>
      </c>
      <c r="C4661" s="17" t="s">
        <v>60</v>
      </c>
      <c r="D4661" s="17" t="s">
        <v>63</v>
      </c>
      <c r="E4661" s="19">
        <v>43509.261111109998</v>
      </c>
      <c r="F4661" s="19">
        <v>43509.646527769997</v>
      </c>
      <c r="G4661" s="9">
        <v>555</v>
      </c>
      <c r="H4661" s="9">
        <v>29</v>
      </c>
      <c r="I4661" s="9">
        <v>10187</v>
      </c>
      <c r="J4661" s="17" t="s">
        <v>315</v>
      </c>
    </row>
    <row r="4662" spans="1:10">
      <c r="A4662" s="17" t="s">
        <v>16147</v>
      </c>
      <c r="B4662" s="18" t="s">
        <v>318</v>
      </c>
      <c r="C4662" s="17" t="s">
        <v>96</v>
      </c>
      <c r="D4662" s="17" t="s">
        <v>98</v>
      </c>
      <c r="E4662" s="19">
        <v>39479.120833330002</v>
      </c>
      <c r="F4662" s="19">
        <v>39479.763888879999</v>
      </c>
      <c r="G4662" s="9">
        <v>926</v>
      </c>
      <c r="H4662" s="9">
        <v>11</v>
      </c>
      <c r="I4662" s="9">
        <v>10186</v>
      </c>
      <c r="J4662" s="17" t="s">
        <v>315</v>
      </c>
    </row>
    <row r="4663" spans="1:10">
      <c r="A4663" s="17" t="s">
        <v>16148</v>
      </c>
      <c r="B4663" s="18" t="s">
        <v>351</v>
      </c>
      <c r="C4663" s="17" t="s">
        <v>157</v>
      </c>
      <c r="D4663" s="17" t="s">
        <v>159</v>
      </c>
      <c r="E4663" s="19">
        <v>41967.489583330003</v>
      </c>
      <c r="F4663" s="19">
        <v>41967.865972220003</v>
      </c>
      <c r="G4663" s="9">
        <v>542</v>
      </c>
      <c r="H4663" s="9">
        <v>47</v>
      </c>
      <c r="I4663" s="9">
        <v>10185</v>
      </c>
      <c r="J4663" s="17" t="s">
        <v>315</v>
      </c>
    </row>
    <row r="4664" spans="1:10">
      <c r="A4664" s="17" t="s">
        <v>16149</v>
      </c>
      <c r="B4664" s="18" t="s">
        <v>318</v>
      </c>
      <c r="C4664" s="17" t="s">
        <v>126</v>
      </c>
      <c r="D4664" s="17" t="s">
        <v>127</v>
      </c>
      <c r="E4664" s="19">
        <v>40792.333333330003</v>
      </c>
      <c r="F4664" s="19">
        <v>40792.535416660001</v>
      </c>
      <c r="G4664" s="9">
        <v>291</v>
      </c>
      <c r="H4664" s="9">
        <v>35</v>
      </c>
      <c r="I4664" s="9">
        <v>10185</v>
      </c>
      <c r="J4664" s="17" t="s">
        <v>315</v>
      </c>
    </row>
    <row r="4665" spans="1:10">
      <c r="A4665" s="17" t="s">
        <v>16150</v>
      </c>
      <c r="B4665" s="18" t="s">
        <v>318</v>
      </c>
      <c r="C4665" s="17" t="s">
        <v>285</v>
      </c>
      <c r="D4665" s="17" t="s">
        <v>40</v>
      </c>
      <c r="E4665" s="19">
        <v>44077.615972220003</v>
      </c>
      <c r="F4665" s="19">
        <v>44077.802083330003</v>
      </c>
      <c r="G4665" s="9">
        <v>268</v>
      </c>
      <c r="H4665" s="9">
        <v>38</v>
      </c>
      <c r="I4665" s="9">
        <v>10184</v>
      </c>
      <c r="J4665" s="17" t="s">
        <v>315</v>
      </c>
    </row>
    <row r="4666" spans="1:10">
      <c r="A4666" s="17" t="s">
        <v>16151</v>
      </c>
      <c r="B4666" s="18" t="s">
        <v>351</v>
      </c>
      <c r="C4666" s="17" t="s">
        <v>99</v>
      </c>
      <c r="D4666" s="17" t="s">
        <v>102</v>
      </c>
      <c r="E4666" s="19">
        <v>40329.53333333</v>
      </c>
      <c r="F4666" s="19">
        <v>40329.791666659999</v>
      </c>
      <c r="G4666" s="9">
        <v>372</v>
      </c>
      <c r="H4666" s="9">
        <v>36</v>
      </c>
      <c r="I4666" s="9">
        <v>10172</v>
      </c>
      <c r="J4666" s="17" t="s">
        <v>315</v>
      </c>
    </row>
    <row r="4667" spans="1:10">
      <c r="A4667" s="17" t="s">
        <v>16152</v>
      </c>
      <c r="B4667" s="18" t="s">
        <v>351</v>
      </c>
      <c r="C4667" s="17" t="s">
        <v>274</v>
      </c>
      <c r="D4667" s="17" t="s">
        <v>275</v>
      </c>
      <c r="E4667" s="19">
        <v>39670.845138880002</v>
      </c>
      <c r="F4667" s="19">
        <v>39671.017361110004</v>
      </c>
      <c r="G4667" s="9">
        <v>248</v>
      </c>
      <c r="H4667" s="9">
        <v>41</v>
      </c>
      <c r="I4667" s="9">
        <v>10168</v>
      </c>
      <c r="J4667" s="17" t="s">
        <v>315</v>
      </c>
    </row>
    <row r="4668" spans="1:10">
      <c r="A4668" s="17" t="s">
        <v>16153</v>
      </c>
      <c r="B4668" s="18" t="s">
        <v>351</v>
      </c>
      <c r="C4668" s="17" t="s">
        <v>74</v>
      </c>
      <c r="D4668" s="17" t="s">
        <v>75</v>
      </c>
      <c r="E4668" s="19">
        <v>41847.382638880001</v>
      </c>
      <c r="F4668" s="19">
        <v>41847.436111110001</v>
      </c>
      <c r="G4668" s="9">
        <v>77</v>
      </c>
      <c r="H4668" s="9">
        <v>132</v>
      </c>
      <c r="I4668" s="9">
        <v>10164</v>
      </c>
      <c r="J4668" s="17" t="s">
        <v>315</v>
      </c>
    </row>
    <row r="4669" spans="1:10">
      <c r="A4669" s="17" t="s">
        <v>16154</v>
      </c>
      <c r="B4669" s="18" t="s">
        <v>318</v>
      </c>
      <c r="C4669" s="17" t="s">
        <v>286</v>
      </c>
      <c r="D4669" s="17" t="s">
        <v>288</v>
      </c>
      <c r="E4669" s="19">
        <v>39477.001388880002</v>
      </c>
      <c r="F4669" s="19">
        <v>39477.515972219997</v>
      </c>
      <c r="G4669" s="9">
        <v>741</v>
      </c>
      <c r="H4669" s="9">
        <v>23</v>
      </c>
      <c r="I4669" s="9">
        <v>10157</v>
      </c>
      <c r="J4669" s="17" t="s">
        <v>315</v>
      </c>
    </row>
    <row r="4670" spans="1:10">
      <c r="A4670" s="17" t="s">
        <v>16155</v>
      </c>
      <c r="B4670" s="18" t="s">
        <v>318</v>
      </c>
      <c r="C4670" s="17" t="s">
        <v>152</v>
      </c>
      <c r="D4670" s="17" t="s">
        <v>153</v>
      </c>
      <c r="E4670" s="19">
        <v>44614.547222219997</v>
      </c>
      <c r="F4670" s="19">
        <v>44614.666666659999</v>
      </c>
      <c r="G4670" s="9">
        <v>172</v>
      </c>
      <c r="H4670" s="9">
        <v>59</v>
      </c>
      <c r="I4670" s="9">
        <v>10148</v>
      </c>
      <c r="J4670" s="17" t="s">
        <v>315</v>
      </c>
    </row>
    <row r="4671" spans="1:10">
      <c r="A4671" s="17" t="s">
        <v>16156</v>
      </c>
      <c r="B4671" s="18" t="s">
        <v>318</v>
      </c>
      <c r="C4671" s="17" t="s">
        <v>44</v>
      </c>
      <c r="D4671" s="17" t="s">
        <v>46</v>
      </c>
      <c r="E4671" s="19">
        <v>42901.534027770002</v>
      </c>
      <c r="F4671" s="19">
        <v>42901.688194440001</v>
      </c>
      <c r="G4671" s="9">
        <v>222</v>
      </c>
      <c r="H4671" s="9">
        <v>125</v>
      </c>
      <c r="I4671" s="9">
        <v>10146</v>
      </c>
      <c r="J4671" s="17" t="s">
        <v>315</v>
      </c>
    </row>
    <row r="4672" spans="1:10">
      <c r="A4672" s="17" t="s">
        <v>16157</v>
      </c>
      <c r="B4672" s="18" t="s">
        <v>351</v>
      </c>
      <c r="C4672" s="17" t="s">
        <v>175</v>
      </c>
      <c r="D4672" s="17" t="s">
        <v>176</v>
      </c>
      <c r="E4672" s="19">
        <v>42460.556250000001</v>
      </c>
      <c r="F4672" s="19">
        <v>42460.731249999997</v>
      </c>
      <c r="G4672" s="9">
        <v>252</v>
      </c>
      <c r="H4672" s="9">
        <v>46</v>
      </c>
      <c r="I4672" s="9">
        <v>10144</v>
      </c>
      <c r="J4672" s="17" t="s">
        <v>315</v>
      </c>
    </row>
    <row r="4673" spans="1:10">
      <c r="A4673" s="17" t="s">
        <v>16158</v>
      </c>
      <c r="B4673" s="18" t="s">
        <v>318</v>
      </c>
      <c r="C4673" s="17" t="s">
        <v>93</v>
      </c>
      <c r="D4673" s="17" t="s">
        <v>95</v>
      </c>
      <c r="E4673" s="19">
        <v>39477.124305550002</v>
      </c>
      <c r="F4673" s="19">
        <v>39477.430555550003</v>
      </c>
      <c r="G4673" s="9">
        <v>441</v>
      </c>
      <c r="H4673" s="9">
        <v>23</v>
      </c>
      <c r="I4673" s="9">
        <v>10143</v>
      </c>
      <c r="J4673" s="17" t="s">
        <v>315</v>
      </c>
    </row>
    <row r="4674" spans="1:10">
      <c r="A4674" s="17" t="s">
        <v>16159</v>
      </c>
      <c r="B4674" s="18" t="s">
        <v>314</v>
      </c>
      <c r="C4674" s="17" t="s">
        <v>220</v>
      </c>
      <c r="D4674" s="17" t="s">
        <v>221</v>
      </c>
      <c r="E4674" s="19">
        <v>44357.610416659998</v>
      </c>
      <c r="F4674" s="19">
        <v>44357.916666659999</v>
      </c>
      <c r="G4674" s="9">
        <v>441</v>
      </c>
      <c r="H4674" s="9">
        <v>23</v>
      </c>
      <c r="I4674" s="9">
        <v>10143</v>
      </c>
      <c r="J4674" s="17" t="s">
        <v>315</v>
      </c>
    </row>
    <row r="4675" spans="1:10">
      <c r="A4675" s="17" t="s">
        <v>16160</v>
      </c>
      <c r="B4675" s="18" t="s">
        <v>351</v>
      </c>
      <c r="C4675" s="17" t="s">
        <v>174</v>
      </c>
      <c r="D4675" s="17" t="s">
        <v>304</v>
      </c>
      <c r="E4675" s="19">
        <v>44748.715277770003</v>
      </c>
      <c r="F4675" s="19">
        <v>44748.957638879998</v>
      </c>
      <c r="G4675" s="9">
        <v>349</v>
      </c>
      <c r="H4675" s="9">
        <v>48</v>
      </c>
      <c r="I4675" s="9">
        <v>10140</v>
      </c>
      <c r="J4675" s="17" t="s">
        <v>315</v>
      </c>
    </row>
    <row r="4676" spans="1:10">
      <c r="A4676" s="17" t="s">
        <v>16161</v>
      </c>
      <c r="B4676" s="18" t="s">
        <v>314</v>
      </c>
      <c r="C4676" s="17" t="s">
        <v>94</v>
      </c>
      <c r="D4676" s="17" t="s">
        <v>94</v>
      </c>
      <c r="E4676" s="19">
        <v>44375.827777769999</v>
      </c>
      <c r="F4676" s="19">
        <v>44376.21875</v>
      </c>
      <c r="G4676" s="9">
        <v>563</v>
      </c>
      <c r="H4676" s="9">
        <v>18</v>
      </c>
      <c r="I4676" s="9">
        <v>10134</v>
      </c>
      <c r="J4676" s="17" t="s">
        <v>315</v>
      </c>
    </row>
    <row r="4677" spans="1:10">
      <c r="A4677" s="17" t="s">
        <v>16162</v>
      </c>
      <c r="B4677" s="18" t="s">
        <v>318</v>
      </c>
      <c r="C4677" s="17" t="s">
        <v>44</v>
      </c>
      <c r="D4677" s="17" t="s">
        <v>46</v>
      </c>
      <c r="E4677" s="19">
        <v>44541.347916660001</v>
      </c>
      <c r="F4677" s="19">
        <v>44541.761805549999</v>
      </c>
      <c r="G4677" s="9">
        <v>596</v>
      </c>
      <c r="H4677" s="9">
        <v>17</v>
      </c>
      <c r="I4677" s="9">
        <v>10132</v>
      </c>
      <c r="J4677" s="17" t="s">
        <v>315</v>
      </c>
    </row>
    <row r="4678" spans="1:10">
      <c r="A4678" s="17" t="s">
        <v>16163</v>
      </c>
      <c r="B4678" s="18" t="s">
        <v>351</v>
      </c>
      <c r="C4678" s="17" t="s">
        <v>110</v>
      </c>
      <c r="D4678" s="17" t="s">
        <v>111</v>
      </c>
      <c r="E4678" s="19">
        <v>44294.554166659997</v>
      </c>
      <c r="F4678" s="19">
        <v>44294.582638879998</v>
      </c>
      <c r="G4678" s="9">
        <v>41</v>
      </c>
      <c r="H4678" s="9">
        <v>247</v>
      </c>
      <c r="I4678" s="9">
        <v>10127</v>
      </c>
      <c r="J4678" s="17" t="s">
        <v>315</v>
      </c>
    </row>
    <row r="4679" spans="1:10">
      <c r="A4679" s="17" t="s">
        <v>16164</v>
      </c>
      <c r="B4679" s="18" t="s">
        <v>351</v>
      </c>
      <c r="C4679" s="17" t="s">
        <v>74</v>
      </c>
      <c r="D4679" s="17" t="s">
        <v>76</v>
      </c>
      <c r="E4679" s="19">
        <v>41919.713194440003</v>
      </c>
      <c r="F4679" s="19">
        <v>41920.083333330003</v>
      </c>
      <c r="G4679" s="9">
        <v>533</v>
      </c>
      <c r="H4679" s="9">
        <v>19</v>
      </c>
      <c r="I4679" s="9">
        <v>10127</v>
      </c>
      <c r="J4679" s="17" t="s">
        <v>315</v>
      </c>
    </row>
    <row r="4680" spans="1:10">
      <c r="A4680" s="17" t="s">
        <v>16165</v>
      </c>
      <c r="B4680" s="18" t="s">
        <v>351</v>
      </c>
      <c r="C4680" s="17" t="s">
        <v>74</v>
      </c>
      <c r="D4680" s="17" t="s">
        <v>75</v>
      </c>
      <c r="E4680" s="19">
        <v>44812.476388880001</v>
      </c>
      <c r="F4680" s="19">
        <v>44812.632638880001</v>
      </c>
      <c r="G4680" s="9">
        <v>225</v>
      </c>
      <c r="H4680" s="9">
        <v>45</v>
      </c>
      <c r="I4680" s="9">
        <v>10125</v>
      </c>
      <c r="J4680" s="17" t="s">
        <v>315</v>
      </c>
    </row>
    <row r="4681" spans="1:10">
      <c r="A4681" s="17" t="s">
        <v>16166</v>
      </c>
      <c r="B4681" s="18" t="s">
        <v>318</v>
      </c>
      <c r="C4681" s="17" t="s">
        <v>58</v>
      </c>
      <c r="D4681" s="17" t="s">
        <v>59</v>
      </c>
      <c r="E4681" s="19">
        <v>43380.709027769997</v>
      </c>
      <c r="F4681" s="19">
        <v>43380.88194444</v>
      </c>
      <c r="G4681" s="9">
        <v>249</v>
      </c>
      <c r="H4681" s="9">
        <v>47</v>
      </c>
      <c r="I4681" s="9">
        <v>10119</v>
      </c>
      <c r="J4681" s="17" t="s">
        <v>315</v>
      </c>
    </row>
    <row r="4682" spans="1:10">
      <c r="A4682" s="17" t="s">
        <v>14191</v>
      </c>
      <c r="B4682" s="18" t="s">
        <v>318</v>
      </c>
      <c r="C4682" s="17" t="s">
        <v>202</v>
      </c>
      <c r="D4682" s="17" t="s">
        <v>204</v>
      </c>
      <c r="E4682" s="19">
        <v>42411.820833329999</v>
      </c>
      <c r="F4682" s="19">
        <v>42412.015972219997</v>
      </c>
      <c r="G4682" s="9">
        <v>281</v>
      </c>
      <c r="H4682" s="9">
        <v>36</v>
      </c>
      <c r="I4682" s="9">
        <v>10116</v>
      </c>
      <c r="J4682" s="17" t="s">
        <v>315</v>
      </c>
    </row>
    <row r="4683" spans="1:10">
      <c r="A4683" s="17" t="s">
        <v>16167</v>
      </c>
      <c r="B4683" s="18" t="s">
        <v>318</v>
      </c>
      <c r="C4683" s="17" t="s">
        <v>286</v>
      </c>
      <c r="D4683" s="17" t="s">
        <v>288</v>
      </c>
      <c r="E4683" s="19">
        <v>43223.660416660001</v>
      </c>
      <c r="F4683" s="19">
        <v>43223.813888880002</v>
      </c>
      <c r="G4683" s="9">
        <v>221</v>
      </c>
      <c r="H4683" s="9">
        <v>53</v>
      </c>
      <c r="I4683" s="9">
        <v>10108</v>
      </c>
      <c r="J4683" s="17" t="s">
        <v>315</v>
      </c>
    </row>
    <row r="4684" spans="1:10">
      <c r="A4684" s="17" t="s">
        <v>15277</v>
      </c>
      <c r="B4684" s="18" t="s">
        <v>351</v>
      </c>
      <c r="C4684" s="17" t="s">
        <v>99</v>
      </c>
      <c r="D4684" s="17" t="s">
        <v>102</v>
      </c>
      <c r="E4684" s="19">
        <v>43663.965972220001</v>
      </c>
      <c r="F4684" s="19">
        <v>43664.460416659997</v>
      </c>
      <c r="G4684" s="9">
        <v>712</v>
      </c>
      <c r="H4684" s="9">
        <v>55</v>
      </c>
      <c r="I4684" s="9">
        <v>10103</v>
      </c>
      <c r="J4684" s="17" t="s">
        <v>315</v>
      </c>
    </row>
    <row r="4685" spans="1:10">
      <c r="A4685" s="17" t="s">
        <v>16168</v>
      </c>
      <c r="B4685" s="18" t="s">
        <v>318</v>
      </c>
      <c r="C4685" s="17" t="s">
        <v>258</v>
      </c>
      <c r="D4685" s="17" t="s">
        <v>259</v>
      </c>
      <c r="E4685" s="19">
        <v>42812.606249999997</v>
      </c>
      <c r="F4685" s="19">
        <v>42812.886805549999</v>
      </c>
      <c r="G4685" s="9">
        <v>404</v>
      </c>
      <c r="H4685" s="9">
        <v>25</v>
      </c>
      <c r="I4685" s="9">
        <v>10100</v>
      </c>
      <c r="J4685" s="17" t="s">
        <v>315</v>
      </c>
    </row>
    <row r="4686" spans="1:10">
      <c r="A4686" s="17" t="s">
        <v>16169</v>
      </c>
      <c r="B4686" s="18" t="s">
        <v>351</v>
      </c>
      <c r="C4686" s="17" t="s">
        <v>74</v>
      </c>
      <c r="D4686" s="17" t="s">
        <v>76</v>
      </c>
      <c r="E4686" s="19">
        <v>42219.981944439998</v>
      </c>
      <c r="F4686" s="19">
        <v>42220.56597222</v>
      </c>
      <c r="G4686" s="9">
        <v>841</v>
      </c>
      <c r="H4686" s="9">
        <v>12</v>
      </c>
      <c r="I4686" s="9">
        <v>10092</v>
      </c>
      <c r="J4686" s="17" t="s">
        <v>315</v>
      </c>
    </row>
    <row r="4687" spans="1:10">
      <c r="A4687" s="17" t="s">
        <v>16170</v>
      </c>
      <c r="B4687" s="18" t="s">
        <v>351</v>
      </c>
      <c r="C4687" s="17" t="s">
        <v>35</v>
      </c>
      <c r="D4687" s="17" t="s">
        <v>37</v>
      </c>
      <c r="E4687" s="19">
        <v>40701.81597222</v>
      </c>
      <c r="F4687" s="19">
        <v>40701.888888879999</v>
      </c>
      <c r="G4687" s="9">
        <v>105</v>
      </c>
      <c r="H4687" s="9">
        <v>96</v>
      </c>
      <c r="I4687" s="9">
        <v>10080</v>
      </c>
      <c r="J4687" s="17" t="s">
        <v>315</v>
      </c>
    </row>
    <row r="4688" spans="1:10">
      <c r="A4688" s="17" t="s">
        <v>16171</v>
      </c>
      <c r="B4688" s="18" t="s">
        <v>318</v>
      </c>
      <c r="C4688" s="17" t="s">
        <v>188</v>
      </c>
      <c r="D4688" s="17" t="s">
        <v>40</v>
      </c>
      <c r="E4688" s="19">
        <v>41801.645833330003</v>
      </c>
      <c r="F4688" s="19">
        <v>41801.677083330003</v>
      </c>
      <c r="G4688" s="9">
        <v>45</v>
      </c>
      <c r="H4688" s="9">
        <v>224</v>
      </c>
      <c r="I4688" s="9">
        <v>10080</v>
      </c>
      <c r="J4688" s="17" t="s">
        <v>315</v>
      </c>
    </row>
    <row r="4689" spans="1:10">
      <c r="A4689" s="17" t="s">
        <v>15991</v>
      </c>
      <c r="B4689" s="18" t="s">
        <v>318</v>
      </c>
      <c r="C4689" s="17" t="s">
        <v>293</v>
      </c>
      <c r="D4689" s="17" t="s">
        <v>296</v>
      </c>
      <c r="E4689" s="19">
        <v>42249.557638879996</v>
      </c>
      <c r="F4689" s="19">
        <v>42249.716666660002</v>
      </c>
      <c r="G4689" s="9">
        <v>229</v>
      </c>
      <c r="H4689" s="9">
        <v>44</v>
      </c>
      <c r="I4689" s="9">
        <v>10076</v>
      </c>
      <c r="J4689" s="17" t="s">
        <v>315</v>
      </c>
    </row>
    <row r="4690" spans="1:10">
      <c r="A4690" s="17" t="s">
        <v>16172</v>
      </c>
      <c r="B4690" s="18" t="s">
        <v>351</v>
      </c>
      <c r="C4690" s="17" t="s">
        <v>99</v>
      </c>
      <c r="D4690" s="17" t="s">
        <v>102</v>
      </c>
      <c r="E4690" s="19">
        <v>44995.611111110004</v>
      </c>
      <c r="F4690" s="19">
        <v>44995.65625</v>
      </c>
      <c r="G4690" s="9">
        <v>65</v>
      </c>
      <c r="H4690" s="9">
        <v>155</v>
      </c>
      <c r="I4690" s="9">
        <v>10075</v>
      </c>
      <c r="J4690" s="17" t="s">
        <v>315</v>
      </c>
    </row>
    <row r="4691" spans="1:10">
      <c r="A4691" s="17" t="s">
        <v>16173</v>
      </c>
      <c r="B4691" s="18" t="s">
        <v>351</v>
      </c>
      <c r="C4691" s="17" t="s">
        <v>35</v>
      </c>
      <c r="D4691" s="17" t="s">
        <v>38</v>
      </c>
      <c r="E4691" s="19">
        <v>41759.361111110004</v>
      </c>
      <c r="F4691" s="19">
        <v>41759.586805550003</v>
      </c>
      <c r="G4691" s="9">
        <v>325</v>
      </c>
      <c r="H4691" s="9">
        <v>31</v>
      </c>
      <c r="I4691" s="9">
        <v>10075</v>
      </c>
      <c r="J4691" s="17" t="s">
        <v>315</v>
      </c>
    </row>
    <row r="4692" spans="1:10">
      <c r="A4692" s="17" t="s">
        <v>16174</v>
      </c>
      <c r="B4692" s="18" t="s">
        <v>318</v>
      </c>
      <c r="C4692" s="17" t="s">
        <v>258</v>
      </c>
      <c r="D4692" s="17" t="s">
        <v>260</v>
      </c>
      <c r="E4692" s="19">
        <v>45254.53333333</v>
      </c>
      <c r="F4692" s="19">
        <v>45254.69097222</v>
      </c>
      <c r="G4692" s="9">
        <v>227</v>
      </c>
      <c r="H4692" s="9">
        <v>51</v>
      </c>
      <c r="I4692" s="9">
        <v>10065</v>
      </c>
      <c r="J4692" s="17" t="s">
        <v>315</v>
      </c>
    </row>
    <row r="4693" spans="1:10">
      <c r="A4693" s="17" t="s">
        <v>10788</v>
      </c>
      <c r="B4693" s="18" t="s">
        <v>318</v>
      </c>
      <c r="C4693" s="17" t="s">
        <v>223</v>
      </c>
      <c r="D4693" s="17" t="s">
        <v>224</v>
      </c>
      <c r="E4693" s="19">
        <v>44388.236805549997</v>
      </c>
      <c r="F4693" s="19">
        <v>44388.684027770003</v>
      </c>
      <c r="G4693" s="9">
        <v>644</v>
      </c>
      <c r="H4693" s="9">
        <v>48</v>
      </c>
      <c r="I4693" s="9">
        <v>10057</v>
      </c>
      <c r="J4693" s="17" t="s">
        <v>315</v>
      </c>
    </row>
    <row r="4694" spans="1:10">
      <c r="A4694" s="17" t="s">
        <v>2437</v>
      </c>
      <c r="B4694" s="18" t="s">
        <v>314</v>
      </c>
      <c r="C4694" s="17" t="s">
        <v>271</v>
      </c>
      <c r="D4694" s="17" t="s">
        <v>273</v>
      </c>
      <c r="E4694" s="19">
        <v>45316.646527769997</v>
      </c>
      <c r="F4694" s="19">
        <v>45316.9375</v>
      </c>
      <c r="G4694" s="9">
        <v>419</v>
      </c>
      <c r="H4694" s="9">
        <v>24</v>
      </c>
      <c r="I4694" s="9">
        <v>10056</v>
      </c>
      <c r="J4694" s="17" t="s">
        <v>315</v>
      </c>
    </row>
    <row r="4695" spans="1:10">
      <c r="A4695" s="17" t="s">
        <v>16175</v>
      </c>
      <c r="B4695" s="18" t="s">
        <v>314</v>
      </c>
      <c r="C4695" s="17" t="s">
        <v>89</v>
      </c>
      <c r="D4695" s="17" t="s">
        <v>92</v>
      </c>
      <c r="E4695" s="19">
        <v>44892.44097222</v>
      </c>
      <c r="F4695" s="19">
        <v>44892.716666660002</v>
      </c>
      <c r="G4695" s="9">
        <v>397</v>
      </c>
      <c r="H4695" s="9">
        <v>27</v>
      </c>
      <c r="I4695" s="9">
        <v>10039</v>
      </c>
      <c r="J4695" s="17" t="s">
        <v>315</v>
      </c>
    </row>
    <row r="4696" spans="1:10">
      <c r="A4696" s="17" t="s">
        <v>16176</v>
      </c>
      <c r="B4696" s="18" t="s">
        <v>351</v>
      </c>
      <c r="C4696" s="17" t="s">
        <v>64</v>
      </c>
      <c r="D4696" s="17" t="s">
        <v>67</v>
      </c>
      <c r="E4696" s="19">
        <v>39627.827777769999</v>
      </c>
      <c r="F4696" s="19">
        <v>39628.989583330003</v>
      </c>
      <c r="G4696" s="9">
        <v>1673</v>
      </c>
      <c r="H4696" s="9">
        <v>6</v>
      </c>
      <c r="I4696" s="9">
        <v>10038</v>
      </c>
      <c r="J4696" s="17" t="s">
        <v>315</v>
      </c>
    </row>
    <row r="4697" spans="1:10">
      <c r="A4697" s="17" t="s">
        <v>16177</v>
      </c>
      <c r="B4697" s="18" t="s">
        <v>351</v>
      </c>
      <c r="C4697" s="17" t="s">
        <v>104</v>
      </c>
      <c r="D4697" s="17" t="s">
        <v>105</v>
      </c>
      <c r="E4697" s="19">
        <v>45131.90972222</v>
      </c>
      <c r="F4697" s="19">
        <v>45132.184027770003</v>
      </c>
      <c r="G4697" s="9">
        <v>395</v>
      </c>
      <c r="H4697" s="9">
        <v>70</v>
      </c>
      <c r="I4697" s="9">
        <v>10038</v>
      </c>
      <c r="J4697" s="17" t="s">
        <v>315</v>
      </c>
    </row>
    <row r="4698" spans="1:10">
      <c r="A4698" s="17" t="s">
        <v>16178</v>
      </c>
      <c r="B4698" s="18" t="s">
        <v>318</v>
      </c>
      <c r="C4698" s="17" t="s">
        <v>128</v>
      </c>
      <c r="D4698" s="17" t="s">
        <v>129</v>
      </c>
      <c r="E4698" s="19">
        <v>45560.580555549997</v>
      </c>
      <c r="F4698" s="19">
        <v>45560.746527770003</v>
      </c>
      <c r="G4698" s="9">
        <v>239</v>
      </c>
      <c r="H4698" s="9">
        <v>42</v>
      </c>
      <c r="I4698" s="9">
        <v>10038</v>
      </c>
      <c r="J4698" s="17" t="s">
        <v>315</v>
      </c>
    </row>
    <row r="4699" spans="1:10">
      <c r="A4699" s="17" t="s">
        <v>16179</v>
      </c>
      <c r="B4699" s="18" t="s">
        <v>318</v>
      </c>
      <c r="C4699" s="17" t="s">
        <v>58</v>
      </c>
      <c r="D4699" s="17" t="s">
        <v>59</v>
      </c>
      <c r="E4699" s="19">
        <v>42943.239583330003</v>
      </c>
      <c r="F4699" s="19">
        <v>42943.422916659998</v>
      </c>
      <c r="G4699" s="9">
        <v>264</v>
      </c>
      <c r="H4699" s="9">
        <v>38</v>
      </c>
      <c r="I4699" s="9">
        <v>10032</v>
      </c>
      <c r="J4699" s="17" t="s">
        <v>315</v>
      </c>
    </row>
    <row r="4700" spans="1:10">
      <c r="A4700" s="17" t="s">
        <v>16180</v>
      </c>
      <c r="B4700" s="18" t="s">
        <v>318</v>
      </c>
      <c r="C4700" s="17" t="s">
        <v>223</v>
      </c>
      <c r="D4700" s="17" t="s">
        <v>225</v>
      </c>
      <c r="E4700" s="19">
        <v>44511.590277770003</v>
      </c>
      <c r="F4700" s="19">
        <v>44511.708333330003</v>
      </c>
      <c r="G4700" s="9">
        <v>170</v>
      </c>
      <c r="H4700" s="9">
        <v>59</v>
      </c>
      <c r="I4700" s="9">
        <v>10030</v>
      </c>
      <c r="J4700" s="17" t="s">
        <v>315</v>
      </c>
    </row>
    <row r="4701" spans="1:10">
      <c r="A4701" s="17" t="s">
        <v>16181</v>
      </c>
      <c r="B4701" s="18" t="s">
        <v>318</v>
      </c>
      <c r="C4701" s="17" t="s">
        <v>126</v>
      </c>
      <c r="D4701" s="17" t="s">
        <v>127</v>
      </c>
      <c r="E4701" s="19">
        <v>42503.677777769997</v>
      </c>
      <c r="F4701" s="19">
        <v>42503.90972222</v>
      </c>
      <c r="G4701" s="9">
        <v>334</v>
      </c>
      <c r="H4701" s="9">
        <v>30</v>
      </c>
      <c r="I4701" s="9">
        <v>10020</v>
      </c>
      <c r="J4701" s="17" t="s">
        <v>315</v>
      </c>
    </row>
    <row r="4702" spans="1:10">
      <c r="A4702" s="17" t="s">
        <v>16182</v>
      </c>
      <c r="B4702" s="18" t="s">
        <v>351</v>
      </c>
      <c r="C4702" s="17" t="s">
        <v>110</v>
      </c>
      <c r="D4702" s="17" t="s">
        <v>111</v>
      </c>
      <c r="E4702" s="19">
        <v>44393.622222220001</v>
      </c>
      <c r="F4702" s="19">
        <v>44393.839583330002</v>
      </c>
      <c r="G4702" s="9">
        <v>313</v>
      </c>
      <c r="H4702" s="9">
        <v>32</v>
      </c>
      <c r="I4702" s="9">
        <v>10016</v>
      </c>
      <c r="J4702" s="17" t="s">
        <v>315</v>
      </c>
    </row>
    <row r="4703" spans="1:10">
      <c r="A4703" s="17" t="s">
        <v>16183</v>
      </c>
      <c r="B4703" s="18" t="s">
        <v>318</v>
      </c>
      <c r="C4703" s="17" t="s">
        <v>113</v>
      </c>
      <c r="D4703" s="17" t="s">
        <v>114</v>
      </c>
      <c r="E4703" s="19">
        <v>44809.28333333</v>
      </c>
      <c r="F4703" s="19">
        <v>44809.649305550003</v>
      </c>
      <c r="G4703" s="9">
        <v>527</v>
      </c>
      <c r="H4703" s="9">
        <v>19</v>
      </c>
      <c r="I4703" s="9">
        <v>10013</v>
      </c>
      <c r="J4703" s="17" t="s">
        <v>315</v>
      </c>
    </row>
    <row r="4704" spans="1:10">
      <c r="A4704" s="17" t="s">
        <v>437</v>
      </c>
      <c r="B4704" s="18" t="s">
        <v>351</v>
      </c>
      <c r="C4704" s="17" t="s">
        <v>110</v>
      </c>
      <c r="D4704" s="17" t="s">
        <v>112</v>
      </c>
      <c r="E4704" s="19">
        <v>42533.695833329999</v>
      </c>
      <c r="F4704" s="19">
        <v>42533.84375</v>
      </c>
      <c r="G4704" s="9">
        <v>213</v>
      </c>
      <c r="H4704" s="9">
        <v>47</v>
      </c>
      <c r="I4704" s="9">
        <v>10011</v>
      </c>
      <c r="J4704" s="17" t="s">
        <v>315</v>
      </c>
    </row>
    <row r="4705" spans="1:10">
      <c r="A4705" s="17" t="s">
        <v>16184</v>
      </c>
      <c r="B4705" s="18" t="s">
        <v>314</v>
      </c>
      <c r="C4705" s="17" t="s">
        <v>220</v>
      </c>
      <c r="D4705" s="17" t="s">
        <v>222</v>
      </c>
      <c r="E4705" s="19">
        <v>42102.065277770002</v>
      </c>
      <c r="F4705" s="19">
        <v>42102.16319444</v>
      </c>
      <c r="G4705" s="9">
        <v>141</v>
      </c>
      <c r="H4705" s="9">
        <v>71</v>
      </c>
      <c r="I4705" s="9">
        <v>10011</v>
      </c>
      <c r="J4705" s="17" t="s">
        <v>315</v>
      </c>
    </row>
    <row r="4706" spans="1:10">
      <c r="A4706" s="17" t="s">
        <v>16185</v>
      </c>
      <c r="B4706" s="18" t="s">
        <v>318</v>
      </c>
      <c r="C4706" s="17" t="s">
        <v>202</v>
      </c>
      <c r="D4706" s="17" t="s">
        <v>203</v>
      </c>
      <c r="E4706" s="19">
        <v>40579.526388879996</v>
      </c>
      <c r="F4706" s="19">
        <v>40579.652777770003</v>
      </c>
      <c r="G4706" s="9">
        <v>182</v>
      </c>
      <c r="H4706" s="9">
        <v>55</v>
      </c>
      <c r="I4706" s="9">
        <v>10010</v>
      </c>
      <c r="J4706" s="17" t="s">
        <v>315</v>
      </c>
    </row>
    <row r="4707" spans="1:10">
      <c r="A4707" s="17" t="s">
        <v>16186</v>
      </c>
      <c r="B4707" s="18" t="s">
        <v>318</v>
      </c>
      <c r="C4707" s="17" t="s">
        <v>217</v>
      </c>
      <c r="D4707" s="17" t="s">
        <v>218</v>
      </c>
      <c r="E4707" s="19">
        <v>43675.730555549999</v>
      </c>
      <c r="F4707" s="19">
        <v>43675.768750000003</v>
      </c>
      <c r="G4707" s="9">
        <v>55</v>
      </c>
      <c r="H4707" s="9">
        <v>182</v>
      </c>
      <c r="I4707" s="9">
        <v>10010</v>
      </c>
      <c r="J4707" s="17" t="s">
        <v>315</v>
      </c>
    </row>
    <row r="4708" spans="1:10">
      <c r="A4708" s="17" t="s">
        <v>16187</v>
      </c>
      <c r="B4708" s="18" t="s">
        <v>318</v>
      </c>
      <c r="C4708" s="17" t="s">
        <v>68</v>
      </c>
      <c r="D4708" s="17" t="s">
        <v>70</v>
      </c>
      <c r="E4708" s="19">
        <v>39484.877777770002</v>
      </c>
      <c r="F4708" s="19">
        <v>39485.070833329999</v>
      </c>
      <c r="G4708" s="9">
        <v>278</v>
      </c>
      <c r="H4708" s="9">
        <v>36</v>
      </c>
      <c r="I4708" s="9">
        <v>10008</v>
      </c>
      <c r="J4708" s="17" t="s">
        <v>315</v>
      </c>
    </row>
    <row r="4709" spans="1:10">
      <c r="A4709" s="17" t="s">
        <v>16188</v>
      </c>
      <c r="B4709" s="18" t="s">
        <v>318</v>
      </c>
      <c r="C4709" s="17" t="s">
        <v>217</v>
      </c>
      <c r="D4709" s="17" t="s">
        <v>219</v>
      </c>
      <c r="E4709" s="19">
        <v>45141.501388880002</v>
      </c>
      <c r="F4709" s="19">
        <v>45141.770833330003</v>
      </c>
      <c r="G4709" s="9">
        <v>388</v>
      </c>
      <c r="H4709" s="9">
        <v>32</v>
      </c>
      <c r="I4709" s="9">
        <v>10001</v>
      </c>
      <c r="J4709" s="17" t="s">
        <v>315</v>
      </c>
    </row>
    <row r="4710" spans="1:10">
      <c r="A4710" s="17" t="s">
        <v>16189</v>
      </c>
      <c r="B4710" s="18" t="s">
        <v>351</v>
      </c>
      <c r="C4710" s="17" t="s">
        <v>175</v>
      </c>
      <c r="D4710" s="17" t="s">
        <v>178</v>
      </c>
      <c r="E4710" s="19">
        <v>40793.170138879999</v>
      </c>
      <c r="F4710" s="19">
        <v>40793.604166659999</v>
      </c>
      <c r="G4710" s="9">
        <v>625</v>
      </c>
      <c r="H4710" s="9">
        <v>16</v>
      </c>
      <c r="I4710" s="9">
        <v>10000</v>
      </c>
      <c r="J4710" s="17" t="s">
        <v>315</v>
      </c>
    </row>
    <row r="4711" spans="1:10">
      <c r="A4711" s="17" t="s">
        <v>16190</v>
      </c>
      <c r="B4711" s="18" t="s">
        <v>351</v>
      </c>
      <c r="C4711" s="17" t="s">
        <v>156</v>
      </c>
      <c r="D4711" s="17" t="s">
        <v>156</v>
      </c>
      <c r="E4711" s="19">
        <v>45434.559027770003</v>
      </c>
      <c r="F4711" s="19">
        <v>45434.892361110004</v>
      </c>
      <c r="G4711" s="9">
        <v>480</v>
      </c>
      <c r="H4711" s="9">
        <v>78</v>
      </c>
      <c r="I4711" s="9">
        <v>9992</v>
      </c>
      <c r="J4711" s="17" t="s">
        <v>315</v>
      </c>
    </row>
    <row r="4712" spans="1:10">
      <c r="A4712" s="17" t="s">
        <v>16191</v>
      </c>
      <c r="B4712" s="18" t="s">
        <v>318</v>
      </c>
      <c r="C4712" s="17" t="s">
        <v>285</v>
      </c>
      <c r="D4712" s="17" t="s">
        <v>40</v>
      </c>
      <c r="E4712" s="19">
        <v>43277.764583329998</v>
      </c>
      <c r="F4712" s="19">
        <v>43278.458333330003</v>
      </c>
      <c r="G4712" s="9">
        <v>999</v>
      </c>
      <c r="H4712" s="9">
        <v>10</v>
      </c>
      <c r="I4712" s="9">
        <v>9990</v>
      </c>
      <c r="J4712" s="17" t="s">
        <v>315</v>
      </c>
    </row>
    <row r="4713" spans="1:10">
      <c r="A4713" s="17" t="s">
        <v>3264</v>
      </c>
      <c r="B4713" s="18" t="s">
        <v>351</v>
      </c>
      <c r="C4713" s="17" t="s">
        <v>99</v>
      </c>
      <c r="D4713" s="17" t="s">
        <v>100</v>
      </c>
      <c r="E4713" s="19">
        <v>39570.684722220001</v>
      </c>
      <c r="F4713" s="19">
        <v>39570.872222220001</v>
      </c>
      <c r="G4713" s="9">
        <v>270</v>
      </c>
      <c r="H4713" s="9">
        <v>37</v>
      </c>
      <c r="I4713" s="9">
        <v>9990</v>
      </c>
      <c r="J4713" s="17" t="s">
        <v>315</v>
      </c>
    </row>
    <row r="4714" spans="1:10">
      <c r="A4714" s="17" t="s">
        <v>16192</v>
      </c>
      <c r="B4714" s="18" t="s">
        <v>351</v>
      </c>
      <c r="C4714" s="17" t="s">
        <v>100</v>
      </c>
      <c r="D4714" s="17" t="s">
        <v>216</v>
      </c>
      <c r="E4714" s="19">
        <v>44032.268750000003</v>
      </c>
      <c r="F4714" s="19">
        <v>44032.44652777</v>
      </c>
      <c r="G4714" s="9">
        <v>256</v>
      </c>
      <c r="H4714" s="9">
        <v>58</v>
      </c>
      <c r="I4714" s="9">
        <v>9988</v>
      </c>
      <c r="J4714" s="17" t="s">
        <v>315</v>
      </c>
    </row>
    <row r="4715" spans="1:10">
      <c r="A4715" s="17" t="s">
        <v>16193</v>
      </c>
      <c r="B4715" s="18" t="s">
        <v>351</v>
      </c>
      <c r="C4715" s="17" t="s">
        <v>74</v>
      </c>
      <c r="D4715" s="17" t="s">
        <v>77</v>
      </c>
      <c r="E4715" s="19">
        <v>43699.570833329999</v>
      </c>
      <c r="F4715" s="19">
        <v>43699.728472219998</v>
      </c>
      <c r="G4715" s="9">
        <v>227</v>
      </c>
      <c r="H4715" s="9">
        <v>44</v>
      </c>
      <c r="I4715" s="9">
        <v>9988</v>
      </c>
      <c r="J4715" s="17" t="s">
        <v>315</v>
      </c>
    </row>
    <row r="4716" spans="1:10">
      <c r="A4716" s="17" t="s">
        <v>16194</v>
      </c>
      <c r="B4716" s="18" t="s">
        <v>351</v>
      </c>
      <c r="C4716" s="17" t="s">
        <v>104</v>
      </c>
      <c r="D4716" s="17" t="s">
        <v>104</v>
      </c>
      <c r="E4716" s="19">
        <v>42424.808333330002</v>
      </c>
      <c r="F4716" s="19">
        <v>42424.916666659999</v>
      </c>
      <c r="G4716" s="9">
        <v>156</v>
      </c>
      <c r="H4716" s="9">
        <v>64</v>
      </c>
      <c r="I4716" s="9">
        <v>9984</v>
      </c>
      <c r="J4716" s="17" t="s">
        <v>315</v>
      </c>
    </row>
    <row r="4717" spans="1:10">
      <c r="A4717" s="17" t="s">
        <v>16195</v>
      </c>
      <c r="B4717" s="18" t="s">
        <v>351</v>
      </c>
      <c r="C4717" s="17" t="s">
        <v>74</v>
      </c>
      <c r="D4717" s="17" t="s">
        <v>77</v>
      </c>
      <c r="E4717" s="19">
        <v>44892.643750000003</v>
      </c>
      <c r="F4717" s="19">
        <v>44892.732638879999</v>
      </c>
      <c r="G4717" s="9">
        <v>128</v>
      </c>
      <c r="H4717" s="9">
        <v>78</v>
      </c>
      <c r="I4717" s="9">
        <v>9984</v>
      </c>
      <c r="J4717" s="17" t="s">
        <v>315</v>
      </c>
    </row>
    <row r="4718" spans="1:10">
      <c r="A4718" s="17" t="s">
        <v>4818</v>
      </c>
      <c r="B4718" s="18" t="s">
        <v>318</v>
      </c>
      <c r="C4718" s="17" t="s">
        <v>264</v>
      </c>
      <c r="D4718" s="17" t="s">
        <v>266</v>
      </c>
      <c r="E4718" s="19">
        <v>43023.81458333</v>
      </c>
      <c r="F4718" s="19">
        <v>43024.447916659999</v>
      </c>
      <c r="G4718" s="9">
        <v>912</v>
      </c>
      <c r="H4718" s="9">
        <v>53</v>
      </c>
      <c r="I4718" s="9">
        <v>9984</v>
      </c>
      <c r="J4718" s="17" t="s">
        <v>315</v>
      </c>
    </row>
    <row r="4719" spans="1:10">
      <c r="A4719" s="17" t="s">
        <v>16196</v>
      </c>
      <c r="B4719" s="18" t="s">
        <v>351</v>
      </c>
      <c r="C4719" s="17" t="s">
        <v>110</v>
      </c>
      <c r="D4719" s="17" t="s">
        <v>112</v>
      </c>
      <c r="E4719" s="19">
        <v>44768.800694439997</v>
      </c>
      <c r="F4719" s="19">
        <v>44768.867361110002</v>
      </c>
      <c r="G4719" s="9">
        <v>96</v>
      </c>
      <c r="H4719" s="9">
        <v>104</v>
      </c>
      <c r="I4719" s="9">
        <v>9984</v>
      </c>
      <c r="J4719" s="17" t="s">
        <v>315</v>
      </c>
    </row>
    <row r="4720" spans="1:10">
      <c r="A4720" s="17" t="s">
        <v>16197</v>
      </c>
      <c r="B4720" s="18" t="s">
        <v>314</v>
      </c>
      <c r="C4720" s="17" t="s">
        <v>195</v>
      </c>
      <c r="D4720" s="17" t="s">
        <v>196</v>
      </c>
      <c r="E4720" s="19">
        <v>41288.885416659999</v>
      </c>
      <c r="F4720" s="19">
        <v>41288.988888879998</v>
      </c>
      <c r="G4720" s="9">
        <v>149</v>
      </c>
      <c r="H4720" s="9">
        <v>67</v>
      </c>
      <c r="I4720" s="9">
        <v>9983</v>
      </c>
      <c r="J4720" s="17" t="s">
        <v>315</v>
      </c>
    </row>
    <row r="4721" spans="1:10">
      <c r="A4721" s="17" t="s">
        <v>10682</v>
      </c>
      <c r="B4721" s="18" t="s">
        <v>351</v>
      </c>
      <c r="C4721" s="17" t="s">
        <v>74</v>
      </c>
      <c r="D4721" s="17" t="s">
        <v>76</v>
      </c>
      <c r="E4721" s="19">
        <v>39905.793055549999</v>
      </c>
      <c r="F4721" s="19">
        <v>39906.094444440001</v>
      </c>
      <c r="G4721" s="9">
        <v>434</v>
      </c>
      <c r="H4721" s="9">
        <v>23</v>
      </c>
      <c r="I4721" s="9">
        <v>9982</v>
      </c>
      <c r="J4721" s="17" t="s">
        <v>315</v>
      </c>
    </row>
    <row r="4722" spans="1:10">
      <c r="A4722" s="17" t="s">
        <v>15475</v>
      </c>
      <c r="B4722" s="18" t="s">
        <v>318</v>
      </c>
      <c r="C4722" s="17" t="s">
        <v>202</v>
      </c>
      <c r="D4722" s="17" t="s">
        <v>203</v>
      </c>
      <c r="E4722" s="19">
        <v>43614.597916660001</v>
      </c>
      <c r="F4722" s="19">
        <v>43614.75902777</v>
      </c>
      <c r="G4722" s="9">
        <v>232</v>
      </c>
      <c r="H4722" s="9">
        <v>43</v>
      </c>
      <c r="I4722" s="9">
        <v>9976</v>
      </c>
      <c r="J4722" s="17" t="s">
        <v>315</v>
      </c>
    </row>
    <row r="4723" spans="1:10">
      <c r="A4723" s="17" t="s">
        <v>12579</v>
      </c>
      <c r="B4723" s="18" t="s">
        <v>314</v>
      </c>
      <c r="C4723" s="17" t="s">
        <v>79</v>
      </c>
      <c r="D4723" s="17" t="s">
        <v>167</v>
      </c>
      <c r="E4723" s="19">
        <v>41427.236111110004</v>
      </c>
      <c r="F4723" s="19">
        <v>41427.256249999999</v>
      </c>
      <c r="G4723" s="9">
        <v>29</v>
      </c>
      <c r="H4723" s="9">
        <v>344</v>
      </c>
      <c r="I4723" s="9">
        <v>9976</v>
      </c>
      <c r="J4723" s="17" t="s">
        <v>315</v>
      </c>
    </row>
    <row r="4724" spans="1:10">
      <c r="A4724" s="17" t="s">
        <v>16198</v>
      </c>
      <c r="B4724" s="18" t="s">
        <v>318</v>
      </c>
      <c r="C4724" s="17" t="s">
        <v>113</v>
      </c>
      <c r="D4724" s="17" t="s">
        <v>115</v>
      </c>
      <c r="E4724" s="19">
        <v>39863.090277770003</v>
      </c>
      <c r="F4724" s="19">
        <v>39863.170833329998</v>
      </c>
      <c r="G4724" s="9">
        <v>116</v>
      </c>
      <c r="H4724" s="9">
        <v>86</v>
      </c>
      <c r="I4724" s="9">
        <v>9976</v>
      </c>
      <c r="J4724" s="17" t="s">
        <v>315</v>
      </c>
    </row>
    <row r="4725" spans="1:10">
      <c r="A4725" s="17" t="s">
        <v>6398</v>
      </c>
      <c r="B4725" s="18" t="s">
        <v>314</v>
      </c>
      <c r="C4725" s="17" t="s">
        <v>220</v>
      </c>
      <c r="D4725" s="17" t="s">
        <v>222</v>
      </c>
      <c r="E4725" s="19">
        <v>45439.406944440001</v>
      </c>
      <c r="F4725" s="19">
        <v>45442.868055550003</v>
      </c>
      <c r="G4725" s="9">
        <v>4984</v>
      </c>
      <c r="H4725" s="9">
        <v>2</v>
      </c>
      <c r="I4725" s="9">
        <v>9968</v>
      </c>
      <c r="J4725" s="17" t="s">
        <v>315</v>
      </c>
    </row>
    <row r="4726" spans="1:10">
      <c r="A4726" s="17" t="s">
        <v>16199</v>
      </c>
      <c r="B4726" s="18" t="s">
        <v>318</v>
      </c>
      <c r="C4726" s="17" t="s">
        <v>227</v>
      </c>
      <c r="D4726" s="17" t="s">
        <v>229</v>
      </c>
      <c r="E4726" s="19">
        <v>42939.18958333</v>
      </c>
      <c r="F4726" s="19">
        <v>42939.684027770003</v>
      </c>
      <c r="G4726" s="9">
        <v>712</v>
      </c>
      <c r="H4726" s="9">
        <v>14</v>
      </c>
      <c r="I4726" s="9">
        <v>9968</v>
      </c>
      <c r="J4726" s="17" t="s">
        <v>315</v>
      </c>
    </row>
    <row r="4727" spans="1:10">
      <c r="A4727" s="17" t="s">
        <v>16200</v>
      </c>
      <c r="B4727" s="18" t="s">
        <v>351</v>
      </c>
      <c r="C4727" s="17" t="s">
        <v>74</v>
      </c>
      <c r="D4727" s="17" t="s">
        <v>77</v>
      </c>
      <c r="E4727" s="19">
        <v>45655.701388879999</v>
      </c>
      <c r="F4727" s="19">
        <v>45656.680555550003</v>
      </c>
      <c r="G4727" s="9">
        <v>1245</v>
      </c>
      <c r="H4727" s="9">
        <v>16</v>
      </c>
      <c r="I4727" s="9">
        <v>9960</v>
      </c>
      <c r="J4727" s="17" t="s">
        <v>315</v>
      </c>
    </row>
    <row r="4728" spans="1:10">
      <c r="A4728" s="17" t="s">
        <v>10898</v>
      </c>
      <c r="B4728" s="18" t="s">
        <v>314</v>
      </c>
      <c r="C4728" s="17" t="s">
        <v>298</v>
      </c>
      <c r="D4728" s="17" t="s">
        <v>300</v>
      </c>
      <c r="E4728" s="19">
        <v>40020.16527777</v>
      </c>
      <c r="F4728" s="19">
        <v>40020.280555550002</v>
      </c>
      <c r="G4728" s="9">
        <v>166</v>
      </c>
      <c r="H4728" s="9">
        <v>60</v>
      </c>
      <c r="I4728" s="9">
        <v>9960</v>
      </c>
      <c r="J4728" s="17" t="s">
        <v>315</v>
      </c>
    </row>
    <row r="4729" spans="1:10">
      <c r="A4729" s="17" t="s">
        <v>16201</v>
      </c>
      <c r="B4729" s="18" t="s">
        <v>351</v>
      </c>
      <c r="C4729" s="17" t="s">
        <v>110</v>
      </c>
      <c r="D4729" s="17" t="s">
        <v>112</v>
      </c>
      <c r="E4729" s="19">
        <v>45021.81458333</v>
      </c>
      <c r="F4729" s="19">
        <v>45022.160416660001</v>
      </c>
      <c r="G4729" s="9">
        <v>498</v>
      </c>
      <c r="H4729" s="9">
        <v>20</v>
      </c>
      <c r="I4729" s="9">
        <v>9960</v>
      </c>
      <c r="J4729" s="17" t="s">
        <v>315</v>
      </c>
    </row>
    <row r="4730" spans="1:10">
      <c r="A4730" s="17" t="s">
        <v>4899</v>
      </c>
      <c r="B4730" s="18" t="s">
        <v>318</v>
      </c>
      <c r="C4730" s="17" t="s">
        <v>113</v>
      </c>
      <c r="D4730" s="17" t="s">
        <v>114</v>
      </c>
      <c r="E4730" s="19">
        <v>44197.672916659998</v>
      </c>
      <c r="F4730" s="19">
        <v>44197.920138879999</v>
      </c>
      <c r="G4730" s="9">
        <v>356</v>
      </c>
      <c r="H4730" s="9">
        <v>66</v>
      </c>
      <c r="I4730" s="9">
        <v>9958</v>
      </c>
      <c r="J4730" s="17" t="s">
        <v>315</v>
      </c>
    </row>
    <row r="4731" spans="1:10">
      <c r="A4731" s="17" t="s">
        <v>16202</v>
      </c>
      <c r="B4731" s="18" t="s">
        <v>351</v>
      </c>
      <c r="C4731" s="17" t="s">
        <v>74</v>
      </c>
      <c r="D4731" s="17" t="s">
        <v>76</v>
      </c>
      <c r="E4731" s="19">
        <v>44682.054861110002</v>
      </c>
      <c r="F4731" s="19">
        <v>44682.291666659999</v>
      </c>
      <c r="G4731" s="9">
        <v>341</v>
      </c>
      <c r="H4731" s="9">
        <v>35</v>
      </c>
      <c r="I4731" s="9">
        <v>9955</v>
      </c>
      <c r="J4731" s="17" t="s">
        <v>315</v>
      </c>
    </row>
    <row r="4732" spans="1:10">
      <c r="A4732" s="17" t="s">
        <v>16203</v>
      </c>
      <c r="B4732" s="18" t="s">
        <v>318</v>
      </c>
      <c r="C4732" s="17" t="s">
        <v>58</v>
      </c>
      <c r="D4732" s="17" t="s">
        <v>59</v>
      </c>
      <c r="E4732" s="19">
        <v>42494.557638879996</v>
      </c>
      <c r="F4732" s="19">
        <v>42494.745138879996</v>
      </c>
      <c r="G4732" s="9">
        <v>270</v>
      </c>
      <c r="H4732" s="9">
        <v>130</v>
      </c>
      <c r="I4732" s="9">
        <v>9954</v>
      </c>
      <c r="J4732" s="17" t="s">
        <v>315</v>
      </c>
    </row>
    <row r="4733" spans="1:10">
      <c r="A4733" s="17" t="s">
        <v>9508</v>
      </c>
      <c r="B4733" s="18" t="s">
        <v>318</v>
      </c>
      <c r="C4733" s="17" t="s">
        <v>126</v>
      </c>
      <c r="D4733" s="17" t="s">
        <v>127</v>
      </c>
      <c r="E4733" s="19">
        <v>43873.90625</v>
      </c>
      <c r="F4733" s="19">
        <v>43874.4375</v>
      </c>
      <c r="G4733" s="9">
        <v>765</v>
      </c>
      <c r="H4733" s="9">
        <v>13</v>
      </c>
      <c r="I4733" s="9">
        <v>9945</v>
      </c>
      <c r="J4733" s="17" t="s">
        <v>315</v>
      </c>
    </row>
    <row r="4734" spans="1:10">
      <c r="A4734" s="17" t="s">
        <v>16204</v>
      </c>
      <c r="B4734" s="18" t="s">
        <v>318</v>
      </c>
      <c r="C4734" s="17" t="s">
        <v>293</v>
      </c>
      <c r="D4734" s="17" t="s">
        <v>295</v>
      </c>
      <c r="E4734" s="19">
        <v>41890.793749999997</v>
      </c>
      <c r="F4734" s="19">
        <v>41890.90625</v>
      </c>
      <c r="G4734" s="9">
        <v>162</v>
      </c>
      <c r="H4734" s="9">
        <v>82</v>
      </c>
      <c r="I4734" s="9">
        <v>9945</v>
      </c>
      <c r="J4734" s="17" t="s">
        <v>315</v>
      </c>
    </row>
    <row r="4735" spans="1:10">
      <c r="A4735" s="17" t="s">
        <v>16205</v>
      </c>
      <c r="B4735" s="18" t="s">
        <v>318</v>
      </c>
      <c r="C4735" s="17" t="s">
        <v>202</v>
      </c>
      <c r="D4735" s="17" t="s">
        <v>204</v>
      </c>
      <c r="E4735" s="19">
        <v>44389.338194440003</v>
      </c>
      <c r="F4735" s="19">
        <v>44389.535416660001</v>
      </c>
      <c r="G4735" s="9">
        <v>284</v>
      </c>
      <c r="H4735" s="9">
        <v>35</v>
      </c>
      <c r="I4735" s="9">
        <v>9940</v>
      </c>
      <c r="J4735" s="17" t="s">
        <v>315</v>
      </c>
    </row>
    <row r="4736" spans="1:10">
      <c r="A4736" s="17" t="s">
        <v>16206</v>
      </c>
      <c r="B4736" s="18" t="s">
        <v>351</v>
      </c>
      <c r="C4736" s="17" t="s">
        <v>164</v>
      </c>
      <c r="D4736" s="17" t="s">
        <v>165</v>
      </c>
      <c r="E4736" s="19">
        <v>44703.018055549997</v>
      </c>
      <c r="F4736" s="19">
        <v>44703.645138879998</v>
      </c>
      <c r="G4736" s="9">
        <v>903</v>
      </c>
      <c r="H4736" s="9">
        <v>11</v>
      </c>
      <c r="I4736" s="9">
        <v>9933</v>
      </c>
      <c r="J4736" s="17" t="s">
        <v>315</v>
      </c>
    </row>
    <row r="4737" spans="1:10">
      <c r="A4737" s="17" t="s">
        <v>16207</v>
      </c>
      <c r="B4737" s="18" t="s">
        <v>351</v>
      </c>
      <c r="C4737" s="17" t="s">
        <v>110</v>
      </c>
      <c r="D4737" s="17" t="s">
        <v>104</v>
      </c>
      <c r="E4737" s="19">
        <v>44068.865277769997</v>
      </c>
      <c r="F4737" s="19">
        <v>44069.395833330003</v>
      </c>
      <c r="G4737" s="9">
        <v>764</v>
      </c>
      <c r="H4737" s="9">
        <v>13</v>
      </c>
      <c r="I4737" s="9">
        <v>9932</v>
      </c>
      <c r="J4737" s="17" t="s">
        <v>315</v>
      </c>
    </row>
    <row r="4738" spans="1:10">
      <c r="A4738" s="17" t="s">
        <v>16208</v>
      </c>
      <c r="B4738" s="18" t="s">
        <v>351</v>
      </c>
      <c r="C4738" s="17" t="s">
        <v>64</v>
      </c>
      <c r="D4738" s="17" t="s">
        <v>64</v>
      </c>
      <c r="E4738" s="19">
        <v>42104.000694440001</v>
      </c>
      <c r="F4738" s="19">
        <v>42104.53125</v>
      </c>
      <c r="G4738" s="9">
        <v>764</v>
      </c>
      <c r="H4738" s="9">
        <v>13</v>
      </c>
      <c r="I4738" s="9">
        <v>9932</v>
      </c>
      <c r="J4738" s="17" t="s">
        <v>315</v>
      </c>
    </row>
    <row r="4739" spans="1:10">
      <c r="A4739" s="17" t="s">
        <v>16209</v>
      </c>
      <c r="B4739" s="18" t="s">
        <v>351</v>
      </c>
      <c r="C4739" s="17" t="s">
        <v>99</v>
      </c>
      <c r="D4739" s="17" t="s">
        <v>101</v>
      </c>
      <c r="E4739" s="19">
        <v>42204.823611109998</v>
      </c>
      <c r="F4739" s="19">
        <v>42205.170138879999</v>
      </c>
      <c r="G4739" s="9">
        <v>499</v>
      </c>
      <c r="H4739" s="9">
        <v>38</v>
      </c>
      <c r="I4739" s="9">
        <v>9926</v>
      </c>
      <c r="J4739" s="17" t="s">
        <v>315</v>
      </c>
    </row>
    <row r="4740" spans="1:10">
      <c r="A4740" s="17" t="s">
        <v>16210</v>
      </c>
      <c r="B4740" s="18" t="s">
        <v>318</v>
      </c>
      <c r="C4740" s="17" t="s">
        <v>113</v>
      </c>
      <c r="D4740" s="17" t="s">
        <v>115</v>
      </c>
      <c r="E4740" s="19">
        <v>42513.836111110002</v>
      </c>
      <c r="F4740" s="19">
        <v>42514.073611109998</v>
      </c>
      <c r="G4740" s="9">
        <v>342</v>
      </c>
      <c r="H4740" s="9">
        <v>29</v>
      </c>
      <c r="I4740" s="9">
        <v>9918</v>
      </c>
      <c r="J4740" s="17" t="s">
        <v>315</v>
      </c>
    </row>
    <row r="4741" spans="1:10">
      <c r="A4741" s="17" t="s">
        <v>16211</v>
      </c>
      <c r="B4741" s="18" t="s">
        <v>318</v>
      </c>
      <c r="C4741" s="17" t="s">
        <v>126</v>
      </c>
      <c r="D4741" s="17" t="s">
        <v>127</v>
      </c>
      <c r="E4741" s="19">
        <v>43966.222916660001</v>
      </c>
      <c r="F4741" s="19">
        <v>43966.681944440003</v>
      </c>
      <c r="G4741" s="9">
        <v>661</v>
      </c>
      <c r="H4741" s="9">
        <v>15</v>
      </c>
      <c r="I4741" s="9">
        <v>9915</v>
      </c>
      <c r="J4741" s="17" t="s">
        <v>315</v>
      </c>
    </row>
    <row r="4742" spans="1:10">
      <c r="A4742" s="17" t="s">
        <v>16212</v>
      </c>
      <c r="B4742" s="18" t="s">
        <v>314</v>
      </c>
      <c r="C4742" s="17" t="s">
        <v>146</v>
      </c>
      <c r="D4742" s="17" t="s">
        <v>147</v>
      </c>
      <c r="E4742" s="19">
        <v>42286.678472220003</v>
      </c>
      <c r="F4742" s="19">
        <v>42286.728472219998</v>
      </c>
      <c r="G4742" s="9">
        <v>72</v>
      </c>
      <c r="H4742" s="9">
        <v>191</v>
      </c>
      <c r="I4742" s="9">
        <v>9909</v>
      </c>
      <c r="J4742" s="17" t="s">
        <v>315</v>
      </c>
    </row>
    <row r="4743" spans="1:10">
      <c r="A4743" s="17" t="s">
        <v>16213</v>
      </c>
      <c r="B4743" s="18" t="s">
        <v>351</v>
      </c>
      <c r="C4743" s="17" t="s">
        <v>29</v>
      </c>
      <c r="D4743" s="17" t="s">
        <v>30</v>
      </c>
      <c r="E4743" s="19">
        <v>45472.903472220001</v>
      </c>
      <c r="F4743" s="19">
        <v>45473.528472220001</v>
      </c>
      <c r="G4743" s="9">
        <v>900</v>
      </c>
      <c r="H4743" s="9">
        <v>11</v>
      </c>
      <c r="I4743" s="9">
        <v>9900</v>
      </c>
      <c r="J4743" s="17" t="s">
        <v>315</v>
      </c>
    </row>
    <row r="4744" spans="1:10">
      <c r="A4744" s="17" t="s">
        <v>16214</v>
      </c>
      <c r="B4744" s="18" t="s">
        <v>351</v>
      </c>
      <c r="C4744" s="17" t="s">
        <v>172</v>
      </c>
      <c r="D4744" s="17" t="s">
        <v>174</v>
      </c>
      <c r="E4744" s="19">
        <v>41783.570833329999</v>
      </c>
      <c r="F4744" s="19">
        <v>41783.616666659997</v>
      </c>
      <c r="G4744" s="9">
        <v>66</v>
      </c>
      <c r="H4744" s="9">
        <v>150</v>
      </c>
      <c r="I4744" s="9">
        <v>9900</v>
      </c>
      <c r="J4744" s="17" t="s">
        <v>315</v>
      </c>
    </row>
    <row r="4745" spans="1:10">
      <c r="A4745" s="17" t="s">
        <v>16215</v>
      </c>
      <c r="B4745" s="18" t="s">
        <v>318</v>
      </c>
      <c r="C4745" s="17" t="s">
        <v>217</v>
      </c>
      <c r="D4745" s="17" t="s">
        <v>218</v>
      </c>
      <c r="E4745" s="19">
        <v>43186.772916659997</v>
      </c>
      <c r="F4745" s="19">
        <v>43187.754166660001</v>
      </c>
      <c r="G4745" s="9">
        <v>1413</v>
      </c>
      <c r="H4745" s="9">
        <v>7</v>
      </c>
      <c r="I4745" s="9">
        <v>9891</v>
      </c>
      <c r="J4745" s="17" t="s">
        <v>315</v>
      </c>
    </row>
    <row r="4746" spans="1:10">
      <c r="A4746" s="17" t="s">
        <v>16216</v>
      </c>
      <c r="B4746" s="18" t="s">
        <v>314</v>
      </c>
      <c r="C4746" s="17" t="s">
        <v>94</v>
      </c>
      <c r="D4746" s="17" t="s">
        <v>198</v>
      </c>
      <c r="E4746" s="19">
        <v>43709.169444439998</v>
      </c>
      <c r="F4746" s="19">
        <v>43709.414583329999</v>
      </c>
      <c r="G4746" s="9">
        <v>353</v>
      </c>
      <c r="H4746" s="9">
        <v>28</v>
      </c>
      <c r="I4746" s="9">
        <v>9884</v>
      </c>
      <c r="J4746" s="17" t="s">
        <v>315</v>
      </c>
    </row>
    <row r="4747" spans="1:10">
      <c r="A4747" s="17" t="s">
        <v>16217</v>
      </c>
      <c r="B4747" s="18" t="s">
        <v>314</v>
      </c>
      <c r="C4747" s="17" t="s">
        <v>249</v>
      </c>
      <c r="D4747" s="17" t="s">
        <v>250</v>
      </c>
      <c r="E4747" s="19">
        <v>40588.555555550003</v>
      </c>
      <c r="F4747" s="19">
        <v>40588.800694439997</v>
      </c>
      <c r="G4747" s="9">
        <v>353</v>
      </c>
      <c r="H4747" s="9">
        <v>28</v>
      </c>
      <c r="I4747" s="9">
        <v>9884</v>
      </c>
      <c r="J4747" s="17" t="s">
        <v>315</v>
      </c>
    </row>
    <row r="4748" spans="1:10">
      <c r="A4748" s="17" t="s">
        <v>16218</v>
      </c>
      <c r="B4748" s="18" t="s">
        <v>318</v>
      </c>
      <c r="C4748" s="17" t="s">
        <v>293</v>
      </c>
      <c r="D4748" s="17" t="s">
        <v>296</v>
      </c>
      <c r="E4748" s="19">
        <v>39477.239583330003</v>
      </c>
      <c r="F4748" s="19">
        <v>39477.729861109998</v>
      </c>
      <c r="G4748" s="9">
        <v>706</v>
      </c>
      <c r="H4748" s="9">
        <v>14</v>
      </c>
      <c r="I4748" s="9">
        <v>9884</v>
      </c>
      <c r="J4748" s="17" t="s">
        <v>315</v>
      </c>
    </row>
    <row r="4749" spans="1:10">
      <c r="A4749" s="17" t="s">
        <v>16219</v>
      </c>
      <c r="B4749" s="18" t="s">
        <v>351</v>
      </c>
      <c r="C4749" s="17" t="s">
        <v>175</v>
      </c>
      <c r="D4749" s="17" t="s">
        <v>178</v>
      </c>
      <c r="E4749" s="19">
        <v>42484.929861110002</v>
      </c>
      <c r="F4749" s="19">
        <v>42485.46875</v>
      </c>
      <c r="G4749" s="9">
        <v>776</v>
      </c>
      <c r="H4749" s="9">
        <v>27</v>
      </c>
      <c r="I4749" s="9">
        <v>9882</v>
      </c>
      <c r="J4749" s="17" t="s">
        <v>315</v>
      </c>
    </row>
    <row r="4750" spans="1:10">
      <c r="A4750" s="17" t="s">
        <v>16220</v>
      </c>
      <c r="B4750" s="18" t="s">
        <v>318</v>
      </c>
      <c r="C4750" s="17" t="s">
        <v>113</v>
      </c>
      <c r="D4750" s="17" t="s">
        <v>115</v>
      </c>
      <c r="E4750" s="19">
        <v>43278.324999999997</v>
      </c>
      <c r="F4750" s="19">
        <v>43278.706250000003</v>
      </c>
      <c r="G4750" s="9">
        <v>549</v>
      </c>
      <c r="H4750" s="9">
        <v>18</v>
      </c>
      <c r="I4750" s="9">
        <v>9882</v>
      </c>
      <c r="J4750" s="17" t="s">
        <v>315</v>
      </c>
    </row>
    <row r="4751" spans="1:10">
      <c r="A4751" s="17" t="s">
        <v>16221</v>
      </c>
      <c r="B4751" s="18" t="s">
        <v>318</v>
      </c>
      <c r="C4751" s="17" t="s">
        <v>96</v>
      </c>
      <c r="D4751" s="17" t="s">
        <v>98</v>
      </c>
      <c r="E4751" s="19">
        <v>43936.9375</v>
      </c>
      <c r="F4751" s="19">
        <v>43937.465277770003</v>
      </c>
      <c r="G4751" s="9">
        <v>760</v>
      </c>
      <c r="H4751" s="9">
        <v>13</v>
      </c>
      <c r="I4751" s="9">
        <v>9880</v>
      </c>
      <c r="J4751" s="17" t="s">
        <v>315</v>
      </c>
    </row>
    <row r="4752" spans="1:10">
      <c r="A4752" s="17" t="s">
        <v>16222</v>
      </c>
      <c r="B4752" s="18" t="s">
        <v>351</v>
      </c>
      <c r="C4752" s="17" t="s">
        <v>236</v>
      </c>
      <c r="D4752" s="17" t="s">
        <v>237</v>
      </c>
      <c r="E4752" s="19">
        <v>43142.522222220003</v>
      </c>
      <c r="F4752" s="19">
        <v>43142.612500000003</v>
      </c>
      <c r="G4752" s="9">
        <v>130</v>
      </c>
      <c r="H4752" s="9">
        <v>76</v>
      </c>
      <c r="I4752" s="9">
        <v>9880</v>
      </c>
      <c r="J4752" s="17" t="s">
        <v>315</v>
      </c>
    </row>
    <row r="4753" spans="1:10">
      <c r="A4753" s="17" t="s">
        <v>16223</v>
      </c>
      <c r="B4753" s="18" t="s">
        <v>318</v>
      </c>
      <c r="C4753" s="17" t="s">
        <v>202</v>
      </c>
      <c r="D4753" s="17" t="s">
        <v>203</v>
      </c>
      <c r="E4753" s="19">
        <v>44294.72222222</v>
      </c>
      <c r="F4753" s="19">
        <v>44295.017361110004</v>
      </c>
      <c r="G4753" s="9">
        <v>425</v>
      </c>
      <c r="H4753" s="9">
        <v>71</v>
      </c>
      <c r="I4753" s="9">
        <v>9870</v>
      </c>
      <c r="J4753" s="17" t="s">
        <v>315</v>
      </c>
    </row>
    <row r="4754" spans="1:10">
      <c r="A4754" s="17" t="s">
        <v>16224</v>
      </c>
      <c r="B4754" s="18" t="s">
        <v>351</v>
      </c>
      <c r="C4754" s="17" t="s">
        <v>74</v>
      </c>
      <c r="D4754" s="17" t="s">
        <v>75</v>
      </c>
      <c r="E4754" s="19">
        <v>44953.577083329998</v>
      </c>
      <c r="F4754" s="19">
        <v>44953.691666660001</v>
      </c>
      <c r="G4754" s="9">
        <v>165</v>
      </c>
      <c r="H4754" s="9">
        <v>79</v>
      </c>
      <c r="I4754" s="9">
        <v>9867</v>
      </c>
      <c r="J4754" s="17" t="s">
        <v>315</v>
      </c>
    </row>
    <row r="4755" spans="1:10">
      <c r="A4755" s="17" t="s">
        <v>16225</v>
      </c>
      <c r="B4755" s="18" t="s">
        <v>318</v>
      </c>
      <c r="C4755" s="17" t="s">
        <v>286</v>
      </c>
      <c r="D4755" s="17" t="s">
        <v>288</v>
      </c>
      <c r="E4755" s="19">
        <v>45270.574305549999</v>
      </c>
      <c r="F4755" s="19">
        <v>45271.430555550003</v>
      </c>
      <c r="G4755" s="9">
        <v>1233</v>
      </c>
      <c r="H4755" s="9">
        <v>8</v>
      </c>
      <c r="I4755" s="9">
        <v>9864</v>
      </c>
      <c r="J4755" s="17" t="s">
        <v>315</v>
      </c>
    </row>
    <row r="4756" spans="1:10">
      <c r="A4756" s="17" t="s">
        <v>16226</v>
      </c>
      <c r="B4756" s="18" t="s">
        <v>351</v>
      </c>
      <c r="C4756" s="17" t="s">
        <v>64</v>
      </c>
      <c r="D4756" s="17" t="s">
        <v>64</v>
      </c>
      <c r="E4756" s="19">
        <v>45135.595138880002</v>
      </c>
      <c r="F4756" s="19">
        <v>45135.648611110002</v>
      </c>
      <c r="G4756" s="9">
        <v>77</v>
      </c>
      <c r="H4756" s="9">
        <v>128</v>
      </c>
      <c r="I4756" s="9">
        <v>9856</v>
      </c>
      <c r="J4756" s="17" t="s">
        <v>315</v>
      </c>
    </row>
    <row r="4757" spans="1:10">
      <c r="A4757" s="17" t="s">
        <v>16227</v>
      </c>
      <c r="B4757" s="18" t="s">
        <v>318</v>
      </c>
      <c r="C4757" s="17" t="s">
        <v>276</v>
      </c>
      <c r="D4757" s="17" t="s">
        <v>277</v>
      </c>
      <c r="E4757" s="19">
        <v>45578.983333329998</v>
      </c>
      <c r="F4757" s="19">
        <v>45579.47222222</v>
      </c>
      <c r="G4757" s="9">
        <v>704</v>
      </c>
      <c r="H4757" s="9">
        <v>14</v>
      </c>
      <c r="I4757" s="9">
        <v>9856</v>
      </c>
      <c r="J4757" s="17" t="s">
        <v>315</v>
      </c>
    </row>
    <row r="4758" spans="1:10">
      <c r="A4758" s="17" t="s">
        <v>16228</v>
      </c>
      <c r="B4758" s="18" t="s">
        <v>351</v>
      </c>
      <c r="C4758" s="17" t="s">
        <v>35</v>
      </c>
      <c r="D4758" s="17" t="s">
        <v>38</v>
      </c>
      <c r="E4758" s="19">
        <v>41362.892361110004</v>
      </c>
      <c r="F4758" s="19">
        <v>41363.586805550003</v>
      </c>
      <c r="G4758" s="9">
        <v>1000</v>
      </c>
      <c r="H4758" s="9">
        <v>12</v>
      </c>
      <c r="I4758" s="9">
        <v>9855</v>
      </c>
      <c r="J4758" s="17" t="s">
        <v>315</v>
      </c>
    </row>
    <row r="4759" spans="1:10">
      <c r="A4759" s="17" t="s">
        <v>16229</v>
      </c>
      <c r="B4759" s="18" t="s">
        <v>318</v>
      </c>
      <c r="C4759" s="17" t="s">
        <v>126</v>
      </c>
      <c r="D4759" s="17" t="s">
        <v>127</v>
      </c>
      <c r="E4759" s="19">
        <v>45434.836805550003</v>
      </c>
      <c r="F4759" s="19">
        <v>45435.458333330003</v>
      </c>
      <c r="G4759" s="9">
        <v>895</v>
      </c>
      <c r="H4759" s="9">
        <v>11</v>
      </c>
      <c r="I4759" s="9">
        <v>9845</v>
      </c>
      <c r="J4759" s="17" t="s">
        <v>315</v>
      </c>
    </row>
    <row r="4760" spans="1:10">
      <c r="A4760" s="17" t="s">
        <v>4735</v>
      </c>
      <c r="B4760" s="18" t="s">
        <v>318</v>
      </c>
      <c r="C4760" s="17" t="s">
        <v>44</v>
      </c>
      <c r="D4760" s="17" t="s">
        <v>48</v>
      </c>
      <c r="E4760" s="19">
        <v>44010.653472220001</v>
      </c>
      <c r="F4760" s="19">
        <v>44010.802083330003</v>
      </c>
      <c r="G4760" s="9">
        <v>214</v>
      </c>
      <c r="H4760" s="9">
        <v>46</v>
      </c>
      <c r="I4760" s="9">
        <v>9844</v>
      </c>
      <c r="J4760" s="17" t="s">
        <v>315</v>
      </c>
    </row>
    <row r="4761" spans="1:10">
      <c r="A4761" s="17" t="s">
        <v>15318</v>
      </c>
      <c r="B4761" s="18" t="s">
        <v>314</v>
      </c>
      <c r="C4761" s="17" t="s">
        <v>298</v>
      </c>
      <c r="D4761" s="17" t="s">
        <v>300</v>
      </c>
      <c r="E4761" s="19">
        <v>41218.50555555</v>
      </c>
      <c r="F4761" s="19">
        <v>41218.579861110004</v>
      </c>
      <c r="G4761" s="9">
        <v>107</v>
      </c>
      <c r="H4761" s="9">
        <v>92</v>
      </c>
      <c r="I4761" s="9">
        <v>9844</v>
      </c>
      <c r="J4761" s="17" t="s">
        <v>315</v>
      </c>
    </row>
    <row r="4762" spans="1:10">
      <c r="A4762" s="17" t="s">
        <v>16230</v>
      </c>
      <c r="B4762" s="18" t="s">
        <v>314</v>
      </c>
      <c r="C4762" s="17" t="s">
        <v>271</v>
      </c>
      <c r="D4762" s="17" t="s">
        <v>273</v>
      </c>
      <c r="E4762" s="19">
        <v>44360.622222220001</v>
      </c>
      <c r="F4762" s="19">
        <v>44360.673611110004</v>
      </c>
      <c r="G4762" s="9">
        <v>74</v>
      </c>
      <c r="H4762" s="9">
        <v>133</v>
      </c>
      <c r="I4762" s="9">
        <v>9842</v>
      </c>
      <c r="J4762" s="17" t="s">
        <v>315</v>
      </c>
    </row>
    <row r="4763" spans="1:10">
      <c r="A4763" s="17" t="s">
        <v>16231</v>
      </c>
      <c r="B4763" s="18" t="s">
        <v>351</v>
      </c>
      <c r="C4763" s="17" t="s">
        <v>64</v>
      </c>
      <c r="D4763" s="17" t="s">
        <v>67</v>
      </c>
      <c r="E4763" s="19">
        <v>42623.809722220001</v>
      </c>
      <c r="F4763" s="19">
        <v>42623.976388880001</v>
      </c>
      <c r="G4763" s="9">
        <v>240</v>
      </c>
      <c r="H4763" s="9">
        <v>41</v>
      </c>
      <c r="I4763" s="9">
        <v>9840</v>
      </c>
      <c r="J4763" s="17" t="s">
        <v>315</v>
      </c>
    </row>
    <row r="4764" spans="1:10">
      <c r="A4764" s="17" t="s">
        <v>16232</v>
      </c>
      <c r="B4764" s="18" t="s">
        <v>351</v>
      </c>
      <c r="C4764" s="17" t="s">
        <v>64</v>
      </c>
      <c r="D4764" s="17" t="s">
        <v>64</v>
      </c>
      <c r="E4764" s="19">
        <v>45125.774305550003</v>
      </c>
      <c r="F4764" s="19">
        <v>45125.94097222</v>
      </c>
      <c r="G4764" s="9">
        <v>240</v>
      </c>
      <c r="H4764" s="9">
        <v>41</v>
      </c>
      <c r="I4764" s="9">
        <v>9840</v>
      </c>
      <c r="J4764" s="17" t="s">
        <v>315</v>
      </c>
    </row>
    <row r="4765" spans="1:10">
      <c r="A4765" s="17" t="s">
        <v>16233</v>
      </c>
      <c r="B4765" s="18" t="s">
        <v>351</v>
      </c>
      <c r="C4765" s="17" t="s">
        <v>99</v>
      </c>
      <c r="D4765" s="17" t="s">
        <v>101</v>
      </c>
      <c r="E4765" s="19">
        <v>42447.738888879998</v>
      </c>
      <c r="F4765" s="19">
        <v>42447.966666660002</v>
      </c>
      <c r="G4765" s="9">
        <v>328</v>
      </c>
      <c r="H4765" s="9">
        <v>30</v>
      </c>
      <c r="I4765" s="9">
        <v>9840</v>
      </c>
      <c r="J4765" s="17" t="s">
        <v>315</v>
      </c>
    </row>
    <row r="4766" spans="1:10">
      <c r="A4766" s="17" t="s">
        <v>16234</v>
      </c>
      <c r="B4766" s="18" t="s">
        <v>351</v>
      </c>
      <c r="C4766" s="17" t="s">
        <v>175</v>
      </c>
      <c r="D4766" s="17" t="s">
        <v>178</v>
      </c>
      <c r="E4766" s="19">
        <v>40716.35069444</v>
      </c>
      <c r="F4766" s="19">
        <v>40716.40625</v>
      </c>
      <c r="G4766" s="9">
        <v>80</v>
      </c>
      <c r="H4766" s="9">
        <v>123</v>
      </c>
      <c r="I4766" s="9">
        <v>9840</v>
      </c>
      <c r="J4766" s="17" t="s">
        <v>315</v>
      </c>
    </row>
    <row r="4767" spans="1:10">
      <c r="A4767" s="17" t="s">
        <v>16235</v>
      </c>
      <c r="B4767" s="18" t="s">
        <v>351</v>
      </c>
      <c r="C4767" s="17" t="s">
        <v>164</v>
      </c>
      <c r="D4767" s="17" t="s">
        <v>165</v>
      </c>
      <c r="E4767" s="19">
        <v>40394.690277770002</v>
      </c>
      <c r="F4767" s="19">
        <v>40394.958333330003</v>
      </c>
      <c r="G4767" s="9">
        <v>386</v>
      </c>
      <c r="H4767" s="9">
        <v>49</v>
      </c>
      <c r="I4767" s="9">
        <v>9836</v>
      </c>
      <c r="J4767" s="17" t="s">
        <v>315</v>
      </c>
    </row>
    <row r="4768" spans="1:10">
      <c r="A4768" s="17" t="s">
        <v>16236</v>
      </c>
      <c r="B4768" s="18" t="s">
        <v>351</v>
      </c>
      <c r="C4768" s="17" t="s">
        <v>154</v>
      </c>
      <c r="D4768" s="17" t="s">
        <v>155</v>
      </c>
      <c r="E4768" s="19">
        <v>43343.677777769997</v>
      </c>
      <c r="F4768" s="19">
        <v>43343.854861109998</v>
      </c>
      <c r="G4768" s="9">
        <v>255</v>
      </c>
      <c r="H4768" s="9">
        <v>120</v>
      </c>
      <c r="I4768" s="9">
        <v>9832</v>
      </c>
      <c r="J4768" s="17" t="s">
        <v>315</v>
      </c>
    </row>
    <row r="4769" spans="1:10">
      <c r="A4769" s="17" t="s">
        <v>16237</v>
      </c>
      <c r="B4769" s="18" t="s">
        <v>318</v>
      </c>
      <c r="C4769" s="17" t="s">
        <v>233</v>
      </c>
      <c r="D4769" s="17" t="s">
        <v>234</v>
      </c>
      <c r="E4769" s="19">
        <v>44747.63402777</v>
      </c>
      <c r="F4769" s="19">
        <v>44747.886805549999</v>
      </c>
      <c r="G4769" s="9">
        <v>364</v>
      </c>
      <c r="H4769" s="9">
        <v>27</v>
      </c>
      <c r="I4769" s="9">
        <v>9828</v>
      </c>
      <c r="J4769" s="17" t="s">
        <v>315</v>
      </c>
    </row>
    <row r="4770" spans="1:10">
      <c r="A4770" s="17" t="s">
        <v>16238</v>
      </c>
      <c r="B4770" s="18" t="s">
        <v>318</v>
      </c>
      <c r="C4770" s="17" t="s">
        <v>286</v>
      </c>
      <c r="D4770" s="17" t="s">
        <v>288</v>
      </c>
      <c r="E4770" s="19">
        <v>45013.962500000001</v>
      </c>
      <c r="F4770" s="19">
        <v>45014.53125</v>
      </c>
      <c r="G4770" s="9">
        <v>819</v>
      </c>
      <c r="H4770" s="9">
        <v>12</v>
      </c>
      <c r="I4770" s="9">
        <v>9828</v>
      </c>
      <c r="J4770" s="17" t="s">
        <v>2498</v>
      </c>
    </row>
    <row r="4771" spans="1:10">
      <c r="A4771" s="17" t="s">
        <v>16239</v>
      </c>
      <c r="B4771" s="18" t="s">
        <v>318</v>
      </c>
      <c r="C4771" s="17" t="s">
        <v>202</v>
      </c>
      <c r="D4771" s="17" t="s">
        <v>203</v>
      </c>
      <c r="E4771" s="19">
        <v>40305.834027769997</v>
      </c>
      <c r="F4771" s="19">
        <v>40305.965277770003</v>
      </c>
      <c r="G4771" s="9">
        <v>189</v>
      </c>
      <c r="H4771" s="9">
        <v>52</v>
      </c>
      <c r="I4771" s="9">
        <v>9828</v>
      </c>
      <c r="J4771" s="17" t="s">
        <v>315</v>
      </c>
    </row>
    <row r="4772" spans="1:10">
      <c r="A4772" s="17" t="s">
        <v>16240</v>
      </c>
      <c r="B4772" s="18" t="s">
        <v>351</v>
      </c>
      <c r="C4772" s="17" t="s">
        <v>172</v>
      </c>
      <c r="D4772" s="17" t="s">
        <v>66</v>
      </c>
      <c r="E4772" s="19">
        <v>44021.963194440003</v>
      </c>
      <c r="F4772" s="19">
        <v>44022.183333330002</v>
      </c>
      <c r="G4772" s="9">
        <v>317</v>
      </c>
      <c r="H4772" s="9">
        <v>31</v>
      </c>
      <c r="I4772" s="9">
        <v>9827</v>
      </c>
      <c r="J4772" s="17" t="s">
        <v>315</v>
      </c>
    </row>
    <row r="4773" spans="1:10">
      <c r="A4773" s="17" t="s">
        <v>16241</v>
      </c>
      <c r="B4773" s="18" t="s">
        <v>351</v>
      </c>
      <c r="C4773" s="17" t="s">
        <v>99</v>
      </c>
      <c r="D4773" s="17" t="s">
        <v>102</v>
      </c>
      <c r="E4773" s="19">
        <v>40754.051388879998</v>
      </c>
      <c r="F4773" s="19">
        <v>40754.25208333</v>
      </c>
      <c r="G4773" s="9">
        <v>289</v>
      </c>
      <c r="H4773" s="9">
        <v>34</v>
      </c>
      <c r="I4773" s="9">
        <v>9826</v>
      </c>
      <c r="J4773" s="17" t="s">
        <v>315</v>
      </c>
    </row>
    <row r="4774" spans="1:10">
      <c r="A4774" s="17" t="s">
        <v>16242</v>
      </c>
      <c r="B4774" s="18" t="s">
        <v>351</v>
      </c>
      <c r="C4774" s="17" t="s">
        <v>243</v>
      </c>
      <c r="D4774" s="17" t="s">
        <v>245</v>
      </c>
      <c r="E4774" s="19">
        <v>45655.715277770003</v>
      </c>
      <c r="F4774" s="19">
        <v>45656.397222220003</v>
      </c>
      <c r="G4774" s="9">
        <v>982</v>
      </c>
      <c r="H4774" s="9">
        <v>10</v>
      </c>
      <c r="I4774" s="9">
        <v>9820</v>
      </c>
      <c r="J4774" s="17" t="s">
        <v>315</v>
      </c>
    </row>
    <row r="4775" spans="1:10">
      <c r="A4775" s="17" t="s">
        <v>16243</v>
      </c>
      <c r="B4775" s="18" t="s">
        <v>351</v>
      </c>
      <c r="C4775" s="17" t="s">
        <v>156</v>
      </c>
      <c r="D4775" s="17" t="s">
        <v>156</v>
      </c>
      <c r="E4775" s="19">
        <v>39604.325694439998</v>
      </c>
      <c r="F4775" s="19">
        <v>39604.8125</v>
      </c>
      <c r="G4775" s="9">
        <v>701</v>
      </c>
      <c r="H4775" s="9">
        <v>14</v>
      </c>
      <c r="I4775" s="9">
        <v>9814</v>
      </c>
      <c r="J4775" s="17" t="s">
        <v>315</v>
      </c>
    </row>
    <row r="4776" spans="1:10">
      <c r="A4776" s="17" t="s">
        <v>16244</v>
      </c>
      <c r="B4776" s="18" t="s">
        <v>318</v>
      </c>
      <c r="C4776" s="17" t="s">
        <v>210</v>
      </c>
      <c r="D4776" s="17" t="s">
        <v>138</v>
      </c>
      <c r="E4776" s="19">
        <v>40736.089583330002</v>
      </c>
      <c r="F4776" s="19">
        <v>40737.451388879999</v>
      </c>
      <c r="G4776" s="9">
        <v>1961</v>
      </c>
      <c r="H4776" s="9">
        <v>5</v>
      </c>
      <c r="I4776" s="9">
        <v>9805</v>
      </c>
      <c r="J4776" s="17" t="s">
        <v>315</v>
      </c>
    </row>
    <row r="4777" spans="1:10">
      <c r="A4777" s="17" t="s">
        <v>16245</v>
      </c>
      <c r="B4777" s="18" t="s">
        <v>351</v>
      </c>
      <c r="C4777" s="17" t="s">
        <v>35</v>
      </c>
      <c r="D4777" s="17" t="s">
        <v>36</v>
      </c>
      <c r="E4777" s="19">
        <v>45565.85</v>
      </c>
      <c r="F4777" s="19">
        <v>45566.415972219998</v>
      </c>
      <c r="G4777" s="9">
        <v>815</v>
      </c>
      <c r="H4777" s="9">
        <v>12</v>
      </c>
      <c r="I4777" s="9">
        <v>9780</v>
      </c>
      <c r="J4777" s="17" t="s">
        <v>315</v>
      </c>
    </row>
    <row r="4778" spans="1:10">
      <c r="A4778" s="17" t="s">
        <v>16246</v>
      </c>
      <c r="B4778" s="18" t="s">
        <v>351</v>
      </c>
      <c r="C4778" s="17" t="s">
        <v>164</v>
      </c>
      <c r="D4778" s="17" t="s">
        <v>165</v>
      </c>
      <c r="E4778" s="19">
        <v>40588.809027770003</v>
      </c>
      <c r="F4778" s="19">
        <v>40589.375</v>
      </c>
      <c r="G4778" s="9">
        <v>815</v>
      </c>
      <c r="H4778" s="9">
        <v>12</v>
      </c>
      <c r="I4778" s="9">
        <v>9780</v>
      </c>
      <c r="J4778" s="17" t="s">
        <v>315</v>
      </c>
    </row>
    <row r="4779" spans="1:10">
      <c r="A4779" s="17" t="s">
        <v>16247</v>
      </c>
      <c r="B4779" s="18" t="s">
        <v>318</v>
      </c>
      <c r="C4779" s="17" t="s">
        <v>264</v>
      </c>
      <c r="D4779" s="17" t="s">
        <v>82</v>
      </c>
      <c r="E4779" s="19">
        <v>40996.471527770002</v>
      </c>
      <c r="F4779" s="19">
        <v>40996.574305549999</v>
      </c>
      <c r="G4779" s="9">
        <v>148</v>
      </c>
      <c r="H4779" s="9">
        <v>91</v>
      </c>
      <c r="I4779" s="9">
        <v>9772</v>
      </c>
      <c r="J4779" s="17" t="s">
        <v>315</v>
      </c>
    </row>
    <row r="4780" spans="1:10">
      <c r="A4780" s="17" t="s">
        <v>16248</v>
      </c>
      <c r="B4780" s="18" t="s">
        <v>314</v>
      </c>
      <c r="C4780" s="17" t="s">
        <v>271</v>
      </c>
      <c r="D4780" s="17" t="s">
        <v>273</v>
      </c>
      <c r="E4780" s="19">
        <v>41712.625</v>
      </c>
      <c r="F4780" s="19">
        <v>41712.84375</v>
      </c>
      <c r="G4780" s="9">
        <v>315</v>
      </c>
      <c r="H4780" s="9">
        <v>31</v>
      </c>
      <c r="I4780" s="9">
        <v>9765</v>
      </c>
      <c r="J4780" s="17" t="s">
        <v>315</v>
      </c>
    </row>
    <row r="4781" spans="1:10">
      <c r="A4781" s="17" t="s">
        <v>16249</v>
      </c>
      <c r="B4781" s="18" t="s">
        <v>318</v>
      </c>
      <c r="C4781" s="17" t="s">
        <v>186</v>
      </c>
      <c r="D4781" s="17" t="s">
        <v>187</v>
      </c>
      <c r="E4781" s="19">
        <v>42737.141666659998</v>
      </c>
      <c r="F4781" s="19">
        <v>42737.329861110004</v>
      </c>
      <c r="G4781" s="9">
        <v>271</v>
      </c>
      <c r="H4781" s="9">
        <v>36</v>
      </c>
      <c r="I4781" s="9">
        <v>9756</v>
      </c>
      <c r="J4781" s="17" t="s">
        <v>315</v>
      </c>
    </row>
    <row r="4782" spans="1:10">
      <c r="A4782" s="17" t="s">
        <v>16250</v>
      </c>
      <c r="B4782" s="18" t="s">
        <v>318</v>
      </c>
      <c r="C4782" s="17" t="s">
        <v>240</v>
      </c>
      <c r="D4782" s="17" t="s">
        <v>87</v>
      </c>
      <c r="E4782" s="19">
        <v>45419.764583329998</v>
      </c>
      <c r="F4782" s="19">
        <v>45419.934027770003</v>
      </c>
      <c r="G4782" s="9">
        <v>244</v>
      </c>
      <c r="H4782" s="9">
        <v>45</v>
      </c>
      <c r="I4782" s="9">
        <v>9756</v>
      </c>
      <c r="J4782" s="17" t="s">
        <v>315</v>
      </c>
    </row>
    <row r="4783" spans="1:10">
      <c r="A4783" s="17" t="s">
        <v>1483</v>
      </c>
      <c r="B4783" s="18" t="s">
        <v>318</v>
      </c>
      <c r="C4783" s="17" t="s">
        <v>223</v>
      </c>
      <c r="D4783" s="17" t="s">
        <v>224</v>
      </c>
      <c r="E4783" s="19">
        <v>41732.72569444</v>
      </c>
      <c r="F4783" s="19">
        <v>41733.246527770003</v>
      </c>
      <c r="G4783" s="9">
        <v>750</v>
      </c>
      <c r="H4783" s="9">
        <v>13</v>
      </c>
      <c r="I4783" s="9">
        <v>9750</v>
      </c>
      <c r="J4783" s="17" t="s">
        <v>315</v>
      </c>
    </row>
    <row r="4784" spans="1:10">
      <c r="A4784" s="17" t="s">
        <v>16251</v>
      </c>
      <c r="B4784" s="18" t="s">
        <v>351</v>
      </c>
      <c r="C4784" s="17" t="s">
        <v>29</v>
      </c>
      <c r="D4784" s="17" t="s">
        <v>34</v>
      </c>
      <c r="E4784" s="19">
        <v>44966.625694440001</v>
      </c>
      <c r="F4784" s="19">
        <v>44966.66527777</v>
      </c>
      <c r="G4784" s="9">
        <v>57</v>
      </c>
      <c r="H4784" s="9">
        <v>171</v>
      </c>
      <c r="I4784" s="9">
        <v>9747</v>
      </c>
      <c r="J4784" s="17" t="s">
        <v>315</v>
      </c>
    </row>
    <row r="4785" spans="1:10">
      <c r="A4785" s="17" t="s">
        <v>16252</v>
      </c>
      <c r="B4785" s="18" t="s">
        <v>351</v>
      </c>
      <c r="C4785" s="17" t="s">
        <v>156</v>
      </c>
      <c r="D4785" s="17" t="s">
        <v>156</v>
      </c>
      <c r="E4785" s="19">
        <v>45091.31458333</v>
      </c>
      <c r="F4785" s="19">
        <v>45091.4375</v>
      </c>
      <c r="G4785" s="9">
        <v>177</v>
      </c>
      <c r="H4785" s="9">
        <v>55</v>
      </c>
      <c r="I4785" s="9">
        <v>9735</v>
      </c>
      <c r="J4785" s="17" t="s">
        <v>315</v>
      </c>
    </row>
    <row r="4786" spans="1:10">
      <c r="A4786" s="17" t="s">
        <v>1093</v>
      </c>
      <c r="B4786" s="18" t="s">
        <v>318</v>
      </c>
      <c r="C4786" s="17" t="s">
        <v>285</v>
      </c>
      <c r="D4786" s="17" t="s">
        <v>40</v>
      </c>
      <c r="E4786" s="19">
        <v>45186.330555549997</v>
      </c>
      <c r="F4786" s="19">
        <v>45186.427083330003</v>
      </c>
      <c r="G4786" s="9">
        <v>139</v>
      </c>
      <c r="H4786" s="9">
        <v>70</v>
      </c>
      <c r="I4786" s="9">
        <v>9730</v>
      </c>
      <c r="J4786" s="17" t="s">
        <v>315</v>
      </c>
    </row>
    <row r="4787" spans="1:10">
      <c r="A4787" s="17" t="s">
        <v>16253</v>
      </c>
      <c r="B4787" s="18" t="s">
        <v>351</v>
      </c>
      <c r="C4787" s="17" t="s">
        <v>110</v>
      </c>
      <c r="D4787" s="17" t="s">
        <v>111</v>
      </c>
      <c r="E4787" s="19">
        <v>42521.234027769999</v>
      </c>
      <c r="F4787" s="19">
        <v>42521.427083330003</v>
      </c>
      <c r="G4787" s="9">
        <v>278</v>
      </c>
      <c r="H4787" s="9">
        <v>35</v>
      </c>
      <c r="I4787" s="9">
        <v>9730</v>
      </c>
      <c r="J4787" s="17" t="s">
        <v>315</v>
      </c>
    </row>
    <row r="4788" spans="1:10">
      <c r="A4788" s="17" t="s">
        <v>15949</v>
      </c>
      <c r="B4788" s="18" t="s">
        <v>351</v>
      </c>
      <c r="C4788" s="17" t="s">
        <v>60</v>
      </c>
      <c r="D4788" s="17" t="s">
        <v>62</v>
      </c>
      <c r="E4788" s="19">
        <v>41630.050000000003</v>
      </c>
      <c r="F4788" s="19">
        <v>41630.75555555</v>
      </c>
      <c r="G4788" s="9">
        <v>1016</v>
      </c>
      <c r="H4788" s="9">
        <v>39</v>
      </c>
      <c r="I4788" s="9">
        <v>9728</v>
      </c>
      <c r="J4788" s="17" t="s">
        <v>315</v>
      </c>
    </row>
    <row r="4789" spans="1:10">
      <c r="A4789" s="17" t="s">
        <v>16254</v>
      </c>
      <c r="B4789" s="18" t="s">
        <v>318</v>
      </c>
      <c r="C4789" s="17" t="s">
        <v>139</v>
      </c>
      <c r="D4789" s="17" t="s">
        <v>140</v>
      </c>
      <c r="E4789" s="19">
        <v>45654.09722222</v>
      </c>
      <c r="F4789" s="19">
        <v>45654.34722222</v>
      </c>
      <c r="G4789" s="9">
        <v>360</v>
      </c>
      <c r="H4789" s="9">
        <v>27</v>
      </c>
      <c r="I4789" s="9">
        <v>9720</v>
      </c>
      <c r="J4789" s="17" t="s">
        <v>315</v>
      </c>
    </row>
    <row r="4790" spans="1:10">
      <c r="A4790" s="17" t="s">
        <v>16255</v>
      </c>
      <c r="B4790" s="18" t="s">
        <v>351</v>
      </c>
      <c r="C4790" s="17" t="s">
        <v>110</v>
      </c>
      <c r="D4790" s="17" t="s">
        <v>111</v>
      </c>
      <c r="E4790" s="19">
        <v>43718.356249999997</v>
      </c>
      <c r="F4790" s="19">
        <v>43718.525000000001</v>
      </c>
      <c r="G4790" s="9">
        <v>243</v>
      </c>
      <c r="H4790" s="9">
        <v>40</v>
      </c>
      <c r="I4790" s="9">
        <v>9720</v>
      </c>
      <c r="J4790" s="17" t="s">
        <v>315</v>
      </c>
    </row>
    <row r="4791" spans="1:10">
      <c r="A4791" s="17" t="s">
        <v>9765</v>
      </c>
      <c r="B4791" s="18" t="s">
        <v>318</v>
      </c>
      <c r="C4791" s="17" t="s">
        <v>210</v>
      </c>
      <c r="D4791" s="17" t="s">
        <v>138</v>
      </c>
      <c r="E4791" s="19">
        <v>40202.493750000001</v>
      </c>
      <c r="F4791" s="19">
        <v>40202.568749999999</v>
      </c>
      <c r="G4791" s="9">
        <v>108</v>
      </c>
      <c r="H4791" s="9">
        <v>90</v>
      </c>
      <c r="I4791" s="9">
        <v>9720</v>
      </c>
      <c r="J4791" s="17" t="s">
        <v>315</v>
      </c>
    </row>
    <row r="4792" spans="1:10">
      <c r="A4792" s="17" t="s">
        <v>16256</v>
      </c>
      <c r="B4792" s="18" t="s">
        <v>318</v>
      </c>
      <c r="C4792" s="17" t="s">
        <v>293</v>
      </c>
      <c r="D4792" s="17" t="s">
        <v>296</v>
      </c>
      <c r="E4792" s="19">
        <v>41876.486111110004</v>
      </c>
      <c r="F4792" s="19">
        <v>41876.527777770003</v>
      </c>
      <c r="G4792" s="9">
        <v>60</v>
      </c>
      <c r="H4792" s="9">
        <v>162</v>
      </c>
      <c r="I4792" s="9">
        <v>9720</v>
      </c>
      <c r="J4792" s="17" t="s">
        <v>315</v>
      </c>
    </row>
    <row r="4793" spans="1:10">
      <c r="A4793" s="17" t="s">
        <v>16257</v>
      </c>
      <c r="B4793" s="18" t="s">
        <v>318</v>
      </c>
      <c r="C4793" s="17" t="s">
        <v>233</v>
      </c>
      <c r="D4793" s="17" t="s">
        <v>234</v>
      </c>
      <c r="E4793" s="19">
        <v>43183.69444444</v>
      </c>
      <c r="F4793" s="19">
        <v>43185.587500000001</v>
      </c>
      <c r="G4793" s="9">
        <v>2726</v>
      </c>
      <c r="H4793" s="9">
        <v>12</v>
      </c>
      <c r="I4793" s="9">
        <v>9717</v>
      </c>
      <c r="J4793" s="17" t="s">
        <v>315</v>
      </c>
    </row>
    <row r="4794" spans="1:10">
      <c r="A4794" s="17" t="s">
        <v>16258</v>
      </c>
      <c r="B4794" s="18" t="s">
        <v>318</v>
      </c>
      <c r="C4794" s="17" t="s">
        <v>143</v>
      </c>
      <c r="D4794" s="17" t="s">
        <v>143</v>
      </c>
      <c r="E4794" s="19">
        <v>39667.153472220001</v>
      </c>
      <c r="F4794" s="19">
        <v>39667.635416659999</v>
      </c>
      <c r="G4794" s="9">
        <v>694</v>
      </c>
      <c r="H4794" s="9">
        <v>14</v>
      </c>
      <c r="I4794" s="9">
        <v>9716</v>
      </c>
      <c r="J4794" s="17" t="s">
        <v>315</v>
      </c>
    </row>
    <row r="4795" spans="1:10">
      <c r="A4795" s="17" t="s">
        <v>16259</v>
      </c>
      <c r="B4795" s="18" t="s">
        <v>351</v>
      </c>
      <c r="C4795" s="17" t="s">
        <v>74</v>
      </c>
      <c r="D4795" s="17" t="s">
        <v>76</v>
      </c>
      <c r="E4795" s="19">
        <v>44501.790972219998</v>
      </c>
      <c r="F4795" s="19">
        <v>44502.023611110002</v>
      </c>
      <c r="G4795" s="9">
        <v>335</v>
      </c>
      <c r="H4795" s="9">
        <v>29</v>
      </c>
      <c r="I4795" s="9">
        <v>9715</v>
      </c>
      <c r="J4795" s="17" t="s">
        <v>315</v>
      </c>
    </row>
    <row r="4796" spans="1:10">
      <c r="A4796" s="17" t="s">
        <v>16260</v>
      </c>
      <c r="B4796" s="18" t="s">
        <v>351</v>
      </c>
      <c r="C4796" s="17" t="s">
        <v>174</v>
      </c>
      <c r="D4796" s="17" t="s">
        <v>304</v>
      </c>
      <c r="E4796" s="19">
        <v>44084.639583329998</v>
      </c>
      <c r="F4796" s="19">
        <v>44084.809027770003</v>
      </c>
      <c r="G4796" s="9">
        <v>244</v>
      </c>
      <c r="H4796" s="9">
        <v>54</v>
      </c>
      <c r="I4796" s="9">
        <v>9704</v>
      </c>
      <c r="J4796" s="17" t="s">
        <v>315</v>
      </c>
    </row>
    <row r="4797" spans="1:10">
      <c r="A4797" s="17" t="s">
        <v>16261</v>
      </c>
      <c r="B4797" s="18" t="s">
        <v>314</v>
      </c>
      <c r="C4797" s="17" t="s">
        <v>271</v>
      </c>
      <c r="D4797" s="17" t="s">
        <v>273</v>
      </c>
      <c r="E4797" s="19">
        <v>40955.529166660002</v>
      </c>
      <c r="F4797" s="19">
        <v>40955.746527770003</v>
      </c>
      <c r="G4797" s="9">
        <v>313</v>
      </c>
      <c r="H4797" s="9">
        <v>31</v>
      </c>
      <c r="I4797" s="9">
        <v>9703</v>
      </c>
      <c r="J4797" s="17" t="s">
        <v>315</v>
      </c>
    </row>
    <row r="4798" spans="1:10">
      <c r="A4798" s="17" t="s">
        <v>16262</v>
      </c>
      <c r="B4798" s="18" t="s">
        <v>314</v>
      </c>
      <c r="C4798" s="17" t="s">
        <v>94</v>
      </c>
      <c r="D4798" s="17" t="s">
        <v>198</v>
      </c>
      <c r="E4798" s="19">
        <v>45418.815277770002</v>
      </c>
      <c r="F4798" s="19">
        <v>45418.861111110004</v>
      </c>
      <c r="G4798" s="9">
        <v>66</v>
      </c>
      <c r="H4798" s="9">
        <v>147</v>
      </c>
      <c r="I4798" s="9">
        <v>9702</v>
      </c>
      <c r="J4798" s="17" t="s">
        <v>315</v>
      </c>
    </row>
    <row r="4799" spans="1:10">
      <c r="A4799" s="17" t="s">
        <v>16263</v>
      </c>
      <c r="B4799" s="18" t="s">
        <v>351</v>
      </c>
      <c r="C4799" s="17" t="s">
        <v>99</v>
      </c>
      <c r="D4799" s="17" t="s">
        <v>102</v>
      </c>
      <c r="E4799" s="19">
        <v>39759.78819444</v>
      </c>
      <c r="F4799" s="19">
        <v>39760.125</v>
      </c>
      <c r="G4799" s="9">
        <v>485</v>
      </c>
      <c r="H4799" s="9">
        <v>20</v>
      </c>
      <c r="I4799" s="9">
        <v>9700</v>
      </c>
      <c r="J4799" s="17" t="s">
        <v>315</v>
      </c>
    </row>
    <row r="4800" spans="1:10">
      <c r="A4800" s="17" t="s">
        <v>16264</v>
      </c>
      <c r="B4800" s="18" t="s">
        <v>318</v>
      </c>
      <c r="C4800" s="17" t="s">
        <v>44</v>
      </c>
      <c r="D4800" s="17" t="s">
        <v>45</v>
      </c>
      <c r="E4800" s="19">
        <v>41828.799305549997</v>
      </c>
      <c r="F4800" s="19">
        <v>41829.009722219998</v>
      </c>
      <c r="G4800" s="9">
        <v>303</v>
      </c>
      <c r="H4800" s="9">
        <v>32</v>
      </c>
      <c r="I4800" s="9">
        <v>9696</v>
      </c>
      <c r="J4800" s="17" t="s">
        <v>315</v>
      </c>
    </row>
    <row r="4801" spans="1:10">
      <c r="A4801" s="17" t="s">
        <v>16265</v>
      </c>
      <c r="B4801" s="18" t="s">
        <v>351</v>
      </c>
      <c r="C4801" s="17" t="s">
        <v>64</v>
      </c>
      <c r="D4801" s="17" t="s">
        <v>64</v>
      </c>
      <c r="E4801" s="19">
        <v>39627.872916660002</v>
      </c>
      <c r="F4801" s="19">
        <v>39628.268750000003</v>
      </c>
      <c r="G4801" s="9">
        <v>570</v>
      </c>
      <c r="H4801" s="9">
        <v>17</v>
      </c>
      <c r="I4801" s="9">
        <v>9690</v>
      </c>
      <c r="J4801" s="17" t="s">
        <v>315</v>
      </c>
    </row>
    <row r="4802" spans="1:10">
      <c r="A4802" s="17" t="s">
        <v>16266</v>
      </c>
      <c r="B4802" s="18" t="s">
        <v>314</v>
      </c>
      <c r="C4802" s="17" t="s">
        <v>79</v>
      </c>
      <c r="D4802" s="17" t="s">
        <v>168</v>
      </c>
      <c r="E4802" s="19">
        <v>42847.735416659998</v>
      </c>
      <c r="F4802" s="19">
        <v>42847.959722220003</v>
      </c>
      <c r="G4802" s="9">
        <v>323</v>
      </c>
      <c r="H4802" s="9">
        <v>30</v>
      </c>
      <c r="I4802" s="9">
        <v>9690</v>
      </c>
      <c r="J4802" s="17" t="s">
        <v>315</v>
      </c>
    </row>
    <row r="4803" spans="1:10">
      <c r="A4803" s="17" t="s">
        <v>9295</v>
      </c>
      <c r="B4803" s="18" t="s">
        <v>351</v>
      </c>
      <c r="C4803" s="17" t="s">
        <v>60</v>
      </c>
      <c r="D4803" s="17" t="s">
        <v>61</v>
      </c>
      <c r="E4803" s="19">
        <v>45300.731944439998</v>
      </c>
      <c r="F4803" s="19">
        <v>45301.067361109999</v>
      </c>
      <c r="G4803" s="9">
        <v>483</v>
      </c>
      <c r="H4803" s="9">
        <v>64</v>
      </c>
      <c r="I4803" s="9">
        <v>9681</v>
      </c>
      <c r="J4803" s="17" t="s">
        <v>315</v>
      </c>
    </row>
    <row r="4804" spans="1:10">
      <c r="A4804" s="17" t="s">
        <v>16267</v>
      </c>
      <c r="B4804" s="18" t="s">
        <v>314</v>
      </c>
      <c r="C4804" s="17" t="s">
        <v>298</v>
      </c>
      <c r="D4804" s="17" t="s">
        <v>189</v>
      </c>
      <c r="E4804" s="19">
        <v>44892.499305550002</v>
      </c>
      <c r="F4804" s="19">
        <v>44892.618055550003</v>
      </c>
      <c r="G4804" s="9">
        <v>171</v>
      </c>
      <c r="H4804" s="9">
        <v>63</v>
      </c>
      <c r="I4804" s="9">
        <v>9681</v>
      </c>
      <c r="J4804" s="17" t="s">
        <v>315</v>
      </c>
    </row>
    <row r="4805" spans="1:10">
      <c r="A4805" s="17" t="s">
        <v>5636</v>
      </c>
      <c r="B4805" s="18" t="s">
        <v>318</v>
      </c>
      <c r="C4805" s="17" t="s">
        <v>83</v>
      </c>
      <c r="D4805" s="17" t="s">
        <v>84</v>
      </c>
      <c r="E4805" s="19">
        <v>42163.622916660002</v>
      </c>
      <c r="F4805" s="19">
        <v>42164.583333330003</v>
      </c>
      <c r="G4805" s="9">
        <v>1383</v>
      </c>
      <c r="H4805" s="9">
        <v>7</v>
      </c>
      <c r="I4805" s="9">
        <v>9681</v>
      </c>
      <c r="J4805" s="17" t="s">
        <v>315</v>
      </c>
    </row>
    <row r="4806" spans="1:10">
      <c r="A4806" s="17" t="s">
        <v>16268</v>
      </c>
      <c r="B4806" s="18" t="s">
        <v>351</v>
      </c>
      <c r="C4806" s="17" t="s">
        <v>154</v>
      </c>
      <c r="D4806" s="17" t="s">
        <v>155</v>
      </c>
      <c r="E4806" s="19">
        <v>44614.570833329999</v>
      </c>
      <c r="F4806" s="19">
        <v>44614.81944444</v>
      </c>
      <c r="G4806" s="9">
        <v>358</v>
      </c>
      <c r="H4806" s="9">
        <v>27</v>
      </c>
      <c r="I4806" s="9">
        <v>9666</v>
      </c>
      <c r="J4806" s="17" t="s">
        <v>315</v>
      </c>
    </row>
    <row r="4807" spans="1:10">
      <c r="A4807" s="17" t="s">
        <v>16269</v>
      </c>
      <c r="B4807" s="18" t="s">
        <v>351</v>
      </c>
      <c r="C4807" s="17" t="s">
        <v>182</v>
      </c>
      <c r="D4807" s="17" t="s">
        <v>181</v>
      </c>
      <c r="E4807" s="19">
        <v>44295.856944439998</v>
      </c>
      <c r="F4807" s="19">
        <v>44295.96875</v>
      </c>
      <c r="G4807" s="9">
        <v>161</v>
      </c>
      <c r="H4807" s="9">
        <v>60</v>
      </c>
      <c r="I4807" s="9">
        <v>9660</v>
      </c>
      <c r="J4807" s="17" t="s">
        <v>315</v>
      </c>
    </row>
    <row r="4808" spans="1:10">
      <c r="A4808" s="17" t="s">
        <v>16270</v>
      </c>
      <c r="B4808" s="18" t="s">
        <v>314</v>
      </c>
      <c r="C4808" s="17" t="s">
        <v>94</v>
      </c>
      <c r="D4808" s="17" t="s">
        <v>198</v>
      </c>
      <c r="E4808" s="19">
        <v>44160.334722220003</v>
      </c>
      <c r="F4808" s="19">
        <v>44160.520833330003</v>
      </c>
      <c r="G4808" s="9">
        <v>268</v>
      </c>
      <c r="H4808" s="9">
        <v>36</v>
      </c>
      <c r="I4808" s="9">
        <v>9648</v>
      </c>
      <c r="J4808" s="17" t="s">
        <v>315</v>
      </c>
    </row>
    <row r="4809" spans="1:10">
      <c r="A4809" s="17" t="s">
        <v>16271</v>
      </c>
      <c r="B4809" s="18" t="s">
        <v>318</v>
      </c>
      <c r="C4809" s="17" t="s">
        <v>239</v>
      </c>
      <c r="D4809" s="17" t="s">
        <v>226</v>
      </c>
      <c r="E4809" s="19">
        <v>39793.654166660002</v>
      </c>
      <c r="F4809" s="19">
        <v>39793.754166660001</v>
      </c>
      <c r="G4809" s="9">
        <v>144</v>
      </c>
      <c r="H4809" s="9">
        <v>67</v>
      </c>
      <c r="I4809" s="9">
        <v>9648</v>
      </c>
      <c r="J4809" s="17" t="s">
        <v>315</v>
      </c>
    </row>
    <row r="4810" spans="1:10">
      <c r="A4810" s="17" t="s">
        <v>16272</v>
      </c>
      <c r="B4810" s="18" t="s">
        <v>351</v>
      </c>
      <c r="C4810" s="17" t="s">
        <v>99</v>
      </c>
      <c r="D4810" s="17" t="s">
        <v>100</v>
      </c>
      <c r="E4810" s="19">
        <v>44246.448611109998</v>
      </c>
      <c r="F4810" s="19">
        <v>44248.680555550003</v>
      </c>
      <c r="G4810" s="9">
        <v>3214</v>
      </c>
      <c r="H4810" s="9">
        <v>3</v>
      </c>
      <c r="I4810" s="9">
        <v>9642</v>
      </c>
      <c r="J4810" s="17" t="s">
        <v>315</v>
      </c>
    </row>
    <row r="4811" spans="1:10">
      <c r="A4811" s="17" t="s">
        <v>16273</v>
      </c>
      <c r="B4811" s="18" t="s">
        <v>318</v>
      </c>
      <c r="C4811" s="17" t="s">
        <v>126</v>
      </c>
      <c r="D4811" s="17" t="s">
        <v>127</v>
      </c>
      <c r="E4811" s="19">
        <v>41571.47083333</v>
      </c>
      <c r="F4811" s="19">
        <v>41571.679861110002</v>
      </c>
      <c r="G4811" s="9">
        <v>301</v>
      </c>
      <c r="H4811" s="9">
        <v>32</v>
      </c>
      <c r="I4811" s="9">
        <v>9632</v>
      </c>
      <c r="J4811" s="17" t="s">
        <v>315</v>
      </c>
    </row>
    <row r="4812" spans="1:10">
      <c r="A4812" s="17" t="s">
        <v>16274</v>
      </c>
      <c r="B4812" s="18" t="s">
        <v>351</v>
      </c>
      <c r="C4812" s="17" t="s">
        <v>74</v>
      </c>
      <c r="D4812" s="17" t="s">
        <v>76</v>
      </c>
      <c r="E4812" s="19">
        <v>45316.936111110001</v>
      </c>
      <c r="F4812" s="19">
        <v>45317.055555550003</v>
      </c>
      <c r="G4812" s="9">
        <v>172</v>
      </c>
      <c r="H4812" s="9">
        <v>56</v>
      </c>
      <c r="I4812" s="9">
        <v>9632</v>
      </c>
      <c r="J4812" s="17" t="s">
        <v>315</v>
      </c>
    </row>
    <row r="4813" spans="1:10">
      <c r="A4813" s="17" t="s">
        <v>6580</v>
      </c>
      <c r="B4813" s="18" t="s">
        <v>351</v>
      </c>
      <c r="C4813" s="17" t="s">
        <v>74</v>
      </c>
      <c r="D4813" s="17" t="s">
        <v>76</v>
      </c>
      <c r="E4813" s="19">
        <v>41170.339583330002</v>
      </c>
      <c r="F4813" s="19">
        <v>41170.5625</v>
      </c>
      <c r="G4813" s="9">
        <v>321</v>
      </c>
      <c r="H4813" s="9">
        <v>30</v>
      </c>
      <c r="I4813" s="9">
        <v>9630</v>
      </c>
      <c r="J4813" s="17" t="s">
        <v>315</v>
      </c>
    </row>
    <row r="4814" spans="1:10">
      <c r="A4814" s="17" t="s">
        <v>16275</v>
      </c>
      <c r="B4814" s="18" t="s">
        <v>318</v>
      </c>
      <c r="C4814" s="17" t="s">
        <v>239</v>
      </c>
      <c r="D4814" s="17" t="s">
        <v>226</v>
      </c>
      <c r="E4814" s="19">
        <v>39663.943749999999</v>
      </c>
      <c r="F4814" s="19">
        <v>39664.301388879998</v>
      </c>
      <c r="G4814" s="9">
        <v>515</v>
      </c>
      <c r="H4814" s="9">
        <v>35</v>
      </c>
      <c r="I4814" s="9">
        <v>9628</v>
      </c>
      <c r="J4814" s="17" t="s">
        <v>315</v>
      </c>
    </row>
    <row r="4815" spans="1:10">
      <c r="A4815" s="17" t="s">
        <v>16276</v>
      </c>
      <c r="B4815" s="18" t="s">
        <v>351</v>
      </c>
      <c r="C4815" s="17" t="s">
        <v>104</v>
      </c>
      <c r="D4815" s="17" t="s">
        <v>105</v>
      </c>
      <c r="E4815" s="19">
        <v>39649.954861110004</v>
      </c>
      <c r="F4815" s="19">
        <v>39650.90972222</v>
      </c>
      <c r="G4815" s="9">
        <v>1375</v>
      </c>
      <c r="H4815" s="9">
        <v>7</v>
      </c>
      <c r="I4815" s="9">
        <v>9625</v>
      </c>
      <c r="J4815" s="17" t="s">
        <v>315</v>
      </c>
    </row>
    <row r="4816" spans="1:10">
      <c r="A4816" s="17" t="s">
        <v>16277</v>
      </c>
      <c r="B4816" s="18" t="s">
        <v>314</v>
      </c>
      <c r="C4816" s="17" t="s">
        <v>146</v>
      </c>
      <c r="D4816" s="17" t="s">
        <v>147</v>
      </c>
      <c r="E4816" s="19">
        <v>42578.979861109998</v>
      </c>
      <c r="F4816" s="19">
        <v>42579.587500000001</v>
      </c>
      <c r="G4816" s="9">
        <v>875</v>
      </c>
      <c r="H4816" s="9">
        <v>11</v>
      </c>
      <c r="I4816" s="9">
        <v>9625</v>
      </c>
      <c r="J4816" s="17" t="s">
        <v>315</v>
      </c>
    </row>
    <row r="4817" spans="1:10">
      <c r="A4817" s="17" t="s">
        <v>16278</v>
      </c>
      <c r="B4817" s="18" t="s">
        <v>314</v>
      </c>
      <c r="C4817" s="17" t="s">
        <v>271</v>
      </c>
      <c r="D4817" s="17" t="s">
        <v>273</v>
      </c>
      <c r="E4817" s="19">
        <v>44682.66180555</v>
      </c>
      <c r="F4817" s="19">
        <v>44683.496527770003</v>
      </c>
      <c r="G4817" s="9">
        <v>1202</v>
      </c>
      <c r="H4817" s="9">
        <v>8</v>
      </c>
      <c r="I4817" s="9">
        <v>9616</v>
      </c>
      <c r="J4817" s="17" t="s">
        <v>315</v>
      </c>
    </row>
    <row r="4818" spans="1:10">
      <c r="A4818" s="17" t="s">
        <v>16279</v>
      </c>
      <c r="B4818" s="18" t="s">
        <v>318</v>
      </c>
      <c r="C4818" s="17" t="s">
        <v>113</v>
      </c>
      <c r="D4818" s="17" t="s">
        <v>115</v>
      </c>
      <c r="E4818" s="19">
        <v>40686.458333330003</v>
      </c>
      <c r="F4818" s="19">
        <v>40686.63402777</v>
      </c>
      <c r="G4818" s="9">
        <v>253</v>
      </c>
      <c r="H4818" s="9">
        <v>38</v>
      </c>
      <c r="I4818" s="9">
        <v>9614</v>
      </c>
      <c r="J4818" s="17" t="s">
        <v>315</v>
      </c>
    </row>
    <row r="4819" spans="1:10">
      <c r="A4819" s="17" t="s">
        <v>5206</v>
      </c>
      <c r="B4819" s="18" t="s">
        <v>351</v>
      </c>
      <c r="C4819" s="17" t="s">
        <v>99</v>
      </c>
      <c r="D4819" s="17" t="s">
        <v>102</v>
      </c>
      <c r="E4819" s="19">
        <v>45019.754861109999</v>
      </c>
      <c r="F4819" s="19">
        <v>45020.021527769997</v>
      </c>
      <c r="G4819" s="9">
        <v>384</v>
      </c>
      <c r="H4819" s="9">
        <v>25</v>
      </c>
      <c r="I4819" s="9">
        <v>9600</v>
      </c>
      <c r="J4819" s="17" t="s">
        <v>315</v>
      </c>
    </row>
    <row r="4820" spans="1:10">
      <c r="A4820" s="17" t="s">
        <v>16280</v>
      </c>
      <c r="B4820" s="18" t="s">
        <v>351</v>
      </c>
      <c r="C4820" s="17" t="s">
        <v>243</v>
      </c>
      <c r="D4820" s="17" t="s">
        <v>244</v>
      </c>
      <c r="E4820" s="19">
        <v>43435.78125</v>
      </c>
      <c r="F4820" s="19">
        <v>43435.914583329999</v>
      </c>
      <c r="G4820" s="9">
        <v>192</v>
      </c>
      <c r="H4820" s="9">
        <v>50</v>
      </c>
      <c r="I4820" s="9">
        <v>9600</v>
      </c>
      <c r="J4820" s="17" t="s">
        <v>315</v>
      </c>
    </row>
    <row r="4821" spans="1:10">
      <c r="A4821" s="17" t="s">
        <v>16281</v>
      </c>
      <c r="B4821" s="18" t="s">
        <v>318</v>
      </c>
      <c r="C4821" s="17" t="s">
        <v>223</v>
      </c>
      <c r="D4821" s="17" t="s">
        <v>225</v>
      </c>
      <c r="E4821" s="19">
        <v>43971.056250000001</v>
      </c>
      <c r="F4821" s="19">
        <v>43971.576388879999</v>
      </c>
      <c r="G4821" s="9">
        <v>749</v>
      </c>
      <c r="H4821" s="9">
        <v>34</v>
      </c>
      <c r="I4821" s="9">
        <v>9591</v>
      </c>
      <c r="J4821" s="17" t="s">
        <v>315</v>
      </c>
    </row>
    <row r="4822" spans="1:10">
      <c r="A4822" s="17" t="s">
        <v>16282</v>
      </c>
      <c r="B4822" s="18" t="s">
        <v>318</v>
      </c>
      <c r="C4822" s="17" t="s">
        <v>217</v>
      </c>
      <c r="D4822" s="17" t="s">
        <v>218</v>
      </c>
      <c r="E4822" s="19">
        <v>44974.268750000003</v>
      </c>
      <c r="F4822" s="19">
        <v>44974.522222220003</v>
      </c>
      <c r="G4822" s="9">
        <v>365</v>
      </c>
      <c r="H4822" s="9">
        <v>35</v>
      </c>
      <c r="I4822" s="9">
        <v>9591</v>
      </c>
      <c r="J4822" s="17" t="s">
        <v>315</v>
      </c>
    </row>
    <row r="4823" spans="1:10">
      <c r="A4823" s="17" t="s">
        <v>16283</v>
      </c>
      <c r="B4823" s="18" t="s">
        <v>314</v>
      </c>
      <c r="C4823" s="17" t="s">
        <v>146</v>
      </c>
      <c r="D4823" s="17" t="s">
        <v>148</v>
      </c>
      <c r="E4823" s="19">
        <v>44748.585416659997</v>
      </c>
      <c r="F4823" s="19">
        <v>44748.977083329999</v>
      </c>
      <c r="G4823" s="9">
        <v>564</v>
      </c>
      <c r="H4823" s="9">
        <v>17</v>
      </c>
      <c r="I4823" s="9">
        <v>9588</v>
      </c>
      <c r="J4823" s="17" t="s">
        <v>315</v>
      </c>
    </row>
    <row r="4824" spans="1:10">
      <c r="A4824" s="17" t="s">
        <v>16284</v>
      </c>
      <c r="B4824" s="18" t="s">
        <v>351</v>
      </c>
      <c r="C4824" s="17" t="s">
        <v>99</v>
      </c>
      <c r="D4824" s="17" t="s">
        <v>100</v>
      </c>
      <c r="E4824" s="19">
        <v>45616.581250000003</v>
      </c>
      <c r="F4824" s="19">
        <v>45616.885416659999</v>
      </c>
      <c r="G4824" s="9">
        <v>438</v>
      </c>
      <c r="H4824" s="9">
        <v>29</v>
      </c>
      <c r="I4824" s="9">
        <v>9582</v>
      </c>
      <c r="J4824" s="17" t="s">
        <v>315</v>
      </c>
    </row>
    <row r="4825" spans="1:10">
      <c r="A4825" s="17" t="s">
        <v>16285</v>
      </c>
      <c r="B4825" s="18" t="s">
        <v>314</v>
      </c>
      <c r="C4825" s="17" t="s">
        <v>160</v>
      </c>
      <c r="D4825" s="17" t="s">
        <v>163</v>
      </c>
      <c r="E4825" s="19">
        <v>43394.134722219998</v>
      </c>
      <c r="F4825" s="19">
        <v>43394.580555549997</v>
      </c>
      <c r="G4825" s="9">
        <v>642</v>
      </c>
      <c r="H4825" s="9">
        <v>22</v>
      </c>
      <c r="I4825" s="9">
        <v>9578</v>
      </c>
      <c r="J4825" s="17" t="s">
        <v>315</v>
      </c>
    </row>
    <row r="4826" spans="1:10">
      <c r="A4826" s="17" t="s">
        <v>16286</v>
      </c>
      <c r="B4826" s="18" t="s">
        <v>318</v>
      </c>
      <c r="C4826" s="17" t="s">
        <v>58</v>
      </c>
      <c r="D4826" s="17" t="s">
        <v>58</v>
      </c>
      <c r="E4826" s="19">
        <v>39710.447916659999</v>
      </c>
      <c r="F4826" s="19">
        <v>39710.490277769997</v>
      </c>
      <c r="G4826" s="9">
        <v>61</v>
      </c>
      <c r="H4826" s="9">
        <v>157</v>
      </c>
      <c r="I4826" s="9">
        <v>9577</v>
      </c>
      <c r="J4826" s="17" t="s">
        <v>315</v>
      </c>
    </row>
    <row r="4827" spans="1:10">
      <c r="A4827" s="17" t="s">
        <v>16287</v>
      </c>
      <c r="B4827" s="18" t="s">
        <v>351</v>
      </c>
      <c r="C4827" s="17" t="s">
        <v>74</v>
      </c>
      <c r="D4827" s="17" t="s">
        <v>76</v>
      </c>
      <c r="E4827" s="19">
        <v>44427.844444440001</v>
      </c>
      <c r="F4827" s="19">
        <v>44428.081944439997</v>
      </c>
      <c r="G4827" s="9">
        <v>342</v>
      </c>
      <c r="H4827" s="9">
        <v>28</v>
      </c>
      <c r="I4827" s="9">
        <v>9576</v>
      </c>
      <c r="J4827" s="17" t="s">
        <v>315</v>
      </c>
    </row>
    <row r="4828" spans="1:10">
      <c r="A4828" s="17" t="s">
        <v>16288</v>
      </c>
      <c r="B4828" s="18" t="s">
        <v>318</v>
      </c>
      <c r="C4828" s="17" t="s">
        <v>83</v>
      </c>
      <c r="D4828" s="17" t="s">
        <v>85</v>
      </c>
      <c r="E4828" s="19">
        <v>41410.549305549997</v>
      </c>
      <c r="F4828" s="19">
        <v>41410.899305550003</v>
      </c>
      <c r="G4828" s="9">
        <v>504</v>
      </c>
      <c r="H4828" s="9">
        <v>19</v>
      </c>
      <c r="I4828" s="9">
        <v>9576</v>
      </c>
      <c r="J4828" s="17" t="s">
        <v>315</v>
      </c>
    </row>
    <row r="4829" spans="1:10">
      <c r="A4829" s="17" t="s">
        <v>16289</v>
      </c>
      <c r="B4829" s="18" t="s">
        <v>351</v>
      </c>
      <c r="C4829" s="17" t="s">
        <v>182</v>
      </c>
      <c r="D4829" s="17" t="s">
        <v>183</v>
      </c>
      <c r="E4829" s="19">
        <v>39621.865972220003</v>
      </c>
      <c r="F4829" s="19">
        <v>39621.958333330003</v>
      </c>
      <c r="G4829" s="9">
        <v>133</v>
      </c>
      <c r="H4829" s="9">
        <v>72</v>
      </c>
      <c r="I4829" s="9">
        <v>9576</v>
      </c>
      <c r="J4829" s="17" t="s">
        <v>315</v>
      </c>
    </row>
    <row r="4830" spans="1:10">
      <c r="A4830" s="17" t="s">
        <v>16290</v>
      </c>
      <c r="B4830" s="18" t="s">
        <v>351</v>
      </c>
      <c r="C4830" s="17" t="s">
        <v>156</v>
      </c>
      <c r="D4830" s="17" t="s">
        <v>156</v>
      </c>
      <c r="E4830" s="19">
        <v>42429.19652777</v>
      </c>
      <c r="F4830" s="19">
        <v>42429.445833329999</v>
      </c>
      <c r="G4830" s="9">
        <v>359</v>
      </c>
      <c r="H4830" s="9">
        <v>56</v>
      </c>
      <c r="I4830" s="9">
        <v>9574</v>
      </c>
      <c r="J4830" s="17" t="s">
        <v>315</v>
      </c>
    </row>
    <row r="4831" spans="1:10">
      <c r="A4831" s="17" t="s">
        <v>16291</v>
      </c>
      <c r="B4831" s="18" t="s">
        <v>318</v>
      </c>
      <c r="C4831" s="17" t="s">
        <v>210</v>
      </c>
      <c r="D4831" s="17" t="s">
        <v>138</v>
      </c>
      <c r="E4831" s="19">
        <v>41874.020833330003</v>
      </c>
      <c r="F4831" s="19">
        <v>41874.685416660002</v>
      </c>
      <c r="G4831" s="9">
        <v>957</v>
      </c>
      <c r="H4831" s="9">
        <v>10</v>
      </c>
      <c r="I4831" s="9">
        <v>9570</v>
      </c>
      <c r="J4831" s="17" t="s">
        <v>315</v>
      </c>
    </row>
    <row r="4832" spans="1:10">
      <c r="A4832" s="17" t="s">
        <v>16292</v>
      </c>
      <c r="B4832" s="18" t="s">
        <v>351</v>
      </c>
      <c r="C4832" s="17" t="s">
        <v>74</v>
      </c>
      <c r="D4832" s="17" t="s">
        <v>76</v>
      </c>
      <c r="E4832" s="19">
        <v>43959.745833330002</v>
      </c>
      <c r="F4832" s="19">
        <v>43959.974999999999</v>
      </c>
      <c r="G4832" s="9">
        <v>330</v>
      </c>
      <c r="H4832" s="9">
        <v>29</v>
      </c>
      <c r="I4832" s="9">
        <v>9570</v>
      </c>
      <c r="J4832" s="17" t="s">
        <v>315</v>
      </c>
    </row>
    <row r="4833" spans="1:10">
      <c r="A4833" s="17" t="s">
        <v>16293</v>
      </c>
      <c r="B4833" s="18" t="s">
        <v>351</v>
      </c>
      <c r="C4833" s="17" t="s">
        <v>172</v>
      </c>
      <c r="D4833" s="17" t="s">
        <v>66</v>
      </c>
      <c r="E4833" s="19">
        <v>42526.229861109998</v>
      </c>
      <c r="F4833" s="19">
        <v>42526.868750000001</v>
      </c>
      <c r="G4833" s="9">
        <v>920</v>
      </c>
      <c r="H4833" s="9">
        <v>58</v>
      </c>
      <c r="I4833" s="9">
        <v>9568</v>
      </c>
      <c r="J4833" s="17" t="s">
        <v>315</v>
      </c>
    </row>
    <row r="4834" spans="1:10">
      <c r="A4834" s="17" t="s">
        <v>16294</v>
      </c>
      <c r="B4834" s="18" t="s">
        <v>351</v>
      </c>
      <c r="C4834" s="17" t="s">
        <v>35</v>
      </c>
      <c r="D4834" s="17" t="s">
        <v>37</v>
      </c>
      <c r="E4834" s="19">
        <v>43712.811111110001</v>
      </c>
      <c r="F4834" s="19">
        <v>43713.001388880002</v>
      </c>
      <c r="G4834" s="9">
        <v>274</v>
      </c>
      <c r="H4834" s="9">
        <v>37</v>
      </c>
      <c r="I4834" s="9">
        <v>9566</v>
      </c>
      <c r="J4834" s="17" t="s">
        <v>315</v>
      </c>
    </row>
    <row r="4835" spans="1:10">
      <c r="A4835" s="17" t="s">
        <v>16295</v>
      </c>
      <c r="B4835" s="18" t="s">
        <v>351</v>
      </c>
      <c r="C4835" s="17" t="s">
        <v>74</v>
      </c>
      <c r="D4835" s="17" t="s">
        <v>76</v>
      </c>
      <c r="E4835" s="19">
        <v>43603.713888879996</v>
      </c>
      <c r="F4835" s="19">
        <v>43604.036111109999</v>
      </c>
      <c r="G4835" s="9">
        <v>464</v>
      </c>
      <c r="H4835" s="9">
        <v>57</v>
      </c>
      <c r="I4835" s="9">
        <v>9563</v>
      </c>
      <c r="J4835" s="17" t="s">
        <v>315</v>
      </c>
    </row>
    <row r="4836" spans="1:10">
      <c r="A4836" s="17" t="s">
        <v>16296</v>
      </c>
      <c r="B4836" s="18" t="s">
        <v>314</v>
      </c>
      <c r="C4836" s="17" t="s">
        <v>271</v>
      </c>
      <c r="D4836" s="17" t="s">
        <v>273</v>
      </c>
      <c r="E4836" s="19">
        <v>45503.275694440003</v>
      </c>
      <c r="F4836" s="19">
        <v>45503.326388879999</v>
      </c>
      <c r="G4836" s="9">
        <v>73</v>
      </c>
      <c r="H4836" s="9">
        <v>131</v>
      </c>
      <c r="I4836" s="9">
        <v>9563</v>
      </c>
      <c r="J4836" s="17" t="s">
        <v>315</v>
      </c>
    </row>
    <row r="4837" spans="1:10">
      <c r="A4837" s="17" t="s">
        <v>16297</v>
      </c>
      <c r="B4837" s="18" t="s">
        <v>351</v>
      </c>
      <c r="C4837" s="17" t="s">
        <v>156</v>
      </c>
      <c r="D4837" s="17" t="s">
        <v>156</v>
      </c>
      <c r="E4837" s="19">
        <v>44406.934722220001</v>
      </c>
      <c r="F4837" s="19">
        <v>44407.020833330003</v>
      </c>
      <c r="G4837" s="9">
        <v>124</v>
      </c>
      <c r="H4837" s="9">
        <v>77</v>
      </c>
      <c r="I4837" s="9">
        <v>9548</v>
      </c>
      <c r="J4837" s="17" t="s">
        <v>315</v>
      </c>
    </row>
    <row r="4838" spans="1:10">
      <c r="A4838" s="17" t="s">
        <v>16298</v>
      </c>
      <c r="B4838" s="18" t="s">
        <v>314</v>
      </c>
      <c r="C4838" s="17" t="s">
        <v>271</v>
      </c>
      <c r="D4838" s="17" t="s">
        <v>273</v>
      </c>
      <c r="E4838" s="19">
        <v>45473.517361110004</v>
      </c>
      <c r="F4838" s="19">
        <v>45473.918055549999</v>
      </c>
      <c r="G4838" s="9">
        <v>568</v>
      </c>
      <c r="H4838" s="9">
        <v>41</v>
      </c>
      <c r="I4838" s="9">
        <v>9542</v>
      </c>
      <c r="J4838" s="17" t="s">
        <v>315</v>
      </c>
    </row>
    <row r="4839" spans="1:10">
      <c r="A4839" s="17" t="s">
        <v>10924</v>
      </c>
      <c r="B4839" s="18" t="s">
        <v>351</v>
      </c>
      <c r="C4839" s="17" t="s">
        <v>154</v>
      </c>
      <c r="D4839" s="17" t="s">
        <v>155</v>
      </c>
      <c r="E4839" s="19">
        <v>43352.639583329998</v>
      </c>
      <c r="F4839" s="19">
        <v>43352.868055550003</v>
      </c>
      <c r="G4839" s="9">
        <v>329</v>
      </c>
      <c r="H4839" s="9">
        <v>29</v>
      </c>
      <c r="I4839" s="9">
        <v>9541</v>
      </c>
      <c r="J4839" s="17" t="s">
        <v>315</v>
      </c>
    </row>
    <row r="4840" spans="1:10">
      <c r="A4840" s="17" t="s">
        <v>13554</v>
      </c>
      <c r="B4840" s="18" t="s">
        <v>351</v>
      </c>
      <c r="C4840" s="17" t="s">
        <v>110</v>
      </c>
      <c r="D4840" s="17" t="s">
        <v>112</v>
      </c>
      <c r="E4840" s="19">
        <v>42379.400694440003</v>
      </c>
      <c r="F4840" s="19">
        <v>42379.547916659998</v>
      </c>
      <c r="G4840" s="9">
        <v>212</v>
      </c>
      <c r="H4840" s="9">
        <v>45</v>
      </c>
      <c r="I4840" s="9">
        <v>9540</v>
      </c>
      <c r="J4840" s="17" t="s">
        <v>315</v>
      </c>
    </row>
    <row r="4841" spans="1:10">
      <c r="A4841" s="17" t="s">
        <v>11718</v>
      </c>
      <c r="B4841" s="18" t="s">
        <v>351</v>
      </c>
      <c r="C4841" s="17" t="s">
        <v>110</v>
      </c>
      <c r="D4841" s="17" t="s">
        <v>111</v>
      </c>
      <c r="E4841" s="19">
        <v>44240.313194440001</v>
      </c>
      <c r="F4841" s="19">
        <v>44242.520138879998</v>
      </c>
      <c r="G4841" s="9">
        <v>3178</v>
      </c>
      <c r="H4841" s="9">
        <v>3</v>
      </c>
      <c r="I4841" s="9">
        <v>9534</v>
      </c>
      <c r="J4841" s="17" t="s">
        <v>315</v>
      </c>
    </row>
    <row r="4842" spans="1:10">
      <c r="A4842" s="17" t="s">
        <v>16299</v>
      </c>
      <c r="B4842" s="18" t="s">
        <v>351</v>
      </c>
      <c r="C4842" s="17" t="s">
        <v>175</v>
      </c>
      <c r="D4842" s="17" t="s">
        <v>176</v>
      </c>
      <c r="E4842" s="19">
        <v>44760.218055550002</v>
      </c>
      <c r="F4842" s="19">
        <v>44760.463194440003</v>
      </c>
      <c r="G4842" s="9">
        <v>353</v>
      </c>
      <c r="H4842" s="9">
        <v>27</v>
      </c>
      <c r="I4842" s="9">
        <v>9531</v>
      </c>
      <c r="J4842" s="17" t="s">
        <v>315</v>
      </c>
    </row>
    <row r="4843" spans="1:10">
      <c r="A4843" s="17" t="s">
        <v>16300</v>
      </c>
      <c r="B4843" s="18" t="s">
        <v>318</v>
      </c>
      <c r="C4843" s="17" t="s">
        <v>201</v>
      </c>
      <c r="D4843" s="17" t="s">
        <v>247</v>
      </c>
      <c r="E4843" s="19">
        <v>44773.69444444</v>
      </c>
      <c r="F4843" s="19">
        <v>44774.797222219997</v>
      </c>
      <c r="G4843" s="9">
        <v>1588</v>
      </c>
      <c r="H4843" s="9">
        <v>6</v>
      </c>
      <c r="I4843" s="9">
        <v>9528</v>
      </c>
      <c r="J4843" s="17" t="s">
        <v>315</v>
      </c>
    </row>
    <row r="4844" spans="1:10">
      <c r="A4844" s="17" t="s">
        <v>16301</v>
      </c>
      <c r="B4844" s="18" t="s">
        <v>318</v>
      </c>
      <c r="C4844" s="17" t="s">
        <v>202</v>
      </c>
      <c r="D4844" s="17" t="s">
        <v>203</v>
      </c>
      <c r="E4844" s="19">
        <v>39986.661111109999</v>
      </c>
      <c r="F4844" s="19">
        <v>39986.769444439997</v>
      </c>
      <c r="G4844" s="9">
        <v>156</v>
      </c>
      <c r="H4844" s="9">
        <v>61</v>
      </c>
      <c r="I4844" s="9">
        <v>9516</v>
      </c>
      <c r="J4844" s="17" t="s">
        <v>315</v>
      </c>
    </row>
    <row r="4845" spans="1:10">
      <c r="A4845" s="17" t="s">
        <v>16302</v>
      </c>
      <c r="B4845" s="18" t="s">
        <v>318</v>
      </c>
      <c r="C4845" s="17" t="s">
        <v>139</v>
      </c>
      <c r="D4845" s="17" t="s">
        <v>141</v>
      </c>
      <c r="E4845" s="19">
        <v>43623.6</v>
      </c>
      <c r="F4845" s="19">
        <v>43623.761111109998</v>
      </c>
      <c r="G4845" s="9">
        <v>232</v>
      </c>
      <c r="H4845" s="9">
        <v>41</v>
      </c>
      <c r="I4845" s="9">
        <v>9512</v>
      </c>
      <c r="J4845" s="17" t="s">
        <v>315</v>
      </c>
    </row>
    <row r="4846" spans="1:10">
      <c r="A4846" s="17" t="s">
        <v>12614</v>
      </c>
      <c r="B4846" s="18" t="s">
        <v>318</v>
      </c>
      <c r="C4846" s="17" t="s">
        <v>52</v>
      </c>
      <c r="D4846" s="17" t="s">
        <v>55</v>
      </c>
      <c r="E4846" s="19">
        <v>45505.529861110001</v>
      </c>
      <c r="F4846" s="19">
        <v>45505.69097222</v>
      </c>
      <c r="G4846" s="9">
        <v>232</v>
      </c>
      <c r="H4846" s="9">
        <v>41</v>
      </c>
      <c r="I4846" s="9">
        <v>9512</v>
      </c>
      <c r="J4846" s="17" t="s">
        <v>315</v>
      </c>
    </row>
    <row r="4847" spans="1:10">
      <c r="A4847" s="17" t="s">
        <v>16303</v>
      </c>
      <c r="B4847" s="18" t="s">
        <v>318</v>
      </c>
      <c r="C4847" s="17" t="s">
        <v>264</v>
      </c>
      <c r="D4847" s="17" t="s">
        <v>265</v>
      </c>
      <c r="E4847" s="19">
        <v>44966.65972222</v>
      </c>
      <c r="F4847" s="19">
        <v>44966.833333330003</v>
      </c>
      <c r="G4847" s="9">
        <v>250</v>
      </c>
      <c r="H4847" s="9">
        <v>38</v>
      </c>
      <c r="I4847" s="9">
        <v>9500</v>
      </c>
      <c r="J4847" s="17" t="s">
        <v>315</v>
      </c>
    </row>
    <row r="4848" spans="1:10">
      <c r="A4848" s="17" t="s">
        <v>16304</v>
      </c>
      <c r="B4848" s="18" t="s">
        <v>351</v>
      </c>
      <c r="C4848" s="17" t="s">
        <v>175</v>
      </c>
      <c r="D4848" s="17" t="s">
        <v>178</v>
      </c>
      <c r="E4848" s="19">
        <v>41809.85069444</v>
      </c>
      <c r="F4848" s="19">
        <v>41810.510416659999</v>
      </c>
      <c r="G4848" s="9">
        <v>950</v>
      </c>
      <c r="H4848" s="9">
        <v>10</v>
      </c>
      <c r="I4848" s="9">
        <v>9500</v>
      </c>
      <c r="J4848" s="17" t="s">
        <v>315</v>
      </c>
    </row>
    <row r="4849" spans="1:10">
      <c r="A4849" s="17" t="s">
        <v>16305</v>
      </c>
      <c r="B4849" s="18" t="s">
        <v>351</v>
      </c>
      <c r="C4849" s="17" t="s">
        <v>104</v>
      </c>
      <c r="D4849" s="17" t="s">
        <v>104</v>
      </c>
      <c r="E4849" s="19">
        <v>43648.709027769997</v>
      </c>
      <c r="F4849" s="19">
        <v>43649.368750000001</v>
      </c>
      <c r="G4849" s="9">
        <v>950</v>
      </c>
      <c r="H4849" s="9">
        <v>10</v>
      </c>
      <c r="I4849" s="9">
        <v>9500</v>
      </c>
      <c r="J4849" s="17" t="s">
        <v>315</v>
      </c>
    </row>
    <row r="4850" spans="1:10">
      <c r="A4850" s="17" t="s">
        <v>16306</v>
      </c>
      <c r="B4850" s="18" t="s">
        <v>351</v>
      </c>
      <c r="C4850" s="17" t="s">
        <v>175</v>
      </c>
      <c r="D4850" s="17" t="s">
        <v>178</v>
      </c>
      <c r="E4850" s="19">
        <v>40963.611805549997</v>
      </c>
      <c r="F4850" s="19">
        <v>40963.740277769997</v>
      </c>
      <c r="G4850" s="9">
        <v>185</v>
      </c>
      <c r="H4850" s="9">
        <v>62</v>
      </c>
      <c r="I4850" s="9">
        <v>9496</v>
      </c>
      <c r="J4850" s="17" t="s">
        <v>315</v>
      </c>
    </row>
    <row r="4851" spans="1:10">
      <c r="A4851" s="17" t="s">
        <v>16307</v>
      </c>
      <c r="B4851" s="18" t="s">
        <v>351</v>
      </c>
      <c r="C4851" s="17" t="s">
        <v>99</v>
      </c>
      <c r="D4851" s="17" t="s">
        <v>102</v>
      </c>
      <c r="E4851" s="19">
        <v>39566.326388879999</v>
      </c>
      <c r="F4851" s="19">
        <v>39566.452083329998</v>
      </c>
      <c r="G4851" s="9">
        <v>181</v>
      </c>
      <c r="H4851" s="9">
        <v>69</v>
      </c>
      <c r="I4851" s="9">
        <v>9493</v>
      </c>
      <c r="J4851" s="17" t="s">
        <v>315</v>
      </c>
    </row>
    <row r="4852" spans="1:10">
      <c r="A4852" s="17" t="s">
        <v>15533</v>
      </c>
      <c r="B4852" s="18" t="s">
        <v>351</v>
      </c>
      <c r="C4852" s="17" t="s">
        <v>110</v>
      </c>
      <c r="D4852" s="17" t="s">
        <v>112</v>
      </c>
      <c r="E4852" s="19">
        <v>45418.810416660002</v>
      </c>
      <c r="F4852" s="19">
        <v>45419.28125</v>
      </c>
      <c r="G4852" s="9">
        <v>678</v>
      </c>
      <c r="H4852" s="9">
        <v>14</v>
      </c>
      <c r="I4852" s="9">
        <v>9492</v>
      </c>
      <c r="J4852" s="17" t="s">
        <v>315</v>
      </c>
    </row>
    <row r="4853" spans="1:10">
      <c r="A4853" s="17" t="s">
        <v>16308</v>
      </c>
      <c r="B4853" s="18" t="s">
        <v>318</v>
      </c>
      <c r="C4853" s="17" t="s">
        <v>93</v>
      </c>
      <c r="D4853" s="17" t="s">
        <v>95</v>
      </c>
      <c r="E4853" s="19">
        <v>44304.395833330003</v>
      </c>
      <c r="F4853" s="19">
        <v>44304.589583330002</v>
      </c>
      <c r="G4853" s="9">
        <v>279</v>
      </c>
      <c r="H4853" s="9">
        <v>34</v>
      </c>
      <c r="I4853" s="9">
        <v>9486</v>
      </c>
      <c r="J4853" s="17" t="s">
        <v>315</v>
      </c>
    </row>
    <row r="4854" spans="1:10">
      <c r="A4854" s="17" t="s">
        <v>16309</v>
      </c>
      <c r="B4854" s="18" t="s">
        <v>314</v>
      </c>
      <c r="C4854" s="17" t="s">
        <v>79</v>
      </c>
      <c r="D4854" s="17" t="s">
        <v>168</v>
      </c>
      <c r="E4854" s="19">
        <v>40172.775000000001</v>
      </c>
      <c r="F4854" s="19">
        <v>40173.373611110001</v>
      </c>
      <c r="G4854" s="9">
        <v>862</v>
      </c>
      <c r="H4854" s="9">
        <v>11</v>
      </c>
      <c r="I4854" s="9">
        <v>9482</v>
      </c>
      <c r="J4854" s="17" t="s">
        <v>315</v>
      </c>
    </row>
    <row r="4855" spans="1:10">
      <c r="A4855" s="17" t="s">
        <v>16310</v>
      </c>
      <c r="B4855" s="18" t="s">
        <v>351</v>
      </c>
      <c r="C4855" s="17" t="s">
        <v>154</v>
      </c>
      <c r="D4855" s="17" t="s">
        <v>155</v>
      </c>
      <c r="E4855" s="19">
        <v>40301.199305549999</v>
      </c>
      <c r="F4855" s="19">
        <v>40301.461805550003</v>
      </c>
      <c r="G4855" s="9">
        <v>378</v>
      </c>
      <c r="H4855" s="9">
        <v>35</v>
      </c>
      <c r="I4855" s="9">
        <v>9480</v>
      </c>
      <c r="J4855" s="17" t="s">
        <v>315</v>
      </c>
    </row>
    <row r="4856" spans="1:10">
      <c r="A4856" s="17" t="s">
        <v>14224</v>
      </c>
      <c r="B4856" s="18" t="s">
        <v>351</v>
      </c>
      <c r="C4856" s="17" t="s">
        <v>99</v>
      </c>
      <c r="D4856" s="17" t="s">
        <v>102</v>
      </c>
      <c r="E4856" s="19">
        <v>43992.870138879996</v>
      </c>
      <c r="F4856" s="19">
        <v>43993.601388880001</v>
      </c>
      <c r="G4856" s="9">
        <v>1053</v>
      </c>
      <c r="H4856" s="9">
        <v>9</v>
      </c>
      <c r="I4856" s="9">
        <v>9477</v>
      </c>
      <c r="J4856" s="17" t="s">
        <v>315</v>
      </c>
    </row>
    <row r="4857" spans="1:10">
      <c r="A4857" s="17" t="s">
        <v>16311</v>
      </c>
      <c r="B4857" s="18" t="s">
        <v>351</v>
      </c>
      <c r="C4857" s="17" t="s">
        <v>174</v>
      </c>
      <c r="D4857" s="17" t="s">
        <v>303</v>
      </c>
      <c r="E4857" s="19">
        <v>45385.47222222</v>
      </c>
      <c r="F4857" s="19">
        <v>45387.665972219998</v>
      </c>
      <c r="G4857" s="9">
        <v>3159</v>
      </c>
      <c r="H4857" s="9">
        <v>3</v>
      </c>
      <c r="I4857" s="9">
        <v>9477</v>
      </c>
      <c r="J4857" s="17" t="s">
        <v>315</v>
      </c>
    </row>
    <row r="4858" spans="1:10">
      <c r="A4858" s="17" t="s">
        <v>16312</v>
      </c>
      <c r="B4858" s="18" t="s">
        <v>314</v>
      </c>
      <c r="C4858" s="17" t="s">
        <v>220</v>
      </c>
      <c r="D4858" s="17" t="s">
        <v>221</v>
      </c>
      <c r="E4858" s="19">
        <v>44859.885416659999</v>
      </c>
      <c r="F4858" s="19">
        <v>44860.131249999999</v>
      </c>
      <c r="G4858" s="9">
        <v>354</v>
      </c>
      <c r="H4858" s="9">
        <v>50</v>
      </c>
      <c r="I4858" s="9">
        <v>9476</v>
      </c>
      <c r="J4858" s="17" t="s">
        <v>315</v>
      </c>
    </row>
    <row r="4859" spans="1:10">
      <c r="A4859" s="17" t="s">
        <v>16313</v>
      </c>
      <c r="B4859" s="18" t="s">
        <v>351</v>
      </c>
      <c r="C4859" s="17" t="s">
        <v>74</v>
      </c>
      <c r="D4859" s="17" t="s">
        <v>75</v>
      </c>
      <c r="E4859" s="19">
        <v>42049.704166659998</v>
      </c>
      <c r="F4859" s="19">
        <v>42050.00694444</v>
      </c>
      <c r="G4859" s="9">
        <v>436</v>
      </c>
      <c r="H4859" s="9">
        <v>53</v>
      </c>
      <c r="I4859" s="9">
        <v>9468</v>
      </c>
      <c r="J4859" s="17" t="s">
        <v>315</v>
      </c>
    </row>
    <row r="4860" spans="1:10">
      <c r="A4860" s="17" t="s">
        <v>16314</v>
      </c>
      <c r="B4860" s="18" t="s">
        <v>351</v>
      </c>
      <c r="C4860" s="17" t="s">
        <v>74</v>
      </c>
      <c r="D4860" s="17" t="s">
        <v>76</v>
      </c>
      <c r="E4860" s="19">
        <v>39649.840972220001</v>
      </c>
      <c r="F4860" s="19">
        <v>39650.999305550002</v>
      </c>
      <c r="G4860" s="9">
        <v>1668</v>
      </c>
      <c r="H4860" s="9">
        <v>12</v>
      </c>
      <c r="I4860" s="9">
        <v>9467</v>
      </c>
      <c r="J4860" s="17" t="s">
        <v>315</v>
      </c>
    </row>
    <row r="4861" spans="1:10">
      <c r="A4861" s="17" t="s">
        <v>16315</v>
      </c>
      <c r="B4861" s="18" t="s">
        <v>314</v>
      </c>
      <c r="C4861" s="17" t="s">
        <v>52</v>
      </c>
      <c r="D4861" s="17" t="s">
        <v>55</v>
      </c>
      <c r="E4861" s="19">
        <v>44895.655555550002</v>
      </c>
      <c r="F4861" s="19">
        <v>44895.808333330002</v>
      </c>
      <c r="G4861" s="9">
        <v>220</v>
      </c>
      <c r="H4861" s="9">
        <v>43</v>
      </c>
      <c r="I4861" s="9">
        <v>9460</v>
      </c>
      <c r="J4861" s="17" t="s">
        <v>315</v>
      </c>
    </row>
    <row r="4862" spans="1:10">
      <c r="A4862" s="17" t="s">
        <v>16316</v>
      </c>
      <c r="B4862" s="18" t="s">
        <v>351</v>
      </c>
      <c r="C4862" s="17" t="s">
        <v>174</v>
      </c>
      <c r="D4862" s="17" t="s">
        <v>303</v>
      </c>
      <c r="E4862" s="19">
        <v>41456.789583329999</v>
      </c>
      <c r="F4862" s="19">
        <v>41457.44652777</v>
      </c>
      <c r="G4862" s="9">
        <v>946</v>
      </c>
      <c r="H4862" s="9">
        <v>10</v>
      </c>
      <c r="I4862" s="9">
        <v>9460</v>
      </c>
      <c r="J4862" s="17" t="s">
        <v>315</v>
      </c>
    </row>
    <row r="4863" spans="1:10">
      <c r="A4863" s="17" t="s">
        <v>16317</v>
      </c>
      <c r="B4863" s="18" t="s">
        <v>351</v>
      </c>
      <c r="C4863" s="17" t="s">
        <v>175</v>
      </c>
      <c r="D4863" s="17" t="s">
        <v>157</v>
      </c>
      <c r="E4863" s="19">
        <v>43992.869444440003</v>
      </c>
      <c r="F4863" s="19">
        <v>43993.690277770002</v>
      </c>
      <c r="G4863" s="9">
        <v>1182</v>
      </c>
      <c r="H4863" s="9">
        <v>8</v>
      </c>
      <c r="I4863" s="9">
        <v>9456</v>
      </c>
      <c r="J4863" s="17" t="s">
        <v>315</v>
      </c>
    </row>
    <row r="4864" spans="1:10">
      <c r="A4864" s="17" t="s">
        <v>16318</v>
      </c>
      <c r="B4864" s="18" t="s">
        <v>351</v>
      </c>
      <c r="C4864" s="17" t="s">
        <v>175</v>
      </c>
      <c r="D4864" s="17" t="s">
        <v>157</v>
      </c>
      <c r="E4864" s="19">
        <v>42193.418055549999</v>
      </c>
      <c r="F4864" s="19">
        <v>42193.619444440003</v>
      </c>
      <c r="G4864" s="9">
        <v>290</v>
      </c>
      <c r="H4864" s="9">
        <v>117</v>
      </c>
      <c r="I4864" s="9">
        <v>9454</v>
      </c>
      <c r="J4864" s="17" t="s">
        <v>315</v>
      </c>
    </row>
    <row r="4865" spans="1:10">
      <c r="A4865" s="17" t="s">
        <v>16319</v>
      </c>
      <c r="B4865" s="18" t="s">
        <v>351</v>
      </c>
      <c r="C4865" s="17" t="s">
        <v>274</v>
      </c>
      <c r="D4865" s="17" t="s">
        <v>275</v>
      </c>
      <c r="E4865" s="19">
        <v>44088.114583330003</v>
      </c>
      <c r="F4865" s="19">
        <v>44088.357638879999</v>
      </c>
      <c r="G4865" s="9">
        <v>350</v>
      </c>
      <c r="H4865" s="9">
        <v>27</v>
      </c>
      <c r="I4865" s="9">
        <v>9450</v>
      </c>
      <c r="J4865" s="17" t="s">
        <v>315</v>
      </c>
    </row>
    <row r="4866" spans="1:10">
      <c r="A4866" s="17" t="s">
        <v>16320</v>
      </c>
      <c r="B4866" s="18" t="s">
        <v>318</v>
      </c>
      <c r="C4866" s="17" t="s">
        <v>44</v>
      </c>
      <c r="D4866" s="17" t="s">
        <v>48</v>
      </c>
      <c r="E4866" s="19">
        <v>39964.162499999999</v>
      </c>
      <c r="F4866" s="19">
        <v>39964.527083330002</v>
      </c>
      <c r="G4866" s="9">
        <v>525</v>
      </c>
      <c r="H4866" s="9">
        <v>18</v>
      </c>
      <c r="I4866" s="9">
        <v>9450</v>
      </c>
      <c r="J4866" s="17" t="s">
        <v>315</v>
      </c>
    </row>
    <row r="4867" spans="1:10">
      <c r="A4867" s="17" t="s">
        <v>16321</v>
      </c>
      <c r="B4867" s="18" t="s">
        <v>318</v>
      </c>
      <c r="C4867" s="17" t="s">
        <v>68</v>
      </c>
      <c r="D4867" s="17" t="s">
        <v>69</v>
      </c>
      <c r="E4867" s="19">
        <v>40646.301388879998</v>
      </c>
      <c r="F4867" s="19">
        <v>40646.5</v>
      </c>
      <c r="G4867" s="9">
        <v>286</v>
      </c>
      <c r="H4867" s="9">
        <v>33</v>
      </c>
      <c r="I4867" s="9">
        <v>9438</v>
      </c>
      <c r="J4867" s="17" t="s">
        <v>315</v>
      </c>
    </row>
    <row r="4868" spans="1:10">
      <c r="A4868" s="17" t="s">
        <v>16322</v>
      </c>
      <c r="B4868" s="18" t="s">
        <v>351</v>
      </c>
      <c r="C4868" s="17" t="s">
        <v>179</v>
      </c>
      <c r="D4868" s="17" t="s">
        <v>180</v>
      </c>
      <c r="E4868" s="19">
        <v>41115.47777777</v>
      </c>
      <c r="F4868" s="19">
        <v>41115.637499999997</v>
      </c>
      <c r="G4868" s="9">
        <v>230</v>
      </c>
      <c r="H4868" s="9">
        <v>41</v>
      </c>
      <c r="I4868" s="9">
        <v>9430</v>
      </c>
      <c r="J4868" s="17" t="s">
        <v>315</v>
      </c>
    </row>
    <row r="4869" spans="1:10">
      <c r="A4869" s="17" t="s">
        <v>16323</v>
      </c>
      <c r="B4869" s="18" t="s">
        <v>351</v>
      </c>
      <c r="C4869" s="17" t="s">
        <v>175</v>
      </c>
      <c r="D4869" s="17" t="s">
        <v>178</v>
      </c>
      <c r="E4869" s="19">
        <v>43207.641666659998</v>
      </c>
      <c r="F4869" s="19">
        <v>43207.867361110002</v>
      </c>
      <c r="G4869" s="9">
        <v>325</v>
      </c>
      <c r="H4869" s="9">
        <v>29</v>
      </c>
      <c r="I4869" s="9">
        <v>9425</v>
      </c>
      <c r="J4869" s="17" t="s">
        <v>315</v>
      </c>
    </row>
    <row r="4870" spans="1:10">
      <c r="A4870" s="17" t="s">
        <v>16324</v>
      </c>
      <c r="B4870" s="18" t="s">
        <v>314</v>
      </c>
      <c r="C4870" s="17" t="s">
        <v>220</v>
      </c>
      <c r="D4870" s="17" t="s">
        <v>221</v>
      </c>
      <c r="E4870" s="19">
        <v>41304.81597222</v>
      </c>
      <c r="F4870" s="19">
        <v>41305.040972219998</v>
      </c>
      <c r="G4870" s="9">
        <v>324</v>
      </c>
      <c r="H4870" s="9">
        <v>61</v>
      </c>
      <c r="I4870" s="9">
        <v>9425</v>
      </c>
      <c r="J4870" s="17" t="s">
        <v>315</v>
      </c>
    </row>
    <row r="4871" spans="1:10">
      <c r="A4871" s="17" t="s">
        <v>16325</v>
      </c>
      <c r="B4871" s="18" t="s">
        <v>351</v>
      </c>
      <c r="C4871" s="17" t="s">
        <v>74</v>
      </c>
      <c r="D4871" s="17" t="s">
        <v>76</v>
      </c>
      <c r="E4871" s="19">
        <v>41098.705555549997</v>
      </c>
      <c r="F4871" s="19">
        <v>41099.523611110002</v>
      </c>
      <c r="G4871" s="9">
        <v>1178</v>
      </c>
      <c r="H4871" s="9">
        <v>8</v>
      </c>
      <c r="I4871" s="9">
        <v>9424</v>
      </c>
      <c r="J4871" s="17" t="s">
        <v>315</v>
      </c>
    </row>
    <row r="4872" spans="1:10">
      <c r="A4872" s="17" t="s">
        <v>16326</v>
      </c>
      <c r="B4872" s="18" t="s">
        <v>351</v>
      </c>
      <c r="C4872" s="17" t="s">
        <v>110</v>
      </c>
      <c r="D4872" s="17" t="s">
        <v>111</v>
      </c>
      <c r="E4872" s="19">
        <v>44054.966666660002</v>
      </c>
      <c r="F4872" s="19">
        <v>44055.138888879999</v>
      </c>
      <c r="G4872" s="9">
        <v>248</v>
      </c>
      <c r="H4872" s="9">
        <v>38</v>
      </c>
      <c r="I4872" s="9">
        <v>9424</v>
      </c>
      <c r="J4872" s="17" t="s">
        <v>315</v>
      </c>
    </row>
    <row r="4873" spans="1:10">
      <c r="A4873" s="17" t="s">
        <v>16327</v>
      </c>
      <c r="B4873" s="18" t="s">
        <v>351</v>
      </c>
      <c r="C4873" s="17" t="s">
        <v>99</v>
      </c>
      <c r="D4873" s="17" t="s">
        <v>102</v>
      </c>
      <c r="E4873" s="19">
        <v>43189.15</v>
      </c>
      <c r="F4873" s="19">
        <v>43189.477083329999</v>
      </c>
      <c r="G4873" s="9">
        <v>471</v>
      </c>
      <c r="H4873" s="9">
        <v>20</v>
      </c>
      <c r="I4873" s="9">
        <v>9420</v>
      </c>
      <c r="J4873" s="17" t="s">
        <v>315</v>
      </c>
    </row>
    <row r="4874" spans="1:10">
      <c r="A4874" s="17" t="s">
        <v>16328</v>
      </c>
      <c r="B4874" s="18" t="s">
        <v>318</v>
      </c>
      <c r="C4874" s="17" t="s">
        <v>252</v>
      </c>
      <c r="D4874" s="17" t="s">
        <v>253</v>
      </c>
      <c r="E4874" s="19">
        <v>44411.579166659998</v>
      </c>
      <c r="F4874" s="19">
        <v>44411.737500000003</v>
      </c>
      <c r="G4874" s="9">
        <v>228</v>
      </c>
      <c r="H4874" s="9">
        <v>59</v>
      </c>
      <c r="I4874" s="9">
        <v>9416</v>
      </c>
      <c r="J4874" s="17" t="s">
        <v>315</v>
      </c>
    </row>
    <row r="4875" spans="1:10">
      <c r="A4875" s="17" t="s">
        <v>16329</v>
      </c>
      <c r="B4875" s="18" t="s">
        <v>351</v>
      </c>
      <c r="C4875" s="17" t="s">
        <v>100</v>
      </c>
      <c r="D4875" s="17" t="s">
        <v>87</v>
      </c>
      <c r="E4875" s="19">
        <v>44441.476388880001</v>
      </c>
      <c r="F4875" s="19">
        <v>44441.645138879998</v>
      </c>
      <c r="G4875" s="9">
        <v>243</v>
      </c>
      <c r="H4875" s="9">
        <v>39</v>
      </c>
      <c r="I4875" s="9">
        <v>9413</v>
      </c>
      <c r="J4875" s="17" t="s">
        <v>315</v>
      </c>
    </row>
    <row r="4876" spans="1:10">
      <c r="A4876" s="17" t="s">
        <v>16330</v>
      </c>
      <c r="B4876" s="18" t="s">
        <v>318</v>
      </c>
      <c r="C4876" s="17" t="s">
        <v>188</v>
      </c>
      <c r="D4876" s="17" t="s">
        <v>40</v>
      </c>
      <c r="E4876" s="19">
        <v>40498.854861109998</v>
      </c>
      <c r="F4876" s="19">
        <v>40499.94305555</v>
      </c>
      <c r="G4876" s="9">
        <v>1567</v>
      </c>
      <c r="H4876" s="9">
        <v>6</v>
      </c>
      <c r="I4876" s="9">
        <v>9402</v>
      </c>
      <c r="J4876" s="17" t="s">
        <v>315</v>
      </c>
    </row>
    <row r="4877" spans="1:10">
      <c r="A4877" s="17" t="s">
        <v>16331</v>
      </c>
      <c r="B4877" s="18" t="s">
        <v>318</v>
      </c>
      <c r="C4877" s="17" t="s">
        <v>227</v>
      </c>
      <c r="D4877" s="17" t="s">
        <v>229</v>
      </c>
      <c r="E4877" s="19">
        <v>42220.200694439998</v>
      </c>
      <c r="F4877" s="19">
        <v>42220.654166660002</v>
      </c>
      <c r="G4877" s="9">
        <v>653</v>
      </c>
      <c r="H4877" s="9">
        <v>15</v>
      </c>
      <c r="I4877" s="9">
        <v>9400</v>
      </c>
      <c r="J4877" s="17" t="s">
        <v>315</v>
      </c>
    </row>
    <row r="4878" spans="1:10">
      <c r="A4878" s="17" t="s">
        <v>16332</v>
      </c>
      <c r="B4878" s="18" t="s">
        <v>351</v>
      </c>
      <c r="C4878" s="17" t="s">
        <v>99</v>
      </c>
      <c r="D4878" s="17" t="s">
        <v>102</v>
      </c>
      <c r="E4878" s="19">
        <v>42803.547222219997</v>
      </c>
      <c r="F4878" s="19">
        <v>42803.714583330002</v>
      </c>
      <c r="G4878" s="9">
        <v>241</v>
      </c>
      <c r="H4878" s="9">
        <v>39</v>
      </c>
      <c r="I4878" s="9">
        <v>9399</v>
      </c>
      <c r="J4878" s="17" t="s">
        <v>315</v>
      </c>
    </row>
    <row r="4879" spans="1:10">
      <c r="A4879" s="17" t="s">
        <v>16333</v>
      </c>
      <c r="B4879" s="18" t="s">
        <v>314</v>
      </c>
      <c r="C4879" s="17" t="s">
        <v>160</v>
      </c>
      <c r="D4879" s="17" t="s">
        <v>163</v>
      </c>
      <c r="E4879" s="19">
        <v>44342.579166659998</v>
      </c>
      <c r="F4879" s="19">
        <v>44342.635416659999</v>
      </c>
      <c r="G4879" s="9">
        <v>81</v>
      </c>
      <c r="H4879" s="9">
        <v>116</v>
      </c>
      <c r="I4879" s="9">
        <v>9396</v>
      </c>
      <c r="J4879" s="17" t="s">
        <v>315</v>
      </c>
    </row>
    <row r="4880" spans="1:10">
      <c r="A4880" s="17" t="s">
        <v>3333</v>
      </c>
      <c r="B4880" s="18" t="s">
        <v>318</v>
      </c>
      <c r="C4880" s="17" t="s">
        <v>202</v>
      </c>
      <c r="D4880" s="17" t="s">
        <v>203</v>
      </c>
      <c r="E4880" s="19">
        <v>43991.554166659997</v>
      </c>
      <c r="F4880" s="19">
        <v>43991.666666659999</v>
      </c>
      <c r="G4880" s="9">
        <v>162</v>
      </c>
      <c r="H4880" s="9">
        <v>58</v>
      </c>
      <c r="I4880" s="9">
        <v>9396</v>
      </c>
      <c r="J4880" s="17" t="s">
        <v>315</v>
      </c>
    </row>
    <row r="4881" spans="1:10">
      <c r="A4881" s="17" t="s">
        <v>16334</v>
      </c>
      <c r="B4881" s="18" t="s">
        <v>318</v>
      </c>
      <c r="C4881" s="17" t="s">
        <v>217</v>
      </c>
      <c r="D4881" s="17" t="s">
        <v>219</v>
      </c>
      <c r="E4881" s="19">
        <v>41869.302083330003</v>
      </c>
      <c r="F4881" s="19">
        <v>41869.550694439997</v>
      </c>
      <c r="G4881" s="9">
        <v>358</v>
      </c>
      <c r="H4881" s="9">
        <v>37</v>
      </c>
      <c r="I4881" s="9">
        <v>9390</v>
      </c>
      <c r="J4881" s="17" t="s">
        <v>315</v>
      </c>
    </row>
    <row r="4882" spans="1:10">
      <c r="A4882" s="17" t="s">
        <v>16335</v>
      </c>
      <c r="B4882" s="18" t="s">
        <v>351</v>
      </c>
      <c r="C4882" s="17" t="s">
        <v>175</v>
      </c>
      <c r="D4882" s="17" t="s">
        <v>178</v>
      </c>
      <c r="E4882" s="19">
        <v>41831.207638879998</v>
      </c>
      <c r="F4882" s="19">
        <v>41831.550694439997</v>
      </c>
      <c r="G4882" s="9">
        <v>494</v>
      </c>
      <c r="H4882" s="9">
        <v>19</v>
      </c>
      <c r="I4882" s="9">
        <v>9386</v>
      </c>
      <c r="J4882" s="17" t="s">
        <v>315</v>
      </c>
    </row>
    <row r="4883" spans="1:10">
      <c r="A4883" s="17" t="s">
        <v>16336</v>
      </c>
      <c r="B4883" s="18" t="s">
        <v>351</v>
      </c>
      <c r="C4883" s="17" t="s">
        <v>104</v>
      </c>
      <c r="D4883" s="17" t="s">
        <v>105</v>
      </c>
      <c r="E4883" s="19">
        <v>44800.868750000001</v>
      </c>
      <c r="F4883" s="19">
        <v>44801.04027777</v>
      </c>
      <c r="G4883" s="9">
        <v>247</v>
      </c>
      <c r="H4883" s="9">
        <v>38</v>
      </c>
      <c r="I4883" s="9">
        <v>9386</v>
      </c>
      <c r="J4883" s="17" t="s">
        <v>315</v>
      </c>
    </row>
    <row r="4884" spans="1:10">
      <c r="A4884" s="17" t="s">
        <v>16337</v>
      </c>
      <c r="B4884" s="18" t="s">
        <v>318</v>
      </c>
      <c r="C4884" s="17" t="s">
        <v>128</v>
      </c>
      <c r="D4884" s="17" t="s">
        <v>129</v>
      </c>
      <c r="E4884" s="19">
        <v>43947.083333330003</v>
      </c>
      <c r="F4884" s="19">
        <v>43947.426388879998</v>
      </c>
      <c r="G4884" s="9">
        <v>494</v>
      </c>
      <c r="H4884" s="9">
        <v>19</v>
      </c>
      <c r="I4884" s="9">
        <v>9386</v>
      </c>
      <c r="J4884" s="17" t="s">
        <v>315</v>
      </c>
    </row>
    <row r="4885" spans="1:10">
      <c r="A4885" s="17" t="s">
        <v>16338</v>
      </c>
      <c r="B4885" s="18" t="s">
        <v>351</v>
      </c>
      <c r="C4885" s="17" t="s">
        <v>99</v>
      </c>
      <c r="D4885" s="17" t="s">
        <v>102</v>
      </c>
      <c r="E4885" s="19">
        <v>40498.865972220003</v>
      </c>
      <c r="F4885" s="19">
        <v>40499.680555550003</v>
      </c>
      <c r="G4885" s="9">
        <v>1173</v>
      </c>
      <c r="H4885" s="9">
        <v>8</v>
      </c>
      <c r="I4885" s="9">
        <v>9384</v>
      </c>
      <c r="J4885" s="17" t="s">
        <v>315</v>
      </c>
    </row>
    <row r="4886" spans="1:10">
      <c r="A4886" s="17" t="s">
        <v>16339</v>
      </c>
      <c r="B4886" s="18" t="s">
        <v>314</v>
      </c>
      <c r="C4886" s="17" t="s">
        <v>298</v>
      </c>
      <c r="D4886" s="17" t="s">
        <v>300</v>
      </c>
      <c r="E4886" s="19">
        <v>44044.698611109998</v>
      </c>
      <c r="F4886" s="19">
        <v>44045.088194440003</v>
      </c>
      <c r="G4886" s="9">
        <v>561</v>
      </c>
      <c r="H4886" s="9">
        <v>18</v>
      </c>
      <c r="I4886" s="9">
        <v>9378</v>
      </c>
      <c r="J4886" s="17" t="s">
        <v>315</v>
      </c>
    </row>
    <row r="4887" spans="1:10">
      <c r="A4887" s="17" t="s">
        <v>16340</v>
      </c>
      <c r="B4887" s="18" t="s">
        <v>318</v>
      </c>
      <c r="C4887" s="17" t="s">
        <v>58</v>
      </c>
      <c r="D4887" s="17" t="s">
        <v>59</v>
      </c>
      <c r="E4887" s="19">
        <v>44687.610416659998</v>
      </c>
      <c r="F4887" s="19">
        <v>44687.90625</v>
      </c>
      <c r="G4887" s="9">
        <v>426</v>
      </c>
      <c r="H4887" s="9">
        <v>22</v>
      </c>
      <c r="I4887" s="9">
        <v>9372</v>
      </c>
      <c r="J4887" s="17" t="s">
        <v>315</v>
      </c>
    </row>
    <row r="4888" spans="1:10">
      <c r="A4888" s="17" t="s">
        <v>16341</v>
      </c>
      <c r="B4888" s="18" t="s">
        <v>351</v>
      </c>
      <c r="C4888" s="17" t="s">
        <v>175</v>
      </c>
      <c r="D4888" s="17" t="s">
        <v>178</v>
      </c>
      <c r="E4888" s="19">
        <v>43393.898611110002</v>
      </c>
      <c r="F4888" s="19">
        <v>43394.046527769999</v>
      </c>
      <c r="G4888" s="9">
        <v>213</v>
      </c>
      <c r="H4888" s="9">
        <v>44</v>
      </c>
      <c r="I4888" s="9">
        <v>9372</v>
      </c>
      <c r="J4888" s="17" t="s">
        <v>315</v>
      </c>
    </row>
    <row r="4889" spans="1:10">
      <c r="A4889" s="17" t="s">
        <v>16342</v>
      </c>
      <c r="B4889" s="18" t="s">
        <v>351</v>
      </c>
      <c r="C4889" s="17" t="s">
        <v>174</v>
      </c>
      <c r="D4889" s="17" t="s">
        <v>303</v>
      </c>
      <c r="E4889" s="19">
        <v>43154.579861110004</v>
      </c>
      <c r="F4889" s="19">
        <v>43154.85069444</v>
      </c>
      <c r="G4889" s="9">
        <v>390</v>
      </c>
      <c r="H4889" s="9">
        <v>34</v>
      </c>
      <c r="I4889" s="9">
        <v>9355</v>
      </c>
      <c r="J4889" s="17" t="s">
        <v>315</v>
      </c>
    </row>
    <row r="4890" spans="1:10">
      <c r="A4890" s="17" t="s">
        <v>16343</v>
      </c>
      <c r="B4890" s="18" t="s">
        <v>351</v>
      </c>
      <c r="C4890" s="17" t="s">
        <v>182</v>
      </c>
      <c r="D4890" s="17" t="s">
        <v>184</v>
      </c>
      <c r="E4890" s="19">
        <v>43684.07152777</v>
      </c>
      <c r="F4890" s="19">
        <v>43684.18958333</v>
      </c>
      <c r="G4890" s="9">
        <v>170</v>
      </c>
      <c r="H4890" s="9">
        <v>55</v>
      </c>
      <c r="I4890" s="9">
        <v>9350</v>
      </c>
      <c r="J4890" s="17" t="s">
        <v>315</v>
      </c>
    </row>
    <row r="4891" spans="1:10">
      <c r="A4891" s="17" t="s">
        <v>16344</v>
      </c>
      <c r="B4891" s="18" t="s">
        <v>318</v>
      </c>
      <c r="C4891" s="17" t="s">
        <v>276</v>
      </c>
      <c r="D4891" s="17" t="s">
        <v>276</v>
      </c>
      <c r="E4891" s="19">
        <v>42072.341666660002</v>
      </c>
      <c r="F4891" s="19">
        <v>42072.581944439997</v>
      </c>
      <c r="G4891" s="9">
        <v>346</v>
      </c>
      <c r="H4891" s="9">
        <v>27</v>
      </c>
      <c r="I4891" s="9">
        <v>9342</v>
      </c>
      <c r="J4891" s="17" t="s">
        <v>315</v>
      </c>
    </row>
    <row r="4892" spans="1:10">
      <c r="A4892" s="17" t="s">
        <v>16345</v>
      </c>
      <c r="B4892" s="18" t="s">
        <v>351</v>
      </c>
      <c r="C4892" s="17" t="s">
        <v>154</v>
      </c>
      <c r="D4892" s="17" t="s">
        <v>155</v>
      </c>
      <c r="E4892" s="19">
        <v>43846.002777770002</v>
      </c>
      <c r="F4892" s="19">
        <v>43846.243055550003</v>
      </c>
      <c r="G4892" s="9">
        <v>346</v>
      </c>
      <c r="H4892" s="9">
        <v>27</v>
      </c>
      <c r="I4892" s="9">
        <v>9342</v>
      </c>
      <c r="J4892" s="17" t="s">
        <v>315</v>
      </c>
    </row>
    <row r="4893" spans="1:10">
      <c r="A4893" s="17" t="s">
        <v>16346</v>
      </c>
      <c r="B4893" s="18" t="s">
        <v>351</v>
      </c>
      <c r="C4893" s="17" t="s">
        <v>164</v>
      </c>
      <c r="D4893" s="17" t="s">
        <v>165</v>
      </c>
      <c r="E4893" s="19">
        <v>45135.84583333</v>
      </c>
      <c r="F4893" s="19">
        <v>45136.494444440003</v>
      </c>
      <c r="G4893" s="9">
        <v>934</v>
      </c>
      <c r="H4893" s="9">
        <v>10</v>
      </c>
      <c r="I4893" s="9">
        <v>9340</v>
      </c>
      <c r="J4893" s="17" t="s">
        <v>315</v>
      </c>
    </row>
    <row r="4894" spans="1:10">
      <c r="A4894" s="17" t="s">
        <v>16347</v>
      </c>
      <c r="B4894" s="18" t="s">
        <v>318</v>
      </c>
      <c r="C4894" s="17" t="s">
        <v>44</v>
      </c>
      <c r="D4894" s="17" t="s">
        <v>48</v>
      </c>
      <c r="E4894" s="19">
        <v>41795.098611109999</v>
      </c>
      <c r="F4894" s="19">
        <v>41795.59722222</v>
      </c>
      <c r="G4894" s="9">
        <v>718</v>
      </c>
      <c r="H4894" s="9">
        <v>13</v>
      </c>
      <c r="I4894" s="9">
        <v>9334</v>
      </c>
      <c r="J4894" s="17" t="s">
        <v>315</v>
      </c>
    </row>
    <row r="4895" spans="1:10">
      <c r="A4895" s="17" t="s">
        <v>16348</v>
      </c>
      <c r="B4895" s="18" t="s">
        <v>351</v>
      </c>
      <c r="C4895" s="17" t="s">
        <v>175</v>
      </c>
      <c r="D4895" s="17" t="s">
        <v>157</v>
      </c>
      <c r="E4895" s="19">
        <v>43249.25694444</v>
      </c>
      <c r="F4895" s="19">
        <v>43249.507638880001</v>
      </c>
      <c r="G4895" s="9">
        <v>361</v>
      </c>
      <c r="H4895" s="9">
        <v>116</v>
      </c>
      <c r="I4895" s="9">
        <v>9331</v>
      </c>
      <c r="J4895" s="17" t="s">
        <v>315</v>
      </c>
    </row>
    <row r="4896" spans="1:10">
      <c r="A4896" s="17" t="s">
        <v>16349</v>
      </c>
      <c r="B4896" s="18" t="s">
        <v>351</v>
      </c>
      <c r="C4896" s="17" t="s">
        <v>174</v>
      </c>
      <c r="D4896" s="17" t="s">
        <v>303</v>
      </c>
      <c r="E4896" s="19">
        <v>41456.78819444</v>
      </c>
      <c r="F4896" s="19">
        <v>41457.020833330003</v>
      </c>
      <c r="G4896" s="9">
        <v>335</v>
      </c>
      <c r="H4896" s="9">
        <v>54</v>
      </c>
      <c r="I4896" s="9">
        <v>9330</v>
      </c>
      <c r="J4896" s="17" t="s">
        <v>315</v>
      </c>
    </row>
    <row r="4897" spans="1:10">
      <c r="A4897" s="17" t="s">
        <v>16350</v>
      </c>
      <c r="B4897" s="18" t="s">
        <v>314</v>
      </c>
      <c r="C4897" s="17" t="s">
        <v>79</v>
      </c>
      <c r="D4897" s="17" t="s">
        <v>168</v>
      </c>
      <c r="E4897" s="19">
        <v>45644.72569444</v>
      </c>
      <c r="F4897" s="19">
        <v>45644.872916660002</v>
      </c>
      <c r="G4897" s="9">
        <v>212</v>
      </c>
      <c r="H4897" s="9">
        <v>44</v>
      </c>
      <c r="I4897" s="9">
        <v>9328</v>
      </c>
      <c r="J4897" s="17" t="s">
        <v>315</v>
      </c>
    </row>
    <row r="4898" spans="1:10">
      <c r="A4898" s="17" t="s">
        <v>16351</v>
      </c>
      <c r="B4898" s="18" t="s">
        <v>351</v>
      </c>
      <c r="C4898" s="17" t="s">
        <v>174</v>
      </c>
      <c r="D4898" s="17" t="s">
        <v>304</v>
      </c>
      <c r="E4898" s="19">
        <v>45434.748611110001</v>
      </c>
      <c r="F4898" s="19">
        <v>45434.785416660001</v>
      </c>
      <c r="G4898" s="9">
        <v>53</v>
      </c>
      <c r="H4898" s="9">
        <v>176</v>
      </c>
      <c r="I4898" s="9">
        <v>9328</v>
      </c>
      <c r="J4898" s="17" t="s">
        <v>315</v>
      </c>
    </row>
    <row r="4899" spans="1:10">
      <c r="A4899" s="17" t="s">
        <v>16352</v>
      </c>
      <c r="B4899" s="18" t="s">
        <v>351</v>
      </c>
      <c r="C4899" s="17" t="s">
        <v>35</v>
      </c>
      <c r="D4899" s="17" t="s">
        <v>37</v>
      </c>
      <c r="E4899" s="19">
        <v>43287.613888879998</v>
      </c>
      <c r="F4899" s="19">
        <v>43288.193749999999</v>
      </c>
      <c r="G4899" s="9">
        <v>835</v>
      </c>
      <c r="H4899" s="9">
        <v>14</v>
      </c>
      <c r="I4899" s="9">
        <v>9326</v>
      </c>
      <c r="J4899" s="17" t="s">
        <v>315</v>
      </c>
    </row>
    <row r="4900" spans="1:10">
      <c r="A4900" s="17" t="s">
        <v>16353</v>
      </c>
      <c r="B4900" s="18" t="s">
        <v>318</v>
      </c>
      <c r="C4900" s="17" t="s">
        <v>201</v>
      </c>
      <c r="D4900" s="17" t="s">
        <v>248</v>
      </c>
      <c r="E4900" s="19">
        <v>44747.635416659999</v>
      </c>
      <c r="F4900" s="19">
        <v>44748.44444444</v>
      </c>
      <c r="G4900" s="9">
        <v>1165</v>
      </c>
      <c r="H4900" s="9">
        <v>8</v>
      </c>
      <c r="I4900" s="9">
        <v>9320</v>
      </c>
      <c r="J4900" s="17" t="s">
        <v>315</v>
      </c>
    </row>
    <row r="4901" spans="1:10">
      <c r="A4901" s="17" t="s">
        <v>16354</v>
      </c>
      <c r="B4901" s="18" t="s">
        <v>314</v>
      </c>
      <c r="C4901" s="17" t="s">
        <v>220</v>
      </c>
      <c r="D4901" s="17" t="s">
        <v>221</v>
      </c>
      <c r="E4901" s="19">
        <v>45606.355555549999</v>
      </c>
      <c r="F4901" s="19">
        <v>45606.583333330003</v>
      </c>
      <c r="G4901" s="9">
        <v>328</v>
      </c>
      <c r="H4901" s="9">
        <v>68</v>
      </c>
      <c r="I4901" s="9">
        <v>9319</v>
      </c>
      <c r="J4901" s="17" t="s">
        <v>315</v>
      </c>
    </row>
    <row r="4902" spans="1:10">
      <c r="A4902" s="17" t="s">
        <v>16355</v>
      </c>
      <c r="B4902" s="18" t="s">
        <v>351</v>
      </c>
      <c r="C4902" s="17" t="s">
        <v>99</v>
      </c>
      <c r="D4902" s="17" t="s">
        <v>102</v>
      </c>
      <c r="E4902" s="19">
        <v>42320.577083329998</v>
      </c>
      <c r="F4902" s="19">
        <v>42320.767361110004</v>
      </c>
      <c r="G4902" s="9">
        <v>274</v>
      </c>
      <c r="H4902" s="9">
        <v>34</v>
      </c>
      <c r="I4902" s="9">
        <v>9316</v>
      </c>
      <c r="J4902" s="17" t="s">
        <v>315</v>
      </c>
    </row>
    <row r="4903" spans="1:10">
      <c r="A4903" s="17" t="s">
        <v>16356</v>
      </c>
      <c r="B4903" s="18" t="s">
        <v>351</v>
      </c>
      <c r="C4903" s="17" t="s">
        <v>64</v>
      </c>
      <c r="D4903" s="17" t="s">
        <v>64</v>
      </c>
      <c r="E4903" s="19">
        <v>43919.485416659998</v>
      </c>
      <c r="F4903" s="19">
        <v>43920.5625</v>
      </c>
      <c r="G4903" s="9">
        <v>1551</v>
      </c>
      <c r="H4903" s="9">
        <v>6</v>
      </c>
      <c r="I4903" s="9">
        <v>9306</v>
      </c>
      <c r="J4903" s="17" t="s">
        <v>315</v>
      </c>
    </row>
    <row r="4904" spans="1:10">
      <c r="A4904" s="17" t="s">
        <v>16357</v>
      </c>
      <c r="B4904" s="18" t="s">
        <v>318</v>
      </c>
      <c r="C4904" s="17" t="s">
        <v>139</v>
      </c>
      <c r="D4904" s="17" t="s">
        <v>140</v>
      </c>
      <c r="E4904" s="19">
        <v>42876.197916659999</v>
      </c>
      <c r="F4904" s="19">
        <v>42876.702777769999</v>
      </c>
      <c r="G4904" s="9">
        <v>727</v>
      </c>
      <c r="H4904" s="9">
        <v>16</v>
      </c>
      <c r="I4904" s="9">
        <v>9301</v>
      </c>
      <c r="J4904" s="17" t="s">
        <v>315</v>
      </c>
    </row>
    <row r="4905" spans="1:10">
      <c r="A4905" s="17" t="s">
        <v>16358</v>
      </c>
      <c r="B4905" s="18" t="s">
        <v>318</v>
      </c>
      <c r="C4905" s="17" t="s">
        <v>202</v>
      </c>
      <c r="D4905" s="17" t="s">
        <v>204</v>
      </c>
      <c r="E4905" s="19">
        <v>42108.453472219997</v>
      </c>
      <c r="F4905" s="19">
        <v>42108.66180555</v>
      </c>
      <c r="G4905" s="9">
        <v>300</v>
      </c>
      <c r="H4905" s="9">
        <v>31</v>
      </c>
      <c r="I4905" s="9">
        <v>9300</v>
      </c>
      <c r="J4905" s="17" t="s">
        <v>315</v>
      </c>
    </row>
    <row r="4906" spans="1:10">
      <c r="A4906" s="17" t="s">
        <v>16359</v>
      </c>
      <c r="B4906" s="18" t="s">
        <v>351</v>
      </c>
      <c r="C4906" s="17" t="s">
        <v>99</v>
      </c>
      <c r="D4906" s="17" t="s">
        <v>102</v>
      </c>
      <c r="E4906" s="19">
        <v>39477.068749999999</v>
      </c>
      <c r="F4906" s="19">
        <v>39477.714583330002</v>
      </c>
      <c r="G4906" s="9">
        <v>930</v>
      </c>
      <c r="H4906" s="9">
        <v>10</v>
      </c>
      <c r="I4906" s="9">
        <v>9300</v>
      </c>
      <c r="J4906" s="17" t="s">
        <v>315</v>
      </c>
    </row>
    <row r="4907" spans="1:10">
      <c r="A4907" s="17" t="s">
        <v>16360</v>
      </c>
      <c r="B4907" s="18" t="s">
        <v>351</v>
      </c>
      <c r="C4907" s="17" t="s">
        <v>74</v>
      </c>
      <c r="D4907" s="17" t="s">
        <v>76</v>
      </c>
      <c r="E4907" s="19">
        <v>40653.184027770003</v>
      </c>
      <c r="F4907" s="19">
        <v>40653.392361110004</v>
      </c>
      <c r="G4907" s="9">
        <v>300</v>
      </c>
      <c r="H4907" s="9">
        <v>31</v>
      </c>
      <c r="I4907" s="9">
        <v>9300</v>
      </c>
      <c r="J4907" s="17" t="s">
        <v>315</v>
      </c>
    </row>
    <row r="4908" spans="1:10">
      <c r="A4908" s="17" t="s">
        <v>16361</v>
      </c>
      <c r="B4908" s="18" t="s">
        <v>314</v>
      </c>
      <c r="C4908" s="17" t="s">
        <v>220</v>
      </c>
      <c r="D4908" s="17" t="s">
        <v>222</v>
      </c>
      <c r="E4908" s="19">
        <v>41926.465277770003</v>
      </c>
      <c r="F4908" s="19">
        <v>41927.541666659999</v>
      </c>
      <c r="G4908" s="9">
        <v>1550</v>
      </c>
      <c r="H4908" s="9">
        <v>6</v>
      </c>
      <c r="I4908" s="9">
        <v>9300</v>
      </c>
      <c r="J4908" s="17" t="s">
        <v>315</v>
      </c>
    </row>
    <row r="4909" spans="1:10">
      <c r="A4909" s="17" t="s">
        <v>16362</v>
      </c>
      <c r="B4909" s="18" t="s">
        <v>318</v>
      </c>
      <c r="C4909" s="17" t="s">
        <v>113</v>
      </c>
      <c r="D4909" s="17" t="s">
        <v>114</v>
      </c>
      <c r="E4909" s="19">
        <v>45013.863194439997</v>
      </c>
      <c r="F4909" s="19">
        <v>45014.186111110001</v>
      </c>
      <c r="G4909" s="9">
        <v>465</v>
      </c>
      <c r="H4909" s="9">
        <v>20</v>
      </c>
      <c r="I4909" s="9">
        <v>9300</v>
      </c>
      <c r="J4909" s="17" t="s">
        <v>315</v>
      </c>
    </row>
    <row r="4910" spans="1:10">
      <c r="A4910" s="17" t="s">
        <v>16363</v>
      </c>
      <c r="B4910" s="18" t="s">
        <v>351</v>
      </c>
      <c r="C4910" s="17" t="s">
        <v>157</v>
      </c>
      <c r="D4910" s="17" t="s">
        <v>159</v>
      </c>
      <c r="E4910" s="19">
        <v>41997.500694440001</v>
      </c>
      <c r="F4910" s="19">
        <v>41997.618055550003</v>
      </c>
      <c r="G4910" s="9">
        <v>169</v>
      </c>
      <c r="H4910" s="9">
        <v>55</v>
      </c>
      <c r="I4910" s="9">
        <v>9295</v>
      </c>
      <c r="J4910" s="17" t="s">
        <v>315</v>
      </c>
    </row>
    <row r="4911" spans="1:10">
      <c r="A4911" s="17" t="s">
        <v>16364</v>
      </c>
      <c r="B4911" s="18" t="s">
        <v>314</v>
      </c>
      <c r="C4911" s="17" t="s">
        <v>94</v>
      </c>
      <c r="D4911" s="17" t="s">
        <v>94</v>
      </c>
      <c r="E4911" s="19">
        <v>44893.637499999997</v>
      </c>
      <c r="F4911" s="19">
        <v>44893.701388879999</v>
      </c>
      <c r="G4911" s="9">
        <v>92</v>
      </c>
      <c r="H4911" s="9">
        <v>101</v>
      </c>
      <c r="I4911" s="9">
        <v>9292</v>
      </c>
      <c r="J4911" s="17" t="s">
        <v>315</v>
      </c>
    </row>
    <row r="4912" spans="1:10">
      <c r="A4912" s="17" t="s">
        <v>16365</v>
      </c>
      <c r="B4912" s="18" t="s">
        <v>351</v>
      </c>
      <c r="C4912" s="17" t="s">
        <v>99</v>
      </c>
      <c r="D4912" s="17" t="s">
        <v>102</v>
      </c>
      <c r="E4912" s="19">
        <v>45655.406944440001</v>
      </c>
      <c r="F4912" s="19">
        <v>45655.6875</v>
      </c>
      <c r="G4912" s="9">
        <v>404</v>
      </c>
      <c r="H4912" s="9">
        <v>23</v>
      </c>
      <c r="I4912" s="9">
        <v>9292</v>
      </c>
      <c r="J4912" s="17" t="s">
        <v>315</v>
      </c>
    </row>
    <row r="4913" spans="1:10">
      <c r="A4913" s="17" t="s">
        <v>16366</v>
      </c>
      <c r="B4913" s="18" t="s">
        <v>314</v>
      </c>
      <c r="C4913" s="17" t="s">
        <v>146</v>
      </c>
      <c r="D4913" s="17" t="s">
        <v>148</v>
      </c>
      <c r="E4913" s="19">
        <v>44019.735416659998</v>
      </c>
      <c r="F4913" s="19">
        <v>44019.789583329999</v>
      </c>
      <c r="G4913" s="9">
        <v>78</v>
      </c>
      <c r="H4913" s="9">
        <v>119</v>
      </c>
      <c r="I4913" s="9">
        <v>9282</v>
      </c>
      <c r="J4913" s="17" t="s">
        <v>315</v>
      </c>
    </row>
    <row r="4914" spans="1:10">
      <c r="A4914" s="17" t="s">
        <v>16367</v>
      </c>
      <c r="B4914" s="18" t="s">
        <v>318</v>
      </c>
      <c r="C4914" s="17" t="s">
        <v>202</v>
      </c>
      <c r="D4914" s="17" t="s">
        <v>204</v>
      </c>
      <c r="E4914" s="19">
        <v>42623.847916660001</v>
      </c>
      <c r="F4914" s="19">
        <v>42624.09583333</v>
      </c>
      <c r="G4914" s="9">
        <v>357</v>
      </c>
      <c r="H4914" s="9">
        <v>26</v>
      </c>
      <c r="I4914" s="9">
        <v>9282</v>
      </c>
      <c r="J4914" s="17" t="s">
        <v>315</v>
      </c>
    </row>
    <row r="4915" spans="1:10">
      <c r="A4915" s="17" t="s">
        <v>16368</v>
      </c>
      <c r="B4915" s="18" t="s">
        <v>351</v>
      </c>
      <c r="C4915" s="17" t="s">
        <v>157</v>
      </c>
      <c r="D4915" s="17" t="s">
        <v>159</v>
      </c>
      <c r="E4915" s="19">
        <v>41517.702083329998</v>
      </c>
      <c r="F4915" s="19">
        <v>41517.813194440001</v>
      </c>
      <c r="G4915" s="9">
        <v>160</v>
      </c>
      <c r="H4915" s="9">
        <v>58</v>
      </c>
      <c r="I4915" s="9">
        <v>9280</v>
      </c>
      <c r="J4915" s="17" t="s">
        <v>315</v>
      </c>
    </row>
    <row r="4916" spans="1:10">
      <c r="A4916" s="17" t="s">
        <v>16369</v>
      </c>
      <c r="B4916" s="18" t="s">
        <v>351</v>
      </c>
      <c r="C4916" s="17" t="s">
        <v>110</v>
      </c>
      <c r="D4916" s="17" t="s">
        <v>111</v>
      </c>
      <c r="E4916" s="19">
        <v>42175.711805550003</v>
      </c>
      <c r="F4916" s="19">
        <v>42175.895833330003</v>
      </c>
      <c r="G4916" s="9">
        <v>265</v>
      </c>
      <c r="H4916" s="9">
        <v>35</v>
      </c>
      <c r="I4916" s="9">
        <v>9275</v>
      </c>
      <c r="J4916" s="17" t="s">
        <v>315</v>
      </c>
    </row>
    <row r="4917" spans="1:10">
      <c r="A4917" s="17" t="s">
        <v>16370</v>
      </c>
      <c r="B4917" s="18" t="s">
        <v>318</v>
      </c>
      <c r="C4917" s="17" t="s">
        <v>188</v>
      </c>
      <c r="D4917" s="17" t="s">
        <v>40</v>
      </c>
      <c r="E4917" s="19">
        <v>39638.091666660002</v>
      </c>
      <c r="F4917" s="19">
        <v>39638.352083329999</v>
      </c>
      <c r="G4917" s="9">
        <v>375</v>
      </c>
      <c r="H4917" s="9">
        <v>51</v>
      </c>
      <c r="I4917" s="9">
        <v>9275</v>
      </c>
      <c r="J4917" s="17" t="s">
        <v>315</v>
      </c>
    </row>
    <row r="4918" spans="1:10">
      <c r="A4918" s="17" t="s">
        <v>16371</v>
      </c>
      <c r="B4918" s="18" t="s">
        <v>318</v>
      </c>
      <c r="C4918" s="17" t="s">
        <v>96</v>
      </c>
      <c r="D4918" s="17" t="s">
        <v>97</v>
      </c>
      <c r="E4918" s="19">
        <v>41579.688194440001</v>
      </c>
      <c r="F4918" s="19">
        <v>41582.670138879999</v>
      </c>
      <c r="G4918" s="9">
        <v>4294</v>
      </c>
      <c r="H4918" s="9">
        <v>27</v>
      </c>
      <c r="I4918" s="9">
        <v>9266</v>
      </c>
      <c r="J4918" s="17" t="s">
        <v>315</v>
      </c>
    </row>
    <row r="4919" spans="1:10">
      <c r="A4919" s="17" t="s">
        <v>16372</v>
      </c>
      <c r="B4919" s="18" t="s">
        <v>318</v>
      </c>
      <c r="C4919" s="17" t="s">
        <v>133</v>
      </c>
      <c r="D4919" s="17" t="s">
        <v>87</v>
      </c>
      <c r="E4919" s="19">
        <v>44366.195138880001</v>
      </c>
      <c r="F4919" s="19">
        <v>44366.971527770002</v>
      </c>
      <c r="G4919" s="9">
        <v>1118</v>
      </c>
      <c r="H4919" s="9">
        <v>16</v>
      </c>
      <c r="I4919" s="9">
        <v>9263</v>
      </c>
      <c r="J4919" s="17" t="s">
        <v>315</v>
      </c>
    </row>
    <row r="4920" spans="1:10">
      <c r="A4920" s="17" t="s">
        <v>16373</v>
      </c>
      <c r="B4920" s="18" t="s">
        <v>351</v>
      </c>
      <c r="C4920" s="17" t="s">
        <v>157</v>
      </c>
      <c r="D4920" s="17" t="s">
        <v>158</v>
      </c>
      <c r="E4920" s="19">
        <v>42693.25</v>
      </c>
      <c r="F4920" s="19">
        <v>42693.488194439997</v>
      </c>
      <c r="G4920" s="9">
        <v>343</v>
      </c>
      <c r="H4920" s="9">
        <v>27</v>
      </c>
      <c r="I4920" s="9">
        <v>9261</v>
      </c>
      <c r="J4920" s="17" t="s">
        <v>315</v>
      </c>
    </row>
    <row r="4921" spans="1:10">
      <c r="A4921" s="17" t="s">
        <v>5163</v>
      </c>
      <c r="B4921" s="18" t="s">
        <v>318</v>
      </c>
      <c r="C4921" s="17" t="s">
        <v>217</v>
      </c>
      <c r="D4921" s="17" t="s">
        <v>218</v>
      </c>
      <c r="E4921" s="19">
        <v>45303.611805549997</v>
      </c>
      <c r="F4921" s="19">
        <v>45303.79027777</v>
      </c>
      <c r="G4921" s="9">
        <v>257</v>
      </c>
      <c r="H4921" s="9">
        <v>36</v>
      </c>
      <c r="I4921" s="9">
        <v>9252</v>
      </c>
      <c r="J4921" s="17" t="s">
        <v>315</v>
      </c>
    </row>
    <row r="4922" spans="1:10">
      <c r="A4922" s="17" t="s">
        <v>16374</v>
      </c>
      <c r="B4922" s="18" t="s">
        <v>314</v>
      </c>
      <c r="C4922" s="17" t="s">
        <v>160</v>
      </c>
      <c r="D4922" s="17" t="s">
        <v>163</v>
      </c>
      <c r="E4922" s="19">
        <v>43435.550694439997</v>
      </c>
      <c r="F4922" s="19">
        <v>43435.680555550003</v>
      </c>
      <c r="G4922" s="9">
        <v>187</v>
      </c>
      <c r="H4922" s="9">
        <v>50</v>
      </c>
      <c r="I4922" s="9">
        <v>9250</v>
      </c>
      <c r="J4922" s="17" t="s">
        <v>315</v>
      </c>
    </row>
    <row r="4923" spans="1:10">
      <c r="A4923" s="17" t="s">
        <v>16375</v>
      </c>
      <c r="B4923" s="18" t="s">
        <v>351</v>
      </c>
      <c r="C4923" s="17" t="s">
        <v>104</v>
      </c>
      <c r="D4923" s="17" t="s">
        <v>105</v>
      </c>
      <c r="E4923" s="19">
        <v>43393.886805549999</v>
      </c>
      <c r="F4923" s="19">
        <v>43394.28819444</v>
      </c>
      <c r="G4923" s="9">
        <v>578</v>
      </c>
      <c r="H4923" s="9">
        <v>16</v>
      </c>
      <c r="I4923" s="9">
        <v>9248</v>
      </c>
      <c r="J4923" s="17" t="s">
        <v>315</v>
      </c>
    </row>
    <row r="4924" spans="1:10">
      <c r="A4924" s="17" t="s">
        <v>16376</v>
      </c>
      <c r="B4924" s="18" t="s">
        <v>351</v>
      </c>
      <c r="C4924" s="17" t="s">
        <v>74</v>
      </c>
      <c r="D4924" s="17" t="s">
        <v>76</v>
      </c>
      <c r="E4924" s="19">
        <v>45354.54027777</v>
      </c>
      <c r="F4924" s="19">
        <v>45354.633333329999</v>
      </c>
      <c r="G4924" s="9">
        <v>134</v>
      </c>
      <c r="H4924" s="9">
        <v>69</v>
      </c>
      <c r="I4924" s="9">
        <v>9246</v>
      </c>
      <c r="J4924" s="17" t="s">
        <v>315</v>
      </c>
    </row>
    <row r="4925" spans="1:10">
      <c r="A4925" s="17" t="s">
        <v>16377</v>
      </c>
      <c r="B4925" s="18" t="s">
        <v>351</v>
      </c>
      <c r="C4925" s="17" t="s">
        <v>179</v>
      </c>
      <c r="D4925" s="17" t="s">
        <v>181</v>
      </c>
      <c r="E4925" s="19">
        <v>44727.25694444</v>
      </c>
      <c r="F4925" s="19">
        <v>44727.417361109998</v>
      </c>
      <c r="G4925" s="9">
        <v>231</v>
      </c>
      <c r="H4925" s="9">
        <v>40</v>
      </c>
      <c r="I4925" s="9">
        <v>9240</v>
      </c>
      <c r="J4925" s="17" t="s">
        <v>315</v>
      </c>
    </row>
    <row r="4926" spans="1:10">
      <c r="A4926" s="17" t="s">
        <v>16378</v>
      </c>
      <c r="B4926" s="18" t="s">
        <v>318</v>
      </c>
      <c r="C4926" s="17" t="s">
        <v>93</v>
      </c>
      <c r="D4926" s="17" t="s">
        <v>95</v>
      </c>
      <c r="E4926" s="19">
        <v>44750.726388880001</v>
      </c>
      <c r="F4926" s="19">
        <v>44751.368055550003</v>
      </c>
      <c r="G4926" s="9">
        <v>924</v>
      </c>
      <c r="H4926" s="9">
        <v>10</v>
      </c>
      <c r="I4926" s="9">
        <v>9240</v>
      </c>
      <c r="J4926" s="17" t="s">
        <v>315</v>
      </c>
    </row>
    <row r="4927" spans="1:10">
      <c r="A4927" s="17" t="s">
        <v>16379</v>
      </c>
      <c r="B4927" s="18" t="s">
        <v>314</v>
      </c>
      <c r="C4927" s="17" t="s">
        <v>79</v>
      </c>
      <c r="D4927" s="17" t="s">
        <v>168</v>
      </c>
      <c r="E4927" s="19">
        <v>44734.90625</v>
      </c>
      <c r="F4927" s="19">
        <v>44735.489583330003</v>
      </c>
      <c r="G4927" s="9">
        <v>840</v>
      </c>
      <c r="H4927" s="9">
        <v>11</v>
      </c>
      <c r="I4927" s="9">
        <v>9240</v>
      </c>
      <c r="J4927" s="17" t="s">
        <v>315</v>
      </c>
    </row>
    <row r="4928" spans="1:10">
      <c r="A4928" s="17" t="s">
        <v>16380</v>
      </c>
      <c r="B4928" s="18" t="s">
        <v>351</v>
      </c>
      <c r="C4928" s="17" t="s">
        <v>157</v>
      </c>
      <c r="D4928" s="17" t="s">
        <v>158</v>
      </c>
      <c r="E4928" s="19">
        <v>40645.388888879999</v>
      </c>
      <c r="F4928" s="19">
        <v>40645.549305549997</v>
      </c>
      <c r="G4928" s="9">
        <v>231</v>
      </c>
      <c r="H4928" s="9">
        <v>40</v>
      </c>
      <c r="I4928" s="9">
        <v>9240</v>
      </c>
      <c r="J4928" s="17" t="s">
        <v>315</v>
      </c>
    </row>
    <row r="4929" spans="1:10">
      <c r="A4929" s="17" t="s">
        <v>14621</v>
      </c>
      <c r="B4929" s="18" t="s">
        <v>351</v>
      </c>
      <c r="C4929" s="17" t="s">
        <v>274</v>
      </c>
      <c r="D4929" s="17" t="s">
        <v>275</v>
      </c>
      <c r="E4929" s="19">
        <v>43360.390972219997</v>
      </c>
      <c r="F4929" s="19">
        <v>43360.62847222</v>
      </c>
      <c r="G4929" s="9">
        <v>342</v>
      </c>
      <c r="H4929" s="9">
        <v>27</v>
      </c>
      <c r="I4929" s="9">
        <v>9234</v>
      </c>
      <c r="J4929" s="17" t="s">
        <v>315</v>
      </c>
    </row>
    <row r="4930" spans="1:10">
      <c r="A4930" s="17" t="s">
        <v>16381</v>
      </c>
      <c r="B4930" s="18" t="s">
        <v>351</v>
      </c>
      <c r="C4930" s="17" t="s">
        <v>110</v>
      </c>
      <c r="D4930" s="17" t="s">
        <v>104</v>
      </c>
      <c r="E4930" s="19">
        <v>40641.677777769997</v>
      </c>
      <c r="F4930" s="19">
        <v>40642.546527769999</v>
      </c>
      <c r="G4930" s="9">
        <v>1251</v>
      </c>
      <c r="H4930" s="9">
        <v>59</v>
      </c>
      <c r="I4930" s="9">
        <v>9234</v>
      </c>
      <c r="J4930" s="17" t="s">
        <v>315</v>
      </c>
    </row>
    <row r="4931" spans="1:10">
      <c r="A4931" s="17" t="s">
        <v>16382</v>
      </c>
      <c r="B4931" s="18" t="s">
        <v>318</v>
      </c>
      <c r="C4931" s="17" t="s">
        <v>152</v>
      </c>
      <c r="D4931" s="17" t="s">
        <v>153</v>
      </c>
      <c r="E4931" s="19">
        <v>42492.733333329998</v>
      </c>
      <c r="F4931" s="19">
        <v>42492.989583330003</v>
      </c>
      <c r="G4931" s="9">
        <v>369</v>
      </c>
      <c r="H4931" s="9">
        <v>25</v>
      </c>
      <c r="I4931" s="9">
        <v>9225</v>
      </c>
      <c r="J4931" s="17" t="s">
        <v>315</v>
      </c>
    </row>
    <row r="4932" spans="1:10">
      <c r="A4932" s="17" t="s">
        <v>16383</v>
      </c>
      <c r="B4932" s="18" t="s">
        <v>318</v>
      </c>
      <c r="C4932" s="17" t="s">
        <v>252</v>
      </c>
      <c r="D4932" s="17" t="s">
        <v>253</v>
      </c>
      <c r="E4932" s="19">
        <v>41810.643055549997</v>
      </c>
      <c r="F4932" s="19">
        <v>41810.947916659999</v>
      </c>
      <c r="G4932" s="9">
        <v>439</v>
      </c>
      <c r="H4932" s="9">
        <v>21</v>
      </c>
      <c r="I4932" s="9">
        <v>9219</v>
      </c>
      <c r="J4932" s="17" t="s">
        <v>315</v>
      </c>
    </row>
    <row r="4933" spans="1:10">
      <c r="A4933" s="17" t="s">
        <v>16384</v>
      </c>
      <c r="B4933" s="18" t="s">
        <v>318</v>
      </c>
      <c r="C4933" s="17" t="s">
        <v>276</v>
      </c>
      <c r="D4933" s="17" t="s">
        <v>277</v>
      </c>
      <c r="E4933" s="19">
        <v>44730.606249999997</v>
      </c>
      <c r="F4933" s="19">
        <v>44732.739583330003</v>
      </c>
      <c r="G4933" s="9">
        <v>3072</v>
      </c>
      <c r="H4933" s="9">
        <v>3</v>
      </c>
      <c r="I4933" s="9">
        <v>9216</v>
      </c>
      <c r="J4933" s="17" t="s">
        <v>315</v>
      </c>
    </row>
    <row r="4934" spans="1:10">
      <c r="A4934" s="17" t="s">
        <v>4497</v>
      </c>
      <c r="B4934" s="18" t="s">
        <v>318</v>
      </c>
      <c r="C4934" s="17" t="s">
        <v>276</v>
      </c>
      <c r="D4934" s="17" t="s">
        <v>277</v>
      </c>
      <c r="E4934" s="19">
        <v>40084.495138879996</v>
      </c>
      <c r="F4934" s="19">
        <v>40084.545138879999</v>
      </c>
      <c r="G4934" s="9">
        <v>72</v>
      </c>
      <c r="H4934" s="9">
        <v>128</v>
      </c>
      <c r="I4934" s="9">
        <v>9216</v>
      </c>
      <c r="J4934" s="17" t="s">
        <v>315</v>
      </c>
    </row>
    <row r="4935" spans="1:10">
      <c r="A4935" s="17" t="s">
        <v>16385</v>
      </c>
      <c r="B4935" s="18" t="s">
        <v>318</v>
      </c>
      <c r="C4935" s="17" t="s">
        <v>139</v>
      </c>
      <c r="D4935" s="17" t="s">
        <v>141</v>
      </c>
      <c r="E4935" s="19">
        <v>43508.767361110004</v>
      </c>
      <c r="F4935" s="19">
        <v>43509.1875</v>
      </c>
      <c r="G4935" s="9">
        <v>605</v>
      </c>
      <c r="H4935" s="9">
        <v>35</v>
      </c>
      <c r="I4935" s="9">
        <v>9215</v>
      </c>
      <c r="J4935" s="17" t="s">
        <v>315</v>
      </c>
    </row>
    <row r="4936" spans="1:10">
      <c r="A4936" s="17" t="s">
        <v>16386</v>
      </c>
      <c r="B4936" s="18" t="s">
        <v>318</v>
      </c>
      <c r="C4936" s="17" t="s">
        <v>44</v>
      </c>
      <c r="D4936" s="17" t="s">
        <v>48</v>
      </c>
      <c r="E4936" s="19">
        <v>45631.252777770002</v>
      </c>
      <c r="F4936" s="19">
        <v>45631.357638879999</v>
      </c>
      <c r="G4936" s="9">
        <v>151</v>
      </c>
      <c r="H4936" s="9">
        <v>61</v>
      </c>
      <c r="I4936" s="9">
        <v>9211</v>
      </c>
      <c r="J4936" s="17" t="s">
        <v>315</v>
      </c>
    </row>
    <row r="4937" spans="1:10">
      <c r="A4937" s="17" t="s">
        <v>16387</v>
      </c>
      <c r="B4937" s="18" t="s">
        <v>318</v>
      </c>
      <c r="C4937" s="17" t="s">
        <v>126</v>
      </c>
      <c r="D4937" s="17" t="s">
        <v>127</v>
      </c>
      <c r="E4937" s="19">
        <v>43484.806250000001</v>
      </c>
      <c r="F4937" s="19">
        <v>43485.019444439997</v>
      </c>
      <c r="G4937" s="9">
        <v>307</v>
      </c>
      <c r="H4937" s="9">
        <v>30</v>
      </c>
      <c r="I4937" s="9">
        <v>9210</v>
      </c>
      <c r="J4937" s="17" t="s">
        <v>315</v>
      </c>
    </row>
    <row r="4938" spans="1:10">
      <c r="A4938" s="17" t="s">
        <v>16388</v>
      </c>
      <c r="B4938" s="18" t="s">
        <v>318</v>
      </c>
      <c r="C4938" s="17" t="s">
        <v>202</v>
      </c>
      <c r="D4938" s="17" t="s">
        <v>204</v>
      </c>
      <c r="E4938" s="19">
        <v>41413.342361110001</v>
      </c>
      <c r="F4938" s="19">
        <v>41413.548611110004</v>
      </c>
      <c r="G4938" s="9">
        <v>297</v>
      </c>
      <c r="H4938" s="9">
        <v>31</v>
      </c>
      <c r="I4938" s="9">
        <v>9207</v>
      </c>
      <c r="J4938" s="17" t="s">
        <v>315</v>
      </c>
    </row>
    <row r="4939" spans="1:10">
      <c r="A4939" s="17" t="s">
        <v>16389</v>
      </c>
      <c r="B4939" s="18" t="s">
        <v>318</v>
      </c>
      <c r="C4939" s="17" t="s">
        <v>126</v>
      </c>
      <c r="D4939" s="17" t="s">
        <v>127</v>
      </c>
      <c r="E4939" s="19">
        <v>40674.374305550002</v>
      </c>
      <c r="F4939" s="19">
        <v>40675.97222222</v>
      </c>
      <c r="G4939" s="9">
        <v>2301</v>
      </c>
      <c r="H4939" s="9">
        <v>4</v>
      </c>
      <c r="I4939" s="9">
        <v>9204</v>
      </c>
      <c r="J4939" s="17" t="s">
        <v>315</v>
      </c>
    </row>
    <row r="4940" spans="1:10">
      <c r="A4940" s="17" t="s">
        <v>16390</v>
      </c>
      <c r="B4940" s="18" t="s">
        <v>351</v>
      </c>
      <c r="C4940" s="17" t="s">
        <v>104</v>
      </c>
      <c r="D4940" s="17" t="s">
        <v>105</v>
      </c>
      <c r="E4940" s="19">
        <v>39603.85277777</v>
      </c>
      <c r="F4940" s="19">
        <v>39604.552083330003</v>
      </c>
      <c r="G4940" s="9">
        <v>1007</v>
      </c>
      <c r="H4940" s="9">
        <v>40</v>
      </c>
      <c r="I4940" s="9">
        <v>9200</v>
      </c>
      <c r="J4940" s="17" t="s">
        <v>315</v>
      </c>
    </row>
    <row r="4941" spans="1:10">
      <c r="A4941" s="17" t="s">
        <v>16391</v>
      </c>
      <c r="B4941" s="18" t="s">
        <v>351</v>
      </c>
      <c r="C4941" s="17" t="s">
        <v>236</v>
      </c>
      <c r="D4941" s="17" t="s">
        <v>237</v>
      </c>
      <c r="E4941" s="19">
        <v>45163.616666659997</v>
      </c>
      <c r="F4941" s="19">
        <v>45164.015972219997</v>
      </c>
      <c r="G4941" s="9">
        <v>575</v>
      </c>
      <c r="H4941" s="9">
        <v>16</v>
      </c>
      <c r="I4941" s="9">
        <v>9200</v>
      </c>
      <c r="J4941" s="17" t="s">
        <v>315</v>
      </c>
    </row>
    <row r="4942" spans="1:10">
      <c r="A4942" s="17" t="s">
        <v>16392</v>
      </c>
      <c r="B4942" s="18" t="s">
        <v>318</v>
      </c>
      <c r="C4942" s="17" t="s">
        <v>139</v>
      </c>
      <c r="D4942" s="17" t="s">
        <v>140</v>
      </c>
      <c r="E4942" s="19">
        <v>43672.302777769997</v>
      </c>
      <c r="F4942" s="19">
        <v>43672.382638880001</v>
      </c>
      <c r="G4942" s="9">
        <v>115</v>
      </c>
      <c r="H4942" s="9">
        <v>80</v>
      </c>
      <c r="I4942" s="9">
        <v>9200</v>
      </c>
      <c r="J4942" s="17" t="s">
        <v>315</v>
      </c>
    </row>
    <row r="4943" spans="1:10">
      <c r="A4943" s="17" t="s">
        <v>16393</v>
      </c>
      <c r="B4943" s="18" t="s">
        <v>351</v>
      </c>
      <c r="C4943" s="17" t="s">
        <v>74</v>
      </c>
      <c r="D4943" s="17" t="s">
        <v>75</v>
      </c>
      <c r="E4943" s="19">
        <v>41170.045138879999</v>
      </c>
      <c r="F4943" s="19">
        <v>41170.364583330003</v>
      </c>
      <c r="G4943" s="9">
        <v>460</v>
      </c>
      <c r="H4943" s="9">
        <v>20</v>
      </c>
      <c r="I4943" s="9">
        <v>9200</v>
      </c>
      <c r="J4943" s="17" t="s">
        <v>315</v>
      </c>
    </row>
    <row r="4944" spans="1:10">
      <c r="A4944" s="17" t="s">
        <v>16394</v>
      </c>
      <c r="B4944" s="18" t="s">
        <v>314</v>
      </c>
      <c r="C4944" s="17" t="s">
        <v>146</v>
      </c>
      <c r="D4944" s="17" t="s">
        <v>148</v>
      </c>
      <c r="E4944" s="19">
        <v>43559.622916660002</v>
      </c>
      <c r="F4944" s="19">
        <v>43559.729166659999</v>
      </c>
      <c r="G4944" s="9">
        <v>153</v>
      </c>
      <c r="H4944" s="9">
        <v>99</v>
      </c>
      <c r="I4944" s="9">
        <v>9197</v>
      </c>
      <c r="J4944" s="17" t="s">
        <v>315</v>
      </c>
    </row>
    <row r="4945" spans="1:10">
      <c r="A4945" s="17" t="s">
        <v>16395</v>
      </c>
      <c r="B4945" s="18" t="s">
        <v>351</v>
      </c>
      <c r="C4945" s="17" t="s">
        <v>164</v>
      </c>
      <c r="D4945" s="17" t="s">
        <v>165</v>
      </c>
      <c r="E4945" s="19">
        <v>41464.927777769997</v>
      </c>
      <c r="F4945" s="19">
        <v>41465.263888879999</v>
      </c>
      <c r="G4945" s="9">
        <v>484</v>
      </c>
      <c r="H4945" s="9">
        <v>19</v>
      </c>
      <c r="I4945" s="9">
        <v>9196</v>
      </c>
      <c r="J4945" s="17" t="s">
        <v>315</v>
      </c>
    </row>
    <row r="4946" spans="1:10">
      <c r="A4946" s="17" t="s">
        <v>16396</v>
      </c>
      <c r="B4946" s="18" t="s">
        <v>351</v>
      </c>
      <c r="C4946" s="17" t="s">
        <v>35</v>
      </c>
      <c r="D4946" s="17" t="s">
        <v>38</v>
      </c>
      <c r="E4946" s="19">
        <v>41644.893055549997</v>
      </c>
      <c r="F4946" s="19">
        <v>41645.145833330003</v>
      </c>
      <c r="G4946" s="9">
        <v>364</v>
      </c>
      <c r="H4946" s="9">
        <v>26</v>
      </c>
      <c r="I4946" s="9">
        <v>9194</v>
      </c>
      <c r="J4946" s="17" t="s">
        <v>315</v>
      </c>
    </row>
    <row r="4947" spans="1:10">
      <c r="A4947" s="17" t="s">
        <v>16397</v>
      </c>
      <c r="B4947" s="18" t="s">
        <v>314</v>
      </c>
      <c r="C4947" s="17" t="s">
        <v>146</v>
      </c>
      <c r="D4947" s="17" t="s">
        <v>147</v>
      </c>
      <c r="E4947" s="19">
        <v>39922.979861109998</v>
      </c>
      <c r="F4947" s="19">
        <v>39923.69444444</v>
      </c>
      <c r="G4947" s="9">
        <v>1029</v>
      </c>
      <c r="H4947" s="9">
        <v>74</v>
      </c>
      <c r="I4947" s="9">
        <v>9193</v>
      </c>
      <c r="J4947" s="17" t="s">
        <v>315</v>
      </c>
    </row>
    <row r="4948" spans="1:10">
      <c r="A4948" s="17" t="s">
        <v>7553</v>
      </c>
      <c r="B4948" s="18" t="s">
        <v>351</v>
      </c>
      <c r="C4948" s="17" t="s">
        <v>99</v>
      </c>
      <c r="D4948" s="17" t="s">
        <v>102</v>
      </c>
      <c r="E4948" s="19">
        <v>41104.273611110002</v>
      </c>
      <c r="F4948" s="19">
        <v>41104.539583329999</v>
      </c>
      <c r="G4948" s="9">
        <v>383</v>
      </c>
      <c r="H4948" s="9">
        <v>24</v>
      </c>
      <c r="I4948" s="9">
        <v>9192</v>
      </c>
      <c r="J4948" s="17" t="s">
        <v>315</v>
      </c>
    </row>
    <row r="4949" spans="1:10">
      <c r="A4949" s="17" t="s">
        <v>16398</v>
      </c>
      <c r="B4949" s="18" t="s">
        <v>318</v>
      </c>
      <c r="C4949" s="17" t="s">
        <v>202</v>
      </c>
      <c r="D4949" s="17" t="s">
        <v>203</v>
      </c>
      <c r="E4949" s="19">
        <v>44010.432638879996</v>
      </c>
      <c r="F4949" s="19">
        <v>44010.698611109998</v>
      </c>
      <c r="G4949" s="9">
        <v>383</v>
      </c>
      <c r="H4949" s="9">
        <v>24</v>
      </c>
      <c r="I4949" s="9">
        <v>9192</v>
      </c>
      <c r="J4949" s="17" t="s">
        <v>315</v>
      </c>
    </row>
    <row r="4950" spans="1:10">
      <c r="A4950" s="17" t="s">
        <v>16399</v>
      </c>
      <c r="B4950" s="18" t="s">
        <v>351</v>
      </c>
      <c r="C4950" s="17" t="s">
        <v>175</v>
      </c>
      <c r="D4950" s="17" t="s">
        <v>157</v>
      </c>
      <c r="E4950" s="19">
        <v>39484.13055555</v>
      </c>
      <c r="F4950" s="19">
        <v>39484.1875</v>
      </c>
      <c r="G4950" s="9">
        <v>82</v>
      </c>
      <c r="H4950" s="9">
        <v>112</v>
      </c>
      <c r="I4950" s="9">
        <v>9184</v>
      </c>
      <c r="J4950" s="17" t="s">
        <v>315</v>
      </c>
    </row>
    <row r="4951" spans="1:10">
      <c r="A4951" s="17" t="s">
        <v>16400</v>
      </c>
      <c r="B4951" s="18" t="s">
        <v>318</v>
      </c>
      <c r="C4951" s="17" t="s">
        <v>227</v>
      </c>
      <c r="D4951" s="17" t="s">
        <v>229</v>
      </c>
      <c r="E4951" s="19">
        <v>40083.184027770003</v>
      </c>
      <c r="F4951" s="19">
        <v>40083.361111110004</v>
      </c>
      <c r="G4951" s="9">
        <v>255</v>
      </c>
      <c r="H4951" s="9">
        <v>36</v>
      </c>
      <c r="I4951" s="9">
        <v>9180</v>
      </c>
      <c r="J4951" s="17" t="s">
        <v>315</v>
      </c>
    </row>
    <row r="4952" spans="1:10">
      <c r="A4952" s="17" t="s">
        <v>16401</v>
      </c>
      <c r="B4952" s="18" t="s">
        <v>318</v>
      </c>
      <c r="C4952" s="17" t="s">
        <v>93</v>
      </c>
      <c r="D4952" s="17" t="s">
        <v>95</v>
      </c>
      <c r="E4952" s="19">
        <v>45503.715972220001</v>
      </c>
      <c r="F4952" s="19">
        <v>45503.775000000001</v>
      </c>
      <c r="G4952" s="9">
        <v>85</v>
      </c>
      <c r="H4952" s="9">
        <v>108</v>
      </c>
      <c r="I4952" s="9">
        <v>9180</v>
      </c>
      <c r="J4952" s="17" t="s">
        <v>315</v>
      </c>
    </row>
    <row r="4953" spans="1:10">
      <c r="A4953" s="17" t="s">
        <v>16402</v>
      </c>
      <c r="B4953" s="18" t="s">
        <v>318</v>
      </c>
      <c r="C4953" s="17" t="s">
        <v>297</v>
      </c>
      <c r="D4953" s="17" t="s">
        <v>40</v>
      </c>
      <c r="E4953" s="19">
        <v>39823.925000000003</v>
      </c>
      <c r="F4953" s="19">
        <v>39824.170138879999</v>
      </c>
      <c r="G4953" s="9">
        <v>353</v>
      </c>
      <c r="H4953" s="9">
        <v>26</v>
      </c>
      <c r="I4953" s="9">
        <v>9178</v>
      </c>
      <c r="J4953" s="17" t="s">
        <v>315</v>
      </c>
    </row>
    <row r="4954" spans="1:10">
      <c r="A4954" s="17" t="s">
        <v>16403</v>
      </c>
      <c r="B4954" s="18" t="s">
        <v>318</v>
      </c>
      <c r="C4954" s="17" t="s">
        <v>152</v>
      </c>
      <c r="D4954" s="17" t="s">
        <v>153</v>
      </c>
      <c r="E4954" s="19">
        <v>43032.240972220003</v>
      </c>
      <c r="F4954" s="19">
        <v>43032.486111110004</v>
      </c>
      <c r="G4954" s="9">
        <v>353</v>
      </c>
      <c r="H4954" s="9">
        <v>26</v>
      </c>
      <c r="I4954" s="9">
        <v>9178</v>
      </c>
      <c r="J4954" s="17" t="s">
        <v>315</v>
      </c>
    </row>
    <row r="4955" spans="1:10">
      <c r="A4955" s="17" t="s">
        <v>16404</v>
      </c>
      <c r="B4955" s="18" t="s">
        <v>318</v>
      </c>
      <c r="C4955" s="17" t="s">
        <v>133</v>
      </c>
      <c r="D4955" s="17" t="s">
        <v>242</v>
      </c>
      <c r="E4955" s="19">
        <v>43532.286111109999</v>
      </c>
      <c r="F4955" s="19">
        <v>43532.563194440001</v>
      </c>
      <c r="G4955" s="9">
        <v>399</v>
      </c>
      <c r="H4955" s="9">
        <v>23</v>
      </c>
      <c r="I4955" s="9">
        <v>9177</v>
      </c>
      <c r="J4955" s="17" t="s">
        <v>315</v>
      </c>
    </row>
    <row r="4956" spans="1:10">
      <c r="A4956" s="17" t="s">
        <v>16405</v>
      </c>
      <c r="B4956" s="18" t="s">
        <v>351</v>
      </c>
      <c r="C4956" s="17" t="s">
        <v>99</v>
      </c>
      <c r="D4956" s="17" t="s">
        <v>102</v>
      </c>
      <c r="E4956" s="19">
        <v>39681.59722222</v>
      </c>
      <c r="F4956" s="19">
        <v>39681.636805549999</v>
      </c>
      <c r="G4956" s="9">
        <v>57</v>
      </c>
      <c r="H4956" s="9">
        <v>161</v>
      </c>
      <c r="I4956" s="9">
        <v>9177</v>
      </c>
      <c r="J4956" s="17" t="s">
        <v>315</v>
      </c>
    </row>
    <row r="4957" spans="1:10">
      <c r="A4957" s="17" t="s">
        <v>16406</v>
      </c>
      <c r="B4957" s="18" t="s">
        <v>318</v>
      </c>
      <c r="C4957" s="17" t="s">
        <v>276</v>
      </c>
      <c r="D4957" s="17" t="s">
        <v>276</v>
      </c>
      <c r="E4957" s="19">
        <v>43867.717361110001</v>
      </c>
      <c r="F4957" s="19">
        <v>43868.779166660002</v>
      </c>
      <c r="G4957" s="9">
        <v>1529</v>
      </c>
      <c r="H4957" s="9">
        <v>6</v>
      </c>
      <c r="I4957" s="9">
        <v>9174</v>
      </c>
      <c r="J4957" s="17" t="s">
        <v>315</v>
      </c>
    </row>
    <row r="4958" spans="1:10">
      <c r="A4958" s="17" t="s">
        <v>16407</v>
      </c>
      <c r="B4958" s="18" t="s">
        <v>351</v>
      </c>
      <c r="C4958" s="17" t="s">
        <v>64</v>
      </c>
      <c r="D4958" s="17" t="s">
        <v>64</v>
      </c>
      <c r="E4958" s="19">
        <v>42352.50694444</v>
      </c>
      <c r="F4958" s="19">
        <v>42352.639583329998</v>
      </c>
      <c r="G4958" s="9">
        <v>191</v>
      </c>
      <c r="H4958" s="9">
        <v>48</v>
      </c>
      <c r="I4958" s="9">
        <v>9168</v>
      </c>
      <c r="J4958" s="17" t="s">
        <v>315</v>
      </c>
    </row>
    <row r="4959" spans="1:10">
      <c r="A4959" s="17" t="s">
        <v>5692</v>
      </c>
      <c r="B4959" s="18" t="s">
        <v>314</v>
      </c>
      <c r="C4959" s="17" t="s">
        <v>116</v>
      </c>
      <c r="D4959" s="17" t="s">
        <v>119</v>
      </c>
      <c r="E4959" s="19">
        <v>44643.834722220003</v>
      </c>
      <c r="F4959" s="19">
        <v>44643.84930555</v>
      </c>
      <c r="G4959" s="9">
        <v>21</v>
      </c>
      <c r="H4959" s="9">
        <v>673</v>
      </c>
      <c r="I4959" s="9">
        <v>9168</v>
      </c>
      <c r="J4959" s="17" t="s">
        <v>315</v>
      </c>
    </row>
    <row r="4960" spans="1:10">
      <c r="A4960" s="17" t="s">
        <v>16408</v>
      </c>
      <c r="B4960" s="18" t="s">
        <v>351</v>
      </c>
      <c r="C4960" s="17" t="s">
        <v>175</v>
      </c>
      <c r="D4960" s="17" t="s">
        <v>178</v>
      </c>
      <c r="E4960" s="19">
        <v>42462.75</v>
      </c>
      <c r="F4960" s="19">
        <v>42463.570833329999</v>
      </c>
      <c r="G4960" s="9">
        <v>1182</v>
      </c>
      <c r="H4960" s="9">
        <v>26</v>
      </c>
      <c r="I4960" s="9">
        <v>9165</v>
      </c>
      <c r="J4960" s="17" t="s">
        <v>315</v>
      </c>
    </row>
    <row r="4961" spans="1:10">
      <c r="A4961" s="17" t="s">
        <v>16409</v>
      </c>
      <c r="B4961" s="18" t="s">
        <v>351</v>
      </c>
      <c r="C4961" s="17" t="s">
        <v>110</v>
      </c>
      <c r="D4961" s="17" t="s">
        <v>111</v>
      </c>
      <c r="E4961" s="19">
        <v>42542.625694440001</v>
      </c>
      <c r="F4961" s="19">
        <v>42543.023611110002</v>
      </c>
      <c r="G4961" s="9">
        <v>573</v>
      </c>
      <c r="H4961" s="9">
        <v>21</v>
      </c>
      <c r="I4961" s="9">
        <v>9161</v>
      </c>
      <c r="J4961" s="17" t="s">
        <v>315</v>
      </c>
    </row>
    <row r="4962" spans="1:10">
      <c r="A4962" s="17" t="s">
        <v>16410</v>
      </c>
      <c r="B4962" s="18" t="s">
        <v>314</v>
      </c>
      <c r="C4962" s="17" t="s">
        <v>220</v>
      </c>
      <c r="D4962" s="17" t="s">
        <v>222</v>
      </c>
      <c r="E4962" s="19">
        <v>45021.928472220003</v>
      </c>
      <c r="F4962" s="19">
        <v>45022.458333330003</v>
      </c>
      <c r="G4962" s="9">
        <v>763</v>
      </c>
      <c r="H4962" s="9">
        <v>12</v>
      </c>
      <c r="I4962" s="9">
        <v>9156</v>
      </c>
      <c r="J4962" s="17" t="s">
        <v>315</v>
      </c>
    </row>
    <row r="4963" spans="1:10">
      <c r="A4963" s="17" t="s">
        <v>16411</v>
      </c>
      <c r="B4963" s="18" t="s">
        <v>314</v>
      </c>
      <c r="C4963" s="17" t="s">
        <v>195</v>
      </c>
      <c r="D4963" s="17" t="s">
        <v>196</v>
      </c>
      <c r="E4963" s="19">
        <v>41383.435416660002</v>
      </c>
      <c r="F4963" s="19">
        <v>41383.78333333</v>
      </c>
      <c r="G4963" s="9">
        <v>501</v>
      </c>
      <c r="H4963" s="9">
        <v>33</v>
      </c>
      <c r="I4963" s="9">
        <v>9155</v>
      </c>
      <c r="J4963" s="17" t="s">
        <v>315</v>
      </c>
    </row>
    <row r="4964" spans="1:10">
      <c r="A4964" s="17" t="s">
        <v>7771</v>
      </c>
      <c r="B4964" s="18" t="s">
        <v>351</v>
      </c>
      <c r="C4964" s="17" t="s">
        <v>99</v>
      </c>
      <c r="D4964" s="17" t="s">
        <v>100</v>
      </c>
      <c r="E4964" s="19">
        <v>43410.102083329999</v>
      </c>
      <c r="F4964" s="19">
        <v>43410.37847222</v>
      </c>
      <c r="G4964" s="9">
        <v>398</v>
      </c>
      <c r="H4964" s="9">
        <v>23</v>
      </c>
      <c r="I4964" s="9">
        <v>9154</v>
      </c>
      <c r="J4964" s="17" t="s">
        <v>315</v>
      </c>
    </row>
    <row r="4965" spans="1:10">
      <c r="A4965" s="17" t="s">
        <v>16412</v>
      </c>
      <c r="B4965" s="18" t="s">
        <v>351</v>
      </c>
      <c r="C4965" s="17" t="s">
        <v>164</v>
      </c>
      <c r="D4965" s="17" t="s">
        <v>165</v>
      </c>
      <c r="E4965" s="19">
        <v>39661.684027770003</v>
      </c>
      <c r="F4965" s="19">
        <v>39661.736111110004</v>
      </c>
      <c r="G4965" s="9">
        <v>75</v>
      </c>
      <c r="H4965" s="9">
        <v>122</v>
      </c>
      <c r="I4965" s="9">
        <v>9150</v>
      </c>
      <c r="J4965" s="17" t="s">
        <v>315</v>
      </c>
    </row>
    <row r="4966" spans="1:10">
      <c r="A4966" s="17" t="s">
        <v>16413</v>
      </c>
      <c r="B4966" s="18" t="s">
        <v>351</v>
      </c>
      <c r="C4966" s="17" t="s">
        <v>182</v>
      </c>
      <c r="D4966" s="17" t="s">
        <v>181</v>
      </c>
      <c r="E4966" s="19">
        <v>41260.776388879996</v>
      </c>
      <c r="F4966" s="19">
        <v>41260.995138879996</v>
      </c>
      <c r="G4966" s="9">
        <v>315</v>
      </c>
      <c r="H4966" s="9">
        <v>29</v>
      </c>
      <c r="I4966" s="9">
        <v>9135</v>
      </c>
      <c r="J4966" s="17" t="s">
        <v>315</v>
      </c>
    </row>
    <row r="4967" spans="1:10">
      <c r="A4967" s="17" t="s">
        <v>16414</v>
      </c>
      <c r="B4967" s="18" t="s">
        <v>351</v>
      </c>
      <c r="C4967" s="17" t="s">
        <v>173</v>
      </c>
      <c r="D4967" s="17" t="s">
        <v>202</v>
      </c>
      <c r="E4967" s="19">
        <v>41438.492361110002</v>
      </c>
      <c r="F4967" s="19">
        <v>41438.945138880001</v>
      </c>
      <c r="G4967" s="9">
        <v>652</v>
      </c>
      <c r="H4967" s="9">
        <v>14</v>
      </c>
      <c r="I4967" s="9">
        <v>9128</v>
      </c>
      <c r="J4967" s="17" t="s">
        <v>315</v>
      </c>
    </row>
    <row r="4968" spans="1:10">
      <c r="A4968" s="17" t="s">
        <v>16415</v>
      </c>
      <c r="B4968" s="18" t="s">
        <v>351</v>
      </c>
      <c r="C4968" s="17" t="s">
        <v>175</v>
      </c>
      <c r="D4968" s="17" t="s">
        <v>178</v>
      </c>
      <c r="E4968" s="19">
        <v>44014.237500000003</v>
      </c>
      <c r="F4968" s="19">
        <v>44014.463888879996</v>
      </c>
      <c r="G4968" s="9">
        <v>326</v>
      </c>
      <c r="H4968" s="9">
        <v>28</v>
      </c>
      <c r="I4968" s="9">
        <v>9128</v>
      </c>
      <c r="J4968" s="17" t="s">
        <v>315</v>
      </c>
    </row>
    <row r="4969" spans="1:10">
      <c r="A4969" s="17" t="s">
        <v>16416</v>
      </c>
      <c r="B4969" s="18" t="s">
        <v>351</v>
      </c>
      <c r="C4969" s="17" t="s">
        <v>64</v>
      </c>
      <c r="D4969" s="17" t="s">
        <v>67</v>
      </c>
      <c r="E4969" s="19">
        <v>44241.552777769997</v>
      </c>
      <c r="F4969" s="19">
        <v>44242.458333330003</v>
      </c>
      <c r="G4969" s="9">
        <v>1304</v>
      </c>
      <c r="H4969" s="9">
        <v>7</v>
      </c>
      <c r="I4969" s="9">
        <v>9128</v>
      </c>
      <c r="J4969" s="17" t="s">
        <v>315</v>
      </c>
    </row>
    <row r="4970" spans="1:10">
      <c r="A4970" s="17" t="s">
        <v>16417</v>
      </c>
      <c r="B4970" s="18" t="s">
        <v>318</v>
      </c>
      <c r="C4970" s="17" t="s">
        <v>58</v>
      </c>
      <c r="D4970" s="17" t="s">
        <v>59</v>
      </c>
      <c r="E4970" s="19">
        <v>44403.72569444</v>
      </c>
      <c r="F4970" s="19">
        <v>44403.934027770003</v>
      </c>
      <c r="G4970" s="9">
        <v>300</v>
      </c>
      <c r="H4970" s="9">
        <v>123</v>
      </c>
      <c r="I4970" s="9">
        <v>9125</v>
      </c>
      <c r="J4970" s="17" t="s">
        <v>315</v>
      </c>
    </row>
    <row r="4971" spans="1:10">
      <c r="A4971" s="17" t="s">
        <v>10355</v>
      </c>
      <c r="B4971" s="18" t="s">
        <v>351</v>
      </c>
      <c r="C4971" s="17" t="s">
        <v>175</v>
      </c>
      <c r="D4971" s="17" t="s">
        <v>176</v>
      </c>
      <c r="E4971" s="19">
        <v>45350.361805549997</v>
      </c>
      <c r="F4971" s="19">
        <v>45350.514583329998</v>
      </c>
      <c r="G4971" s="9">
        <v>220</v>
      </c>
      <c r="H4971" s="9">
        <v>43</v>
      </c>
      <c r="I4971" s="9">
        <v>9124</v>
      </c>
      <c r="J4971" s="17" t="s">
        <v>315</v>
      </c>
    </row>
    <row r="4972" spans="1:10">
      <c r="A4972" s="17" t="s">
        <v>16418</v>
      </c>
      <c r="B4972" s="18" t="s">
        <v>314</v>
      </c>
      <c r="C4972" s="17" t="s">
        <v>116</v>
      </c>
      <c r="D4972" s="17" t="s">
        <v>119</v>
      </c>
      <c r="E4972" s="19">
        <v>44752.66319444</v>
      </c>
      <c r="F4972" s="19">
        <v>44752.927083330003</v>
      </c>
      <c r="G4972" s="9">
        <v>380</v>
      </c>
      <c r="H4972" s="9">
        <v>24</v>
      </c>
      <c r="I4972" s="9">
        <v>9120</v>
      </c>
      <c r="J4972" s="17" t="s">
        <v>315</v>
      </c>
    </row>
    <row r="4973" spans="1:10">
      <c r="A4973" s="17" t="s">
        <v>16419</v>
      </c>
      <c r="B4973" s="18" t="s">
        <v>351</v>
      </c>
      <c r="C4973" s="17" t="s">
        <v>104</v>
      </c>
      <c r="D4973" s="17" t="s">
        <v>105</v>
      </c>
      <c r="E4973" s="19">
        <v>44251.500694440001</v>
      </c>
      <c r="F4973" s="19">
        <v>44252.767361110004</v>
      </c>
      <c r="G4973" s="9">
        <v>1824</v>
      </c>
      <c r="H4973" s="9">
        <v>5</v>
      </c>
      <c r="I4973" s="9">
        <v>9120</v>
      </c>
      <c r="J4973" s="17" t="s">
        <v>315</v>
      </c>
    </row>
    <row r="4974" spans="1:10">
      <c r="A4974" s="17" t="s">
        <v>16420</v>
      </c>
      <c r="B4974" s="18" t="s">
        <v>314</v>
      </c>
      <c r="C4974" s="17" t="s">
        <v>146</v>
      </c>
      <c r="D4974" s="17" t="s">
        <v>148</v>
      </c>
      <c r="E4974" s="19">
        <v>43081.118750000001</v>
      </c>
      <c r="F4974" s="19">
        <v>43081.435416660002</v>
      </c>
      <c r="G4974" s="9">
        <v>456</v>
      </c>
      <c r="H4974" s="9">
        <v>20</v>
      </c>
      <c r="I4974" s="9">
        <v>9120</v>
      </c>
      <c r="J4974" s="17" t="s">
        <v>315</v>
      </c>
    </row>
    <row r="4975" spans="1:10">
      <c r="A4975" s="17" t="s">
        <v>16421</v>
      </c>
      <c r="B4975" s="18" t="s">
        <v>318</v>
      </c>
      <c r="C4975" s="17" t="s">
        <v>233</v>
      </c>
      <c r="D4975" s="17" t="s">
        <v>234</v>
      </c>
      <c r="E4975" s="19">
        <v>44726.155555550002</v>
      </c>
      <c r="F4975" s="19">
        <v>44726.47222222</v>
      </c>
      <c r="G4975" s="9">
        <v>456</v>
      </c>
      <c r="H4975" s="9">
        <v>20</v>
      </c>
      <c r="I4975" s="9">
        <v>9120</v>
      </c>
      <c r="J4975" s="17" t="s">
        <v>315</v>
      </c>
    </row>
    <row r="4976" spans="1:10">
      <c r="A4976" s="17" t="s">
        <v>16422</v>
      </c>
      <c r="B4976" s="18" t="s">
        <v>314</v>
      </c>
      <c r="C4976" s="17" t="s">
        <v>146</v>
      </c>
      <c r="D4976" s="17" t="s">
        <v>147</v>
      </c>
      <c r="E4976" s="19">
        <v>40082.288888880001</v>
      </c>
      <c r="F4976" s="19">
        <v>40082.355555549999</v>
      </c>
      <c r="G4976" s="9">
        <v>96</v>
      </c>
      <c r="H4976" s="9">
        <v>95</v>
      </c>
      <c r="I4976" s="9">
        <v>9120</v>
      </c>
      <c r="J4976" s="17" t="s">
        <v>315</v>
      </c>
    </row>
    <row r="4977" spans="1:10">
      <c r="A4977" s="17" t="s">
        <v>16423</v>
      </c>
      <c r="B4977" s="18" t="s">
        <v>318</v>
      </c>
      <c r="C4977" s="17" t="s">
        <v>233</v>
      </c>
      <c r="D4977" s="17" t="s">
        <v>235</v>
      </c>
      <c r="E4977" s="19">
        <v>43770.766666659998</v>
      </c>
      <c r="F4977" s="19">
        <v>43770.886111109998</v>
      </c>
      <c r="G4977" s="9">
        <v>172</v>
      </c>
      <c r="H4977" s="9">
        <v>53</v>
      </c>
      <c r="I4977" s="9">
        <v>9116</v>
      </c>
      <c r="J4977" s="17" t="s">
        <v>315</v>
      </c>
    </row>
    <row r="4978" spans="1:10">
      <c r="A4978" s="17" t="s">
        <v>16424</v>
      </c>
      <c r="B4978" s="18" t="s">
        <v>318</v>
      </c>
      <c r="C4978" s="17" t="s">
        <v>240</v>
      </c>
      <c r="D4978" s="17" t="s">
        <v>106</v>
      </c>
      <c r="E4978" s="19">
        <v>41022.359027769999</v>
      </c>
      <c r="F4978" s="19">
        <v>41022.53472222</v>
      </c>
      <c r="G4978" s="9">
        <v>253</v>
      </c>
      <c r="H4978" s="9">
        <v>36</v>
      </c>
      <c r="I4978" s="9">
        <v>9108</v>
      </c>
      <c r="J4978" s="17" t="s">
        <v>315</v>
      </c>
    </row>
    <row r="4979" spans="1:10">
      <c r="A4979" s="17" t="s">
        <v>16425</v>
      </c>
      <c r="B4979" s="18" t="s">
        <v>351</v>
      </c>
      <c r="C4979" s="17" t="s">
        <v>64</v>
      </c>
      <c r="D4979" s="17" t="s">
        <v>64</v>
      </c>
      <c r="E4979" s="19">
        <v>44643.996527770003</v>
      </c>
      <c r="F4979" s="19">
        <v>44644.162499999999</v>
      </c>
      <c r="G4979" s="9">
        <v>239</v>
      </c>
      <c r="H4979" s="9">
        <v>51</v>
      </c>
      <c r="I4979" s="9">
        <v>9102</v>
      </c>
      <c r="J4979" s="17" t="s">
        <v>315</v>
      </c>
    </row>
    <row r="4980" spans="1:10">
      <c r="A4980" s="17" t="s">
        <v>16426</v>
      </c>
      <c r="B4980" s="18" t="s">
        <v>318</v>
      </c>
      <c r="C4980" s="17" t="s">
        <v>230</v>
      </c>
      <c r="D4980" s="17" t="s">
        <v>231</v>
      </c>
      <c r="E4980" s="19">
        <v>42597.736111110004</v>
      </c>
      <c r="F4980" s="19">
        <v>42598.789583329999</v>
      </c>
      <c r="G4980" s="9">
        <v>1517</v>
      </c>
      <c r="H4980" s="9">
        <v>6</v>
      </c>
      <c r="I4980" s="9">
        <v>9102</v>
      </c>
      <c r="J4980" s="17" t="s">
        <v>315</v>
      </c>
    </row>
    <row r="4981" spans="1:10">
      <c r="A4981" s="17" t="s">
        <v>16427</v>
      </c>
      <c r="B4981" s="18" t="s">
        <v>351</v>
      </c>
      <c r="C4981" s="17" t="s">
        <v>174</v>
      </c>
      <c r="D4981" s="17" t="s">
        <v>303</v>
      </c>
      <c r="E4981" s="19">
        <v>43057.573611109998</v>
      </c>
      <c r="F4981" s="19">
        <v>43057.90625</v>
      </c>
      <c r="G4981" s="9">
        <v>479</v>
      </c>
      <c r="H4981" s="9">
        <v>19</v>
      </c>
      <c r="I4981" s="9">
        <v>9101</v>
      </c>
      <c r="J4981" s="17" t="s">
        <v>315</v>
      </c>
    </row>
    <row r="4982" spans="1:10">
      <c r="A4982" s="17" t="s">
        <v>16428</v>
      </c>
      <c r="B4982" s="18" t="s">
        <v>314</v>
      </c>
      <c r="C4982" s="17" t="s">
        <v>116</v>
      </c>
      <c r="D4982" s="17" t="s">
        <v>119</v>
      </c>
      <c r="E4982" s="19">
        <v>39872.44097222</v>
      </c>
      <c r="F4982" s="19">
        <v>39872.567361109999</v>
      </c>
      <c r="G4982" s="9">
        <v>182</v>
      </c>
      <c r="H4982" s="9">
        <v>50</v>
      </c>
      <c r="I4982" s="9">
        <v>9100</v>
      </c>
      <c r="J4982" s="17" t="s">
        <v>315</v>
      </c>
    </row>
    <row r="4983" spans="1:10">
      <c r="A4983" s="17" t="s">
        <v>16429</v>
      </c>
      <c r="B4983" s="18" t="s">
        <v>318</v>
      </c>
      <c r="C4983" s="17" t="s">
        <v>139</v>
      </c>
      <c r="D4983" s="17" t="s">
        <v>140</v>
      </c>
      <c r="E4983" s="19">
        <v>41809.761111109998</v>
      </c>
      <c r="F4983" s="19">
        <v>41810.013888879999</v>
      </c>
      <c r="G4983" s="9">
        <v>364</v>
      </c>
      <c r="H4983" s="9">
        <v>25</v>
      </c>
      <c r="I4983" s="9">
        <v>9100</v>
      </c>
      <c r="J4983" s="17" t="s">
        <v>315</v>
      </c>
    </row>
    <row r="4984" spans="1:10">
      <c r="A4984" s="17" t="s">
        <v>5606</v>
      </c>
      <c r="B4984" s="18" t="s">
        <v>351</v>
      </c>
      <c r="C4984" s="17" t="s">
        <v>174</v>
      </c>
      <c r="D4984" s="17" t="s">
        <v>303</v>
      </c>
      <c r="E4984" s="19">
        <v>44321.353472219998</v>
      </c>
      <c r="F4984" s="19">
        <v>44321.588194440003</v>
      </c>
      <c r="G4984" s="9">
        <v>338</v>
      </c>
      <c r="H4984" s="9">
        <v>34</v>
      </c>
      <c r="I4984" s="9">
        <v>9094</v>
      </c>
      <c r="J4984" s="17" t="s">
        <v>315</v>
      </c>
    </row>
    <row r="4985" spans="1:10">
      <c r="A4985" s="17" t="s">
        <v>16430</v>
      </c>
      <c r="B4985" s="18" t="s">
        <v>351</v>
      </c>
      <c r="C4985" s="17" t="s">
        <v>172</v>
      </c>
      <c r="D4985" s="17" t="s">
        <v>66</v>
      </c>
      <c r="E4985" s="19">
        <v>42565.638194439998</v>
      </c>
      <c r="F4985" s="19">
        <v>42566.688888880002</v>
      </c>
      <c r="G4985" s="9">
        <v>1513</v>
      </c>
      <c r="H4985" s="9">
        <v>6</v>
      </c>
      <c r="I4985" s="9">
        <v>9078</v>
      </c>
      <c r="J4985" s="17" t="s">
        <v>315</v>
      </c>
    </row>
    <row r="4986" spans="1:10">
      <c r="A4986" s="17" t="s">
        <v>16431</v>
      </c>
      <c r="B4986" s="18" t="s">
        <v>351</v>
      </c>
      <c r="C4986" s="17" t="s">
        <v>182</v>
      </c>
      <c r="D4986" s="17" t="s">
        <v>183</v>
      </c>
      <c r="E4986" s="19">
        <v>44388.875694440001</v>
      </c>
      <c r="F4986" s="19">
        <v>44389.246527770003</v>
      </c>
      <c r="G4986" s="9">
        <v>534</v>
      </c>
      <c r="H4986" s="9">
        <v>17</v>
      </c>
      <c r="I4986" s="9">
        <v>9078</v>
      </c>
      <c r="J4986" s="17" t="s">
        <v>315</v>
      </c>
    </row>
    <row r="4987" spans="1:10">
      <c r="A4987" s="17" t="s">
        <v>16432</v>
      </c>
      <c r="B4987" s="18" t="s">
        <v>351</v>
      </c>
      <c r="C4987" s="17" t="s">
        <v>74</v>
      </c>
      <c r="D4987" s="17" t="s">
        <v>77</v>
      </c>
      <c r="E4987" s="19">
        <v>43889.63055555</v>
      </c>
      <c r="F4987" s="19">
        <v>43889.847916660001</v>
      </c>
      <c r="G4987" s="9">
        <v>313</v>
      </c>
      <c r="H4987" s="9">
        <v>29</v>
      </c>
      <c r="I4987" s="9">
        <v>9077</v>
      </c>
      <c r="J4987" s="17" t="s">
        <v>315</v>
      </c>
    </row>
    <row r="4988" spans="1:10">
      <c r="A4988" s="17" t="s">
        <v>16433</v>
      </c>
      <c r="B4988" s="18" t="s">
        <v>351</v>
      </c>
      <c r="C4988" s="17" t="s">
        <v>236</v>
      </c>
      <c r="D4988" s="17" t="s">
        <v>237</v>
      </c>
      <c r="E4988" s="19">
        <v>42192.75694444</v>
      </c>
      <c r="F4988" s="19">
        <v>42193.241666659997</v>
      </c>
      <c r="G4988" s="9">
        <v>698</v>
      </c>
      <c r="H4988" s="9">
        <v>13</v>
      </c>
      <c r="I4988" s="9">
        <v>9074</v>
      </c>
      <c r="J4988" s="17" t="s">
        <v>315</v>
      </c>
    </row>
    <row r="4989" spans="1:10">
      <c r="A4989" s="17" t="s">
        <v>16434</v>
      </c>
      <c r="B4989" s="18" t="s">
        <v>318</v>
      </c>
      <c r="C4989" s="17" t="s">
        <v>139</v>
      </c>
      <c r="D4989" s="17" t="s">
        <v>141</v>
      </c>
      <c r="E4989" s="19">
        <v>43971.16180555</v>
      </c>
      <c r="F4989" s="19">
        <v>43971.447916659999</v>
      </c>
      <c r="G4989" s="9">
        <v>412</v>
      </c>
      <c r="H4989" s="9">
        <v>22</v>
      </c>
      <c r="I4989" s="9">
        <v>9064</v>
      </c>
      <c r="J4989" s="17" t="s">
        <v>315</v>
      </c>
    </row>
    <row r="4990" spans="1:10">
      <c r="A4990" s="17" t="s">
        <v>16435</v>
      </c>
      <c r="B4990" s="18" t="s">
        <v>351</v>
      </c>
      <c r="C4990" s="17" t="s">
        <v>99</v>
      </c>
      <c r="D4990" s="17" t="s">
        <v>100</v>
      </c>
      <c r="E4990" s="19">
        <v>39484.147916659997</v>
      </c>
      <c r="F4990" s="19">
        <v>39484.479166659999</v>
      </c>
      <c r="G4990" s="9">
        <v>477</v>
      </c>
      <c r="H4990" s="9">
        <v>19</v>
      </c>
      <c r="I4990" s="9">
        <v>9063</v>
      </c>
      <c r="J4990" s="17" t="s">
        <v>315</v>
      </c>
    </row>
    <row r="4991" spans="1:10">
      <c r="A4991" s="17" t="s">
        <v>16436</v>
      </c>
      <c r="B4991" s="18" t="s">
        <v>318</v>
      </c>
      <c r="C4991" s="17" t="s">
        <v>240</v>
      </c>
      <c r="D4991" s="17" t="s">
        <v>106</v>
      </c>
      <c r="E4991" s="19">
        <v>43508.841666660002</v>
      </c>
      <c r="F4991" s="19">
        <v>43509.051388879998</v>
      </c>
      <c r="G4991" s="9">
        <v>302</v>
      </c>
      <c r="H4991" s="9">
        <v>30</v>
      </c>
      <c r="I4991" s="9">
        <v>9060</v>
      </c>
      <c r="J4991" s="17" t="s">
        <v>315</v>
      </c>
    </row>
    <row r="4992" spans="1:10">
      <c r="A4992" s="17" t="s">
        <v>16437</v>
      </c>
      <c r="B4992" s="18" t="s">
        <v>318</v>
      </c>
      <c r="C4992" s="17" t="s">
        <v>139</v>
      </c>
      <c r="D4992" s="17" t="s">
        <v>142</v>
      </c>
      <c r="E4992" s="19">
        <v>43622.84722222</v>
      </c>
      <c r="F4992" s="19">
        <v>43623.286111109999</v>
      </c>
      <c r="G4992" s="9">
        <v>632</v>
      </c>
      <c r="H4992" s="9">
        <v>23</v>
      </c>
      <c r="I4992" s="9">
        <v>9050</v>
      </c>
      <c r="J4992" s="17" t="s">
        <v>315</v>
      </c>
    </row>
    <row r="4993" spans="1:10">
      <c r="A4993" s="17" t="s">
        <v>16438</v>
      </c>
      <c r="B4993" s="18" t="s">
        <v>318</v>
      </c>
      <c r="C4993" s="17" t="s">
        <v>131</v>
      </c>
      <c r="D4993" s="17" t="s">
        <v>132</v>
      </c>
      <c r="E4993" s="19">
        <v>43277.828472219997</v>
      </c>
      <c r="F4993" s="19">
        <v>43278.456944439997</v>
      </c>
      <c r="G4993" s="9">
        <v>905</v>
      </c>
      <c r="H4993" s="9">
        <v>10</v>
      </c>
      <c r="I4993" s="9">
        <v>9050</v>
      </c>
      <c r="J4993" s="17" t="s">
        <v>315</v>
      </c>
    </row>
    <row r="4994" spans="1:10">
      <c r="A4994" s="17" t="s">
        <v>16439</v>
      </c>
      <c r="B4994" s="18" t="s">
        <v>318</v>
      </c>
      <c r="C4994" s="17" t="s">
        <v>293</v>
      </c>
      <c r="D4994" s="17" t="s">
        <v>296</v>
      </c>
      <c r="E4994" s="19">
        <v>44359.811111110001</v>
      </c>
      <c r="F4994" s="19">
        <v>44360.001388880002</v>
      </c>
      <c r="G4994" s="9">
        <v>274</v>
      </c>
      <c r="H4994" s="9">
        <v>33</v>
      </c>
      <c r="I4994" s="9">
        <v>9042</v>
      </c>
      <c r="J4994" s="17" t="s">
        <v>315</v>
      </c>
    </row>
    <row r="4995" spans="1:10">
      <c r="A4995" s="17" t="s">
        <v>16440</v>
      </c>
      <c r="B4995" s="18" t="s">
        <v>318</v>
      </c>
      <c r="C4995" s="17" t="s">
        <v>201</v>
      </c>
      <c r="D4995" s="17" t="s">
        <v>248</v>
      </c>
      <c r="E4995" s="19">
        <v>45502.052083330003</v>
      </c>
      <c r="F4995" s="19">
        <v>45502.44444444</v>
      </c>
      <c r="G4995" s="9">
        <v>565</v>
      </c>
      <c r="H4995" s="9">
        <v>16</v>
      </c>
      <c r="I4995" s="9">
        <v>9040</v>
      </c>
      <c r="J4995" s="17" t="s">
        <v>315</v>
      </c>
    </row>
    <row r="4996" spans="1:10">
      <c r="A4996" s="17" t="s">
        <v>4823</v>
      </c>
      <c r="B4996" s="18" t="s">
        <v>314</v>
      </c>
      <c r="C4996" s="17" t="s">
        <v>220</v>
      </c>
      <c r="D4996" s="17" t="s">
        <v>221</v>
      </c>
      <c r="E4996" s="19">
        <v>40793.611805549997</v>
      </c>
      <c r="F4996" s="19">
        <v>40793.81944444</v>
      </c>
      <c r="G4996" s="9">
        <v>299</v>
      </c>
      <c r="H4996" s="9">
        <v>65</v>
      </c>
      <c r="I4996" s="9">
        <v>9040</v>
      </c>
      <c r="J4996" s="17" t="s">
        <v>315</v>
      </c>
    </row>
    <row r="4997" spans="1:10">
      <c r="A4997" s="17" t="s">
        <v>6853</v>
      </c>
      <c r="B4997" s="18" t="s">
        <v>351</v>
      </c>
      <c r="C4997" s="17" t="s">
        <v>60</v>
      </c>
      <c r="D4997" s="17" t="s">
        <v>62</v>
      </c>
      <c r="E4997" s="19">
        <v>41853.671527769999</v>
      </c>
      <c r="F4997" s="19">
        <v>41853.761111109998</v>
      </c>
      <c r="G4997" s="9">
        <v>129</v>
      </c>
      <c r="H4997" s="9">
        <v>70</v>
      </c>
      <c r="I4997" s="9">
        <v>9030</v>
      </c>
      <c r="J4997" s="17" t="s">
        <v>315</v>
      </c>
    </row>
    <row r="4998" spans="1:10">
      <c r="A4998" s="17" t="s">
        <v>16441</v>
      </c>
      <c r="B4998" s="18" t="s">
        <v>351</v>
      </c>
      <c r="C4998" s="17" t="s">
        <v>74</v>
      </c>
      <c r="D4998" s="17" t="s">
        <v>77</v>
      </c>
      <c r="E4998" s="19">
        <v>44388.727083329999</v>
      </c>
      <c r="F4998" s="19">
        <v>44388.872916660002</v>
      </c>
      <c r="G4998" s="9">
        <v>210</v>
      </c>
      <c r="H4998" s="9">
        <v>43</v>
      </c>
      <c r="I4998" s="9">
        <v>9030</v>
      </c>
      <c r="J4998" s="17" t="s">
        <v>315</v>
      </c>
    </row>
    <row r="4999" spans="1:10">
      <c r="A4999" s="17" t="s">
        <v>16442</v>
      </c>
      <c r="B4999" s="18" t="s">
        <v>318</v>
      </c>
      <c r="C4999" s="17" t="s">
        <v>186</v>
      </c>
      <c r="D4999" s="17" t="s">
        <v>187</v>
      </c>
      <c r="E4999" s="19">
        <v>42339.840972220001</v>
      </c>
      <c r="F4999" s="19">
        <v>42339.990277769997</v>
      </c>
      <c r="G4999" s="9">
        <v>215</v>
      </c>
      <c r="H4999" s="9">
        <v>42</v>
      </c>
      <c r="I4999" s="9">
        <v>9030</v>
      </c>
      <c r="J4999" s="17" t="s">
        <v>315</v>
      </c>
    </row>
    <row r="5000" spans="1:10">
      <c r="A5000" s="17" t="s">
        <v>16443</v>
      </c>
      <c r="B5000" s="18" t="s">
        <v>351</v>
      </c>
      <c r="C5000" s="17" t="s">
        <v>175</v>
      </c>
      <c r="D5000" s="17" t="s">
        <v>176</v>
      </c>
      <c r="E5000" s="19">
        <v>43286.69305555</v>
      </c>
      <c r="F5000" s="19">
        <v>43287.588888879996</v>
      </c>
      <c r="G5000" s="9">
        <v>1290</v>
      </c>
      <c r="H5000" s="9">
        <v>7</v>
      </c>
      <c r="I5000" s="9">
        <v>9030</v>
      </c>
      <c r="J5000" s="17" t="s">
        <v>315</v>
      </c>
    </row>
    <row r="5001" spans="1:10">
      <c r="A5001" s="17" t="s">
        <v>16444</v>
      </c>
      <c r="B5001" s="18" t="s">
        <v>351</v>
      </c>
      <c r="C5001" s="17" t="s">
        <v>35</v>
      </c>
      <c r="D5001" s="17" t="s">
        <v>36</v>
      </c>
      <c r="E5001" s="19">
        <v>39783.748611110001</v>
      </c>
      <c r="F5001" s="19">
        <v>39783.789583329999</v>
      </c>
      <c r="G5001" s="9">
        <v>59</v>
      </c>
      <c r="H5001" s="9">
        <v>153</v>
      </c>
      <c r="I5001" s="9">
        <v>9027</v>
      </c>
      <c r="J5001" s="17" t="s">
        <v>315</v>
      </c>
    </row>
    <row r="5002" spans="1:10">
      <c r="A5002" s="17" t="s">
        <v>3819</v>
      </c>
      <c r="B5002" s="18" t="s">
        <v>314</v>
      </c>
      <c r="C5002" s="17" t="s">
        <v>195</v>
      </c>
      <c r="D5002" s="17" t="s">
        <v>195</v>
      </c>
      <c r="E5002" s="19">
        <v>44765.813888880002</v>
      </c>
      <c r="F5002" s="19">
        <v>44766.510416659999</v>
      </c>
      <c r="G5002" s="9">
        <v>1003</v>
      </c>
      <c r="H5002" s="9">
        <v>9</v>
      </c>
      <c r="I5002" s="9">
        <v>9027</v>
      </c>
      <c r="J5002" s="17" t="s">
        <v>315</v>
      </c>
    </row>
    <row r="5003" spans="1:10">
      <c r="A5003" s="17" t="s">
        <v>16445</v>
      </c>
      <c r="B5003" s="18" t="s">
        <v>351</v>
      </c>
      <c r="C5003" s="17" t="s">
        <v>110</v>
      </c>
      <c r="D5003" s="17" t="s">
        <v>112</v>
      </c>
      <c r="E5003" s="19">
        <v>42424.559722220001</v>
      </c>
      <c r="F5003" s="19">
        <v>42424.745138879996</v>
      </c>
      <c r="G5003" s="9">
        <v>267</v>
      </c>
      <c r="H5003" s="9">
        <v>114</v>
      </c>
      <c r="I5003" s="9">
        <v>9026</v>
      </c>
      <c r="J5003" s="17" t="s">
        <v>315</v>
      </c>
    </row>
    <row r="5004" spans="1:10">
      <c r="A5004" s="17" t="s">
        <v>16446</v>
      </c>
      <c r="B5004" s="18" t="s">
        <v>318</v>
      </c>
      <c r="C5004" s="17" t="s">
        <v>264</v>
      </c>
      <c r="D5004" s="17" t="s">
        <v>82</v>
      </c>
      <c r="E5004" s="19">
        <v>42873.638194439998</v>
      </c>
      <c r="F5004" s="19">
        <v>42873.750694440001</v>
      </c>
      <c r="G5004" s="9">
        <v>324</v>
      </c>
      <c r="H5004" s="9">
        <v>73</v>
      </c>
      <c r="I5004" s="9">
        <v>9026</v>
      </c>
      <c r="J5004" s="17" t="s">
        <v>315</v>
      </c>
    </row>
    <row r="5005" spans="1:10">
      <c r="A5005" s="17" t="s">
        <v>16447</v>
      </c>
      <c r="B5005" s="18" t="s">
        <v>351</v>
      </c>
      <c r="C5005" s="17" t="s">
        <v>64</v>
      </c>
      <c r="D5005" s="17" t="s">
        <v>67</v>
      </c>
      <c r="E5005" s="19">
        <v>42462.75</v>
      </c>
      <c r="F5005" s="19">
        <v>42463.53333333</v>
      </c>
      <c r="G5005" s="9">
        <v>1128</v>
      </c>
      <c r="H5005" s="9">
        <v>8</v>
      </c>
      <c r="I5005" s="9">
        <v>9024</v>
      </c>
      <c r="J5005" s="17" t="s">
        <v>315</v>
      </c>
    </row>
    <row r="5006" spans="1:10">
      <c r="A5006" s="17" t="s">
        <v>16448</v>
      </c>
      <c r="B5006" s="18" t="s">
        <v>318</v>
      </c>
      <c r="C5006" s="17" t="s">
        <v>293</v>
      </c>
      <c r="D5006" s="17" t="s">
        <v>296</v>
      </c>
      <c r="E5006" s="19">
        <v>43813.972916660001</v>
      </c>
      <c r="F5006" s="19">
        <v>43814.541666659999</v>
      </c>
      <c r="G5006" s="9">
        <v>819</v>
      </c>
      <c r="H5006" s="9">
        <v>11</v>
      </c>
      <c r="I5006" s="9">
        <v>9009</v>
      </c>
      <c r="J5006" s="17" t="s">
        <v>315</v>
      </c>
    </row>
    <row r="5007" spans="1:10">
      <c r="A5007" s="17" t="s">
        <v>16449</v>
      </c>
      <c r="B5007" s="18" t="s">
        <v>318</v>
      </c>
      <c r="C5007" s="17" t="s">
        <v>202</v>
      </c>
      <c r="D5007" s="17" t="s">
        <v>204</v>
      </c>
      <c r="E5007" s="19">
        <v>43873.895138879998</v>
      </c>
      <c r="F5007" s="19">
        <v>43874.590277770003</v>
      </c>
      <c r="G5007" s="9">
        <v>1001</v>
      </c>
      <c r="H5007" s="9">
        <v>9</v>
      </c>
      <c r="I5007" s="9">
        <v>9009</v>
      </c>
      <c r="J5007" s="17" t="s">
        <v>315</v>
      </c>
    </row>
    <row r="5008" spans="1:10">
      <c r="A5008" s="17" t="s">
        <v>16450</v>
      </c>
      <c r="B5008" s="18" t="s">
        <v>351</v>
      </c>
      <c r="C5008" s="17" t="s">
        <v>175</v>
      </c>
      <c r="D5008" s="17" t="s">
        <v>178</v>
      </c>
      <c r="E5008" s="19">
        <v>42432.810416660002</v>
      </c>
      <c r="F5008" s="19">
        <v>42433.703472219997</v>
      </c>
      <c r="G5008" s="9">
        <v>1286</v>
      </c>
      <c r="H5008" s="9">
        <v>7</v>
      </c>
      <c r="I5008" s="9">
        <v>9002</v>
      </c>
      <c r="J5008" s="17" t="s">
        <v>315</v>
      </c>
    </row>
    <row r="5009" spans="1:10">
      <c r="A5009" s="17" t="s">
        <v>16451</v>
      </c>
      <c r="B5009" s="18" t="s">
        <v>314</v>
      </c>
      <c r="C5009" s="17" t="s">
        <v>79</v>
      </c>
      <c r="D5009" s="17" t="s">
        <v>167</v>
      </c>
      <c r="E5009" s="19">
        <v>39982.576388879999</v>
      </c>
      <c r="F5009" s="19">
        <v>39982.826388879999</v>
      </c>
      <c r="G5009" s="9">
        <v>360</v>
      </c>
      <c r="H5009" s="9">
        <v>25</v>
      </c>
      <c r="I5009" s="9">
        <v>9000</v>
      </c>
      <c r="J5009" s="17" t="s">
        <v>315</v>
      </c>
    </row>
    <row r="5010" spans="1:10">
      <c r="A5010" s="17" t="s">
        <v>16452</v>
      </c>
      <c r="B5010" s="18" t="s">
        <v>351</v>
      </c>
      <c r="C5010" s="17" t="s">
        <v>99</v>
      </c>
      <c r="D5010" s="17" t="s">
        <v>102</v>
      </c>
      <c r="E5010" s="19">
        <v>42192.604166659999</v>
      </c>
      <c r="F5010" s="19">
        <v>42192.8125</v>
      </c>
      <c r="G5010" s="9">
        <v>300</v>
      </c>
      <c r="H5010" s="9">
        <v>30</v>
      </c>
      <c r="I5010" s="9">
        <v>9000</v>
      </c>
      <c r="J5010" s="17" t="s">
        <v>315</v>
      </c>
    </row>
    <row r="5011" spans="1:10">
      <c r="A5011" s="17" t="s">
        <v>16453</v>
      </c>
      <c r="B5011" s="18" t="s">
        <v>351</v>
      </c>
      <c r="C5011" s="17" t="s">
        <v>182</v>
      </c>
      <c r="D5011" s="17" t="s">
        <v>181</v>
      </c>
      <c r="E5011" s="19">
        <v>43760.559722220001</v>
      </c>
      <c r="F5011" s="19">
        <v>43760.666666659999</v>
      </c>
      <c r="G5011" s="9">
        <v>154</v>
      </c>
      <c r="H5011" s="9">
        <v>180</v>
      </c>
      <c r="I5011" s="9">
        <v>8995</v>
      </c>
      <c r="J5011" s="17" t="s">
        <v>315</v>
      </c>
    </row>
    <row r="5012" spans="1:10">
      <c r="A5012" s="17" t="s">
        <v>16454</v>
      </c>
      <c r="B5012" s="18" t="s">
        <v>318</v>
      </c>
      <c r="C5012" s="17" t="s">
        <v>223</v>
      </c>
      <c r="D5012" s="17" t="s">
        <v>226</v>
      </c>
      <c r="E5012" s="19">
        <v>44603.572222219998</v>
      </c>
      <c r="F5012" s="19">
        <v>44603.767361110004</v>
      </c>
      <c r="G5012" s="9">
        <v>281</v>
      </c>
      <c r="H5012" s="9">
        <v>32</v>
      </c>
      <c r="I5012" s="9">
        <v>8992</v>
      </c>
      <c r="J5012" s="17" t="s">
        <v>315</v>
      </c>
    </row>
    <row r="5013" spans="1:10">
      <c r="A5013" s="17" t="s">
        <v>16455</v>
      </c>
      <c r="B5013" s="18" t="s">
        <v>351</v>
      </c>
      <c r="C5013" s="17" t="s">
        <v>74</v>
      </c>
      <c r="D5013" s="17" t="s">
        <v>77</v>
      </c>
      <c r="E5013" s="19">
        <v>43845.482638879999</v>
      </c>
      <c r="F5013" s="19">
        <v>43845.697916659999</v>
      </c>
      <c r="G5013" s="9">
        <v>310</v>
      </c>
      <c r="H5013" s="9">
        <v>29</v>
      </c>
      <c r="I5013" s="9">
        <v>8990</v>
      </c>
      <c r="J5013" s="17" t="s">
        <v>315</v>
      </c>
    </row>
    <row r="5014" spans="1:10">
      <c r="A5014" s="17" t="s">
        <v>16456</v>
      </c>
      <c r="B5014" s="18" t="s">
        <v>314</v>
      </c>
      <c r="C5014" s="17" t="s">
        <v>52</v>
      </c>
      <c r="D5014" s="17" t="s">
        <v>55</v>
      </c>
      <c r="E5014" s="19">
        <v>43518.28680555</v>
      </c>
      <c r="F5014" s="19">
        <v>43518.597916660001</v>
      </c>
      <c r="G5014" s="9">
        <v>448</v>
      </c>
      <c r="H5014" s="9">
        <v>32</v>
      </c>
      <c r="I5014" s="9">
        <v>8988</v>
      </c>
      <c r="J5014" s="17" t="s">
        <v>315</v>
      </c>
    </row>
    <row r="5015" spans="1:10">
      <c r="A5015" s="17" t="s">
        <v>16457</v>
      </c>
      <c r="B5015" s="18" t="s">
        <v>318</v>
      </c>
      <c r="C5015" s="17" t="s">
        <v>210</v>
      </c>
      <c r="D5015" s="17" t="s">
        <v>138</v>
      </c>
      <c r="E5015" s="19">
        <v>42958.984722219997</v>
      </c>
      <c r="F5015" s="19">
        <v>42959.552083330003</v>
      </c>
      <c r="G5015" s="9">
        <v>817</v>
      </c>
      <c r="H5015" s="9">
        <v>11</v>
      </c>
      <c r="I5015" s="9">
        <v>8987</v>
      </c>
      <c r="J5015" s="17" t="s">
        <v>315</v>
      </c>
    </row>
    <row r="5016" spans="1:10">
      <c r="A5016" s="17" t="s">
        <v>16458</v>
      </c>
      <c r="B5016" s="18" t="s">
        <v>351</v>
      </c>
      <c r="C5016" s="17" t="s">
        <v>236</v>
      </c>
      <c r="D5016" s="17" t="s">
        <v>237</v>
      </c>
      <c r="E5016" s="19">
        <v>45061.125694440001</v>
      </c>
      <c r="F5016" s="19">
        <v>45061.47222222</v>
      </c>
      <c r="G5016" s="9">
        <v>499</v>
      </c>
      <c r="H5016" s="9">
        <v>18</v>
      </c>
      <c r="I5016" s="9">
        <v>8982</v>
      </c>
      <c r="J5016" s="17" t="s">
        <v>315</v>
      </c>
    </row>
    <row r="5017" spans="1:10">
      <c r="A5017" s="17" t="s">
        <v>14850</v>
      </c>
      <c r="B5017" s="18" t="s">
        <v>351</v>
      </c>
      <c r="C5017" s="17" t="s">
        <v>64</v>
      </c>
      <c r="D5017" s="17" t="s">
        <v>64</v>
      </c>
      <c r="E5017" s="19">
        <v>40698.175000000003</v>
      </c>
      <c r="F5017" s="19">
        <v>40698.458333330003</v>
      </c>
      <c r="G5017" s="9">
        <v>408</v>
      </c>
      <c r="H5017" s="9">
        <v>22</v>
      </c>
      <c r="I5017" s="9">
        <v>8976</v>
      </c>
      <c r="J5017" s="17" t="s">
        <v>315</v>
      </c>
    </row>
    <row r="5018" spans="1:10">
      <c r="A5018" s="17" t="s">
        <v>16459</v>
      </c>
      <c r="B5018" s="18" t="s">
        <v>314</v>
      </c>
      <c r="C5018" s="17" t="s">
        <v>195</v>
      </c>
      <c r="D5018" s="17" t="s">
        <v>196</v>
      </c>
      <c r="E5018" s="19">
        <v>40842.461805550003</v>
      </c>
      <c r="F5018" s="19">
        <v>40842.650694440003</v>
      </c>
      <c r="G5018" s="9">
        <v>272</v>
      </c>
      <c r="H5018" s="9">
        <v>33</v>
      </c>
      <c r="I5018" s="9">
        <v>8976</v>
      </c>
      <c r="J5018" s="17" t="s">
        <v>315</v>
      </c>
    </row>
    <row r="5019" spans="1:10">
      <c r="A5019" s="17" t="s">
        <v>10320</v>
      </c>
      <c r="B5019" s="18" t="s">
        <v>351</v>
      </c>
      <c r="C5019" s="17" t="s">
        <v>74</v>
      </c>
      <c r="D5019" s="17" t="s">
        <v>76</v>
      </c>
      <c r="E5019" s="19">
        <v>42219.934027770003</v>
      </c>
      <c r="F5019" s="19">
        <v>42220.41319444</v>
      </c>
      <c r="G5019" s="9">
        <v>690</v>
      </c>
      <c r="H5019" s="9">
        <v>13</v>
      </c>
      <c r="I5019" s="9">
        <v>8970</v>
      </c>
      <c r="J5019" s="17" t="s">
        <v>315</v>
      </c>
    </row>
    <row r="5020" spans="1:10">
      <c r="A5020" s="17" t="s">
        <v>16460</v>
      </c>
      <c r="B5020" s="18" t="s">
        <v>351</v>
      </c>
      <c r="C5020" s="17" t="s">
        <v>35</v>
      </c>
      <c r="D5020" s="17" t="s">
        <v>37</v>
      </c>
      <c r="E5020" s="19">
        <v>44974.497222220001</v>
      </c>
      <c r="F5020" s="19">
        <v>44974.719444440001</v>
      </c>
      <c r="G5020" s="9">
        <v>320</v>
      </c>
      <c r="H5020" s="9">
        <v>28</v>
      </c>
      <c r="I5020" s="9">
        <v>8960</v>
      </c>
      <c r="J5020" s="17" t="s">
        <v>315</v>
      </c>
    </row>
    <row r="5021" spans="1:10">
      <c r="A5021" s="17" t="s">
        <v>16461</v>
      </c>
      <c r="B5021" s="18" t="s">
        <v>314</v>
      </c>
      <c r="C5021" s="17" t="s">
        <v>220</v>
      </c>
      <c r="D5021" s="17" t="s">
        <v>222</v>
      </c>
      <c r="E5021" s="19">
        <v>44747.685416660002</v>
      </c>
      <c r="F5021" s="19">
        <v>44747.806944440003</v>
      </c>
      <c r="G5021" s="9">
        <v>175</v>
      </c>
      <c r="H5021" s="9">
        <v>148</v>
      </c>
      <c r="I5021" s="9">
        <v>8960</v>
      </c>
      <c r="J5021" s="17" t="s">
        <v>315</v>
      </c>
    </row>
    <row r="5022" spans="1:10">
      <c r="A5022" s="17" t="s">
        <v>16462</v>
      </c>
      <c r="B5022" s="18" t="s">
        <v>351</v>
      </c>
      <c r="C5022" s="17" t="s">
        <v>175</v>
      </c>
      <c r="D5022" s="17" t="s">
        <v>177</v>
      </c>
      <c r="E5022" s="19">
        <v>42872.643750000003</v>
      </c>
      <c r="F5022" s="19">
        <v>42872.768750000003</v>
      </c>
      <c r="G5022" s="9">
        <v>180</v>
      </c>
      <c r="H5022" s="9">
        <v>157</v>
      </c>
      <c r="I5022" s="9">
        <v>8956</v>
      </c>
      <c r="J5022" s="17" t="s">
        <v>315</v>
      </c>
    </row>
    <row r="5023" spans="1:10">
      <c r="A5023" s="17" t="s">
        <v>16463</v>
      </c>
      <c r="B5023" s="18" t="s">
        <v>318</v>
      </c>
      <c r="C5023" s="17" t="s">
        <v>96</v>
      </c>
      <c r="D5023" s="17" t="s">
        <v>98</v>
      </c>
      <c r="E5023" s="19">
        <v>44763.09930555</v>
      </c>
      <c r="F5023" s="19">
        <v>44763.267361110004</v>
      </c>
      <c r="G5023" s="9">
        <v>242</v>
      </c>
      <c r="H5023" s="9">
        <v>37</v>
      </c>
      <c r="I5023" s="9">
        <v>8954</v>
      </c>
      <c r="J5023" s="17" t="s">
        <v>315</v>
      </c>
    </row>
    <row r="5024" spans="1:10">
      <c r="A5024" s="17" t="s">
        <v>16464</v>
      </c>
      <c r="B5024" s="18" t="s">
        <v>314</v>
      </c>
      <c r="C5024" s="17" t="s">
        <v>146</v>
      </c>
      <c r="D5024" s="17" t="s">
        <v>147</v>
      </c>
      <c r="E5024" s="19">
        <v>39923.416666659999</v>
      </c>
      <c r="F5024" s="19">
        <v>39923.635416659999</v>
      </c>
      <c r="G5024" s="9">
        <v>315</v>
      </c>
      <c r="H5024" s="9">
        <v>95</v>
      </c>
      <c r="I5024" s="9">
        <v>8949</v>
      </c>
      <c r="J5024" s="17" t="s">
        <v>315</v>
      </c>
    </row>
    <row r="5025" spans="1:10">
      <c r="A5025" s="17" t="s">
        <v>16465</v>
      </c>
      <c r="B5025" s="18" t="s">
        <v>318</v>
      </c>
      <c r="C5025" s="17" t="s">
        <v>202</v>
      </c>
      <c r="D5025" s="17" t="s">
        <v>204</v>
      </c>
      <c r="E5025" s="19">
        <v>39990.220138880002</v>
      </c>
      <c r="F5025" s="19">
        <v>39990.40833333</v>
      </c>
      <c r="G5025" s="9">
        <v>271</v>
      </c>
      <c r="H5025" s="9">
        <v>33</v>
      </c>
      <c r="I5025" s="9">
        <v>8943</v>
      </c>
      <c r="J5025" s="17" t="s">
        <v>315</v>
      </c>
    </row>
    <row r="5026" spans="1:10">
      <c r="A5026" s="17" t="s">
        <v>3979</v>
      </c>
      <c r="B5026" s="18" t="s">
        <v>351</v>
      </c>
      <c r="C5026" s="17" t="s">
        <v>157</v>
      </c>
      <c r="D5026" s="17" t="s">
        <v>158</v>
      </c>
      <c r="E5026" s="19">
        <v>40394.729861109998</v>
      </c>
      <c r="F5026" s="19">
        <v>40395.293749999997</v>
      </c>
      <c r="G5026" s="9">
        <v>812</v>
      </c>
      <c r="H5026" s="9">
        <v>11</v>
      </c>
      <c r="I5026" s="9">
        <v>8932</v>
      </c>
      <c r="J5026" s="17" t="s">
        <v>315</v>
      </c>
    </row>
    <row r="5027" spans="1:10">
      <c r="A5027" s="17" t="s">
        <v>16466</v>
      </c>
      <c r="B5027" s="18" t="s">
        <v>351</v>
      </c>
      <c r="C5027" s="17" t="s">
        <v>35</v>
      </c>
      <c r="D5027" s="17" t="s">
        <v>36</v>
      </c>
      <c r="E5027" s="19">
        <v>45088.952083329998</v>
      </c>
      <c r="F5027" s="19">
        <v>45089.264583329998</v>
      </c>
      <c r="G5027" s="9">
        <v>450</v>
      </c>
      <c r="H5027" s="9">
        <v>35</v>
      </c>
      <c r="I5027" s="9">
        <v>8930</v>
      </c>
      <c r="J5027" s="17" t="s">
        <v>315</v>
      </c>
    </row>
    <row r="5028" spans="1:10">
      <c r="A5028" s="17" t="s">
        <v>16467</v>
      </c>
      <c r="B5028" s="18" t="s">
        <v>351</v>
      </c>
      <c r="C5028" s="17" t="s">
        <v>156</v>
      </c>
      <c r="D5028" s="17" t="s">
        <v>156</v>
      </c>
      <c r="E5028" s="19">
        <v>43633.238888879998</v>
      </c>
      <c r="F5028" s="19">
        <v>43633.373611110001</v>
      </c>
      <c r="G5028" s="9">
        <v>194</v>
      </c>
      <c r="H5028" s="9">
        <v>56</v>
      </c>
      <c r="I5028" s="9">
        <v>8918</v>
      </c>
      <c r="J5028" s="17" t="s">
        <v>315</v>
      </c>
    </row>
    <row r="5029" spans="1:10">
      <c r="A5029" s="17" t="s">
        <v>10342</v>
      </c>
      <c r="B5029" s="18" t="s">
        <v>318</v>
      </c>
      <c r="C5029" s="17" t="s">
        <v>201</v>
      </c>
      <c r="D5029" s="17" t="s">
        <v>248</v>
      </c>
      <c r="E5029" s="19">
        <v>44632.389583329998</v>
      </c>
      <c r="F5029" s="19">
        <v>44633.65833333</v>
      </c>
      <c r="G5029" s="9">
        <v>1827</v>
      </c>
      <c r="H5029" s="9">
        <v>26</v>
      </c>
      <c r="I5029" s="9">
        <v>8910</v>
      </c>
      <c r="J5029" s="17" t="s">
        <v>315</v>
      </c>
    </row>
    <row r="5030" spans="1:10">
      <c r="A5030" s="17" t="s">
        <v>5481</v>
      </c>
      <c r="B5030" s="18" t="s">
        <v>351</v>
      </c>
      <c r="C5030" s="17" t="s">
        <v>175</v>
      </c>
      <c r="D5030" s="17" t="s">
        <v>178</v>
      </c>
      <c r="E5030" s="19">
        <v>41098.763888879999</v>
      </c>
      <c r="F5030" s="19">
        <v>41099.451388879999</v>
      </c>
      <c r="G5030" s="9">
        <v>990</v>
      </c>
      <c r="H5030" s="9">
        <v>9</v>
      </c>
      <c r="I5030" s="9">
        <v>8910</v>
      </c>
      <c r="J5030" s="17" t="s">
        <v>315</v>
      </c>
    </row>
    <row r="5031" spans="1:10">
      <c r="A5031" s="17" t="s">
        <v>16468</v>
      </c>
      <c r="B5031" s="18" t="s">
        <v>318</v>
      </c>
      <c r="C5031" s="17" t="s">
        <v>113</v>
      </c>
      <c r="D5031" s="17" t="s">
        <v>115</v>
      </c>
      <c r="E5031" s="19">
        <v>39549.716666660002</v>
      </c>
      <c r="F5031" s="19">
        <v>39550.192361109999</v>
      </c>
      <c r="G5031" s="9">
        <v>685</v>
      </c>
      <c r="H5031" s="9">
        <v>13</v>
      </c>
      <c r="I5031" s="9">
        <v>8905</v>
      </c>
      <c r="J5031" s="17" t="s">
        <v>315</v>
      </c>
    </row>
    <row r="5032" spans="1:10">
      <c r="A5032" s="17" t="s">
        <v>4847</v>
      </c>
      <c r="B5032" s="18" t="s">
        <v>318</v>
      </c>
      <c r="C5032" s="17" t="s">
        <v>264</v>
      </c>
      <c r="D5032" s="17" t="s">
        <v>266</v>
      </c>
      <c r="E5032" s="19">
        <v>42253.320138880001</v>
      </c>
      <c r="F5032" s="19">
        <v>42253.467361110001</v>
      </c>
      <c r="G5032" s="9">
        <v>212</v>
      </c>
      <c r="H5032" s="9">
        <v>42</v>
      </c>
      <c r="I5032" s="9">
        <v>8904</v>
      </c>
      <c r="J5032" s="17" t="s">
        <v>315</v>
      </c>
    </row>
    <row r="5033" spans="1:10">
      <c r="A5033" s="17" t="s">
        <v>16469</v>
      </c>
      <c r="B5033" s="18" t="s">
        <v>351</v>
      </c>
      <c r="C5033" s="17" t="s">
        <v>164</v>
      </c>
      <c r="D5033" s="17" t="s">
        <v>165</v>
      </c>
      <c r="E5033" s="19">
        <v>42939.088194440003</v>
      </c>
      <c r="F5033" s="19">
        <v>42939.706250000003</v>
      </c>
      <c r="G5033" s="9">
        <v>890</v>
      </c>
      <c r="H5033" s="9">
        <v>10</v>
      </c>
      <c r="I5033" s="9">
        <v>8900</v>
      </c>
      <c r="J5033" s="17" t="s">
        <v>315</v>
      </c>
    </row>
    <row r="5034" spans="1:10">
      <c r="A5034" s="17" t="s">
        <v>16470</v>
      </c>
      <c r="B5034" s="18" t="s">
        <v>351</v>
      </c>
      <c r="C5034" s="17" t="s">
        <v>64</v>
      </c>
      <c r="D5034" s="17" t="s">
        <v>66</v>
      </c>
      <c r="E5034" s="19">
        <v>42831.482638879999</v>
      </c>
      <c r="F5034" s="19">
        <v>42831.606249999997</v>
      </c>
      <c r="G5034" s="9">
        <v>178</v>
      </c>
      <c r="H5034" s="9">
        <v>50</v>
      </c>
      <c r="I5034" s="9">
        <v>8900</v>
      </c>
      <c r="J5034" s="17" t="s">
        <v>315</v>
      </c>
    </row>
    <row r="5035" spans="1:10">
      <c r="A5035" s="17" t="s">
        <v>16471</v>
      </c>
      <c r="B5035" s="18" t="s">
        <v>318</v>
      </c>
      <c r="C5035" s="17" t="s">
        <v>264</v>
      </c>
      <c r="D5035" s="17" t="s">
        <v>266</v>
      </c>
      <c r="E5035" s="19">
        <v>44384.679861110002</v>
      </c>
      <c r="F5035" s="19">
        <v>44384.851388880001</v>
      </c>
      <c r="G5035" s="9">
        <v>247</v>
      </c>
      <c r="H5035" s="9">
        <v>36</v>
      </c>
      <c r="I5035" s="9">
        <v>8892</v>
      </c>
      <c r="J5035" s="17" t="s">
        <v>315</v>
      </c>
    </row>
    <row r="5036" spans="1:10">
      <c r="A5036" s="17" t="s">
        <v>16472</v>
      </c>
      <c r="B5036" s="18" t="s">
        <v>318</v>
      </c>
      <c r="C5036" s="17" t="s">
        <v>202</v>
      </c>
      <c r="D5036" s="17" t="s">
        <v>204</v>
      </c>
      <c r="E5036" s="19">
        <v>39854.775000000001</v>
      </c>
      <c r="F5036" s="19">
        <v>39854.9375</v>
      </c>
      <c r="G5036" s="9">
        <v>234</v>
      </c>
      <c r="H5036" s="9">
        <v>38</v>
      </c>
      <c r="I5036" s="9">
        <v>8892</v>
      </c>
      <c r="J5036" s="17" t="s">
        <v>315</v>
      </c>
    </row>
    <row r="5037" spans="1:10">
      <c r="A5037" s="17" t="s">
        <v>16473</v>
      </c>
      <c r="B5037" s="18" t="s">
        <v>318</v>
      </c>
      <c r="C5037" s="17" t="s">
        <v>143</v>
      </c>
      <c r="D5037" s="17" t="s">
        <v>143</v>
      </c>
      <c r="E5037" s="19">
        <v>42556.373611110001</v>
      </c>
      <c r="F5037" s="19">
        <v>42556.654166660002</v>
      </c>
      <c r="G5037" s="9">
        <v>404</v>
      </c>
      <c r="H5037" s="9">
        <v>22</v>
      </c>
      <c r="I5037" s="9">
        <v>8888</v>
      </c>
      <c r="J5037" s="17" t="s">
        <v>315</v>
      </c>
    </row>
    <row r="5038" spans="1:10">
      <c r="A5038" s="17" t="s">
        <v>16474</v>
      </c>
      <c r="B5038" s="18" t="s">
        <v>351</v>
      </c>
      <c r="C5038" s="17" t="s">
        <v>104</v>
      </c>
      <c r="D5038" s="17" t="s">
        <v>105</v>
      </c>
      <c r="E5038" s="19">
        <v>40919.375</v>
      </c>
      <c r="F5038" s="19">
        <v>40919.472916660001</v>
      </c>
      <c r="G5038" s="9">
        <v>141</v>
      </c>
      <c r="H5038" s="9">
        <v>63</v>
      </c>
      <c r="I5038" s="9">
        <v>8883</v>
      </c>
      <c r="J5038" s="17" t="s">
        <v>315</v>
      </c>
    </row>
    <row r="5039" spans="1:10">
      <c r="A5039" s="17" t="s">
        <v>16475</v>
      </c>
      <c r="B5039" s="18" t="s">
        <v>318</v>
      </c>
      <c r="C5039" s="17" t="s">
        <v>223</v>
      </c>
      <c r="D5039" s="17" t="s">
        <v>225</v>
      </c>
      <c r="E5039" s="19">
        <v>44744.856944439998</v>
      </c>
      <c r="F5039" s="19">
        <v>44744.981249999997</v>
      </c>
      <c r="G5039" s="9">
        <v>179</v>
      </c>
      <c r="H5039" s="9">
        <v>58</v>
      </c>
      <c r="I5039" s="9">
        <v>8882</v>
      </c>
      <c r="J5039" s="17" t="s">
        <v>315</v>
      </c>
    </row>
    <row r="5040" spans="1:10">
      <c r="A5040" s="17" t="s">
        <v>16476</v>
      </c>
      <c r="B5040" s="18" t="s">
        <v>351</v>
      </c>
      <c r="C5040" s="17" t="s">
        <v>164</v>
      </c>
      <c r="D5040" s="17" t="s">
        <v>165</v>
      </c>
      <c r="E5040" s="19">
        <v>40664.679861110002</v>
      </c>
      <c r="F5040" s="19">
        <v>40664.885416659999</v>
      </c>
      <c r="G5040" s="9">
        <v>296</v>
      </c>
      <c r="H5040" s="9">
        <v>30</v>
      </c>
      <c r="I5040" s="9">
        <v>8880</v>
      </c>
      <c r="J5040" s="17" t="s">
        <v>315</v>
      </c>
    </row>
    <row r="5041" spans="1:10">
      <c r="A5041" s="17" t="s">
        <v>16477</v>
      </c>
      <c r="B5041" s="18" t="s">
        <v>351</v>
      </c>
      <c r="C5041" s="17" t="s">
        <v>175</v>
      </c>
      <c r="D5041" s="17" t="s">
        <v>176</v>
      </c>
      <c r="E5041" s="19">
        <v>42171.835416659997</v>
      </c>
      <c r="F5041" s="19">
        <v>42172.606249999997</v>
      </c>
      <c r="G5041" s="9">
        <v>1110</v>
      </c>
      <c r="H5041" s="9">
        <v>8</v>
      </c>
      <c r="I5041" s="9">
        <v>8880</v>
      </c>
      <c r="J5041" s="17" t="s">
        <v>315</v>
      </c>
    </row>
    <row r="5042" spans="1:10">
      <c r="A5042" s="17" t="s">
        <v>16478</v>
      </c>
      <c r="B5042" s="18" t="s">
        <v>318</v>
      </c>
      <c r="C5042" s="17" t="s">
        <v>286</v>
      </c>
      <c r="D5042" s="17" t="s">
        <v>288</v>
      </c>
      <c r="E5042" s="19">
        <v>45439.16180555</v>
      </c>
      <c r="F5042" s="19">
        <v>45439.846527770002</v>
      </c>
      <c r="G5042" s="9">
        <v>986</v>
      </c>
      <c r="H5042" s="9">
        <v>9</v>
      </c>
      <c r="I5042" s="9">
        <v>8874</v>
      </c>
      <c r="J5042" s="17" t="s">
        <v>315</v>
      </c>
    </row>
    <row r="5043" spans="1:10">
      <c r="A5043" s="17" t="s">
        <v>16479</v>
      </c>
      <c r="B5043" s="18" t="s">
        <v>351</v>
      </c>
      <c r="C5043" s="17" t="s">
        <v>274</v>
      </c>
      <c r="D5043" s="17" t="s">
        <v>275</v>
      </c>
      <c r="E5043" s="19">
        <v>40341.777083330002</v>
      </c>
      <c r="F5043" s="19">
        <v>40341.876388880002</v>
      </c>
      <c r="G5043" s="9">
        <v>143</v>
      </c>
      <c r="H5043" s="9">
        <v>62</v>
      </c>
      <c r="I5043" s="9">
        <v>8866</v>
      </c>
      <c r="J5043" s="17" t="s">
        <v>315</v>
      </c>
    </row>
    <row r="5044" spans="1:10">
      <c r="A5044" s="17" t="s">
        <v>16480</v>
      </c>
      <c r="B5044" s="18" t="s">
        <v>351</v>
      </c>
      <c r="C5044" s="17" t="s">
        <v>182</v>
      </c>
      <c r="D5044" s="17" t="s">
        <v>185</v>
      </c>
      <c r="E5044" s="19">
        <v>39705.603472219998</v>
      </c>
      <c r="F5044" s="19">
        <v>39706.16319444</v>
      </c>
      <c r="G5044" s="9">
        <v>806</v>
      </c>
      <c r="H5044" s="9">
        <v>11</v>
      </c>
      <c r="I5044" s="9">
        <v>8866</v>
      </c>
      <c r="J5044" s="17" t="s">
        <v>315</v>
      </c>
    </row>
    <row r="5045" spans="1:10">
      <c r="A5045" s="17" t="s">
        <v>16481</v>
      </c>
      <c r="B5045" s="18" t="s">
        <v>318</v>
      </c>
      <c r="C5045" s="17" t="s">
        <v>68</v>
      </c>
      <c r="D5045" s="17" t="s">
        <v>71</v>
      </c>
      <c r="E5045" s="19">
        <v>42704.847916660001</v>
      </c>
      <c r="F5045" s="19">
        <v>42705.090277770003</v>
      </c>
      <c r="G5045" s="9">
        <v>349</v>
      </c>
      <c r="H5045" s="9">
        <v>54</v>
      </c>
      <c r="I5045" s="9">
        <v>8862</v>
      </c>
      <c r="J5045" s="17" t="s">
        <v>315</v>
      </c>
    </row>
    <row r="5046" spans="1:10">
      <c r="A5046" s="17" t="s">
        <v>16482</v>
      </c>
      <c r="B5046" s="18" t="s">
        <v>318</v>
      </c>
      <c r="C5046" s="17" t="s">
        <v>254</v>
      </c>
      <c r="D5046" s="17" t="s">
        <v>189</v>
      </c>
      <c r="E5046" s="19">
        <v>40705.737500000003</v>
      </c>
      <c r="F5046" s="19">
        <v>40706.638888879999</v>
      </c>
      <c r="G5046" s="9">
        <v>1298</v>
      </c>
      <c r="H5046" s="9">
        <v>60</v>
      </c>
      <c r="I5046" s="9">
        <v>8860</v>
      </c>
      <c r="J5046" s="17" t="s">
        <v>315</v>
      </c>
    </row>
    <row r="5047" spans="1:10">
      <c r="A5047" s="17" t="s">
        <v>16483</v>
      </c>
      <c r="B5047" s="18" t="s">
        <v>314</v>
      </c>
      <c r="C5047" s="17" t="s">
        <v>146</v>
      </c>
      <c r="D5047" s="17" t="s">
        <v>147</v>
      </c>
      <c r="E5047" s="19">
        <v>44541.419444439998</v>
      </c>
      <c r="F5047" s="19">
        <v>44542.03472222</v>
      </c>
      <c r="G5047" s="9">
        <v>886</v>
      </c>
      <c r="H5047" s="9">
        <v>10</v>
      </c>
      <c r="I5047" s="9">
        <v>8860</v>
      </c>
      <c r="J5047" s="17" t="s">
        <v>315</v>
      </c>
    </row>
    <row r="5048" spans="1:10">
      <c r="A5048" s="17" t="s">
        <v>16484</v>
      </c>
      <c r="B5048" s="18" t="s">
        <v>318</v>
      </c>
      <c r="C5048" s="17" t="s">
        <v>126</v>
      </c>
      <c r="D5048" s="17" t="s">
        <v>127</v>
      </c>
      <c r="E5048" s="19">
        <v>44421.579861110004</v>
      </c>
      <c r="F5048" s="19">
        <v>44421.65972222</v>
      </c>
      <c r="G5048" s="9">
        <v>115</v>
      </c>
      <c r="H5048" s="9">
        <v>77</v>
      </c>
      <c r="I5048" s="9">
        <v>8855</v>
      </c>
      <c r="J5048" s="17" t="s">
        <v>315</v>
      </c>
    </row>
    <row r="5049" spans="1:10">
      <c r="A5049" s="17" t="s">
        <v>16485</v>
      </c>
      <c r="B5049" s="18" t="s">
        <v>318</v>
      </c>
      <c r="C5049" s="17" t="s">
        <v>278</v>
      </c>
      <c r="D5049" s="17" t="s">
        <v>279</v>
      </c>
      <c r="E5049" s="19">
        <v>44339.231944439998</v>
      </c>
      <c r="F5049" s="19">
        <v>44339.583333330003</v>
      </c>
      <c r="G5049" s="9">
        <v>506</v>
      </c>
      <c r="H5049" s="9">
        <v>20</v>
      </c>
      <c r="I5049" s="9">
        <v>8855</v>
      </c>
      <c r="J5049" s="17" t="s">
        <v>315</v>
      </c>
    </row>
    <row r="5050" spans="1:10">
      <c r="A5050" s="17" t="s">
        <v>16486</v>
      </c>
      <c r="B5050" s="18" t="s">
        <v>314</v>
      </c>
      <c r="C5050" s="17" t="s">
        <v>146</v>
      </c>
      <c r="D5050" s="17" t="s">
        <v>148</v>
      </c>
      <c r="E5050" s="19">
        <v>44249.144444439997</v>
      </c>
      <c r="F5050" s="19">
        <v>44249.715277770003</v>
      </c>
      <c r="G5050" s="9">
        <v>822</v>
      </c>
      <c r="H5050" s="9">
        <v>14</v>
      </c>
      <c r="I5050" s="9">
        <v>8848</v>
      </c>
      <c r="J5050" s="17" t="s">
        <v>315</v>
      </c>
    </row>
    <row r="5051" spans="1:10">
      <c r="A5051" s="17" t="s">
        <v>16487</v>
      </c>
      <c r="B5051" s="18" t="s">
        <v>314</v>
      </c>
      <c r="C5051" s="17" t="s">
        <v>146</v>
      </c>
      <c r="D5051" s="17" t="s">
        <v>148</v>
      </c>
      <c r="E5051" s="19">
        <v>41920.647222220003</v>
      </c>
      <c r="F5051" s="19">
        <v>41920.75694444</v>
      </c>
      <c r="G5051" s="9">
        <v>158</v>
      </c>
      <c r="H5051" s="9">
        <v>56</v>
      </c>
      <c r="I5051" s="9">
        <v>8848</v>
      </c>
      <c r="J5051" s="17" t="s">
        <v>315</v>
      </c>
    </row>
    <row r="5052" spans="1:10">
      <c r="A5052" s="17" t="s">
        <v>16488</v>
      </c>
      <c r="B5052" s="18" t="s">
        <v>351</v>
      </c>
      <c r="C5052" s="17" t="s">
        <v>99</v>
      </c>
      <c r="D5052" s="17" t="s">
        <v>102</v>
      </c>
      <c r="E5052" s="19">
        <v>43707.655555550002</v>
      </c>
      <c r="F5052" s="19">
        <v>43708.001388880002</v>
      </c>
      <c r="G5052" s="9">
        <v>498</v>
      </c>
      <c r="H5052" s="9">
        <v>27</v>
      </c>
      <c r="I5052" s="9">
        <v>8846</v>
      </c>
      <c r="J5052" s="17" t="s">
        <v>315</v>
      </c>
    </row>
    <row r="5053" spans="1:10">
      <c r="A5053" s="17" t="s">
        <v>16489</v>
      </c>
      <c r="B5053" s="18" t="s">
        <v>318</v>
      </c>
      <c r="C5053" s="17" t="s">
        <v>227</v>
      </c>
      <c r="D5053" s="17" t="s">
        <v>229</v>
      </c>
      <c r="E5053" s="19">
        <v>42180.81597222</v>
      </c>
      <c r="F5053" s="19">
        <v>42181.027777770003</v>
      </c>
      <c r="G5053" s="9">
        <v>305</v>
      </c>
      <c r="H5053" s="9">
        <v>29</v>
      </c>
      <c r="I5053" s="9">
        <v>8845</v>
      </c>
      <c r="J5053" s="17" t="s">
        <v>315</v>
      </c>
    </row>
    <row r="5054" spans="1:10">
      <c r="A5054" s="17" t="s">
        <v>16490</v>
      </c>
      <c r="B5054" s="18" t="s">
        <v>314</v>
      </c>
      <c r="C5054" s="17" t="s">
        <v>160</v>
      </c>
      <c r="D5054" s="17" t="s">
        <v>163</v>
      </c>
      <c r="E5054" s="19">
        <v>43646.747916660002</v>
      </c>
      <c r="F5054" s="19">
        <v>43646.97083333</v>
      </c>
      <c r="G5054" s="9">
        <v>321</v>
      </c>
      <c r="H5054" s="9">
        <v>54</v>
      </c>
      <c r="I5054" s="9">
        <v>8838</v>
      </c>
      <c r="J5054" s="17" t="s">
        <v>315</v>
      </c>
    </row>
    <row r="5055" spans="1:10">
      <c r="A5055" s="17" t="s">
        <v>10265</v>
      </c>
      <c r="B5055" s="18" t="s">
        <v>351</v>
      </c>
      <c r="C5055" s="17" t="s">
        <v>99</v>
      </c>
      <c r="D5055" s="17" t="s">
        <v>102</v>
      </c>
      <c r="E5055" s="19">
        <v>40335.672916659998</v>
      </c>
      <c r="F5055" s="19">
        <v>40336.013888879999</v>
      </c>
      <c r="G5055" s="9">
        <v>491</v>
      </c>
      <c r="H5055" s="9">
        <v>18</v>
      </c>
      <c r="I5055" s="9">
        <v>8838</v>
      </c>
      <c r="J5055" s="17" t="s">
        <v>315</v>
      </c>
    </row>
    <row r="5056" spans="1:10">
      <c r="A5056" s="17" t="s">
        <v>11681</v>
      </c>
      <c r="B5056" s="18" t="s">
        <v>318</v>
      </c>
      <c r="C5056" s="17" t="s">
        <v>39</v>
      </c>
      <c r="D5056" s="17" t="s">
        <v>40</v>
      </c>
      <c r="E5056" s="19">
        <v>43796.463888879996</v>
      </c>
      <c r="F5056" s="19">
        <v>43796.78680555</v>
      </c>
      <c r="G5056" s="9">
        <v>465</v>
      </c>
      <c r="H5056" s="9">
        <v>19</v>
      </c>
      <c r="I5056" s="9">
        <v>8835</v>
      </c>
      <c r="J5056" s="17" t="s">
        <v>315</v>
      </c>
    </row>
    <row r="5057" spans="1:10">
      <c r="A5057" s="17" t="s">
        <v>16491</v>
      </c>
      <c r="B5057" s="18" t="s">
        <v>318</v>
      </c>
      <c r="C5057" s="17" t="s">
        <v>93</v>
      </c>
      <c r="D5057" s="17" t="s">
        <v>95</v>
      </c>
      <c r="E5057" s="19">
        <v>40754.962500000001</v>
      </c>
      <c r="F5057" s="19">
        <v>40755.541666659999</v>
      </c>
      <c r="G5057" s="9">
        <v>834</v>
      </c>
      <c r="H5057" s="9">
        <v>28</v>
      </c>
      <c r="I5057" s="9">
        <v>8832</v>
      </c>
      <c r="J5057" s="17" t="s">
        <v>315</v>
      </c>
    </row>
    <row r="5058" spans="1:10">
      <c r="A5058" s="17" t="s">
        <v>16492</v>
      </c>
      <c r="B5058" s="18" t="s">
        <v>318</v>
      </c>
      <c r="C5058" s="17" t="s">
        <v>233</v>
      </c>
      <c r="D5058" s="17" t="s">
        <v>234</v>
      </c>
      <c r="E5058" s="19">
        <v>44745.445833329999</v>
      </c>
      <c r="F5058" s="19">
        <v>44745.637499999997</v>
      </c>
      <c r="G5058" s="9">
        <v>276</v>
      </c>
      <c r="H5058" s="9">
        <v>32</v>
      </c>
      <c r="I5058" s="9">
        <v>8832</v>
      </c>
      <c r="J5058" s="17" t="s">
        <v>315</v>
      </c>
    </row>
    <row r="5059" spans="1:10">
      <c r="A5059" s="17" t="s">
        <v>15441</v>
      </c>
      <c r="B5059" s="18" t="s">
        <v>318</v>
      </c>
      <c r="C5059" s="17" t="s">
        <v>223</v>
      </c>
      <c r="D5059" s="17" t="s">
        <v>225</v>
      </c>
      <c r="E5059" s="19">
        <v>44247.656944440001</v>
      </c>
      <c r="F5059" s="19">
        <v>44247.78472222</v>
      </c>
      <c r="G5059" s="9">
        <v>184</v>
      </c>
      <c r="H5059" s="9">
        <v>48</v>
      </c>
      <c r="I5059" s="9">
        <v>8832</v>
      </c>
      <c r="J5059" s="17" t="s">
        <v>315</v>
      </c>
    </row>
    <row r="5060" spans="1:10">
      <c r="A5060" s="17" t="s">
        <v>15653</v>
      </c>
      <c r="B5060" s="18" t="s">
        <v>318</v>
      </c>
      <c r="C5060" s="17" t="s">
        <v>93</v>
      </c>
      <c r="D5060" s="17" t="s">
        <v>95</v>
      </c>
      <c r="E5060" s="19">
        <v>44062.145138879998</v>
      </c>
      <c r="F5060" s="19">
        <v>44062.38055555</v>
      </c>
      <c r="G5060" s="9">
        <v>339</v>
      </c>
      <c r="H5060" s="9">
        <v>26</v>
      </c>
      <c r="I5060" s="9">
        <v>8814</v>
      </c>
      <c r="J5060" s="17" t="s">
        <v>315</v>
      </c>
    </row>
    <row r="5061" spans="1:10">
      <c r="A5061" s="17" t="s">
        <v>14407</v>
      </c>
      <c r="B5061" s="18" t="s">
        <v>351</v>
      </c>
      <c r="C5061" s="17" t="s">
        <v>110</v>
      </c>
      <c r="D5061" s="17" t="s">
        <v>112</v>
      </c>
      <c r="E5061" s="19">
        <v>42462.756249999999</v>
      </c>
      <c r="F5061" s="19">
        <v>42463.436111110001</v>
      </c>
      <c r="G5061" s="9">
        <v>979</v>
      </c>
      <c r="H5061" s="9">
        <v>9</v>
      </c>
      <c r="I5061" s="9">
        <v>8811</v>
      </c>
      <c r="J5061" s="17" t="s">
        <v>315</v>
      </c>
    </row>
    <row r="5062" spans="1:10">
      <c r="A5062" s="17" t="s">
        <v>16493</v>
      </c>
      <c r="B5062" s="18" t="s">
        <v>318</v>
      </c>
      <c r="C5062" s="17" t="s">
        <v>139</v>
      </c>
      <c r="D5062" s="17" t="s">
        <v>141</v>
      </c>
      <c r="E5062" s="19">
        <v>43873.895833330003</v>
      </c>
      <c r="F5062" s="19">
        <v>43874.496527770003</v>
      </c>
      <c r="G5062" s="9">
        <v>865</v>
      </c>
      <c r="H5062" s="9">
        <v>22</v>
      </c>
      <c r="I5062" s="9">
        <v>8810</v>
      </c>
      <c r="J5062" s="17" t="s">
        <v>315</v>
      </c>
    </row>
    <row r="5063" spans="1:10">
      <c r="A5063" s="17" t="s">
        <v>16494</v>
      </c>
      <c r="B5063" s="18" t="s">
        <v>318</v>
      </c>
      <c r="C5063" s="17" t="s">
        <v>152</v>
      </c>
      <c r="D5063" s="17" t="s">
        <v>153</v>
      </c>
      <c r="E5063" s="19">
        <v>43263.681944440003</v>
      </c>
      <c r="F5063" s="19">
        <v>43263.84722222</v>
      </c>
      <c r="G5063" s="9">
        <v>238</v>
      </c>
      <c r="H5063" s="9">
        <v>37</v>
      </c>
      <c r="I5063" s="9">
        <v>8806</v>
      </c>
      <c r="J5063" s="17" t="s">
        <v>315</v>
      </c>
    </row>
    <row r="5064" spans="1:10">
      <c r="A5064" s="17" t="s">
        <v>8283</v>
      </c>
      <c r="B5064" s="18" t="s">
        <v>351</v>
      </c>
      <c r="C5064" s="17" t="s">
        <v>99</v>
      </c>
      <c r="D5064" s="17" t="s">
        <v>102</v>
      </c>
      <c r="E5064" s="19">
        <v>44016.679166659997</v>
      </c>
      <c r="F5064" s="19">
        <v>44016.79027777</v>
      </c>
      <c r="G5064" s="9">
        <v>160</v>
      </c>
      <c r="H5064" s="9">
        <v>55</v>
      </c>
      <c r="I5064" s="9">
        <v>8800</v>
      </c>
      <c r="J5064" s="17" t="s">
        <v>315</v>
      </c>
    </row>
    <row r="5065" spans="1:10">
      <c r="A5065" s="17" t="s">
        <v>16495</v>
      </c>
      <c r="B5065" s="18" t="s">
        <v>351</v>
      </c>
      <c r="C5065" s="17" t="s">
        <v>99</v>
      </c>
      <c r="D5065" s="17" t="s">
        <v>102</v>
      </c>
      <c r="E5065" s="19">
        <v>39484.133333329999</v>
      </c>
      <c r="F5065" s="19">
        <v>39484.206944439997</v>
      </c>
      <c r="G5065" s="9">
        <v>106</v>
      </c>
      <c r="H5065" s="9">
        <v>83</v>
      </c>
      <c r="I5065" s="9">
        <v>8798</v>
      </c>
      <c r="J5065" s="17" t="s">
        <v>315</v>
      </c>
    </row>
    <row r="5066" spans="1:10">
      <c r="A5066" s="17" t="s">
        <v>16496</v>
      </c>
      <c r="B5066" s="18" t="s">
        <v>351</v>
      </c>
      <c r="C5066" s="17" t="s">
        <v>174</v>
      </c>
      <c r="D5066" s="17" t="s">
        <v>304</v>
      </c>
      <c r="E5066" s="19">
        <v>42150.781944440001</v>
      </c>
      <c r="F5066" s="19">
        <v>42151.268750000003</v>
      </c>
      <c r="G5066" s="9">
        <v>701</v>
      </c>
      <c r="H5066" s="9">
        <v>26</v>
      </c>
      <c r="I5066" s="9">
        <v>8794</v>
      </c>
      <c r="J5066" s="17" t="s">
        <v>315</v>
      </c>
    </row>
    <row r="5067" spans="1:10">
      <c r="A5067" s="17" t="s">
        <v>16497</v>
      </c>
      <c r="B5067" s="18" t="s">
        <v>314</v>
      </c>
      <c r="C5067" s="17" t="s">
        <v>52</v>
      </c>
      <c r="D5067" s="17" t="s">
        <v>55</v>
      </c>
      <c r="E5067" s="19">
        <v>44687.646527769997</v>
      </c>
      <c r="F5067" s="19">
        <v>44688.053472220003</v>
      </c>
      <c r="G5067" s="9">
        <v>586</v>
      </c>
      <c r="H5067" s="9">
        <v>15</v>
      </c>
      <c r="I5067" s="9">
        <v>8790</v>
      </c>
      <c r="J5067" s="17" t="s">
        <v>315</v>
      </c>
    </row>
    <row r="5068" spans="1:10">
      <c r="A5068" s="17" t="s">
        <v>16498</v>
      </c>
      <c r="B5068" s="18" t="s">
        <v>351</v>
      </c>
      <c r="C5068" s="17" t="s">
        <v>175</v>
      </c>
      <c r="D5068" s="17" t="s">
        <v>157</v>
      </c>
      <c r="E5068" s="19">
        <v>44730.274305550003</v>
      </c>
      <c r="F5068" s="19">
        <v>44731.8125</v>
      </c>
      <c r="G5068" s="9">
        <v>2215</v>
      </c>
      <c r="H5068" s="9">
        <v>63</v>
      </c>
      <c r="I5068" s="9">
        <v>8787</v>
      </c>
      <c r="J5068" s="17" t="s">
        <v>315</v>
      </c>
    </row>
    <row r="5069" spans="1:10">
      <c r="A5069" s="17" t="s">
        <v>16499</v>
      </c>
      <c r="B5069" s="18" t="s">
        <v>318</v>
      </c>
      <c r="C5069" s="17" t="s">
        <v>217</v>
      </c>
      <c r="D5069" s="17" t="s">
        <v>218</v>
      </c>
      <c r="E5069" s="19">
        <v>40265.447916659999</v>
      </c>
      <c r="F5069" s="19">
        <v>40265.477083329999</v>
      </c>
      <c r="G5069" s="9">
        <v>42</v>
      </c>
      <c r="H5069" s="9">
        <v>209</v>
      </c>
      <c r="I5069" s="9">
        <v>8778</v>
      </c>
      <c r="J5069" s="17" t="s">
        <v>315</v>
      </c>
    </row>
    <row r="5070" spans="1:10">
      <c r="A5070" s="17" t="s">
        <v>16500</v>
      </c>
      <c r="B5070" s="18" t="s">
        <v>314</v>
      </c>
      <c r="C5070" s="17" t="s">
        <v>298</v>
      </c>
      <c r="D5070" s="17" t="s">
        <v>300</v>
      </c>
      <c r="E5070" s="19">
        <v>45136.675000000003</v>
      </c>
      <c r="F5070" s="19">
        <v>45137.69097222</v>
      </c>
      <c r="G5070" s="9">
        <v>1463</v>
      </c>
      <c r="H5070" s="9">
        <v>6</v>
      </c>
      <c r="I5070" s="9">
        <v>8778</v>
      </c>
      <c r="J5070" s="17" t="s">
        <v>315</v>
      </c>
    </row>
    <row r="5071" spans="1:10">
      <c r="A5071" s="17" t="s">
        <v>16501</v>
      </c>
      <c r="B5071" s="18" t="s">
        <v>318</v>
      </c>
      <c r="C5071" s="17" t="s">
        <v>68</v>
      </c>
      <c r="D5071" s="17" t="s">
        <v>71</v>
      </c>
      <c r="E5071" s="19">
        <v>41614.682638879996</v>
      </c>
      <c r="F5071" s="19">
        <v>41614.81805555</v>
      </c>
      <c r="G5071" s="9">
        <v>195</v>
      </c>
      <c r="H5071" s="9">
        <v>45</v>
      </c>
      <c r="I5071" s="9">
        <v>8775</v>
      </c>
      <c r="J5071" s="17" t="s">
        <v>315</v>
      </c>
    </row>
    <row r="5072" spans="1:10">
      <c r="A5072" s="17" t="s">
        <v>16502</v>
      </c>
      <c r="B5072" s="18" t="s">
        <v>351</v>
      </c>
      <c r="C5072" s="17" t="s">
        <v>74</v>
      </c>
      <c r="D5072" s="17" t="s">
        <v>76</v>
      </c>
      <c r="E5072" s="19">
        <v>40155.91319444</v>
      </c>
      <c r="F5072" s="19">
        <v>40156.138888879999</v>
      </c>
      <c r="G5072" s="9">
        <v>325</v>
      </c>
      <c r="H5072" s="9">
        <v>27</v>
      </c>
      <c r="I5072" s="9">
        <v>8775</v>
      </c>
      <c r="J5072" s="17" t="s">
        <v>315</v>
      </c>
    </row>
    <row r="5073" spans="1:10">
      <c r="A5073" s="17" t="s">
        <v>16503</v>
      </c>
      <c r="B5073" s="18" t="s">
        <v>351</v>
      </c>
      <c r="C5073" s="17" t="s">
        <v>35</v>
      </c>
      <c r="D5073" s="17" t="s">
        <v>37</v>
      </c>
      <c r="E5073" s="19">
        <v>42597.635416659999</v>
      </c>
      <c r="F5073" s="19">
        <v>42597.861111110004</v>
      </c>
      <c r="G5073" s="9">
        <v>325</v>
      </c>
      <c r="H5073" s="9">
        <v>27</v>
      </c>
      <c r="I5073" s="9">
        <v>8775</v>
      </c>
      <c r="J5073" s="17" t="s">
        <v>315</v>
      </c>
    </row>
    <row r="5074" spans="1:10">
      <c r="A5074" s="17" t="s">
        <v>5799</v>
      </c>
      <c r="B5074" s="18" t="s">
        <v>318</v>
      </c>
      <c r="C5074" s="17" t="s">
        <v>93</v>
      </c>
      <c r="D5074" s="17" t="s">
        <v>95</v>
      </c>
      <c r="E5074" s="19">
        <v>44956.305555550003</v>
      </c>
      <c r="F5074" s="19">
        <v>44956.4375</v>
      </c>
      <c r="G5074" s="9">
        <v>190</v>
      </c>
      <c r="H5074" s="9">
        <v>50</v>
      </c>
      <c r="I5074" s="9">
        <v>8768</v>
      </c>
      <c r="J5074" s="17" t="s">
        <v>315</v>
      </c>
    </row>
    <row r="5075" spans="1:10">
      <c r="A5075" s="17" t="s">
        <v>16504</v>
      </c>
      <c r="B5075" s="18" t="s">
        <v>318</v>
      </c>
      <c r="C5075" s="17" t="s">
        <v>139</v>
      </c>
      <c r="D5075" s="17" t="s">
        <v>142</v>
      </c>
      <c r="E5075" s="19">
        <v>45533.718055550002</v>
      </c>
      <c r="F5075" s="19">
        <v>45534.895833330003</v>
      </c>
      <c r="G5075" s="9">
        <v>1696</v>
      </c>
      <c r="H5075" s="9">
        <v>18</v>
      </c>
      <c r="I5075" s="9">
        <v>8768</v>
      </c>
      <c r="J5075" s="17" t="s">
        <v>315</v>
      </c>
    </row>
    <row r="5076" spans="1:10">
      <c r="A5076" s="17" t="s">
        <v>11506</v>
      </c>
      <c r="B5076" s="18" t="s">
        <v>318</v>
      </c>
      <c r="C5076" s="17" t="s">
        <v>152</v>
      </c>
      <c r="D5076" s="17" t="s">
        <v>153</v>
      </c>
      <c r="E5076" s="19">
        <v>44461.431944440003</v>
      </c>
      <c r="F5076" s="19">
        <v>44461.866666659997</v>
      </c>
      <c r="G5076" s="9">
        <v>626</v>
      </c>
      <c r="H5076" s="9">
        <v>14</v>
      </c>
      <c r="I5076" s="9">
        <v>8764</v>
      </c>
      <c r="J5076" s="17" t="s">
        <v>315</v>
      </c>
    </row>
    <row r="5077" spans="1:10">
      <c r="A5077" s="17" t="s">
        <v>16505</v>
      </c>
      <c r="B5077" s="18" t="s">
        <v>318</v>
      </c>
      <c r="C5077" s="17" t="s">
        <v>223</v>
      </c>
      <c r="D5077" s="17" t="s">
        <v>224</v>
      </c>
      <c r="E5077" s="19">
        <v>41434.756249999999</v>
      </c>
      <c r="F5077" s="19">
        <v>41435.40625</v>
      </c>
      <c r="G5077" s="9">
        <v>936</v>
      </c>
      <c r="H5077" s="9">
        <v>25</v>
      </c>
      <c r="I5077" s="9">
        <v>8760</v>
      </c>
      <c r="J5077" s="17" t="s">
        <v>315</v>
      </c>
    </row>
    <row r="5078" spans="1:10">
      <c r="A5078" s="17" t="s">
        <v>2032</v>
      </c>
      <c r="B5078" s="18" t="s">
        <v>351</v>
      </c>
      <c r="C5078" s="17" t="s">
        <v>74</v>
      </c>
      <c r="D5078" s="17" t="s">
        <v>75</v>
      </c>
      <c r="E5078" s="19">
        <v>45301.186111110001</v>
      </c>
      <c r="F5078" s="19">
        <v>45301.490277769997</v>
      </c>
      <c r="G5078" s="9">
        <v>438</v>
      </c>
      <c r="H5078" s="9">
        <v>20</v>
      </c>
      <c r="I5078" s="9">
        <v>8760</v>
      </c>
      <c r="J5078" s="17" t="s">
        <v>315</v>
      </c>
    </row>
    <row r="5079" spans="1:10">
      <c r="A5079" s="17" t="s">
        <v>9796</v>
      </c>
      <c r="B5079" s="18" t="s">
        <v>314</v>
      </c>
      <c r="C5079" s="17" t="s">
        <v>220</v>
      </c>
      <c r="D5079" s="17" t="s">
        <v>222</v>
      </c>
      <c r="E5079" s="19">
        <v>40771.485416659998</v>
      </c>
      <c r="F5079" s="19">
        <v>40771.525694440003</v>
      </c>
      <c r="G5079" s="9">
        <v>58</v>
      </c>
      <c r="H5079" s="9">
        <v>151</v>
      </c>
      <c r="I5079" s="9">
        <v>8758</v>
      </c>
      <c r="J5079" s="17" t="s">
        <v>315</v>
      </c>
    </row>
    <row r="5080" spans="1:10">
      <c r="A5080" s="17" t="s">
        <v>16506</v>
      </c>
      <c r="B5080" s="18" t="s">
        <v>318</v>
      </c>
      <c r="C5080" s="17" t="s">
        <v>286</v>
      </c>
      <c r="D5080" s="17" t="s">
        <v>289</v>
      </c>
      <c r="E5080" s="19">
        <v>42721.998611110001</v>
      </c>
      <c r="F5080" s="19">
        <v>42722.28819444</v>
      </c>
      <c r="G5080" s="9">
        <v>417</v>
      </c>
      <c r="H5080" s="9">
        <v>21</v>
      </c>
      <c r="I5080" s="9">
        <v>8757</v>
      </c>
      <c r="J5080" s="17" t="s">
        <v>315</v>
      </c>
    </row>
    <row r="5081" spans="1:10">
      <c r="A5081" s="17" t="s">
        <v>16507</v>
      </c>
      <c r="B5081" s="18" t="s">
        <v>318</v>
      </c>
      <c r="C5081" s="17" t="s">
        <v>143</v>
      </c>
      <c r="D5081" s="17" t="s">
        <v>143</v>
      </c>
      <c r="E5081" s="19">
        <v>43278.741666659997</v>
      </c>
      <c r="F5081" s="19">
        <v>43279.03125</v>
      </c>
      <c r="G5081" s="9">
        <v>417</v>
      </c>
      <c r="H5081" s="9">
        <v>21</v>
      </c>
      <c r="I5081" s="9">
        <v>8757</v>
      </c>
      <c r="J5081" s="17" t="s">
        <v>315</v>
      </c>
    </row>
    <row r="5082" spans="1:10">
      <c r="A5082" s="17" t="s">
        <v>16508</v>
      </c>
      <c r="B5082" s="18" t="s">
        <v>351</v>
      </c>
      <c r="C5082" s="17" t="s">
        <v>236</v>
      </c>
      <c r="D5082" s="17" t="s">
        <v>237</v>
      </c>
      <c r="E5082" s="19">
        <v>41630.042361109998</v>
      </c>
      <c r="F5082" s="19">
        <v>41630.572916659999</v>
      </c>
      <c r="G5082" s="9">
        <v>764</v>
      </c>
      <c r="H5082" s="9">
        <v>19</v>
      </c>
      <c r="I5082" s="9">
        <v>8741</v>
      </c>
      <c r="J5082" s="17" t="s">
        <v>315</v>
      </c>
    </row>
    <row r="5083" spans="1:10">
      <c r="A5083" s="17" t="s">
        <v>16509</v>
      </c>
      <c r="B5083" s="18" t="s">
        <v>351</v>
      </c>
      <c r="C5083" s="17" t="s">
        <v>99</v>
      </c>
      <c r="D5083" s="17" t="s">
        <v>101</v>
      </c>
      <c r="E5083" s="19">
        <v>44005.825694439998</v>
      </c>
      <c r="F5083" s="19">
        <v>44006.182638879996</v>
      </c>
      <c r="G5083" s="9">
        <v>514</v>
      </c>
      <c r="H5083" s="9">
        <v>17</v>
      </c>
      <c r="I5083" s="9">
        <v>8738</v>
      </c>
      <c r="J5083" s="17" t="s">
        <v>315</v>
      </c>
    </row>
    <row r="5084" spans="1:10">
      <c r="A5084" s="17" t="s">
        <v>16510</v>
      </c>
      <c r="B5084" s="18" t="s">
        <v>351</v>
      </c>
      <c r="C5084" s="17" t="s">
        <v>110</v>
      </c>
      <c r="D5084" s="17" t="s">
        <v>112</v>
      </c>
      <c r="E5084" s="19">
        <v>40498.874305550002</v>
      </c>
      <c r="F5084" s="19">
        <v>40499.03819444</v>
      </c>
      <c r="G5084" s="9">
        <v>236</v>
      </c>
      <c r="H5084" s="9">
        <v>37</v>
      </c>
      <c r="I5084" s="9">
        <v>8732</v>
      </c>
      <c r="J5084" s="17" t="s">
        <v>315</v>
      </c>
    </row>
    <row r="5085" spans="1:10">
      <c r="A5085" s="17" t="s">
        <v>16511</v>
      </c>
      <c r="B5085" s="18" t="s">
        <v>351</v>
      </c>
      <c r="C5085" s="17" t="s">
        <v>110</v>
      </c>
      <c r="D5085" s="17" t="s">
        <v>111</v>
      </c>
      <c r="E5085" s="19">
        <v>40980.811111110001</v>
      </c>
      <c r="F5085" s="19">
        <v>40981.013194439998</v>
      </c>
      <c r="G5085" s="9">
        <v>291</v>
      </c>
      <c r="H5085" s="9">
        <v>30</v>
      </c>
      <c r="I5085" s="9">
        <v>8730</v>
      </c>
      <c r="J5085" s="17" t="s">
        <v>315</v>
      </c>
    </row>
    <row r="5086" spans="1:10">
      <c r="A5086" s="17" t="s">
        <v>16512</v>
      </c>
      <c r="B5086" s="18" t="s">
        <v>351</v>
      </c>
      <c r="C5086" s="17" t="s">
        <v>157</v>
      </c>
      <c r="D5086" s="17" t="s">
        <v>158</v>
      </c>
      <c r="E5086" s="19">
        <v>44360.715972220001</v>
      </c>
      <c r="F5086" s="19">
        <v>44360.958333330003</v>
      </c>
      <c r="G5086" s="9">
        <v>349</v>
      </c>
      <c r="H5086" s="9">
        <v>25</v>
      </c>
      <c r="I5086" s="9">
        <v>8725</v>
      </c>
      <c r="J5086" s="17" t="s">
        <v>315</v>
      </c>
    </row>
    <row r="5087" spans="1:10">
      <c r="A5087" s="17" t="s">
        <v>16513</v>
      </c>
      <c r="B5087" s="18" t="s">
        <v>318</v>
      </c>
      <c r="C5087" s="17" t="s">
        <v>293</v>
      </c>
      <c r="D5087" s="17" t="s">
        <v>295</v>
      </c>
      <c r="E5087" s="19">
        <v>40864.209027769997</v>
      </c>
      <c r="F5087" s="19">
        <v>40864.270833330003</v>
      </c>
      <c r="G5087" s="9">
        <v>89</v>
      </c>
      <c r="H5087" s="9">
        <v>98</v>
      </c>
      <c r="I5087" s="9">
        <v>8722</v>
      </c>
      <c r="J5087" s="17" t="s">
        <v>315</v>
      </c>
    </row>
    <row r="5088" spans="1:10">
      <c r="A5088" s="17" t="s">
        <v>16514</v>
      </c>
      <c r="B5088" s="18" t="s">
        <v>318</v>
      </c>
      <c r="C5088" s="17" t="s">
        <v>293</v>
      </c>
      <c r="D5088" s="17" t="s">
        <v>296</v>
      </c>
      <c r="E5088" s="19">
        <v>45624.355555549999</v>
      </c>
      <c r="F5088" s="19">
        <v>45624.673611110004</v>
      </c>
      <c r="G5088" s="9">
        <v>458</v>
      </c>
      <c r="H5088" s="9">
        <v>29</v>
      </c>
      <c r="I5088" s="9">
        <v>8722</v>
      </c>
      <c r="J5088" s="17" t="s">
        <v>315</v>
      </c>
    </row>
    <row r="5089" spans="1:10">
      <c r="A5089" s="17" t="s">
        <v>16515</v>
      </c>
      <c r="B5089" s="18" t="s">
        <v>351</v>
      </c>
      <c r="C5089" s="17" t="s">
        <v>164</v>
      </c>
      <c r="D5089" s="17" t="s">
        <v>165</v>
      </c>
      <c r="E5089" s="19">
        <v>40272.381249999999</v>
      </c>
      <c r="F5089" s="19">
        <v>40272.684027770003</v>
      </c>
      <c r="G5089" s="9">
        <v>436</v>
      </c>
      <c r="H5089" s="9">
        <v>20</v>
      </c>
      <c r="I5089" s="9">
        <v>8720</v>
      </c>
      <c r="J5089" s="17" t="s">
        <v>315</v>
      </c>
    </row>
    <row r="5090" spans="1:10">
      <c r="A5090" s="17" t="s">
        <v>16516</v>
      </c>
      <c r="B5090" s="18" t="s">
        <v>318</v>
      </c>
      <c r="C5090" s="17" t="s">
        <v>202</v>
      </c>
      <c r="D5090" s="17" t="s">
        <v>203</v>
      </c>
      <c r="E5090" s="19">
        <v>42205.175694439997</v>
      </c>
      <c r="F5090" s="19">
        <v>42205.708333330003</v>
      </c>
      <c r="G5090" s="9">
        <v>767</v>
      </c>
      <c r="H5090" s="9">
        <v>38</v>
      </c>
      <c r="I5090" s="9">
        <v>8719</v>
      </c>
      <c r="J5090" s="17" t="s">
        <v>315</v>
      </c>
    </row>
    <row r="5091" spans="1:10">
      <c r="A5091" s="17" t="s">
        <v>16517</v>
      </c>
      <c r="B5091" s="18" t="s">
        <v>318</v>
      </c>
      <c r="C5091" s="17" t="s">
        <v>83</v>
      </c>
      <c r="D5091" s="17" t="s">
        <v>85</v>
      </c>
      <c r="E5091" s="19">
        <v>43614.734027769999</v>
      </c>
      <c r="F5091" s="19">
        <v>43615.94444444</v>
      </c>
      <c r="G5091" s="9">
        <v>1743</v>
      </c>
      <c r="H5091" s="9">
        <v>5</v>
      </c>
      <c r="I5091" s="9">
        <v>8715</v>
      </c>
      <c r="J5091" s="17" t="s">
        <v>315</v>
      </c>
    </row>
    <row r="5092" spans="1:10">
      <c r="A5092" s="17" t="s">
        <v>16518</v>
      </c>
      <c r="B5092" s="18" t="s">
        <v>351</v>
      </c>
      <c r="C5092" s="17" t="s">
        <v>182</v>
      </c>
      <c r="D5092" s="17" t="s">
        <v>184</v>
      </c>
      <c r="E5092" s="19">
        <v>45487.771527769997</v>
      </c>
      <c r="F5092" s="19">
        <v>45488.059722220001</v>
      </c>
      <c r="G5092" s="9">
        <v>415</v>
      </c>
      <c r="H5092" s="9">
        <v>21</v>
      </c>
      <c r="I5092" s="9">
        <v>8715</v>
      </c>
      <c r="J5092" s="17" t="s">
        <v>315</v>
      </c>
    </row>
    <row r="5093" spans="1:10">
      <c r="A5093" s="17" t="s">
        <v>16519</v>
      </c>
      <c r="B5093" s="18" t="s">
        <v>351</v>
      </c>
      <c r="C5093" s="17" t="s">
        <v>257</v>
      </c>
      <c r="D5093" s="17" t="s">
        <v>40</v>
      </c>
      <c r="E5093" s="19">
        <v>43393.875</v>
      </c>
      <c r="F5093" s="19">
        <v>43394.631249999999</v>
      </c>
      <c r="G5093" s="9">
        <v>1089</v>
      </c>
      <c r="H5093" s="9">
        <v>8</v>
      </c>
      <c r="I5093" s="9">
        <v>8712</v>
      </c>
      <c r="J5093" s="17" t="s">
        <v>315</v>
      </c>
    </row>
    <row r="5094" spans="1:10">
      <c r="A5094" s="17" t="s">
        <v>16520</v>
      </c>
      <c r="B5094" s="18" t="s">
        <v>351</v>
      </c>
      <c r="C5094" s="17" t="s">
        <v>60</v>
      </c>
      <c r="D5094" s="17" t="s">
        <v>61</v>
      </c>
      <c r="E5094" s="19">
        <v>45125.751388880002</v>
      </c>
      <c r="F5094" s="19">
        <v>45125.94652777</v>
      </c>
      <c r="G5094" s="9">
        <v>281</v>
      </c>
      <c r="H5094" s="9">
        <v>31</v>
      </c>
      <c r="I5094" s="9">
        <v>8711</v>
      </c>
      <c r="J5094" s="17" t="s">
        <v>315</v>
      </c>
    </row>
    <row r="5095" spans="1:10">
      <c r="A5095" s="17" t="s">
        <v>16521</v>
      </c>
      <c r="B5095" s="18" t="s">
        <v>351</v>
      </c>
      <c r="C5095" s="17" t="s">
        <v>243</v>
      </c>
      <c r="D5095" s="17" t="s">
        <v>244</v>
      </c>
      <c r="E5095" s="19">
        <v>43393.907638880002</v>
      </c>
      <c r="F5095" s="19">
        <v>43394.512499999997</v>
      </c>
      <c r="G5095" s="9">
        <v>871</v>
      </c>
      <c r="H5095" s="9">
        <v>10</v>
      </c>
      <c r="I5095" s="9">
        <v>8710</v>
      </c>
      <c r="J5095" s="17" t="s">
        <v>315</v>
      </c>
    </row>
    <row r="5096" spans="1:10">
      <c r="A5096" s="17" t="s">
        <v>16522</v>
      </c>
      <c r="B5096" s="18" t="s">
        <v>314</v>
      </c>
      <c r="C5096" s="17" t="s">
        <v>220</v>
      </c>
      <c r="D5096" s="17" t="s">
        <v>222</v>
      </c>
      <c r="E5096" s="19">
        <v>42101.985416659998</v>
      </c>
      <c r="F5096" s="19">
        <v>42102.16319444</v>
      </c>
      <c r="G5096" s="9">
        <v>256</v>
      </c>
      <c r="H5096" s="9">
        <v>34</v>
      </c>
      <c r="I5096" s="9">
        <v>8704</v>
      </c>
      <c r="J5096" s="17" t="s">
        <v>315</v>
      </c>
    </row>
    <row r="5097" spans="1:10">
      <c r="A5097" s="17" t="s">
        <v>12078</v>
      </c>
      <c r="B5097" s="18" t="s">
        <v>318</v>
      </c>
      <c r="C5097" s="17" t="s">
        <v>210</v>
      </c>
      <c r="D5097" s="17" t="s">
        <v>138</v>
      </c>
      <c r="E5097" s="19">
        <v>41304.404166660002</v>
      </c>
      <c r="F5097" s="19">
        <v>41304.525000000001</v>
      </c>
      <c r="G5097" s="9">
        <v>174</v>
      </c>
      <c r="H5097" s="9">
        <v>50</v>
      </c>
      <c r="I5097" s="9">
        <v>8700</v>
      </c>
      <c r="J5097" s="17" t="s">
        <v>315</v>
      </c>
    </row>
    <row r="5098" spans="1:10">
      <c r="A5098" s="17" t="s">
        <v>16523</v>
      </c>
      <c r="B5098" s="18" t="s">
        <v>318</v>
      </c>
      <c r="C5098" s="17" t="s">
        <v>128</v>
      </c>
      <c r="D5098" s="17" t="s">
        <v>129</v>
      </c>
      <c r="E5098" s="19">
        <v>44746.16319444</v>
      </c>
      <c r="F5098" s="19">
        <v>44746.498611110001</v>
      </c>
      <c r="G5098" s="9">
        <v>483</v>
      </c>
      <c r="H5098" s="9">
        <v>18</v>
      </c>
      <c r="I5098" s="9">
        <v>8694</v>
      </c>
      <c r="J5098" s="17" t="s">
        <v>315</v>
      </c>
    </row>
    <row r="5099" spans="1:10">
      <c r="A5099" s="17" t="s">
        <v>16524</v>
      </c>
      <c r="B5099" s="18" t="s">
        <v>351</v>
      </c>
      <c r="C5099" s="17" t="s">
        <v>175</v>
      </c>
      <c r="D5099" s="17" t="s">
        <v>157</v>
      </c>
      <c r="E5099" s="19">
        <v>44494.954861110004</v>
      </c>
      <c r="F5099" s="19">
        <v>44495.25555555</v>
      </c>
      <c r="G5099" s="9">
        <v>433</v>
      </c>
      <c r="H5099" s="9">
        <v>119</v>
      </c>
      <c r="I5099" s="9">
        <v>8693</v>
      </c>
      <c r="J5099" s="17" t="s">
        <v>315</v>
      </c>
    </row>
    <row r="5100" spans="1:10">
      <c r="A5100" s="17" t="s">
        <v>16525</v>
      </c>
      <c r="B5100" s="18" t="s">
        <v>318</v>
      </c>
      <c r="C5100" s="17" t="s">
        <v>264</v>
      </c>
      <c r="D5100" s="17" t="s">
        <v>266</v>
      </c>
      <c r="E5100" s="19">
        <v>43581.615277769997</v>
      </c>
      <c r="F5100" s="19">
        <v>43581.622222220001</v>
      </c>
      <c r="G5100" s="9">
        <v>10</v>
      </c>
      <c r="H5100" s="9">
        <v>869</v>
      </c>
      <c r="I5100" s="9">
        <v>8690</v>
      </c>
      <c r="J5100" s="17" t="s">
        <v>358</v>
      </c>
    </row>
    <row r="5101" spans="1:10">
      <c r="A5101" s="17" t="s">
        <v>16526</v>
      </c>
      <c r="B5101" s="18" t="s">
        <v>351</v>
      </c>
      <c r="C5101" s="17" t="s">
        <v>154</v>
      </c>
      <c r="D5101" s="17" t="s">
        <v>155</v>
      </c>
      <c r="E5101" s="19">
        <v>41272.393750000003</v>
      </c>
      <c r="F5101" s="19">
        <v>41272.770833330003</v>
      </c>
      <c r="G5101" s="9">
        <v>543</v>
      </c>
      <c r="H5101" s="9">
        <v>16</v>
      </c>
      <c r="I5101" s="9">
        <v>8688</v>
      </c>
      <c r="J5101" s="17" t="s">
        <v>315</v>
      </c>
    </row>
    <row r="5102" spans="1:10">
      <c r="A5102" s="17" t="s">
        <v>5387</v>
      </c>
      <c r="B5102" s="18" t="s">
        <v>351</v>
      </c>
      <c r="C5102" s="17" t="s">
        <v>99</v>
      </c>
      <c r="D5102" s="17" t="s">
        <v>101</v>
      </c>
      <c r="E5102" s="19">
        <v>45505.516666659998</v>
      </c>
      <c r="F5102" s="19">
        <v>45505.768055549997</v>
      </c>
      <c r="G5102" s="9">
        <v>362</v>
      </c>
      <c r="H5102" s="9">
        <v>24</v>
      </c>
      <c r="I5102" s="9">
        <v>8688</v>
      </c>
      <c r="J5102" s="17" t="s">
        <v>315</v>
      </c>
    </row>
    <row r="5103" spans="1:10">
      <c r="A5103" s="17" t="s">
        <v>16527</v>
      </c>
      <c r="B5103" s="18" t="s">
        <v>318</v>
      </c>
      <c r="C5103" s="17" t="s">
        <v>113</v>
      </c>
      <c r="D5103" s="17" t="s">
        <v>115</v>
      </c>
      <c r="E5103" s="19">
        <v>44426.361111110004</v>
      </c>
      <c r="F5103" s="19">
        <v>44426.715972220001</v>
      </c>
      <c r="G5103" s="9">
        <v>511</v>
      </c>
      <c r="H5103" s="9">
        <v>17</v>
      </c>
      <c r="I5103" s="9">
        <v>8687</v>
      </c>
      <c r="J5103" s="17" t="s">
        <v>315</v>
      </c>
    </row>
    <row r="5104" spans="1:10">
      <c r="A5104" s="17" t="s">
        <v>16528</v>
      </c>
      <c r="B5104" s="18" t="s">
        <v>318</v>
      </c>
      <c r="C5104" s="17" t="s">
        <v>264</v>
      </c>
      <c r="D5104" s="17" t="s">
        <v>266</v>
      </c>
      <c r="E5104" s="19">
        <v>39820.263888879999</v>
      </c>
      <c r="F5104" s="19">
        <v>39820.479166659999</v>
      </c>
      <c r="G5104" s="9">
        <v>310</v>
      </c>
      <c r="H5104" s="9">
        <v>28</v>
      </c>
      <c r="I5104" s="9">
        <v>8680</v>
      </c>
      <c r="J5104" s="17" t="s">
        <v>315</v>
      </c>
    </row>
    <row r="5105" spans="1:10">
      <c r="A5105" s="17" t="s">
        <v>16529</v>
      </c>
      <c r="B5105" s="18" t="s">
        <v>351</v>
      </c>
      <c r="C5105" s="17" t="s">
        <v>164</v>
      </c>
      <c r="D5105" s="17" t="s">
        <v>165</v>
      </c>
      <c r="E5105" s="19">
        <v>44360.715277770003</v>
      </c>
      <c r="F5105" s="19">
        <v>44361.09722222</v>
      </c>
      <c r="G5105" s="9">
        <v>550</v>
      </c>
      <c r="H5105" s="9">
        <v>33</v>
      </c>
      <c r="I5105" s="9">
        <v>8674</v>
      </c>
      <c r="J5105" s="17" t="s">
        <v>315</v>
      </c>
    </row>
    <row r="5106" spans="1:10">
      <c r="A5106" s="17" t="s">
        <v>16079</v>
      </c>
      <c r="B5106" s="18" t="s">
        <v>318</v>
      </c>
      <c r="C5106" s="17" t="s">
        <v>239</v>
      </c>
      <c r="D5106" s="17" t="s">
        <v>226</v>
      </c>
      <c r="E5106" s="19">
        <v>39477.206944439997</v>
      </c>
      <c r="F5106" s="19">
        <v>39477.670138879999</v>
      </c>
      <c r="G5106" s="9">
        <v>667</v>
      </c>
      <c r="H5106" s="9">
        <v>13</v>
      </c>
      <c r="I5106" s="9">
        <v>8671</v>
      </c>
      <c r="J5106" s="17" t="s">
        <v>315</v>
      </c>
    </row>
    <row r="5107" spans="1:10">
      <c r="A5107" s="17" t="s">
        <v>14942</v>
      </c>
      <c r="B5107" s="18" t="s">
        <v>351</v>
      </c>
      <c r="C5107" s="17" t="s">
        <v>175</v>
      </c>
      <c r="D5107" s="17" t="s">
        <v>176</v>
      </c>
      <c r="E5107" s="19">
        <v>44075.95</v>
      </c>
      <c r="F5107" s="19">
        <v>44076.157638880002</v>
      </c>
      <c r="G5107" s="9">
        <v>299</v>
      </c>
      <c r="H5107" s="9">
        <v>29</v>
      </c>
      <c r="I5107" s="9">
        <v>8671</v>
      </c>
      <c r="J5107" s="17" t="s">
        <v>315</v>
      </c>
    </row>
    <row r="5108" spans="1:10">
      <c r="A5108" s="17" t="s">
        <v>16530</v>
      </c>
      <c r="B5108" s="18" t="s">
        <v>351</v>
      </c>
      <c r="C5108" s="17" t="s">
        <v>164</v>
      </c>
      <c r="D5108" s="17" t="s">
        <v>165</v>
      </c>
      <c r="E5108" s="19">
        <v>45564.787499999999</v>
      </c>
      <c r="F5108" s="19">
        <v>45565.790972219998</v>
      </c>
      <c r="G5108" s="9">
        <v>1445</v>
      </c>
      <c r="H5108" s="9">
        <v>6</v>
      </c>
      <c r="I5108" s="9">
        <v>8670</v>
      </c>
      <c r="J5108" s="17" t="s">
        <v>315</v>
      </c>
    </row>
    <row r="5109" spans="1:10">
      <c r="A5109" s="17" t="s">
        <v>16531</v>
      </c>
      <c r="B5109" s="18" t="s">
        <v>318</v>
      </c>
      <c r="C5109" s="17" t="s">
        <v>58</v>
      </c>
      <c r="D5109" s="17" t="s">
        <v>59</v>
      </c>
      <c r="E5109" s="19">
        <v>44643.669444439998</v>
      </c>
      <c r="F5109" s="19">
        <v>44643.748611110001</v>
      </c>
      <c r="G5109" s="9">
        <v>114</v>
      </c>
      <c r="H5109" s="9">
        <v>119</v>
      </c>
      <c r="I5109" s="9">
        <v>8667</v>
      </c>
      <c r="J5109" s="17" t="s">
        <v>315</v>
      </c>
    </row>
    <row r="5110" spans="1:10">
      <c r="A5110" s="17" t="s">
        <v>16532</v>
      </c>
      <c r="B5110" s="18" t="s">
        <v>318</v>
      </c>
      <c r="C5110" s="17" t="s">
        <v>96</v>
      </c>
      <c r="D5110" s="17" t="s">
        <v>97</v>
      </c>
      <c r="E5110" s="19">
        <v>44747.649305550003</v>
      </c>
      <c r="F5110" s="19">
        <v>44748.50902777</v>
      </c>
      <c r="G5110" s="9">
        <v>1238</v>
      </c>
      <c r="H5110" s="9">
        <v>7</v>
      </c>
      <c r="I5110" s="9">
        <v>8666</v>
      </c>
      <c r="J5110" s="17" t="s">
        <v>315</v>
      </c>
    </row>
    <row r="5111" spans="1:10">
      <c r="A5111" s="17" t="s">
        <v>16533</v>
      </c>
      <c r="B5111" s="18" t="s">
        <v>314</v>
      </c>
      <c r="C5111" s="17" t="s">
        <v>79</v>
      </c>
      <c r="D5111" s="17" t="s">
        <v>168</v>
      </c>
      <c r="E5111" s="19">
        <v>45439.624305550002</v>
      </c>
      <c r="F5111" s="19">
        <v>45442.633333329999</v>
      </c>
      <c r="G5111" s="9">
        <v>4333</v>
      </c>
      <c r="H5111" s="9">
        <v>2</v>
      </c>
      <c r="I5111" s="9">
        <v>8666</v>
      </c>
      <c r="J5111" s="17" t="s">
        <v>315</v>
      </c>
    </row>
    <row r="5112" spans="1:10">
      <c r="A5112" s="17" t="s">
        <v>16534</v>
      </c>
      <c r="B5112" s="18" t="s">
        <v>351</v>
      </c>
      <c r="C5112" s="17" t="s">
        <v>35</v>
      </c>
      <c r="D5112" s="17" t="s">
        <v>37</v>
      </c>
      <c r="E5112" s="19">
        <v>43281.559722220001</v>
      </c>
      <c r="F5112" s="19">
        <v>43281.638888879999</v>
      </c>
      <c r="G5112" s="9">
        <v>114</v>
      </c>
      <c r="H5112" s="9">
        <v>76</v>
      </c>
      <c r="I5112" s="9">
        <v>8664</v>
      </c>
      <c r="J5112" s="17" t="s">
        <v>315</v>
      </c>
    </row>
    <row r="5113" spans="1:10">
      <c r="A5113" s="17" t="s">
        <v>16535</v>
      </c>
      <c r="B5113" s="18" t="s">
        <v>351</v>
      </c>
      <c r="C5113" s="17" t="s">
        <v>175</v>
      </c>
      <c r="D5113" s="17" t="s">
        <v>178</v>
      </c>
      <c r="E5113" s="19">
        <v>45561.145833330003</v>
      </c>
      <c r="F5113" s="19">
        <v>45561.512499999997</v>
      </c>
      <c r="G5113" s="9">
        <v>528</v>
      </c>
      <c r="H5113" s="9">
        <v>25</v>
      </c>
      <c r="I5113" s="9">
        <v>8656</v>
      </c>
      <c r="J5113" s="17" t="s">
        <v>315</v>
      </c>
    </row>
    <row r="5114" spans="1:10">
      <c r="A5114" s="17" t="s">
        <v>16536</v>
      </c>
      <c r="B5114" s="18" t="s">
        <v>351</v>
      </c>
      <c r="C5114" s="17" t="s">
        <v>179</v>
      </c>
      <c r="D5114" s="17" t="s">
        <v>181</v>
      </c>
      <c r="E5114" s="19">
        <v>40602.317361109999</v>
      </c>
      <c r="F5114" s="19">
        <v>40602.482638879999</v>
      </c>
      <c r="G5114" s="9">
        <v>238</v>
      </c>
      <c r="H5114" s="9">
        <v>52</v>
      </c>
      <c r="I5114" s="9">
        <v>8652</v>
      </c>
      <c r="J5114" s="17" t="s">
        <v>315</v>
      </c>
    </row>
    <row r="5115" spans="1:10">
      <c r="A5115" s="17" t="s">
        <v>16537</v>
      </c>
      <c r="B5115" s="18" t="s">
        <v>314</v>
      </c>
      <c r="C5115" s="17" t="s">
        <v>160</v>
      </c>
      <c r="D5115" s="17" t="s">
        <v>163</v>
      </c>
      <c r="E5115" s="19">
        <v>44320.082638879998</v>
      </c>
      <c r="F5115" s="19">
        <v>44320.596527770002</v>
      </c>
      <c r="G5115" s="9">
        <v>740</v>
      </c>
      <c r="H5115" s="9">
        <v>13</v>
      </c>
      <c r="I5115" s="9">
        <v>8648</v>
      </c>
      <c r="J5115" s="17" t="s">
        <v>315</v>
      </c>
    </row>
    <row r="5116" spans="1:10">
      <c r="A5116" s="17" t="s">
        <v>16538</v>
      </c>
      <c r="B5116" s="18" t="s">
        <v>351</v>
      </c>
      <c r="C5116" s="17" t="s">
        <v>99</v>
      </c>
      <c r="D5116" s="17" t="s">
        <v>101</v>
      </c>
      <c r="E5116" s="19">
        <v>43467.297222219997</v>
      </c>
      <c r="F5116" s="19">
        <v>43467.479166659999</v>
      </c>
      <c r="G5116" s="9">
        <v>262</v>
      </c>
      <c r="H5116" s="9">
        <v>33</v>
      </c>
      <c r="I5116" s="9">
        <v>8646</v>
      </c>
      <c r="J5116" s="17" t="s">
        <v>315</v>
      </c>
    </row>
    <row r="5117" spans="1:10">
      <c r="A5117" s="17" t="s">
        <v>16539</v>
      </c>
      <c r="B5117" s="18" t="s">
        <v>318</v>
      </c>
      <c r="C5117" s="17" t="s">
        <v>297</v>
      </c>
      <c r="D5117" s="17" t="s">
        <v>40</v>
      </c>
      <c r="E5117" s="19">
        <v>45136.530555550002</v>
      </c>
      <c r="F5117" s="19">
        <v>45136.780555550002</v>
      </c>
      <c r="G5117" s="9">
        <v>360</v>
      </c>
      <c r="H5117" s="9">
        <v>24</v>
      </c>
      <c r="I5117" s="9">
        <v>8640</v>
      </c>
      <c r="J5117" s="17" t="s">
        <v>315</v>
      </c>
    </row>
    <row r="5118" spans="1:10">
      <c r="A5118" s="17" t="s">
        <v>16540</v>
      </c>
      <c r="B5118" s="18" t="s">
        <v>351</v>
      </c>
      <c r="C5118" s="17" t="s">
        <v>99</v>
      </c>
      <c r="D5118" s="17" t="s">
        <v>100</v>
      </c>
      <c r="E5118" s="19">
        <v>42525.692361109999</v>
      </c>
      <c r="F5118" s="19">
        <v>42525.825694439998</v>
      </c>
      <c r="G5118" s="9">
        <v>192</v>
      </c>
      <c r="H5118" s="9">
        <v>45</v>
      </c>
      <c r="I5118" s="9">
        <v>8640</v>
      </c>
      <c r="J5118" s="17" t="s">
        <v>315</v>
      </c>
    </row>
    <row r="5119" spans="1:10">
      <c r="A5119" s="17" t="s">
        <v>16541</v>
      </c>
      <c r="B5119" s="18" t="s">
        <v>351</v>
      </c>
      <c r="C5119" s="17" t="s">
        <v>99</v>
      </c>
      <c r="D5119" s="17" t="s">
        <v>102</v>
      </c>
      <c r="E5119" s="19">
        <v>41115.63194444</v>
      </c>
      <c r="F5119" s="19">
        <v>41115.81944444</v>
      </c>
      <c r="G5119" s="9">
        <v>270</v>
      </c>
      <c r="H5119" s="9">
        <v>32</v>
      </c>
      <c r="I5119" s="9">
        <v>8640</v>
      </c>
      <c r="J5119" s="17" t="s">
        <v>315</v>
      </c>
    </row>
    <row r="5120" spans="1:10">
      <c r="A5120" s="17" t="s">
        <v>16542</v>
      </c>
      <c r="B5120" s="18" t="s">
        <v>314</v>
      </c>
      <c r="C5120" s="17" t="s">
        <v>249</v>
      </c>
      <c r="D5120" s="17" t="s">
        <v>250</v>
      </c>
      <c r="E5120" s="19">
        <v>44286.402777770003</v>
      </c>
      <c r="F5120" s="19">
        <v>44286.590277770003</v>
      </c>
      <c r="G5120" s="9">
        <v>270</v>
      </c>
      <c r="H5120" s="9">
        <v>32</v>
      </c>
      <c r="I5120" s="9">
        <v>8640</v>
      </c>
      <c r="J5120" s="17" t="s">
        <v>315</v>
      </c>
    </row>
    <row r="5121" spans="1:10">
      <c r="A5121" s="17" t="s">
        <v>16543</v>
      </c>
      <c r="B5121" s="18" t="s">
        <v>314</v>
      </c>
      <c r="C5121" s="17" t="s">
        <v>271</v>
      </c>
      <c r="D5121" s="17" t="s">
        <v>273</v>
      </c>
      <c r="E5121" s="19">
        <v>43697.740277769997</v>
      </c>
      <c r="F5121" s="19">
        <v>43698.140277769999</v>
      </c>
      <c r="G5121" s="9">
        <v>576</v>
      </c>
      <c r="H5121" s="9">
        <v>15</v>
      </c>
      <c r="I5121" s="9">
        <v>8640</v>
      </c>
      <c r="J5121" s="17" t="s">
        <v>315</v>
      </c>
    </row>
    <row r="5122" spans="1:10">
      <c r="A5122" s="17" t="s">
        <v>865</v>
      </c>
      <c r="B5122" s="18" t="s">
        <v>351</v>
      </c>
      <c r="C5122" s="17" t="s">
        <v>99</v>
      </c>
      <c r="D5122" s="17" t="s">
        <v>101</v>
      </c>
      <c r="E5122" s="19">
        <v>44968.629166660001</v>
      </c>
      <c r="F5122" s="19">
        <v>44968.885416659999</v>
      </c>
      <c r="G5122" s="9">
        <v>369</v>
      </c>
      <c r="H5122" s="9">
        <v>44</v>
      </c>
      <c r="I5122" s="9">
        <v>8636</v>
      </c>
      <c r="J5122" s="17" t="s">
        <v>315</v>
      </c>
    </row>
    <row r="5123" spans="1:10">
      <c r="A5123" s="17" t="s">
        <v>16544</v>
      </c>
      <c r="B5123" s="18" t="s">
        <v>351</v>
      </c>
      <c r="C5123" s="17" t="s">
        <v>154</v>
      </c>
      <c r="D5123" s="17" t="s">
        <v>155</v>
      </c>
      <c r="E5123" s="19">
        <v>43516.331250000003</v>
      </c>
      <c r="F5123" s="19">
        <v>43516.375</v>
      </c>
      <c r="G5123" s="9">
        <v>63</v>
      </c>
      <c r="H5123" s="9">
        <v>137</v>
      </c>
      <c r="I5123" s="9">
        <v>8631</v>
      </c>
      <c r="J5123" s="17" t="s">
        <v>315</v>
      </c>
    </row>
    <row r="5124" spans="1:10">
      <c r="A5124" s="17" t="s">
        <v>16545</v>
      </c>
      <c r="B5124" s="18" t="s">
        <v>351</v>
      </c>
      <c r="C5124" s="17" t="s">
        <v>175</v>
      </c>
      <c r="D5124" s="17" t="s">
        <v>178</v>
      </c>
      <c r="E5124" s="19">
        <v>44365.989583330003</v>
      </c>
      <c r="F5124" s="19">
        <v>44366.72222222</v>
      </c>
      <c r="G5124" s="9">
        <v>1055</v>
      </c>
      <c r="H5124" s="9">
        <v>42</v>
      </c>
      <c r="I5124" s="9">
        <v>8625</v>
      </c>
      <c r="J5124" s="17" t="s">
        <v>315</v>
      </c>
    </row>
    <row r="5125" spans="1:10">
      <c r="A5125" s="17" t="s">
        <v>16546</v>
      </c>
      <c r="B5125" s="18" t="s">
        <v>318</v>
      </c>
      <c r="C5125" s="17" t="s">
        <v>264</v>
      </c>
      <c r="D5125" s="17" t="s">
        <v>82</v>
      </c>
      <c r="E5125" s="19">
        <v>39792.884722219998</v>
      </c>
      <c r="F5125" s="19">
        <v>39793.020833330003</v>
      </c>
      <c r="G5125" s="9">
        <v>196</v>
      </c>
      <c r="H5125" s="9">
        <v>44</v>
      </c>
      <c r="I5125" s="9">
        <v>8624</v>
      </c>
      <c r="J5125" s="17" t="s">
        <v>315</v>
      </c>
    </row>
    <row r="5126" spans="1:10">
      <c r="A5126" s="17" t="s">
        <v>16547</v>
      </c>
      <c r="B5126" s="18" t="s">
        <v>318</v>
      </c>
      <c r="C5126" s="17" t="s">
        <v>68</v>
      </c>
      <c r="D5126" s="17" t="s">
        <v>71</v>
      </c>
      <c r="E5126" s="19">
        <v>42867.681944440003</v>
      </c>
      <c r="F5126" s="19">
        <v>42867.895833330003</v>
      </c>
      <c r="G5126" s="9">
        <v>308</v>
      </c>
      <c r="H5126" s="9">
        <v>28</v>
      </c>
      <c r="I5126" s="9">
        <v>8624</v>
      </c>
      <c r="J5126" s="17" t="s">
        <v>315</v>
      </c>
    </row>
    <row r="5127" spans="1:10">
      <c r="A5127" s="17" t="s">
        <v>16548</v>
      </c>
      <c r="B5127" s="18" t="s">
        <v>318</v>
      </c>
      <c r="C5127" s="17" t="s">
        <v>217</v>
      </c>
      <c r="D5127" s="17" t="s">
        <v>219</v>
      </c>
      <c r="E5127" s="19">
        <v>44563.354861109998</v>
      </c>
      <c r="F5127" s="19">
        <v>44563.75347222</v>
      </c>
      <c r="G5127" s="9">
        <v>574</v>
      </c>
      <c r="H5127" s="9">
        <v>15</v>
      </c>
      <c r="I5127" s="9">
        <v>8610</v>
      </c>
      <c r="J5127" s="17" t="s">
        <v>315</v>
      </c>
    </row>
    <row r="5128" spans="1:10">
      <c r="A5128" s="17" t="s">
        <v>16549</v>
      </c>
      <c r="B5128" s="18" t="s">
        <v>318</v>
      </c>
      <c r="C5128" s="17" t="s">
        <v>293</v>
      </c>
      <c r="D5128" s="17" t="s">
        <v>296</v>
      </c>
      <c r="E5128" s="19">
        <v>45655.69097222</v>
      </c>
      <c r="F5128" s="19">
        <v>45656.089583330002</v>
      </c>
      <c r="G5128" s="9">
        <v>574</v>
      </c>
      <c r="H5128" s="9">
        <v>15</v>
      </c>
      <c r="I5128" s="9">
        <v>8610</v>
      </c>
      <c r="J5128" s="17" t="s">
        <v>315</v>
      </c>
    </row>
    <row r="5129" spans="1:10">
      <c r="A5129" s="17" t="s">
        <v>16550</v>
      </c>
      <c r="B5129" s="18" t="s">
        <v>314</v>
      </c>
      <c r="C5129" s="17" t="s">
        <v>79</v>
      </c>
      <c r="D5129" s="17" t="s">
        <v>168</v>
      </c>
      <c r="E5129" s="19">
        <v>43604.623611110001</v>
      </c>
      <c r="F5129" s="19">
        <v>43604.822916659999</v>
      </c>
      <c r="G5129" s="9">
        <v>287</v>
      </c>
      <c r="H5129" s="9">
        <v>30</v>
      </c>
      <c r="I5129" s="9">
        <v>8610</v>
      </c>
      <c r="J5129" s="17" t="s">
        <v>315</v>
      </c>
    </row>
    <row r="5130" spans="1:10">
      <c r="A5130" s="17" t="s">
        <v>16551</v>
      </c>
      <c r="B5130" s="18" t="s">
        <v>318</v>
      </c>
      <c r="C5130" s="17" t="s">
        <v>152</v>
      </c>
      <c r="D5130" s="17" t="s">
        <v>152</v>
      </c>
      <c r="E5130" s="19">
        <v>45470.614583330003</v>
      </c>
      <c r="F5130" s="19">
        <v>45470.766666659998</v>
      </c>
      <c r="G5130" s="9">
        <v>208</v>
      </c>
      <c r="H5130" s="9">
        <v>80</v>
      </c>
      <c r="I5130" s="9">
        <v>8604</v>
      </c>
      <c r="J5130" s="17" t="s">
        <v>315</v>
      </c>
    </row>
    <row r="5131" spans="1:10">
      <c r="A5131" s="17" t="s">
        <v>16552</v>
      </c>
      <c r="B5131" s="18" t="s">
        <v>318</v>
      </c>
      <c r="C5131" s="17" t="s">
        <v>152</v>
      </c>
      <c r="D5131" s="17" t="s">
        <v>153</v>
      </c>
      <c r="E5131" s="19">
        <v>39627.860416659998</v>
      </c>
      <c r="F5131" s="19">
        <v>39628.524305550003</v>
      </c>
      <c r="G5131" s="9">
        <v>956</v>
      </c>
      <c r="H5131" s="9">
        <v>9</v>
      </c>
      <c r="I5131" s="9">
        <v>8604</v>
      </c>
      <c r="J5131" s="17" t="s">
        <v>315</v>
      </c>
    </row>
    <row r="5132" spans="1:10">
      <c r="A5132" s="17" t="s">
        <v>16553</v>
      </c>
      <c r="B5132" s="18" t="s">
        <v>314</v>
      </c>
      <c r="C5132" s="17" t="s">
        <v>52</v>
      </c>
      <c r="D5132" s="17" t="s">
        <v>55</v>
      </c>
      <c r="E5132" s="19">
        <v>44249.574999999997</v>
      </c>
      <c r="F5132" s="19">
        <v>44249.672916659998</v>
      </c>
      <c r="G5132" s="9">
        <v>141</v>
      </c>
      <c r="H5132" s="9">
        <v>61</v>
      </c>
      <c r="I5132" s="9">
        <v>8601</v>
      </c>
      <c r="J5132" s="17" t="s">
        <v>315</v>
      </c>
    </row>
    <row r="5133" spans="1:10">
      <c r="A5133" s="17" t="s">
        <v>16554</v>
      </c>
      <c r="B5133" s="18" t="s">
        <v>351</v>
      </c>
      <c r="C5133" s="17" t="s">
        <v>74</v>
      </c>
      <c r="D5133" s="17" t="s">
        <v>76</v>
      </c>
      <c r="E5133" s="19">
        <v>43385.793055549999</v>
      </c>
      <c r="F5133" s="19">
        <v>43386.66319444</v>
      </c>
      <c r="G5133" s="9">
        <v>1253</v>
      </c>
      <c r="H5133" s="9">
        <v>19</v>
      </c>
      <c r="I5133" s="9">
        <v>8592</v>
      </c>
      <c r="J5133" s="17" t="s">
        <v>315</v>
      </c>
    </row>
    <row r="5134" spans="1:10">
      <c r="A5134" s="17" t="s">
        <v>16555</v>
      </c>
      <c r="B5134" s="18" t="s">
        <v>318</v>
      </c>
      <c r="C5134" s="17" t="s">
        <v>106</v>
      </c>
      <c r="D5134" s="17" t="s">
        <v>108</v>
      </c>
      <c r="E5134" s="19">
        <v>44783.748611110001</v>
      </c>
      <c r="F5134" s="19">
        <v>44784.601388880001</v>
      </c>
      <c r="G5134" s="9">
        <v>1228</v>
      </c>
      <c r="H5134" s="9">
        <v>53</v>
      </c>
      <c r="I5134" s="9">
        <v>8590</v>
      </c>
      <c r="J5134" s="17" t="s">
        <v>315</v>
      </c>
    </row>
    <row r="5135" spans="1:10">
      <c r="A5135" s="17" t="s">
        <v>16556</v>
      </c>
      <c r="B5135" s="18" t="s">
        <v>351</v>
      </c>
      <c r="C5135" s="17" t="s">
        <v>99</v>
      </c>
      <c r="D5135" s="17" t="s">
        <v>102</v>
      </c>
      <c r="E5135" s="19">
        <v>45495.266666659998</v>
      </c>
      <c r="F5135" s="19">
        <v>45495.379166660001</v>
      </c>
      <c r="G5135" s="9">
        <v>162</v>
      </c>
      <c r="H5135" s="9">
        <v>53</v>
      </c>
      <c r="I5135" s="9">
        <v>8586</v>
      </c>
      <c r="J5135" s="17" t="s">
        <v>315</v>
      </c>
    </row>
    <row r="5136" spans="1:10">
      <c r="A5136" s="17" t="s">
        <v>16557</v>
      </c>
      <c r="B5136" s="18" t="s">
        <v>314</v>
      </c>
      <c r="C5136" s="17" t="s">
        <v>146</v>
      </c>
      <c r="D5136" s="17" t="s">
        <v>147</v>
      </c>
      <c r="E5136" s="19">
        <v>44763.136805549999</v>
      </c>
      <c r="F5136" s="19">
        <v>44763.59375</v>
      </c>
      <c r="G5136" s="9">
        <v>658</v>
      </c>
      <c r="H5136" s="9">
        <v>13</v>
      </c>
      <c r="I5136" s="9">
        <v>8554</v>
      </c>
      <c r="J5136" s="17" t="s">
        <v>315</v>
      </c>
    </row>
    <row r="5137" spans="1:10">
      <c r="A5137" s="17" t="s">
        <v>16558</v>
      </c>
      <c r="B5137" s="18" t="s">
        <v>351</v>
      </c>
      <c r="C5137" s="17" t="s">
        <v>60</v>
      </c>
      <c r="D5137" s="17" t="s">
        <v>63</v>
      </c>
      <c r="E5137" s="19">
        <v>45125.745833330002</v>
      </c>
      <c r="F5137" s="19">
        <v>45126.594444440001</v>
      </c>
      <c r="G5137" s="9">
        <v>1222</v>
      </c>
      <c r="H5137" s="9">
        <v>7</v>
      </c>
      <c r="I5137" s="9">
        <v>8554</v>
      </c>
      <c r="J5137" s="17" t="s">
        <v>315</v>
      </c>
    </row>
    <row r="5138" spans="1:10">
      <c r="A5138" s="17" t="s">
        <v>16559</v>
      </c>
      <c r="B5138" s="18" t="s">
        <v>318</v>
      </c>
      <c r="C5138" s="17" t="s">
        <v>68</v>
      </c>
      <c r="D5138" s="17" t="s">
        <v>69</v>
      </c>
      <c r="E5138" s="19">
        <v>42879.589583330002</v>
      </c>
      <c r="F5138" s="19">
        <v>42879.902083330002</v>
      </c>
      <c r="G5138" s="9">
        <v>450</v>
      </c>
      <c r="H5138" s="9">
        <v>19</v>
      </c>
      <c r="I5138" s="9">
        <v>8550</v>
      </c>
      <c r="J5138" s="17" t="s">
        <v>315</v>
      </c>
    </row>
    <row r="5139" spans="1:10">
      <c r="A5139" s="17" t="s">
        <v>16560</v>
      </c>
      <c r="B5139" s="18" t="s">
        <v>318</v>
      </c>
      <c r="C5139" s="17" t="s">
        <v>44</v>
      </c>
      <c r="D5139" s="17" t="s">
        <v>48</v>
      </c>
      <c r="E5139" s="19">
        <v>40173.768750000003</v>
      </c>
      <c r="F5139" s="19">
        <v>40175.747916660002</v>
      </c>
      <c r="G5139" s="9">
        <v>2850</v>
      </c>
      <c r="H5139" s="9">
        <v>3</v>
      </c>
      <c r="I5139" s="9">
        <v>8550</v>
      </c>
      <c r="J5139" s="17" t="s">
        <v>315</v>
      </c>
    </row>
    <row r="5140" spans="1:10">
      <c r="A5140" s="17" t="s">
        <v>16561</v>
      </c>
      <c r="B5140" s="18" t="s">
        <v>318</v>
      </c>
      <c r="C5140" s="17" t="s">
        <v>276</v>
      </c>
      <c r="D5140" s="17" t="s">
        <v>276</v>
      </c>
      <c r="E5140" s="19">
        <v>39974.828472219997</v>
      </c>
      <c r="F5140" s="19">
        <v>39974.886111109998</v>
      </c>
      <c r="G5140" s="9">
        <v>83</v>
      </c>
      <c r="H5140" s="9">
        <v>103</v>
      </c>
      <c r="I5140" s="9">
        <v>8549</v>
      </c>
      <c r="J5140" s="17" t="s">
        <v>315</v>
      </c>
    </row>
    <row r="5141" spans="1:10">
      <c r="A5141" s="17" t="s">
        <v>16562</v>
      </c>
      <c r="B5141" s="18" t="s">
        <v>351</v>
      </c>
      <c r="C5141" s="17" t="s">
        <v>164</v>
      </c>
      <c r="D5141" s="17" t="s">
        <v>166</v>
      </c>
      <c r="E5141" s="19">
        <v>39456.147222220003</v>
      </c>
      <c r="F5141" s="19">
        <v>39456.394444439997</v>
      </c>
      <c r="G5141" s="9">
        <v>356</v>
      </c>
      <c r="H5141" s="9">
        <v>24</v>
      </c>
      <c r="I5141" s="9">
        <v>8544</v>
      </c>
      <c r="J5141" s="17" t="s">
        <v>315</v>
      </c>
    </row>
    <row r="5142" spans="1:10">
      <c r="A5142" s="17" t="s">
        <v>9260</v>
      </c>
      <c r="B5142" s="18" t="s">
        <v>351</v>
      </c>
      <c r="C5142" s="17" t="s">
        <v>99</v>
      </c>
      <c r="D5142" s="17" t="s">
        <v>102</v>
      </c>
      <c r="E5142" s="19">
        <v>44751.965972220001</v>
      </c>
      <c r="F5142" s="19">
        <v>44752.559027770003</v>
      </c>
      <c r="G5142" s="9">
        <v>854</v>
      </c>
      <c r="H5142" s="9">
        <v>10</v>
      </c>
      <c r="I5142" s="9">
        <v>8540</v>
      </c>
      <c r="J5142" s="17" t="s">
        <v>315</v>
      </c>
    </row>
    <row r="5143" spans="1:10">
      <c r="A5143" s="17" t="s">
        <v>16563</v>
      </c>
      <c r="B5143" s="18" t="s">
        <v>318</v>
      </c>
      <c r="C5143" s="17" t="s">
        <v>264</v>
      </c>
      <c r="D5143" s="17" t="s">
        <v>266</v>
      </c>
      <c r="E5143" s="19">
        <v>42516.354861109998</v>
      </c>
      <c r="F5143" s="19">
        <v>42516.529166660002</v>
      </c>
      <c r="G5143" s="9">
        <v>251</v>
      </c>
      <c r="H5143" s="9">
        <v>34</v>
      </c>
      <c r="I5143" s="9">
        <v>8534</v>
      </c>
      <c r="J5143" s="17" t="s">
        <v>315</v>
      </c>
    </row>
    <row r="5144" spans="1:10">
      <c r="A5144" s="17" t="s">
        <v>16564</v>
      </c>
      <c r="B5144" s="18" t="s">
        <v>351</v>
      </c>
      <c r="C5144" s="17" t="s">
        <v>236</v>
      </c>
      <c r="D5144" s="17" t="s">
        <v>237</v>
      </c>
      <c r="E5144" s="19">
        <v>41117.857638879999</v>
      </c>
      <c r="F5144" s="19">
        <v>41118.84375</v>
      </c>
      <c r="G5144" s="9">
        <v>1420</v>
      </c>
      <c r="H5144" s="9">
        <v>6</v>
      </c>
      <c r="I5144" s="9">
        <v>8520</v>
      </c>
      <c r="J5144" s="17" t="s">
        <v>315</v>
      </c>
    </row>
    <row r="5145" spans="1:10">
      <c r="A5145" s="17" t="s">
        <v>16565</v>
      </c>
      <c r="B5145" s="18" t="s">
        <v>351</v>
      </c>
      <c r="C5145" s="17" t="s">
        <v>35</v>
      </c>
      <c r="D5145" s="17" t="s">
        <v>38</v>
      </c>
      <c r="E5145" s="19">
        <v>40657.368055550003</v>
      </c>
      <c r="F5145" s="19">
        <v>40657.861111110004</v>
      </c>
      <c r="G5145" s="9">
        <v>710</v>
      </c>
      <c r="H5145" s="9">
        <v>12</v>
      </c>
      <c r="I5145" s="9">
        <v>8520</v>
      </c>
      <c r="J5145" s="17" t="s">
        <v>315</v>
      </c>
    </row>
    <row r="5146" spans="1:10">
      <c r="A5146" s="17" t="s">
        <v>8914</v>
      </c>
      <c r="B5146" s="18" t="s">
        <v>314</v>
      </c>
      <c r="C5146" s="17" t="s">
        <v>146</v>
      </c>
      <c r="D5146" s="17" t="s">
        <v>147</v>
      </c>
      <c r="E5146" s="19">
        <v>42722.080555549997</v>
      </c>
      <c r="F5146" s="19">
        <v>42722.277777770003</v>
      </c>
      <c r="G5146" s="9">
        <v>284</v>
      </c>
      <c r="H5146" s="9">
        <v>30</v>
      </c>
      <c r="I5146" s="9">
        <v>8520</v>
      </c>
      <c r="J5146" s="17" t="s">
        <v>315</v>
      </c>
    </row>
    <row r="5147" spans="1:10">
      <c r="A5147" s="17" t="s">
        <v>16566</v>
      </c>
      <c r="B5147" s="18" t="s">
        <v>314</v>
      </c>
      <c r="C5147" s="17" t="s">
        <v>94</v>
      </c>
      <c r="D5147" s="17" t="s">
        <v>198</v>
      </c>
      <c r="E5147" s="19">
        <v>40203.534027770002</v>
      </c>
      <c r="F5147" s="19">
        <v>40203.802777769997</v>
      </c>
      <c r="G5147" s="9">
        <v>387</v>
      </c>
      <c r="H5147" s="9">
        <v>22</v>
      </c>
      <c r="I5147" s="9">
        <v>8514</v>
      </c>
      <c r="J5147" s="17" t="s">
        <v>315</v>
      </c>
    </row>
    <row r="5148" spans="1:10">
      <c r="A5148" s="17" t="s">
        <v>16567</v>
      </c>
      <c r="B5148" s="18" t="s">
        <v>351</v>
      </c>
      <c r="C5148" s="17" t="s">
        <v>60</v>
      </c>
      <c r="D5148" s="17" t="s">
        <v>62</v>
      </c>
      <c r="E5148" s="19">
        <v>44739.065277770002</v>
      </c>
      <c r="F5148" s="19">
        <v>44739.22083333</v>
      </c>
      <c r="G5148" s="9">
        <v>224</v>
      </c>
      <c r="H5148" s="9">
        <v>38</v>
      </c>
      <c r="I5148" s="9">
        <v>8512</v>
      </c>
      <c r="J5148" s="17" t="s">
        <v>315</v>
      </c>
    </row>
    <row r="5149" spans="1:10">
      <c r="A5149" s="17" t="s">
        <v>16568</v>
      </c>
      <c r="B5149" s="18" t="s">
        <v>314</v>
      </c>
      <c r="C5149" s="17" t="s">
        <v>116</v>
      </c>
      <c r="D5149" s="17" t="s">
        <v>119</v>
      </c>
      <c r="E5149" s="19">
        <v>41806.508333329999</v>
      </c>
      <c r="F5149" s="19">
        <v>41806.552777769997</v>
      </c>
      <c r="G5149" s="9">
        <v>64</v>
      </c>
      <c r="H5149" s="9">
        <v>133</v>
      </c>
      <c r="I5149" s="9">
        <v>8512</v>
      </c>
      <c r="J5149" s="17" t="s">
        <v>315</v>
      </c>
    </row>
    <row r="5150" spans="1:10">
      <c r="A5150" s="17" t="s">
        <v>16569</v>
      </c>
      <c r="B5150" s="18" t="s">
        <v>318</v>
      </c>
      <c r="C5150" s="17" t="s">
        <v>93</v>
      </c>
      <c r="D5150" s="17" t="s">
        <v>95</v>
      </c>
      <c r="E5150" s="19">
        <v>42693.34930555</v>
      </c>
      <c r="F5150" s="19">
        <v>42693.660416660001</v>
      </c>
      <c r="G5150" s="9">
        <v>448</v>
      </c>
      <c r="H5150" s="9">
        <v>19</v>
      </c>
      <c r="I5150" s="9">
        <v>8512</v>
      </c>
      <c r="J5150" s="17" t="s">
        <v>315</v>
      </c>
    </row>
    <row r="5151" spans="1:10">
      <c r="A5151" s="17" t="s">
        <v>16570</v>
      </c>
      <c r="B5151" s="18" t="s">
        <v>318</v>
      </c>
      <c r="C5151" s="17" t="s">
        <v>202</v>
      </c>
      <c r="D5151" s="17" t="s">
        <v>204</v>
      </c>
      <c r="E5151" s="19">
        <v>43625.418749999997</v>
      </c>
      <c r="F5151" s="19">
        <v>43625.767361110004</v>
      </c>
      <c r="G5151" s="9">
        <v>502</v>
      </c>
      <c r="H5151" s="9">
        <v>19</v>
      </c>
      <c r="I5151" s="9">
        <v>8510</v>
      </c>
      <c r="J5151" s="17" t="s">
        <v>315</v>
      </c>
    </row>
    <row r="5152" spans="1:10">
      <c r="A5152" s="17" t="s">
        <v>16571</v>
      </c>
      <c r="B5152" s="18" t="s">
        <v>318</v>
      </c>
      <c r="C5152" s="17" t="s">
        <v>126</v>
      </c>
      <c r="D5152" s="17" t="s">
        <v>127</v>
      </c>
      <c r="E5152" s="19">
        <v>40750.688888880002</v>
      </c>
      <c r="F5152" s="19">
        <v>40750.72083333</v>
      </c>
      <c r="G5152" s="9">
        <v>46</v>
      </c>
      <c r="H5152" s="9">
        <v>185</v>
      </c>
      <c r="I5152" s="9">
        <v>8510</v>
      </c>
      <c r="J5152" s="17" t="s">
        <v>315</v>
      </c>
    </row>
    <row r="5153" spans="1:10">
      <c r="A5153" s="17" t="s">
        <v>16572</v>
      </c>
      <c r="B5153" s="18" t="s">
        <v>351</v>
      </c>
      <c r="C5153" s="17" t="s">
        <v>60</v>
      </c>
      <c r="D5153" s="17" t="s">
        <v>63</v>
      </c>
      <c r="E5153" s="19">
        <v>41675.004861109999</v>
      </c>
      <c r="F5153" s="19">
        <v>41676.69444444</v>
      </c>
      <c r="G5153" s="9">
        <v>2433</v>
      </c>
      <c r="H5153" s="9">
        <v>3</v>
      </c>
      <c r="I5153" s="9">
        <v>8508</v>
      </c>
      <c r="J5153" s="17" t="s">
        <v>315</v>
      </c>
    </row>
    <row r="5154" spans="1:10">
      <c r="A5154" s="17" t="s">
        <v>16573</v>
      </c>
      <c r="B5154" s="18" t="s">
        <v>318</v>
      </c>
      <c r="C5154" s="17" t="s">
        <v>210</v>
      </c>
      <c r="D5154" s="17" t="s">
        <v>138</v>
      </c>
      <c r="E5154" s="19">
        <v>43444.140277769999</v>
      </c>
      <c r="F5154" s="19">
        <v>43444.632638880001</v>
      </c>
      <c r="G5154" s="9">
        <v>709</v>
      </c>
      <c r="H5154" s="9">
        <v>12</v>
      </c>
      <c r="I5154" s="9">
        <v>8508</v>
      </c>
      <c r="J5154" s="17" t="s">
        <v>315</v>
      </c>
    </row>
    <row r="5155" spans="1:10">
      <c r="A5155" s="17" t="s">
        <v>16574</v>
      </c>
      <c r="B5155" s="18" t="s">
        <v>318</v>
      </c>
      <c r="C5155" s="17" t="s">
        <v>39</v>
      </c>
      <c r="D5155" s="17" t="s">
        <v>40</v>
      </c>
      <c r="E5155" s="19">
        <v>45125.746527770003</v>
      </c>
      <c r="F5155" s="19">
        <v>45126.041666659999</v>
      </c>
      <c r="G5155" s="9">
        <v>425</v>
      </c>
      <c r="H5155" s="9">
        <v>20</v>
      </c>
      <c r="I5155" s="9">
        <v>8500</v>
      </c>
      <c r="J5155" s="17" t="s">
        <v>315</v>
      </c>
    </row>
    <row r="5156" spans="1:10">
      <c r="A5156" s="17" t="s">
        <v>16575</v>
      </c>
      <c r="B5156" s="18" t="s">
        <v>318</v>
      </c>
      <c r="C5156" s="17" t="s">
        <v>139</v>
      </c>
      <c r="D5156" s="17" t="s">
        <v>141</v>
      </c>
      <c r="E5156" s="19">
        <v>42876.476388880001</v>
      </c>
      <c r="F5156" s="19">
        <v>42876.642361110004</v>
      </c>
      <c r="G5156" s="9">
        <v>239</v>
      </c>
      <c r="H5156" s="9">
        <v>45</v>
      </c>
      <c r="I5156" s="9">
        <v>8500</v>
      </c>
      <c r="J5156" s="17" t="s">
        <v>315</v>
      </c>
    </row>
    <row r="5157" spans="1:10">
      <c r="A5157" s="17" t="s">
        <v>16576</v>
      </c>
      <c r="B5157" s="18" t="s">
        <v>318</v>
      </c>
      <c r="C5157" s="17" t="s">
        <v>217</v>
      </c>
      <c r="D5157" s="17" t="s">
        <v>219</v>
      </c>
      <c r="E5157" s="19">
        <v>44433.063194440001</v>
      </c>
      <c r="F5157" s="19">
        <v>44433.305555550003</v>
      </c>
      <c r="G5157" s="9">
        <v>349</v>
      </c>
      <c r="H5157" s="9">
        <v>28</v>
      </c>
      <c r="I5157" s="9">
        <v>8497</v>
      </c>
      <c r="J5157" s="17" t="s">
        <v>315</v>
      </c>
    </row>
    <row r="5158" spans="1:10">
      <c r="A5158" s="17" t="s">
        <v>16577</v>
      </c>
      <c r="B5158" s="18" t="s">
        <v>351</v>
      </c>
      <c r="C5158" s="17" t="s">
        <v>175</v>
      </c>
      <c r="D5158" s="17" t="s">
        <v>176</v>
      </c>
      <c r="E5158" s="19">
        <v>40685.90625</v>
      </c>
      <c r="F5158" s="19">
        <v>40686.234027769999</v>
      </c>
      <c r="G5158" s="9">
        <v>472</v>
      </c>
      <c r="H5158" s="9">
        <v>18</v>
      </c>
      <c r="I5158" s="9">
        <v>8496</v>
      </c>
      <c r="J5158" s="17" t="s">
        <v>315</v>
      </c>
    </row>
    <row r="5159" spans="1:10">
      <c r="A5159" s="17" t="s">
        <v>777</v>
      </c>
      <c r="B5159" s="18" t="s">
        <v>318</v>
      </c>
      <c r="C5159" s="17" t="s">
        <v>258</v>
      </c>
      <c r="D5159" s="17" t="s">
        <v>259</v>
      </c>
      <c r="E5159" s="19">
        <v>39579.459722220003</v>
      </c>
      <c r="F5159" s="19">
        <v>39579.65625</v>
      </c>
      <c r="G5159" s="9">
        <v>283</v>
      </c>
      <c r="H5159" s="9">
        <v>30</v>
      </c>
      <c r="I5159" s="9">
        <v>8490</v>
      </c>
      <c r="J5159" s="17" t="s">
        <v>315</v>
      </c>
    </row>
    <row r="5160" spans="1:10">
      <c r="A5160" s="17" t="s">
        <v>16578</v>
      </c>
      <c r="B5160" s="18" t="s">
        <v>318</v>
      </c>
      <c r="C5160" s="17" t="s">
        <v>126</v>
      </c>
      <c r="D5160" s="17" t="s">
        <v>127</v>
      </c>
      <c r="E5160" s="19">
        <v>42599.806944440003</v>
      </c>
      <c r="F5160" s="19">
        <v>42600.260416659999</v>
      </c>
      <c r="G5160" s="9">
        <v>653</v>
      </c>
      <c r="H5160" s="9">
        <v>13</v>
      </c>
      <c r="I5160" s="9">
        <v>8489</v>
      </c>
      <c r="J5160" s="17" t="s">
        <v>315</v>
      </c>
    </row>
    <row r="5161" spans="1:10">
      <c r="A5161" s="17" t="s">
        <v>16579</v>
      </c>
      <c r="B5161" s="18" t="s">
        <v>318</v>
      </c>
      <c r="C5161" s="17" t="s">
        <v>188</v>
      </c>
      <c r="D5161" s="17" t="s">
        <v>189</v>
      </c>
      <c r="E5161" s="19">
        <v>45337.75347222</v>
      </c>
      <c r="F5161" s="19">
        <v>45337.897222220003</v>
      </c>
      <c r="G5161" s="9">
        <v>207</v>
      </c>
      <c r="H5161" s="9">
        <v>41</v>
      </c>
      <c r="I5161" s="9">
        <v>8487</v>
      </c>
      <c r="J5161" s="17" t="s">
        <v>315</v>
      </c>
    </row>
    <row r="5162" spans="1:10">
      <c r="A5162" s="17" t="s">
        <v>10728</v>
      </c>
      <c r="B5162" s="18" t="s">
        <v>351</v>
      </c>
      <c r="C5162" s="17" t="s">
        <v>74</v>
      </c>
      <c r="D5162" s="17" t="s">
        <v>77</v>
      </c>
      <c r="E5162" s="19">
        <v>45145.63402777</v>
      </c>
      <c r="F5162" s="19">
        <v>45146.125</v>
      </c>
      <c r="G5162" s="9">
        <v>707</v>
      </c>
      <c r="H5162" s="9">
        <v>12</v>
      </c>
      <c r="I5162" s="9">
        <v>8484</v>
      </c>
      <c r="J5162" s="17" t="s">
        <v>315</v>
      </c>
    </row>
    <row r="5163" spans="1:10">
      <c r="A5163" s="17" t="s">
        <v>16580</v>
      </c>
      <c r="B5163" s="18" t="s">
        <v>351</v>
      </c>
      <c r="C5163" s="17" t="s">
        <v>35</v>
      </c>
      <c r="D5163" s="17" t="s">
        <v>36</v>
      </c>
      <c r="E5163" s="19">
        <v>39976.965277770003</v>
      </c>
      <c r="F5163" s="19">
        <v>39977.061805550002</v>
      </c>
      <c r="G5163" s="9">
        <v>139</v>
      </c>
      <c r="H5163" s="9">
        <v>61</v>
      </c>
      <c r="I5163" s="9">
        <v>8479</v>
      </c>
      <c r="J5163" s="17" t="s">
        <v>315</v>
      </c>
    </row>
    <row r="5164" spans="1:10">
      <c r="A5164" s="17" t="s">
        <v>16581</v>
      </c>
      <c r="B5164" s="18" t="s">
        <v>351</v>
      </c>
      <c r="C5164" s="17" t="s">
        <v>74</v>
      </c>
      <c r="D5164" s="17" t="s">
        <v>76</v>
      </c>
      <c r="E5164" s="19">
        <v>41862.820138880001</v>
      </c>
      <c r="F5164" s="19">
        <v>41863.129861109999</v>
      </c>
      <c r="G5164" s="9">
        <v>446</v>
      </c>
      <c r="H5164" s="9">
        <v>19</v>
      </c>
      <c r="I5164" s="9">
        <v>8474</v>
      </c>
      <c r="J5164" s="17" t="s">
        <v>315</v>
      </c>
    </row>
    <row r="5165" spans="1:10">
      <c r="A5165" s="17" t="s">
        <v>16582</v>
      </c>
      <c r="B5165" s="18" t="s">
        <v>318</v>
      </c>
      <c r="C5165" s="17" t="s">
        <v>258</v>
      </c>
      <c r="D5165" s="17" t="s">
        <v>259</v>
      </c>
      <c r="E5165" s="19">
        <v>45132.379166660001</v>
      </c>
      <c r="F5165" s="19">
        <v>45132.581944439997</v>
      </c>
      <c r="G5165" s="9">
        <v>292</v>
      </c>
      <c r="H5165" s="9">
        <v>29</v>
      </c>
      <c r="I5165" s="9">
        <v>8468</v>
      </c>
      <c r="J5165" s="17" t="s">
        <v>315</v>
      </c>
    </row>
    <row r="5166" spans="1:10">
      <c r="A5166" s="17" t="s">
        <v>14125</v>
      </c>
      <c r="B5166" s="18" t="s">
        <v>318</v>
      </c>
      <c r="C5166" s="17" t="s">
        <v>93</v>
      </c>
      <c r="D5166" s="17" t="s">
        <v>95</v>
      </c>
      <c r="E5166" s="19">
        <v>40301.35277777</v>
      </c>
      <c r="F5166" s="19">
        <v>40301.555555550003</v>
      </c>
      <c r="G5166" s="9">
        <v>292</v>
      </c>
      <c r="H5166" s="9">
        <v>29</v>
      </c>
      <c r="I5166" s="9">
        <v>8468</v>
      </c>
      <c r="J5166" s="17" t="s">
        <v>315</v>
      </c>
    </row>
    <row r="5167" spans="1:10">
      <c r="A5167" s="17" t="s">
        <v>16583</v>
      </c>
      <c r="B5167" s="18" t="s">
        <v>351</v>
      </c>
      <c r="C5167" s="17" t="s">
        <v>99</v>
      </c>
      <c r="D5167" s="17" t="s">
        <v>102</v>
      </c>
      <c r="E5167" s="19">
        <v>42979.442361109999</v>
      </c>
      <c r="F5167" s="19">
        <v>42979.697916659999</v>
      </c>
      <c r="G5167" s="9">
        <v>368</v>
      </c>
      <c r="H5167" s="9">
        <v>23</v>
      </c>
      <c r="I5167" s="9">
        <v>8464</v>
      </c>
      <c r="J5167" s="17" t="s">
        <v>315</v>
      </c>
    </row>
    <row r="5168" spans="1:10">
      <c r="A5168" s="17" t="s">
        <v>12236</v>
      </c>
      <c r="B5168" s="18" t="s">
        <v>318</v>
      </c>
      <c r="C5168" s="17" t="s">
        <v>223</v>
      </c>
      <c r="D5168" s="17" t="s">
        <v>224</v>
      </c>
      <c r="E5168" s="19">
        <v>44087.817361109999</v>
      </c>
      <c r="F5168" s="19">
        <v>44087.958333330003</v>
      </c>
      <c r="G5168" s="9">
        <v>203</v>
      </c>
      <c r="H5168" s="9">
        <v>119</v>
      </c>
      <c r="I5168" s="9">
        <v>8463</v>
      </c>
      <c r="J5168" s="17" t="s">
        <v>315</v>
      </c>
    </row>
    <row r="5169" spans="1:10">
      <c r="A5169" s="17" t="s">
        <v>16584</v>
      </c>
      <c r="B5169" s="18" t="s">
        <v>314</v>
      </c>
      <c r="C5169" s="17" t="s">
        <v>220</v>
      </c>
      <c r="D5169" s="17" t="s">
        <v>222</v>
      </c>
      <c r="E5169" s="19">
        <v>43251.952777769999</v>
      </c>
      <c r="F5169" s="19">
        <v>43252.232638879999</v>
      </c>
      <c r="G5169" s="9">
        <v>403</v>
      </c>
      <c r="H5169" s="9">
        <v>21</v>
      </c>
      <c r="I5169" s="9">
        <v>8463</v>
      </c>
      <c r="J5169" s="17" t="s">
        <v>315</v>
      </c>
    </row>
    <row r="5170" spans="1:10">
      <c r="A5170" s="17" t="s">
        <v>16585</v>
      </c>
      <c r="B5170" s="18" t="s">
        <v>351</v>
      </c>
      <c r="C5170" s="17" t="s">
        <v>179</v>
      </c>
      <c r="D5170" s="17" t="s">
        <v>181</v>
      </c>
      <c r="E5170" s="19">
        <v>42584.834027769997</v>
      </c>
      <c r="F5170" s="19">
        <v>42584.970138880002</v>
      </c>
      <c r="G5170" s="9">
        <v>196</v>
      </c>
      <c r="H5170" s="9">
        <v>84</v>
      </c>
      <c r="I5170" s="9">
        <v>8456</v>
      </c>
      <c r="J5170" s="17" t="s">
        <v>315</v>
      </c>
    </row>
    <row r="5171" spans="1:10">
      <c r="A5171" s="17" t="s">
        <v>16586</v>
      </c>
      <c r="B5171" s="18" t="s">
        <v>318</v>
      </c>
      <c r="C5171" s="17" t="s">
        <v>44</v>
      </c>
      <c r="D5171" s="17" t="s">
        <v>46</v>
      </c>
      <c r="E5171" s="19">
        <v>43067.454861110004</v>
      </c>
      <c r="F5171" s="19">
        <v>43067.47430555</v>
      </c>
      <c r="G5171" s="9">
        <v>28</v>
      </c>
      <c r="H5171" s="9">
        <v>302</v>
      </c>
      <c r="I5171" s="9">
        <v>8456</v>
      </c>
      <c r="J5171" s="17" t="s">
        <v>315</v>
      </c>
    </row>
    <row r="5172" spans="1:10">
      <c r="A5172" s="17" t="s">
        <v>5136</v>
      </c>
      <c r="B5172" s="18" t="s">
        <v>318</v>
      </c>
      <c r="C5172" s="17" t="s">
        <v>293</v>
      </c>
      <c r="D5172" s="17" t="s">
        <v>296</v>
      </c>
      <c r="E5172" s="19">
        <v>43765.424305549997</v>
      </c>
      <c r="F5172" s="19">
        <v>43765.53472222</v>
      </c>
      <c r="G5172" s="9">
        <v>159</v>
      </c>
      <c r="H5172" s="9">
        <v>96</v>
      </c>
      <c r="I5172" s="9">
        <v>8453</v>
      </c>
      <c r="J5172" s="17" t="s">
        <v>315</v>
      </c>
    </row>
    <row r="5173" spans="1:10">
      <c r="A5173" s="17" t="s">
        <v>16587</v>
      </c>
      <c r="B5173" s="18" t="s">
        <v>351</v>
      </c>
      <c r="C5173" s="17" t="s">
        <v>182</v>
      </c>
      <c r="D5173" s="17" t="s">
        <v>184</v>
      </c>
      <c r="E5173" s="19">
        <v>44267.370138879996</v>
      </c>
      <c r="F5173" s="19">
        <v>44267.44444444</v>
      </c>
      <c r="G5173" s="9">
        <v>107</v>
      </c>
      <c r="H5173" s="9">
        <v>79</v>
      </c>
      <c r="I5173" s="9">
        <v>8453</v>
      </c>
      <c r="J5173" s="17" t="s">
        <v>315</v>
      </c>
    </row>
    <row r="5174" spans="1:10">
      <c r="A5174" s="17" t="s">
        <v>16588</v>
      </c>
      <c r="B5174" s="18" t="s">
        <v>318</v>
      </c>
      <c r="C5174" s="17" t="s">
        <v>131</v>
      </c>
      <c r="D5174" s="17" t="s">
        <v>132</v>
      </c>
      <c r="E5174" s="19">
        <v>44989.317361109999</v>
      </c>
      <c r="F5174" s="19">
        <v>44990.78472222</v>
      </c>
      <c r="G5174" s="9">
        <v>2113</v>
      </c>
      <c r="H5174" s="9">
        <v>4</v>
      </c>
      <c r="I5174" s="9">
        <v>8452</v>
      </c>
      <c r="J5174" s="17" t="s">
        <v>315</v>
      </c>
    </row>
    <row r="5175" spans="1:10">
      <c r="A5175" s="17" t="s">
        <v>16589</v>
      </c>
      <c r="B5175" s="18" t="s">
        <v>351</v>
      </c>
      <c r="C5175" s="17" t="s">
        <v>99</v>
      </c>
      <c r="D5175" s="17" t="s">
        <v>101</v>
      </c>
      <c r="E5175" s="19">
        <v>42433.25902777</v>
      </c>
      <c r="F5175" s="19">
        <v>42434.432638879996</v>
      </c>
      <c r="G5175" s="9">
        <v>1690</v>
      </c>
      <c r="H5175" s="9">
        <v>5</v>
      </c>
      <c r="I5175" s="9">
        <v>8450</v>
      </c>
      <c r="J5175" s="17" t="s">
        <v>315</v>
      </c>
    </row>
    <row r="5176" spans="1:10">
      <c r="A5176" s="17" t="s">
        <v>16590</v>
      </c>
      <c r="B5176" s="18" t="s">
        <v>351</v>
      </c>
      <c r="C5176" s="17" t="s">
        <v>74</v>
      </c>
      <c r="D5176" s="17" t="s">
        <v>77</v>
      </c>
      <c r="E5176" s="19">
        <v>43368.152777770003</v>
      </c>
      <c r="F5176" s="19">
        <v>43368.81597222</v>
      </c>
      <c r="G5176" s="9">
        <v>955</v>
      </c>
      <c r="H5176" s="9">
        <v>13</v>
      </c>
      <c r="I5176" s="9">
        <v>8447</v>
      </c>
      <c r="J5176" s="17" t="s">
        <v>315</v>
      </c>
    </row>
    <row r="5177" spans="1:10">
      <c r="A5177" s="17" t="s">
        <v>16591</v>
      </c>
      <c r="B5177" s="18" t="s">
        <v>351</v>
      </c>
      <c r="C5177" s="17" t="s">
        <v>99</v>
      </c>
      <c r="D5177" s="17" t="s">
        <v>101</v>
      </c>
      <c r="E5177" s="19">
        <v>40332.951388879999</v>
      </c>
      <c r="F5177" s="19">
        <v>40333.008333329999</v>
      </c>
      <c r="G5177" s="9">
        <v>82</v>
      </c>
      <c r="H5177" s="9">
        <v>103</v>
      </c>
      <c r="I5177" s="9">
        <v>8446</v>
      </c>
      <c r="J5177" s="17" t="s">
        <v>315</v>
      </c>
    </row>
    <row r="5178" spans="1:10">
      <c r="A5178" s="17" t="s">
        <v>16592</v>
      </c>
      <c r="B5178" s="18" t="s">
        <v>318</v>
      </c>
      <c r="C5178" s="17" t="s">
        <v>223</v>
      </c>
      <c r="D5178" s="17" t="s">
        <v>225</v>
      </c>
      <c r="E5178" s="19">
        <v>45053.517361110004</v>
      </c>
      <c r="F5178" s="19">
        <v>45053.563888880002</v>
      </c>
      <c r="G5178" s="9">
        <v>67</v>
      </c>
      <c r="H5178" s="9">
        <v>126</v>
      </c>
      <c r="I5178" s="9">
        <v>8442</v>
      </c>
      <c r="J5178" s="17" t="s">
        <v>315</v>
      </c>
    </row>
    <row r="5179" spans="1:10">
      <c r="A5179" s="17" t="s">
        <v>16593</v>
      </c>
      <c r="B5179" s="18" t="s">
        <v>318</v>
      </c>
      <c r="C5179" s="17" t="s">
        <v>293</v>
      </c>
      <c r="D5179" s="17" t="s">
        <v>295</v>
      </c>
      <c r="E5179" s="19">
        <v>40651.53472222</v>
      </c>
      <c r="F5179" s="19">
        <v>40651.667361109998</v>
      </c>
      <c r="G5179" s="9">
        <v>191</v>
      </c>
      <c r="H5179" s="9">
        <v>87</v>
      </c>
      <c r="I5179" s="9">
        <v>8439</v>
      </c>
      <c r="J5179" s="17" t="s">
        <v>315</v>
      </c>
    </row>
    <row r="5180" spans="1:10">
      <c r="A5180" s="17" t="s">
        <v>16594</v>
      </c>
      <c r="B5180" s="18" t="s">
        <v>314</v>
      </c>
      <c r="C5180" s="17" t="s">
        <v>160</v>
      </c>
      <c r="D5180" s="17" t="s">
        <v>163</v>
      </c>
      <c r="E5180" s="19">
        <v>43162.552083330003</v>
      </c>
      <c r="F5180" s="19">
        <v>43162.822916659999</v>
      </c>
      <c r="G5180" s="9">
        <v>390</v>
      </c>
      <c r="H5180" s="9">
        <v>59</v>
      </c>
      <c r="I5180" s="9">
        <v>8435</v>
      </c>
      <c r="J5180" s="17" t="s">
        <v>315</v>
      </c>
    </row>
    <row r="5181" spans="1:10">
      <c r="A5181" s="17" t="s">
        <v>16595</v>
      </c>
      <c r="B5181" s="18" t="s">
        <v>318</v>
      </c>
      <c r="C5181" s="17" t="s">
        <v>286</v>
      </c>
      <c r="D5181" s="17" t="s">
        <v>289</v>
      </c>
      <c r="E5181" s="19">
        <v>41848.176388879998</v>
      </c>
      <c r="F5181" s="19">
        <v>41848.645833330003</v>
      </c>
      <c r="G5181" s="9">
        <v>676</v>
      </c>
      <c r="H5181" s="9">
        <v>15</v>
      </c>
      <c r="I5181" s="9">
        <v>8430</v>
      </c>
      <c r="J5181" s="17" t="s">
        <v>315</v>
      </c>
    </row>
    <row r="5182" spans="1:10">
      <c r="A5182" s="17" t="s">
        <v>16596</v>
      </c>
      <c r="B5182" s="18" t="s">
        <v>318</v>
      </c>
      <c r="C5182" s="17" t="s">
        <v>126</v>
      </c>
      <c r="D5182" s="17" t="s">
        <v>127</v>
      </c>
      <c r="E5182" s="19">
        <v>43298.684027770003</v>
      </c>
      <c r="F5182" s="19">
        <v>43298.809722220001</v>
      </c>
      <c r="G5182" s="9">
        <v>181</v>
      </c>
      <c r="H5182" s="9">
        <v>58</v>
      </c>
      <c r="I5182" s="9">
        <v>8428</v>
      </c>
      <c r="J5182" s="17" t="s">
        <v>315</v>
      </c>
    </row>
    <row r="5183" spans="1:10">
      <c r="A5183" s="17" t="s">
        <v>16597</v>
      </c>
      <c r="B5183" s="18" t="s">
        <v>318</v>
      </c>
      <c r="C5183" s="17" t="s">
        <v>264</v>
      </c>
      <c r="D5183" s="17" t="s">
        <v>266</v>
      </c>
      <c r="E5183" s="19">
        <v>41330.036111109999</v>
      </c>
      <c r="F5183" s="19">
        <v>41330.454166659998</v>
      </c>
      <c r="G5183" s="9">
        <v>602</v>
      </c>
      <c r="H5183" s="9">
        <v>14</v>
      </c>
      <c r="I5183" s="9">
        <v>8428</v>
      </c>
      <c r="J5183" s="17" t="s">
        <v>315</v>
      </c>
    </row>
    <row r="5184" spans="1:10">
      <c r="A5184" s="17" t="s">
        <v>7984</v>
      </c>
      <c r="B5184" s="18" t="s">
        <v>318</v>
      </c>
      <c r="C5184" s="17" t="s">
        <v>68</v>
      </c>
      <c r="D5184" s="17" t="s">
        <v>71</v>
      </c>
      <c r="E5184" s="19">
        <v>41518.670833329998</v>
      </c>
      <c r="F5184" s="19">
        <v>41518.78125</v>
      </c>
      <c r="G5184" s="9">
        <v>159</v>
      </c>
      <c r="H5184" s="9">
        <v>53</v>
      </c>
      <c r="I5184" s="9">
        <v>8427</v>
      </c>
      <c r="J5184" s="17" t="s">
        <v>315</v>
      </c>
    </row>
    <row r="5185" spans="1:10">
      <c r="A5185" s="17" t="s">
        <v>16598</v>
      </c>
      <c r="B5185" s="18" t="s">
        <v>351</v>
      </c>
      <c r="C5185" s="17" t="s">
        <v>74</v>
      </c>
      <c r="D5185" s="17" t="s">
        <v>75</v>
      </c>
      <c r="E5185" s="19">
        <v>43842.447916659999</v>
      </c>
      <c r="F5185" s="19">
        <v>43842.754861109999</v>
      </c>
      <c r="G5185" s="9">
        <v>442</v>
      </c>
      <c r="H5185" s="9">
        <v>20</v>
      </c>
      <c r="I5185" s="9">
        <v>8422</v>
      </c>
      <c r="J5185" s="17" t="s">
        <v>315</v>
      </c>
    </row>
    <row r="5186" spans="1:10">
      <c r="A5186" s="17" t="s">
        <v>16599</v>
      </c>
      <c r="B5186" s="18" t="s">
        <v>318</v>
      </c>
      <c r="C5186" s="17" t="s">
        <v>258</v>
      </c>
      <c r="D5186" s="17" t="s">
        <v>260</v>
      </c>
      <c r="E5186" s="19">
        <v>41578.966666660002</v>
      </c>
      <c r="F5186" s="19">
        <v>41579.0625</v>
      </c>
      <c r="G5186" s="9">
        <v>138</v>
      </c>
      <c r="H5186" s="9">
        <v>61</v>
      </c>
      <c r="I5186" s="9">
        <v>8418</v>
      </c>
      <c r="J5186" s="17" t="s">
        <v>315</v>
      </c>
    </row>
    <row r="5187" spans="1:10">
      <c r="A5187" s="17" t="s">
        <v>16600</v>
      </c>
      <c r="B5187" s="18" t="s">
        <v>351</v>
      </c>
      <c r="C5187" s="17" t="s">
        <v>99</v>
      </c>
      <c r="D5187" s="17" t="s">
        <v>102</v>
      </c>
      <c r="E5187" s="19">
        <v>39991.265277769999</v>
      </c>
      <c r="F5187" s="19">
        <v>39991.604166659999</v>
      </c>
      <c r="G5187" s="9">
        <v>488</v>
      </c>
      <c r="H5187" s="9">
        <v>32</v>
      </c>
      <c r="I5187" s="9">
        <v>8416</v>
      </c>
      <c r="J5187" s="17" t="s">
        <v>315</v>
      </c>
    </row>
    <row r="5188" spans="1:10">
      <c r="A5188" s="17" t="s">
        <v>16601</v>
      </c>
      <c r="B5188" s="18" t="s">
        <v>351</v>
      </c>
      <c r="C5188" s="17" t="s">
        <v>174</v>
      </c>
      <c r="D5188" s="17" t="s">
        <v>303</v>
      </c>
      <c r="E5188" s="19">
        <v>44919.625</v>
      </c>
      <c r="F5188" s="19">
        <v>44919.85069444</v>
      </c>
      <c r="G5188" s="9">
        <v>325</v>
      </c>
      <c r="H5188" s="9">
        <v>34</v>
      </c>
      <c r="I5188" s="9">
        <v>8410</v>
      </c>
      <c r="J5188" s="17" t="s">
        <v>315</v>
      </c>
    </row>
    <row r="5189" spans="1:10">
      <c r="A5189" s="17" t="s">
        <v>16602</v>
      </c>
      <c r="B5189" s="18" t="s">
        <v>314</v>
      </c>
      <c r="C5189" s="17" t="s">
        <v>220</v>
      </c>
      <c r="D5189" s="17" t="s">
        <v>221</v>
      </c>
      <c r="E5189" s="19">
        <v>45430.684027770003</v>
      </c>
      <c r="F5189" s="19">
        <v>45430.875694440001</v>
      </c>
      <c r="G5189" s="9">
        <v>276</v>
      </c>
      <c r="H5189" s="9">
        <v>78</v>
      </c>
      <c r="I5189" s="9">
        <v>8408</v>
      </c>
      <c r="J5189" s="17" t="s">
        <v>315</v>
      </c>
    </row>
    <row r="5190" spans="1:10">
      <c r="A5190" s="17" t="s">
        <v>16603</v>
      </c>
      <c r="B5190" s="18" t="s">
        <v>351</v>
      </c>
      <c r="C5190" s="17" t="s">
        <v>174</v>
      </c>
      <c r="D5190" s="17" t="s">
        <v>304</v>
      </c>
      <c r="E5190" s="19">
        <v>43345.697916659999</v>
      </c>
      <c r="F5190" s="19">
        <v>43345.963194440003</v>
      </c>
      <c r="G5190" s="9">
        <v>382</v>
      </c>
      <c r="H5190" s="9">
        <v>22</v>
      </c>
      <c r="I5190" s="9">
        <v>8404</v>
      </c>
      <c r="J5190" s="17" t="s">
        <v>315</v>
      </c>
    </row>
    <row r="5191" spans="1:10">
      <c r="A5191" s="17" t="s">
        <v>16604</v>
      </c>
      <c r="B5191" s="18" t="s">
        <v>318</v>
      </c>
      <c r="C5191" s="17" t="s">
        <v>210</v>
      </c>
      <c r="D5191" s="17" t="s">
        <v>138</v>
      </c>
      <c r="E5191" s="19">
        <v>44423.981944439998</v>
      </c>
      <c r="F5191" s="19">
        <v>44424.512499999997</v>
      </c>
      <c r="G5191" s="9">
        <v>764</v>
      </c>
      <c r="H5191" s="9">
        <v>11</v>
      </c>
      <c r="I5191" s="9">
        <v>8404</v>
      </c>
      <c r="J5191" s="17" t="s">
        <v>315</v>
      </c>
    </row>
    <row r="5192" spans="1:10">
      <c r="A5192" s="17" t="s">
        <v>6054</v>
      </c>
      <c r="B5192" s="18" t="s">
        <v>318</v>
      </c>
      <c r="C5192" s="17" t="s">
        <v>293</v>
      </c>
      <c r="D5192" s="17" t="s">
        <v>296</v>
      </c>
      <c r="E5192" s="19">
        <v>44730.59722222</v>
      </c>
      <c r="F5192" s="19">
        <v>44733.514583329998</v>
      </c>
      <c r="G5192" s="9">
        <v>4201</v>
      </c>
      <c r="H5192" s="9">
        <v>2</v>
      </c>
      <c r="I5192" s="9">
        <v>8402</v>
      </c>
      <c r="J5192" s="17" t="s">
        <v>315</v>
      </c>
    </row>
    <row r="5193" spans="1:10">
      <c r="A5193" s="17" t="s">
        <v>16605</v>
      </c>
      <c r="B5193" s="18" t="s">
        <v>351</v>
      </c>
      <c r="C5193" s="17" t="s">
        <v>243</v>
      </c>
      <c r="D5193" s="17" t="s">
        <v>244</v>
      </c>
      <c r="E5193" s="19">
        <v>42104.297222219997</v>
      </c>
      <c r="F5193" s="19">
        <v>42104.713888879996</v>
      </c>
      <c r="G5193" s="9">
        <v>600</v>
      </c>
      <c r="H5193" s="9">
        <v>14</v>
      </c>
      <c r="I5193" s="9">
        <v>8400</v>
      </c>
      <c r="J5193" s="17" t="s">
        <v>315</v>
      </c>
    </row>
    <row r="5194" spans="1:10">
      <c r="A5194" s="17" t="s">
        <v>10765</v>
      </c>
      <c r="B5194" s="18" t="s">
        <v>351</v>
      </c>
      <c r="C5194" s="17" t="s">
        <v>35</v>
      </c>
      <c r="D5194" s="17" t="s">
        <v>38</v>
      </c>
      <c r="E5194" s="19">
        <v>41821.695138880001</v>
      </c>
      <c r="F5194" s="19">
        <v>41821.889583329998</v>
      </c>
      <c r="G5194" s="9">
        <v>280</v>
      </c>
      <c r="H5194" s="9">
        <v>30</v>
      </c>
      <c r="I5194" s="9">
        <v>8400</v>
      </c>
      <c r="J5194" s="17" t="s">
        <v>315</v>
      </c>
    </row>
    <row r="5195" spans="1:10">
      <c r="A5195" s="17" t="s">
        <v>16606</v>
      </c>
      <c r="B5195" s="18" t="s">
        <v>314</v>
      </c>
      <c r="C5195" s="17" t="s">
        <v>89</v>
      </c>
      <c r="D5195" s="17" t="s">
        <v>92</v>
      </c>
      <c r="E5195" s="19">
        <v>45350.60277777</v>
      </c>
      <c r="F5195" s="19">
        <v>45350.84583333</v>
      </c>
      <c r="G5195" s="9">
        <v>350</v>
      </c>
      <c r="H5195" s="9">
        <v>24</v>
      </c>
      <c r="I5195" s="9">
        <v>8400</v>
      </c>
      <c r="J5195" s="17" t="s">
        <v>315</v>
      </c>
    </row>
    <row r="5196" spans="1:10">
      <c r="A5196" s="17" t="s">
        <v>16607</v>
      </c>
      <c r="B5196" s="18" t="s">
        <v>318</v>
      </c>
      <c r="C5196" s="17" t="s">
        <v>126</v>
      </c>
      <c r="D5196" s="17" t="s">
        <v>127</v>
      </c>
      <c r="E5196" s="19">
        <v>44681.828472219997</v>
      </c>
      <c r="F5196" s="19">
        <v>44681.986111110004</v>
      </c>
      <c r="G5196" s="9">
        <v>227</v>
      </c>
      <c r="H5196" s="9">
        <v>37</v>
      </c>
      <c r="I5196" s="9">
        <v>8399</v>
      </c>
      <c r="J5196" s="17" t="s">
        <v>315</v>
      </c>
    </row>
    <row r="5197" spans="1:10">
      <c r="A5197" s="17" t="s">
        <v>16608</v>
      </c>
      <c r="B5197" s="18" t="s">
        <v>351</v>
      </c>
      <c r="C5197" s="17" t="s">
        <v>179</v>
      </c>
      <c r="D5197" s="17" t="s">
        <v>180</v>
      </c>
      <c r="E5197" s="19">
        <v>43345.770833330003</v>
      </c>
      <c r="F5197" s="19">
        <v>43346.16319444</v>
      </c>
      <c r="G5197" s="9">
        <v>565</v>
      </c>
      <c r="H5197" s="9">
        <v>124</v>
      </c>
      <c r="I5197" s="9">
        <v>8394</v>
      </c>
      <c r="J5197" s="17" t="s">
        <v>315</v>
      </c>
    </row>
    <row r="5198" spans="1:10">
      <c r="A5198" s="17" t="s">
        <v>16609</v>
      </c>
      <c r="B5198" s="18" t="s">
        <v>351</v>
      </c>
      <c r="C5198" s="17" t="s">
        <v>175</v>
      </c>
      <c r="D5198" s="17" t="s">
        <v>176</v>
      </c>
      <c r="E5198" s="19">
        <v>45483.568749999999</v>
      </c>
      <c r="F5198" s="19">
        <v>45484.054166659997</v>
      </c>
      <c r="G5198" s="9">
        <v>699</v>
      </c>
      <c r="H5198" s="9">
        <v>12</v>
      </c>
      <c r="I5198" s="9">
        <v>8388</v>
      </c>
      <c r="J5198" s="17" t="s">
        <v>315</v>
      </c>
    </row>
    <row r="5199" spans="1:10">
      <c r="A5199" s="17" t="s">
        <v>16610</v>
      </c>
      <c r="B5199" s="18" t="s">
        <v>318</v>
      </c>
      <c r="C5199" s="17" t="s">
        <v>233</v>
      </c>
      <c r="D5199" s="17" t="s">
        <v>235</v>
      </c>
      <c r="E5199" s="19">
        <v>43929.734027769999</v>
      </c>
      <c r="F5199" s="19">
        <v>43930.057638879996</v>
      </c>
      <c r="G5199" s="9">
        <v>466</v>
      </c>
      <c r="H5199" s="9">
        <v>18</v>
      </c>
      <c r="I5199" s="9">
        <v>8388</v>
      </c>
      <c r="J5199" s="17" t="s">
        <v>315</v>
      </c>
    </row>
    <row r="5200" spans="1:10">
      <c r="A5200" s="17" t="s">
        <v>16611</v>
      </c>
      <c r="B5200" s="18" t="s">
        <v>351</v>
      </c>
      <c r="C5200" s="17" t="s">
        <v>99</v>
      </c>
      <c r="D5200" s="17" t="s">
        <v>102</v>
      </c>
      <c r="E5200" s="19">
        <v>44388.747916660002</v>
      </c>
      <c r="F5200" s="19">
        <v>44388.883333329999</v>
      </c>
      <c r="G5200" s="9">
        <v>195</v>
      </c>
      <c r="H5200" s="9">
        <v>43</v>
      </c>
      <c r="I5200" s="9">
        <v>8385</v>
      </c>
      <c r="J5200" s="17" t="s">
        <v>315</v>
      </c>
    </row>
    <row r="5201" spans="1:10">
      <c r="A5201" s="17" t="s">
        <v>16612</v>
      </c>
      <c r="B5201" s="18" t="s">
        <v>351</v>
      </c>
      <c r="C5201" s="17" t="s">
        <v>154</v>
      </c>
      <c r="D5201" s="17" t="s">
        <v>155</v>
      </c>
      <c r="E5201" s="19">
        <v>39638.405555550002</v>
      </c>
      <c r="F5201" s="19">
        <v>39638.47569444</v>
      </c>
      <c r="G5201" s="9">
        <v>101</v>
      </c>
      <c r="H5201" s="9">
        <v>83</v>
      </c>
      <c r="I5201" s="9">
        <v>8383</v>
      </c>
      <c r="J5201" s="17" t="s">
        <v>315</v>
      </c>
    </row>
    <row r="5202" spans="1:10">
      <c r="A5202" s="17" t="s">
        <v>16613</v>
      </c>
      <c r="B5202" s="18" t="s">
        <v>351</v>
      </c>
      <c r="C5202" s="17" t="s">
        <v>157</v>
      </c>
      <c r="D5202" s="17" t="s">
        <v>158</v>
      </c>
      <c r="E5202" s="19">
        <v>39603.672916659998</v>
      </c>
      <c r="F5202" s="19">
        <v>39603.743055550003</v>
      </c>
      <c r="G5202" s="9">
        <v>101</v>
      </c>
      <c r="H5202" s="9">
        <v>83</v>
      </c>
      <c r="I5202" s="9">
        <v>8383</v>
      </c>
      <c r="J5202" s="17" t="s">
        <v>315</v>
      </c>
    </row>
    <row r="5203" spans="1:10">
      <c r="A5203" s="17" t="s">
        <v>16614</v>
      </c>
      <c r="B5203" s="18" t="s">
        <v>318</v>
      </c>
      <c r="C5203" s="17" t="s">
        <v>240</v>
      </c>
      <c r="D5203" s="17" t="s">
        <v>106</v>
      </c>
      <c r="E5203" s="19">
        <v>43590.279861110001</v>
      </c>
      <c r="F5203" s="19">
        <v>43590.586111110002</v>
      </c>
      <c r="G5203" s="9">
        <v>441</v>
      </c>
      <c r="H5203" s="9">
        <v>19</v>
      </c>
      <c r="I5203" s="9">
        <v>8379</v>
      </c>
      <c r="J5203" s="17" t="s">
        <v>315</v>
      </c>
    </row>
    <row r="5204" spans="1:10">
      <c r="A5204" s="17" t="s">
        <v>5371</v>
      </c>
      <c r="B5204" s="18" t="s">
        <v>351</v>
      </c>
      <c r="C5204" s="17" t="s">
        <v>35</v>
      </c>
      <c r="D5204" s="17" t="s">
        <v>36</v>
      </c>
      <c r="E5204" s="19">
        <v>44031.91180555</v>
      </c>
      <c r="F5204" s="19">
        <v>44032.03819444</v>
      </c>
      <c r="G5204" s="9">
        <v>182</v>
      </c>
      <c r="H5204" s="9">
        <v>46</v>
      </c>
      <c r="I5204" s="9">
        <v>8372</v>
      </c>
      <c r="J5204" s="17" t="s">
        <v>315</v>
      </c>
    </row>
    <row r="5205" spans="1:10">
      <c r="A5205" s="17" t="s">
        <v>16615</v>
      </c>
      <c r="B5205" s="18" t="s">
        <v>314</v>
      </c>
      <c r="C5205" s="17" t="s">
        <v>79</v>
      </c>
      <c r="D5205" s="17" t="s">
        <v>167</v>
      </c>
      <c r="E5205" s="19">
        <v>42116.53680555</v>
      </c>
      <c r="F5205" s="19">
        <v>42116.760416659999</v>
      </c>
      <c r="G5205" s="9">
        <v>322</v>
      </c>
      <c r="H5205" s="9">
        <v>26</v>
      </c>
      <c r="I5205" s="9">
        <v>8372</v>
      </c>
      <c r="J5205" s="17" t="s">
        <v>315</v>
      </c>
    </row>
    <row r="5206" spans="1:10">
      <c r="A5206" s="17" t="s">
        <v>16616</v>
      </c>
      <c r="B5206" s="18" t="s">
        <v>351</v>
      </c>
      <c r="C5206" s="17" t="s">
        <v>175</v>
      </c>
      <c r="D5206" s="17" t="s">
        <v>178</v>
      </c>
      <c r="E5206" s="19">
        <v>44966.669444439998</v>
      </c>
      <c r="F5206" s="19">
        <v>44966.884722219998</v>
      </c>
      <c r="G5206" s="9">
        <v>310</v>
      </c>
      <c r="H5206" s="9">
        <v>27</v>
      </c>
      <c r="I5206" s="9">
        <v>8370</v>
      </c>
      <c r="J5206" s="17" t="s">
        <v>315</v>
      </c>
    </row>
    <row r="5207" spans="1:10">
      <c r="A5207" s="17" t="s">
        <v>16617</v>
      </c>
      <c r="B5207" s="18" t="s">
        <v>318</v>
      </c>
      <c r="C5207" s="17" t="s">
        <v>126</v>
      </c>
      <c r="D5207" s="17" t="s">
        <v>127</v>
      </c>
      <c r="E5207" s="19">
        <v>42951.432638879996</v>
      </c>
      <c r="F5207" s="19">
        <v>42951.734722219997</v>
      </c>
      <c r="G5207" s="9">
        <v>435</v>
      </c>
      <c r="H5207" s="9">
        <v>26</v>
      </c>
      <c r="I5207" s="9">
        <v>8369</v>
      </c>
      <c r="J5207" s="17" t="s">
        <v>315</v>
      </c>
    </row>
    <row r="5208" spans="1:10">
      <c r="A5208" s="17" t="s">
        <v>16618</v>
      </c>
      <c r="B5208" s="18" t="s">
        <v>318</v>
      </c>
      <c r="C5208" s="17" t="s">
        <v>227</v>
      </c>
      <c r="D5208" s="17" t="s">
        <v>229</v>
      </c>
      <c r="E5208" s="19">
        <v>45361.601388880001</v>
      </c>
      <c r="F5208" s="19">
        <v>45361.715277770003</v>
      </c>
      <c r="G5208" s="9">
        <v>164</v>
      </c>
      <c r="H5208" s="9">
        <v>51</v>
      </c>
      <c r="I5208" s="9">
        <v>8364</v>
      </c>
      <c r="J5208" s="17" t="s">
        <v>315</v>
      </c>
    </row>
    <row r="5209" spans="1:10">
      <c r="A5209" s="17" t="s">
        <v>16619</v>
      </c>
      <c r="B5209" s="18" t="s">
        <v>351</v>
      </c>
      <c r="C5209" s="17" t="s">
        <v>179</v>
      </c>
      <c r="D5209" s="17" t="s">
        <v>181</v>
      </c>
      <c r="E5209" s="19">
        <v>41967.459722220003</v>
      </c>
      <c r="F5209" s="19">
        <v>41968.66319444</v>
      </c>
      <c r="G5209" s="9">
        <v>1733</v>
      </c>
      <c r="H5209" s="9">
        <v>10</v>
      </c>
      <c r="I5209" s="9">
        <v>8363</v>
      </c>
      <c r="J5209" s="17" t="s">
        <v>315</v>
      </c>
    </row>
    <row r="5210" spans="1:10">
      <c r="A5210" s="17" t="s">
        <v>16620</v>
      </c>
      <c r="B5210" s="18" t="s">
        <v>318</v>
      </c>
      <c r="C5210" s="17" t="s">
        <v>293</v>
      </c>
      <c r="D5210" s="17" t="s">
        <v>296</v>
      </c>
      <c r="E5210" s="19">
        <v>44366.340277770003</v>
      </c>
      <c r="F5210" s="19">
        <v>44366.855555549999</v>
      </c>
      <c r="G5210" s="9">
        <v>742</v>
      </c>
      <c r="H5210" s="9">
        <v>12</v>
      </c>
      <c r="I5210" s="9">
        <v>8363</v>
      </c>
      <c r="J5210" s="17" t="s">
        <v>315</v>
      </c>
    </row>
    <row r="5211" spans="1:10">
      <c r="A5211" s="17" t="s">
        <v>16621</v>
      </c>
      <c r="B5211" s="18" t="s">
        <v>351</v>
      </c>
      <c r="C5211" s="17" t="s">
        <v>164</v>
      </c>
      <c r="D5211" s="17" t="s">
        <v>166</v>
      </c>
      <c r="E5211" s="19">
        <v>43613.490277769997</v>
      </c>
      <c r="F5211" s="19">
        <v>43613.795833329998</v>
      </c>
      <c r="G5211" s="9">
        <v>440</v>
      </c>
      <c r="H5211" s="9">
        <v>19</v>
      </c>
      <c r="I5211" s="9">
        <v>8360</v>
      </c>
      <c r="J5211" s="17" t="s">
        <v>315</v>
      </c>
    </row>
    <row r="5212" spans="1:10">
      <c r="A5212" s="17" t="s">
        <v>16622</v>
      </c>
      <c r="B5212" s="18" t="s">
        <v>318</v>
      </c>
      <c r="C5212" s="17" t="s">
        <v>223</v>
      </c>
      <c r="D5212" s="17" t="s">
        <v>226</v>
      </c>
      <c r="E5212" s="19">
        <v>43017.143055549997</v>
      </c>
      <c r="F5212" s="19">
        <v>43017.226388880001</v>
      </c>
      <c r="G5212" s="9">
        <v>120</v>
      </c>
      <c r="H5212" s="9">
        <v>76</v>
      </c>
      <c r="I5212" s="9">
        <v>8360</v>
      </c>
      <c r="J5212" s="17" t="s">
        <v>315</v>
      </c>
    </row>
    <row r="5213" spans="1:10">
      <c r="A5213" s="17" t="s">
        <v>16623</v>
      </c>
      <c r="B5213" s="18" t="s">
        <v>351</v>
      </c>
      <c r="C5213" s="17" t="s">
        <v>99</v>
      </c>
      <c r="D5213" s="17" t="s">
        <v>102</v>
      </c>
      <c r="E5213" s="19">
        <v>43173.644444439997</v>
      </c>
      <c r="F5213" s="19">
        <v>43173.75</v>
      </c>
      <c r="G5213" s="9">
        <v>152</v>
      </c>
      <c r="H5213" s="9">
        <v>55</v>
      </c>
      <c r="I5213" s="9">
        <v>8360</v>
      </c>
      <c r="J5213" s="17" t="s">
        <v>315</v>
      </c>
    </row>
    <row r="5214" spans="1:10">
      <c r="A5214" s="17" t="s">
        <v>16624</v>
      </c>
      <c r="B5214" s="18" t="s">
        <v>318</v>
      </c>
      <c r="C5214" s="17" t="s">
        <v>131</v>
      </c>
      <c r="D5214" s="17" t="s">
        <v>132</v>
      </c>
      <c r="E5214" s="19">
        <v>42866.746527770003</v>
      </c>
      <c r="F5214" s="19">
        <v>42867.051388879998</v>
      </c>
      <c r="G5214" s="9">
        <v>439</v>
      </c>
      <c r="H5214" s="9">
        <v>19</v>
      </c>
      <c r="I5214" s="9">
        <v>8341</v>
      </c>
      <c r="J5214" s="17" t="s">
        <v>315</v>
      </c>
    </row>
    <row r="5215" spans="1:10">
      <c r="A5215" s="17" t="s">
        <v>9117</v>
      </c>
      <c r="B5215" s="18" t="s">
        <v>318</v>
      </c>
      <c r="C5215" s="17" t="s">
        <v>223</v>
      </c>
      <c r="D5215" s="17" t="s">
        <v>225</v>
      </c>
      <c r="E5215" s="19">
        <v>40919.329861110004</v>
      </c>
      <c r="F5215" s="19">
        <v>40919.483333329998</v>
      </c>
      <c r="G5215" s="9">
        <v>221</v>
      </c>
      <c r="H5215" s="9">
        <v>64</v>
      </c>
      <c r="I5215" s="9">
        <v>8339</v>
      </c>
      <c r="J5215" s="17" t="s">
        <v>315</v>
      </c>
    </row>
    <row r="5216" spans="1:10">
      <c r="A5216" s="17" t="s">
        <v>16625</v>
      </c>
      <c r="B5216" s="18" t="s">
        <v>314</v>
      </c>
      <c r="C5216" s="17" t="s">
        <v>120</v>
      </c>
      <c r="D5216" s="17" t="s">
        <v>120</v>
      </c>
      <c r="E5216" s="19">
        <v>43283.294444439998</v>
      </c>
      <c r="F5216" s="19">
        <v>43283.481249999997</v>
      </c>
      <c r="G5216" s="9">
        <v>269</v>
      </c>
      <c r="H5216" s="9">
        <v>31</v>
      </c>
      <c r="I5216" s="9">
        <v>8339</v>
      </c>
      <c r="J5216" s="17" t="s">
        <v>315</v>
      </c>
    </row>
    <row r="5217" spans="1:10">
      <c r="A5217" s="17" t="s">
        <v>16626</v>
      </c>
      <c r="B5217" s="18" t="s">
        <v>314</v>
      </c>
      <c r="C5217" s="17" t="s">
        <v>271</v>
      </c>
      <c r="D5217" s="17" t="s">
        <v>273</v>
      </c>
      <c r="E5217" s="19">
        <v>44768.581944439997</v>
      </c>
      <c r="F5217" s="19">
        <v>44768.774305550003</v>
      </c>
      <c r="G5217" s="9">
        <v>277</v>
      </c>
      <c r="H5217" s="9">
        <v>48</v>
      </c>
      <c r="I5217" s="9">
        <v>8336</v>
      </c>
      <c r="J5217" s="17" t="s">
        <v>315</v>
      </c>
    </row>
    <row r="5218" spans="1:10">
      <c r="A5218" s="17" t="s">
        <v>16627</v>
      </c>
      <c r="B5218" s="18" t="s">
        <v>351</v>
      </c>
      <c r="C5218" s="17" t="s">
        <v>74</v>
      </c>
      <c r="D5218" s="17" t="s">
        <v>76</v>
      </c>
      <c r="E5218" s="19">
        <v>40477.677083330003</v>
      </c>
      <c r="F5218" s="19">
        <v>40477.72569444</v>
      </c>
      <c r="G5218" s="9">
        <v>70</v>
      </c>
      <c r="H5218" s="9">
        <v>119</v>
      </c>
      <c r="I5218" s="9">
        <v>8330</v>
      </c>
      <c r="J5218" s="17" t="s">
        <v>315</v>
      </c>
    </row>
    <row r="5219" spans="1:10">
      <c r="A5219" s="17" t="s">
        <v>16628</v>
      </c>
      <c r="B5219" s="18" t="s">
        <v>318</v>
      </c>
      <c r="C5219" s="17" t="s">
        <v>210</v>
      </c>
      <c r="D5219" s="17" t="s">
        <v>138</v>
      </c>
      <c r="E5219" s="19">
        <v>44387.72222222</v>
      </c>
      <c r="F5219" s="19">
        <v>44388.548611110004</v>
      </c>
      <c r="G5219" s="9">
        <v>1190</v>
      </c>
      <c r="H5219" s="9">
        <v>7</v>
      </c>
      <c r="I5219" s="9">
        <v>8330</v>
      </c>
      <c r="J5219" s="17" t="s">
        <v>2498</v>
      </c>
    </row>
    <row r="5220" spans="1:10">
      <c r="A5220" s="17" t="s">
        <v>16629</v>
      </c>
      <c r="B5220" s="18" t="s">
        <v>318</v>
      </c>
      <c r="C5220" s="17" t="s">
        <v>126</v>
      </c>
      <c r="D5220" s="17" t="s">
        <v>127</v>
      </c>
      <c r="E5220" s="19">
        <v>42950.690277770002</v>
      </c>
      <c r="F5220" s="19">
        <v>42951.654166660002</v>
      </c>
      <c r="G5220" s="9">
        <v>1388</v>
      </c>
      <c r="H5220" s="9">
        <v>10</v>
      </c>
      <c r="I5220" s="9">
        <v>8327</v>
      </c>
      <c r="J5220" s="17" t="s">
        <v>315</v>
      </c>
    </row>
    <row r="5221" spans="1:10">
      <c r="A5221" s="17" t="s">
        <v>16630</v>
      </c>
      <c r="B5221" s="18" t="s">
        <v>351</v>
      </c>
      <c r="C5221" s="17" t="s">
        <v>74</v>
      </c>
      <c r="D5221" s="17" t="s">
        <v>76</v>
      </c>
      <c r="E5221" s="19">
        <v>42840.892361110004</v>
      </c>
      <c r="F5221" s="19">
        <v>42841.123611110001</v>
      </c>
      <c r="G5221" s="9">
        <v>333</v>
      </c>
      <c r="H5221" s="9">
        <v>25</v>
      </c>
      <c r="I5221" s="9">
        <v>8325</v>
      </c>
      <c r="J5221" s="17" t="s">
        <v>315</v>
      </c>
    </row>
    <row r="5222" spans="1:10">
      <c r="A5222" s="17" t="s">
        <v>16631</v>
      </c>
      <c r="B5222" s="18" t="s">
        <v>318</v>
      </c>
      <c r="C5222" s="17" t="s">
        <v>139</v>
      </c>
      <c r="D5222" s="17" t="s">
        <v>141</v>
      </c>
      <c r="E5222" s="19">
        <v>44247.85277777</v>
      </c>
      <c r="F5222" s="19">
        <v>44250.741666659997</v>
      </c>
      <c r="G5222" s="9">
        <v>4160</v>
      </c>
      <c r="H5222" s="9">
        <v>2</v>
      </c>
      <c r="I5222" s="9">
        <v>8320</v>
      </c>
      <c r="J5222" s="17" t="s">
        <v>315</v>
      </c>
    </row>
    <row r="5223" spans="1:10">
      <c r="A5223" s="17" t="s">
        <v>16632</v>
      </c>
      <c r="B5223" s="18" t="s">
        <v>351</v>
      </c>
      <c r="C5223" s="17" t="s">
        <v>182</v>
      </c>
      <c r="D5223" s="17" t="s">
        <v>185</v>
      </c>
      <c r="E5223" s="19">
        <v>44610.144444439997</v>
      </c>
      <c r="F5223" s="19">
        <v>44610.433333330002</v>
      </c>
      <c r="G5223" s="9">
        <v>416</v>
      </c>
      <c r="H5223" s="9">
        <v>20</v>
      </c>
      <c r="I5223" s="9">
        <v>8320</v>
      </c>
      <c r="J5223" s="17" t="s">
        <v>315</v>
      </c>
    </row>
    <row r="5224" spans="1:10">
      <c r="A5224" s="17" t="s">
        <v>16633</v>
      </c>
      <c r="B5224" s="18" t="s">
        <v>351</v>
      </c>
      <c r="C5224" s="17" t="s">
        <v>110</v>
      </c>
      <c r="D5224" s="17" t="s">
        <v>112</v>
      </c>
      <c r="E5224" s="19">
        <v>41674.969444440001</v>
      </c>
      <c r="F5224" s="19">
        <v>41676.458333330003</v>
      </c>
      <c r="G5224" s="9">
        <v>2144</v>
      </c>
      <c r="H5224" s="9">
        <v>5</v>
      </c>
      <c r="I5224" s="9">
        <v>8320</v>
      </c>
      <c r="J5224" s="17" t="s">
        <v>315</v>
      </c>
    </row>
    <row r="5225" spans="1:10">
      <c r="A5225" s="17" t="s">
        <v>16362</v>
      </c>
      <c r="B5225" s="18" t="s">
        <v>351</v>
      </c>
      <c r="C5225" s="17" t="s">
        <v>175</v>
      </c>
      <c r="D5225" s="17" t="s">
        <v>177</v>
      </c>
      <c r="E5225" s="19">
        <v>43961.831944439997</v>
      </c>
      <c r="F5225" s="19">
        <v>43961.868055550003</v>
      </c>
      <c r="G5225" s="9">
        <v>52</v>
      </c>
      <c r="H5225" s="9">
        <v>160</v>
      </c>
      <c r="I5225" s="9">
        <v>8320</v>
      </c>
      <c r="J5225" s="17" t="s">
        <v>315</v>
      </c>
    </row>
    <row r="5226" spans="1:10">
      <c r="A5226" s="17" t="s">
        <v>16634</v>
      </c>
      <c r="B5226" s="18" t="s">
        <v>318</v>
      </c>
      <c r="C5226" s="17" t="s">
        <v>201</v>
      </c>
      <c r="D5226" s="17" t="s">
        <v>248</v>
      </c>
      <c r="E5226" s="19">
        <v>45561.840277770003</v>
      </c>
      <c r="F5226" s="19">
        <v>45567.618055550003</v>
      </c>
      <c r="G5226" s="9">
        <v>8320</v>
      </c>
      <c r="H5226" s="9">
        <v>1</v>
      </c>
      <c r="I5226" s="9">
        <v>8320</v>
      </c>
      <c r="J5226" s="17" t="s">
        <v>315</v>
      </c>
    </row>
    <row r="5227" spans="1:10">
      <c r="A5227" s="17" t="s">
        <v>16635</v>
      </c>
      <c r="B5227" s="18" t="s">
        <v>318</v>
      </c>
      <c r="C5227" s="17" t="s">
        <v>240</v>
      </c>
      <c r="D5227" s="17" t="s">
        <v>106</v>
      </c>
      <c r="E5227" s="19">
        <v>43213.495138879996</v>
      </c>
      <c r="F5227" s="19">
        <v>43213.527777770003</v>
      </c>
      <c r="G5227" s="9">
        <v>47</v>
      </c>
      <c r="H5227" s="9">
        <v>177</v>
      </c>
      <c r="I5227" s="9">
        <v>8319</v>
      </c>
      <c r="J5227" s="17" t="s">
        <v>315</v>
      </c>
    </row>
    <row r="5228" spans="1:10">
      <c r="A5228" s="17" t="s">
        <v>5453</v>
      </c>
      <c r="B5228" s="18" t="s">
        <v>351</v>
      </c>
      <c r="C5228" s="17" t="s">
        <v>174</v>
      </c>
      <c r="D5228" s="17" t="s">
        <v>303</v>
      </c>
      <c r="E5228" s="19">
        <v>42136.382638880001</v>
      </c>
      <c r="F5228" s="19">
        <v>42136.557638879996</v>
      </c>
      <c r="G5228" s="9">
        <v>252</v>
      </c>
      <c r="H5228" s="9">
        <v>33</v>
      </c>
      <c r="I5228" s="9">
        <v>8316</v>
      </c>
      <c r="J5228" s="17" t="s">
        <v>315</v>
      </c>
    </row>
    <row r="5229" spans="1:10">
      <c r="A5229" s="17" t="s">
        <v>16636</v>
      </c>
      <c r="B5229" s="18" t="s">
        <v>351</v>
      </c>
      <c r="C5229" s="17" t="s">
        <v>110</v>
      </c>
      <c r="D5229" s="17" t="s">
        <v>111</v>
      </c>
      <c r="E5229" s="19">
        <v>39845.82152777</v>
      </c>
      <c r="F5229" s="19">
        <v>39846.5</v>
      </c>
      <c r="G5229" s="9">
        <v>977</v>
      </c>
      <c r="H5229" s="9">
        <v>51</v>
      </c>
      <c r="I5229" s="9">
        <v>8307</v>
      </c>
      <c r="J5229" s="17" t="s">
        <v>315</v>
      </c>
    </row>
    <row r="5230" spans="1:10">
      <c r="A5230" s="17" t="s">
        <v>16637</v>
      </c>
      <c r="B5230" s="18" t="s">
        <v>314</v>
      </c>
      <c r="C5230" s="17" t="s">
        <v>52</v>
      </c>
      <c r="D5230" s="17" t="s">
        <v>55</v>
      </c>
      <c r="E5230" s="19">
        <v>44748.724999999999</v>
      </c>
      <c r="F5230" s="19">
        <v>44749.548611110004</v>
      </c>
      <c r="G5230" s="9">
        <v>1186</v>
      </c>
      <c r="H5230" s="9">
        <v>7</v>
      </c>
      <c r="I5230" s="9">
        <v>8302</v>
      </c>
      <c r="J5230" s="17" t="s">
        <v>315</v>
      </c>
    </row>
    <row r="5231" spans="1:10">
      <c r="A5231" s="17" t="s">
        <v>16638</v>
      </c>
      <c r="B5231" s="18" t="s">
        <v>351</v>
      </c>
      <c r="C5231" s="17" t="s">
        <v>64</v>
      </c>
      <c r="D5231" s="17" t="s">
        <v>64</v>
      </c>
      <c r="E5231" s="19">
        <v>41967.516666659998</v>
      </c>
      <c r="F5231" s="19">
        <v>41967.63194444</v>
      </c>
      <c r="G5231" s="9">
        <v>166</v>
      </c>
      <c r="H5231" s="9">
        <v>50</v>
      </c>
      <c r="I5231" s="9">
        <v>8300</v>
      </c>
      <c r="J5231" s="17" t="s">
        <v>315</v>
      </c>
    </row>
    <row r="5232" spans="1:10">
      <c r="A5232" s="17" t="s">
        <v>16639</v>
      </c>
      <c r="B5232" s="18" t="s">
        <v>351</v>
      </c>
      <c r="C5232" s="17" t="s">
        <v>154</v>
      </c>
      <c r="D5232" s="17" t="s">
        <v>155</v>
      </c>
      <c r="E5232" s="19">
        <v>41885.316666660001</v>
      </c>
      <c r="F5232" s="19">
        <v>41885.559722220001</v>
      </c>
      <c r="G5232" s="9">
        <v>350</v>
      </c>
      <c r="H5232" s="9">
        <v>24</v>
      </c>
      <c r="I5232" s="9">
        <v>8298</v>
      </c>
      <c r="J5232" s="17" t="s">
        <v>315</v>
      </c>
    </row>
    <row r="5233" spans="1:10">
      <c r="A5233" s="17" t="s">
        <v>16640</v>
      </c>
      <c r="B5233" s="18" t="s">
        <v>318</v>
      </c>
      <c r="C5233" s="17" t="s">
        <v>217</v>
      </c>
      <c r="D5233" s="17" t="s">
        <v>219</v>
      </c>
      <c r="E5233" s="19">
        <v>45175.473611109999</v>
      </c>
      <c r="F5233" s="19">
        <v>45175.763194439998</v>
      </c>
      <c r="G5233" s="9">
        <v>417</v>
      </c>
      <c r="H5233" s="9">
        <v>26</v>
      </c>
      <c r="I5233" s="9">
        <v>8292</v>
      </c>
      <c r="J5233" s="17" t="s">
        <v>315</v>
      </c>
    </row>
    <row r="5234" spans="1:10">
      <c r="A5234" s="17" t="s">
        <v>16641</v>
      </c>
      <c r="B5234" s="18" t="s">
        <v>314</v>
      </c>
      <c r="C5234" s="17" t="s">
        <v>195</v>
      </c>
      <c r="D5234" s="17" t="s">
        <v>196</v>
      </c>
      <c r="E5234" s="19">
        <v>41209.643750000003</v>
      </c>
      <c r="F5234" s="19">
        <v>41209.856944439998</v>
      </c>
      <c r="G5234" s="9">
        <v>307</v>
      </c>
      <c r="H5234" s="9">
        <v>27</v>
      </c>
      <c r="I5234" s="9">
        <v>8289</v>
      </c>
      <c r="J5234" s="17" t="s">
        <v>315</v>
      </c>
    </row>
    <row r="5235" spans="1:10">
      <c r="A5235" s="17" t="s">
        <v>16642</v>
      </c>
      <c r="B5235" s="18" t="s">
        <v>351</v>
      </c>
      <c r="C5235" s="17" t="s">
        <v>35</v>
      </c>
      <c r="D5235" s="17" t="s">
        <v>37</v>
      </c>
      <c r="E5235" s="19">
        <v>42758.383333329999</v>
      </c>
      <c r="F5235" s="19">
        <v>42758.538888880001</v>
      </c>
      <c r="G5235" s="9">
        <v>224</v>
      </c>
      <c r="H5235" s="9">
        <v>37</v>
      </c>
      <c r="I5235" s="9">
        <v>8288</v>
      </c>
      <c r="J5235" s="17" t="s">
        <v>315</v>
      </c>
    </row>
    <row r="5236" spans="1:10">
      <c r="A5236" s="17" t="s">
        <v>16643</v>
      </c>
      <c r="B5236" s="18" t="s">
        <v>351</v>
      </c>
      <c r="C5236" s="17" t="s">
        <v>99</v>
      </c>
      <c r="D5236" s="17" t="s">
        <v>101</v>
      </c>
      <c r="E5236" s="19">
        <v>42869.239583330003</v>
      </c>
      <c r="F5236" s="19">
        <v>42869.71875</v>
      </c>
      <c r="G5236" s="9">
        <v>690</v>
      </c>
      <c r="H5236" s="9">
        <v>12</v>
      </c>
      <c r="I5236" s="9">
        <v>8280</v>
      </c>
      <c r="J5236" s="17" t="s">
        <v>315</v>
      </c>
    </row>
    <row r="5237" spans="1:10">
      <c r="A5237" s="17" t="s">
        <v>16644</v>
      </c>
      <c r="B5237" s="18" t="s">
        <v>351</v>
      </c>
      <c r="C5237" s="17" t="s">
        <v>64</v>
      </c>
      <c r="D5237" s="17" t="s">
        <v>64</v>
      </c>
      <c r="E5237" s="19">
        <v>40602.331944439997</v>
      </c>
      <c r="F5237" s="19">
        <v>40602.47569444</v>
      </c>
      <c r="G5237" s="9">
        <v>207</v>
      </c>
      <c r="H5237" s="9">
        <v>40</v>
      </c>
      <c r="I5237" s="9">
        <v>8280</v>
      </c>
      <c r="J5237" s="17" t="s">
        <v>315</v>
      </c>
    </row>
    <row r="5238" spans="1:10">
      <c r="A5238" s="17" t="s">
        <v>16645</v>
      </c>
      <c r="B5238" s="18" t="s">
        <v>351</v>
      </c>
      <c r="C5238" s="17" t="s">
        <v>173</v>
      </c>
      <c r="D5238" s="17" t="s">
        <v>251</v>
      </c>
      <c r="E5238" s="19">
        <v>41760.580555549997</v>
      </c>
      <c r="F5238" s="19">
        <v>41760.772222220003</v>
      </c>
      <c r="G5238" s="9">
        <v>276</v>
      </c>
      <c r="H5238" s="9">
        <v>30</v>
      </c>
      <c r="I5238" s="9">
        <v>8280</v>
      </c>
      <c r="J5238" s="17" t="s">
        <v>315</v>
      </c>
    </row>
    <row r="5239" spans="1:10">
      <c r="A5239" s="17" t="s">
        <v>16646</v>
      </c>
      <c r="B5239" s="18" t="s">
        <v>351</v>
      </c>
      <c r="C5239" s="17" t="s">
        <v>35</v>
      </c>
      <c r="D5239" s="17" t="s">
        <v>37</v>
      </c>
      <c r="E5239" s="19">
        <v>42979.988888879998</v>
      </c>
      <c r="F5239" s="19">
        <v>42980.177083330003</v>
      </c>
      <c r="G5239" s="9">
        <v>271</v>
      </c>
      <c r="H5239" s="9">
        <v>37</v>
      </c>
      <c r="I5239" s="9">
        <v>8277</v>
      </c>
      <c r="J5239" s="17" t="s">
        <v>315</v>
      </c>
    </row>
    <row r="5240" spans="1:10">
      <c r="A5240" s="17" t="s">
        <v>16647</v>
      </c>
      <c r="B5240" s="18" t="s">
        <v>351</v>
      </c>
      <c r="C5240" s="17" t="s">
        <v>156</v>
      </c>
      <c r="D5240" s="17" t="s">
        <v>156</v>
      </c>
      <c r="E5240" s="19">
        <v>41029.565277770002</v>
      </c>
      <c r="F5240" s="19">
        <v>41029.708333330003</v>
      </c>
      <c r="G5240" s="9">
        <v>206</v>
      </c>
      <c r="H5240" s="9">
        <v>166</v>
      </c>
      <c r="I5240" s="9">
        <v>8276</v>
      </c>
      <c r="J5240" s="17" t="s">
        <v>315</v>
      </c>
    </row>
    <row r="5241" spans="1:10">
      <c r="A5241" s="17" t="s">
        <v>16648</v>
      </c>
      <c r="B5241" s="18" t="s">
        <v>351</v>
      </c>
      <c r="C5241" s="17" t="s">
        <v>174</v>
      </c>
      <c r="D5241" s="17" t="s">
        <v>303</v>
      </c>
      <c r="E5241" s="19">
        <v>41630.28333333</v>
      </c>
      <c r="F5241" s="19">
        <v>41630.857638879999</v>
      </c>
      <c r="G5241" s="9">
        <v>827</v>
      </c>
      <c r="H5241" s="9">
        <v>10</v>
      </c>
      <c r="I5241" s="9">
        <v>8270</v>
      </c>
      <c r="J5241" s="17" t="s">
        <v>315</v>
      </c>
    </row>
    <row r="5242" spans="1:10">
      <c r="A5242" s="17" t="s">
        <v>16649</v>
      </c>
      <c r="B5242" s="18" t="s">
        <v>314</v>
      </c>
      <c r="C5242" s="17" t="s">
        <v>271</v>
      </c>
      <c r="D5242" s="17" t="s">
        <v>273</v>
      </c>
      <c r="E5242" s="19">
        <v>39860.699305549999</v>
      </c>
      <c r="F5242" s="19">
        <v>39860.954861110004</v>
      </c>
      <c r="G5242" s="9">
        <v>368</v>
      </c>
      <c r="H5242" s="9">
        <v>28</v>
      </c>
      <c r="I5242" s="9">
        <v>8264</v>
      </c>
      <c r="J5242" s="17" t="s">
        <v>315</v>
      </c>
    </row>
    <row r="5243" spans="1:10">
      <c r="A5243" s="17" t="s">
        <v>16650</v>
      </c>
      <c r="B5243" s="18" t="s">
        <v>351</v>
      </c>
      <c r="C5243" s="17" t="s">
        <v>175</v>
      </c>
      <c r="D5243" s="17" t="s">
        <v>178</v>
      </c>
      <c r="E5243" s="19">
        <v>45521.688888880002</v>
      </c>
      <c r="F5243" s="19">
        <v>45522.007638880001</v>
      </c>
      <c r="G5243" s="9">
        <v>459</v>
      </c>
      <c r="H5243" s="9">
        <v>18</v>
      </c>
      <c r="I5243" s="9">
        <v>8262</v>
      </c>
      <c r="J5243" s="17" t="s">
        <v>315</v>
      </c>
    </row>
    <row r="5244" spans="1:10">
      <c r="A5244" s="17" t="s">
        <v>16651</v>
      </c>
      <c r="B5244" s="18" t="s">
        <v>318</v>
      </c>
      <c r="C5244" s="17" t="s">
        <v>264</v>
      </c>
      <c r="D5244" s="17" t="s">
        <v>265</v>
      </c>
      <c r="E5244" s="19">
        <v>45420.052083330003</v>
      </c>
      <c r="F5244" s="19">
        <v>45420.149305550003</v>
      </c>
      <c r="G5244" s="9">
        <v>140</v>
      </c>
      <c r="H5244" s="9">
        <v>59</v>
      </c>
      <c r="I5244" s="9">
        <v>8260</v>
      </c>
      <c r="J5244" s="17" t="s">
        <v>315</v>
      </c>
    </row>
    <row r="5245" spans="1:10">
      <c r="A5245" s="17" t="s">
        <v>16652</v>
      </c>
      <c r="B5245" s="18" t="s">
        <v>351</v>
      </c>
      <c r="C5245" s="17" t="s">
        <v>104</v>
      </c>
      <c r="D5245" s="17" t="s">
        <v>105</v>
      </c>
      <c r="E5245" s="19">
        <v>44750.618055550003</v>
      </c>
      <c r="F5245" s="19">
        <v>44751.059027770003</v>
      </c>
      <c r="G5245" s="9">
        <v>635</v>
      </c>
      <c r="H5245" s="9">
        <v>13</v>
      </c>
      <c r="I5245" s="9">
        <v>8255</v>
      </c>
      <c r="J5245" s="17" t="s">
        <v>315</v>
      </c>
    </row>
    <row r="5246" spans="1:10">
      <c r="A5246" s="17" t="s">
        <v>16653</v>
      </c>
      <c r="B5246" s="18" t="s">
        <v>351</v>
      </c>
      <c r="C5246" s="17" t="s">
        <v>175</v>
      </c>
      <c r="D5246" s="17" t="s">
        <v>176</v>
      </c>
      <c r="E5246" s="19">
        <v>44617.355555549999</v>
      </c>
      <c r="F5246" s="19">
        <v>44617.510416659999</v>
      </c>
      <c r="G5246" s="9">
        <v>223</v>
      </c>
      <c r="H5246" s="9">
        <v>44</v>
      </c>
      <c r="I5246" s="9">
        <v>8255</v>
      </c>
      <c r="J5246" s="17" t="s">
        <v>315</v>
      </c>
    </row>
    <row r="5247" spans="1:10">
      <c r="A5247" s="17" t="s">
        <v>16654</v>
      </c>
      <c r="B5247" s="18" t="s">
        <v>351</v>
      </c>
      <c r="C5247" s="17" t="s">
        <v>164</v>
      </c>
      <c r="D5247" s="17" t="s">
        <v>166</v>
      </c>
      <c r="E5247" s="19">
        <v>40715.897222220003</v>
      </c>
      <c r="F5247" s="19">
        <v>40716.428472220003</v>
      </c>
      <c r="G5247" s="9">
        <v>765</v>
      </c>
      <c r="H5247" s="9">
        <v>17</v>
      </c>
      <c r="I5247" s="9">
        <v>8253</v>
      </c>
      <c r="J5247" s="17" t="s">
        <v>315</v>
      </c>
    </row>
    <row r="5248" spans="1:10">
      <c r="A5248" s="17" t="s">
        <v>16655</v>
      </c>
      <c r="B5248" s="18" t="s">
        <v>351</v>
      </c>
      <c r="C5248" s="17" t="s">
        <v>175</v>
      </c>
      <c r="D5248" s="17" t="s">
        <v>178</v>
      </c>
      <c r="E5248" s="19">
        <v>43521.37847222</v>
      </c>
      <c r="F5248" s="19">
        <v>43522.524305550003</v>
      </c>
      <c r="G5248" s="9">
        <v>1650</v>
      </c>
      <c r="H5248" s="9">
        <v>5</v>
      </c>
      <c r="I5248" s="9">
        <v>8250</v>
      </c>
      <c r="J5248" s="17" t="s">
        <v>315</v>
      </c>
    </row>
    <row r="5249" spans="1:10">
      <c r="A5249" s="17" t="s">
        <v>16656</v>
      </c>
      <c r="B5249" s="18" t="s">
        <v>351</v>
      </c>
      <c r="C5249" s="17" t="s">
        <v>156</v>
      </c>
      <c r="D5249" s="17" t="s">
        <v>156</v>
      </c>
      <c r="E5249" s="19">
        <v>39705.877777770002</v>
      </c>
      <c r="F5249" s="19">
        <v>39706.59375</v>
      </c>
      <c r="G5249" s="9">
        <v>1031</v>
      </c>
      <c r="H5249" s="9">
        <v>8</v>
      </c>
      <c r="I5249" s="9">
        <v>8248</v>
      </c>
      <c r="J5249" s="17" t="s">
        <v>315</v>
      </c>
    </row>
    <row r="5250" spans="1:10">
      <c r="A5250" s="17" t="s">
        <v>16657</v>
      </c>
      <c r="B5250" s="18" t="s">
        <v>351</v>
      </c>
      <c r="C5250" s="17" t="s">
        <v>99</v>
      </c>
      <c r="D5250" s="17" t="s">
        <v>101</v>
      </c>
      <c r="E5250" s="19">
        <v>41675.014583329998</v>
      </c>
      <c r="F5250" s="19">
        <v>41675.715277770003</v>
      </c>
      <c r="G5250" s="9">
        <v>1009</v>
      </c>
      <c r="H5250" s="9">
        <v>9</v>
      </c>
      <c r="I5250" s="9">
        <v>8246</v>
      </c>
      <c r="J5250" s="17" t="s">
        <v>315</v>
      </c>
    </row>
    <row r="5251" spans="1:10">
      <c r="A5251" s="17" t="s">
        <v>16658</v>
      </c>
      <c r="B5251" s="18" t="s">
        <v>314</v>
      </c>
      <c r="C5251" s="17" t="s">
        <v>93</v>
      </c>
      <c r="D5251" s="17" t="s">
        <v>94</v>
      </c>
      <c r="E5251" s="19">
        <v>43508.00902777</v>
      </c>
      <c r="F5251" s="19">
        <v>43508.554166659997</v>
      </c>
      <c r="G5251" s="9">
        <v>785</v>
      </c>
      <c r="H5251" s="9">
        <v>65</v>
      </c>
      <c r="I5251" s="9">
        <v>8245</v>
      </c>
      <c r="J5251" s="17" t="s">
        <v>315</v>
      </c>
    </row>
    <row r="5252" spans="1:10">
      <c r="A5252" s="17" t="s">
        <v>16659</v>
      </c>
      <c r="B5252" s="18" t="s">
        <v>351</v>
      </c>
      <c r="C5252" s="17" t="s">
        <v>179</v>
      </c>
      <c r="D5252" s="17" t="s">
        <v>180</v>
      </c>
      <c r="E5252" s="19">
        <v>41675.061805550002</v>
      </c>
      <c r="F5252" s="19">
        <v>41676.493055550003</v>
      </c>
      <c r="G5252" s="9">
        <v>2061</v>
      </c>
      <c r="H5252" s="9">
        <v>4</v>
      </c>
      <c r="I5252" s="9">
        <v>8244</v>
      </c>
      <c r="J5252" s="17" t="s">
        <v>315</v>
      </c>
    </row>
    <row r="5253" spans="1:10">
      <c r="A5253" s="17" t="s">
        <v>16660</v>
      </c>
      <c r="B5253" s="18" t="s">
        <v>351</v>
      </c>
      <c r="C5253" s="17" t="s">
        <v>173</v>
      </c>
      <c r="D5253" s="17" t="s">
        <v>202</v>
      </c>
      <c r="E5253" s="19">
        <v>39637.627777770002</v>
      </c>
      <c r="F5253" s="19">
        <v>39637.767361110004</v>
      </c>
      <c r="G5253" s="9">
        <v>201</v>
      </c>
      <c r="H5253" s="9">
        <v>41</v>
      </c>
      <c r="I5253" s="9">
        <v>8241</v>
      </c>
      <c r="J5253" s="17" t="s">
        <v>315</v>
      </c>
    </row>
    <row r="5254" spans="1:10">
      <c r="A5254" s="17" t="s">
        <v>16661</v>
      </c>
      <c r="B5254" s="18" t="s">
        <v>318</v>
      </c>
      <c r="C5254" s="17" t="s">
        <v>202</v>
      </c>
      <c r="D5254" s="17" t="s">
        <v>203</v>
      </c>
      <c r="E5254" s="19">
        <v>43622.213888879996</v>
      </c>
      <c r="F5254" s="19">
        <v>43622.5</v>
      </c>
      <c r="G5254" s="9">
        <v>412</v>
      </c>
      <c r="H5254" s="9">
        <v>20</v>
      </c>
      <c r="I5254" s="9">
        <v>8240</v>
      </c>
      <c r="J5254" s="17" t="s">
        <v>315</v>
      </c>
    </row>
    <row r="5255" spans="1:10">
      <c r="A5255" s="17" t="s">
        <v>16662</v>
      </c>
      <c r="B5255" s="18" t="s">
        <v>351</v>
      </c>
      <c r="C5255" s="17" t="s">
        <v>64</v>
      </c>
      <c r="D5255" s="17" t="s">
        <v>64</v>
      </c>
      <c r="E5255" s="19">
        <v>42403.865277769997</v>
      </c>
      <c r="F5255" s="19">
        <v>42403.93958333</v>
      </c>
      <c r="G5255" s="9">
        <v>107</v>
      </c>
      <c r="H5255" s="9">
        <v>77</v>
      </c>
      <c r="I5255" s="9">
        <v>8239</v>
      </c>
      <c r="J5255" s="17" t="s">
        <v>315</v>
      </c>
    </row>
    <row r="5256" spans="1:10">
      <c r="A5256" s="17" t="s">
        <v>16663</v>
      </c>
      <c r="B5256" s="18" t="s">
        <v>318</v>
      </c>
      <c r="C5256" s="17" t="s">
        <v>68</v>
      </c>
      <c r="D5256" s="17" t="s">
        <v>70</v>
      </c>
      <c r="E5256" s="19">
        <v>41873.921527769999</v>
      </c>
      <c r="F5256" s="19">
        <v>41874.53819444</v>
      </c>
      <c r="G5256" s="9">
        <v>888</v>
      </c>
      <c r="H5256" s="9">
        <v>22</v>
      </c>
      <c r="I5256" s="9">
        <v>8236</v>
      </c>
      <c r="J5256" s="17" t="s">
        <v>315</v>
      </c>
    </row>
    <row r="5257" spans="1:10">
      <c r="A5257" s="17" t="s">
        <v>16664</v>
      </c>
      <c r="B5257" s="18" t="s">
        <v>351</v>
      </c>
      <c r="C5257" s="17" t="s">
        <v>179</v>
      </c>
      <c r="D5257" s="17" t="s">
        <v>180</v>
      </c>
      <c r="E5257" s="19">
        <v>43278.651388879996</v>
      </c>
      <c r="F5257" s="19">
        <v>43278.923611110004</v>
      </c>
      <c r="G5257" s="9">
        <v>392</v>
      </c>
      <c r="H5257" s="9">
        <v>21</v>
      </c>
      <c r="I5257" s="9">
        <v>8232</v>
      </c>
      <c r="J5257" s="17" t="s">
        <v>315</v>
      </c>
    </row>
    <row r="5258" spans="1:10">
      <c r="A5258" s="17" t="s">
        <v>16665</v>
      </c>
      <c r="B5258" s="18" t="s">
        <v>351</v>
      </c>
      <c r="C5258" s="17" t="s">
        <v>174</v>
      </c>
      <c r="D5258" s="17" t="s">
        <v>303</v>
      </c>
      <c r="E5258" s="19">
        <v>41196.607638879999</v>
      </c>
      <c r="F5258" s="19">
        <v>41197.12708333</v>
      </c>
      <c r="G5258" s="9">
        <v>748</v>
      </c>
      <c r="H5258" s="9">
        <v>11</v>
      </c>
      <c r="I5258" s="9">
        <v>8228</v>
      </c>
      <c r="J5258" s="17" t="s">
        <v>315</v>
      </c>
    </row>
    <row r="5259" spans="1:10">
      <c r="A5259" s="17" t="s">
        <v>16666</v>
      </c>
      <c r="B5259" s="18" t="s">
        <v>318</v>
      </c>
      <c r="C5259" s="17" t="s">
        <v>126</v>
      </c>
      <c r="D5259" s="17" t="s">
        <v>127</v>
      </c>
      <c r="E5259" s="19">
        <v>43273.756249999999</v>
      </c>
      <c r="F5259" s="19">
        <v>43274.015972219997</v>
      </c>
      <c r="G5259" s="9">
        <v>374</v>
      </c>
      <c r="H5259" s="9">
        <v>22</v>
      </c>
      <c r="I5259" s="9">
        <v>8228</v>
      </c>
      <c r="J5259" s="17" t="s">
        <v>315</v>
      </c>
    </row>
    <row r="5260" spans="1:10">
      <c r="A5260" s="17" t="s">
        <v>16667</v>
      </c>
      <c r="B5260" s="18" t="s">
        <v>351</v>
      </c>
      <c r="C5260" s="17" t="s">
        <v>104</v>
      </c>
      <c r="D5260" s="17" t="s">
        <v>105</v>
      </c>
      <c r="E5260" s="19">
        <v>43769.532638880002</v>
      </c>
      <c r="F5260" s="19">
        <v>43770.484722219997</v>
      </c>
      <c r="G5260" s="9">
        <v>1371</v>
      </c>
      <c r="H5260" s="9">
        <v>6</v>
      </c>
      <c r="I5260" s="9">
        <v>8226</v>
      </c>
      <c r="J5260" s="17" t="s">
        <v>315</v>
      </c>
    </row>
    <row r="5261" spans="1:10">
      <c r="A5261" s="17" t="s">
        <v>16668</v>
      </c>
      <c r="B5261" s="18" t="s">
        <v>318</v>
      </c>
      <c r="C5261" s="17" t="s">
        <v>258</v>
      </c>
      <c r="D5261" s="17" t="s">
        <v>260</v>
      </c>
      <c r="E5261" s="19">
        <v>43976.547222219997</v>
      </c>
      <c r="F5261" s="19">
        <v>43976.710416659997</v>
      </c>
      <c r="G5261" s="9">
        <v>235</v>
      </c>
      <c r="H5261" s="9">
        <v>35</v>
      </c>
      <c r="I5261" s="9">
        <v>8225</v>
      </c>
      <c r="J5261" s="17" t="s">
        <v>315</v>
      </c>
    </row>
    <row r="5262" spans="1:10">
      <c r="A5262" s="17" t="s">
        <v>16669</v>
      </c>
      <c r="B5262" s="18" t="s">
        <v>351</v>
      </c>
      <c r="C5262" s="17" t="s">
        <v>74</v>
      </c>
      <c r="D5262" s="17" t="s">
        <v>77</v>
      </c>
      <c r="E5262" s="19">
        <v>42940.388194439998</v>
      </c>
      <c r="F5262" s="19">
        <v>42940.927083330003</v>
      </c>
      <c r="G5262" s="9">
        <v>776</v>
      </c>
      <c r="H5262" s="9">
        <v>31</v>
      </c>
      <c r="I5262" s="9">
        <v>8222</v>
      </c>
      <c r="J5262" s="17" t="s">
        <v>315</v>
      </c>
    </row>
    <row r="5263" spans="1:10">
      <c r="A5263" s="17" t="s">
        <v>16670</v>
      </c>
      <c r="B5263" s="18" t="s">
        <v>318</v>
      </c>
      <c r="C5263" s="17" t="s">
        <v>233</v>
      </c>
      <c r="D5263" s="17" t="s">
        <v>234</v>
      </c>
      <c r="E5263" s="19">
        <v>40149.994444440003</v>
      </c>
      <c r="F5263" s="19">
        <v>40150.16319444</v>
      </c>
      <c r="G5263" s="9">
        <v>243</v>
      </c>
      <c r="H5263" s="9">
        <v>73</v>
      </c>
      <c r="I5263" s="9">
        <v>8220</v>
      </c>
      <c r="J5263" s="17" t="s">
        <v>315</v>
      </c>
    </row>
    <row r="5264" spans="1:10">
      <c r="A5264" s="17" t="s">
        <v>16671</v>
      </c>
      <c r="B5264" s="18" t="s">
        <v>314</v>
      </c>
      <c r="C5264" s="17" t="s">
        <v>120</v>
      </c>
      <c r="D5264" s="17" t="s">
        <v>120</v>
      </c>
      <c r="E5264" s="19">
        <v>45536.012499999997</v>
      </c>
      <c r="F5264" s="19">
        <v>45536.583333330003</v>
      </c>
      <c r="G5264" s="9">
        <v>822</v>
      </c>
      <c r="H5264" s="9">
        <v>10</v>
      </c>
      <c r="I5264" s="9">
        <v>8220</v>
      </c>
      <c r="J5264" s="17" t="s">
        <v>315</v>
      </c>
    </row>
    <row r="5265" spans="1:10">
      <c r="A5265" s="17" t="s">
        <v>8627</v>
      </c>
      <c r="B5265" s="18" t="s">
        <v>318</v>
      </c>
      <c r="C5265" s="17" t="s">
        <v>227</v>
      </c>
      <c r="D5265" s="17" t="s">
        <v>229</v>
      </c>
      <c r="E5265" s="19">
        <v>42424.610416659998</v>
      </c>
      <c r="F5265" s="19">
        <v>42424.718055550002</v>
      </c>
      <c r="G5265" s="9">
        <v>155</v>
      </c>
      <c r="H5265" s="9">
        <v>53</v>
      </c>
      <c r="I5265" s="9">
        <v>8215</v>
      </c>
      <c r="J5265" s="17" t="s">
        <v>315</v>
      </c>
    </row>
    <row r="5266" spans="1:10">
      <c r="A5266" s="17" t="s">
        <v>13978</v>
      </c>
      <c r="B5266" s="18" t="s">
        <v>318</v>
      </c>
      <c r="C5266" s="17" t="s">
        <v>68</v>
      </c>
      <c r="D5266" s="17" t="s">
        <v>70</v>
      </c>
      <c r="E5266" s="19">
        <v>40643.416666659999</v>
      </c>
      <c r="F5266" s="19">
        <v>40643.570833329999</v>
      </c>
      <c r="G5266" s="9">
        <v>222</v>
      </c>
      <c r="H5266" s="9">
        <v>37</v>
      </c>
      <c r="I5266" s="9">
        <v>8214</v>
      </c>
      <c r="J5266" s="17" t="s">
        <v>315</v>
      </c>
    </row>
    <row r="5267" spans="1:10">
      <c r="A5267" s="17" t="s">
        <v>16672</v>
      </c>
      <c r="B5267" s="18" t="s">
        <v>351</v>
      </c>
      <c r="C5267" s="17" t="s">
        <v>99</v>
      </c>
      <c r="D5267" s="17" t="s">
        <v>102</v>
      </c>
      <c r="E5267" s="19">
        <v>43800.603472219998</v>
      </c>
      <c r="F5267" s="19">
        <v>43800.736111110004</v>
      </c>
      <c r="G5267" s="9">
        <v>191</v>
      </c>
      <c r="H5267" s="9">
        <v>43</v>
      </c>
      <c r="I5267" s="9">
        <v>8213</v>
      </c>
      <c r="J5267" s="17" t="s">
        <v>315</v>
      </c>
    </row>
    <row r="5268" spans="1:10">
      <c r="A5268" s="17" t="s">
        <v>13033</v>
      </c>
      <c r="B5268" s="18" t="s">
        <v>318</v>
      </c>
      <c r="C5268" s="17" t="s">
        <v>113</v>
      </c>
      <c r="D5268" s="17" t="s">
        <v>115</v>
      </c>
      <c r="E5268" s="19">
        <v>39587.636805549999</v>
      </c>
      <c r="F5268" s="19">
        <v>39588.423611110004</v>
      </c>
      <c r="G5268" s="9">
        <v>1133</v>
      </c>
      <c r="H5268" s="9">
        <v>13</v>
      </c>
      <c r="I5268" s="9">
        <v>8209</v>
      </c>
      <c r="J5268" s="17" t="s">
        <v>315</v>
      </c>
    </row>
    <row r="5269" spans="1:10">
      <c r="A5269" s="17" t="s">
        <v>16673</v>
      </c>
      <c r="B5269" s="18" t="s">
        <v>318</v>
      </c>
      <c r="C5269" s="17" t="s">
        <v>293</v>
      </c>
      <c r="D5269" s="17" t="s">
        <v>296</v>
      </c>
      <c r="E5269" s="19">
        <v>45303.828472219997</v>
      </c>
      <c r="F5269" s="19">
        <v>45304.642361110004</v>
      </c>
      <c r="G5269" s="9">
        <v>1172</v>
      </c>
      <c r="H5269" s="9">
        <v>7</v>
      </c>
      <c r="I5269" s="9">
        <v>8204</v>
      </c>
      <c r="J5269" s="17" t="s">
        <v>315</v>
      </c>
    </row>
    <row r="5270" spans="1:10">
      <c r="A5270" s="17" t="s">
        <v>16674</v>
      </c>
      <c r="B5270" s="18" t="s">
        <v>351</v>
      </c>
      <c r="C5270" s="17" t="s">
        <v>35</v>
      </c>
      <c r="D5270" s="17" t="s">
        <v>36</v>
      </c>
      <c r="E5270" s="19">
        <v>41801.384722219998</v>
      </c>
      <c r="F5270" s="19">
        <v>41802.809027770003</v>
      </c>
      <c r="G5270" s="9">
        <v>2051</v>
      </c>
      <c r="H5270" s="9">
        <v>4</v>
      </c>
      <c r="I5270" s="9">
        <v>8204</v>
      </c>
      <c r="J5270" s="17" t="s">
        <v>315</v>
      </c>
    </row>
    <row r="5271" spans="1:10">
      <c r="A5271" s="17" t="s">
        <v>16675</v>
      </c>
      <c r="B5271" s="18" t="s">
        <v>351</v>
      </c>
      <c r="C5271" s="17" t="s">
        <v>243</v>
      </c>
      <c r="D5271" s="17" t="s">
        <v>245</v>
      </c>
      <c r="E5271" s="19">
        <v>45655.695138880001</v>
      </c>
      <c r="F5271" s="19">
        <v>45656.142361110004</v>
      </c>
      <c r="G5271" s="9">
        <v>644</v>
      </c>
      <c r="H5271" s="9">
        <v>55</v>
      </c>
      <c r="I5271" s="9">
        <v>8204</v>
      </c>
      <c r="J5271" s="17" t="s">
        <v>315</v>
      </c>
    </row>
    <row r="5272" spans="1:10">
      <c r="A5272" s="17" t="s">
        <v>16676</v>
      </c>
      <c r="B5272" s="18" t="s">
        <v>351</v>
      </c>
      <c r="C5272" s="17" t="s">
        <v>99</v>
      </c>
      <c r="D5272" s="17" t="s">
        <v>102</v>
      </c>
      <c r="E5272" s="19">
        <v>44974.124305550002</v>
      </c>
      <c r="F5272" s="19">
        <v>44974.641666659998</v>
      </c>
      <c r="G5272" s="9">
        <v>745</v>
      </c>
      <c r="H5272" s="9">
        <v>11</v>
      </c>
      <c r="I5272" s="9">
        <v>8195</v>
      </c>
      <c r="J5272" s="17" t="s">
        <v>315</v>
      </c>
    </row>
    <row r="5273" spans="1:10">
      <c r="A5273" s="17" t="s">
        <v>16677</v>
      </c>
      <c r="B5273" s="18" t="s">
        <v>351</v>
      </c>
      <c r="C5273" s="17" t="s">
        <v>110</v>
      </c>
      <c r="D5273" s="17" t="s">
        <v>112</v>
      </c>
      <c r="E5273" s="19">
        <v>44422.113888879998</v>
      </c>
      <c r="F5273" s="19">
        <v>44422.373611110001</v>
      </c>
      <c r="G5273" s="9">
        <v>374</v>
      </c>
      <c r="H5273" s="9">
        <v>26</v>
      </c>
      <c r="I5273" s="9">
        <v>8194</v>
      </c>
      <c r="J5273" s="17" t="s">
        <v>315</v>
      </c>
    </row>
    <row r="5274" spans="1:10">
      <c r="A5274" s="17" t="s">
        <v>16678</v>
      </c>
      <c r="B5274" s="18" t="s">
        <v>351</v>
      </c>
      <c r="C5274" s="17" t="s">
        <v>110</v>
      </c>
      <c r="D5274" s="17" t="s">
        <v>112</v>
      </c>
      <c r="E5274" s="19">
        <v>42257.959722220003</v>
      </c>
      <c r="F5274" s="19">
        <v>42258.529861110001</v>
      </c>
      <c r="G5274" s="9">
        <v>821</v>
      </c>
      <c r="H5274" s="9">
        <v>20</v>
      </c>
      <c r="I5274" s="9">
        <v>8193</v>
      </c>
      <c r="J5274" s="17" t="s">
        <v>315</v>
      </c>
    </row>
    <row r="5275" spans="1:10">
      <c r="A5275" s="17" t="s">
        <v>16679</v>
      </c>
      <c r="B5275" s="18" t="s">
        <v>318</v>
      </c>
      <c r="C5275" s="17" t="s">
        <v>58</v>
      </c>
      <c r="D5275" s="17" t="s">
        <v>59</v>
      </c>
      <c r="E5275" s="19">
        <v>43250.845138880002</v>
      </c>
      <c r="F5275" s="19">
        <v>43251.200694439998</v>
      </c>
      <c r="G5275" s="9">
        <v>512</v>
      </c>
      <c r="H5275" s="9">
        <v>16</v>
      </c>
      <c r="I5275" s="9">
        <v>8192</v>
      </c>
      <c r="J5275" s="17" t="s">
        <v>315</v>
      </c>
    </row>
    <row r="5276" spans="1:10">
      <c r="A5276" s="17" t="s">
        <v>16680</v>
      </c>
      <c r="B5276" s="18" t="s">
        <v>318</v>
      </c>
      <c r="C5276" s="17" t="s">
        <v>210</v>
      </c>
      <c r="D5276" s="17" t="s">
        <v>138</v>
      </c>
      <c r="E5276" s="19">
        <v>41967.272222220003</v>
      </c>
      <c r="F5276" s="19">
        <v>41967.627777770002</v>
      </c>
      <c r="G5276" s="9">
        <v>512</v>
      </c>
      <c r="H5276" s="9">
        <v>16</v>
      </c>
      <c r="I5276" s="9">
        <v>8192</v>
      </c>
      <c r="J5276" s="17" t="s">
        <v>315</v>
      </c>
    </row>
    <row r="5277" spans="1:10">
      <c r="A5277" s="17" t="s">
        <v>16681</v>
      </c>
      <c r="B5277" s="18" t="s">
        <v>351</v>
      </c>
      <c r="C5277" s="17" t="s">
        <v>74</v>
      </c>
      <c r="D5277" s="17" t="s">
        <v>75</v>
      </c>
      <c r="E5277" s="19">
        <v>41117.416666659999</v>
      </c>
      <c r="F5277" s="19">
        <v>41117.757638880001</v>
      </c>
      <c r="G5277" s="9">
        <v>491</v>
      </c>
      <c r="H5277" s="9">
        <v>28</v>
      </c>
      <c r="I5277" s="9">
        <v>8192</v>
      </c>
      <c r="J5277" s="17" t="s">
        <v>315</v>
      </c>
    </row>
    <row r="5278" spans="1:10">
      <c r="A5278" s="17" t="s">
        <v>16682</v>
      </c>
      <c r="B5278" s="18" t="s">
        <v>351</v>
      </c>
      <c r="C5278" s="17" t="s">
        <v>173</v>
      </c>
      <c r="D5278" s="17" t="s">
        <v>202</v>
      </c>
      <c r="E5278" s="19">
        <v>43609.580555549997</v>
      </c>
      <c r="F5278" s="19">
        <v>43609.772916659997</v>
      </c>
      <c r="G5278" s="9">
        <v>277</v>
      </c>
      <c r="H5278" s="9">
        <v>31</v>
      </c>
      <c r="I5278" s="9">
        <v>8191</v>
      </c>
      <c r="J5278" s="17" t="s">
        <v>315</v>
      </c>
    </row>
    <row r="5279" spans="1:10">
      <c r="A5279" s="17" t="s">
        <v>16683</v>
      </c>
      <c r="B5279" s="18" t="s">
        <v>318</v>
      </c>
      <c r="C5279" s="17" t="s">
        <v>83</v>
      </c>
      <c r="D5279" s="17" t="s">
        <v>84</v>
      </c>
      <c r="E5279" s="19">
        <v>42559.646527769997</v>
      </c>
      <c r="F5279" s="19">
        <v>42560.594444440001</v>
      </c>
      <c r="G5279" s="9">
        <v>1365</v>
      </c>
      <c r="H5279" s="9">
        <v>6</v>
      </c>
      <c r="I5279" s="9">
        <v>8190</v>
      </c>
      <c r="J5279" s="17" t="s">
        <v>315</v>
      </c>
    </row>
    <row r="5280" spans="1:10">
      <c r="A5280" s="17" t="s">
        <v>16684</v>
      </c>
      <c r="B5280" s="18" t="s">
        <v>318</v>
      </c>
      <c r="C5280" s="17" t="s">
        <v>139</v>
      </c>
      <c r="D5280" s="17" t="s">
        <v>140</v>
      </c>
      <c r="E5280" s="19">
        <v>44568.16319444</v>
      </c>
      <c r="F5280" s="19">
        <v>44568.434027770003</v>
      </c>
      <c r="G5280" s="9">
        <v>390</v>
      </c>
      <c r="H5280" s="9">
        <v>21</v>
      </c>
      <c r="I5280" s="9">
        <v>8190</v>
      </c>
      <c r="J5280" s="17" t="s">
        <v>315</v>
      </c>
    </row>
    <row r="5281" spans="1:10">
      <c r="A5281" s="17" t="s">
        <v>14646</v>
      </c>
      <c r="B5281" s="18" t="s">
        <v>351</v>
      </c>
      <c r="C5281" s="17" t="s">
        <v>175</v>
      </c>
      <c r="D5281" s="17" t="s">
        <v>178</v>
      </c>
      <c r="E5281" s="19">
        <v>41462.877777770002</v>
      </c>
      <c r="F5281" s="19">
        <v>41462.940277770002</v>
      </c>
      <c r="G5281" s="9">
        <v>90</v>
      </c>
      <c r="H5281" s="9">
        <v>91</v>
      </c>
      <c r="I5281" s="9">
        <v>8190</v>
      </c>
      <c r="J5281" s="17" t="s">
        <v>315</v>
      </c>
    </row>
    <row r="5282" spans="1:10">
      <c r="A5282" s="17" t="s">
        <v>16685</v>
      </c>
      <c r="B5282" s="18" t="s">
        <v>351</v>
      </c>
      <c r="C5282" s="17" t="s">
        <v>110</v>
      </c>
      <c r="D5282" s="17" t="s">
        <v>111</v>
      </c>
      <c r="E5282" s="19">
        <v>43831.581250000003</v>
      </c>
      <c r="F5282" s="19">
        <v>43831.770833330003</v>
      </c>
      <c r="G5282" s="9">
        <v>273</v>
      </c>
      <c r="H5282" s="9">
        <v>30</v>
      </c>
      <c r="I5282" s="9">
        <v>8190</v>
      </c>
      <c r="J5282" s="17" t="s">
        <v>315</v>
      </c>
    </row>
    <row r="5283" spans="1:10">
      <c r="A5283" s="17" t="s">
        <v>16686</v>
      </c>
      <c r="B5283" s="18" t="s">
        <v>318</v>
      </c>
      <c r="C5283" s="17" t="s">
        <v>258</v>
      </c>
      <c r="D5283" s="17" t="s">
        <v>259</v>
      </c>
      <c r="E5283" s="19">
        <v>42193.53472222</v>
      </c>
      <c r="F5283" s="19">
        <v>42193.75347222</v>
      </c>
      <c r="G5283" s="9">
        <v>315</v>
      </c>
      <c r="H5283" s="9">
        <v>26</v>
      </c>
      <c r="I5283" s="9">
        <v>8190</v>
      </c>
      <c r="J5283" s="17" t="s">
        <v>315</v>
      </c>
    </row>
    <row r="5284" spans="1:10">
      <c r="A5284" s="17" t="s">
        <v>12825</v>
      </c>
      <c r="B5284" s="18" t="s">
        <v>351</v>
      </c>
      <c r="C5284" s="17" t="s">
        <v>104</v>
      </c>
      <c r="D5284" s="17" t="s">
        <v>105</v>
      </c>
      <c r="E5284" s="19">
        <v>42975.607638879999</v>
      </c>
      <c r="F5284" s="19">
        <v>42975.731249999997</v>
      </c>
      <c r="G5284" s="9">
        <v>178</v>
      </c>
      <c r="H5284" s="9">
        <v>46</v>
      </c>
      <c r="I5284" s="9">
        <v>8188</v>
      </c>
      <c r="J5284" s="17" t="s">
        <v>315</v>
      </c>
    </row>
    <row r="5285" spans="1:10">
      <c r="A5285" s="17" t="s">
        <v>16687</v>
      </c>
      <c r="B5285" s="18" t="s">
        <v>318</v>
      </c>
      <c r="C5285" s="17" t="s">
        <v>285</v>
      </c>
      <c r="D5285" s="17" t="s">
        <v>40</v>
      </c>
      <c r="E5285" s="19">
        <v>42190.686111110001</v>
      </c>
      <c r="F5285" s="19">
        <v>42190.756249999999</v>
      </c>
      <c r="G5285" s="9">
        <v>101</v>
      </c>
      <c r="H5285" s="9">
        <v>81</v>
      </c>
      <c r="I5285" s="9">
        <v>8181</v>
      </c>
      <c r="J5285" s="17" t="s">
        <v>315</v>
      </c>
    </row>
    <row r="5286" spans="1:10">
      <c r="A5286" s="17" t="s">
        <v>16688</v>
      </c>
      <c r="B5286" s="18" t="s">
        <v>318</v>
      </c>
      <c r="C5286" s="17" t="s">
        <v>143</v>
      </c>
      <c r="D5286" s="17" t="s">
        <v>143</v>
      </c>
      <c r="E5286" s="19">
        <v>41461.945833329999</v>
      </c>
      <c r="F5286" s="19">
        <v>41462.015972219997</v>
      </c>
      <c r="G5286" s="9">
        <v>101</v>
      </c>
      <c r="H5286" s="9">
        <v>81</v>
      </c>
      <c r="I5286" s="9">
        <v>8181</v>
      </c>
      <c r="J5286" s="17" t="s">
        <v>315</v>
      </c>
    </row>
    <row r="5287" spans="1:10">
      <c r="A5287" s="17" t="s">
        <v>16689</v>
      </c>
      <c r="B5287" s="18" t="s">
        <v>351</v>
      </c>
      <c r="C5287" s="17" t="s">
        <v>164</v>
      </c>
      <c r="D5287" s="17" t="s">
        <v>165</v>
      </c>
      <c r="E5287" s="19">
        <v>44643.710416659997</v>
      </c>
      <c r="F5287" s="19">
        <v>44644.076388879999</v>
      </c>
      <c r="G5287" s="9">
        <v>527</v>
      </c>
      <c r="H5287" s="9">
        <v>20</v>
      </c>
      <c r="I5287" s="9">
        <v>8164</v>
      </c>
      <c r="J5287" s="17" t="s">
        <v>315</v>
      </c>
    </row>
    <row r="5288" spans="1:10">
      <c r="A5288" s="17" t="s">
        <v>16690</v>
      </c>
      <c r="B5288" s="18" t="s">
        <v>351</v>
      </c>
      <c r="C5288" s="17" t="s">
        <v>104</v>
      </c>
      <c r="D5288" s="17" t="s">
        <v>104</v>
      </c>
      <c r="E5288" s="19">
        <v>39484.136805549999</v>
      </c>
      <c r="F5288" s="19">
        <v>39484.541666659999</v>
      </c>
      <c r="G5288" s="9">
        <v>583</v>
      </c>
      <c r="H5288" s="9">
        <v>14</v>
      </c>
      <c r="I5288" s="9">
        <v>8162</v>
      </c>
      <c r="J5288" s="17" t="s">
        <v>315</v>
      </c>
    </row>
    <row r="5289" spans="1:10">
      <c r="A5289" s="17" t="s">
        <v>16691</v>
      </c>
      <c r="B5289" s="18" t="s">
        <v>351</v>
      </c>
      <c r="C5289" s="17" t="s">
        <v>110</v>
      </c>
      <c r="D5289" s="17" t="s">
        <v>112</v>
      </c>
      <c r="E5289" s="19">
        <v>42552.943749999999</v>
      </c>
      <c r="F5289" s="19">
        <v>42553.010416659999</v>
      </c>
      <c r="G5289" s="9">
        <v>96</v>
      </c>
      <c r="H5289" s="9">
        <v>85</v>
      </c>
      <c r="I5289" s="9">
        <v>8160</v>
      </c>
      <c r="J5289" s="17" t="s">
        <v>315</v>
      </c>
    </row>
    <row r="5290" spans="1:10">
      <c r="A5290" s="17" t="s">
        <v>16692</v>
      </c>
      <c r="B5290" s="18" t="s">
        <v>351</v>
      </c>
      <c r="C5290" s="17" t="s">
        <v>182</v>
      </c>
      <c r="D5290" s="17" t="s">
        <v>181</v>
      </c>
      <c r="E5290" s="19">
        <v>44325.702083329998</v>
      </c>
      <c r="F5290" s="19">
        <v>44325.863888879998</v>
      </c>
      <c r="G5290" s="9">
        <v>233</v>
      </c>
      <c r="H5290" s="9">
        <v>35</v>
      </c>
      <c r="I5290" s="9">
        <v>8155</v>
      </c>
      <c r="J5290" s="17" t="s">
        <v>315</v>
      </c>
    </row>
    <row r="5291" spans="1:10">
      <c r="A5291" s="17" t="s">
        <v>16693</v>
      </c>
      <c r="B5291" s="18" t="s">
        <v>351</v>
      </c>
      <c r="C5291" s="17" t="s">
        <v>154</v>
      </c>
      <c r="D5291" s="17" t="s">
        <v>155</v>
      </c>
      <c r="E5291" s="19">
        <v>41459.966666660002</v>
      </c>
      <c r="F5291" s="19">
        <v>41460.595138880002</v>
      </c>
      <c r="G5291" s="9">
        <v>905</v>
      </c>
      <c r="H5291" s="9">
        <v>9</v>
      </c>
      <c r="I5291" s="9">
        <v>8145</v>
      </c>
      <c r="J5291" s="17" t="s">
        <v>315</v>
      </c>
    </row>
    <row r="5292" spans="1:10">
      <c r="A5292" s="17" t="s">
        <v>16694</v>
      </c>
      <c r="B5292" s="18" t="s">
        <v>351</v>
      </c>
      <c r="C5292" s="17" t="s">
        <v>256</v>
      </c>
      <c r="D5292" s="17" t="s">
        <v>257</v>
      </c>
      <c r="E5292" s="19">
        <v>41446.875694440001</v>
      </c>
      <c r="F5292" s="19">
        <v>41447.28125</v>
      </c>
      <c r="G5292" s="9">
        <v>584</v>
      </c>
      <c r="H5292" s="9">
        <v>71</v>
      </c>
      <c r="I5292" s="9">
        <v>8144</v>
      </c>
      <c r="J5292" s="17" t="s">
        <v>315</v>
      </c>
    </row>
    <row r="5293" spans="1:10">
      <c r="A5293" s="17" t="s">
        <v>16695</v>
      </c>
      <c r="B5293" s="18" t="s">
        <v>318</v>
      </c>
      <c r="C5293" s="17" t="s">
        <v>202</v>
      </c>
      <c r="D5293" s="17" t="s">
        <v>205</v>
      </c>
      <c r="E5293" s="19">
        <v>40344.863888879998</v>
      </c>
      <c r="F5293" s="19">
        <v>40345.429166659997</v>
      </c>
      <c r="G5293" s="9">
        <v>814</v>
      </c>
      <c r="H5293" s="9">
        <v>10</v>
      </c>
      <c r="I5293" s="9">
        <v>8140</v>
      </c>
      <c r="J5293" s="17" t="s">
        <v>315</v>
      </c>
    </row>
    <row r="5294" spans="1:10">
      <c r="A5294" s="17" t="s">
        <v>16696</v>
      </c>
      <c r="B5294" s="18" t="s">
        <v>314</v>
      </c>
      <c r="C5294" s="17" t="s">
        <v>220</v>
      </c>
      <c r="D5294" s="17" t="s">
        <v>222</v>
      </c>
      <c r="E5294" s="19">
        <v>44441.260416659999</v>
      </c>
      <c r="F5294" s="19">
        <v>44441.333333330003</v>
      </c>
      <c r="G5294" s="9">
        <v>105</v>
      </c>
      <c r="H5294" s="9">
        <v>90</v>
      </c>
      <c r="I5294" s="9">
        <v>8139</v>
      </c>
      <c r="J5294" s="17" t="s">
        <v>315</v>
      </c>
    </row>
    <row r="5295" spans="1:10">
      <c r="A5295" s="17" t="s">
        <v>6880</v>
      </c>
      <c r="B5295" s="18" t="s">
        <v>318</v>
      </c>
      <c r="C5295" s="17" t="s">
        <v>276</v>
      </c>
      <c r="D5295" s="17" t="s">
        <v>276</v>
      </c>
      <c r="E5295" s="19">
        <v>39949.025000000001</v>
      </c>
      <c r="F5295" s="19">
        <v>39949.079861110004</v>
      </c>
      <c r="G5295" s="9">
        <v>79</v>
      </c>
      <c r="H5295" s="9">
        <v>103</v>
      </c>
      <c r="I5295" s="9">
        <v>8137</v>
      </c>
      <c r="J5295" s="17" t="s">
        <v>315</v>
      </c>
    </row>
    <row r="5296" spans="1:10">
      <c r="A5296" s="17" t="s">
        <v>16697</v>
      </c>
      <c r="B5296" s="18" t="s">
        <v>351</v>
      </c>
      <c r="C5296" s="17" t="s">
        <v>174</v>
      </c>
      <c r="D5296" s="17" t="s">
        <v>303</v>
      </c>
      <c r="E5296" s="19">
        <v>39603.779861110001</v>
      </c>
      <c r="F5296" s="19">
        <v>39604.721527770002</v>
      </c>
      <c r="G5296" s="9">
        <v>1356</v>
      </c>
      <c r="H5296" s="9">
        <v>6</v>
      </c>
      <c r="I5296" s="9">
        <v>8136</v>
      </c>
      <c r="J5296" s="17" t="s">
        <v>315</v>
      </c>
    </row>
    <row r="5297" spans="1:10">
      <c r="A5297" s="17" t="s">
        <v>16698</v>
      </c>
      <c r="B5297" s="18" t="s">
        <v>351</v>
      </c>
      <c r="C5297" s="17" t="s">
        <v>110</v>
      </c>
      <c r="D5297" s="17" t="s">
        <v>112</v>
      </c>
      <c r="E5297" s="19">
        <v>42204.681944440003</v>
      </c>
      <c r="F5297" s="19">
        <v>42205.013888879999</v>
      </c>
      <c r="G5297" s="9">
        <v>478</v>
      </c>
      <c r="H5297" s="9">
        <v>17</v>
      </c>
      <c r="I5297" s="9">
        <v>8126</v>
      </c>
      <c r="J5297" s="17" t="s">
        <v>315</v>
      </c>
    </row>
    <row r="5298" spans="1:10">
      <c r="A5298" s="17" t="s">
        <v>16699</v>
      </c>
      <c r="B5298" s="18" t="s">
        <v>351</v>
      </c>
      <c r="C5298" s="17" t="s">
        <v>99</v>
      </c>
      <c r="D5298" s="17" t="s">
        <v>101</v>
      </c>
      <c r="E5298" s="19">
        <v>41624.666666659999</v>
      </c>
      <c r="F5298" s="19">
        <v>41624.832638879998</v>
      </c>
      <c r="G5298" s="9">
        <v>239</v>
      </c>
      <c r="H5298" s="9">
        <v>34</v>
      </c>
      <c r="I5298" s="9">
        <v>8126</v>
      </c>
      <c r="J5298" s="17" t="s">
        <v>315</v>
      </c>
    </row>
    <row r="5299" spans="1:10">
      <c r="A5299" s="17" t="s">
        <v>16700</v>
      </c>
      <c r="B5299" s="18" t="s">
        <v>351</v>
      </c>
      <c r="C5299" s="17" t="s">
        <v>104</v>
      </c>
      <c r="D5299" s="17" t="s">
        <v>105</v>
      </c>
      <c r="E5299" s="19">
        <v>45360.72430555</v>
      </c>
      <c r="F5299" s="19">
        <v>45361.19652777</v>
      </c>
      <c r="G5299" s="9">
        <v>680</v>
      </c>
      <c r="H5299" s="9">
        <v>23</v>
      </c>
      <c r="I5299" s="9">
        <v>8126</v>
      </c>
      <c r="J5299" s="17" t="s">
        <v>315</v>
      </c>
    </row>
    <row r="5300" spans="1:10">
      <c r="A5300" s="17" t="s">
        <v>16701</v>
      </c>
      <c r="B5300" s="18" t="s">
        <v>318</v>
      </c>
      <c r="C5300" s="17" t="s">
        <v>113</v>
      </c>
      <c r="D5300" s="17" t="s">
        <v>114</v>
      </c>
      <c r="E5300" s="19">
        <v>44399.72222222</v>
      </c>
      <c r="F5300" s="19">
        <v>44399.956944439997</v>
      </c>
      <c r="G5300" s="9">
        <v>338</v>
      </c>
      <c r="H5300" s="9">
        <v>24</v>
      </c>
      <c r="I5300" s="9">
        <v>8112</v>
      </c>
      <c r="J5300" s="17" t="s">
        <v>315</v>
      </c>
    </row>
    <row r="5301" spans="1:10">
      <c r="A5301" s="17" t="s">
        <v>16702</v>
      </c>
      <c r="B5301" s="18" t="s">
        <v>314</v>
      </c>
      <c r="C5301" s="17" t="s">
        <v>116</v>
      </c>
      <c r="D5301" s="17" t="s">
        <v>119</v>
      </c>
      <c r="E5301" s="19">
        <v>42177.741666659997</v>
      </c>
      <c r="F5301" s="19">
        <v>42177.958333330003</v>
      </c>
      <c r="G5301" s="9">
        <v>312</v>
      </c>
      <c r="H5301" s="9">
        <v>26</v>
      </c>
      <c r="I5301" s="9">
        <v>8112</v>
      </c>
      <c r="J5301" s="17" t="s">
        <v>315</v>
      </c>
    </row>
    <row r="5302" spans="1:10">
      <c r="A5302" s="17" t="s">
        <v>2594</v>
      </c>
      <c r="B5302" s="18" t="s">
        <v>351</v>
      </c>
      <c r="C5302" s="17" t="s">
        <v>74</v>
      </c>
      <c r="D5302" s="17" t="s">
        <v>76</v>
      </c>
      <c r="E5302" s="19">
        <v>41530.609027769999</v>
      </c>
      <c r="F5302" s="19">
        <v>41530.743055550003</v>
      </c>
      <c r="G5302" s="9">
        <v>193</v>
      </c>
      <c r="H5302" s="9">
        <v>42</v>
      </c>
      <c r="I5302" s="9">
        <v>8106</v>
      </c>
      <c r="J5302" s="17" t="s">
        <v>315</v>
      </c>
    </row>
    <row r="5303" spans="1:10">
      <c r="A5303" s="17" t="s">
        <v>16703</v>
      </c>
      <c r="B5303" s="18" t="s">
        <v>318</v>
      </c>
      <c r="C5303" s="17" t="s">
        <v>113</v>
      </c>
      <c r="D5303" s="17" t="s">
        <v>115</v>
      </c>
      <c r="E5303" s="19">
        <v>40172.776388879996</v>
      </c>
      <c r="F5303" s="19">
        <v>40174.652083330002</v>
      </c>
      <c r="G5303" s="9">
        <v>2701</v>
      </c>
      <c r="H5303" s="9">
        <v>3</v>
      </c>
      <c r="I5303" s="9">
        <v>8103</v>
      </c>
      <c r="J5303" s="17" t="s">
        <v>315</v>
      </c>
    </row>
    <row r="5304" spans="1:10">
      <c r="A5304" s="17" t="s">
        <v>16704</v>
      </c>
      <c r="B5304" s="18" t="s">
        <v>351</v>
      </c>
      <c r="C5304" s="17" t="s">
        <v>60</v>
      </c>
      <c r="D5304" s="17" t="s">
        <v>61</v>
      </c>
      <c r="E5304" s="19">
        <v>45037.609027769999</v>
      </c>
      <c r="F5304" s="19">
        <v>45037.702777769999</v>
      </c>
      <c r="G5304" s="9">
        <v>135</v>
      </c>
      <c r="H5304" s="9">
        <v>60</v>
      </c>
      <c r="I5304" s="9">
        <v>8100</v>
      </c>
      <c r="J5304" s="17" t="s">
        <v>315</v>
      </c>
    </row>
    <row r="5305" spans="1:10">
      <c r="A5305" s="17" t="s">
        <v>16705</v>
      </c>
      <c r="B5305" s="18" t="s">
        <v>318</v>
      </c>
      <c r="C5305" s="17" t="s">
        <v>233</v>
      </c>
      <c r="D5305" s="17" t="s">
        <v>235</v>
      </c>
      <c r="E5305" s="19">
        <v>42799.010416659999</v>
      </c>
      <c r="F5305" s="19">
        <v>42799.521527769997</v>
      </c>
      <c r="G5305" s="9">
        <v>736</v>
      </c>
      <c r="H5305" s="9">
        <v>11</v>
      </c>
      <c r="I5305" s="9">
        <v>8096</v>
      </c>
      <c r="J5305" s="17" t="s">
        <v>315</v>
      </c>
    </row>
    <row r="5306" spans="1:10">
      <c r="A5306" s="17" t="s">
        <v>16706</v>
      </c>
      <c r="B5306" s="18" t="s">
        <v>351</v>
      </c>
      <c r="C5306" s="17" t="s">
        <v>173</v>
      </c>
      <c r="D5306" s="17" t="s">
        <v>202</v>
      </c>
      <c r="E5306" s="19">
        <v>43992.861805549997</v>
      </c>
      <c r="F5306" s="19">
        <v>43993.56458333</v>
      </c>
      <c r="G5306" s="9">
        <v>1012</v>
      </c>
      <c r="H5306" s="9">
        <v>8</v>
      </c>
      <c r="I5306" s="9">
        <v>8096</v>
      </c>
      <c r="J5306" s="17" t="s">
        <v>315</v>
      </c>
    </row>
    <row r="5307" spans="1:10">
      <c r="A5307" s="17" t="s">
        <v>16707</v>
      </c>
      <c r="B5307" s="18" t="s">
        <v>351</v>
      </c>
      <c r="C5307" s="17" t="s">
        <v>110</v>
      </c>
      <c r="D5307" s="17" t="s">
        <v>112</v>
      </c>
      <c r="E5307" s="19">
        <v>39843.828472219997</v>
      </c>
      <c r="F5307" s="19">
        <v>39846.638888879999</v>
      </c>
      <c r="G5307" s="9">
        <v>4047</v>
      </c>
      <c r="H5307" s="9">
        <v>2</v>
      </c>
      <c r="I5307" s="9">
        <v>8094</v>
      </c>
      <c r="J5307" s="17" t="s">
        <v>315</v>
      </c>
    </row>
    <row r="5308" spans="1:10">
      <c r="A5308" s="17" t="s">
        <v>16708</v>
      </c>
      <c r="B5308" s="18" t="s">
        <v>351</v>
      </c>
      <c r="C5308" s="17" t="s">
        <v>64</v>
      </c>
      <c r="D5308" s="17" t="s">
        <v>64</v>
      </c>
      <c r="E5308" s="19">
        <v>39603.840972220001</v>
      </c>
      <c r="F5308" s="19">
        <v>39604.28472222</v>
      </c>
      <c r="G5308" s="9">
        <v>639</v>
      </c>
      <c r="H5308" s="9">
        <v>13</v>
      </c>
      <c r="I5308" s="9">
        <v>8087</v>
      </c>
      <c r="J5308" s="17" t="s">
        <v>315</v>
      </c>
    </row>
    <row r="5309" spans="1:10">
      <c r="A5309" s="17" t="s">
        <v>16709</v>
      </c>
      <c r="B5309" s="18" t="s">
        <v>351</v>
      </c>
      <c r="C5309" s="17" t="s">
        <v>236</v>
      </c>
      <c r="D5309" s="17" t="s">
        <v>237</v>
      </c>
      <c r="E5309" s="19">
        <v>39843.69097222</v>
      </c>
      <c r="F5309" s="19">
        <v>39846.497916660002</v>
      </c>
      <c r="G5309" s="9">
        <v>4042</v>
      </c>
      <c r="H5309" s="9">
        <v>2</v>
      </c>
      <c r="I5309" s="9">
        <v>8084</v>
      </c>
      <c r="J5309" s="17" t="s">
        <v>315</v>
      </c>
    </row>
    <row r="5310" spans="1:10">
      <c r="A5310" s="17" t="s">
        <v>16710</v>
      </c>
      <c r="B5310" s="18" t="s">
        <v>351</v>
      </c>
      <c r="C5310" s="17" t="s">
        <v>175</v>
      </c>
      <c r="D5310" s="17" t="s">
        <v>176</v>
      </c>
      <c r="E5310" s="19">
        <v>43988.81944444</v>
      </c>
      <c r="F5310" s="19">
        <v>43989.44305555</v>
      </c>
      <c r="G5310" s="9">
        <v>898</v>
      </c>
      <c r="H5310" s="9">
        <v>9</v>
      </c>
      <c r="I5310" s="9">
        <v>8082</v>
      </c>
      <c r="J5310" s="17" t="s">
        <v>315</v>
      </c>
    </row>
    <row r="5311" spans="1:10">
      <c r="A5311" s="17" t="s">
        <v>16711</v>
      </c>
      <c r="B5311" s="18" t="s">
        <v>351</v>
      </c>
      <c r="C5311" s="17" t="s">
        <v>236</v>
      </c>
      <c r="D5311" s="17" t="s">
        <v>237</v>
      </c>
      <c r="E5311" s="19">
        <v>45387.086805550003</v>
      </c>
      <c r="F5311" s="19">
        <v>45388.838888879996</v>
      </c>
      <c r="G5311" s="9">
        <v>2523</v>
      </c>
      <c r="H5311" s="9">
        <v>4</v>
      </c>
      <c r="I5311" s="9">
        <v>8082</v>
      </c>
      <c r="J5311" s="17" t="s">
        <v>315</v>
      </c>
    </row>
    <row r="5312" spans="1:10">
      <c r="A5312" s="17" t="s">
        <v>16712</v>
      </c>
      <c r="B5312" s="18" t="s">
        <v>318</v>
      </c>
      <c r="C5312" s="17" t="s">
        <v>126</v>
      </c>
      <c r="D5312" s="17" t="s">
        <v>127</v>
      </c>
      <c r="E5312" s="19">
        <v>43271.31458333</v>
      </c>
      <c r="F5312" s="19">
        <v>43271.454861110004</v>
      </c>
      <c r="G5312" s="9">
        <v>202</v>
      </c>
      <c r="H5312" s="9">
        <v>40</v>
      </c>
      <c r="I5312" s="9">
        <v>8080</v>
      </c>
      <c r="J5312" s="17" t="s">
        <v>315</v>
      </c>
    </row>
    <row r="5313" spans="1:10">
      <c r="A5313" s="17" t="s">
        <v>16713</v>
      </c>
      <c r="B5313" s="18" t="s">
        <v>351</v>
      </c>
      <c r="C5313" s="17" t="s">
        <v>243</v>
      </c>
      <c r="D5313" s="17" t="s">
        <v>246</v>
      </c>
      <c r="E5313" s="19">
        <v>41811.078472219997</v>
      </c>
      <c r="F5313" s="19">
        <v>41811.479166659999</v>
      </c>
      <c r="G5313" s="9">
        <v>577</v>
      </c>
      <c r="H5313" s="9">
        <v>14</v>
      </c>
      <c r="I5313" s="9">
        <v>8078</v>
      </c>
      <c r="J5313" s="17" t="s">
        <v>315</v>
      </c>
    </row>
    <row r="5314" spans="1:10">
      <c r="A5314" s="17" t="s">
        <v>16714</v>
      </c>
      <c r="B5314" s="18" t="s">
        <v>318</v>
      </c>
      <c r="C5314" s="17" t="s">
        <v>217</v>
      </c>
      <c r="D5314" s="17" t="s">
        <v>219</v>
      </c>
      <c r="E5314" s="19">
        <v>44018.81805555</v>
      </c>
      <c r="F5314" s="19">
        <v>44019.4375</v>
      </c>
      <c r="G5314" s="9">
        <v>892</v>
      </c>
      <c r="H5314" s="9">
        <v>26</v>
      </c>
      <c r="I5314" s="9">
        <v>8067</v>
      </c>
      <c r="J5314" s="17" t="s">
        <v>315</v>
      </c>
    </row>
    <row r="5315" spans="1:10">
      <c r="A5315" s="17" t="s">
        <v>16715</v>
      </c>
      <c r="B5315" s="18" t="s">
        <v>318</v>
      </c>
      <c r="C5315" s="17" t="s">
        <v>293</v>
      </c>
      <c r="D5315" s="17" t="s">
        <v>295</v>
      </c>
      <c r="E5315" s="19">
        <v>45115.634722219998</v>
      </c>
      <c r="F5315" s="19">
        <v>45115.868055550003</v>
      </c>
      <c r="G5315" s="9">
        <v>336</v>
      </c>
      <c r="H5315" s="9">
        <v>24</v>
      </c>
      <c r="I5315" s="9">
        <v>8064</v>
      </c>
      <c r="J5315" s="17" t="s">
        <v>315</v>
      </c>
    </row>
    <row r="5316" spans="1:10">
      <c r="A5316" s="17" t="s">
        <v>16716</v>
      </c>
      <c r="B5316" s="18" t="s">
        <v>314</v>
      </c>
      <c r="C5316" s="17" t="s">
        <v>79</v>
      </c>
      <c r="D5316" s="17" t="s">
        <v>168</v>
      </c>
      <c r="E5316" s="19">
        <v>43225.648611110002</v>
      </c>
      <c r="F5316" s="19">
        <v>43225.841666660002</v>
      </c>
      <c r="G5316" s="9">
        <v>278</v>
      </c>
      <c r="H5316" s="9">
        <v>29</v>
      </c>
      <c r="I5316" s="9">
        <v>8062</v>
      </c>
      <c r="J5316" s="17" t="s">
        <v>315</v>
      </c>
    </row>
    <row r="5317" spans="1:10">
      <c r="A5317" s="17" t="s">
        <v>16717</v>
      </c>
      <c r="B5317" s="18" t="s">
        <v>351</v>
      </c>
      <c r="C5317" s="17" t="s">
        <v>74</v>
      </c>
      <c r="D5317" s="17" t="s">
        <v>76</v>
      </c>
      <c r="E5317" s="19">
        <v>39634.59375</v>
      </c>
      <c r="F5317" s="19">
        <v>39634.759722219998</v>
      </c>
      <c r="G5317" s="9">
        <v>239</v>
      </c>
      <c r="H5317" s="9">
        <v>49</v>
      </c>
      <c r="I5317" s="9">
        <v>8062</v>
      </c>
      <c r="J5317" s="17" t="s">
        <v>315</v>
      </c>
    </row>
    <row r="5318" spans="1:10">
      <c r="A5318" s="17" t="s">
        <v>16718</v>
      </c>
      <c r="B5318" s="18" t="s">
        <v>314</v>
      </c>
      <c r="C5318" s="17" t="s">
        <v>146</v>
      </c>
      <c r="D5318" s="17" t="s">
        <v>147</v>
      </c>
      <c r="E5318" s="19">
        <v>40460.517361110004</v>
      </c>
      <c r="F5318" s="19">
        <v>40460.732638879999</v>
      </c>
      <c r="G5318" s="9">
        <v>310</v>
      </c>
      <c r="H5318" s="9">
        <v>26</v>
      </c>
      <c r="I5318" s="9">
        <v>8060</v>
      </c>
      <c r="J5318" s="17" t="s">
        <v>315</v>
      </c>
    </row>
    <row r="5319" spans="1:10">
      <c r="A5319" s="17" t="s">
        <v>16719</v>
      </c>
      <c r="B5319" s="18" t="s">
        <v>318</v>
      </c>
      <c r="C5319" s="17" t="s">
        <v>113</v>
      </c>
      <c r="D5319" s="17" t="s">
        <v>115</v>
      </c>
      <c r="E5319" s="19">
        <v>43183.778472220001</v>
      </c>
      <c r="F5319" s="19">
        <v>43185.642361110004</v>
      </c>
      <c r="G5319" s="9">
        <v>2684</v>
      </c>
      <c r="H5319" s="9">
        <v>3</v>
      </c>
      <c r="I5319" s="9">
        <v>8052</v>
      </c>
      <c r="J5319" s="17" t="s">
        <v>315</v>
      </c>
    </row>
    <row r="5320" spans="1:10">
      <c r="A5320" s="17" t="s">
        <v>16720</v>
      </c>
      <c r="B5320" s="18" t="s">
        <v>318</v>
      </c>
      <c r="C5320" s="17" t="s">
        <v>227</v>
      </c>
      <c r="D5320" s="17" t="s">
        <v>229</v>
      </c>
      <c r="E5320" s="19">
        <v>42340.965277770003</v>
      </c>
      <c r="F5320" s="19">
        <v>42341.208333330003</v>
      </c>
      <c r="G5320" s="9">
        <v>350</v>
      </c>
      <c r="H5320" s="9">
        <v>23</v>
      </c>
      <c r="I5320" s="9">
        <v>8050</v>
      </c>
      <c r="J5320" s="17" t="s">
        <v>315</v>
      </c>
    </row>
    <row r="5321" spans="1:10">
      <c r="A5321" s="17" t="s">
        <v>16721</v>
      </c>
      <c r="B5321" s="18" t="s">
        <v>351</v>
      </c>
      <c r="C5321" s="17" t="s">
        <v>174</v>
      </c>
      <c r="D5321" s="17" t="s">
        <v>303</v>
      </c>
      <c r="E5321" s="19">
        <v>44603.605555549999</v>
      </c>
      <c r="F5321" s="19">
        <v>44603.794444439998</v>
      </c>
      <c r="G5321" s="9">
        <v>272</v>
      </c>
      <c r="H5321" s="9">
        <v>34</v>
      </c>
      <c r="I5321" s="9">
        <v>8049</v>
      </c>
      <c r="J5321" s="17" t="s">
        <v>315</v>
      </c>
    </row>
    <row r="5322" spans="1:10">
      <c r="A5322" s="17" t="s">
        <v>16722</v>
      </c>
      <c r="B5322" s="18" t="s">
        <v>318</v>
      </c>
      <c r="C5322" s="17" t="s">
        <v>201</v>
      </c>
      <c r="D5322" s="17" t="s">
        <v>248</v>
      </c>
      <c r="E5322" s="19">
        <v>44576.113194439997</v>
      </c>
      <c r="F5322" s="19">
        <v>44576.47569444</v>
      </c>
      <c r="G5322" s="9">
        <v>522</v>
      </c>
      <c r="H5322" s="9">
        <v>17</v>
      </c>
      <c r="I5322" s="9">
        <v>8049</v>
      </c>
      <c r="J5322" s="17" t="s">
        <v>315</v>
      </c>
    </row>
    <row r="5323" spans="1:10">
      <c r="A5323" s="17" t="s">
        <v>16723</v>
      </c>
      <c r="B5323" s="18" t="s">
        <v>318</v>
      </c>
      <c r="C5323" s="17" t="s">
        <v>68</v>
      </c>
      <c r="D5323" s="17" t="s">
        <v>69</v>
      </c>
      <c r="E5323" s="19">
        <v>42910.455555549997</v>
      </c>
      <c r="F5323" s="19">
        <v>42910.885416659999</v>
      </c>
      <c r="G5323" s="9">
        <v>619</v>
      </c>
      <c r="H5323" s="9">
        <v>13</v>
      </c>
      <c r="I5323" s="9">
        <v>8047</v>
      </c>
      <c r="J5323" s="17" t="s">
        <v>315</v>
      </c>
    </row>
    <row r="5324" spans="1:10">
      <c r="A5324" s="17" t="s">
        <v>16724</v>
      </c>
      <c r="B5324" s="18" t="s">
        <v>351</v>
      </c>
      <c r="C5324" s="17" t="s">
        <v>164</v>
      </c>
      <c r="D5324" s="17" t="s">
        <v>166</v>
      </c>
      <c r="E5324" s="19">
        <v>44292.741666659997</v>
      </c>
      <c r="F5324" s="19">
        <v>44293.052083330003</v>
      </c>
      <c r="G5324" s="9">
        <v>447</v>
      </c>
      <c r="H5324" s="9">
        <v>18</v>
      </c>
      <c r="I5324" s="9">
        <v>8046</v>
      </c>
      <c r="J5324" s="17" t="s">
        <v>315</v>
      </c>
    </row>
    <row r="5325" spans="1:10">
      <c r="A5325" s="17" t="s">
        <v>16725</v>
      </c>
      <c r="B5325" s="18" t="s">
        <v>351</v>
      </c>
      <c r="C5325" s="17" t="s">
        <v>29</v>
      </c>
      <c r="D5325" s="17" t="s">
        <v>30</v>
      </c>
      <c r="E5325" s="19">
        <v>44020.804166659997</v>
      </c>
      <c r="F5325" s="19">
        <v>44021.083333330003</v>
      </c>
      <c r="G5325" s="9">
        <v>402</v>
      </c>
      <c r="H5325" s="9">
        <v>20</v>
      </c>
      <c r="I5325" s="9">
        <v>8040</v>
      </c>
      <c r="J5325" s="17" t="s">
        <v>315</v>
      </c>
    </row>
    <row r="5326" spans="1:10">
      <c r="A5326" s="17" t="s">
        <v>712</v>
      </c>
      <c r="B5326" s="18" t="s">
        <v>351</v>
      </c>
      <c r="C5326" s="17" t="s">
        <v>243</v>
      </c>
      <c r="D5326" s="17" t="s">
        <v>244</v>
      </c>
      <c r="E5326" s="19">
        <v>42429.152083330002</v>
      </c>
      <c r="F5326" s="19">
        <v>42429.550694439997</v>
      </c>
      <c r="G5326" s="9">
        <v>574</v>
      </c>
      <c r="H5326" s="9">
        <v>14</v>
      </c>
      <c r="I5326" s="9">
        <v>8036</v>
      </c>
      <c r="J5326" s="17" t="s">
        <v>315</v>
      </c>
    </row>
    <row r="5327" spans="1:10">
      <c r="A5327" s="17" t="s">
        <v>16726</v>
      </c>
      <c r="B5327" s="18" t="s">
        <v>318</v>
      </c>
      <c r="C5327" s="17" t="s">
        <v>202</v>
      </c>
      <c r="D5327" s="17" t="s">
        <v>203</v>
      </c>
      <c r="E5327" s="19">
        <v>43672.563194440001</v>
      </c>
      <c r="F5327" s="19">
        <v>43672.8125</v>
      </c>
      <c r="G5327" s="9">
        <v>359</v>
      </c>
      <c r="H5327" s="9">
        <v>24</v>
      </c>
      <c r="I5327" s="9">
        <v>8034</v>
      </c>
      <c r="J5327" s="17" t="s">
        <v>315</v>
      </c>
    </row>
    <row r="5328" spans="1:10">
      <c r="A5328" s="17" t="s">
        <v>16727</v>
      </c>
      <c r="B5328" s="18" t="s">
        <v>318</v>
      </c>
      <c r="C5328" s="17" t="s">
        <v>217</v>
      </c>
      <c r="D5328" s="17" t="s">
        <v>219</v>
      </c>
      <c r="E5328" s="19">
        <v>44380.19652777</v>
      </c>
      <c r="F5328" s="19">
        <v>44380.388888879999</v>
      </c>
      <c r="G5328" s="9">
        <v>277</v>
      </c>
      <c r="H5328" s="9">
        <v>29</v>
      </c>
      <c r="I5328" s="9">
        <v>8033</v>
      </c>
      <c r="J5328" s="17" t="s">
        <v>315</v>
      </c>
    </row>
    <row r="5329" spans="1:10">
      <c r="A5329" s="17" t="s">
        <v>16728</v>
      </c>
      <c r="B5329" s="18" t="s">
        <v>314</v>
      </c>
      <c r="C5329" s="17" t="s">
        <v>116</v>
      </c>
      <c r="D5329" s="17" t="s">
        <v>119</v>
      </c>
      <c r="E5329" s="19">
        <v>42875.703472219997</v>
      </c>
      <c r="F5329" s="19">
        <v>42875.854166659999</v>
      </c>
      <c r="G5329" s="9">
        <v>217</v>
      </c>
      <c r="H5329" s="9">
        <v>37</v>
      </c>
      <c r="I5329" s="9">
        <v>8029</v>
      </c>
      <c r="J5329" s="17" t="s">
        <v>315</v>
      </c>
    </row>
    <row r="5330" spans="1:10">
      <c r="A5330" s="17" t="s">
        <v>16729</v>
      </c>
      <c r="B5330" s="18" t="s">
        <v>318</v>
      </c>
      <c r="C5330" s="17" t="s">
        <v>202</v>
      </c>
      <c r="D5330" s="17" t="s">
        <v>203</v>
      </c>
      <c r="E5330" s="19">
        <v>42548.615972220003</v>
      </c>
      <c r="F5330" s="19">
        <v>42548.770833330003</v>
      </c>
      <c r="G5330" s="9">
        <v>223</v>
      </c>
      <c r="H5330" s="9">
        <v>36</v>
      </c>
      <c r="I5330" s="9">
        <v>8028</v>
      </c>
      <c r="J5330" s="17" t="s">
        <v>315</v>
      </c>
    </row>
    <row r="5331" spans="1:10">
      <c r="A5331" s="17" t="s">
        <v>16730</v>
      </c>
      <c r="B5331" s="18" t="s">
        <v>318</v>
      </c>
      <c r="C5331" s="17" t="s">
        <v>278</v>
      </c>
      <c r="D5331" s="17" t="s">
        <v>279</v>
      </c>
      <c r="E5331" s="19">
        <v>44123.457638879998</v>
      </c>
      <c r="F5331" s="19">
        <v>44123.723611109999</v>
      </c>
      <c r="G5331" s="9">
        <v>383</v>
      </c>
      <c r="H5331" s="9">
        <v>22</v>
      </c>
      <c r="I5331" s="9">
        <v>8022</v>
      </c>
      <c r="J5331" s="17" t="s">
        <v>315</v>
      </c>
    </row>
    <row r="5332" spans="1:10">
      <c r="A5332" s="17" t="s">
        <v>16731</v>
      </c>
      <c r="B5332" s="18" t="s">
        <v>314</v>
      </c>
      <c r="C5332" s="17" t="s">
        <v>160</v>
      </c>
      <c r="D5332" s="17" t="s">
        <v>163</v>
      </c>
      <c r="E5332" s="19">
        <v>43936.434027770003</v>
      </c>
      <c r="F5332" s="19">
        <v>43937.547916659998</v>
      </c>
      <c r="G5332" s="9">
        <v>1604</v>
      </c>
      <c r="H5332" s="9">
        <v>5</v>
      </c>
      <c r="I5332" s="9">
        <v>8020</v>
      </c>
      <c r="J5332" s="17" t="s">
        <v>315</v>
      </c>
    </row>
    <row r="5333" spans="1:10">
      <c r="A5333" s="17" t="s">
        <v>16732</v>
      </c>
      <c r="B5333" s="18" t="s">
        <v>351</v>
      </c>
      <c r="C5333" s="17" t="s">
        <v>74</v>
      </c>
      <c r="D5333" s="17" t="s">
        <v>77</v>
      </c>
      <c r="E5333" s="19">
        <v>45393.891666659998</v>
      </c>
      <c r="F5333" s="19">
        <v>45394.050694439997</v>
      </c>
      <c r="G5333" s="9">
        <v>229</v>
      </c>
      <c r="H5333" s="9">
        <v>35</v>
      </c>
      <c r="I5333" s="9">
        <v>8015</v>
      </c>
      <c r="J5333" s="17" t="s">
        <v>315</v>
      </c>
    </row>
    <row r="5334" spans="1:10">
      <c r="A5334" s="17" t="s">
        <v>16733</v>
      </c>
      <c r="B5334" s="18" t="s">
        <v>318</v>
      </c>
      <c r="C5334" s="17" t="s">
        <v>39</v>
      </c>
      <c r="D5334" s="17" t="s">
        <v>40</v>
      </c>
      <c r="E5334" s="19">
        <v>45165.96875</v>
      </c>
      <c r="F5334" s="19">
        <v>45166.586805550003</v>
      </c>
      <c r="G5334" s="9">
        <v>890</v>
      </c>
      <c r="H5334" s="9">
        <v>9</v>
      </c>
      <c r="I5334" s="9">
        <v>8010</v>
      </c>
      <c r="J5334" s="17" t="s">
        <v>315</v>
      </c>
    </row>
    <row r="5335" spans="1:10">
      <c r="A5335" s="17" t="s">
        <v>16734</v>
      </c>
      <c r="B5335" s="18" t="s">
        <v>318</v>
      </c>
      <c r="C5335" s="17" t="s">
        <v>240</v>
      </c>
      <c r="D5335" s="17" t="s">
        <v>87</v>
      </c>
      <c r="E5335" s="19">
        <v>45186.122222220001</v>
      </c>
      <c r="F5335" s="19">
        <v>45186.388888879999</v>
      </c>
      <c r="G5335" s="9">
        <v>384</v>
      </c>
      <c r="H5335" s="9">
        <v>43</v>
      </c>
      <c r="I5335" s="9">
        <v>8010</v>
      </c>
      <c r="J5335" s="17" t="s">
        <v>315</v>
      </c>
    </row>
    <row r="5336" spans="1:10">
      <c r="A5336" s="17" t="s">
        <v>16735</v>
      </c>
      <c r="B5336" s="18" t="s">
        <v>314</v>
      </c>
      <c r="C5336" s="17" t="s">
        <v>94</v>
      </c>
      <c r="D5336" s="17" t="s">
        <v>198</v>
      </c>
      <c r="E5336" s="19">
        <v>41211.993750000001</v>
      </c>
      <c r="F5336" s="19">
        <v>41212.10069444</v>
      </c>
      <c r="G5336" s="9">
        <v>154</v>
      </c>
      <c r="H5336" s="9">
        <v>52</v>
      </c>
      <c r="I5336" s="9">
        <v>8008</v>
      </c>
      <c r="J5336" s="17" t="s">
        <v>315</v>
      </c>
    </row>
    <row r="5337" spans="1:10">
      <c r="A5337" s="17" t="s">
        <v>16736</v>
      </c>
      <c r="B5337" s="18" t="s">
        <v>351</v>
      </c>
      <c r="C5337" s="17" t="s">
        <v>110</v>
      </c>
      <c r="D5337" s="17" t="s">
        <v>111</v>
      </c>
      <c r="E5337" s="19">
        <v>41046.671527769999</v>
      </c>
      <c r="F5337" s="19">
        <v>41046.85069444</v>
      </c>
      <c r="G5337" s="9">
        <v>258</v>
      </c>
      <c r="H5337" s="9">
        <v>31</v>
      </c>
      <c r="I5337" s="9">
        <v>7998</v>
      </c>
      <c r="J5337" s="17" t="s">
        <v>315</v>
      </c>
    </row>
    <row r="5338" spans="1:10">
      <c r="A5338" s="17" t="s">
        <v>16737</v>
      </c>
      <c r="B5338" s="18" t="s">
        <v>318</v>
      </c>
      <c r="C5338" s="17" t="s">
        <v>188</v>
      </c>
      <c r="D5338" s="17" t="s">
        <v>40</v>
      </c>
      <c r="E5338" s="19">
        <v>45100.598611109999</v>
      </c>
      <c r="F5338" s="19">
        <v>45100.85069444</v>
      </c>
      <c r="G5338" s="9">
        <v>205</v>
      </c>
      <c r="H5338" s="9">
        <v>39</v>
      </c>
      <c r="I5338" s="9">
        <v>7995</v>
      </c>
      <c r="J5338" s="17" t="s">
        <v>315</v>
      </c>
    </row>
    <row r="5339" spans="1:10">
      <c r="A5339" s="17" t="s">
        <v>16738</v>
      </c>
      <c r="B5339" s="18" t="s">
        <v>318</v>
      </c>
      <c r="C5339" s="17" t="s">
        <v>217</v>
      </c>
      <c r="D5339" s="17" t="s">
        <v>219</v>
      </c>
      <c r="E5339" s="19">
        <v>43829.125694440001</v>
      </c>
      <c r="F5339" s="19">
        <v>43829.495833330002</v>
      </c>
      <c r="G5339" s="9">
        <v>533</v>
      </c>
      <c r="H5339" s="9">
        <v>15</v>
      </c>
      <c r="I5339" s="9">
        <v>7995</v>
      </c>
      <c r="J5339" s="17" t="s">
        <v>315</v>
      </c>
    </row>
    <row r="5340" spans="1:10">
      <c r="A5340" s="17" t="s">
        <v>16739</v>
      </c>
      <c r="B5340" s="18" t="s">
        <v>318</v>
      </c>
      <c r="C5340" s="17" t="s">
        <v>139</v>
      </c>
      <c r="D5340" s="17" t="s">
        <v>141</v>
      </c>
      <c r="E5340" s="19">
        <v>41919.732638879999</v>
      </c>
      <c r="F5340" s="19">
        <v>41919.782638880002</v>
      </c>
      <c r="G5340" s="9">
        <v>72</v>
      </c>
      <c r="H5340" s="9">
        <v>111</v>
      </c>
      <c r="I5340" s="9">
        <v>7992</v>
      </c>
      <c r="J5340" s="17" t="s">
        <v>315</v>
      </c>
    </row>
    <row r="5341" spans="1:10">
      <c r="A5341" s="17" t="s">
        <v>16740</v>
      </c>
      <c r="B5341" s="18" t="s">
        <v>351</v>
      </c>
      <c r="C5341" s="17" t="s">
        <v>174</v>
      </c>
      <c r="D5341" s="17" t="s">
        <v>303</v>
      </c>
      <c r="E5341" s="19">
        <v>43228.758333329999</v>
      </c>
      <c r="F5341" s="19">
        <v>43228.926388879998</v>
      </c>
      <c r="G5341" s="9">
        <v>242</v>
      </c>
      <c r="H5341" s="9">
        <v>33</v>
      </c>
      <c r="I5341" s="9">
        <v>7986</v>
      </c>
      <c r="J5341" s="17" t="s">
        <v>315</v>
      </c>
    </row>
    <row r="5342" spans="1:10">
      <c r="A5342" s="17" t="s">
        <v>16741</v>
      </c>
      <c r="B5342" s="18" t="s">
        <v>351</v>
      </c>
      <c r="C5342" s="17" t="s">
        <v>173</v>
      </c>
      <c r="D5342" s="17" t="s">
        <v>251</v>
      </c>
      <c r="E5342" s="19">
        <v>39484.13194444</v>
      </c>
      <c r="F5342" s="19">
        <v>39484.38402777</v>
      </c>
      <c r="G5342" s="9">
        <v>363</v>
      </c>
      <c r="H5342" s="9">
        <v>22</v>
      </c>
      <c r="I5342" s="9">
        <v>7986</v>
      </c>
      <c r="J5342" s="17" t="s">
        <v>315</v>
      </c>
    </row>
    <row r="5343" spans="1:10">
      <c r="A5343" s="17" t="s">
        <v>16742</v>
      </c>
      <c r="B5343" s="18" t="s">
        <v>351</v>
      </c>
      <c r="C5343" s="17" t="s">
        <v>99</v>
      </c>
      <c r="D5343" s="17" t="s">
        <v>102</v>
      </c>
      <c r="E5343" s="19">
        <v>45655.691666660001</v>
      </c>
      <c r="F5343" s="19">
        <v>45655.96875</v>
      </c>
      <c r="G5343" s="9">
        <v>399</v>
      </c>
      <c r="H5343" s="9">
        <v>20</v>
      </c>
      <c r="I5343" s="9">
        <v>7980</v>
      </c>
      <c r="J5343" s="17" t="s">
        <v>315</v>
      </c>
    </row>
    <row r="5344" spans="1:10">
      <c r="A5344" s="17" t="s">
        <v>11421</v>
      </c>
      <c r="B5344" s="18" t="s">
        <v>351</v>
      </c>
      <c r="C5344" s="17" t="s">
        <v>182</v>
      </c>
      <c r="D5344" s="17" t="s">
        <v>181</v>
      </c>
      <c r="E5344" s="19">
        <v>44563.66180555</v>
      </c>
      <c r="F5344" s="19">
        <v>44563.798611110004</v>
      </c>
      <c r="G5344" s="9">
        <v>197</v>
      </c>
      <c r="H5344" s="9">
        <v>60</v>
      </c>
      <c r="I5344" s="9">
        <v>7980</v>
      </c>
      <c r="J5344" s="17" t="s">
        <v>315</v>
      </c>
    </row>
    <row r="5345" spans="1:10">
      <c r="A5345" s="17" t="s">
        <v>16743</v>
      </c>
      <c r="B5345" s="18" t="s">
        <v>351</v>
      </c>
      <c r="C5345" s="17" t="s">
        <v>64</v>
      </c>
      <c r="D5345" s="17" t="s">
        <v>64</v>
      </c>
      <c r="E5345" s="19">
        <v>42352.597916660001</v>
      </c>
      <c r="F5345" s="19">
        <v>42352.639583329998</v>
      </c>
      <c r="G5345" s="9">
        <v>60</v>
      </c>
      <c r="H5345" s="9">
        <v>133</v>
      </c>
      <c r="I5345" s="9">
        <v>7980</v>
      </c>
      <c r="J5345" s="17" t="s">
        <v>315</v>
      </c>
    </row>
    <row r="5346" spans="1:10">
      <c r="A5346" s="17" t="s">
        <v>16744</v>
      </c>
      <c r="B5346" s="18" t="s">
        <v>351</v>
      </c>
      <c r="C5346" s="17" t="s">
        <v>64</v>
      </c>
      <c r="D5346" s="17" t="s">
        <v>64</v>
      </c>
      <c r="E5346" s="19">
        <v>45350.304861110002</v>
      </c>
      <c r="F5346" s="19">
        <v>45351.096527770002</v>
      </c>
      <c r="G5346" s="9">
        <v>1140</v>
      </c>
      <c r="H5346" s="9">
        <v>7</v>
      </c>
      <c r="I5346" s="9">
        <v>7980</v>
      </c>
      <c r="J5346" s="17" t="s">
        <v>315</v>
      </c>
    </row>
    <row r="5347" spans="1:10">
      <c r="A5347" s="17" t="s">
        <v>16745</v>
      </c>
      <c r="B5347" s="18" t="s">
        <v>318</v>
      </c>
      <c r="C5347" s="17" t="s">
        <v>188</v>
      </c>
      <c r="D5347" s="17" t="s">
        <v>189</v>
      </c>
      <c r="E5347" s="19">
        <v>42205.280555550002</v>
      </c>
      <c r="F5347" s="19">
        <v>42205.465277770003</v>
      </c>
      <c r="G5347" s="9">
        <v>266</v>
      </c>
      <c r="H5347" s="9">
        <v>30</v>
      </c>
      <c r="I5347" s="9">
        <v>7980</v>
      </c>
      <c r="J5347" s="17" t="s">
        <v>315</v>
      </c>
    </row>
    <row r="5348" spans="1:10">
      <c r="A5348" s="17" t="s">
        <v>16746</v>
      </c>
      <c r="B5348" s="18" t="s">
        <v>318</v>
      </c>
      <c r="C5348" s="17" t="s">
        <v>202</v>
      </c>
      <c r="D5348" s="17" t="s">
        <v>203</v>
      </c>
      <c r="E5348" s="19">
        <v>39645.579861110004</v>
      </c>
      <c r="F5348" s="19">
        <v>39645.777777770003</v>
      </c>
      <c r="G5348" s="9">
        <v>285</v>
      </c>
      <c r="H5348" s="9">
        <v>28</v>
      </c>
      <c r="I5348" s="9">
        <v>7980</v>
      </c>
      <c r="J5348" s="17" t="s">
        <v>315</v>
      </c>
    </row>
    <row r="5349" spans="1:10">
      <c r="A5349" s="17" t="s">
        <v>16747</v>
      </c>
      <c r="B5349" s="18" t="s">
        <v>318</v>
      </c>
      <c r="C5349" s="17" t="s">
        <v>276</v>
      </c>
      <c r="D5349" s="17" t="s">
        <v>277</v>
      </c>
      <c r="E5349" s="19">
        <v>40602.38194444</v>
      </c>
      <c r="F5349" s="19">
        <v>40602.421527769999</v>
      </c>
      <c r="G5349" s="9">
        <v>57</v>
      </c>
      <c r="H5349" s="9">
        <v>140</v>
      </c>
      <c r="I5349" s="9">
        <v>7980</v>
      </c>
      <c r="J5349" s="17" t="s">
        <v>315</v>
      </c>
    </row>
    <row r="5350" spans="1:10">
      <c r="A5350" s="17" t="s">
        <v>16748</v>
      </c>
      <c r="B5350" s="18" t="s">
        <v>351</v>
      </c>
      <c r="C5350" s="17" t="s">
        <v>74</v>
      </c>
      <c r="D5350" s="17" t="s">
        <v>75</v>
      </c>
      <c r="E5350" s="19">
        <v>40968.62847222</v>
      </c>
      <c r="F5350" s="19">
        <v>40968.729166659999</v>
      </c>
      <c r="G5350" s="9">
        <v>145</v>
      </c>
      <c r="H5350" s="9">
        <v>55</v>
      </c>
      <c r="I5350" s="9">
        <v>7975</v>
      </c>
      <c r="J5350" s="17" t="s">
        <v>315</v>
      </c>
    </row>
    <row r="5351" spans="1:10">
      <c r="A5351" s="17" t="s">
        <v>16749</v>
      </c>
      <c r="B5351" s="18" t="s">
        <v>318</v>
      </c>
      <c r="C5351" s="17" t="s">
        <v>143</v>
      </c>
      <c r="D5351" s="17" t="s">
        <v>144</v>
      </c>
      <c r="E5351" s="19">
        <v>43646.804861110002</v>
      </c>
      <c r="F5351" s="19">
        <v>43647.112500000003</v>
      </c>
      <c r="G5351" s="9">
        <v>443</v>
      </c>
      <c r="H5351" s="9">
        <v>18</v>
      </c>
      <c r="I5351" s="9">
        <v>7974</v>
      </c>
      <c r="J5351" s="17" t="s">
        <v>315</v>
      </c>
    </row>
    <row r="5352" spans="1:10">
      <c r="A5352" s="17" t="s">
        <v>16750</v>
      </c>
      <c r="B5352" s="18" t="s">
        <v>351</v>
      </c>
      <c r="C5352" s="17" t="s">
        <v>164</v>
      </c>
      <c r="D5352" s="17" t="s">
        <v>166</v>
      </c>
      <c r="E5352" s="19">
        <v>43461.976388880001</v>
      </c>
      <c r="F5352" s="19">
        <v>43462.572916659999</v>
      </c>
      <c r="G5352" s="9">
        <v>859</v>
      </c>
      <c r="H5352" s="9">
        <v>19</v>
      </c>
      <c r="I5352" s="9">
        <v>7972</v>
      </c>
      <c r="J5352" s="17" t="s">
        <v>315</v>
      </c>
    </row>
    <row r="5353" spans="1:10">
      <c r="A5353" s="17" t="s">
        <v>16751</v>
      </c>
      <c r="B5353" s="18" t="s">
        <v>351</v>
      </c>
      <c r="C5353" s="17" t="s">
        <v>99</v>
      </c>
      <c r="D5353" s="17" t="s">
        <v>102</v>
      </c>
      <c r="E5353" s="19">
        <v>39634.118750000001</v>
      </c>
      <c r="F5353" s="19">
        <v>39634.185416660002</v>
      </c>
      <c r="G5353" s="9">
        <v>96</v>
      </c>
      <c r="H5353" s="9">
        <v>83</v>
      </c>
      <c r="I5353" s="9">
        <v>7968</v>
      </c>
      <c r="J5353" s="17" t="s">
        <v>315</v>
      </c>
    </row>
    <row r="5354" spans="1:10">
      <c r="A5354" s="17" t="s">
        <v>9983</v>
      </c>
      <c r="B5354" s="18" t="s">
        <v>318</v>
      </c>
      <c r="C5354" s="17" t="s">
        <v>202</v>
      </c>
      <c r="D5354" s="17" t="s">
        <v>203</v>
      </c>
      <c r="E5354" s="19">
        <v>43616.905555550002</v>
      </c>
      <c r="F5354" s="19">
        <v>43617.136111109998</v>
      </c>
      <c r="G5354" s="9">
        <v>332</v>
      </c>
      <c r="H5354" s="9">
        <v>24</v>
      </c>
      <c r="I5354" s="9">
        <v>7968</v>
      </c>
      <c r="J5354" s="17" t="s">
        <v>315</v>
      </c>
    </row>
    <row r="5355" spans="1:10">
      <c r="A5355" s="17" t="s">
        <v>16752</v>
      </c>
      <c r="B5355" s="18" t="s">
        <v>318</v>
      </c>
      <c r="C5355" s="17" t="s">
        <v>139</v>
      </c>
      <c r="D5355" s="17" t="s">
        <v>141</v>
      </c>
      <c r="E5355" s="19">
        <v>39845.449999999997</v>
      </c>
      <c r="F5355" s="19">
        <v>39846.831944439997</v>
      </c>
      <c r="G5355" s="9">
        <v>1990</v>
      </c>
      <c r="H5355" s="9">
        <v>4</v>
      </c>
      <c r="I5355" s="9">
        <v>7960</v>
      </c>
      <c r="J5355" s="17" t="s">
        <v>315</v>
      </c>
    </row>
    <row r="5356" spans="1:10">
      <c r="A5356" s="17" t="s">
        <v>16753</v>
      </c>
      <c r="B5356" s="18" t="s">
        <v>351</v>
      </c>
      <c r="C5356" s="17" t="s">
        <v>182</v>
      </c>
      <c r="D5356" s="17" t="s">
        <v>183</v>
      </c>
      <c r="E5356" s="19">
        <v>40027.15625</v>
      </c>
      <c r="F5356" s="19">
        <v>40027.501388880002</v>
      </c>
      <c r="G5356" s="9">
        <v>497</v>
      </c>
      <c r="H5356" s="9">
        <v>16</v>
      </c>
      <c r="I5356" s="9">
        <v>7952</v>
      </c>
      <c r="J5356" s="17" t="s">
        <v>315</v>
      </c>
    </row>
    <row r="5357" spans="1:10">
      <c r="A5357" s="17" t="s">
        <v>16754</v>
      </c>
      <c r="B5357" s="18" t="s">
        <v>314</v>
      </c>
      <c r="C5357" s="17" t="s">
        <v>195</v>
      </c>
      <c r="D5357" s="17" t="s">
        <v>196</v>
      </c>
      <c r="E5357" s="19">
        <v>40665.488888879998</v>
      </c>
      <c r="F5357" s="19">
        <v>40665.78819444</v>
      </c>
      <c r="G5357" s="9">
        <v>431</v>
      </c>
      <c r="H5357" s="9">
        <v>51</v>
      </c>
      <c r="I5357" s="9">
        <v>7951</v>
      </c>
      <c r="J5357" s="17" t="s">
        <v>315</v>
      </c>
    </row>
    <row r="5358" spans="1:10">
      <c r="A5358" s="17" t="s">
        <v>16755</v>
      </c>
      <c r="B5358" s="18" t="s">
        <v>318</v>
      </c>
      <c r="C5358" s="17" t="s">
        <v>113</v>
      </c>
      <c r="D5358" s="17" t="s">
        <v>115</v>
      </c>
      <c r="E5358" s="19">
        <v>40175.597916660001</v>
      </c>
      <c r="F5358" s="19">
        <v>40176.702083329998</v>
      </c>
      <c r="G5358" s="9">
        <v>1590</v>
      </c>
      <c r="H5358" s="9">
        <v>5</v>
      </c>
      <c r="I5358" s="9">
        <v>7950</v>
      </c>
      <c r="J5358" s="17" t="s">
        <v>315</v>
      </c>
    </row>
    <row r="5359" spans="1:10">
      <c r="A5359" s="17" t="s">
        <v>16756</v>
      </c>
      <c r="B5359" s="18" t="s">
        <v>351</v>
      </c>
      <c r="C5359" s="17" t="s">
        <v>104</v>
      </c>
      <c r="D5359" s="17" t="s">
        <v>104</v>
      </c>
      <c r="E5359" s="19">
        <v>41789.35277777</v>
      </c>
      <c r="F5359" s="19">
        <v>41789.434027770003</v>
      </c>
      <c r="G5359" s="9">
        <v>117</v>
      </c>
      <c r="H5359" s="9">
        <v>68</v>
      </c>
      <c r="I5359" s="9">
        <v>7949</v>
      </c>
      <c r="J5359" s="17" t="s">
        <v>315</v>
      </c>
    </row>
    <row r="5360" spans="1:10">
      <c r="A5360" s="17" t="s">
        <v>16757</v>
      </c>
      <c r="B5360" s="18" t="s">
        <v>351</v>
      </c>
      <c r="C5360" s="17" t="s">
        <v>110</v>
      </c>
      <c r="D5360" s="17" t="s">
        <v>111</v>
      </c>
      <c r="E5360" s="19">
        <v>41674.993750000001</v>
      </c>
      <c r="F5360" s="19">
        <v>41676.833333330003</v>
      </c>
      <c r="G5360" s="9">
        <v>2649</v>
      </c>
      <c r="H5360" s="9">
        <v>3</v>
      </c>
      <c r="I5360" s="9">
        <v>7947</v>
      </c>
      <c r="J5360" s="17" t="s">
        <v>315</v>
      </c>
    </row>
    <row r="5361" spans="1:10">
      <c r="A5361" s="17" t="s">
        <v>7453</v>
      </c>
      <c r="B5361" s="18" t="s">
        <v>318</v>
      </c>
      <c r="C5361" s="17" t="s">
        <v>258</v>
      </c>
      <c r="D5361" s="17" t="s">
        <v>260</v>
      </c>
      <c r="E5361" s="19">
        <v>39525.702777769999</v>
      </c>
      <c r="F5361" s="19">
        <v>39525.893055549997</v>
      </c>
      <c r="G5361" s="9">
        <v>274</v>
      </c>
      <c r="H5361" s="9">
        <v>29</v>
      </c>
      <c r="I5361" s="9">
        <v>7946</v>
      </c>
      <c r="J5361" s="17" t="s">
        <v>315</v>
      </c>
    </row>
    <row r="5362" spans="1:10">
      <c r="A5362" s="17" t="s">
        <v>16758</v>
      </c>
      <c r="B5362" s="18" t="s">
        <v>314</v>
      </c>
      <c r="C5362" s="17" t="s">
        <v>160</v>
      </c>
      <c r="D5362" s="17" t="s">
        <v>163</v>
      </c>
      <c r="E5362" s="19">
        <v>43975.726388880001</v>
      </c>
      <c r="F5362" s="19">
        <v>43976.273611110002</v>
      </c>
      <c r="G5362" s="9">
        <v>788</v>
      </c>
      <c r="H5362" s="9">
        <v>13</v>
      </c>
      <c r="I5362" s="9">
        <v>7944</v>
      </c>
      <c r="J5362" s="17" t="s">
        <v>315</v>
      </c>
    </row>
    <row r="5363" spans="1:10">
      <c r="A5363" s="17" t="s">
        <v>16759</v>
      </c>
      <c r="B5363" s="18" t="s">
        <v>318</v>
      </c>
      <c r="C5363" s="17" t="s">
        <v>223</v>
      </c>
      <c r="D5363" s="17" t="s">
        <v>225</v>
      </c>
      <c r="E5363" s="19">
        <v>41497.872916660002</v>
      </c>
      <c r="F5363" s="19">
        <v>41498.135416659999</v>
      </c>
      <c r="G5363" s="9">
        <v>378</v>
      </c>
      <c r="H5363" s="9">
        <v>47</v>
      </c>
      <c r="I5363" s="9">
        <v>7938</v>
      </c>
      <c r="J5363" s="17" t="s">
        <v>315</v>
      </c>
    </row>
    <row r="5364" spans="1:10">
      <c r="A5364" s="17" t="s">
        <v>16760</v>
      </c>
      <c r="B5364" s="18" t="s">
        <v>318</v>
      </c>
      <c r="C5364" s="17" t="s">
        <v>202</v>
      </c>
      <c r="D5364" s="17" t="s">
        <v>203</v>
      </c>
      <c r="E5364" s="19">
        <v>43622.897916659997</v>
      </c>
      <c r="F5364" s="19">
        <v>43623.356944439998</v>
      </c>
      <c r="G5364" s="9">
        <v>661</v>
      </c>
      <c r="H5364" s="9">
        <v>12</v>
      </c>
      <c r="I5364" s="9">
        <v>7932</v>
      </c>
      <c r="J5364" s="17" t="s">
        <v>315</v>
      </c>
    </row>
    <row r="5365" spans="1:10">
      <c r="A5365" s="17" t="s">
        <v>16761</v>
      </c>
      <c r="B5365" s="18" t="s">
        <v>318</v>
      </c>
      <c r="C5365" s="17" t="s">
        <v>68</v>
      </c>
      <c r="D5365" s="17" t="s">
        <v>70</v>
      </c>
      <c r="E5365" s="19">
        <v>40736.531944440001</v>
      </c>
      <c r="F5365" s="19">
        <v>40737.633333329999</v>
      </c>
      <c r="G5365" s="9">
        <v>1586</v>
      </c>
      <c r="H5365" s="9">
        <v>5</v>
      </c>
      <c r="I5365" s="9">
        <v>7930</v>
      </c>
      <c r="J5365" s="17" t="s">
        <v>315</v>
      </c>
    </row>
    <row r="5366" spans="1:10">
      <c r="A5366" s="17" t="s">
        <v>13037</v>
      </c>
      <c r="B5366" s="18" t="s">
        <v>351</v>
      </c>
      <c r="C5366" s="17" t="s">
        <v>175</v>
      </c>
      <c r="D5366" s="17" t="s">
        <v>178</v>
      </c>
      <c r="E5366" s="19">
        <v>43306.122222220001</v>
      </c>
      <c r="F5366" s="19">
        <v>43307.498611110001</v>
      </c>
      <c r="G5366" s="9">
        <v>1982</v>
      </c>
      <c r="H5366" s="9">
        <v>4</v>
      </c>
      <c r="I5366" s="9">
        <v>7928</v>
      </c>
      <c r="J5366" s="17" t="s">
        <v>315</v>
      </c>
    </row>
    <row r="5367" spans="1:10">
      <c r="A5367" s="17" t="s">
        <v>16762</v>
      </c>
      <c r="B5367" s="18" t="s">
        <v>351</v>
      </c>
      <c r="C5367" s="17" t="s">
        <v>99</v>
      </c>
      <c r="D5367" s="17" t="s">
        <v>100</v>
      </c>
      <c r="E5367" s="19">
        <v>42983.578472219997</v>
      </c>
      <c r="F5367" s="19">
        <v>42983.798611110004</v>
      </c>
      <c r="G5367" s="9">
        <v>317</v>
      </c>
      <c r="H5367" s="9">
        <v>25</v>
      </c>
      <c r="I5367" s="9">
        <v>7925</v>
      </c>
      <c r="J5367" s="17" t="s">
        <v>315</v>
      </c>
    </row>
    <row r="5368" spans="1:10">
      <c r="A5368" s="17" t="s">
        <v>8177</v>
      </c>
      <c r="B5368" s="18" t="s">
        <v>314</v>
      </c>
      <c r="C5368" s="17" t="s">
        <v>195</v>
      </c>
      <c r="D5368" s="17" t="s">
        <v>196</v>
      </c>
      <c r="E5368" s="19">
        <v>39936.235416659998</v>
      </c>
      <c r="F5368" s="19">
        <v>39936.510416659999</v>
      </c>
      <c r="G5368" s="9">
        <v>396</v>
      </c>
      <c r="H5368" s="9">
        <v>20</v>
      </c>
      <c r="I5368" s="9">
        <v>7920</v>
      </c>
      <c r="J5368" s="17" t="s">
        <v>315</v>
      </c>
    </row>
    <row r="5369" spans="1:10">
      <c r="A5369" s="17" t="s">
        <v>16763</v>
      </c>
      <c r="B5369" s="18" t="s">
        <v>351</v>
      </c>
      <c r="C5369" s="17" t="s">
        <v>164</v>
      </c>
      <c r="D5369" s="17" t="s">
        <v>165</v>
      </c>
      <c r="E5369" s="19">
        <v>43632.743750000001</v>
      </c>
      <c r="F5369" s="19">
        <v>43632.8125</v>
      </c>
      <c r="G5369" s="9">
        <v>99</v>
      </c>
      <c r="H5369" s="9">
        <v>80</v>
      </c>
      <c r="I5369" s="9">
        <v>7920</v>
      </c>
      <c r="J5369" s="17" t="s">
        <v>315</v>
      </c>
    </row>
    <row r="5370" spans="1:10">
      <c r="A5370" s="17" t="s">
        <v>16764</v>
      </c>
      <c r="B5370" s="18" t="s">
        <v>351</v>
      </c>
      <c r="C5370" s="17" t="s">
        <v>110</v>
      </c>
      <c r="D5370" s="17" t="s">
        <v>111</v>
      </c>
      <c r="E5370" s="19">
        <v>44513.710416659997</v>
      </c>
      <c r="F5370" s="19">
        <v>44513.879166660001</v>
      </c>
      <c r="G5370" s="9">
        <v>243</v>
      </c>
      <c r="H5370" s="9">
        <v>34</v>
      </c>
      <c r="I5370" s="9">
        <v>7914</v>
      </c>
      <c r="J5370" s="17" t="s">
        <v>315</v>
      </c>
    </row>
    <row r="5371" spans="1:10">
      <c r="A5371" s="17" t="s">
        <v>16765</v>
      </c>
      <c r="B5371" s="18" t="s">
        <v>351</v>
      </c>
      <c r="C5371" s="17" t="s">
        <v>104</v>
      </c>
      <c r="D5371" s="17" t="s">
        <v>105</v>
      </c>
      <c r="E5371" s="19">
        <v>43800.042361109998</v>
      </c>
      <c r="F5371" s="19">
        <v>43800.28125</v>
      </c>
      <c r="G5371" s="9">
        <v>344</v>
      </c>
      <c r="H5371" s="9">
        <v>23</v>
      </c>
      <c r="I5371" s="9">
        <v>7912</v>
      </c>
      <c r="J5371" s="17" t="s">
        <v>315</v>
      </c>
    </row>
    <row r="5372" spans="1:10">
      <c r="A5372" s="17" t="s">
        <v>16766</v>
      </c>
      <c r="B5372" s="18" t="s">
        <v>351</v>
      </c>
      <c r="C5372" s="17" t="s">
        <v>74</v>
      </c>
      <c r="D5372" s="17" t="s">
        <v>75</v>
      </c>
      <c r="E5372" s="19">
        <v>41496.354861109998</v>
      </c>
      <c r="F5372" s="19">
        <v>41496.666666659999</v>
      </c>
      <c r="G5372" s="9">
        <v>449</v>
      </c>
      <c r="H5372" s="9">
        <v>41</v>
      </c>
      <c r="I5372" s="9">
        <v>7909</v>
      </c>
      <c r="J5372" s="17" t="s">
        <v>315</v>
      </c>
    </row>
    <row r="5373" spans="1:10">
      <c r="A5373" s="17" t="s">
        <v>16767</v>
      </c>
      <c r="B5373" s="18" t="s">
        <v>318</v>
      </c>
      <c r="C5373" s="17" t="s">
        <v>264</v>
      </c>
      <c r="D5373" s="17" t="s">
        <v>82</v>
      </c>
      <c r="E5373" s="19">
        <v>40602.381249999999</v>
      </c>
      <c r="F5373" s="19">
        <v>40602.463194440003</v>
      </c>
      <c r="G5373" s="9">
        <v>118</v>
      </c>
      <c r="H5373" s="9">
        <v>67</v>
      </c>
      <c r="I5373" s="9">
        <v>7906</v>
      </c>
      <c r="J5373" s="17" t="s">
        <v>315</v>
      </c>
    </row>
    <row r="5374" spans="1:10">
      <c r="A5374" s="17" t="s">
        <v>16768</v>
      </c>
      <c r="B5374" s="18" t="s">
        <v>314</v>
      </c>
      <c r="C5374" s="17" t="s">
        <v>79</v>
      </c>
      <c r="D5374" s="17" t="s">
        <v>168</v>
      </c>
      <c r="E5374" s="19">
        <v>45350.430555550003</v>
      </c>
      <c r="F5374" s="19">
        <v>45350.602083329999</v>
      </c>
      <c r="G5374" s="9">
        <v>247</v>
      </c>
      <c r="H5374" s="9">
        <v>32</v>
      </c>
      <c r="I5374" s="9">
        <v>7904</v>
      </c>
      <c r="J5374" s="17" t="s">
        <v>315</v>
      </c>
    </row>
    <row r="5375" spans="1:10">
      <c r="A5375" s="17" t="s">
        <v>16769</v>
      </c>
      <c r="B5375" s="18" t="s">
        <v>318</v>
      </c>
      <c r="C5375" s="17" t="s">
        <v>126</v>
      </c>
      <c r="D5375" s="17" t="s">
        <v>127</v>
      </c>
      <c r="E5375" s="19">
        <v>45146.011111109998</v>
      </c>
      <c r="F5375" s="19">
        <v>45146.559722220001</v>
      </c>
      <c r="G5375" s="9">
        <v>790</v>
      </c>
      <c r="H5375" s="9">
        <v>10</v>
      </c>
      <c r="I5375" s="9">
        <v>7900</v>
      </c>
      <c r="J5375" s="17" t="s">
        <v>315</v>
      </c>
    </row>
    <row r="5376" spans="1:10">
      <c r="A5376" s="17" t="s">
        <v>8630</v>
      </c>
      <c r="B5376" s="18" t="s">
        <v>351</v>
      </c>
      <c r="C5376" s="17" t="s">
        <v>74</v>
      </c>
      <c r="D5376" s="17" t="s">
        <v>75</v>
      </c>
      <c r="E5376" s="19">
        <v>43976.643055549997</v>
      </c>
      <c r="F5376" s="19">
        <v>43976.871527770003</v>
      </c>
      <c r="G5376" s="9">
        <v>329</v>
      </c>
      <c r="H5376" s="9">
        <v>24</v>
      </c>
      <c r="I5376" s="9">
        <v>7896</v>
      </c>
      <c r="J5376" s="17" t="s">
        <v>315</v>
      </c>
    </row>
    <row r="5377" spans="1:10">
      <c r="A5377" s="17" t="s">
        <v>16770</v>
      </c>
      <c r="B5377" s="18" t="s">
        <v>314</v>
      </c>
      <c r="C5377" s="17" t="s">
        <v>220</v>
      </c>
      <c r="D5377" s="17" t="s">
        <v>222</v>
      </c>
      <c r="E5377" s="19">
        <v>43302.25902777</v>
      </c>
      <c r="F5377" s="19">
        <v>43302.680555550003</v>
      </c>
      <c r="G5377" s="9">
        <v>607</v>
      </c>
      <c r="H5377" s="9">
        <v>13</v>
      </c>
      <c r="I5377" s="9">
        <v>7891</v>
      </c>
      <c r="J5377" s="17" t="s">
        <v>315</v>
      </c>
    </row>
    <row r="5378" spans="1:10">
      <c r="A5378" s="17" t="s">
        <v>16771</v>
      </c>
      <c r="B5378" s="18" t="s">
        <v>318</v>
      </c>
      <c r="C5378" s="17" t="s">
        <v>202</v>
      </c>
      <c r="D5378" s="17" t="s">
        <v>203</v>
      </c>
      <c r="E5378" s="19">
        <v>45350.615277769997</v>
      </c>
      <c r="F5378" s="19">
        <v>45350.81458333</v>
      </c>
      <c r="G5378" s="9">
        <v>287</v>
      </c>
      <c r="H5378" s="9">
        <v>108</v>
      </c>
      <c r="I5378" s="9">
        <v>7888</v>
      </c>
      <c r="J5378" s="17" t="s">
        <v>315</v>
      </c>
    </row>
    <row r="5379" spans="1:10">
      <c r="A5379" s="17" t="s">
        <v>16772</v>
      </c>
      <c r="B5379" s="18" t="s">
        <v>318</v>
      </c>
      <c r="C5379" s="17" t="s">
        <v>113</v>
      </c>
      <c r="D5379" s="17" t="s">
        <v>115</v>
      </c>
      <c r="E5379" s="19">
        <v>39782.650694440003</v>
      </c>
      <c r="F5379" s="19">
        <v>39782.839583330002</v>
      </c>
      <c r="G5379" s="9">
        <v>272</v>
      </c>
      <c r="H5379" s="9">
        <v>29</v>
      </c>
      <c r="I5379" s="9">
        <v>7888</v>
      </c>
      <c r="J5379" s="17" t="s">
        <v>315</v>
      </c>
    </row>
    <row r="5380" spans="1:10">
      <c r="A5380" s="17" t="s">
        <v>6132</v>
      </c>
      <c r="B5380" s="18" t="s">
        <v>318</v>
      </c>
      <c r="C5380" s="17" t="s">
        <v>201</v>
      </c>
      <c r="D5380" s="17" t="s">
        <v>247</v>
      </c>
      <c r="E5380" s="19">
        <v>45091.868750000001</v>
      </c>
      <c r="F5380" s="19">
        <v>45092.03472222</v>
      </c>
      <c r="G5380" s="9">
        <v>239</v>
      </c>
      <c r="H5380" s="9">
        <v>33</v>
      </c>
      <c r="I5380" s="9">
        <v>7887</v>
      </c>
      <c r="J5380" s="17" t="s">
        <v>315</v>
      </c>
    </row>
    <row r="5381" spans="1:10">
      <c r="A5381" s="17" t="s">
        <v>16773</v>
      </c>
      <c r="B5381" s="18" t="s">
        <v>351</v>
      </c>
      <c r="C5381" s="17" t="s">
        <v>60</v>
      </c>
      <c r="D5381" s="17" t="s">
        <v>63</v>
      </c>
      <c r="E5381" s="19">
        <v>41305.178472220003</v>
      </c>
      <c r="F5381" s="19">
        <v>41305.19097222</v>
      </c>
      <c r="G5381" s="9">
        <v>18</v>
      </c>
      <c r="H5381" s="9">
        <v>438</v>
      </c>
      <c r="I5381" s="9">
        <v>7884</v>
      </c>
      <c r="J5381" s="17" t="s">
        <v>315</v>
      </c>
    </row>
    <row r="5382" spans="1:10">
      <c r="A5382" s="17" t="s">
        <v>15114</v>
      </c>
      <c r="B5382" s="18" t="s">
        <v>351</v>
      </c>
      <c r="C5382" s="17" t="s">
        <v>175</v>
      </c>
      <c r="D5382" s="17" t="s">
        <v>178</v>
      </c>
      <c r="E5382" s="19">
        <v>43971.414583329999</v>
      </c>
      <c r="F5382" s="19">
        <v>43971.617361110002</v>
      </c>
      <c r="G5382" s="9">
        <v>292</v>
      </c>
      <c r="H5382" s="9">
        <v>27</v>
      </c>
      <c r="I5382" s="9">
        <v>7884</v>
      </c>
      <c r="J5382" s="17" t="s">
        <v>315</v>
      </c>
    </row>
    <row r="5383" spans="1:10">
      <c r="A5383" s="17" t="s">
        <v>16774</v>
      </c>
      <c r="B5383" s="18" t="s">
        <v>351</v>
      </c>
      <c r="C5383" s="17" t="s">
        <v>60</v>
      </c>
      <c r="D5383" s="17" t="s">
        <v>62</v>
      </c>
      <c r="E5383" s="19">
        <v>45447.620138879996</v>
      </c>
      <c r="F5383" s="19">
        <v>45447.75694444</v>
      </c>
      <c r="G5383" s="9">
        <v>197</v>
      </c>
      <c r="H5383" s="9">
        <v>40</v>
      </c>
      <c r="I5383" s="9">
        <v>7880</v>
      </c>
      <c r="J5383" s="17" t="s">
        <v>315</v>
      </c>
    </row>
    <row r="5384" spans="1:10">
      <c r="A5384" s="17" t="s">
        <v>13167</v>
      </c>
      <c r="B5384" s="18" t="s">
        <v>351</v>
      </c>
      <c r="C5384" s="17" t="s">
        <v>174</v>
      </c>
      <c r="D5384" s="17" t="s">
        <v>303</v>
      </c>
      <c r="E5384" s="19">
        <v>45361.422916659998</v>
      </c>
      <c r="F5384" s="19">
        <v>45361.629861109999</v>
      </c>
      <c r="G5384" s="9">
        <v>298</v>
      </c>
      <c r="H5384" s="9">
        <v>35</v>
      </c>
      <c r="I5384" s="9">
        <v>7878</v>
      </c>
      <c r="J5384" s="17" t="s">
        <v>315</v>
      </c>
    </row>
    <row r="5385" spans="1:10">
      <c r="A5385" s="17" t="s">
        <v>1429</v>
      </c>
      <c r="B5385" s="18" t="s">
        <v>318</v>
      </c>
      <c r="C5385" s="17" t="s">
        <v>113</v>
      </c>
      <c r="D5385" s="17" t="s">
        <v>114</v>
      </c>
      <c r="E5385" s="19">
        <v>42555.816666660001</v>
      </c>
      <c r="F5385" s="19">
        <v>42556.5</v>
      </c>
      <c r="G5385" s="9">
        <v>984</v>
      </c>
      <c r="H5385" s="9">
        <v>8</v>
      </c>
      <c r="I5385" s="9">
        <v>7872</v>
      </c>
      <c r="J5385" s="17" t="s">
        <v>315</v>
      </c>
    </row>
    <row r="5386" spans="1:10">
      <c r="A5386" s="17" t="s">
        <v>16775</v>
      </c>
      <c r="B5386" s="18" t="s">
        <v>351</v>
      </c>
      <c r="C5386" s="17" t="s">
        <v>99</v>
      </c>
      <c r="D5386" s="17" t="s">
        <v>102</v>
      </c>
      <c r="E5386" s="19">
        <v>45199.773611110002</v>
      </c>
      <c r="F5386" s="19">
        <v>45199.94444444</v>
      </c>
      <c r="G5386" s="9">
        <v>246</v>
      </c>
      <c r="H5386" s="9">
        <v>32</v>
      </c>
      <c r="I5386" s="9">
        <v>7872</v>
      </c>
      <c r="J5386" s="17" t="s">
        <v>315</v>
      </c>
    </row>
    <row r="5387" spans="1:10">
      <c r="A5387" s="17" t="s">
        <v>16776</v>
      </c>
      <c r="B5387" s="18" t="s">
        <v>318</v>
      </c>
      <c r="C5387" s="17" t="s">
        <v>232</v>
      </c>
      <c r="D5387" s="17" t="s">
        <v>40</v>
      </c>
      <c r="E5387" s="19">
        <v>42716.506249999999</v>
      </c>
      <c r="F5387" s="19">
        <v>42716.554166659997</v>
      </c>
      <c r="G5387" s="9">
        <v>69</v>
      </c>
      <c r="H5387" s="9">
        <v>114</v>
      </c>
      <c r="I5387" s="9">
        <v>7866</v>
      </c>
      <c r="J5387" s="17" t="s">
        <v>358</v>
      </c>
    </row>
    <row r="5388" spans="1:10">
      <c r="A5388" s="17" t="s">
        <v>16777</v>
      </c>
      <c r="B5388" s="18" t="s">
        <v>318</v>
      </c>
      <c r="C5388" s="17" t="s">
        <v>188</v>
      </c>
      <c r="D5388" s="17" t="s">
        <v>40</v>
      </c>
      <c r="E5388" s="19">
        <v>45449.379861109999</v>
      </c>
      <c r="F5388" s="19">
        <v>45449.8</v>
      </c>
      <c r="G5388" s="9">
        <v>605</v>
      </c>
      <c r="H5388" s="9">
        <v>13</v>
      </c>
      <c r="I5388" s="9">
        <v>7865</v>
      </c>
      <c r="J5388" s="17" t="s">
        <v>315</v>
      </c>
    </row>
    <row r="5389" spans="1:10">
      <c r="A5389" s="17" t="s">
        <v>16778</v>
      </c>
      <c r="B5389" s="18" t="s">
        <v>318</v>
      </c>
      <c r="C5389" s="17" t="s">
        <v>113</v>
      </c>
      <c r="D5389" s="17" t="s">
        <v>115</v>
      </c>
      <c r="E5389" s="19">
        <v>40608.302777769997</v>
      </c>
      <c r="F5389" s="19">
        <v>40608.666666659999</v>
      </c>
      <c r="G5389" s="9">
        <v>524</v>
      </c>
      <c r="H5389" s="9">
        <v>15</v>
      </c>
      <c r="I5389" s="9">
        <v>7860</v>
      </c>
      <c r="J5389" s="17" t="s">
        <v>315</v>
      </c>
    </row>
    <row r="5390" spans="1:10">
      <c r="A5390" s="17" t="s">
        <v>16779</v>
      </c>
      <c r="B5390" s="18" t="s">
        <v>351</v>
      </c>
      <c r="C5390" s="17" t="s">
        <v>35</v>
      </c>
      <c r="D5390" s="17" t="s">
        <v>36</v>
      </c>
      <c r="E5390" s="19">
        <v>41853.659027770002</v>
      </c>
      <c r="F5390" s="19">
        <v>41853.918749999997</v>
      </c>
      <c r="G5390" s="9">
        <v>374</v>
      </c>
      <c r="H5390" s="9">
        <v>21</v>
      </c>
      <c r="I5390" s="9">
        <v>7854</v>
      </c>
      <c r="J5390" s="17" t="s">
        <v>315</v>
      </c>
    </row>
    <row r="5391" spans="1:10">
      <c r="A5391" s="17" t="s">
        <v>16780</v>
      </c>
      <c r="B5391" s="18" t="s">
        <v>318</v>
      </c>
      <c r="C5391" s="17" t="s">
        <v>93</v>
      </c>
      <c r="D5391" s="17" t="s">
        <v>95</v>
      </c>
      <c r="E5391" s="19">
        <v>44133.388194439998</v>
      </c>
      <c r="F5391" s="19">
        <v>44133.495138879996</v>
      </c>
      <c r="G5391" s="9">
        <v>154</v>
      </c>
      <c r="H5391" s="9">
        <v>51</v>
      </c>
      <c r="I5391" s="9">
        <v>7854</v>
      </c>
      <c r="J5391" s="17" t="s">
        <v>315</v>
      </c>
    </row>
    <row r="5392" spans="1:10">
      <c r="A5392" s="17" t="s">
        <v>16781</v>
      </c>
      <c r="B5392" s="18" t="s">
        <v>351</v>
      </c>
      <c r="C5392" s="17" t="s">
        <v>60</v>
      </c>
      <c r="D5392" s="17" t="s">
        <v>61</v>
      </c>
      <c r="E5392" s="19">
        <v>43510.470138880002</v>
      </c>
      <c r="F5392" s="19">
        <v>43510.65972222</v>
      </c>
      <c r="G5392" s="9">
        <v>273</v>
      </c>
      <c r="H5392" s="9">
        <v>29</v>
      </c>
      <c r="I5392" s="9">
        <v>7851</v>
      </c>
      <c r="J5392" s="17" t="s">
        <v>315</v>
      </c>
    </row>
    <row r="5393" spans="1:10">
      <c r="A5393" s="17" t="s">
        <v>16782</v>
      </c>
      <c r="B5393" s="18" t="s">
        <v>351</v>
      </c>
      <c r="C5393" s="17" t="s">
        <v>64</v>
      </c>
      <c r="D5393" s="17" t="s">
        <v>64</v>
      </c>
      <c r="E5393" s="19">
        <v>44421.738194439997</v>
      </c>
      <c r="F5393" s="19">
        <v>44421.84722222</v>
      </c>
      <c r="G5393" s="9">
        <v>157</v>
      </c>
      <c r="H5393" s="9">
        <v>50</v>
      </c>
      <c r="I5393" s="9">
        <v>7850</v>
      </c>
      <c r="J5393" s="17" t="s">
        <v>315</v>
      </c>
    </row>
    <row r="5394" spans="1:10">
      <c r="A5394" s="17" t="s">
        <v>16783</v>
      </c>
      <c r="B5394" s="18" t="s">
        <v>318</v>
      </c>
      <c r="C5394" s="17" t="s">
        <v>126</v>
      </c>
      <c r="D5394" s="17" t="s">
        <v>127</v>
      </c>
      <c r="E5394" s="19">
        <v>42491.400694440003</v>
      </c>
      <c r="F5394" s="19">
        <v>42491.6875</v>
      </c>
      <c r="G5394" s="9">
        <v>413</v>
      </c>
      <c r="H5394" s="9">
        <v>29</v>
      </c>
      <c r="I5394" s="9">
        <v>7849</v>
      </c>
      <c r="J5394" s="17" t="s">
        <v>315</v>
      </c>
    </row>
    <row r="5395" spans="1:10">
      <c r="A5395" s="17" t="s">
        <v>16784</v>
      </c>
      <c r="B5395" s="18" t="s">
        <v>318</v>
      </c>
      <c r="C5395" s="17" t="s">
        <v>113</v>
      </c>
      <c r="D5395" s="17" t="s">
        <v>115</v>
      </c>
      <c r="E5395" s="19">
        <v>40694.718055550002</v>
      </c>
      <c r="F5395" s="19">
        <v>40694.869444440003</v>
      </c>
      <c r="G5395" s="9">
        <v>218</v>
      </c>
      <c r="H5395" s="9">
        <v>36</v>
      </c>
      <c r="I5395" s="9">
        <v>7848</v>
      </c>
      <c r="J5395" s="17" t="s">
        <v>315</v>
      </c>
    </row>
    <row r="5396" spans="1:10">
      <c r="A5396" s="17" t="s">
        <v>16785</v>
      </c>
      <c r="B5396" s="18" t="s">
        <v>318</v>
      </c>
      <c r="C5396" s="17" t="s">
        <v>131</v>
      </c>
      <c r="D5396" s="17" t="s">
        <v>132</v>
      </c>
      <c r="E5396" s="19">
        <v>44678.88194444</v>
      </c>
      <c r="F5396" s="19">
        <v>44679.004861109999</v>
      </c>
      <c r="G5396" s="9">
        <v>177</v>
      </c>
      <c r="H5396" s="9">
        <v>53</v>
      </c>
      <c r="I5396" s="9">
        <v>7841</v>
      </c>
      <c r="J5396" s="17" t="s">
        <v>315</v>
      </c>
    </row>
    <row r="5397" spans="1:10">
      <c r="A5397" s="17" t="s">
        <v>16786</v>
      </c>
      <c r="B5397" s="18" t="s">
        <v>351</v>
      </c>
      <c r="C5397" s="17" t="s">
        <v>74</v>
      </c>
      <c r="D5397" s="17" t="s">
        <v>76</v>
      </c>
      <c r="E5397" s="19">
        <v>39576.333333330003</v>
      </c>
      <c r="F5397" s="19">
        <v>39576.469444440001</v>
      </c>
      <c r="G5397" s="9">
        <v>196</v>
      </c>
      <c r="H5397" s="9">
        <v>40</v>
      </c>
      <c r="I5397" s="9">
        <v>7840</v>
      </c>
      <c r="J5397" s="17" t="s">
        <v>315</v>
      </c>
    </row>
    <row r="5398" spans="1:10">
      <c r="A5398" s="17" t="s">
        <v>16787</v>
      </c>
      <c r="B5398" s="18" t="s">
        <v>318</v>
      </c>
      <c r="C5398" s="17" t="s">
        <v>44</v>
      </c>
      <c r="D5398" s="17" t="s">
        <v>48</v>
      </c>
      <c r="E5398" s="19">
        <v>41801.615972220003</v>
      </c>
      <c r="F5398" s="19">
        <v>41802.704861110004</v>
      </c>
      <c r="G5398" s="9">
        <v>1568</v>
      </c>
      <c r="H5398" s="9">
        <v>5</v>
      </c>
      <c r="I5398" s="9">
        <v>7840</v>
      </c>
      <c r="J5398" s="17" t="s">
        <v>315</v>
      </c>
    </row>
    <row r="5399" spans="1:10">
      <c r="A5399" s="17" t="s">
        <v>16788</v>
      </c>
      <c r="B5399" s="18" t="s">
        <v>318</v>
      </c>
      <c r="C5399" s="17" t="s">
        <v>264</v>
      </c>
      <c r="D5399" s="17" t="s">
        <v>82</v>
      </c>
      <c r="E5399" s="19">
        <v>43273.768750000003</v>
      </c>
      <c r="F5399" s="19">
        <v>43273.924305549997</v>
      </c>
      <c r="G5399" s="9">
        <v>224</v>
      </c>
      <c r="H5399" s="9">
        <v>35</v>
      </c>
      <c r="I5399" s="9">
        <v>7840</v>
      </c>
      <c r="J5399" s="17" t="s">
        <v>315</v>
      </c>
    </row>
    <row r="5400" spans="1:10">
      <c r="A5400" s="17" t="s">
        <v>16789</v>
      </c>
      <c r="B5400" s="18" t="s">
        <v>318</v>
      </c>
      <c r="C5400" s="17" t="s">
        <v>68</v>
      </c>
      <c r="D5400" s="17" t="s">
        <v>69</v>
      </c>
      <c r="E5400" s="19">
        <v>42078.663888880001</v>
      </c>
      <c r="F5400" s="19">
        <v>42078.81944444</v>
      </c>
      <c r="G5400" s="9">
        <v>224</v>
      </c>
      <c r="H5400" s="9">
        <v>35</v>
      </c>
      <c r="I5400" s="9">
        <v>7840</v>
      </c>
      <c r="J5400" s="17" t="s">
        <v>315</v>
      </c>
    </row>
    <row r="5401" spans="1:10">
      <c r="A5401" s="17" t="s">
        <v>16790</v>
      </c>
      <c r="B5401" s="18" t="s">
        <v>351</v>
      </c>
      <c r="C5401" s="17" t="s">
        <v>35</v>
      </c>
      <c r="D5401" s="17" t="s">
        <v>37</v>
      </c>
      <c r="E5401" s="19">
        <v>40717.670138879999</v>
      </c>
      <c r="F5401" s="19">
        <v>40717.767361110004</v>
      </c>
      <c r="G5401" s="9">
        <v>140</v>
      </c>
      <c r="H5401" s="9">
        <v>56</v>
      </c>
      <c r="I5401" s="9">
        <v>7840</v>
      </c>
      <c r="J5401" s="17" t="s">
        <v>315</v>
      </c>
    </row>
    <row r="5402" spans="1:10">
      <c r="A5402" s="17" t="s">
        <v>16791</v>
      </c>
      <c r="B5402" s="18" t="s">
        <v>318</v>
      </c>
      <c r="C5402" s="17" t="s">
        <v>128</v>
      </c>
      <c r="D5402" s="17" t="s">
        <v>129</v>
      </c>
      <c r="E5402" s="19">
        <v>42555.820833329999</v>
      </c>
      <c r="F5402" s="19">
        <v>42556.598611109999</v>
      </c>
      <c r="G5402" s="9">
        <v>1120</v>
      </c>
      <c r="H5402" s="9">
        <v>7</v>
      </c>
      <c r="I5402" s="9">
        <v>7840</v>
      </c>
      <c r="J5402" s="17" t="s">
        <v>315</v>
      </c>
    </row>
    <row r="5403" spans="1:10">
      <c r="A5403" s="17" t="s">
        <v>16792</v>
      </c>
      <c r="B5403" s="18" t="s">
        <v>351</v>
      </c>
      <c r="C5403" s="17" t="s">
        <v>175</v>
      </c>
      <c r="D5403" s="17" t="s">
        <v>157</v>
      </c>
      <c r="E5403" s="19">
        <v>42208.236805549997</v>
      </c>
      <c r="F5403" s="19">
        <v>42208.841666660002</v>
      </c>
      <c r="G5403" s="9">
        <v>871</v>
      </c>
      <c r="H5403" s="9">
        <v>9</v>
      </c>
      <c r="I5403" s="9">
        <v>7839</v>
      </c>
      <c r="J5403" s="17" t="s">
        <v>315</v>
      </c>
    </row>
    <row r="5404" spans="1:10">
      <c r="A5404" s="17" t="s">
        <v>16793</v>
      </c>
      <c r="B5404" s="18" t="s">
        <v>351</v>
      </c>
      <c r="C5404" s="17" t="s">
        <v>64</v>
      </c>
      <c r="D5404" s="17" t="s">
        <v>64</v>
      </c>
      <c r="E5404" s="19">
        <v>44577.986805549997</v>
      </c>
      <c r="F5404" s="19">
        <v>44578.5</v>
      </c>
      <c r="G5404" s="9">
        <v>739</v>
      </c>
      <c r="H5404" s="9">
        <v>51</v>
      </c>
      <c r="I5404" s="9">
        <v>7833</v>
      </c>
      <c r="J5404" s="17" t="s">
        <v>315</v>
      </c>
    </row>
    <row r="5405" spans="1:10">
      <c r="A5405" s="17" t="s">
        <v>16794</v>
      </c>
      <c r="B5405" s="18" t="s">
        <v>351</v>
      </c>
      <c r="C5405" s="17" t="s">
        <v>104</v>
      </c>
      <c r="D5405" s="17" t="s">
        <v>105</v>
      </c>
      <c r="E5405" s="19">
        <v>44250.875</v>
      </c>
      <c r="F5405" s="19">
        <v>44252.6875</v>
      </c>
      <c r="G5405" s="9">
        <v>2610</v>
      </c>
      <c r="H5405" s="9">
        <v>3</v>
      </c>
      <c r="I5405" s="9">
        <v>7830</v>
      </c>
      <c r="J5405" s="17" t="s">
        <v>315</v>
      </c>
    </row>
    <row r="5406" spans="1:10">
      <c r="A5406" s="17" t="s">
        <v>16795</v>
      </c>
      <c r="B5406" s="18" t="s">
        <v>318</v>
      </c>
      <c r="C5406" s="17" t="s">
        <v>44</v>
      </c>
      <c r="D5406" s="17" t="s">
        <v>48</v>
      </c>
      <c r="E5406" s="19">
        <v>42945.293055549999</v>
      </c>
      <c r="F5406" s="19">
        <v>42945.413888880001</v>
      </c>
      <c r="G5406" s="9">
        <v>174</v>
      </c>
      <c r="H5406" s="9">
        <v>45</v>
      </c>
      <c r="I5406" s="9">
        <v>7830</v>
      </c>
      <c r="J5406" s="17" t="s">
        <v>315</v>
      </c>
    </row>
    <row r="5407" spans="1:10">
      <c r="A5407" s="17" t="s">
        <v>16796</v>
      </c>
      <c r="B5407" s="18" t="s">
        <v>351</v>
      </c>
      <c r="C5407" s="17" t="s">
        <v>175</v>
      </c>
      <c r="D5407" s="17" t="s">
        <v>178</v>
      </c>
      <c r="E5407" s="19">
        <v>41578.914583329999</v>
      </c>
      <c r="F5407" s="19">
        <v>41579.461111110002</v>
      </c>
      <c r="G5407" s="9">
        <v>787</v>
      </c>
      <c r="H5407" s="9">
        <v>29</v>
      </c>
      <c r="I5407" s="9">
        <v>7829</v>
      </c>
      <c r="J5407" s="17" t="s">
        <v>315</v>
      </c>
    </row>
    <row r="5408" spans="1:10">
      <c r="A5408" s="17" t="s">
        <v>16797</v>
      </c>
      <c r="B5408" s="18" t="s">
        <v>318</v>
      </c>
      <c r="C5408" s="17" t="s">
        <v>133</v>
      </c>
      <c r="D5408" s="17" t="s">
        <v>242</v>
      </c>
      <c r="E5408" s="19">
        <v>45137.404166660002</v>
      </c>
      <c r="F5408" s="19">
        <v>45137.66319444</v>
      </c>
      <c r="G5408" s="9">
        <v>373</v>
      </c>
      <c r="H5408" s="9">
        <v>33</v>
      </c>
      <c r="I5408" s="9">
        <v>7827</v>
      </c>
      <c r="J5408" s="17" t="s">
        <v>315</v>
      </c>
    </row>
    <row r="5409" spans="1:10">
      <c r="A5409" s="17" t="s">
        <v>16798</v>
      </c>
      <c r="B5409" s="18" t="s">
        <v>314</v>
      </c>
      <c r="C5409" s="17" t="s">
        <v>249</v>
      </c>
      <c r="D5409" s="17" t="s">
        <v>250</v>
      </c>
      <c r="E5409" s="19">
        <v>41043.396527769997</v>
      </c>
      <c r="F5409" s="19">
        <v>41043.41319444</v>
      </c>
      <c r="G5409" s="9">
        <v>24</v>
      </c>
      <c r="H5409" s="9">
        <v>326</v>
      </c>
      <c r="I5409" s="9">
        <v>7824</v>
      </c>
      <c r="J5409" s="17" t="s">
        <v>315</v>
      </c>
    </row>
    <row r="5410" spans="1:10">
      <c r="A5410" s="17" t="s">
        <v>16799</v>
      </c>
      <c r="B5410" s="18" t="s">
        <v>318</v>
      </c>
      <c r="C5410" s="17" t="s">
        <v>202</v>
      </c>
      <c r="D5410" s="17" t="s">
        <v>204</v>
      </c>
      <c r="E5410" s="19">
        <v>42205.260416659999</v>
      </c>
      <c r="F5410" s="19">
        <v>42205.496527770003</v>
      </c>
      <c r="G5410" s="9">
        <v>340</v>
      </c>
      <c r="H5410" s="9">
        <v>23</v>
      </c>
      <c r="I5410" s="9">
        <v>7820</v>
      </c>
      <c r="J5410" s="17" t="s">
        <v>315</v>
      </c>
    </row>
    <row r="5411" spans="1:10">
      <c r="A5411" s="17" t="s">
        <v>1726</v>
      </c>
      <c r="B5411" s="18" t="s">
        <v>351</v>
      </c>
      <c r="C5411" s="17" t="s">
        <v>74</v>
      </c>
      <c r="D5411" s="17" t="s">
        <v>75</v>
      </c>
      <c r="E5411" s="19">
        <v>42135.684722220001</v>
      </c>
      <c r="F5411" s="19">
        <v>42135.828472219997</v>
      </c>
      <c r="G5411" s="9">
        <v>207</v>
      </c>
      <c r="H5411" s="9">
        <v>69</v>
      </c>
      <c r="I5411" s="9">
        <v>7819</v>
      </c>
      <c r="J5411" s="17" t="s">
        <v>315</v>
      </c>
    </row>
    <row r="5412" spans="1:10">
      <c r="A5412" s="17" t="s">
        <v>16800</v>
      </c>
      <c r="B5412" s="18" t="s">
        <v>318</v>
      </c>
      <c r="C5412" s="17" t="s">
        <v>152</v>
      </c>
      <c r="D5412" s="17" t="s">
        <v>153</v>
      </c>
      <c r="E5412" s="19">
        <v>44750.317361109999</v>
      </c>
      <c r="F5412" s="19">
        <v>44750.645833330003</v>
      </c>
      <c r="G5412" s="9">
        <v>473</v>
      </c>
      <c r="H5412" s="9">
        <v>60</v>
      </c>
      <c r="I5412" s="9">
        <v>7816</v>
      </c>
      <c r="J5412" s="17" t="s">
        <v>315</v>
      </c>
    </row>
    <row r="5413" spans="1:10">
      <c r="A5413" s="17" t="s">
        <v>14777</v>
      </c>
      <c r="B5413" s="18" t="s">
        <v>318</v>
      </c>
      <c r="C5413" s="17" t="s">
        <v>240</v>
      </c>
      <c r="D5413" s="17" t="s">
        <v>106</v>
      </c>
      <c r="E5413" s="19">
        <v>39550.636111109998</v>
      </c>
      <c r="F5413" s="19">
        <v>39550.829861110004</v>
      </c>
      <c r="G5413" s="9">
        <v>279</v>
      </c>
      <c r="H5413" s="9">
        <v>28</v>
      </c>
      <c r="I5413" s="9">
        <v>7812</v>
      </c>
      <c r="J5413" s="17" t="s">
        <v>315</v>
      </c>
    </row>
    <row r="5414" spans="1:10">
      <c r="A5414" s="17" t="s">
        <v>16801</v>
      </c>
      <c r="B5414" s="18" t="s">
        <v>318</v>
      </c>
      <c r="C5414" s="17" t="s">
        <v>286</v>
      </c>
      <c r="D5414" s="17" t="s">
        <v>288</v>
      </c>
      <c r="E5414" s="19">
        <v>43235.72083333</v>
      </c>
      <c r="F5414" s="19">
        <v>43236.108333329998</v>
      </c>
      <c r="G5414" s="9">
        <v>558</v>
      </c>
      <c r="H5414" s="9">
        <v>14</v>
      </c>
      <c r="I5414" s="9">
        <v>7812</v>
      </c>
      <c r="J5414" s="17" t="s">
        <v>315</v>
      </c>
    </row>
    <row r="5415" spans="1:10">
      <c r="A5415" s="17" t="s">
        <v>16802</v>
      </c>
      <c r="B5415" s="18" t="s">
        <v>318</v>
      </c>
      <c r="C5415" s="17" t="s">
        <v>39</v>
      </c>
      <c r="D5415" s="17" t="s">
        <v>40</v>
      </c>
      <c r="E5415" s="19">
        <v>45163.507638880001</v>
      </c>
      <c r="F5415" s="19">
        <v>45163.793055549999</v>
      </c>
      <c r="G5415" s="9">
        <v>411</v>
      </c>
      <c r="H5415" s="9">
        <v>19</v>
      </c>
      <c r="I5415" s="9">
        <v>7809</v>
      </c>
      <c r="J5415" s="17" t="s">
        <v>315</v>
      </c>
    </row>
    <row r="5416" spans="1:10">
      <c r="A5416" s="17" t="s">
        <v>16803</v>
      </c>
      <c r="B5416" s="18" t="s">
        <v>318</v>
      </c>
      <c r="C5416" s="17" t="s">
        <v>285</v>
      </c>
      <c r="D5416" s="17" t="s">
        <v>40</v>
      </c>
      <c r="E5416" s="19">
        <v>40603.501388880002</v>
      </c>
      <c r="F5416" s="19">
        <v>40603.590277770003</v>
      </c>
      <c r="G5416" s="9">
        <v>128</v>
      </c>
      <c r="H5416" s="9">
        <v>61</v>
      </c>
      <c r="I5416" s="9">
        <v>7808</v>
      </c>
      <c r="J5416" s="17" t="s">
        <v>315</v>
      </c>
    </row>
    <row r="5417" spans="1:10">
      <c r="A5417" s="17" t="s">
        <v>16804</v>
      </c>
      <c r="B5417" s="18" t="s">
        <v>351</v>
      </c>
      <c r="C5417" s="17" t="s">
        <v>74</v>
      </c>
      <c r="D5417" s="17" t="s">
        <v>75</v>
      </c>
      <c r="E5417" s="19">
        <v>43975.697916659999</v>
      </c>
      <c r="F5417" s="19">
        <v>43976.013888879999</v>
      </c>
      <c r="G5417" s="9">
        <v>455</v>
      </c>
      <c r="H5417" s="9">
        <v>19</v>
      </c>
      <c r="I5417" s="9">
        <v>7805</v>
      </c>
      <c r="J5417" s="17" t="s">
        <v>315</v>
      </c>
    </row>
    <row r="5418" spans="1:10">
      <c r="A5418" s="17" t="s">
        <v>453</v>
      </c>
      <c r="B5418" s="18" t="s">
        <v>351</v>
      </c>
      <c r="C5418" s="17" t="s">
        <v>175</v>
      </c>
      <c r="D5418" s="17" t="s">
        <v>178</v>
      </c>
      <c r="E5418" s="19">
        <v>45011.677777769997</v>
      </c>
      <c r="F5418" s="19">
        <v>45012.451388879999</v>
      </c>
      <c r="G5418" s="9">
        <v>1114</v>
      </c>
      <c r="H5418" s="9">
        <v>7</v>
      </c>
      <c r="I5418" s="9">
        <v>7798</v>
      </c>
      <c r="J5418" s="17" t="s">
        <v>315</v>
      </c>
    </row>
    <row r="5419" spans="1:10">
      <c r="A5419" s="17" t="s">
        <v>16805</v>
      </c>
      <c r="B5419" s="18" t="s">
        <v>318</v>
      </c>
      <c r="C5419" s="17" t="s">
        <v>126</v>
      </c>
      <c r="D5419" s="17" t="s">
        <v>127</v>
      </c>
      <c r="E5419" s="19">
        <v>44759.762499999997</v>
      </c>
      <c r="F5419" s="19">
        <v>44760.536111109999</v>
      </c>
      <c r="G5419" s="9">
        <v>1114</v>
      </c>
      <c r="H5419" s="9">
        <v>7</v>
      </c>
      <c r="I5419" s="9">
        <v>7790</v>
      </c>
      <c r="J5419" s="17" t="s">
        <v>315</v>
      </c>
    </row>
    <row r="5420" spans="1:10">
      <c r="A5420" s="17" t="s">
        <v>10364</v>
      </c>
      <c r="B5420" s="18" t="s">
        <v>314</v>
      </c>
      <c r="C5420" s="17" t="s">
        <v>195</v>
      </c>
      <c r="D5420" s="17" t="s">
        <v>196</v>
      </c>
      <c r="E5420" s="19">
        <v>39795.386805549999</v>
      </c>
      <c r="F5420" s="19">
        <v>39795.716666660002</v>
      </c>
      <c r="G5420" s="9">
        <v>475</v>
      </c>
      <c r="H5420" s="9">
        <v>20</v>
      </c>
      <c r="I5420" s="9">
        <v>7780</v>
      </c>
      <c r="J5420" s="17" t="s">
        <v>315</v>
      </c>
    </row>
    <row r="5421" spans="1:10">
      <c r="A5421" s="17" t="s">
        <v>16806</v>
      </c>
      <c r="B5421" s="18" t="s">
        <v>351</v>
      </c>
      <c r="C5421" s="17" t="s">
        <v>99</v>
      </c>
      <c r="D5421" s="17" t="s">
        <v>102</v>
      </c>
      <c r="E5421" s="19">
        <v>40983.172222219997</v>
      </c>
      <c r="F5421" s="19">
        <v>40983.397222220003</v>
      </c>
      <c r="G5421" s="9">
        <v>324</v>
      </c>
      <c r="H5421" s="9">
        <v>24</v>
      </c>
      <c r="I5421" s="9">
        <v>7776</v>
      </c>
      <c r="J5421" s="17" t="s">
        <v>315</v>
      </c>
    </row>
    <row r="5422" spans="1:10">
      <c r="A5422" s="17" t="s">
        <v>16807</v>
      </c>
      <c r="B5422" s="18" t="s">
        <v>318</v>
      </c>
      <c r="C5422" s="17" t="s">
        <v>223</v>
      </c>
      <c r="D5422" s="17" t="s">
        <v>225</v>
      </c>
      <c r="E5422" s="19">
        <v>43954.982638879999</v>
      </c>
      <c r="F5422" s="19">
        <v>43955.656944440001</v>
      </c>
      <c r="G5422" s="9">
        <v>971</v>
      </c>
      <c r="H5422" s="9">
        <v>8</v>
      </c>
      <c r="I5422" s="9">
        <v>7768</v>
      </c>
      <c r="J5422" s="17" t="s">
        <v>315</v>
      </c>
    </row>
    <row r="5423" spans="1:10">
      <c r="A5423" s="17" t="s">
        <v>16808</v>
      </c>
      <c r="B5423" s="18" t="s">
        <v>351</v>
      </c>
      <c r="C5423" s="17" t="s">
        <v>74</v>
      </c>
      <c r="D5423" s="17" t="s">
        <v>75</v>
      </c>
      <c r="E5423" s="19">
        <v>41452.166666659999</v>
      </c>
      <c r="F5423" s="19">
        <v>41452.839583330002</v>
      </c>
      <c r="G5423" s="9">
        <v>969</v>
      </c>
      <c r="H5423" s="9">
        <v>8</v>
      </c>
      <c r="I5423" s="9">
        <v>7752</v>
      </c>
      <c r="J5423" s="17" t="s">
        <v>315</v>
      </c>
    </row>
    <row r="5424" spans="1:10">
      <c r="A5424" s="17" t="s">
        <v>16809</v>
      </c>
      <c r="B5424" s="18" t="s">
        <v>351</v>
      </c>
      <c r="C5424" s="17" t="s">
        <v>174</v>
      </c>
      <c r="D5424" s="17" t="s">
        <v>304</v>
      </c>
      <c r="E5424" s="19">
        <v>45655.69652777</v>
      </c>
      <c r="F5424" s="19">
        <v>45655.930555550003</v>
      </c>
      <c r="G5424" s="9">
        <v>337</v>
      </c>
      <c r="H5424" s="9">
        <v>23</v>
      </c>
      <c r="I5424" s="9">
        <v>7751</v>
      </c>
      <c r="J5424" s="17" t="s">
        <v>315</v>
      </c>
    </row>
    <row r="5425" spans="1:10">
      <c r="A5425" s="17" t="s">
        <v>16810</v>
      </c>
      <c r="B5425" s="18" t="s">
        <v>318</v>
      </c>
      <c r="C5425" s="17" t="s">
        <v>285</v>
      </c>
      <c r="D5425" s="17" t="s">
        <v>40</v>
      </c>
      <c r="E5425" s="19">
        <v>44892.500694440001</v>
      </c>
      <c r="F5425" s="19">
        <v>44892.75694444</v>
      </c>
      <c r="G5425" s="9">
        <v>369</v>
      </c>
      <c r="H5425" s="9">
        <v>21</v>
      </c>
      <c r="I5425" s="9">
        <v>7749</v>
      </c>
      <c r="J5425" s="17" t="s">
        <v>315</v>
      </c>
    </row>
    <row r="5426" spans="1:10">
      <c r="A5426" s="17" t="s">
        <v>16811</v>
      </c>
      <c r="B5426" s="18" t="s">
        <v>318</v>
      </c>
      <c r="C5426" s="17" t="s">
        <v>152</v>
      </c>
      <c r="D5426" s="17" t="s">
        <v>153</v>
      </c>
      <c r="E5426" s="19">
        <v>42098.388194439998</v>
      </c>
      <c r="F5426" s="19">
        <v>42098.802083330003</v>
      </c>
      <c r="G5426" s="9">
        <v>596</v>
      </c>
      <c r="H5426" s="9">
        <v>13</v>
      </c>
      <c r="I5426" s="9">
        <v>7748</v>
      </c>
      <c r="J5426" s="17" t="s">
        <v>315</v>
      </c>
    </row>
    <row r="5427" spans="1:10">
      <c r="A5427" s="17" t="s">
        <v>16812</v>
      </c>
      <c r="B5427" s="18" t="s">
        <v>318</v>
      </c>
      <c r="C5427" s="17" t="s">
        <v>139</v>
      </c>
      <c r="D5427" s="17" t="s">
        <v>140</v>
      </c>
      <c r="E5427" s="19">
        <v>41874.403472220001</v>
      </c>
      <c r="F5427" s="19">
        <v>41874.817361109999</v>
      </c>
      <c r="G5427" s="9">
        <v>596</v>
      </c>
      <c r="H5427" s="9">
        <v>13</v>
      </c>
      <c r="I5427" s="9">
        <v>7748</v>
      </c>
      <c r="J5427" s="17" t="s">
        <v>315</v>
      </c>
    </row>
    <row r="5428" spans="1:10">
      <c r="A5428" s="17" t="s">
        <v>16813</v>
      </c>
      <c r="B5428" s="18" t="s">
        <v>314</v>
      </c>
      <c r="C5428" s="17" t="s">
        <v>94</v>
      </c>
      <c r="D5428" s="17" t="s">
        <v>198</v>
      </c>
      <c r="E5428" s="19">
        <v>44421.778472220001</v>
      </c>
      <c r="F5428" s="19">
        <v>44422.143750000003</v>
      </c>
      <c r="G5428" s="9">
        <v>124</v>
      </c>
      <c r="H5428" s="9">
        <v>85</v>
      </c>
      <c r="I5428" s="9">
        <v>7745</v>
      </c>
      <c r="J5428" s="17" t="s">
        <v>315</v>
      </c>
    </row>
    <row r="5429" spans="1:10">
      <c r="A5429" s="17" t="s">
        <v>16814</v>
      </c>
      <c r="B5429" s="18" t="s">
        <v>318</v>
      </c>
      <c r="C5429" s="17" t="s">
        <v>44</v>
      </c>
      <c r="D5429" s="17" t="s">
        <v>48</v>
      </c>
      <c r="E5429" s="19">
        <v>40732.961805550003</v>
      </c>
      <c r="F5429" s="19">
        <v>40733.40972222</v>
      </c>
      <c r="G5429" s="9">
        <v>645</v>
      </c>
      <c r="H5429" s="9">
        <v>12</v>
      </c>
      <c r="I5429" s="9">
        <v>7740</v>
      </c>
      <c r="J5429" s="17" t="s">
        <v>315</v>
      </c>
    </row>
    <row r="5430" spans="1:10">
      <c r="A5430" s="17" t="s">
        <v>16815</v>
      </c>
      <c r="B5430" s="18" t="s">
        <v>318</v>
      </c>
      <c r="C5430" s="17" t="s">
        <v>217</v>
      </c>
      <c r="D5430" s="17" t="s">
        <v>219</v>
      </c>
      <c r="E5430" s="19">
        <v>45062.956250000003</v>
      </c>
      <c r="F5430" s="19">
        <v>45063.404166660002</v>
      </c>
      <c r="G5430" s="9">
        <v>645</v>
      </c>
      <c r="H5430" s="9">
        <v>12</v>
      </c>
      <c r="I5430" s="9">
        <v>7740</v>
      </c>
      <c r="J5430" s="17" t="s">
        <v>315</v>
      </c>
    </row>
    <row r="5431" spans="1:10">
      <c r="A5431" s="17" t="s">
        <v>16816</v>
      </c>
      <c r="B5431" s="18" t="s">
        <v>318</v>
      </c>
      <c r="C5431" s="17" t="s">
        <v>202</v>
      </c>
      <c r="D5431" s="17" t="s">
        <v>205</v>
      </c>
      <c r="E5431" s="19">
        <v>41130.686805550002</v>
      </c>
      <c r="F5431" s="19">
        <v>41130.716666660002</v>
      </c>
      <c r="G5431" s="9">
        <v>43</v>
      </c>
      <c r="H5431" s="9">
        <v>180</v>
      </c>
      <c r="I5431" s="9">
        <v>7740</v>
      </c>
      <c r="J5431" s="17" t="s">
        <v>315</v>
      </c>
    </row>
    <row r="5432" spans="1:10">
      <c r="A5432" s="17" t="s">
        <v>16817</v>
      </c>
      <c r="B5432" s="18" t="s">
        <v>351</v>
      </c>
      <c r="C5432" s="17" t="s">
        <v>156</v>
      </c>
      <c r="D5432" s="17" t="s">
        <v>156</v>
      </c>
      <c r="E5432" s="19">
        <v>44427.63194444</v>
      </c>
      <c r="F5432" s="19">
        <v>44427.971527770002</v>
      </c>
      <c r="G5432" s="9">
        <v>489</v>
      </c>
      <c r="H5432" s="9">
        <v>71</v>
      </c>
      <c r="I5432" s="9">
        <v>7739</v>
      </c>
      <c r="J5432" s="17" t="s">
        <v>315</v>
      </c>
    </row>
    <row r="5433" spans="1:10">
      <c r="A5433" s="17" t="s">
        <v>1766</v>
      </c>
      <c r="B5433" s="18" t="s">
        <v>351</v>
      </c>
      <c r="C5433" s="17" t="s">
        <v>172</v>
      </c>
      <c r="D5433" s="17" t="s">
        <v>173</v>
      </c>
      <c r="E5433" s="19">
        <v>41857.924305549997</v>
      </c>
      <c r="F5433" s="19">
        <v>41858.254861109999</v>
      </c>
      <c r="G5433" s="9">
        <v>476</v>
      </c>
      <c r="H5433" s="9">
        <v>44</v>
      </c>
      <c r="I5433" s="9">
        <v>7730</v>
      </c>
      <c r="J5433" s="17" t="s">
        <v>315</v>
      </c>
    </row>
    <row r="5434" spans="1:10">
      <c r="A5434" s="17" t="s">
        <v>16165</v>
      </c>
      <c r="B5434" s="18" t="s">
        <v>351</v>
      </c>
      <c r="C5434" s="17" t="s">
        <v>41</v>
      </c>
      <c r="D5434" s="17" t="s">
        <v>43</v>
      </c>
      <c r="E5434" s="19">
        <v>43970.500694440001</v>
      </c>
      <c r="F5434" s="19">
        <v>43970.541666659999</v>
      </c>
      <c r="G5434" s="9">
        <v>59</v>
      </c>
      <c r="H5434" s="9">
        <v>131</v>
      </c>
      <c r="I5434" s="9">
        <v>7729</v>
      </c>
      <c r="J5434" s="17" t="s">
        <v>315</v>
      </c>
    </row>
    <row r="5435" spans="1:10">
      <c r="A5435" s="17" t="s">
        <v>16818</v>
      </c>
      <c r="B5435" s="18" t="s">
        <v>351</v>
      </c>
      <c r="C5435" s="17" t="s">
        <v>74</v>
      </c>
      <c r="D5435" s="17" t="s">
        <v>75</v>
      </c>
      <c r="E5435" s="19">
        <v>40641.69097222</v>
      </c>
      <c r="F5435" s="19">
        <v>40642.074305549999</v>
      </c>
      <c r="G5435" s="9">
        <v>552</v>
      </c>
      <c r="H5435" s="9">
        <v>14</v>
      </c>
      <c r="I5435" s="9">
        <v>7728</v>
      </c>
      <c r="J5435" s="17" t="s">
        <v>315</v>
      </c>
    </row>
    <row r="5436" spans="1:10">
      <c r="A5436" s="17" t="s">
        <v>16819</v>
      </c>
      <c r="B5436" s="18" t="s">
        <v>351</v>
      </c>
      <c r="C5436" s="17" t="s">
        <v>179</v>
      </c>
      <c r="D5436" s="17" t="s">
        <v>180</v>
      </c>
      <c r="E5436" s="19">
        <v>42526.597916660001</v>
      </c>
      <c r="F5436" s="19">
        <v>42526.72569444</v>
      </c>
      <c r="G5436" s="9">
        <v>184</v>
      </c>
      <c r="H5436" s="9">
        <v>42</v>
      </c>
      <c r="I5436" s="9">
        <v>7728</v>
      </c>
      <c r="J5436" s="17" t="s">
        <v>315</v>
      </c>
    </row>
    <row r="5437" spans="1:10">
      <c r="A5437" s="17" t="s">
        <v>16820</v>
      </c>
      <c r="B5437" s="18" t="s">
        <v>318</v>
      </c>
      <c r="C5437" s="17" t="s">
        <v>126</v>
      </c>
      <c r="D5437" s="17" t="s">
        <v>127</v>
      </c>
      <c r="E5437" s="19">
        <v>39924.634722219998</v>
      </c>
      <c r="F5437" s="19">
        <v>39924.890277769999</v>
      </c>
      <c r="G5437" s="9">
        <v>368</v>
      </c>
      <c r="H5437" s="9">
        <v>21</v>
      </c>
      <c r="I5437" s="9">
        <v>7728</v>
      </c>
      <c r="J5437" s="17" t="s">
        <v>315</v>
      </c>
    </row>
    <row r="5438" spans="1:10">
      <c r="A5438" s="17" t="s">
        <v>16821</v>
      </c>
      <c r="B5438" s="18" t="s">
        <v>318</v>
      </c>
      <c r="C5438" s="17" t="s">
        <v>128</v>
      </c>
      <c r="D5438" s="17" t="s">
        <v>130</v>
      </c>
      <c r="E5438" s="19">
        <v>45037.136805549999</v>
      </c>
      <c r="F5438" s="19">
        <v>45037.494444440003</v>
      </c>
      <c r="G5438" s="9">
        <v>515</v>
      </c>
      <c r="H5438" s="9">
        <v>15</v>
      </c>
      <c r="I5438" s="9">
        <v>7725</v>
      </c>
      <c r="J5438" s="17" t="s">
        <v>315</v>
      </c>
    </row>
    <row r="5439" spans="1:10">
      <c r="A5439" s="17" t="s">
        <v>16822</v>
      </c>
      <c r="B5439" s="18" t="s">
        <v>351</v>
      </c>
      <c r="C5439" s="17" t="s">
        <v>99</v>
      </c>
      <c r="D5439" s="17" t="s">
        <v>102</v>
      </c>
      <c r="E5439" s="19">
        <v>42881.160416660001</v>
      </c>
      <c r="F5439" s="19">
        <v>42881.647916659997</v>
      </c>
      <c r="G5439" s="9">
        <v>702</v>
      </c>
      <c r="H5439" s="9">
        <v>11</v>
      </c>
      <c r="I5439" s="9">
        <v>7722</v>
      </c>
      <c r="J5439" s="17" t="s">
        <v>315</v>
      </c>
    </row>
    <row r="5440" spans="1:10">
      <c r="A5440" s="17" t="s">
        <v>16823</v>
      </c>
      <c r="B5440" s="18" t="s">
        <v>314</v>
      </c>
      <c r="C5440" s="17" t="s">
        <v>79</v>
      </c>
      <c r="D5440" s="17" t="s">
        <v>167</v>
      </c>
      <c r="E5440" s="19">
        <v>40029.831250000003</v>
      </c>
      <c r="F5440" s="19">
        <v>40030.427083330003</v>
      </c>
      <c r="G5440" s="9">
        <v>858</v>
      </c>
      <c r="H5440" s="9">
        <v>9</v>
      </c>
      <c r="I5440" s="9">
        <v>7722</v>
      </c>
      <c r="J5440" s="17" t="s">
        <v>315</v>
      </c>
    </row>
    <row r="5441" spans="1:10">
      <c r="A5441" s="17" t="s">
        <v>16824</v>
      </c>
      <c r="B5441" s="18" t="s">
        <v>351</v>
      </c>
      <c r="C5441" s="17" t="s">
        <v>99</v>
      </c>
      <c r="D5441" s="17" t="s">
        <v>100</v>
      </c>
      <c r="E5441" s="19">
        <v>41809.75</v>
      </c>
      <c r="F5441" s="19">
        <v>41810.420138879999</v>
      </c>
      <c r="G5441" s="9">
        <v>965</v>
      </c>
      <c r="H5441" s="9">
        <v>8</v>
      </c>
      <c r="I5441" s="9">
        <v>7720</v>
      </c>
      <c r="J5441" s="17" t="s">
        <v>315</v>
      </c>
    </row>
    <row r="5442" spans="1:10">
      <c r="A5442" s="17" t="s">
        <v>16825</v>
      </c>
      <c r="B5442" s="18" t="s">
        <v>351</v>
      </c>
      <c r="C5442" s="17" t="s">
        <v>104</v>
      </c>
      <c r="D5442" s="17" t="s">
        <v>105</v>
      </c>
      <c r="E5442" s="19">
        <v>43146.186111110001</v>
      </c>
      <c r="F5442" s="19">
        <v>43146.78125</v>
      </c>
      <c r="G5442" s="9">
        <v>857</v>
      </c>
      <c r="H5442" s="9">
        <v>9</v>
      </c>
      <c r="I5442" s="9">
        <v>7713</v>
      </c>
      <c r="J5442" s="17" t="s">
        <v>315</v>
      </c>
    </row>
    <row r="5443" spans="1:10">
      <c r="A5443" s="17" t="s">
        <v>16826</v>
      </c>
      <c r="B5443" s="18" t="s">
        <v>351</v>
      </c>
      <c r="C5443" s="17" t="s">
        <v>35</v>
      </c>
      <c r="D5443" s="17" t="s">
        <v>36</v>
      </c>
      <c r="E5443" s="19">
        <v>43745.865277769997</v>
      </c>
      <c r="F5443" s="19">
        <v>43745.979166659999</v>
      </c>
      <c r="G5443" s="9">
        <v>164</v>
      </c>
      <c r="H5443" s="9">
        <v>47</v>
      </c>
      <c r="I5443" s="9">
        <v>7708</v>
      </c>
      <c r="J5443" s="17" t="s">
        <v>315</v>
      </c>
    </row>
    <row r="5444" spans="1:10">
      <c r="A5444" s="17" t="s">
        <v>16827</v>
      </c>
      <c r="B5444" s="18" t="s">
        <v>318</v>
      </c>
      <c r="C5444" s="17" t="s">
        <v>240</v>
      </c>
      <c r="D5444" s="17" t="s">
        <v>87</v>
      </c>
      <c r="E5444" s="19">
        <v>45062.72777777</v>
      </c>
      <c r="F5444" s="19">
        <v>45062.858333329998</v>
      </c>
      <c r="G5444" s="9">
        <v>188</v>
      </c>
      <c r="H5444" s="9">
        <v>41</v>
      </c>
      <c r="I5444" s="9">
        <v>7708</v>
      </c>
      <c r="J5444" s="17" t="s">
        <v>315</v>
      </c>
    </row>
    <row r="5445" spans="1:10">
      <c r="A5445" s="17" t="s">
        <v>16828</v>
      </c>
      <c r="B5445" s="18" t="s">
        <v>318</v>
      </c>
      <c r="C5445" s="17" t="s">
        <v>58</v>
      </c>
      <c r="D5445" s="17" t="s">
        <v>59</v>
      </c>
      <c r="E5445" s="19">
        <v>42874.38194444</v>
      </c>
      <c r="F5445" s="19">
        <v>42874.636805549999</v>
      </c>
      <c r="G5445" s="9">
        <v>367</v>
      </c>
      <c r="H5445" s="9">
        <v>21</v>
      </c>
      <c r="I5445" s="9">
        <v>7707</v>
      </c>
      <c r="J5445" s="17" t="s">
        <v>315</v>
      </c>
    </row>
    <row r="5446" spans="1:10">
      <c r="A5446" s="17" t="s">
        <v>16829</v>
      </c>
      <c r="B5446" s="18" t="s">
        <v>351</v>
      </c>
      <c r="C5446" s="17" t="s">
        <v>110</v>
      </c>
      <c r="D5446" s="17" t="s">
        <v>112</v>
      </c>
      <c r="E5446" s="19">
        <v>44683.570138880001</v>
      </c>
      <c r="F5446" s="19">
        <v>44683.659027770002</v>
      </c>
      <c r="G5446" s="9">
        <v>128</v>
      </c>
      <c r="H5446" s="9">
        <v>172</v>
      </c>
      <c r="I5446" s="9">
        <v>7706</v>
      </c>
      <c r="J5446" s="17" t="s">
        <v>315</v>
      </c>
    </row>
    <row r="5447" spans="1:10">
      <c r="A5447" s="17" t="s">
        <v>16830</v>
      </c>
      <c r="B5447" s="18" t="s">
        <v>351</v>
      </c>
      <c r="C5447" s="17" t="s">
        <v>164</v>
      </c>
      <c r="D5447" s="17" t="s">
        <v>165</v>
      </c>
      <c r="E5447" s="19">
        <v>40394.697222219998</v>
      </c>
      <c r="F5447" s="19">
        <v>40395.291666659999</v>
      </c>
      <c r="G5447" s="9">
        <v>856</v>
      </c>
      <c r="H5447" s="9">
        <v>9</v>
      </c>
      <c r="I5447" s="9">
        <v>7704</v>
      </c>
      <c r="J5447" s="17" t="s">
        <v>315</v>
      </c>
    </row>
    <row r="5448" spans="1:10">
      <c r="A5448" s="17" t="s">
        <v>16831</v>
      </c>
      <c r="B5448" s="18" t="s">
        <v>351</v>
      </c>
      <c r="C5448" s="17" t="s">
        <v>35</v>
      </c>
      <c r="D5448" s="17" t="s">
        <v>36</v>
      </c>
      <c r="E5448" s="19">
        <v>45472.954166659998</v>
      </c>
      <c r="F5448" s="19">
        <v>45473.488888879998</v>
      </c>
      <c r="G5448" s="9">
        <v>770</v>
      </c>
      <c r="H5448" s="9">
        <v>10</v>
      </c>
      <c r="I5448" s="9">
        <v>7700</v>
      </c>
      <c r="J5448" s="17" t="s">
        <v>315</v>
      </c>
    </row>
    <row r="5449" spans="1:10">
      <c r="A5449" s="17" t="s">
        <v>16832</v>
      </c>
      <c r="B5449" s="18" t="s">
        <v>351</v>
      </c>
      <c r="C5449" s="17" t="s">
        <v>99</v>
      </c>
      <c r="D5449" s="17" t="s">
        <v>102</v>
      </c>
      <c r="E5449" s="19">
        <v>41157.770833330003</v>
      </c>
      <c r="F5449" s="19">
        <v>41158.013888879999</v>
      </c>
      <c r="G5449" s="9">
        <v>350</v>
      </c>
      <c r="H5449" s="9">
        <v>22</v>
      </c>
      <c r="I5449" s="9">
        <v>7700</v>
      </c>
      <c r="J5449" s="17" t="s">
        <v>315</v>
      </c>
    </row>
    <row r="5450" spans="1:10">
      <c r="A5450" s="17" t="s">
        <v>16833</v>
      </c>
      <c r="B5450" s="18" t="s">
        <v>351</v>
      </c>
      <c r="C5450" s="17" t="s">
        <v>104</v>
      </c>
      <c r="D5450" s="17" t="s">
        <v>104</v>
      </c>
      <c r="E5450" s="19">
        <v>42831.271527769997</v>
      </c>
      <c r="F5450" s="19">
        <v>42831.477083329999</v>
      </c>
      <c r="G5450" s="9">
        <v>296</v>
      </c>
      <c r="H5450" s="9">
        <v>26</v>
      </c>
      <c r="I5450" s="9">
        <v>7696</v>
      </c>
      <c r="J5450" s="17" t="s">
        <v>315</v>
      </c>
    </row>
    <row r="5451" spans="1:10">
      <c r="A5451" s="17" t="s">
        <v>16834</v>
      </c>
      <c r="B5451" s="18" t="s">
        <v>318</v>
      </c>
      <c r="C5451" s="17" t="s">
        <v>202</v>
      </c>
      <c r="D5451" s="17" t="s">
        <v>204</v>
      </c>
      <c r="E5451" s="19">
        <v>43057.767361110004</v>
      </c>
      <c r="F5451" s="19">
        <v>43057.965277770003</v>
      </c>
      <c r="G5451" s="9">
        <v>285</v>
      </c>
      <c r="H5451" s="9">
        <v>27</v>
      </c>
      <c r="I5451" s="9">
        <v>7695</v>
      </c>
      <c r="J5451" s="17" t="s">
        <v>315</v>
      </c>
    </row>
    <row r="5452" spans="1:10">
      <c r="A5452" s="17" t="s">
        <v>16835</v>
      </c>
      <c r="B5452" s="18" t="s">
        <v>351</v>
      </c>
      <c r="C5452" s="17" t="s">
        <v>35</v>
      </c>
      <c r="D5452" s="17" t="s">
        <v>36</v>
      </c>
      <c r="E5452" s="19">
        <v>42463.366666659997</v>
      </c>
      <c r="F5452" s="19">
        <v>42463.66319444</v>
      </c>
      <c r="G5452" s="9">
        <v>427</v>
      </c>
      <c r="H5452" s="9">
        <v>18</v>
      </c>
      <c r="I5452" s="9">
        <v>7686</v>
      </c>
      <c r="J5452" s="17" t="s">
        <v>315</v>
      </c>
    </row>
    <row r="5453" spans="1:10">
      <c r="A5453" s="17" t="s">
        <v>16836</v>
      </c>
      <c r="B5453" s="18" t="s">
        <v>351</v>
      </c>
      <c r="C5453" s="17" t="s">
        <v>104</v>
      </c>
      <c r="D5453" s="17" t="s">
        <v>104</v>
      </c>
      <c r="E5453" s="19">
        <v>43020.202777769999</v>
      </c>
      <c r="F5453" s="19">
        <v>43020.516666659998</v>
      </c>
      <c r="G5453" s="9">
        <v>452</v>
      </c>
      <c r="H5453" s="9">
        <v>17</v>
      </c>
      <c r="I5453" s="9">
        <v>7684</v>
      </c>
      <c r="J5453" s="17" t="s">
        <v>315</v>
      </c>
    </row>
    <row r="5454" spans="1:10">
      <c r="A5454" s="17" t="s">
        <v>16837</v>
      </c>
      <c r="B5454" s="18" t="s">
        <v>351</v>
      </c>
      <c r="C5454" s="17" t="s">
        <v>74</v>
      </c>
      <c r="D5454" s="17" t="s">
        <v>76</v>
      </c>
      <c r="E5454" s="19">
        <v>44562.672222219997</v>
      </c>
      <c r="F5454" s="19">
        <v>44562.986111110004</v>
      </c>
      <c r="G5454" s="9">
        <v>452</v>
      </c>
      <c r="H5454" s="9">
        <v>17</v>
      </c>
      <c r="I5454" s="9">
        <v>7684</v>
      </c>
      <c r="J5454" s="17" t="s">
        <v>315</v>
      </c>
    </row>
    <row r="5455" spans="1:10">
      <c r="A5455" s="17" t="s">
        <v>10385</v>
      </c>
      <c r="B5455" s="18" t="s">
        <v>318</v>
      </c>
      <c r="C5455" s="17" t="s">
        <v>258</v>
      </c>
      <c r="D5455" s="17" t="s">
        <v>259</v>
      </c>
      <c r="E5455" s="19">
        <v>44478.193749999999</v>
      </c>
      <c r="F5455" s="19">
        <v>44478.327083329998</v>
      </c>
      <c r="G5455" s="9">
        <v>192</v>
      </c>
      <c r="H5455" s="9">
        <v>40</v>
      </c>
      <c r="I5455" s="9">
        <v>7680</v>
      </c>
      <c r="J5455" s="17" t="s">
        <v>315</v>
      </c>
    </row>
    <row r="5456" spans="1:10">
      <c r="A5456" s="17" t="s">
        <v>16838</v>
      </c>
      <c r="B5456" s="18" t="s">
        <v>351</v>
      </c>
      <c r="C5456" s="17" t="s">
        <v>156</v>
      </c>
      <c r="D5456" s="17" t="s">
        <v>156</v>
      </c>
      <c r="E5456" s="19">
        <v>43312.907638880002</v>
      </c>
      <c r="F5456" s="19">
        <v>43313.574305549999</v>
      </c>
      <c r="G5456" s="9">
        <v>960</v>
      </c>
      <c r="H5456" s="9">
        <v>8</v>
      </c>
      <c r="I5456" s="9">
        <v>7680</v>
      </c>
      <c r="J5456" s="17" t="s">
        <v>315</v>
      </c>
    </row>
    <row r="5457" spans="1:10">
      <c r="A5457" s="17" t="s">
        <v>16839</v>
      </c>
      <c r="B5457" s="18" t="s">
        <v>318</v>
      </c>
      <c r="C5457" s="17" t="s">
        <v>44</v>
      </c>
      <c r="D5457" s="17" t="s">
        <v>46</v>
      </c>
      <c r="E5457" s="19">
        <v>43302.096527770002</v>
      </c>
      <c r="F5457" s="19">
        <v>43302.511111109998</v>
      </c>
      <c r="G5457" s="9">
        <v>597</v>
      </c>
      <c r="H5457" s="9">
        <v>18</v>
      </c>
      <c r="I5457" s="9">
        <v>7677</v>
      </c>
      <c r="J5457" s="17" t="s">
        <v>315</v>
      </c>
    </row>
    <row r="5458" spans="1:10">
      <c r="A5458" s="17" t="s">
        <v>16840</v>
      </c>
      <c r="B5458" s="18" t="s">
        <v>351</v>
      </c>
      <c r="C5458" s="17" t="s">
        <v>74</v>
      </c>
      <c r="D5458" s="17" t="s">
        <v>76</v>
      </c>
      <c r="E5458" s="19">
        <v>40172.238888879998</v>
      </c>
      <c r="F5458" s="19">
        <v>40172.489583330003</v>
      </c>
      <c r="G5458" s="9">
        <v>361</v>
      </c>
      <c r="H5458" s="9">
        <v>23</v>
      </c>
      <c r="I5458" s="9">
        <v>7673</v>
      </c>
      <c r="J5458" s="17" t="s">
        <v>315</v>
      </c>
    </row>
    <row r="5459" spans="1:10">
      <c r="A5459" s="17" t="s">
        <v>16841</v>
      </c>
      <c r="B5459" s="18" t="s">
        <v>314</v>
      </c>
      <c r="C5459" s="17" t="s">
        <v>94</v>
      </c>
      <c r="D5459" s="17" t="s">
        <v>94</v>
      </c>
      <c r="E5459" s="19">
        <v>42430.943749999999</v>
      </c>
      <c r="F5459" s="19">
        <v>42431.476388880001</v>
      </c>
      <c r="G5459" s="9">
        <v>767</v>
      </c>
      <c r="H5459" s="9">
        <v>10</v>
      </c>
      <c r="I5459" s="9">
        <v>7670</v>
      </c>
      <c r="J5459" s="17" t="s">
        <v>315</v>
      </c>
    </row>
    <row r="5460" spans="1:10">
      <c r="A5460" s="17" t="s">
        <v>16842</v>
      </c>
      <c r="B5460" s="18" t="s">
        <v>351</v>
      </c>
      <c r="C5460" s="17" t="s">
        <v>35</v>
      </c>
      <c r="D5460" s="17" t="s">
        <v>38</v>
      </c>
      <c r="E5460" s="19">
        <v>45655.7</v>
      </c>
      <c r="F5460" s="19">
        <v>45656.232638879999</v>
      </c>
      <c r="G5460" s="9">
        <v>767</v>
      </c>
      <c r="H5460" s="9">
        <v>10</v>
      </c>
      <c r="I5460" s="9">
        <v>7670</v>
      </c>
      <c r="J5460" s="17" t="s">
        <v>315</v>
      </c>
    </row>
    <row r="5461" spans="1:10">
      <c r="A5461" s="17" t="s">
        <v>16843</v>
      </c>
      <c r="B5461" s="18" t="s">
        <v>318</v>
      </c>
      <c r="C5461" s="17" t="s">
        <v>44</v>
      </c>
      <c r="D5461" s="17" t="s">
        <v>48</v>
      </c>
      <c r="E5461" s="19">
        <v>45616.702083329998</v>
      </c>
      <c r="F5461" s="19">
        <v>45616.997916660002</v>
      </c>
      <c r="G5461" s="9">
        <v>426</v>
      </c>
      <c r="H5461" s="9">
        <v>18</v>
      </c>
      <c r="I5461" s="9">
        <v>7668</v>
      </c>
      <c r="J5461" s="17" t="s">
        <v>315</v>
      </c>
    </row>
    <row r="5462" spans="1:10">
      <c r="A5462" s="17" t="s">
        <v>16844</v>
      </c>
      <c r="B5462" s="18" t="s">
        <v>318</v>
      </c>
      <c r="C5462" s="17" t="s">
        <v>152</v>
      </c>
      <c r="D5462" s="17" t="s">
        <v>153</v>
      </c>
      <c r="E5462" s="19">
        <v>40608.340972220001</v>
      </c>
      <c r="F5462" s="19">
        <v>40608.673611110004</v>
      </c>
      <c r="G5462" s="9">
        <v>479</v>
      </c>
      <c r="H5462" s="9">
        <v>16</v>
      </c>
      <c r="I5462" s="9">
        <v>7664</v>
      </c>
      <c r="J5462" s="17" t="s">
        <v>315</v>
      </c>
    </row>
    <row r="5463" spans="1:10">
      <c r="A5463" s="17" t="s">
        <v>16845</v>
      </c>
      <c r="B5463" s="18" t="s">
        <v>314</v>
      </c>
      <c r="C5463" s="17" t="s">
        <v>79</v>
      </c>
      <c r="D5463" s="17" t="s">
        <v>168</v>
      </c>
      <c r="E5463" s="19">
        <v>45168.022222220003</v>
      </c>
      <c r="F5463" s="19">
        <v>45168.6875</v>
      </c>
      <c r="G5463" s="9">
        <v>958</v>
      </c>
      <c r="H5463" s="9">
        <v>8</v>
      </c>
      <c r="I5463" s="9">
        <v>7664</v>
      </c>
      <c r="J5463" s="17" t="s">
        <v>315</v>
      </c>
    </row>
    <row r="5464" spans="1:10">
      <c r="A5464" s="17" t="s">
        <v>16846</v>
      </c>
      <c r="B5464" s="18" t="s">
        <v>351</v>
      </c>
      <c r="C5464" s="17" t="s">
        <v>156</v>
      </c>
      <c r="D5464" s="17" t="s">
        <v>156</v>
      </c>
      <c r="E5464" s="19">
        <v>40150.075694439998</v>
      </c>
      <c r="F5464" s="19">
        <v>40150.604166659999</v>
      </c>
      <c r="G5464" s="9">
        <v>761</v>
      </c>
      <c r="H5464" s="9">
        <v>17</v>
      </c>
      <c r="I5464" s="9">
        <v>7657</v>
      </c>
      <c r="J5464" s="17" t="s">
        <v>315</v>
      </c>
    </row>
    <row r="5465" spans="1:10">
      <c r="A5465" s="17" t="s">
        <v>16847</v>
      </c>
      <c r="B5465" s="18" t="s">
        <v>351</v>
      </c>
      <c r="C5465" s="17" t="s">
        <v>172</v>
      </c>
      <c r="D5465" s="17" t="s">
        <v>66</v>
      </c>
      <c r="E5465" s="19">
        <v>42067.992361110002</v>
      </c>
      <c r="F5465" s="19">
        <v>42069.763888879999</v>
      </c>
      <c r="G5465" s="9">
        <v>2551</v>
      </c>
      <c r="H5465" s="9">
        <v>3</v>
      </c>
      <c r="I5465" s="9">
        <v>7653</v>
      </c>
      <c r="J5465" s="17" t="s">
        <v>315</v>
      </c>
    </row>
    <row r="5466" spans="1:10">
      <c r="A5466" s="17" t="s">
        <v>16848</v>
      </c>
      <c r="B5466" s="18" t="s">
        <v>351</v>
      </c>
      <c r="C5466" s="17" t="s">
        <v>99</v>
      </c>
      <c r="D5466" s="17" t="s">
        <v>102</v>
      </c>
      <c r="E5466" s="19">
        <v>39627.632638880001</v>
      </c>
      <c r="F5466" s="19">
        <v>39628.391666659998</v>
      </c>
      <c r="G5466" s="9">
        <v>1093</v>
      </c>
      <c r="H5466" s="9">
        <v>7</v>
      </c>
      <c r="I5466" s="9">
        <v>7651</v>
      </c>
      <c r="J5466" s="17" t="s">
        <v>315</v>
      </c>
    </row>
    <row r="5467" spans="1:10">
      <c r="A5467" s="17" t="s">
        <v>16849</v>
      </c>
      <c r="B5467" s="18" t="s">
        <v>351</v>
      </c>
      <c r="C5467" s="17" t="s">
        <v>74</v>
      </c>
      <c r="D5467" s="17" t="s">
        <v>75</v>
      </c>
      <c r="E5467" s="19">
        <v>43376.045138879999</v>
      </c>
      <c r="F5467" s="19">
        <v>43376.576388879999</v>
      </c>
      <c r="G5467" s="9">
        <v>765</v>
      </c>
      <c r="H5467" s="9">
        <v>10</v>
      </c>
      <c r="I5467" s="9">
        <v>7650</v>
      </c>
      <c r="J5467" s="17" t="s">
        <v>315</v>
      </c>
    </row>
    <row r="5468" spans="1:10">
      <c r="A5468" s="17" t="s">
        <v>5212</v>
      </c>
      <c r="B5468" s="18" t="s">
        <v>351</v>
      </c>
      <c r="C5468" s="17" t="s">
        <v>104</v>
      </c>
      <c r="D5468" s="17" t="s">
        <v>105</v>
      </c>
      <c r="E5468" s="19">
        <v>40659.12708333</v>
      </c>
      <c r="F5468" s="19">
        <v>40659.56944444</v>
      </c>
      <c r="G5468" s="9">
        <v>637</v>
      </c>
      <c r="H5468" s="9">
        <v>12</v>
      </c>
      <c r="I5468" s="9">
        <v>7644</v>
      </c>
      <c r="J5468" s="17" t="s">
        <v>315</v>
      </c>
    </row>
    <row r="5469" spans="1:10">
      <c r="A5469" s="17" t="s">
        <v>16850</v>
      </c>
      <c r="B5469" s="18" t="s">
        <v>351</v>
      </c>
      <c r="C5469" s="17" t="s">
        <v>35</v>
      </c>
      <c r="D5469" s="17" t="s">
        <v>36</v>
      </c>
      <c r="E5469" s="19">
        <v>42181.861805549997</v>
      </c>
      <c r="F5469" s="19">
        <v>42182.240972220003</v>
      </c>
      <c r="G5469" s="9">
        <v>546</v>
      </c>
      <c r="H5469" s="9">
        <v>14</v>
      </c>
      <c r="I5469" s="9">
        <v>7644</v>
      </c>
      <c r="J5469" s="17" t="s">
        <v>315</v>
      </c>
    </row>
    <row r="5470" spans="1:10">
      <c r="A5470" s="17" t="s">
        <v>16851</v>
      </c>
      <c r="B5470" s="18" t="s">
        <v>351</v>
      </c>
      <c r="C5470" s="17" t="s">
        <v>157</v>
      </c>
      <c r="D5470" s="17" t="s">
        <v>158</v>
      </c>
      <c r="E5470" s="19">
        <v>44240.512499999997</v>
      </c>
      <c r="F5470" s="19">
        <v>44240.638888879999</v>
      </c>
      <c r="G5470" s="9">
        <v>182</v>
      </c>
      <c r="H5470" s="9">
        <v>42</v>
      </c>
      <c r="I5470" s="9">
        <v>7644</v>
      </c>
      <c r="J5470" s="17" t="s">
        <v>315</v>
      </c>
    </row>
    <row r="5471" spans="1:10">
      <c r="A5471" s="17" t="s">
        <v>15355</v>
      </c>
      <c r="B5471" s="18" t="s">
        <v>351</v>
      </c>
      <c r="C5471" s="17" t="s">
        <v>104</v>
      </c>
      <c r="D5471" s="17" t="s">
        <v>105</v>
      </c>
      <c r="E5471" s="19">
        <v>39733.465972220001</v>
      </c>
      <c r="F5471" s="19">
        <v>39733.63194444</v>
      </c>
      <c r="G5471" s="9">
        <v>239</v>
      </c>
      <c r="H5471" s="9">
        <v>47</v>
      </c>
      <c r="I5471" s="9">
        <v>7633</v>
      </c>
      <c r="J5471" s="17" t="s">
        <v>315</v>
      </c>
    </row>
    <row r="5472" spans="1:10">
      <c r="A5472" s="17" t="s">
        <v>16852</v>
      </c>
      <c r="B5472" s="18" t="s">
        <v>318</v>
      </c>
      <c r="C5472" s="17" t="s">
        <v>143</v>
      </c>
      <c r="D5472" s="17" t="s">
        <v>144</v>
      </c>
      <c r="E5472" s="19">
        <v>45506.497222220001</v>
      </c>
      <c r="F5472" s="19">
        <v>45506.791666659999</v>
      </c>
      <c r="G5472" s="9">
        <v>424</v>
      </c>
      <c r="H5472" s="9">
        <v>18</v>
      </c>
      <c r="I5472" s="9">
        <v>7632</v>
      </c>
      <c r="J5472" s="17" t="s">
        <v>315</v>
      </c>
    </row>
    <row r="5473" spans="1:10">
      <c r="A5473" s="17" t="s">
        <v>16853</v>
      </c>
      <c r="B5473" s="18" t="s">
        <v>318</v>
      </c>
      <c r="C5473" s="17" t="s">
        <v>223</v>
      </c>
      <c r="D5473" s="17" t="s">
        <v>224</v>
      </c>
      <c r="E5473" s="19">
        <v>43668.234027769999</v>
      </c>
      <c r="F5473" s="19">
        <v>43668.454861110004</v>
      </c>
      <c r="G5473" s="9">
        <v>318</v>
      </c>
      <c r="H5473" s="9">
        <v>24</v>
      </c>
      <c r="I5473" s="9">
        <v>7632</v>
      </c>
      <c r="J5473" s="17" t="s">
        <v>315</v>
      </c>
    </row>
    <row r="5474" spans="1:10">
      <c r="A5474" s="17" t="s">
        <v>16854</v>
      </c>
      <c r="B5474" s="18" t="s">
        <v>351</v>
      </c>
      <c r="C5474" s="17" t="s">
        <v>157</v>
      </c>
      <c r="D5474" s="17" t="s">
        <v>158</v>
      </c>
      <c r="E5474" s="19">
        <v>45565.563194440001</v>
      </c>
      <c r="F5474" s="19">
        <v>45566.44652777</v>
      </c>
      <c r="G5474" s="9">
        <v>1272</v>
      </c>
      <c r="H5474" s="9">
        <v>6</v>
      </c>
      <c r="I5474" s="9">
        <v>7632</v>
      </c>
      <c r="J5474" s="17" t="s">
        <v>2498</v>
      </c>
    </row>
    <row r="5475" spans="1:10">
      <c r="A5475" s="17" t="s">
        <v>16855</v>
      </c>
      <c r="B5475" s="18" t="s">
        <v>318</v>
      </c>
      <c r="C5475" s="17" t="s">
        <v>44</v>
      </c>
      <c r="D5475" s="17" t="s">
        <v>48</v>
      </c>
      <c r="E5475" s="19">
        <v>40170.50208333</v>
      </c>
      <c r="F5475" s="19">
        <v>40175.799305549997</v>
      </c>
      <c r="G5475" s="9">
        <v>7628</v>
      </c>
      <c r="H5475" s="9">
        <v>1</v>
      </c>
      <c r="I5475" s="9">
        <v>7628</v>
      </c>
      <c r="J5475" s="17" t="s">
        <v>315</v>
      </c>
    </row>
    <row r="5476" spans="1:10">
      <c r="A5476" s="17" t="s">
        <v>16856</v>
      </c>
      <c r="B5476" s="18" t="s">
        <v>318</v>
      </c>
      <c r="C5476" s="17" t="s">
        <v>131</v>
      </c>
      <c r="D5476" s="17" t="s">
        <v>132</v>
      </c>
      <c r="E5476" s="19">
        <v>43614.63194444</v>
      </c>
      <c r="F5476" s="19">
        <v>43615.388194439998</v>
      </c>
      <c r="G5476" s="9">
        <v>1089</v>
      </c>
      <c r="H5476" s="9">
        <v>7</v>
      </c>
      <c r="I5476" s="9">
        <v>7623</v>
      </c>
      <c r="J5476" s="17" t="s">
        <v>315</v>
      </c>
    </row>
    <row r="5477" spans="1:10">
      <c r="A5477" s="17" t="s">
        <v>5594</v>
      </c>
      <c r="B5477" s="18" t="s">
        <v>314</v>
      </c>
      <c r="C5477" s="17" t="s">
        <v>116</v>
      </c>
      <c r="D5477" s="17" t="s">
        <v>119</v>
      </c>
      <c r="E5477" s="19">
        <v>44035.523611110002</v>
      </c>
      <c r="F5477" s="19">
        <v>44035.684027770003</v>
      </c>
      <c r="G5477" s="9">
        <v>231</v>
      </c>
      <c r="H5477" s="9">
        <v>33</v>
      </c>
      <c r="I5477" s="9">
        <v>7623</v>
      </c>
      <c r="J5477" s="17" t="s">
        <v>315</v>
      </c>
    </row>
    <row r="5478" spans="1:10">
      <c r="A5478" s="17" t="s">
        <v>16857</v>
      </c>
      <c r="B5478" s="18" t="s">
        <v>318</v>
      </c>
      <c r="C5478" s="17" t="s">
        <v>240</v>
      </c>
      <c r="D5478" s="17" t="s">
        <v>106</v>
      </c>
      <c r="E5478" s="19">
        <v>45141.811111110001</v>
      </c>
      <c r="F5478" s="19">
        <v>45141.987500000003</v>
      </c>
      <c r="G5478" s="9">
        <v>254</v>
      </c>
      <c r="H5478" s="9">
        <v>30</v>
      </c>
      <c r="I5478" s="9">
        <v>7620</v>
      </c>
      <c r="J5478" s="17" t="s">
        <v>315</v>
      </c>
    </row>
    <row r="5479" spans="1:10">
      <c r="A5479" s="17" t="s">
        <v>16858</v>
      </c>
      <c r="B5479" s="18" t="s">
        <v>351</v>
      </c>
      <c r="C5479" s="17" t="s">
        <v>175</v>
      </c>
      <c r="D5479" s="17" t="s">
        <v>178</v>
      </c>
      <c r="E5479" s="19">
        <v>44034.10277777</v>
      </c>
      <c r="F5479" s="19">
        <v>44034.399305550003</v>
      </c>
      <c r="G5479" s="9">
        <v>427</v>
      </c>
      <c r="H5479" s="9">
        <v>80</v>
      </c>
      <c r="I5479" s="9">
        <v>7616</v>
      </c>
      <c r="J5479" s="17" t="s">
        <v>315</v>
      </c>
    </row>
    <row r="5480" spans="1:10">
      <c r="A5480" s="17" t="s">
        <v>16859</v>
      </c>
      <c r="B5480" s="18" t="s">
        <v>318</v>
      </c>
      <c r="C5480" s="17" t="s">
        <v>252</v>
      </c>
      <c r="D5480" s="17" t="s">
        <v>253</v>
      </c>
      <c r="E5480" s="19">
        <v>43915.606944439998</v>
      </c>
      <c r="F5480" s="19">
        <v>43915.647916659997</v>
      </c>
      <c r="G5480" s="9">
        <v>59</v>
      </c>
      <c r="H5480" s="9">
        <v>129</v>
      </c>
      <c r="I5480" s="9">
        <v>7611</v>
      </c>
      <c r="J5480" s="17" t="s">
        <v>315</v>
      </c>
    </row>
    <row r="5481" spans="1:10">
      <c r="A5481" s="17" t="s">
        <v>16860</v>
      </c>
      <c r="B5481" s="18" t="s">
        <v>351</v>
      </c>
      <c r="C5481" s="17" t="s">
        <v>175</v>
      </c>
      <c r="D5481" s="17" t="s">
        <v>178</v>
      </c>
      <c r="E5481" s="19">
        <v>40747.489583330003</v>
      </c>
      <c r="F5481" s="19">
        <v>40747.53472222</v>
      </c>
      <c r="G5481" s="9">
        <v>65</v>
      </c>
      <c r="H5481" s="9">
        <v>117</v>
      </c>
      <c r="I5481" s="9">
        <v>7605</v>
      </c>
      <c r="J5481" s="17" t="s">
        <v>315</v>
      </c>
    </row>
    <row r="5482" spans="1:10">
      <c r="A5482" s="17" t="s">
        <v>16861</v>
      </c>
      <c r="B5482" s="18" t="s">
        <v>318</v>
      </c>
      <c r="C5482" s="17" t="s">
        <v>223</v>
      </c>
      <c r="D5482" s="17" t="s">
        <v>224</v>
      </c>
      <c r="E5482" s="19">
        <v>43508.740972220003</v>
      </c>
      <c r="F5482" s="19">
        <v>43509.070833329999</v>
      </c>
      <c r="G5482" s="9">
        <v>475</v>
      </c>
      <c r="H5482" s="9">
        <v>16</v>
      </c>
      <c r="I5482" s="9">
        <v>7600</v>
      </c>
      <c r="J5482" s="17" t="s">
        <v>315</v>
      </c>
    </row>
    <row r="5483" spans="1:10">
      <c r="A5483" s="17" t="s">
        <v>16862</v>
      </c>
      <c r="B5483" s="18" t="s">
        <v>351</v>
      </c>
      <c r="C5483" s="17" t="s">
        <v>175</v>
      </c>
      <c r="D5483" s="17" t="s">
        <v>178</v>
      </c>
      <c r="E5483" s="19">
        <v>43533.972916660001</v>
      </c>
      <c r="F5483" s="19">
        <v>43534.559027770003</v>
      </c>
      <c r="G5483" s="9">
        <v>844</v>
      </c>
      <c r="H5483" s="9">
        <v>9</v>
      </c>
      <c r="I5483" s="9">
        <v>7596</v>
      </c>
      <c r="J5483" s="17" t="s">
        <v>315</v>
      </c>
    </row>
    <row r="5484" spans="1:10">
      <c r="A5484" s="17" t="s">
        <v>16863</v>
      </c>
      <c r="B5484" s="18" t="s">
        <v>351</v>
      </c>
      <c r="C5484" s="17" t="s">
        <v>175</v>
      </c>
      <c r="D5484" s="17" t="s">
        <v>178</v>
      </c>
      <c r="E5484" s="19">
        <v>42050.713194440003</v>
      </c>
      <c r="F5484" s="19">
        <v>42050.863888879998</v>
      </c>
      <c r="G5484" s="9">
        <v>217</v>
      </c>
      <c r="H5484" s="9">
        <v>35</v>
      </c>
      <c r="I5484" s="9">
        <v>7595</v>
      </c>
      <c r="J5484" s="17" t="s">
        <v>315</v>
      </c>
    </row>
    <row r="5485" spans="1:10">
      <c r="A5485" s="17" t="s">
        <v>16864</v>
      </c>
      <c r="B5485" s="18" t="s">
        <v>314</v>
      </c>
      <c r="C5485" s="17" t="s">
        <v>52</v>
      </c>
      <c r="D5485" s="17" t="s">
        <v>55</v>
      </c>
      <c r="E5485" s="19">
        <v>45426.357638879999</v>
      </c>
      <c r="F5485" s="19">
        <v>45426.527777770003</v>
      </c>
      <c r="G5485" s="9">
        <v>245</v>
      </c>
      <c r="H5485" s="9">
        <v>31</v>
      </c>
      <c r="I5485" s="9">
        <v>7595</v>
      </c>
      <c r="J5485" s="17" t="s">
        <v>315</v>
      </c>
    </row>
    <row r="5486" spans="1:10">
      <c r="A5486" s="17" t="s">
        <v>16865</v>
      </c>
      <c r="B5486" s="18" t="s">
        <v>314</v>
      </c>
      <c r="C5486" s="17" t="s">
        <v>220</v>
      </c>
      <c r="D5486" s="17" t="s">
        <v>221</v>
      </c>
      <c r="E5486" s="19">
        <v>42279.28333333</v>
      </c>
      <c r="F5486" s="19">
        <v>42279.5</v>
      </c>
      <c r="G5486" s="9">
        <v>312</v>
      </c>
      <c r="H5486" s="9">
        <v>66</v>
      </c>
      <c r="I5486" s="9">
        <v>7592</v>
      </c>
      <c r="J5486" s="17" t="s">
        <v>315</v>
      </c>
    </row>
    <row r="5487" spans="1:10">
      <c r="A5487" s="17" t="s">
        <v>16866</v>
      </c>
      <c r="B5487" s="18" t="s">
        <v>351</v>
      </c>
      <c r="C5487" s="17" t="s">
        <v>99</v>
      </c>
      <c r="D5487" s="17" t="s">
        <v>102</v>
      </c>
      <c r="E5487" s="19">
        <v>39909.359027769999</v>
      </c>
      <c r="F5487" s="19">
        <v>39909.454861110004</v>
      </c>
      <c r="G5487" s="9">
        <v>138</v>
      </c>
      <c r="H5487" s="9">
        <v>55</v>
      </c>
      <c r="I5487" s="9">
        <v>7590</v>
      </c>
      <c r="J5487" s="17" t="s">
        <v>315</v>
      </c>
    </row>
    <row r="5488" spans="1:10">
      <c r="A5488" s="17" t="s">
        <v>16867</v>
      </c>
      <c r="B5488" s="18" t="s">
        <v>318</v>
      </c>
      <c r="C5488" s="17" t="s">
        <v>201</v>
      </c>
      <c r="D5488" s="17" t="s">
        <v>248</v>
      </c>
      <c r="E5488" s="19">
        <v>45368.572222219998</v>
      </c>
      <c r="F5488" s="19">
        <v>45368.811805550002</v>
      </c>
      <c r="G5488" s="9">
        <v>345</v>
      </c>
      <c r="H5488" s="9">
        <v>22</v>
      </c>
      <c r="I5488" s="9">
        <v>7590</v>
      </c>
      <c r="J5488" s="17" t="s">
        <v>315</v>
      </c>
    </row>
    <row r="5489" spans="1:10">
      <c r="A5489" s="17" t="s">
        <v>16868</v>
      </c>
      <c r="B5489" s="18" t="s">
        <v>318</v>
      </c>
      <c r="C5489" s="17" t="s">
        <v>202</v>
      </c>
      <c r="D5489" s="17" t="s">
        <v>203</v>
      </c>
      <c r="E5489" s="19">
        <v>45521.732638879999</v>
      </c>
      <c r="F5489" s="19">
        <v>45522.109027769999</v>
      </c>
      <c r="G5489" s="9">
        <v>542</v>
      </c>
      <c r="H5489" s="9">
        <v>14</v>
      </c>
      <c r="I5489" s="9">
        <v>7588</v>
      </c>
      <c r="J5489" s="17" t="s">
        <v>315</v>
      </c>
    </row>
    <row r="5490" spans="1:10">
      <c r="A5490" s="17" t="s">
        <v>8832</v>
      </c>
      <c r="B5490" s="18" t="s">
        <v>318</v>
      </c>
      <c r="C5490" s="17" t="s">
        <v>128</v>
      </c>
      <c r="D5490" s="17" t="s">
        <v>130</v>
      </c>
      <c r="E5490" s="19">
        <v>42193.154166660002</v>
      </c>
      <c r="F5490" s="19">
        <v>42193.56597222</v>
      </c>
      <c r="G5490" s="9">
        <v>593</v>
      </c>
      <c r="H5490" s="9">
        <v>20</v>
      </c>
      <c r="I5490" s="9">
        <v>7585</v>
      </c>
      <c r="J5490" s="17" t="s">
        <v>315</v>
      </c>
    </row>
    <row r="5491" spans="1:10">
      <c r="A5491" s="17" t="s">
        <v>16869</v>
      </c>
      <c r="B5491" s="18" t="s">
        <v>351</v>
      </c>
      <c r="C5491" s="17" t="s">
        <v>179</v>
      </c>
      <c r="D5491" s="17" t="s">
        <v>180</v>
      </c>
      <c r="E5491" s="19">
        <v>41801.088888879996</v>
      </c>
      <c r="F5491" s="19">
        <v>41803.72222222</v>
      </c>
      <c r="G5491" s="9">
        <v>3792</v>
      </c>
      <c r="H5491" s="9">
        <v>2</v>
      </c>
      <c r="I5491" s="9">
        <v>7584</v>
      </c>
      <c r="J5491" s="17" t="s">
        <v>315</v>
      </c>
    </row>
    <row r="5492" spans="1:10">
      <c r="A5492" s="17" t="s">
        <v>16870</v>
      </c>
      <c r="B5492" s="18" t="s">
        <v>351</v>
      </c>
      <c r="C5492" s="17" t="s">
        <v>99</v>
      </c>
      <c r="D5492" s="17" t="s">
        <v>102</v>
      </c>
      <c r="E5492" s="19">
        <v>41434.777083330002</v>
      </c>
      <c r="F5492" s="19">
        <v>41435.435416660002</v>
      </c>
      <c r="G5492" s="9">
        <v>948</v>
      </c>
      <c r="H5492" s="9">
        <v>8</v>
      </c>
      <c r="I5492" s="9">
        <v>7584</v>
      </c>
      <c r="J5492" s="17" t="s">
        <v>315</v>
      </c>
    </row>
    <row r="5493" spans="1:10">
      <c r="A5493" s="17" t="s">
        <v>16871</v>
      </c>
      <c r="B5493" s="18" t="s">
        <v>314</v>
      </c>
      <c r="C5493" s="17" t="s">
        <v>79</v>
      </c>
      <c r="D5493" s="17" t="s">
        <v>167</v>
      </c>
      <c r="E5493" s="19">
        <v>41675.372222220001</v>
      </c>
      <c r="F5493" s="19">
        <v>41675.427083330003</v>
      </c>
      <c r="G5493" s="9">
        <v>79</v>
      </c>
      <c r="H5493" s="9">
        <v>96</v>
      </c>
      <c r="I5493" s="9">
        <v>7584</v>
      </c>
      <c r="J5493" s="17" t="s">
        <v>315</v>
      </c>
    </row>
    <row r="5494" spans="1:10">
      <c r="A5494" s="17" t="s">
        <v>16872</v>
      </c>
      <c r="B5494" s="18" t="s">
        <v>318</v>
      </c>
      <c r="C5494" s="17" t="s">
        <v>286</v>
      </c>
      <c r="D5494" s="17" t="s">
        <v>288</v>
      </c>
      <c r="E5494" s="19">
        <v>42008.358333329998</v>
      </c>
      <c r="F5494" s="19">
        <v>42008.635416659999</v>
      </c>
      <c r="G5494" s="9">
        <v>399</v>
      </c>
      <c r="H5494" s="9">
        <v>19</v>
      </c>
      <c r="I5494" s="9">
        <v>7581</v>
      </c>
      <c r="J5494" s="17" t="s">
        <v>315</v>
      </c>
    </row>
    <row r="5495" spans="1:10">
      <c r="A5495" s="17" t="s">
        <v>16873</v>
      </c>
      <c r="B5495" s="18" t="s">
        <v>314</v>
      </c>
      <c r="C5495" s="17" t="s">
        <v>146</v>
      </c>
      <c r="D5495" s="17" t="s">
        <v>148</v>
      </c>
      <c r="E5495" s="19">
        <v>45091.686111110001</v>
      </c>
      <c r="F5495" s="19">
        <v>45091.85277777</v>
      </c>
      <c r="G5495" s="9">
        <v>240</v>
      </c>
      <c r="H5495" s="9">
        <v>34</v>
      </c>
      <c r="I5495" s="9">
        <v>7577</v>
      </c>
      <c r="J5495" s="17" t="s">
        <v>315</v>
      </c>
    </row>
    <row r="5496" spans="1:10">
      <c r="A5496" s="17" t="s">
        <v>16874</v>
      </c>
      <c r="B5496" s="18" t="s">
        <v>318</v>
      </c>
      <c r="C5496" s="17" t="s">
        <v>139</v>
      </c>
      <c r="D5496" s="17" t="s">
        <v>142</v>
      </c>
      <c r="E5496" s="19">
        <v>43769.740277769997</v>
      </c>
      <c r="F5496" s="19">
        <v>43770.598611109999</v>
      </c>
      <c r="G5496" s="9">
        <v>1236</v>
      </c>
      <c r="H5496" s="9">
        <v>9</v>
      </c>
      <c r="I5496" s="9">
        <v>7575</v>
      </c>
      <c r="J5496" s="17" t="s">
        <v>315</v>
      </c>
    </row>
    <row r="5497" spans="1:10">
      <c r="A5497" s="17" t="s">
        <v>2912</v>
      </c>
      <c r="B5497" s="18" t="s">
        <v>318</v>
      </c>
      <c r="C5497" s="17" t="s">
        <v>276</v>
      </c>
      <c r="D5497" s="17" t="s">
        <v>276</v>
      </c>
      <c r="E5497" s="19">
        <v>39862.711111110002</v>
      </c>
      <c r="F5497" s="19">
        <v>39862.921527769999</v>
      </c>
      <c r="G5497" s="9">
        <v>303</v>
      </c>
      <c r="H5497" s="9">
        <v>25</v>
      </c>
      <c r="I5497" s="9">
        <v>7575</v>
      </c>
      <c r="J5497" s="17" t="s">
        <v>315</v>
      </c>
    </row>
    <row r="5498" spans="1:10">
      <c r="A5498" s="17" t="s">
        <v>16875</v>
      </c>
      <c r="B5498" s="18" t="s">
        <v>318</v>
      </c>
      <c r="C5498" s="17" t="s">
        <v>96</v>
      </c>
      <c r="D5498" s="17" t="s">
        <v>97</v>
      </c>
      <c r="E5498" s="19">
        <v>41438.563194440001</v>
      </c>
      <c r="F5498" s="19">
        <v>41439.524305550003</v>
      </c>
      <c r="G5498" s="9">
        <v>1384</v>
      </c>
      <c r="H5498" s="9">
        <v>25</v>
      </c>
      <c r="I5498" s="9">
        <v>7575</v>
      </c>
      <c r="J5498" s="17" t="s">
        <v>315</v>
      </c>
    </row>
    <row r="5499" spans="1:10">
      <c r="A5499" s="17" t="s">
        <v>16876</v>
      </c>
      <c r="B5499" s="18" t="s">
        <v>318</v>
      </c>
      <c r="C5499" s="17" t="s">
        <v>44</v>
      </c>
      <c r="D5499" s="17" t="s">
        <v>48</v>
      </c>
      <c r="E5499" s="19">
        <v>43616.737500000003</v>
      </c>
      <c r="F5499" s="19">
        <v>43617.113194439997</v>
      </c>
      <c r="G5499" s="9">
        <v>541</v>
      </c>
      <c r="H5499" s="9">
        <v>14</v>
      </c>
      <c r="I5499" s="9">
        <v>7574</v>
      </c>
      <c r="J5499" s="17" t="s">
        <v>315</v>
      </c>
    </row>
    <row r="5500" spans="1:10">
      <c r="A5500" s="17" t="s">
        <v>16877</v>
      </c>
      <c r="B5500" s="18" t="s">
        <v>351</v>
      </c>
      <c r="C5500" s="17" t="s">
        <v>74</v>
      </c>
      <c r="D5500" s="17" t="s">
        <v>76</v>
      </c>
      <c r="E5500" s="19">
        <v>41629.838888879996</v>
      </c>
      <c r="F5500" s="19">
        <v>41629.958333330003</v>
      </c>
      <c r="G5500" s="9">
        <v>172</v>
      </c>
      <c r="H5500" s="9">
        <v>44</v>
      </c>
      <c r="I5500" s="9">
        <v>7568</v>
      </c>
      <c r="J5500" s="17" t="s">
        <v>315</v>
      </c>
    </row>
    <row r="5501" spans="1:10">
      <c r="A5501" s="17" t="s">
        <v>16878</v>
      </c>
      <c r="B5501" s="18" t="s">
        <v>318</v>
      </c>
      <c r="C5501" s="17" t="s">
        <v>285</v>
      </c>
      <c r="D5501" s="17" t="s">
        <v>40</v>
      </c>
      <c r="E5501" s="19">
        <v>39962.31944444</v>
      </c>
      <c r="F5501" s="19">
        <v>39962.513888879999</v>
      </c>
      <c r="G5501" s="9">
        <v>280</v>
      </c>
      <c r="H5501" s="9">
        <v>27</v>
      </c>
      <c r="I5501" s="9">
        <v>7560</v>
      </c>
      <c r="J5501" s="17" t="s">
        <v>315</v>
      </c>
    </row>
    <row r="5502" spans="1:10">
      <c r="A5502" s="17" t="s">
        <v>16879</v>
      </c>
      <c r="B5502" s="18" t="s">
        <v>351</v>
      </c>
      <c r="C5502" s="17" t="s">
        <v>99</v>
      </c>
      <c r="D5502" s="17" t="s">
        <v>102</v>
      </c>
      <c r="E5502" s="19">
        <v>45175.652777770003</v>
      </c>
      <c r="F5502" s="19">
        <v>45176.236111110004</v>
      </c>
      <c r="G5502" s="9">
        <v>840</v>
      </c>
      <c r="H5502" s="9">
        <v>9</v>
      </c>
      <c r="I5502" s="9">
        <v>7560</v>
      </c>
      <c r="J5502" s="17" t="s">
        <v>315</v>
      </c>
    </row>
    <row r="5503" spans="1:10">
      <c r="A5503" s="17" t="s">
        <v>16880</v>
      </c>
      <c r="B5503" s="18" t="s">
        <v>351</v>
      </c>
      <c r="C5503" s="17" t="s">
        <v>175</v>
      </c>
      <c r="D5503" s="17" t="s">
        <v>178</v>
      </c>
      <c r="E5503" s="19">
        <v>42493.265972219997</v>
      </c>
      <c r="F5503" s="19">
        <v>42493.460416659997</v>
      </c>
      <c r="G5503" s="9">
        <v>280</v>
      </c>
      <c r="H5503" s="9">
        <v>27</v>
      </c>
      <c r="I5503" s="9">
        <v>7560</v>
      </c>
      <c r="J5503" s="17" t="s">
        <v>315</v>
      </c>
    </row>
    <row r="5504" spans="1:10">
      <c r="A5504" s="17" t="s">
        <v>16881</v>
      </c>
      <c r="B5504" s="18" t="s">
        <v>314</v>
      </c>
      <c r="C5504" s="17" t="s">
        <v>220</v>
      </c>
      <c r="D5504" s="17" t="s">
        <v>222</v>
      </c>
      <c r="E5504" s="19">
        <v>42752.877777770002</v>
      </c>
      <c r="F5504" s="19">
        <v>42753.012499999997</v>
      </c>
      <c r="G5504" s="9">
        <v>194</v>
      </c>
      <c r="H5504" s="9">
        <v>64</v>
      </c>
      <c r="I5504" s="9">
        <v>7557</v>
      </c>
      <c r="J5504" s="17" t="s">
        <v>315</v>
      </c>
    </row>
    <row r="5505" spans="1:10">
      <c r="A5505" s="17" t="s">
        <v>16882</v>
      </c>
      <c r="B5505" s="18" t="s">
        <v>314</v>
      </c>
      <c r="C5505" s="17" t="s">
        <v>94</v>
      </c>
      <c r="D5505" s="17" t="s">
        <v>94</v>
      </c>
      <c r="E5505" s="19">
        <v>44240.761111109998</v>
      </c>
      <c r="F5505" s="19">
        <v>44241.634722219998</v>
      </c>
      <c r="G5505" s="9">
        <v>1258</v>
      </c>
      <c r="H5505" s="9">
        <v>6</v>
      </c>
      <c r="I5505" s="9">
        <v>7548</v>
      </c>
      <c r="J5505" s="17" t="s">
        <v>315</v>
      </c>
    </row>
    <row r="5506" spans="1:10">
      <c r="A5506" s="17" t="s">
        <v>16883</v>
      </c>
      <c r="B5506" s="18" t="s">
        <v>351</v>
      </c>
      <c r="C5506" s="17" t="s">
        <v>236</v>
      </c>
      <c r="D5506" s="17" t="s">
        <v>237</v>
      </c>
      <c r="E5506" s="19">
        <v>44752.114583330003</v>
      </c>
      <c r="F5506" s="19">
        <v>44752.422916659998</v>
      </c>
      <c r="G5506" s="9">
        <v>444</v>
      </c>
      <c r="H5506" s="9">
        <v>17</v>
      </c>
      <c r="I5506" s="9">
        <v>7548</v>
      </c>
      <c r="J5506" s="17" t="s">
        <v>315</v>
      </c>
    </row>
    <row r="5507" spans="1:10">
      <c r="A5507" s="17" t="s">
        <v>16884</v>
      </c>
      <c r="B5507" s="18" t="s">
        <v>318</v>
      </c>
      <c r="C5507" s="17" t="s">
        <v>113</v>
      </c>
      <c r="D5507" s="17" t="s">
        <v>115</v>
      </c>
      <c r="E5507" s="19">
        <v>44540.823611109998</v>
      </c>
      <c r="F5507" s="19">
        <v>44540.951388879999</v>
      </c>
      <c r="G5507" s="9">
        <v>184</v>
      </c>
      <c r="H5507" s="9">
        <v>41</v>
      </c>
      <c r="I5507" s="9">
        <v>7544</v>
      </c>
      <c r="J5507" s="17" t="s">
        <v>315</v>
      </c>
    </row>
    <row r="5508" spans="1:10">
      <c r="A5508" s="17" t="s">
        <v>16885</v>
      </c>
      <c r="B5508" s="18" t="s">
        <v>351</v>
      </c>
      <c r="C5508" s="17" t="s">
        <v>99</v>
      </c>
      <c r="D5508" s="17" t="s">
        <v>100</v>
      </c>
      <c r="E5508" s="19">
        <v>44439.848611109999</v>
      </c>
      <c r="F5508" s="19">
        <v>44440.022916659997</v>
      </c>
      <c r="G5508" s="9">
        <v>251</v>
      </c>
      <c r="H5508" s="9">
        <v>45</v>
      </c>
      <c r="I5508" s="9">
        <v>7533</v>
      </c>
      <c r="J5508" s="17" t="s">
        <v>315</v>
      </c>
    </row>
    <row r="5509" spans="1:10">
      <c r="A5509" s="17" t="s">
        <v>16886</v>
      </c>
      <c r="B5509" s="18" t="s">
        <v>314</v>
      </c>
      <c r="C5509" s="17" t="s">
        <v>160</v>
      </c>
      <c r="D5509" s="17" t="s">
        <v>163</v>
      </c>
      <c r="E5509" s="19">
        <v>45108.84375</v>
      </c>
      <c r="F5509" s="19">
        <v>45109.652777770003</v>
      </c>
      <c r="G5509" s="9">
        <v>1165</v>
      </c>
      <c r="H5509" s="9">
        <v>19</v>
      </c>
      <c r="I5509" s="9">
        <v>7525</v>
      </c>
      <c r="J5509" s="17" t="s">
        <v>315</v>
      </c>
    </row>
    <row r="5510" spans="1:10">
      <c r="A5510" s="17" t="s">
        <v>9428</v>
      </c>
      <c r="B5510" s="18" t="s">
        <v>318</v>
      </c>
      <c r="C5510" s="17" t="s">
        <v>264</v>
      </c>
      <c r="D5510" s="17" t="s">
        <v>266</v>
      </c>
      <c r="E5510" s="19">
        <v>43183.66527777</v>
      </c>
      <c r="F5510" s="19">
        <v>43184.10069444</v>
      </c>
      <c r="G5510" s="9">
        <v>627</v>
      </c>
      <c r="H5510" s="9">
        <v>12</v>
      </c>
      <c r="I5510" s="9">
        <v>7524</v>
      </c>
      <c r="J5510" s="17" t="s">
        <v>315</v>
      </c>
    </row>
    <row r="5511" spans="1:10">
      <c r="A5511" s="17" t="s">
        <v>16887</v>
      </c>
      <c r="B5511" s="18" t="s">
        <v>351</v>
      </c>
      <c r="C5511" s="17" t="s">
        <v>164</v>
      </c>
      <c r="D5511" s="17" t="s">
        <v>165</v>
      </c>
      <c r="E5511" s="19">
        <v>44734.786111109999</v>
      </c>
      <c r="F5511" s="19">
        <v>44735.261111109998</v>
      </c>
      <c r="G5511" s="9">
        <v>684</v>
      </c>
      <c r="H5511" s="9">
        <v>11</v>
      </c>
      <c r="I5511" s="9">
        <v>7524</v>
      </c>
      <c r="J5511" s="17" t="s">
        <v>315</v>
      </c>
    </row>
    <row r="5512" spans="1:10">
      <c r="A5512" s="17" t="s">
        <v>16888</v>
      </c>
      <c r="B5512" s="18" t="s">
        <v>318</v>
      </c>
      <c r="C5512" s="17" t="s">
        <v>233</v>
      </c>
      <c r="D5512" s="17" t="s">
        <v>234</v>
      </c>
      <c r="E5512" s="19">
        <v>42637.074305549999</v>
      </c>
      <c r="F5512" s="19">
        <v>42637.125</v>
      </c>
      <c r="G5512" s="9">
        <v>73</v>
      </c>
      <c r="H5512" s="9">
        <v>103</v>
      </c>
      <c r="I5512" s="9">
        <v>7519</v>
      </c>
      <c r="J5512" s="17" t="s">
        <v>315</v>
      </c>
    </row>
    <row r="5513" spans="1:10">
      <c r="A5513" s="17" t="s">
        <v>16889</v>
      </c>
      <c r="B5513" s="18" t="s">
        <v>318</v>
      </c>
      <c r="C5513" s="17" t="s">
        <v>139</v>
      </c>
      <c r="D5513" s="17" t="s">
        <v>141</v>
      </c>
      <c r="E5513" s="19">
        <v>44010.797222219997</v>
      </c>
      <c r="F5513" s="19">
        <v>44011.510416659999</v>
      </c>
      <c r="G5513" s="9">
        <v>1027</v>
      </c>
      <c r="H5513" s="9">
        <v>30</v>
      </c>
      <c r="I5513" s="9">
        <v>7514</v>
      </c>
      <c r="J5513" s="17" t="s">
        <v>315</v>
      </c>
    </row>
    <row r="5514" spans="1:10">
      <c r="A5514" s="17" t="s">
        <v>16890</v>
      </c>
      <c r="B5514" s="18" t="s">
        <v>351</v>
      </c>
      <c r="C5514" s="17" t="s">
        <v>157</v>
      </c>
      <c r="D5514" s="17" t="s">
        <v>158</v>
      </c>
      <c r="E5514" s="19">
        <v>44249.831250000003</v>
      </c>
      <c r="F5514" s="19">
        <v>44252.43958333</v>
      </c>
      <c r="G5514" s="9">
        <v>3756</v>
      </c>
      <c r="H5514" s="9">
        <v>2</v>
      </c>
      <c r="I5514" s="9">
        <v>7512</v>
      </c>
      <c r="J5514" s="17" t="s">
        <v>2498</v>
      </c>
    </row>
    <row r="5515" spans="1:10">
      <c r="A5515" s="17" t="s">
        <v>16891</v>
      </c>
      <c r="B5515" s="18" t="s">
        <v>318</v>
      </c>
      <c r="C5515" s="17" t="s">
        <v>286</v>
      </c>
      <c r="D5515" s="17" t="s">
        <v>288</v>
      </c>
      <c r="E5515" s="19">
        <v>39495.589583330002</v>
      </c>
      <c r="F5515" s="19">
        <v>39495.676388879998</v>
      </c>
      <c r="G5515" s="9">
        <v>125</v>
      </c>
      <c r="H5515" s="9">
        <v>60</v>
      </c>
      <c r="I5515" s="9">
        <v>7500</v>
      </c>
      <c r="J5515" s="17" t="s">
        <v>315</v>
      </c>
    </row>
    <row r="5516" spans="1:10">
      <c r="A5516" s="17" t="s">
        <v>16892</v>
      </c>
      <c r="B5516" s="18" t="s">
        <v>351</v>
      </c>
      <c r="C5516" s="17" t="s">
        <v>104</v>
      </c>
      <c r="D5516" s="17" t="s">
        <v>105</v>
      </c>
      <c r="E5516" s="19">
        <v>43271.902083330002</v>
      </c>
      <c r="F5516" s="19">
        <v>43272.110416659998</v>
      </c>
      <c r="G5516" s="9">
        <v>300</v>
      </c>
      <c r="H5516" s="9">
        <v>25</v>
      </c>
      <c r="I5516" s="9">
        <v>7500</v>
      </c>
      <c r="J5516" s="17" t="s">
        <v>315</v>
      </c>
    </row>
    <row r="5517" spans="1:10">
      <c r="A5517" s="17" t="s">
        <v>16893</v>
      </c>
      <c r="B5517" s="18" t="s">
        <v>314</v>
      </c>
      <c r="C5517" s="17" t="s">
        <v>94</v>
      </c>
      <c r="D5517" s="17" t="s">
        <v>94</v>
      </c>
      <c r="E5517" s="19">
        <v>44707.379166660001</v>
      </c>
      <c r="F5517" s="19">
        <v>44707.587500000001</v>
      </c>
      <c r="G5517" s="9">
        <v>300</v>
      </c>
      <c r="H5517" s="9">
        <v>25</v>
      </c>
      <c r="I5517" s="9">
        <v>7500</v>
      </c>
      <c r="J5517" s="17" t="s">
        <v>315</v>
      </c>
    </row>
    <row r="5518" spans="1:10">
      <c r="A5518" s="17" t="s">
        <v>9224</v>
      </c>
      <c r="B5518" s="18" t="s">
        <v>318</v>
      </c>
      <c r="C5518" s="17" t="s">
        <v>264</v>
      </c>
      <c r="D5518" s="17" t="s">
        <v>266</v>
      </c>
      <c r="E5518" s="19">
        <v>40369.381249999999</v>
      </c>
      <c r="F5518" s="19">
        <v>40369.574999999997</v>
      </c>
      <c r="G5518" s="9">
        <v>279</v>
      </c>
      <c r="H5518" s="9">
        <v>49</v>
      </c>
      <c r="I5518" s="9">
        <v>7495</v>
      </c>
      <c r="J5518" s="17" t="s">
        <v>315</v>
      </c>
    </row>
    <row r="5519" spans="1:10">
      <c r="A5519" s="17" t="s">
        <v>16894</v>
      </c>
      <c r="B5519" s="18" t="s">
        <v>318</v>
      </c>
      <c r="C5519" s="17" t="s">
        <v>152</v>
      </c>
      <c r="D5519" s="17" t="s">
        <v>152</v>
      </c>
      <c r="E5519" s="19">
        <v>43266.28125</v>
      </c>
      <c r="F5519" s="19">
        <v>43266.545833329998</v>
      </c>
      <c r="G5519" s="9">
        <v>381</v>
      </c>
      <c r="H5519" s="9">
        <v>21</v>
      </c>
      <c r="I5519" s="9">
        <v>7491</v>
      </c>
      <c r="J5519" s="17" t="s">
        <v>315</v>
      </c>
    </row>
    <row r="5520" spans="1:10">
      <c r="A5520" s="17" t="s">
        <v>16895</v>
      </c>
      <c r="B5520" s="18" t="s">
        <v>351</v>
      </c>
      <c r="C5520" s="17" t="s">
        <v>60</v>
      </c>
      <c r="D5520" s="17" t="s">
        <v>61</v>
      </c>
      <c r="E5520" s="19">
        <v>42496.647916659997</v>
      </c>
      <c r="F5520" s="19">
        <v>42496.796527769999</v>
      </c>
      <c r="G5520" s="9">
        <v>214</v>
      </c>
      <c r="H5520" s="9">
        <v>35</v>
      </c>
      <c r="I5520" s="9">
        <v>7490</v>
      </c>
      <c r="J5520" s="17" t="s">
        <v>315</v>
      </c>
    </row>
    <row r="5521" spans="1:10">
      <c r="A5521" s="17" t="s">
        <v>16896</v>
      </c>
      <c r="B5521" s="18" t="s">
        <v>318</v>
      </c>
      <c r="C5521" s="17" t="s">
        <v>233</v>
      </c>
      <c r="D5521" s="17" t="s">
        <v>234</v>
      </c>
      <c r="E5521" s="19">
        <v>44990.874305550002</v>
      </c>
      <c r="F5521" s="19">
        <v>44991.740972220003</v>
      </c>
      <c r="G5521" s="9">
        <v>1248</v>
      </c>
      <c r="H5521" s="9">
        <v>6</v>
      </c>
      <c r="I5521" s="9">
        <v>7488</v>
      </c>
      <c r="J5521" s="17" t="s">
        <v>315</v>
      </c>
    </row>
    <row r="5522" spans="1:10">
      <c r="A5522" s="17" t="s">
        <v>16897</v>
      </c>
      <c r="B5522" s="18" t="s">
        <v>318</v>
      </c>
      <c r="C5522" s="17" t="s">
        <v>286</v>
      </c>
      <c r="D5522" s="17" t="s">
        <v>288</v>
      </c>
      <c r="E5522" s="19">
        <v>44688.717361110001</v>
      </c>
      <c r="F5522" s="19">
        <v>44688.854166659999</v>
      </c>
      <c r="G5522" s="9">
        <v>197</v>
      </c>
      <c r="H5522" s="9">
        <v>38</v>
      </c>
      <c r="I5522" s="9">
        <v>7486</v>
      </c>
      <c r="J5522" s="17" t="s">
        <v>315</v>
      </c>
    </row>
    <row r="5523" spans="1:10">
      <c r="A5523" s="17" t="s">
        <v>16898</v>
      </c>
      <c r="B5523" s="18" t="s">
        <v>351</v>
      </c>
      <c r="C5523" s="17" t="s">
        <v>175</v>
      </c>
      <c r="D5523" s="17" t="s">
        <v>178</v>
      </c>
      <c r="E5523" s="19">
        <v>40674.498611110001</v>
      </c>
      <c r="F5523" s="19">
        <v>40675.797222219997</v>
      </c>
      <c r="G5523" s="9">
        <v>1870</v>
      </c>
      <c r="H5523" s="9">
        <v>4</v>
      </c>
      <c r="I5523" s="9">
        <v>7480</v>
      </c>
      <c r="J5523" s="17" t="s">
        <v>315</v>
      </c>
    </row>
    <row r="5524" spans="1:10">
      <c r="A5524" s="17" t="s">
        <v>16899</v>
      </c>
      <c r="B5524" s="18" t="s">
        <v>351</v>
      </c>
      <c r="C5524" s="17" t="s">
        <v>35</v>
      </c>
      <c r="D5524" s="17" t="s">
        <v>36</v>
      </c>
      <c r="E5524" s="19">
        <v>40658.91180555</v>
      </c>
      <c r="F5524" s="19">
        <v>40659.607638879999</v>
      </c>
      <c r="G5524" s="9">
        <v>1002</v>
      </c>
      <c r="H5524" s="9">
        <v>98</v>
      </c>
      <c r="I5524" s="9">
        <v>7476</v>
      </c>
      <c r="J5524" s="17" t="s">
        <v>315</v>
      </c>
    </row>
    <row r="5525" spans="1:10">
      <c r="A5525" s="17" t="s">
        <v>945</v>
      </c>
      <c r="B5525" s="18" t="s">
        <v>314</v>
      </c>
      <c r="C5525" s="17" t="s">
        <v>94</v>
      </c>
      <c r="D5525" s="17" t="s">
        <v>94</v>
      </c>
      <c r="E5525" s="19">
        <v>44440.340277770003</v>
      </c>
      <c r="F5525" s="19">
        <v>44440.547916659998</v>
      </c>
      <c r="G5525" s="9">
        <v>299</v>
      </c>
      <c r="H5525" s="9">
        <v>25</v>
      </c>
      <c r="I5525" s="9">
        <v>7475</v>
      </c>
      <c r="J5525" s="17" t="s">
        <v>315</v>
      </c>
    </row>
    <row r="5526" spans="1:10">
      <c r="A5526" s="17" t="s">
        <v>16900</v>
      </c>
      <c r="B5526" s="18" t="s">
        <v>318</v>
      </c>
      <c r="C5526" s="17" t="s">
        <v>217</v>
      </c>
      <c r="D5526" s="17" t="s">
        <v>219</v>
      </c>
      <c r="E5526" s="19">
        <v>44325.705555549997</v>
      </c>
      <c r="F5526" s="19">
        <v>44326.281944440001</v>
      </c>
      <c r="G5526" s="9">
        <v>830</v>
      </c>
      <c r="H5526" s="9">
        <v>9</v>
      </c>
      <c r="I5526" s="9">
        <v>7470</v>
      </c>
      <c r="J5526" s="17" t="s">
        <v>315</v>
      </c>
    </row>
    <row r="5527" spans="1:10">
      <c r="A5527" s="17" t="s">
        <v>16901</v>
      </c>
      <c r="B5527" s="18" t="s">
        <v>314</v>
      </c>
      <c r="C5527" s="17" t="s">
        <v>160</v>
      </c>
      <c r="D5527" s="17" t="s">
        <v>163</v>
      </c>
      <c r="E5527" s="19">
        <v>43986.69444444</v>
      </c>
      <c r="F5527" s="19">
        <v>43986.856249999997</v>
      </c>
      <c r="G5527" s="9">
        <v>233</v>
      </c>
      <c r="H5527" s="9">
        <v>47</v>
      </c>
      <c r="I5527" s="9">
        <v>7468</v>
      </c>
      <c r="J5527" s="17" t="s">
        <v>315</v>
      </c>
    </row>
    <row r="5528" spans="1:10">
      <c r="A5528" s="17" t="s">
        <v>16902</v>
      </c>
      <c r="B5528" s="18" t="s">
        <v>318</v>
      </c>
      <c r="C5528" s="17" t="s">
        <v>202</v>
      </c>
      <c r="D5528" s="17" t="s">
        <v>205</v>
      </c>
      <c r="E5528" s="19">
        <v>43249.826388879999</v>
      </c>
      <c r="F5528" s="19">
        <v>43250.09930555</v>
      </c>
      <c r="G5528" s="9">
        <v>393</v>
      </c>
      <c r="H5528" s="9">
        <v>19</v>
      </c>
      <c r="I5528" s="9">
        <v>7467</v>
      </c>
      <c r="J5528" s="17" t="s">
        <v>315</v>
      </c>
    </row>
    <row r="5529" spans="1:10">
      <c r="A5529" s="17" t="s">
        <v>16903</v>
      </c>
      <c r="B5529" s="18" t="s">
        <v>318</v>
      </c>
      <c r="C5529" s="17" t="s">
        <v>258</v>
      </c>
      <c r="D5529" s="17" t="s">
        <v>259</v>
      </c>
      <c r="E5529" s="19">
        <v>45521.761111109998</v>
      </c>
      <c r="F5529" s="19">
        <v>45522.625</v>
      </c>
      <c r="G5529" s="9">
        <v>1244</v>
      </c>
      <c r="H5529" s="9">
        <v>6</v>
      </c>
      <c r="I5529" s="9">
        <v>7464</v>
      </c>
      <c r="J5529" s="17" t="s">
        <v>315</v>
      </c>
    </row>
    <row r="5530" spans="1:10">
      <c r="A5530" s="17" t="s">
        <v>16904</v>
      </c>
      <c r="B5530" s="18" t="s">
        <v>351</v>
      </c>
      <c r="C5530" s="17" t="s">
        <v>110</v>
      </c>
      <c r="D5530" s="17" t="s">
        <v>111</v>
      </c>
      <c r="E5530" s="19">
        <v>43700.305555550003</v>
      </c>
      <c r="F5530" s="19">
        <v>43700.518750000003</v>
      </c>
      <c r="G5530" s="9">
        <v>307</v>
      </c>
      <c r="H5530" s="9">
        <v>26</v>
      </c>
      <c r="I5530" s="9">
        <v>7462</v>
      </c>
      <c r="J5530" s="17" t="s">
        <v>315</v>
      </c>
    </row>
    <row r="5531" spans="1:10">
      <c r="A5531" s="17" t="s">
        <v>16905</v>
      </c>
      <c r="B5531" s="18" t="s">
        <v>318</v>
      </c>
      <c r="C5531" s="17" t="s">
        <v>201</v>
      </c>
      <c r="D5531" s="17" t="s">
        <v>248</v>
      </c>
      <c r="E5531" s="19">
        <v>45488.891666659998</v>
      </c>
      <c r="F5531" s="19">
        <v>45489.215277770003</v>
      </c>
      <c r="G5531" s="9">
        <v>466</v>
      </c>
      <c r="H5531" s="9">
        <v>16</v>
      </c>
      <c r="I5531" s="9">
        <v>7456</v>
      </c>
      <c r="J5531" s="17" t="s">
        <v>315</v>
      </c>
    </row>
    <row r="5532" spans="1:10">
      <c r="A5532" s="17" t="s">
        <v>16906</v>
      </c>
      <c r="B5532" s="18" t="s">
        <v>351</v>
      </c>
      <c r="C5532" s="17" t="s">
        <v>99</v>
      </c>
      <c r="D5532" s="17" t="s">
        <v>102</v>
      </c>
      <c r="E5532" s="19">
        <v>45422.54027777</v>
      </c>
      <c r="F5532" s="19">
        <v>45422.684027770003</v>
      </c>
      <c r="G5532" s="9">
        <v>207</v>
      </c>
      <c r="H5532" s="9">
        <v>36</v>
      </c>
      <c r="I5532" s="9">
        <v>7452</v>
      </c>
      <c r="J5532" s="17" t="s">
        <v>315</v>
      </c>
    </row>
    <row r="5533" spans="1:10">
      <c r="A5533" s="17" t="s">
        <v>16907</v>
      </c>
      <c r="B5533" s="18" t="s">
        <v>351</v>
      </c>
      <c r="C5533" s="17" t="s">
        <v>99</v>
      </c>
      <c r="D5533" s="17" t="s">
        <v>102</v>
      </c>
      <c r="E5533" s="19">
        <v>45655.611111110004</v>
      </c>
      <c r="F5533" s="19">
        <v>45655.754861109999</v>
      </c>
      <c r="G5533" s="9">
        <v>207</v>
      </c>
      <c r="H5533" s="9">
        <v>36</v>
      </c>
      <c r="I5533" s="9">
        <v>7452</v>
      </c>
      <c r="J5533" s="17" t="s">
        <v>315</v>
      </c>
    </row>
    <row r="5534" spans="1:10">
      <c r="A5534" s="17" t="s">
        <v>16908</v>
      </c>
      <c r="B5534" s="18" t="s">
        <v>318</v>
      </c>
      <c r="C5534" s="17" t="s">
        <v>240</v>
      </c>
      <c r="D5534" s="17" t="s">
        <v>87</v>
      </c>
      <c r="E5534" s="19">
        <v>43484.796527769999</v>
      </c>
      <c r="F5534" s="19">
        <v>43485.822916659999</v>
      </c>
      <c r="G5534" s="9">
        <v>1478</v>
      </c>
      <c r="H5534" s="9">
        <v>10</v>
      </c>
      <c r="I5534" s="9">
        <v>7450</v>
      </c>
      <c r="J5534" s="17" t="s">
        <v>315</v>
      </c>
    </row>
    <row r="5535" spans="1:10">
      <c r="A5535" s="17" t="s">
        <v>16909</v>
      </c>
      <c r="B5535" s="18" t="s">
        <v>351</v>
      </c>
      <c r="C5535" s="17" t="s">
        <v>164</v>
      </c>
      <c r="D5535" s="17" t="s">
        <v>166</v>
      </c>
      <c r="E5535" s="19">
        <v>39526.226388880001</v>
      </c>
      <c r="F5535" s="19">
        <v>39526.433333330002</v>
      </c>
      <c r="G5535" s="9">
        <v>298</v>
      </c>
      <c r="H5535" s="9">
        <v>25</v>
      </c>
      <c r="I5535" s="9">
        <v>7450</v>
      </c>
      <c r="J5535" s="17" t="s">
        <v>315</v>
      </c>
    </row>
    <row r="5536" spans="1:10">
      <c r="A5536" s="17" t="s">
        <v>13162</v>
      </c>
      <c r="B5536" s="18" t="s">
        <v>318</v>
      </c>
      <c r="C5536" s="17" t="s">
        <v>202</v>
      </c>
      <c r="D5536" s="17" t="s">
        <v>204</v>
      </c>
      <c r="E5536" s="19">
        <v>44609.591666660002</v>
      </c>
      <c r="F5536" s="19">
        <v>44609.65972222</v>
      </c>
      <c r="G5536" s="9">
        <v>98</v>
      </c>
      <c r="H5536" s="9">
        <v>76</v>
      </c>
      <c r="I5536" s="9">
        <v>7448</v>
      </c>
      <c r="J5536" s="17" t="s">
        <v>315</v>
      </c>
    </row>
    <row r="5537" spans="1:10">
      <c r="A5537" s="17" t="s">
        <v>16910</v>
      </c>
      <c r="B5537" s="18" t="s">
        <v>351</v>
      </c>
      <c r="C5537" s="17" t="s">
        <v>182</v>
      </c>
      <c r="D5537" s="17" t="s">
        <v>181</v>
      </c>
      <c r="E5537" s="19">
        <v>42597.642361110004</v>
      </c>
      <c r="F5537" s="19">
        <v>42597.978472219998</v>
      </c>
      <c r="G5537" s="9">
        <v>484</v>
      </c>
      <c r="H5537" s="9">
        <v>17</v>
      </c>
      <c r="I5537" s="9">
        <v>7444</v>
      </c>
      <c r="J5537" s="17" t="s">
        <v>315</v>
      </c>
    </row>
    <row r="5538" spans="1:10">
      <c r="A5538" s="17" t="s">
        <v>16911</v>
      </c>
      <c r="B5538" s="18" t="s">
        <v>351</v>
      </c>
      <c r="C5538" s="17" t="s">
        <v>182</v>
      </c>
      <c r="D5538" s="17" t="s">
        <v>181</v>
      </c>
      <c r="E5538" s="19">
        <v>42563.775000000001</v>
      </c>
      <c r="F5538" s="19">
        <v>42563.859722219997</v>
      </c>
      <c r="G5538" s="9">
        <v>122</v>
      </c>
      <c r="H5538" s="9">
        <v>61</v>
      </c>
      <c r="I5538" s="9">
        <v>7442</v>
      </c>
      <c r="J5538" s="17" t="s">
        <v>315</v>
      </c>
    </row>
    <row r="5539" spans="1:10">
      <c r="A5539" s="17" t="s">
        <v>16912</v>
      </c>
      <c r="B5539" s="18" t="s">
        <v>318</v>
      </c>
      <c r="C5539" s="17" t="s">
        <v>152</v>
      </c>
      <c r="D5539" s="17" t="s">
        <v>153</v>
      </c>
      <c r="E5539" s="19">
        <v>40301.254166660001</v>
      </c>
      <c r="F5539" s="19">
        <v>40301.577083329998</v>
      </c>
      <c r="G5539" s="9">
        <v>465</v>
      </c>
      <c r="H5539" s="9">
        <v>16</v>
      </c>
      <c r="I5539" s="9">
        <v>7440</v>
      </c>
      <c r="J5539" s="17" t="s">
        <v>315</v>
      </c>
    </row>
    <row r="5540" spans="1:10">
      <c r="A5540" s="17" t="s">
        <v>16913</v>
      </c>
      <c r="B5540" s="18" t="s">
        <v>351</v>
      </c>
      <c r="C5540" s="17" t="s">
        <v>60</v>
      </c>
      <c r="D5540" s="17" t="s">
        <v>61</v>
      </c>
      <c r="E5540" s="19">
        <v>45555.063888880002</v>
      </c>
      <c r="F5540" s="19">
        <v>45555.230555549999</v>
      </c>
      <c r="G5540" s="9">
        <v>240</v>
      </c>
      <c r="H5540" s="9">
        <v>31</v>
      </c>
      <c r="I5540" s="9">
        <v>7440</v>
      </c>
      <c r="J5540" s="17" t="s">
        <v>315</v>
      </c>
    </row>
    <row r="5541" spans="1:10">
      <c r="A5541" s="17" t="s">
        <v>16914</v>
      </c>
      <c r="B5541" s="18" t="s">
        <v>351</v>
      </c>
      <c r="C5541" s="17" t="s">
        <v>243</v>
      </c>
      <c r="D5541" s="17" t="s">
        <v>245</v>
      </c>
      <c r="E5541" s="19">
        <v>45434.910416660001</v>
      </c>
      <c r="F5541" s="19">
        <v>45435.556250000001</v>
      </c>
      <c r="G5541" s="9">
        <v>930</v>
      </c>
      <c r="H5541" s="9">
        <v>8</v>
      </c>
      <c r="I5541" s="9">
        <v>7440</v>
      </c>
      <c r="J5541" s="17" t="s">
        <v>315</v>
      </c>
    </row>
    <row r="5542" spans="1:10">
      <c r="A5542" s="17" t="s">
        <v>16915</v>
      </c>
      <c r="B5542" s="18" t="s">
        <v>351</v>
      </c>
      <c r="C5542" s="17" t="s">
        <v>110</v>
      </c>
      <c r="D5542" s="17" t="s">
        <v>111</v>
      </c>
      <c r="E5542" s="19">
        <v>43813.293055549999</v>
      </c>
      <c r="F5542" s="19">
        <v>43813.465277770003</v>
      </c>
      <c r="G5542" s="9">
        <v>248</v>
      </c>
      <c r="H5542" s="9">
        <v>30</v>
      </c>
      <c r="I5542" s="9">
        <v>7440</v>
      </c>
      <c r="J5542" s="17" t="s">
        <v>315</v>
      </c>
    </row>
    <row r="5543" spans="1:10">
      <c r="A5543" s="17" t="s">
        <v>16916</v>
      </c>
      <c r="B5543" s="18" t="s">
        <v>351</v>
      </c>
      <c r="C5543" s="17" t="s">
        <v>175</v>
      </c>
      <c r="D5543" s="17" t="s">
        <v>178</v>
      </c>
      <c r="E5543" s="19">
        <v>44357.969444440001</v>
      </c>
      <c r="F5543" s="19">
        <v>44358.486111110004</v>
      </c>
      <c r="G5543" s="9">
        <v>744</v>
      </c>
      <c r="H5543" s="9">
        <v>10</v>
      </c>
      <c r="I5543" s="9">
        <v>7440</v>
      </c>
      <c r="J5543" s="17" t="s">
        <v>315</v>
      </c>
    </row>
    <row r="5544" spans="1:10">
      <c r="A5544" s="17" t="s">
        <v>10636</v>
      </c>
      <c r="B5544" s="18" t="s">
        <v>351</v>
      </c>
      <c r="C5544" s="17" t="s">
        <v>99</v>
      </c>
      <c r="D5544" s="17" t="s">
        <v>102</v>
      </c>
      <c r="E5544" s="19">
        <v>44281.529166660002</v>
      </c>
      <c r="F5544" s="19">
        <v>44281.731944439998</v>
      </c>
      <c r="G5544" s="9">
        <v>292</v>
      </c>
      <c r="H5544" s="9">
        <v>55</v>
      </c>
      <c r="I5544" s="9">
        <v>7436</v>
      </c>
      <c r="J5544" s="17" t="s">
        <v>315</v>
      </c>
    </row>
    <row r="5545" spans="1:10">
      <c r="A5545" s="17" t="s">
        <v>16917</v>
      </c>
      <c r="B5545" s="18" t="s">
        <v>318</v>
      </c>
      <c r="C5545" s="17" t="s">
        <v>139</v>
      </c>
      <c r="D5545" s="17" t="s">
        <v>141</v>
      </c>
      <c r="E5545" s="19">
        <v>42892.038888880001</v>
      </c>
      <c r="F5545" s="19">
        <v>42892.22569444</v>
      </c>
      <c r="G5545" s="9">
        <v>269</v>
      </c>
      <c r="H5545" s="9">
        <v>46</v>
      </c>
      <c r="I5545" s="9">
        <v>7434</v>
      </c>
      <c r="J5545" s="17" t="s">
        <v>315</v>
      </c>
    </row>
    <row r="5546" spans="1:10">
      <c r="A5546" s="17" t="s">
        <v>16918</v>
      </c>
      <c r="B5546" s="18" t="s">
        <v>318</v>
      </c>
      <c r="C5546" s="17" t="s">
        <v>293</v>
      </c>
      <c r="D5546" s="17" t="s">
        <v>296</v>
      </c>
      <c r="E5546" s="19">
        <v>44745.261111109998</v>
      </c>
      <c r="F5546" s="19">
        <v>44745.697916659999</v>
      </c>
      <c r="G5546" s="9">
        <v>629</v>
      </c>
      <c r="H5546" s="9">
        <v>13</v>
      </c>
      <c r="I5546" s="9">
        <v>7433</v>
      </c>
      <c r="J5546" s="17" t="s">
        <v>315</v>
      </c>
    </row>
    <row r="5547" spans="1:10">
      <c r="A5547" s="17" t="s">
        <v>8525</v>
      </c>
      <c r="B5547" s="18" t="s">
        <v>351</v>
      </c>
      <c r="C5547" s="17" t="s">
        <v>74</v>
      </c>
      <c r="D5547" s="17" t="s">
        <v>75</v>
      </c>
      <c r="E5547" s="19">
        <v>40082.859722219997</v>
      </c>
      <c r="F5547" s="19">
        <v>40083.0625</v>
      </c>
      <c r="G5547" s="9">
        <v>292</v>
      </c>
      <c r="H5547" s="9">
        <v>71</v>
      </c>
      <c r="I5547" s="9">
        <v>7432</v>
      </c>
      <c r="J5547" s="17" t="s">
        <v>315</v>
      </c>
    </row>
    <row r="5548" spans="1:10">
      <c r="A5548" s="17" t="s">
        <v>16919</v>
      </c>
      <c r="B5548" s="18" t="s">
        <v>318</v>
      </c>
      <c r="C5548" s="17" t="s">
        <v>227</v>
      </c>
      <c r="D5548" s="17" t="s">
        <v>229</v>
      </c>
      <c r="E5548" s="19">
        <v>43017.695833329999</v>
      </c>
      <c r="F5548" s="19">
        <v>43017.999305550002</v>
      </c>
      <c r="G5548" s="9">
        <v>437</v>
      </c>
      <c r="H5548" s="9">
        <v>17</v>
      </c>
      <c r="I5548" s="9">
        <v>7429</v>
      </c>
      <c r="J5548" s="17" t="s">
        <v>315</v>
      </c>
    </row>
    <row r="5549" spans="1:10">
      <c r="A5549" s="17" t="s">
        <v>16920</v>
      </c>
      <c r="B5549" s="18" t="s">
        <v>351</v>
      </c>
      <c r="C5549" s="17" t="s">
        <v>175</v>
      </c>
      <c r="D5549" s="17" t="s">
        <v>177</v>
      </c>
      <c r="E5549" s="19">
        <v>45398.748611110001</v>
      </c>
      <c r="F5549" s="19">
        <v>45398.904861110001</v>
      </c>
      <c r="G5549" s="9">
        <v>225</v>
      </c>
      <c r="H5549" s="9">
        <v>33</v>
      </c>
      <c r="I5549" s="9">
        <v>7425</v>
      </c>
      <c r="J5549" s="17" t="s">
        <v>315</v>
      </c>
    </row>
    <row r="5550" spans="1:10">
      <c r="A5550" s="17" t="s">
        <v>16329</v>
      </c>
      <c r="B5550" s="18" t="s">
        <v>318</v>
      </c>
      <c r="C5550" s="17" t="s">
        <v>293</v>
      </c>
      <c r="D5550" s="17" t="s">
        <v>295</v>
      </c>
      <c r="E5550" s="19">
        <v>43587.790972219998</v>
      </c>
      <c r="F5550" s="19">
        <v>43587.859722219997</v>
      </c>
      <c r="G5550" s="9">
        <v>99</v>
      </c>
      <c r="H5550" s="9">
        <v>75</v>
      </c>
      <c r="I5550" s="9">
        <v>7425</v>
      </c>
      <c r="J5550" s="17" t="s">
        <v>315</v>
      </c>
    </row>
    <row r="5551" spans="1:10">
      <c r="A5551" s="17" t="s">
        <v>13651</v>
      </c>
      <c r="B5551" s="18" t="s">
        <v>351</v>
      </c>
      <c r="C5551" s="17" t="s">
        <v>110</v>
      </c>
      <c r="D5551" s="17" t="s">
        <v>112</v>
      </c>
      <c r="E5551" s="19">
        <v>41674.913888880001</v>
      </c>
      <c r="F5551" s="19">
        <v>41676.63194444</v>
      </c>
      <c r="G5551" s="9">
        <v>2474</v>
      </c>
      <c r="H5551" s="9">
        <v>3</v>
      </c>
      <c r="I5551" s="9">
        <v>7422</v>
      </c>
      <c r="J5551" s="17" t="s">
        <v>315</v>
      </c>
    </row>
    <row r="5552" spans="1:10">
      <c r="A5552" s="17" t="s">
        <v>16921</v>
      </c>
      <c r="B5552" s="18" t="s">
        <v>351</v>
      </c>
      <c r="C5552" s="17" t="s">
        <v>74</v>
      </c>
      <c r="D5552" s="17" t="s">
        <v>76</v>
      </c>
      <c r="E5552" s="19">
        <v>40504.592361110001</v>
      </c>
      <c r="F5552" s="19">
        <v>40504.718055550002</v>
      </c>
      <c r="G5552" s="9">
        <v>181</v>
      </c>
      <c r="H5552" s="9">
        <v>41</v>
      </c>
      <c r="I5552" s="9">
        <v>7421</v>
      </c>
      <c r="J5552" s="17" t="s">
        <v>315</v>
      </c>
    </row>
    <row r="5553" spans="1:10">
      <c r="A5553" s="17" t="s">
        <v>16922</v>
      </c>
      <c r="B5553" s="18" t="s">
        <v>318</v>
      </c>
      <c r="C5553" s="17" t="s">
        <v>152</v>
      </c>
      <c r="D5553" s="17" t="s">
        <v>153</v>
      </c>
      <c r="E5553" s="19">
        <v>40702.3125</v>
      </c>
      <c r="F5553" s="19">
        <v>40702.680555550003</v>
      </c>
      <c r="G5553" s="9">
        <v>530</v>
      </c>
      <c r="H5553" s="9">
        <v>14</v>
      </c>
      <c r="I5553" s="9">
        <v>7420</v>
      </c>
      <c r="J5553" s="17" t="s">
        <v>315</v>
      </c>
    </row>
    <row r="5554" spans="1:10">
      <c r="A5554" s="17" t="s">
        <v>16923</v>
      </c>
      <c r="B5554" s="18" t="s">
        <v>351</v>
      </c>
      <c r="C5554" s="17" t="s">
        <v>64</v>
      </c>
      <c r="D5554" s="17" t="s">
        <v>64</v>
      </c>
      <c r="E5554" s="19">
        <v>40763.863194439997</v>
      </c>
      <c r="F5554" s="19">
        <v>40764.149305550003</v>
      </c>
      <c r="G5554" s="9">
        <v>412</v>
      </c>
      <c r="H5554" s="9">
        <v>18</v>
      </c>
      <c r="I5554" s="9">
        <v>7416</v>
      </c>
      <c r="J5554" s="17" t="s">
        <v>315</v>
      </c>
    </row>
    <row r="5555" spans="1:10">
      <c r="A5555" s="17" t="s">
        <v>13589</v>
      </c>
      <c r="B5555" s="18" t="s">
        <v>314</v>
      </c>
      <c r="C5555" s="17" t="s">
        <v>79</v>
      </c>
      <c r="D5555" s="17" t="s">
        <v>167</v>
      </c>
      <c r="E5555" s="19">
        <v>40687.393055549997</v>
      </c>
      <c r="F5555" s="19">
        <v>40688.680555550003</v>
      </c>
      <c r="G5555" s="9">
        <v>1854</v>
      </c>
      <c r="H5555" s="9">
        <v>4</v>
      </c>
      <c r="I5555" s="9">
        <v>7416</v>
      </c>
      <c r="J5555" s="17" t="s">
        <v>315</v>
      </c>
    </row>
    <row r="5556" spans="1:10">
      <c r="A5556" s="17" t="s">
        <v>16924</v>
      </c>
      <c r="B5556" s="18" t="s">
        <v>351</v>
      </c>
      <c r="C5556" s="17" t="s">
        <v>104</v>
      </c>
      <c r="D5556" s="17" t="s">
        <v>105</v>
      </c>
      <c r="E5556" s="19">
        <v>41579.340277770003</v>
      </c>
      <c r="F5556" s="19">
        <v>41579.399305550003</v>
      </c>
      <c r="G5556" s="9">
        <v>85</v>
      </c>
      <c r="H5556" s="9">
        <v>87</v>
      </c>
      <c r="I5556" s="9">
        <v>7395</v>
      </c>
      <c r="J5556" s="17" t="s">
        <v>315</v>
      </c>
    </row>
    <row r="5557" spans="1:10">
      <c r="A5557" s="17" t="s">
        <v>3529</v>
      </c>
      <c r="B5557" s="18" t="s">
        <v>351</v>
      </c>
      <c r="C5557" s="17" t="s">
        <v>156</v>
      </c>
      <c r="D5557" s="17" t="s">
        <v>156</v>
      </c>
      <c r="E5557" s="19">
        <v>39842.362500000003</v>
      </c>
      <c r="F5557" s="19">
        <v>39843.645833330003</v>
      </c>
      <c r="G5557" s="9">
        <v>1848</v>
      </c>
      <c r="H5557" s="9">
        <v>4</v>
      </c>
      <c r="I5557" s="9">
        <v>7392</v>
      </c>
      <c r="J5557" s="17" t="s">
        <v>315</v>
      </c>
    </row>
    <row r="5558" spans="1:10">
      <c r="A5558" s="17" t="s">
        <v>16925</v>
      </c>
      <c r="B5558" s="18" t="s">
        <v>314</v>
      </c>
      <c r="C5558" s="17" t="s">
        <v>146</v>
      </c>
      <c r="D5558" s="17" t="s">
        <v>147</v>
      </c>
      <c r="E5558" s="19">
        <v>42214.201388879999</v>
      </c>
      <c r="F5558" s="19">
        <v>42214.548611110004</v>
      </c>
      <c r="G5558" s="9">
        <v>500</v>
      </c>
      <c r="H5558" s="9">
        <v>17</v>
      </c>
      <c r="I5558" s="9">
        <v>7382</v>
      </c>
      <c r="J5558" s="17" t="s">
        <v>315</v>
      </c>
    </row>
    <row r="5559" spans="1:10">
      <c r="A5559" s="17" t="s">
        <v>16926</v>
      </c>
      <c r="B5559" s="18" t="s">
        <v>318</v>
      </c>
      <c r="C5559" s="17" t="s">
        <v>58</v>
      </c>
      <c r="D5559" s="17" t="s">
        <v>59</v>
      </c>
      <c r="E5559" s="19">
        <v>41870.388888879999</v>
      </c>
      <c r="F5559" s="19">
        <v>41870.497916660002</v>
      </c>
      <c r="G5559" s="9">
        <v>157</v>
      </c>
      <c r="H5559" s="9">
        <v>47</v>
      </c>
      <c r="I5559" s="9">
        <v>7379</v>
      </c>
      <c r="J5559" s="17" t="s">
        <v>315</v>
      </c>
    </row>
    <row r="5560" spans="1:10">
      <c r="A5560" s="17" t="s">
        <v>6356</v>
      </c>
      <c r="B5560" s="18" t="s">
        <v>318</v>
      </c>
      <c r="C5560" s="17" t="s">
        <v>113</v>
      </c>
      <c r="D5560" s="17" t="s">
        <v>114</v>
      </c>
      <c r="E5560" s="19">
        <v>43623.129166660001</v>
      </c>
      <c r="F5560" s="19">
        <v>43623.495138879996</v>
      </c>
      <c r="G5560" s="9">
        <v>527</v>
      </c>
      <c r="H5560" s="9">
        <v>14</v>
      </c>
      <c r="I5560" s="9">
        <v>7378</v>
      </c>
      <c r="J5560" s="17" t="s">
        <v>315</v>
      </c>
    </row>
    <row r="5561" spans="1:10">
      <c r="A5561" s="17" t="s">
        <v>16927</v>
      </c>
      <c r="B5561" s="18" t="s">
        <v>318</v>
      </c>
      <c r="C5561" s="17" t="s">
        <v>217</v>
      </c>
      <c r="D5561" s="17" t="s">
        <v>219</v>
      </c>
      <c r="E5561" s="19">
        <v>42559.797222219997</v>
      </c>
      <c r="F5561" s="19">
        <v>42560.493055550003</v>
      </c>
      <c r="G5561" s="9">
        <v>1002</v>
      </c>
      <c r="H5561" s="9">
        <v>87</v>
      </c>
      <c r="I5561" s="9">
        <v>7374</v>
      </c>
      <c r="J5561" s="17" t="s">
        <v>315</v>
      </c>
    </row>
    <row r="5562" spans="1:10">
      <c r="A5562" s="17" t="s">
        <v>16928</v>
      </c>
      <c r="B5562" s="18" t="s">
        <v>318</v>
      </c>
      <c r="C5562" s="17" t="s">
        <v>201</v>
      </c>
      <c r="D5562" s="17" t="s">
        <v>248</v>
      </c>
      <c r="E5562" s="19">
        <v>45564.900694440003</v>
      </c>
      <c r="F5562" s="19">
        <v>45566.606249999997</v>
      </c>
      <c r="G5562" s="9">
        <v>2456</v>
      </c>
      <c r="H5562" s="9">
        <v>3</v>
      </c>
      <c r="I5562" s="9">
        <v>7368</v>
      </c>
      <c r="J5562" s="17" t="s">
        <v>315</v>
      </c>
    </row>
    <row r="5563" spans="1:10">
      <c r="A5563" s="17" t="s">
        <v>16929</v>
      </c>
      <c r="B5563" s="18" t="s">
        <v>351</v>
      </c>
      <c r="C5563" s="17" t="s">
        <v>243</v>
      </c>
      <c r="D5563" s="17" t="s">
        <v>244</v>
      </c>
      <c r="E5563" s="19">
        <v>39776.829861110004</v>
      </c>
      <c r="F5563" s="19">
        <v>39777.22222222</v>
      </c>
      <c r="G5563" s="9">
        <v>565</v>
      </c>
      <c r="H5563" s="9">
        <v>13</v>
      </c>
      <c r="I5563" s="9">
        <v>7345</v>
      </c>
      <c r="J5563" s="17" t="s">
        <v>315</v>
      </c>
    </row>
    <row r="5564" spans="1:10">
      <c r="A5564" s="17" t="s">
        <v>16930</v>
      </c>
      <c r="B5564" s="18" t="s">
        <v>314</v>
      </c>
      <c r="C5564" s="17" t="s">
        <v>116</v>
      </c>
      <c r="D5564" s="17" t="s">
        <v>119</v>
      </c>
      <c r="E5564" s="19">
        <v>39587.719444440001</v>
      </c>
      <c r="F5564" s="19">
        <v>39587.846527770002</v>
      </c>
      <c r="G5564" s="9">
        <v>183</v>
      </c>
      <c r="H5564" s="9">
        <v>148</v>
      </c>
      <c r="I5564" s="9">
        <v>7344</v>
      </c>
      <c r="J5564" s="17" t="s">
        <v>315</v>
      </c>
    </row>
    <row r="5565" spans="1:10">
      <c r="A5565" s="17" t="s">
        <v>16931</v>
      </c>
      <c r="B5565" s="18" t="s">
        <v>314</v>
      </c>
      <c r="C5565" s="17" t="s">
        <v>89</v>
      </c>
      <c r="D5565" s="17" t="s">
        <v>92</v>
      </c>
      <c r="E5565" s="19">
        <v>43393.97430555</v>
      </c>
      <c r="F5565" s="19">
        <v>43394.399305550003</v>
      </c>
      <c r="G5565" s="9">
        <v>612</v>
      </c>
      <c r="H5565" s="9">
        <v>12</v>
      </c>
      <c r="I5565" s="9">
        <v>7344</v>
      </c>
      <c r="J5565" s="17" t="s">
        <v>315</v>
      </c>
    </row>
    <row r="5566" spans="1:10">
      <c r="A5566" s="17" t="s">
        <v>16932</v>
      </c>
      <c r="B5566" s="18" t="s">
        <v>351</v>
      </c>
      <c r="C5566" s="17" t="s">
        <v>35</v>
      </c>
      <c r="D5566" s="17" t="s">
        <v>37</v>
      </c>
      <c r="E5566" s="19">
        <v>41590.588888879996</v>
      </c>
      <c r="F5566" s="19">
        <v>41590.749305550002</v>
      </c>
      <c r="G5566" s="9">
        <v>231</v>
      </c>
      <c r="H5566" s="9">
        <v>35</v>
      </c>
      <c r="I5566" s="9">
        <v>7337</v>
      </c>
      <c r="J5566" s="17" t="s">
        <v>315</v>
      </c>
    </row>
    <row r="5567" spans="1:10">
      <c r="A5567" s="17" t="s">
        <v>16933</v>
      </c>
      <c r="B5567" s="18" t="s">
        <v>318</v>
      </c>
      <c r="C5567" s="17" t="s">
        <v>143</v>
      </c>
      <c r="D5567" s="17" t="s">
        <v>143</v>
      </c>
      <c r="E5567" s="19">
        <v>42032.756249999999</v>
      </c>
      <c r="F5567" s="19">
        <v>42033.011805549999</v>
      </c>
      <c r="G5567" s="9">
        <v>368</v>
      </c>
      <c r="H5567" s="9">
        <v>55</v>
      </c>
      <c r="I5567" s="9">
        <v>7337</v>
      </c>
      <c r="J5567" s="17" t="s">
        <v>315</v>
      </c>
    </row>
    <row r="5568" spans="1:10">
      <c r="A5568" s="17" t="s">
        <v>16934</v>
      </c>
      <c r="B5568" s="18" t="s">
        <v>351</v>
      </c>
      <c r="C5568" s="17" t="s">
        <v>104</v>
      </c>
      <c r="D5568" s="17" t="s">
        <v>105</v>
      </c>
      <c r="E5568" s="19">
        <v>40694.294444439998</v>
      </c>
      <c r="F5568" s="19">
        <v>40694.931250000001</v>
      </c>
      <c r="G5568" s="9">
        <v>917</v>
      </c>
      <c r="H5568" s="9">
        <v>8</v>
      </c>
      <c r="I5568" s="9">
        <v>7336</v>
      </c>
      <c r="J5568" s="17" t="s">
        <v>315</v>
      </c>
    </row>
    <row r="5569" spans="1:10">
      <c r="A5569" s="17" t="s">
        <v>16935</v>
      </c>
      <c r="B5569" s="18" t="s">
        <v>351</v>
      </c>
      <c r="C5569" s="17" t="s">
        <v>182</v>
      </c>
      <c r="D5569" s="17" t="s">
        <v>181</v>
      </c>
      <c r="E5569" s="19">
        <v>43796.577083329998</v>
      </c>
      <c r="F5569" s="19">
        <v>43797.59583333</v>
      </c>
      <c r="G5569" s="9">
        <v>1467</v>
      </c>
      <c r="H5569" s="9">
        <v>5</v>
      </c>
      <c r="I5569" s="9">
        <v>7335</v>
      </c>
      <c r="J5569" s="17" t="s">
        <v>315</v>
      </c>
    </row>
    <row r="5570" spans="1:10">
      <c r="A5570" s="17" t="s">
        <v>16936</v>
      </c>
      <c r="B5570" s="18" t="s">
        <v>351</v>
      </c>
      <c r="C5570" s="17" t="s">
        <v>104</v>
      </c>
      <c r="D5570" s="17" t="s">
        <v>104</v>
      </c>
      <c r="E5570" s="19">
        <v>43286.840277770003</v>
      </c>
      <c r="F5570" s="19">
        <v>43287.059027770003</v>
      </c>
      <c r="G5570" s="9">
        <v>315</v>
      </c>
      <c r="H5570" s="9">
        <v>109</v>
      </c>
      <c r="I5570" s="9">
        <v>7335</v>
      </c>
      <c r="J5570" s="17" t="s">
        <v>315</v>
      </c>
    </row>
    <row r="5571" spans="1:10">
      <c r="A5571" s="17" t="s">
        <v>16937</v>
      </c>
      <c r="B5571" s="18" t="s">
        <v>351</v>
      </c>
      <c r="C5571" s="17" t="s">
        <v>74</v>
      </c>
      <c r="D5571" s="17" t="s">
        <v>76</v>
      </c>
      <c r="E5571" s="19">
        <v>44293.383333329999</v>
      </c>
      <c r="F5571" s="19">
        <v>44293.496527770003</v>
      </c>
      <c r="G5571" s="9">
        <v>163</v>
      </c>
      <c r="H5571" s="9">
        <v>45</v>
      </c>
      <c r="I5571" s="9">
        <v>7335</v>
      </c>
      <c r="J5571" s="17" t="s">
        <v>315</v>
      </c>
    </row>
    <row r="5572" spans="1:10">
      <c r="A5572" s="17" t="s">
        <v>16938</v>
      </c>
      <c r="B5572" s="18" t="s">
        <v>351</v>
      </c>
      <c r="C5572" s="17" t="s">
        <v>179</v>
      </c>
      <c r="D5572" s="17" t="s">
        <v>180</v>
      </c>
      <c r="E5572" s="19">
        <v>45447.603472219998</v>
      </c>
      <c r="F5572" s="19">
        <v>45447.84583333</v>
      </c>
      <c r="G5572" s="9">
        <v>349</v>
      </c>
      <c r="H5572" s="9">
        <v>21</v>
      </c>
      <c r="I5572" s="9">
        <v>7329</v>
      </c>
      <c r="J5572" s="17" t="s">
        <v>315</v>
      </c>
    </row>
    <row r="5573" spans="1:10">
      <c r="A5573" s="17" t="s">
        <v>1088</v>
      </c>
      <c r="B5573" s="18" t="s">
        <v>318</v>
      </c>
      <c r="C5573" s="17" t="s">
        <v>223</v>
      </c>
      <c r="D5573" s="17" t="s">
        <v>226</v>
      </c>
      <c r="E5573" s="19">
        <v>44731.547916659998</v>
      </c>
      <c r="F5573" s="19">
        <v>44732.820138880001</v>
      </c>
      <c r="G5573" s="9">
        <v>1832</v>
      </c>
      <c r="H5573" s="9">
        <v>4</v>
      </c>
      <c r="I5573" s="9">
        <v>7328</v>
      </c>
      <c r="J5573" s="17" t="s">
        <v>315</v>
      </c>
    </row>
    <row r="5574" spans="1:10">
      <c r="A5574" s="17" t="s">
        <v>16939</v>
      </c>
      <c r="B5574" s="18" t="s">
        <v>351</v>
      </c>
      <c r="C5574" s="17" t="s">
        <v>164</v>
      </c>
      <c r="D5574" s="17" t="s">
        <v>165</v>
      </c>
      <c r="E5574" s="19">
        <v>40477.615972220003</v>
      </c>
      <c r="F5574" s="19">
        <v>40477.84722222</v>
      </c>
      <c r="G5574" s="9">
        <v>333</v>
      </c>
      <c r="H5574" s="9">
        <v>22</v>
      </c>
      <c r="I5574" s="9">
        <v>7326</v>
      </c>
      <c r="J5574" s="17" t="s">
        <v>315</v>
      </c>
    </row>
    <row r="5575" spans="1:10">
      <c r="A5575" s="17" t="s">
        <v>16940</v>
      </c>
      <c r="B5575" s="18" t="s">
        <v>318</v>
      </c>
      <c r="C5575" s="17" t="s">
        <v>258</v>
      </c>
      <c r="D5575" s="17" t="s">
        <v>260</v>
      </c>
      <c r="E5575" s="19">
        <v>43965.831250000003</v>
      </c>
      <c r="F5575" s="19">
        <v>43966.085416659997</v>
      </c>
      <c r="G5575" s="9">
        <v>366</v>
      </c>
      <c r="H5575" s="9">
        <v>20</v>
      </c>
      <c r="I5575" s="9">
        <v>7320</v>
      </c>
      <c r="J5575" s="17" t="s">
        <v>315</v>
      </c>
    </row>
    <row r="5576" spans="1:10">
      <c r="A5576" s="17" t="s">
        <v>16941</v>
      </c>
      <c r="B5576" s="18" t="s">
        <v>351</v>
      </c>
      <c r="C5576" s="17" t="s">
        <v>274</v>
      </c>
      <c r="D5576" s="17" t="s">
        <v>275</v>
      </c>
      <c r="E5576" s="19">
        <v>43796.479166659999</v>
      </c>
      <c r="F5576" s="19">
        <v>43797.559722220001</v>
      </c>
      <c r="G5576" s="9">
        <v>1556</v>
      </c>
      <c r="H5576" s="9">
        <v>41</v>
      </c>
      <c r="I5576" s="9">
        <v>7320</v>
      </c>
      <c r="J5576" s="17" t="s">
        <v>315</v>
      </c>
    </row>
    <row r="5577" spans="1:10">
      <c r="A5577" s="17" t="s">
        <v>16942</v>
      </c>
      <c r="B5577" s="18" t="s">
        <v>351</v>
      </c>
      <c r="C5577" s="17" t="s">
        <v>74</v>
      </c>
      <c r="D5577" s="17" t="s">
        <v>76</v>
      </c>
      <c r="E5577" s="19">
        <v>39705.735416659998</v>
      </c>
      <c r="F5577" s="19">
        <v>39706.106944439998</v>
      </c>
      <c r="G5577" s="9">
        <v>535</v>
      </c>
      <c r="H5577" s="9">
        <v>23</v>
      </c>
      <c r="I5577" s="9">
        <v>7319</v>
      </c>
      <c r="J5577" s="17" t="s">
        <v>315</v>
      </c>
    </row>
    <row r="5578" spans="1:10">
      <c r="A5578" s="17" t="s">
        <v>16943</v>
      </c>
      <c r="B5578" s="18" t="s">
        <v>318</v>
      </c>
      <c r="C5578" s="17" t="s">
        <v>233</v>
      </c>
      <c r="D5578" s="17" t="s">
        <v>234</v>
      </c>
      <c r="E5578" s="19">
        <v>42857.746527770003</v>
      </c>
      <c r="F5578" s="19">
        <v>42857.765277769999</v>
      </c>
      <c r="G5578" s="9">
        <v>27</v>
      </c>
      <c r="H5578" s="9">
        <v>271</v>
      </c>
      <c r="I5578" s="9">
        <v>7317</v>
      </c>
      <c r="J5578" s="17" t="s">
        <v>315</v>
      </c>
    </row>
    <row r="5579" spans="1:10">
      <c r="A5579" s="17" t="s">
        <v>16944</v>
      </c>
      <c r="B5579" s="18" t="s">
        <v>351</v>
      </c>
      <c r="C5579" s="17" t="s">
        <v>154</v>
      </c>
      <c r="D5579" s="17" t="s">
        <v>155</v>
      </c>
      <c r="E5579" s="19">
        <v>44251.542361109998</v>
      </c>
      <c r="F5579" s="19">
        <v>44251.6875</v>
      </c>
      <c r="G5579" s="9">
        <v>209</v>
      </c>
      <c r="H5579" s="9">
        <v>35</v>
      </c>
      <c r="I5579" s="9">
        <v>7315</v>
      </c>
      <c r="J5579" s="17" t="s">
        <v>315</v>
      </c>
    </row>
    <row r="5580" spans="1:10">
      <c r="A5580" s="17" t="s">
        <v>16945</v>
      </c>
      <c r="B5580" s="18" t="s">
        <v>351</v>
      </c>
      <c r="C5580" s="17" t="s">
        <v>236</v>
      </c>
      <c r="D5580" s="17" t="s">
        <v>237</v>
      </c>
      <c r="E5580" s="19">
        <v>44427.840277770003</v>
      </c>
      <c r="F5580" s="19">
        <v>44428.107638879999</v>
      </c>
      <c r="G5580" s="9">
        <v>385</v>
      </c>
      <c r="H5580" s="9">
        <v>19</v>
      </c>
      <c r="I5580" s="9">
        <v>7315</v>
      </c>
      <c r="J5580" s="17" t="s">
        <v>315</v>
      </c>
    </row>
    <row r="5581" spans="1:10">
      <c r="A5581" s="17" t="s">
        <v>16946</v>
      </c>
      <c r="B5581" s="18" t="s">
        <v>351</v>
      </c>
      <c r="C5581" s="17" t="s">
        <v>29</v>
      </c>
      <c r="D5581" s="17" t="s">
        <v>31</v>
      </c>
      <c r="E5581" s="19">
        <v>43673.250694440001</v>
      </c>
      <c r="F5581" s="19">
        <v>43673.395833330003</v>
      </c>
      <c r="G5581" s="9">
        <v>209</v>
      </c>
      <c r="H5581" s="9">
        <v>35</v>
      </c>
      <c r="I5581" s="9">
        <v>7315</v>
      </c>
      <c r="J5581" s="17" t="s">
        <v>315</v>
      </c>
    </row>
    <row r="5582" spans="1:10">
      <c r="A5582" s="17" t="s">
        <v>16947</v>
      </c>
      <c r="B5582" s="18" t="s">
        <v>318</v>
      </c>
      <c r="C5582" s="17" t="s">
        <v>188</v>
      </c>
      <c r="D5582" s="17" t="s">
        <v>40</v>
      </c>
      <c r="E5582" s="19">
        <v>42180.811805550002</v>
      </c>
      <c r="F5582" s="19">
        <v>42181.00694444</v>
      </c>
      <c r="G5582" s="9">
        <v>281</v>
      </c>
      <c r="H5582" s="9">
        <v>26</v>
      </c>
      <c r="I5582" s="9">
        <v>7306</v>
      </c>
      <c r="J5582" s="17" t="s">
        <v>315</v>
      </c>
    </row>
    <row r="5583" spans="1:10">
      <c r="A5583" s="17" t="s">
        <v>16948</v>
      </c>
      <c r="B5583" s="18" t="s">
        <v>314</v>
      </c>
      <c r="C5583" s="17" t="s">
        <v>160</v>
      </c>
      <c r="D5583" s="17" t="s">
        <v>163</v>
      </c>
      <c r="E5583" s="19">
        <v>43796.44305555</v>
      </c>
      <c r="F5583" s="19">
        <v>43796.78125</v>
      </c>
      <c r="G5583" s="9">
        <v>487</v>
      </c>
      <c r="H5583" s="9">
        <v>15</v>
      </c>
      <c r="I5583" s="9">
        <v>7305</v>
      </c>
      <c r="J5583" s="17" t="s">
        <v>315</v>
      </c>
    </row>
    <row r="5584" spans="1:10">
      <c r="A5584" s="17" t="s">
        <v>16949</v>
      </c>
      <c r="B5584" s="18" t="s">
        <v>318</v>
      </c>
      <c r="C5584" s="17" t="s">
        <v>264</v>
      </c>
      <c r="D5584" s="17" t="s">
        <v>266</v>
      </c>
      <c r="E5584" s="19">
        <v>43303.305555550003</v>
      </c>
      <c r="F5584" s="19">
        <v>43303.536111109999</v>
      </c>
      <c r="G5584" s="9">
        <v>332</v>
      </c>
      <c r="H5584" s="9">
        <v>22</v>
      </c>
      <c r="I5584" s="9">
        <v>7304</v>
      </c>
      <c r="J5584" s="17" t="s">
        <v>315</v>
      </c>
    </row>
    <row r="5585" spans="1:10">
      <c r="A5585" s="17" t="s">
        <v>16950</v>
      </c>
      <c r="B5585" s="18" t="s">
        <v>351</v>
      </c>
      <c r="C5585" s="17" t="s">
        <v>243</v>
      </c>
      <c r="D5585" s="17" t="s">
        <v>244</v>
      </c>
      <c r="E5585" s="19">
        <v>44477.332638879998</v>
      </c>
      <c r="F5585" s="19">
        <v>44477.434027770003</v>
      </c>
      <c r="G5585" s="9">
        <v>146</v>
      </c>
      <c r="H5585" s="9">
        <v>50</v>
      </c>
      <c r="I5585" s="9">
        <v>7300</v>
      </c>
      <c r="J5585" s="17" t="s">
        <v>315</v>
      </c>
    </row>
    <row r="5586" spans="1:10">
      <c r="A5586" s="17" t="s">
        <v>4129</v>
      </c>
      <c r="B5586" s="18" t="s">
        <v>318</v>
      </c>
      <c r="C5586" s="17" t="s">
        <v>202</v>
      </c>
      <c r="D5586" s="17" t="s">
        <v>203</v>
      </c>
      <c r="E5586" s="19">
        <v>44740.646527769997</v>
      </c>
      <c r="F5586" s="19">
        <v>44740.94444444</v>
      </c>
      <c r="G5586" s="9">
        <v>429</v>
      </c>
      <c r="H5586" s="9">
        <v>17</v>
      </c>
      <c r="I5586" s="9">
        <v>7293</v>
      </c>
      <c r="J5586" s="17" t="s">
        <v>315</v>
      </c>
    </row>
    <row r="5587" spans="1:10">
      <c r="A5587" s="17" t="s">
        <v>16951</v>
      </c>
      <c r="B5587" s="18" t="s">
        <v>318</v>
      </c>
      <c r="C5587" s="17" t="s">
        <v>285</v>
      </c>
      <c r="D5587" s="17" t="s">
        <v>40</v>
      </c>
      <c r="E5587" s="19">
        <v>41782.53819444</v>
      </c>
      <c r="F5587" s="19">
        <v>41782.637499999997</v>
      </c>
      <c r="G5587" s="9">
        <v>143</v>
      </c>
      <c r="H5587" s="9">
        <v>51</v>
      </c>
      <c r="I5587" s="9">
        <v>7293</v>
      </c>
      <c r="J5587" s="17" t="s">
        <v>315</v>
      </c>
    </row>
    <row r="5588" spans="1:10">
      <c r="A5588" s="17" t="s">
        <v>4744</v>
      </c>
      <c r="B5588" s="18" t="s">
        <v>318</v>
      </c>
      <c r="C5588" s="17" t="s">
        <v>139</v>
      </c>
      <c r="D5588" s="17" t="s">
        <v>141</v>
      </c>
      <c r="E5588" s="19">
        <v>39856.377777770002</v>
      </c>
      <c r="F5588" s="19">
        <v>39858.90972222</v>
      </c>
      <c r="G5588" s="9">
        <v>3646</v>
      </c>
      <c r="H5588" s="9">
        <v>2</v>
      </c>
      <c r="I5588" s="9">
        <v>7292</v>
      </c>
      <c r="J5588" s="17" t="s">
        <v>315</v>
      </c>
    </row>
    <row r="5589" spans="1:10">
      <c r="A5589" s="17" t="s">
        <v>16952</v>
      </c>
      <c r="B5589" s="18" t="s">
        <v>318</v>
      </c>
      <c r="C5589" s="17" t="s">
        <v>264</v>
      </c>
      <c r="D5589" s="17" t="s">
        <v>266</v>
      </c>
      <c r="E5589" s="19">
        <v>42031.583333330003</v>
      </c>
      <c r="F5589" s="19">
        <v>42031.75208333</v>
      </c>
      <c r="G5589" s="9">
        <v>243</v>
      </c>
      <c r="H5589" s="9">
        <v>30</v>
      </c>
      <c r="I5589" s="9">
        <v>7290</v>
      </c>
      <c r="J5589" s="17" t="s">
        <v>315</v>
      </c>
    </row>
    <row r="5590" spans="1:10">
      <c r="A5590" s="17" t="s">
        <v>16953</v>
      </c>
      <c r="B5590" s="18" t="s">
        <v>318</v>
      </c>
      <c r="C5590" s="17" t="s">
        <v>210</v>
      </c>
      <c r="D5590" s="17" t="s">
        <v>211</v>
      </c>
      <c r="E5590" s="19">
        <v>40792.420138879999</v>
      </c>
      <c r="F5590" s="19">
        <v>40792.701388879999</v>
      </c>
      <c r="G5590" s="9">
        <v>405</v>
      </c>
      <c r="H5590" s="9">
        <v>18</v>
      </c>
      <c r="I5590" s="9">
        <v>7290</v>
      </c>
      <c r="J5590" s="17" t="s">
        <v>315</v>
      </c>
    </row>
    <row r="5591" spans="1:10">
      <c r="A5591" s="17" t="s">
        <v>16954</v>
      </c>
      <c r="B5591" s="18" t="s">
        <v>318</v>
      </c>
      <c r="C5591" s="17" t="s">
        <v>139</v>
      </c>
      <c r="D5591" s="17" t="s">
        <v>140</v>
      </c>
      <c r="E5591" s="19">
        <v>39794.035416660001</v>
      </c>
      <c r="F5591" s="19">
        <v>39794.313194440001</v>
      </c>
      <c r="G5591" s="9">
        <v>400</v>
      </c>
      <c r="H5591" s="9">
        <v>29</v>
      </c>
      <c r="I5591" s="9">
        <v>7288</v>
      </c>
      <c r="J5591" s="17" t="s">
        <v>315</v>
      </c>
    </row>
    <row r="5592" spans="1:10">
      <c r="A5592" s="17" t="s">
        <v>16955</v>
      </c>
      <c r="B5592" s="18" t="s">
        <v>318</v>
      </c>
      <c r="C5592" s="17" t="s">
        <v>254</v>
      </c>
      <c r="D5592" s="17" t="s">
        <v>189</v>
      </c>
      <c r="E5592" s="19">
        <v>42195.254166660001</v>
      </c>
      <c r="F5592" s="19">
        <v>42195.977083329999</v>
      </c>
      <c r="G5592" s="9">
        <v>1041</v>
      </c>
      <c r="H5592" s="9">
        <v>7</v>
      </c>
      <c r="I5592" s="9">
        <v>7287</v>
      </c>
      <c r="J5592" s="17" t="s">
        <v>315</v>
      </c>
    </row>
    <row r="5593" spans="1:10">
      <c r="A5593" s="17" t="s">
        <v>16956</v>
      </c>
      <c r="B5593" s="18" t="s">
        <v>351</v>
      </c>
      <c r="C5593" s="17" t="s">
        <v>174</v>
      </c>
      <c r="D5593" s="17" t="s">
        <v>303</v>
      </c>
      <c r="E5593" s="19">
        <v>40909.985416659998</v>
      </c>
      <c r="F5593" s="19">
        <v>40910.708333330003</v>
      </c>
      <c r="G5593" s="9">
        <v>1041</v>
      </c>
      <c r="H5593" s="9">
        <v>7</v>
      </c>
      <c r="I5593" s="9">
        <v>7287</v>
      </c>
      <c r="J5593" s="17" t="s">
        <v>315</v>
      </c>
    </row>
    <row r="5594" spans="1:10">
      <c r="A5594" s="17" t="s">
        <v>16957</v>
      </c>
      <c r="B5594" s="18" t="s">
        <v>318</v>
      </c>
      <c r="C5594" s="17" t="s">
        <v>258</v>
      </c>
      <c r="D5594" s="17" t="s">
        <v>259</v>
      </c>
      <c r="E5594" s="19">
        <v>41740.63055555</v>
      </c>
      <c r="F5594" s="19">
        <v>41740.782638880002</v>
      </c>
      <c r="G5594" s="9">
        <v>219</v>
      </c>
      <c r="H5594" s="9">
        <v>47</v>
      </c>
      <c r="I5594" s="9">
        <v>7286</v>
      </c>
      <c r="J5594" s="17" t="s">
        <v>315</v>
      </c>
    </row>
    <row r="5595" spans="1:10">
      <c r="A5595" s="17" t="s">
        <v>16958</v>
      </c>
      <c r="B5595" s="18" t="s">
        <v>318</v>
      </c>
      <c r="C5595" s="17" t="s">
        <v>286</v>
      </c>
      <c r="D5595" s="17" t="s">
        <v>288</v>
      </c>
      <c r="E5595" s="19">
        <v>45603.28125</v>
      </c>
      <c r="F5595" s="19">
        <v>45603.388888879999</v>
      </c>
      <c r="G5595" s="9">
        <v>155</v>
      </c>
      <c r="H5595" s="9">
        <v>47</v>
      </c>
      <c r="I5595" s="9">
        <v>7285</v>
      </c>
      <c r="J5595" s="17" t="s">
        <v>315</v>
      </c>
    </row>
    <row r="5596" spans="1:10">
      <c r="A5596" s="17" t="s">
        <v>16959</v>
      </c>
      <c r="B5596" s="18" t="s">
        <v>351</v>
      </c>
      <c r="C5596" s="17" t="s">
        <v>175</v>
      </c>
      <c r="D5596" s="17" t="s">
        <v>176</v>
      </c>
      <c r="E5596" s="19">
        <v>43653.863194439997</v>
      </c>
      <c r="F5596" s="19">
        <v>43654.28472222</v>
      </c>
      <c r="G5596" s="9">
        <v>607</v>
      </c>
      <c r="H5596" s="9">
        <v>12</v>
      </c>
      <c r="I5596" s="9">
        <v>7284</v>
      </c>
      <c r="J5596" s="17" t="s">
        <v>315</v>
      </c>
    </row>
    <row r="5597" spans="1:10">
      <c r="A5597" s="17" t="s">
        <v>16960</v>
      </c>
      <c r="B5597" s="18" t="s">
        <v>318</v>
      </c>
      <c r="C5597" s="17" t="s">
        <v>286</v>
      </c>
      <c r="D5597" s="17" t="s">
        <v>289</v>
      </c>
      <c r="E5597" s="19">
        <v>45420.934027770003</v>
      </c>
      <c r="F5597" s="19">
        <v>45421.495833330002</v>
      </c>
      <c r="G5597" s="9">
        <v>809</v>
      </c>
      <c r="H5597" s="9">
        <v>9</v>
      </c>
      <c r="I5597" s="9">
        <v>7281</v>
      </c>
      <c r="J5597" s="17" t="s">
        <v>315</v>
      </c>
    </row>
    <row r="5598" spans="1:10">
      <c r="A5598" s="17" t="s">
        <v>16961</v>
      </c>
      <c r="B5598" s="18" t="s">
        <v>351</v>
      </c>
      <c r="C5598" s="17" t="s">
        <v>256</v>
      </c>
      <c r="D5598" s="17" t="s">
        <v>257</v>
      </c>
      <c r="E5598" s="19">
        <v>43305.822916659999</v>
      </c>
      <c r="F5598" s="19">
        <v>43306.00347222</v>
      </c>
      <c r="G5598" s="9">
        <v>260</v>
      </c>
      <c r="H5598" s="9">
        <v>28</v>
      </c>
      <c r="I5598" s="9">
        <v>7280</v>
      </c>
      <c r="J5598" s="17" t="s">
        <v>315</v>
      </c>
    </row>
    <row r="5599" spans="1:10">
      <c r="A5599" s="17" t="s">
        <v>16962</v>
      </c>
      <c r="B5599" s="18" t="s">
        <v>318</v>
      </c>
      <c r="C5599" s="17" t="s">
        <v>202</v>
      </c>
      <c r="D5599" s="17" t="s">
        <v>203</v>
      </c>
      <c r="E5599" s="19">
        <v>42013.080555549997</v>
      </c>
      <c r="F5599" s="19">
        <v>42013.333333330003</v>
      </c>
      <c r="G5599" s="9">
        <v>364</v>
      </c>
      <c r="H5599" s="9">
        <v>20</v>
      </c>
      <c r="I5599" s="9">
        <v>7280</v>
      </c>
      <c r="J5599" s="17" t="s">
        <v>315</v>
      </c>
    </row>
    <row r="5600" spans="1:10">
      <c r="A5600" s="17" t="s">
        <v>9000</v>
      </c>
      <c r="B5600" s="18" t="s">
        <v>314</v>
      </c>
      <c r="C5600" s="17" t="s">
        <v>79</v>
      </c>
      <c r="D5600" s="17" t="s">
        <v>167</v>
      </c>
      <c r="E5600" s="19">
        <v>45504.949305549999</v>
      </c>
      <c r="F5600" s="19">
        <v>45505.454861110004</v>
      </c>
      <c r="G5600" s="9">
        <v>728</v>
      </c>
      <c r="H5600" s="9">
        <v>10</v>
      </c>
      <c r="I5600" s="9">
        <v>7280</v>
      </c>
      <c r="J5600" s="17" t="s">
        <v>315</v>
      </c>
    </row>
    <row r="5601" spans="1:10">
      <c r="A5601" s="17" t="s">
        <v>16963</v>
      </c>
      <c r="B5601" s="18" t="s">
        <v>351</v>
      </c>
      <c r="C5601" s="17" t="s">
        <v>164</v>
      </c>
      <c r="D5601" s="17" t="s">
        <v>165</v>
      </c>
      <c r="E5601" s="19">
        <v>43449.279166660002</v>
      </c>
      <c r="F5601" s="19">
        <v>43449.576388879999</v>
      </c>
      <c r="G5601" s="9">
        <v>428</v>
      </c>
      <c r="H5601" s="9">
        <v>17</v>
      </c>
      <c r="I5601" s="9">
        <v>7276</v>
      </c>
      <c r="J5601" s="17" t="s">
        <v>315</v>
      </c>
    </row>
    <row r="5602" spans="1:10">
      <c r="A5602" s="17" t="s">
        <v>16964</v>
      </c>
      <c r="B5602" s="18" t="s">
        <v>351</v>
      </c>
      <c r="C5602" s="17" t="s">
        <v>236</v>
      </c>
      <c r="D5602" s="17" t="s">
        <v>237</v>
      </c>
      <c r="E5602" s="19">
        <v>42488.734027769999</v>
      </c>
      <c r="F5602" s="19">
        <v>42488.999305550002</v>
      </c>
      <c r="G5602" s="9">
        <v>382</v>
      </c>
      <c r="H5602" s="9">
        <v>19</v>
      </c>
      <c r="I5602" s="9">
        <v>7258</v>
      </c>
      <c r="J5602" s="17" t="s">
        <v>315</v>
      </c>
    </row>
    <row r="5603" spans="1:10">
      <c r="A5603" s="17" t="s">
        <v>16965</v>
      </c>
      <c r="B5603" s="18" t="s">
        <v>318</v>
      </c>
      <c r="C5603" s="17" t="s">
        <v>68</v>
      </c>
      <c r="D5603" s="17" t="s">
        <v>70</v>
      </c>
      <c r="E5603" s="19">
        <v>40472.668055549999</v>
      </c>
      <c r="F5603" s="19">
        <v>40472.933333330002</v>
      </c>
      <c r="G5603" s="9">
        <v>382</v>
      </c>
      <c r="H5603" s="9">
        <v>19</v>
      </c>
      <c r="I5603" s="9">
        <v>7258</v>
      </c>
      <c r="J5603" s="17" t="s">
        <v>315</v>
      </c>
    </row>
    <row r="5604" spans="1:10">
      <c r="A5604" s="17" t="s">
        <v>16966</v>
      </c>
      <c r="B5604" s="18" t="s">
        <v>314</v>
      </c>
      <c r="C5604" s="17" t="s">
        <v>160</v>
      </c>
      <c r="D5604" s="17" t="s">
        <v>163</v>
      </c>
      <c r="E5604" s="19">
        <v>43570.199305549999</v>
      </c>
      <c r="F5604" s="19">
        <v>43570.548611110004</v>
      </c>
      <c r="G5604" s="9">
        <v>503</v>
      </c>
      <c r="H5604" s="9">
        <v>18</v>
      </c>
      <c r="I5604" s="9">
        <v>7250</v>
      </c>
      <c r="J5604" s="17" t="s">
        <v>315</v>
      </c>
    </row>
    <row r="5605" spans="1:10">
      <c r="A5605" s="17" t="s">
        <v>16967</v>
      </c>
      <c r="B5605" s="18" t="s">
        <v>318</v>
      </c>
      <c r="C5605" s="17" t="s">
        <v>133</v>
      </c>
      <c r="D5605" s="17" t="s">
        <v>242</v>
      </c>
      <c r="E5605" s="19">
        <v>40732.745833330002</v>
      </c>
      <c r="F5605" s="19">
        <v>40732.85069444</v>
      </c>
      <c r="G5605" s="9">
        <v>151</v>
      </c>
      <c r="H5605" s="9">
        <v>48</v>
      </c>
      <c r="I5605" s="9">
        <v>7248</v>
      </c>
      <c r="J5605" s="17" t="s">
        <v>315</v>
      </c>
    </row>
    <row r="5606" spans="1:10">
      <c r="A5606" s="17" t="s">
        <v>16968</v>
      </c>
      <c r="B5606" s="18" t="s">
        <v>314</v>
      </c>
      <c r="C5606" s="17" t="s">
        <v>146</v>
      </c>
      <c r="D5606" s="17" t="s">
        <v>147</v>
      </c>
      <c r="E5606" s="19">
        <v>43281.337500000001</v>
      </c>
      <c r="F5606" s="19">
        <v>43281.75694444</v>
      </c>
      <c r="G5606" s="9">
        <v>604</v>
      </c>
      <c r="H5606" s="9">
        <v>12</v>
      </c>
      <c r="I5606" s="9">
        <v>7248</v>
      </c>
      <c r="J5606" s="17" t="s">
        <v>315</v>
      </c>
    </row>
    <row r="5607" spans="1:10">
      <c r="A5607" s="17" t="s">
        <v>16969</v>
      </c>
      <c r="B5607" s="18" t="s">
        <v>318</v>
      </c>
      <c r="C5607" s="17" t="s">
        <v>139</v>
      </c>
      <c r="D5607" s="17" t="s">
        <v>140</v>
      </c>
      <c r="E5607" s="19">
        <v>39563.84722222</v>
      </c>
      <c r="F5607" s="19">
        <v>39563.959027769997</v>
      </c>
      <c r="G5607" s="9">
        <v>161</v>
      </c>
      <c r="H5607" s="9">
        <v>45</v>
      </c>
      <c r="I5607" s="9">
        <v>7245</v>
      </c>
      <c r="J5607" s="17" t="s">
        <v>315</v>
      </c>
    </row>
    <row r="5608" spans="1:10">
      <c r="A5608" s="17" t="s">
        <v>1109</v>
      </c>
      <c r="B5608" s="18" t="s">
        <v>314</v>
      </c>
      <c r="C5608" s="17" t="s">
        <v>249</v>
      </c>
      <c r="D5608" s="17" t="s">
        <v>250</v>
      </c>
      <c r="E5608" s="19">
        <v>43832.714583330002</v>
      </c>
      <c r="F5608" s="19">
        <v>43832.826388879999</v>
      </c>
      <c r="G5608" s="9">
        <v>322</v>
      </c>
      <c r="H5608" s="9">
        <v>45</v>
      </c>
      <c r="I5608" s="9">
        <v>7245</v>
      </c>
      <c r="J5608" s="17" t="s">
        <v>315</v>
      </c>
    </row>
    <row r="5609" spans="1:10">
      <c r="A5609" s="17" t="s">
        <v>16970</v>
      </c>
      <c r="B5609" s="18" t="s">
        <v>351</v>
      </c>
      <c r="C5609" s="17" t="s">
        <v>74</v>
      </c>
      <c r="D5609" s="17" t="s">
        <v>75</v>
      </c>
      <c r="E5609" s="19">
        <v>45420.84930555</v>
      </c>
      <c r="F5609" s="19">
        <v>45420.920138879999</v>
      </c>
      <c r="G5609" s="9">
        <v>102</v>
      </c>
      <c r="H5609" s="9">
        <v>71</v>
      </c>
      <c r="I5609" s="9">
        <v>7242</v>
      </c>
      <c r="J5609" s="17" t="s">
        <v>315</v>
      </c>
    </row>
    <row r="5610" spans="1:10">
      <c r="A5610" s="17" t="s">
        <v>13416</v>
      </c>
      <c r="B5610" s="18" t="s">
        <v>351</v>
      </c>
      <c r="C5610" s="17" t="s">
        <v>156</v>
      </c>
      <c r="D5610" s="17" t="s">
        <v>156</v>
      </c>
      <c r="E5610" s="19">
        <v>41630.050694439997</v>
      </c>
      <c r="F5610" s="19">
        <v>41630.4375</v>
      </c>
      <c r="G5610" s="9">
        <v>557</v>
      </c>
      <c r="H5610" s="9">
        <v>13</v>
      </c>
      <c r="I5610" s="9">
        <v>7241</v>
      </c>
      <c r="J5610" s="17" t="s">
        <v>315</v>
      </c>
    </row>
    <row r="5611" spans="1:10">
      <c r="A5611" s="17" t="s">
        <v>16971</v>
      </c>
      <c r="B5611" s="18" t="s">
        <v>351</v>
      </c>
      <c r="C5611" s="17" t="s">
        <v>236</v>
      </c>
      <c r="D5611" s="17" t="s">
        <v>237</v>
      </c>
      <c r="E5611" s="19">
        <v>41677.606249999997</v>
      </c>
      <c r="F5611" s="19">
        <v>41677.857638879999</v>
      </c>
      <c r="G5611" s="9">
        <v>362</v>
      </c>
      <c r="H5611" s="9">
        <v>20</v>
      </c>
      <c r="I5611" s="9">
        <v>7240</v>
      </c>
      <c r="J5611" s="17" t="s">
        <v>315</v>
      </c>
    </row>
    <row r="5612" spans="1:10">
      <c r="A5612" s="17" t="s">
        <v>16972</v>
      </c>
      <c r="B5612" s="18" t="s">
        <v>351</v>
      </c>
      <c r="C5612" s="17" t="s">
        <v>110</v>
      </c>
      <c r="D5612" s="17" t="s">
        <v>112</v>
      </c>
      <c r="E5612" s="19">
        <v>41170.125694440001</v>
      </c>
      <c r="F5612" s="19">
        <v>41170.390277769999</v>
      </c>
      <c r="G5612" s="9">
        <v>381</v>
      </c>
      <c r="H5612" s="9">
        <v>19</v>
      </c>
      <c r="I5612" s="9">
        <v>7239</v>
      </c>
      <c r="J5612" s="17" t="s">
        <v>315</v>
      </c>
    </row>
    <row r="5613" spans="1:10">
      <c r="A5613" s="17" t="s">
        <v>16973</v>
      </c>
      <c r="B5613" s="18" t="s">
        <v>314</v>
      </c>
      <c r="C5613" s="17" t="s">
        <v>52</v>
      </c>
      <c r="D5613" s="17" t="s">
        <v>55</v>
      </c>
      <c r="E5613" s="19">
        <v>44877.324999999997</v>
      </c>
      <c r="F5613" s="19">
        <v>44877.638888879999</v>
      </c>
      <c r="G5613" s="9">
        <v>452</v>
      </c>
      <c r="H5613" s="9">
        <v>16</v>
      </c>
      <c r="I5613" s="9">
        <v>7232</v>
      </c>
      <c r="J5613" s="17" t="s">
        <v>315</v>
      </c>
    </row>
    <row r="5614" spans="1:10">
      <c r="A5614" s="17" t="s">
        <v>16974</v>
      </c>
      <c r="B5614" s="18" t="s">
        <v>351</v>
      </c>
      <c r="C5614" s="17" t="s">
        <v>74</v>
      </c>
      <c r="D5614" s="17" t="s">
        <v>75</v>
      </c>
      <c r="E5614" s="19">
        <v>44799.096527770002</v>
      </c>
      <c r="F5614" s="19">
        <v>44799.289583329999</v>
      </c>
      <c r="G5614" s="9">
        <v>278</v>
      </c>
      <c r="H5614" s="9">
        <v>26</v>
      </c>
      <c r="I5614" s="9">
        <v>7228</v>
      </c>
      <c r="J5614" s="17" t="s">
        <v>315</v>
      </c>
    </row>
    <row r="5615" spans="1:10">
      <c r="A5615" s="17" t="s">
        <v>16975</v>
      </c>
      <c r="B5615" s="18" t="s">
        <v>318</v>
      </c>
      <c r="C5615" s="17" t="s">
        <v>152</v>
      </c>
      <c r="D5615" s="17" t="s">
        <v>152</v>
      </c>
      <c r="E5615" s="19">
        <v>43796.591666660002</v>
      </c>
      <c r="F5615" s="19">
        <v>43796.830555549997</v>
      </c>
      <c r="G5615" s="9">
        <v>344</v>
      </c>
      <c r="H5615" s="9">
        <v>21</v>
      </c>
      <c r="I5615" s="9">
        <v>7224</v>
      </c>
      <c r="J5615" s="17" t="s">
        <v>315</v>
      </c>
    </row>
    <row r="5616" spans="1:10">
      <c r="A5616" s="17" t="s">
        <v>16976</v>
      </c>
      <c r="B5616" s="18" t="s">
        <v>351</v>
      </c>
      <c r="C5616" s="17" t="s">
        <v>256</v>
      </c>
      <c r="D5616" s="17" t="s">
        <v>257</v>
      </c>
      <c r="E5616" s="19">
        <v>42504.993750000001</v>
      </c>
      <c r="F5616" s="19">
        <v>42505.550694439997</v>
      </c>
      <c r="G5616" s="9">
        <v>802</v>
      </c>
      <c r="H5616" s="9">
        <v>9</v>
      </c>
      <c r="I5616" s="9">
        <v>7218</v>
      </c>
      <c r="J5616" s="17" t="s">
        <v>315</v>
      </c>
    </row>
    <row r="5617" spans="1:10">
      <c r="A5617" s="17" t="s">
        <v>16977</v>
      </c>
      <c r="B5617" s="18" t="s">
        <v>351</v>
      </c>
      <c r="C5617" s="17" t="s">
        <v>236</v>
      </c>
      <c r="D5617" s="17" t="s">
        <v>238</v>
      </c>
      <c r="E5617" s="19">
        <v>43160.765277769999</v>
      </c>
      <c r="F5617" s="19">
        <v>43161.60069444</v>
      </c>
      <c r="G5617" s="9">
        <v>1203</v>
      </c>
      <c r="H5617" s="9">
        <v>6</v>
      </c>
      <c r="I5617" s="9">
        <v>7218</v>
      </c>
      <c r="J5617" s="17" t="s">
        <v>315</v>
      </c>
    </row>
    <row r="5618" spans="1:10">
      <c r="A5618" s="17" t="s">
        <v>2499</v>
      </c>
      <c r="B5618" s="18" t="s">
        <v>351</v>
      </c>
      <c r="C5618" s="17" t="s">
        <v>64</v>
      </c>
      <c r="D5618" s="17" t="s">
        <v>64</v>
      </c>
      <c r="E5618" s="19">
        <v>43319.512499999997</v>
      </c>
      <c r="F5618" s="19">
        <v>43319.875694440001</v>
      </c>
      <c r="G5618" s="9">
        <v>523</v>
      </c>
      <c r="H5618" s="9">
        <v>17</v>
      </c>
      <c r="I5618" s="9">
        <v>7217</v>
      </c>
      <c r="J5618" s="17" t="s">
        <v>315</v>
      </c>
    </row>
    <row r="5619" spans="1:10">
      <c r="A5619" s="17" t="s">
        <v>16484</v>
      </c>
      <c r="B5619" s="18" t="s">
        <v>318</v>
      </c>
      <c r="C5619" s="17" t="s">
        <v>233</v>
      </c>
      <c r="D5619" s="17" t="s">
        <v>234</v>
      </c>
      <c r="E5619" s="19">
        <v>43183.736111110004</v>
      </c>
      <c r="F5619" s="19">
        <v>43184.820833329999</v>
      </c>
      <c r="G5619" s="9">
        <v>1562</v>
      </c>
      <c r="H5619" s="9">
        <v>7</v>
      </c>
      <c r="I5619" s="9">
        <v>7214</v>
      </c>
      <c r="J5619" s="17" t="s">
        <v>315</v>
      </c>
    </row>
    <row r="5620" spans="1:10">
      <c r="A5620" s="17" t="s">
        <v>12701</v>
      </c>
      <c r="B5620" s="18" t="s">
        <v>318</v>
      </c>
      <c r="C5620" s="17" t="s">
        <v>96</v>
      </c>
      <c r="D5620" s="17" t="s">
        <v>98</v>
      </c>
      <c r="E5620" s="19">
        <v>44241.506249999999</v>
      </c>
      <c r="F5620" s="19">
        <v>44241.923611110004</v>
      </c>
      <c r="G5620" s="9">
        <v>601</v>
      </c>
      <c r="H5620" s="9">
        <v>12</v>
      </c>
      <c r="I5620" s="9">
        <v>7212</v>
      </c>
      <c r="J5620" s="17" t="s">
        <v>315</v>
      </c>
    </row>
    <row r="5621" spans="1:10">
      <c r="A5621" s="17" t="s">
        <v>16978</v>
      </c>
      <c r="B5621" s="18" t="s">
        <v>318</v>
      </c>
      <c r="C5621" s="17" t="s">
        <v>264</v>
      </c>
      <c r="D5621" s="17" t="s">
        <v>82</v>
      </c>
      <c r="E5621" s="19">
        <v>42927.50208333</v>
      </c>
      <c r="F5621" s="19">
        <v>42927.520833330003</v>
      </c>
      <c r="G5621" s="9">
        <v>27</v>
      </c>
      <c r="H5621" s="9">
        <v>267</v>
      </c>
      <c r="I5621" s="9">
        <v>7209</v>
      </c>
      <c r="J5621" s="17" t="s">
        <v>315</v>
      </c>
    </row>
    <row r="5622" spans="1:10">
      <c r="A5622" s="17" t="s">
        <v>16979</v>
      </c>
      <c r="B5622" s="18" t="s">
        <v>318</v>
      </c>
      <c r="C5622" s="17" t="s">
        <v>68</v>
      </c>
      <c r="D5622" s="17" t="s">
        <v>70</v>
      </c>
      <c r="E5622" s="19">
        <v>40674.237500000003</v>
      </c>
      <c r="F5622" s="19">
        <v>40676.741666659997</v>
      </c>
      <c r="G5622" s="9">
        <v>3606</v>
      </c>
      <c r="H5622" s="9">
        <v>9</v>
      </c>
      <c r="I5622" s="9">
        <v>7206</v>
      </c>
      <c r="J5622" s="17" t="s">
        <v>315</v>
      </c>
    </row>
    <row r="5623" spans="1:10">
      <c r="A5623" s="17" t="s">
        <v>1121</v>
      </c>
      <c r="B5623" s="18" t="s">
        <v>351</v>
      </c>
      <c r="C5623" s="17" t="s">
        <v>74</v>
      </c>
      <c r="D5623" s="17" t="s">
        <v>75</v>
      </c>
      <c r="E5623" s="19">
        <v>41110.449305549999</v>
      </c>
      <c r="F5623" s="19">
        <v>41110.712500000001</v>
      </c>
      <c r="G5623" s="9">
        <v>379</v>
      </c>
      <c r="H5623" s="9">
        <v>19</v>
      </c>
      <c r="I5623" s="9">
        <v>7201</v>
      </c>
      <c r="J5623" s="17" t="s">
        <v>315</v>
      </c>
    </row>
    <row r="5624" spans="1:10">
      <c r="A5624" s="17" t="s">
        <v>16980</v>
      </c>
      <c r="B5624" s="18" t="s">
        <v>318</v>
      </c>
      <c r="C5624" s="17" t="s">
        <v>139</v>
      </c>
      <c r="D5624" s="17" t="s">
        <v>140</v>
      </c>
      <c r="E5624" s="19">
        <v>42614.34583333</v>
      </c>
      <c r="F5624" s="19">
        <v>42614.609027769999</v>
      </c>
      <c r="G5624" s="9">
        <v>379</v>
      </c>
      <c r="H5624" s="9">
        <v>19</v>
      </c>
      <c r="I5624" s="9">
        <v>7201</v>
      </c>
      <c r="J5624" s="17" t="s">
        <v>315</v>
      </c>
    </row>
    <row r="5625" spans="1:10">
      <c r="A5625" s="17" t="s">
        <v>16981</v>
      </c>
      <c r="B5625" s="18" t="s">
        <v>318</v>
      </c>
      <c r="C5625" s="17" t="s">
        <v>58</v>
      </c>
      <c r="D5625" s="17" t="s">
        <v>59</v>
      </c>
      <c r="E5625" s="19">
        <v>43157.453472219997</v>
      </c>
      <c r="F5625" s="19">
        <v>43157.680555550003</v>
      </c>
      <c r="G5625" s="9">
        <v>327</v>
      </c>
      <c r="H5625" s="9">
        <v>22</v>
      </c>
      <c r="I5625" s="9">
        <v>7194</v>
      </c>
      <c r="J5625" s="17" t="s">
        <v>315</v>
      </c>
    </row>
    <row r="5626" spans="1:10">
      <c r="A5626" s="17" t="s">
        <v>16982</v>
      </c>
      <c r="B5626" s="18" t="s">
        <v>314</v>
      </c>
      <c r="C5626" s="17" t="s">
        <v>160</v>
      </c>
      <c r="D5626" s="17" t="s">
        <v>163</v>
      </c>
      <c r="E5626" s="19">
        <v>44150.688888880002</v>
      </c>
      <c r="F5626" s="19">
        <v>44151.521527769997</v>
      </c>
      <c r="G5626" s="9">
        <v>1199</v>
      </c>
      <c r="H5626" s="9">
        <v>6</v>
      </c>
      <c r="I5626" s="9">
        <v>7194</v>
      </c>
      <c r="J5626" s="17" t="s">
        <v>315</v>
      </c>
    </row>
    <row r="5627" spans="1:10">
      <c r="A5627" s="17" t="s">
        <v>16983</v>
      </c>
      <c r="B5627" s="18" t="s">
        <v>351</v>
      </c>
      <c r="C5627" s="17" t="s">
        <v>60</v>
      </c>
      <c r="D5627" s="17" t="s">
        <v>61</v>
      </c>
      <c r="E5627" s="19">
        <v>41736.919444439998</v>
      </c>
      <c r="F5627" s="19">
        <v>41737.543749999997</v>
      </c>
      <c r="G5627" s="9">
        <v>899</v>
      </c>
      <c r="H5627" s="9">
        <v>8</v>
      </c>
      <c r="I5627" s="9">
        <v>7192</v>
      </c>
      <c r="J5627" s="17" t="s">
        <v>315</v>
      </c>
    </row>
    <row r="5628" spans="1:10">
      <c r="A5628" s="17" t="s">
        <v>16984</v>
      </c>
      <c r="B5628" s="18" t="s">
        <v>318</v>
      </c>
      <c r="C5628" s="17" t="s">
        <v>227</v>
      </c>
      <c r="D5628" s="17" t="s">
        <v>229</v>
      </c>
      <c r="E5628" s="19">
        <v>44779.952777769999</v>
      </c>
      <c r="F5628" s="19">
        <v>44780.576388879999</v>
      </c>
      <c r="G5628" s="9">
        <v>898</v>
      </c>
      <c r="H5628" s="9">
        <v>8</v>
      </c>
      <c r="I5628" s="9">
        <v>7184</v>
      </c>
      <c r="J5628" s="17" t="s">
        <v>315</v>
      </c>
    </row>
    <row r="5629" spans="1:10">
      <c r="A5629" s="17" t="s">
        <v>16985</v>
      </c>
      <c r="B5629" s="18" t="s">
        <v>351</v>
      </c>
      <c r="C5629" s="17" t="s">
        <v>110</v>
      </c>
      <c r="D5629" s="17" t="s">
        <v>112</v>
      </c>
      <c r="E5629" s="19">
        <v>45440.598611109999</v>
      </c>
      <c r="F5629" s="19">
        <v>45440.861111110004</v>
      </c>
      <c r="G5629" s="9">
        <v>378</v>
      </c>
      <c r="H5629" s="9">
        <v>19</v>
      </c>
      <c r="I5629" s="9">
        <v>7182</v>
      </c>
      <c r="J5629" s="17" t="s">
        <v>315</v>
      </c>
    </row>
    <row r="5630" spans="1:10">
      <c r="A5630" s="17" t="s">
        <v>16986</v>
      </c>
      <c r="B5630" s="18" t="s">
        <v>314</v>
      </c>
      <c r="C5630" s="17" t="s">
        <v>220</v>
      </c>
      <c r="D5630" s="17" t="s">
        <v>221</v>
      </c>
      <c r="E5630" s="19">
        <v>45136.672916659998</v>
      </c>
      <c r="F5630" s="19">
        <v>45137.670138879999</v>
      </c>
      <c r="G5630" s="9">
        <v>1436</v>
      </c>
      <c r="H5630" s="9">
        <v>5</v>
      </c>
      <c r="I5630" s="9">
        <v>7180</v>
      </c>
      <c r="J5630" s="17" t="s">
        <v>315</v>
      </c>
    </row>
    <row r="5631" spans="1:10">
      <c r="A5631" s="17" t="s">
        <v>16987</v>
      </c>
      <c r="B5631" s="18" t="s">
        <v>351</v>
      </c>
      <c r="C5631" s="17" t="s">
        <v>104</v>
      </c>
      <c r="D5631" s="17" t="s">
        <v>105</v>
      </c>
      <c r="E5631" s="19">
        <v>42731.175694439997</v>
      </c>
      <c r="F5631" s="19">
        <v>42731.432638879996</v>
      </c>
      <c r="G5631" s="9">
        <v>370</v>
      </c>
      <c r="H5631" s="9">
        <v>22</v>
      </c>
      <c r="I5631" s="9">
        <v>7180</v>
      </c>
      <c r="J5631" s="17" t="s">
        <v>315</v>
      </c>
    </row>
    <row r="5632" spans="1:10">
      <c r="A5632" s="17" t="s">
        <v>16988</v>
      </c>
      <c r="B5632" s="18" t="s">
        <v>314</v>
      </c>
      <c r="C5632" s="17" t="s">
        <v>271</v>
      </c>
      <c r="D5632" s="17" t="s">
        <v>273</v>
      </c>
      <c r="E5632" s="19">
        <v>45379.605555549999</v>
      </c>
      <c r="F5632" s="19">
        <v>45379.727083329999</v>
      </c>
      <c r="G5632" s="9">
        <v>175</v>
      </c>
      <c r="H5632" s="9">
        <v>41</v>
      </c>
      <c r="I5632" s="9">
        <v>7175</v>
      </c>
      <c r="J5632" s="17" t="s">
        <v>315</v>
      </c>
    </row>
    <row r="5633" spans="1:10">
      <c r="A5633" s="17" t="s">
        <v>16989</v>
      </c>
      <c r="B5633" s="18" t="s">
        <v>318</v>
      </c>
      <c r="C5633" s="17" t="s">
        <v>126</v>
      </c>
      <c r="D5633" s="17" t="s">
        <v>127</v>
      </c>
      <c r="E5633" s="19">
        <v>42175.772916659997</v>
      </c>
      <c r="F5633" s="19">
        <v>42175.956250000003</v>
      </c>
      <c r="G5633" s="9">
        <v>264</v>
      </c>
      <c r="H5633" s="9">
        <v>32</v>
      </c>
      <c r="I5633" s="9">
        <v>7174</v>
      </c>
      <c r="J5633" s="17" t="s">
        <v>315</v>
      </c>
    </row>
    <row r="5634" spans="1:10">
      <c r="A5634" s="17" t="s">
        <v>16990</v>
      </c>
      <c r="B5634" s="18" t="s">
        <v>351</v>
      </c>
      <c r="C5634" s="17" t="s">
        <v>74</v>
      </c>
      <c r="D5634" s="17" t="s">
        <v>75</v>
      </c>
      <c r="E5634" s="19">
        <v>44325.66180555</v>
      </c>
      <c r="F5634" s="19">
        <v>44326.215277770003</v>
      </c>
      <c r="G5634" s="9">
        <v>797</v>
      </c>
      <c r="H5634" s="9">
        <v>9</v>
      </c>
      <c r="I5634" s="9">
        <v>7173</v>
      </c>
      <c r="J5634" s="17" t="s">
        <v>315</v>
      </c>
    </row>
    <row r="5635" spans="1:10">
      <c r="A5635" s="17" t="s">
        <v>16991</v>
      </c>
      <c r="B5635" s="18" t="s">
        <v>318</v>
      </c>
      <c r="C5635" s="17" t="s">
        <v>93</v>
      </c>
      <c r="D5635" s="17" t="s">
        <v>95</v>
      </c>
      <c r="E5635" s="19">
        <v>45062.741666659997</v>
      </c>
      <c r="F5635" s="19">
        <v>45063.672916659998</v>
      </c>
      <c r="G5635" s="9">
        <v>1341</v>
      </c>
      <c r="H5635" s="9">
        <v>24</v>
      </c>
      <c r="I5635" s="9">
        <v>7173</v>
      </c>
      <c r="J5635" s="17" t="s">
        <v>315</v>
      </c>
    </row>
    <row r="5636" spans="1:10">
      <c r="A5636" s="17" t="s">
        <v>16992</v>
      </c>
      <c r="B5636" s="18" t="s">
        <v>318</v>
      </c>
      <c r="C5636" s="17" t="s">
        <v>139</v>
      </c>
      <c r="D5636" s="17" t="s">
        <v>142</v>
      </c>
      <c r="E5636" s="19">
        <v>42194.66319444</v>
      </c>
      <c r="F5636" s="19">
        <v>42194.889583329998</v>
      </c>
      <c r="G5636" s="9">
        <v>326</v>
      </c>
      <c r="H5636" s="9">
        <v>22</v>
      </c>
      <c r="I5636" s="9">
        <v>7172</v>
      </c>
      <c r="J5636" s="17" t="s">
        <v>315</v>
      </c>
    </row>
    <row r="5637" spans="1:10">
      <c r="A5637" s="17" t="s">
        <v>16993</v>
      </c>
      <c r="B5637" s="18" t="s">
        <v>318</v>
      </c>
      <c r="C5637" s="17" t="s">
        <v>258</v>
      </c>
      <c r="D5637" s="17" t="s">
        <v>260</v>
      </c>
      <c r="E5637" s="19">
        <v>43757.220138880002</v>
      </c>
      <c r="F5637" s="19">
        <v>43757.552083330003</v>
      </c>
      <c r="G5637" s="9">
        <v>478</v>
      </c>
      <c r="H5637" s="9">
        <v>15</v>
      </c>
      <c r="I5637" s="9">
        <v>7170</v>
      </c>
      <c r="J5637" s="17" t="s">
        <v>315</v>
      </c>
    </row>
    <row r="5638" spans="1:10">
      <c r="A5638" s="17" t="s">
        <v>16994</v>
      </c>
      <c r="B5638" s="18" t="s">
        <v>318</v>
      </c>
      <c r="C5638" s="17" t="s">
        <v>93</v>
      </c>
      <c r="D5638" s="17" t="s">
        <v>95</v>
      </c>
      <c r="E5638" s="19">
        <v>41675.54027777</v>
      </c>
      <c r="F5638" s="19">
        <v>41675.629166660001</v>
      </c>
      <c r="G5638" s="9">
        <v>128</v>
      </c>
      <c r="H5638" s="9">
        <v>56</v>
      </c>
      <c r="I5638" s="9">
        <v>7168</v>
      </c>
      <c r="J5638" s="17" t="s">
        <v>315</v>
      </c>
    </row>
    <row r="5639" spans="1:10">
      <c r="A5639" s="17" t="s">
        <v>16995</v>
      </c>
      <c r="B5639" s="18" t="s">
        <v>351</v>
      </c>
      <c r="C5639" s="17" t="s">
        <v>99</v>
      </c>
      <c r="D5639" s="17" t="s">
        <v>102</v>
      </c>
      <c r="E5639" s="19">
        <v>39476.843055550002</v>
      </c>
      <c r="F5639" s="19">
        <v>39477.020833330003</v>
      </c>
      <c r="G5639" s="9">
        <v>256</v>
      </c>
      <c r="H5639" s="9">
        <v>28</v>
      </c>
      <c r="I5639" s="9">
        <v>7168</v>
      </c>
      <c r="J5639" s="17" t="s">
        <v>315</v>
      </c>
    </row>
    <row r="5640" spans="1:10">
      <c r="A5640" s="17" t="s">
        <v>16996</v>
      </c>
      <c r="B5640" s="18" t="s">
        <v>351</v>
      </c>
      <c r="C5640" s="17" t="s">
        <v>74</v>
      </c>
      <c r="D5640" s="17" t="s">
        <v>75</v>
      </c>
      <c r="E5640" s="19">
        <v>40744.873611110001</v>
      </c>
      <c r="F5640" s="19">
        <v>40745.140972219997</v>
      </c>
      <c r="G5640" s="9">
        <v>385</v>
      </c>
      <c r="H5640" s="9">
        <v>28</v>
      </c>
      <c r="I5640" s="9">
        <v>7166</v>
      </c>
      <c r="J5640" s="17" t="s">
        <v>315</v>
      </c>
    </row>
    <row r="5641" spans="1:10">
      <c r="A5641" s="17" t="s">
        <v>16997</v>
      </c>
      <c r="B5641" s="18" t="s">
        <v>318</v>
      </c>
      <c r="C5641" s="17" t="s">
        <v>68</v>
      </c>
      <c r="D5641" s="17" t="s">
        <v>69</v>
      </c>
      <c r="E5641" s="19">
        <v>41104.013194439998</v>
      </c>
      <c r="F5641" s="19">
        <v>41104.451388879999</v>
      </c>
      <c r="G5641" s="9">
        <v>631</v>
      </c>
      <c r="H5641" s="9">
        <v>23</v>
      </c>
      <c r="I5641" s="9">
        <v>7163</v>
      </c>
      <c r="J5641" s="17" t="s">
        <v>315</v>
      </c>
    </row>
    <row r="5642" spans="1:10">
      <c r="A5642" s="17" t="s">
        <v>16998</v>
      </c>
      <c r="B5642" s="18" t="s">
        <v>351</v>
      </c>
      <c r="C5642" s="17" t="s">
        <v>64</v>
      </c>
      <c r="D5642" s="17" t="s">
        <v>64</v>
      </c>
      <c r="E5642" s="19">
        <v>39603.84375</v>
      </c>
      <c r="F5642" s="19">
        <v>39604.554166659997</v>
      </c>
      <c r="G5642" s="9">
        <v>1023</v>
      </c>
      <c r="H5642" s="9">
        <v>7</v>
      </c>
      <c r="I5642" s="9">
        <v>7161</v>
      </c>
      <c r="J5642" s="17" t="s">
        <v>315</v>
      </c>
    </row>
    <row r="5643" spans="1:10">
      <c r="A5643" s="17" t="s">
        <v>16999</v>
      </c>
      <c r="B5643" s="18" t="s">
        <v>318</v>
      </c>
      <c r="C5643" s="17" t="s">
        <v>233</v>
      </c>
      <c r="D5643" s="17" t="s">
        <v>235</v>
      </c>
      <c r="E5643" s="19">
        <v>43350.6875</v>
      </c>
      <c r="F5643" s="19">
        <v>43350.816666660001</v>
      </c>
      <c r="G5643" s="9">
        <v>186</v>
      </c>
      <c r="H5643" s="9">
        <v>65</v>
      </c>
      <c r="I5643" s="9">
        <v>7160</v>
      </c>
      <c r="J5643" s="17" t="s">
        <v>315</v>
      </c>
    </row>
    <row r="5644" spans="1:10">
      <c r="A5644" s="17" t="s">
        <v>16385</v>
      </c>
      <c r="B5644" s="18" t="s">
        <v>314</v>
      </c>
      <c r="C5644" s="17" t="s">
        <v>160</v>
      </c>
      <c r="D5644" s="17" t="s">
        <v>163</v>
      </c>
      <c r="E5644" s="19">
        <v>44368.677777769997</v>
      </c>
      <c r="F5644" s="19">
        <v>44368.78819444</v>
      </c>
      <c r="G5644" s="9">
        <v>159</v>
      </c>
      <c r="H5644" s="9">
        <v>45</v>
      </c>
      <c r="I5644" s="9">
        <v>7155</v>
      </c>
      <c r="J5644" s="17" t="s">
        <v>315</v>
      </c>
    </row>
    <row r="5645" spans="1:10">
      <c r="A5645" s="17" t="s">
        <v>17000</v>
      </c>
      <c r="B5645" s="18" t="s">
        <v>318</v>
      </c>
      <c r="C5645" s="17" t="s">
        <v>113</v>
      </c>
      <c r="D5645" s="17" t="s">
        <v>115</v>
      </c>
      <c r="E5645" s="19">
        <v>40152.591666660002</v>
      </c>
      <c r="F5645" s="19">
        <v>40152.608333329998</v>
      </c>
      <c r="G5645" s="9">
        <v>24</v>
      </c>
      <c r="H5645" s="9">
        <v>298</v>
      </c>
      <c r="I5645" s="9">
        <v>7152</v>
      </c>
      <c r="J5645" s="17" t="s">
        <v>315</v>
      </c>
    </row>
    <row r="5646" spans="1:10">
      <c r="A5646" s="17" t="s">
        <v>17001</v>
      </c>
      <c r="B5646" s="18" t="s">
        <v>318</v>
      </c>
      <c r="C5646" s="17" t="s">
        <v>258</v>
      </c>
      <c r="D5646" s="17" t="s">
        <v>259</v>
      </c>
      <c r="E5646" s="19">
        <v>43960.063888880002</v>
      </c>
      <c r="F5646" s="19">
        <v>43960.254861109999</v>
      </c>
      <c r="G5646" s="9">
        <v>275</v>
      </c>
      <c r="H5646" s="9">
        <v>26</v>
      </c>
      <c r="I5646" s="9">
        <v>7150</v>
      </c>
      <c r="J5646" s="17" t="s">
        <v>315</v>
      </c>
    </row>
    <row r="5647" spans="1:10">
      <c r="A5647" s="17" t="s">
        <v>17002</v>
      </c>
      <c r="B5647" s="18" t="s">
        <v>351</v>
      </c>
      <c r="C5647" s="17" t="s">
        <v>182</v>
      </c>
      <c r="D5647" s="17" t="s">
        <v>181</v>
      </c>
      <c r="E5647" s="19">
        <v>41812.854166659999</v>
      </c>
      <c r="F5647" s="19">
        <v>41812.899305550003</v>
      </c>
      <c r="G5647" s="9">
        <v>65</v>
      </c>
      <c r="H5647" s="9">
        <v>110</v>
      </c>
      <c r="I5647" s="9">
        <v>7150</v>
      </c>
      <c r="J5647" s="17" t="s">
        <v>315</v>
      </c>
    </row>
    <row r="5648" spans="1:10">
      <c r="A5648" s="17" t="s">
        <v>17003</v>
      </c>
      <c r="B5648" s="18" t="s">
        <v>351</v>
      </c>
      <c r="C5648" s="17" t="s">
        <v>175</v>
      </c>
      <c r="D5648" s="17" t="s">
        <v>178</v>
      </c>
      <c r="E5648" s="19">
        <v>44035.720138880002</v>
      </c>
      <c r="F5648" s="19">
        <v>44035.885416659999</v>
      </c>
      <c r="G5648" s="9">
        <v>238</v>
      </c>
      <c r="H5648" s="9">
        <v>30</v>
      </c>
      <c r="I5648" s="9">
        <v>7140</v>
      </c>
      <c r="J5648" s="17" t="s">
        <v>315</v>
      </c>
    </row>
    <row r="5649" spans="1:10">
      <c r="A5649" s="17" t="s">
        <v>17004</v>
      </c>
      <c r="B5649" s="18" t="s">
        <v>351</v>
      </c>
      <c r="C5649" s="17" t="s">
        <v>64</v>
      </c>
      <c r="D5649" s="17" t="s">
        <v>64</v>
      </c>
      <c r="E5649" s="19">
        <v>41383.375694440001</v>
      </c>
      <c r="F5649" s="19">
        <v>41383.493750000001</v>
      </c>
      <c r="G5649" s="9">
        <v>170</v>
      </c>
      <c r="H5649" s="9">
        <v>42</v>
      </c>
      <c r="I5649" s="9">
        <v>7140</v>
      </c>
      <c r="J5649" s="17" t="s">
        <v>315</v>
      </c>
    </row>
    <row r="5650" spans="1:10">
      <c r="A5650" s="17" t="s">
        <v>17005</v>
      </c>
      <c r="B5650" s="18" t="s">
        <v>351</v>
      </c>
      <c r="C5650" s="17" t="s">
        <v>175</v>
      </c>
      <c r="D5650" s="17" t="s">
        <v>157</v>
      </c>
      <c r="E5650" s="19">
        <v>43399.75694444</v>
      </c>
      <c r="F5650" s="19">
        <v>43399.902777770003</v>
      </c>
      <c r="G5650" s="9">
        <v>210</v>
      </c>
      <c r="H5650" s="9">
        <v>34</v>
      </c>
      <c r="I5650" s="9">
        <v>7140</v>
      </c>
      <c r="J5650" s="17" t="s">
        <v>315</v>
      </c>
    </row>
    <row r="5651" spans="1:10">
      <c r="A5651" s="17" t="s">
        <v>17006</v>
      </c>
      <c r="B5651" s="18" t="s">
        <v>314</v>
      </c>
      <c r="C5651" s="17" t="s">
        <v>220</v>
      </c>
      <c r="D5651" s="17" t="s">
        <v>221</v>
      </c>
      <c r="E5651" s="19">
        <v>41130.941666660001</v>
      </c>
      <c r="F5651" s="19">
        <v>41131.024305550003</v>
      </c>
      <c r="G5651" s="9">
        <v>119</v>
      </c>
      <c r="H5651" s="9">
        <v>60</v>
      </c>
      <c r="I5651" s="9">
        <v>7140</v>
      </c>
      <c r="J5651" s="17" t="s">
        <v>315</v>
      </c>
    </row>
    <row r="5652" spans="1:10">
      <c r="A5652" s="17" t="s">
        <v>17007</v>
      </c>
      <c r="B5652" s="18" t="s">
        <v>314</v>
      </c>
      <c r="C5652" s="17" t="s">
        <v>79</v>
      </c>
      <c r="D5652" s="17" t="s">
        <v>167</v>
      </c>
      <c r="E5652" s="19">
        <v>40037.016666659998</v>
      </c>
      <c r="F5652" s="19">
        <v>40037.370833330002</v>
      </c>
      <c r="G5652" s="9">
        <v>510</v>
      </c>
      <c r="H5652" s="9">
        <v>14</v>
      </c>
      <c r="I5652" s="9">
        <v>7140</v>
      </c>
      <c r="J5652" s="17" t="s">
        <v>315</v>
      </c>
    </row>
    <row r="5653" spans="1:10">
      <c r="A5653" s="17" t="s">
        <v>17008</v>
      </c>
      <c r="B5653" s="18" t="s">
        <v>314</v>
      </c>
      <c r="C5653" s="17" t="s">
        <v>271</v>
      </c>
      <c r="D5653" s="17" t="s">
        <v>273</v>
      </c>
      <c r="E5653" s="19">
        <v>44032.831250000003</v>
      </c>
      <c r="F5653" s="19">
        <v>44033.450694439998</v>
      </c>
      <c r="G5653" s="9">
        <v>892</v>
      </c>
      <c r="H5653" s="9">
        <v>8</v>
      </c>
      <c r="I5653" s="9">
        <v>7136</v>
      </c>
      <c r="J5653" s="17" t="s">
        <v>315</v>
      </c>
    </row>
    <row r="5654" spans="1:10">
      <c r="A5654" s="17" t="s">
        <v>17009</v>
      </c>
      <c r="B5654" s="18" t="s">
        <v>318</v>
      </c>
      <c r="C5654" s="17" t="s">
        <v>139</v>
      </c>
      <c r="D5654" s="17" t="s">
        <v>140</v>
      </c>
      <c r="E5654" s="19">
        <v>45186.558333330002</v>
      </c>
      <c r="F5654" s="19">
        <v>45186.792361109998</v>
      </c>
      <c r="G5654" s="9">
        <v>337</v>
      </c>
      <c r="H5654" s="9">
        <v>25</v>
      </c>
      <c r="I5654" s="9">
        <v>7133</v>
      </c>
      <c r="J5654" s="17" t="s">
        <v>315</v>
      </c>
    </row>
    <row r="5655" spans="1:10">
      <c r="A5655" s="17" t="s">
        <v>17010</v>
      </c>
      <c r="B5655" s="18" t="s">
        <v>318</v>
      </c>
      <c r="C5655" s="17" t="s">
        <v>126</v>
      </c>
      <c r="D5655" s="17" t="s">
        <v>127</v>
      </c>
      <c r="E5655" s="19">
        <v>41690.646527769997</v>
      </c>
      <c r="F5655" s="19">
        <v>41690.829861110004</v>
      </c>
      <c r="G5655" s="9">
        <v>264</v>
      </c>
      <c r="H5655" s="9">
        <v>27</v>
      </c>
      <c r="I5655" s="9">
        <v>7128</v>
      </c>
      <c r="J5655" s="17" t="s">
        <v>315</v>
      </c>
    </row>
    <row r="5656" spans="1:10">
      <c r="A5656" s="17" t="s">
        <v>17011</v>
      </c>
      <c r="B5656" s="18" t="s">
        <v>314</v>
      </c>
      <c r="C5656" s="17" t="s">
        <v>94</v>
      </c>
      <c r="D5656" s="17" t="s">
        <v>198</v>
      </c>
      <c r="E5656" s="19">
        <v>45491.445833329999</v>
      </c>
      <c r="F5656" s="19">
        <v>45491.50694444</v>
      </c>
      <c r="G5656" s="9">
        <v>88</v>
      </c>
      <c r="H5656" s="9">
        <v>81</v>
      </c>
      <c r="I5656" s="9">
        <v>7128</v>
      </c>
      <c r="J5656" s="17" t="s">
        <v>315</v>
      </c>
    </row>
    <row r="5657" spans="1:10">
      <c r="A5657" s="17" t="s">
        <v>17012</v>
      </c>
      <c r="B5657" s="18" t="s">
        <v>318</v>
      </c>
      <c r="C5657" s="17" t="s">
        <v>126</v>
      </c>
      <c r="D5657" s="17" t="s">
        <v>127</v>
      </c>
      <c r="E5657" s="19">
        <v>42503.677777769997</v>
      </c>
      <c r="F5657" s="19">
        <v>42503.746527770003</v>
      </c>
      <c r="G5657" s="9">
        <v>99</v>
      </c>
      <c r="H5657" s="9">
        <v>72</v>
      </c>
      <c r="I5657" s="9">
        <v>7128</v>
      </c>
      <c r="J5657" s="17" t="s">
        <v>315</v>
      </c>
    </row>
    <row r="5658" spans="1:10">
      <c r="A5658" s="17" t="s">
        <v>17013</v>
      </c>
      <c r="B5658" s="18" t="s">
        <v>351</v>
      </c>
      <c r="C5658" s="17" t="s">
        <v>64</v>
      </c>
      <c r="D5658" s="17" t="s">
        <v>64</v>
      </c>
      <c r="E5658" s="19">
        <v>42559.59930555</v>
      </c>
      <c r="F5658" s="19">
        <v>42559.805555550003</v>
      </c>
      <c r="G5658" s="9">
        <v>297</v>
      </c>
      <c r="H5658" s="9">
        <v>24</v>
      </c>
      <c r="I5658" s="9">
        <v>7128</v>
      </c>
      <c r="J5658" s="17" t="s">
        <v>315</v>
      </c>
    </row>
    <row r="5659" spans="1:10">
      <c r="A5659" s="17" t="s">
        <v>17014</v>
      </c>
      <c r="B5659" s="18" t="s">
        <v>318</v>
      </c>
      <c r="C5659" s="17" t="s">
        <v>297</v>
      </c>
      <c r="D5659" s="17" t="s">
        <v>40</v>
      </c>
      <c r="E5659" s="19">
        <v>41493.561805550002</v>
      </c>
      <c r="F5659" s="19">
        <v>41493.745138879996</v>
      </c>
      <c r="G5659" s="9">
        <v>264</v>
      </c>
      <c r="H5659" s="9">
        <v>27</v>
      </c>
      <c r="I5659" s="9">
        <v>7128</v>
      </c>
      <c r="J5659" s="17" t="s">
        <v>315</v>
      </c>
    </row>
    <row r="5660" spans="1:10">
      <c r="A5660" s="17" t="s">
        <v>17015</v>
      </c>
      <c r="B5660" s="18" t="s">
        <v>318</v>
      </c>
      <c r="C5660" s="17" t="s">
        <v>143</v>
      </c>
      <c r="D5660" s="17" t="s">
        <v>144</v>
      </c>
      <c r="E5660" s="19">
        <v>40170.724999999999</v>
      </c>
      <c r="F5660" s="19">
        <v>40175.674305549997</v>
      </c>
      <c r="G5660" s="9">
        <v>7127</v>
      </c>
      <c r="H5660" s="9">
        <v>1</v>
      </c>
      <c r="I5660" s="9">
        <v>7127</v>
      </c>
      <c r="J5660" s="17" t="s">
        <v>315</v>
      </c>
    </row>
    <row r="5661" spans="1:10">
      <c r="A5661" s="17" t="s">
        <v>17016</v>
      </c>
      <c r="B5661" s="18" t="s">
        <v>351</v>
      </c>
      <c r="C5661" s="17" t="s">
        <v>175</v>
      </c>
      <c r="D5661" s="17" t="s">
        <v>178</v>
      </c>
      <c r="E5661" s="19">
        <v>39980.88402777</v>
      </c>
      <c r="F5661" s="19">
        <v>39981.237500000003</v>
      </c>
      <c r="G5661" s="9">
        <v>509</v>
      </c>
      <c r="H5661" s="9">
        <v>14</v>
      </c>
      <c r="I5661" s="9">
        <v>7126</v>
      </c>
      <c r="J5661" s="17" t="s">
        <v>315</v>
      </c>
    </row>
    <row r="5662" spans="1:10">
      <c r="A5662" s="17" t="s">
        <v>17017</v>
      </c>
      <c r="B5662" s="18" t="s">
        <v>318</v>
      </c>
      <c r="C5662" s="17" t="s">
        <v>293</v>
      </c>
      <c r="D5662" s="17" t="s">
        <v>296</v>
      </c>
      <c r="E5662" s="19">
        <v>41101.714583330002</v>
      </c>
      <c r="F5662" s="19">
        <v>41101.974999999999</v>
      </c>
      <c r="G5662" s="9">
        <v>375</v>
      </c>
      <c r="H5662" s="9">
        <v>19</v>
      </c>
      <c r="I5662" s="9">
        <v>7125</v>
      </c>
      <c r="J5662" s="17" t="s">
        <v>315</v>
      </c>
    </row>
    <row r="5663" spans="1:10">
      <c r="A5663" s="17" t="s">
        <v>17018</v>
      </c>
      <c r="B5663" s="18" t="s">
        <v>351</v>
      </c>
      <c r="C5663" s="17" t="s">
        <v>99</v>
      </c>
      <c r="D5663" s="17" t="s">
        <v>101</v>
      </c>
      <c r="E5663" s="19">
        <v>44249.729861109998</v>
      </c>
      <c r="F5663" s="19">
        <v>44250.71875</v>
      </c>
      <c r="G5663" s="9">
        <v>1424</v>
      </c>
      <c r="H5663" s="9">
        <v>5</v>
      </c>
      <c r="I5663" s="9">
        <v>7120</v>
      </c>
      <c r="J5663" s="17" t="s">
        <v>315</v>
      </c>
    </row>
    <row r="5664" spans="1:10">
      <c r="A5664" s="17" t="s">
        <v>5966</v>
      </c>
      <c r="B5664" s="18" t="s">
        <v>318</v>
      </c>
      <c r="C5664" s="17" t="s">
        <v>217</v>
      </c>
      <c r="D5664" s="17" t="s">
        <v>219</v>
      </c>
      <c r="E5664" s="19">
        <v>40283.705555549997</v>
      </c>
      <c r="F5664" s="19">
        <v>40283.767361110004</v>
      </c>
      <c r="G5664" s="9">
        <v>89</v>
      </c>
      <c r="H5664" s="9">
        <v>80</v>
      </c>
      <c r="I5664" s="9">
        <v>7120</v>
      </c>
      <c r="J5664" s="17" t="s">
        <v>315</v>
      </c>
    </row>
    <row r="5665" spans="1:10">
      <c r="A5665" s="17" t="s">
        <v>17019</v>
      </c>
      <c r="B5665" s="18" t="s">
        <v>351</v>
      </c>
      <c r="C5665" s="17" t="s">
        <v>157</v>
      </c>
      <c r="D5665" s="17" t="s">
        <v>158</v>
      </c>
      <c r="E5665" s="19">
        <v>40645.374305550002</v>
      </c>
      <c r="F5665" s="19">
        <v>40645.549305549997</v>
      </c>
      <c r="G5665" s="9">
        <v>252</v>
      </c>
      <c r="H5665" s="9">
        <v>213</v>
      </c>
      <c r="I5665" s="9">
        <v>7120</v>
      </c>
      <c r="J5665" s="17" t="s">
        <v>315</v>
      </c>
    </row>
    <row r="5666" spans="1:10">
      <c r="A5666" s="17" t="s">
        <v>17020</v>
      </c>
      <c r="B5666" s="18" t="s">
        <v>351</v>
      </c>
      <c r="C5666" s="17" t="s">
        <v>110</v>
      </c>
      <c r="D5666" s="17" t="s">
        <v>112</v>
      </c>
      <c r="E5666" s="19">
        <v>45145.952777769999</v>
      </c>
      <c r="F5666" s="19">
        <v>45146.2</v>
      </c>
      <c r="G5666" s="9">
        <v>356</v>
      </c>
      <c r="H5666" s="9">
        <v>20</v>
      </c>
      <c r="I5666" s="9">
        <v>7120</v>
      </c>
      <c r="J5666" s="17" t="s">
        <v>315</v>
      </c>
    </row>
    <row r="5667" spans="1:10">
      <c r="A5667" s="17" t="s">
        <v>17021</v>
      </c>
      <c r="B5667" s="18" t="s">
        <v>351</v>
      </c>
      <c r="C5667" s="17" t="s">
        <v>74</v>
      </c>
      <c r="D5667" s="17" t="s">
        <v>75</v>
      </c>
      <c r="E5667" s="19">
        <v>44918.243055550003</v>
      </c>
      <c r="F5667" s="19">
        <v>44918.518750000003</v>
      </c>
      <c r="G5667" s="9">
        <v>397</v>
      </c>
      <c r="H5667" s="9">
        <v>18</v>
      </c>
      <c r="I5667" s="9">
        <v>7116</v>
      </c>
      <c r="J5667" s="17" t="s">
        <v>315</v>
      </c>
    </row>
    <row r="5668" spans="1:10">
      <c r="A5668" s="17" t="s">
        <v>17022</v>
      </c>
      <c r="B5668" s="18" t="s">
        <v>318</v>
      </c>
      <c r="C5668" s="17" t="s">
        <v>285</v>
      </c>
      <c r="D5668" s="17" t="s">
        <v>40</v>
      </c>
      <c r="E5668" s="19">
        <v>40513.011111109998</v>
      </c>
      <c r="F5668" s="19">
        <v>40513.1875</v>
      </c>
      <c r="G5668" s="9">
        <v>254</v>
      </c>
      <c r="H5668" s="9">
        <v>28</v>
      </c>
      <c r="I5668" s="9">
        <v>7112</v>
      </c>
      <c r="J5668" s="17" t="s">
        <v>315</v>
      </c>
    </row>
    <row r="5669" spans="1:10">
      <c r="A5669" s="17" t="s">
        <v>17023</v>
      </c>
      <c r="B5669" s="18" t="s">
        <v>351</v>
      </c>
      <c r="C5669" s="17" t="s">
        <v>35</v>
      </c>
      <c r="D5669" s="17" t="s">
        <v>38</v>
      </c>
      <c r="E5669" s="19">
        <v>43160.897222220003</v>
      </c>
      <c r="F5669" s="19">
        <v>43161.638888879999</v>
      </c>
      <c r="G5669" s="9">
        <v>1068</v>
      </c>
      <c r="H5669" s="9">
        <v>8</v>
      </c>
      <c r="I5669" s="9">
        <v>7112</v>
      </c>
      <c r="J5669" s="17" t="s">
        <v>315</v>
      </c>
    </row>
    <row r="5670" spans="1:10">
      <c r="A5670" s="17" t="s">
        <v>17024</v>
      </c>
      <c r="B5670" s="18" t="s">
        <v>351</v>
      </c>
      <c r="C5670" s="17" t="s">
        <v>110</v>
      </c>
      <c r="D5670" s="17" t="s">
        <v>112</v>
      </c>
      <c r="E5670" s="19">
        <v>39999.521527769997</v>
      </c>
      <c r="F5670" s="19">
        <v>39999.85069444</v>
      </c>
      <c r="G5670" s="9">
        <v>474</v>
      </c>
      <c r="H5670" s="9">
        <v>15</v>
      </c>
      <c r="I5670" s="9">
        <v>7110</v>
      </c>
      <c r="J5670" s="17" t="s">
        <v>315</v>
      </c>
    </row>
    <row r="5671" spans="1:10">
      <c r="A5671" s="17" t="s">
        <v>17025</v>
      </c>
      <c r="B5671" s="18" t="s">
        <v>318</v>
      </c>
      <c r="C5671" s="17" t="s">
        <v>285</v>
      </c>
      <c r="D5671" s="17" t="s">
        <v>40</v>
      </c>
      <c r="E5671" s="19">
        <v>42569.568749999999</v>
      </c>
      <c r="F5671" s="19">
        <v>42569.78333333</v>
      </c>
      <c r="G5671" s="9">
        <v>309</v>
      </c>
      <c r="H5671" s="9">
        <v>23</v>
      </c>
      <c r="I5671" s="9">
        <v>7107</v>
      </c>
      <c r="J5671" s="17" t="s">
        <v>315</v>
      </c>
    </row>
    <row r="5672" spans="1:10">
      <c r="A5672" s="17" t="s">
        <v>17026</v>
      </c>
      <c r="B5672" s="18" t="s">
        <v>318</v>
      </c>
      <c r="C5672" s="17" t="s">
        <v>152</v>
      </c>
      <c r="D5672" s="17" t="s">
        <v>152</v>
      </c>
      <c r="E5672" s="19">
        <v>41614.65</v>
      </c>
      <c r="F5672" s="19">
        <v>41614.795138879999</v>
      </c>
      <c r="G5672" s="9">
        <v>209</v>
      </c>
      <c r="H5672" s="9">
        <v>34</v>
      </c>
      <c r="I5672" s="9">
        <v>7106</v>
      </c>
      <c r="J5672" s="17" t="s">
        <v>315</v>
      </c>
    </row>
    <row r="5673" spans="1:10">
      <c r="A5673" s="17" t="s">
        <v>17027</v>
      </c>
      <c r="B5673" s="18" t="s">
        <v>351</v>
      </c>
      <c r="C5673" s="17" t="s">
        <v>182</v>
      </c>
      <c r="D5673" s="17" t="s">
        <v>181</v>
      </c>
      <c r="E5673" s="19">
        <v>41873.775000000001</v>
      </c>
      <c r="F5673" s="19">
        <v>41875.479166659999</v>
      </c>
      <c r="G5673" s="9">
        <v>2454</v>
      </c>
      <c r="H5673" s="9">
        <v>16</v>
      </c>
      <c r="I5673" s="9">
        <v>7104</v>
      </c>
      <c r="J5673" s="17" t="s">
        <v>315</v>
      </c>
    </row>
    <row r="5674" spans="1:10">
      <c r="A5674" s="17" t="s">
        <v>17028</v>
      </c>
      <c r="B5674" s="18" t="s">
        <v>318</v>
      </c>
      <c r="C5674" s="17" t="s">
        <v>126</v>
      </c>
      <c r="D5674" s="17" t="s">
        <v>127</v>
      </c>
      <c r="E5674" s="19">
        <v>45561.6875</v>
      </c>
      <c r="F5674" s="19">
        <v>45561.934027770003</v>
      </c>
      <c r="G5674" s="9">
        <v>355</v>
      </c>
      <c r="H5674" s="9">
        <v>20</v>
      </c>
      <c r="I5674" s="9">
        <v>7100</v>
      </c>
      <c r="J5674" s="17" t="s">
        <v>315</v>
      </c>
    </row>
    <row r="5675" spans="1:10">
      <c r="A5675" s="17" t="s">
        <v>17029</v>
      </c>
      <c r="B5675" s="18" t="s">
        <v>314</v>
      </c>
      <c r="C5675" s="17" t="s">
        <v>267</v>
      </c>
      <c r="D5675" s="17" t="s">
        <v>269</v>
      </c>
      <c r="E5675" s="19">
        <v>41025.597916660001</v>
      </c>
      <c r="F5675" s="19">
        <v>41025.72430555</v>
      </c>
      <c r="G5675" s="9">
        <v>182</v>
      </c>
      <c r="H5675" s="9">
        <v>39</v>
      </c>
      <c r="I5675" s="9">
        <v>7098</v>
      </c>
      <c r="J5675" s="17" t="s">
        <v>315</v>
      </c>
    </row>
    <row r="5676" spans="1:10">
      <c r="A5676" s="17" t="s">
        <v>6914</v>
      </c>
      <c r="B5676" s="18" t="s">
        <v>318</v>
      </c>
      <c r="C5676" s="17" t="s">
        <v>258</v>
      </c>
      <c r="D5676" s="17" t="s">
        <v>259</v>
      </c>
      <c r="E5676" s="19">
        <v>45074.870138879996</v>
      </c>
      <c r="F5676" s="19">
        <v>45075.574305549999</v>
      </c>
      <c r="G5676" s="9">
        <v>1014</v>
      </c>
      <c r="H5676" s="9">
        <v>7</v>
      </c>
      <c r="I5676" s="9">
        <v>7098</v>
      </c>
      <c r="J5676" s="17" t="s">
        <v>315</v>
      </c>
    </row>
    <row r="5677" spans="1:10">
      <c r="A5677" s="17" t="s">
        <v>17030</v>
      </c>
      <c r="B5677" s="18" t="s">
        <v>314</v>
      </c>
      <c r="C5677" s="17" t="s">
        <v>220</v>
      </c>
      <c r="D5677" s="17" t="s">
        <v>221</v>
      </c>
      <c r="E5677" s="19">
        <v>39461.272916659997</v>
      </c>
      <c r="F5677" s="19">
        <v>39461.336111110002</v>
      </c>
      <c r="G5677" s="9">
        <v>91</v>
      </c>
      <c r="H5677" s="9">
        <v>78</v>
      </c>
      <c r="I5677" s="9">
        <v>7098</v>
      </c>
      <c r="J5677" s="17" t="s">
        <v>315</v>
      </c>
    </row>
    <row r="5678" spans="1:10">
      <c r="A5678" s="17" t="s">
        <v>17031</v>
      </c>
      <c r="B5678" s="18" t="s">
        <v>351</v>
      </c>
      <c r="C5678" s="17" t="s">
        <v>175</v>
      </c>
      <c r="D5678" s="17" t="s">
        <v>176</v>
      </c>
      <c r="E5678" s="19">
        <v>40294.668749999997</v>
      </c>
      <c r="F5678" s="19">
        <v>40294.997222220001</v>
      </c>
      <c r="G5678" s="9">
        <v>473</v>
      </c>
      <c r="H5678" s="9">
        <v>15</v>
      </c>
      <c r="I5678" s="9">
        <v>7095</v>
      </c>
      <c r="J5678" s="17" t="s">
        <v>315</v>
      </c>
    </row>
    <row r="5679" spans="1:10">
      <c r="A5679" s="17" t="s">
        <v>16022</v>
      </c>
      <c r="B5679" s="18" t="s">
        <v>351</v>
      </c>
      <c r="C5679" s="17" t="s">
        <v>99</v>
      </c>
      <c r="D5679" s="17" t="s">
        <v>102</v>
      </c>
      <c r="E5679" s="19">
        <v>41774.233333329998</v>
      </c>
      <c r="F5679" s="19">
        <v>41774.561805550002</v>
      </c>
      <c r="G5679" s="9">
        <v>473</v>
      </c>
      <c r="H5679" s="9">
        <v>15</v>
      </c>
      <c r="I5679" s="9">
        <v>7095</v>
      </c>
      <c r="J5679" s="17" t="s">
        <v>315</v>
      </c>
    </row>
    <row r="5680" spans="1:10">
      <c r="A5680" s="17" t="s">
        <v>17032</v>
      </c>
      <c r="B5680" s="18" t="s">
        <v>351</v>
      </c>
      <c r="C5680" s="17" t="s">
        <v>99</v>
      </c>
      <c r="D5680" s="17" t="s">
        <v>102</v>
      </c>
      <c r="E5680" s="19">
        <v>40676.199999999997</v>
      </c>
      <c r="F5680" s="19">
        <v>40676.489583330003</v>
      </c>
      <c r="G5680" s="9">
        <v>417</v>
      </c>
      <c r="H5680" s="9">
        <v>17</v>
      </c>
      <c r="I5680" s="9">
        <v>7089</v>
      </c>
      <c r="J5680" s="17" t="s">
        <v>315</v>
      </c>
    </row>
    <row r="5681" spans="1:10">
      <c r="A5681" s="17" t="s">
        <v>17033</v>
      </c>
      <c r="B5681" s="18" t="s">
        <v>314</v>
      </c>
      <c r="C5681" s="17" t="s">
        <v>160</v>
      </c>
      <c r="D5681" s="17" t="s">
        <v>163</v>
      </c>
      <c r="E5681" s="19">
        <v>44562.374305550002</v>
      </c>
      <c r="F5681" s="19">
        <v>44562.633333329999</v>
      </c>
      <c r="G5681" s="9">
        <v>373</v>
      </c>
      <c r="H5681" s="9">
        <v>19</v>
      </c>
      <c r="I5681" s="9">
        <v>7087</v>
      </c>
      <c r="J5681" s="17" t="s">
        <v>315</v>
      </c>
    </row>
    <row r="5682" spans="1:10">
      <c r="A5682" s="17" t="s">
        <v>17034</v>
      </c>
      <c r="B5682" s="18" t="s">
        <v>314</v>
      </c>
      <c r="C5682" s="17" t="s">
        <v>298</v>
      </c>
      <c r="D5682" s="17" t="s">
        <v>300</v>
      </c>
      <c r="E5682" s="19">
        <v>42467.584722220003</v>
      </c>
      <c r="F5682" s="19">
        <v>42467.84375</v>
      </c>
      <c r="G5682" s="9">
        <v>373</v>
      </c>
      <c r="H5682" s="9">
        <v>19</v>
      </c>
      <c r="I5682" s="9">
        <v>7087</v>
      </c>
      <c r="J5682" s="17" t="s">
        <v>315</v>
      </c>
    </row>
    <row r="5683" spans="1:10">
      <c r="A5683" s="17" t="s">
        <v>17035</v>
      </c>
      <c r="B5683" s="18" t="s">
        <v>318</v>
      </c>
      <c r="C5683" s="17" t="s">
        <v>96</v>
      </c>
      <c r="D5683" s="17" t="s">
        <v>97</v>
      </c>
      <c r="E5683" s="19">
        <v>40765.201388879999</v>
      </c>
      <c r="F5683" s="19">
        <v>40765.541666659999</v>
      </c>
      <c r="G5683" s="9">
        <v>490</v>
      </c>
      <c r="H5683" s="9">
        <v>29</v>
      </c>
      <c r="I5683" s="9">
        <v>7085</v>
      </c>
      <c r="J5683" s="17" t="s">
        <v>315</v>
      </c>
    </row>
    <row r="5684" spans="1:10">
      <c r="A5684" s="17" t="s">
        <v>17036</v>
      </c>
      <c r="B5684" s="18" t="s">
        <v>351</v>
      </c>
      <c r="C5684" s="17" t="s">
        <v>156</v>
      </c>
      <c r="D5684" s="17" t="s">
        <v>156</v>
      </c>
      <c r="E5684" s="19">
        <v>39649.797916659998</v>
      </c>
      <c r="F5684" s="19">
        <v>39650.384722219998</v>
      </c>
      <c r="G5684" s="9">
        <v>845</v>
      </c>
      <c r="H5684" s="9">
        <v>28</v>
      </c>
      <c r="I5684" s="9">
        <v>7082</v>
      </c>
      <c r="J5684" s="17" t="s">
        <v>315</v>
      </c>
    </row>
    <row r="5685" spans="1:10">
      <c r="A5685" s="17" t="s">
        <v>17037</v>
      </c>
      <c r="B5685" s="18" t="s">
        <v>351</v>
      </c>
      <c r="C5685" s="17" t="s">
        <v>104</v>
      </c>
      <c r="D5685" s="17" t="s">
        <v>105</v>
      </c>
      <c r="E5685" s="19">
        <v>44247.810416660002</v>
      </c>
      <c r="F5685" s="19">
        <v>44248.793749999997</v>
      </c>
      <c r="G5685" s="9">
        <v>1416</v>
      </c>
      <c r="H5685" s="9">
        <v>5</v>
      </c>
      <c r="I5685" s="9">
        <v>7080</v>
      </c>
      <c r="J5685" s="17" t="s">
        <v>315</v>
      </c>
    </row>
    <row r="5686" spans="1:10">
      <c r="A5686" s="17" t="s">
        <v>6348</v>
      </c>
      <c r="B5686" s="18" t="s">
        <v>318</v>
      </c>
      <c r="C5686" s="17" t="s">
        <v>143</v>
      </c>
      <c r="D5686" s="17" t="s">
        <v>144</v>
      </c>
      <c r="E5686" s="19">
        <v>43666.90972222</v>
      </c>
      <c r="F5686" s="19">
        <v>43667.182638879996</v>
      </c>
      <c r="G5686" s="9">
        <v>393</v>
      </c>
      <c r="H5686" s="9">
        <v>18</v>
      </c>
      <c r="I5686" s="9">
        <v>7074</v>
      </c>
      <c r="J5686" s="17" t="s">
        <v>315</v>
      </c>
    </row>
    <row r="5687" spans="1:10">
      <c r="A5687" s="17" t="s">
        <v>17038</v>
      </c>
      <c r="B5687" s="18" t="s">
        <v>318</v>
      </c>
      <c r="C5687" s="17" t="s">
        <v>233</v>
      </c>
      <c r="D5687" s="17" t="s">
        <v>234</v>
      </c>
      <c r="E5687" s="19">
        <v>44700.56458333</v>
      </c>
      <c r="F5687" s="19">
        <v>44700.746527770003</v>
      </c>
      <c r="G5687" s="9">
        <v>262</v>
      </c>
      <c r="H5687" s="9">
        <v>27</v>
      </c>
      <c r="I5687" s="9">
        <v>7074</v>
      </c>
      <c r="J5687" s="17" t="s">
        <v>315</v>
      </c>
    </row>
    <row r="5688" spans="1:10">
      <c r="A5688" s="17" t="s">
        <v>17039</v>
      </c>
      <c r="B5688" s="18" t="s">
        <v>318</v>
      </c>
      <c r="C5688" s="17" t="s">
        <v>210</v>
      </c>
      <c r="D5688" s="17" t="s">
        <v>211</v>
      </c>
      <c r="E5688" s="19">
        <v>41025.615277769997</v>
      </c>
      <c r="F5688" s="19">
        <v>41025.768750000003</v>
      </c>
      <c r="G5688" s="9">
        <v>221</v>
      </c>
      <c r="H5688" s="9">
        <v>32</v>
      </c>
      <c r="I5688" s="9">
        <v>7072</v>
      </c>
      <c r="J5688" s="17" t="s">
        <v>315</v>
      </c>
    </row>
    <row r="5689" spans="1:10">
      <c r="A5689" s="17" t="s">
        <v>17040</v>
      </c>
      <c r="B5689" s="18" t="s">
        <v>351</v>
      </c>
      <c r="C5689" s="17" t="s">
        <v>236</v>
      </c>
      <c r="D5689" s="17" t="s">
        <v>237</v>
      </c>
      <c r="E5689" s="19">
        <v>45278.545833329998</v>
      </c>
      <c r="F5689" s="19">
        <v>45278.670138879999</v>
      </c>
      <c r="G5689" s="9">
        <v>179</v>
      </c>
      <c r="H5689" s="9">
        <v>98</v>
      </c>
      <c r="I5689" s="9">
        <v>7070</v>
      </c>
      <c r="J5689" s="17" t="s">
        <v>315</v>
      </c>
    </row>
    <row r="5690" spans="1:10">
      <c r="A5690" s="17" t="s">
        <v>17041</v>
      </c>
      <c r="B5690" s="18" t="s">
        <v>351</v>
      </c>
      <c r="C5690" s="17" t="s">
        <v>157</v>
      </c>
      <c r="D5690" s="17" t="s">
        <v>159</v>
      </c>
      <c r="E5690" s="19">
        <v>42028.288888880001</v>
      </c>
      <c r="F5690" s="19">
        <v>42028.353472219998</v>
      </c>
      <c r="G5690" s="9">
        <v>93</v>
      </c>
      <c r="H5690" s="9">
        <v>76</v>
      </c>
      <c r="I5690" s="9">
        <v>7068</v>
      </c>
      <c r="J5690" s="17" t="s">
        <v>315</v>
      </c>
    </row>
    <row r="5691" spans="1:10">
      <c r="A5691" s="17" t="s">
        <v>17042</v>
      </c>
      <c r="B5691" s="18" t="s">
        <v>351</v>
      </c>
      <c r="C5691" s="17" t="s">
        <v>110</v>
      </c>
      <c r="D5691" s="17" t="s">
        <v>111</v>
      </c>
      <c r="E5691" s="19">
        <v>44152.537499999999</v>
      </c>
      <c r="F5691" s="19">
        <v>44152.666666659999</v>
      </c>
      <c r="G5691" s="9">
        <v>186</v>
      </c>
      <c r="H5691" s="9">
        <v>38</v>
      </c>
      <c r="I5691" s="9">
        <v>7068</v>
      </c>
      <c r="J5691" s="17" t="s">
        <v>315</v>
      </c>
    </row>
    <row r="5692" spans="1:10">
      <c r="A5692" s="17" t="s">
        <v>17043</v>
      </c>
      <c r="B5692" s="18" t="s">
        <v>318</v>
      </c>
      <c r="C5692" s="17" t="s">
        <v>44</v>
      </c>
      <c r="D5692" s="17" t="s">
        <v>48</v>
      </c>
      <c r="E5692" s="19">
        <v>43295.88402777</v>
      </c>
      <c r="F5692" s="19">
        <v>43295.993055550003</v>
      </c>
      <c r="G5692" s="9">
        <v>157</v>
      </c>
      <c r="H5692" s="9">
        <v>45</v>
      </c>
      <c r="I5692" s="9">
        <v>7065</v>
      </c>
      <c r="J5692" s="17" t="s">
        <v>315</v>
      </c>
    </row>
    <row r="5693" spans="1:10">
      <c r="A5693" s="17" t="s">
        <v>12052</v>
      </c>
      <c r="B5693" s="18" t="s">
        <v>318</v>
      </c>
      <c r="C5693" s="17" t="s">
        <v>264</v>
      </c>
      <c r="D5693" s="17" t="s">
        <v>266</v>
      </c>
      <c r="E5693" s="19">
        <v>41860.241666659997</v>
      </c>
      <c r="F5693" s="19">
        <v>41860.568749999999</v>
      </c>
      <c r="G5693" s="9">
        <v>471</v>
      </c>
      <c r="H5693" s="9">
        <v>15</v>
      </c>
      <c r="I5693" s="9">
        <v>7065</v>
      </c>
      <c r="J5693" s="17" t="s">
        <v>315</v>
      </c>
    </row>
    <row r="5694" spans="1:10">
      <c r="A5694" s="17" t="s">
        <v>17044</v>
      </c>
      <c r="B5694" s="18" t="s">
        <v>318</v>
      </c>
      <c r="C5694" s="17" t="s">
        <v>202</v>
      </c>
      <c r="D5694" s="17" t="s">
        <v>204</v>
      </c>
      <c r="E5694" s="19">
        <v>44745.09583333</v>
      </c>
      <c r="F5694" s="19">
        <v>44745.541666659999</v>
      </c>
      <c r="G5694" s="9">
        <v>642</v>
      </c>
      <c r="H5694" s="9">
        <v>11</v>
      </c>
      <c r="I5694" s="9">
        <v>7062</v>
      </c>
      <c r="J5694" s="17" t="s">
        <v>315</v>
      </c>
    </row>
    <row r="5695" spans="1:10">
      <c r="A5695" s="17" t="s">
        <v>17045</v>
      </c>
      <c r="B5695" s="18" t="s">
        <v>318</v>
      </c>
      <c r="C5695" s="17" t="s">
        <v>223</v>
      </c>
      <c r="D5695" s="17" t="s">
        <v>226</v>
      </c>
      <c r="E5695" s="19">
        <v>43002.71875</v>
      </c>
      <c r="F5695" s="19">
        <v>43002.912499999999</v>
      </c>
      <c r="G5695" s="9">
        <v>279</v>
      </c>
      <c r="H5695" s="9">
        <v>52</v>
      </c>
      <c r="I5695" s="9">
        <v>7058</v>
      </c>
      <c r="J5695" s="17" t="s">
        <v>315</v>
      </c>
    </row>
    <row r="5696" spans="1:10">
      <c r="A5696" s="17" t="s">
        <v>17046</v>
      </c>
      <c r="B5696" s="18" t="s">
        <v>318</v>
      </c>
      <c r="C5696" s="17" t="s">
        <v>139</v>
      </c>
      <c r="D5696" s="17" t="s">
        <v>140</v>
      </c>
      <c r="E5696" s="19">
        <v>41814.988888879998</v>
      </c>
      <c r="F5696" s="19">
        <v>41815.53333333</v>
      </c>
      <c r="G5696" s="9">
        <v>784</v>
      </c>
      <c r="H5696" s="9">
        <v>9</v>
      </c>
      <c r="I5696" s="9">
        <v>7056</v>
      </c>
      <c r="J5696" s="17" t="s">
        <v>315</v>
      </c>
    </row>
    <row r="5697" spans="1:10">
      <c r="A5697" s="17" t="s">
        <v>17047</v>
      </c>
      <c r="B5697" s="18" t="s">
        <v>318</v>
      </c>
      <c r="C5697" s="17" t="s">
        <v>223</v>
      </c>
      <c r="D5697" s="17" t="s">
        <v>225</v>
      </c>
      <c r="E5697" s="19">
        <v>42858.192361109999</v>
      </c>
      <c r="F5697" s="19">
        <v>42858.637499999997</v>
      </c>
      <c r="G5697" s="9">
        <v>641</v>
      </c>
      <c r="H5697" s="9">
        <v>11</v>
      </c>
      <c r="I5697" s="9">
        <v>7051</v>
      </c>
      <c r="J5697" s="17" t="s">
        <v>315</v>
      </c>
    </row>
    <row r="5698" spans="1:10">
      <c r="A5698" s="17" t="s">
        <v>17048</v>
      </c>
      <c r="B5698" s="18" t="s">
        <v>351</v>
      </c>
      <c r="C5698" s="17" t="s">
        <v>74</v>
      </c>
      <c r="D5698" s="17" t="s">
        <v>77</v>
      </c>
      <c r="E5698" s="19">
        <v>45145.629166660001</v>
      </c>
      <c r="F5698" s="19">
        <v>45146.240972220003</v>
      </c>
      <c r="G5698" s="9">
        <v>881</v>
      </c>
      <c r="H5698" s="9">
        <v>8</v>
      </c>
      <c r="I5698" s="9">
        <v>7048</v>
      </c>
      <c r="J5698" s="17" t="s">
        <v>315</v>
      </c>
    </row>
    <row r="5699" spans="1:10">
      <c r="A5699" s="17" t="s">
        <v>17049</v>
      </c>
      <c r="B5699" s="18" t="s">
        <v>318</v>
      </c>
      <c r="C5699" s="17" t="s">
        <v>217</v>
      </c>
      <c r="D5699" s="17" t="s">
        <v>219</v>
      </c>
      <c r="E5699" s="19">
        <v>42463.41527777</v>
      </c>
      <c r="F5699" s="19">
        <v>42463.47569444</v>
      </c>
      <c r="G5699" s="9">
        <v>87</v>
      </c>
      <c r="H5699" s="9">
        <v>81</v>
      </c>
      <c r="I5699" s="9">
        <v>7047</v>
      </c>
      <c r="J5699" s="17" t="s">
        <v>315</v>
      </c>
    </row>
    <row r="5700" spans="1:10">
      <c r="A5700" s="17" t="s">
        <v>17050</v>
      </c>
      <c r="B5700" s="18" t="s">
        <v>351</v>
      </c>
      <c r="C5700" s="17" t="s">
        <v>74</v>
      </c>
      <c r="D5700" s="17" t="s">
        <v>76</v>
      </c>
      <c r="E5700" s="19">
        <v>44387.545138879999</v>
      </c>
      <c r="F5700" s="19">
        <v>44388.306250000001</v>
      </c>
      <c r="G5700" s="9">
        <v>1096</v>
      </c>
      <c r="H5700" s="9">
        <v>18</v>
      </c>
      <c r="I5700" s="9">
        <v>7046</v>
      </c>
      <c r="J5700" s="17" t="s">
        <v>315</v>
      </c>
    </row>
    <row r="5701" spans="1:10">
      <c r="A5701" s="17" t="s">
        <v>17051</v>
      </c>
      <c r="B5701" s="18" t="s">
        <v>351</v>
      </c>
      <c r="C5701" s="17" t="s">
        <v>99</v>
      </c>
      <c r="D5701" s="17" t="s">
        <v>102</v>
      </c>
      <c r="E5701" s="19">
        <v>44754.712500000001</v>
      </c>
      <c r="F5701" s="19">
        <v>44755.120138879996</v>
      </c>
      <c r="G5701" s="9">
        <v>587</v>
      </c>
      <c r="H5701" s="9">
        <v>12</v>
      </c>
      <c r="I5701" s="9">
        <v>7044</v>
      </c>
      <c r="J5701" s="17" t="s">
        <v>315</v>
      </c>
    </row>
    <row r="5702" spans="1:10">
      <c r="A5702" s="17" t="s">
        <v>17052</v>
      </c>
      <c r="B5702" s="18" t="s">
        <v>318</v>
      </c>
      <c r="C5702" s="17" t="s">
        <v>217</v>
      </c>
      <c r="D5702" s="17" t="s">
        <v>219</v>
      </c>
      <c r="E5702" s="19">
        <v>42905.512499999997</v>
      </c>
      <c r="F5702" s="19">
        <v>42905.670138879999</v>
      </c>
      <c r="G5702" s="9">
        <v>227</v>
      </c>
      <c r="H5702" s="9">
        <v>33</v>
      </c>
      <c r="I5702" s="9">
        <v>7043</v>
      </c>
      <c r="J5702" s="17" t="s">
        <v>315</v>
      </c>
    </row>
    <row r="5703" spans="1:10">
      <c r="A5703" s="17" t="s">
        <v>17053</v>
      </c>
      <c r="B5703" s="18" t="s">
        <v>318</v>
      </c>
      <c r="C5703" s="17" t="s">
        <v>202</v>
      </c>
      <c r="D5703" s="17" t="s">
        <v>203</v>
      </c>
      <c r="E5703" s="19">
        <v>44747.604166659999</v>
      </c>
      <c r="F5703" s="19">
        <v>44747.826388879999</v>
      </c>
      <c r="G5703" s="9">
        <v>320</v>
      </c>
      <c r="H5703" s="9">
        <v>22</v>
      </c>
      <c r="I5703" s="9">
        <v>7040</v>
      </c>
      <c r="J5703" s="17" t="s">
        <v>315</v>
      </c>
    </row>
    <row r="5704" spans="1:10">
      <c r="A5704" s="17" t="s">
        <v>17054</v>
      </c>
      <c r="B5704" s="18" t="s">
        <v>318</v>
      </c>
      <c r="C5704" s="17" t="s">
        <v>44</v>
      </c>
      <c r="D5704" s="17" t="s">
        <v>46</v>
      </c>
      <c r="E5704" s="19">
        <v>43333.822916659999</v>
      </c>
      <c r="F5704" s="19">
        <v>43333.929166659997</v>
      </c>
      <c r="G5704" s="9">
        <v>153</v>
      </c>
      <c r="H5704" s="9">
        <v>46</v>
      </c>
      <c r="I5704" s="9">
        <v>7038</v>
      </c>
      <c r="J5704" s="17" t="s">
        <v>315</v>
      </c>
    </row>
    <row r="5705" spans="1:10">
      <c r="A5705" s="17" t="s">
        <v>17055</v>
      </c>
      <c r="B5705" s="18" t="s">
        <v>318</v>
      </c>
      <c r="C5705" s="17" t="s">
        <v>68</v>
      </c>
      <c r="D5705" s="17" t="s">
        <v>69</v>
      </c>
      <c r="E5705" s="19">
        <v>41798.633333329999</v>
      </c>
      <c r="F5705" s="19">
        <v>41798.745138879996</v>
      </c>
      <c r="G5705" s="9">
        <v>161</v>
      </c>
      <c r="H5705" s="9">
        <v>66</v>
      </c>
      <c r="I5705" s="9">
        <v>7038</v>
      </c>
      <c r="J5705" s="17" t="s">
        <v>315</v>
      </c>
    </row>
    <row r="5706" spans="1:10">
      <c r="A5706" s="17" t="s">
        <v>14574</v>
      </c>
      <c r="B5706" s="18" t="s">
        <v>318</v>
      </c>
      <c r="C5706" s="17" t="s">
        <v>286</v>
      </c>
      <c r="D5706" s="17" t="s">
        <v>287</v>
      </c>
      <c r="E5706" s="19">
        <v>44984.9375</v>
      </c>
      <c r="F5706" s="19">
        <v>44985.751388880002</v>
      </c>
      <c r="G5706" s="9">
        <v>1172</v>
      </c>
      <c r="H5706" s="9">
        <v>6</v>
      </c>
      <c r="I5706" s="9">
        <v>7032</v>
      </c>
      <c r="J5706" s="17" t="s">
        <v>315</v>
      </c>
    </row>
    <row r="5707" spans="1:10">
      <c r="A5707" s="17" t="s">
        <v>17056</v>
      </c>
      <c r="B5707" s="18" t="s">
        <v>351</v>
      </c>
      <c r="C5707" s="17" t="s">
        <v>164</v>
      </c>
      <c r="D5707" s="17" t="s">
        <v>165</v>
      </c>
      <c r="E5707" s="19">
        <v>44603.56805555</v>
      </c>
      <c r="F5707" s="19">
        <v>44603.69652777</v>
      </c>
      <c r="G5707" s="9">
        <v>185</v>
      </c>
      <c r="H5707" s="9">
        <v>38</v>
      </c>
      <c r="I5707" s="9">
        <v>7030</v>
      </c>
      <c r="J5707" s="17" t="s">
        <v>315</v>
      </c>
    </row>
    <row r="5708" spans="1:10">
      <c r="A5708" s="17" t="s">
        <v>10014</v>
      </c>
      <c r="B5708" s="18" t="s">
        <v>351</v>
      </c>
      <c r="C5708" s="17" t="s">
        <v>99</v>
      </c>
      <c r="D5708" s="17" t="s">
        <v>101</v>
      </c>
      <c r="E5708" s="19">
        <v>41828.497222220001</v>
      </c>
      <c r="F5708" s="19">
        <v>41828.546527769999</v>
      </c>
      <c r="G5708" s="9">
        <v>71</v>
      </c>
      <c r="H5708" s="9">
        <v>99</v>
      </c>
      <c r="I5708" s="9">
        <v>7029</v>
      </c>
      <c r="J5708" s="17" t="s">
        <v>315</v>
      </c>
    </row>
    <row r="5709" spans="1:10">
      <c r="A5709" s="17" t="s">
        <v>17057</v>
      </c>
      <c r="B5709" s="18" t="s">
        <v>318</v>
      </c>
      <c r="C5709" s="17" t="s">
        <v>188</v>
      </c>
      <c r="D5709" s="17" t="s">
        <v>40</v>
      </c>
      <c r="E5709" s="19">
        <v>42874.920833329998</v>
      </c>
      <c r="F5709" s="19">
        <v>42875.618055550003</v>
      </c>
      <c r="G5709" s="9">
        <v>1004</v>
      </c>
      <c r="H5709" s="9">
        <v>7</v>
      </c>
      <c r="I5709" s="9">
        <v>7028</v>
      </c>
      <c r="J5709" s="17" t="s">
        <v>315</v>
      </c>
    </row>
    <row r="5710" spans="1:10">
      <c r="A5710" s="17" t="s">
        <v>17058</v>
      </c>
      <c r="B5710" s="18" t="s">
        <v>351</v>
      </c>
      <c r="C5710" s="17" t="s">
        <v>99</v>
      </c>
      <c r="D5710" s="17" t="s">
        <v>100</v>
      </c>
      <c r="E5710" s="19">
        <v>43160.936805550002</v>
      </c>
      <c r="F5710" s="19">
        <v>43161.854166659999</v>
      </c>
      <c r="G5710" s="9">
        <v>1321</v>
      </c>
      <c r="H5710" s="9">
        <v>25</v>
      </c>
      <c r="I5710" s="9">
        <v>7025</v>
      </c>
      <c r="J5710" s="17" t="s">
        <v>315</v>
      </c>
    </row>
    <row r="5711" spans="1:10">
      <c r="A5711" s="17" t="s">
        <v>5488</v>
      </c>
      <c r="B5711" s="18" t="s">
        <v>351</v>
      </c>
      <c r="C5711" s="17" t="s">
        <v>99</v>
      </c>
      <c r="D5711" s="17" t="s">
        <v>100</v>
      </c>
      <c r="E5711" s="19">
        <v>39611.820138880001</v>
      </c>
      <c r="F5711" s="19">
        <v>39612.125</v>
      </c>
      <c r="G5711" s="9">
        <v>439</v>
      </c>
      <c r="H5711" s="9">
        <v>16</v>
      </c>
      <c r="I5711" s="9">
        <v>7024</v>
      </c>
      <c r="J5711" s="17" t="s">
        <v>315</v>
      </c>
    </row>
    <row r="5712" spans="1:10">
      <c r="A5712" s="17" t="s">
        <v>17059</v>
      </c>
      <c r="B5712" s="18" t="s">
        <v>351</v>
      </c>
      <c r="C5712" s="17" t="s">
        <v>164</v>
      </c>
      <c r="D5712" s="17" t="s">
        <v>166</v>
      </c>
      <c r="E5712" s="19">
        <v>45399.525694440003</v>
      </c>
      <c r="F5712" s="19">
        <v>45399.96875</v>
      </c>
      <c r="G5712" s="9">
        <v>638</v>
      </c>
      <c r="H5712" s="9">
        <v>11</v>
      </c>
      <c r="I5712" s="9">
        <v>7018</v>
      </c>
      <c r="J5712" s="17" t="s">
        <v>315</v>
      </c>
    </row>
    <row r="5713" spans="1:10">
      <c r="A5713" s="17" t="s">
        <v>17060</v>
      </c>
      <c r="B5713" s="18" t="s">
        <v>314</v>
      </c>
      <c r="C5713" s="17" t="s">
        <v>298</v>
      </c>
      <c r="D5713" s="17" t="s">
        <v>300</v>
      </c>
      <c r="E5713" s="19">
        <v>45439.390972219997</v>
      </c>
      <c r="F5713" s="19">
        <v>45441.827083329998</v>
      </c>
      <c r="G5713" s="9">
        <v>3508</v>
      </c>
      <c r="H5713" s="9">
        <v>2</v>
      </c>
      <c r="I5713" s="9">
        <v>7016</v>
      </c>
      <c r="J5713" s="17" t="s">
        <v>2498</v>
      </c>
    </row>
    <row r="5714" spans="1:10">
      <c r="A5714" s="17" t="s">
        <v>17061</v>
      </c>
      <c r="B5714" s="18" t="s">
        <v>351</v>
      </c>
      <c r="C5714" s="17" t="s">
        <v>182</v>
      </c>
      <c r="D5714" s="17" t="s">
        <v>181</v>
      </c>
      <c r="E5714" s="19">
        <v>41870.736111110004</v>
      </c>
      <c r="F5714" s="19">
        <v>41870.81597222</v>
      </c>
      <c r="G5714" s="9">
        <v>115</v>
      </c>
      <c r="H5714" s="9">
        <v>61</v>
      </c>
      <c r="I5714" s="9">
        <v>7015</v>
      </c>
      <c r="J5714" s="17" t="s">
        <v>315</v>
      </c>
    </row>
    <row r="5715" spans="1:10">
      <c r="A5715" s="17" t="s">
        <v>17062</v>
      </c>
      <c r="B5715" s="18" t="s">
        <v>351</v>
      </c>
      <c r="C5715" s="17" t="s">
        <v>174</v>
      </c>
      <c r="D5715" s="17" t="s">
        <v>303</v>
      </c>
      <c r="E5715" s="19">
        <v>43868.379861109999</v>
      </c>
      <c r="F5715" s="19">
        <v>43868.626388880002</v>
      </c>
      <c r="G5715" s="9">
        <v>355</v>
      </c>
      <c r="H5715" s="9">
        <v>53</v>
      </c>
      <c r="I5715" s="9">
        <v>7011</v>
      </c>
      <c r="J5715" s="17" t="s">
        <v>315</v>
      </c>
    </row>
    <row r="5716" spans="1:10">
      <c r="A5716" s="17" t="s">
        <v>8008</v>
      </c>
      <c r="B5716" s="18" t="s">
        <v>351</v>
      </c>
      <c r="C5716" s="17" t="s">
        <v>174</v>
      </c>
      <c r="D5716" s="17" t="s">
        <v>303</v>
      </c>
      <c r="E5716" s="19">
        <v>45304.331944439997</v>
      </c>
      <c r="F5716" s="19">
        <v>45304.53472222</v>
      </c>
      <c r="G5716" s="9">
        <v>292</v>
      </c>
      <c r="H5716" s="9">
        <v>24</v>
      </c>
      <c r="I5716" s="9">
        <v>7008</v>
      </c>
      <c r="J5716" s="17" t="s">
        <v>315</v>
      </c>
    </row>
    <row r="5717" spans="1:10">
      <c r="A5717" s="17" t="s">
        <v>17063</v>
      </c>
      <c r="B5717" s="18" t="s">
        <v>318</v>
      </c>
      <c r="C5717" s="17" t="s">
        <v>264</v>
      </c>
      <c r="D5717" s="17" t="s">
        <v>82</v>
      </c>
      <c r="E5717" s="19">
        <v>42401.411111109999</v>
      </c>
      <c r="F5717" s="19">
        <v>42401.56805555</v>
      </c>
      <c r="G5717" s="9">
        <v>226</v>
      </c>
      <c r="H5717" s="9">
        <v>31</v>
      </c>
      <c r="I5717" s="9">
        <v>7006</v>
      </c>
      <c r="J5717" s="17" t="s">
        <v>315</v>
      </c>
    </row>
    <row r="5718" spans="1:10">
      <c r="A5718" s="17" t="s">
        <v>17064</v>
      </c>
      <c r="B5718" s="18" t="s">
        <v>351</v>
      </c>
      <c r="C5718" s="17" t="s">
        <v>256</v>
      </c>
      <c r="D5718" s="17" t="s">
        <v>40</v>
      </c>
      <c r="E5718" s="19">
        <v>39633.520833330003</v>
      </c>
      <c r="F5718" s="19">
        <v>39633.763888879999</v>
      </c>
      <c r="G5718" s="9">
        <v>350</v>
      </c>
      <c r="H5718" s="9">
        <v>20</v>
      </c>
      <c r="I5718" s="9">
        <v>7000</v>
      </c>
      <c r="J5718" s="17" t="s">
        <v>315</v>
      </c>
    </row>
    <row r="5719" spans="1:10">
      <c r="A5719" s="17" t="s">
        <v>17065</v>
      </c>
      <c r="B5719" s="18" t="s">
        <v>351</v>
      </c>
      <c r="C5719" s="17" t="s">
        <v>175</v>
      </c>
      <c r="D5719" s="17" t="s">
        <v>178</v>
      </c>
      <c r="E5719" s="19">
        <v>45304.563888880002</v>
      </c>
      <c r="F5719" s="19">
        <v>45304.758333329999</v>
      </c>
      <c r="G5719" s="9">
        <v>280</v>
      </c>
      <c r="H5719" s="9">
        <v>25</v>
      </c>
      <c r="I5719" s="9">
        <v>7000</v>
      </c>
      <c r="J5719" s="17" t="s">
        <v>315</v>
      </c>
    </row>
    <row r="5720" spans="1:10">
      <c r="A5720" s="17" t="s">
        <v>17066</v>
      </c>
      <c r="B5720" s="18" t="s">
        <v>318</v>
      </c>
      <c r="C5720" s="17" t="s">
        <v>264</v>
      </c>
      <c r="D5720" s="17" t="s">
        <v>266</v>
      </c>
      <c r="E5720" s="19">
        <v>39607.952083329998</v>
      </c>
      <c r="F5720" s="19">
        <v>39608.106249999997</v>
      </c>
      <c r="G5720" s="9">
        <v>222</v>
      </c>
      <c r="H5720" s="9">
        <v>51</v>
      </c>
      <c r="I5720" s="9">
        <v>6999</v>
      </c>
      <c r="J5720" s="17" t="s">
        <v>315</v>
      </c>
    </row>
    <row r="5721" spans="1:10">
      <c r="A5721" s="17" t="s">
        <v>13682</v>
      </c>
      <c r="B5721" s="18" t="s">
        <v>351</v>
      </c>
      <c r="C5721" s="17" t="s">
        <v>60</v>
      </c>
      <c r="D5721" s="17" t="s">
        <v>61</v>
      </c>
      <c r="E5721" s="19">
        <v>44748.724999999999</v>
      </c>
      <c r="F5721" s="19">
        <v>44749.166666659999</v>
      </c>
      <c r="G5721" s="9">
        <v>636</v>
      </c>
      <c r="H5721" s="9">
        <v>11</v>
      </c>
      <c r="I5721" s="9">
        <v>6996</v>
      </c>
      <c r="J5721" s="17" t="s">
        <v>315</v>
      </c>
    </row>
    <row r="5722" spans="1:10">
      <c r="A5722" s="17" t="s">
        <v>17067</v>
      </c>
      <c r="B5722" s="18" t="s">
        <v>318</v>
      </c>
      <c r="C5722" s="17" t="s">
        <v>202</v>
      </c>
      <c r="D5722" s="17" t="s">
        <v>204</v>
      </c>
      <c r="E5722" s="19">
        <v>43285.811805550002</v>
      </c>
      <c r="F5722" s="19">
        <v>43286.621527770003</v>
      </c>
      <c r="G5722" s="9">
        <v>1166</v>
      </c>
      <c r="H5722" s="9">
        <v>6</v>
      </c>
      <c r="I5722" s="9">
        <v>6996</v>
      </c>
      <c r="J5722" s="17" t="s">
        <v>315</v>
      </c>
    </row>
    <row r="5723" spans="1:10">
      <c r="A5723" s="17" t="s">
        <v>17068</v>
      </c>
      <c r="B5723" s="18" t="s">
        <v>318</v>
      </c>
      <c r="C5723" s="17" t="s">
        <v>223</v>
      </c>
      <c r="D5723" s="17" t="s">
        <v>225</v>
      </c>
      <c r="E5723" s="19">
        <v>43972.063888880002</v>
      </c>
      <c r="F5723" s="19">
        <v>43972.28472222</v>
      </c>
      <c r="G5723" s="9">
        <v>318</v>
      </c>
      <c r="H5723" s="9">
        <v>22</v>
      </c>
      <c r="I5723" s="9">
        <v>6996</v>
      </c>
      <c r="J5723" s="17" t="s">
        <v>315</v>
      </c>
    </row>
    <row r="5724" spans="1:10">
      <c r="A5724" s="17" t="s">
        <v>15072</v>
      </c>
      <c r="B5724" s="18" t="s">
        <v>351</v>
      </c>
      <c r="C5724" s="17" t="s">
        <v>243</v>
      </c>
      <c r="D5724" s="17" t="s">
        <v>244</v>
      </c>
      <c r="E5724" s="19">
        <v>44763.070833329999</v>
      </c>
      <c r="F5724" s="19">
        <v>44763.291666659999</v>
      </c>
      <c r="G5724" s="9">
        <v>318</v>
      </c>
      <c r="H5724" s="9">
        <v>22</v>
      </c>
      <c r="I5724" s="9">
        <v>6996</v>
      </c>
      <c r="J5724" s="17" t="s">
        <v>315</v>
      </c>
    </row>
    <row r="5725" spans="1:10">
      <c r="A5725" s="17" t="s">
        <v>17069</v>
      </c>
      <c r="B5725" s="18" t="s">
        <v>318</v>
      </c>
      <c r="C5725" s="17" t="s">
        <v>202</v>
      </c>
      <c r="D5725" s="17" t="s">
        <v>204</v>
      </c>
      <c r="E5725" s="19">
        <v>40908.945138880001</v>
      </c>
      <c r="F5725" s="19">
        <v>40909.125</v>
      </c>
      <c r="G5725" s="9">
        <v>259</v>
      </c>
      <c r="H5725" s="9">
        <v>27</v>
      </c>
      <c r="I5725" s="9">
        <v>6993</v>
      </c>
      <c r="J5725" s="17" t="s">
        <v>315</v>
      </c>
    </row>
    <row r="5726" spans="1:10">
      <c r="A5726" s="17" t="s">
        <v>17070</v>
      </c>
      <c r="B5726" s="18" t="s">
        <v>314</v>
      </c>
      <c r="C5726" s="17" t="s">
        <v>79</v>
      </c>
      <c r="D5726" s="17" t="s">
        <v>167</v>
      </c>
      <c r="E5726" s="19">
        <v>41155.06944444</v>
      </c>
      <c r="F5726" s="19">
        <v>41155.608333329998</v>
      </c>
      <c r="G5726" s="9">
        <v>776</v>
      </c>
      <c r="H5726" s="9">
        <v>12</v>
      </c>
      <c r="I5726" s="9">
        <v>6984</v>
      </c>
      <c r="J5726" s="17" t="s">
        <v>315</v>
      </c>
    </row>
    <row r="5727" spans="1:10">
      <c r="A5727" s="17" t="s">
        <v>17071</v>
      </c>
      <c r="B5727" s="18" t="s">
        <v>351</v>
      </c>
      <c r="C5727" s="17" t="s">
        <v>74</v>
      </c>
      <c r="D5727" s="17" t="s">
        <v>76</v>
      </c>
      <c r="E5727" s="19">
        <v>42056.436805550002</v>
      </c>
      <c r="F5727" s="19">
        <v>42056.57152777</v>
      </c>
      <c r="G5727" s="9">
        <v>194</v>
      </c>
      <c r="H5727" s="9">
        <v>36</v>
      </c>
      <c r="I5727" s="9">
        <v>6984</v>
      </c>
      <c r="J5727" s="17" t="s">
        <v>315</v>
      </c>
    </row>
    <row r="5728" spans="1:10">
      <c r="A5728" s="17" t="s">
        <v>12265</v>
      </c>
      <c r="B5728" s="18" t="s">
        <v>318</v>
      </c>
      <c r="C5728" s="17" t="s">
        <v>202</v>
      </c>
      <c r="D5728" s="17" t="s">
        <v>203</v>
      </c>
      <c r="E5728" s="19">
        <v>41645.011805549999</v>
      </c>
      <c r="F5728" s="19">
        <v>41645.496527770003</v>
      </c>
      <c r="G5728" s="9">
        <v>698</v>
      </c>
      <c r="H5728" s="9">
        <v>10</v>
      </c>
      <c r="I5728" s="9">
        <v>6980</v>
      </c>
      <c r="J5728" s="17" t="s">
        <v>315</v>
      </c>
    </row>
    <row r="5729" spans="1:10">
      <c r="A5729" s="17" t="s">
        <v>17072</v>
      </c>
      <c r="B5729" s="18" t="s">
        <v>314</v>
      </c>
      <c r="C5729" s="17" t="s">
        <v>271</v>
      </c>
      <c r="D5729" s="17" t="s">
        <v>273</v>
      </c>
      <c r="E5729" s="19">
        <v>45136.647916659997</v>
      </c>
      <c r="F5729" s="19">
        <v>45137.617361110002</v>
      </c>
      <c r="G5729" s="9">
        <v>1396</v>
      </c>
      <c r="H5729" s="9">
        <v>5</v>
      </c>
      <c r="I5729" s="9">
        <v>6980</v>
      </c>
      <c r="J5729" s="17" t="s">
        <v>315</v>
      </c>
    </row>
    <row r="5730" spans="1:10">
      <c r="A5730" s="17" t="s">
        <v>17073</v>
      </c>
      <c r="B5730" s="18" t="s">
        <v>351</v>
      </c>
      <c r="C5730" s="17" t="s">
        <v>74</v>
      </c>
      <c r="D5730" s="17" t="s">
        <v>75</v>
      </c>
      <c r="E5730" s="19">
        <v>45103.017361110004</v>
      </c>
      <c r="F5730" s="19">
        <v>45103.125</v>
      </c>
      <c r="G5730" s="9">
        <v>155</v>
      </c>
      <c r="H5730" s="9">
        <v>45</v>
      </c>
      <c r="I5730" s="9">
        <v>6975</v>
      </c>
      <c r="J5730" s="17" t="s">
        <v>315</v>
      </c>
    </row>
    <row r="5731" spans="1:10">
      <c r="A5731" s="17" t="s">
        <v>12993</v>
      </c>
      <c r="B5731" s="18" t="s">
        <v>318</v>
      </c>
      <c r="C5731" s="17" t="s">
        <v>202</v>
      </c>
      <c r="D5731" s="17" t="s">
        <v>204</v>
      </c>
      <c r="E5731" s="19">
        <v>45469.804861110002</v>
      </c>
      <c r="F5731" s="19">
        <v>45470.208333330003</v>
      </c>
      <c r="G5731" s="9">
        <v>581</v>
      </c>
      <c r="H5731" s="9">
        <v>12</v>
      </c>
      <c r="I5731" s="9">
        <v>6972</v>
      </c>
      <c r="J5731" s="17" t="s">
        <v>315</v>
      </c>
    </row>
    <row r="5732" spans="1:10">
      <c r="A5732" s="17" t="s">
        <v>17074</v>
      </c>
      <c r="B5732" s="18" t="s">
        <v>318</v>
      </c>
      <c r="C5732" s="17" t="s">
        <v>139</v>
      </c>
      <c r="D5732" s="17" t="s">
        <v>142</v>
      </c>
      <c r="E5732" s="19">
        <v>45655.588888879996</v>
      </c>
      <c r="F5732" s="19">
        <v>45655.81944444</v>
      </c>
      <c r="G5732" s="9">
        <v>332</v>
      </c>
      <c r="H5732" s="9">
        <v>21</v>
      </c>
      <c r="I5732" s="9">
        <v>6972</v>
      </c>
      <c r="J5732" s="17" t="s">
        <v>315</v>
      </c>
    </row>
    <row r="5733" spans="1:10">
      <c r="A5733" s="17" t="s">
        <v>17075</v>
      </c>
      <c r="B5733" s="18" t="s">
        <v>351</v>
      </c>
      <c r="C5733" s="17" t="s">
        <v>64</v>
      </c>
      <c r="D5733" s="17" t="s">
        <v>64</v>
      </c>
      <c r="E5733" s="19">
        <v>43893.698611109998</v>
      </c>
      <c r="F5733" s="19">
        <v>43893.774305550003</v>
      </c>
      <c r="G5733" s="9">
        <v>109</v>
      </c>
      <c r="H5733" s="9">
        <v>69</v>
      </c>
      <c r="I5733" s="9">
        <v>6961</v>
      </c>
      <c r="J5733" s="17" t="s">
        <v>315</v>
      </c>
    </row>
    <row r="5734" spans="1:10">
      <c r="A5734" s="17" t="s">
        <v>17076</v>
      </c>
      <c r="B5734" s="18" t="s">
        <v>351</v>
      </c>
      <c r="C5734" s="17" t="s">
        <v>274</v>
      </c>
      <c r="D5734" s="17" t="s">
        <v>275</v>
      </c>
      <c r="E5734" s="19">
        <v>43732.982638879999</v>
      </c>
      <c r="F5734" s="19">
        <v>43733.149305550003</v>
      </c>
      <c r="G5734" s="9">
        <v>240</v>
      </c>
      <c r="H5734" s="9">
        <v>29</v>
      </c>
      <c r="I5734" s="9">
        <v>6960</v>
      </c>
      <c r="J5734" s="17" t="s">
        <v>315</v>
      </c>
    </row>
    <row r="5735" spans="1:10">
      <c r="A5735" s="17" t="s">
        <v>17077</v>
      </c>
      <c r="B5735" s="18" t="s">
        <v>318</v>
      </c>
      <c r="C5735" s="17" t="s">
        <v>188</v>
      </c>
      <c r="D5735" s="17" t="s">
        <v>40</v>
      </c>
      <c r="E5735" s="19">
        <v>41883.636111109998</v>
      </c>
      <c r="F5735" s="19">
        <v>41883.958333330003</v>
      </c>
      <c r="G5735" s="9">
        <v>464</v>
      </c>
      <c r="H5735" s="9">
        <v>15</v>
      </c>
      <c r="I5735" s="9">
        <v>6960</v>
      </c>
      <c r="J5735" s="17" t="s">
        <v>315</v>
      </c>
    </row>
    <row r="5736" spans="1:10">
      <c r="A5736" s="17" t="s">
        <v>17078</v>
      </c>
      <c r="B5736" s="18" t="s">
        <v>318</v>
      </c>
      <c r="C5736" s="17" t="s">
        <v>126</v>
      </c>
      <c r="D5736" s="17" t="s">
        <v>127</v>
      </c>
      <c r="E5736" s="19">
        <v>43640.739583330003</v>
      </c>
      <c r="F5736" s="19">
        <v>43641.545138879999</v>
      </c>
      <c r="G5736" s="9">
        <v>1160</v>
      </c>
      <c r="H5736" s="9">
        <v>6</v>
      </c>
      <c r="I5736" s="9">
        <v>6960</v>
      </c>
      <c r="J5736" s="17" t="s">
        <v>315</v>
      </c>
    </row>
    <row r="5737" spans="1:10">
      <c r="A5737" s="17" t="s">
        <v>17079</v>
      </c>
      <c r="B5737" s="18" t="s">
        <v>318</v>
      </c>
      <c r="C5737" s="17" t="s">
        <v>210</v>
      </c>
      <c r="D5737" s="17" t="s">
        <v>138</v>
      </c>
      <c r="E5737" s="19">
        <v>45449.412499999999</v>
      </c>
      <c r="F5737" s="19">
        <v>45449.511111109998</v>
      </c>
      <c r="G5737" s="9">
        <v>142</v>
      </c>
      <c r="H5737" s="9">
        <v>49</v>
      </c>
      <c r="I5737" s="9">
        <v>6958</v>
      </c>
      <c r="J5737" s="17" t="s">
        <v>315</v>
      </c>
    </row>
    <row r="5738" spans="1:10">
      <c r="A5738" s="17" t="s">
        <v>17080</v>
      </c>
      <c r="B5738" s="18" t="s">
        <v>318</v>
      </c>
      <c r="C5738" s="17" t="s">
        <v>126</v>
      </c>
      <c r="D5738" s="17" t="s">
        <v>127</v>
      </c>
      <c r="E5738" s="19">
        <v>42097.379861109999</v>
      </c>
      <c r="F5738" s="19">
        <v>42097.791666659999</v>
      </c>
      <c r="G5738" s="9">
        <v>593</v>
      </c>
      <c r="H5738" s="9">
        <v>18</v>
      </c>
      <c r="I5738" s="9">
        <v>6954</v>
      </c>
      <c r="J5738" s="17" t="s">
        <v>315</v>
      </c>
    </row>
    <row r="5739" spans="1:10">
      <c r="A5739" s="17" t="s">
        <v>17081</v>
      </c>
      <c r="B5739" s="18" t="s">
        <v>318</v>
      </c>
      <c r="C5739" s="17" t="s">
        <v>202</v>
      </c>
      <c r="D5739" s="17" t="s">
        <v>203</v>
      </c>
      <c r="E5739" s="19">
        <v>45418.859722219997</v>
      </c>
      <c r="F5739" s="19">
        <v>45419.079166659998</v>
      </c>
      <c r="G5739" s="9">
        <v>316</v>
      </c>
      <c r="H5739" s="9">
        <v>22</v>
      </c>
      <c r="I5739" s="9">
        <v>6952</v>
      </c>
      <c r="J5739" s="17" t="s">
        <v>315</v>
      </c>
    </row>
    <row r="5740" spans="1:10">
      <c r="A5740" s="17" t="s">
        <v>17082</v>
      </c>
      <c r="B5740" s="18" t="s">
        <v>351</v>
      </c>
      <c r="C5740" s="17" t="s">
        <v>175</v>
      </c>
      <c r="D5740" s="17" t="s">
        <v>178</v>
      </c>
      <c r="E5740" s="19">
        <v>40599.302083330003</v>
      </c>
      <c r="F5740" s="19">
        <v>40599.570138880001</v>
      </c>
      <c r="G5740" s="9">
        <v>386</v>
      </c>
      <c r="H5740" s="9">
        <v>18</v>
      </c>
      <c r="I5740" s="9">
        <v>6948</v>
      </c>
      <c r="J5740" s="17" t="s">
        <v>315</v>
      </c>
    </row>
    <row r="5741" spans="1:10">
      <c r="A5741" s="17" t="s">
        <v>17083</v>
      </c>
      <c r="B5741" s="18" t="s">
        <v>318</v>
      </c>
      <c r="C5741" s="17" t="s">
        <v>223</v>
      </c>
      <c r="D5741" s="17" t="s">
        <v>226</v>
      </c>
      <c r="E5741" s="19">
        <v>44730.372916660002</v>
      </c>
      <c r="F5741" s="19">
        <v>44732.78472222</v>
      </c>
      <c r="G5741" s="9">
        <v>3473</v>
      </c>
      <c r="H5741" s="9">
        <v>2</v>
      </c>
      <c r="I5741" s="9">
        <v>6946</v>
      </c>
      <c r="J5741" s="17" t="s">
        <v>315</v>
      </c>
    </row>
    <row r="5742" spans="1:10">
      <c r="A5742" s="17" t="s">
        <v>17084</v>
      </c>
      <c r="B5742" s="18" t="s">
        <v>351</v>
      </c>
      <c r="C5742" s="17" t="s">
        <v>99</v>
      </c>
      <c r="D5742" s="17" t="s">
        <v>100</v>
      </c>
      <c r="E5742" s="19">
        <v>44365.986111110004</v>
      </c>
      <c r="F5742" s="19">
        <v>44366.28125</v>
      </c>
      <c r="G5742" s="9">
        <v>425</v>
      </c>
      <c r="H5742" s="9">
        <v>48</v>
      </c>
      <c r="I5742" s="9">
        <v>6945</v>
      </c>
      <c r="J5742" s="17" t="s">
        <v>315</v>
      </c>
    </row>
    <row r="5743" spans="1:10">
      <c r="A5743" s="17" t="s">
        <v>17085</v>
      </c>
      <c r="B5743" s="18" t="s">
        <v>351</v>
      </c>
      <c r="C5743" s="17" t="s">
        <v>64</v>
      </c>
      <c r="D5743" s="17" t="s">
        <v>64</v>
      </c>
      <c r="E5743" s="19">
        <v>39627.829861110004</v>
      </c>
      <c r="F5743" s="19">
        <v>39628.518750000003</v>
      </c>
      <c r="G5743" s="9">
        <v>992</v>
      </c>
      <c r="H5743" s="9">
        <v>7</v>
      </c>
      <c r="I5743" s="9">
        <v>6944</v>
      </c>
      <c r="J5743" s="17" t="s">
        <v>315</v>
      </c>
    </row>
    <row r="5744" spans="1:10">
      <c r="A5744" s="17" t="s">
        <v>17086</v>
      </c>
      <c r="B5744" s="18" t="s">
        <v>351</v>
      </c>
      <c r="C5744" s="17" t="s">
        <v>179</v>
      </c>
      <c r="D5744" s="17" t="s">
        <v>180</v>
      </c>
      <c r="E5744" s="19">
        <v>42104.54027777</v>
      </c>
      <c r="F5744" s="19">
        <v>42104.695833329999</v>
      </c>
      <c r="G5744" s="9">
        <v>224</v>
      </c>
      <c r="H5744" s="9">
        <v>31</v>
      </c>
      <c r="I5744" s="9">
        <v>6944</v>
      </c>
      <c r="J5744" s="17" t="s">
        <v>315</v>
      </c>
    </row>
    <row r="5745" spans="1:10">
      <c r="A5745" s="17" t="s">
        <v>17087</v>
      </c>
      <c r="B5745" s="18" t="s">
        <v>318</v>
      </c>
      <c r="C5745" s="17" t="s">
        <v>96</v>
      </c>
      <c r="D5745" s="17" t="s">
        <v>97</v>
      </c>
      <c r="E5745" s="19">
        <v>39776.786111109999</v>
      </c>
      <c r="F5745" s="19">
        <v>39776.958333330003</v>
      </c>
      <c r="G5745" s="9">
        <v>248</v>
      </c>
      <c r="H5745" s="9">
        <v>28</v>
      </c>
      <c r="I5745" s="9">
        <v>6944</v>
      </c>
      <c r="J5745" s="17" t="s">
        <v>315</v>
      </c>
    </row>
    <row r="5746" spans="1:10">
      <c r="A5746" s="17" t="s">
        <v>17088</v>
      </c>
      <c r="B5746" s="18" t="s">
        <v>351</v>
      </c>
      <c r="C5746" s="17" t="s">
        <v>74</v>
      </c>
      <c r="D5746" s="17" t="s">
        <v>76</v>
      </c>
      <c r="E5746" s="19">
        <v>44325.702777769999</v>
      </c>
      <c r="F5746" s="19">
        <v>44326.073611109998</v>
      </c>
      <c r="G5746" s="9">
        <v>534</v>
      </c>
      <c r="H5746" s="9">
        <v>13</v>
      </c>
      <c r="I5746" s="9">
        <v>6942</v>
      </c>
      <c r="J5746" s="17" t="s">
        <v>315</v>
      </c>
    </row>
    <row r="5747" spans="1:10">
      <c r="A5747" s="17" t="s">
        <v>17089</v>
      </c>
      <c r="B5747" s="18" t="s">
        <v>318</v>
      </c>
      <c r="C5747" s="17" t="s">
        <v>202</v>
      </c>
      <c r="D5747" s="17" t="s">
        <v>205</v>
      </c>
      <c r="E5747" s="19">
        <v>39458.329861110004</v>
      </c>
      <c r="F5747" s="19">
        <v>39458.530555550002</v>
      </c>
      <c r="G5747" s="9">
        <v>289</v>
      </c>
      <c r="H5747" s="9">
        <v>24</v>
      </c>
      <c r="I5747" s="9">
        <v>6936</v>
      </c>
      <c r="J5747" s="17" t="s">
        <v>315</v>
      </c>
    </row>
    <row r="5748" spans="1:10">
      <c r="A5748" s="17" t="s">
        <v>17090</v>
      </c>
      <c r="B5748" s="18" t="s">
        <v>318</v>
      </c>
      <c r="C5748" s="17" t="s">
        <v>233</v>
      </c>
      <c r="D5748" s="17" t="s">
        <v>234</v>
      </c>
      <c r="E5748" s="19">
        <v>42918.9</v>
      </c>
      <c r="F5748" s="19">
        <v>42918.920833329998</v>
      </c>
      <c r="G5748" s="9">
        <v>30</v>
      </c>
      <c r="H5748" s="9">
        <v>231</v>
      </c>
      <c r="I5748" s="9">
        <v>6930</v>
      </c>
      <c r="J5748" s="17" t="s">
        <v>315</v>
      </c>
    </row>
    <row r="5749" spans="1:10">
      <c r="A5749" s="17" t="s">
        <v>17091</v>
      </c>
      <c r="B5749" s="18" t="s">
        <v>318</v>
      </c>
      <c r="C5749" s="17" t="s">
        <v>223</v>
      </c>
      <c r="D5749" s="17" t="s">
        <v>224</v>
      </c>
      <c r="E5749" s="19">
        <v>43688.66319444</v>
      </c>
      <c r="F5749" s="19">
        <v>43688.809027770003</v>
      </c>
      <c r="G5749" s="9">
        <v>210</v>
      </c>
      <c r="H5749" s="9">
        <v>33</v>
      </c>
      <c r="I5749" s="9">
        <v>6930</v>
      </c>
      <c r="J5749" s="17" t="s">
        <v>315</v>
      </c>
    </row>
    <row r="5750" spans="1:10">
      <c r="A5750" s="17" t="s">
        <v>17092</v>
      </c>
      <c r="B5750" s="18" t="s">
        <v>351</v>
      </c>
      <c r="C5750" s="17" t="s">
        <v>243</v>
      </c>
      <c r="D5750" s="17" t="s">
        <v>244</v>
      </c>
      <c r="E5750" s="19">
        <v>41873.738888879998</v>
      </c>
      <c r="F5750" s="19">
        <v>41874.272916659997</v>
      </c>
      <c r="G5750" s="9">
        <v>769</v>
      </c>
      <c r="H5750" s="9">
        <v>9</v>
      </c>
      <c r="I5750" s="9">
        <v>6921</v>
      </c>
      <c r="J5750" s="17" t="s">
        <v>315</v>
      </c>
    </row>
    <row r="5751" spans="1:10">
      <c r="A5751" s="17" t="s">
        <v>17093</v>
      </c>
      <c r="B5751" s="18" t="s">
        <v>351</v>
      </c>
      <c r="C5751" s="17" t="s">
        <v>173</v>
      </c>
      <c r="D5751" s="17" t="s">
        <v>251</v>
      </c>
      <c r="E5751" s="19">
        <v>39949.584027769997</v>
      </c>
      <c r="F5751" s="19">
        <v>39950.046527769999</v>
      </c>
      <c r="G5751" s="9">
        <v>666</v>
      </c>
      <c r="H5751" s="9">
        <v>48</v>
      </c>
      <c r="I5751" s="9">
        <v>6917</v>
      </c>
      <c r="J5751" s="17" t="s">
        <v>315</v>
      </c>
    </row>
    <row r="5752" spans="1:10">
      <c r="A5752" s="17" t="s">
        <v>1769</v>
      </c>
      <c r="B5752" s="18" t="s">
        <v>318</v>
      </c>
      <c r="C5752" s="17" t="s">
        <v>202</v>
      </c>
      <c r="D5752" s="17" t="s">
        <v>204</v>
      </c>
      <c r="E5752" s="19">
        <v>43183.708333330003</v>
      </c>
      <c r="F5752" s="19">
        <v>43184.668749999997</v>
      </c>
      <c r="G5752" s="9">
        <v>1383</v>
      </c>
      <c r="H5752" s="9">
        <v>5</v>
      </c>
      <c r="I5752" s="9">
        <v>6915</v>
      </c>
      <c r="J5752" s="17" t="s">
        <v>315</v>
      </c>
    </row>
    <row r="5753" spans="1:10">
      <c r="A5753" s="17" t="s">
        <v>17094</v>
      </c>
      <c r="B5753" s="18" t="s">
        <v>351</v>
      </c>
      <c r="C5753" s="17" t="s">
        <v>110</v>
      </c>
      <c r="D5753" s="17" t="s">
        <v>111</v>
      </c>
      <c r="E5753" s="19">
        <v>39674.805555550003</v>
      </c>
      <c r="F5753" s="19">
        <v>39674.960416659997</v>
      </c>
      <c r="G5753" s="9">
        <v>223</v>
      </c>
      <c r="H5753" s="9">
        <v>31</v>
      </c>
      <c r="I5753" s="9">
        <v>6913</v>
      </c>
      <c r="J5753" s="17" t="s">
        <v>315</v>
      </c>
    </row>
    <row r="5754" spans="1:10">
      <c r="A5754" s="17" t="s">
        <v>17095</v>
      </c>
      <c r="B5754" s="18" t="s">
        <v>318</v>
      </c>
      <c r="C5754" s="17" t="s">
        <v>44</v>
      </c>
      <c r="D5754" s="17" t="s">
        <v>48</v>
      </c>
      <c r="E5754" s="19">
        <v>44966.779861110001</v>
      </c>
      <c r="F5754" s="19">
        <v>44967.579861110004</v>
      </c>
      <c r="G5754" s="9">
        <v>1152</v>
      </c>
      <c r="H5754" s="9">
        <v>6</v>
      </c>
      <c r="I5754" s="9">
        <v>6912</v>
      </c>
      <c r="J5754" s="17" t="s">
        <v>315</v>
      </c>
    </row>
    <row r="5755" spans="1:10">
      <c r="A5755" s="17" t="s">
        <v>17096</v>
      </c>
      <c r="B5755" s="18" t="s">
        <v>318</v>
      </c>
      <c r="C5755" s="17" t="s">
        <v>233</v>
      </c>
      <c r="D5755" s="17" t="s">
        <v>235</v>
      </c>
      <c r="E5755" s="19">
        <v>40382.786111109999</v>
      </c>
      <c r="F5755" s="19">
        <v>40382.861111110004</v>
      </c>
      <c r="G5755" s="9">
        <v>108</v>
      </c>
      <c r="H5755" s="9">
        <v>64</v>
      </c>
      <c r="I5755" s="9">
        <v>6912</v>
      </c>
      <c r="J5755" s="17" t="s">
        <v>315</v>
      </c>
    </row>
    <row r="5756" spans="1:10">
      <c r="A5756" s="17" t="s">
        <v>17097</v>
      </c>
      <c r="B5756" s="18" t="s">
        <v>318</v>
      </c>
      <c r="C5756" s="17" t="s">
        <v>143</v>
      </c>
      <c r="D5756" s="17" t="s">
        <v>143</v>
      </c>
      <c r="E5756" s="19">
        <v>43370.566666660001</v>
      </c>
      <c r="F5756" s="19">
        <v>43370.795138879999</v>
      </c>
      <c r="G5756" s="9">
        <v>329</v>
      </c>
      <c r="H5756" s="9">
        <v>21</v>
      </c>
      <c r="I5756" s="9">
        <v>6909</v>
      </c>
      <c r="J5756" s="17" t="s">
        <v>315</v>
      </c>
    </row>
    <row r="5757" spans="1:10">
      <c r="A5757" s="17" t="s">
        <v>17098</v>
      </c>
      <c r="B5757" s="18" t="s">
        <v>318</v>
      </c>
      <c r="C5757" s="17" t="s">
        <v>223</v>
      </c>
      <c r="D5757" s="17" t="s">
        <v>224</v>
      </c>
      <c r="E5757" s="19">
        <v>42559.88055555</v>
      </c>
      <c r="F5757" s="19">
        <v>42560.56597222</v>
      </c>
      <c r="G5757" s="9">
        <v>987</v>
      </c>
      <c r="H5757" s="9">
        <v>7</v>
      </c>
      <c r="I5757" s="9">
        <v>6909</v>
      </c>
      <c r="J5757" s="17" t="s">
        <v>315</v>
      </c>
    </row>
    <row r="5758" spans="1:10">
      <c r="A5758" s="17" t="s">
        <v>17099</v>
      </c>
      <c r="B5758" s="18" t="s">
        <v>351</v>
      </c>
      <c r="C5758" s="17" t="s">
        <v>164</v>
      </c>
      <c r="D5758" s="17" t="s">
        <v>165</v>
      </c>
      <c r="E5758" s="19">
        <v>45631.109027769999</v>
      </c>
      <c r="F5758" s="19">
        <v>45631.463194440003</v>
      </c>
      <c r="G5758" s="9">
        <v>510</v>
      </c>
      <c r="H5758" s="9">
        <v>31</v>
      </c>
      <c r="I5758" s="9">
        <v>6907</v>
      </c>
      <c r="J5758" s="17" t="s">
        <v>315</v>
      </c>
    </row>
    <row r="5759" spans="1:10">
      <c r="A5759" s="17" t="s">
        <v>12620</v>
      </c>
      <c r="B5759" s="18" t="s">
        <v>351</v>
      </c>
      <c r="C5759" s="17" t="s">
        <v>243</v>
      </c>
      <c r="D5759" s="17" t="s">
        <v>244</v>
      </c>
      <c r="E5759" s="19">
        <v>42565.681250000001</v>
      </c>
      <c r="F5759" s="19">
        <v>42566.879861109999</v>
      </c>
      <c r="G5759" s="9">
        <v>1726</v>
      </c>
      <c r="H5759" s="9">
        <v>4</v>
      </c>
      <c r="I5759" s="9">
        <v>6904</v>
      </c>
      <c r="J5759" s="17" t="s">
        <v>315</v>
      </c>
    </row>
    <row r="5760" spans="1:10">
      <c r="A5760" s="17" t="s">
        <v>17100</v>
      </c>
      <c r="B5760" s="18" t="s">
        <v>318</v>
      </c>
      <c r="C5760" s="17" t="s">
        <v>202</v>
      </c>
      <c r="D5760" s="17" t="s">
        <v>204</v>
      </c>
      <c r="E5760" s="19">
        <v>39645.78680555</v>
      </c>
      <c r="F5760" s="19">
        <v>39645.90972222</v>
      </c>
      <c r="G5760" s="9">
        <v>177</v>
      </c>
      <c r="H5760" s="9">
        <v>39</v>
      </c>
      <c r="I5760" s="9">
        <v>6903</v>
      </c>
      <c r="J5760" s="17" t="s">
        <v>315</v>
      </c>
    </row>
    <row r="5761" spans="1:10">
      <c r="A5761" s="17" t="s">
        <v>17101</v>
      </c>
      <c r="B5761" s="18" t="s">
        <v>351</v>
      </c>
      <c r="C5761" s="17" t="s">
        <v>236</v>
      </c>
      <c r="D5761" s="17" t="s">
        <v>237</v>
      </c>
      <c r="E5761" s="19">
        <v>43489.923611110004</v>
      </c>
      <c r="F5761" s="19">
        <v>43490.234027769999</v>
      </c>
      <c r="G5761" s="9">
        <v>374</v>
      </c>
      <c r="H5761" s="9">
        <v>102</v>
      </c>
      <c r="I5761" s="9">
        <v>6901</v>
      </c>
      <c r="J5761" s="17" t="s">
        <v>315</v>
      </c>
    </row>
    <row r="5762" spans="1:10">
      <c r="A5762" s="17" t="s">
        <v>17102</v>
      </c>
      <c r="B5762" s="18" t="s">
        <v>318</v>
      </c>
      <c r="C5762" s="17" t="s">
        <v>58</v>
      </c>
      <c r="D5762" s="17" t="s">
        <v>59</v>
      </c>
      <c r="E5762" s="19">
        <v>43366.816666660001</v>
      </c>
      <c r="F5762" s="19">
        <v>43366.863194439997</v>
      </c>
      <c r="G5762" s="9">
        <v>67</v>
      </c>
      <c r="H5762" s="9">
        <v>103</v>
      </c>
      <c r="I5762" s="9">
        <v>6901</v>
      </c>
      <c r="J5762" s="17" t="s">
        <v>315</v>
      </c>
    </row>
    <row r="5763" spans="1:10">
      <c r="A5763" s="17" t="s">
        <v>17103</v>
      </c>
      <c r="B5763" s="18" t="s">
        <v>314</v>
      </c>
      <c r="C5763" s="17" t="s">
        <v>195</v>
      </c>
      <c r="D5763" s="17" t="s">
        <v>196</v>
      </c>
      <c r="E5763" s="19">
        <v>41376.635416659999</v>
      </c>
      <c r="F5763" s="19">
        <v>41376.65625</v>
      </c>
      <c r="G5763" s="9">
        <v>30</v>
      </c>
      <c r="H5763" s="9">
        <v>230</v>
      </c>
      <c r="I5763" s="9">
        <v>6900</v>
      </c>
      <c r="J5763" s="17" t="s">
        <v>315</v>
      </c>
    </row>
    <row r="5764" spans="1:10">
      <c r="A5764" s="17" t="s">
        <v>17104</v>
      </c>
      <c r="B5764" s="18" t="s">
        <v>351</v>
      </c>
      <c r="C5764" s="17" t="s">
        <v>99</v>
      </c>
      <c r="D5764" s="17" t="s">
        <v>101</v>
      </c>
      <c r="E5764" s="19">
        <v>43436.498611110001</v>
      </c>
      <c r="F5764" s="19">
        <v>43436.965277770003</v>
      </c>
      <c r="G5764" s="9">
        <v>672</v>
      </c>
      <c r="H5764" s="9">
        <v>13</v>
      </c>
      <c r="I5764" s="9">
        <v>6900</v>
      </c>
      <c r="J5764" s="17" t="s">
        <v>315</v>
      </c>
    </row>
    <row r="5765" spans="1:10">
      <c r="A5765" s="17" t="s">
        <v>17105</v>
      </c>
      <c r="B5765" s="18" t="s">
        <v>318</v>
      </c>
      <c r="C5765" s="17" t="s">
        <v>139</v>
      </c>
      <c r="D5765" s="17" t="s">
        <v>141</v>
      </c>
      <c r="E5765" s="19">
        <v>40218.922222219997</v>
      </c>
      <c r="F5765" s="19">
        <v>40219.536111109999</v>
      </c>
      <c r="G5765" s="9">
        <v>884</v>
      </c>
      <c r="H5765" s="9">
        <v>30</v>
      </c>
      <c r="I5765" s="9">
        <v>6887</v>
      </c>
      <c r="J5765" s="17" t="s">
        <v>315</v>
      </c>
    </row>
    <row r="5766" spans="1:10">
      <c r="A5766" s="17" t="s">
        <v>17106</v>
      </c>
      <c r="B5766" s="18" t="s">
        <v>351</v>
      </c>
      <c r="C5766" s="17" t="s">
        <v>99</v>
      </c>
      <c r="D5766" s="17" t="s">
        <v>100</v>
      </c>
      <c r="E5766" s="19">
        <v>41794.72430555</v>
      </c>
      <c r="F5766" s="19">
        <v>41794.788888880001</v>
      </c>
      <c r="G5766" s="9">
        <v>93</v>
      </c>
      <c r="H5766" s="9">
        <v>74</v>
      </c>
      <c r="I5766" s="9">
        <v>6882</v>
      </c>
      <c r="J5766" s="17" t="s">
        <v>315</v>
      </c>
    </row>
    <row r="5767" spans="1:10">
      <c r="A5767" s="17" t="s">
        <v>17107</v>
      </c>
      <c r="B5767" s="18" t="s">
        <v>318</v>
      </c>
      <c r="C5767" s="17" t="s">
        <v>93</v>
      </c>
      <c r="D5767" s="17" t="s">
        <v>95</v>
      </c>
      <c r="E5767" s="19">
        <v>40170.66180555</v>
      </c>
      <c r="F5767" s="19">
        <v>40175.43958333</v>
      </c>
      <c r="G5767" s="9">
        <v>6880</v>
      </c>
      <c r="H5767" s="9">
        <v>1</v>
      </c>
      <c r="I5767" s="9">
        <v>6880</v>
      </c>
      <c r="J5767" s="17" t="s">
        <v>315</v>
      </c>
    </row>
    <row r="5768" spans="1:10">
      <c r="A5768" s="17" t="s">
        <v>17108</v>
      </c>
      <c r="B5768" s="18" t="s">
        <v>314</v>
      </c>
      <c r="C5768" s="17" t="s">
        <v>271</v>
      </c>
      <c r="D5768" s="17" t="s">
        <v>273</v>
      </c>
      <c r="E5768" s="19">
        <v>43759.985416659998</v>
      </c>
      <c r="F5768" s="19">
        <v>43760.463194440003</v>
      </c>
      <c r="G5768" s="9">
        <v>688</v>
      </c>
      <c r="H5768" s="9">
        <v>10</v>
      </c>
      <c r="I5768" s="9">
        <v>6880</v>
      </c>
      <c r="J5768" s="17" t="s">
        <v>315</v>
      </c>
    </row>
    <row r="5769" spans="1:10">
      <c r="A5769" s="17" t="s">
        <v>17109</v>
      </c>
      <c r="B5769" s="18" t="s">
        <v>318</v>
      </c>
      <c r="C5769" s="17" t="s">
        <v>126</v>
      </c>
      <c r="D5769" s="17" t="s">
        <v>127</v>
      </c>
      <c r="E5769" s="19">
        <v>42076.34930555</v>
      </c>
      <c r="F5769" s="19">
        <v>42076.498611110001</v>
      </c>
      <c r="G5769" s="9">
        <v>215</v>
      </c>
      <c r="H5769" s="9">
        <v>32</v>
      </c>
      <c r="I5769" s="9">
        <v>6880</v>
      </c>
      <c r="J5769" s="17" t="s">
        <v>315</v>
      </c>
    </row>
    <row r="5770" spans="1:10">
      <c r="A5770" s="17" t="s">
        <v>17110</v>
      </c>
      <c r="B5770" s="18" t="s">
        <v>351</v>
      </c>
      <c r="C5770" s="17" t="s">
        <v>174</v>
      </c>
      <c r="D5770" s="17" t="s">
        <v>303</v>
      </c>
      <c r="E5770" s="19">
        <v>44075.339583330002</v>
      </c>
      <c r="F5770" s="19">
        <v>44075.523611110002</v>
      </c>
      <c r="G5770" s="9">
        <v>265</v>
      </c>
      <c r="H5770" s="9">
        <v>34</v>
      </c>
      <c r="I5770" s="9">
        <v>6876</v>
      </c>
      <c r="J5770" s="17" t="s">
        <v>315</v>
      </c>
    </row>
    <row r="5771" spans="1:10">
      <c r="A5771" s="17" t="s">
        <v>17111</v>
      </c>
      <c r="B5771" s="18" t="s">
        <v>318</v>
      </c>
      <c r="C5771" s="17" t="s">
        <v>83</v>
      </c>
      <c r="D5771" s="17" t="s">
        <v>84</v>
      </c>
      <c r="E5771" s="19">
        <v>40716.362500000003</v>
      </c>
      <c r="F5771" s="19">
        <v>40716.760416659999</v>
      </c>
      <c r="G5771" s="9">
        <v>573</v>
      </c>
      <c r="H5771" s="9">
        <v>12</v>
      </c>
      <c r="I5771" s="9">
        <v>6876</v>
      </c>
      <c r="J5771" s="17" t="s">
        <v>315</v>
      </c>
    </row>
    <row r="5772" spans="1:10">
      <c r="A5772" s="17" t="s">
        <v>17112</v>
      </c>
      <c r="B5772" s="18" t="s">
        <v>318</v>
      </c>
      <c r="C5772" s="17" t="s">
        <v>201</v>
      </c>
      <c r="D5772" s="17" t="s">
        <v>248</v>
      </c>
      <c r="E5772" s="19">
        <v>44951.427083330003</v>
      </c>
      <c r="F5772" s="19">
        <v>44951.618055550003</v>
      </c>
      <c r="G5772" s="9">
        <v>275</v>
      </c>
      <c r="H5772" s="9">
        <v>25</v>
      </c>
      <c r="I5772" s="9">
        <v>6875</v>
      </c>
      <c r="J5772" s="17" t="s">
        <v>315</v>
      </c>
    </row>
    <row r="5773" spans="1:10">
      <c r="A5773" s="17" t="s">
        <v>17113</v>
      </c>
      <c r="B5773" s="18" t="s">
        <v>351</v>
      </c>
      <c r="C5773" s="17" t="s">
        <v>64</v>
      </c>
      <c r="D5773" s="17" t="s">
        <v>64</v>
      </c>
      <c r="E5773" s="19">
        <v>44603.673611110004</v>
      </c>
      <c r="F5773" s="19">
        <v>44604.107638879999</v>
      </c>
      <c r="G5773" s="9">
        <v>625</v>
      </c>
      <c r="H5773" s="9">
        <v>11</v>
      </c>
      <c r="I5773" s="9">
        <v>6875</v>
      </c>
      <c r="J5773" s="17" t="s">
        <v>315</v>
      </c>
    </row>
    <row r="5774" spans="1:10">
      <c r="A5774" s="17" t="s">
        <v>17114</v>
      </c>
      <c r="B5774" s="18" t="s">
        <v>314</v>
      </c>
      <c r="C5774" s="17" t="s">
        <v>160</v>
      </c>
      <c r="D5774" s="17" t="s">
        <v>163</v>
      </c>
      <c r="E5774" s="19">
        <v>44564.06458333</v>
      </c>
      <c r="F5774" s="19">
        <v>44564.498611110001</v>
      </c>
      <c r="G5774" s="9">
        <v>625</v>
      </c>
      <c r="H5774" s="9">
        <v>11</v>
      </c>
      <c r="I5774" s="9">
        <v>6875</v>
      </c>
      <c r="J5774" s="17" t="s">
        <v>315</v>
      </c>
    </row>
    <row r="5775" spans="1:10">
      <c r="A5775" s="17" t="s">
        <v>17115</v>
      </c>
      <c r="B5775" s="18" t="s">
        <v>351</v>
      </c>
      <c r="C5775" s="17" t="s">
        <v>35</v>
      </c>
      <c r="D5775" s="17" t="s">
        <v>38</v>
      </c>
      <c r="E5775" s="19">
        <v>43695.268055549997</v>
      </c>
      <c r="F5775" s="19">
        <v>43695.63194444</v>
      </c>
      <c r="G5775" s="9">
        <v>524</v>
      </c>
      <c r="H5775" s="9">
        <v>22</v>
      </c>
      <c r="I5775" s="9">
        <v>6873</v>
      </c>
      <c r="J5775" s="17" t="s">
        <v>315</v>
      </c>
    </row>
    <row r="5776" spans="1:10">
      <c r="A5776" s="17" t="s">
        <v>17116</v>
      </c>
      <c r="B5776" s="18" t="s">
        <v>318</v>
      </c>
      <c r="C5776" s="17" t="s">
        <v>202</v>
      </c>
      <c r="D5776" s="17" t="s">
        <v>204</v>
      </c>
      <c r="E5776" s="19">
        <v>44907.486111110004</v>
      </c>
      <c r="F5776" s="19">
        <v>44907.546527769999</v>
      </c>
      <c r="G5776" s="9">
        <v>87</v>
      </c>
      <c r="H5776" s="9">
        <v>79</v>
      </c>
      <c r="I5776" s="9">
        <v>6873</v>
      </c>
      <c r="J5776" s="17" t="s">
        <v>315</v>
      </c>
    </row>
    <row r="5777" spans="1:10">
      <c r="A5777" s="17" t="s">
        <v>17117</v>
      </c>
      <c r="B5777" s="18" t="s">
        <v>351</v>
      </c>
      <c r="C5777" s="17" t="s">
        <v>35</v>
      </c>
      <c r="D5777" s="17" t="s">
        <v>37</v>
      </c>
      <c r="E5777" s="19">
        <v>41853.676388879998</v>
      </c>
      <c r="F5777" s="19">
        <v>41853.78472222</v>
      </c>
      <c r="G5777" s="9">
        <v>156</v>
      </c>
      <c r="H5777" s="9">
        <v>44</v>
      </c>
      <c r="I5777" s="9">
        <v>6864</v>
      </c>
      <c r="J5777" s="17" t="s">
        <v>315</v>
      </c>
    </row>
    <row r="5778" spans="1:10">
      <c r="A5778" s="17" t="s">
        <v>17118</v>
      </c>
      <c r="B5778" s="18" t="s">
        <v>318</v>
      </c>
      <c r="C5778" s="17" t="s">
        <v>93</v>
      </c>
      <c r="D5778" s="17" t="s">
        <v>95</v>
      </c>
      <c r="E5778" s="19">
        <v>45065.156944440001</v>
      </c>
      <c r="F5778" s="19">
        <v>45065.590277770003</v>
      </c>
      <c r="G5778" s="9">
        <v>624</v>
      </c>
      <c r="H5778" s="9">
        <v>11</v>
      </c>
      <c r="I5778" s="9">
        <v>6864</v>
      </c>
      <c r="J5778" s="17" t="s">
        <v>315</v>
      </c>
    </row>
    <row r="5779" spans="1:10">
      <c r="A5779" s="17" t="s">
        <v>17119</v>
      </c>
      <c r="B5779" s="18" t="s">
        <v>318</v>
      </c>
      <c r="C5779" s="17" t="s">
        <v>68</v>
      </c>
      <c r="D5779" s="17" t="s">
        <v>71</v>
      </c>
      <c r="E5779" s="19">
        <v>39849.265277769999</v>
      </c>
      <c r="F5779" s="19">
        <v>39849.38055555</v>
      </c>
      <c r="G5779" s="9">
        <v>166</v>
      </c>
      <c r="H5779" s="9">
        <v>46</v>
      </c>
      <c r="I5779" s="9">
        <v>6862</v>
      </c>
      <c r="J5779" s="17" t="s">
        <v>315</v>
      </c>
    </row>
    <row r="5780" spans="1:10">
      <c r="A5780" s="17" t="s">
        <v>17120</v>
      </c>
      <c r="B5780" s="18" t="s">
        <v>351</v>
      </c>
      <c r="C5780" s="17" t="s">
        <v>29</v>
      </c>
      <c r="D5780" s="17" t="s">
        <v>32</v>
      </c>
      <c r="E5780" s="19">
        <v>40171.59583333</v>
      </c>
      <c r="F5780" s="19">
        <v>40176.356944439998</v>
      </c>
      <c r="G5780" s="9">
        <v>6856</v>
      </c>
      <c r="H5780" s="9">
        <v>1</v>
      </c>
      <c r="I5780" s="9">
        <v>6856</v>
      </c>
      <c r="J5780" s="17" t="s">
        <v>315</v>
      </c>
    </row>
    <row r="5781" spans="1:10">
      <c r="A5781" s="17" t="s">
        <v>17121</v>
      </c>
      <c r="B5781" s="18" t="s">
        <v>351</v>
      </c>
      <c r="C5781" s="17" t="s">
        <v>99</v>
      </c>
      <c r="D5781" s="17" t="s">
        <v>102</v>
      </c>
      <c r="E5781" s="19">
        <v>40024.963194440003</v>
      </c>
      <c r="F5781" s="19">
        <v>40025.395833330003</v>
      </c>
      <c r="G5781" s="9">
        <v>623</v>
      </c>
      <c r="H5781" s="9">
        <v>11</v>
      </c>
      <c r="I5781" s="9">
        <v>6853</v>
      </c>
      <c r="J5781" s="17" t="s">
        <v>315</v>
      </c>
    </row>
    <row r="5782" spans="1:10">
      <c r="A5782" s="17" t="s">
        <v>17122</v>
      </c>
      <c r="B5782" s="18" t="s">
        <v>351</v>
      </c>
      <c r="C5782" s="17" t="s">
        <v>174</v>
      </c>
      <c r="D5782" s="17" t="s">
        <v>304</v>
      </c>
      <c r="E5782" s="19">
        <v>45125.820138880001</v>
      </c>
      <c r="F5782" s="19">
        <v>45126.613194439997</v>
      </c>
      <c r="G5782" s="9">
        <v>1142</v>
      </c>
      <c r="H5782" s="9">
        <v>6</v>
      </c>
      <c r="I5782" s="9">
        <v>6852</v>
      </c>
      <c r="J5782" s="17" t="s">
        <v>315</v>
      </c>
    </row>
    <row r="5783" spans="1:10">
      <c r="A5783" s="17" t="s">
        <v>17123</v>
      </c>
      <c r="B5783" s="18" t="s">
        <v>351</v>
      </c>
      <c r="C5783" s="17" t="s">
        <v>174</v>
      </c>
      <c r="D5783" s="17" t="s">
        <v>303</v>
      </c>
      <c r="E5783" s="19">
        <v>41457.153472220001</v>
      </c>
      <c r="F5783" s="19">
        <v>41457.260416659999</v>
      </c>
      <c r="G5783" s="9">
        <v>154</v>
      </c>
      <c r="H5783" s="9">
        <v>63</v>
      </c>
      <c r="I5783" s="9">
        <v>6850</v>
      </c>
      <c r="J5783" s="17" t="s">
        <v>315</v>
      </c>
    </row>
    <row r="5784" spans="1:10">
      <c r="A5784" s="17" t="s">
        <v>17124</v>
      </c>
      <c r="B5784" s="18" t="s">
        <v>318</v>
      </c>
      <c r="C5784" s="17" t="s">
        <v>217</v>
      </c>
      <c r="D5784" s="17" t="s">
        <v>218</v>
      </c>
      <c r="E5784" s="19">
        <v>40264.352083329999</v>
      </c>
      <c r="F5784" s="19">
        <v>40264.53819444</v>
      </c>
      <c r="G5784" s="9">
        <v>268</v>
      </c>
      <c r="H5784" s="9">
        <v>36</v>
      </c>
      <c r="I5784" s="9">
        <v>6848</v>
      </c>
      <c r="J5784" s="17" t="s">
        <v>315</v>
      </c>
    </row>
    <row r="5785" spans="1:10">
      <c r="A5785" s="17" t="s">
        <v>17125</v>
      </c>
      <c r="B5785" s="18" t="s">
        <v>351</v>
      </c>
      <c r="C5785" s="17" t="s">
        <v>175</v>
      </c>
      <c r="D5785" s="17" t="s">
        <v>177</v>
      </c>
      <c r="E5785" s="19">
        <v>44388.809027770003</v>
      </c>
      <c r="F5785" s="19">
        <v>44388.957638879998</v>
      </c>
      <c r="G5785" s="9">
        <v>214</v>
      </c>
      <c r="H5785" s="9">
        <v>32</v>
      </c>
      <c r="I5785" s="9">
        <v>6848</v>
      </c>
      <c r="J5785" s="17" t="s">
        <v>315</v>
      </c>
    </row>
    <row r="5786" spans="1:10">
      <c r="A5786" s="17" t="s">
        <v>17126</v>
      </c>
      <c r="B5786" s="18" t="s">
        <v>318</v>
      </c>
      <c r="C5786" s="17" t="s">
        <v>93</v>
      </c>
      <c r="D5786" s="17" t="s">
        <v>95</v>
      </c>
      <c r="E5786" s="19">
        <v>45062.71875</v>
      </c>
      <c r="F5786" s="19">
        <v>45063.00347222</v>
      </c>
      <c r="G5786" s="9">
        <v>410</v>
      </c>
      <c r="H5786" s="9">
        <v>18</v>
      </c>
      <c r="I5786" s="9">
        <v>6841</v>
      </c>
      <c r="J5786" s="17" t="s">
        <v>315</v>
      </c>
    </row>
    <row r="5787" spans="1:10">
      <c r="A5787" s="17" t="s">
        <v>17127</v>
      </c>
      <c r="B5787" s="18" t="s">
        <v>351</v>
      </c>
      <c r="C5787" s="17" t="s">
        <v>60</v>
      </c>
      <c r="D5787" s="17" t="s">
        <v>63</v>
      </c>
      <c r="E5787" s="19">
        <v>43205.721527770002</v>
      </c>
      <c r="F5787" s="19">
        <v>43205.840277770003</v>
      </c>
      <c r="G5787" s="9">
        <v>171</v>
      </c>
      <c r="H5787" s="9">
        <v>40</v>
      </c>
      <c r="I5787" s="9">
        <v>6840</v>
      </c>
      <c r="J5787" s="17" t="s">
        <v>315</v>
      </c>
    </row>
    <row r="5788" spans="1:10">
      <c r="A5788" s="17" t="s">
        <v>12860</v>
      </c>
      <c r="B5788" s="18" t="s">
        <v>351</v>
      </c>
      <c r="C5788" s="17" t="s">
        <v>110</v>
      </c>
      <c r="D5788" s="17" t="s">
        <v>104</v>
      </c>
      <c r="E5788" s="19">
        <v>41015.577777769999</v>
      </c>
      <c r="F5788" s="19">
        <v>41015.78472222</v>
      </c>
      <c r="G5788" s="9">
        <v>298</v>
      </c>
      <c r="H5788" s="9">
        <v>60</v>
      </c>
      <c r="I5788" s="9">
        <v>6840</v>
      </c>
      <c r="J5788" s="17" t="s">
        <v>315</v>
      </c>
    </row>
    <row r="5789" spans="1:10">
      <c r="A5789" s="17" t="s">
        <v>7267</v>
      </c>
      <c r="B5789" s="18" t="s">
        <v>318</v>
      </c>
      <c r="C5789" s="17" t="s">
        <v>217</v>
      </c>
      <c r="D5789" s="17" t="s">
        <v>219</v>
      </c>
      <c r="E5789" s="19">
        <v>44190.03333333</v>
      </c>
      <c r="F5789" s="19">
        <v>44190.429166659997</v>
      </c>
      <c r="G5789" s="9">
        <v>570</v>
      </c>
      <c r="H5789" s="9">
        <v>12</v>
      </c>
      <c r="I5789" s="9">
        <v>6840</v>
      </c>
      <c r="J5789" s="17" t="s">
        <v>315</v>
      </c>
    </row>
    <row r="5790" spans="1:10">
      <c r="A5790" s="17" t="s">
        <v>17128</v>
      </c>
      <c r="B5790" s="18" t="s">
        <v>351</v>
      </c>
      <c r="C5790" s="17" t="s">
        <v>182</v>
      </c>
      <c r="D5790" s="17" t="s">
        <v>184</v>
      </c>
      <c r="E5790" s="19">
        <v>41829.758333329999</v>
      </c>
      <c r="F5790" s="19">
        <v>41829.84722222</v>
      </c>
      <c r="G5790" s="9">
        <v>128</v>
      </c>
      <c r="H5790" s="9">
        <v>87</v>
      </c>
      <c r="I5790" s="9">
        <v>6836</v>
      </c>
      <c r="J5790" s="17" t="s">
        <v>315</v>
      </c>
    </row>
    <row r="5791" spans="1:10">
      <c r="A5791" s="17" t="s">
        <v>17129</v>
      </c>
      <c r="B5791" s="18" t="s">
        <v>318</v>
      </c>
      <c r="C5791" s="17" t="s">
        <v>139</v>
      </c>
      <c r="D5791" s="17" t="s">
        <v>140</v>
      </c>
      <c r="E5791" s="19">
        <v>42876.436111110001</v>
      </c>
      <c r="F5791" s="19">
        <v>42876.642361110004</v>
      </c>
      <c r="G5791" s="9">
        <v>297</v>
      </c>
      <c r="H5791" s="9">
        <v>23</v>
      </c>
      <c r="I5791" s="9">
        <v>6831</v>
      </c>
      <c r="J5791" s="17" t="s">
        <v>315</v>
      </c>
    </row>
    <row r="5792" spans="1:10">
      <c r="A5792" s="17" t="s">
        <v>6889</v>
      </c>
      <c r="B5792" s="18" t="s">
        <v>318</v>
      </c>
      <c r="C5792" s="17" t="s">
        <v>217</v>
      </c>
      <c r="D5792" s="17" t="s">
        <v>219</v>
      </c>
      <c r="E5792" s="19">
        <v>45064.661111109999</v>
      </c>
      <c r="F5792" s="19">
        <v>45064.85069444</v>
      </c>
      <c r="G5792" s="9">
        <v>273</v>
      </c>
      <c r="H5792" s="9">
        <v>25</v>
      </c>
      <c r="I5792" s="9">
        <v>6825</v>
      </c>
      <c r="J5792" s="17" t="s">
        <v>315</v>
      </c>
    </row>
    <row r="5793" spans="1:10">
      <c r="A5793" s="17" t="s">
        <v>608</v>
      </c>
      <c r="B5793" s="18" t="s">
        <v>314</v>
      </c>
      <c r="C5793" s="17" t="s">
        <v>160</v>
      </c>
      <c r="D5793" s="17" t="s">
        <v>163</v>
      </c>
      <c r="E5793" s="19">
        <v>44486.045833329998</v>
      </c>
      <c r="F5793" s="19">
        <v>44486.476388880001</v>
      </c>
      <c r="G5793" s="9">
        <v>620</v>
      </c>
      <c r="H5793" s="9">
        <v>11</v>
      </c>
      <c r="I5793" s="9">
        <v>6820</v>
      </c>
      <c r="J5793" s="17" t="s">
        <v>315</v>
      </c>
    </row>
    <row r="5794" spans="1:10">
      <c r="A5794" s="17" t="s">
        <v>1024</v>
      </c>
      <c r="B5794" s="18" t="s">
        <v>314</v>
      </c>
      <c r="C5794" s="17" t="s">
        <v>94</v>
      </c>
      <c r="D5794" s="17" t="s">
        <v>94</v>
      </c>
      <c r="E5794" s="19">
        <v>40477.724999999999</v>
      </c>
      <c r="F5794" s="19">
        <v>40477.961805550003</v>
      </c>
      <c r="G5794" s="9">
        <v>341</v>
      </c>
      <c r="H5794" s="9">
        <v>20</v>
      </c>
      <c r="I5794" s="9">
        <v>6820</v>
      </c>
      <c r="J5794" s="17" t="s">
        <v>315</v>
      </c>
    </row>
    <row r="5795" spans="1:10">
      <c r="A5795" s="17" t="s">
        <v>17130</v>
      </c>
      <c r="B5795" s="18" t="s">
        <v>351</v>
      </c>
      <c r="C5795" s="17" t="s">
        <v>104</v>
      </c>
      <c r="D5795" s="17" t="s">
        <v>105</v>
      </c>
      <c r="E5795" s="19">
        <v>45490.961805550003</v>
      </c>
      <c r="F5795" s="19">
        <v>45491.240277769997</v>
      </c>
      <c r="G5795" s="9">
        <v>401</v>
      </c>
      <c r="H5795" s="9">
        <v>17</v>
      </c>
      <c r="I5795" s="9">
        <v>6817</v>
      </c>
      <c r="J5795" s="17" t="s">
        <v>315</v>
      </c>
    </row>
    <row r="5796" spans="1:10">
      <c r="A5796" s="17" t="s">
        <v>17131</v>
      </c>
      <c r="B5796" s="18" t="s">
        <v>351</v>
      </c>
      <c r="C5796" s="17" t="s">
        <v>99</v>
      </c>
      <c r="D5796" s="17" t="s">
        <v>102</v>
      </c>
      <c r="E5796" s="19">
        <v>40909.72430555</v>
      </c>
      <c r="F5796" s="19">
        <v>40910.676388879998</v>
      </c>
      <c r="G5796" s="9">
        <v>1371</v>
      </c>
      <c r="H5796" s="9">
        <v>56</v>
      </c>
      <c r="I5796" s="9">
        <v>6816</v>
      </c>
      <c r="J5796" s="17" t="s">
        <v>315</v>
      </c>
    </row>
    <row r="5797" spans="1:10">
      <c r="A5797" s="17" t="s">
        <v>17132</v>
      </c>
      <c r="B5797" s="18" t="s">
        <v>351</v>
      </c>
      <c r="C5797" s="17" t="s">
        <v>175</v>
      </c>
      <c r="D5797" s="17" t="s">
        <v>178</v>
      </c>
      <c r="E5797" s="19">
        <v>42251.629861109999</v>
      </c>
      <c r="F5797" s="19">
        <v>42251.858333329998</v>
      </c>
      <c r="G5797" s="9">
        <v>329</v>
      </c>
      <c r="H5797" s="9">
        <v>22</v>
      </c>
      <c r="I5797" s="9">
        <v>6816</v>
      </c>
      <c r="J5797" s="17" t="s">
        <v>315</v>
      </c>
    </row>
    <row r="5798" spans="1:10">
      <c r="A5798" s="17" t="s">
        <v>17133</v>
      </c>
      <c r="B5798" s="18" t="s">
        <v>351</v>
      </c>
      <c r="C5798" s="17" t="s">
        <v>175</v>
      </c>
      <c r="D5798" s="17" t="s">
        <v>178</v>
      </c>
      <c r="E5798" s="19">
        <v>42730.952777769999</v>
      </c>
      <c r="F5798" s="19">
        <v>42731.231944439998</v>
      </c>
      <c r="G5798" s="9">
        <v>402</v>
      </c>
      <c r="H5798" s="9">
        <v>23</v>
      </c>
      <c r="I5798" s="9">
        <v>6810</v>
      </c>
      <c r="J5798" s="17" t="s">
        <v>315</v>
      </c>
    </row>
    <row r="5799" spans="1:10">
      <c r="A5799" s="17" t="s">
        <v>1990</v>
      </c>
      <c r="B5799" s="18" t="s">
        <v>318</v>
      </c>
      <c r="C5799" s="17" t="s">
        <v>126</v>
      </c>
      <c r="D5799" s="17" t="s">
        <v>127</v>
      </c>
      <c r="E5799" s="19">
        <v>44187.15625</v>
      </c>
      <c r="F5799" s="19">
        <v>44187.548611110004</v>
      </c>
      <c r="G5799" s="9">
        <v>565</v>
      </c>
      <c r="H5799" s="9">
        <v>16</v>
      </c>
      <c r="I5799" s="9">
        <v>6804</v>
      </c>
      <c r="J5799" s="17" t="s">
        <v>315</v>
      </c>
    </row>
    <row r="5800" spans="1:10">
      <c r="A5800" s="17" t="s">
        <v>17134</v>
      </c>
      <c r="B5800" s="18" t="s">
        <v>318</v>
      </c>
      <c r="C5800" s="17" t="s">
        <v>113</v>
      </c>
      <c r="D5800" s="17" t="s">
        <v>114</v>
      </c>
      <c r="E5800" s="19">
        <v>45386.722916660001</v>
      </c>
      <c r="F5800" s="19">
        <v>45386.947916659999</v>
      </c>
      <c r="G5800" s="9">
        <v>324</v>
      </c>
      <c r="H5800" s="9">
        <v>21</v>
      </c>
      <c r="I5800" s="9">
        <v>6804</v>
      </c>
      <c r="J5800" s="17" t="s">
        <v>315</v>
      </c>
    </row>
    <row r="5801" spans="1:10">
      <c r="A5801" s="17" t="s">
        <v>17135</v>
      </c>
      <c r="B5801" s="18" t="s">
        <v>351</v>
      </c>
      <c r="C5801" s="17" t="s">
        <v>64</v>
      </c>
      <c r="D5801" s="17" t="s">
        <v>64</v>
      </c>
      <c r="E5801" s="19">
        <v>42358.061111110001</v>
      </c>
      <c r="F5801" s="19">
        <v>42358.338888879996</v>
      </c>
      <c r="G5801" s="9">
        <v>400</v>
      </c>
      <c r="H5801" s="9">
        <v>17</v>
      </c>
      <c r="I5801" s="9">
        <v>6800</v>
      </c>
      <c r="J5801" s="17" t="s">
        <v>315</v>
      </c>
    </row>
    <row r="5802" spans="1:10">
      <c r="A5802" s="17" t="s">
        <v>17136</v>
      </c>
      <c r="B5802" s="18" t="s">
        <v>318</v>
      </c>
      <c r="C5802" s="17" t="s">
        <v>113</v>
      </c>
      <c r="D5802" s="17" t="s">
        <v>114</v>
      </c>
      <c r="E5802" s="19">
        <v>44316.593055550002</v>
      </c>
      <c r="F5802" s="19">
        <v>44316.807638879996</v>
      </c>
      <c r="G5802" s="9">
        <v>309</v>
      </c>
      <c r="H5802" s="9">
        <v>22</v>
      </c>
      <c r="I5802" s="9">
        <v>6798</v>
      </c>
      <c r="J5802" s="17" t="s">
        <v>315</v>
      </c>
    </row>
    <row r="5803" spans="1:10">
      <c r="A5803" s="17" t="s">
        <v>17137</v>
      </c>
      <c r="B5803" s="18" t="s">
        <v>318</v>
      </c>
      <c r="C5803" s="17" t="s">
        <v>133</v>
      </c>
      <c r="D5803" s="17" t="s">
        <v>87</v>
      </c>
      <c r="E5803" s="19">
        <v>45316.15</v>
      </c>
      <c r="F5803" s="19">
        <v>45316.487500000003</v>
      </c>
      <c r="G5803" s="9">
        <v>486</v>
      </c>
      <c r="H5803" s="9">
        <v>14</v>
      </c>
      <c r="I5803" s="9">
        <v>6791</v>
      </c>
      <c r="J5803" s="17" t="s">
        <v>315</v>
      </c>
    </row>
    <row r="5804" spans="1:10">
      <c r="A5804" s="17" t="s">
        <v>3868</v>
      </c>
      <c r="B5804" s="18" t="s">
        <v>314</v>
      </c>
      <c r="C5804" s="17" t="s">
        <v>195</v>
      </c>
      <c r="D5804" s="17" t="s">
        <v>196</v>
      </c>
      <c r="E5804" s="19">
        <v>44043.188194440001</v>
      </c>
      <c r="F5804" s="19">
        <v>44043.465277770003</v>
      </c>
      <c r="G5804" s="9">
        <v>399</v>
      </c>
      <c r="H5804" s="9">
        <v>17</v>
      </c>
      <c r="I5804" s="9">
        <v>6783</v>
      </c>
      <c r="J5804" s="17" t="s">
        <v>315</v>
      </c>
    </row>
    <row r="5805" spans="1:10">
      <c r="A5805" s="17" t="s">
        <v>17138</v>
      </c>
      <c r="B5805" s="18" t="s">
        <v>351</v>
      </c>
      <c r="C5805" s="17" t="s">
        <v>175</v>
      </c>
      <c r="D5805" s="17" t="s">
        <v>176</v>
      </c>
      <c r="E5805" s="19">
        <v>43562.693749999999</v>
      </c>
      <c r="F5805" s="19">
        <v>43562.918055549999</v>
      </c>
      <c r="G5805" s="9">
        <v>323</v>
      </c>
      <c r="H5805" s="9">
        <v>21</v>
      </c>
      <c r="I5805" s="9">
        <v>6783</v>
      </c>
      <c r="J5805" s="17" t="s">
        <v>315</v>
      </c>
    </row>
    <row r="5806" spans="1:10">
      <c r="A5806" s="17" t="s">
        <v>17139</v>
      </c>
      <c r="B5806" s="18" t="s">
        <v>318</v>
      </c>
      <c r="C5806" s="17" t="s">
        <v>93</v>
      </c>
      <c r="D5806" s="17" t="s">
        <v>95</v>
      </c>
      <c r="E5806" s="19">
        <v>44750.686805550002</v>
      </c>
      <c r="F5806" s="19">
        <v>44750.922222219997</v>
      </c>
      <c r="G5806" s="9">
        <v>339</v>
      </c>
      <c r="H5806" s="9">
        <v>20</v>
      </c>
      <c r="I5806" s="9">
        <v>6780</v>
      </c>
      <c r="J5806" s="17" t="s">
        <v>315</v>
      </c>
    </row>
    <row r="5807" spans="1:10">
      <c r="A5807" s="17" t="s">
        <v>17140</v>
      </c>
      <c r="B5807" s="18" t="s">
        <v>351</v>
      </c>
      <c r="C5807" s="17" t="s">
        <v>99</v>
      </c>
      <c r="D5807" s="17" t="s">
        <v>101</v>
      </c>
      <c r="E5807" s="19">
        <v>40973.379166660001</v>
      </c>
      <c r="F5807" s="19">
        <v>40973.806944440003</v>
      </c>
      <c r="G5807" s="9">
        <v>616</v>
      </c>
      <c r="H5807" s="9">
        <v>11</v>
      </c>
      <c r="I5807" s="9">
        <v>6776</v>
      </c>
      <c r="J5807" s="17" t="s">
        <v>315</v>
      </c>
    </row>
    <row r="5808" spans="1:10">
      <c r="A5808" s="17" t="s">
        <v>17141</v>
      </c>
      <c r="B5808" s="18" t="s">
        <v>318</v>
      </c>
      <c r="C5808" s="17" t="s">
        <v>264</v>
      </c>
      <c r="D5808" s="17" t="s">
        <v>265</v>
      </c>
      <c r="E5808" s="19">
        <v>45413.129861109999</v>
      </c>
      <c r="F5808" s="19">
        <v>45413.47222222</v>
      </c>
      <c r="G5808" s="9">
        <v>493</v>
      </c>
      <c r="H5808" s="9">
        <v>15</v>
      </c>
      <c r="I5808" s="9">
        <v>6775</v>
      </c>
      <c r="J5808" s="17" t="s">
        <v>315</v>
      </c>
    </row>
    <row r="5809" spans="1:10">
      <c r="A5809" s="17" t="s">
        <v>17142</v>
      </c>
      <c r="B5809" s="18" t="s">
        <v>318</v>
      </c>
      <c r="C5809" s="17" t="s">
        <v>232</v>
      </c>
      <c r="D5809" s="17" t="s">
        <v>40</v>
      </c>
      <c r="E5809" s="19">
        <v>44562.615277769997</v>
      </c>
      <c r="F5809" s="19">
        <v>44563.556250000001</v>
      </c>
      <c r="G5809" s="9">
        <v>1355</v>
      </c>
      <c r="H5809" s="9">
        <v>5</v>
      </c>
      <c r="I5809" s="9">
        <v>6775</v>
      </c>
      <c r="J5809" s="17" t="s">
        <v>315</v>
      </c>
    </row>
    <row r="5810" spans="1:10">
      <c r="A5810" s="17" t="s">
        <v>17143</v>
      </c>
      <c r="B5810" s="18" t="s">
        <v>351</v>
      </c>
      <c r="C5810" s="17" t="s">
        <v>174</v>
      </c>
      <c r="D5810" s="17" t="s">
        <v>304</v>
      </c>
      <c r="E5810" s="19">
        <v>43992.864583330003</v>
      </c>
      <c r="F5810" s="19">
        <v>43992.995138879996</v>
      </c>
      <c r="G5810" s="9">
        <v>188</v>
      </c>
      <c r="H5810" s="9">
        <v>36</v>
      </c>
      <c r="I5810" s="9">
        <v>6768</v>
      </c>
      <c r="J5810" s="17" t="s">
        <v>315</v>
      </c>
    </row>
    <row r="5811" spans="1:10">
      <c r="A5811" s="17" t="s">
        <v>14975</v>
      </c>
      <c r="B5811" s="18" t="s">
        <v>318</v>
      </c>
      <c r="C5811" s="17" t="s">
        <v>293</v>
      </c>
      <c r="D5811" s="17" t="s">
        <v>295</v>
      </c>
      <c r="E5811" s="19">
        <v>43285.803472220003</v>
      </c>
      <c r="F5811" s="19">
        <v>43286.743055550003</v>
      </c>
      <c r="G5811" s="9">
        <v>1353</v>
      </c>
      <c r="H5811" s="9">
        <v>5</v>
      </c>
      <c r="I5811" s="9">
        <v>6765</v>
      </c>
      <c r="J5811" s="17" t="s">
        <v>315</v>
      </c>
    </row>
    <row r="5812" spans="1:10">
      <c r="A5812" s="17" t="s">
        <v>17144</v>
      </c>
      <c r="B5812" s="18" t="s">
        <v>318</v>
      </c>
      <c r="C5812" s="17" t="s">
        <v>96</v>
      </c>
      <c r="D5812" s="17" t="s">
        <v>97</v>
      </c>
      <c r="E5812" s="19">
        <v>41438.560416660002</v>
      </c>
      <c r="F5812" s="19">
        <v>41438.895833330003</v>
      </c>
      <c r="G5812" s="9">
        <v>483</v>
      </c>
      <c r="H5812" s="9">
        <v>14</v>
      </c>
      <c r="I5812" s="9">
        <v>6762</v>
      </c>
      <c r="J5812" s="17" t="s">
        <v>315</v>
      </c>
    </row>
    <row r="5813" spans="1:10">
      <c r="A5813" s="17" t="s">
        <v>17145</v>
      </c>
      <c r="B5813" s="18" t="s">
        <v>318</v>
      </c>
      <c r="C5813" s="17" t="s">
        <v>240</v>
      </c>
      <c r="D5813" s="17" t="s">
        <v>87</v>
      </c>
      <c r="E5813" s="19">
        <v>44708.002777770002</v>
      </c>
      <c r="F5813" s="19">
        <v>44708.47222222</v>
      </c>
      <c r="G5813" s="9">
        <v>676</v>
      </c>
      <c r="H5813" s="9">
        <v>10</v>
      </c>
      <c r="I5813" s="9">
        <v>6760</v>
      </c>
      <c r="J5813" s="17" t="s">
        <v>315</v>
      </c>
    </row>
    <row r="5814" spans="1:10">
      <c r="A5814" s="17" t="s">
        <v>17146</v>
      </c>
      <c r="B5814" s="18" t="s">
        <v>351</v>
      </c>
      <c r="C5814" s="17" t="s">
        <v>175</v>
      </c>
      <c r="D5814" s="17" t="s">
        <v>178</v>
      </c>
      <c r="E5814" s="19">
        <v>44249.72777777</v>
      </c>
      <c r="F5814" s="19">
        <v>44251.291666659999</v>
      </c>
      <c r="G5814" s="9">
        <v>2252</v>
      </c>
      <c r="H5814" s="9">
        <v>3</v>
      </c>
      <c r="I5814" s="9">
        <v>6756</v>
      </c>
      <c r="J5814" s="17" t="s">
        <v>315</v>
      </c>
    </row>
    <row r="5815" spans="1:10">
      <c r="A5815" s="17" t="s">
        <v>17147</v>
      </c>
      <c r="B5815" s="18" t="s">
        <v>314</v>
      </c>
      <c r="C5815" s="17" t="s">
        <v>195</v>
      </c>
      <c r="D5815" s="17" t="s">
        <v>196</v>
      </c>
      <c r="E5815" s="19">
        <v>39806.592361110001</v>
      </c>
      <c r="F5815" s="19">
        <v>39806.805555550003</v>
      </c>
      <c r="G5815" s="9">
        <v>307</v>
      </c>
      <c r="H5815" s="9">
        <v>22</v>
      </c>
      <c r="I5815" s="9">
        <v>6754</v>
      </c>
      <c r="J5815" s="17" t="s">
        <v>315</v>
      </c>
    </row>
    <row r="5816" spans="1:10">
      <c r="A5816" s="17" t="s">
        <v>17148</v>
      </c>
      <c r="B5816" s="18" t="s">
        <v>314</v>
      </c>
      <c r="C5816" s="17" t="s">
        <v>195</v>
      </c>
      <c r="D5816" s="17" t="s">
        <v>196</v>
      </c>
      <c r="E5816" s="19">
        <v>39676.293749999997</v>
      </c>
      <c r="F5816" s="19">
        <v>39676.467361110001</v>
      </c>
      <c r="G5816" s="9">
        <v>250</v>
      </c>
      <c r="H5816" s="9">
        <v>27</v>
      </c>
      <c r="I5816" s="9">
        <v>6750</v>
      </c>
      <c r="J5816" s="17" t="s">
        <v>315</v>
      </c>
    </row>
    <row r="5817" spans="1:10">
      <c r="A5817" s="17" t="s">
        <v>17149</v>
      </c>
      <c r="B5817" s="18" t="s">
        <v>318</v>
      </c>
      <c r="C5817" s="17" t="s">
        <v>44</v>
      </c>
      <c r="D5817" s="17" t="s">
        <v>48</v>
      </c>
      <c r="E5817" s="19">
        <v>41812.754166660001</v>
      </c>
      <c r="F5817" s="19">
        <v>41812.889583329998</v>
      </c>
      <c r="G5817" s="9">
        <v>195</v>
      </c>
      <c r="H5817" s="9">
        <v>42</v>
      </c>
      <c r="I5817" s="9">
        <v>6750</v>
      </c>
      <c r="J5817" s="17" t="s">
        <v>315</v>
      </c>
    </row>
    <row r="5818" spans="1:10">
      <c r="A5818" s="17" t="s">
        <v>17150</v>
      </c>
      <c r="B5818" s="18" t="s">
        <v>318</v>
      </c>
      <c r="C5818" s="17" t="s">
        <v>285</v>
      </c>
      <c r="D5818" s="17" t="s">
        <v>40</v>
      </c>
      <c r="E5818" s="19">
        <v>43273.770833330003</v>
      </c>
      <c r="F5818" s="19">
        <v>43273.927083330003</v>
      </c>
      <c r="G5818" s="9">
        <v>225</v>
      </c>
      <c r="H5818" s="9">
        <v>30</v>
      </c>
      <c r="I5818" s="9">
        <v>6750</v>
      </c>
      <c r="J5818" s="17" t="s">
        <v>315</v>
      </c>
    </row>
    <row r="5819" spans="1:10">
      <c r="A5819" s="17" t="s">
        <v>17151</v>
      </c>
      <c r="B5819" s="18" t="s">
        <v>314</v>
      </c>
      <c r="C5819" s="17" t="s">
        <v>271</v>
      </c>
      <c r="D5819" s="17" t="s">
        <v>273</v>
      </c>
      <c r="E5819" s="19">
        <v>42171.75</v>
      </c>
      <c r="F5819" s="19">
        <v>42171.90625</v>
      </c>
      <c r="G5819" s="9">
        <v>225</v>
      </c>
      <c r="H5819" s="9">
        <v>30</v>
      </c>
      <c r="I5819" s="9">
        <v>6750</v>
      </c>
      <c r="J5819" s="17" t="s">
        <v>315</v>
      </c>
    </row>
    <row r="5820" spans="1:10">
      <c r="A5820" s="17" t="s">
        <v>16890</v>
      </c>
      <c r="B5820" s="18" t="s">
        <v>351</v>
      </c>
      <c r="C5820" s="17" t="s">
        <v>104</v>
      </c>
      <c r="D5820" s="17" t="s">
        <v>105</v>
      </c>
      <c r="E5820" s="19">
        <v>45483.416666659999</v>
      </c>
      <c r="F5820" s="19">
        <v>45483.732638879999</v>
      </c>
      <c r="G5820" s="9">
        <v>455</v>
      </c>
      <c r="H5820" s="9">
        <v>32</v>
      </c>
      <c r="I5820" s="9">
        <v>6748</v>
      </c>
      <c r="J5820" s="17" t="s">
        <v>315</v>
      </c>
    </row>
    <row r="5821" spans="1:10">
      <c r="A5821" s="17" t="s">
        <v>14963</v>
      </c>
      <c r="B5821" s="18" t="s">
        <v>351</v>
      </c>
      <c r="C5821" s="17" t="s">
        <v>74</v>
      </c>
      <c r="D5821" s="17" t="s">
        <v>75</v>
      </c>
      <c r="E5821" s="19">
        <v>44042.560416660002</v>
      </c>
      <c r="F5821" s="19">
        <v>44042.895138879998</v>
      </c>
      <c r="G5821" s="9">
        <v>482</v>
      </c>
      <c r="H5821" s="9">
        <v>14</v>
      </c>
      <c r="I5821" s="9">
        <v>6748</v>
      </c>
      <c r="J5821" s="17" t="s">
        <v>315</v>
      </c>
    </row>
    <row r="5822" spans="1:10">
      <c r="A5822" s="17" t="s">
        <v>17152</v>
      </c>
      <c r="B5822" s="18" t="s">
        <v>318</v>
      </c>
      <c r="C5822" s="17" t="s">
        <v>217</v>
      </c>
      <c r="D5822" s="17" t="s">
        <v>219</v>
      </c>
      <c r="E5822" s="19">
        <v>43796.686111110001</v>
      </c>
      <c r="F5822" s="19">
        <v>43797.466666660002</v>
      </c>
      <c r="G5822" s="9">
        <v>1124</v>
      </c>
      <c r="H5822" s="9">
        <v>6</v>
      </c>
      <c r="I5822" s="9">
        <v>6744</v>
      </c>
      <c r="J5822" s="17" t="s">
        <v>315</v>
      </c>
    </row>
    <row r="5823" spans="1:10">
      <c r="A5823" s="17" t="s">
        <v>17153</v>
      </c>
      <c r="B5823" s="18" t="s">
        <v>318</v>
      </c>
      <c r="C5823" s="17" t="s">
        <v>139</v>
      </c>
      <c r="D5823" s="17" t="s">
        <v>141</v>
      </c>
      <c r="E5823" s="19">
        <v>44427.733333329998</v>
      </c>
      <c r="F5823" s="19">
        <v>44428.513888879999</v>
      </c>
      <c r="G5823" s="9">
        <v>1124</v>
      </c>
      <c r="H5823" s="9">
        <v>6</v>
      </c>
      <c r="I5823" s="9">
        <v>6744</v>
      </c>
      <c r="J5823" s="17" t="s">
        <v>315</v>
      </c>
    </row>
    <row r="5824" spans="1:10">
      <c r="A5824" s="17" t="s">
        <v>17154</v>
      </c>
      <c r="B5824" s="18" t="s">
        <v>314</v>
      </c>
      <c r="C5824" s="17" t="s">
        <v>249</v>
      </c>
      <c r="D5824" s="17" t="s">
        <v>250</v>
      </c>
      <c r="E5824" s="19">
        <v>40689.234027769999</v>
      </c>
      <c r="F5824" s="19">
        <v>40689.468055550002</v>
      </c>
      <c r="G5824" s="9">
        <v>337</v>
      </c>
      <c r="H5824" s="9">
        <v>20</v>
      </c>
      <c r="I5824" s="9">
        <v>6740</v>
      </c>
      <c r="J5824" s="17" t="s">
        <v>315</v>
      </c>
    </row>
    <row r="5825" spans="1:10">
      <c r="A5825" s="17" t="s">
        <v>11882</v>
      </c>
      <c r="B5825" s="18" t="s">
        <v>318</v>
      </c>
      <c r="C5825" s="17" t="s">
        <v>58</v>
      </c>
      <c r="D5825" s="17" t="s">
        <v>59</v>
      </c>
      <c r="E5825" s="19">
        <v>43954.88194444</v>
      </c>
      <c r="F5825" s="19">
        <v>43955.66180555</v>
      </c>
      <c r="G5825" s="9">
        <v>1123</v>
      </c>
      <c r="H5825" s="9">
        <v>6</v>
      </c>
      <c r="I5825" s="9">
        <v>6738</v>
      </c>
      <c r="J5825" s="17" t="s">
        <v>315</v>
      </c>
    </row>
    <row r="5826" spans="1:10">
      <c r="A5826" s="17" t="s">
        <v>17155</v>
      </c>
      <c r="B5826" s="18" t="s">
        <v>318</v>
      </c>
      <c r="C5826" s="17" t="s">
        <v>39</v>
      </c>
      <c r="D5826" s="17" t="s">
        <v>40</v>
      </c>
      <c r="E5826" s="19">
        <v>44773.525000000001</v>
      </c>
      <c r="F5826" s="19">
        <v>44773.859027769999</v>
      </c>
      <c r="G5826" s="9">
        <v>481</v>
      </c>
      <c r="H5826" s="9">
        <v>14</v>
      </c>
      <c r="I5826" s="9">
        <v>6734</v>
      </c>
      <c r="J5826" s="17" t="s">
        <v>315</v>
      </c>
    </row>
    <row r="5827" spans="1:10">
      <c r="A5827" s="17" t="s">
        <v>17156</v>
      </c>
      <c r="B5827" s="18" t="s">
        <v>351</v>
      </c>
      <c r="C5827" s="17" t="s">
        <v>104</v>
      </c>
      <c r="D5827" s="17" t="s">
        <v>104</v>
      </c>
      <c r="E5827" s="19">
        <v>39627.561805550002</v>
      </c>
      <c r="F5827" s="19">
        <v>39627.699305549999</v>
      </c>
      <c r="G5827" s="9">
        <v>198</v>
      </c>
      <c r="H5827" s="9">
        <v>34</v>
      </c>
      <c r="I5827" s="9">
        <v>6732</v>
      </c>
      <c r="J5827" s="17" t="s">
        <v>315</v>
      </c>
    </row>
    <row r="5828" spans="1:10">
      <c r="A5828" s="17" t="s">
        <v>17157</v>
      </c>
      <c r="B5828" s="18" t="s">
        <v>318</v>
      </c>
      <c r="C5828" s="17" t="s">
        <v>233</v>
      </c>
      <c r="D5828" s="17" t="s">
        <v>235</v>
      </c>
      <c r="E5828" s="19">
        <v>45101.702777769999</v>
      </c>
      <c r="F5828" s="19">
        <v>45101.773611110002</v>
      </c>
      <c r="G5828" s="9">
        <v>102</v>
      </c>
      <c r="H5828" s="9">
        <v>66</v>
      </c>
      <c r="I5828" s="9">
        <v>6732</v>
      </c>
      <c r="J5828" s="17" t="s">
        <v>315</v>
      </c>
    </row>
    <row r="5829" spans="1:10">
      <c r="A5829" s="17" t="s">
        <v>17158</v>
      </c>
      <c r="B5829" s="18" t="s">
        <v>351</v>
      </c>
      <c r="C5829" s="17" t="s">
        <v>164</v>
      </c>
      <c r="D5829" s="17" t="s">
        <v>165</v>
      </c>
      <c r="E5829" s="19">
        <v>40404.868750000001</v>
      </c>
      <c r="F5829" s="19">
        <v>40405.642361110004</v>
      </c>
      <c r="G5829" s="9">
        <v>1114</v>
      </c>
      <c r="H5829" s="9">
        <v>73</v>
      </c>
      <c r="I5829" s="9">
        <v>6730</v>
      </c>
      <c r="J5829" s="17" t="s">
        <v>315</v>
      </c>
    </row>
    <row r="5830" spans="1:10">
      <c r="A5830" s="17" t="s">
        <v>17159</v>
      </c>
      <c r="B5830" s="18" t="s">
        <v>351</v>
      </c>
      <c r="C5830" s="17" t="s">
        <v>236</v>
      </c>
      <c r="D5830" s="17" t="s">
        <v>238</v>
      </c>
      <c r="E5830" s="19">
        <v>45457.365277769997</v>
      </c>
      <c r="F5830" s="19">
        <v>45457.508333329999</v>
      </c>
      <c r="G5830" s="9">
        <v>206</v>
      </c>
      <c r="H5830" s="9">
        <v>45</v>
      </c>
      <c r="I5830" s="9">
        <v>6728</v>
      </c>
      <c r="J5830" s="17" t="s">
        <v>315</v>
      </c>
    </row>
    <row r="5831" spans="1:10">
      <c r="A5831" s="17" t="s">
        <v>17160</v>
      </c>
      <c r="B5831" s="18" t="s">
        <v>318</v>
      </c>
      <c r="C5831" s="17" t="s">
        <v>139</v>
      </c>
      <c r="D5831" s="17" t="s">
        <v>140</v>
      </c>
      <c r="E5831" s="19">
        <v>43624.504166660001</v>
      </c>
      <c r="F5831" s="19">
        <v>43624.75</v>
      </c>
      <c r="G5831" s="9">
        <v>354</v>
      </c>
      <c r="H5831" s="9">
        <v>19</v>
      </c>
      <c r="I5831" s="9">
        <v>6726</v>
      </c>
      <c r="J5831" s="17" t="s">
        <v>315</v>
      </c>
    </row>
    <row r="5832" spans="1:10">
      <c r="A5832" s="17" t="s">
        <v>17161</v>
      </c>
      <c r="B5832" s="18" t="s">
        <v>318</v>
      </c>
      <c r="C5832" s="17" t="s">
        <v>106</v>
      </c>
      <c r="D5832" s="17" t="s">
        <v>108</v>
      </c>
      <c r="E5832" s="19">
        <v>44541.666666659999</v>
      </c>
      <c r="F5832" s="19">
        <v>44542.445138880001</v>
      </c>
      <c r="G5832" s="9">
        <v>1121</v>
      </c>
      <c r="H5832" s="9">
        <v>6</v>
      </c>
      <c r="I5832" s="9">
        <v>6726</v>
      </c>
      <c r="J5832" s="17" t="s">
        <v>315</v>
      </c>
    </row>
    <row r="5833" spans="1:10">
      <c r="A5833" s="17" t="s">
        <v>13812</v>
      </c>
      <c r="B5833" s="18" t="s">
        <v>318</v>
      </c>
      <c r="C5833" s="17" t="s">
        <v>202</v>
      </c>
      <c r="D5833" s="17" t="s">
        <v>203</v>
      </c>
      <c r="E5833" s="19">
        <v>41886.674305549997</v>
      </c>
      <c r="F5833" s="19">
        <v>41887.03333333</v>
      </c>
      <c r="G5833" s="9">
        <v>517</v>
      </c>
      <c r="H5833" s="9">
        <v>13</v>
      </c>
      <c r="I5833" s="9">
        <v>6721</v>
      </c>
      <c r="J5833" s="17" t="s">
        <v>315</v>
      </c>
    </row>
    <row r="5834" spans="1:10">
      <c r="A5834" s="17" t="s">
        <v>17162</v>
      </c>
      <c r="B5834" s="18" t="s">
        <v>318</v>
      </c>
      <c r="C5834" s="17" t="s">
        <v>68</v>
      </c>
      <c r="D5834" s="17" t="s">
        <v>71</v>
      </c>
      <c r="E5834" s="19">
        <v>41260.797916659998</v>
      </c>
      <c r="F5834" s="19">
        <v>41260.848611109999</v>
      </c>
      <c r="G5834" s="9">
        <v>73</v>
      </c>
      <c r="H5834" s="9">
        <v>92</v>
      </c>
      <c r="I5834" s="9">
        <v>6716</v>
      </c>
      <c r="J5834" s="17" t="s">
        <v>315</v>
      </c>
    </row>
    <row r="5835" spans="1:10">
      <c r="A5835" s="17" t="s">
        <v>3978</v>
      </c>
      <c r="B5835" s="18" t="s">
        <v>351</v>
      </c>
      <c r="C5835" s="17" t="s">
        <v>110</v>
      </c>
      <c r="D5835" s="17" t="s">
        <v>112</v>
      </c>
      <c r="E5835" s="19">
        <v>43812.986111110004</v>
      </c>
      <c r="F5835" s="19">
        <v>43813.203472219997</v>
      </c>
      <c r="G5835" s="9">
        <v>313</v>
      </c>
      <c r="H5835" s="9">
        <v>46</v>
      </c>
      <c r="I5835" s="9">
        <v>6710</v>
      </c>
      <c r="J5835" s="17" t="s">
        <v>315</v>
      </c>
    </row>
    <row r="5836" spans="1:10">
      <c r="A5836" s="17" t="s">
        <v>17163</v>
      </c>
      <c r="B5836" s="18" t="s">
        <v>351</v>
      </c>
      <c r="C5836" s="17" t="s">
        <v>175</v>
      </c>
      <c r="D5836" s="17" t="s">
        <v>176</v>
      </c>
      <c r="E5836" s="19">
        <v>40380.280555550002</v>
      </c>
      <c r="F5836" s="19">
        <v>40380.604166659999</v>
      </c>
      <c r="G5836" s="9">
        <v>466</v>
      </c>
      <c r="H5836" s="9">
        <v>19</v>
      </c>
      <c r="I5836" s="9">
        <v>6709</v>
      </c>
      <c r="J5836" s="17" t="s">
        <v>315</v>
      </c>
    </row>
    <row r="5837" spans="1:10">
      <c r="A5837" s="17" t="s">
        <v>17164</v>
      </c>
      <c r="B5837" s="18" t="s">
        <v>351</v>
      </c>
      <c r="C5837" s="17" t="s">
        <v>179</v>
      </c>
      <c r="D5837" s="17" t="s">
        <v>180</v>
      </c>
      <c r="E5837" s="19">
        <v>44443.951388879999</v>
      </c>
      <c r="F5837" s="19">
        <v>44444.13055555</v>
      </c>
      <c r="G5837" s="9">
        <v>258</v>
      </c>
      <c r="H5837" s="9">
        <v>26</v>
      </c>
      <c r="I5837" s="9">
        <v>6708</v>
      </c>
      <c r="J5837" s="17" t="s">
        <v>315</v>
      </c>
    </row>
    <row r="5838" spans="1:10">
      <c r="A5838" s="17" t="s">
        <v>17165</v>
      </c>
      <c r="B5838" s="18" t="s">
        <v>318</v>
      </c>
      <c r="C5838" s="17" t="s">
        <v>286</v>
      </c>
      <c r="D5838" s="17" t="s">
        <v>288</v>
      </c>
      <c r="E5838" s="19">
        <v>43251.640972219997</v>
      </c>
      <c r="F5838" s="19">
        <v>43251.886111109998</v>
      </c>
      <c r="G5838" s="9">
        <v>353</v>
      </c>
      <c r="H5838" s="9">
        <v>19</v>
      </c>
      <c r="I5838" s="9">
        <v>6707</v>
      </c>
      <c r="J5838" s="17" t="s">
        <v>315</v>
      </c>
    </row>
    <row r="5839" spans="1:10">
      <c r="A5839" s="17" t="s">
        <v>17166</v>
      </c>
      <c r="B5839" s="18" t="s">
        <v>318</v>
      </c>
      <c r="C5839" s="17" t="s">
        <v>68</v>
      </c>
      <c r="D5839" s="17" t="s">
        <v>69</v>
      </c>
      <c r="E5839" s="19">
        <v>41925.340972220001</v>
      </c>
      <c r="F5839" s="19">
        <v>41925.586111110002</v>
      </c>
      <c r="G5839" s="9">
        <v>353</v>
      </c>
      <c r="H5839" s="9">
        <v>19</v>
      </c>
      <c r="I5839" s="9">
        <v>6707</v>
      </c>
      <c r="J5839" s="17" t="s">
        <v>315</v>
      </c>
    </row>
    <row r="5840" spans="1:10">
      <c r="A5840" s="17" t="s">
        <v>4962</v>
      </c>
      <c r="B5840" s="18" t="s">
        <v>351</v>
      </c>
      <c r="C5840" s="17" t="s">
        <v>60</v>
      </c>
      <c r="D5840" s="17" t="s">
        <v>61</v>
      </c>
      <c r="E5840" s="19">
        <v>41801.648611110002</v>
      </c>
      <c r="F5840" s="19">
        <v>41802.8125</v>
      </c>
      <c r="G5840" s="9">
        <v>1676</v>
      </c>
      <c r="H5840" s="9">
        <v>4</v>
      </c>
      <c r="I5840" s="9">
        <v>6704</v>
      </c>
      <c r="J5840" s="17" t="s">
        <v>315</v>
      </c>
    </row>
    <row r="5841" spans="1:10">
      <c r="A5841" s="17" t="s">
        <v>17167</v>
      </c>
      <c r="B5841" s="18" t="s">
        <v>314</v>
      </c>
      <c r="C5841" s="17" t="s">
        <v>220</v>
      </c>
      <c r="D5841" s="17" t="s">
        <v>221</v>
      </c>
      <c r="E5841" s="19">
        <v>44660.216666660002</v>
      </c>
      <c r="F5841" s="19">
        <v>44660.507638880001</v>
      </c>
      <c r="G5841" s="9">
        <v>419</v>
      </c>
      <c r="H5841" s="9">
        <v>16</v>
      </c>
      <c r="I5841" s="9">
        <v>6704</v>
      </c>
      <c r="J5841" s="17" t="s">
        <v>315</v>
      </c>
    </row>
    <row r="5842" spans="1:10">
      <c r="A5842" s="17" t="s">
        <v>17168</v>
      </c>
      <c r="B5842" s="18" t="s">
        <v>351</v>
      </c>
      <c r="C5842" s="17" t="s">
        <v>110</v>
      </c>
      <c r="D5842" s="17" t="s">
        <v>112</v>
      </c>
      <c r="E5842" s="19">
        <v>44750.609027769999</v>
      </c>
      <c r="F5842" s="19">
        <v>44750.795138879999</v>
      </c>
      <c r="G5842" s="9">
        <v>268</v>
      </c>
      <c r="H5842" s="9">
        <v>46</v>
      </c>
      <c r="I5842" s="9">
        <v>6703</v>
      </c>
      <c r="J5842" s="17" t="s">
        <v>315</v>
      </c>
    </row>
    <row r="5843" spans="1:10">
      <c r="A5843" s="17" t="s">
        <v>17169</v>
      </c>
      <c r="B5843" s="18" t="s">
        <v>318</v>
      </c>
      <c r="C5843" s="17" t="s">
        <v>293</v>
      </c>
      <c r="D5843" s="17" t="s">
        <v>296</v>
      </c>
      <c r="E5843" s="19">
        <v>44319.587500000001</v>
      </c>
      <c r="F5843" s="19">
        <v>44319.728472219998</v>
      </c>
      <c r="G5843" s="9">
        <v>203</v>
      </c>
      <c r="H5843" s="9">
        <v>33</v>
      </c>
      <c r="I5843" s="9">
        <v>6699</v>
      </c>
      <c r="J5843" s="17" t="s">
        <v>315</v>
      </c>
    </row>
    <row r="5844" spans="1:10">
      <c r="A5844" s="17" t="s">
        <v>17170</v>
      </c>
      <c r="B5844" s="18" t="s">
        <v>318</v>
      </c>
      <c r="C5844" s="17" t="s">
        <v>143</v>
      </c>
      <c r="D5844" s="17" t="s">
        <v>143</v>
      </c>
      <c r="E5844" s="19">
        <v>42732.340277770003</v>
      </c>
      <c r="F5844" s="19">
        <v>42732.697916659999</v>
      </c>
      <c r="G5844" s="9">
        <v>515</v>
      </c>
      <c r="H5844" s="9">
        <v>13</v>
      </c>
      <c r="I5844" s="9">
        <v>6695</v>
      </c>
      <c r="J5844" s="17" t="s">
        <v>315</v>
      </c>
    </row>
    <row r="5845" spans="1:10">
      <c r="A5845" s="17" t="s">
        <v>10089</v>
      </c>
      <c r="B5845" s="18" t="s">
        <v>351</v>
      </c>
      <c r="C5845" s="17" t="s">
        <v>175</v>
      </c>
      <c r="D5845" s="17" t="s">
        <v>176</v>
      </c>
      <c r="E5845" s="19">
        <v>42664.281944440001</v>
      </c>
      <c r="F5845" s="19">
        <v>42664.639583329998</v>
      </c>
      <c r="G5845" s="9">
        <v>515</v>
      </c>
      <c r="H5845" s="9">
        <v>13</v>
      </c>
      <c r="I5845" s="9">
        <v>6695</v>
      </c>
      <c r="J5845" s="17" t="s">
        <v>315</v>
      </c>
    </row>
    <row r="5846" spans="1:10">
      <c r="A5846" s="17" t="s">
        <v>4136</v>
      </c>
      <c r="B5846" s="18" t="s">
        <v>351</v>
      </c>
      <c r="C5846" s="17" t="s">
        <v>35</v>
      </c>
      <c r="D5846" s="17" t="s">
        <v>37</v>
      </c>
      <c r="E5846" s="19">
        <v>39848.779861110001</v>
      </c>
      <c r="F5846" s="19">
        <v>39849.010416659999</v>
      </c>
      <c r="G5846" s="9">
        <v>332</v>
      </c>
      <c r="H5846" s="9">
        <v>46</v>
      </c>
      <c r="I5846" s="9">
        <v>6692</v>
      </c>
      <c r="J5846" s="17" t="s">
        <v>315</v>
      </c>
    </row>
    <row r="5847" spans="1:10">
      <c r="A5847" s="17" t="s">
        <v>17171</v>
      </c>
      <c r="B5847" s="18" t="s">
        <v>351</v>
      </c>
      <c r="C5847" s="17" t="s">
        <v>74</v>
      </c>
      <c r="D5847" s="17" t="s">
        <v>76</v>
      </c>
      <c r="E5847" s="19">
        <v>39490.522222220003</v>
      </c>
      <c r="F5847" s="19">
        <v>39490.644444439997</v>
      </c>
      <c r="G5847" s="9">
        <v>176</v>
      </c>
      <c r="H5847" s="9">
        <v>38</v>
      </c>
      <c r="I5847" s="9">
        <v>6688</v>
      </c>
      <c r="J5847" s="17" t="s">
        <v>315</v>
      </c>
    </row>
    <row r="5848" spans="1:10">
      <c r="A5848" s="17" t="s">
        <v>17172</v>
      </c>
      <c r="B5848" s="18" t="s">
        <v>351</v>
      </c>
      <c r="C5848" s="17" t="s">
        <v>256</v>
      </c>
      <c r="D5848" s="17" t="s">
        <v>257</v>
      </c>
      <c r="E5848" s="19">
        <v>44593.402083330002</v>
      </c>
      <c r="F5848" s="19">
        <v>44593.454861110004</v>
      </c>
      <c r="G5848" s="9">
        <v>76</v>
      </c>
      <c r="H5848" s="9">
        <v>88</v>
      </c>
      <c r="I5848" s="9">
        <v>6688</v>
      </c>
      <c r="J5848" s="17" t="s">
        <v>315</v>
      </c>
    </row>
    <row r="5849" spans="1:10">
      <c r="A5849" s="17" t="s">
        <v>2084</v>
      </c>
      <c r="B5849" s="18" t="s">
        <v>318</v>
      </c>
      <c r="C5849" s="17" t="s">
        <v>264</v>
      </c>
      <c r="D5849" s="17" t="s">
        <v>266</v>
      </c>
      <c r="E5849" s="19">
        <v>42881.206944439997</v>
      </c>
      <c r="F5849" s="19">
        <v>42881.59375</v>
      </c>
      <c r="G5849" s="9">
        <v>557</v>
      </c>
      <c r="H5849" s="9">
        <v>12</v>
      </c>
      <c r="I5849" s="9">
        <v>6684</v>
      </c>
      <c r="J5849" s="17" t="s">
        <v>315</v>
      </c>
    </row>
    <row r="5850" spans="1:10">
      <c r="A5850" s="17" t="s">
        <v>17173</v>
      </c>
      <c r="B5850" s="18" t="s">
        <v>318</v>
      </c>
      <c r="C5850" s="17" t="s">
        <v>143</v>
      </c>
      <c r="D5850" s="17" t="s">
        <v>143</v>
      </c>
      <c r="E5850" s="19">
        <v>42732.516666659998</v>
      </c>
      <c r="F5850" s="19">
        <v>42732.695138880001</v>
      </c>
      <c r="G5850" s="9">
        <v>257</v>
      </c>
      <c r="H5850" s="9">
        <v>26</v>
      </c>
      <c r="I5850" s="9">
        <v>6682</v>
      </c>
      <c r="J5850" s="17" t="s">
        <v>315</v>
      </c>
    </row>
    <row r="5851" spans="1:10">
      <c r="A5851" s="17" t="s">
        <v>17174</v>
      </c>
      <c r="B5851" s="18" t="s">
        <v>314</v>
      </c>
      <c r="C5851" s="17" t="s">
        <v>298</v>
      </c>
      <c r="D5851" s="17" t="s">
        <v>300</v>
      </c>
      <c r="E5851" s="19">
        <v>43419.740277769997</v>
      </c>
      <c r="F5851" s="19">
        <v>43419.97222222</v>
      </c>
      <c r="G5851" s="9">
        <v>334</v>
      </c>
      <c r="H5851" s="9">
        <v>20</v>
      </c>
      <c r="I5851" s="9">
        <v>6680</v>
      </c>
      <c r="J5851" s="17" t="s">
        <v>315</v>
      </c>
    </row>
    <row r="5852" spans="1:10">
      <c r="A5852" s="17" t="s">
        <v>17175</v>
      </c>
      <c r="B5852" s="18" t="s">
        <v>351</v>
      </c>
      <c r="C5852" s="17" t="s">
        <v>157</v>
      </c>
      <c r="D5852" s="17" t="s">
        <v>158</v>
      </c>
      <c r="E5852" s="19">
        <v>44734.799305549997</v>
      </c>
      <c r="F5852" s="19">
        <v>44734.9375</v>
      </c>
      <c r="G5852" s="9">
        <v>199</v>
      </c>
      <c r="H5852" s="9">
        <v>85</v>
      </c>
      <c r="I5852" s="9">
        <v>6674</v>
      </c>
      <c r="J5852" s="17" t="s">
        <v>315</v>
      </c>
    </row>
    <row r="5853" spans="1:10">
      <c r="A5853" s="17" t="s">
        <v>17176</v>
      </c>
      <c r="B5853" s="18" t="s">
        <v>351</v>
      </c>
      <c r="C5853" s="17" t="s">
        <v>29</v>
      </c>
      <c r="D5853" s="17" t="s">
        <v>31</v>
      </c>
      <c r="E5853" s="19">
        <v>43272.374305550002</v>
      </c>
      <c r="F5853" s="19">
        <v>43272.846527770002</v>
      </c>
      <c r="G5853" s="9">
        <v>680</v>
      </c>
      <c r="H5853" s="9">
        <v>24</v>
      </c>
      <c r="I5853" s="9">
        <v>6672</v>
      </c>
      <c r="J5853" s="17" t="s">
        <v>315</v>
      </c>
    </row>
    <row r="5854" spans="1:10">
      <c r="A5854" s="17" t="s">
        <v>17177</v>
      </c>
      <c r="B5854" s="18" t="s">
        <v>351</v>
      </c>
      <c r="C5854" s="17" t="s">
        <v>74</v>
      </c>
      <c r="D5854" s="17" t="s">
        <v>77</v>
      </c>
      <c r="E5854" s="19">
        <v>44578.096527770002</v>
      </c>
      <c r="F5854" s="19">
        <v>44578.482638879999</v>
      </c>
      <c r="G5854" s="9">
        <v>556</v>
      </c>
      <c r="H5854" s="9">
        <v>12</v>
      </c>
      <c r="I5854" s="9">
        <v>6672</v>
      </c>
      <c r="J5854" s="17" t="s">
        <v>315</v>
      </c>
    </row>
    <row r="5855" spans="1:10">
      <c r="A5855" s="17" t="s">
        <v>17178</v>
      </c>
      <c r="B5855" s="18" t="s">
        <v>351</v>
      </c>
      <c r="C5855" s="17" t="s">
        <v>35</v>
      </c>
      <c r="D5855" s="17" t="s">
        <v>37</v>
      </c>
      <c r="E5855" s="19">
        <v>43919.621527770003</v>
      </c>
      <c r="F5855" s="19">
        <v>43919.78125</v>
      </c>
      <c r="G5855" s="9">
        <v>230</v>
      </c>
      <c r="H5855" s="9">
        <v>29</v>
      </c>
      <c r="I5855" s="9">
        <v>6670</v>
      </c>
      <c r="J5855" s="17" t="s">
        <v>315</v>
      </c>
    </row>
    <row r="5856" spans="1:10">
      <c r="A5856" s="17" t="s">
        <v>17179</v>
      </c>
      <c r="B5856" s="18" t="s">
        <v>314</v>
      </c>
      <c r="C5856" s="17" t="s">
        <v>52</v>
      </c>
      <c r="D5856" s="17" t="s">
        <v>55</v>
      </c>
      <c r="E5856" s="19">
        <v>45110.25</v>
      </c>
      <c r="F5856" s="19">
        <v>45110.677083330003</v>
      </c>
      <c r="G5856" s="9">
        <v>615</v>
      </c>
      <c r="H5856" s="9">
        <v>16</v>
      </c>
      <c r="I5856" s="9">
        <v>6670</v>
      </c>
      <c r="J5856" s="17" t="s">
        <v>315</v>
      </c>
    </row>
    <row r="5857" spans="1:10">
      <c r="A5857" s="17" t="s">
        <v>17180</v>
      </c>
      <c r="B5857" s="18" t="s">
        <v>318</v>
      </c>
      <c r="C5857" s="17" t="s">
        <v>230</v>
      </c>
      <c r="D5857" s="17" t="s">
        <v>231</v>
      </c>
      <c r="E5857" s="19">
        <v>43586.280555550002</v>
      </c>
      <c r="F5857" s="19">
        <v>43586.524305550003</v>
      </c>
      <c r="G5857" s="9">
        <v>351</v>
      </c>
      <c r="H5857" s="9">
        <v>19</v>
      </c>
      <c r="I5857" s="9">
        <v>6669</v>
      </c>
      <c r="J5857" s="17" t="s">
        <v>315</v>
      </c>
    </row>
    <row r="5858" spans="1:10">
      <c r="A5858" s="17" t="s">
        <v>17181</v>
      </c>
      <c r="B5858" s="18" t="s">
        <v>314</v>
      </c>
      <c r="C5858" s="17" t="s">
        <v>146</v>
      </c>
      <c r="D5858" s="17" t="s">
        <v>148</v>
      </c>
      <c r="E5858" s="19">
        <v>45240.259722219998</v>
      </c>
      <c r="F5858" s="19">
        <v>45240.479166659999</v>
      </c>
      <c r="G5858" s="9">
        <v>316</v>
      </c>
      <c r="H5858" s="9">
        <v>34</v>
      </c>
      <c r="I5858" s="9">
        <v>6669</v>
      </c>
      <c r="J5858" s="17" t="s">
        <v>315</v>
      </c>
    </row>
    <row r="5859" spans="1:10">
      <c r="A5859" s="17" t="s">
        <v>17182</v>
      </c>
      <c r="B5859" s="18" t="s">
        <v>351</v>
      </c>
      <c r="C5859" s="17" t="s">
        <v>110</v>
      </c>
      <c r="D5859" s="17" t="s">
        <v>111</v>
      </c>
      <c r="E5859" s="19">
        <v>42320.516666659998</v>
      </c>
      <c r="F5859" s="19">
        <v>42320.727083329999</v>
      </c>
      <c r="G5859" s="9">
        <v>303</v>
      </c>
      <c r="H5859" s="9">
        <v>22</v>
      </c>
      <c r="I5859" s="9">
        <v>6666</v>
      </c>
      <c r="J5859" s="17" t="s">
        <v>315</v>
      </c>
    </row>
    <row r="5860" spans="1:10">
      <c r="A5860" s="17" t="s">
        <v>17183</v>
      </c>
      <c r="B5860" s="18" t="s">
        <v>314</v>
      </c>
      <c r="C5860" s="17" t="s">
        <v>94</v>
      </c>
      <c r="D5860" s="17" t="s">
        <v>94</v>
      </c>
      <c r="E5860" s="19">
        <v>41927.581250000003</v>
      </c>
      <c r="F5860" s="19">
        <v>41927.791666659999</v>
      </c>
      <c r="G5860" s="9">
        <v>303</v>
      </c>
      <c r="H5860" s="9">
        <v>22</v>
      </c>
      <c r="I5860" s="9">
        <v>6666</v>
      </c>
      <c r="J5860" s="17" t="s">
        <v>315</v>
      </c>
    </row>
    <row r="5861" spans="1:10">
      <c r="A5861" s="17" t="s">
        <v>17184</v>
      </c>
      <c r="B5861" s="18" t="s">
        <v>351</v>
      </c>
      <c r="C5861" s="17" t="s">
        <v>64</v>
      </c>
      <c r="D5861" s="17" t="s">
        <v>64</v>
      </c>
      <c r="E5861" s="19">
        <v>40303.53819444</v>
      </c>
      <c r="F5861" s="19">
        <v>40303.645833330003</v>
      </c>
      <c r="G5861" s="9">
        <v>155</v>
      </c>
      <c r="H5861" s="9">
        <v>43</v>
      </c>
      <c r="I5861" s="9">
        <v>6665</v>
      </c>
      <c r="J5861" s="17" t="s">
        <v>315</v>
      </c>
    </row>
    <row r="5862" spans="1:10">
      <c r="A5862" s="17" t="s">
        <v>17185</v>
      </c>
      <c r="B5862" s="18" t="s">
        <v>351</v>
      </c>
      <c r="C5862" s="17" t="s">
        <v>60</v>
      </c>
      <c r="D5862" s="17" t="s">
        <v>61</v>
      </c>
      <c r="E5862" s="19">
        <v>43251.734722219997</v>
      </c>
      <c r="F5862" s="19">
        <v>43252.00694444</v>
      </c>
      <c r="G5862" s="9">
        <v>392</v>
      </c>
      <c r="H5862" s="9">
        <v>17</v>
      </c>
      <c r="I5862" s="9">
        <v>6664</v>
      </c>
      <c r="J5862" s="17" t="s">
        <v>315</v>
      </c>
    </row>
    <row r="5863" spans="1:10">
      <c r="A5863" s="17" t="s">
        <v>17186</v>
      </c>
      <c r="B5863" s="18" t="s">
        <v>318</v>
      </c>
      <c r="C5863" s="17" t="s">
        <v>93</v>
      </c>
      <c r="D5863" s="17" t="s">
        <v>95</v>
      </c>
      <c r="E5863" s="19">
        <v>43361.237500000003</v>
      </c>
      <c r="F5863" s="19">
        <v>43361.568749999999</v>
      </c>
      <c r="G5863" s="9">
        <v>477</v>
      </c>
      <c r="H5863" s="9">
        <v>16</v>
      </c>
      <c r="I5863" s="9">
        <v>6660</v>
      </c>
      <c r="J5863" s="17" t="s">
        <v>315</v>
      </c>
    </row>
    <row r="5864" spans="1:10">
      <c r="A5864" s="17" t="s">
        <v>17187</v>
      </c>
      <c r="B5864" s="18" t="s">
        <v>351</v>
      </c>
      <c r="C5864" s="17" t="s">
        <v>175</v>
      </c>
      <c r="D5864" s="17" t="s">
        <v>157</v>
      </c>
      <c r="E5864" s="19">
        <v>44246.865277769997</v>
      </c>
      <c r="F5864" s="19">
        <v>44248.40625</v>
      </c>
      <c r="G5864" s="9">
        <v>2219</v>
      </c>
      <c r="H5864" s="9">
        <v>3</v>
      </c>
      <c r="I5864" s="9">
        <v>6657</v>
      </c>
      <c r="J5864" s="17" t="s">
        <v>315</v>
      </c>
    </row>
    <row r="5865" spans="1:10">
      <c r="A5865" s="17" t="s">
        <v>957</v>
      </c>
      <c r="B5865" s="18" t="s">
        <v>318</v>
      </c>
      <c r="C5865" s="17" t="s">
        <v>83</v>
      </c>
      <c r="D5865" s="17" t="s">
        <v>84</v>
      </c>
      <c r="E5865" s="19">
        <v>41115.119444440003</v>
      </c>
      <c r="F5865" s="19">
        <v>41115.539583329999</v>
      </c>
      <c r="G5865" s="9">
        <v>605</v>
      </c>
      <c r="H5865" s="9">
        <v>11</v>
      </c>
      <c r="I5865" s="9">
        <v>6655</v>
      </c>
      <c r="J5865" s="17" t="s">
        <v>315</v>
      </c>
    </row>
    <row r="5866" spans="1:10">
      <c r="A5866" s="17" t="s">
        <v>17188</v>
      </c>
      <c r="B5866" s="18" t="s">
        <v>318</v>
      </c>
      <c r="C5866" s="17" t="s">
        <v>202</v>
      </c>
      <c r="D5866" s="17" t="s">
        <v>203</v>
      </c>
      <c r="E5866" s="19">
        <v>44737.63194444</v>
      </c>
      <c r="F5866" s="19">
        <v>44737.841666660002</v>
      </c>
      <c r="G5866" s="9">
        <v>302</v>
      </c>
      <c r="H5866" s="9">
        <v>22</v>
      </c>
      <c r="I5866" s="9">
        <v>6644</v>
      </c>
      <c r="J5866" s="17" t="s">
        <v>315</v>
      </c>
    </row>
    <row r="5867" spans="1:10">
      <c r="A5867" s="17" t="s">
        <v>17189</v>
      </c>
      <c r="B5867" s="18" t="s">
        <v>351</v>
      </c>
      <c r="C5867" s="17" t="s">
        <v>156</v>
      </c>
      <c r="D5867" s="17" t="s">
        <v>156</v>
      </c>
      <c r="E5867" s="19">
        <v>44012.634722219998</v>
      </c>
      <c r="F5867" s="19">
        <v>44012.805555550003</v>
      </c>
      <c r="G5867" s="9">
        <v>246</v>
      </c>
      <c r="H5867" s="9">
        <v>27</v>
      </c>
      <c r="I5867" s="9">
        <v>6642</v>
      </c>
      <c r="J5867" s="17" t="s">
        <v>315</v>
      </c>
    </row>
    <row r="5868" spans="1:10">
      <c r="A5868" s="17" t="s">
        <v>17190</v>
      </c>
      <c r="B5868" s="18" t="s">
        <v>318</v>
      </c>
      <c r="C5868" s="17" t="s">
        <v>233</v>
      </c>
      <c r="D5868" s="17" t="s">
        <v>234</v>
      </c>
      <c r="E5868" s="19">
        <v>42163.616666659997</v>
      </c>
      <c r="F5868" s="19">
        <v>42164.538888880001</v>
      </c>
      <c r="G5868" s="9">
        <v>1328</v>
      </c>
      <c r="H5868" s="9">
        <v>5</v>
      </c>
      <c r="I5868" s="9">
        <v>6640</v>
      </c>
      <c r="J5868" s="17" t="s">
        <v>315</v>
      </c>
    </row>
    <row r="5869" spans="1:10">
      <c r="A5869" s="17" t="s">
        <v>17191</v>
      </c>
      <c r="B5869" s="18" t="s">
        <v>351</v>
      </c>
      <c r="C5869" s="17" t="s">
        <v>175</v>
      </c>
      <c r="D5869" s="17" t="s">
        <v>157</v>
      </c>
      <c r="E5869" s="19">
        <v>44366.238194439997</v>
      </c>
      <c r="F5869" s="19">
        <v>44366.526388879996</v>
      </c>
      <c r="G5869" s="9">
        <v>415</v>
      </c>
      <c r="H5869" s="9">
        <v>16</v>
      </c>
      <c r="I5869" s="9">
        <v>6640</v>
      </c>
      <c r="J5869" s="17" t="s">
        <v>315</v>
      </c>
    </row>
    <row r="5870" spans="1:10">
      <c r="A5870" s="17" t="s">
        <v>17192</v>
      </c>
      <c r="B5870" s="18" t="s">
        <v>318</v>
      </c>
      <c r="C5870" s="17" t="s">
        <v>143</v>
      </c>
      <c r="D5870" s="17" t="s">
        <v>143</v>
      </c>
      <c r="E5870" s="19">
        <v>45439.330555549997</v>
      </c>
      <c r="F5870" s="19">
        <v>45439.906944440001</v>
      </c>
      <c r="G5870" s="9">
        <v>830</v>
      </c>
      <c r="H5870" s="9">
        <v>8</v>
      </c>
      <c r="I5870" s="9">
        <v>6640</v>
      </c>
      <c r="J5870" s="17" t="s">
        <v>315</v>
      </c>
    </row>
    <row r="5871" spans="1:10">
      <c r="A5871" s="17" t="s">
        <v>11943</v>
      </c>
      <c r="B5871" s="18" t="s">
        <v>318</v>
      </c>
      <c r="C5871" s="17" t="s">
        <v>258</v>
      </c>
      <c r="D5871" s="17" t="s">
        <v>259</v>
      </c>
      <c r="E5871" s="19">
        <v>45565.231944439998</v>
      </c>
      <c r="F5871" s="19">
        <v>45565.69305555</v>
      </c>
      <c r="G5871" s="9">
        <v>664</v>
      </c>
      <c r="H5871" s="9">
        <v>10</v>
      </c>
      <c r="I5871" s="9">
        <v>6640</v>
      </c>
      <c r="J5871" s="17" t="s">
        <v>315</v>
      </c>
    </row>
    <row r="5872" spans="1:10">
      <c r="A5872" s="17" t="s">
        <v>17193</v>
      </c>
      <c r="B5872" s="18" t="s">
        <v>351</v>
      </c>
      <c r="C5872" s="17" t="s">
        <v>110</v>
      </c>
      <c r="D5872" s="17" t="s">
        <v>111</v>
      </c>
      <c r="E5872" s="19">
        <v>43921.981249999997</v>
      </c>
      <c r="F5872" s="19">
        <v>43922.244444440003</v>
      </c>
      <c r="G5872" s="9">
        <v>379</v>
      </c>
      <c r="H5872" s="9">
        <v>30</v>
      </c>
      <c r="I5872" s="9">
        <v>6640</v>
      </c>
      <c r="J5872" s="17" t="s">
        <v>315</v>
      </c>
    </row>
    <row r="5873" spans="1:10">
      <c r="A5873" s="17" t="s">
        <v>17194</v>
      </c>
      <c r="B5873" s="18" t="s">
        <v>318</v>
      </c>
      <c r="C5873" s="17" t="s">
        <v>68</v>
      </c>
      <c r="D5873" s="17" t="s">
        <v>71</v>
      </c>
      <c r="E5873" s="19">
        <v>41854.322222219998</v>
      </c>
      <c r="F5873" s="19">
        <v>41854.447916659999</v>
      </c>
      <c r="G5873" s="9">
        <v>181</v>
      </c>
      <c r="H5873" s="9">
        <v>44</v>
      </c>
      <c r="I5873" s="9">
        <v>6634</v>
      </c>
      <c r="J5873" s="17" t="s">
        <v>315</v>
      </c>
    </row>
    <row r="5874" spans="1:10">
      <c r="A5874" s="17" t="s">
        <v>17195</v>
      </c>
      <c r="B5874" s="18" t="s">
        <v>318</v>
      </c>
      <c r="C5874" s="17" t="s">
        <v>58</v>
      </c>
      <c r="D5874" s="17" t="s">
        <v>59</v>
      </c>
      <c r="E5874" s="19">
        <v>39783.050694439997</v>
      </c>
      <c r="F5874" s="19">
        <v>39783.119444440003</v>
      </c>
      <c r="G5874" s="9">
        <v>99</v>
      </c>
      <c r="H5874" s="9">
        <v>67</v>
      </c>
      <c r="I5874" s="9">
        <v>6633</v>
      </c>
      <c r="J5874" s="17" t="s">
        <v>315</v>
      </c>
    </row>
    <row r="5875" spans="1:10">
      <c r="A5875" s="17" t="s">
        <v>17196</v>
      </c>
      <c r="B5875" s="18" t="s">
        <v>351</v>
      </c>
      <c r="C5875" s="17" t="s">
        <v>173</v>
      </c>
      <c r="D5875" s="17" t="s">
        <v>202</v>
      </c>
      <c r="E5875" s="19">
        <v>39637.708333330003</v>
      </c>
      <c r="F5875" s="19">
        <v>39637.767361110004</v>
      </c>
      <c r="G5875" s="9">
        <v>85</v>
      </c>
      <c r="H5875" s="9">
        <v>78</v>
      </c>
      <c r="I5875" s="9">
        <v>6630</v>
      </c>
      <c r="J5875" s="17" t="s">
        <v>315</v>
      </c>
    </row>
    <row r="5876" spans="1:10">
      <c r="A5876" s="17" t="s">
        <v>17197</v>
      </c>
      <c r="B5876" s="18" t="s">
        <v>351</v>
      </c>
      <c r="C5876" s="17" t="s">
        <v>29</v>
      </c>
      <c r="D5876" s="17" t="s">
        <v>34</v>
      </c>
      <c r="E5876" s="19">
        <v>42597.635416659999</v>
      </c>
      <c r="F5876" s="19">
        <v>42597.770833330003</v>
      </c>
      <c r="G5876" s="9">
        <v>195</v>
      </c>
      <c r="H5876" s="9">
        <v>34</v>
      </c>
      <c r="I5876" s="9">
        <v>6630</v>
      </c>
      <c r="J5876" s="17" t="s">
        <v>315</v>
      </c>
    </row>
    <row r="5877" spans="1:10">
      <c r="A5877" s="17" t="s">
        <v>17198</v>
      </c>
      <c r="B5877" s="18" t="s">
        <v>318</v>
      </c>
      <c r="C5877" s="17" t="s">
        <v>113</v>
      </c>
      <c r="D5877" s="17" t="s">
        <v>115</v>
      </c>
      <c r="E5877" s="19">
        <v>40312.645138879998</v>
      </c>
      <c r="F5877" s="19">
        <v>40312.711805550003</v>
      </c>
      <c r="G5877" s="9">
        <v>96</v>
      </c>
      <c r="H5877" s="9">
        <v>69</v>
      </c>
      <c r="I5877" s="9">
        <v>6624</v>
      </c>
      <c r="J5877" s="17" t="s">
        <v>315</v>
      </c>
    </row>
    <row r="5878" spans="1:10">
      <c r="A5878" s="17" t="s">
        <v>17199</v>
      </c>
      <c r="B5878" s="18" t="s">
        <v>351</v>
      </c>
      <c r="C5878" s="17" t="s">
        <v>64</v>
      </c>
      <c r="D5878" s="17" t="s">
        <v>64</v>
      </c>
      <c r="E5878" s="19">
        <v>43250.738194439997</v>
      </c>
      <c r="F5878" s="19">
        <v>43251.504166660001</v>
      </c>
      <c r="G5878" s="9">
        <v>1103</v>
      </c>
      <c r="H5878" s="9">
        <v>6</v>
      </c>
      <c r="I5878" s="9">
        <v>6618</v>
      </c>
      <c r="J5878" s="17" t="s">
        <v>315</v>
      </c>
    </row>
    <row r="5879" spans="1:10">
      <c r="A5879" s="17" t="s">
        <v>17200</v>
      </c>
      <c r="B5879" s="18" t="s">
        <v>318</v>
      </c>
      <c r="C5879" s="17" t="s">
        <v>286</v>
      </c>
      <c r="D5879" s="17" t="s">
        <v>289</v>
      </c>
      <c r="E5879" s="19">
        <v>43929.72777777</v>
      </c>
      <c r="F5879" s="19">
        <v>43930.055555550003</v>
      </c>
      <c r="G5879" s="9">
        <v>472</v>
      </c>
      <c r="H5879" s="9">
        <v>14</v>
      </c>
      <c r="I5879" s="9">
        <v>6608</v>
      </c>
      <c r="J5879" s="17" t="s">
        <v>315</v>
      </c>
    </row>
    <row r="5880" spans="1:10">
      <c r="A5880" s="17" t="s">
        <v>17201</v>
      </c>
      <c r="B5880" s="18" t="s">
        <v>318</v>
      </c>
      <c r="C5880" s="17" t="s">
        <v>143</v>
      </c>
      <c r="D5880" s="17" t="s">
        <v>143</v>
      </c>
      <c r="E5880" s="19">
        <v>45040.69097222</v>
      </c>
      <c r="F5880" s="19">
        <v>45040.895833330003</v>
      </c>
      <c r="G5880" s="9">
        <v>295</v>
      </c>
      <c r="H5880" s="9">
        <v>37</v>
      </c>
      <c r="I5880" s="9">
        <v>6603</v>
      </c>
      <c r="J5880" s="17" t="s">
        <v>315</v>
      </c>
    </row>
    <row r="5881" spans="1:10">
      <c r="A5881" s="17" t="s">
        <v>17202</v>
      </c>
      <c r="B5881" s="18" t="s">
        <v>318</v>
      </c>
      <c r="C5881" s="17" t="s">
        <v>233</v>
      </c>
      <c r="D5881" s="17" t="s">
        <v>234</v>
      </c>
      <c r="E5881" s="19">
        <v>45641.296527769999</v>
      </c>
      <c r="F5881" s="19">
        <v>45641.416666659999</v>
      </c>
      <c r="G5881" s="9">
        <v>173</v>
      </c>
      <c r="H5881" s="9">
        <v>46</v>
      </c>
      <c r="I5881" s="9">
        <v>6602</v>
      </c>
      <c r="J5881" s="17" t="s">
        <v>315</v>
      </c>
    </row>
    <row r="5882" spans="1:10">
      <c r="A5882" s="17" t="s">
        <v>4030</v>
      </c>
      <c r="B5882" s="18" t="s">
        <v>318</v>
      </c>
      <c r="C5882" s="17" t="s">
        <v>227</v>
      </c>
      <c r="D5882" s="17" t="s">
        <v>229</v>
      </c>
      <c r="E5882" s="19">
        <v>42180.859027769999</v>
      </c>
      <c r="F5882" s="19">
        <v>42180.887499999997</v>
      </c>
      <c r="G5882" s="9">
        <v>41</v>
      </c>
      <c r="H5882" s="9">
        <v>161</v>
      </c>
      <c r="I5882" s="9">
        <v>6601</v>
      </c>
      <c r="J5882" s="17" t="s">
        <v>315</v>
      </c>
    </row>
    <row r="5883" spans="1:10">
      <c r="A5883" s="17" t="s">
        <v>6104</v>
      </c>
      <c r="B5883" s="18" t="s">
        <v>351</v>
      </c>
      <c r="C5883" s="17" t="s">
        <v>174</v>
      </c>
      <c r="D5883" s="17" t="s">
        <v>303</v>
      </c>
      <c r="E5883" s="19">
        <v>45381.72430555</v>
      </c>
      <c r="F5883" s="19">
        <v>45381.91527777</v>
      </c>
      <c r="G5883" s="9">
        <v>275</v>
      </c>
      <c r="H5883" s="9">
        <v>24</v>
      </c>
      <c r="I5883" s="9">
        <v>6600</v>
      </c>
      <c r="J5883" s="17" t="s">
        <v>315</v>
      </c>
    </row>
    <row r="5884" spans="1:10">
      <c r="A5884" s="17" t="s">
        <v>17203</v>
      </c>
      <c r="B5884" s="18" t="s">
        <v>351</v>
      </c>
      <c r="C5884" s="17" t="s">
        <v>174</v>
      </c>
      <c r="D5884" s="17" t="s">
        <v>304</v>
      </c>
      <c r="E5884" s="19">
        <v>42574.086111110002</v>
      </c>
      <c r="F5884" s="19">
        <v>42574.203472219997</v>
      </c>
      <c r="G5884" s="9">
        <v>169</v>
      </c>
      <c r="H5884" s="9">
        <v>39</v>
      </c>
      <c r="I5884" s="9">
        <v>6591</v>
      </c>
      <c r="J5884" s="17" t="s">
        <v>315</v>
      </c>
    </row>
    <row r="5885" spans="1:10">
      <c r="A5885" s="17" t="s">
        <v>17204</v>
      </c>
      <c r="B5885" s="18" t="s">
        <v>318</v>
      </c>
      <c r="C5885" s="17" t="s">
        <v>258</v>
      </c>
      <c r="D5885" s="17" t="s">
        <v>260</v>
      </c>
      <c r="E5885" s="19">
        <v>45657.500694440001</v>
      </c>
      <c r="F5885" s="19">
        <v>45657.754861109999</v>
      </c>
      <c r="G5885" s="9">
        <v>366</v>
      </c>
      <c r="H5885" s="9">
        <v>18</v>
      </c>
      <c r="I5885" s="9">
        <v>6588</v>
      </c>
      <c r="J5885" s="17" t="s">
        <v>315</v>
      </c>
    </row>
    <row r="5886" spans="1:10">
      <c r="A5886" s="17" t="s">
        <v>13381</v>
      </c>
      <c r="B5886" s="18" t="s">
        <v>314</v>
      </c>
      <c r="C5886" s="17" t="s">
        <v>146</v>
      </c>
      <c r="D5886" s="17" t="s">
        <v>147</v>
      </c>
      <c r="E5886" s="19">
        <v>44462.63402777</v>
      </c>
      <c r="F5886" s="19">
        <v>44463.015277769999</v>
      </c>
      <c r="G5886" s="9">
        <v>549</v>
      </c>
      <c r="H5886" s="9">
        <v>12</v>
      </c>
      <c r="I5886" s="9">
        <v>6588</v>
      </c>
      <c r="J5886" s="17" t="s">
        <v>315</v>
      </c>
    </row>
    <row r="5887" spans="1:10">
      <c r="A5887" s="17" t="s">
        <v>17205</v>
      </c>
      <c r="B5887" s="18" t="s">
        <v>318</v>
      </c>
      <c r="C5887" s="17" t="s">
        <v>44</v>
      </c>
      <c r="D5887" s="17" t="s">
        <v>48</v>
      </c>
      <c r="E5887" s="19">
        <v>40173.462500000001</v>
      </c>
      <c r="F5887" s="19">
        <v>40175.75</v>
      </c>
      <c r="G5887" s="9">
        <v>3294</v>
      </c>
      <c r="H5887" s="9">
        <v>2</v>
      </c>
      <c r="I5887" s="9">
        <v>6588</v>
      </c>
      <c r="J5887" s="17" t="s">
        <v>315</v>
      </c>
    </row>
    <row r="5888" spans="1:10">
      <c r="A5888" s="17" t="s">
        <v>17206</v>
      </c>
      <c r="B5888" s="18" t="s">
        <v>318</v>
      </c>
      <c r="C5888" s="17" t="s">
        <v>285</v>
      </c>
      <c r="D5888" s="17" t="s">
        <v>40</v>
      </c>
      <c r="E5888" s="19">
        <v>44562.313888880002</v>
      </c>
      <c r="F5888" s="19">
        <v>44562.822222219998</v>
      </c>
      <c r="G5888" s="9">
        <v>732</v>
      </c>
      <c r="H5888" s="9">
        <v>9</v>
      </c>
      <c r="I5888" s="9">
        <v>6588</v>
      </c>
      <c r="J5888" s="17" t="s">
        <v>315</v>
      </c>
    </row>
    <row r="5889" spans="1:10">
      <c r="A5889" s="17" t="s">
        <v>17207</v>
      </c>
      <c r="B5889" s="18" t="s">
        <v>351</v>
      </c>
      <c r="C5889" s="17" t="s">
        <v>64</v>
      </c>
      <c r="D5889" s="17" t="s">
        <v>64</v>
      </c>
      <c r="E5889" s="19">
        <v>42191.715277770003</v>
      </c>
      <c r="F5889" s="19">
        <v>42192.041666659999</v>
      </c>
      <c r="G5889" s="9">
        <v>470</v>
      </c>
      <c r="H5889" s="9">
        <v>14</v>
      </c>
      <c r="I5889" s="9">
        <v>6580</v>
      </c>
      <c r="J5889" s="17" t="s">
        <v>315</v>
      </c>
    </row>
    <row r="5890" spans="1:10">
      <c r="A5890" s="17" t="s">
        <v>17208</v>
      </c>
      <c r="B5890" s="18" t="s">
        <v>318</v>
      </c>
      <c r="C5890" s="17" t="s">
        <v>139</v>
      </c>
      <c r="D5890" s="17" t="s">
        <v>142</v>
      </c>
      <c r="E5890" s="19">
        <v>43388.294444439998</v>
      </c>
      <c r="F5890" s="19">
        <v>43388.522916659997</v>
      </c>
      <c r="G5890" s="9">
        <v>329</v>
      </c>
      <c r="H5890" s="9">
        <v>20</v>
      </c>
      <c r="I5890" s="9">
        <v>6580</v>
      </c>
      <c r="J5890" s="17" t="s">
        <v>315</v>
      </c>
    </row>
    <row r="5891" spans="1:10">
      <c r="A5891" s="17" t="s">
        <v>17209</v>
      </c>
      <c r="B5891" s="18" t="s">
        <v>318</v>
      </c>
      <c r="C5891" s="17" t="s">
        <v>240</v>
      </c>
      <c r="D5891" s="17" t="s">
        <v>87</v>
      </c>
      <c r="E5891" s="19">
        <v>43057.961111110002</v>
      </c>
      <c r="F5891" s="19">
        <v>43058.46875</v>
      </c>
      <c r="G5891" s="9">
        <v>731</v>
      </c>
      <c r="H5891" s="9">
        <v>9</v>
      </c>
      <c r="I5891" s="9">
        <v>6579</v>
      </c>
      <c r="J5891" s="17" t="s">
        <v>315</v>
      </c>
    </row>
    <row r="5892" spans="1:10">
      <c r="A5892" s="17" t="s">
        <v>17210</v>
      </c>
      <c r="B5892" s="18" t="s">
        <v>351</v>
      </c>
      <c r="C5892" s="17" t="s">
        <v>99</v>
      </c>
      <c r="D5892" s="17" t="s">
        <v>102</v>
      </c>
      <c r="E5892" s="19">
        <v>41103.282638880002</v>
      </c>
      <c r="F5892" s="19">
        <v>41103.697916659999</v>
      </c>
      <c r="G5892" s="9">
        <v>598</v>
      </c>
      <c r="H5892" s="9">
        <v>11</v>
      </c>
      <c r="I5892" s="9">
        <v>6578</v>
      </c>
      <c r="J5892" s="17" t="s">
        <v>315</v>
      </c>
    </row>
    <row r="5893" spans="1:10">
      <c r="A5893" s="17" t="s">
        <v>17211</v>
      </c>
      <c r="B5893" s="18" t="s">
        <v>351</v>
      </c>
      <c r="C5893" s="17" t="s">
        <v>99</v>
      </c>
      <c r="D5893" s="17" t="s">
        <v>102</v>
      </c>
      <c r="E5893" s="19">
        <v>42584.106944439998</v>
      </c>
      <c r="F5893" s="19">
        <v>42584.458333330003</v>
      </c>
      <c r="G5893" s="9">
        <v>506</v>
      </c>
      <c r="H5893" s="9">
        <v>13</v>
      </c>
      <c r="I5893" s="9">
        <v>6578</v>
      </c>
      <c r="J5893" s="17" t="s">
        <v>315</v>
      </c>
    </row>
    <row r="5894" spans="1:10">
      <c r="A5894" s="17" t="s">
        <v>17212</v>
      </c>
      <c r="B5894" s="18" t="s">
        <v>314</v>
      </c>
      <c r="C5894" s="17" t="s">
        <v>94</v>
      </c>
      <c r="D5894" s="17" t="s">
        <v>94</v>
      </c>
      <c r="E5894" s="19">
        <v>42049.75347222</v>
      </c>
      <c r="F5894" s="19">
        <v>42050.666666659999</v>
      </c>
      <c r="G5894" s="9">
        <v>1315</v>
      </c>
      <c r="H5894" s="9">
        <v>5</v>
      </c>
      <c r="I5894" s="9">
        <v>6575</v>
      </c>
      <c r="J5894" s="17" t="s">
        <v>315</v>
      </c>
    </row>
    <row r="5895" spans="1:10">
      <c r="A5895" s="17" t="s">
        <v>5021</v>
      </c>
      <c r="B5895" s="18" t="s">
        <v>318</v>
      </c>
      <c r="C5895" s="17" t="s">
        <v>293</v>
      </c>
      <c r="D5895" s="17" t="s">
        <v>295</v>
      </c>
      <c r="E5895" s="19">
        <v>45020.411111109999</v>
      </c>
      <c r="F5895" s="19">
        <v>45020.53125</v>
      </c>
      <c r="G5895" s="9">
        <v>173</v>
      </c>
      <c r="H5895" s="9">
        <v>38</v>
      </c>
      <c r="I5895" s="9">
        <v>6574</v>
      </c>
      <c r="J5895" s="17" t="s">
        <v>315</v>
      </c>
    </row>
    <row r="5896" spans="1:10">
      <c r="A5896" s="17" t="s">
        <v>17213</v>
      </c>
      <c r="B5896" s="18" t="s">
        <v>351</v>
      </c>
      <c r="C5896" s="17" t="s">
        <v>243</v>
      </c>
      <c r="D5896" s="17" t="s">
        <v>244</v>
      </c>
      <c r="E5896" s="19">
        <v>41033.167361109998</v>
      </c>
      <c r="F5896" s="19">
        <v>41033.420833329998</v>
      </c>
      <c r="G5896" s="9">
        <v>365</v>
      </c>
      <c r="H5896" s="9">
        <v>18</v>
      </c>
      <c r="I5896" s="9">
        <v>6570</v>
      </c>
      <c r="J5896" s="17" t="s">
        <v>315</v>
      </c>
    </row>
    <row r="5897" spans="1:10">
      <c r="A5897" s="17" t="s">
        <v>17214</v>
      </c>
      <c r="B5897" s="18" t="s">
        <v>318</v>
      </c>
      <c r="C5897" s="17" t="s">
        <v>217</v>
      </c>
      <c r="D5897" s="17" t="s">
        <v>219</v>
      </c>
      <c r="E5897" s="19">
        <v>41780.504861109999</v>
      </c>
      <c r="F5897" s="19">
        <v>41780.555555550003</v>
      </c>
      <c r="G5897" s="9">
        <v>73</v>
      </c>
      <c r="H5897" s="9">
        <v>90</v>
      </c>
      <c r="I5897" s="9">
        <v>6570</v>
      </c>
      <c r="J5897" s="17" t="s">
        <v>315</v>
      </c>
    </row>
    <row r="5898" spans="1:10">
      <c r="A5898" s="17" t="s">
        <v>17215</v>
      </c>
      <c r="B5898" s="18" t="s">
        <v>318</v>
      </c>
      <c r="C5898" s="17" t="s">
        <v>217</v>
      </c>
      <c r="D5898" s="17" t="s">
        <v>219</v>
      </c>
      <c r="E5898" s="19">
        <v>43370.931250000001</v>
      </c>
      <c r="F5898" s="19">
        <v>43371.501388880002</v>
      </c>
      <c r="G5898" s="9">
        <v>821</v>
      </c>
      <c r="H5898" s="9">
        <v>8</v>
      </c>
      <c r="I5898" s="9">
        <v>6568</v>
      </c>
      <c r="J5898" s="17" t="s">
        <v>315</v>
      </c>
    </row>
    <row r="5899" spans="1:10">
      <c r="A5899" s="17" t="s">
        <v>13735</v>
      </c>
      <c r="B5899" s="18" t="s">
        <v>351</v>
      </c>
      <c r="C5899" s="17" t="s">
        <v>110</v>
      </c>
      <c r="D5899" s="17" t="s">
        <v>111</v>
      </c>
      <c r="E5899" s="19">
        <v>41675.036111109999</v>
      </c>
      <c r="F5899" s="19">
        <v>41675.415972219998</v>
      </c>
      <c r="G5899" s="9">
        <v>547</v>
      </c>
      <c r="H5899" s="9">
        <v>12</v>
      </c>
      <c r="I5899" s="9">
        <v>6564</v>
      </c>
      <c r="J5899" s="17" t="s">
        <v>315</v>
      </c>
    </row>
    <row r="5900" spans="1:10">
      <c r="A5900" s="17" t="s">
        <v>17216</v>
      </c>
      <c r="B5900" s="18" t="s">
        <v>351</v>
      </c>
      <c r="C5900" s="17" t="s">
        <v>175</v>
      </c>
      <c r="D5900" s="17" t="s">
        <v>157</v>
      </c>
      <c r="E5900" s="19">
        <v>40348.208333330003</v>
      </c>
      <c r="F5900" s="19">
        <v>40348.548611110004</v>
      </c>
      <c r="G5900" s="9">
        <v>490</v>
      </c>
      <c r="H5900" s="9">
        <v>70</v>
      </c>
      <c r="I5900" s="9">
        <v>6562</v>
      </c>
      <c r="J5900" s="17" t="s">
        <v>315</v>
      </c>
    </row>
    <row r="5901" spans="1:10">
      <c r="A5901" s="17" t="s">
        <v>14014</v>
      </c>
      <c r="B5901" s="18" t="s">
        <v>318</v>
      </c>
      <c r="C5901" s="17" t="s">
        <v>264</v>
      </c>
      <c r="D5901" s="17" t="s">
        <v>82</v>
      </c>
      <c r="E5901" s="19">
        <v>41416.467361110001</v>
      </c>
      <c r="F5901" s="19">
        <v>41416.770833330003</v>
      </c>
      <c r="G5901" s="9">
        <v>437</v>
      </c>
      <c r="H5901" s="9">
        <v>15</v>
      </c>
      <c r="I5901" s="9">
        <v>6555</v>
      </c>
      <c r="J5901" s="17" t="s">
        <v>315</v>
      </c>
    </row>
    <row r="5902" spans="1:10">
      <c r="A5902" s="17" t="s">
        <v>17217</v>
      </c>
      <c r="B5902" s="18" t="s">
        <v>351</v>
      </c>
      <c r="C5902" s="17" t="s">
        <v>35</v>
      </c>
      <c r="D5902" s="17" t="s">
        <v>36</v>
      </c>
      <c r="E5902" s="19">
        <v>43394.125</v>
      </c>
      <c r="F5902" s="19">
        <v>43394.85277777</v>
      </c>
      <c r="G5902" s="9">
        <v>1048</v>
      </c>
      <c r="H5902" s="9">
        <v>13</v>
      </c>
      <c r="I5902" s="9">
        <v>6554</v>
      </c>
      <c r="J5902" s="17" t="s">
        <v>315</v>
      </c>
    </row>
    <row r="5903" spans="1:10">
      <c r="A5903" s="17" t="s">
        <v>7219</v>
      </c>
      <c r="B5903" s="18" t="s">
        <v>318</v>
      </c>
      <c r="C5903" s="17" t="s">
        <v>152</v>
      </c>
      <c r="D5903" s="17" t="s">
        <v>152</v>
      </c>
      <c r="E5903" s="19">
        <v>42301.56805555</v>
      </c>
      <c r="F5903" s="19">
        <v>42301.78472222</v>
      </c>
      <c r="G5903" s="9">
        <v>312</v>
      </c>
      <c r="H5903" s="9">
        <v>21</v>
      </c>
      <c r="I5903" s="9">
        <v>6552</v>
      </c>
      <c r="J5903" s="17" t="s">
        <v>315</v>
      </c>
    </row>
    <row r="5904" spans="1:10">
      <c r="A5904" s="17" t="s">
        <v>17218</v>
      </c>
      <c r="B5904" s="18" t="s">
        <v>351</v>
      </c>
      <c r="C5904" s="17" t="s">
        <v>156</v>
      </c>
      <c r="D5904" s="17" t="s">
        <v>156</v>
      </c>
      <c r="E5904" s="19">
        <v>43868.277083330002</v>
      </c>
      <c r="F5904" s="19">
        <v>43868.43958333</v>
      </c>
      <c r="G5904" s="9">
        <v>234</v>
      </c>
      <c r="H5904" s="9">
        <v>28</v>
      </c>
      <c r="I5904" s="9">
        <v>6552</v>
      </c>
      <c r="J5904" s="17" t="s">
        <v>315</v>
      </c>
    </row>
    <row r="5905" spans="1:10">
      <c r="A5905" s="17" t="s">
        <v>17219</v>
      </c>
      <c r="B5905" s="18" t="s">
        <v>318</v>
      </c>
      <c r="C5905" s="17" t="s">
        <v>293</v>
      </c>
      <c r="D5905" s="17" t="s">
        <v>296</v>
      </c>
      <c r="E5905" s="19">
        <v>45616.56805555</v>
      </c>
      <c r="F5905" s="19">
        <v>45616.604166659999</v>
      </c>
      <c r="G5905" s="9">
        <v>52</v>
      </c>
      <c r="H5905" s="9">
        <v>126</v>
      </c>
      <c r="I5905" s="9">
        <v>6552</v>
      </c>
      <c r="J5905" s="17" t="s">
        <v>315</v>
      </c>
    </row>
    <row r="5906" spans="1:10">
      <c r="A5906" s="17" t="s">
        <v>10547</v>
      </c>
      <c r="B5906" s="18" t="s">
        <v>351</v>
      </c>
      <c r="C5906" s="17" t="s">
        <v>172</v>
      </c>
      <c r="D5906" s="17" t="s">
        <v>173</v>
      </c>
      <c r="E5906" s="19">
        <v>43992.971527770002</v>
      </c>
      <c r="F5906" s="19">
        <v>43993.711111110002</v>
      </c>
      <c r="G5906" s="9">
        <v>1065</v>
      </c>
      <c r="H5906" s="9">
        <v>25</v>
      </c>
      <c r="I5906" s="9">
        <v>6549</v>
      </c>
      <c r="J5906" s="17" t="s">
        <v>315</v>
      </c>
    </row>
    <row r="5907" spans="1:10">
      <c r="A5907" s="17" t="s">
        <v>17220</v>
      </c>
      <c r="B5907" s="18" t="s">
        <v>318</v>
      </c>
      <c r="C5907" s="17" t="s">
        <v>201</v>
      </c>
      <c r="D5907" s="17" t="s">
        <v>248</v>
      </c>
      <c r="E5907" s="19">
        <v>44984.518750000003</v>
      </c>
      <c r="F5907" s="19">
        <v>44984.670138879999</v>
      </c>
      <c r="G5907" s="9">
        <v>218</v>
      </c>
      <c r="H5907" s="9">
        <v>30</v>
      </c>
      <c r="I5907" s="9">
        <v>6540</v>
      </c>
      <c r="J5907" s="17" t="s">
        <v>315</v>
      </c>
    </row>
    <row r="5908" spans="1:10">
      <c r="A5908" s="17" t="s">
        <v>17221</v>
      </c>
      <c r="B5908" s="18" t="s">
        <v>318</v>
      </c>
      <c r="C5908" s="17" t="s">
        <v>233</v>
      </c>
      <c r="D5908" s="17" t="s">
        <v>234</v>
      </c>
      <c r="E5908" s="19">
        <v>45209.443749999999</v>
      </c>
      <c r="F5908" s="19">
        <v>45209.496527770003</v>
      </c>
      <c r="G5908" s="9">
        <v>76</v>
      </c>
      <c r="H5908" s="9">
        <v>86</v>
      </c>
      <c r="I5908" s="9">
        <v>6536</v>
      </c>
      <c r="J5908" s="17" t="s">
        <v>315</v>
      </c>
    </row>
    <row r="5909" spans="1:10">
      <c r="A5909" s="17" t="s">
        <v>17222</v>
      </c>
      <c r="B5909" s="18" t="s">
        <v>318</v>
      </c>
      <c r="C5909" s="17" t="s">
        <v>96</v>
      </c>
      <c r="D5909" s="17" t="s">
        <v>97</v>
      </c>
      <c r="E5909" s="19">
        <v>43665.13055555</v>
      </c>
      <c r="F5909" s="19">
        <v>43665.236111110004</v>
      </c>
      <c r="G5909" s="9">
        <v>152</v>
      </c>
      <c r="H5909" s="9">
        <v>43</v>
      </c>
      <c r="I5909" s="9">
        <v>6536</v>
      </c>
      <c r="J5909" s="17" t="s">
        <v>315</v>
      </c>
    </row>
    <row r="5910" spans="1:10">
      <c r="A5910" s="17" t="s">
        <v>17223</v>
      </c>
      <c r="B5910" s="18" t="s">
        <v>351</v>
      </c>
      <c r="C5910" s="17" t="s">
        <v>175</v>
      </c>
      <c r="D5910" s="17" t="s">
        <v>178</v>
      </c>
      <c r="E5910" s="19">
        <v>41438.543055549999</v>
      </c>
      <c r="F5910" s="19">
        <v>41438.955555549997</v>
      </c>
      <c r="G5910" s="9">
        <v>594</v>
      </c>
      <c r="H5910" s="9">
        <v>11</v>
      </c>
      <c r="I5910" s="9">
        <v>6534</v>
      </c>
      <c r="J5910" s="17" t="s">
        <v>315</v>
      </c>
    </row>
    <row r="5911" spans="1:10">
      <c r="A5911" s="17" t="s">
        <v>8929</v>
      </c>
      <c r="B5911" s="18" t="s">
        <v>314</v>
      </c>
      <c r="C5911" s="17" t="s">
        <v>220</v>
      </c>
      <c r="D5911" s="17" t="s">
        <v>222</v>
      </c>
      <c r="E5911" s="19">
        <v>42748.707638879998</v>
      </c>
      <c r="F5911" s="19">
        <v>42748.923611110004</v>
      </c>
      <c r="G5911" s="9">
        <v>311</v>
      </c>
      <c r="H5911" s="9">
        <v>21</v>
      </c>
      <c r="I5911" s="9">
        <v>6531</v>
      </c>
      <c r="J5911" s="17" t="s">
        <v>315</v>
      </c>
    </row>
    <row r="5912" spans="1:10">
      <c r="A5912" s="17" t="s">
        <v>17224</v>
      </c>
      <c r="B5912" s="18" t="s">
        <v>318</v>
      </c>
      <c r="C5912" s="17" t="s">
        <v>44</v>
      </c>
      <c r="D5912" s="17" t="s">
        <v>46</v>
      </c>
      <c r="E5912" s="19">
        <v>44730.81597222</v>
      </c>
      <c r="F5912" s="19">
        <v>44731.722916660001</v>
      </c>
      <c r="G5912" s="9">
        <v>1306</v>
      </c>
      <c r="H5912" s="9">
        <v>5</v>
      </c>
      <c r="I5912" s="9">
        <v>6530</v>
      </c>
      <c r="J5912" s="17" t="s">
        <v>315</v>
      </c>
    </row>
    <row r="5913" spans="1:10">
      <c r="A5913" s="17" t="s">
        <v>17225</v>
      </c>
      <c r="B5913" s="18" t="s">
        <v>351</v>
      </c>
      <c r="C5913" s="17" t="s">
        <v>110</v>
      </c>
      <c r="D5913" s="17" t="s">
        <v>111</v>
      </c>
      <c r="E5913" s="19">
        <v>43769.623611110001</v>
      </c>
      <c r="F5913" s="19">
        <v>43769.959027769997</v>
      </c>
      <c r="G5913" s="9">
        <v>483</v>
      </c>
      <c r="H5913" s="9">
        <v>22</v>
      </c>
      <c r="I5913" s="9">
        <v>6522</v>
      </c>
      <c r="J5913" s="17" t="s">
        <v>315</v>
      </c>
    </row>
    <row r="5914" spans="1:10">
      <c r="A5914" s="17" t="s">
        <v>13560</v>
      </c>
      <c r="B5914" s="18" t="s">
        <v>318</v>
      </c>
      <c r="C5914" s="17" t="s">
        <v>113</v>
      </c>
      <c r="D5914" s="17" t="s">
        <v>114</v>
      </c>
      <c r="E5914" s="19">
        <v>45612.38194444</v>
      </c>
      <c r="F5914" s="19">
        <v>45612.608333329998</v>
      </c>
      <c r="G5914" s="9">
        <v>326</v>
      </c>
      <c r="H5914" s="9">
        <v>20</v>
      </c>
      <c r="I5914" s="9">
        <v>6520</v>
      </c>
      <c r="J5914" s="17" t="s">
        <v>315</v>
      </c>
    </row>
    <row r="5915" spans="1:10">
      <c r="A5915" s="17" t="s">
        <v>17226</v>
      </c>
      <c r="B5915" s="18" t="s">
        <v>351</v>
      </c>
      <c r="C5915" s="17" t="s">
        <v>29</v>
      </c>
      <c r="D5915" s="17" t="s">
        <v>30</v>
      </c>
      <c r="E5915" s="19">
        <v>43393.901388879996</v>
      </c>
      <c r="F5915" s="19">
        <v>43394.806944440003</v>
      </c>
      <c r="G5915" s="9">
        <v>1304</v>
      </c>
      <c r="H5915" s="9">
        <v>5</v>
      </c>
      <c r="I5915" s="9">
        <v>6520</v>
      </c>
      <c r="J5915" s="17" t="s">
        <v>315</v>
      </c>
    </row>
    <row r="5916" spans="1:10">
      <c r="A5916" s="17" t="s">
        <v>17227</v>
      </c>
      <c r="B5916" s="18" t="s">
        <v>314</v>
      </c>
      <c r="C5916" s="17" t="s">
        <v>220</v>
      </c>
      <c r="D5916" s="17" t="s">
        <v>221</v>
      </c>
      <c r="E5916" s="19">
        <v>44612.494444440003</v>
      </c>
      <c r="F5916" s="19">
        <v>44612.69097222</v>
      </c>
      <c r="G5916" s="9">
        <v>283</v>
      </c>
      <c r="H5916" s="9">
        <v>23</v>
      </c>
      <c r="I5916" s="9">
        <v>6509</v>
      </c>
      <c r="J5916" s="17" t="s">
        <v>315</v>
      </c>
    </row>
    <row r="5917" spans="1:10">
      <c r="A5917" s="17" t="s">
        <v>17228</v>
      </c>
      <c r="B5917" s="18" t="s">
        <v>318</v>
      </c>
      <c r="C5917" s="17" t="s">
        <v>139</v>
      </c>
      <c r="D5917" s="17" t="s">
        <v>140</v>
      </c>
      <c r="E5917" s="19">
        <v>43305.31597222</v>
      </c>
      <c r="F5917" s="19">
        <v>43305.483333329998</v>
      </c>
      <c r="G5917" s="9">
        <v>241</v>
      </c>
      <c r="H5917" s="9">
        <v>27</v>
      </c>
      <c r="I5917" s="9">
        <v>6507</v>
      </c>
      <c r="J5917" s="17" t="s">
        <v>315</v>
      </c>
    </row>
    <row r="5918" spans="1:10">
      <c r="A5918" s="17" t="s">
        <v>17229</v>
      </c>
      <c r="B5918" s="18" t="s">
        <v>314</v>
      </c>
      <c r="C5918" s="17" t="s">
        <v>52</v>
      </c>
      <c r="D5918" s="17" t="s">
        <v>55</v>
      </c>
      <c r="E5918" s="19">
        <v>45047.782638880002</v>
      </c>
      <c r="F5918" s="19">
        <v>45048.540972219998</v>
      </c>
      <c r="G5918" s="9">
        <v>1092</v>
      </c>
      <c r="H5918" s="9">
        <v>14</v>
      </c>
      <c r="I5918" s="9">
        <v>6504</v>
      </c>
      <c r="J5918" s="17" t="s">
        <v>315</v>
      </c>
    </row>
    <row r="5919" spans="1:10">
      <c r="A5919" s="17" t="s">
        <v>17230</v>
      </c>
      <c r="B5919" s="18" t="s">
        <v>351</v>
      </c>
      <c r="C5919" s="17" t="s">
        <v>154</v>
      </c>
      <c r="D5919" s="17" t="s">
        <v>155</v>
      </c>
      <c r="E5919" s="19">
        <v>41884.984722219997</v>
      </c>
      <c r="F5919" s="19">
        <v>41885.543749999997</v>
      </c>
      <c r="G5919" s="9">
        <v>805</v>
      </c>
      <c r="H5919" s="9">
        <v>86</v>
      </c>
      <c r="I5919" s="9">
        <v>6500</v>
      </c>
      <c r="J5919" s="17" t="s">
        <v>315</v>
      </c>
    </row>
    <row r="5920" spans="1:10">
      <c r="A5920" s="17" t="s">
        <v>17231</v>
      </c>
      <c r="B5920" s="18" t="s">
        <v>318</v>
      </c>
      <c r="C5920" s="17" t="s">
        <v>131</v>
      </c>
      <c r="D5920" s="17" t="s">
        <v>132</v>
      </c>
      <c r="E5920" s="19">
        <v>42524.207638879998</v>
      </c>
      <c r="F5920" s="19">
        <v>42524.433333330002</v>
      </c>
      <c r="G5920" s="9">
        <v>325</v>
      </c>
      <c r="H5920" s="9">
        <v>20</v>
      </c>
      <c r="I5920" s="9">
        <v>6500</v>
      </c>
      <c r="J5920" s="17" t="s">
        <v>315</v>
      </c>
    </row>
    <row r="5921" spans="1:10">
      <c r="A5921" s="17" t="s">
        <v>17232</v>
      </c>
      <c r="B5921" s="18" t="s">
        <v>351</v>
      </c>
      <c r="C5921" s="17" t="s">
        <v>99</v>
      </c>
      <c r="D5921" s="17" t="s">
        <v>102</v>
      </c>
      <c r="E5921" s="19">
        <v>45189.697916659999</v>
      </c>
      <c r="F5921" s="19">
        <v>45189.777083330002</v>
      </c>
      <c r="G5921" s="9">
        <v>114</v>
      </c>
      <c r="H5921" s="9">
        <v>57</v>
      </c>
      <c r="I5921" s="9">
        <v>6498</v>
      </c>
      <c r="J5921" s="17" t="s">
        <v>315</v>
      </c>
    </row>
    <row r="5922" spans="1:10">
      <c r="A5922" s="17" t="s">
        <v>11000</v>
      </c>
      <c r="B5922" s="18" t="s">
        <v>351</v>
      </c>
      <c r="C5922" s="17" t="s">
        <v>179</v>
      </c>
      <c r="D5922" s="17" t="s">
        <v>180</v>
      </c>
      <c r="E5922" s="19">
        <v>43569.715277770003</v>
      </c>
      <c r="F5922" s="19">
        <v>43570.456944439997</v>
      </c>
      <c r="G5922" s="9">
        <v>1068</v>
      </c>
      <c r="H5922" s="9">
        <v>11</v>
      </c>
      <c r="I5922" s="9">
        <v>6498</v>
      </c>
      <c r="J5922" s="17" t="s">
        <v>315</v>
      </c>
    </row>
    <row r="5923" spans="1:10">
      <c r="A5923" s="17" t="s">
        <v>17233</v>
      </c>
      <c r="B5923" s="18" t="s">
        <v>318</v>
      </c>
      <c r="C5923" s="17" t="s">
        <v>113</v>
      </c>
      <c r="D5923" s="17" t="s">
        <v>115</v>
      </c>
      <c r="E5923" s="19">
        <v>43615.65972222</v>
      </c>
      <c r="F5923" s="19">
        <v>43615.737500000003</v>
      </c>
      <c r="G5923" s="9">
        <v>112</v>
      </c>
      <c r="H5923" s="9">
        <v>58</v>
      </c>
      <c r="I5923" s="9">
        <v>6496</v>
      </c>
      <c r="J5923" s="17" t="s">
        <v>315</v>
      </c>
    </row>
    <row r="5924" spans="1:10">
      <c r="A5924" s="17" t="s">
        <v>17234</v>
      </c>
      <c r="B5924" s="18" t="s">
        <v>351</v>
      </c>
      <c r="C5924" s="17" t="s">
        <v>157</v>
      </c>
      <c r="D5924" s="17" t="s">
        <v>159</v>
      </c>
      <c r="E5924" s="19">
        <v>44050.03333333</v>
      </c>
      <c r="F5924" s="19">
        <v>44050.152777770003</v>
      </c>
      <c r="G5924" s="9">
        <v>172</v>
      </c>
      <c r="H5924" s="9">
        <v>68</v>
      </c>
      <c r="I5924" s="9">
        <v>6496</v>
      </c>
      <c r="J5924" s="17" t="s">
        <v>315</v>
      </c>
    </row>
    <row r="5925" spans="1:10">
      <c r="A5925" s="17" t="s">
        <v>2615</v>
      </c>
      <c r="B5925" s="18" t="s">
        <v>318</v>
      </c>
      <c r="C5925" s="17" t="s">
        <v>152</v>
      </c>
      <c r="D5925" s="17" t="s">
        <v>153</v>
      </c>
      <c r="E5925" s="19">
        <v>39665.62847222</v>
      </c>
      <c r="F5925" s="19">
        <v>39665.929166659997</v>
      </c>
      <c r="G5925" s="9">
        <v>433</v>
      </c>
      <c r="H5925" s="9">
        <v>15</v>
      </c>
      <c r="I5925" s="9">
        <v>6495</v>
      </c>
      <c r="J5925" s="17" t="s">
        <v>315</v>
      </c>
    </row>
    <row r="5926" spans="1:10">
      <c r="A5926" s="17" t="s">
        <v>17235</v>
      </c>
      <c r="B5926" s="18" t="s">
        <v>318</v>
      </c>
      <c r="C5926" s="17" t="s">
        <v>258</v>
      </c>
      <c r="D5926" s="17" t="s">
        <v>259</v>
      </c>
      <c r="E5926" s="19">
        <v>44292.88402777</v>
      </c>
      <c r="F5926" s="19">
        <v>44293.635416659999</v>
      </c>
      <c r="G5926" s="9">
        <v>1082</v>
      </c>
      <c r="H5926" s="9">
        <v>6</v>
      </c>
      <c r="I5926" s="9">
        <v>6492</v>
      </c>
      <c r="J5926" s="17" t="s">
        <v>315</v>
      </c>
    </row>
    <row r="5927" spans="1:10">
      <c r="A5927" s="17" t="s">
        <v>17236</v>
      </c>
      <c r="B5927" s="18" t="s">
        <v>314</v>
      </c>
      <c r="C5927" s="17" t="s">
        <v>116</v>
      </c>
      <c r="D5927" s="17" t="s">
        <v>119</v>
      </c>
      <c r="E5927" s="19">
        <v>43277.744444440003</v>
      </c>
      <c r="F5927" s="19">
        <v>43277.842361110001</v>
      </c>
      <c r="G5927" s="9">
        <v>141</v>
      </c>
      <c r="H5927" s="9">
        <v>46</v>
      </c>
      <c r="I5927" s="9">
        <v>6486</v>
      </c>
      <c r="J5927" s="17" t="s">
        <v>315</v>
      </c>
    </row>
    <row r="5928" spans="1:10">
      <c r="A5928" s="17" t="s">
        <v>17237</v>
      </c>
      <c r="B5928" s="18" t="s">
        <v>318</v>
      </c>
      <c r="C5928" s="17" t="s">
        <v>44</v>
      </c>
      <c r="D5928" s="17" t="s">
        <v>48</v>
      </c>
      <c r="E5928" s="19">
        <v>43800.707638879998</v>
      </c>
      <c r="F5928" s="19">
        <v>43801.029166660002</v>
      </c>
      <c r="G5928" s="9">
        <v>463</v>
      </c>
      <c r="H5928" s="9">
        <v>14</v>
      </c>
      <c r="I5928" s="9">
        <v>6482</v>
      </c>
      <c r="J5928" s="17" t="s">
        <v>315</v>
      </c>
    </row>
    <row r="5929" spans="1:10">
      <c r="A5929" s="17" t="s">
        <v>17238</v>
      </c>
      <c r="B5929" s="18" t="s">
        <v>314</v>
      </c>
      <c r="C5929" s="17" t="s">
        <v>146</v>
      </c>
      <c r="D5929" s="17" t="s">
        <v>148</v>
      </c>
      <c r="E5929" s="19">
        <v>42956.104166659999</v>
      </c>
      <c r="F5929" s="19">
        <v>42956.329166659998</v>
      </c>
      <c r="G5929" s="9">
        <v>324</v>
      </c>
      <c r="H5929" s="9">
        <v>20</v>
      </c>
      <c r="I5929" s="9">
        <v>6480</v>
      </c>
      <c r="J5929" s="17" t="s">
        <v>315</v>
      </c>
    </row>
    <row r="5930" spans="1:10">
      <c r="A5930" s="17" t="s">
        <v>17239</v>
      </c>
      <c r="B5930" s="18" t="s">
        <v>318</v>
      </c>
      <c r="C5930" s="17" t="s">
        <v>258</v>
      </c>
      <c r="D5930" s="17" t="s">
        <v>260</v>
      </c>
      <c r="E5930" s="19">
        <v>43533.899305550003</v>
      </c>
      <c r="F5930" s="19">
        <v>43534.180555550003</v>
      </c>
      <c r="G5930" s="9">
        <v>405</v>
      </c>
      <c r="H5930" s="9">
        <v>16</v>
      </c>
      <c r="I5930" s="9">
        <v>6480</v>
      </c>
      <c r="J5930" s="17" t="s">
        <v>315</v>
      </c>
    </row>
    <row r="5931" spans="1:10">
      <c r="A5931" s="17" t="s">
        <v>13901</v>
      </c>
      <c r="B5931" s="18" t="s">
        <v>351</v>
      </c>
      <c r="C5931" s="17" t="s">
        <v>74</v>
      </c>
      <c r="D5931" s="17" t="s">
        <v>75</v>
      </c>
      <c r="E5931" s="19">
        <v>39797.886111109998</v>
      </c>
      <c r="F5931" s="19">
        <v>39798.125</v>
      </c>
      <c r="G5931" s="9">
        <v>344</v>
      </c>
      <c r="H5931" s="9">
        <v>40</v>
      </c>
      <c r="I5931" s="9">
        <v>6475</v>
      </c>
      <c r="J5931" s="17" t="s">
        <v>315</v>
      </c>
    </row>
    <row r="5932" spans="1:10">
      <c r="A5932" s="17" t="s">
        <v>12508</v>
      </c>
      <c r="B5932" s="18" t="s">
        <v>318</v>
      </c>
      <c r="C5932" s="17" t="s">
        <v>96</v>
      </c>
      <c r="D5932" s="17" t="s">
        <v>97</v>
      </c>
      <c r="E5932" s="19">
        <v>44658.642361110004</v>
      </c>
      <c r="F5932" s="19">
        <v>44658.824305549999</v>
      </c>
      <c r="G5932" s="9">
        <v>262</v>
      </c>
      <c r="H5932" s="9">
        <v>43</v>
      </c>
      <c r="I5932" s="9">
        <v>6472</v>
      </c>
      <c r="J5932" s="17" t="s">
        <v>315</v>
      </c>
    </row>
    <row r="5933" spans="1:10">
      <c r="A5933" s="17" t="s">
        <v>17240</v>
      </c>
      <c r="B5933" s="18" t="s">
        <v>318</v>
      </c>
      <c r="C5933" s="17" t="s">
        <v>126</v>
      </c>
      <c r="D5933" s="17" t="s">
        <v>127</v>
      </c>
      <c r="E5933" s="19">
        <v>43641.28680555</v>
      </c>
      <c r="F5933" s="19">
        <v>43641.736111110004</v>
      </c>
      <c r="G5933" s="9">
        <v>647</v>
      </c>
      <c r="H5933" s="9">
        <v>10</v>
      </c>
      <c r="I5933" s="9">
        <v>6470</v>
      </c>
      <c r="J5933" s="17" t="s">
        <v>315</v>
      </c>
    </row>
    <row r="5934" spans="1:10">
      <c r="A5934" s="17" t="s">
        <v>17241</v>
      </c>
      <c r="B5934" s="18" t="s">
        <v>351</v>
      </c>
      <c r="C5934" s="17" t="s">
        <v>236</v>
      </c>
      <c r="D5934" s="17" t="s">
        <v>237</v>
      </c>
      <c r="E5934" s="19">
        <v>44765.632638880001</v>
      </c>
      <c r="F5934" s="19">
        <v>44765.846527770002</v>
      </c>
      <c r="G5934" s="9">
        <v>308</v>
      </c>
      <c r="H5934" s="9">
        <v>21</v>
      </c>
      <c r="I5934" s="9">
        <v>6468</v>
      </c>
      <c r="J5934" s="17" t="s">
        <v>315</v>
      </c>
    </row>
    <row r="5935" spans="1:10">
      <c r="A5935" s="17" t="s">
        <v>646</v>
      </c>
      <c r="B5935" s="18" t="s">
        <v>318</v>
      </c>
      <c r="C5935" s="17" t="s">
        <v>202</v>
      </c>
      <c r="D5935" s="17" t="s">
        <v>203</v>
      </c>
      <c r="E5935" s="19">
        <v>43929.675000000003</v>
      </c>
      <c r="F5935" s="19">
        <v>43929.955555549997</v>
      </c>
      <c r="G5935" s="9">
        <v>404</v>
      </c>
      <c r="H5935" s="9">
        <v>16</v>
      </c>
      <c r="I5935" s="9">
        <v>6464</v>
      </c>
      <c r="J5935" s="17" t="s">
        <v>315</v>
      </c>
    </row>
    <row r="5936" spans="1:10">
      <c r="A5936" s="17" t="s">
        <v>17242</v>
      </c>
      <c r="B5936" s="18" t="s">
        <v>318</v>
      </c>
      <c r="C5936" s="17" t="s">
        <v>258</v>
      </c>
      <c r="D5936" s="17" t="s">
        <v>259</v>
      </c>
      <c r="E5936" s="19">
        <v>45018.479861109998</v>
      </c>
      <c r="F5936" s="19">
        <v>45020.72430555</v>
      </c>
      <c r="G5936" s="9">
        <v>3232</v>
      </c>
      <c r="H5936" s="9">
        <v>2</v>
      </c>
      <c r="I5936" s="9">
        <v>6464</v>
      </c>
      <c r="J5936" s="17" t="s">
        <v>315</v>
      </c>
    </row>
    <row r="5937" spans="1:10">
      <c r="A5937" s="17" t="s">
        <v>17243</v>
      </c>
      <c r="B5937" s="18" t="s">
        <v>318</v>
      </c>
      <c r="C5937" s="17" t="s">
        <v>131</v>
      </c>
      <c r="D5937" s="17" t="s">
        <v>132</v>
      </c>
      <c r="E5937" s="19">
        <v>41496.911111109999</v>
      </c>
      <c r="F5937" s="19">
        <v>41497.552083330003</v>
      </c>
      <c r="G5937" s="9">
        <v>923</v>
      </c>
      <c r="H5937" s="9">
        <v>7</v>
      </c>
      <c r="I5937" s="9">
        <v>6461</v>
      </c>
      <c r="J5937" s="17" t="s">
        <v>315</v>
      </c>
    </row>
    <row r="5938" spans="1:10">
      <c r="A5938" s="17" t="s">
        <v>17244</v>
      </c>
      <c r="B5938" s="18" t="s">
        <v>351</v>
      </c>
      <c r="C5938" s="17" t="s">
        <v>236</v>
      </c>
      <c r="D5938" s="17" t="s">
        <v>237</v>
      </c>
      <c r="E5938" s="19">
        <v>44701.693749999999</v>
      </c>
      <c r="F5938" s="19">
        <v>44701.934027770003</v>
      </c>
      <c r="G5938" s="9">
        <v>346</v>
      </c>
      <c r="H5938" s="9">
        <v>40</v>
      </c>
      <c r="I5938" s="9">
        <v>6460</v>
      </c>
      <c r="J5938" s="17" t="s">
        <v>315</v>
      </c>
    </row>
    <row r="5939" spans="1:10">
      <c r="A5939" s="17" t="s">
        <v>17245</v>
      </c>
      <c r="B5939" s="18" t="s">
        <v>318</v>
      </c>
      <c r="C5939" s="17" t="s">
        <v>143</v>
      </c>
      <c r="D5939" s="17" t="s">
        <v>143</v>
      </c>
      <c r="E5939" s="19">
        <v>44427.732638879999</v>
      </c>
      <c r="F5939" s="19">
        <v>44427.85069444</v>
      </c>
      <c r="G5939" s="9">
        <v>170</v>
      </c>
      <c r="H5939" s="9">
        <v>38</v>
      </c>
      <c r="I5939" s="9">
        <v>6460</v>
      </c>
      <c r="J5939" s="17" t="s">
        <v>315</v>
      </c>
    </row>
    <row r="5940" spans="1:10">
      <c r="A5940" s="17" t="s">
        <v>17246</v>
      </c>
      <c r="B5940" s="18" t="s">
        <v>351</v>
      </c>
      <c r="C5940" s="17" t="s">
        <v>60</v>
      </c>
      <c r="D5940" s="17" t="s">
        <v>61</v>
      </c>
      <c r="E5940" s="19">
        <v>45418.428472220003</v>
      </c>
      <c r="F5940" s="19">
        <v>45418.652777770003</v>
      </c>
      <c r="G5940" s="9">
        <v>323</v>
      </c>
      <c r="H5940" s="9">
        <v>20</v>
      </c>
      <c r="I5940" s="9">
        <v>6460</v>
      </c>
      <c r="J5940" s="17" t="s">
        <v>315</v>
      </c>
    </row>
    <row r="5941" spans="1:10">
      <c r="A5941" s="17" t="s">
        <v>17247</v>
      </c>
      <c r="B5941" s="18" t="s">
        <v>351</v>
      </c>
      <c r="C5941" s="17" t="s">
        <v>157</v>
      </c>
      <c r="D5941" s="17" t="s">
        <v>158</v>
      </c>
      <c r="E5941" s="19">
        <v>43971.19444444</v>
      </c>
      <c r="F5941" s="19">
        <v>43971.373611110001</v>
      </c>
      <c r="G5941" s="9">
        <v>258</v>
      </c>
      <c r="H5941" s="9">
        <v>25</v>
      </c>
      <c r="I5941" s="9">
        <v>6450</v>
      </c>
      <c r="J5941" s="17" t="s">
        <v>315</v>
      </c>
    </row>
    <row r="5942" spans="1:10">
      <c r="A5942" s="17" t="s">
        <v>17248</v>
      </c>
      <c r="B5942" s="18" t="s">
        <v>351</v>
      </c>
      <c r="C5942" s="17" t="s">
        <v>110</v>
      </c>
      <c r="D5942" s="17" t="s">
        <v>104</v>
      </c>
      <c r="E5942" s="19">
        <v>39477.106249999997</v>
      </c>
      <c r="F5942" s="19">
        <v>39477.25555555</v>
      </c>
      <c r="G5942" s="9">
        <v>215</v>
      </c>
      <c r="H5942" s="9">
        <v>30</v>
      </c>
      <c r="I5942" s="9">
        <v>6450</v>
      </c>
      <c r="J5942" s="17" t="s">
        <v>315</v>
      </c>
    </row>
    <row r="5943" spans="1:10">
      <c r="A5943" s="17" t="s">
        <v>17249</v>
      </c>
      <c r="B5943" s="18" t="s">
        <v>351</v>
      </c>
      <c r="C5943" s="17" t="s">
        <v>74</v>
      </c>
      <c r="D5943" s="17" t="s">
        <v>76</v>
      </c>
      <c r="E5943" s="19">
        <v>41404.588194440003</v>
      </c>
      <c r="F5943" s="19">
        <v>41404.932638879996</v>
      </c>
      <c r="G5943" s="9">
        <v>496</v>
      </c>
      <c r="H5943" s="9">
        <v>13</v>
      </c>
      <c r="I5943" s="9">
        <v>6448</v>
      </c>
      <c r="J5943" s="17" t="s">
        <v>315</v>
      </c>
    </row>
    <row r="5944" spans="1:10">
      <c r="A5944" s="17" t="s">
        <v>17250</v>
      </c>
      <c r="B5944" s="18" t="s">
        <v>318</v>
      </c>
      <c r="C5944" s="17" t="s">
        <v>152</v>
      </c>
      <c r="D5944" s="17" t="s">
        <v>153</v>
      </c>
      <c r="E5944" s="19">
        <v>41131.652083330002</v>
      </c>
      <c r="F5944" s="19">
        <v>41131.931944440003</v>
      </c>
      <c r="G5944" s="9">
        <v>403</v>
      </c>
      <c r="H5944" s="9">
        <v>16</v>
      </c>
      <c r="I5944" s="9">
        <v>6448</v>
      </c>
      <c r="J5944" s="17" t="s">
        <v>315</v>
      </c>
    </row>
    <row r="5945" spans="1:10">
      <c r="A5945" s="17" t="s">
        <v>17251</v>
      </c>
      <c r="B5945" s="18" t="s">
        <v>351</v>
      </c>
      <c r="C5945" s="17" t="s">
        <v>236</v>
      </c>
      <c r="D5945" s="17" t="s">
        <v>237</v>
      </c>
      <c r="E5945" s="19">
        <v>40687.03472222</v>
      </c>
      <c r="F5945" s="19">
        <v>40687.481249999997</v>
      </c>
      <c r="G5945" s="9">
        <v>643</v>
      </c>
      <c r="H5945" s="9">
        <v>21</v>
      </c>
      <c r="I5945" s="9">
        <v>6443</v>
      </c>
      <c r="J5945" s="17" t="s">
        <v>315</v>
      </c>
    </row>
    <row r="5946" spans="1:10">
      <c r="A5946" s="17" t="s">
        <v>1983</v>
      </c>
      <c r="B5946" s="18" t="s">
        <v>318</v>
      </c>
      <c r="C5946" s="17" t="s">
        <v>83</v>
      </c>
      <c r="D5946" s="17" t="s">
        <v>85</v>
      </c>
      <c r="E5946" s="19">
        <v>42163.615972220003</v>
      </c>
      <c r="F5946" s="19">
        <v>42164.510416659999</v>
      </c>
      <c r="G5946" s="9">
        <v>1288</v>
      </c>
      <c r="H5946" s="9">
        <v>5</v>
      </c>
      <c r="I5946" s="9">
        <v>6440</v>
      </c>
      <c r="J5946" s="17" t="s">
        <v>315</v>
      </c>
    </row>
    <row r="5947" spans="1:10">
      <c r="A5947" s="17" t="s">
        <v>17252</v>
      </c>
      <c r="B5947" s="18" t="s">
        <v>318</v>
      </c>
      <c r="C5947" s="17" t="s">
        <v>264</v>
      </c>
      <c r="D5947" s="17" t="s">
        <v>266</v>
      </c>
      <c r="E5947" s="19">
        <v>41032.09375</v>
      </c>
      <c r="F5947" s="19">
        <v>41032.157638880002</v>
      </c>
      <c r="G5947" s="9">
        <v>92</v>
      </c>
      <c r="H5947" s="9">
        <v>70</v>
      </c>
      <c r="I5947" s="9">
        <v>6440</v>
      </c>
      <c r="J5947" s="17" t="s">
        <v>315</v>
      </c>
    </row>
    <row r="5948" spans="1:10">
      <c r="A5948" s="17" t="s">
        <v>17253</v>
      </c>
      <c r="B5948" s="18" t="s">
        <v>318</v>
      </c>
      <c r="C5948" s="17" t="s">
        <v>276</v>
      </c>
      <c r="D5948" s="17" t="s">
        <v>277</v>
      </c>
      <c r="E5948" s="19">
        <v>43886.548611110004</v>
      </c>
      <c r="F5948" s="19">
        <v>43886.59375</v>
      </c>
      <c r="G5948" s="9">
        <v>65</v>
      </c>
      <c r="H5948" s="9">
        <v>99</v>
      </c>
      <c r="I5948" s="9">
        <v>6435</v>
      </c>
      <c r="J5948" s="17" t="s">
        <v>315</v>
      </c>
    </row>
    <row r="5949" spans="1:10">
      <c r="A5949" s="17" t="s">
        <v>17254</v>
      </c>
      <c r="B5949" s="18" t="s">
        <v>314</v>
      </c>
      <c r="C5949" s="17" t="s">
        <v>79</v>
      </c>
      <c r="D5949" s="17" t="s">
        <v>168</v>
      </c>
      <c r="E5949" s="19">
        <v>39476.991666659997</v>
      </c>
      <c r="F5949" s="19">
        <v>39477.63055555</v>
      </c>
      <c r="G5949" s="9">
        <v>920</v>
      </c>
      <c r="H5949" s="9">
        <v>13</v>
      </c>
      <c r="I5949" s="9">
        <v>6434</v>
      </c>
      <c r="J5949" s="17" t="s">
        <v>315</v>
      </c>
    </row>
    <row r="5950" spans="1:10">
      <c r="A5950" s="17" t="s">
        <v>17255</v>
      </c>
      <c r="B5950" s="18" t="s">
        <v>351</v>
      </c>
      <c r="C5950" s="17" t="s">
        <v>74</v>
      </c>
      <c r="D5950" s="17" t="s">
        <v>75</v>
      </c>
      <c r="E5950" s="19">
        <v>45131.910416660001</v>
      </c>
      <c r="F5950" s="19">
        <v>45132.46875</v>
      </c>
      <c r="G5950" s="9">
        <v>804</v>
      </c>
      <c r="H5950" s="9">
        <v>8</v>
      </c>
      <c r="I5950" s="9">
        <v>6432</v>
      </c>
      <c r="J5950" s="17" t="s">
        <v>315</v>
      </c>
    </row>
    <row r="5951" spans="1:10">
      <c r="A5951" s="17" t="s">
        <v>17256</v>
      </c>
      <c r="B5951" s="18" t="s">
        <v>318</v>
      </c>
      <c r="C5951" s="17" t="s">
        <v>202</v>
      </c>
      <c r="D5951" s="17" t="s">
        <v>203</v>
      </c>
      <c r="E5951" s="19">
        <v>40015.091666660002</v>
      </c>
      <c r="F5951" s="19">
        <v>40015.416666659999</v>
      </c>
      <c r="G5951" s="9">
        <v>468</v>
      </c>
      <c r="H5951" s="9">
        <v>22</v>
      </c>
      <c r="I5951" s="9">
        <v>6432</v>
      </c>
      <c r="J5951" s="17" t="s">
        <v>315</v>
      </c>
    </row>
    <row r="5952" spans="1:10">
      <c r="A5952" s="17" t="s">
        <v>17257</v>
      </c>
      <c r="B5952" s="18" t="s">
        <v>351</v>
      </c>
      <c r="C5952" s="17" t="s">
        <v>110</v>
      </c>
      <c r="D5952" s="17" t="s">
        <v>111</v>
      </c>
      <c r="E5952" s="19">
        <v>44541.326388879999</v>
      </c>
      <c r="F5952" s="19">
        <v>44541.393055549997</v>
      </c>
      <c r="G5952" s="9">
        <v>96</v>
      </c>
      <c r="H5952" s="9">
        <v>67</v>
      </c>
      <c r="I5952" s="9">
        <v>6432</v>
      </c>
      <c r="J5952" s="17" t="s">
        <v>315</v>
      </c>
    </row>
    <row r="5953" spans="1:10">
      <c r="A5953" s="17" t="s">
        <v>13931</v>
      </c>
      <c r="B5953" s="18" t="s">
        <v>351</v>
      </c>
      <c r="C5953" s="17" t="s">
        <v>99</v>
      </c>
      <c r="D5953" s="17" t="s">
        <v>102</v>
      </c>
      <c r="E5953" s="19">
        <v>41159.118750000001</v>
      </c>
      <c r="F5953" s="19">
        <v>41159.53680555</v>
      </c>
      <c r="G5953" s="9">
        <v>602</v>
      </c>
      <c r="H5953" s="9">
        <v>11</v>
      </c>
      <c r="I5953" s="9">
        <v>6430</v>
      </c>
      <c r="J5953" s="17" t="s">
        <v>315</v>
      </c>
    </row>
    <row r="5954" spans="1:10">
      <c r="A5954" s="17" t="s">
        <v>17258</v>
      </c>
      <c r="B5954" s="18" t="s">
        <v>318</v>
      </c>
      <c r="C5954" s="17" t="s">
        <v>252</v>
      </c>
      <c r="D5954" s="17" t="s">
        <v>253</v>
      </c>
      <c r="E5954" s="19">
        <v>44049.965972220001</v>
      </c>
      <c r="F5954" s="19">
        <v>44050.603472219998</v>
      </c>
      <c r="G5954" s="9">
        <v>918</v>
      </c>
      <c r="H5954" s="9">
        <v>7</v>
      </c>
      <c r="I5954" s="9">
        <v>6426</v>
      </c>
      <c r="J5954" s="17" t="s">
        <v>315</v>
      </c>
    </row>
    <row r="5955" spans="1:10">
      <c r="A5955" s="17" t="s">
        <v>1953</v>
      </c>
      <c r="B5955" s="18" t="s">
        <v>314</v>
      </c>
      <c r="C5955" s="17" t="s">
        <v>146</v>
      </c>
      <c r="D5955" s="17" t="s">
        <v>147</v>
      </c>
      <c r="E5955" s="19">
        <v>44713.793055549999</v>
      </c>
      <c r="F5955" s="19">
        <v>44713.958333330003</v>
      </c>
      <c r="G5955" s="9">
        <v>238</v>
      </c>
      <c r="H5955" s="9">
        <v>27</v>
      </c>
      <c r="I5955" s="9">
        <v>6426</v>
      </c>
      <c r="J5955" s="17" t="s">
        <v>315</v>
      </c>
    </row>
    <row r="5956" spans="1:10">
      <c r="A5956" s="17" t="s">
        <v>17259</v>
      </c>
      <c r="B5956" s="18" t="s">
        <v>351</v>
      </c>
      <c r="C5956" s="17" t="s">
        <v>99</v>
      </c>
      <c r="D5956" s="17" t="s">
        <v>101</v>
      </c>
      <c r="E5956" s="19">
        <v>42098.642361110004</v>
      </c>
      <c r="F5956" s="19">
        <v>42098.661111109999</v>
      </c>
      <c r="G5956" s="9">
        <v>27</v>
      </c>
      <c r="H5956" s="9">
        <v>238</v>
      </c>
      <c r="I5956" s="9">
        <v>6426</v>
      </c>
      <c r="J5956" s="17" t="s">
        <v>315</v>
      </c>
    </row>
    <row r="5957" spans="1:10">
      <c r="A5957" s="17" t="s">
        <v>17260</v>
      </c>
      <c r="B5957" s="18" t="s">
        <v>351</v>
      </c>
      <c r="C5957" s="17" t="s">
        <v>35</v>
      </c>
      <c r="D5957" s="17" t="s">
        <v>37</v>
      </c>
      <c r="E5957" s="19">
        <v>44603.608333329998</v>
      </c>
      <c r="F5957" s="19">
        <v>44603.963194440003</v>
      </c>
      <c r="G5957" s="9">
        <v>511</v>
      </c>
      <c r="H5957" s="9">
        <v>18</v>
      </c>
      <c r="I5957" s="9">
        <v>6426</v>
      </c>
      <c r="J5957" s="17" t="s">
        <v>315</v>
      </c>
    </row>
    <row r="5958" spans="1:10">
      <c r="A5958" s="17" t="s">
        <v>17261</v>
      </c>
      <c r="B5958" s="18" t="s">
        <v>351</v>
      </c>
      <c r="C5958" s="17" t="s">
        <v>74</v>
      </c>
      <c r="D5958" s="17" t="s">
        <v>76</v>
      </c>
      <c r="E5958" s="19">
        <v>42276.480555549999</v>
      </c>
      <c r="F5958" s="19">
        <v>42276.586805550003</v>
      </c>
      <c r="G5958" s="9">
        <v>153</v>
      </c>
      <c r="H5958" s="9">
        <v>42</v>
      </c>
      <c r="I5958" s="9">
        <v>6426</v>
      </c>
      <c r="J5958" s="17" t="s">
        <v>315</v>
      </c>
    </row>
    <row r="5959" spans="1:10">
      <c r="A5959" s="17" t="s">
        <v>17262</v>
      </c>
      <c r="B5959" s="18" t="s">
        <v>351</v>
      </c>
      <c r="C5959" s="17" t="s">
        <v>35</v>
      </c>
      <c r="D5959" s="17" t="s">
        <v>36</v>
      </c>
      <c r="E5959" s="19">
        <v>44743.875</v>
      </c>
      <c r="F5959" s="19">
        <v>44744.087500000001</v>
      </c>
      <c r="G5959" s="9">
        <v>306</v>
      </c>
      <c r="H5959" s="9">
        <v>21</v>
      </c>
      <c r="I5959" s="9">
        <v>6426</v>
      </c>
      <c r="J5959" s="17" t="s">
        <v>315</v>
      </c>
    </row>
    <row r="5960" spans="1:10">
      <c r="A5960" s="17" t="s">
        <v>17263</v>
      </c>
      <c r="B5960" s="18" t="s">
        <v>314</v>
      </c>
      <c r="C5960" s="17" t="s">
        <v>160</v>
      </c>
      <c r="D5960" s="17" t="s">
        <v>163</v>
      </c>
      <c r="E5960" s="19">
        <v>42944.714583330002</v>
      </c>
      <c r="F5960" s="19">
        <v>42944.81597222</v>
      </c>
      <c r="G5960" s="9">
        <v>146</v>
      </c>
      <c r="H5960" s="9">
        <v>44</v>
      </c>
      <c r="I5960" s="9">
        <v>6424</v>
      </c>
      <c r="J5960" s="17" t="s">
        <v>315</v>
      </c>
    </row>
    <row r="5961" spans="1:10">
      <c r="A5961" s="17" t="s">
        <v>17264</v>
      </c>
      <c r="B5961" s="18" t="s">
        <v>314</v>
      </c>
      <c r="C5961" s="17" t="s">
        <v>298</v>
      </c>
      <c r="D5961" s="17" t="s">
        <v>300</v>
      </c>
      <c r="E5961" s="19">
        <v>43276.310416660002</v>
      </c>
      <c r="F5961" s="19">
        <v>43276.481944439998</v>
      </c>
      <c r="G5961" s="9">
        <v>247</v>
      </c>
      <c r="H5961" s="9">
        <v>26</v>
      </c>
      <c r="I5961" s="9">
        <v>6422</v>
      </c>
      <c r="J5961" s="17" t="s">
        <v>315</v>
      </c>
    </row>
    <row r="5962" spans="1:10">
      <c r="A5962" s="17" t="s">
        <v>17265</v>
      </c>
      <c r="B5962" s="18" t="s">
        <v>314</v>
      </c>
      <c r="C5962" s="17" t="s">
        <v>220</v>
      </c>
      <c r="D5962" s="17" t="s">
        <v>222</v>
      </c>
      <c r="E5962" s="19">
        <v>43504.175000000003</v>
      </c>
      <c r="F5962" s="19">
        <v>43504.40972222</v>
      </c>
      <c r="G5962" s="9">
        <v>338</v>
      </c>
      <c r="H5962" s="9">
        <v>19</v>
      </c>
      <c r="I5962" s="9">
        <v>6422</v>
      </c>
      <c r="J5962" s="17" t="s">
        <v>315</v>
      </c>
    </row>
    <row r="5963" spans="1:10">
      <c r="A5963" s="17" t="s">
        <v>17266</v>
      </c>
      <c r="B5963" s="18" t="s">
        <v>314</v>
      </c>
      <c r="C5963" s="17" t="s">
        <v>116</v>
      </c>
      <c r="D5963" s="17" t="s">
        <v>119</v>
      </c>
      <c r="E5963" s="19">
        <v>39479.175000000003</v>
      </c>
      <c r="F5963" s="19">
        <v>39479.47222222</v>
      </c>
      <c r="G5963" s="9">
        <v>428</v>
      </c>
      <c r="H5963" s="9">
        <v>15</v>
      </c>
      <c r="I5963" s="9">
        <v>6420</v>
      </c>
      <c r="J5963" s="17" t="s">
        <v>315</v>
      </c>
    </row>
    <row r="5964" spans="1:10">
      <c r="A5964" s="17" t="s">
        <v>17267</v>
      </c>
      <c r="B5964" s="18" t="s">
        <v>314</v>
      </c>
      <c r="C5964" s="17" t="s">
        <v>298</v>
      </c>
      <c r="D5964" s="17" t="s">
        <v>300</v>
      </c>
      <c r="E5964" s="19">
        <v>42722.436805550002</v>
      </c>
      <c r="F5964" s="19">
        <v>42722.715277770003</v>
      </c>
      <c r="G5964" s="9">
        <v>401</v>
      </c>
      <c r="H5964" s="9">
        <v>16</v>
      </c>
      <c r="I5964" s="9">
        <v>6416</v>
      </c>
      <c r="J5964" s="17" t="s">
        <v>315</v>
      </c>
    </row>
    <row r="5965" spans="1:10">
      <c r="A5965" s="17" t="s">
        <v>17268</v>
      </c>
      <c r="B5965" s="18" t="s">
        <v>351</v>
      </c>
      <c r="C5965" s="17" t="s">
        <v>236</v>
      </c>
      <c r="D5965" s="17" t="s">
        <v>237</v>
      </c>
      <c r="E5965" s="19">
        <v>43569.664583329999</v>
      </c>
      <c r="F5965" s="19">
        <v>43570.00694444</v>
      </c>
      <c r="G5965" s="9">
        <v>493</v>
      </c>
      <c r="H5965" s="9">
        <v>13</v>
      </c>
      <c r="I5965" s="9">
        <v>6409</v>
      </c>
      <c r="J5965" s="17" t="s">
        <v>315</v>
      </c>
    </row>
    <row r="5966" spans="1:10">
      <c r="A5966" s="17" t="s">
        <v>17269</v>
      </c>
      <c r="B5966" s="18" t="s">
        <v>318</v>
      </c>
      <c r="C5966" s="17" t="s">
        <v>113</v>
      </c>
      <c r="D5966" s="17" t="s">
        <v>114</v>
      </c>
      <c r="E5966" s="19">
        <v>41330.045833329998</v>
      </c>
      <c r="F5966" s="19">
        <v>41330.681250000001</v>
      </c>
      <c r="G5966" s="9">
        <v>915</v>
      </c>
      <c r="H5966" s="9">
        <v>7</v>
      </c>
      <c r="I5966" s="9">
        <v>6405</v>
      </c>
      <c r="J5966" s="17" t="s">
        <v>315</v>
      </c>
    </row>
    <row r="5967" spans="1:10">
      <c r="A5967" s="17" t="s">
        <v>17270</v>
      </c>
      <c r="B5967" s="18" t="s">
        <v>351</v>
      </c>
      <c r="C5967" s="17" t="s">
        <v>99</v>
      </c>
      <c r="D5967" s="17" t="s">
        <v>102</v>
      </c>
      <c r="E5967" s="19">
        <v>42507.25208333</v>
      </c>
      <c r="F5967" s="19">
        <v>42507.548611110004</v>
      </c>
      <c r="G5967" s="9">
        <v>427</v>
      </c>
      <c r="H5967" s="9">
        <v>15</v>
      </c>
      <c r="I5967" s="9">
        <v>6405</v>
      </c>
      <c r="J5967" s="17" t="s">
        <v>315</v>
      </c>
    </row>
    <row r="5968" spans="1:10">
      <c r="A5968" s="17" t="s">
        <v>17271</v>
      </c>
      <c r="B5968" s="18" t="s">
        <v>318</v>
      </c>
      <c r="C5968" s="17" t="s">
        <v>139</v>
      </c>
      <c r="D5968" s="17" t="s">
        <v>141</v>
      </c>
      <c r="E5968" s="19">
        <v>44046.954861110004</v>
      </c>
      <c r="F5968" s="19">
        <v>44047.254166660001</v>
      </c>
      <c r="G5968" s="9">
        <v>431</v>
      </c>
      <c r="H5968" s="9">
        <v>43</v>
      </c>
      <c r="I5968" s="9">
        <v>6404</v>
      </c>
      <c r="J5968" s="17" t="s">
        <v>315</v>
      </c>
    </row>
    <row r="5969" spans="1:10">
      <c r="A5969" s="17" t="s">
        <v>17272</v>
      </c>
      <c r="B5969" s="18" t="s">
        <v>351</v>
      </c>
      <c r="C5969" s="17" t="s">
        <v>243</v>
      </c>
      <c r="D5969" s="17" t="s">
        <v>246</v>
      </c>
      <c r="E5969" s="19">
        <v>41675.348611109999</v>
      </c>
      <c r="F5969" s="19">
        <v>41676.458333330003</v>
      </c>
      <c r="G5969" s="9">
        <v>1598</v>
      </c>
      <c r="H5969" s="9">
        <v>4</v>
      </c>
      <c r="I5969" s="9">
        <v>6392</v>
      </c>
      <c r="J5969" s="17" t="s">
        <v>315</v>
      </c>
    </row>
    <row r="5970" spans="1:10">
      <c r="A5970" s="17" t="s">
        <v>11620</v>
      </c>
      <c r="B5970" s="18" t="s">
        <v>351</v>
      </c>
      <c r="C5970" s="17" t="s">
        <v>175</v>
      </c>
      <c r="D5970" s="17" t="s">
        <v>178</v>
      </c>
      <c r="E5970" s="19">
        <v>42366.025694440003</v>
      </c>
      <c r="F5970" s="19">
        <v>42366.083333330003</v>
      </c>
      <c r="G5970" s="9">
        <v>83</v>
      </c>
      <c r="H5970" s="9">
        <v>77</v>
      </c>
      <c r="I5970" s="9">
        <v>6391</v>
      </c>
      <c r="J5970" s="17" t="s">
        <v>315</v>
      </c>
    </row>
    <row r="5971" spans="1:10">
      <c r="A5971" s="17" t="s">
        <v>17273</v>
      </c>
      <c r="B5971" s="18" t="s">
        <v>351</v>
      </c>
      <c r="C5971" s="17" t="s">
        <v>99</v>
      </c>
      <c r="D5971" s="17" t="s">
        <v>101</v>
      </c>
      <c r="E5971" s="19">
        <v>42433.643750000003</v>
      </c>
      <c r="F5971" s="19">
        <v>42434.53125</v>
      </c>
      <c r="G5971" s="9">
        <v>1278</v>
      </c>
      <c r="H5971" s="9">
        <v>5</v>
      </c>
      <c r="I5971" s="9">
        <v>6390</v>
      </c>
      <c r="J5971" s="17" t="s">
        <v>315</v>
      </c>
    </row>
    <row r="5972" spans="1:10">
      <c r="A5972" s="17" t="s">
        <v>13376</v>
      </c>
      <c r="B5972" s="18" t="s">
        <v>351</v>
      </c>
      <c r="C5972" s="17" t="s">
        <v>35</v>
      </c>
      <c r="D5972" s="17" t="s">
        <v>37</v>
      </c>
      <c r="E5972" s="19">
        <v>44378.020138879998</v>
      </c>
      <c r="F5972" s="19">
        <v>44378.31597222</v>
      </c>
      <c r="G5972" s="9">
        <v>426</v>
      </c>
      <c r="H5972" s="9">
        <v>15</v>
      </c>
      <c r="I5972" s="9">
        <v>6390</v>
      </c>
      <c r="J5972" s="17" t="s">
        <v>315</v>
      </c>
    </row>
    <row r="5973" spans="1:10">
      <c r="A5973" s="17" t="s">
        <v>6450</v>
      </c>
      <c r="B5973" s="18" t="s">
        <v>318</v>
      </c>
      <c r="C5973" s="17" t="s">
        <v>258</v>
      </c>
      <c r="D5973" s="17" t="s">
        <v>259</v>
      </c>
      <c r="E5973" s="19">
        <v>44385.392361110004</v>
      </c>
      <c r="F5973" s="19">
        <v>44385.715277770003</v>
      </c>
      <c r="G5973" s="9">
        <v>465</v>
      </c>
      <c r="H5973" s="9">
        <v>23</v>
      </c>
      <c r="I5973" s="9">
        <v>6390</v>
      </c>
      <c r="J5973" s="17" t="s">
        <v>315</v>
      </c>
    </row>
    <row r="5974" spans="1:10">
      <c r="A5974" s="17" t="s">
        <v>17274</v>
      </c>
      <c r="B5974" s="18" t="s">
        <v>351</v>
      </c>
      <c r="C5974" s="17" t="s">
        <v>99</v>
      </c>
      <c r="D5974" s="17" t="s">
        <v>102</v>
      </c>
      <c r="E5974" s="19">
        <v>41828.513194439998</v>
      </c>
      <c r="F5974" s="19">
        <v>41828.556250000001</v>
      </c>
      <c r="G5974" s="9">
        <v>62</v>
      </c>
      <c r="H5974" s="9">
        <v>103</v>
      </c>
      <c r="I5974" s="9">
        <v>6386</v>
      </c>
      <c r="J5974" s="17" t="s">
        <v>315</v>
      </c>
    </row>
    <row r="5975" spans="1:10">
      <c r="A5975" s="17" t="s">
        <v>10955</v>
      </c>
      <c r="B5975" s="18" t="s">
        <v>351</v>
      </c>
      <c r="C5975" s="17" t="s">
        <v>99</v>
      </c>
      <c r="D5975" s="17" t="s">
        <v>101</v>
      </c>
      <c r="E5975" s="19">
        <v>41803.591666660002</v>
      </c>
      <c r="F5975" s="19">
        <v>41803.708333330003</v>
      </c>
      <c r="G5975" s="9">
        <v>168</v>
      </c>
      <c r="H5975" s="9">
        <v>38</v>
      </c>
      <c r="I5975" s="9">
        <v>6384</v>
      </c>
      <c r="J5975" s="17" t="s">
        <v>315</v>
      </c>
    </row>
    <row r="5976" spans="1:10">
      <c r="A5976" s="17" t="s">
        <v>7982</v>
      </c>
      <c r="B5976" s="18" t="s">
        <v>318</v>
      </c>
      <c r="C5976" s="17" t="s">
        <v>202</v>
      </c>
      <c r="D5976" s="17" t="s">
        <v>204</v>
      </c>
      <c r="E5976" s="19">
        <v>39844.433333330002</v>
      </c>
      <c r="F5976" s="19">
        <v>39845.541666659999</v>
      </c>
      <c r="G5976" s="9">
        <v>1596</v>
      </c>
      <c r="H5976" s="9">
        <v>4</v>
      </c>
      <c r="I5976" s="9">
        <v>6384</v>
      </c>
      <c r="J5976" s="17" t="s">
        <v>315</v>
      </c>
    </row>
    <row r="5977" spans="1:10">
      <c r="A5977" s="17" t="s">
        <v>17275</v>
      </c>
      <c r="B5977" s="18" t="s">
        <v>318</v>
      </c>
      <c r="C5977" s="17" t="s">
        <v>233</v>
      </c>
      <c r="D5977" s="17" t="s">
        <v>234</v>
      </c>
      <c r="E5977" s="19">
        <v>45019.728472219998</v>
      </c>
      <c r="F5977" s="19">
        <v>45020.836805550003</v>
      </c>
      <c r="G5977" s="9">
        <v>1596</v>
      </c>
      <c r="H5977" s="9">
        <v>4</v>
      </c>
      <c r="I5977" s="9">
        <v>6384</v>
      </c>
      <c r="J5977" s="17" t="s">
        <v>315</v>
      </c>
    </row>
    <row r="5978" spans="1:10">
      <c r="A5978" s="17" t="s">
        <v>17276</v>
      </c>
      <c r="B5978" s="18" t="s">
        <v>318</v>
      </c>
      <c r="C5978" s="17" t="s">
        <v>202</v>
      </c>
      <c r="D5978" s="17" t="s">
        <v>204</v>
      </c>
      <c r="E5978" s="19">
        <v>43769.516666659998</v>
      </c>
      <c r="F5978" s="19">
        <v>43769.701388879999</v>
      </c>
      <c r="G5978" s="9">
        <v>266</v>
      </c>
      <c r="H5978" s="9">
        <v>24</v>
      </c>
      <c r="I5978" s="9">
        <v>6384</v>
      </c>
      <c r="J5978" s="17" t="s">
        <v>315</v>
      </c>
    </row>
    <row r="5979" spans="1:10">
      <c r="A5979" s="17" t="s">
        <v>17277</v>
      </c>
      <c r="B5979" s="18" t="s">
        <v>318</v>
      </c>
      <c r="C5979" s="17" t="s">
        <v>126</v>
      </c>
      <c r="D5979" s="17" t="s">
        <v>127</v>
      </c>
      <c r="E5979" s="19">
        <v>43669.271527769997</v>
      </c>
      <c r="F5979" s="19">
        <v>43669.612500000003</v>
      </c>
      <c r="G5979" s="9">
        <v>491</v>
      </c>
      <c r="H5979" s="9">
        <v>13</v>
      </c>
      <c r="I5979" s="9">
        <v>6383</v>
      </c>
      <c r="J5979" s="17" t="s">
        <v>315</v>
      </c>
    </row>
    <row r="5980" spans="1:10">
      <c r="A5980" s="17" t="s">
        <v>17278</v>
      </c>
      <c r="B5980" s="18" t="s">
        <v>318</v>
      </c>
      <c r="C5980" s="17" t="s">
        <v>258</v>
      </c>
      <c r="D5980" s="17" t="s">
        <v>259</v>
      </c>
      <c r="E5980" s="19">
        <v>44190.140972219997</v>
      </c>
      <c r="F5980" s="19">
        <v>44191.6875</v>
      </c>
      <c r="G5980" s="9">
        <v>2227</v>
      </c>
      <c r="H5980" s="9">
        <v>6</v>
      </c>
      <c r="I5980" s="9">
        <v>6382</v>
      </c>
      <c r="J5980" s="17" t="s">
        <v>315</v>
      </c>
    </row>
    <row r="5981" spans="1:10">
      <c r="A5981" s="17" t="s">
        <v>17279</v>
      </c>
      <c r="B5981" s="18" t="s">
        <v>318</v>
      </c>
      <c r="C5981" s="17" t="s">
        <v>286</v>
      </c>
      <c r="D5981" s="17" t="s">
        <v>288</v>
      </c>
      <c r="E5981" s="19">
        <v>41712.53472222</v>
      </c>
      <c r="F5981" s="19">
        <v>41712.611111110004</v>
      </c>
      <c r="G5981" s="9">
        <v>110</v>
      </c>
      <c r="H5981" s="9">
        <v>58</v>
      </c>
      <c r="I5981" s="9">
        <v>6380</v>
      </c>
      <c r="J5981" s="17" t="s">
        <v>315</v>
      </c>
    </row>
    <row r="5982" spans="1:10">
      <c r="A5982" s="17" t="s">
        <v>17280</v>
      </c>
      <c r="B5982" s="18" t="s">
        <v>351</v>
      </c>
      <c r="C5982" s="17" t="s">
        <v>99</v>
      </c>
      <c r="D5982" s="17" t="s">
        <v>102</v>
      </c>
      <c r="E5982" s="19">
        <v>44755.338888879996</v>
      </c>
      <c r="F5982" s="19">
        <v>44755.54027777</v>
      </c>
      <c r="G5982" s="9">
        <v>290</v>
      </c>
      <c r="H5982" s="9">
        <v>22</v>
      </c>
      <c r="I5982" s="9">
        <v>6380</v>
      </c>
      <c r="J5982" s="17" t="s">
        <v>315</v>
      </c>
    </row>
    <row r="5983" spans="1:10">
      <c r="A5983" s="17" t="s">
        <v>17281</v>
      </c>
      <c r="B5983" s="18" t="s">
        <v>314</v>
      </c>
      <c r="C5983" s="17" t="s">
        <v>79</v>
      </c>
      <c r="D5983" s="17" t="s">
        <v>168</v>
      </c>
      <c r="E5983" s="19">
        <v>44847.438888880002</v>
      </c>
      <c r="F5983" s="19">
        <v>44847.591666660002</v>
      </c>
      <c r="G5983" s="9">
        <v>220</v>
      </c>
      <c r="H5983" s="9">
        <v>29</v>
      </c>
      <c r="I5983" s="9">
        <v>6380</v>
      </c>
      <c r="J5983" s="17" t="s">
        <v>315</v>
      </c>
    </row>
    <row r="5984" spans="1:10">
      <c r="A5984" s="17" t="s">
        <v>17282</v>
      </c>
      <c r="B5984" s="18" t="s">
        <v>318</v>
      </c>
      <c r="C5984" s="17" t="s">
        <v>217</v>
      </c>
      <c r="D5984" s="17" t="s">
        <v>219</v>
      </c>
      <c r="E5984" s="19">
        <v>44990.502777770002</v>
      </c>
      <c r="F5984" s="19">
        <v>44990.666666659999</v>
      </c>
      <c r="G5984" s="9">
        <v>236</v>
      </c>
      <c r="H5984" s="9">
        <v>27</v>
      </c>
      <c r="I5984" s="9">
        <v>6372</v>
      </c>
      <c r="J5984" s="17" t="s">
        <v>315</v>
      </c>
    </row>
    <row r="5985" spans="1:10">
      <c r="A5985" s="17" t="s">
        <v>17283</v>
      </c>
      <c r="B5985" s="18" t="s">
        <v>318</v>
      </c>
      <c r="C5985" s="17" t="s">
        <v>113</v>
      </c>
      <c r="D5985" s="17" t="s">
        <v>115</v>
      </c>
      <c r="E5985" s="19">
        <v>45590.529166660002</v>
      </c>
      <c r="F5985" s="19">
        <v>45590.611111110004</v>
      </c>
      <c r="G5985" s="9">
        <v>118</v>
      </c>
      <c r="H5985" s="9">
        <v>54</v>
      </c>
      <c r="I5985" s="9">
        <v>6372</v>
      </c>
      <c r="J5985" s="17" t="s">
        <v>315</v>
      </c>
    </row>
    <row r="5986" spans="1:10">
      <c r="A5986" s="17" t="s">
        <v>17284</v>
      </c>
      <c r="B5986" s="18" t="s">
        <v>351</v>
      </c>
      <c r="C5986" s="17" t="s">
        <v>104</v>
      </c>
      <c r="D5986" s="17" t="s">
        <v>105</v>
      </c>
      <c r="E5986" s="19">
        <v>42195.653472220001</v>
      </c>
      <c r="F5986" s="19">
        <v>42196.435416660002</v>
      </c>
      <c r="G5986" s="9">
        <v>1126</v>
      </c>
      <c r="H5986" s="9">
        <v>10</v>
      </c>
      <c r="I5986" s="9">
        <v>6370</v>
      </c>
      <c r="J5986" s="17" t="s">
        <v>315</v>
      </c>
    </row>
    <row r="5987" spans="1:10">
      <c r="A5987" s="17" t="s">
        <v>17285</v>
      </c>
      <c r="B5987" s="18" t="s">
        <v>318</v>
      </c>
      <c r="C5987" s="17" t="s">
        <v>58</v>
      </c>
      <c r="D5987" s="17" t="s">
        <v>58</v>
      </c>
      <c r="E5987" s="19">
        <v>45468.241666659997</v>
      </c>
      <c r="F5987" s="19">
        <v>45468.368055550003</v>
      </c>
      <c r="G5987" s="9">
        <v>182</v>
      </c>
      <c r="H5987" s="9">
        <v>35</v>
      </c>
      <c r="I5987" s="9">
        <v>6370</v>
      </c>
      <c r="J5987" s="17" t="s">
        <v>315</v>
      </c>
    </row>
    <row r="5988" spans="1:10">
      <c r="A5988" s="17" t="s">
        <v>17286</v>
      </c>
      <c r="B5988" s="18" t="s">
        <v>318</v>
      </c>
      <c r="C5988" s="17" t="s">
        <v>139</v>
      </c>
      <c r="D5988" s="17" t="s">
        <v>141</v>
      </c>
      <c r="E5988" s="19">
        <v>44780.201388879999</v>
      </c>
      <c r="F5988" s="19">
        <v>44780.517361110004</v>
      </c>
      <c r="G5988" s="9">
        <v>455</v>
      </c>
      <c r="H5988" s="9">
        <v>14</v>
      </c>
      <c r="I5988" s="9">
        <v>6370</v>
      </c>
      <c r="J5988" s="17" t="s">
        <v>315</v>
      </c>
    </row>
    <row r="5989" spans="1:10">
      <c r="A5989" s="17" t="s">
        <v>17287</v>
      </c>
      <c r="B5989" s="18" t="s">
        <v>351</v>
      </c>
      <c r="C5989" s="17" t="s">
        <v>236</v>
      </c>
      <c r="D5989" s="17" t="s">
        <v>237</v>
      </c>
      <c r="E5989" s="19">
        <v>43538.838888879996</v>
      </c>
      <c r="F5989" s="19">
        <v>43539.575694439998</v>
      </c>
      <c r="G5989" s="9">
        <v>1061</v>
      </c>
      <c r="H5989" s="9">
        <v>6</v>
      </c>
      <c r="I5989" s="9">
        <v>6366</v>
      </c>
      <c r="J5989" s="17" t="s">
        <v>315</v>
      </c>
    </row>
    <row r="5990" spans="1:10">
      <c r="A5990" s="17" t="s">
        <v>9067</v>
      </c>
      <c r="B5990" s="18" t="s">
        <v>351</v>
      </c>
      <c r="C5990" s="17" t="s">
        <v>74</v>
      </c>
      <c r="D5990" s="17" t="s">
        <v>76</v>
      </c>
      <c r="E5990" s="19">
        <v>39842.03819444</v>
      </c>
      <c r="F5990" s="19">
        <v>39846.458333330003</v>
      </c>
      <c r="G5990" s="9">
        <v>6365</v>
      </c>
      <c r="H5990" s="9">
        <v>1</v>
      </c>
      <c r="I5990" s="9">
        <v>6365</v>
      </c>
      <c r="J5990" s="17" t="s">
        <v>315</v>
      </c>
    </row>
    <row r="5991" spans="1:10">
      <c r="A5991" s="17" t="s">
        <v>17288</v>
      </c>
      <c r="B5991" s="18" t="s">
        <v>351</v>
      </c>
      <c r="C5991" s="17" t="s">
        <v>29</v>
      </c>
      <c r="D5991" s="17" t="s">
        <v>30</v>
      </c>
      <c r="E5991" s="19">
        <v>44943.331250000003</v>
      </c>
      <c r="F5991" s="19">
        <v>44943.44444444</v>
      </c>
      <c r="G5991" s="9">
        <v>163</v>
      </c>
      <c r="H5991" s="9">
        <v>67</v>
      </c>
      <c r="I5991" s="9">
        <v>6362</v>
      </c>
      <c r="J5991" s="17" t="s">
        <v>315</v>
      </c>
    </row>
    <row r="5992" spans="1:10">
      <c r="A5992" s="17" t="s">
        <v>4775</v>
      </c>
      <c r="B5992" s="18" t="s">
        <v>318</v>
      </c>
      <c r="C5992" s="17" t="s">
        <v>139</v>
      </c>
      <c r="D5992" s="17" t="s">
        <v>142</v>
      </c>
      <c r="E5992" s="19">
        <v>40736.645833330003</v>
      </c>
      <c r="F5992" s="19">
        <v>40737.75</v>
      </c>
      <c r="G5992" s="9">
        <v>1590</v>
      </c>
      <c r="H5992" s="9">
        <v>4</v>
      </c>
      <c r="I5992" s="9">
        <v>6360</v>
      </c>
      <c r="J5992" s="17" t="s">
        <v>315</v>
      </c>
    </row>
    <row r="5993" spans="1:10">
      <c r="A5993" s="17" t="s">
        <v>17289</v>
      </c>
      <c r="B5993" s="18" t="s">
        <v>318</v>
      </c>
      <c r="C5993" s="17" t="s">
        <v>152</v>
      </c>
      <c r="D5993" s="17" t="s">
        <v>153</v>
      </c>
      <c r="E5993" s="19">
        <v>45036.541666659999</v>
      </c>
      <c r="F5993" s="19">
        <v>45036.583333330003</v>
      </c>
      <c r="G5993" s="9">
        <v>60</v>
      </c>
      <c r="H5993" s="9">
        <v>106</v>
      </c>
      <c r="I5993" s="9">
        <v>6360</v>
      </c>
      <c r="J5993" s="17" t="s">
        <v>315</v>
      </c>
    </row>
    <row r="5994" spans="1:10">
      <c r="A5994" s="17" t="s">
        <v>17290</v>
      </c>
      <c r="B5994" s="18" t="s">
        <v>318</v>
      </c>
      <c r="C5994" s="17" t="s">
        <v>202</v>
      </c>
      <c r="D5994" s="17" t="s">
        <v>205</v>
      </c>
      <c r="E5994" s="19">
        <v>40674.41319444</v>
      </c>
      <c r="F5994" s="19">
        <v>40675.885416659999</v>
      </c>
      <c r="G5994" s="9">
        <v>2120</v>
      </c>
      <c r="H5994" s="9">
        <v>3</v>
      </c>
      <c r="I5994" s="9">
        <v>6360</v>
      </c>
      <c r="J5994" s="17" t="s">
        <v>315</v>
      </c>
    </row>
    <row r="5995" spans="1:10">
      <c r="A5995" s="17" t="s">
        <v>17291</v>
      </c>
      <c r="B5995" s="18" t="s">
        <v>318</v>
      </c>
      <c r="C5995" s="17" t="s">
        <v>93</v>
      </c>
      <c r="D5995" s="17" t="s">
        <v>95</v>
      </c>
      <c r="E5995" s="19">
        <v>45062.72569444</v>
      </c>
      <c r="F5995" s="19">
        <v>45063.609027769999</v>
      </c>
      <c r="G5995" s="9">
        <v>1272</v>
      </c>
      <c r="H5995" s="9">
        <v>5</v>
      </c>
      <c r="I5995" s="9">
        <v>6360</v>
      </c>
      <c r="J5995" s="17" t="s">
        <v>315</v>
      </c>
    </row>
    <row r="5996" spans="1:10">
      <c r="A5996" s="17" t="s">
        <v>6401</v>
      </c>
      <c r="B5996" s="18" t="s">
        <v>351</v>
      </c>
      <c r="C5996" s="17" t="s">
        <v>99</v>
      </c>
      <c r="D5996" s="17" t="s">
        <v>101</v>
      </c>
      <c r="E5996" s="19">
        <v>44989.324305549999</v>
      </c>
      <c r="F5996" s="19">
        <v>44991.53125</v>
      </c>
      <c r="G5996" s="9">
        <v>3178</v>
      </c>
      <c r="H5996" s="9">
        <v>2</v>
      </c>
      <c r="I5996" s="9">
        <v>6356</v>
      </c>
      <c r="J5996" s="17" t="s">
        <v>315</v>
      </c>
    </row>
    <row r="5997" spans="1:10">
      <c r="A5997" s="17" t="s">
        <v>17292</v>
      </c>
      <c r="B5997" s="18" t="s">
        <v>351</v>
      </c>
      <c r="C5997" s="17" t="s">
        <v>64</v>
      </c>
      <c r="D5997" s="17" t="s">
        <v>64</v>
      </c>
      <c r="E5997" s="19">
        <v>41891.06597222</v>
      </c>
      <c r="F5997" s="19">
        <v>41891.53819444</v>
      </c>
      <c r="G5997" s="9">
        <v>680</v>
      </c>
      <c r="H5997" s="9">
        <v>18</v>
      </c>
      <c r="I5997" s="9">
        <v>6355</v>
      </c>
      <c r="J5997" s="17" t="s">
        <v>315</v>
      </c>
    </row>
    <row r="5998" spans="1:10">
      <c r="A5998" s="17" t="s">
        <v>17293</v>
      </c>
      <c r="B5998" s="18" t="s">
        <v>351</v>
      </c>
      <c r="C5998" s="17" t="s">
        <v>175</v>
      </c>
      <c r="D5998" s="17" t="s">
        <v>176</v>
      </c>
      <c r="E5998" s="19">
        <v>45135.664583329999</v>
      </c>
      <c r="F5998" s="19">
        <v>45136.767361110004</v>
      </c>
      <c r="G5998" s="9">
        <v>1588</v>
      </c>
      <c r="H5998" s="9">
        <v>4</v>
      </c>
      <c r="I5998" s="9">
        <v>6352</v>
      </c>
      <c r="J5998" s="17" t="s">
        <v>315</v>
      </c>
    </row>
    <row r="5999" spans="1:10">
      <c r="A5999" s="17" t="s">
        <v>17294</v>
      </c>
      <c r="B5999" s="18" t="s">
        <v>314</v>
      </c>
      <c r="C5999" s="17" t="s">
        <v>79</v>
      </c>
      <c r="D5999" s="17" t="s">
        <v>168</v>
      </c>
      <c r="E5999" s="19">
        <v>45144.677777769997</v>
      </c>
      <c r="F5999" s="19">
        <v>45144.829861110004</v>
      </c>
      <c r="G5999" s="9">
        <v>219</v>
      </c>
      <c r="H5999" s="9">
        <v>29</v>
      </c>
      <c r="I5999" s="9">
        <v>6351</v>
      </c>
      <c r="J5999" s="17" t="s">
        <v>315</v>
      </c>
    </row>
    <row r="6000" spans="1:10">
      <c r="A6000" s="17" t="s">
        <v>17295</v>
      </c>
      <c r="B6000" s="18" t="s">
        <v>314</v>
      </c>
      <c r="C6000" s="17" t="s">
        <v>220</v>
      </c>
      <c r="D6000" s="17" t="s">
        <v>222</v>
      </c>
      <c r="E6000" s="19">
        <v>43092.463888879996</v>
      </c>
      <c r="F6000" s="19">
        <v>43092.672916659998</v>
      </c>
      <c r="G6000" s="9">
        <v>301</v>
      </c>
      <c r="H6000" s="9">
        <v>31</v>
      </c>
      <c r="I6000" s="9">
        <v>6346</v>
      </c>
      <c r="J6000" s="17" t="s">
        <v>315</v>
      </c>
    </row>
    <row r="6001" spans="1:10">
      <c r="A6001" s="17" t="s">
        <v>17296</v>
      </c>
      <c r="B6001" s="18" t="s">
        <v>351</v>
      </c>
      <c r="C6001" s="17" t="s">
        <v>74</v>
      </c>
      <c r="D6001" s="17" t="s">
        <v>75</v>
      </c>
      <c r="E6001" s="19">
        <v>41756.550000000003</v>
      </c>
      <c r="F6001" s="19">
        <v>41756.781944440001</v>
      </c>
      <c r="G6001" s="9">
        <v>334</v>
      </c>
      <c r="H6001" s="9">
        <v>19</v>
      </c>
      <c r="I6001" s="9">
        <v>6346</v>
      </c>
      <c r="J6001" s="17" t="s">
        <v>315</v>
      </c>
    </row>
    <row r="6002" spans="1:10">
      <c r="A6002" s="17" t="s">
        <v>17297</v>
      </c>
      <c r="B6002" s="18" t="s">
        <v>351</v>
      </c>
      <c r="C6002" s="17" t="s">
        <v>174</v>
      </c>
      <c r="D6002" s="17" t="s">
        <v>304</v>
      </c>
      <c r="E6002" s="19">
        <v>45409.53819444</v>
      </c>
      <c r="F6002" s="19">
        <v>45409.701388879999</v>
      </c>
      <c r="G6002" s="9">
        <v>235</v>
      </c>
      <c r="H6002" s="9">
        <v>27</v>
      </c>
      <c r="I6002" s="9">
        <v>6345</v>
      </c>
      <c r="J6002" s="17" t="s">
        <v>315</v>
      </c>
    </row>
    <row r="6003" spans="1:10">
      <c r="A6003" s="17" t="s">
        <v>17298</v>
      </c>
      <c r="B6003" s="18" t="s">
        <v>351</v>
      </c>
      <c r="C6003" s="17" t="s">
        <v>99</v>
      </c>
      <c r="D6003" s="17" t="s">
        <v>101</v>
      </c>
      <c r="E6003" s="19">
        <v>44580.233333329998</v>
      </c>
      <c r="F6003" s="19">
        <v>44580.492361110002</v>
      </c>
      <c r="G6003" s="9">
        <v>373</v>
      </c>
      <c r="H6003" s="9">
        <v>17</v>
      </c>
      <c r="I6003" s="9">
        <v>6341</v>
      </c>
      <c r="J6003" s="17" t="s">
        <v>315</v>
      </c>
    </row>
    <row r="6004" spans="1:10">
      <c r="A6004" s="17" t="s">
        <v>17299</v>
      </c>
      <c r="B6004" s="18" t="s">
        <v>351</v>
      </c>
      <c r="C6004" s="17" t="s">
        <v>236</v>
      </c>
      <c r="D6004" s="17" t="s">
        <v>237</v>
      </c>
      <c r="E6004" s="19">
        <v>43019.638194439998</v>
      </c>
      <c r="F6004" s="19">
        <v>43019.760416659999</v>
      </c>
      <c r="G6004" s="9">
        <v>176</v>
      </c>
      <c r="H6004" s="9">
        <v>135</v>
      </c>
      <c r="I6004" s="9">
        <v>6340</v>
      </c>
      <c r="J6004" s="17" t="s">
        <v>315</v>
      </c>
    </row>
    <row r="6005" spans="1:10">
      <c r="A6005" s="17" t="s">
        <v>11127</v>
      </c>
      <c r="B6005" s="18" t="s">
        <v>318</v>
      </c>
      <c r="C6005" s="17" t="s">
        <v>133</v>
      </c>
      <c r="D6005" s="17" t="s">
        <v>242</v>
      </c>
      <c r="E6005" s="19">
        <v>41863.06458333</v>
      </c>
      <c r="F6005" s="19">
        <v>41863.295138879999</v>
      </c>
      <c r="G6005" s="9">
        <v>332</v>
      </c>
      <c r="H6005" s="9">
        <v>32</v>
      </c>
      <c r="I6005" s="9">
        <v>6334</v>
      </c>
      <c r="J6005" s="17" t="s">
        <v>315</v>
      </c>
    </row>
    <row r="6006" spans="1:10">
      <c r="A6006" s="17" t="s">
        <v>17300</v>
      </c>
      <c r="B6006" s="18" t="s">
        <v>351</v>
      </c>
      <c r="C6006" s="17" t="s">
        <v>104</v>
      </c>
      <c r="D6006" s="17" t="s">
        <v>105</v>
      </c>
      <c r="E6006" s="19">
        <v>43509.054166659997</v>
      </c>
      <c r="F6006" s="19">
        <v>43509.392361110004</v>
      </c>
      <c r="G6006" s="9">
        <v>487</v>
      </c>
      <c r="H6006" s="9">
        <v>13</v>
      </c>
      <c r="I6006" s="9">
        <v>6331</v>
      </c>
      <c r="J6006" s="17" t="s">
        <v>315</v>
      </c>
    </row>
    <row r="6007" spans="1:10">
      <c r="A6007" s="17" t="s">
        <v>17301</v>
      </c>
      <c r="B6007" s="18" t="s">
        <v>351</v>
      </c>
      <c r="C6007" s="17" t="s">
        <v>64</v>
      </c>
      <c r="D6007" s="17" t="s">
        <v>64</v>
      </c>
      <c r="E6007" s="19">
        <v>43509.555555550003</v>
      </c>
      <c r="F6007" s="19">
        <v>43509.697916659999</v>
      </c>
      <c r="G6007" s="9">
        <v>205</v>
      </c>
      <c r="H6007" s="9">
        <v>34</v>
      </c>
      <c r="I6007" s="9">
        <v>6330</v>
      </c>
      <c r="J6007" s="17" t="s">
        <v>315</v>
      </c>
    </row>
    <row r="6008" spans="1:10">
      <c r="A6008" s="17" t="s">
        <v>17302</v>
      </c>
      <c r="B6008" s="18" t="s">
        <v>351</v>
      </c>
      <c r="C6008" s="17" t="s">
        <v>74</v>
      </c>
      <c r="D6008" s="17" t="s">
        <v>76</v>
      </c>
      <c r="E6008" s="19">
        <v>44726.13194444</v>
      </c>
      <c r="F6008" s="19">
        <v>44726.320833329999</v>
      </c>
      <c r="G6008" s="9">
        <v>272</v>
      </c>
      <c r="H6008" s="9">
        <v>26</v>
      </c>
      <c r="I6008" s="9">
        <v>6328</v>
      </c>
      <c r="J6008" s="17" t="s">
        <v>315</v>
      </c>
    </row>
    <row r="6009" spans="1:10">
      <c r="A6009" s="17" t="s">
        <v>17303</v>
      </c>
      <c r="B6009" s="18" t="s">
        <v>318</v>
      </c>
      <c r="C6009" s="17" t="s">
        <v>276</v>
      </c>
      <c r="D6009" s="17" t="s">
        <v>277</v>
      </c>
      <c r="E6009" s="19">
        <v>41351.581250000003</v>
      </c>
      <c r="F6009" s="19">
        <v>41351.754861109999</v>
      </c>
      <c r="G6009" s="9">
        <v>250</v>
      </c>
      <c r="H6009" s="9">
        <v>40</v>
      </c>
      <c r="I6009" s="9">
        <v>6325</v>
      </c>
      <c r="J6009" s="17" t="s">
        <v>315</v>
      </c>
    </row>
    <row r="6010" spans="1:10">
      <c r="A6010" s="17" t="s">
        <v>17304</v>
      </c>
      <c r="B6010" s="18" t="s">
        <v>318</v>
      </c>
      <c r="C6010" s="17" t="s">
        <v>143</v>
      </c>
      <c r="D6010" s="17" t="s">
        <v>143</v>
      </c>
      <c r="E6010" s="19">
        <v>43647.090972220001</v>
      </c>
      <c r="F6010" s="19">
        <v>43647.138194439998</v>
      </c>
      <c r="G6010" s="9">
        <v>68</v>
      </c>
      <c r="H6010" s="9">
        <v>93</v>
      </c>
      <c r="I6010" s="9">
        <v>6324</v>
      </c>
      <c r="J6010" s="17" t="s">
        <v>315</v>
      </c>
    </row>
    <row r="6011" spans="1:10">
      <c r="A6011" s="17" t="s">
        <v>17305</v>
      </c>
      <c r="B6011" s="18" t="s">
        <v>351</v>
      </c>
      <c r="C6011" s="17" t="s">
        <v>74</v>
      </c>
      <c r="D6011" s="17" t="s">
        <v>75</v>
      </c>
      <c r="E6011" s="19">
        <v>43684.192361109999</v>
      </c>
      <c r="F6011" s="19">
        <v>43684.497222220001</v>
      </c>
      <c r="G6011" s="9">
        <v>439</v>
      </c>
      <c r="H6011" s="9">
        <v>16</v>
      </c>
      <c r="I6011" s="9">
        <v>6320</v>
      </c>
      <c r="J6011" s="17" t="s">
        <v>315</v>
      </c>
    </row>
    <row r="6012" spans="1:10">
      <c r="A6012" s="17" t="s">
        <v>17306</v>
      </c>
      <c r="B6012" s="18" t="s">
        <v>351</v>
      </c>
      <c r="C6012" s="17" t="s">
        <v>156</v>
      </c>
      <c r="D6012" s="17" t="s">
        <v>156</v>
      </c>
      <c r="E6012" s="19">
        <v>43341.745138879996</v>
      </c>
      <c r="F6012" s="19">
        <v>43342.019444439997</v>
      </c>
      <c r="G6012" s="9">
        <v>395</v>
      </c>
      <c r="H6012" s="9">
        <v>16</v>
      </c>
      <c r="I6012" s="9">
        <v>6320</v>
      </c>
      <c r="J6012" s="17" t="s">
        <v>315</v>
      </c>
    </row>
    <row r="6013" spans="1:10">
      <c r="A6013" s="17" t="s">
        <v>17307</v>
      </c>
      <c r="B6013" s="18" t="s">
        <v>318</v>
      </c>
      <c r="C6013" s="17" t="s">
        <v>286</v>
      </c>
      <c r="D6013" s="17" t="s">
        <v>288</v>
      </c>
      <c r="E6013" s="19">
        <v>44159.468055550002</v>
      </c>
      <c r="F6013" s="19">
        <v>44159.6875</v>
      </c>
      <c r="G6013" s="9">
        <v>316</v>
      </c>
      <c r="H6013" s="9">
        <v>20</v>
      </c>
      <c r="I6013" s="9">
        <v>6320</v>
      </c>
      <c r="J6013" s="17" t="s">
        <v>315</v>
      </c>
    </row>
    <row r="6014" spans="1:10">
      <c r="A6014" s="17" t="s">
        <v>17308</v>
      </c>
      <c r="B6014" s="18" t="s">
        <v>351</v>
      </c>
      <c r="C6014" s="17" t="s">
        <v>64</v>
      </c>
      <c r="D6014" s="17" t="s">
        <v>64</v>
      </c>
      <c r="E6014" s="19">
        <v>45098.609722219997</v>
      </c>
      <c r="F6014" s="19">
        <v>45098.719444440001</v>
      </c>
      <c r="G6014" s="9">
        <v>158</v>
      </c>
      <c r="H6014" s="9">
        <v>40</v>
      </c>
      <c r="I6014" s="9">
        <v>6320</v>
      </c>
      <c r="J6014" s="17" t="s">
        <v>315</v>
      </c>
    </row>
    <row r="6015" spans="1:10">
      <c r="A6015" s="17" t="s">
        <v>17309</v>
      </c>
      <c r="B6015" s="18" t="s">
        <v>351</v>
      </c>
      <c r="C6015" s="17" t="s">
        <v>243</v>
      </c>
      <c r="D6015" s="17" t="s">
        <v>244</v>
      </c>
      <c r="E6015" s="19">
        <v>40009.659027770002</v>
      </c>
      <c r="F6015" s="19">
        <v>40009.894444439997</v>
      </c>
      <c r="G6015" s="9">
        <v>339</v>
      </c>
      <c r="H6015" s="9">
        <v>37</v>
      </c>
      <c r="I6015" s="9">
        <v>6313</v>
      </c>
      <c r="J6015" s="17" t="s">
        <v>315</v>
      </c>
    </row>
    <row r="6016" spans="1:10">
      <c r="A6016" s="17" t="s">
        <v>17310</v>
      </c>
      <c r="B6016" s="18" t="s">
        <v>351</v>
      </c>
      <c r="C6016" s="17" t="s">
        <v>60</v>
      </c>
      <c r="D6016" s="17" t="s">
        <v>61</v>
      </c>
      <c r="E6016" s="19">
        <v>43602.768055549997</v>
      </c>
      <c r="F6016" s="19">
        <v>43603.704166659998</v>
      </c>
      <c r="G6016" s="9">
        <v>1348</v>
      </c>
      <c r="H6016" s="9">
        <v>11</v>
      </c>
      <c r="I6016" s="9">
        <v>6308</v>
      </c>
      <c r="J6016" s="17" t="s">
        <v>315</v>
      </c>
    </row>
    <row r="6017" spans="1:10">
      <c r="A6017" s="17" t="s">
        <v>8644</v>
      </c>
      <c r="B6017" s="18" t="s">
        <v>314</v>
      </c>
      <c r="C6017" s="17" t="s">
        <v>89</v>
      </c>
      <c r="D6017" s="17" t="s">
        <v>92</v>
      </c>
      <c r="E6017" s="19">
        <v>45505.87847222</v>
      </c>
      <c r="F6017" s="19">
        <v>45506.607638879999</v>
      </c>
      <c r="G6017" s="9">
        <v>1050</v>
      </c>
      <c r="H6017" s="9">
        <v>6</v>
      </c>
      <c r="I6017" s="9">
        <v>6300</v>
      </c>
      <c r="J6017" s="17" t="s">
        <v>315</v>
      </c>
    </row>
    <row r="6018" spans="1:10">
      <c r="A6018" s="17" t="s">
        <v>17311</v>
      </c>
      <c r="B6018" s="18" t="s">
        <v>351</v>
      </c>
      <c r="C6018" s="17" t="s">
        <v>175</v>
      </c>
      <c r="D6018" s="17" t="s">
        <v>178</v>
      </c>
      <c r="E6018" s="19">
        <v>42433.482638879999</v>
      </c>
      <c r="F6018" s="19">
        <v>42433.84722222</v>
      </c>
      <c r="G6018" s="9">
        <v>525</v>
      </c>
      <c r="H6018" s="9">
        <v>12</v>
      </c>
      <c r="I6018" s="9">
        <v>6300</v>
      </c>
      <c r="J6018" s="17" t="s">
        <v>315</v>
      </c>
    </row>
    <row r="6019" spans="1:10">
      <c r="A6019" s="17" t="s">
        <v>17312</v>
      </c>
      <c r="B6019" s="18" t="s">
        <v>351</v>
      </c>
      <c r="C6019" s="17" t="s">
        <v>175</v>
      </c>
      <c r="D6019" s="17" t="s">
        <v>178</v>
      </c>
      <c r="E6019" s="19">
        <v>41338.84583333</v>
      </c>
      <c r="F6019" s="19">
        <v>41339.47083333</v>
      </c>
      <c r="G6019" s="9">
        <v>900</v>
      </c>
      <c r="H6019" s="9">
        <v>7</v>
      </c>
      <c r="I6019" s="9">
        <v>6300</v>
      </c>
      <c r="J6019" s="17" t="s">
        <v>315</v>
      </c>
    </row>
    <row r="6020" spans="1:10">
      <c r="A6020" s="17" t="s">
        <v>17313</v>
      </c>
      <c r="B6020" s="18" t="s">
        <v>314</v>
      </c>
      <c r="C6020" s="17" t="s">
        <v>79</v>
      </c>
      <c r="D6020" s="17" t="s">
        <v>168</v>
      </c>
      <c r="E6020" s="19">
        <v>42066.294444439998</v>
      </c>
      <c r="F6020" s="19">
        <v>42066.440277770002</v>
      </c>
      <c r="G6020" s="9">
        <v>210</v>
      </c>
      <c r="H6020" s="9">
        <v>30</v>
      </c>
      <c r="I6020" s="9">
        <v>6300</v>
      </c>
      <c r="J6020" s="17" t="s">
        <v>315</v>
      </c>
    </row>
    <row r="6021" spans="1:10">
      <c r="A6021" s="17" t="s">
        <v>17314</v>
      </c>
      <c r="B6021" s="18" t="s">
        <v>351</v>
      </c>
      <c r="C6021" s="17" t="s">
        <v>64</v>
      </c>
      <c r="D6021" s="17" t="s">
        <v>67</v>
      </c>
      <c r="E6021" s="19">
        <v>43947.648611110002</v>
      </c>
      <c r="F6021" s="19">
        <v>43947.679166659997</v>
      </c>
      <c r="G6021" s="9">
        <v>44</v>
      </c>
      <c r="H6021" s="9">
        <v>143</v>
      </c>
      <c r="I6021" s="9">
        <v>6292</v>
      </c>
      <c r="J6021" s="17" t="s">
        <v>315</v>
      </c>
    </row>
    <row r="6022" spans="1:10">
      <c r="A6022" s="17" t="s">
        <v>17315</v>
      </c>
      <c r="B6022" s="18" t="s">
        <v>318</v>
      </c>
      <c r="C6022" s="17" t="s">
        <v>202</v>
      </c>
      <c r="D6022" s="17" t="s">
        <v>204</v>
      </c>
      <c r="E6022" s="19">
        <v>43321.530555550002</v>
      </c>
      <c r="F6022" s="19">
        <v>43321.729166659999</v>
      </c>
      <c r="G6022" s="9">
        <v>286</v>
      </c>
      <c r="H6022" s="9">
        <v>22</v>
      </c>
      <c r="I6022" s="9">
        <v>6292</v>
      </c>
      <c r="J6022" s="17" t="s">
        <v>315</v>
      </c>
    </row>
    <row r="6023" spans="1:10">
      <c r="A6023" s="17" t="s">
        <v>3423</v>
      </c>
      <c r="B6023" s="18" t="s">
        <v>351</v>
      </c>
      <c r="C6023" s="17" t="s">
        <v>74</v>
      </c>
      <c r="D6023" s="17" t="s">
        <v>76</v>
      </c>
      <c r="E6023" s="19">
        <v>45135.681944440003</v>
      </c>
      <c r="F6023" s="19">
        <v>45136.555555550003</v>
      </c>
      <c r="G6023" s="9">
        <v>1258</v>
      </c>
      <c r="H6023" s="9">
        <v>5</v>
      </c>
      <c r="I6023" s="9">
        <v>6290</v>
      </c>
      <c r="J6023" s="17" t="s">
        <v>315</v>
      </c>
    </row>
    <row r="6024" spans="1:10">
      <c r="A6024" s="17" t="s">
        <v>17316</v>
      </c>
      <c r="B6024" s="18" t="s">
        <v>351</v>
      </c>
      <c r="C6024" s="17" t="s">
        <v>35</v>
      </c>
      <c r="D6024" s="17" t="s">
        <v>37</v>
      </c>
      <c r="E6024" s="19">
        <v>41873.418749999997</v>
      </c>
      <c r="F6024" s="19">
        <v>41873.53680555</v>
      </c>
      <c r="G6024" s="9">
        <v>170</v>
      </c>
      <c r="H6024" s="9">
        <v>37</v>
      </c>
      <c r="I6024" s="9">
        <v>6290</v>
      </c>
      <c r="J6024" s="17" t="s">
        <v>315</v>
      </c>
    </row>
    <row r="6025" spans="1:10">
      <c r="A6025" s="17" t="s">
        <v>17317</v>
      </c>
      <c r="B6025" s="18" t="s">
        <v>351</v>
      </c>
      <c r="C6025" s="17" t="s">
        <v>74</v>
      </c>
      <c r="D6025" s="17" t="s">
        <v>76</v>
      </c>
      <c r="E6025" s="19">
        <v>41493.72569444</v>
      </c>
      <c r="F6025" s="19">
        <v>41493.982638879999</v>
      </c>
      <c r="G6025" s="9">
        <v>370</v>
      </c>
      <c r="H6025" s="9">
        <v>17</v>
      </c>
      <c r="I6025" s="9">
        <v>6290</v>
      </c>
      <c r="J6025" s="17" t="s">
        <v>315</v>
      </c>
    </row>
    <row r="6026" spans="1:10">
      <c r="A6026" s="17" t="s">
        <v>17318</v>
      </c>
      <c r="B6026" s="18" t="s">
        <v>351</v>
      </c>
      <c r="C6026" s="17" t="s">
        <v>243</v>
      </c>
      <c r="D6026" s="17" t="s">
        <v>244</v>
      </c>
      <c r="E6026" s="19">
        <v>44406.867361110002</v>
      </c>
      <c r="F6026" s="19">
        <v>44407.41319444</v>
      </c>
      <c r="G6026" s="9">
        <v>786</v>
      </c>
      <c r="H6026" s="9">
        <v>8</v>
      </c>
      <c r="I6026" s="9">
        <v>6288</v>
      </c>
      <c r="J6026" s="17" t="s">
        <v>315</v>
      </c>
    </row>
    <row r="6027" spans="1:10">
      <c r="A6027" s="17" t="s">
        <v>17319</v>
      </c>
      <c r="B6027" s="18" t="s">
        <v>351</v>
      </c>
      <c r="C6027" s="17" t="s">
        <v>64</v>
      </c>
      <c r="D6027" s="17" t="s">
        <v>67</v>
      </c>
      <c r="E6027" s="19">
        <v>44760.280555550002</v>
      </c>
      <c r="F6027" s="19">
        <v>44760.489583330003</v>
      </c>
      <c r="G6027" s="9">
        <v>301</v>
      </c>
      <c r="H6027" s="9">
        <v>36</v>
      </c>
      <c r="I6027" s="9">
        <v>6283</v>
      </c>
      <c r="J6027" s="17" t="s">
        <v>315</v>
      </c>
    </row>
    <row r="6028" spans="1:10">
      <c r="A6028" s="17" t="s">
        <v>17320</v>
      </c>
      <c r="B6028" s="18" t="s">
        <v>351</v>
      </c>
      <c r="C6028" s="17" t="s">
        <v>182</v>
      </c>
      <c r="D6028" s="17" t="s">
        <v>183</v>
      </c>
      <c r="E6028" s="19">
        <v>41874.001388880002</v>
      </c>
      <c r="F6028" s="19">
        <v>41874.397916659997</v>
      </c>
      <c r="G6028" s="9">
        <v>571</v>
      </c>
      <c r="H6028" s="9">
        <v>11</v>
      </c>
      <c r="I6028" s="9">
        <v>6281</v>
      </c>
      <c r="J6028" s="17" t="s">
        <v>315</v>
      </c>
    </row>
    <row r="6029" spans="1:10">
      <c r="A6029" s="17" t="s">
        <v>17321</v>
      </c>
      <c r="B6029" s="18" t="s">
        <v>351</v>
      </c>
      <c r="C6029" s="17" t="s">
        <v>60</v>
      </c>
      <c r="D6029" s="17" t="s">
        <v>61</v>
      </c>
      <c r="E6029" s="19">
        <v>45487.745833330002</v>
      </c>
      <c r="F6029" s="19">
        <v>45487.857638879999</v>
      </c>
      <c r="G6029" s="9">
        <v>161</v>
      </c>
      <c r="H6029" s="9">
        <v>39</v>
      </c>
      <c r="I6029" s="9">
        <v>6279</v>
      </c>
      <c r="J6029" s="17" t="s">
        <v>315</v>
      </c>
    </row>
    <row r="6030" spans="1:10">
      <c r="A6030" s="17" t="s">
        <v>17322</v>
      </c>
      <c r="B6030" s="18" t="s">
        <v>318</v>
      </c>
      <c r="C6030" s="17" t="s">
        <v>210</v>
      </c>
      <c r="D6030" s="17" t="s">
        <v>138</v>
      </c>
      <c r="E6030" s="19">
        <v>44386.329166659998</v>
      </c>
      <c r="F6030" s="19">
        <v>44386.664583329999</v>
      </c>
      <c r="G6030" s="9">
        <v>483</v>
      </c>
      <c r="H6030" s="9">
        <v>13</v>
      </c>
      <c r="I6030" s="9">
        <v>6279</v>
      </c>
      <c r="J6030" s="17" t="s">
        <v>315</v>
      </c>
    </row>
    <row r="6031" spans="1:10">
      <c r="A6031" s="17" t="s">
        <v>17323</v>
      </c>
      <c r="B6031" s="18" t="s">
        <v>351</v>
      </c>
      <c r="C6031" s="17" t="s">
        <v>173</v>
      </c>
      <c r="D6031" s="17" t="s">
        <v>251</v>
      </c>
      <c r="E6031" s="19">
        <v>41760.56458333</v>
      </c>
      <c r="F6031" s="19">
        <v>41760.772222220003</v>
      </c>
      <c r="G6031" s="9">
        <v>299</v>
      </c>
      <c r="H6031" s="9">
        <v>21</v>
      </c>
      <c r="I6031" s="9">
        <v>6279</v>
      </c>
      <c r="J6031" s="17" t="s">
        <v>315</v>
      </c>
    </row>
    <row r="6032" spans="1:10">
      <c r="A6032" s="17" t="s">
        <v>17324</v>
      </c>
      <c r="B6032" s="18" t="s">
        <v>318</v>
      </c>
      <c r="C6032" s="17" t="s">
        <v>143</v>
      </c>
      <c r="D6032" s="17" t="s">
        <v>143</v>
      </c>
      <c r="E6032" s="19">
        <v>44558.872222220001</v>
      </c>
      <c r="F6032" s="19">
        <v>44559.416666659999</v>
      </c>
      <c r="G6032" s="9">
        <v>784</v>
      </c>
      <c r="H6032" s="9">
        <v>8</v>
      </c>
      <c r="I6032" s="9">
        <v>6272</v>
      </c>
      <c r="J6032" s="17" t="s">
        <v>315</v>
      </c>
    </row>
    <row r="6033" spans="1:10">
      <c r="A6033" s="17" t="s">
        <v>17325</v>
      </c>
      <c r="B6033" s="18" t="s">
        <v>351</v>
      </c>
      <c r="C6033" s="17" t="s">
        <v>99</v>
      </c>
      <c r="D6033" s="17" t="s">
        <v>101</v>
      </c>
      <c r="E6033" s="19">
        <v>45343.790972219998</v>
      </c>
      <c r="F6033" s="19">
        <v>45343.988888879998</v>
      </c>
      <c r="G6033" s="9">
        <v>285</v>
      </c>
      <c r="H6033" s="9">
        <v>22</v>
      </c>
      <c r="I6033" s="9">
        <v>6270</v>
      </c>
      <c r="J6033" s="17" t="s">
        <v>315</v>
      </c>
    </row>
    <row r="6034" spans="1:10">
      <c r="A6034" s="17" t="s">
        <v>17326</v>
      </c>
      <c r="B6034" s="18" t="s">
        <v>314</v>
      </c>
      <c r="C6034" s="17" t="s">
        <v>160</v>
      </c>
      <c r="D6034" s="17" t="s">
        <v>163</v>
      </c>
      <c r="E6034" s="19">
        <v>45530.583333330003</v>
      </c>
      <c r="F6034" s="19">
        <v>45530.697916659999</v>
      </c>
      <c r="G6034" s="9">
        <v>165</v>
      </c>
      <c r="H6034" s="9">
        <v>38</v>
      </c>
      <c r="I6034" s="9">
        <v>6270</v>
      </c>
      <c r="J6034" s="17" t="s">
        <v>315</v>
      </c>
    </row>
    <row r="6035" spans="1:10">
      <c r="A6035" s="17" t="s">
        <v>17327</v>
      </c>
      <c r="B6035" s="18" t="s">
        <v>318</v>
      </c>
      <c r="C6035" s="17" t="s">
        <v>93</v>
      </c>
      <c r="D6035" s="17" t="s">
        <v>95</v>
      </c>
      <c r="E6035" s="19">
        <v>42730.243055550003</v>
      </c>
      <c r="F6035" s="19">
        <v>42730.47222222</v>
      </c>
      <c r="G6035" s="9">
        <v>330</v>
      </c>
      <c r="H6035" s="9">
        <v>19</v>
      </c>
      <c r="I6035" s="9">
        <v>6270</v>
      </c>
      <c r="J6035" s="17" t="s">
        <v>315</v>
      </c>
    </row>
    <row r="6036" spans="1:10">
      <c r="A6036" s="17" t="s">
        <v>17328</v>
      </c>
      <c r="B6036" s="18" t="s">
        <v>318</v>
      </c>
      <c r="C6036" s="17" t="s">
        <v>223</v>
      </c>
      <c r="D6036" s="17" t="s">
        <v>226</v>
      </c>
      <c r="E6036" s="19">
        <v>42560.521527769997</v>
      </c>
      <c r="F6036" s="19">
        <v>42560.645833330003</v>
      </c>
      <c r="G6036" s="9">
        <v>179</v>
      </c>
      <c r="H6036" s="9">
        <v>35</v>
      </c>
      <c r="I6036" s="9">
        <v>6265</v>
      </c>
      <c r="J6036" s="17" t="s">
        <v>315</v>
      </c>
    </row>
    <row r="6037" spans="1:10">
      <c r="A6037" s="17" t="s">
        <v>17329</v>
      </c>
      <c r="B6037" s="18" t="s">
        <v>351</v>
      </c>
      <c r="C6037" s="17" t="s">
        <v>154</v>
      </c>
      <c r="D6037" s="17" t="s">
        <v>155</v>
      </c>
      <c r="E6037" s="19">
        <v>43765.799305549997</v>
      </c>
      <c r="F6037" s="19">
        <v>43765.920138879999</v>
      </c>
      <c r="G6037" s="9">
        <v>174</v>
      </c>
      <c r="H6037" s="9">
        <v>36</v>
      </c>
      <c r="I6037" s="9">
        <v>6264</v>
      </c>
      <c r="J6037" s="17" t="s">
        <v>315</v>
      </c>
    </row>
    <row r="6038" spans="1:10">
      <c r="A6038" s="17" t="s">
        <v>17330</v>
      </c>
      <c r="B6038" s="18" t="s">
        <v>314</v>
      </c>
      <c r="C6038" s="17" t="s">
        <v>160</v>
      </c>
      <c r="D6038" s="17" t="s">
        <v>163</v>
      </c>
      <c r="E6038" s="19">
        <v>45393.934722220001</v>
      </c>
      <c r="F6038" s="19">
        <v>45394.176388879998</v>
      </c>
      <c r="G6038" s="9">
        <v>348</v>
      </c>
      <c r="H6038" s="9">
        <v>18</v>
      </c>
      <c r="I6038" s="9">
        <v>6264</v>
      </c>
      <c r="J6038" s="17" t="s">
        <v>315</v>
      </c>
    </row>
    <row r="6039" spans="1:10">
      <c r="A6039" s="17" t="s">
        <v>17331</v>
      </c>
      <c r="B6039" s="18" t="s">
        <v>314</v>
      </c>
      <c r="C6039" s="17" t="s">
        <v>298</v>
      </c>
      <c r="D6039" s="17" t="s">
        <v>300</v>
      </c>
      <c r="E6039" s="19">
        <v>44458.916666659999</v>
      </c>
      <c r="F6039" s="19">
        <v>44459.641666659998</v>
      </c>
      <c r="G6039" s="9">
        <v>1044</v>
      </c>
      <c r="H6039" s="9">
        <v>6</v>
      </c>
      <c r="I6039" s="9">
        <v>6264</v>
      </c>
      <c r="J6039" s="17" t="s">
        <v>315</v>
      </c>
    </row>
    <row r="6040" spans="1:10">
      <c r="A6040" s="17" t="s">
        <v>9583</v>
      </c>
      <c r="B6040" s="18" t="s">
        <v>318</v>
      </c>
      <c r="C6040" s="17" t="s">
        <v>233</v>
      </c>
      <c r="D6040" s="17" t="s">
        <v>235</v>
      </c>
      <c r="E6040" s="19">
        <v>40170.199999999997</v>
      </c>
      <c r="F6040" s="19">
        <v>40174.549305549997</v>
      </c>
      <c r="G6040" s="9">
        <v>6263</v>
      </c>
      <c r="H6040" s="9">
        <v>1</v>
      </c>
      <c r="I6040" s="9">
        <v>6263</v>
      </c>
      <c r="J6040" s="17" t="s">
        <v>315</v>
      </c>
    </row>
    <row r="6041" spans="1:10">
      <c r="A6041" s="17" t="s">
        <v>17332</v>
      </c>
      <c r="B6041" s="18" t="s">
        <v>314</v>
      </c>
      <c r="C6041" s="17" t="s">
        <v>94</v>
      </c>
      <c r="D6041" s="17" t="s">
        <v>94</v>
      </c>
      <c r="E6041" s="19">
        <v>44941.299305549997</v>
      </c>
      <c r="F6041" s="19">
        <v>44941.69444444</v>
      </c>
      <c r="G6041" s="9">
        <v>569</v>
      </c>
      <c r="H6041" s="9">
        <v>11</v>
      </c>
      <c r="I6041" s="9">
        <v>6259</v>
      </c>
      <c r="J6041" s="17" t="s">
        <v>315</v>
      </c>
    </row>
    <row r="6042" spans="1:10">
      <c r="A6042" s="17" t="s">
        <v>17333</v>
      </c>
      <c r="B6042" s="18" t="s">
        <v>351</v>
      </c>
      <c r="C6042" s="17" t="s">
        <v>99</v>
      </c>
      <c r="D6042" s="17" t="s">
        <v>101</v>
      </c>
      <c r="E6042" s="19">
        <v>41740.785416660001</v>
      </c>
      <c r="F6042" s="19">
        <v>41741.168749999997</v>
      </c>
      <c r="G6042" s="9">
        <v>552</v>
      </c>
      <c r="H6042" s="9">
        <v>38</v>
      </c>
      <c r="I6042" s="9">
        <v>6259</v>
      </c>
      <c r="J6042" s="17" t="s">
        <v>315</v>
      </c>
    </row>
    <row r="6043" spans="1:10">
      <c r="A6043" s="17" t="s">
        <v>17334</v>
      </c>
      <c r="B6043" s="18" t="s">
        <v>318</v>
      </c>
      <c r="C6043" s="17" t="s">
        <v>113</v>
      </c>
      <c r="D6043" s="17" t="s">
        <v>115</v>
      </c>
      <c r="E6043" s="19">
        <v>40333.532638880002</v>
      </c>
      <c r="F6043" s="19">
        <v>40333.629166660001</v>
      </c>
      <c r="G6043" s="9">
        <v>139</v>
      </c>
      <c r="H6043" s="9">
        <v>45</v>
      </c>
      <c r="I6043" s="9">
        <v>6255</v>
      </c>
      <c r="J6043" s="17" t="s">
        <v>315</v>
      </c>
    </row>
    <row r="6044" spans="1:10">
      <c r="A6044" s="17" t="s">
        <v>17335</v>
      </c>
      <c r="B6044" s="18" t="s">
        <v>351</v>
      </c>
      <c r="C6044" s="17" t="s">
        <v>173</v>
      </c>
      <c r="D6044" s="17" t="s">
        <v>202</v>
      </c>
      <c r="E6044" s="19">
        <v>40982.91180555</v>
      </c>
      <c r="F6044" s="19">
        <v>40983.245833330002</v>
      </c>
      <c r="G6044" s="9">
        <v>481</v>
      </c>
      <c r="H6044" s="9">
        <v>13</v>
      </c>
      <c r="I6044" s="9">
        <v>6253</v>
      </c>
      <c r="J6044" s="17" t="s">
        <v>315</v>
      </c>
    </row>
    <row r="6045" spans="1:10">
      <c r="A6045" s="17" t="s">
        <v>17336</v>
      </c>
      <c r="B6045" s="18" t="s">
        <v>351</v>
      </c>
      <c r="C6045" s="17" t="s">
        <v>35</v>
      </c>
      <c r="D6045" s="17" t="s">
        <v>37</v>
      </c>
      <c r="E6045" s="19">
        <v>43871.66319444</v>
      </c>
      <c r="F6045" s="19">
        <v>43872.073611109998</v>
      </c>
      <c r="G6045" s="9">
        <v>591</v>
      </c>
      <c r="H6045" s="9">
        <v>14</v>
      </c>
      <c r="I6045" s="9">
        <v>6250</v>
      </c>
      <c r="J6045" s="17" t="s">
        <v>315</v>
      </c>
    </row>
    <row r="6046" spans="1:10">
      <c r="A6046" s="17" t="s">
        <v>17337</v>
      </c>
      <c r="B6046" s="18" t="s">
        <v>314</v>
      </c>
      <c r="C6046" s="17" t="s">
        <v>79</v>
      </c>
      <c r="D6046" s="17" t="s">
        <v>167</v>
      </c>
      <c r="E6046" s="19">
        <v>39660.404166660002</v>
      </c>
      <c r="F6046" s="19">
        <v>39660.601388880001</v>
      </c>
      <c r="G6046" s="9">
        <v>284</v>
      </c>
      <c r="H6046" s="9">
        <v>22</v>
      </c>
      <c r="I6046" s="9">
        <v>6248</v>
      </c>
      <c r="J6046" s="17" t="s">
        <v>315</v>
      </c>
    </row>
    <row r="6047" spans="1:10">
      <c r="A6047" s="17" t="s">
        <v>17338</v>
      </c>
      <c r="B6047" s="18" t="s">
        <v>318</v>
      </c>
      <c r="C6047" s="17" t="s">
        <v>258</v>
      </c>
      <c r="D6047" s="17" t="s">
        <v>259</v>
      </c>
      <c r="E6047" s="19">
        <v>44325.693749999999</v>
      </c>
      <c r="F6047" s="19">
        <v>44326.416666659999</v>
      </c>
      <c r="G6047" s="9">
        <v>1041</v>
      </c>
      <c r="H6047" s="9">
        <v>6</v>
      </c>
      <c r="I6047" s="9">
        <v>6246</v>
      </c>
      <c r="J6047" s="17" t="s">
        <v>315</v>
      </c>
    </row>
    <row r="6048" spans="1:10">
      <c r="A6048" s="17" t="s">
        <v>17339</v>
      </c>
      <c r="B6048" s="18" t="s">
        <v>351</v>
      </c>
      <c r="C6048" s="17" t="s">
        <v>104</v>
      </c>
      <c r="D6048" s="17" t="s">
        <v>105</v>
      </c>
      <c r="E6048" s="19">
        <v>45135.59722222</v>
      </c>
      <c r="F6048" s="19">
        <v>45135.763888879999</v>
      </c>
      <c r="G6048" s="9">
        <v>240</v>
      </c>
      <c r="H6048" s="9">
        <v>26</v>
      </c>
      <c r="I6048" s="9">
        <v>6240</v>
      </c>
      <c r="J6048" s="17" t="s">
        <v>315</v>
      </c>
    </row>
    <row r="6049" spans="1:10">
      <c r="A6049" s="17" t="s">
        <v>17340</v>
      </c>
      <c r="B6049" s="18" t="s">
        <v>351</v>
      </c>
      <c r="C6049" s="17" t="s">
        <v>35</v>
      </c>
      <c r="D6049" s="17" t="s">
        <v>37</v>
      </c>
      <c r="E6049" s="19">
        <v>41701.138194439998</v>
      </c>
      <c r="F6049" s="19">
        <v>41701.522916659997</v>
      </c>
      <c r="G6049" s="9">
        <v>554</v>
      </c>
      <c r="H6049" s="9">
        <v>15</v>
      </c>
      <c r="I6049" s="9">
        <v>6238</v>
      </c>
      <c r="J6049" s="17" t="s">
        <v>315</v>
      </c>
    </row>
    <row r="6050" spans="1:10">
      <c r="A6050" s="17" t="s">
        <v>17341</v>
      </c>
      <c r="B6050" s="18" t="s">
        <v>318</v>
      </c>
      <c r="C6050" s="17" t="s">
        <v>143</v>
      </c>
      <c r="D6050" s="17" t="s">
        <v>143</v>
      </c>
      <c r="E6050" s="19">
        <v>42190.688888880002</v>
      </c>
      <c r="F6050" s="19">
        <v>42191.082638879998</v>
      </c>
      <c r="G6050" s="9">
        <v>567</v>
      </c>
      <c r="H6050" s="9">
        <v>11</v>
      </c>
      <c r="I6050" s="9">
        <v>6237</v>
      </c>
      <c r="J6050" s="17" t="s">
        <v>315</v>
      </c>
    </row>
    <row r="6051" spans="1:10">
      <c r="A6051" s="17" t="s">
        <v>17342</v>
      </c>
      <c r="B6051" s="18" t="s">
        <v>314</v>
      </c>
      <c r="C6051" s="17" t="s">
        <v>298</v>
      </c>
      <c r="D6051" s="17" t="s">
        <v>300</v>
      </c>
      <c r="E6051" s="19">
        <v>43277.204166659998</v>
      </c>
      <c r="F6051" s="19">
        <v>43277.59722222</v>
      </c>
      <c r="G6051" s="9">
        <v>566</v>
      </c>
      <c r="H6051" s="9">
        <v>11</v>
      </c>
      <c r="I6051" s="9">
        <v>6226</v>
      </c>
      <c r="J6051" s="17" t="s">
        <v>315</v>
      </c>
    </row>
    <row r="6052" spans="1:10">
      <c r="A6052" s="17" t="s">
        <v>1687</v>
      </c>
      <c r="B6052" s="18" t="s">
        <v>314</v>
      </c>
      <c r="C6052" s="17" t="s">
        <v>160</v>
      </c>
      <c r="D6052" s="17" t="s">
        <v>163</v>
      </c>
      <c r="E6052" s="19">
        <v>44320.620833330002</v>
      </c>
      <c r="F6052" s="19">
        <v>44321.006249999999</v>
      </c>
      <c r="G6052" s="9">
        <v>555</v>
      </c>
      <c r="H6052" s="9">
        <v>17</v>
      </c>
      <c r="I6052" s="9">
        <v>6223</v>
      </c>
      <c r="J6052" s="17" t="s">
        <v>315</v>
      </c>
    </row>
    <row r="6053" spans="1:10">
      <c r="A6053" s="17" t="s">
        <v>17343</v>
      </c>
      <c r="B6053" s="18" t="s">
        <v>318</v>
      </c>
      <c r="C6053" s="17" t="s">
        <v>126</v>
      </c>
      <c r="D6053" s="17" t="s">
        <v>127</v>
      </c>
      <c r="E6053" s="19">
        <v>45018.438194440001</v>
      </c>
      <c r="F6053" s="19">
        <v>45020.59722222</v>
      </c>
      <c r="G6053" s="9">
        <v>3109</v>
      </c>
      <c r="H6053" s="9">
        <v>2</v>
      </c>
      <c r="I6053" s="9">
        <v>6218</v>
      </c>
      <c r="J6053" s="17" t="s">
        <v>315</v>
      </c>
    </row>
    <row r="6054" spans="1:10">
      <c r="A6054" s="17" t="s">
        <v>17344</v>
      </c>
      <c r="B6054" s="18" t="s">
        <v>351</v>
      </c>
      <c r="C6054" s="17" t="s">
        <v>64</v>
      </c>
      <c r="D6054" s="17" t="s">
        <v>64</v>
      </c>
      <c r="E6054" s="19">
        <v>41675.104861109998</v>
      </c>
      <c r="F6054" s="19">
        <v>41675.721527770002</v>
      </c>
      <c r="G6054" s="9">
        <v>888</v>
      </c>
      <c r="H6054" s="9">
        <v>7</v>
      </c>
      <c r="I6054" s="9">
        <v>6216</v>
      </c>
      <c r="J6054" s="17" t="s">
        <v>315</v>
      </c>
    </row>
    <row r="6055" spans="1:10">
      <c r="A6055" s="17" t="s">
        <v>17345</v>
      </c>
      <c r="B6055" s="18" t="s">
        <v>318</v>
      </c>
      <c r="C6055" s="17" t="s">
        <v>240</v>
      </c>
      <c r="D6055" s="17" t="s">
        <v>106</v>
      </c>
      <c r="E6055" s="19">
        <v>41710.56458333</v>
      </c>
      <c r="F6055" s="19">
        <v>41710.708333330003</v>
      </c>
      <c r="G6055" s="9">
        <v>207</v>
      </c>
      <c r="H6055" s="9">
        <v>30</v>
      </c>
      <c r="I6055" s="9">
        <v>6210</v>
      </c>
      <c r="J6055" s="17" t="s">
        <v>315</v>
      </c>
    </row>
    <row r="6056" spans="1:10">
      <c r="A6056" s="17" t="s">
        <v>2601</v>
      </c>
      <c r="B6056" s="18" t="s">
        <v>314</v>
      </c>
      <c r="C6056" s="17" t="s">
        <v>160</v>
      </c>
      <c r="D6056" s="17" t="s">
        <v>163</v>
      </c>
      <c r="E6056" s="19">
        <v>43092.552777769997</v>
      </c>
      <c r="F6056" s="19">
        <v>43092.984027769999</v>
      </c>
      <c r="G6056" s="9">
        <v>621</v>
      </c>
      <c r="H6056" s="9">
        <v>10</v>
      </c>
      <c r="I6056" s="9">
        <v>6210</v>
      </c>
      <c r="J6056" s="17" t="s">
        <v>315</v>
      </c>
    </row>
    <row r="6057" spans="1:10">
      <c r="A6057" s="17" t="s">
        <v>17346</v>
      </c>
      <c r="B6057" s="18" t="s">
        <v>318</v>
      </c>
      <c r="C6057" s="17" t="s">
        <v>133</v>
      </c>
      <c r="D6057" s="17" t="s">
        <v>242</v>
      </c>
      <c r="E6057" s="19">
        <v>40701.763888879999</v>
      </c>
      <c r="F6057" s="19">
        <v>40702.00347222</v>
      </c>
      <c r="G6057" s="9">
        <v>345</v>
      </c>
      <c r="H6057" s="9">
        <v>18</v>
      </c>
      <c r="I6057" s="9">
        <v>6210</v>
      </c>
      <c r="J6057" s="17" t="s">
        <v>315</v>
      </c>
    </row>
    <row r="6058" spans="1:10">
      <c r="A6058" s="17" t="s">
        <v>14147</v>
      </c>
      <c r="B6058" s="18" t="s">
        <v>318</v>
      </c>
      <c r="C6058" s="17" t="s">
        <v>139</v>
      </c>
      <c r="D6058" s="17" t="s">
        <v>141</v>
      </c>
      <c r="E6058" s="19">
        <v>40030.239583330003</v>
      </c>
      <c r="F6058" s="19">
        <v>40030.504861109999</v>
      </c>
      <c r="G6058" s="9">
        <v>382</v>
      </c>
      <c r="H6058" s="9">
        <v>40</v>
      </c>
      <c r="I6058" s="9">
        <v>6208</v>
      </c>
      <c r="J6058" s="17" t="s">
        <v>315</v>
      </c>
    </row>
    <row r="6059" spans="1:10">
      <c r="A6059" s="17" t="s">
        <v>17347</v>
      </c>
      <c r="B6059" s="18" t="s">
        <v>318</v>
      </c>
      <c r="C6059" s="17" t="s">
        <v>83</v>
      </c>
      <c r="D6059" s="17" t="s">
        <v>84</v>
      </c>
      <c r="E6059" s="19">
        <v>42164.373611110001</v>
      </c>
      <c r="F6059" s="19">
        <v>42164.56944444</v>
      </c>
      <c r="G6059" s="9">
        <v>282</v>
      </c>
      <c r="H6059" s="9">
        <v>22</v>
      </c>
      <c r="I6059" s="9">
        <v>6204</v>
      </c>
      <c r="J6059" s="17" t="s">
        <v>315</v>
      </c>
    </row>
    <row r="6060" spans="1:10">
      <c r="A6060" s="17" t="s">
        <v>17348</v>
      </c>
      <c r="B6060" s="18" t="s">
        <v>318</v>
      </c>
      <c r="C6060" s="17" t="s">
        <v>217</v>
      </c>
      <c r="D6060" s="17" t="s">
        <v>219</v>
      </c>
      <c r="E6060" s="19">
        <v>45135.634722219998</v>
      </c>
      <c r="F6060" s="19">
        <v>45135.965972220001</v>
      </c>
      <c r="G6060" s="9">
        <v>477</v>
      </c>
      <c r="H6060" s="9">
        <v>13</v>
      </c>
      <c r="I6060" s="9">
        <v>6201</v>
      </c>
      <c r="J6060" s="17" t="s">
        <v>315</v>
      </c>
    </row>
    <row r="6061" spans="1:10">
      <c r="A6061" s="17" t="s">
        <v>17349</v>
      </c>
      <c r="B6061" s="18" t="s">
        <v>351</v>
      </c>
      <c r="C6061" s="17" t="s">
        <v>157</v>
      </c>
      <c r="D6061" s="17" t="s">
        <v>159</v>
      </c>
      <c r="E6061" s="19">
        <v>44150.541666659999</v>
      </c>
      <c r="F6061" s="19">
        <v>44150.75694444</v>
      </c>
      <c r="G6061" s="9">
        <v>310</v>
      </c>
      <c r="H6061" s="9">
        <v>20</v>
      </c>
      <c r="I6061" s="9">
        <v>6200</v>
      </c>
      <c r="J6061" s="17" t="s">
        <v>315</v>
      </c>
    </row>
    <row r="6062" spans="1:10">
      <c r="A6062" s="17" t="s">
        <v>17350</v>
      </c>
      <c r="B6062" s="18" t="s">
        <v>351</v>
      </c>
      <c r="C6062" s="17" t="s">
        <v>110</v>
      </c>
      <c r="D6062" s="17" t="s">
        <v>111</v>
      </c>
      <c r="E6062" s="19">
        <v>41675.204166659998</v>
      </c>
      <c r="F6062" s="19">
        <v>41676.638888879999</v>
      </c>
      <c r="G6062" s="9">
        <v>2066</v>
      </c>
      <c r="H6062" s="9">
        <v>3</v>
      </c>
      <c r="I6062" s="9">
        <v>6198</v>
      </c>
      <c r="J6062" s="17" t="s">
        <v>315</v>
      </c>
    </row>
    <row r="6063" spans="1:10">
      <c r="A6063" s="17" t="s">
        <v>17351</v>
      </c>
      <c r="B6063" s="18" t="s">
        <v>351</v>
      </c>
      <c r="C6063" s="17" t="s">
        <v>104</v>
      </c>
      <c r="D6063" s="17" t="s">
        <v>105</v>
      </c>
      <c r="E6063" s="19">
        <v>40172.393750000003</v>
      </c>
      <c r="F6063" s="19">
        <v>40172.598611109999</v>
      </c>
      <c r="G6063" s="9">
        <v>295</v>
      </c>
      <c r="H6063" s="9">
        <v>21</v>
      </c>
      <c r="I6063" s="9">
        <v>6195</v>
      </c>
      <c r="J6063" s="17" t="s">
        <v>315</v>
      </c>
    </row>
    <row r="6064" spans="1:10">
      <c r="A6064" s="17" t="s">
        <v>3489</v>
      </c>
      <c r="B6064" s="18" t="s">
        <v>351</v>
      </c>
      <c r="C6064" s="17" t="s">
        <v>74</v>
      </c>
      <c r="D6064" s="17" t="s">
        <v>77</v>
      </c>
      <c r="E6064" s="19">
        <v>43947.245138879996</v>
      </c>
      <c r="F6064" s="19">
        <v>43947.552083330003</v>
      </c>
      <c r="G6064" s="9">
        <v>442</v>
      </c>
      <c r="H6064" s="9">
        <v>14</v>
      </c>
      <c r="I6064" s="9">
        <v>6188</v>
      </c>
      <c r="J6064" s="17" t="s">
        <v>315</v>
      </c>
    </row>
    <row r="6065" spans="1:10">
      <c r="A6065" s="17" t="s">
        <v>17352</v>
      </c>
      <c r="B6065" s="18" t="s">
        <v>318</v>
      </c>
      <c r="C6065" s="17" t="s">
        <v>143</v>
      </c>
      <c r="D6065" s="17" t="s">
        <v>143</v>
      </c>
      <c r="E6065" s="19">
        <v>39975.777777770003</v>
      </c>
      <c r="F6065" s="19">
        <v>39976.85069444</v>
      </c>
      <c r="G6065" s="9">
        <v>1545</v>
      </c>
      <c r="H6065" s="9">
        <v>4</v>
      </c>
      <c r="I6065" s="9">
        <v>6180</v>
      </c>
      <c r="J6065" s="17" t="s">
        <v>315</v>
      </c>
    </row>
    <row r="6066" spans="1:10">
      <c r="A6066" s="17" t="s">
        <v>17353</v>
      </c>
      <c r="B6066" s="18" t="s">
        <v>318</v>
      </c>
      <c r="C6066" s="17" t="s">
        <v>139</v>
      </c>
      <c r="D6066" s="17" t="s">
        <v>140</v>
      </c>
      <c r="E6066" s="19">
        <v>43243.168055549999</v>
      </c>
      <c r="F6066" s="19">
        <v>43243.614583330003</v>
      </c>
      <c r="G6066" s="9">
        <v>643</v>
      </c>
      <c r="H6066" s="9">
        <v>12</v>
      </c>
      <c r="I6066" s="9">
        <v>6176</v>
      </c>
      <c r="J6066" s="17" t="s">
        <v>315</v>
      </c>
    </row>
    <row r="6067" spans="1:10">
      <c r="A6067" s="17" t="s">
        <v>17354</v>
      </c>
      <c r="B6067" s="18" t="s">
        <v>318</v>
      </c>
      <c r="C6067" s="17" t="s">
        <v>240</v>
      </c>
      <c r="D6067" s="17" t="s">
        <v>87</v>
      </c>
      <c r="E6067" s="19">
        <v>44750.103472219998</v>
      </c>
      <c r="F6067" s="19">
        <v>44750.371527770003</v>
      </c>
      <c r="G6067" s="9">
        <v>386</v>
      </c>
      <c r="H6067" s="9">
        <v>16</v>
      </c>
      <c r="I6067" s="9">
        <v>6176</v>
      </c>
      <c r="J6067" s="17" t="s">
        <v>315</v>
      </c>
    </row>
    <row r="6068" spans="1:10">
      <c r="A6068" s="17" t="s">
        <v>17355</v>
      </c>
      <c r="B6068" s="18" t="s">
        <v>351</v>
      </c>
      <c r="C6068" s="17" t="s">
        <v>74</v>
      </c>
      <c r="D6068" s="17" t="s">
        <v>75</v>
      </c>
      <c r="E6068" s="19">
        <v>40352.647222220003</v>
      </c>
      <c r="F6068" s="19">
        <v>40352.868055550003</v>
      </c>
      <c r="G6068" s="9">
        <v>318</v>
      </c>
      <c r="H6068" s="9">
        <v>54</v>
      </c>
      <c r="I6068" s="9">
        <v>6172</v>
      </c>
      <c r="J6068" s="17" t="s">
        <v>315</v>
      </c>
    </row>
    <row r="6069" spans="1:10">
      <c r="A6069" s="17" t="s">
        <v>17356</v>
      </c>
      <c r="B6069" s="18" t="s">
        <v>351</v>
      </c>
      <c r="C6069" s="17" t="s">
        <v>164</v>
      </c>
      <c r="D6069" s="17" t="s">
        <v>165</v>
      </c>
      <c r="E6069" s="19">
        <v>43986.655555550002</v>
      </c>
      <c r="F6069" s="19">
        <v>43986.739583330003</v>
      </c>
      <c r="G6069" s="9">
        <v>121</v>
      </c>
      <c r="H6069" s="9">
        <v>51</v>
      </c>
      <c r="I6069" s="9">
        <v>6171</v>
      </c>
      <c r="J6069" s="17" t="s">
        <v>315</v>
      </c>
    </row>
    <row r="6070" spans="1:10">
      <c r="A6070" s="17" t="s">
        <v>17357</v>
      </c>
      <c r="B6070" s="18" t="s">
        <v>351</v>
      </c>
      <c r="C6070" s="17" t="s">
        <v>164</v>
      </c>
      <c r="D6070" s="17" t="s">
        <v>165</v>
      </c>
      <c r="E6070" s="19">
        <v>41675.484722219997</v>
      </c>
      <c r="F6070" s="19">
        <v>41676.555555550003</v>
      </c>
      <c r="G6070" s="9">
        <v>1542</v>
      </c>
      <c r="H6070" s="9">
        <v>4</v>
      </c>
      <c r="I6070" s="9">
        <v>6168</v>
      </c>
      <c r="J6070" s="17" t="s">
        <v>315</v>
      </c>
    </row>
    <row r="6071" spans="1:10">
      <c r="A6071" s="17" t="s">
        <v>17358</v>
      </c>
      <c r="B6071" s="18" t="s">
        <v>351</v>
      </c>
      <c r="C6071" s="17" t="s">
        <v>99</v>
      </c>
      <c r="D6071" s="17" t="s">
        <v>102</v>
      </c>
      <c r="E6071" s="19">
        <v>45366.21875</v>
      </c>
      <c r="F6071" s="19">
        <v>45366.519444439997</v>
      </c>
      <c r="G6071" s="9">
        <v>433</v>
      </c>
      <c r="H6071" s="9">
        <v>32</v>
      </c>
      <c r="I6071" s="9">
        <v>6168</v>
      </c>
      <c r="J6071" s="17" t="s">
        <v>315</v>
      </c>
    </row>
    <row r="6072" spans="1:10">
      <c r="A6072" s="17" t="s">
        <v>17359</v>
      </c>
      <c r="B6072" s="18" t="s">
        <v>351</v>
      </c>
      <c r="C6072" s="17" t="s">
        <v>74</v>
      </c>
      <c r="D6072" s="17" t="s">
        <v>77</v>
      </c>
      <c r="E6072" s="19">
        <v>43455.272916659997</v>
      </c>
      <c r="F6072" s="19">
        <v>43455.558333330002</v>
      </c>
      <c r="G6072" s="9">
        <v>411</v>
      </c>
      <c r="H6072" s="9">
        <v>15</v>
      </c>
      <c r="I6072" s="9">
        <v>6165</v>
      </c>
      <c r="J6072" s="17" t="s">
        <v>315</v>
      </c>
    </row>
    <row r="6073" spans="1:10">
      <c r="A6073" s="17" t="s">
        <v>17360</v>
      </c>
      <c r="B6073" s="18" t="s">
        <v>351</v>
      </c>
      <c r="C6073" s="17" t="s">
        <v>99</v>
      </c>
      <c r="D6073" s="17" t="s">
        <v>102</v>
      </c>
      <c r="E6073" s="19">
        <v>40968.608333329998</v>
      </c>
      <c r="F6073" s="19">
        <v>40968.635416659999</v>
      </c>
      <c r="G6073" s="9">
        <v>39</v>
      </c>
      <c r="H6073" s="9">
        <v>158</v>
      </c>
      <c r="I6073" s="9">
        <v>6162</v>
      </c>
      <c r="J6073" s="17" t="s">
        <v>315</v>
      </c>
    </row>
    <row r="6074" spans="1:10">
      <c r="A6074" s="17" t="s">
        <v>16894</v>
      </c>
      <c r="B6074" s="18" t="s">
        <v>351</v>
      </c>
      <c r="C6074" s="17" t="s">
        <v>175</v>
      </c>
      <c r="D6074" s="17" t="s">
        <v>157</v>
      </c>
      <c r="E6074" s="19">
        <v>43462.007638880001</v>
      </c>
      <c r="F6074" s="19">
        <v>43462.117361110002</v>
      </c>
      <c r="G6074" s="9">
        <v>158</v>
      </c>
      <c r="H6074" s="9">
        <v>39</v>
      </c>
      <c r="I6074" s="9">
        <v>6162</v>
      </c>
      <c r="J6074" s="17" t="s">
        <v>315</v>
      </c>
    </row>
    <row r="6075" spans="1:10">
      <c r="A6075" s="17" t="s">
        <v>17361</v>
      </c>
      <c r="B6075" s="18" t="s">
        <v>351</v>
      </c>
      <c r="C6075" s="17" t="s">
        <v>154</v>
      </c>
      <c r="D6075" s="17" t="s">
        <v>155</v>
      </c>
      <c r="E6075" s="19">
        <v>42108.598611109999</v>
      </c>
      <c r="F6075" s="19">
        <v>42108.793055549999</v>
      </c>
      <c r="G6075" s="9">
        <v>280</v>
      </c>
      <c r="H6075" s="9">
        <v>22</v>
      </c>
      <c r="I6075" s="9">
        <v>6160</v>
      </c>
      <c r="J6075" s="17" t="s">
        <v>315</v>
      </c>
    </row>
    <row r="6076" spans="1:10">
      <c r="A6076" s="17" t="s">
        <v>14780</v>
      </c>
      <c r="B6076" s="18" t="s">
        <v>351</v>
      </c>
      <c r="C6076" s="17" t="s">
        <v>104</v>
      </c>
      <c r="D6076" s="17" t="s">
        <v>105</v>
      </c>
      <c r="E6076" s="19">
        <v>42163.388888879999</v>
      </c>
      <c r="F6076" s="19">
        <v>42163.65625</v>
      </c>
      <c r="G6076" s="9">
        <v>385</v>
      </c>
      <c r="H6076" s="9">
        <v>16</v>
      </c>
      <c r="I6076" s="9">
        <v>6160</v>
      </c>
      <c r="J6076" s="17" t="s">
        <v>315</v>
      </c>
    </row>
    <row r="6077" spans="1:10">
      <c r="A6077" s="17" t="s">
        <v>17362</v>
      </c>
      <c r="B6077" s="18" t="s">
        <v>318</v>
      </c>
      <c r="C6077" s="17" t="s">
        <v>202</v>
      </c>
      <c r="D6077" s="17" t="s">
        <v>205</v>
      </c>
      <c r="E6077" s="19">
        <v>39844.507638880001</v>
      </c>
      <c r="F6077" s="19">
        <v>39846.645833330003</v>
      </c>
      <c r="G6077" s="9">
        <v>3079</v>
      </c>
      <c r="H6077" s="9">
        <v>2</v>
      </c>
      <c r="I6077" s="9">
        <v>6158</v>
      </c>
      <c r="J6077" s="17" t="s">
        <v>315</v>
      </c>
    </row>
    <row r="6078" spans="1:10">
      <c r="A6078" s="17" t="s">
        <v>17363</v>
      </c>
      <c r="B6078" s="18" t="s">
        <v>318</v>
      </c>
      <c r="C6078" s="17" t="s">
        <v>293</v>
      </c>
      <c r="D6078" s="17" t="s">
        <v>294</v>
      </c>
      <c r="E6078" s="19">
        <v>43293.013194439998</v>
      </c>
      <c r="F6078" s="19">
        <v>43293.045833329998</v>
      </c>
      <c r="G6078" s="9">
        <v>47</v>
      </c>
      <c r="H6078" s="9">
        <v>131</v>
      </c>
      <c r="I6078" s="9">
        <v>6157</v>
      </c>
      <c r="J6078" s="17" t="s">
        <v>315</v>
      </c>
    </row>
    <row r="6079" spans="1:10">
      <c r="A6079" s="17" t="s">
        <v>17364</v>
      </c>
      <c r="B6079" s="18" t="s">
        <v>351</v>
      </c>
      <c r="C6079" s="17" t="s">
        <v>99</v>
      </c>
      <c r="D6079" s="17" t="s">
        <v>102</v>
      </c>
      <c r="E6079" s="19">
        <v>44042.372222220001</v>
      </c>
      <c r="F6079" s="19">
        <v>44042.556250000001</v>
      </c>
      <c r="G6079" s="9">
        <v>265</v>
      </c>
      <c r="H6079" s="9">
        <v>83</v>
      </c>
      <c r="I6079" s="9">
        <v>6155</v>
      </c>
      <c r="J6079" s="17" t="s">
        <v>315</v>
      </c>
    </row>
    <row r="6080" spans="1:10">
      <c r="A6080" s="17" t="s">
        <v>17365</v>
      </c>
      <c r="B6080" s="18" t="s">
        <v>318</v>
      </c>
      <c r="C6080" s="17" t="s">
        <v>58</v>
      </c>
      <c r="D6080" s="17" t="s">
        <v>58</v>
      </c>
      <c r="E6080" s="19">
        <v>42901.748611110001</v>
      </c>
      <c r="F6080" s="19">
        <v>42902.03333333</v>
      </c>
      <c r="G6080" s="9">
        <v>410</v>
      </c>
      <c r="H6080" s="9">
        <v>15</v>
      </c>
      <c r="I6080" s="9">
        <v>6150</v>
      </c>
      <c r="J6080" s="17" t="s">
        <v>315</v>
      </c>
    </row>
    <row r="6081" spans="1:10">
      <c r="A6081" s="17" t="s">
        <v>12272</v>
      </c>
      <c r="B6081" s="18" t="s">
        <v>318</v>
      </c>
      <c r="C6081" s="17" t="s">
        <v>139</v>
      </c>
      <c r="D6081" s="17" t="s">
        <v>141</v>
      </c>
      <c r="E6081" s="19">
        <v>42191.693749999999</v>
      </c>
      <c r="F6081" s="19">
        <v>42191.864583330003</v>
      </c>
      <c r="G6081" s="9">
        <v>246</v>
      </c>
      <c r="H6081" s="9">
        <v>25</v>
      </c>
      <c r="I6081" s="9">
        <v>6150</v>
      </c>
      <c r="J6081" s="17" t="s">
        <v>315</v>
      </c>
    </row>
    <row r="6082" spans="1:10">
      <c r="A6082" s="17" t="s">
        <v>17366</v>
      </c>
      <c r="B6082" s="18" t="s">
        <v>351</v>
      </c>
      <c r="C6082" s="17" t="s">
        <v>64</v>
      </c>
      <c r="D6082" s="17" t="s">
        <v>64</v>
      </c>
      <c r="E6082" s="19">
        <v>42710.876388880002</v>
      </c>
      <c r="F6082" s="19">
        <v>42711.35069444</v>
      </c>
      <c r="G6082" s="9">
        <v>683</v>
      </c>
      <c r="H6082" s="9">
        <v>9</v>
      </c>
      <c r="I6082" s="9">
        <v>6147</v>
      </c>
      <c r="J6082" s="17" t="s">
        <v>315</v>
      </c>
    </row>
    <row r="6083" spans="1:10">
      <c r="A6083" s="17" t="s">
        <v>17367</v>
      </c>
      <c r="B6083" s="18" t="s">
        <v>351</v>
      </c>
      <c r="C6083" s="17" t="s">
        <v>99</v>
      </c>
      <c r="D6083" s="17" t="s">
        <v>100</v>
      </c>
      <c r="E6083" s="19">
        <v>44989.442361109999</v>
      </c>
      <c r="F6083" s="19">
        <v>44991.576388879999</v>
      </c>
      <c r="G6083" s="9">
        <v>3073</v>
      </c>
      <c r="H6083" s="9">
        <v>2</v>
      </c>
      <c r="I6083" s="9">
        <v>6146</v>
      </c>
      <c r="J6083" s="17" t="s">
        <v>315</v>
      </c>
    </row>
    <row r="6084" spans="1:10">
      <c r="A6084" s="17" t="s">
        <v>17368</v>
      </c>
      <c r="B6084" s="18" t="s">
        <v>351</v>
      </c>
      <c r="C6084" s="17" t="s">
        <v>164</v>
      </c>
      <c r="D6084" s="17" t="s">
        <v>165</v>
      </c>
      <c r="E6084" s="19">
        <v>42580.266666659998</v>
      </c>
      <c r="F6084" s="19">
        <v>42580.57152777</v>
      </c>
      <c r="G6084" s="9">
        <v>439</v>
      </c>
      <c r="H6084" s="9">
        <v>14</v>
      </c>
      <c r="I6084" s="9">
        <v>6146</v>
      </c>
      <c r="J6084" s="17" t="s">
        <v>315</v>
      </c>
    </row>
    <row r="6085" spans="1:10">
      <c r="A6085" s="17" t="s">
        <v>17369</v>
      </c>
      <c r="B6085" s="18" t="s">
        <v>318</v>
      </c>
      <c r="C6085" s="17" t="s">
        <v>44</v>
      </c>
      <c r="D6085" s="17" t="s">
        <v>48</v>
      </c>
      <c r="E6085" s="19">
        <v>40171.390277769999</v>
      </c>
      <c r="F6085" s="19">
        <v>40175.65833333</v>
      </c>
      <c r="G6085" s="9">
        <v>6146</v>
      </c>
      <c r="H6085" s="9">
        <v>1</v>
      </c>
      <c r="I6085" s="9">
        <v>6146</v>
      </c>
      <c r="J6085" s="17" t="s">
        <v>315</v>
      </c>
    </row>
    <row r="6086" spans="1:10">
      <c r="A6086" s="17" t="s">
        <v>17370</v>
      </c>
      <c r="B6086" s="18" t="s">
        <v>351</v>
      </c>
      <c r="C6086" s="17" t="s">
        <v>99</v>
      </c>
      <c r="D6086" s="17" t="s">
        <v>102</v>
      </c>
      <c r="E6086" s="19">
        <v>40195.563888880002</v>
      </c>
      <c r="F6086" s="19">
        <v>40198.581944439997</v>
      </c>
      <c r="G6086" s="9">
        <v>4346</v>
      </c>
      <c r="H6086" s="9">
        <v>32</v>
      </c>
      <c r="I6086" s="9">
        <v>6144</v>
      </c>
      <c r="J6086" s="17" t="s">
        <v>315</v>
      </c>
    </row>
    <row r="6087" spans="1:10">
      <c r="A6087" s="17" t="s">
        <v>17371</v>
      </c>
      <c r="B6087" s="18" t="s">
        <v>314</v>
      </c>
      <c r="C6087" s="17" t="s">
        <v>220</v>
      </c>
      <c r="D6087" s="17" t="s">
        <v>222</v>
      </c>
      <c r="E6087" s="19">
        <v>44710.13402777</v>
      </c>
      <c r="F6087" s="19">
        <v>44710.489583330003</v>
      </c>
      <c r="G6087" s="9">
        <v>512</v>
      </c>
      <c r="H6087" s="9">
        <v>12</v>
      </c>
      <c r="I6087" s="9">
        <v>6144</v>
      </c>
      <c r="J6087" s="17" t="s">
        <v>315</v>
      </c>
    </row>
    <row r="6088" spans="1:10">
      <c r="A6088" s="17" t="s">
        <v>17372</v>
      </c>
      <c r="B6088" s="18" t="s">
        <v>351</v>
      </c>
      <c r="C6088" s="17" t="s">
        <v>35</v>
      </c>
      <c r="D6088" s="17" t="s">
        <v>37</v>
      </c>
      <c r="E6088" s="19">
        <v>39603.660416660001</v>
      </c>
      <c r="F6088" s="19">
        <v>39603.793749999997</v>
      </c>
      <c r="G6088" s="9">
        <v>192</v>
      </c>
      <c r="H6088" s="9">
        <v>32</v>
      </c>
      <c r="I6088" s="9">
        <v>6144</v>
      </c>
      <c r="J6088" s="17" t="s">
        <v>315</v>
      </c>
    </row>
    <row r="6089" spans="1:10">
      <c r="A6089" s="17" t="s">
        <v>17373</v>
      </c>
      <c r="B6089" s="18" t="s">
        <v>351</v>
      </c>
      <c r="C6089" s="17" t="s">
        <v>104</v>
      </c>
      <c r="D6089" s="17" t="s">
        <v>104</v>
      </c>
      <c r="E6089" s="19">
        <v>45009.250694440001</v>
      </c>
      <c r="F6089" s="19">
        <v>45009.420138879999</v>
      </c>
      <c r="G6089" s="9">
        <v>244</v>
      </c>
      <c r="H6089" s="9">
        <v>32</v>
      </c>
      <c r="I6089" s="9">
        <v>6143</v>
      </c>
      <c r="J6089" s="17" t="s">
        <v>315</v>
      </c>
    </row>
    <row r="6090" spans="1:10">
      <c r="A6090" s="17" t="s">
        <v>17374</v>
      </c>
      <c r="B6090" s="18" t="s">
        <v>351</v>
      </c>
      <c r="C6090" s="17" t="s">
        <v>157</v>
      </c>
      <c r="D6090" s="17" t="s">
        <v>159</v>
      </c>
      <c r="E6090" s="19">
        <v>44388.039583329999</v>
      </c>
      <c r="F6090" s="19">
        <v>44388.108333329998</v>
      </c>
      <c r="G6090" s="9">
        <v>99</v>
      </c>
      <c r="H6090" s="9">
        <v>62</v>
      </c>
      <c r="I6090" s="9">
        <v>6138</v>
      </c>
      <c r="J6090" s="17" t="s">
        <v>315</v>
      </c>
    </row>
    <row r="6091" spans="1:10">
      <c r="A6091" s="17" t="s">
        <v>8057</v>
      </c>
      <c r="B6091" s="18" t="s">
        <v>314</v>
      </c>
      <c r="C6091" s="17" t="s">
        <v>298</v>
      </c>
      <c r="D6091" s="17" t="s">
        <v>300</v>
      </c>
      <c r="E6091" s="19">
        <v>43722.266666659998</v>
      </c>
      <c r="F6091" s="19">
        <v>43722.654166660002</v>
      </c>
      <c r="G6091" s="9">
        <v>558</v>
      </c>
      <c r="H6091" s="9">
        <v>11</v>
      </c>
      <c r="I6091" s="9">
        <v>6138</v>
      </c>
      <c r="J6091" s="17" t="s">
        <v>315</v>
      </c>
    </row>
    <row r="6092" spans="1:10">
      <c r="A6092" s="17" t="s">
        <v>17375</v>
      </c>
      <c r="B6092" s="18" t="s">
        <v>351</v>
      </c>
      <c r="C6092" s="17" t="s">
        <v>236</v>
      </c>
      <c r="D6092" s="17" t="s">
        <v>237</v>
      </c>
      <c r="E6092" s="19">
        <v>45135.568749999999</v>
      </c>
      <c r="F6092" s="19">
        <v>45136.63402777</v>
      </c>
      <c r="G6092" s="9">
        <v>1534</v>
      </c>
      <c r="H6092" s="9">
        <v>4</v>
      </c>
      <c r="I6092" s="9">
        <v>6136</v>
      </c>
      <c r="J6092" s="17" t="s">
        <v>315</v>
      </c>
    </row>
    <row r="6093" spans="1:10">
      <c r="A6093" s="17" t="s">
        <v>17376</v>
      </c>
      <c r="B6093" s="18" t="s">
        <v>351</v>
      </c>
      <c r="C6093" s="17" t="s">
        <v>99</v>
      </c>
      <c r="D6093" s="17" t="s">
        <v>101</v>
      </c>
      <c r="E6093" s="19">
        <v>43611.789583329999</v>
      </c>
      <c r="F6093" s="19">
        <v>43612.144444439997</v>
      </c>
      <c r="G6093" s="9">
        <v>511</v>
      </c>
      <c r="H6093" s="9">
        <v>12</v>
      </c>
      <c r="I6093" s="9">
        <v>6132</v>
      </c>
      <c r="J6093" s="17" t="s">
        <v>315</v>
      </c>
    </row>
    <row r="6094" spans="1:10">
      <c r="A6094" s="17" t="s">
        <v>17377</v>
      </c>
      <c r="B6094" s="18" t="s">
        <v>318</v>
      </c>
      <c r="C6094" s="17" t="s">
        <v>126</v>
      </c>
      <c r="D6094" s="17" t="s">
        <v>127</v>
      </c>
      <c r="E6094" s="19">
        <v>42195.685416660002</v>
      </c>
      <c r="F6094" s="19">
        <v>42196.111111110004</v>
      </c>
      <c r="G6094" s="9">
        <v>613</v>
      </c>
      <c r="H6094" s="9">
        <v>10</v>
      </c>
      <c r="I6094" s="9">
        <v>6130</v>
      </c>
      <c r="J6094" s="17" t="s">
        <v>315</v>
      </c>
    </row>
    <row r="6095" spans="1:10">
      <c r="A6095" s="17" t="s">
        <v>17378</v>
      </c>
      <c r="B6095" s="18" t="s">
        <v>314</v>
      </c>
      <c r="C6095" s="17" t="s">
        <v>220</v>
      </c>
      <c r="D6095" s="17" t="s">
        <v>222</v>
      </c>
      <c r="E6095" s="19">
        <v>45624.05</v>
      </c>
      <c r="F6095" s="19">
        <v>45624.522916659997</v>
      </c>
      <c r="G6095" s="9">
        <v>681</v>
      </c>
      <c r="H6095" s="9">
        <v>9</v>
      </c>
      <c r="I6095" s="9">
        <v>6129</v>
      </c>
      <c r="J6095" s="17" t="s">
        <v>315</v>
      </c>
    </row>
    <row r="6096" spans="1:10">
      <c r="A6096" s="17" t="s">
        <v>17379</v>
      </c>
      <c r="B6096" s="18" t="s">
        <v>351</v>
      </c>
      <c r="C6096" s="17" t="s">
        <v>164</v>
      </c>
      <c r="D6096" s="17" t="s">
        <v>165</v>
      </c>
      <c r="E6096" s="19">
        <v>42836.22083333</v>
      </c>
      <c r="F6096" s="19">
        <v>42836.486805549997</v>
      </c>
      <c r="G6096" s="9">
        <v>383</v>
      </c>
      <c r="H6096" s="9">
        <v>16</v>
      </c>
      <c r="I6096" s="9">
        <v>6128</v>
      </c>
      <c r="J6096" s="17" t="s">
        <v>315</v>
      </c>
    </row>
    <row r="6097" spans="1:10">
      <c r="A6097" s="17" t="s">
        <v>17380</v>
      </c>
      <c r="B6097" s="18" t="s">
        <v>318</v>
      </c>
      <c r="C6097" s="17" t="s">
        <v>202</v>
      </c>
      <c r="D6097" s="17" t="s">
        <v>204</v>
      </c>
      <c r="E6097" s="19">
        <v>44548.897916659997</v>
      </c>
      <c r="F6097" s="19">
        <v>44549.28472222</v>
      </c>
      <c r="G6097" s="9">
        <v>557</v>
      </c>
      <c r="H6097" s="9">
        <v>11</v>
      </c>
      <c r="I6097" s="9">
        <v>6127</v>
      </c>
      <c r="J6097" s="17" t="s">
        <v>315</v>
      </c>
    </row>
    <row r="6098" spans="1:10">
      <c r="A6098" s="17" t="s">
        <v>17381</v>
      </c>
      <c r="B6098" s="18" t="s">
        <v>318</v>
      </c>
      <c r="C6098" s="17" t="s">
        <v>152</v>
      </c>
      <c r="D6098" s="17" t="s">
        <v>152</v>
      </c>
      <c r="E6098" s="19">
        <v>43270.848611109999</v>
      </c>
      <c r="F6098" s="19">
        <v>43271.018750000003</v>
      </c>
      <c r="G6098" s="9">
        <v>245</v>
      </c>
      <c r="H6098" s="9">
        <v>25</v>
      </c>
      <c r="I6098" s="9">
        <v>6125</v>
      </c>
      <c r="J6098" s="17" t="s">
        <v>315</v>
      </c>
    </row>
    <row r="6099" spans="1:10">
      <c r="A6099" s="17" t="s">
        <v>17382</v>
      </c>
      <c r="B6099" s="18" t="s">
        <v>351</v>
      </c>
      <c r="C6099" s="17" t="s">
        <v>99</v>
      </c>
      <c r="D6099" s="17" t="s">
        <v>102</v>
      </c>
      <c r="E6099" s="19">
        <v>42567.454166659998</v>
      </c>
      <c r="F6099" s="19">
        <v>42567.704166659998</v>
      </c>
      <c r="G6099" s="9">
        <v>360</v>
      </c>
      <c r="H6099" s="9">
        <v>17</v>
      </c>
      <c r="I6099" s="9">
        <v>6120</v>
      </c>
      <c r="J6099" s="17" t="s">
        <v>315</v>
      </c>
    </row>
    <row r="6100" spans="1:10">
      <c r="A6100" s="17" t="s">
        <v>17383</v>
      </c>
      <c r="B6100" s="18" t="s">
        <v>318</v>
      </c>
      <c r="C6100" s="17" t="s">
        <v>188</v>
      </c>
      <c r="D6100" s="17" t="s">
        <v>189</v>
      </c>
      <c r="E6100" s="19">
        <v>39549.823611109998</v>
      </c>
      <c r="F6100" s="19">
        <v>39550.295833329998</v>
      </c>
      <c r="G6100" s="9">
        <v>680</v>
      </c>
      <c r="H6100" s="9">
        <v>9</v>
      </c>
      <c r="I6100" s="9">
        <v>6120</v>
      </c>
      <c r="J6100" s="17" t="s">
        <v>315</v>
      </c>
    </row>
    <row r="6101" spans="1:10">
      <c r="A6101" s="17" t="s">
        <v>17384</v>
      </c>
      <c r="B6101" s="18" t="s">
        <v>318</v>
      </c>
      <c r="C6101" s="17" t="s">
        <v>223</v>
      </c>
      <c r="D6101" s="17" t="s">
        <v>226</v>
      </c>
      <c r="E6101" s="19">
        <v>40830.647222220003</v>
      </c>
      <c r="F6101" s="19">
        <v>40830.718055550002</v>
      </c>
      <c r="G6101" s="9">
        <v>102</v>
      </c>
      <c r="H6101" s="9">
        <v>60</v>
      </c>
      <c r="I6101" s="9">
        <v>6120</v>
      </c>
      <c r="J6101" s="17" t="s">
        <v>315</v>
      </c>
    </row>
    <row r="6102" spans="1:10">
      <c r="A6102" s="17" t="s">
        <v>17385</v>
      </c>
      <c r="B6102" s="18" t="s">
        <v>351</v>
      </c>
      <c r="C6102" s="17" t="s">
        <v>164</v>
      </c>
      <c r="D6102" s="17" t="s">
        <v>165</v>
      </c>
      <c r="E6102" s="19">
        <v>44703.041666659999</v>
      </c>
      <c r="F6102" s="19">
        <v>44703.572916659999</v>
      </c>
      <c r="G6102" s="9">
        <v>765</v>
      </c>
      <c r="H6102" s="9">
        <v>8</v>
      </c>
      <c r="I6102" s="9">
        <v>6120</v>
      </c>
      <c r="J6102" s="17" t="s">
        <v>315</v>
      </c>
    </row>
    <row r="6103" spans="1:10">
      <c r="A6103" s="17" t="s">
        <v>16993</v>
      </c>
      <c r="B6103" s="18" t="s">
        <v>351</v>
      </c>
      <c r="C6103" s="17" t="s">
        <v>164</v>
      </c>
      <c r="D6103" s="17" t="s">
        <v>165</v>
      </c>
      <c r="E6103" s="19">
        <v>45474.379861109999</v>
      </c>
      <c r="F6103" s="19">
        <v>45474.66319444</v>
      </c>
      <c r="G6103" s="9">
        <v>408</v>
      </c>
      <c r="H6103" s="9">
        <v>15</v>
      </c>
      <c r="I6103" s="9">
        <v>6120</v>
      </c>
      <c r="J6103" s="17" t="s">
        <v>315</v>
      </c>
    </row>
    <row r="6104" spans="1:10">
      <c r="A6104" s="17" t="s">
        <v>17386</v>
      </c>
      <c r="B6104" s="18" t="s">
        <v>351</v>
      </c>
      <c r="C6104" s="17" t="s">
        <v>175</v>
      </c>
      <c r="D6104" s="17" t="s">
        <v>178</v>
      </c>
      <c r="E6104" s="19">
        <v>43588.955555549997</v>
      </c>
      <c r="F6104" s="19">
        <v>43589.5625</v>
      </c>
      <c r="G6104" s="9">
        <v>874</v>
      </c>
      <c r="H6104" s="9">
        <v>7</v>
      </c>
      <c r="I6104" s="9">
        <v>6118</v>
      </c>
      <c r="J6104" s="17" t="s">
        <v>315</v>
      </c>
    </row>
    <row r="6105" spans="1:10">
      <c r="A6105" s="17" t="s">
        <v>17387</v>
      </c>
      <c r="B6105" s="18" t="s">
        <v>314</v>
      </c>
      <c r="C6105" s="17" t="s">
        <v>298</v>
      </c>
      <c r="D6105" s="17" t="s">
        <v>300</v>
      </c>
      <c r="E6105" s="19">
        <v>43610.776388879996</v>
      </c>
      <c r="F6105" s="19">
        <v>43611.079861110004</v>
      </c>
      <c r="G6105" s="9">
        <v>437</v>
      </c>
      <c r="H6105" s="9">
        <v>14</v>
      </c>
      <c r="I6105" s="9">
        <v>6118</v>
      </c>
      <c r="J6105" s="17" t="s">
        <v>315</v>
      </c>
    </row>
    <row r="6106" spans="1:10">
      <c r="A6106" s="17" t="s">
        <v>17388</v>
      </c>
      <c r="B6106" s="18" t="s">
        <v>351</v>
      </c>
      <c r="C6106" s="17" t="s">
        <v>110</v>
      </c>
      <c r="D6106" s="17" t="s">
        <v>112</v>
      </c>
      <c r="E6106" s="19">
        <v>42939.284027770002</v>
      </c>
      <c r="F6106" s="19">
        <v>42939.661111109999</v>
      </c>
      <c r="G6106" s="9">
        <v>543</v>
      </c>
      <c r="H6106" s="9">
        <v>24</v>
      </c>
      <c r="I6106" s="9">
        <v>6117</v>
      </c>
      <c r="J6106" s="17" t="s">
        <v>315</v>
      </c>
    </row>
    <row r="6107" spans="1:10">
      <c r="A6107" s="17" t="s">
        <v>17389</v>
      </c>
      <c r="B6107" s="18" t="s">
        <v>318</v>
      </c>
      <c r="C6107" s="17" t="s">
        <v>202</v>
      </c>
      <c r="D6107" s="17" t="s">
        <v>204</v>
      </c>
      <c r="E6107" s="19">
        <v>43929.69097222</v>
      </c>
      <c r="F6107" s="19">
        <v>43929.870138879996</v>
      </c>
      <c r="G6107" s="9">
        <v>258</v>
      </c>
      <c r="H6107" s="9">
        <v>30</v>
      </c>
      <c r="I6107" s="9">
        <v>6116</v>
      </c>
      <c r="J6107" s="17" t="s">
        <v>315</v>
      </c>
    </row>
    <row r="6108" spans="1:10">
      <c r="A6108" s="17" t="s">
        <v>17390</v>
      </c>
      <c r="B6108" s="18" t="s">
        <v>314</v>
      </c>
      <c r="C6108" s="17" t="s">
        <v>146</v>
      </c>
      <c r="D6108" s="17" t="s">
        <v>148</v>
      </c>
      <c r="E6108" s="19">
        <v>39625.447916659999</v>
      </c>
      <c r="F6108" s="19">
        <v>39626.50902777</v>
      </c>
      <c r="G6108" s="9">
        <v>1528</v>
      </c>
      <c r="H6108" s="9">
        <v>4</v>
      </c>
      <c r="I6108" s="9">
        <v>6112</v>
      </c>
      <c r="J6108" s="17" t="s">
        <v>315</v>
      </c>
    </row>
    <row r="6109" spans="1:10">
      <c r="A6109" s="17" t="s">
        <v>17391</v>
      </c>
      <c r="B6109" s="18" t="s">
        <v>318</v>
      </c>
      <c r="C6109" s="17" t="s">
        <v>202</v>
      </c>
      <c r="D6109" s="17" t="s">
        <v>205</v>
      </c>
      <c r="E6109" s="19">
        <v>40794.222916660001</v>
      </c>
      <c r="F6109" s="19">
        <v>40794.425000000003</v>
      </c>
      <c r="G6109" s="9">
        <v>291</v>
      </c>
      <c r="H6109" s="9">
        <v>21</v>
      </c>
      <c r="I6109" s="9">
        <v>6111</v>
      </c>
      <c r="J6109" s="17" t="s">
        <v>315</v>
      </c>
    </row>
    <row r="6110" spans="1:10">
      <c r="A6110" s="17" t="s">
        <v>17392</v>
      </c>
      <c r="B6110" s="18" t="s">
        <v>351</v>
      </c>
      <c r="C6110" s="17" t="s">
        <v>104</v>
      </c>
      <c r="D6110" s="17" t="s">
        <v>104</v>
      </c>
      <c r="E6110" s="19">
        <v>41675.061805550002</v>
      </c>
      <c r="F6110" s="19">
        <v>41675.591666660002</v>
      </c>
      <c r="G6110" s="9">
        <v>763</v>
      </c>
      <c r="H6110" s="9">
        <v>8</v>
      </c>
      <c r="I6110" s="9">
        <v>6104</v>
      </c>
      <c r="J6110" s="17" t="s">
        <v>315</v>
      </c>
    </row>
    <row r="6111" spans="1:10">
      <c r="A6111" s="17" t="s">
        <v>17393</v>
      </c>
      <c r="B6111" s="18" t="s">
        <v>314</v>
      </c>
      <c r="C6111" s="17" t="s">
        <v>271</v>
      </c>
      <c r="D6111" s="17" t="s">
        <v>273</v>
      </c>
      <c r="E6111" s="19">
        <v>44257.81944444</v>
      </c>
      <c r="F6111" s="19">
        <v>44258.666666659999</v>
      </c>
      <c r="G6111" s="9">
        <v>1220</v>
      </c>
      <c r="H6111" s="9">
        <v>5</v>
      </c>
      <c r="I6111" s="9">
        <v>6100</v>
      </c>
      <c r="J6111" s="17" t="s">
        <v>315</v>
      </c>
    </row>
    <row r="6112" spans="1:10">
      <c r="A6112" s="17" t="s">
        <v>17394</v>
      </c>
      <c r="B6112" s="18" t="s">
        <v>351</v>
      </c>
      <c r="C6112" s="17" t="s">
        <v>236</v>
      </c>
      <c r="D6112" s="17" t="s">
        <v>237</v>
      </c>
      <c r="E6112" s="19">
        <v>44086.954861110004</v>
      </c>
      <c r="F6112" s="19">
        <v>44087.37847222</v>
      </c>
      <c r="G6112" s="9">
        <v>610</v>
      </c>
      <c r="H6112" s="9">
        <v>10</v>
      </c>
      <c r="I6112" s="9">
        <v>6100</v>
      </c>
      <c r="J6112" s="17" t="s">
        <v>315</v>
      </c>
    </row>
    <row r="6113" spans="1:10">
      <c r="A6113" s="17" t="s">
        <v>17395</v>
      </c>
      <c r="B6113" s="18" t="s">
        <v>314</v>
      </c>
      <c r="C6113" s="17" t="s">
        <v>220</v>
      </c>
      <c r="D6113" s="17" t="s">
        <v>222</v>
      </c>
      <c r="E6113" s="19">
        <v>41200.00694444</v>
      </c>
      <c r="F6113" s="19">
        <v>41200.430555550003</v>
      </c>
      <c r="G6113" s="9">
        <v>610</v>
      </c>
      <c r="H6113" s="9">
        <v>10</v>
      </c>
      <c r="I6113" s="9">
        <v>6100</v>
      </c>
      <c r="J6113" s="17" t="s">
        <v>315</v>
      </c>
    </row>
    <row r="6114" spans="1:10">
      <c r="A6114" s="17" t="s">
        <v>17396</v>
      </c>
      <c r="B6114" s="18" t="s">
        <v>351</v>
      </c>
      <c r="C6114" s="17" t="s">
        <v>110</v>
      </c>
      <c r="D6114" s="17" t="s">
        <v>111</v>
      </c>
      <c r="E6114" s="19">
        <v>44068.785416660001</v>
      </c>
      <c r="F6114" s="19">
        <v>44069.008333329999</v>
      </c>
      <c r="G6114" s="9">
        <v>321</v>
      </c>
      <c r="H6114" s="9">
        <v>19</v>
      </c>
      <c r="I6114" s="9">
        <v>6099</v>
      </c>
      <c r="J6114" s="17" t="s">
        <v>315</v>
      </c>
    </row>
    <row r="6115" spans="1:10">
      <c r="A6115" s="17" t="s">
        <v>17397</v>
      </c>
      <c r="B6115" s="18" t="s">
        <v>351</v>
      </c>
      <c r="C6115" s="17" t="s">
        <v>256</v>
      </c>
      <c r="D6115" s="17" t="s">
        <v>257</v>
      </c>
      <c r="E6115" s="19">
        <v>43662.743750000001</v>
      </c>
      <c r="F6115" s="19">
        <v>43662.920138879999</v>
      </c>
      <c r="G6115" s="9">
        <v>254</v>
      </c>
      <c r="H6115" s="9">
        <v>24</v>
      </c>
      <c r="I6115" s="9">
        <v>6096</v>
      </c>
      <c r="J6115" s="17" t="s">
        <v>315</v>
      </c>
    </row>
    <row r="6116" spans="1:10">
      <c r="A6116" s="17" t="s">
        <v>17398</v>
      </c>
      <c r="B6116" s="18" t="s">
        <v>351</v>
      </c>
      <c r="C6116" s="17" t="s">
        <v>35</v>
      </c>
      <c r="D6116" s="17" t="s">
        <v>36</v>
      </c>
      <c r="E6116" s="19">
        <v>44378.059722220001</v>
      </c>
      <c r="F6116" s="19">
        <v>44378.44444444</v>
      </c>
      <c r="G6116" s="9">
        <v>554</v>
      </c>
      <c r="H6116" s="9">
        <v>11</v>
      </c>
      <c r="I6116" s="9">
        <v>6094</v>
      </c>
      <c r="J6116" s="17" t="s">
        <v>315</v>
      </c>
    </row>
    <row r="6117" spans="1:10">
      <c r="A6117" s="17" t="s">
        <v>389</v>
      </c>
      <c r="B6117" s="18" t="s">
        <v>318</v>
      </c>
      <c r="C6117" s="17" t="s">
        <v>113</v>
      </c>
      <c r="D6117" s="17" t="s">
        <v>115</v>
      </c>
      <c r="E6117" s="19">
        <v>44077.35</v>
      </c>
      <c r="F6117" s="19">
        <v>44077.740972220003</v>
      </c>
      <c r="G6117" s="9">
        <v>563</v>
      </c>
      <c r="H6117" s="9">
        <v>30</v>
      </c>
      <c r="I6117" s="9">
        <v>6090</v>
      </c>
      <c r="J6117" s="17" t="s">
        <v>315</v>
      </c>
    </row>
    <row r="6118" spans="1:10">
      <c r="A6118" s="17" t="s">
        <v>17399</v>
      </c>
      <c r="B6118" s="18" t="s">
        <v>351</v>
      </c>
      <c r="C6118" s="17" t="s">
        <v>243</v>
      </c>
      <c r="D6118" s="17" t="s">
        <v>246</v>
      </c>
      <c r="E6118" s="19">
        <v>45655.69305555</v>
      </c>
      <c r="F6118" s="19">
        <v>45655.974999999999</v>
      </c>
      <c r="G6118" s="9">
        <v>406</v>
      </c>
      <c r="H6118" s="9">
        <v>15</v>
      </c>
      <c r="I6118" s="9">
        <v>6090</v>
      </c>
      <c r="J6118" s="17" t="s">
        <v>315</v>
      </c>
    </row>
    <row r="6119" spans="1:10">
      <c r="A6119" s="17" t="s">
        <v>17400</v>
      </c>
      <c r="B6119" s="18" t="s">
        <v>318</v>
      </c>
      <c r="C6119" s="17" t="s">
        <v>139</v>
      </c>
      <c r="D6119" s="17" t="s">
        <v>141</v>
      </c>
      <c r="E6119" s="19">
        <v>41413.733333329998</v>
      </c>
      <c r="F6119" s="19">
        <v>41414.583333330003</v>
      </c>
      <c r="G6119" s="9">
        <v>1224</v>
      </c>
      <c r="H6119" s="9">
        <v>5</v>
      </c>
      <c r="I6119" s="9">
        <v>6088</v>
      </c>
      <c r="J6119" s="17" t="s">
        <v>315</v>
      </c>
    </row>
    <row r="6120" spans="1:10">
      <c r="A6120" s="17" t="s">
        <v>17401</v>
      </c>
      <c r="B6120" s="18" t="s">
        <v>351</v>
      </c>
      <c r="C6120" s="17" t="s">
        <v>164</v>
      </c>
      <c r="D6120" s="17" t="s">
        <v>166</v>
      </c>
      <c r="E6120" s="19">
        <v>45300.78819444</v>
      </c>
      <c r="F6120" s="19">
        <v>45301.03680555</v>
      </c>
      <c r="G6120" s="9">
        <v>358</v>
      </c>
      <c r="H6120" s="9">
        <v>17</v>
      </c>
      <c r="I6120" s="9">
        <v>6086</v>
      </c>
      <c r="J6120" s="17" t="s">
        <v>315</v>
      </c>
    </row>
    <row r="6121" spans="1:10">
      <c r="A6121" s="17" t="s">
        <v>17402</v>
      </c>
      <c r="B6121" s="18" t="s">
        <v>351</v>
      </c>
      <c r="C6121" s="17" t="s">
        <v>104</v>
      </c>
      <c r="D6121" s="17" t="s">
        <v>105</v>
      </c>
      <c r="E6121" s="19">
        <v>44479.147916659997</v>
      </c>
      <c r="F6121" s="19">
        <v>44479.25902777</v>
      </c>
      <c r="G6121" s="9">
        <v>160</v>
      </c>
      <c r="H6121" s="9">
        <v>38</v>
      </c>
      <c r="I6121" s="9">
        <v>6080</v>
      </c>
      <c r="J6121" s="17" t="s">
        <v>315</v>
      </c>
    </row>
    <row r="6122" spans="1:10">
      <c r="A6122" s="17" t="s">
        <v>17403</v>
      </c>
      <c r="B6122" s="18" t="s">
        <v>318</v>
      </c>
      <c r="C6122" s="17" t="s">
        <v>145</v>
      </c>
      <c r="D6122" s="17" t="s">
        <v>40</v>
      </c>
      <c r="E6122" s="19">
        <v>41997.752777770002</v>
      </c>
      <c r="F6122" s="19">
        <v>41998.59722222</v>
      </c>
      <c r="G6122" s="9">
        <v>1216</v>
      </c>
      <c r="H6122" s="9">
        <v>5</v>
      </c>
      <c r="I6122" s="9">
        <v>6080</v>
      </c>
      <c r="J6122" s="17" t="s">
        <v>315</v>
      </c>
    </row>
    <row r="6123" spans="1:10">
      <c r="A6123" s="17" t="s">
        <v>17404</v>
      </c>
      <c r="B6123" s="18" t="s">
        <v>318</v>
      </c>
      <c r="C6123" s="17" t="s">
        <v>264</v>
      </c>
      <c r="D6123" s="17" t="s">
        <v>266</v>
      </c>
      <c r="E6123" s="19">
        <v>41213.989583330003</v>
      </c>
      <c r="F6123" s="19">
        <v>41213.999305550002</v>
      </c>
      <c r="G6123" s="9">
        <v>14</v>
      </c>
      <c r="H6123" s="9">
        <v>434</v>
      </c>
      <c r="I6123" s="9">
        <v>6076</v>
      </c>
      <c r="J6123" s="17" t="s">
        <v>315</v>
      </c>
    </row>
    <row r="6124" spans="1:10">
      <c r="A6124" s="17" t="s">
        <v>17405</v>
      </c>
      <c r="B6124" s="18" t="s">
        <v>318</v>
      </c>
      <c r="C6124" s="17" t="s">
        <v>68</v>
      </c>
      <c r="D6124" s="17" t="s">
        <v>70</v>
      </c>
      <c r="E6124" s="19">
        <v>43250.638888879999</v>
      </c>
      <c r="F6124" s="19">
        <v>43250.874305550002</v>
      </c>
      <c r="G6124" s="9">
        <v>339</v>
      </c>
      <c r="H6124" s="9">
        <v>46</v>
      </c>
      <c r="I6124" s="9">
        <v>6074</v>
      </c>
      <c r="J6124" s="17" t="s">
        <v>315</v>
      </c>
    </row>
    <row r="6125" spans="1:10">
      <c r="A6125" s="17" t="s">
        <v>17406</v>
      </c>
      <c r="B6125" s="18" t="s">
        <v>318</v>
      </c>
      <c r="C6125" s="17" t="s">
        <v>68</v>
      </c>
      <c r="D6125" s="17" t="s">
        <v>71</v>
      </c>
      <c r="E6125" s="19">
        <v>42173.822222219998</v>
      </c>
      <c r="F6125" s="19">
        <v>42174.013888879999</v>
      </c>
      <c r="G6125" s="9">
        <v>276</v>
      </c>
      <c r="H6125" s="9">
        <v>22</v>
      </c>
      <c r="I6125" s="9">
        <v>6072</v>
      </c>
      <c r="J6125" s="17" t="s">
        <v>315</v>
      </c>
    </row>
    <row r="6126" spans="1:10">
      <c r="A6126" s="17" t="s">
        <v>15962</v>
      </c>
      <c r="B6126" s="18" t="s">
        <v>351</v>
      </c>
      <c r="C6126" s="17" t="s">
        <v>74</v>
      </c>
      <c r="D6126" s="17" t="s">
        <v>76</v>
      </c>
      <c r="E6126" s="19">
        <v>44732.776388879996</v>
      </c>
      <c r="F6126" s="19">
        <v>44732.837500000001</v>
      </c>
      <c r="G6126" s="9">
        <v>88</v>
      </c>
      <c r="H6126" s="9">
        <v>69</v>
      </c>
      <c r="I6126" s="9">
        <v>6072</v>
      </c>
      <c r="J6126" s="17" t="s">
        <v>315</v>
      </c>
    </row>
    <row r="6127" spans="1:10">
      <c r="A6127" s="17" t="s">
        <v>17407</v>
      </c>
      <c r="B6127" s="18" t="s">
        <v>314</v>
      </c>
      <c r="C6127" s="17" t="s">
        <v>120</v>
      </c>
      <c r="D6127" s="17" t="s">
        <v>120</v>
      </c>
      <c r="E6127" s="19">
        <v>41110.179861110002</v>
      </c>
      <c r="F6127" s="19">
        <v>41110.44305555</v>
      </c>
      <c r="G6127" s="9">
        <v>379</v>
      </c>
      <c r="H6127" s="9">
        <v>16</v>
      </c>
      <c r="I6127" s="9">
        <v>6064</v>
      </c>
      <c r="J6127" s="17" t="s">
        <v>315</v>
      </c>
    </row>
    <row r="6128" spans="1:10">
      <c r="A6128" s="17" t="s">
        <v>17408</v>
      </c>
      <c r="B6128" s="18" t="s">
        <v>351</v>
      </c>
      <c r="C6128" s="17" t="s">
        <v>175</v>
      </c>
      <c r="D6128" s="17" t="s">
        <v>157</v>
      </c>
      <c r="E6128" s="19">
        <v>43602.805555550003</v>
      </c>
      <c r="F6128" s="19">
        <v>43603.15625</v>
      </c>
      <c r="G6128" s="9">
        <v>505</v>
      </c>
      <c r="H6128" s="9">
        <v>12</v>
      </c>
      <c r="I6128" s="9">
        <v>6060</v>
      </c>
      <c r="J6128" s="17" t="s">
        <v>315</v>
      </c>
    </row>
    <row r="6129" spans="1:10">
      <c r="A6129" s="17" t="s">
        <v>17409</v>
      </c>
      <c r="B6129" s="18" t="s">
        <v>314</v>
      </c>
      <c r="C6129" s="17" t="s">
        <v>220</v>
      </c>
      <c r="D6129" s="17" t="s">
        <v>222</v>
      </c>
      <c r="E6129" s="19">
        <v>45565.629861109999</v>
      </c>
      <c r="F6129" s="19">
        <v>45565.791666659999</v>
      </c>
      <c r="G6129" s="9">
        <v>233</v>
      </c>
      <c r="H6129" s="9">
        <v>26</v>
      </c>
      <c r="I6129" s="9">
        <v>6058</v>
      </c>
      <c r="J6129" s="17" t="s">
        <v>315</v>
      </c>
    </row>
    <row r="6130" spans="1:10">
      <c r="A6130" s="17" t="s">
        <v>17410</v>
      </c>
      <c r="B6130" s="18" t="s">
        <v>318</v>
      </c>
      <c r="C6130" s="17" t="s">
        <v>201</v>
      </c>
      <c r="D6130" s="17" t="s">
        <v>248</v>
      </c>
      <c r="E6130" s="19">
        <v>45145.54027777</v>
      </c>
      <c r="F6130" s="19">
        <v>45145.653472220001</v>
      </c>
      <c r="G6130" s="9">
        <v>163</v>
      </c>
      <c r="H6130" s="9">
        <v>67</v>
      </c>
      <c r="I6130" s="9">
        <v>6057</v>
      </c>
      <c r="J6130" s="17" t="s">
        <v>315</v>
      </c>
    </row>
    <row r="6131" spans="1:10">
      <c r="A6131" s="17" t="s">
        <v>17411</v>
      </c>
      <c r="B6131" s="18" t="s">
        <v>314</v>
      </c>
      <c r="C6131" s="17" t="s">
        <v>116</v>
      </c>
      <c r="D6131" s="17" t="s">
        <v>119</v>
      </c>
      <c r="E6131" s="19">
        <v>42460.685416660002</v>
      </c>
      <c r="F6131" s="19">
        <v>42460.868055550003</v>
      </c>
      <c r="G6131" s="9">
        <v>263</v>
      </c>
      <c r="H6131" s="9">
        <v>23</v>
      </c>
      <c r="I6131" s="9">
        <v>6049</v>
      </c>
      <c r="J6131" s="17" t="s">
        <v>315</v>
      </c>
    </row>
    <row r="6132" spans="1:10">
      <c r="A6132" s="17" t="s">
        <v>17412</v>
      </c>
      <c r="B6132" s="18" t="s">
        <v>318</v>
      </c>
      <c r="C6132" s="17" t="s">
        <v>126</v>
      </c>
      <c r="D6132" s="17" t="s">
        <v>127</v>
      </c>
      <c r="E6132" s="19">
        <v>42194.609722219997</v>
      </c>
      <c r="F6132" s="19">
        <v>42195.65972222</v>
      </c>
      <c r="G6132" s="9">
        <v>1512</v>
      </c>
      <c r="H6132" s="9">
        <v>4</v>
      </c>
      <c r="I6132" s="9">
        <v>6048</v>
      </c>
      <c r="J6132" s="17" t="s">
        <v>315</v>
      </c>
    </row>
    <row r="6133" spans="1:10">
      <c r="A6133" s="17" t="s">
        <v>17413</v>
      </c>
      <c r="B6133" s="18" t="s">
        <v>318</v>
      </c>
      <c r="C6133" s="17" t="s">
        <v>202</v>
      </c>
      <c r="D6133" s="17" t="s">
        <v>204</v>
      </c>
      <c r="E6133" s="19">
        <v>43808.873611110001</v>
      </c>
      <c r="F6133" s="19">
        <v>43809.048611110004</v>
      </c>
      <c r="G6133" s="9">
        <v>252</v>
      </c>
      <c r="H6133" s="9">
        <v>24</v>
      </c>
      <c r="I6133" s="9">
        <v>6048</v>
      </c>
      <c r="J6133" s="17" t="s">
        <v>315</v>
      </c>
    </row>
    <row r="6134" spans="1:10">
      <c r="A6134" s="17" t="s">
        <v>17414</v>
      </c>
      <c r="B6134" s="18" t="s">
        <v>351</v>
      </c>
      <c r="C6134" s="17" t="s">
        <v>157</v>
      </c>
      <c r="D6134" s="17" t="s">
        <v>159</v>
      </c>
      <c r="E6134" s="19">
        <v>44150.557638879996</v>
      </c>
      <c r="F6134" s="19">
        <v>44150.857638879999</v>
      </c>
      <c r="G6134" s="9">
        <v>432</v>
      </c>
      <c r="H6134" s="9">
        <v>14</v>
      </c>
      <c r="I6134" s="9">
        <v>6048</v>
      </c>
      <c r="J6134" s="17" t="s">
        <v>315</v>
      </c>
    </row>
    <row r="6135" spans="1:10">
      <c r="A6135" s="17" t="s">
        <v>17415</v>
      </c>
      <c r="B6135" s="18" t="s">
        <v>318</v>
      </c>
      <c r="C6135" s="17" t="s">
        <v>143</v>
      </c>
      <c r="D6135" s="17" t="s">
        <v>143</v>
      </c>
      <c r="E6135" s="19">
        <v>45564.765972219997</v>
      </c>
      <c r="F6135" s="19">
        <v>45566.864583330003</v>
      </c>
      <c r="G6135" s="9">
        <v>3022</v>
      </c>
      <c r="H6135" s="9">
        <v>2</v>
      </c>
      <c r="I6135" s="9">
        <v>6044</v>
      </c>
      <c r="J6135" s="17" t="s">
        <v>315</v>
      </c>
    </row>
    <row r="6136" spans="1:10">
      <c r="A6136" s="17" t="s">
        <v>1824</v>
      </c>
      <c r="B6136" s="18" t="s">
        <v>351</v>
      </c>
      <c r="C6136" s="17" t="s">
        <v>110</v>
      </c>
      <c r="D6136" s="17" t="s">
        <v>104</v>
      </c>
      <c r="E6136" s="19">
        <v>42365.397916659997</v>
      </c>
      <c r="F6136" s="19">
        <v>42366.09722222</v>
      </c>
      <c r="G6136" s="9">
        <v>1007</v>
      </c>
      <c r="H6136" s="9">
        <v>6</v>
      </c>
      <c r="I6136" s="9">
        <v>6042</v>
      </c>
      <c r="J6136" s="17" t="s">
        <v>315</v>
      </c>
    </row>
    <row r="6137" spans="1:10">
      <c r="A6137" s="17" t="s">
        <v>17416</v>
      </c>
      <c r="B6137" s="18" t="s">
        <v>318</v>
      </c>
      <c r="C6137" s="17" t="s">
        <v>106</v>
      </c>
      <c r="D6137" s="17" t="s">
        <v>108</v>
      </c>
      <c r="E6137" s="19">
        <v>44632.540972219998</v>
      </c>
      <c r="F6137" s="19">
        <v>44633.522222220003</v>
      </c>
      <c r="G6137" s="9">
        <v>1413</v>
      </c>
      <c r="H6137" s="9">
        <v>6</v>
      </c>
      <c r="I6137" s="9">
        <v>6040</v>
      </c>
      <c r="J6137" s="17" t="s">
        <v>315</v>
      </c>
    </row>
    <row r="6138" spans="1:10">
      <c r="A6138" s="17" t="s">
        <v>17417</v>
      </c>
      <c r="B6138" s="18" t="s">
        <v>318</v>
      </c>
      <c r="C6138" s="17" t="s">
        <v>126</v>
      </c>
      <c r="D6138" s="17" t="s">
        <v>127</v>
      </c>
      <c r="E6138" s="19">
        <v>44730.663888880001</v>
      </c>
      <c r="F6138" s="19">
        <v>44732.761111109998</v>
      </c>
      <c r="G6138" s="9">
        <v>3020</v>
      </c>
      <c r="H6138" s="9">
        <v>2</v>
      </c>
      <c r="I6138" s="9">
        <v>6040</v>
      </c>
      <c r="J6138" s="17" t="s">
        <v>315</v>
      </c>
    </row>
    <row r="6139" spans="1:10">
      <c r="A6139" s="17" t="s">
        <v>17418</v>
      </c>
      <c r="B6139" s="18" t="s">
        <v>314</v>
      </c>
      <c r="C6139" s="17" t="s">
        <v>79</v>
      </c>
      <c r="D6139" s="17" t="s">
        <v>168</v>
      </c>
      <c r="E6139" s="19">
        <v>40738.745833330002</v>
      </c>
      <c r="F6139" s="19">
        <v>40739.0625</v>
      </c>
      <c r="G6139" s="9">
        <v>456</v>
      </c>
      <c r="H6139" s="9">
        <v>35</v>
      </c>
      <c r="I6139" s="9">
        <v>6040</v>
      </c>
      <c r="J6139" s="17" t="s">
        <v>315</v>
      </c>
    </row>
    <row r="6140" spans="1:10">
      <c r="A6140" s="17" t="s">
        <v>11080</v>
      </c>
      <c r="B6140" s="18" t="s">
        <v>318</v>
      </c>
      <c r="C6140" s="17" t="s">
        <v>68</v>
      </c>
      <c r="D6140" s="17" t="s">
        <v>70</v>
      </c>
      <c r="E6140" s="19">
        <v>42555.884722219998</v>
      </c>
      <c r="F6140" s="19">
        <v>42556.583333330003</v>
      </c>
      <c r="G6140" s="9">
        <v>1006</v>
      </c>
      <c r="H6140" s="9">
        <v>6</v>
      </c>
      <c r="I6140" s="9">
        <v>6036</v>
      </c>
      <c r="J6140" s="17" t="s">
        <v>315</v>
      </c>
    </row>
    <row r="6141" spans="1:10">
      <c r="A6141" s="17" t="s">
        <v>17419</v>
      </c>
      <c r="B6141" s="18" t="s">
        <v>318</v>
      </c>
      <c r="C6141" s="17" t="s">
        <v>96</v>
      </c>
      <c r="D6141" s="17" t="s">
        <v>98</v>
      </c>
      <c r="E6141" s="19">
        <v>44733.611805549997</v>
      </c>
      <c r="F6141" s="19">
        <v>44733.684027770003</v>
      </c>
      <c r="G6141" s="9">
        <v>104</v>
      </c>
      <c r="H6141" s="9">
        <v>58</v>
      </c>
      <c r="I6141" s="9">
        <v>6032</v>
      </c>
      <c r="J6141" s="17" t="s">
        <v>315</v>
      </c>
    </row>
    <row r="6142" spans="1:10">
      <c r="A6142" s="17" t="s">
        <v>11078</v>
      </c>
      <c r="B6142" s="18" t="s">
        <v>318</v>
      </c>
      <c r="C6142" s="17" t="s">
        <v>264</v>
      </c>
      <c r="D6142" s="17" t="s">
        <v>266</v>
      </c>
      <c r="E6142" s="19">
        <v>44378.63402777</v>
      </c>
      <c r="F6142" s="19">
        <v>44378.680555550003</v>
      </c>
      <c r="G6142" s="9">
        <v>67</v>
      </c>
      <c r="H6142" s="9">
        <v>90</v>
      </c>
      <c r="I6142" s="9">
        <v>6030</v>
      </c>
      <c r="J6142" s="17" t="s">
        <v>315</v>
      </c>
    </row>
    <row r="6143" spans="1:10">
      <c r="A6143" s="17" t="s">
        <v>17420</v>
      </c>
      <c r="B6143" s="18" t="s">
        <v>318</v>
      </c>
      <c r="C6143" s="17" t="s">
        <v>258</v>
      </c>
      <c r="D6143" s="17" t="s">
        <v>260</v>
      </c>
      <c r="E6143" s="19">
        <v>39589.276388879996</v>
      </c>
      <c r="F6143" s="19">
        <v>39589.555555550003</v>
      </c>
      <c r="G6143" s="9">
        <v>402</v>
      </c>
      <c r="H6143" s="9">
        <v>15</v>
      </c>
      <c r="I6143" s="9">
        <v>6030</v>
      </c>
      <c r="J6143" s="17" t="s">
        <v>315</v>
      </c>
    </row>
    <row r="6144" spans="1:10">
      <c r="A6144" s="17" t="s">
        <v>17421</v>
      </c>
      <c r="B6144" s="18" t="s">
        <v>314</v>
      </c>
      <c r="C6144" s="17" t="s">
        <v>116</v>
      </c>
      <c r="D6144" s="17" t="s">
        <v>119</v>
      </c>
      <c r="E6144" s="19">
        <v>45449.491666659997</v>
      </c>
      <c r="F6144" s="19">
        <v>45449.586805550003</v>
      </c>
      <c r="G6144" s="9">
        <v>137</v>
      </c>
      <c r="H6144" s="9">
        <v>44</v>
      </c>
      <c r="I6144" s="9">
        <v>6028</v>
      </c>
      <c r="J6144" s="17" t="s">
        <v>315</v>
      </c>
    </row>
    <row r="6145" spans="1:10">
      <c r="A6145" s="17" t="s">
        <v>17422</v>
      </c>
      <c r="B6145" s="18" t="s">
        <v>318</v>
      </c>
      <c r="C6145" s="17" t="s">
        <v>96</v>
      </c>
      <c r="D6145" s="17" t="s">
        <v>97</v>
      </c>
      <c r="E6145" s="19">
        <v>42721.256249999999</v>
      </c>
      <c r="F6145" s="19">
        <v>42721.559027770003</v>
      </c>
      <c r="G6145" s="9">
        <v>436</v>
      </c>
      <c r="H6145" s="9">
        <v>26</v>
      </c>
      <c r="I6145" s="9">
        <v>6026</v>
      </c>
      <c r="J6145" s="17" t="s">
        <v>315</v>
      </c>
    </row>
    <row r="6146" spans="1:10">
      <c r="A6146" s="17" t="s">
        <v>17423</v>
      </c>
      <c r="B6146" s="18" t="s">
        <v>318</v>
      </c>
      <c r="C6146" s="17" t="s">
        <v>126</v>
      </c>
      <c r="D6146" s="17" t="s">
        <v>127</v>
      </c>
      <c r="E6146" s="19">
        <v>43641.489583330003</v>
      </c>
      <c r="F6146" s="19">
        <v>43641.770833330003</v>
      </c>
      <c r="G6146" s="9">
        <v>405</v>
      </c>
      <c r="H6146" s="9">
        <v>26</v>
      </c>
      <c r="I6146" s="9">
        <v>6025</v>
      </c>
      <c r="J6146" s="17" t="s">
        <v>315</v>
      </c>
    </row>
    <row r="6147" spans="1:10">
      <c r="A6147" s="17" t="s">
        <v>17424</v>
      </c>
      <c r="B6147" s="18" t="s">
        <v>351</v>
      </c>
      <c r="C6147" s="17" t="s">
        <v>110</v>
      </c>
      <c r="D6147" s="17" t="s">
        <v>104</v>
      </c>
      <c r="E6147" s="19">
        <v>40353.626388880002</v>
      </c>
      <c r="F6147" s="19">
        <v>40353.723611109999</v>
      </c>
      <c r="G6147" s="9">
        <v>140</v>
      </c>
      <c r="H6147" s="9">
        <v>43</v>
      </c>
      <c r="I6147" s="9">
        <v>6020</v>
      </c>
      <c r="J6147" s="17" t="s">
        <v>315</v>
      </c>
    </row>
    <row r="6148" spans="1:10">
      <c r="A6148" s="17" t="s">
        <v>17425</v>
      </c>
      <c r="B6148" s="18" t="s">
        <v>318</v>
      </c>
      <c r="C6148" s="17" t="s">
        <v>252</v>
      </c>
      <c r="D6148" s="17" t="s">
        <v>253</v>
      </c>
      <c r="E6148" s="19">
        <v>40950.298611110004</v>
      </c>
      <c r="F6148" s="19">
        <v>40950.395833330003</v>
      </c>
      <c r="G6148" s="9">
        <v>140</v>
      </c>
      <c r="H6148" s="9">
        <v>43</v>
      </c>
      <c r="I6148" s="9">
        <v>6020</v>
      </c>
      <c r="J6148" s="17" t="s">
        <v>315</v>
      </c>
    </row>
    <row r="6149" spans="1:10">
      <c r="A6149" s="17" t="s">
        <v>15355</v>
      </c>
      <c r="B6149" s="18" t="s">
        <v>318</v>
      </c>
      <c r="C6149" s="17" t="s">
        <v>152</v>
      </c>
      <c r="D6149" s="17" t="s">
        <v>153</v>
      </c>
      <c r="E6149" s="19">
        <v>39515.574999999997</v>
      </c>
      <c r="F6149" s="19">
        <v>39515.743055550003</v>
      </c>
      <c r="G6149" s="9">
        <v>242</v>
      </c>
      <c r="H6149" s="9">
        <v>70</v>
      </c>
      <c r="I6149" s="9">
        <v>6019</v>
      </c>
      <c r="J6149" s="17" t="s">
        <v>315</v>
      </c>
    </row>
    <row r="6150" spans="1:10">
      <c r="A6150" s="17" t="s">
        <v>17426</v>
      </c>
      <c r="B6150" s="18" t="s">
        <v>351</v>
      </c>
      <c r="C6150" s="17" t="s">
        <v>236</v>
      </c>
      <c r="D6150" s="17" t="s">
        <v>237</v>
      </c>
      <c r="E6150" s="19">
        <v>40498.805555550003</v>
      </c>
      <c r="F6150" s="19">
        <v>40498.840972220001</v>
      </c>
      <c r="G6150" s="9">
        <v>51</v>
      </c>
      <c r="H6150" s="9">
        <v>118</v>
      </c>
      <c r="I6150" s="9">
        <v>6018</v>
      </c>
      <c r="J6150" s="17" t="s">
        <v>315</v>
      </c>
    </row>
    <row r="6151" spans="1:10">
      <c r="A6151" s="17" t="s">
        <v>17427</v>
      </c>
      <c r="B6151" s="18" t="s">
        <v>351</v>
      </c>
      <c r="C6151" s="17" t="s">
        <v>104</v>
      </c>
      <c r="D6151" s="17" t="s">
        <v>105</v>
      </c>
      <c r="E6151" s="19">
        <v>42883.316666660001</v>
      </c>
      <c r="F6151" s="19">
        <v>42883.717361110001</v>
      </c>
      <c r="G6151" s="9">
        <v>577</v>
      </c>
      <c r="H6151" s="9">
        <v>23</v>
      </c>
      <c r="I6151" s="9">
        <v>6015</v>
      </c>
      <c r="J6151" s="17" t="s">
        <v>315</v>
      </c>
    </row>
    <row r="6152" spans="1:10">
      <c r="A6152" s="17" t="s">
        <v>17428</v>
      </c>
      <c r="B6152" s="18" t="s">
        <v>351</v>
      </c>
      <c r="C6152" s="17" t="s">
        <v>182</v>
      </c>
      <c r="D6152" s="17" t="s">
        <v>181</v>
      </c>
      <c r="E6152" s="19">
        <v>45421.785416660001</v>
      </c>
      <c r="F6152" s="19">
        <v>45421.85277777</v>
      </c>
      <c r="G6152" s="9">
        <v>97</v>
      </c>
      <c r="H6152" s="9">
        <v>62</v>
      </c>
      <c r="I6152" s="9">
        <v>6014</v>
      </c>
      <c r="J6152" s="17" t="s">
        <v>315</v>
      </c>
    </row>
    <row r="6153" spans="1:10">
      <c r="A6153" s="17" t="s">
        <v>17429</v>
      </c>
      <c r="B6153" s="18" t="s">
        <v>318</v>
      </c>
      <c r="C6153" s="17" t="s">
        <v>152</v>
      </c>
      <c r="D6153" s="17" t="s">
        <v>153</v>
      </c>
      <c r="E6153" s="19">
        <v>42576.823611109998</v>
      </c>
      <c r="F6153" s="19">
        <v>42577.456944439997</v>
      </c>
      <c r="G6153" s="9">
        <v>912</v>
      </c>
      <c r="H6153" s="9">
        <v>12</v>
      </c>
      <c r="I6153" s="9">
        <v>6014</v>
      </c>
      <c r="J6153" s="17" t="s">
        <v>315</v>
      </c>
    </row>
    <row r="6154" spans="1:10">
      <c r="A6154" s="17" t="s">
        <v>17430</v>
      </c>
      <c r="B6154" s="18" t="s">
        <v>351</v>
      </c>
      <c r="C6154" s="17" t="s">
        <v>164</v>
      </c>
      <c r="D6154" s="17" t="s">
        <v>165</v>
      </c>
      <c r="E6154" s="19">
        <v>39937.228472219998</v>
      </c>
      <c r="F6154" s="19">
        <v>39937.576388879999</v>
      </c>
      <c r="G6154" s="9">
        <v>501</v>
      </c>
      <c r="H6154" s="9">
        <v>12</v>
      </c>
      <c r="I6154" s="9">
        <v>6012</v>
      </c>
      <c r="J6154" s="17" t="s">
        <v>315</v>
      </c>
    </row>
    <row r="6155" spans="1:10">
      <c r="A6155" s="17" t="s">
        <v>17431</v>
      </c>
      <c r="B6155" s="18" t="s">
        <v>351</v>
      </c>
      <c r="C6155" s="17" t="s">
        <v>99</v>
      </c>
      <c r="D6155" s="17" t="s">
        <v>102</v>
      </c>
      <c r="E6155" s="19">
        <v>41082.604861109998</v>
      </c>
      <c r="F6155" s="19">
        <v>41082.984027769999</v>
      </c>
      <c r="G6155" s="9">
        <v>546</v>
      </c>
      <c r="H6155" s="9">
        <v>11</v>
      </c>
      <c r="I6155" s="9">
        <v>6006</v>
      </c>
      <c r="J6155" s="17" t="s">
        <v>315</v>
      </c>
    </row>
    <row r="6156" spans="1:10">
      <c r="A6156" s="17" t="s">
        <v>17432</v>
      </c>
      <c r="B6156" s="18" t="s">
        <v>351</v>
      </c>
      <c r="C6156" s="17" t="s">
        <v>236</v>
      </c>
      <c r="D6156" s="17" t="s">
        <v>237</v>
      </c>
      <c r="E6156" s="19">
        <v>45319.109027769999</v>
      </c>
      <c r="F6156" s="19">
        <v>45319.282638880002</v>
      </c>
      <c r="G6156" s="9">
        <v>250</v>
      </c>
      <c r="H6156" s="9">
        <v>24</v>
      </c>
      <c r="I6156" s="9">
        <v>6000</v>
      </c>
      <c r="J6156" s="17" t="s">
        <v>315</v>
      </c>
    </row>
    <row r="6157" spans="1:10">
      <c r="A6157" s="17" t="s">
        <v>17433</v>
      </c>
      <c r="B6157" s="18" t="s">
        <v>318</v>
      </c>
      <c r="C6157" s="17" t="s">
        <v>152</v>
      </c>
      <c r="D6157" s="17" t="s">
        <v>152</v>
      </c>
      <c r="E6157" s="19">
        <v>40783.947916659999</v>
      </c>
      <c r="F6157" s="19">
        <v>40784.989583330003</v>
      </c>
      <c r="G6157" s="9">
        <v>1500</v>
      </c>
      <c r="H6157" s="9">
        <v>4</v>
      </c>
      <c r="I6157" s="9">
        <v>6000</v>
      </c>
      <c r="J6157" s="17" t="s">
        <v>315</v>
      </c>
    </row>
    <row r="6158" spans="1:10">
      <c r="A6158" s="17" t="s">
        <v>17434</v>
      </c>
      <c r="B6158" s="18" t="s">
        <v>351</v>
      </c>
      <c r="C6158" s="17" t="s">
        <v>174</v>
      </c>
      <c r="D6158" s="17" t="s">
        <v>303</v>
      </c>
      <c r="E6158" s="19">
        <v>40656.31944444</v>
      </c>
      <c r="F6158" s="19">
        <v>40656.458333330003</v>
      </c>
      <c r="G6158" s="9">
        <v>200</v>
      </c>
      <c r="H6158" s="9">
        <v>30</v>
      </c>
      <c r="I6158" s="9">
        <v>6000</v>
      </c>
      <c r="J6158" s="17" t="s">
        <v>315</v>
      </c>
    </row>
    <row r="6159" spans="1:10">
      <c r="A6159" s="17" t="s">
        <v>17435</v>
      </c>
      <c r="B6159" s="18" t="s">
        <v>351</v>
      </c>
      <c r="C6159" s="17" t="s">
        <v>104</v>
      </c>
      <c r="D6159" s="17" t="s">
        <v>105</v>
      </c>
      <c r="E6159" s="19">
        <v>42558.525694440003</v>
      </c>
      <c r="F6159" s="19">
        <v>42558.699305549999</v>
      </c>
      <c r="G6159" s="9">
        <v>250</v>
      </c>
      <c r="H6159" s="9">
        <v>24</v>
      </c>
      <c r="I6159" s="9">
        <v>6000</v>
      </c>
      <c r="J6159" s="17" t="s">
        <v>315</v>
      </c>
    </row>
    <row r="6160" spans="1:10">
      <c r="A6160" s="17" t="s">
        <v>17436</v>
      </c>
      <c r="B6160" s="18" t="s">
        <v>318</v>
      </c>
      <c r="C6160" s="17" t="s">
        <v>139</v>
      </c>
      <c r="D6160" s="17" t="s">
        <v>141</v>
      </c>
      <c r="E6160" s="19">
        <v>39856.684722220001</v>
      </c>
      <c r="F6160" s="19">
        <v>39858.767361110004</v>
      </c>
      <c r="G6160" s="9">
        <v>2999</v>
      </c>
      <c r="H6160" s="9">
        <v>2</v>
      </c>
      <c r="I6160" s="9">
        <v>5998</v>
      </c>
      <c r="J6160" s="17" t="s">
        <v>315</v>
      </c>
    </row>
    <row r="6161" spans="1:10">
      <c r="A6161" s="17" t="s">
        <v>17437</v>
      </c>
      <c r="B6161" s="18" t="s">
        <v>351</v>
      </c>
      <c r="C6161" s="17" t="s">
        <v>156</v>
      </c>
      <c r="D6161" s="17" t="s">
        <v>156</v>
      </c>
      <c r="E6161" s="19">
        <v>43927.728472219998</v>
      </c>
      <c r="F6161" s="19">
        <v>43927.804166659997</v>
      </c>
      <c r="G6161" s="9">
        <v>109</v>
      </c>
      <c r="H6161" s="9">
        <v>55</v>
      </c>
      <c r="I6161" s="9">
        <v>5995</v>
      </c>
      <c r="J6161" s="17" t="s">
        <v>315</v>
      </c>
    </row>
    <row r="6162" spans="1:10">
      <c r="A6162" s="17" t="s">
        <v>17438</v>
      </c>
      <c r="B6162" s="18" t="s">
        <v>314</v>
      </c>
      <c r="C6162" s="17" t="s">
        <v>79</v>
      </c>
      <c r="D6162" s="17" t="s">
        <v>167</v>
      </c>
      <c r="E6162" s="19">
        <v>45463.19097222</v>
      </c>
      <c r="F6162" s="19">
        <v>45463.56944444</v>
      </c>
      <c r="G6162" s="9">
        <v>545</v>
      </c>
      <c r="H6162" s="9">
        <v>11</v>
      </c>
      <c r="I6162" s="9">
        <v>5995</v>
      </c>
      <c r="J6162" s="17" t="s">
        <v>315</v>
      </c>
    </row>
    <row r="6163" spans="1:10">
      <c r="A6163" s="17" t="s">
        <v>17439</v>
      </c>
      <c r="B6163" s="18" t="s">
        <v>351</v>
      </c>
      <c r="C6163" s="17" t="s">
        <v>99</v>
      </c>
      <c r="D6163" s="17" t="s">
        <v>102</v>
      </c>
      <c r="E6163" s="19">
        <v>41103.242361110002</v>
      </c>
      <c r="F6163" s="19">
        <v>41103.704861110004</v>
      </c>
      <c r="G6163" s="9">
        <v>666</v>
      </c>
      <c r="H6163" s="9">
        <v>9</v>
      </c>
      <c r="I6163" s="9">
        <v>5994</v>
      </c>
      <c r="J6163" s="17" t="s">
        <v>315</v>
      </c>
    </row>
    <row r="6164" spans="1:10">
      <c r="A6164" s="17" t="s">
        <v>12634</v>
      </c>
      <c r="B6164" s="18" t="s">
        <v>351</v>
      </c>
      <c r="C6164" s="17" t="s">
        <v>156</v>
      </c>
      <c r="D6164" s="17" t="s">
        <v>156</v>
      </c>
      <c r="E6164" s="19">
        <v>43587.704166659998</v>
      </c>
      <c r="F6164" s="19">
        <v>43588.024305550003</v>
      </c>
      <c r="G6164" s="9">
        <v>461</v>
      </c>
      <c r="H6164" s="9">
        <v>13</v>
      </c>
      <c r="I6164" s="9">
        <v>5993</v>
      </c>
      <c r="J6164" s="17" t="s">
        <v>315</v>
      </c>
    </row>
    <row r="6165" spans="1:10">
      <c r="A6165" s="17" t="s">
        <v>4872</v>
      </c>
      <c r="B6165" s="18" t="s">
        <v>318</v>
      </c>
      <c r="C6165" s="17" t="s">
        <v>44</v>
      </c>
      <c r="D6165" s="17" t="s">
        <v>48</v>
      </c>
      <c r="E6165" s="19">
        <v>43141.7</v>
      </c>
      <c r="F6165" s="19">
        <v>43141.772916659997</v>
      </c>
      <c r="G6165" s="9">
        <v>105</v>
      </c>
      <c r="H6165" s="9">
        <v>57</v>
      </c>
      <c r="I6165" s="9">
        <v>5985</v>
      </c>
      <c r="J6165" s="17" t="s">
        <v>315</v>
      </c>
    </row>
    <row r="6166" spans="1:10">
      <c r="A6166" s="17" t="s">
        <v>17440</v>
      </c>
      <c r="B6166" s="18" t="s">
        <v>318</v>
      </c>
      <c r="C6166" s="17" t="s">
        <v>126</v>
      </c>
      <c r="D6166" s="17" t="s">
        <v>127</v>
      </c>
      <c r="E6166" s="19">
        <v>43944.810416660002</v>
      </c>
      <c r="F6166" s="19">
        <v>43945.029166660002</v>
      </c>
      <c r="G6166" s="9">
        <v>315</v>
      </c>
      <c r="H6166" s="9">
        <v>19</v>
      </c>
      <c r="I6166" s="9">
        <v>5985</v>
      </c>
      <c r="J6166" s="17" t="s">
        <v>315</v>
      </c>
    </row>
    <row r="6167" spans="1:10">
      <c r="A6167" s="17" t="s">
        <v>17441</v>
      </c>
      <c r="B6167" s="18" t="s">
        <v>318</v>
      </c>
      <c r="C6167" s="17" t="s">
        <v>278</v>
      </c>
      <c r="D6167" s="17" t="s">
        <v>279</v>
      </c>
      <c r="E6167" s="19">
        <v>45130.428472220003</v>
      </c>
      <c r="F6167" s="19">
        <v>45130.726388880001</v>
      </c>
      <c r="G6167" s="9">
        <v>429</v>
      </c>
      <c r="H6167" s="9">
        <v>14</v>
      </c>
      <c r="I6167" s="9">
        <v>5985</v>
      </c>
      <c r="J6167" s="17" t="s">
        <v>315</v>
      </c>
    </row>
    <row r="6168" spans="1:10">
      <c r="A6168" s="17" t="s">
        <v>17442</v>
      </c>
      <c r="B6168" s="18" t="s">
        <v>351</v>
      </c>
      <c r="C6168" s="17" t="s">
        <v>175</v>
      </c>
      <c r="D6168" s="17" t="s">
        <v>176</v>
      </c>
      <c r="E6168" s="19">
        <v>44246.320138880001</v>
      </c>
      <c r="F6168" s="19">
        <v>44250.47569444</v>
      </c>
      <c r="G6168" s="9">
        <v>5984</v>
      </c>
      <c r="H6168" s="9">
        <v>1</v>
      </c>
      <c r="I6168" s="9">
        <v>5984</v>
      </c>
      <c r="J6168" s="17" t="s">
        <v>315</v>
      </c>
    </row>
    <row r="6169" spans="1:10">
      <c r="A6169" s="17" t="s">
        <v>17443</v>
      </c>
      <c r="B6169" s="18" t="s">
        <v>351</v>
      </c>
      <c r="C6169" s="17" t="s">
        <v>172</v>
      </c>
      <c r="D6169" s="17" t="s">
        <v>174</v>
      </c>
      <c r="E6169" s="19">
        <v>45394.345138880002</v>
      </c>
      <c r="F6169" s="19">
        <v>45394.479166659999</v>
      </c>
      <c r="G6169" s="9">
        <v>193</v>
      </c>
      <c r="H6169" s="9">
        <v>31</v>
      </c>
      <c r="I6169" s="9">
        <v>5983</v>
      </c>
      <c r="J6169" s="17" t="s">
        <v>315</v>
      </c>
    </row>
    <row r="6170" spans="1:10">
      <c r="A6170" s="17" t="s">
        <v>17444</v>
      </c>
      <c r="B6170" s="18" t="s">
        <v>318</v>
      </c>
      <c r="C6170" s="17" t="s">
        <v>44</v>
      </c>
      <c r="D6170" s="17" t="s">
        <v>48</v>
      </c>
      <c r="E6170" s="19">
        <v>45385.40972222</v>
      </c>
      <c r="F6170" s="19">
        <v>45385.760416659999</v>
      </c>
      <c r="G6170" s="9">
        <v>505</v>
      </c>
      <c r="H6170" s="9">
        <v>13</v>
      </c>
      <c r="I6170" s="9">
        <v>5981</v>
      </c>
      <c r="J6170" s="17" t="s">
        <v>315</v>
      </c>
    </row>
    <row r="6171" spans="1:10">
      <c r="A6171" s="17" t="s">
        <v>17445</v>
      </c>
      <c r="B6171" s="18" t="s">
        <v>351</v>
      </c>
      <c r="C6171" s="17" t="s">
        <v>64</v>
      </c>
      <c r="D6171" s="17" t="s">
        <v>64</v>
      </c>
      <c r="E6171" s="19">
        <v>42969.519444439997</v>
      </c>
      <c r="F6171" s="19">
        <v>42969.583333330003</v>
      </c>
      <c r="G6171" s="9">
        <v>92</v>
      </c>
      <c r="H6171" s="9">
        <v>65</v>
      </c>
      <c r="I6171" s="9">
        <v>5980</v>
      </c>
      <c r="J6171" s="17" t="s">
        <v>315</v>
      </c>
    </row>
    <row r="6172" spans="1:10">
      <c r="A6172" s="17" t="s">
        <v>17446</v>
      </c>
      <c r="B6172" s="18" t="s">
        <v>318</v>
      </c>
      <c r="C6172" s="17" t="s">
        <v>233</v>
      </c>
      <c r="D6172" s="17" t="s">
        <v>235</v>
      </c>
      <c r="E6172" s="19">
        <v>41025.69097222</v>
      </c>
      <c r="F6172" s="19">
        <v>41025.754861109999</v>
      </c>
      <c r="G6172" s="9">
        <v>92</v>
      </c>
      <c r="H6172" s="9">
        <v>65</v>
      </c>
      <c r="I6172" s="9">
        <v>5980</v>
      </c>
      <c r="J6172" s="17" t="s">
        <v>315</v>
      </c>
    </row>
    <row r="6173" spans="1:10">
      <c r="A6173" s="17" t="s">
        <v>17447</v>
      </c>
      <c r="B6173" s="18" t="s">
        <v>351</v>
      </c>
      <c r="C6173" s="17" t="s">
        <v>236</v>
      </c>
      <c r="D6173" s="17" t="s">
        <v>237</v>
      </c>
      <c r="E6173" s="19">
        <v>40715.770833330003</v>
      </c>
      <c r="F6173" s="19">
        <v>40715.951388879999</v>
      </c>
      <c r="G6173" s="9">
        <v>260</v>
      </c>
      <c r="H6173" s="9">
        <v>23</v>
      </c>
      <c r="I6173" s="9">
        <v>5980</v>
      </c>
      <c r="J6173" s="17" t="s">
        <v>315</v>
      </c>
    </row>
    <row r="6174" spans="1:10">
      <c r="A6174" s="17" t="s">
        <v>17448</v>
      </c>
      <c r="B6174" s="18" t="s">
        <v>318</v>
      </c>
      <c r="C6174" s="17" t="s">
        <v>223</v>
      </c>
      <c r="D6174" s="17" t="s">
        <v>224</v>
      </c>
      <c r="E6174" s="19">
        <v>45074.761805549999</v>
      </c>
      <c r="F6174" s="19">
        <v>45074.868055550003</v>
      </c>
      <c r="G6174" s="9">
        <v>153</v>
      </c>
      <c r="H6174" s="9">
        <v>39</v>
      </c>
      <c r="I6174" s="9">
        <v>5967</v>
      </c>
      <c r="J6174" s="17" t="s">
        <v>315</v>
      </c>
    </row>
    <row r="6175" spans="1:10">
      <c r="A6175" s="17" t="s">
        <v>17449</v>
      </c>
      <c r="B6175" s="18" t="s">
        <v>318</v>
      </c>
      <c r="C6175" s="17" t="s">
        <v>143</v>
      </c>
      <c r="D6175" s="17" t="s">
        <v>144</v>
      </c>
      <c r="E6175" s="19">
        <v>44639.443749999999</v>
      </c>
      <c r="F6175" s="19">
        <v>44639.6875</v>
      </c>
      <c r="G6175" s="9">
        <v>351</v>
      </c>
      <c r="H6175" s="9">
        <v>17</v>
      </c>
      <c r="I6175" s="9">
        <v>5967</v>
      </c>
      <c r="J6175" s="17" t="s">
        <v>315</v>
      </c>
    </row>
    <row r="6176" spans="1:10">
      <c r="A6176" s="17" t="s">
        <v>17450</v>
      </c>
      <c r="B6176" s="18" t="s">
        <v>318</v>
      </c>
      <c r="C6176" s="17" t="s">
        <v>152</v>
      </c>
      <c r="D6176" s="17" t="s">
        <v>152</v>
      </c>
      <c r="E6176" s="19">
        <v>41618.338194440003</v>
      </c>
      <c r="F6176" s="19">
        <v>41618.54027777</v>
      </c>
      <c r="G6176" s="9">
        <v>291</v>
      </c>
      <c r="H6176" s="9">
        <v>45</v>
      </c>
      <c r="I6176" s="9">
        <v>5967</v>
      </c>
      <c r="J6176" s="17" t="s">
        <v>315</v>
      </c>
    </row>
    <row r="6177" spans="1:10">
      <c r="A6177" s="17" t="s">
        <v>16322</v>
      </c>
      <c r="B6177" s="18" t="s">
        <v>314</v>
      </c>
      <c r="C6177" s="17" t="s">
        <v>94</v>
      </c>
      <c r="D6177" s="17" t="s">
        <v>198</v>
      </c>
      <c r="E6177" s="19">
        <v>43516.775694440003</v>
      </c>
      <c r="F6177" s="19">
        <v>43517.604166659999</v>
      </c>
      <c r="G6177" s="9">
        <v>1193</v>
      </c>
      <c r="H6177" s="9">
        <v>5</v>
      </c>
      <c r="I6177" s="9">
        <v>5965</v>
      </c>
      <c r="J6177" s="17" t="s">
        <v>315</v>
      </c>
    </row>
    <row r="6178" spans="1:10">
      <c r="A6178" s="17" t="s">
        <v>17451</v>
      </c>
      <c r="B6178" s="18" t="s">
        <v>351</v>
      </c>
      <c r="C6178" s="17" t="s">
        <v>104</v>
      </c>
      <c r="D6178" s="17" t="s">
        <v>104</v>
      </c>
      <c r="E6178" s="19">
        <v>42976.355555549999</v>
      </c>
      <c r="F6178" s="19">
        <v>42976.50347222</v>
      </c>
      <c r="G6178" s="9">
        <v>213</v>
      </c>
      <c r="H6178" s="9">
        <v>28</v>
      </c>
      <c r="I6178" s="9">
        <v>5964</v>
      </c>
      <c r="J6178" s="17" t="s">
        <v>315</v>
      </c>
    </row>
    <row r="6179" spans="1:10">
      <c r="A6179" s="17" t="s">
        <v>17452</v>
      </c>
      <c r="B6179" s="18" t="s">
        <v>351</v>
      </c>
      <c r="C6179" s="17" t="s">
        <v>157</v>
      </c>
      <c r="D6179" s="17" t="s">
        <v>159</v>
      </c>
      <c r="E6179" s="19">
        <v>40645.367361110002</v>
      </c>
      <c r="F6179" s="19">
        <v>40645.4375</v>
      </c>
      <c r="G6179" s="9">
        <v>101</v>
      </c>
      <c r="H6179" s="9">
        <v>59</v>
      </c>
      <c r="I6179" s="9">
        <v>5959</v>
      </c>
      <c r="J6179" s="17" t="s">
        <v>315</v>
      </c>
    </row>
    <row r="6180" spans="1:10">
      <c r="A6180" s="17" t="s">
        <v>17453</v>
      </c>
      <c r="B6180" s="18" t="s">
        <v>351</v>
      </c>
      <c r="C6180" s="17" t="s">
        <v>110</v>
      </c>
      <c r="D6180" s="17" t="s">
        <v>111</v>
      </c>
      <c r="E6180" s="19">
        <v>43591.816666660001</v>
      </c>
      <c r="F6180" s="19">
        <v>43591.996527770003</v>
      </c>
      <c r="G6180" s="9">
        <v>259</v>
      </c>
      <c r="H6180" s="9">
        <v>23</v>
      </c>
      <c r="I6180" s="9">
        <v>5957</v>
      </c>
      <c r="J6180" s="17" t="s">
        <v>315</v>
      </c>
    </row>
    <row r="6181" spans="1:10">
      <c r="A6181" s="17" t="s">
        <v>17454</v>
      </c>
      <c r="B6181" s="18" t="s">
        <v>318</v>
      </c>
      <c r="C6181" s="17" t="s">
        <v>93</v>
      </c>
      <c r="D6181" s="17" t="s">
        <v>95</v>
      </c>
      <c r="E6181" s="19">
        <v>45074.869444440003</v>
      </c>
      <c r="F6181" s="19">
        <v>45075.69652777</v>
      </c>
      <c r="G6181" s="9">
        <v>1191</v>
      </c>
      <c r="H6181" s="9">
        <v>5</v>
      </c>
      <c r="I6181" s="9">
        <v>5955</v>
      </c>
      <c r="J6181" s="17" t="s">
        <v>315</v>
      </c>
    </row>
    <row r="6182" spans="1:10">
      <c r="A6182" s="17" t="s">
        <v>17455</v>
      </c>
      <c r="B6182" s="18" t="s">
        <v>318</v>
      </c>
      <c r="C6182" s="17" t="s">
        <v>201</v>
      </c>
      <c r="D6182" s="17" t="s">
        <v>247</v>
      </c>
      <c r="E6182" s="19">
        <v>45427.370138879996</v>
      </c>
      <c r="F6182" s="19">
        <v>45427.50347222</v>
      </c>
      <c r="G6182" s="9">
        <v>192</v>
      </c>
      <c r="H6182" s="9">
        <v>31</v>
      </c>
      <c r="I6182" s="9">
        <v>5952</v>
      </c>
      <c r="J6182" s="17" t="s">
        <v>315</v>
      </c>
    </row>
    <row r="6183" spans="1:10">
      <c r="A6183" s="17" t="s">
        <v>17456</v>
      </c>
      <c r="B6183" s="18" t="s">
        <v>351</v>
      </c>
      <c r="C6183" s="17" t="s">
        <v>156</v>
      </c>
      <c r="D6183" s="17" t="s">
        <v>156</v>
      </c>
      <c r="E6183" s="19">
        <v>45655.899305550003</v>
      </c>
      <c r="F6183" s="19">
        <v>45656.645138879998</v>
      </c>
      <c r="G6183" s="9">
        <v>1074</v>
      </c>
      <c r="H6183" s="9">
        <v>73</v>
      </c>
      <c r="I6183" s="9">
        <v>5952</v>
      </c>
      <c r="J6183" s="17" t="s">
        <v>315</v>
      </c>
    </row>
    <row r="6184" spans="1:10">
      <c r="A6184" s="17" t="s">
        <v>17457</v>
      </c>
      <c r="B6184" s="18" t="s">
        <v>351</v>
      </c>
      <c r="C6184" s="17" t="s">
        <v>256</v>
      </c>
      <c r="D6184" s="17" t="s">
        <v>257</v>
      </c>
      <c r="E6184" s="19">
        <v>42972.010416659999</v>
      </c>
      <c r="F6184" s="19">
        <v>42972.386111109998</v>
      </c>
      <c r="G6184" s="9">
        <v>541</v>
      </c>
      <c r="H6184" s="9">
        <v>11</v>
      </c>
      <c r="I6184" s="9">
        <v>5951</v>
      </c>
      <c r="J6184" s="17" t="s">
        <v>315</v>
      </c>
    </row>
    <row r="6185" spans="1:10">
      <c r="A6185" s="17" t="s">
        <v>17458</v>
      </c>
      <c r="B6185" s="18" t="s">
        <v>351</v>
      </c>
      <c r="C6185" s="17" t="s">
        <v>175</v>
      </c>
      <c r="D6185" s="17" t="s">
        <v>176</v>
      </c>
      <c r="E6185" s="19">
        <v>42666.361805549997</v>
      </c>
      <c r="F6185" s="19">
        <v>42666.588194440003</v>
      </c>
      <c r="G6185" s="9">
        <v>326</v>
      </c>
      <c r="H6185" s="9">
        <v>34</v>
      </c>
      <c r="I6185" s="9">
        <v>5951</v>
      </c>
      <c r="J6185" s="17" t="s">
        <v>315</v>
      </c>
    </row>
    <row r="6186" spans="1:10">
      <c r="A6186" s="17" t="s">
        <v>17459</v>
      </c>
      <c r="B6186" s="18" t="s">
        <v>314</v>
      </c>
      <c r="C6186" s="17" t="s">
        <v>94</v>
      </c>
      <c r="D6186" s="17" t="s">
        <v>198</v>
      </c>
      <c r="E6186" s="19">
        <v>42745.768750000003</v>
      </c>
      <c r="F6186" s="19">
        <v>42745.934027770003</v>
      </c>
      <c r="G6186" s="9">
        <v>238</v>
      </c>
      <c r="H6186" s="9">
        <v>25</v>
      </c>
      <c r="I6186" s="9">
        <v>5950</v>
      </c>
      <c r="J6186" s="17" t="s">
        <v>315</v>
      </c>
    </row>
    <row r="6187" spans="1:10">
      <c r="A6187" s="17" t="s">
        <v>17460</v>
      </c>
      <c r="B6187" s="18" t="s">
        <v>314</v>
      </c>
      <c r="C6187" s="17" t="s">
        <v>249</v>
      </c>
      <c r="D6187" s="17" t="s">
        <v>250</v>
      </c>
      <c r="E6187" s="19">
        <v>40687.434027770003</v>
      </c>
      <c r="F6187" s="19">
        <v>40687.729166659999</v>
      </c>
      <c r="G6187" s="9">
        <v>425</v>
      </c>
      <c r="H6187" s="9">
        <v>14</v>
      </c>
      <c r="I6187" s="9">
        <v>5950</v>
      </c>
      <c r="J6187" s="17" t="s">
        <v>315</v>
      </c>
    </row>
    <row r="6188" spans="1:10">
      <c r="A6188" s="17" t="s">
        <v>17461</v>
      </c>
      <c r="B6188" s="18" t="s">
        <v>314</v>
      </c>
      <c r="C6188" s="17" t="s">
        <v>298</v>
      </c>
      <c r="D6188" s="17" t="s">
        <v>300</v>
      </c>
      <c r="E6188" s="19">
        <v>40299.809027770003</v>
      </c>
      <c r="F6188" s="19">
        <v>40299.927083330003</v>
      </c>
      <c r="G6188" s="9">
        <v>170</v>
      </c>
      <c r="H6188" s="9">
        <v>35</v>
      </c>
      <c r="I6188" s="9">
        <v>5950</v>
      </c>
      <c r="J6188" s="17" t="s">
        <v>315</v>
      </c>
    </row>
    <row r="6189" spans="1:10">
      <c r="A6189" s="17" t="s">
        <v>17462</v>
      </c>
      <c r="B6189" s="18" t="s">
        <v>351</v>
      </c>
      <c r="C6189" s="17" t="s">
        <v>243</v>
      </c>
      <c r="D6189" s="17" t="s">
        <v>246</v>
      </c>
      <c r="E6189" s="19">
        <v>41675.081250000003</v>
      </c>
      <c r="F6189" s="19">
        <v>41676.458333330003</v>
      </c>
      <c r="G6189" s="9">
        <v>1983</v>
      </c>
      <c r="H6189" s="9">
        <v>3</v>
      </c>
      <c r="I6189" s="9">
        <v>5949</v>
      </c>
      <c r="J6189" s="17" t="s">
        <v>315</v>
      </c>
    </row>
    <row r="6190" spans="1:10">
      <c r="A6190" s="17" t="s">
        <v>4969</v>
      </c>
      <c r="B6190" s="18" t="s">
        <v>318</v>
      </c>
      <c r="C6190" s="17" t="s">
        <v>126</v>
      </c>
      <c r="D6190" s="17" t="s">
        <v>127</v>
      </c>
      <c r="E6190" s="19">
        <v>40674.486111110004</v>
      </c>
      <c r="F6190" s="19">
        <v>40675.862500000003</v>
      </c>
      <c r="G6190" s="9">
        <v>1982</v>
      </c>
      <c r="H6190" s="9">
        <v>3</v>
      </c>
      <c r="I6190" s="9">
        <v>5946</v>
      </c>
      <c r="J6190" s="17" t="s">
        <v>315</v>
      </c>
    </row>
    <row r="6191" spans="1:10">
      <c r="A6191" s="17" t="s">
        <v>17463</v>
      </c>
      <c r="B6191" s="18" t="s">
        <v>318</v>
      </c>
      <c r="C6191" s="17" t="s">
        <v>139</v>
      </c>
      <c r="D6191" s="17" t="s">
        <v>140</v>
      </c>
      <c r="E6191" s="19">
        <v>45324.668055549999</v>
      </c>
      <c r="F6191" s="19">
        <v>45324.927083330003</v>
      </c>
      <c r="G6191" s="9">
        <v>373</v>
      </c>
      <c r="H6191" s="9">
        <v>24</v>
      </c>
      <c r="I6191" s="9">
        <v>5944</v>
      </c>
      <c r="J6191" s="17" t="s">
        <v>315</v>
      </c>
    </row>
    <row r="6192" spans="1:10">
      <c r="A6192" s="17" t="s">
        <v>17464</v>
      </c>
      <c r="B6192" s="18" t="s">
        <v>318</v>
      </c>
      <c r="C6192" s="17" t="s">
        <v>139</v>
      </c>
      <c r="D6192" s="17" t="s">
        <v>142</v>
      </c>
      <c r="E6192" s="19">
        <v>45109.897222220003</v>
      </c>
      <c r="F6192" s="19">
        <v>45110.09375</v>
      </c>
      <c r="G6192" s="9">
        <v>283</v>
      </c>
      <c r="H6192" s="9">
        <v>21</v>
      </c>
      <c r="I6192" s="9">
        <v>5943</v>
      </c>
      <c r="J6192" s="17" t="s">
        <v>315</v>
      </c>
    </row>
    <row r="6193" spans="1:10">
      <c r="A6193" s="17" t="s">
        <v>17465</v>
      </c>
      <c r="B6193" s="18" t="s">
        <v>318</v>
      </c>
      <c r="C6193" s="17" t="s">
        <v>152</v>
      </c>
      <c r="D6193" s="17" t="s">
        <v>152</v>
      </c>
      <c r="E6193" s="19">
        <v>43813.1875</v>
      </c>
      <c r="F6193" s="19">
        <v>43813.47222222</v>
      </c>
      <c r="G6193" s="9">
        <v>400</v>
      </c>
      <c r="H6193" s="9">
        <v>33</v>
      </c>
      <c r="I6193" s="9">
        <v>5942</v>
      </c>
      <c r="J6193" s="17" t="s">
        <v>315</v>
      </c>
    </row>
    <row r="6194" spans="1:10">
      <c r="A6194" s="17" t="s">
        <v>17466</v>
      </c>
      <c r="B6194" s="18" t="s">
        <v>351</v>
      </c>
      <c r="C6194" s="17" t="s">
        <v>175</v>
      </c>
      <c r="D6194" s="17" t="s">
        <v>177</v>
      </c>
      <c r="E6194" s="19">
        <v>44249.389583329998</v>
      </c>
      <c r="F6194" s="19">
        <v>44251.452777769999</v>
      </c>
      <c r="G6194" s="9">
        <v>2971</v>
      </c>
      <c r="H6194" s="9">
        <v>2</v>
      </c>
      <c r="I6194" s="9">
        <v>5942</v>
      </c>
      <c r="J6194" s="17" t="s">
        <v>2498</v>
      </c>
    </row>
    <row r="6195" spans="1:10">
      <c r="A6195" s="17" t="s">
        <v>17467</v>
      </c>
      <c r="B6195" s="18" t="s">
        <v>318</v>
      </c>
      <c r="C6195" s="17" t="s">
        <v>202</v>
      </c>
      <c r="D6195" s="17" t="s">
        <v>203</v>
      </c>
      <c r="E6195" s="19">
        <v>44732.50347222</v>
      </c>
      <c r="F6195" s="19">
        <v>44732.69097222</v>
      </c>
      <c r="G6195" s="9">
        <v>270</v>
      </c>
      <c r="H6195" s="9">
        <v>22</v>
      </c>
      <c r="I6195" s="9">
        <v>5940</v>
      </c>
      <c r="J6195" s="17" t="s">
        <v>315</v>
      </c>
    </row>
    <row r="6196" spans="1:10">
      <c r="A6196" s="17" t="s">
        <v>17468</v>
      </c>
      <c r="B6196" s="18" t="s">
        <v>314</v>
      </c>
      <c r="C6196" s="17" t="s">
        <v>195</v>
      </c>
      <c r="D6196" s="17" t="s">
        <v>196</v>
      </c>
      <c r="E6196" s="19">
        <v>40721.724999999999</v>
      </c>
      <c r="F6196" s="19">
        <v>40721.85</v>
      </c>
      <c r="G6196" s="9">
        <v>180</v>
      </c>
      <c r="H6196" s="9">
        <v>33</v>
      </c>
      <c r="I6196" s="9">
        <v>5940</v>
      </c>
      <c r="J6196" s="17" t="s">
        <v>315</v>
      </c>
    </row>
    <row r="6197" spans="1:10">
      <c r="A6197" s="17" t="s">
        <v>17469</v>
      </c>
      <c r="B6197" s="18" t="s">
        <v>351</v>
      </c>
      <c r="C6197" s="17" t="s">
        <v>175</v>
      </c>
      <c r="D6197" s="17" t="s">
        <v>178</v>
      </c>
      <c r="E6197" s="19">
        <v>40602.384722219998</v>
      </c>
      <c r="F6197" s="19">
        <v>40602.6875</v>
      </c>
      <c r="G6197" s="9">
        <v>436</v>
      </c>
      <c r="H6197" s="9">
        <v>43</v>
      </c>
      <c r="I6197" s="9">
        <v>5938</v>
      </c>
      <c r="J6197" s="17" t="s">
        <v>315</v>
      </c>
    </row>
    <row r="6198" spans="1:10">
      <c r="A6198" s="17" t="s">
        <v>17470</v>
      </c>
      <c r="B6198" s="18" t="s">
        <v>318</v>
      </c>
      <c r="C6198" s="17" t="s">
        <v>223</v>
      </c>
      <c r="D6198" s="17" t="s">
        <v>224</v>
      </c>
      <c r="E6198" s="19">
        <v>43800.970138880002</v>
      </c>
      <c r="F6198" s="19">
        <v>43801.149305550003</v>
      </c>
      <c r="G6198" s="9">
        <v>258</v>
      </c>
      <c r="H6198" s="9">
        <v>23</v>
      </c>
      <c r="I6198" s="9">
        <v>5934</v>
      </c>
      <c r="J6198" s="17" t="s">
        <v>315</v>
      </c>
    </row>
    <row r="6199" spans="1:10">
      <c r="A6199" s="17" t="s">
        <v>17471</v>
      </c>
      <c r="B6199" s="18" t="s">
        <v>314</v>
      </c>
      <c r="C6199" s="17" t="s">
        <v>94</v>
      </c>
      <c r="D6199" s="17" t="s">
        <v>198</v>
      </c>
      <c r="E6199" s="19">
        <v>45564.399305550003</v>
      </c>
      <c r="F6199" s="19">
        <v>45566.458333330003</v>
      </c>
      <c r="G6199" s="9">
        <v>2965</v>
      </c>
      <c r="H6199" s="9">
        <v>2</v>
      </c>
      <c r="I6199" s="9">
        <v>5930</v>
      </c>
      <c r="J6199" s="17" t="s">
        <v>315</v>
      </c>
    </row>
    <row r="6200" spans="1:10">
      <c r="A6200" s="17" t="s">
        <v>17472</v>
      </c>
      <c r="B6200" s="18" t="s">
        <v>351</v>
      </c>
      <c r="C6200" s="17" t="s">
        <v>35</v>
      </c>
      <c r="D6200" s="17" t="s">
        <v>36</v>
      </c>
      <c r="E6200" s="19">
        <v>39604.365277769997</v>
      </c>
      <c r="F6200" s="19">
        <v>39604.708333330003</v>
      </c>
      <c r="G6200" s="9">
        <v>494</v>
      </c>
      <c r="H6200" s="9">
        <v>12</v>
      </c>
      <c r="I6200" s="9">
        <v>5928</v>
      </c>
      <c r="J6200" s="17" t="s">
        <v>315</v>
      </c>
    </row>
    <row r="6201" spans="1:10">
      <c r="A6201" s="17" t="s">
        <v>17473</v>
      </c>
      <c r="B6201" s="18" t="s">
        <v>314</v>
      </c>
      <c r="C6201" s="17" t="s">
        <v>249</v>
      </c>
      <c r="D6201" s="17" t="s">
        <v>250</v>
      </c>
      <c r="E6201" s="19">
        <v>41115.124305550002</v>
      </c>
      <c r="F6201" s="19">
        <v>41115.44097222</v>
      </c>
      <c r="G6201" s="9">
        <v>456</v>
      </c>
      <c r="H6201" s="9">
        <v>13</v>
      </c>
      <c r="I6201" s="9">
        <v>5928</v>
      </c>
      <c r="J6201" s="17" t="s">
        <v>315</v>
      </c>
    </row>
    <row r="6202" spans="1:10">
      <c r="A6202" s="17" t="s">
        <v>17474</v>
      </c>
      <c r="B6202" s="18" t="s">
        <v>318</v>
      </c>
      <c r="C6202" s="17" t="s">
        <v>293</v>
      </c>
      <c r="D6202" s="17" t="s">
        <v>294</v>
      </c>
      <c r="E6202" s="19">
        <v>41727.487500000003</v>
      </c>
      <c r="F6202" s="19">
        <v>41727.645833330003</v>
      </c>
      <c r="G6202" s="9">
        <v>228</v>
      </c>
      <c r="H6202" s="9">
        <v>26</v>
      </c>
      <c r="I6202" s="9">
        <v>5928</v>
      </c>
      <c r="J6202" s="17" t="s">
        <v>315</v>
      </c>
    </row>
    <row r="6203" spans="1:10">
      <c r="A6203" s="17" t="s">
        <v>17475</v>
      </c>
      <c r="B6203" s="18" t="s">
        <v>351</v>
      </c>
      <c r="C6203" s="17" t="s">
        <v>99</v>
      </c>
      <c r="D6203" s="17" t="s">
        <v>100</v>
      </c>
      <c r="E6203" s="19">
        <v>40909.575694439998</v>
      </c>
      <c r="F6203" s="19">
        <v>40909.711805550003</v>
      </c>
      <c r="G6203" s="9">
        <v>196</v>
      </c>
      <c r="H6203" s="9">
        <v>43</v>
      </c>
      <c r="I6203" s="9">
        <v>5927</v>
      </c>
      <c r="J6203" s="17" t="s">
        <v>315</v>
      </c>
    </row>
    <row r="6204" spans="1:10">
      <c r="A6204" s="17" t="s">
        <v>17476</v>
      </c>
      <c r="B6204" s="18" t="s">
        <v>318</v>
      </c>
      <c r="C6204" s="17" t="s">
        <v>297</v>
      </c>
      <c r="D6204" s="17" t="s">
        <v>40</v>
      </c>
      <c r="E6204" s="19">
        <v>43276.368055550003</v>
      </c>
      <c r="F6204" s="19">
        <v>43276.465972220001</v>
      </c>
      <c r="G6204" s="9">
        <v>141</v>
      </c>
      <c r="H6204" s="9">
        <v>42</v>
      </c>
      <c r="I6204" s="9">
        <v>5922</v>
      </c>
      <c r="J6204" s="17" t="s">
        <v>315</v>
      </c>
    </row>
    <row r="6205" spans="1:10">
      <c r="A6205" s="17" t="s">
        <v>17477</v>
      </c>
      <c r="B6205" s="18" t="s">
        <v>318</v>
      </c>
      <c r="C6205" s="17" t="s">
        <v>93</v>
      </c>
      <c r="D6205" s="17" t="s">
        <v>95</v>
      </c>
      <c r="E6205" s="19">
        <v>43342.469444440001</v>
      </c>
      <c r="F6205" s="19">
        <v>43342.697916659999</v>
      </c>
      <c r="G6205" s="9">
        <v>329</v>
      </c>
      <c r="H6205" s="9">
        <v>18</v>
      </c>
      <c r="I6205" s="9">
        <v>5922</v>
      </c>
      <c r="J6205" s="17" t="s">
        <v>315</v>
      </c>
    </row>
    <row r="6206" spans="1:10">
      <c r="A6206" s="17" t="s">
        <v>17478</v>
      </c>
      <c r="B6206" s="18" t="s">
        <v>314</v>
      </c>
      <c r="C6206" s="17" t="s">
        <v>220</v>
      </c>
      <c r="D6206" s="17" t="s">
        <v>222</v>
      </c>
      <c r="E6206" s="19">
        <v>43942.570138880001</v>
      </c>
      <c r="F6206" s="19">
        <v>43942.722916660001</v>
      </c>
      <c r="G6206" s="9">
        <v>220</v>
      </c>
      <c r="H6206" s="9">
        <v>29</v>
      </c>
      <c r="I6206" s="9">
        <v>5921</v>
      </c>
      <c r="J6206" s="17" t="s">
        <v>315</v>
      </c>
    </row>
    <row r="6207" spans="1:10">
      <c r="A6207" s="17" t="s">
        <v>16253</v>
      </c>
      <c r="B6207" s="18" t="s">
        <v>351</v>
      </c>
      <c r="C6207" s="17" t="s">
        <v>60</v>
      </c>
      <c r="D6207" s="17" t="s">
        <v>61</v>
      </c>
      <c r="E6207" s="19">
        <v>44045.524305550003</v>
      </c>
      <c r="F6207" s="19">
        <v>44045.635416659999</v>
      </c>
      <c r="G6207" s="9">
        <v>160</v>
      </c>
      <c r="H6207" s="9">
        <v>37</v>
      </c>
      <c r="I6207" s="9">
        <v>5920</v>
      </c>
      <c r="J6207" s="17" t="s">
        <v>315</v>
      </c>
    </row>
    <row r="6208" spans="1:10">
      <c r="A6208" s="17" t="s">
        <v>17479</v>
      </c>
      <c r="B6208" s="18" t="s">
        <v>318</v>
      </c>
      <c r="C6208" s="17" t="s">
        <v>58</v>
      </c>
      <c r="D6208" s="17" t="s">
        <v>59</v>
      </c>
      <c r="E6208" s="19">
        <v>45448.704861110004</v>
      </c>
      <c r="F6208" s="19">
        <v>45448.807638879996</v>
      </c>
      <c r="G6208" s="9">
        <v>148</v>
      </c>
      <c r="H6208" s="9">
        <v>40</v>
      </c>
      <c r="I6208" s="9">
        <v>5920</v>
      </c>
      <c r="J6208" s="17" t="s">
        <v>315</v>
      </c>
    </row>
    <row r="6209" spans="1:10">
      <c r="A6209" s="17" t="s">
        <v>17480</v>
      </c>
      <c r="B6209" s="18" t="s">
        <v>351</v>
      </c>
      <c r="C6209" s="17" t="s">
        <v>110</v>
      </c>
      <c r="D6209" s="17" t="s">
        <v>112</v>
      </c>
      <c r="E6209" s="19">
        <v>42891.729166659999</v>
      </c>
      <c r="F6209" s="19">
        <v>42891.915972219998</v>
      </c>
      <c r="G6209" s="9">
        <v>269</v>
      </c>
      <c r="H6209" s="9">
        <v>22</v>
      </c>
      <c r="I6209" s="9">
        <v>5918</v>
      </c>
      <c r="J6209" s="17" t="s">
        <v>315</v>
      </c>
    </row>
    <row r="6210" spans="1:10">
      <c r="A6210" s="17" t="s">
        <v>3367</v>
      </c>
      <c r="B6210" s="18" t="s">
        <v>318</v>
      </c>
      <c r="C6210" s="17" t="s">
        <v>223</v>
      </c>
      <c r="D6210" s="17" t="s">
        <v>224</v>
      </c>
      <c r="E6210" s="19">
        <v>45130.55</v>
      </c>
      <c r="F6210" s="19">
        <v>45130.791666659999</v>
      </c>
      <c r="G6210" s="9">
        <v>348</v>
      </c>
      <c r="H6210" s="9">
        <v>17</v>
      </c>
      <c r="I6210" s="9">
        <v>5916</v>
      </c>
      <c r="J6210" s="17" t="s">
        <v>315</v>
      </c>
    </row>
    <row r="6211" spans="1:10">
      <c r="A6211" s="17" t="s">
        <v>2986</v>
      </c>
      <c r="B6211" s="18" t="s">
        <v>318</v>
      </c>
      <c r="C6211" s="17" t="s">
        <v>152</v>
      </c>
      <c r="D6211" s="17" t="s">
        <v>153</v>
      </c>
      <c r="E6211" s="19">
        <v>45223.836111110002</v>
      </c>
      <c r="F6211" s="19">
        <v>45224.504861109999</v>
      </c>
      <c r="G6211" s="9">
        <v>963</v>
      </c>
      <c r="H6211" s="9">
        <v>45</v>
      </c>
      <c r="I6211" s="9">
        <v>5913</v>
      </c>
      <c r="J6211" s="17" t="s">
        <v>315</v>
      </c>
    </row>
    <row r="6212" spans="1:10">
      <c r="A6212" s="17" t="s">
        <v>17481</v>
      </c>
      <c r="B6212" s="18" t="s">
        <v>351</v>
      </c>
      <c r="C6212" s="17" t="s">
        <v>99</v>
      </c>
      <c r="D6212" s="17" t="s">
        <v>102</v>
      </c>
      <c r="E6212" s="19">
        <v>43320.60069444</v>
      </c>
      <c r="F6212" s="19">
        <v>43320.874305550002</v>
      </c>
      <c r="G6212" s="9">
        <v>394</v>
      </c>
      <c r="H6212" s="9">
        <v>15</v>
      </c>
      <c r="I6212" s="9">
        <v>5910</v>
      </c>
      <c r="J6212" s="17" t="s">
        <v>315</v>
      </c>
    </row>
    <row r="6213" spans="1:10">
      <c r="A6213" s="17" t="s">
        <v>17482</v>
      </c>
      <c r="B6213" s="18" t="s">
        <v>351</v>
      </c>
      <c r="C6213" s="17" t="s">
        <v>29</v>
      </c>
      <c r="D6213" s="17" t="s">
        <v>34</v>
      </c>
      <c r="E6213" s="19">
        <v>41125.35277777</v>
      </c>
      <c r="F6213" s="19">
        <v>41125.677777769997</v>
      </c>
      <c r="G6213" s="9">
        <v>468</v>
      </c>
      <c r="H6213" s="9">
        <v>31</v>
      </c>
      <c r="I6213" s="9">
        <v>5906</v>
      </c>
      <c r="J6213" s="17" t="s">
        <v>315</v>
      </c>
    </row>
    <row r="6214" spans="1:10">
      <c r="A6214" s="17" t="s">
        <v>17483</v>
      </c>
      <c r="B6214" s="18" t="s">
        <v>318</v>
      </c>
      <c r="C6214" s="17" t="s">
        <v>223</v>
      </c>
      <c r="D6214" s="17" t="s">
        <v>226</v>
      </c>
      <c r="E6214" s="19">
        <v>43796.525000000001</v>
      </c>
      <c r="F6214" s="19">
        <v>43796.866666659997</v>
      </c>
      <c r="G6214" s="9">
        <v>492</v>
      </c>
      <c r="H6214" s="9">
        <v>12</v>
      </c>
      <c r="I6214" s="9">
        <v>5904</v>
      </c>
      <c r="J6214" s="17" t="s">
        <v>315</v>
      </c>
    </row>
    <row r="6215" spans="1:10">
      <c r="A6215" s="17" t="s">
        <v>17484</v>
      </c>
      <c r="B6215" s="18" t="s">
        <v>351</v>
      </c>
      <c r="C6215" s="17" t="s">
        <v>74</v>
      </c>
      <c r="D6215" s="17" t="s">
        <v>75</v>
      </c>
      <c r="E6215" s="19">
        <v>39870.529166660002</v>
      </c>
      <c r="F6215" s="19">
        <v>39874.625</v>
      </c>
      <c r="G6215" s="9">
        <v>5898</v>
      </c>
      <c r="H6215" s="9">
        <v>1</v>
      </c>
      <c r="I6215" s="9">
        <v>5898</v>
      </c>
      <c r="J6215" s="17" t="s">
        <v>315</v>
      </c>
    </row>
    <row r="6216" spans="1:10">
      <c r="A6216" s="17" t="s">
        <v>13921</v>
      </c>
      <c r="B6216" s="18" t="s">
        <v>351</v>
      </c>
      <c r="C6216" s="17" t="s">
        <v>256</v>
      </c>
      <c r="D6216" s="17" t="s">
        <v>257</v>
      </c>
      <c r="E6216" s="19">
        <v>43092.453472219997</v>
      </c>
      <c r="F6216" s="19">
        <v>43092.704861110004</v>
      </c>
      <c r="G6216" s="9">
        <v>362</v>
      </c>
      <c r="H6216" s="9">
        <v>39</v>
      </c>
      <c r="I6216" s="9">
        <v>5893</v>
      </c>
      <c r="J6216" s="17" t="s">
        <v>315</v>
      </c>
    </row>
    <row r="6217" spans="1:10">
      <c r="A6217" s="17" t="s">
        <v>17485</v>
      </c>
      <c r="B6217" s="18" t="s">
        <v>318</v>
      </c>
      <c r="C6217" s="17" t="s">
        <v>96</v>
      </c>
      <c r="D6217" s="17" t="s">
        <v>97</v>
      </c>
      <c r="E6217" s="19">
        <v>43366.848611109999</v>
      </c>
      <c r="F6217" s="19">
        <v>43367.055555550003</v>
      </c>
      <c r="G6217" s="9">
        <v>298</v>
      </c>
      <c r="H6217" s="9">
        <v>24</v>
      </c>
      <c r="I6217" s="9">
        <v>5892</v>
      </c>
      <c r="J6217" s="17" t="s">
        <v>315</v>
      </c>
    </row>
    <row r="6218" spans="1:10">
      <c r="A6218" s="17" t="s">
        <v>17486</v>
      </c>
      <c r="B6218" s="18" t="s">
        <v>351</v>
      </c>
      <c r="C6218" s="17" t="s">
        <v>110</v>
      </c>
      <c r="D6218" s="17" t="s">
        <v>112</v>
      </c>
      <c r="E6218" s="19">
        <v>42688.230555549999</v>
      </c>
      <c r="F6218" s="19">
        <v>42688.639583329998</v>
      </c>
      <c r="G6218" s="9">
        <v>589</v>
      </c>
      <c r="H6218" s="9">
        <v>10</v>
      </c>
      <c r="I6218" s="9">
        <v>5890</v>
      </c>
      <c r="J6218" s="17" t="s">
        <v>315</v>
      </c>
    </row>
    <row r="6219" spans="1:10">
      <c r="A6219" s="17" t="s">
        <v>17487</v>
      </c>
      <c r="B6219" s="18" t="s">
        <v>318</v>
      </c>
      <c r="C6219" s="17" t="s">
        <v>258</v>
      </c>
      <c r="D6219" s="17" t="s">
        <v>260</v>
      </c>
      <c r="E6219" s="19">
        <v>45047.904861110001</v>
      </c>
      <c r="F6219" s="19">
        <v>45048.276388879996</v>
      </c>
      <c r="G6219" s="9">
        <v>535</v>
      </c>
      <c r="H6219" s="9">
        <v>11</v>
      </c>
      <c r="I6219" s="9">
        <v>5885</v>
      </c>
      <c r="J6219" s="17" t="s">
        <v>315</v>
      </c>
    </row>
    <row r="6220" spans="1:10">
      <c r="A6220" s="17" t="s">
        <v>17488</v>
      </c>
      <c r="B6220" s="18" t="s">
        <v>314</v>
      </c>
      <c r="C6220" s="17" t="s">
        <v>146</v>
      </c>
      <c r="D6220" s="17" t="s">
        <v>147</v>
      </c>
      <c r="E6220" s="19">
        <v>39579.704166659998</v>
      </c>
      <c r="F6220" s="19">
        <v>39579.824305549999</v>
      </c>
      <c r="G6220" s="9">
        <v>173</v>
      </c>
      <c r="H6220" s="9">
        <v>34</v>
      </c>
      <c r="I6220" s="9">
        <v>5882</v>
      </c>
      <c r="J6220" s="17" t="s">
        <v>315</v>
      </c>
    </row>
    <row r="6221" spans="1:10">
      <c r="A6221" s="17" t="s">
        <v>17284</v>
      </c>
      <c r="B6221" s="18" t="s">
        <v>351</v>
      </c>
      <c r="C6221" s="17" t="s">
        <v>236</v>
      </c>
      <c r="D6221" s="17" t="s">
        <v>237</v>
      </c>
      <c r="E6221" s="19">
        <v>43950.597916660001</v>
      </c>
      <c r="F6221" s="19">
        <v>43950.639583329998</v>
      </c>
      <c r="G6221" s="9">
        <v>60</v>
      </c>
      <c r="H6221" s="9">
        <v>98</v>
      </c>
      <c r="I6221" s="9">
        <v>5880</v>
      </c>
      <c r="J6221" s="17" t="s">
        <v>315</v>
      </c>
    </row>
    <row r="6222" spans="1:10">
      <c r="A6222" s="17" t="s">
        <v>17489</v>
      </c>
      <c r="B6222" s="18" t="s">
        <v>318</v>
      </c>
      <c r="C6222" s="17" t="s">
        <v>39</v>
      </c>
      <c r="D6222" s="17" t="s">
        <v>40</v>
      </c>
      <c r="E6222" s="19">
        <v>39820.098611109999</v>
      </c>
      <c r="F6222" s="19">
        <v>39820.458333330003</v>
      </c>
      <c r="G6222" s="9">
        <v>518</v>
      </c>
      <c r="H6222" s="9">
        <v>20</v>
      </c>
      <c r="I6222" s="9">
        <v>5880</v>
      </c>
      <c r="J6222" s="17" t="s">
        <v>315</v>
      </c>
    </row>
    <row r="6223" spans="1:10">
      <c r="A6223" s="17" t="s">
        <v>17490</v>
      </c>
      <c r="B6223" s="18" t="s">
        <v>318</v>
      </c>
      <c r="C6223" s="17" t="s">
        <v>293</v>
      </c>
      <c r="D6223" s="17" t="s">
        <v>296</v>
      </c>
      <c r="E6223" s="19">
        <v>42194.679166659997</v>
      </c>
      <c r="F6223" s="19">
        <v>42194.993055550003</v>
      </c>
      <c r="G6223" s="9">
        <v>452</v>
      </c>
      <c r="H6223" s="9">
        <v>13</v>
      </c>
      <c r="I6223" s="9">
        <v>5876</v>
      </c>
      <c r="J6223" s="17" t="s">
        <v>315</v>
      </c>
    </row>
    <row r="6224" spans="1:10">
      <c r="A6224" s="17" t="s">
        <v>17491</v>
      </c>
      <c r="B6224" s="18" t="s">
        <v>318</v>
      </c>
      <c r="C6224" s="17" t="s">
        <v>126</v>
      </c>
      <c r="D6224" s="17" t="s">
        <v>127</v>
      </c>
      <c r="E6224" s="19">
        <v>41772.291666659999</v>
      </c>
      <c r="F6224" s="19">
        <v>41772.477083329999</v>
      </c>
      <c r="G6224" s="9">
        <v>267</v>
      </c>
      <c r="H6224" s="9">
        <v>22</v>
      </c>
      <c r="I6224" s="9">
        <v>5874</v>
      </c>
      <c r="J6224" s="17" t="s">
        <v>315</v>
      </c>
    </row>
    <row r="6225" spans="1:10">
      <c r="A6225" s="17" t="s">
        <v>17492</v>
      </c>
      <c r="B6225" s="18" t="s">
        <v>351</v>
      </c>
      <c r="C6225" s="17" t="s">
        <v>74</v>
      </c>
      <c r="D6225" s="17" t="s">
        <v>76</v>
      </c>
      <c r="E6225" s="19">
        <v>45644.482638879999</v>
      </c>
      <c r="F6225" s="19">
        <v>45644.668055549999</v>
      </c>
      <c r="G6225" s="9">
        <v>267</v>
      </c>
      <c r="H6225" s="9">
        <v>22</v>
      </c>
      <c r="I6225" s="9">
        <v>5874</v>
      </c>
      <c r="J6225" s="17" t="s">
        <v>315</v>
      </c>
    </row>
    <row r="6226" spans="1:10">
      <c r="A6226" s="17" t="s">
        <v>13509</v>
      </c>
      <c r="B6226" s="18" t="s">
        <v>351</v>
      </c>
      <c r="C6226" s="17" t="s">
        <v>164</v>
      </c>
      <c r="D6226" s="17" t="s">
        <v>165</v>
      </c>
      <c r="E6226" s="19">
        <v>44884.180555550003</v>
      </c>
      <c r="F6226" s="19">
        <v>44884.293749999997</v>
      </c>
      <c r="G6226" s="9">
        <v>163</v>
      </c>
      <c r="H6226" s="9">
        <v>36</v>
      </c>
      <c r="I6226" s="9">
        <v>5868</v>
      </c>
      <c r="J6226" s="17" t="s">
        <v>315</v>
      </c>
    </row>
    <row r="6227" spans="1:10">
      <c r="A6227" s="17" t="s">
        <v>17493</v>
      </c>
      <c r="B6227" s="18" t="s">
        <v>318</v>
      </c>
      <c r="C6227" s="17" t="s">
        <v>113</v>
      </c>
      <c r="D6227" s="17" t="s">
        <v>114</v>
      </c>
      <c r="E6227" s="19">
        <v>41092.028472220001</v>
      </c>
      <c r="F6227" s="19">
        <v>41092.843055550002</v>
      </c>
      <c r="G6227" s="9">
        <v>1173</v>
      </c>
      <c r="H6227" s="9">
        <v>5</v>
      </c>
      <c r="I6227" s="9">
        <v>5865</v>
      </c>
      <c r="J6227" s="17" t="s">
        <v>315</v>
      </c>
    </row>
    <row r="6228" spans="1:10">
      <c r="A6228" s="17" t="s">
        <v>17494</v>
      </c>
      <c r="B6228" s="18" t="s">
        <v>318</v>
      </c>
      <c r="C6228" s="17" t="s">
        <v>285</v>
      </c>
      <c r="D6228" s="17" t="s">
        <v>40</v>
      </c>
      <c r="E6228" s="19">
        <v>42644.622916660002</v>
      </c>
      <c r="F6228" s="19">
        <v>42644.800000000003</v>
      </c>
      <c r="G6228" s="9">
        <v>255</v>
      </c>
      <c r="H6228" s="9">
        <v>23</v>
      </c>
      <c r="I6228" s="9">
        <v>5865</v>
      </c>
      <c r="J6228" s="17" t="s">
        <v>315</v>
      </c>
    </row>
    <row r="6229" spans="1:10">
      <c r="A6229" s="17" t="s">
        <v>5726</v>
      </c>
      <c r="B6229" s="18" t="s">
        <v>314</v>
      </c>
      <c r="C6229" s="17" t="s">
        <v>146</v>
      </c>
      <c r="D6229" s="17" t="s">
        <v>147</v>
      </c>
      <c r="E6229" s="19">
        <v>44688.267361110004</v>
      </c>
      <c r="F6229" s="19">
        <v>44688.44444444</v>
      </c>
      <c r="G6229" s="9">
        <v>255</v>
      </c>
      <c r="H6229" s="9">
        <v>23</v>
      </c>
      <c r="I6229" s="9">
        <v>5865</v>
      </c>
      <c r="J6229" s="17" t="s">
        <v>315</v>
      </c>
    </row>
    <row r="6230" spans="1:10">
      <c r="A6230" s="17" t="s">
        <v>17495</v>
      </c>
      <c r="B6230" s="18" t="s">
        <v>351</v>
      </c>
      <c r="C6230" s="17" t="s">
        <v>35</v>
      </c>
      <c r="D6230" s="17" t="s">
        <v>37</v>
      </c>
      <c r="E6230" s="19">
        <v>45565.370833330002</v>
      </c>
      <c r="F6230" s="19">
        <v>45566.72777777</v>
      </c>
      <c r="G6230" s="9">
        <v>1954</v>
      </c>
      <c r="H6230" s="9">
        <v>3</v>
      </c>
      <c r="I6230" s="9">
        <v>5862</v>
      </c>
      <c r="J6230" s="17" t="s">
        <v>315</v>
      </c>
    </row>
    <row r="6231" spans="1:10">
      <c r="A6231" s="17" t="s">
        <v>17496</v>
      </c>
      <c r="B6231" s="18" t="s">
        <v>351</v>
      </c>
      <c r="C6231" s="17" t="s">
        <v>164</v>
      </c>
      <c r="D6231" s="17" t="s">
        <v>165</v>
      </c>
      <c r="E6231" s="19">
        <v>44734.795833329998</v>
      </c>
      <c r="F6231" s="19">
        <v>44734.989583330003</v>
      </c>
      <c r="G6231" s="9">
        <v>279</v>
      </c>
      <c r="H6231" s="9">
        <v>21</v>
      </c>
      <c r="I6231" s="9">
        <v>5859</v>
      </c>
      <c r="J6231" s="17" t="s">
        <v>315</v>
      </c>
    </row>
    <row r="6232" spans="1:10">
      <c r="A6232" s="17" t="s">
        <v>17497</v>
      </c>
      <c r="B6232" s="18" t="s">
        <v>318</v>
      </c>
      <c r="C6232" s="17" t="s">
        <v>233</v>
      </c>
      <c r="D6232" s="17" t="s">
        <v>234</v>
      </c>
      <c r="E6232" s="19">
        <v>43970.54027777</v>
      </c>
      <c r="F6232" s="19">
        <v>43970.69097222</v>
      </c>
      <c r="G6232" s="9">
        <v>217</v>
      </c>
      <c r="H6232" s="9">
        <v>27</v>
      </c>
      <c r="I6232" s="9">
        <v>5859</v>
      </c>
      <c r="J6232" s="17" t="s">
        <v>315</v>
      </c>
    </row>
    <row r="6233" spans="1:10">
      <c r="A6233" s="17" t="s">
        <v>17498</v>
      </c>
      <c r="B6233" s="18" t="s">
        <v>318</v>
      </c>
      <c r="C6233" s="17" t="s">
        <v>126</v>
      </c>
      <c r="D6233" s="17" t="s">
        <v>127</v>
      </c>
      <c r="E6233" s="19">
        <v>41794.594444440001</v>
      </c>
      <c r="F6233" s="19">
        <v>41794.661111109999</v>
      </c>
      <c r="G6233" s="9">
        <v>96</v>
      </c>
      <c r="H6233" s="9">
        <v>61</v>
      </c>
      <c r="I6233" s="9">
        <v>5856</v>
      </c>
      <c r="J6233" s="17" t="s">
        <v>315</v>
      </c>
    </row>
    <row r="6234" spans="1:10">
      <c r="A6234" s="17" t="s">
        <v>17499</v>
      </c>
      <c r="B6234" s="18" t="s">
        <v>351</v>
      </c>
      <c r="C6234" s="17" t="s">
        <v>64</v>
      </c>
      <c r="D6234" s="17" t="s">
        <v>67</v>
      </c>
      <c r="E6234" s="19">
        <v>39928.56805555</v>
      </c>
      <c r="F6234" s="19">
        <v>39928.695138880001</v>
      </c>
      <c r="G6234" s="9">
        <v>183</v>
      </c>
      <c r="H6234" s="9">
        <v>32</v>
      </c>
      <c r="I6234" s="9">
        <v>5856</v>
      </c>
      <c r="J6234" s="17" t="s">
        <v>315</v>
      </c>
    </row>
    <row r="6235" spans="1:10">
      <c r="A6235" s="17" t="s">
        <v>6545</v>
      </c>
      <c r="B6235" s="18" t="s">
        <v>351</v>
      </c>
      <c r="C6235" s="17" t="s">
        <v>74</v>
      </c>
      <c r="D6235" s="17" t="s">
        <v>75</v>
      </c>
      <c r="E6235" s="19">
        <v>39847.369444440003</v>
      </c>
      <c r="F6235" s="19">
        <v>39847.583333330003</v>
      </c>
      <c r="G6235" s="9">
        <v>308</v>
      </c>
      <c r="H6235" s="9">
        <v>19</v>
      </c>
      <c r="I6235" s="9">
        <v>5852</v>
      </c>
      <c r="J6235" s="17" t="s">
        <v>315</v>
      </c>
    </row>
    <row r="6236" spans="1:10">
      <c r="A6236" s="17" t="s">
        <v>17500</v>
      </c>
      <c r="B6236" s="18" t="s">
        <v>351</v>
      </c>
      <c r="C6236" s="17" t="s">
        <v>175</v>
      </c>
      <c r="D6236" s="17" t="s">
        <v>178</v>
      </c>
      <c r="E6236" s="19">
        <v>41740.561805550002</v>
      </c>
      <c r="F6236" s="19">
        <v>41740.614583330003</v>
      </c>
      <c r="G6236" s="9">
        <v>76</v>
      </c>
      <c r="H6236" s="9">
        <v>77</v>
      </c>
      <c r="I6236" s="9">
        <v>5852</v>
      </c>
      <c r="J6236" s="17" t="s">
        <v>315</v>
      </c>
    </row>
    <row r="6237" spans="1:10">
      <c r="A6237" s="17" t="s">
        <v>17501</v>
      </c>
      <c r="B6237" s="18" t="s">
        <v>351</v>
      </c>
      <c r="C6237" s="17" t="s">
        <v>243</v>
      </c>
      <c r="D6237" s="17" t="s">
        <v>244</v>
      </c>
      <c r="E6237" s="19">
        <v>41118.682638879996</v>
      </c>
      <c r="F6237" s="19">
        <v>41118.763888879999</v>
      </c>
      <c r="G6237" s="9">
        <v>117</v>
      </c>
      <c r="H6237" s="9">
        <v>50</v>
      </c>
      <c r="I6237" s="9">
        <v>5850</v>
      </c>
      <c r="J6237" s="17" t="s">
        <v>315</v>
      </c>
    </row>
    <row r="6238" spans="1:10">
      <c r="A6238" s="17" t="s">
        <v>17502</v>
      </c>
      <c r="B6238" s="18" t="s">
        <v>314</v>
      </c>
      <c r="C6238" s="17" t="s">
        <v>220</v>
      </c>
      <c r="D6238" s="17" t="s">
        <v>222</v>
      </c>
      <c r="E6238" s="19">
        <v>40736.171527769999</v>
      </c>
      <c r="F6238" s="19">
        <v>40736.751388880002</v>
      </c>
      <c r="G6238" s="9">
        <v>835</v>
      </c>
      <c r="H6238" s="9">
        <v>7</v>
      </c>
      <c r="I6238" s="9">
        <v>5845</v>
      </c>
      <c r="J6238" s="17" t="s">
        <v>315</v>
      </c>
    </row>
    <row r="6239" spans="1:10">
      <c r="A6239" s="17" t="s">
        <v>5110</v>
      </c>
      <c r="B6239" s="18" t="s">
        <v>318</v>
      </c>
      <c r="C6239" s="17" t="s">
        <v>113</v>
      </c>
      <c r="D6239" s="17" t="s">
        <v>114</v>
      </c>
      <c r="E6239" s="19">
        <v>41092.03125</v>
      </c>
      <c r="F6239" s="19">
        <v>41092.843055550002</v>
      </c>
      <c r="G6239" s="9">
        <v>1169</v>
      </c>
      <c r="H6239" s="9">
        <v>5</v>
      </c>
      <c r="I6239" s="9">
        <v>5845</v>
      </c>
      <c r="J6239" s="17" t="s">
        <v>315</v>
      </c>
    </row>
    <row r="6240" spans="1:10">
      <c r="A6240" s="17" t="s">
        <v>16103</v>
      </c>
      <c r="B6240" s="18" t="s">
        <v>318</v>
      </c>
      <c r="C6240" s="17" t="s">
        <v>139</v>
      </c>
      <c r="D6240" s="17" t="s">
        <v>142</v>
      </c>
      <c r="E6240" s="19">
        <v>41380.922916659998</v>
      </c>
      <c r="F6240" s="19">
        <v>41381.024305550003</v>
      </c>
      <c r="G6240" s="9">
        <v>146</v>
      </c>
      <c r="H6240" s="9">
        <v>40</v>
      </c>
      <c r="I6240" s="9">
        <v>5840</v>
      </c>
      <c r="J6240" s="17" t="s">
        <v>315</v>
      </c>
    </row>
    <row r="6241" spans="1:10">
      <c r="A6241" s="17" t="s">
        <v>17503</v>
      </c>
      <c r="B6241" s="18" t="s">
        <v>318</v>
      </c>
      <c r="C6241" s="17" t="s">
        <v>93</v>
      </c>
      <c r="D6241" s="17" t="s">
        <v>95</v>
      </c>
      <c r="E6241" s="19">
        <v>43611.841666660002</v>
      </c>
      <c r="F6241" s="19">
        <v>43612.420833329998</v>
      </c>
      <c r="G6241" s="9">
        <v>834</v>
      </c>
      <c r="H6241" s="9">
        <v>7</v>
      </c>
      <c r="I6241" s="9">
        <v>5838</v>
      </c>
      <c r="J6241" s="17" t="s">
        <v>315</v>
      </c>
    </row>
    <row r="6242" spans="1:10">
      <c r="A6242" s="17" t="s">
        <v>17504</v>
      </c>
      <c r="B6242" s="18" t="s">
        <v>318</v>
      </c>
      <c r="C6242" s="17" t="s">
        <v>227</v>
      </c>
      <c r="D6242" s="17" t="s">
        <v>229</v>
      </c>
      <c r="E6242" s="19">
        <v>39858.400000000001</v>
      </c>
      <c r="F6242" s="19">
        <v>39858.670138879999</v>
      </c>
      <c r="G6242" s="9">
        <v>389</v>
      </c>
      <c r="H6242" s="9">
        <v>15</v>
      </c>
      <c r="I6242" s="9">
        <v>5835</v>
      </c>
      <c r="J6242" s="17" t="s">
        <v>315</v>
      </c>
    </row>
    <row r="6243" spans="1:10">
      <c r="A6243" s="17" t="s">
        <v>17505</v>
      </c>
      <c r="B6243" s="18" t="s">
        <v>351</v>
      </c>
      <c r="C6243" s="17" t="s">
        <v>110</v>
      </c>
      <c r="D6243" s="17" t="s">
        <v>112</v>
      </c>
      <c r="E6243" s="19">
        <v>39966.799305549997</v>
      </c>
      <c r="F6243" s="19">
        <v>39967.609722219997</v>
      </c>
      <c r="G6243" s="9">
        <v>1167</v>
      </c>
      <c r="H6243" s="9">
        <v>5</v>
      </c>
      <c r="I6243" s="9">
        <v>5835</v>
      </c>
      <c r="J6243" s="17" t="s">
        <v>315</v>
      </c>
    </row>
    <row r="6244" spans="1:10">
      <c r="A6244" s="17" t="s">
        <v>17506</v>
      </c>
      <c r="B6244" s="18" t="s">
        <v>318</v>
      </c>
      <c r="C6244" s="17" t="s">
        <v>202</v>
      </c>
      <c r="D6244" s="17" t="s">
        <v>203</v>
      </c>
      <c r="E6244" s="19">
        <v>41655.390972219997</v>
      </c>
      <c r="F6244" s="19">
        <v>41655.553472220003</v>
      </c>
      <c r="G6244" s="9">
        <v>234</v>
      </c>
      <c r="H6244" s="9">
        <v>54</v>
      </c>
      <c r="I6244" s="9">
        <v>5832</v>
      </c>
      <c r="J6244" s="17" t="s">
        <v>315</v>
      </c>
    </row>
    <row r="6245" spans="1:10">
      <c r="A6245" s="17" t="s">
        <v>17507</v>
      </c>
      <c r="B6245" s="18" t="s">
        <v>318</v>
      </c>
      <c r="C6245" s="17" t="s">
        <v>126</v>
      </c>
      <c r="D6245" s="17" t="s">
        <v>127</v>
      </c>
      <c r="E6245" s="19">
        <v>44633.50694444</v>
      </c>
      <c r="F6245" s="19">
        <v>44633.734027769999</v>
      </c>
      <c r="G6245" s="9">
        <v>327</v>
      </c>
      <c r="H6245" s="9">
        <v>173</v>
      </c>
      <c r="I6245" s="9">
        <v>5831</v>
      </c>
      <c r="J6245" s="17" t="s">
        <v>315</v>
      </c>
    </row>
    <row r="6246" spans="1:10">
      <c r="A6246" s="17" t="s">
        <v>17508</v>
      </c>
      <c r="B6246" s="18" t="s">
        <v>314</v>
      </c>
      <c r="C6246" s="17" t="s">
        <v>94</v>
      </c>
      <c r="D6246" s="17" t="s">
        <v>94</v>
      </c>
      <c r="E6246" s="19">
        <v>43303.632638880001</v>
      </c>
      <c r="F6246" s="19">
        <v>43303.816666660001</v>
      </c>
      <c r="G6246" s="9">
        <v>265</v>
      </c>
      <c r="H6246" s="9">
        <v>22</v>
      </c>
      <c r="I6246" s="9">
        <v>5830</v>
      </c>
      <c r="J6246" s="17" t="s">
        <v>315</v>
      </c>
    </row>
    <row r="6247" spans="1:10">
      <c r="A6247" s="17" t="s">
        <v>17509</v>
      </c>
      <c r="B6247" s="18" t="s">
        <v>318</v>
      </c>
      <c r="C6247" s="17" t="s">
        <v>113</v>
      </c>
      <c r="D6247" s="17" t="s">
        <v>114</v>
      </c>
      <c r="E6247" s="19">
        <v>40870.353472219998</v>
      </c>
      <c r="F6247" s="19">
        <v>40870.537499999999</v>
      </c>
      <c r="G6247" s="9">
        <v>265</v>
      </c>
      <c r="H6247" s="9">
        <v>22</v>
      </c>
      <c r="I6247" s="9">
        <v>5830</v>
      </c>
      <c r="J6247" s="17" t="s">
        <v>315</v>
      </c>
    </row>
    <row r="6248" spans="1:10">
      <c r="A6248" s="17" t="s">
        <v>17510</v>
      </c>
      <c r="B6248" s="18" t="s">
        <v>351</v>
      </c>
      <c r="C6248" s="17" t="s">
        <v>74</v>
      </c>
      <c r="D6248" s="17" t="s">
        <v>75</v>
      </c>
      <c r="E6248" s="19">
        <v>41353.69652777</v>
      </c>
      <c r="F6248" s="19">
        <v>41353.75694444</v>
      </c>
      <c r="G6248" s="9">
        <v>87</v>
      </c>
      <c r="H6248" s="9">
        <v>67</v>
      </c>
      <c r="I6248" s="9">
        <v>5829</v>
      </c>
      <c r="J6248" s="17" t="s">
        <v>315</v>
      </c>
    </row>
    <row r="6249" spans="1:10">
      <c r="A6249" s="17" t="s">
        <v>17511</v>
      </c>
      <c r="B6249" s="18" t="s">
        <v>318</v>
      </c>
      <c r="C6249" s="17" t="s">
        <v>68</v>
      </c>
      <c r="D6249" s="17" t="s">
        <v>69</v>
      </c>
      <c r="E6249" s="19">
        <v>42481.899305550003</v>
      </c>
      <c r="F6249" s="19">
        <v>42481.985416659998</v>
      </c>
      <c r="G6249" s="9">
        <v>124</v>
      </c>
      <c r="H6249" s="9">
        <v>47</v>
      </c>
      <c r="I6249" s="9">
        <v>5828</v>
      </c>
      <c r="J6249" s="17" t="s">
        <v>315</v>
      </c>
    </row>
    <row r="6250" spans="1:10">
      <c r="A6250" s="17" t="s">
        <v>4417</v>
      </c>
      <c r="B6250" s="18" t="s">
        <v>351</v>
      </c>
      <c r="C6250" s="17" t="s">
        <v>60</v>
      </c>
      <c r="D6250" s="17" t="s">
        <v>62</v>
      </c>
      <c r="E6250" s="19">
        <v>44748.72222222</v>
      </c>
      <c r="F6250" s="19">
        <v>44749.735416659998</v>
      </c>
      <c r="G6250" s="9">
        <v>1459</v>
      </c>
      <c r="H6250" s="9">
        <v>4</v>
      </c>
      <c r="I6250" s="9">
        <v>5827</v>
      </c>
      <c r="J6250" s="17" t="s">
        <v>315</v>
      </c>
    </row>
    <row r="6251" spans="1:10">
      <c r="A6251" s="17" t="s">
        <v>17512</v>
      </c>
      <c r="B6251" s="18" t="s">
        <v>318</v>
      </c>
      <c r="C6251" s="17" t="s">
        <v>264</v>
      </c>
      <c r="D6251" s="17" t="s">
        <v>82</v>
      </c>
      <c r="E6251" s="19">
        <v>43183.670138879999</v>
      </c>
      <c r="F6251" s="19">
        <v>43185.697916659999</v>
      </c>
      <c r="G6251" s="9">
        <v>1165</v>
      </c>
      <c r="H6251" s="9">
        <v>15</v>
      </c>
      <c r="I6251" s="9">
        <v>5825</v>
      </c>
      <c r="J6251" s="17" t="s">
        <v>315</v>
      </c>
    </row>
    <row r="6252" spans="1:10">
      <c r="A6252" s="17" t="s">
        <v>17513</v>
      </c>
      <c r="B6252" s="18" t="s">
        <v>318</v>
      </c>
      <c r="C6252" s="17" t="s">
        <v>285</v>
      </c>
      <c r="D6252" s="17" t="s">
        <v>40</v>
      </c>
      <c r="E6252" s="19">
        <v>40037.28472222</v>
      </c>
      <c r="F6252" s="19">
        <v>40037.429166659997</v>
      </c>
      <c r="G6252" s="9">
        <v>208</v>
      </c>
      <c r="H6252" s="9">
        <v>28</v>
      </c>
      <c r="I6252" s="9">
        <v>5824</v>
      </c>
      <c r="J6252" s="17" t="s">
        <v>315</v>
      </c>
    </row>
    <row r="6253" spans="1:10">
      <c r="A6253" s="17" t="s">
        <v>17514</v>
      </c>
      <c r="B6253" s="18" t="s">
        <v>314</v>
      </c>
      <c r="C6253" s="17" t="s">
        <v>56</v>
      </c>
      <c r="D6253" s="17" t="s">
        <v>57</v>
      </c>
      <c r="E6253" s="19">
        <v>40172.025000000001</v>
      </c>
      <c r="F6253" s="19">
        <v>40172.833333330003</v>
      </c>
      <c r="G6253" s="9">
        <v>1164</v>
      </c>
      <c r="H6253" s="9">
        <v>5</v>
      </c>
      <c r="I6253" s="9">
        <v>5820</v>
      </c>
      <c r="J6253" s="17" t="s">
        <v>315</v>
      </c>
    </row>
    <row r="6254" spans="1:10">
      <c r="A6254" s="17" t="s">
        <v>17515</v>
      </c>
      <c r="B6254" s="18" t="s">
        <v>351</v>
      </c>
      <c r="C6254" s="17" t="s">
        <v>256</v>
      </c>
      <c r="D6254" s="17" t="s">
        <v>257</v>
      </c>
      <c r="E6254" s="19">
        <v>42739.153472220001</v>
      </c>
      <c r="F6254" s="19">
        <v>42739.520833330003</v>
      </c>
      <c r="G6254" s="9">
        <v>529</v>
      </c>
      <c r="H6254" s="9">
        <v>11</v>
      </c>
      <c r="I6254" s="9">
        <v>5819</v>
      </c>
      <c r="J6254" s="17" t="s">
        <v>315</v>
      </c>
    </row>
    <row r="6255" spans="1:10">
      <c r="A6255" s="17" t="s">
        <v>17516</v>
      </c>
      <c r="B6255" s="18" t="s">
        <v>318</v>
      </c>
      <c r="C6255" s="17" t="s">
        <v>286</v>
      </c>
      <c r="D6255" s="17" t="s">
        <v>289</v>
      </c>
      <c r="E6255" s="19">
        <v>44708.197222219998</v>
      </c>
      <c r="F6255" s="19">
        <v>44708.645833330003</v>
      </c>
      <c r="G6255" s="9">
        <v>646</v>
      </c>
      <c r="H6255" s="9">
        <v>9</v>
      </c>
      <c r="I6255" s="9">
        <v>5814</v>
      </c>
      <c r="J6255" s="17" t="s">
        <v>315</v>
      </c>
    </row>
    <row r="6256" spans="1:10">
      <c r="A6256" s="17" t="s">
        <v>17517</v>
      </c>
      <c r="B6256" s="18" t="s">
        <v>318</v>
      </c>
      <c r="C6256" s="17" t="s">
        <v>93</v>
      </c>
      <c r="D6256" s="17" t="s">
        <v>95</v>
      </c>
      <c r="E6256" s="19">
        <v>43799.38194444</v>
      </c>
      <c r="F6256" s="19">
        <v>43799.619444440003</v>
      </c>
      <c r="G6256" s="9">
        <v>342</v>
      </c>
      <c r="H6256" s="9">
        <v>17</v>
      </c>
      <c r="I6256" s="9">
        <v>5814</v>
      </c>
      <c r="J6256" s="17" t="s">
        <v>315</v>
      </c>
    </row>
    <row r="6257" spans="1:10">
      <c r="A6257" s="17" t="s">
        <v>17518</v>
      </c>
      <c r="B6257" s="18" t="s">
        <v>318</v>
      </c>
      <c r="C6257" s="17" t="s">
        <v>58</v>
      </c>
      <c r="D6257" s="17" t="s">
        <v>59</v>
      </c>
      <c r="E6257" s="19">
        <v>41865.62708333</v>
      </c>
      <c r="F6257" s="19">
        <v>41865.654166660002</v>
      </c>
      <c r="G6257" s="9">
        <v>39</v>
      </c>
      <c r="H6257" s="9">
        <v>149</v>
      </c>
      <c r="I6257" s="9">
        <v>5811</v>
      </c>
      <c r="J6257" s="17" t="s">
        <v>315</v>
      </c>
    </row>
    <row r="6258" spans="1:10">
      <c r="A6258" s="17" t="s">
        <v>17519</v>
      </c>
      <c r="B6258" s="18" t="s">
        <v>318</v>
      </c>
      <c r="C6258" s="17" t="s">
        <v>285</v>
      </c>
      <c r="D6258" s="17" t="s">
        <v>40</v>
      </c>
      <c r="E6258" s="19">
        <v>45424.379166660001</v>
      </c>
      <c r="F6258" s="19">
        <v>45424.482638879999</v>
      </c>
      <c r="G6258" s="9">
        <v>149</v>
      </c>
      <c r="H6258" s="9">
        <v>39</v>
      </c>
      <c r="I6258" s="9">
        <v>5811</v>
      </c>
      <c r="J6258" s="17" t="s">
        <v>315</v>
      </c>
    </row>
    <row r="6259" spans="1:10">
      <c r="A6259" s="17" t="s">
        <v>17520</v>
      </c>
      <c r="B6259" s="18" t="s">
        <v>318</v>
      </c>
      <c r="C6259" s="17" t="s">
        <v>258</v>
      </c>
      <c r="D6259" s="17" t="s">
        <v>259</v>
      </c>
      <c r="E6259" s="19">
        <v>45046.75694444</v>
      </c>
      <c r="F6259" s="19">
        <v>45047.045138879999</v>
      </c>
      <c r="G6259" s="9">
        <v>415</v>
      </c>
      <c r="H6259" s="9">
        <v>14</v>
      </c>
      <c r="I6259" s="9">
        <v>5810</v>
      </c>
      <c r="J6259" s="17" t="s">
        <v>315</v>
      </c>
    </row>
    <row r="6260" spans="1:10">
      <c r="A6260" s="17" t="s">
        <v>10651</v>
      </c>
      <c r="B6260" s="18" t="s">
        <v>314</v>
      </c>
      <c r="C6260" s="17" t="s">
        <v>160</v>
      </c>
      <c r="D6260" s="17" t="s">
        <v>163</v>
      </c>
      <c r="E6260" s="19">
        <v>45113.706944439997</v>
      </c>
      <c r="F6260" s="19">
        <v>45113.822916659999</v>
      </c>
      <c r="G6260" s="9">
        <v>167</v>
      </c>
      <c r="H6260" s="9">
        <v>48</v>
      </c>
      <c r="I6260" s="9">
        <v>5806</v>
      </c>
      <c r="J6260" s="17" t="s">
        <v>315</v>
      </c>
    </row>
    <row r="6261" spans="1:10">
      <c r="A6261" s="17" t="s">
        <v>17521</v>
      </c>
      <c r="B6261" s="18" t="s">
        <v>351</v>
      </c>
      <c r="C6261" s="17" t="s">
        <v>99</v>
      </c>
      <c r="D6261" s="17" t="s">
        <v>102</v>
      </c>
      <c r="E6261" s="19">
        <v>44274.262499999997</v>
      </c>
      <c r="F6261" s="19">
        <v>44274.356249999997</v>
      </c>
      <c r="G6261" s="9">
        <v>135</v>
      </c>
      <c r="H6261" s="9">
        <v>43</v>
      </c>
      <c r="I6261" s="9">
        <v>5805</v>
      </c>
      <c r="J6261" s="17" t="s">
        <v>315</v>
      </c>
    </row>
    <row r="6262" spans="1:10">
      <c r="A6262" s="17" t="s">
        <v>17522</v>
      </c>
      <c r="B6262" s="18" t="s">
        <v>318</v>
      </c>
      <c r="C6262" s="17" t="s">
        <v>258</v>
      </c>
      <c r="D6262" s="17" t="s">
        <v>259</v>
      </c>
      <c r="E6262" s="19">
        <v>39820.114583330003</v>
      </c>
      <c r="F6262" s="19">
        <v>39820.263888879999</v>
      </c>
      <c r="G6262" s="9">
        <v>215</v>
      </c>
      <c r="H6262" s="9">
        <v>27</v>
      </c>
      <c r="I6262" s="9">
        <v>5805</v>
      </c>
      <c r="J6262" s="17" t="s">
        <v>315</v>
      </c>
    </row>
    <row r="6263" spans="1:10">
      <c r="A6263" s="17" t="s">
        <v>17523</v>
      </c>
      <c r="B6263" s="18" t="s">
        <v>318</v>
      </c>
      <c r="C6263" s="17" t="s">
        <v>126</v>
      </c>
      <c r="D6263" s="17" t="s">
        <v>127</v>
      </c>
      <c r="E6263" s="19">
        <v>40027.279861110001</v>
      </c>
      <c r="F6263" s="19">
        <v>40027.65625</v>
      </c>
      <c r="G6263" s="9">
        <v>542</v>
      </c>
      <c r="H6263" s="9">
        <v>22</v>
      </c>
      <c r="I6263" s="9">
        <v>5804</v>
      </c>
      <c r="J6263" s="17" t="s">
        <v>315</v>
      </c>
    </row>
    <row r="6264" spans="1:10">
      <c r="A6264" s="17" t="s">
        <v>17524</v>
      </c>
      <c r="B6264" s="18" t="s">
        <v>314</v>
      </c>
      <c r="C6264" s="17" t="s">
        <v>79</v>
      </c>
      <c r="D6264" s="17" t="s">
        <v>168</v>
      </c>
      <c r="E6264" s="19">
        <v>41357.840972220001</v>
      </c>
      <c r="F6264" s="19">
        <v>41358.422916659998</v>
      </c>
      <c r="G6264" s="9">
        <v>838</v>
      </c>
      <c r="H6264" s="9">
        <v>34</v>
      </c>
      <c r="I6264" s="9">
        <v>5804</v>
      </c>
      <c r="J6264" s="17" t="s">
        <v>315</v>
      </c>
    </row>
    <row r="6265" spans="1:10">
      <c r="A6265" s="17" t="s">
        <v>17525</v>
      </c>
      <c r="B6265" s="18" t="s">
        <v>318</v>
      </c>
      <c r="C6265" s="17" t="s">
        <v>293</v>
      </c>
      <c r="D6265" s="17" t="s">
        <v>294</v>
      </c>
      <c r="E6265" s="19">
        <v>41727.611111110004</v>
      </c>
      <c r="F6265" s="19">
        <v>41727.645833330003</v>
      </c>
      <c r="G6265" s="9">
        <v>50</v>
      </c>
      <c r="H6265" s="9">
        <v>116</v>
      </c>
      <c r="I6265" s="9">
        <v>5800</v>
      </c>
      <c r="J6265" s="17" t="s">
        <v>315</v>
      </c>
    </row>
    <row r="6266" spans="1:10">
      <c r="A6266" s="17" t="s">
        <v>17526</v>
      </c>
      <c r="B6266" s="18" t="s">
        <v>314</v>
      </c>
      <c r="C6266" s="17" t="s">
        <v>160</v>
      </c>
      <c r="D6266" s="17" t="s">
        <v>163</v>
      </c>
      <c r="E6266" s="19">
        <v>45425.677083330003</v>
      </c>
      <c r="F6266" s="19">
        <v>45425.69305555</v>
      </c>
      <c r="G6266" s="9">
        <v>23</v>
      </c>
      <c r="H6266" s="9">
        <v>252</v>
      </c>
      <c r="I6266" s="9">
        <v>5796</v>
      </c>
      <c r="J6266" s="17" t="s">
        <v>315</v>
      </c>
    </row>
    <row r="6267" spans="1:10">
      <c r="A6267" s="17" t="s">
        <v>17527</v>
      </c>
      <c r="B6267" s="18" t="s">
        <v>351</v>
      </c>
      <c r="C6267" s="17" t="s">
        <v>174</v>
      </c>
      <c r="D6267" s="17" t="s">
        <v>304</v>
      </c>
      <c r="E6267" s="19">
        <v>40599.288888880001</v>
      </c>
      <c r="F6267" s="19">
        <v>40599.463888879996</v>
      </c>
      <c r="G6267" s="9">
        <v>252</v>
      </c>
      <c r="H6267" s="9">
        <v>23</v>
      </c>
      <c r="I6267" s="9">
        <v>5796</v>
      </c>
      <c r="J6267" s="17" t="s">
        <v>315</v>
      </c>
    </row>
    <row r="6268" spans="1:10">
      <c r="A6268" s="17" t="s">
        <v>17528</v>
      </c>
      <c r="B6268" s="18" t="s">
        <v>351</v>
      </c>
      <c r="C6268" s="17" t="s">
        <v>110</v>
      </c>
      <c r="D6268" s="17" t="s">
        <v>112</v>
      </c>
      <c r="E6268" s="19">
        <v>41650.463888879996</v>
      </c>
      <c r="F6268" s="19">
        <v>41650.589583330002</v>
      </c>
      <c r="G6268" s="9">
        <v>181</v>
      </c>
      <c r="H6268" s="9">
        <v>35</v>
      </c>
      <c r="I6268" s="9">
        <v>5790</v>
      </c>
      <c r="J6268" s="17" t="s">
        <v>315</v>
      </c>
    </row>
    <row r="6269" spans="1:10">
      <c r="A6269" s="17" t="s">
        <v>17529</v>
      </c>
      <c r="B6269" s="18" t="s">
        <v>351</v>
      </c>
      <c r="C6269" s="17" t="s">
        <v>104</v>
      </c>
      <c r="D6269" s="17" t="s">
        <v>105</v>
      </c>
      <c r="E6269" s="19">
        <v>42103.793055549999</v>
      </c>
      <c r="F6269" s="19">
        <v>42104.3125</v>
      </c>
      <c r="G6269" s="9">
        <v>748</v>
      </c>
      <c r="H6269" s="9">
        <v>31</v>
      </c>
      <c r="I6269" s="9">
        <v>5788</v>
      </c>
      <c r="J6269" s="17" t="s">
        <v>315</v>
      </c>
    </row>
    <row r="6270" spans="1:10">
      <c r="A6270" s="17" t="s">
        <v>11671</v>
      </c>
      <c r="B6270" s="18" t="s">
        <v>351</v>
      </c>
      <c r="C6270" s="17" t="s">
        <v>99</v>
      </c>
      <c r="D6270" s="17" t="s">
        <v>102</v>
      </c>
      <c r="E6270" s="19">
        <v>40686.952777769999</v>
      </c>
      <c r="F6270" s="19">
        <v>40687.399305550003</v>
      </c>
      <c r="G6270" s="9">
        <v>643</v>
      </c>
      <c r="H6270" s="9">
        <v>9</v>
      </c>
      <c r="I6270" s="9">
        <v>5787</v>
      </c>
      <c r="J6270" s="17" t="s">
        <v>315</v>
      </c>
    </row>
    <row r="6271" spans="1:10">
      <c r="A6271" s="17" t="s">
        <v>17530</v>
      </c>
      <c r="B6271" s="18" t="s">
        <v>351</v>
      </c>
      <c r="C6271" s="17" t="s">
        <v>236</v>
      </c>
      <c r="D6271" s="17" t="s">
        <v>238</v>
      </c>
      <c r="E6271" s="19">
        <v>45011.375694440001</v>
      </c>
      <c r="F6271" s="19">
        <v>45011.710416659997</v>
      </c>
      <c r="G6271" s="9">
        <v>482</v>
      </c>
      <c r="H6271" s="9">
        <v>12</v>
      </c>
      <c r="I6271" s="9">
        <v>5784</v>
      </c>
      <c r="J6271" s="17" t="s">
        <v>315</v>
      </c>
    </row>
    <row r="6272" spans="1:10">
      <c r="A6272" s="17" t="s">
        <v>17531</v>
      </c>
      <c r="B6272" s="18" t="s">
        <v>314</v>
      </c>
      <c r="C6272" s="17" t="s">
        <v>116</v>
      </c>
      <c r="D6272" s="17" t="s">
        <v>119</v>
      </c>
      <c r="E6272" s="19">
        <v>43092.586805550003</v>
      </c>
      <c r="F6272" s="19">
        <v>43092.901388879996</v>
      </c>
      <c r="G6272" s="9">
        <v>453</v>
      </c>
      <c r="H6272" s="9">
        <v>21</v>
      </c>
      <c r="I6272" s="9">
        <v>5781</v>
      </c>
      <c r="J6272" s="17" t="s">
        <v>315</v>
      </c>
    </row>
    <row r="6273" spans="1:10">
      <c r="A6273" s="17" t="s">
        <v>17532</v>
      </c>
      <c r="B6273" s="18" t="s">
        <v>351</v>
      </c>
      <c r="C6273" s="17" t="s">
        <v>236</v>
      </c>
      <c r="D6273" s="17" t="s">
        <v>237</v>
      </c>
      <c r="E6273" s="19">
        <v>40345.384722219998</v>
      </c>
      <c r="F6273" s="19">
        <v>40345.59583333</v>
      </c>
      <c r="G6273" s="9">
        <v>304</v>
      </c>
      <c r="H6273" s="9">
        <v>19</v>
      </c>
      <c r="I6273" s="9">
        <v>5776</v>
      </c>
      <c r="J6273" s="17" t="s">
        <v>315</v>
      </c>
    </row>
    <row r="6274" spans="1:10">
      <c r="A6274" s="17" t="s">
        <v>17533</v>
      </c>
      <c r="B6274" s="18" t="s">
        <v>351</v>
      </c>
      <c r="C6274" s="17" t="s">
        <v>274</v>
      </c>
      <c r="D6274" s="17" t="s">
        <v>275</v>
      </c>
      <c r="E6274" s="19">
        <v>43555.347916660001</v>
      </c>
      <c r="F6274" s="19">
        <v>43555.605555549999</v>
      </c>
      <c r="G6274" s="9">
        <v>371</v>
      </c>
      <c r="H6274" s="9">
        <v>29</v>
      </c>
      <c r="I6274" s="9">
        <v>5775</v>
      </c>
      <c r="J6274" s="17" t="s">
        <v>315</v>
      </c>
    </row>
    <row r="6275" spans="1:10">
      <c r="A6275" s="17" t="s">
        <v>17534</v>
      </c>
      <c r="B6275" s="18" t="s">
        <v>318</v>
      </c>
      <c r="C6275" s="17" t="s">
        <v>139</v>
      </c>
      <c r="D6275" s="17" t="s">
        <v>140</v>
      </c>
      <c r="E6275" s="19">
        <v>45472.870833330002</v>
      </c>
      <c r="F6275" s="19">
        <v>45473.03125</v>
      </c>
      <c r="G6275" s="9">
        <v>231</v>
      </c>
      <c r="H6275" s="9">
        <v>25</v>
      </c>
      <c r="I6275" s="9">
        <v>5775</v>
      </c>
      <c r="J6275" s="17" t="s">
        <v>315</v>
      </c>
    </row>
    <row r="6276" spans="1:10">
      <c r="A6276" s="17" t="s">
        <v>17535</v>
      </c>
      <c r="B6276" s="18" t="s">
        <v>351</v>
      </c>
      <c r="C6276" s="17" t="s">
        <v>64</v>
      </c>
      <c r="D6276" s="17" t="s">
        <v>64</v>
      </c>
      <c r="E6276" s="19">
        <v>42403.576388879999</v>
      </c>
      <c r="F6276" s="19">
        <v>42403.93958333</v>
      </c>
      <c r="G6276" s="9">
        <v>523</v>
      </c>
      <c r="H6276" s="9">
        <v>82</v>
      </c>
      <c r="I6276" s="9">
        <v>5772</v>
      </c>
      <c r="J6276" s="17" t="s">
        <v>315</v>
      </c>
    </row>
    <row r="6277" spans="1:10">
      <c r="A6277" s="17" t="s">
        <v>8156</v>
      </c>
      <c r="B6277" s="18" t="s">
        <v>314</v>
      </c>
      <c r="C6277" s="17" t="s">
        <v>220</v>
      </c>
      <c r="D6277" s="17" t="s">
        <v>221</v>
      </c>
      <c r="E6277" s="19">
        <v>42801.47569444</v>
      </c>
      <c r="F6277" s="19">
        <v>42801.582638879998</v>
      </c>
      <c r="G6277" s="9">
        <v>154</v>
      </c>
      <c r="H6277" s="9">
        <v>48</v>
      </c>
      <c r="I6277" s="9">
        <v>5772</v>
      </c>
      <c r="J6277" s="17" t="s">
        <v>315</v>
      </c>
    </row>
    <row r="6278" spans="1:10">
      <c r="A6278" s="17" t="s">
        <v>17536</v>
      </c>
      <c r="B6278" s="18" t="s">
        <v>351</v>
      </c>
      <c r="C6278" s="17" t="s">
        <v>156</v>
      </c>
      <c r="D6278" s="17" t="s">
        <v>156</v>
      </c>
      <c r="E6278" s="19">
        <v>43361.16527777</v>
      </c>
      <c r="F6278" s="19">
        <v>43361.665972219998</v>
      </c>
      <c r="G6278" s="9">
        <v>721</v>
      </c>
      <c r="H6278" s="9">
        <v>8</v>
      </c>
      <c r="I6278" s="9">
        <v>5768</v>
      </c>
      <c r="J6278" s="17" t="s">
        <v>315</v>
      </c>
    </row>
    <row r="6279" spans="1:10">
      <c r="A6279" s="17" t="s">
        <v>17537</v>
      </c>
      <c r="B6279" s="18" t="s">
        <v>314</v>
      </c>
      <c r="C6279" s="17" t="s">
        <v>267</v>
      </c>
      <c r="D6279" s="17" t="s">
        <v>269</v>
      </c>
      <c r="E6279" s="19">
        <v>45452.795833329998</v>
      </c>
      <c r="F6279" s="19">
        <v>45453.723611109999</v>
      </c>
      <c r="G6279" s="9">
        <v>1284</v>
      </c>
      <c r="H6279" s="9">
        <v>30</v>
      </c>
      <c r="I6279" s="9">
        <v>5768</v>
      </c>
      <c r="J6279" s="17" t="s">
        <v>315</v>
      </c>
    </row>
    <row r="6280" spans="1:10">
      <c r="A6280" s="17" t="s">
        <v>17538</v>
      </c>
      <c r="B6280" s="18" t="s">
        <v>351</v>
      </c>
      <c r="C6280" s="17" t="s">
        <v>110</v>
      </c>
      <c r="D6280" s="17" t="s">
        <v>112</v>
      </c>
      <c r="E6280" s="19">
        <v>45135.620833330002</v>
      </c>
      <c r="F6280" s="19">
        <v>45136.622222220001</v>
      </c>
      <c r="G6280" s="9">
        <v>1442</v>
      </c>
      <c r="H6280" s="9">
        <v>4</v>
      </c>
      <c r="I6280" s="9">
        <v>5768</v>
      </c>
      <c r="J6280" s="17" t="s">
        <v>315</v>
      </c>
    </row>
    <row r="6281" spans="1:10">
      <c r="A6281" s="17" t="s">
        <v>17539</v>
      </c>
      <c r="B6281" s="18" t="s">
        <v>351</v>
      </c>
      <c r="C6281" s="17" t="s">
        <v>104</v>
      </c>
      <c r="D6281" s="17" t="s">
        <v>105</v>
      </c>
      <c r="E6281" s="19">
        <v>43939.25347222</v>
      </c>
      <c r="F6281" s="19">
        <v>43939.920833329998</v>
      </c>
      <c r="G6281" s="9">
        <v>961</v>
      </c>
      <c r="H6281" s="9">
        <v>6</v>
      </c>
      <c r="I6281" s="9">
        <v>5766</v>
      </c>
      <c r="J6281" s="17" t="s">
        <v>315</v>
      </c>
    </row>
    <row r="6282" spans="1:10">
      <c r="A6282" s="17" t="s">
        <v>17540</v>
      </c>
      <c r="B6282" s="18" t="s">
        <v>351</v>
      </c>
      <c r="C6282" s="17" t="s">
        <v>104</v>
      </c>
      <c r="D6282" s="17" t="s">
        <v>105</v>
      </c>
      <c r="E6282" s="19">
        <v>44325.682638879996</v>
      </c>
      <c r="F6282" s="19">
        <v>44325.864583330003</v>
      </c>
      <c r="G6282" s="9">
        <v>262</v>
      </c>
      <c r="H6282" s="9">
        <v>22</v>
      </c>
      <c r="I6282" s="9">
        <v>5764</v>
      </c>
      <c r="J6282" s="17" t="s">
        <v>315</v>
      </c>
    </row>
    <row r="6283" spans="1:10">
      <c r="A6283" s="17" t="s">
        <v>17541</v>
      </c>
      <c r="B6283" s="18" t="s">
        <v>351</v>
      </c>
      <c r="C6283" s="17" t="s">
        <v>236</v>
      </c>
      <c r="D6283" s="17" t="s">
        <v>237</v>
      </c>
      <c r="E6283" s="19">
        <v>42205.487500000003</v>
      </c>
      <c r="F6283" s="19">
        <v>42209.489583330003</v>
      </c>
      <c r="G6283" s="9">
        <v>5763</v>
      </c>
      <c r="H6283" s="9">
        <v>1</v>
      </c>
      <c r="I6283" s="9">
        <v>5763</v>
      </c>
      <c r="J6283" s="17" t="s">
        <v>315</v>
      </c>
    </row>
    <row r="6284" spans="1:10">
      <c r="A6284" s="17" t="s">
        <v>3693</v>
      </c>
      <c r="B6284" s="18" t="s">
        <v>318</v>
      </c>
      <c r="C6284" s="17" t="s">
        <v>286</v>
      </c>
      <c r="D6284" s="17" t="s">
        <v>289</v>
      </c>
      <c r="E6284" s="19">
        <v>44022.813888880002</v>
      </c>
      <c r="F6284" s="19">
        <v>44022.902777770003</v>
      </c>
      <c r="G6284" s="9">
        <v>128</v>
      </c>
      <c r="H6284" s="9">
        <v>45</v>
      </c>
      <c r="I6284" s="9">
        <v>5760</v>
      </c>
      <c r="J6284" s="17" t="s">
        <v>315</v>
      </c>
    </row>
    <row r="6285" spans="1:10">
      <c r="A6285" s="17" t="s">
        <v>9423</v>
      </c>
      <c r="B6285" s="18" t="s">
        <v>351</v>
      </c>
      <c r="C6285" s="17" t="s">
        <v>175</v>
      </c>
      <c r="D6285" s="17" t="s">
        <v>178</v>
      </c>
      <c r="E6285" s="19">
        <v>43668.81944444</v>
      </c>
      <c r="F6285" s="19">
        <v>43669.070833329999</v>
      </c>
      <c r="G6285" s="9">
        <v>362</v>
      </c>
      <c r="H6285" s="9">
        <v>27</v>
      </c>
      <c r="I6285" s="9">
        <v>5751</v>
      </c>
      <c r="J6285" s="17" t="s">
        <v>315</v>
      </c>
    </row>
    <row r="6286" spans="1:10">
      <c r="A6286" s="17" t="s">
        <v>17542</v>
      </c>
      <c r="B6286" s="18" t="s">
        <v>318</v>
      </c>
      <c r="C6286" s="17" t="s">
        <v>264</v>
      </c>
      <c r="D6286" s="17" t="s">
        <v>265</v>
      </c>
      <c r="E6286" s="19">
        <v>43754.512499999997</v>
      </c>
      <c r="F6286" s="19">
        <v>43754.660416660001</v>
      </c>
      <c r="G6286" s="9">
        <v>213</v>
      </c>
      <c r="H6286" s="9">
        <v>27</v>
      </c>
      <c r="I6286" s="9">
        <v>5751</v>
      </c>
      <c r="J6286" s="17" t="s">
        <v>315</v>
      </c>
    </row>
    <row r="6287" spans="1:10">
      <c r="A6287" s="17" t="s">
        <v>15903</v>
      </c>
      <c r="B6287" s="18" t="s">
        <v>351</v>
      </c>
      <c r="C6287" s="17" t="s">
        <v>99</v>
      </c>
      <c r="D6287" s="17" t="s">
        <v>100</v>
      </c>
      <c r="E6287" s="19">
        <v>43271.652083330002</v>
      </c>
      <c r="F6287" s="19">
        <v>43271.825694439998</v>
      </c>
      <c r="G6287" s="9">
        <v>250</v>
      </c>
      <c r="H6287" s="9">
        <v>23</v>
      </c>
      <c r="I6287" s="9">
        <v>5750</v>
      </c>
      <c r="J6287" s="17" t="s">
        <v>315</v>
      </c>
    </row>
    <row r="6288" spans="1:10">
      <c r="A6288" s="17" t="s">
        <v>17543</v>
      </c>
      <c r="B6288" s="18" t="s">
        <v>318</v>
      </c>
      <c r="C6288" s="17" t="s">
        <v>285</v>
      </c>
      <c r="D6288" s="17" t="s">
        <v>40</v>
      </c>
      <c r="E6288" s="19">
        <v>41802.50694444</v>
      </c>
      <c r="F6288" s="19">
        <v>41803.504861109999</v>
      </c>
      <c r="G6288" s="9">
        <v>1437</v>
      </c>
      <c r="H6288" s="9">
        <v>4</v>
      </c>
      <c r="I6288" s="9">
        <v>5748</v>
      </c>
      <c r="J6288" s="17" t="s">
        <v>315</v>
      </c>
    </row>
    <row r="6289" spans="1:10">
      <c r="A6289" s="17" t="s">
        <v>17544</v>
      </c>
      <c r="B6289" s="18" t="s">
        <v>318</v>
      </c>
      <c r="C6289" s="17" t="s">
        <v>139</v>
      </c>
      <c r="D6289" s="17" t="s">
        <v>142</v>
      </c>
      <c r="E6289" s="19">
        <v>40116.788888880001</v>
      </c>
      <c r="F6289" s="19">
        <v>40116.995138879996</v>
      </c>
      <c r="G6289" s="9">
        <v>297</v>
      </c>
      <c r="H6289" s="9">
        <v>31</v>
      </c>
      <c r="I6289" s="9">
        <v>5747</v>
      </c>
      <c r="J6289" s="17" t="s">
        <v>315</v>
      </c>
    </row>
    <row r="6290" spans="1:10">
      <c r="A6290" s="17" t="s">
        <v>3128</v>
      </c>
      <c r="B6290" s="18" t="s">
        <v>314</v>
      </c>
      <c r="C6290" s="17" t="s">
        <v>79</v>
      </c>
      <c r="D6290" s="17" t="s">
        <v>167</v>
      </c>
      <c r="E6290" s="19">
        <v>40386.170833329998</v>
      </c>
      <c r="F6290" s="19">
        <v>40386.47777777</v>
      </c>
      <c r="G6290" s="9">
        <v>442</v>
      </c>
      <c r="H6290" s="9">
        <v>13</v>
      </c>
      <c r="I6290" s="9">
        <v>5746</v>
      </c>
      <c r="J6290" s="17" t="s">
        <v>315</v>
      </c>
    </row>
    <row r="6291" spans="1:10">
      <c r="A6291" s="17" t="s">
        <v>17545</v>
      </c>
      <c r="B6291" s="18" t="s">
        <v>318</v>
      </c>
      <c r="C6291" s="17" t="s">
        <v>126</v>
      </c>
      <c r="D6291" s="17" t="s">
        <v>127</v>
      </c>
      <c r="E6291" s="19">
        <v>45136.756249999999</v>
      </c>
      <c r="F6291" s="19">
        <v>45137.702777769999</v>
      </c>
      <c r="G6291" s="9">
        <v>1363</v>
      </c>
      <c r="H6291" s="9">
        <v>5</v>
      </c>
      <c r="I6291" s="9">
        <v>5743</v>
      </c>
      <c r="J6291" s="17" t="s">
        <v>315</v>
      </c>
    </row>
    <row r="6292" spans="1:10">
      <c r="A6292" s="17" t="s">
        <v>17546</v>
      </c>
      <c r="B6292" s="18" t="s">
        <v>318</v>
      </c>
      <c r="C6292" s="17" t="s">
        <v>139</v>
      </c>
      <c r="D6292" s="17" t="s">
        <v>141</v>
      </c>
      <c r="E6292" s="19">
        <v>39568.604861109998</v>
      </c>
      <c r="F6292" s="19">
        <v>39568.826388879999</v>
      </c>
      <c r="G6292" s="9">
        <v>319</v>
      </c>
      <c r="H6292" s="9">
        <v>18</v>
      </c>
      <c r="I6292" s="9">
        <v>5742</v>
      </c>
      <c r="J6292" s="17" t="s">
        <v>315</v>
      </c>
    </row>
    <row r="6293" spans="1:10">
      <c r="A6293" s="17" t="s">
        <v>17547</v>
      </c>
      <c r="B6293" s="18" t="s">
        <v>318</v>
      </c>
      <c r="C6293" s="17" t="s">
        <v>223</v>
      </c>
      <c r="D6293" s="17" t="s">
        <v>224</v>
      </c>
      <c r="E6293" s="19">
        <v>44973.949305549999</v>
      </c>
      <c r="F6293" s="19">
        <v>44974.392361110004</v>
      </c>
      <c r="G6293" s="9">
        <v>638</v>
      </c>
      <c r="H6293" s="9">
        <v>9</v>
      </c>
      <c r="I6293" s="9">
        <v>5742</v>
      </c>
      <c r="J6293" s="17" t="s">
        <v>315</v>
      </c>
    </row>
    <row r="6294" spans="1:10">
      <c r="A6294" s="17" t="s">
        <v>9901</v>
      </c>
      <c r="B6294" s="18" t="s">
        <v>314</v>
      </c>
      <c r="C6294" s="17" t="s">
        <v>89</v>
      </c>
      <c r="D6294" s="17" t="s">
        <v>92</v>
      </c>
      <c r="E6294" s="19">
        <v>43678.16319444</v>
      </c>
      <c r="F6294" s="19">
        <v>43678.495138879996</v>
      </c>
      <c r="G6294" s="9">
        <v>478</v>
      </c>
      <c r="H6294" s="9">
        <v>12</v>
      </c>
      <c r="I6294" s="9">
        <v>5736</v>
      </c>
      <c r="J6294" s="17" t="s">
        <v>315</v>
      </c>
    </row>
    <row r="6295" spans="1:10">
      <c r="A6295" s="17" t="s">
        <v>17548</v>
      </c>
      <c r="B6295" s="18" t="s">
        <v>318</v>
      </c>
      <c r="C6295" s="17" t="s">
        <v>143</v>
      </c>
      <c r="D6295" s="17" t="s">
        <v>143</v>
      </c>
      <c r="E6295" s="19">
        <v>39982.614583330003</v>
      </c>
      <c r="F6295" s="19">
        <v>39982.743055550003</v>
      </c>
      <c r="G6295" s="9">
        <v>185</v>
      </c>
      <c r="H6295" s="9">
        <v>31</v>
      </c>
      <c r="I6295" s="9">
        <v>5735</v>
      </c>
      <c r="J6295" s="17" t="s">
        <v>315</v>
      </c>
    </row>
    <row r="6296" spans="1:10">
      <c r="A6296" s="17" t="s">
        <v>13685</v>
      </c>
      <c r="B6296" s="18" t="s">
        <v>318</v>
      </c>
      <c r="C6296" s="17" t="s">
        <v>293</v>
      </c>
      <c r="D6296" s="17" t="s">
        <v>296</v>
      </c>
      <c r="E6296" s="19">
        <v>39611.734722219997</v>
      </c>
      <c r="F6296" s="19">
        <v>39612.303472220003</v>
      </c>
      <c r="G6296" s="9">
        <v>819</v>
      </c>
      <c r="H6296" s="9">
        <v>7</v>
      </c>
      <c r="I6296" s="9">
        <v>5733</v>
      </c>
      <c r="J6296" s="17" t="s">
        <v>315</v>
      </c>
    </row>
    <row r="6297" spans="1:10">
      <c r="A6297" s="17" t="s">
        <v>17549</v>
      </c>
      <c r="B6297" s="18" t="s">
        <v>351</v>
      </c>
      <c r="C6297" s="17" t="s">
        <v>236</v>
      </c>
      <c r="D6297" s="17" t="s">
        <v>237</v>
      </c>
      <c r="E6297" s="19">
        <v>44366.28680555</v>
      </c>
      <c r="F6297" s="19">
        <v>44366.668749999997</v>
      </c>
      <c r="G6297" s="9">
        <v>550</v>
      </c>
      <c r="H6297" s="9">
        <v>38</v>
      </c>
      <c r="I6297" s="9">
        <v>5730</v>
      </c>
      <c r="J6297" s="17" t="s">
        <v>315</v>
      </c>
    </row>
    <row r="6298" spans="1:10">
      <c r="A6298" s="17" t="s">
        <v>17550</v>
      </c>
      <c r="B6298" s="18" t="s">
        <v>314</v>
      </c>
      <c r="C6298" s="17" t="s">
        <v>220</v>
      </c>
      <c r="D6298" s="17" t="s">
        <v>222</v>
      </c>
      <c r="E6298" s="19">
        <v>44083.50694444</v>
      </c>
      <c r="F6298" s="19">
        <v>44083.583333330003</v>
      </c>
      <c r="G6298" s="9">
        <v>110</v>
      </c>
      <c r="H6298" s="9">
        <v>68</v>
      </c>
      <c r="I6298" s="9">
        <v>5730</v>
      </c>
      <c r="J6298" s="17" t="s">
        <v>315</v>
      </c>
    </row>
    <row r="6299" spans="1:10">
      <c r="A6299" s="17" t="s">
        <v>17551</v>
      </c>
      <c r="B6299" s="18" t="s">
        <v>318</v>
      </c>
      <c r="C6299" s="17" t="s">
        <v>128</v>
      </c>
      <c r="D6299" s="17" t="s">
        <v>130</v>
      </c>
      <c r="E6299" s="19">
        <v>41456.572916659999</v>
      </c>
      <c r="F6299" s="19">
        <v>41456.670138879999</v>
      </c>
      <c r="G6299" s="9">
        <v>140</v>
      </c>
      <c r="H6299" s="9">
        <v>66</v>
      </c>
      <c r="I6299" s="9">
        <v>5730</v>
      </c>
      <c r="J6299" s="17" t="s">
        <v>315</v>
      </c>
    </row>
    <row r="6300" spans="1:10">
      <c r="A6300" s="17" t="s">
        <v>17552</v>
      </c>
      <c r="B6300" s="18" t="s">
        <v>351</v>
      </c>
      <c r="C6300" s="17" t="s">
        <v>110</v>
      </c>
      <c r="D6300" s="17" t="s">
        <v>111</v>
      </c>
      <c r="E6300" s="19">
        <v>40486.271527769997</v>
      </c>
      <c r="F6300" s="19">
        <v>40486.44444444</v>
      </c>
      <c r="G6300" s="9">
        <v>249</v>
      </c>
      <c r="H6300" s="9">
        <v>23</v>
      </c>
      <c r="I6300" s="9">
        <v>5727</v>
      </c>
      <c r="J6300" s="17" t="s">
        <v>315</v>
      </c>
    </row>
    <row r="6301" spans="1:10">
      <c r="A6301" s="17" t="s">
        <v>17553</v>
      </c>
      <c r="B6301" s="18" t="s">
        <v>318</v>
      </c>
      <c r="C6301" s="17" t="s">
        <v>202</v>
      </c>
      <c r="D6301" s="17" t="s">
        <v>203</v>
      </c>
      <c r="E6301" s="19">
        <v>39844.784027770002</v>
      </c>
      <c r="F6301" s="19">
        <v>39846.770833330003</v>
      </c>
      <c r="G6301" s="9">
        <v>2861</v>
      </c>
      <c r="H6301" s="9">
        <v>5</v>
      </c>
      <c r="I6301" s="9">
        <v>5725</v>
      </c>
      <c r="J6301" s="17" t="s">
        <v>315</v>
      </c>
    </row>
    <row r="6302" spans="1:10">
      <c r="A6302" s="17" t="s">
        <v>13001</v>
      </c>
      <c r="B6302" s="18" t="s">
        <v>351</v>
      </c>
      <c r="C6302" s="17" t="s">
        <v>74</v>
      </c>
      <c r="D6302" s="17" t="s">
        <v>75</v>
      </c>
      <c r="E6302" s="19">
        <v>43495.465972220001</v>
      </c>
      <c r="F6302" s="19">
        <v>43495.686805550002</v>
      </c>
      <c r="G6302" s="9">
        <v>318</v>
      </c>
      <c r="H6302" s="9">
        <v>18</v>
      </c>
      <c r="I6302" s="9">
        <v>5724</v>
      </c>
      <c r="J6302" s="17" t="s">
        <v>315</v>
      </c>
    </row>
    <row r="6303" spans="1:10">
      <c r="A6303" s="17" t="s">
        <v>17554</v>
      </c>
      <c r="B6303" s="18" t="s">
        <v>314</v>
      </c>
      <c r="C6303" s="17" t="s">
        <v>271</v>
      </c>
      <c r="D6303" s="17" t="s">
        <v>273</v>
      </c>
      <c r="E6303" s="19">
        <v>42467.612500000003</v>
      </c>
      <c r="F6303" s="19">
        <v>42467.711805550003</v>
      </c>
      <c r="G6303" s="9">
        <v>143</v>
      </c>
      <c r="H6303" s="9">
        <v>40</v>
      </c>
      <c r="I6303" s="9">
        <v>5720</v>
      </c>
      <c r="J6303" s="17" t="s">
        <v>315</v>
      </c>
    </row>
    <row r="6304" spans="1:10">
      <c r="A6304" s="17" t="s">
        <v>17555</v>
      </c>
      <c r="B6304" s="18" t="s">
        <v>318</v>
      </c>
      <c r="C6304" s="17" t="s">
        <v>227</v>
      </c>
      <c r="D6304" s="17" t="s">
        <v>229</v>
      </c>
      <c r="E6304" s="19">
        <v>42924.44444444</v>
      </c>
      <c r="F6304" s="19">
        <v>42924.75</v>
      </c>
      <c r="G6304" s="9">
        <v>440</v>
      </c>
      <c r="H6304" s="9">
        <v>13</v>
      </c>
      <c r="I6304" s="9">
        <v>5720</v>
      </c>
      <c r="J6304" s="17" t="s">
        <v>315</v>
      </c>
    </row>
    <row r="6305" spans="1:10">
      <c r="A6305" s="17" t="s">
        <v>17556</v>
      </c>
      <c r="B6305" s="18" t="s">
        <v>351</v>
      </c>
      <c r="C6305" s="17" t="s">
        <v>175</v>
      </c>
      <c r="D6305" s="17" t="s">
        <v>178</v>
      </c>
      <c r="E6305" s="19">
        <v>43848.993055550003</v>
      </c>
      <c r="F6305" s="19">
        <v>43849.489583330003</v>
      </c>
      <c r="G6305" s="9">
        <v>715</v>
      </c>
      <c r="H6305" s="9">
        <v>8</v>
      </c>
      <c r="I6305" s="9">
        <v>5720</v>
      </c>
      <c r="J6305" s="17" t="s">
        <v>315</v>
      </c>
    </row>
    <row r="6306" spans="1:10">
      <c r="A6306" s="17" t="s">
        <v>17557</v>
      </c>
      <c r="B6306" s="18" t="s">
        <v>314</v>
      </c>
      <c r="C6306" s="17" t="s">
        <v>298</v>
      </c>
      <c r="D6306" s="17" t="s">
        <v>300</v>
      </c>
      <c r="E6306" s="19">
        <v>42875.936111110001</v>
      </c>
      <c r="F6306" s="19">
        <v>42876.663888880001</v>
      </c>
      <c r="G6306" s="9">
        <v>1048</v>
      </c>
      <c r="H6306" s="9">
        <v>6</v>
      </c>
      <c r="I6306" s="9">
        <v>5716</v>
      </c>
      <c r="J6306" s="17" t="s">
        <v>315</v>
      </c>
    </row>
    <row r="6307" spans="1:10">
      <c r="A6307" s="17" t="s">
        <v>17558</v>
      </c>
      <c r="B6307" s="18" t="s">
        <v>351</v>
      </c>
      <c r="C6307" s="17" t="s">
        <v>35</v>
      </c>
      <c r="D6307" s="17" t="s">
        <v>37</v>
      </c>
      <c r="E6307" s="19">
        <v>44689.041666659999</v>
      </c>
      <c r="F6307" s="19">
        <v>44689.482638879999</v>
      </c>
      <c r="G6307" s="9">
        <v>635</v>
      </c>
      <c r="H6307" s="9">
        <v>9</v>
      </c>
      <c r="I6307" s="9">
        <v>5715</v>
      </c>
      <c r="J6307" s="17" t="s">
        <v>315</v>
      </c>
    </row>
    <row r="6308" spans="1:10">
      <c r="A6308" s="17" t="s">
        <v>8493</v>
      </c>
      <c r="B6308" s="18" t="s">
        <v>351</v>
      </c>
      <c r="C6308" s="17" t="s">
        <v>236</v>
      </c>
      <c r="D6308" s="17" t="s">
        <v>237</v>
      </c>
      <c r="E6308" s="19">
        <v>43622.824305549999</v>
      </c>
      <c r="F6308" s="19">
        <v>43623.013194439998</v>
      </c>
      <c r="G6308" s="9">
        <v>272</v>
      </c>
      <c r="H6308" s="9">
        <v>21</v>
      </c>
      <c r="I6308" s="9">
        <v>5712</v>
      </c>
      <c r="J6308" s="17" t="s">
        <v>315</v>
      </c>
    </row>
    <row r="6309" spans="1:10">
      <c r="A6309" s="17" t="s">
        <v>6448</v>
      </c>
      <c r="B6309" s="18" t="s">
        <v>351</v>
      </c>
      <c r="C6309" s="17" t="s">
        <v>74</v>
      </c>
      <c r="D6309" s="17" t="s">
        <v>76</v>
      </c>
      <c r="E6309" s="19">
        <v>44367.482638879999</v>
      </c>
      <c r="F6309" s="19">
        <v>44367.754166660001</v>
      </c>
      <c r="G6309" s="9">
        <v>391</v>
      </c>
      <c r="H6309" s="9">
        <v>19</v>
      </c>
      <c r="I6309" s="9">
        <v>5710</v>
      </c>
      <c r="J6309" s="17" t="s">
        <v>315</v>
      </c>
    </row>
    <row r="6310" spans="1:10">
      <c r="A6310" s="17" t="s">
        <v>17559</v>
      </c>
      <c r="B6310" s="18" t="s">
        <v>318</v>
      </c>
      <c r="C6310" s="17" t="s">
        <v>201</v>
      </c>
      <c r="D6310" s="17" t="s">
        <v>247</v>
      </c>
      <c r="E6310" s="19">
        <v>44951.666666659999</v>
      </c>
      <c r="F6310" s="19">
        <v>44951.838888879996</v>
      </c>
      <c r="G6310" s="9">
        <v>248</v>
      </c>
      <c r="H6310" s="9">
        <v>23</v>
      </c>
      <c r="I6310" s="9">
        <v>5704</v>
      </c>
      <c r="J6310" s="17" t="s">
        <v>315</v>
      </c>
    </row>
    <row r="6311" spans="1:10">
      <c r="A6311" s="17" t="s">
        <v>17560</v>
      </c>
      <c r="B6311" s="18" t="s">
        <v>351</v>
      </c>
      <c r="C6311" s="17" t="s">
        <v>157</v>
      </c>
      <c r="D6311" s="17" t="s">
        <v>158</v>
      </c>
      <c r="E6311" s="19">
        <v>45622.90625</v>
      </c>
      <c r="F6311" s="19">
        <v>45623.104166659999</v>
      </c>
      <c r="G6311" s="9">
        <v>285</v>
      </c>
      <c r="H6311" s="9">
        <v>20</v>
      </c>
      <c r="I6311" s="9">
        <v>5700</v>
      </c>
      <c r="J6311" s="17" t="s">
        <v>315</v>
      </c>
    </row>
    <row r="6312" spans="1:10">
      <c r="A6312" s="17" t="s">
        <v>17561</v>
      </c>
      <c r="B6312" s="18" t="s">
        <v>318</v>
      </c>
      <c r="C6312" s="17" t="s">
        <v>126</v>
      </c>
      <c r="D6312" s="17" t="s">
        <v>127</v>
      </c>
      <c r="E6312" s="19">
        <v>39488.242361110002</v>
      </c>
      <c r="F6312" s="19">
        <v>39488.422222219997</v>
      </c>
      <c r="G6312" s="9">
        <v>259</v>
      </c>
      <c r="H6312" s="9">
        <v>22</v>
      </c>
      <c r="I6312" s="9">
        <v>5698</v>
      </c>
      <c r="J6312" s="17" t="s">
        <v>315</v>
      </c>
    </row>
    <row r="6313" spans="1:10">
      <c r="A6313" s="17" t="s">
        <v>17562</v>
      </c>
      <c r="B6313" s="18" t="s">
        <v>318</v>
      </c>
      <c r="C6313" s="17" t="s">
        <v>126</v>
      </c>
      <c r="D6313" s="17" t="s">
        <v>127</v>
      </c>
      <c r="E6313" s="19">
        <v>44169.72430555</v>
      </c>
      <c r="F6313" s="19">
        <v>44170.011805549999</v>
      </c>
      <c r="G6313" s="9">
        <v>414</v>
      </c>
      <c r="H6313" s="9">
        <v>26</v>
      </c>
      <c r="I6313" s="9">
        <v>5698</v>
      </c>
      <c r="J6313" s="17" t="s">
        <v>315</v>
      </c>
    </row>
    <row r="6314" spans="1:10">
      <c r="A6314" s="17" t="s">
        <v>17563</v>
      </c>
      <c r="B6314" s="18" t="s">
        <v>351</v>
      </c>
      <c r="C6314" s="17" t="s">
        <v>99</v>
      </c>
      <c r="D6314" s="17" t="s">
        <v>101</v>
      </c>
      <c r="E6314" s="19">
        <v>43972.511805549999</v>
      </c>
      <c r="F6314" s="19">
        <v>43972.794444439998</v>
      </c>
      <c r="G6314" s="9">
        <v>407</v>
      </c>
      <c r="H6314" s="9">
        <v>14</v>
      </c>
      <c r="I6314" s="9">
        <v>5698</v>
      </c>
      <c r="J6314" s="17" t="s">
        <v>315</v>
      </c>
    </row>
    <row r="6315" spans="1:10">
      <c r="A6315" s="17" t="s">
        <v>17564</v>
      </c>
      <c r="B6315" s="18" t="s">
        <v>318</v>
      </c>
      <c r="C6315" s="17" t="s">
        <v>93</v>
      </c>
      <c r="D6315" s="17" t="s">
        <v>95</v>
      </c>
      <c r="E6315" s="19">
        <v>39820.860416659998</v>
      </c>
      <c r="F6315" s="19">
        <v>39821.510416659999</v>
      </c>
      <c r="G6315" s="9">
        <v>936</v>
      </c>
      <c r="H6315" s="9">
        <v>23</v>
      </c>
      <c r="I6315" s="9">
        <v>5694</v>
      </c>
      <c r="J6315" s="17" t="s">
        <v>315</v>
      </c>
    </row>
    <row r="6316" spans="1:10">
      <c r="A6316" s="17" t="s">
        <v>11000</v>
      </c>
      <c r="B6316" s="18" t="s">
        <v>351</v>
      </c>
      <c r="C6316" s="17" t="s">
        <v>74</v>
      </c>
      <c r="D6316" s="17" t="s">
        <v>76</v>
      </c>
      <c r="E6316" s="19">
        <v>44426.132638880001</v>
      </c>
      <c r="F6316" s="19">
        <v>44426.527777770003</v>
      </c>
      <c r="G6316" s="9">
        <v>569</v>
      </c>
      <c r="H6316" s="9">
        <v>10</v>
      </c>
      <c r="I6316" s="9">
        <v>5690</v>
      </c>
      <c r="J6316" s="17" t="s">
        <v>315</v>
      </c>
    </row>
    <row r="6317" spans="1:10">
      <c r="A6317" s="17" t="s">
        <v>17565</v>
      </c>
      <c r="B6317" s="18" t="s">
        <v>351</v>
      </c>
      <c r="C6317" s="17" t="s">
        <v>110</v>
      </c>
      <c r="D6317" s="17" t="s">
        <v>111</v>
      </c>
      <c r="E6317" s="19">
        <v>43381.803472220003</v>
      </c>
      <c r="F6317" s="19">
        <v>43382.004861109999</v>
      </c>
      <c r="G6317" s="9">
        <v>290</v>
      </c>
      <c r="H6317" s="9">
        <v>24</v>
      </c>
      <c r="I6317" s="9">
        <v>5690</v>
      </c>
      <c r="J6317" s="17" t="s">
        <v>315</v>
      </c>
    </row>
    <row r="6318" spans="1:10">
      <c r="A6318" s="17" t="s">
        <v>17566</v>
      </c>
      <c r="B6318" s="18" t="s">
        <v>351</v>
      </c>
      <c r="C6318" s="17" t="s">
        <v>157</v>
      </c>
      <c r="D6318" s="17" t="s">
        <v>159</v>
      </c>
      <c r="E6318" s="19">
        <v>43248.790972219998</v>
      </c>
      <c r="F6318" s="19">
        <v>43248.875</v>
      </c>
      <c r="G6318" s="9">
        <v>121</v>
      </c>
      <c r="H6318" s="9">
        <v>47</v>
      </c>
      <c r="I6318" s="9">
        <v>5687</v>
      </c>
      <c r="J6318" s="17" t="s">
        <v>315</v>
      </c>
    </row>
    <row r="6319" spans="1:10">
      <c r="A6319" s="17" t="s">
        <v>17567</v>
      </c>
      <c r="B6319" s="18" t="s">
        <v>318</v>
      </c>
      <c r="C6319" s="17" t="s">
        <v>223</v>
      </c>
      <c r="D6319" s="17" t="s">
        <v>225</v>
      </c>
      <c r="E6319" s="19">
        <v>44213.986111110004</v>
      </c>
      <c r="F6319" s="19">
        <v>44214.213888879996</v>
      </c>
      <c r="G6319" s="9">
        <v>328</v>
      </c>
      <c r="H6319" s="9">
        <v>102</v>
      </c>
      <c r="I6319" s="9">
        <v>5681</v>
      </c>
      <c r="J6319" s="17" t="s">
        <v>315</v>
      </c>
    </row>
    <row r="6320" spans="1:10">
      <c r="A6320" s="17" t="s">
        <v>4029</v>
      </c>
      <c r="B6320" s="18" t="s">
        <v>318</v>
      </c>
      <c r="C6320" s="17" t="s">
        <v>96</v>
      </c>
      <c r="D6320" s="17" t="s">
        <v>98</v>
      </c>
      <c r="E6320" s="19">
        <v>44877.743750000001</v>
      </c>
      <c r="F6320" s="19">
        <v>44877.91527777</v>
      </c>
      <c r="G6320" s="9">
        <v>247</v>
      </c>
      <c r="H6320" s="9">
        <v>23</v>
      </c>
      <c r="I6320" s="9">
        <v>5681</v>
      </c>
      <c r="J6320" s="17" t="s">
        <v>315</v>
      </c>
    </row>
    <row r="6321" spans="1:10">
      <c r="A6321" s="17" t="s">
        <v>17568</v>
      </c>
      <c r="B6321" s="18" t="s">
        <v>318</v>
      </c>
      <c r="C6321" s="17" t="s">
        <v>217</v>
      </c>
      <c r="D6321" s="17" t="s">
        <v>219</v>
      </c>
      <c r="E6321" s="19">
        <v>43366.85069444</v>
      </c>
      <c r="F6321" s="19">
        <v>43367.639583329998</v>
      </c>
      <c r="G6321" s="9">
        <v>1136</v>
      </c>
      <c r="H6321" s="9">
        <v>5</v>
      </c>
      <c r="I6321" s="9">
        <v>5680</v>
      </c>
      <c r="J6321" s="17" t="s">
        <v>315</v>
      </c>
    </row>
    <row r="6322" spans="1:10">
      <c r="A6322" s="17" t="s">
        <v>17569</v>
      </c>
      <c r="B6322" s="18" t="s">
        <v>351</v>
      </c>
      <c r="C6322" s="17" t="s">
        <v>110</v>
      </c>
      <c r="D6322" s="17" t="s">
        <v>104</v>
      </c>
      <c r="E6322" s="19">
        <v>43367.752777770002</v>
      </c>
      <c r="F6322" s="19">
        <v>43368.19097222</v>
      </c>
      <c r="G6322" s="9">
        <v>631</v>
      </c>
      <c r="H6322" s="9">
        <v>9</v>
      </c>
      <c r="I6322" s="9">
        <v>5679</v>
      </c>
      <c r="J6322" s="17" t="s">
        <v>315</v>
      </c>
    </row>
    <row r="6323" spans="1:10">
      <c r="A6323" s="17" t="s">
        <v>17570</v>
      </c>
      <c r="B6323" s="18" t="s">
        <v>314</v>
      </c>
      <c r="C6323" s="17" t="s">
        <v>220</v>
      </c>
      <c r="D6323" s="17" t="s">
        <v>221</v>
      </c>
      <c r="E6323" s="19">
        <v>44747.662499999999</v>
      </c>
      <c r="F6323" s="19">
        <v>44747.781944440001</v>
      </c>
      <c r="G6323" s="9">
        <v>172</v>
      </c>
      <c r="H6323" s="9">
        <v>33</v>
      </c>
      <c r="I6323" s="9">
        <v>5676</v>
      </c>
      <c r="J6323" s="17" t="s">
        <v>315</v>
      </c>
    </row>
    <row r="6324" spans="1:10">
      <c r="A6324" s="17" t="s">
        <v>17571</v>
      </c>
      <c r="B6324" s="18" t="s">
        <v>351</v>
      </c>
      <c r="C6324" s="17" t="s">
        <v>175</v>
      </c>
      <c r="D6324" s="17" t="s">
        <v>178</v>
      </c>
      <c r="E6324" s="19">
        <v>44249.654166660002</v>
      </c>
      <c r="F6324" s="19">
        <v>44251.625</v>
      </c>
      <c r="G6324" s="9">
        <v>2838</v>
      </c>
      <c r="H6324" s="9">
        <v>2</v>
      </c>
      <c r="I6324" s="9">
        <v>5676</v>
      </c>
      <c r="J6324" s="17" t="s">
        <v>315</v>
      </c>
    </row>
    <row r="6325" spans="1:10">
      <c r="A6325" s="17" t="s">
        <v>17572</v>
      </c>
      <c r="B6325" s="18" t="s">
        <v>351</v>
      </c>
      <c r="C6325" s="17" t="s">
        <v>175</v>
      </c>
      <c r="D6325" s="17" t="s">
        <v>157</v>
      </c>
      <c r="E6325" s="19">
        <v>39488.611111110004</v>
      </c>
      <c r="F6325" s="19">
        <v>39488.75</v>
      </c>
      <c r="G6325" s="9">
        <v>200</v>
      </c>
      <c r="H6325" s="9">
        <v>43</v>
      </c>
      <c r="I6325" s="9">
        <v>5675</v>
      </c>
      <c r="J6325" s="17" t="s">
        <v>315</v>
      </c>
    </row>
    <row r="6326" spans="1:10">
      <c r="A6326" s="17" t="s">
        <v>17573</v>
      </c>
      <c r="B6326" s="18" t="s">
        <v>314</v>
      </c>
      <c r="C6326" s="17" t="s">
        <v>160</v>
      </c>
      <c r="D6326" s="17" t="s">
        <v>163</v>
      </c>
      <c r="E6326" s="19">
        <v>44650.770833330003</v>
      </c>
      <c r="F6326" s="19">
        <v>44651.559027770003</v>
      </c>
      <c r="G6326" s="9">
        <v>1135</v>
      </c>
      <c r="H6326" s="9">
        <v>5</v>
      </c>
      <c r="I6326" s="9">
        <v>5675</v>
      </c>
      <c r="J6326" s="17" t="s">
        <v>315</v>
      </c>
    </row>
    <row r="6327" spans="1:10">
      <c r="A6327" s="17" t="s">
        <v>17574</v>
      </c>
      <c r="B6327" s="18" t="s">
        <v>351</v>
      </c>
      <c r="C6327" s="17" t="s">
        <v>100</v>
      </c>
      <c r="D6327" s="17" t="s">
        <v>87</v>
      </c>
      <c r="E6327" s="19">
        <v>43256.617361110002</v>
      </c>
      <c r="F6327" s="19">
        <v>43256.805555550003</v>
      </c>
      <c r="G6327" s="9">
        <v>271</v>
      </c>
      <c r="H6327" s="9">
        <v>89</v>
      </c>
      <c r="I6327" s="9">
        <v>5674</v>
      </c>
      <c r="J6327" s="17" t="s">
        <v>315</v>
      </c>
    </row>
    <row r="6328" spans="1:10">
      <c r="A6328" s="17" t="s">
        <v>3070</v>
      </c>
      <c r="B6328" s="18" t="s">
        <v>351</v>
      </c>
      <c r="C6328" s="17" t="s">
        <v>99</v>
      </c>
      <c r="D6328" s="17" t="s">
        <v>102</v>
      </c>
      <c r="E6328" s="19">
        <v>40271.590277770003</v>
      </c>
      <c r="F6328" s="19">
        <v>40272.081944439997</v>
      </c>
      <c r="G6328" s="9">
        <v>708</v>
      </c>
      <c r="H6328" s="9">
        <v>8</v>
      </c>
      <c r="I6328" s="9">
        <v>5664</v>
      </c>
      <c r="J6328" s="17" t="s">
        <v>315</v>
      </c>
    </row>
    <row r="6329" spans="1:10">
      <c r="A6329" s="17" t="s">
        <v>17575</v>
      </c>
      <c r="B6329" s="18" t="s">
        <v>351</v>
      </c>
      <c r="C6329" s="17" t="s">
        <v>175</v>
      </c>
      <c r="D6329" s="17" t="s">
        <v>176</v>
      </c>
      <c r="E6329" s="19">
        <v>43678.051388879998</v>
      </c>
      <c r="F6329" s="19">
        <v>43678.379166660001</v>
      </c>
      <c r="G6329" s="9">
        <v>472</v>
      </c>
      <c r="H6329" s="9">
        <v>12</v>
      </c>
      <c r="I6329" s="9">
        <v>5664</v>
      </c>
      <c r="J6329" s="17" t="s">
        <v>315</v>
      </c>
    </row>
    <row r="6330" spans="1:10">
      <c r="A6330" s="17" t="s">
        <v>17576</v>
      </c>
      <c r="B6330" s="18" t="s">
        <v>351</v>
      </c>
      <c r="C6330" s="17" t="s">
        <v>175</v>
      </c>
      <c r="D6330" s="17" t="s">
        <v>177</v>
      </c>
      <c r="E6330" s="19">
        <v>44257.713194440003</v>
      </c>
      <c r="F6330" s="19">
        <v>44258.508333329999</v>
      </c>
      <c r="G6330" s="9">
        <v>385</v>
      </c>
      <c r="H6330" s="9">
        <v>30</v>
      </c>
      <c r="I6330" s="9">
        <v>5664</v>
      </c>
      <c r="J6330" s="17" t="s">
        <v>315</v>
      </c>
    </row>
    <row r="6331" spans="1:10">
      <c r="A6331" s="17" t="s">
        <v>17577</v>
      </c>
      <c r="B6331" s="18" t="s">
        <v>351</v>
      </c>
      <c r="C6331" s="17" t="s">
        <v>99</v>
      </c>
      <c r="D6331" s="17" t="s">
        <v>102</v>
      </c>
      <c r="E6331" s="19">
        <v>43345.433333330002</v>
      </c>
      <c r="F6331" s="19">
        <v>43345.995138879996</v>
      </c>
      <c r="G6331" s="9">
        <v>809</v>
      </c>
      <c r="H6331" s="9">
        <v>7</v>
      </c>
      <c r="I6331" s="9">
        <v>5663</v>
      </c>
      <c r="J6331" s="17" t="s">
        <v>315</v>
      </c>
    </row>
    <row r="6332" spans="1:10">
      <c r="A6332" s="17" t="s">
        <v>17578</v>
      </c>
      <c r="B6332" s="18" t="s">
        <v>351</v>
      </c>
      <c r="C6332" s="17" t="s">
        <v>236</v>
      </c>
      <c r="D6332" s="17" t="s">
        <v>237</v>
      </c>
      <c r="E6332" s="19">
        <v>42174.425000000003</v>
      </c>
      <c r="F6332" s="19">
        <v>42174.63194444</v>
      </c>
      <c r="G6332" s="9">
        <v>298</v>
      </c>
      <c r="H6332" s="9">
        <v>19</v>
      </c>
      <c r="I6332" s="9">
        <v>5662</v>
      </c>
      <c r="J6332" s="17" t="s">
        <v>315</v>
      </c>
    </row>
    <row r="6333" spans="1:10">
      <c r="A6333" s="17" t="s">
        <v>17579</v>
      </c>
      <c r="B6333" s="18" t="s">
        <v>318</v>
      </c>
      <c r="C6333" s="17" t="s">
        <v>188</v>
      </c>
      <c r="D6333" s="17" t="s">
        <v>189</v>
      </c>
      <c r="E6333" s="19">
        <v>43645.736805549997</v>
      </c>
      <c r="F6333" s="19">
        <v>43645.840277770003</v>
      </c>
      <c r="G6333" s="9">
        <v>149</v>
      </c>
      <c r="H6333" s="9">
        <v>38</v>
      </c>
      <c r="I6333" s="9">
        <v>5662</v>
      </c>
      <c r="J6333" s="17" t="s">
        <v>315</v>
      </c>
    </row>
    <row r="6334" spans="1:10">
      <c r="A6334" s="17" t="s">
        <v>17580</v>
      </c>
      <c r="B6334" s="18" t="s">
        <v>351</v>
      </c>
      <c r="C6334" s="17" t="s">
        <v>35</v>
      </c>
      <c r="D6334" s="17" t="s">
        <v>37</v>
      </c>
      <c r="E6334" s="19">
        <v>40068.801388879998</v>
      </c>
      <c r="F6334" s="19">
        <v>40068.836805550003</v>
      </c>
      <c r="G6334" s="9">
        <v>51</v>
      </c>
      <c r="H6334" s="9">
        <v>111</v>
      </c>
      <c r="I6334" s="9">
        <v>5661</v>
      </c>
      <c r="J6334" s="17" t="s">
        <v>315</v>
      </c>
    </row>
    <row r="6335" spans="1:10">
      <c r="A6335" s="17" t="s">
        <v>17581</v>
      </c>
      <c r="B6335" s="18" t="s">
        <v>351</v>
      </c>
      <c r="C6335" s="17" t="s">
        <v>175</v>
      </c>
      <c r="D6335" s="17" t="s">
        <v>176</v>
      </c>
      <c r="E6335" s="19">
        <v>44246.619444440003</v>
      </c>
      <c r="F6335" s="19">
        <v>44250.550694439997</v>
      </c>
      <c r="G6335" s="9">
        <v>5661</v>
      </c>
      <c r="H6335" s="9">
        <v>1</v>
      </c>
      <c r="I6335" s="9">
        <v>5661</v>
      </c>
      <c r="J6335" s="17" t="s">
        <v>315</v>
      </c>
    </row>
    <row r="6336" spans="1:10">
      <c r="A6336" s="17" t="s">
        <v>4313</v>
      </c>
      <c r="B6336" s="18" t="s">
        <v>318</v>
      </c>
      <c r="C6336" s="17" t="s">
        <v>217</v>
      </c>
      <c r="D6336" s="17" t="s">
        <v>219</v>
      </c>
      <c r="E6336" s="19">
        <v>45616.633333329999</v>
      </c>
      <c r="F6336" s="19">
        <v>45616.875</v>
      </c>
      <c r="G6336" s="9">
        <v>348</v>
      </c>
      <c r="H6336" s="9">
        <v>23</v>
      </c>
      <c r="I6336" s="9">
        <v>5660</v>
      </c>
      <c r="J6336" s="17" t="s">
        <v>315</v>
      </c>
    </row>
    <row r="6337" spans="1:10">
      <c r="A6337" s="17" t="s">
        <v>17582</v>
      </c>
      <c r="B6337" s="18" t="s">
        <v>318</v>
      </c>
      <c r="C6337" s="17" t="s">
        <v>240</v>
      </c>
      <c r="D6337" s="17" t="s">
        <v>87</v>
      </c>
      <c r="E6337" s="19">
        <v>41891.127777770002</v>
      </c>
      <c r="F6337" s="19">
        <v>41891.520833330003</v>
      </c>
      <c r="G6337" s="9">
        <v>566</v>
      </c>
      <c r="H6337" s="9">
        <v>10</v>
      </c>
      <c r="I6337" s="9">
        <v>5660</v>
      </c>
      <c r="J6337" s="17" t="s">
        <v>315</v>
      </c>
    </row>
    <row r="6338" spans="1:10">
      <c r="A6338" s="17" t="s">
        <v>17583</v>
      </c>
      <c r="B6338" s="18" t="s">
        <v>318</v>
      </c>
      <c r="C6338" s="17" t="s">
        <v>233</v>
      </c>
      <c r="D6338" s="17" t="s">
        <v>234</v>
      </c>
      <c r="E6338" s="19">
        <v>40972.651388879996</v>
      </c>
      <c r="F6338" s="19">
        <v>40972.791666659999</v>
      </c>
      <c r="G6338" s="9">
        <v>202</v>
      </c>
      <c r="H6338" s="9">
        <v>28</v>
      </c>
      <c r="I6338" s="9">
        <v>5656</v>
      </c>
      <c r="J6338" s="17" t="s">
        <v>315</v>
      </c>
    </row>
    <row r="6339" spans="1:10">
      <c r="A6339" s="17" t="s">
        <v>17584</v>
      </c>
      <c r="B6339" s="18" t="s">
        <v>351</v>
      </c>
      <c r="C6339" s="17" t="s">
        <v>110</v>
      </c>
      <c r="D6339" s="17" t="s">
        <v>112</v>
      </c>
      <c r="E6339" s="19">
        <v>42877.740277769997</v>
      </c>
      <c r="F6339" s="19">
        <v>42877.914583329999</v>
      </c>
      <c r="G6339" s="9">
        <v>251</v>
      </c>
      <c r="H6339" s="9">
        <v>89</v>
      </c>
      <c r="I6339" s="9">
        <v>5655</v>
      </c>
      <c r="J6339" s="17" t="s">
        <v>315</v>
      </c>
    </row>
    <row r="6340" spans="1:10">
      <c r="A6340" s="17" t="s">
        <v>17585</v>
      </c>
      <c r="B6340" s="18" t="s">
        <v>318</v>
      </c>
      <c r="C6340" s="17" t="s">
        <v>201</v>
      </c>
      <c r="D6340" s="17" t="s">
        <v>248</v>
      </c>
      <c r="E6340" s="19">
        <v>44750.557638879996</v>
      </c>
      <c r="F6340" s="19">
        <v>44750.744444440003</v>
      </c>
      <c r="G6340" s="9">
        <v>269</v>
      </c>
      <c r="H6340" s="9">
        <v>21</v>
      </c>
      <c r="I6340" s="9">
        <v>5649</v>
      </c>
      <c r="J6340" s="17" t="s">
        <v>315</v>
      </c>
    </row>
    <row r="6341" spans="1:10">
      <c r="A6341" s="17" t="s">
        <v>17586</v>
      </c>
      <c r="B6341" s="18" t="s">
        <v>351</v>
      </c>
      <c r="C6341" s="17" t="s">
        <v>175</v>
      </c>
      <c r="D6341" s="17" t="s">
        <v>157</v>
      </c>
      <c r="E6341" s="19">
        <v>43976.900694440003</v>
      </c>
      <c r="F6341" s="19">
        <v>43977.145833330003</v>
      </c>
      <c r="G6341" s="9">
        <v>353</v>
      </c>
      <c r="H6341" s="9">
        <v>16</v>
      </c>
      <c r="I6341" s="9">
        <v>5648</v>
      </c>
      <c r="J6341" s="17" t="s">
        <v>315</v>
      </c>
    </row>
    <row r="6342" spans="1:10">
      <c r="A6342" s="17" t="s">
        <v>17587</v>
      </c>
      <c r="B6342" s="18" t="s">
        <v>314</v>
      </c>
      <c r="C6342" s="17" t="s">
        <v>195</v>
      </c>
      <c r="D6342" s="17" t="s">
        <v>196</v>
      </c>
      <c r="E6342" s="19">
        <v>40721.777777770003</v>
      </c>
      <c r="F6342" s="19">
        <v>40722.420833329998</v>
      </c>
      <c r="G6342" s="9">
        <v>926</v>
      </c>
      <c r="H6342" s="9">
        <v>25</v>
      </c>
      <c r="I6342" s="9">
        <v>5647</v>
      </c>
      <c r="J6342" s="17" t="s">
        <v>315</v>
      </c>
    </row>
    <row r="6343" spans="1:10">
      <c r="A6343" s="17" t="s">
        <v>17588</v>
      </c>
      <c r="B6343" s="18" t="s">
        <v>351</v>
      </c>
      <c r="C6343" s="17" t="s">
        <v>64</v>
      </c>
      <c r="D6343" s="17" t="s">
        <v>64</v>
      </c>
      <c r="E6343" s="19">
        <v>45125.747916660002</v>
      </c>
      <c r="F6343" s="19">
        <v>45126.401388879996</v>
      </c>
      <c r="G6343" s="9">
        <v>941</v>
      </c>
      <c r="H6343" s="9">
        <v>6</v>
      </c>
      <c r="I6343" s="9">
        <v>5646</v>
      </c>
      <c r="J6343" s="17" t="s">
        <v>315</v>
      </c>
    </row>
    <row r="6344" spans="1:10">
      <c r="A6344" s="17" t="s">
        <v>17589</v>
      </c>
      <c r="B6344" s="18" t="s">
        <v>318</v>
      </c>
      <c r="C6344" s="17" t="s">
        <v>258</v>
      </c>
      <c r="D6344" s="17" t="s">
        <v>259</v>
      </c>
      <c r="E6344" s="19">
        <v>42116.011805549999</v>
      </c>
      <c r="F6344" s="19">
        <v>42116.218055550002</v>
      </c>
      <c r="G6344" s="9">
        <v>297</v>
      </c>
      <c r="H6344" s="9">
        <v>19</v>
      </c>
      <c r="I6344" s="9">
        <v>5643</v>
      </c>
      <c r="J6344" s="17" t="s">
        <v>315</v>
      </c>
    </row>
    <row r="6345" spans="1:10">
      <c r="A6345" s="17" t="s">
        <v>17590</v>
      </c>
      <c r="B6345" s="18" t="s">
        <v>318</v>
      </c>
      <c r="C6345" s="17" t="s">
        <v>139</v>
      </c>
      <c r="D6345" s="17" t="s">
        <v>142</v>
      </c>
      <c r="E6345" s="19">
        <v>42910.396527769997</v>
      </c>
      <c r="F6345" s="19">
        <v>42910.541666659999</v>
      </c>
      <c r="G6345" s="9">
        <v>209</v>
      </c>
      <c r="H6345" s="9">
        <v>27</v>
      </c>
      <c r="I6345" s="9">
        <v>5643</v>
      </c>
      <c r="J6345" s="17" t="s">
        <v>315</v>
      </c>
    </row>
    <row r="6346" spans="1:10">
      <c r="A6346" s="17" t="s">
        <v>17591</v>
      </c>
      <c r="B6346" s="18" t="s">
        <v>351</v>
      </c>
      <c r="C6346" s="17" t="s">
        <v>110</v>
      </c>
      <c r="D6346" s="17" t="s">
        <v>111</v>
      </c>
      <c r="E6346" s="19">
        <v>44054.75208333</v>
      </c>
      <c r="F6346" s="19">
        <v>44055.1875</v>
      </c>
      <c r="G6346" s="9">
        <v>627</v>
      </c>
      <c r="H6346" s="9">
        <v>9</v>
      </c>
      <c r="I6346" s="9">
        <v>5643</v>
      </c>
      <c r="J6346" s="17" t="s">
        <v>315</v>
      </c>
    </row>
    <row r="6347" spans="1:10">
      <c r="A6347" s="17" t="s">
        <v>17592</v>
      </c>
      <c r="B6347" s="18" t="s">
        <v>351</v>
      </c>
      <c r="C6347" s="17" t="s">
        <v>104</v>
      </c>
      <c r="D6347" s="17" t="s">
        <v>105</v>
      </c>
      <c r="E6347" s="19">
        <v>39842.81458333</v>
      </c>
      <c r="F6347" s="19">
        <v>39846.732638879999</v>
      </c>
      <c r="G6347" s="9">
        <v>5642</v>
      </c>
      <c r="H6347" s="9">
        <v>1</v>
      </c>
      <c r="I6347" s="9">
        <v>5642</v>
      </c>
      <c r="J6347" s="17" t="s">
        <v>315</v>
      </c>
    </row>
    <row r="6348" spans="1:10">
      <c r="A6348" s="17" t="s">
        <v>17593</v>
      </c>
      <c r="B6348" s="18" t="s">
        <v>351</v>
      </c>
      <c r="C6348" s="17" t="s">
        <v>154</v>
      </c>
      <c r="D6348" s="17" t="s">
        <v>155</v>
      </c>
      <c r="E6348" s="19">
        <v>45487.758333329999</v>
      </c>
      <c r="F6348" s="19">
        <v>45488.03819444</v>
      </c>
      <c r="G6348" s="9">
        <v>403</v>
      </c>
      <c r="H6348" s="9">
        <v>14</v>
      </c>
      <c r="I6348" s="9">
        <v>5642</v>
      </c>
      <c r="J6348" s="17" t="s">
        <v>315</v>
      </c>
    </row>
    <row r="6349" spans="1:10">
      <c r="A6349" s="17" t="s">
        <v>17594</v>
      </c>
      <c r="B6349" s="18" t="s">
        <v>351</v>
      </c>
      <c r="C6349" s="17" t="s">
        <v>74</v>
      </c>
      <c r="D6349" s="17" t="s">
        <v>75</v>
      </c>
      <c r="E6349" s="19">
        <v>39792.311805550002</v>
      </c>
      <c r="F6349" s="19">
        <v>39792.40972222</v>
      </c>
      <c r="G6349" s="9">
        <v>141</v>
      </c>
      <c r="H6349" s="9">
        <v>40</v>
      </c>
      <c r="I6349" s="9">
        <v>5640</v>
      </c>
      <c r="J6349" s="17" t="s">
        <v>315</v>
      </c>
    </row>
    <row r="6350" spans="1:10">
      <c r="A6350" s="17" t="s">
        <v>17595</v>
      </c>
      <c r="B6350" s="18" t="s">
        <v>351</v>
      </c>
      <c r="C6350" s="17" t="s">
        <v>182</v>
      </c>
      <c r="D6350" s="17" t="s">
        <v>181</v>
      </c>
      <c r="E6350" s="19">
        <v>41029.958333330003</v>
      </c>
      <c r="F6350" s="19">
        <v>41030.076388879999</v>
      </c>
      <c r="G6350" s="9">
        <v>170</v>
      </c>
      <c r="H6350" s="9">
        <v>57</v>
      </c>
      <c r="I6350" s="9">
        <v>5640</v>
      </c>
      <c r="J6350" s="17" t="s">
        <v>315</v>
      </c>
    </row>
    <row r="6351" spans="1:10">
      <c r="A6351" s="17" t="s">
        <v>17596</v>
      </c>
      <c r="B6351" s="18" t="s">
        <v>351</v>
      </c>
      <c r="C6351" s="17" t="s">
        <v>179</v>
      </c>
      <c r="D6351" s="17" t="s">
        <v>180</v>
      </c>
      <c r="E6351" s="19">
        <v>44364.277777770003</v>
      </c>
      <c r="F6351" s="19">
        <v>44364.604166659999</v>
      </c>
      <c r="G6351" s="9">
        <v>470</v>
      </c>
      <c r="H6351" s="9">
        <v>12</v>
      </c>
      <c r="I6351" s="9">
        <v>5640</v>
      </c>
      <c r="J6351" s="17" t="s">
        <v>315</v>
      </c>
    </row>
    <row r="6352" spans="1:10">
      <c r="A6352" s="17" t="s">
        <v>17597</v>
      </c>
      <c r="B6352" s="18" t="s">
        <v>351</v>
      </c>
      <c r="C6352" s="17" t="s">
        <v>35</v>
      </c>
      <c r="D6352" s="17" t="s">
        <v>37</v>
      </c>
      <c r="E6352" s="19">
        <v>43703.976388880001</v>
      </c>
      <c r="F6352" s="19">
        <v>43704.301388879998</v>
      </c>
      <c r="G6352" s="9">
        <v>468</v>
      </c>
      <c r="H6352" s="9">
        <v>27</v>
      </c>
      <c r="I6352" s="9">
        <v>5634</v>
      </c>
      <c r="J6352" s="17" t="s">
        <v>315</v>
      </c>
    </row>
    <row r="6353" spans="1:10">
      <c r="A6353" s="17" t="s">
        <v>8100</v>
      </c>
      <c r="B6353" s="18" t="s">
        <v>318</v>
      </c>
      <c r="C6353" s="17" t="s">
        <v>258</v>
      </c>
      <c r="D6353" s="17" t="s">
        <v>260</v>
      </c>
      <c r="E6353" s="19">
        <v>39477.004861109999</v>
      </c>
      <c r="F6353" s="19">
        <v>39477.305555550003</v>
      </c>
      <c r="G6353" s="9">
        <v>433</v>
      </c>
      <c r="H6353" s="9">
        <v>13</v>
      </c>
      <c r="I6353" s="9">
        <v>5629</v>
      </c>
      <c r="J6353" s="17" t="s">
        <v>315</v>
      </c>
    </row>
    <row r="6354" spans="1:10">
      <c r="A6354" s="17" t="s">
        <v>17598</v>
      </c>
      <c r="B6354" s="18" t="s">
        <v>351</v>
      </c>
      <c r="C6354" s="17" t="s">
        <v>157</v>
      </c>
      <c r="D6354" s="17" t="s">
        <v>158</v>
      </c>
      <c r="E6354" s="19">
        <v>43598.278472220001</v>
      </c>
      <c r="F6354" s="19">
        <v>43598.604166659999</v>
      </c>
      <c r="G6354" s="9">
        <v>469</v>
      </c>
      <c r="H6354" s="9">
        <v>12</v>
      </c>
      <c r="I6354" s="9">
        <v>5628</v>
      </c>
      <c r="J6354" s="17" t="s">
        <v>315</v>
      </c>
    </row>
    <row r="6355" spans="1:10">
      <c r="A6355" s="17" t="s">
        <v>17599</v>
      </c>
      <c r="B6355" s="18" t="s">
        <v>318</v>
      </c>
      <c r="C6355" s="17" t="s">
        <v>202</v>
      </c>
      <c r="D6355" s="17" t="s">
        <v>203</v>
      </c>
      <c r="E6355" s="19">
        <v>42922.466666660002</v>
      </c>
      <c r="F6355" s="19">
        <v>42922.652777770003</v>
      </c>
      <c r="G6355" s="9">
        <v>268</v>
      </c>
      <c r="H6355" s="9">
        <v>21</v>
      </c>
      <c r="I6355" s="9">
        <v>5628</v>
      </c>
      <c r="J6355" s="17" t="s">
        <v>315</v>
      </c>
    </row>
    <row r="6356" spans="1:10">
      <c r="A6356" s="17" t="s">
        <v>17600</v>
      </c>
      <c r="B6356" s="18" t="s">
        <v>318</v>
      </c>
      <c r="C6356" s="17" t="s">
        <v>202</v>
      </c>
      <c r="D6356" s="17" t="s">
        <v>204</v>
      </c>
      <c r="E6356" s="19">
        <v>39875.280555550002</v>
      </c>
      <c r="F6356" s="19">
        <v>39875.486111110004</v>
      </c>
      <c r="G6356" s="9">
        <v>296</v>
      </c>
      <c r="H6356" s="9">
        <v>19</v>
      </c>
      <c r="I6356" s="9">
        <v>5624</v>
      </c>
      <c r="J6356" s="17" t="s">
        <v>315</v>
      </c>
    </row>
    <row r="6357" spans="1:10">
      <c r="A6357" s="17" t="s">
        <v>17601</v>
      </c>
      <c r="B6357" s="18" t="s">
        <v>351</v>
      </c>
      <c r="C6357" s="17" t="s">
        <v>99</v>
      </c>
      <c r="D6357" s="17" t="s">
        <v>101</v>
      </c>
      <c r="E6357" s="19">
        <v>41460.274305550003</v>
      </c>
      <c r="F6357" s="19">
        <v>41460.697916659999</v>
      </c>
      <c r="G6357" s="9">
        <v>610</v>
      </c>
      <c r="H6357" s="9">
        <v>29</v>
      </c>
      <c r="I6357" s="9">
        <v>5622</v>
      </c>
      <c r="J6357" s="17" t="s">
        <v>315</v>
      </c>
    </row>
    <row r="6358" spans="1:10">
      <c r="A6358" s="17" t="s">
        <v>5015</v>
      </c>
      <c r="B6358" s="18" t="s">
        <v>314</v>
      </c>
      <c r="C6358" s="17" t="s">
        <v>146</v>
      </c>
      <c r="D6358" s="17" t="s">
        <v>147</v>
      </c>
      <c r="E6358" s="19">
        <v>42200.448611109998</v>
      </c>
      <c r="F6358" s="19">
        <v>42201.75</v>
      </c>
      <c r="G6358" s="9">
        <v>1874</v>
      </c>
      <c r="H6358" s="9">
        <v>3</v>
      </c>
      <c r="I6358" s="9">
        <v>5622</v>
      </c>
      <c r="J6358" s="17" t="s">
        <v>2498</v>
      </c>
    </row>
    <row r="6359" spans="1:10">
      <c r="A6359" s="17" t="s">
        <v>17602</v>
      </c>
      <c r="B6359" s="18" t="s">
        <v>318</v>
      </c>
      <c r="C6359" s="17" t="s">
        <v>83</v>
      </c>
      <c r="D6359" s="17" t="s">
        <v>84</v>
      </c>
      <c r="E6359" s="19">
        <v>44257.589583330002</v>
      </c>
      <c r="F6359" s="19">
        <v>44258.565277770002</v>
      </c>
      <c r="G6359" s="9">
        <v>1405</v>
      </c>
      <c r="H6359" s="9">
        <v>4</v>
      </c>
      <c r="I6359" s="9">
        <v>5620</v>
      </c>
      <c r="J6359" s="17" t="s">
        <v>315</v>
      </c>
    </row>
    <row r="6360" spans="1:10">
      <c r="A6360" s="17" t="s">
        <v>13661</v>
      </c>
      <c r="B6360" s="18" t="s">
        <v>351</v>
      </c>
      <c r="C6360" s="17" t="s">
        <v>179</v>
      </c>
      <c r="D6360" s="17" t="s">
        <v>180</v>
      </c>
      <c r="E6360" s="19">
        <v>41630.16180555</v>
      </c>
      <c r="F6360" s="19">
        <v>41630.649305550003</v>
      </c>
      <c r="G6360" s="9">
        <v>702</v>
      </c>
      <c r="H6360" s="9">
        <v>8</v>
      </c>
      <c r="I6360" s="9">
        <v>5616</v>
      </c>
      <c r="J6360" s="17" t="s">
        <v>315</v>
      </c>
    </row>
    <row r="6361" spans="1:10">
      <c r="A6361" s="17" t="s">
        <v>17603</v>
      </c>
      <c r="B6361" s="18" t="s">
        <v>318</v>
      </c>
      <c r="C6361" s="17" t="s">
        <v>83</v>
      </c>
      <c r="D6361" s="17" t="s">
        <v>85</v>
      </c>
      <c r="E6361" s="19">
        <v>43188.721527770002</v>
      </c>
      <c r="F6361" s="19">
        <v>43188.754861109999</v>
      </c>
      <c r="G6361" s="9">
        <v>48</v>
      </c>
      <c r="H6361" s="9">
        <v>117</v>
      </c>
      <c r="I6361" s="9">
        <v>5616</v>
      </c>
      <c r="J6361" s="17" t="s">
        <v>315</v>
      </c>
    </row>
    <row r="6362" spans="1:10">
      <c r="A6362" s="17" t="s">
        <v>17604</v>
      </c>
      <c r="B6362" s="18" t="s">
        <v>318</v>
      </c>
      <c r="C6362" s="17" t="s">
        <v>202</v>
      </c>
      <c r="D6362" s="17" t="s">
        <v>205</v>
      </c>
      <c r="E6362" s="19">
        <v>39603.372916660002</v>
      </c>
      <c r="F6362" s="19">
        <v>39603.517361110004</v>
      </c>
      <c r="G6362" s="9">
        <v>208</v>
      </c>
      <c r="H6362" s="9">
        <v>27</v>
      </c>
      <c r="I6362" s="9">
        <v>5616</v>
      </c>
      <c r="J6362" s="17" t="s">
        <v>315</v>
      </c>
    </row>
    <row r="6363" spans="1:10">
      <c r="A6363" s="17" t="s">
        <v>17605</v>
      </c>
      <c r="B6363" s="18" t="s">
        <v>351</v>
      </c>
      <c r="C6363" s="17" t="s">
        <v>175</v>
      </c>
      <c r="D6363" s="17" t="s">
        <v>157</v>
      </c>
      <c r="E6363" s="19">
        <v>45103.029861110001</v>
      </c>
      <c r="F6363" s="19">
        <v>45103.586805550003</v>
      </c>
      <c r="G6363" s="9">
        <v>802</v>
      </c>
      <c r="H6363" s="9">
        <v>7</v>
      </c>
      <c r="I6363" s="9">
        <v>5614</v>
      </c>
      <c r="J6363" s="17" t="s">
        <v>315</v>
      </c>
    </row>
    <row r="6364" spans="1:10">
      <c r="A6364" s="17" t="s">
        <v>17606</v>
      </c>
      <c r="B6364" s="18" t="s">
        <v>318</v>
      </c>
      <c r="C6364" s="17" t="s">
        <v>285</v>
      </c>
      <c r="D6364" s="17" t="s">
        <v>40</v>
      </c>
      <c r="E6364" s="19">
        <v>41269.358333329998</v>
      </c>
      <c r="F6364" s="19">
        <v>41269.484027769999</v>
      </c>
      <c r="G6364" s="9">
        <v>181</v>
      </c>
      <c r="H6364" s="9">
        <v>31</v>
      </c>
      <c r="I6364" s="9">
        <v>5611</v>
      </c>
      <c r="J6364" s="17" t="s">
        <v>315</v>
      </c>
    </row>
    <row r="6365" spans="1:10">
      <c r="A6365" s="17" t="s">
        <v>17607</v>
      </c>
      <c r="B6365" s="18" t="s">
        <v>318</v>
      </c>
      <c r="C6365" s="17" t="s">
        <v>233</v>
      </c>
      <c r="D6365" s="17" t="s">
        <v>235</v>
      </c>
      <c r="E6365" s="19">
        <v>40717.942361109999</v>
      </c>
      <c r="F6365" s="19">
        <v>40718.060416660002</v>
      </c>
      <c r="G6365" s="9">
        <v>170</v>
      </c>
      <c r="H6365" s="9">
        <v>33</v>
      </c>
      <c r="I6365" s="9">
        <v>5610</v>
      </c>
      <c r="J6365" s="17" t="s">
        <v>315</v>
      </c>
    </row>
    <row r="6366" spans="1:10">
      <c r="A6366" s="17" t="s">
        <v>17608</v>
      </c>
      <c r="B6366" s="18" t="s">
        <v>318</v>
      </c>
      <c r="C6366" s="17" t="s">
        <v>126</v>
      </c>
      <c r="D6366" s="17" t="s">
        <v>127</v>
      </c>
      <c r="E6366" s="19">
        <v>44918.145833330003</v>
      </c>
      <c r="F6366" s="19">
        <v>44919.44444444</v>
      </c>
      <c r="G6366" s="9">
        <v>1870</v>
      </c>
      <c r="H6366" s="9">
        <v>3</v>
      </c>
      <c r="I6366" s="9">
        <v>5610</v>
      </c>
      <c r="J6366" s="17" t="s">
        <v>315</v>
      </c>
    </row>
    <row r="6367" spans="1:10">
      <c r="A6367" s="17" t="s">
        <v>17609</v>
      </c>
      <c r="B6367" s="18" t="s">
        <v>351</v>
      </c>
      <c r="C6367" s="17" t="s">
        <v>104</v>
      </c>
      <c r="D6367" s="17" t="s">
        <v>105</v>
      </c>
      <c r="E6367" s="19">
        <v>44250.495833330002</v>
      </c>
      <c r="F6367" s="19">
        <v>44252.44097222</v>
      </c>
      <c r="G6367" s="9">
        <v>2801</v>
      </c>
      <c r="H6367" s="9">
        <v>2</v>
      </c>
      <c r="I6367" s="9">
        <v>5602</v>
      </c>
      <c r="J6367" s="17" t="s">
        <v>315</v>
      </c>
    </row>
    <row r="6368" spans="1:10">
      <c r="A6368" s="17" t="s">
        <v>17610</v>
      </c>
      <c r="B6368" s="18" t="s">
        <v>318</v>
      </c>
      <c r="C6368" s="17" t="s">
        <v>285</v>
      </c>
      <c r="D6368" s="17" t="s">
        <v>40</v>
      </c>
      <c r="E6368" s="19">
        <v>40479.618750000001</v>
      </c>
      <c r="F6368" s="19">
        <v>40479.791666659999</v>
      </c>
      <c r="G6368" s="9">
        <v>249</v>
      </c>
      <c r="H6368" s="9">
        <v>41</v>
      </c>
      <c r="I6368" s="9">
        <v>5601</v>
      </c>
      <c r="J6368" s="17" t="s">
        <v>315</v>
      </c>
    </row>
    <row r="6369" spans="1:10">
      <c r="A6369" s="17" t="s">
        <v>8682</v>
      </c>
      <c r="B6369" s="18" t="s">
        <v>351</v>
      </c>
      <c r="C6369" s="17" t="s">
        <v>29</v>
      </c>
      <c r="D6369" s="17" t="s">
        <v>31</v>
      </c>
      <c r="E6369" s="19">
        <v>41662.232638879999</v>
      </c>
      <c r="F6369" s="19">
        <v>41662.510416659999</v>
      </c>
      <c r="G6369" s="9">
        <v>400</v>
      </c>
      <c r="H6369" s="9">
        <v>14</v>
      </c>
      <c r="I6369" s="9">
        <v>5600</v>
      </c>
      <c r="J6369" s="17" t="s">
        <v>315</v>
      </c>
    </row>
    <row r="6370" spans="1:10">
      <c r="A6370" s="17" t="s">
        <v>17611</v>
      </c>
      <c r="B6370" s="18" t="s">
        <v>318</v>
      </c>
      <c r="C6370" s="17" t="s">
        <v>152</v>
      </c>
      <c r="D6370" s="17" t="s">
        <v>152</v>
      </c>
      <c r="E6370" s="19">
        <v>45506.38194444</v>
      </c>
      <c r="F6370" s="19">
        <v>45506.625</v>
      </c>
      <c r="G6370" s="9">
        <v>350</v>
      </c>
      <c r="H6370" s="9">
        <v>16</v>
      </c>
      <c r="I6370" s="9">
        <v>5600</v>
      </c>
      <c r="J6370" s="17" t="s">
        <v>315</v>
      </c>
    </row>
    <row r="6371" spans="1:10">
      <c r="A6371" s="17" t="s">
        <v>17612</v>
      </c>
      <c r="B6371" s="18" t="s">
        <v>314</v>
      </c>
      <c r="C6371" s="17" t="s">
        <v>94</v>
      </c>
      <c r="D6371" s="17" t="s">
        <v>94</v>
      </c>
      <c r="E6371" s="19">
        <v>43420.28472222</v>
      </c>
      <c r="F6371" s="19">
        <v>43420.59722222</v>
      </c>
      <c r="G6371" s="9">
        <v>450</v>
      </c>
      <c r="H6371" s="9">
        <v>22</v>
      </c>
      <c r="I6371" s="9">
        <v>5600</v>
      </c>
      <c r="J6371" s="17" t="s">
        <v>315</v>
      </c>
    </row>
    <row r="6372" spans="1:10">
      <c r="A6372" s="17" t="s">
        <v>17613</v>
      </c>
      <c r="B6372" s="18" t="s">
        <v>314</v>
      </c>
      <c r="C6372" s="17" t="s">
        <v>94</v>
      </c>
      <c r="D6372" s="17" t="s">
        <v>94</v>
      </c>
      <c r="E6372" s="19">
        <v>39916.636111109998</v>
      </c>
      <c r="F6372" s="19">
        <v>39916.791666659999</v>
      </c>
      <c r="G6372" s="9">
        <v>224</v>
      </c>
      <c r="H6372" s="9">
        <v>25</v>
      </c>
      <c r="I6372" s="9">
        <v>5600</v>
      </c>
      <c r="J6372" s="17" t="s">
        <v>315</v>
      </c>
    </row>
    <row r="6373" spans="1:10">
      <c r="A6373" s="17" t="s">
        <v>17614</v>
      </c>
      <c r="B6373" s="18" t="s">
        <v>318</v>
      </c>
      <c r="C6373" s="17" t="s">
        <v>217</v>
      </c>
      <c r="D6373" s="17" t="s">
        <v>218</v>
      </c>
      <c r="E6373" s="19">
        <v>42945.612500000003</v>
      </c>
      <c r="F6373" s="19">
        <v>42945.746527770003</v>
      </c>
      <c r="G6373" s="9">
        <v>193</v>
      </c>
      <c r="H6373" s="9">
        <v>29</v>
      </c>
      <c r="I6373" s="9">
        <v>5597</v>
      </c>
      <c r="J6373" s="17" t="s">
        <v>315</v>
      </c>
    </row>
    <row r="6374" spans="1:10">
      <c r="A6374" s="17" t="s">
        <v>17615</v>
      </c>
      <c r="B6374" s="18" t="s">
        <v>318</v>
      </c>
      <c r="C6374" s="17" t="s">
        <v>143</v>
      </c>
      <c r="D6374" s="17" t="s">
        <v>144</v>
      </c>
      <c r="E6374" s="19">
        <v>44651.622916660002</v>
      </c>
      <c r="F6374" s="19">
        <v>44651.851388880001</v>
      </c>
      <c r="G6374" s="9">
        <v>329</v>
      </c>
      <c r="H6374" s="9">
        <v>17</v>
      </c>
      <c r="I6374" s="9">
        <v>5593</v>
      </c>
      <c r="J6374" s="17" t="s">
        <v>315</v>
      </c>
    </row>
    <row r="6375" spans="1:10">
      <c r="A6375" s="17" t="s">
        <v>17616</v>
      </c>
      <c r="B6375" s="18" t="s">
        <v>351</v>
      </c>
      <c r="C6375" s="17" t="s">
        <v>256</v>
      </c>
      <c r="D6375" s="17" t="s">
        <v>257</v>
      </c>
      <c r="E6375" s="19">
        <v>42559.580555549997</v>
      </c>
      <c r="F6375" s="19">
        <v>42559.802083330003</v>
      </c>
      <c r="G6375" s="9">
        <v>319</v>
      </c>
      <c r="H6375" s="9">
        <v>39</v>
      </c>
      <c r="I6375" s="9">
        <v>5593</v>
      </c>
      <c r="J6375" s="17" t="s">
        <v>315</v>
      </c>
    </row>
    <row r="6376" spans="1:10">
      <c r="A6376" s="17" t="s">
        <v>10337</v>
      </c>
      <c r="B6376" s="18" t="s">
        <v>314</v>
      </c>
      <c r="C6376" s="17" t="s">
        <v>94</v>
      </c>
      <c r="D6376" s="17" t="s">
        <v>198</v>
      </c>
      <c r="E6376" s="19">
        <v>41449.727083329999</v>
      </c>
      <c r="F6376" s="19">
        <v>41449.888888879999</v>
      </c>
      <c r="G6376" s="9">
        <v>233</v>
      </c>
      <c r="H6376" s="9">
        <v>24</v>
      </c>
      <c r="I6376" s="9">
        <v>5592</v>
      </c>
      <c r="J6376" s="17" t="s">
        <v>315</v>
      </c>
    </row>
    <row r="6377" spans="1:10">
      <c r="A6377" s="17" t="s">
        <v>17617</v>
      </c>
      <c r="B6377" s="18" t="s">
        <v>351</v>
      </c>
      <c r="C6377" s="17" t="s">
        <v>35</v>
      </c>
      <c r="D6377" s="17" t="s">
        <v>37</v>
      </c>
      <c r="E6377" s="19">
        <v>42919.140277769999</v>
      </c>
      <c r="F6377" s="19">
        <v>42919.447916659999</v>
      </c>
      <c r="G6377" s="9">
        <v>443</v>
      </c>
      <c r="H6377" s="9">
        <v>37</v>
      </c>
      <c r="I6377" s="9">
        <v>5591</v>
      </c>
      <c r="J6377" s="17" t="s">
        <v>315</v>
      </c>
    </row>
    <row r="6378" spans="1:10">
      <c r="A6378" s="17" t="s">
        <v>17618</v>
      </c>
      <c r="B6378" s="18" t="s">
        <v>351</v>
      </c>
      <c r="C6378" s="17" t="s">
        <v>175</v>
      </c>
      <c r="D6378" s="17" t="s">
        <v>178</v>
      </c>
      <c r="E6378" s="19">
        <v>42432.896527769997</v>
      </c>
      <c r="F6378" s="19">
        <v>42433.543055549999</v>
      </c>
      <c r="G6378" s="9">
        <v>931</v>
      </c>
      <c r="H6378" s="9">
        <v>6</v>
      </c>
      <c r="I6378" s="9">
        <v>5586</v>
      </c>
      <c r="J6378" s="17" t="s">
        <v>315</v>
      </c>
    </row>
    <row r="6379" spans="1:10">
      <c r="A6379" s="17" t="s">
        <v>17619</v>
      </c>
      <c r="B6379" s="18" t="s">
        <v>351</v>
      </c>
      <c r="C6379" s="17" t="s">
        <v>74</v>
      </c>
      <c r="D6379" s="17" t="s">
        <v>75</v>
      </c>
      <c r="E6379" s="19">
        <v>45537.013194439998</v>
      </c>
      <c r="F6379" s="19">
        <v>45537.217361110001</v>
      </c>
      <c r="G6379" s="9">
        <v>294</v>
      </c>
      <c r="H6379" s="9">
        <v>19</v>
      </c>
      <c r="I6379" s="9">
        <v>5586</v>
      </c>
      <c r="J6379" s="17" t="s">
        <v>315</v>
      </c>
    </row>
    <row r="6380" spans="1:10">
      <c r="A6380" s="17" t="s">
        <v>17620</v>
      </c>
      <c r="B6380" s="18" t="s">
        <v>351</v>
      </c>
      <c r="C6380" s="17" t="s">
        <v>164</v>
      </c>
      <c r="D6380" s="17" t="s">
        <v>165</v>
      </c>
      <c r="E6380" s="19">
        <v>40300.896527769997</v>
      </c>
      <c r="F6380" s="19">
        <v>40301.567361109999</v>
      </c>
      <c r="G6380" s="9">
        <v>966</v>
      </c>
      <c r="H6380" s="9">
        <v>22</v>
      </c>
      <c r="I6380" s="9">
        <v>5586</v>
      </c>
      <c r="J6380" s="17" t="s">
        <v>315</v>
      </c>
    </row>
    <row r="6381" spans="1:10">
      <c r="A6381" s="17" t="s">
        <v>17621</v>
      </c>
      <c r="B6381" s="18" t="s">
        <v>318</v>
      </c>
      <c r="C6381" s="17" t="s">
        <v>258</v>
      </c>
      <c r="D6381" s="17" t="s">
        <v>260</v>
      </c>
      <c r="E6381" s="19">
        <v>39950.181250000001</v>
      </c>
      <c r="F6381" s="19">
        <v>39950.385416659999</v>
      </c>
      <c r="G6381" s="9">
        <v>294</v>
      </c>
      <c r="H6381" s="9">
        <v>19</v>
      </c>
      <c r="I6381" s="9">
        <v>5586</v>
      </c>
      <c r="J6381" s="17" t="s">
        <v>315</v>
      </c>
    </row>
    <row r="6382" spans="1:10">
      <c r="A6382" s="17" t="s">
        <v>17622</v>
      </c>
      <c r="B6382" s="18" t="s">
        <v>318</v>
      </c>
      <c r="C6382" s="17" t="s">
        <v>286</v>
      </c>
      <c r="D6382" s="17" t="s">
        <v>289</v>
      </c>
      <c r="E6382" s="19">
        <v>44536.434722220001</v>
      </c>
      <c r="F6382" s="19">
        <v>44536.677083330003</v>
      </c>
      <c r="G6382" s="9">
        <v>349</v>
      </c>
      <c r="H6382" s="9">
        <v>16</v>
      </c>
      <c r="I6382" s="9">
        <v>5584</v>
      </c>
      <c r="J6382" s="17" t="s">
        <v>315</v>
      </c>
    </row>
    <row r="6383" spans="1:10">
      <c r="A6383" s="17" t="s">
        <v>17623</v>
      </c>
      <c r="B6383" s="18" t="s">
        <v>318</v>
      </c>
      <c r="C6383" s="17" t="s">
        <v>264</v>
      </c>
      <c r="D6383" s="17" t="s">
        <v>266</v>
      </c>
      <c r="E6383" s="19">
        <v>44979.719444440001</v>
      </c>
      <c r="F6383" s="19">
        <v>44979.961805550003</v>
      </c>
      <c r="G6383" s="9">
        <v>349</v>
      </c>
      <c r="H6383" s="9">
        <v>16</v>
      </c>
      <c r="I6383" s="9">
        <v>5584</v>
      </c>
      <c r="J6383" s="17" t="s">
        <v>315</v>
      </c>
    </row>
    <row r="6384" spans="1:10">
      <c r="A6384" s="17" t="s">
        <v>17624</v>
      </c>
      <c r="B6384" s="18" t="s">
        <v>351</v>
      </c>
      <c r="C6384" s="17" t="s">
        <v>64</v>
      </c>
      <c r="D6384" s="17" t="s">
        <v>67</v>
      </c>
      <c r="E6384" s="19">
        <v>41466.026388879996</v>
      </c>
      <c r="F6384" s="19">
        <v>41466.201388879999</v>
      </c>
      <c r="G6384" s="9">
        <v>252</v>
      </c>
      <c r="H6384" s="9">
        <v>32</v>
      </c>
      <c r="I6384" s="9">
        <v>5582</v>
      </c>
      <c r="J6384" s="17" t="s">
        <v>315</v>
      </c>
    </row>
    <row r="6385" spans="1:10">
      <c r="A6385" s="17" t="s">
        <v>868</v>
      </c>
      <c r="B6385" s="18" t="s">
        <v>351</v>
      </c>
      <c r="C6385" s="17" t="s">
        <v>110</v>
      </c>
      <c r="D6385" s="17" t="s">
        <v>111</v>
      </c>
      <c r="E6385" s="19">
        <v>45025.491666659997</v>
      </c>
      <c r="F6385" s="19">
        <v>45025.644444439997</v>
      </c>
      <c r="G6385" s="9">
        <v>220</v>
      </c>
      <c r="H6385" s="9">
        <v>36</v>
      </c>
      <c r="I6385" s="9">
        <v>5580</v>
      </c>
      <c r="J6385" s="17" t="s">
        <v>315</v>
      </c>
    </row>
    <row r="6386" spans="1:10">
      <c r="A6386" s="17" t="s">
        <v>17625</v>
      </c>
      <c r="B6386" s="18" t="s">
        <v>318</v>
      </c>
      <c r="C6386" s="17" t="s">
        <v>264</v>
      </c>
      <c r="D6386" s="17" t="s">
        <v>82</v>
      </c>
      <c r="E6386" s="19">
        <v>42910.474999999999</v>
      </c>
      <c r="F6386" s="19">
        <v>42910.905555550002</v>
      </c>
      <c r="G6386" s="9">
        <v>620</v>
      </c>
      <c r="H6386" s="9">
        <v>9</v>
      </c>
      <c r="I6386" s="9">
        <v>5580</v>
      </c>
      <c r="J6386" s="17" t="s">
        <v>315</v>
      </c>
    </row>
    <row r="6387" spans="1:10">
      <c r="A6387" s="17" t="s">
        <v>11408</v>
      </c>
      <c r="B6387" s="18" t="s">
        <v>351</v>
      </c>
      <c r="C6387" s="17" t="s">
        <v>175</v>
      </c>
      <c r="D6387" s="17" t="s">
        <v>157</v>
      </c>
      <c r="E6387" s="19">
        <v>43633.231944439998</v>
      </c>
      <c r="F6387" s="19">
        <v>43633.361111110004</v>
      </c>
      <c r="G6387" s="9">
        <v>186</v>
      </c>
      <c r="H6387" s="9">
        <v>30</v>
      </c>
      <c r="I6387" s="9">
        <v>5580</v>
      </c>
      <c r="J6387" s="17" t="s">
        <v>315</v>
      </c>
    </row>
    <row r="6388" spans="1:10">
      <c r="A6388" s="17" t="s">
        <v>17626</v>
      </c>
      <c r="B6388" s="18" t="s">
        <v>351</v>
      </c>
      <c r="C6388" s="17" t="s">
        <v>274</v>
      </c>
      <c r="D6388" s="17" t="s">
        <v>275</v>
      </c>
      <c r="E6388" s="19">
        <v>41595.90625</v>
      </c>
      <c r="F6388" s="19">
        <v>41595.96875</v>
      </c>
      <c r="G6388" s="9">
        <v>90</v>
      </c>
      <c r="H6388" s="9">
        <v>62</v>
      </c>
      <c r="I6388" s="9">
        <v>5580</v>
      </c>
      <c r="J6388" s="17" t="s">
        <v>315</v>
      </c>
    </row>
    <row r="6389" spans="1:10">
      <c r="A6389" s="17" t="s">
        <v>17627</v>
      </c>
      <c r="B6389" s="18" t="s">
        <v>314</v>
      </c>
      <c r="C6389" s="17" t="s">
        <v>160</v>
      </c>
      <c r="D6389" s="17" t="s">
        <v>163</v>
      </c>
      <c r="E6389" s="19">
        <v>45418.787499999999</v>
      </c>
      <c r="F6389" s="19">
        <v>45419.559027770003</v>
      </c>
      <c r="G6389" s="9">
        <v>1111</v>
      </c>
      <c r="H6389" s="9">
        <v>48</v>
      </c>
      <c r="I6389" s="9">
        <v>5580</v>
      </c>
      <c r="J6389" s="17" t="s">
        <v>315</v>
      </c>
    </row>
    <row r="6390" spans="1:10">
      <c r="A6390" s="17" t="s">
        <v>17628</v>
      </c>
      <c r="B6390" s="18" t="s">
        <v>351</v>
      </c>
      <c r="C6390" s="17" t="s">
        <v>110</v>
      </c>
      <c r="D6390" s="17" t="s">
        <v>111</v>
      </c>
      <c r="E6390" s="19">
        <v>41554.828472219997</v>
      </c>
      <c r="F6390" s="19">
        <v>41554.936111110001</v>
      </c>
      <c r="G6390" s="9">
        <v>155</v>
      </c>
      <c r="H6390" s="9">
        <v>36</v>
      </c>
      <c r="I6390" s="9">
        <v>5580</v>
      </c>
      <c r="J6390" s="17" t="s">
        <v>315</v>
      </c>
    </row>
    <row r="6391" spans="1:10">
      <c r="A6391" s="17" t="s">
        <v>17629</v>
      </c>
      <c r="B6391" s="18" t="s">
        <v>351</v>
      </c>
      <c r="C6391" s="17" t="s">
        <v>236</v>
      </c>
      <c r="D6391" s="17" t="s">
        <v>238</v>
      </c>
      <c r="E6391" s="19">
        <v>45350.328472219997</v>
      </c>
      <c r="F6391" s="19">
        <v>45350.625</v>
      </c>
      <c r="G6391" s="9">
        <v>427</v>
      </c>
      <c r="H6391" s="9">
        <v>26</v>
      </c>
      <c r="I6391" s="9">
        <v>5577</v>
      </c>
      <c r="J6391" s="17" t="s">
        <v>315</v>
      </c>
    </row>
    <row r="6392" spans="1:10">
      <c r="A6392" s="17" t="s">
        <v>17630</v>
      </c>
      <c r="B6392" s="18" t="s">
        <v>318</v>
      </c>
      <c r="C6392" s="17" t="s">
        <v>286</v>
      </c>
      <c r="D6392" s="17" t="s">
        <v>288</v>
      </c>
      <c r="E6392" s="19">
        <v>40319.550000000003</v>
      </c>
      <c r="F6392" s="19">
        <v>40319.744444440003</v>
      </c>
      <c r="G6392" s="9">
        <v>280</v>
      </c>
      <c r="H6392" s="9">
        <v>29</v>
      </c>
      <c r="I6392" s="9">
        <v>5576</v>
      </c>
      <c r="J6392" s="17" t="s">
        <v>315</v>
      </c>
    </row>
    <row r="6393" spans="1:10">
      <c r="A6393" s="17" t="s">
        <v>17631</v>
      </c>
      <c r="B6393" s="18" t="s">
        <v>351</v>
      </c>
      <c r="C6393" s="17" t="s">
        <v>243</v>
      </c>
      <c r="D6393" s="17" t="s">
        <v>244</v>
      </c>
      <c r="E6393" s="19">
        <v>42790.609027769999</v>
      </c>
      <c r="F6393" s="19">
        <v>42790.777777770003</v>
      </c>
      <c r="G6393" s="9">
        <v>243</v>
      </c>
      <c r="H6393" s="9">
        <v>63</v>
      </c>
      <c r="I6393" s="9">
        <v>5574</v>
      </c>
      <c r="J6393" s="17" t="s">
        <v>315</v>
      </c>
    </row>
    <row r="6394" spans="1:10">
      <c r="A6394" s="17" t="s">
        <v>17632</v>
      </c>
      <c r="B6394" s="18" t="s">
        <v>351</v>
      </c>
      <c r="C6394" s="17" t="s">
        <v>236</v>
      </c>
      <c r="D6394" s="17" t="s">
        <v>237</v>
      </c>
      <c r="E6394" s="19">
        <v>41117.904166660002</v>
      </c>
      <c r="F6394" s="19">
        <v>41118.871527770003</v>
      </c>
      <c r="G6394" s="9">
        <v>1393</v>
      </c>
      <c r="H6394" s="9">
        <v>4</v>
      </c>
      <c r="I6394" s="9">
        <v>5572</v>
      </c>
      <c r="J6394" s="17" t="s">
        <v>315</v>
      </c>
    </row>
    <row r="6395" spans="1:10">
      <c r="A6395" s="17" t="s">
        <v>17633</v>
      </c>
      <c r="B6395" s="18" t="s">
        <v>351</v>
      </c>
      <c r="C6395" s="17" t="s">
        <v>74</v>
      </c>
      <c r="D6395" s="17" t="s">
        <v>77</v>
      </c>
      <c r="E6395" s="19">
        <v>45418.965972220001</v>
      </c>
      <c r="F6395" s="19">
        <v>45419.104166659999</v>
      </c>
      <c r="G6395" s="9">
        <v>199</v>
      </c>
      <c r="H6395" s="9">
        <v>28</v>
      </c>
      <c r="I6395" s="9">
        <v>5572</v>
      </c>
      <c r="J6395" s="17" t="s">
        <v>315</v>
      </c>
    </row>
    <row r="6396" spans="1:10">
      <c r="A6396" s="17" t="s">
        <v>17634</v>
      </c>
      <c r="B6396" s="18" t="s">
        <v>351</v>
      </c>
      <c r="C6396" s="17" t="s">
        <v>99</v>
      </c>
      <c r="D6396" s="17" t="s">
        <v>102</v>
      </c>
      <c r="E6396" s="19">
        <v>44251.551388879998</v>
      </c>
      <c r="F6396" s="19">
        <v>44253.486111110004</v>
      </c>
      <c r="G6396" s="9">
        <v>2786</v>
      </c>
      <c r="H6396" s="9">
        <v>2</v>
      </c>
      <c r="I6396" s="9">
        <v>5572</v>
      </c>
      <c r="J6396" s="17" t="s">
        <v>315</v>
      </c>
    </row>
    <row r="6397" spans="1:10">
      <c r="A6397" s="17" t="s">
        <v>17635</v>
      </c>
      <c r="B6397" s="18" t="s">
        <v>351</v>
      </c>
      <c r="C6397" s="17" t="s">
        <v>74</v>
      </c>
      <c r="D6397" s="17" t="s">
        <v>76</v>
      </c>
      <c r="E6397" s="19">
        <v>44888.120138879996</v>
      </c>
      <c r="F6397" s="19">
        <v>44888.50694444</v>
      </c>
      <c r="G6397" s="9">
        <v>557</v>
      </c>
      <c r="H6397" s="9">
        <v>10</v>
      </c>
      <c r="I6397" s="9">
        <v>5570</v>
      </c>
      <c r="J6397" s="17" t="s">
        <v>315</v>
      </c>
    </row>
    <row r="6398" spans="1:10">
      <c r="A6398" s="17" t="s">
        <v>17636</v>
      </c>
      <c r="B6398" s="18" t="s">
        <v>314</v>
      </c>
      <c r="C6398" s="17" t="s">
        <v>220</v>
      </c>
      <c r="D6398" s="17" t="s">
        <v>222</v>
      </c>
      <c r="E6398" s="19">
        <v>44650.699305549999</v>
      </c>
      <c r="F6398" s="19">
        <v>44650.875</v>
      </c>
      <c r="G6398" s="9">
        <v>253</v>
      </c>
      <c r="H6398" s="9">
        <v>22</v>
      </c>
      <c r="I6398" s="9">
        <v>5566</v>
      </c>
      <c r="J6398" s="17" t="s">
        <v>315</v>
      </c>
    </row>
    <row r="6399" spans="1:10">
      <c r="A6399" s="17" t="s">
        <v>17637</v>
      </c>
      <c r="B6399" s="18" t="s">
        <v>318</v>
      </c>
      <c r="C6399" s="17" t="s">
        <v>96</v>
      </c>
      <c r="D6399" s="17" t="s">
        <v>98</v>
      </c>
      <c r="E6399" s="19">
        <v>42337.281944440001</v>
      </c>
      <c r="F6399" s="19">
        <v>42337.392361110004</v>
      </c>
      <c r="G6399" s="9">
        <v>159</v>
      </c>
      <c r="H6399" s="9">
        <v>35</v>
      </c>
      <c r="I6399" s="9">
        <v>5565</v>
      </c>
      <c r="J6399" s="17" t="s">
        <v>315</v>
      </c>
    </row>
    <row r="6400" spans="1:10">
      <c r="A6400" s="17" t="s">
        <v>17638</v>
      </c>
      <c r="B6400" s="18" t="s">
        <v>351</v>
      </c>
      <c r="C6400" s="17" t="s">
        <v>236</v>
      </c>
      <c r="D6400" s="17" t="s">
        <v>237</v>
      </c>
      <c r="E6400" s="19">
        <v>43833.53333333</v>
      </c>
      <c r="F6400" s="19">
        <v>43833.681250000001</v>
      </c>
      <c r="G6400" s="9">
        <v>213</v>
      </c>
      <c r="H6400" s="9">
        <v>51</v>
      </c>
      <c r="I6400" s="9">
        <v>5563</v>
      </c>
      <c r="J6400" s="17" t="s">
        <v>315</v>
      </c>
    </row>
    <row r="6401" spans="1:10">
      <c r="A6401" s="17" t="s">
        <v>17639</v>
      </c>
      <c r="B6401" s="18" t="s">
        <v>351</v>
      </c>
      <c r="C6401" s="17" t="s">
        <v>110</v>
      </c>
      <c r="D6401" s="17" t="s">
        <v>111</v>
      </c>
      <c r="E6401" s="19">
        <v>44498.447222219998</v>
      </c>
      <c r="F6401" s="19">
        <v>44498.57152777</v>
      </c>
      <c r="G6401" s="9">
        <v>179</v>
      </c>
      <c r="H6401" s="9">
        <v>35</v>
      </c>
      <c r="I6401" s="9">
        <v>5561</v>
      </c>
      <c r="J6401" s="17" t="s">
        <v>315</v>
      </c>
    </row>
    <row r="6402" spans="1:10">
      <c r="A6402" s="17" t="s">
        <v>17640</v>
      </c>
      <c r="B6402" s="18" t="s">
        <v>351</v>
      </c>
      <c r="C6402" s="17" t="s">
        <v>274</v>
      </c>
      <c r="D6402" s="17" t="s">
        <v>275</v>
      </c>
      <c r="E6402" s="19">
        <v>43352.726388880001</v>
      </c>
      <c r="F6402" s="19">
        <v>43353.69097222</v>
      </c>
      <c r="G6402" s="9">
        <v>1389</v>
      </c>
      <c r="H6402" s="9">
        <v>4</v>
      </c>
      <c r="I6402" s="9">
        <v>5556</v>
      </c>
      <c r="J6402" s="17" t="s">
        <v>315</v>
      </c>
    </row>
    <row r="6403" spans="1:10">
      <c r="A6403" s="17" t="s">
        <v>2778</v>
      </c>
      <c r="B6403" s="18" t="s">
        <v>318</v>
      </c>
      <c r="C6403" s="17" t="s">
        <v>96</v>
      </c>
      <c r="D6403" s="17" t="s">
        <v>97</v>
      </c>
      <c r="E6403" s="19">
        <v>41967.554166659997</v>
      </c>
      <c r="F6403" s="19">
        <v>41968.430555550003</v>
      </c>
      <c r="G6403" s="9">
        <v>1262</v>
      </c>
      <c r="H6403" s="9">
        <v>10</v>
      </c>
      <c r="I6403" s="9">
        <v>5555</v>
      </c>
      <c r="J6403" s="17" t="s">
        <v>315</v>
      </c>
    </row>
    <row r="6404" spans="1:10">
      <c r="A6404" s="17" t="s">
        <v>17641</v>
      </c>
      <c r="B6404" s="18" t="s">
        <v>318</v>
      </c>
      <c r="C6404" s="17" t="s">
        <v>264</v>
      </c>
      <c r="D6404" s="17" t="s">
        <v>266</v>
      </c>
      <c r="E6404" s="19">
        <v>39909.001388880002</v>
      </c>
      <c r="F6404" s="19">
        <v>39909.772916659997</v>
      </c>
      <c r="G6404" s="9">
        <v>1111</v>
      </c>
      <c r="H6404" s="9">
        <v>5</v>
      </c>
      <c r="I6404" s="9">
        <v>5555</v>
      </c>
      <c r="J6404" s="17" t="s">
        <v>315</v>
      </c>
    </row>
    <row r="6405" spans="1:10">
      <c r="A6405" s="17" t="s">
        <v>17642</v>
      </c>
      <c r="B6405" s="18" t="s">
        <v>318</v>
      </c>
      <c r="C6405" s="17" t="s">
        <v>106</v>
      </c>
      <c r="D6405" s="17" t="s">
        <v>108</v>
      </c>
      <c r="E6405" s="19">
        <v>45186.425000000003</v>
      </c>
      <c r="F6405" s="19">
        <v>45186.665972219998</v>
      </c>
      <c r="G6405" s="9">
        <v>347</v>
      </c>
      <c r="H6405" s="9">
        <v>16</v>
      </c>
      <c r="I6405" s="9">
        <v>5552</v>
      </c>
      <c r="J6405" s="17" t="s">
        <v>315</v>
      </c>
    </row>
    <row r="6406" spans="1:10">
      <c r="A6406" s="17" t="s">
        <v>7837</v>
      </c>
      <c r="B6406" s="18" t="s">
        <v>318</v>
      </c>
      <c r="C6406" s="17" t="s">
        <v>230</v>
      </c>
      <c r="D6406" s="17" t="s">
        <v>231</v>
      </c>
      <c r="E6406" s="19">
        <v>45502.40625</v>
      </c>
      <c r="F6406" s="19">
        <v>45502.66319444</v>
      </c>
      <c r="G6406" s="9">
        <v>370</v>
      </c>
      <c r="H6406" s="9">
        <v>15</v>
      </c>
      <c r="I6406" s="9">
        <v>5550</v>
      </c>
      <c r="J6406" s="17" t="s">
        <v>315</v>
      </c>
    </row>
    <row r="6407" spans="1:10">
      <c r="A6407" s="17" t="s">
        <v>17643</v>
      </c>
      <c r="B6407" s="18" t="s">
        <v>351</v>
      </c>
      <c r="C6407" s="17" t="s">
        <v>99</v>
      </c>
      <c r="D6407" s="17" t="s">
        <v>102</v>
      </c>
      <c r="E6407" s="19">
        <v>39660.785416660001</v>
      </c>
      <c r="F6407" s="19">
        <v>39661.335416659997</v>
      </c>
      <c r="G6407" s="9">
        <v>792</v>
      </c>
      <c r="H6407" s="9">
        <v>7</v>
      </c>
      <c r="I6407" s="9">
        <v>5544</v>
      </c>
      <c r="J6407" s="17" t="s">
        <v>315</v>
      </c>
    </row>
    <row r="6408" spans="1:10">
      <c r="A6408" s="17" t="s">
        <v>17644</v>
      </c>
      <c r="B6408" s="18" t="s">
        <v>351</v>
      </c>
      <c r="C6408" s="17" t="s">
        <v>100</v>
      </c>
      <c r="D6408" s="17" t="s">
        <v>216</v>
      </c>
      <c r="E6408" s="19">
        <v>44281.292361109998</v>
      </c>
      <c r="F6408" s="19">
        <v>44281.38402777</v>
      </c>
      <c r="G6408" s="9">
        <v>132</v>
      </c>
      <c r="H6408" s="9">
        <v>42</v>
      </c>
      <c r="I6408" s="9">
        <v>5544</v>
      </c>
      <c r="J6408" s="17" t="s">
        <v>315</v>
      </c>
    </row>
    <row r="6409" spans="1:10">
      <c r="A6409" s="17" t="s">
        <v>17645</v>
      </c>
      <c r="B6409" s="18" t="s">
        <v>314</v>
      </c>
      <c r="C6409" s="17" t="s">
        <v>220</v>
      </c>
      <c r="D6409" s="17" t="s">
        <v>222</v>
      </c>
      <c r="E6409" s="19">
        <v>43276.313194440001</v>
      </c>
      <c r="F6409" s="19">
        <v>43276.66319444</v>
      </c>
      <c r="G6409" s="9">
        <v>504</v>
      </c>
      <c r="H6409" s="9">
        <v>11</v>
      </c>
      <c r="I6409" s="9">
        <v>5544</v>
      </c>
      <c r="J6409" s="17" t="s">
        <v>315</v>
      </c>
    </row>
    <row r="6410" spans="1:10">
      <c r="A6410" s="17" t="s">
        <v>17646</v>
      </c>
      <c r="B6410" s="18" t="s">
        <v>351</v>
      </c>
      <c r="C6410" s="17" t="s">
        <v>175</v>
      </c>
      <c r="D6410" s="17" t="s">
        <v>178</v>
      </c>
      <c r="E6410" s="19">
        <v>42432.736111110004</v>
      </c>
      <c r="F6410" s="19">
        <v>42433.697916659999</v>
      </c>
      <c r="G6410" s="9">
        <v>1385</v>
      </c>
      <c r="H6410" s="9">
        <v>4</v>
      </c>
      <c r="I6410" s="9">
        <v>5540</v>
      </c>
      <c r="J6410" s="17" t="s">
        <v>315</v>
      </c>
    </row>
    <row r="6411" spans="1:10">
      <c r="A6411" s="17" t="s">
        <v>17647</v>
      </c>
      <c r="B6411" s="18" t="s">
        <v>351</v>
      </c>
      <c r="C6411" s="17" t="s">
        <v>164</v>
      </c>
      <c r="D6411" s="17" t="s">
        <v>165</v>
      </c>
      <c r="E6411" s="19">
        <v>42273.615972220003</v>
      </c>
      <c r="F6411" s="19">
        <v>42273.763888879999</v>
      </c>
      <c r="G6411" s="9">
        <v>213</v>
      </c>
      <c r="H6411" s="9">
        <v>26</v>
      </c>
      <c r="I6411" s="9">
        <v>5538</v>
      </c>
      <c r="J6411" s="17" t="s">
        <v>315</v>
      </c>
    </row>
    <row r="6412" spans="1:10">
      <c r="A6412" s="17" t="s">
        <v>17648</v>
      </c>
      <c r="B6412" s="18" t="s">
        <v>314</v>
      </c>
      <c r="C6412" s="17" t="s">
        <v>267</v>
      </c>
      <c r="D6412" s="17" t="s">
        <v>269</v>
      </c>
      <c r="E6412" s="19">
        <v>44285.780555550002</v>
      </c>
      <c r="F6412" s="19">
        <v>44285.942361109999</v>
      </c>
      <c r="G6412" s="9">
        <v>233</v>
      </c>
      <c r="H6412" s="9">
        <v>27</v>
      </c>
      <c r="I6412" s="9">
        <v>5537</v>
      </c>
      <c r="J6412" s="17" t="s">
        <v>315</v>
      </c>
    </row>
    <row r="6413" spans="1:10">
      <c r="A6413" s="17" t="s">
        <v>17649</v>
      </c>
      <c r="B6413" s="18" t="s">
        <v>351</v>
      </c>
      <c r="C6413" s="17" t="s">
        <v>104</v>
      </c>
      <c r="D6413" s="17" t="s">
        <v>105</v>
      </c>
      <c r="E6413" s="19">
        <v>40715.757638880001</v>
      </c>
      <c r="F6413" s="19">
        <v>40716.71875</v>
      </c>
      <c r="G6413" s="9">
        <v>1384</v>
      </c>
      <c r="H6413" s="9">
        <v>4</v>
      </c>
      <c r="I6413" s="9">
        <v>5536</v>
      </c>
      <c r="J6413" s="17" t="s">
        <v>315</v>
      </c>
    </row>
    <row r="6414" spans="1:10">
      <c r="A6414" s="17" t="s">
        <v>17650</v>
      </c>
      <c r="B6414" s="18" t="s">
        <v>351</v>
      </c>
      <c r="C6414" s="17" t="s">
        <v>182</v>
      </c>
      <c r="D6414" s="17" t="s">
        <v>181</v>
      </c>
      <c r="E6414" s="19">
        <v>40998.68958333</v>
      </c>
      <c r="F6414" s="19">
        <v>40998.800694439997</v>
      </c>
      <c r="G6414" s="9">
        <v>160</v>
      </c>
      <c r="H6414" s="9">
        <v>61</v>
      </c>
      <c r="I6414" s="9">
        <v>5536</v>
      </c>
      <c r="J6414" s="17" t="s">
        <v>315</v>
      </c>
    </row>
    <row r="6415" spans="1:10">
      <c r="A6415" s="17" t="s">
        <v>17651</v>
      </c>
      <c r="B6415" s="18" t="s">
        <v>351</v>
      </c>
      <c r="C6415" s="17" t="s">
        <v>182</v>
      </c>
      <c r="D6415" s="17" t="s">
        <v>181</v>
      </c>
      <c r="E6415" s="19">
        <v>40310.501388880002</v>
      </c>
      <c r="F6415" s="19">
        <v>40310.595138880002</v>
      </c>
      <c r="G6415" s="9">
        <v>135</v>
      </c>
      <c r="H6415" s="9">
        <v>41</v>
      </c>
      <c r="I6415" s="9">
        <v>5535</v>
      </c>
      <c r="J6415" s="17" t="s">
        <v>315</v>
      </c>
    </row>
    <row r="6416" spans="1:10">
      <c r="A6416" s="17" t="s">
        <v>14070</v>
      </c>
      <c r="B6416" s="18" t="s">
        <v>351</v>
      </c>
      <c r="C6416" s="17" t="s">
        <v>99</v>
      </c>
      <c r="D6416" s="17" t="s">
        <v>101</v>
      </c>
      <c r="E6416" s="19">
        <v>43700.313888880002</v>
      </c>
      <c r="F6416" s="19">
        <v>43700.345138880002</v>
      </c>
      <c r="G6416" s="9">
        <v>45</v>
      </c>
      <c r="H6416" s="9">
        <v>123</v>
      </c>
      <c r="I6416" s="9">
        <v>5535</v>
      </c>
      <c r="J6416" s="17" t="s">
        <v>315</v>
      </c>
    </row>
    <row r="6417" spans="1:10">
      <c r="A6417" s="17" t="s">
        <v>17652</v>
      </c>
      <c r="B6417" s="18" t="s">
        <v>351</v>
      </c>
      <c r="C6417" s="17" t="s">
        <v>74</v>
      </c>
      <c r="D6417" s="17" t="s">
        <v>77</v>
      </c>
      <c r="E6417" s="19">
        <v>44250.34375</v>
      </c>
      <c r="F6417" s="19">
        <v>44251.625</v>
      </c>
      <c r="G6417" s="9">
        <v>1845</v>
      </c>
      <c r="H6417" s="9">
        <v>3</v>
      </c>
      <c r="I6417" s="9">
        <v>5535</v>
      </c>
      <c r="J6417" s="17" t="s">
        <v>315</v>
      </c>
    </row>
    <row r="6418" spans="1:10">
      <c r="A6418" s="17" t="s">
        <v>17653</v>
      </c>
      <c r="B6418" s="18" t="s">
        <v>318</v>
      </c>
      <c r="C6418" s="17" t="s">
        <v>276</v>
      </c>
      <c r="D6418" s="17" t="s">
        <v>276</v>
      </c>
      <c r="E6418" s="19">
        <v>42326.805555550003</v>
      </c>
      <c r="F6418" s="19">
        <v>42327.18958333</v>
      </c>
      <c r="G6418" s="9">
        <v>553</v>
      </c>
      <c r="H6418" s="9">
        <v>10</v>
      </c>
      <c r="I6418" s="9">
        <v>5530</v>
      </c>
      <c r="J6418" s="17" t="s">
        <v>315</v>
      </c>
    </row>
    <row r="6419" spans="1:10">
      <c r="A6419" s="17" t="s">
        <v>17654</v>
      </c>
      <c r="B6419" s="18" t="s">
        <v>314</v>
      </c>
      <c r="C6419" s="17" t="s">
        <v>116</v>
      </c>
      <c r="D6419" s="17" t="s">
        <v>119</v>
      </c>
      <c r="E6419" s="19">
        <v>39476.971527770002</v>
      </c>
      <c r="F6419" s="19">
        <v>39477.266666659998</v>
      </c>
      <c r="G6419" s="9">
        <v>425</v>
      </c>
      <c r="H6419" s="9">
        <v>13</v>
      </c>
      <c r="I6419" s="9">
        <v>5525</v>
      </c>
      <c r="J6419" s="17" t="s">
        <v>315</v>
      </c>
    </row>
    <row r="6420" spans="1:10">
      <c r="A6420" s="17" t="s">
        <v>17655</v>
      </c>
      <c r="B6420" s="18" t="s">
        <v>351</v>
      </c>
      <c r="C6420" s="17" t="s">
        <v>175</v>
      </c>
      <c r="D6420" s="17" t="s">
        <v>178</v>
      </c>
      <c r="E6420" s="19">
        <v>41462.834027769997</v>
      </c>
      <c r="F6420" s="19">
        <v>41463.09375</v>
      </c>
      <c r="G6420" s="9">
        <v>374</v>
      </c>
      <c r="H6420" s="9">
        <v>28</v>
      </c>
      <c r="I6420" s="9">
        <v>5522</v>
      </c>
      <c r="J6420" s="17" t="s">
        <v>315</v>
      </c>
    </row>
    <row r="6421" spans="1:10">
      <c r="A6421" s="17" t="s">
        <v>1175</v>
      </c>
      <c r="B6421" s="18" t="s">
        <v>318</v>
      </c>
      <c r="C6421" s="17" t="s">
        <v>96</v>
      </c>
      <c r="D6421" s="17" t="s">
        <v>98</v>
      </c>
      <c r="E6421" s="19">
        <v>40579.629861109999</v>
      </c>
      <c r="F6421" s="19">
        <v>40579.708333330003</v>
      </c>
      <c r="G6421" s="9">
        <v>113</v>
      </c>
      <c r="H6421" s="9">
        <v>62</v>
      </c>
      <c r="I6421" s="9">
        <v>5521</v>
      </c>
      <c r="J6421" s="17" t="s">
        <v>315</v>
      </c>
    </row>
    <row r="6422" spans="1:10">
      <c r="A6422" s="17" t="s">
        <v>17656</v>
      </c>
      <c r="B6422" s="18" t="s">
        <v>318</v>
      </c>
      <c r="C6422" s="17" t="s">
        <v>139</v>
      </c>
      <c r="D6422" s="17" t="s">
        <v>140</v>
      </c>
      <c r="E6422" s="19">
        <v>43279.513888879999</v>
      </c>
      <c r="F6422" s="19">
        <v>43279.75347222</v>
      </c>
      <c r="G6422" s="9">
        <v>345</v>
      </c>
      <c r="H6422" s="9">
        <v>16</v>
      </c>
      <c r="I6422" s="9">
        <v>5520</v>
      </c>
      <c r="J6422" s="17" t="s">
        <v>315</v>
      </c>
    </row>
    <row r="6423" spans="1:10">
      <c r="A6423" s="17" t="s">
        <v>15233</v>
      </c>
      <c r="B6423" s="18" t="s">
        <v>314</v>
      </c>
      <c r="C6423" s="17" t="s">
        <v>220</v>
      </c>
      <c r="D6423" s="17" t="s">
        <v>222</v>
      </c>
      <c r="E6423" s="19">
        <v>42365.524305550003</v>
      </c>
      <c r="F6423" s="19">
        <v>42365.620138879996</v>
      </c>
      <c r="G6423" s="9">
        <v>138</v>
      </c>
      <c r="H6423" s="9">
        <v>40</v>
      </c>
      <c r="I6423" s="9">
        <v>5520</v>
      </c>
      <c r="J6423" s="17" t="s">
        <v>315</v>
      </c>
    </row>
    <row r="6424" spans="1:10">
      <c r="A6424" s="17" t="s">
        <v>17657</v>
      </c>
      <c r="B6424" s="18" t="s">
        <v>351</v>
      </c>
      <c r="C6424" s="17" t="s">
        <v>164</v>
      </c>
      <c r="D6424" s="17" t="s">
        <v>165</v>
      </c>
      <c r="E6424" s="19">
        <v>41290.518055549997</v>
      </c>
      <c r="F6424" s="19">
        <v>41290.645833330003</v>
      </c>
      <c r="G6424" s="9">
        <v>184</v>
      </c>
      <c r="H6424" s="9">
        <v>30</v>
      </c>
      <c r="I6424" s="9">
        <v>5520</v>
      </c>
      <c r="J6424" s="17" t="s">
        <v>315</v>
      </c>
    </row>
    <row r="6425" spans="1:10">
      <c r="A6425" s="17" t="s">
        <v>17658</v>
      </c>
      <c r="B6425" s="18" t="s">
        <v>318</v>
      </c>
      <c r="C6425" s="17" t="s">
        <v>201</v>
      </c>
      <c r="D6425" s="17" t="s">
        <v>248</v>
      </c>
      <c r="E6425" s="19">
        <v>45461.893750000003</v>
      </c>
      <c r="F6425" s="19">
        <v>45462.44097222</v>
      </c>
      <c r="G6425" s="9">
        <v>788</v>
      </c>
      <c r="H6425" s="9">
        <v>7</v>
      </c>
      <c r="I6425" s="9">
        <v>5516</v>
      </c>
      <c r="J6425" s="17" t="s">
        <v>315</v>
      </c>
    </row>
    <row r="6426" spans="1:10">
      <c r="A6426" s="17" t="s">
        <v>17659</v>
      </c>
      <c r="B6426" s="18" t="s">
        <v>318</v>
      </c>
      <c r="C6426" s="17" t="s">
        <v>217</v>
      </c>
      <c r="D6426" s="17" t="s">
        <v>219</v>
      </c>
      <c r="E6426" s="19">
        <v>39935.331250000003</v>
      </c>
      <c r="F6426" s="19">
        <v>39935.431944440003</v>
      </c>
      <c r="G6426" s="9">
        <v>145</v>
      </c>
      <c r="H6426" s="9">
        <v>38</v>
      </c>
      <c r="I6426" s="9">
        <v>5510</v>
      </c>
      <c r="J6426" s="17" t="s">
        <v>315</v>
      </c>
    </row>
    <row r="6427" spans="1:10">
      <c r="A6427" s="17" t="s">
        <v>17660</v>
      </c>
      <c r="B6427" s="18" t="s">
        <v>318</v>
      </c>
      <c r="C6427" s="17" t="s">
        <v>126</v>
      </c>
      <c r="D6427" s="17" t="s">
        <v>127</v>
      </c>
      <c r="E6427" s="19">
        <v>41921.268055549997</v>
      </c>
      <c r="F6427" s="19">
        <v>41921.480555549999</v>
      </c>
      <c r="G6427" s="9">
        <v>306</v>
      </c>
      <c r="H6427" s="9">
        <v>18</v>
      </c>
      <c r="I6427" s="9">
        <v>5508</v>
      </c>
      <c r="J6427" s="17" t="s">
        <v>315</v>
      </c>
    </row>
    <row r="6428" spans="1:10">
      <c r="A6428" s="17" t="s">
        <v>16934</v>
      </c>
      <c r="B6428" s="18" t="s">
        <v>351</v>
      </c>
      <c r="C6428" s="17" t="s">
        <v>74</v>
      </c>
      <c r="D6428" s="17" t="s">
        <v>76</v>
      </c>
      <c r="E6428" s="19">
        <v>43588.693749999999</v>
      </c>
      <c r="F6428" s="19">
        <v>43588.90625</v>
      </c>
      <c r="G6428" s="9">
        <v>306</v>
      </c>
      <c r="H6428" s="9">
        <v>18</v>
      </c>
      <c r="I6428" s="9">
        <v>5508</v>
      </c>
      <c r="J6428" s="17" t="s">
        <v>315</v>
      </c>
    </row>
    <row r="6429" spans="1:10">
      <c r="A6429" s="17" t="s">
        <v>12721</v>
      </c>
      <c r="B6429" s="18" t="s">
        <v>351</v>
      </c>
      <c r="C6429" s="17" t="s">
        <v>110</v>
      </c>
      <c r="D6429" s="17" t="s">
        <v>112</v>
      </c>
      <c r="E6429" s="19">
        <v>41614.893055549997</v>
      </c>
      <c r="F6429" s="19">
        <v>41615.105555549999</v>
      </c>
      <c r="G6429" s="9">
        <v>306</v>
      </c>
      <c r="H6429" s="9">
        <v>18</v>
      </c>
      <c r="I6429" s="9">
        <v>5508</v>
      </c>
      <c r="J6429" s="17" t="s">
        <v>315</v>
      </c>
    </row>
    <row r="6430" spans="1:10">
      <c r="A6430" s="17" t="s">
        <v>17661</v>
      </c>
      <c r="B6430" s="18" t="s">
        <v>318</v>
      </c>
      <c r="C6430" s="17" t="s">
        <v>240</v>
      </c>
      <c r="D6430" s="17" t="s">
        <v>87</v>
      </c>
      <c r="E6430" s="19">
        <v>42915.833333330003</v>
      </c>
      <c r="F6430" s="19">
        <v>42915.93958333</v>
      </c>
      <c r="G6430" s="9">
        <v>153</v>
      </c>
      <c r="H6430" s="9">
        <v>36</v>
      </c>
      <c r="I6430" s="9">
        <v>5508</v>
      </c>
      <c r="J6430" s="17" t="s">
        <v>315</v>
      </c>
    </row>
    <row r="6431" spans="1:10">
      <c r="A6431" s="17" t="s">
        <v>17662</v>
      </c>
      <c r="B6431" s="18" t="s">
        <v>318</v>
      </c>
      <c r="C6431" s="17" t="s">
        <v>240</v>
      </c>
      <c r="D6431" s="17" t="s">
        <v>87</v>
      </c>
      <c r="E6431" s="19">
        <v>44020.127777770002</v>
      </c>
      <c r="F6431" s="19">
        <v>44020.892361110004</v>
      </c>
      <c r="G6431" s="9">
        <v>1101</v>
      </c>
      <c r="H6431" s="9">
        <v>5</v>
      </c>
      <c r="I6431" s="9">
        <v>5505</v>
      </c>
      <c r="J6431" s="17" t="s">
        <v>315</v>
      </c>
    </row>
    <row r="6432" spans="1:10">
      <c r="A6432" s="17" t="s">
        <v>17663</v>
      </c>
      <c r="B6432" s="18" t="s">
        <v>318</v>
      </c>
      <c r="C6432" s="17" t="s">
        <v>223</v>
      </c>
      <c r="D6432" s="17" t="s">
        <v>224</v>
      </c>
      <c r="E6432" s="19">
        <v>42171.813194440001</v>
      </c>
      <c r="F6432" s="19">
        <v>42171.824305549999</v>
      </c>
      <c r="G6432" s="9">
        <v>16</v>
      </c>
      <c r="H6432" s="9">
        <v>344</v>
      </c>
      <c r="I6432" s="9">
        <v>5504</v>
      </c>
      <c r="J6432" s="17" t="s">
        <v>315</v>
      </c>
    </row>
    <row r="6433" spans="1:10">
      <c r="A6433" s="17" t="s">
        <v>17664</v>
      </c>
      <c r="B6433" s="18" t="s">
        <v>318</v>
      </c>
      <c r="C6433" s="17" t="s">
        <v>186</v>
      </c>
      <c r="D6433" s="17" t="s">
        <v>187</v>
      </c>
      <c r="E6433" s="19">
        <v>45135.838888879996</v>
      </c>
      <c r="F6433" s="19">
        <v>45135.929861110002</v>
      </c>
      <c r="G6433" s="9">
        <v>131</v>
      </c>
      <c r="H6433" s="9">
        <v>42</v>
      </c>
      <c r="I6433" s="9">
        <v>5502</v>
      </c>
      <c r="J6433" s="17" t="s">
        <v>315</v>
      </c>
    </row>
    <row r="6434" spans="1:10">
      <c r="A6434" s="17" t="s">
        <v>17665</v>
      </c>
      <c r="B6434" s="18" t="s">
        <v>351</v>
      </c>
      <c r="C6434" s="17" t="s">
        <v>110</v>
      </c>
      <c r="D6434" s="17" t="s">
        <v>104</v>
      </c>
      <c r="E6434" s="19">
        <v>45464.904861110001</v>
      </c>
      <c r="F6434" s="19">
        <v>45465.057638879996</v>
      </c>
      <c r="G6434" s="9">
        <v>220</v>
      </c>
      <c r="H6434" s="9">
        <v>25</v>
      </c>
      <c r="I6434" s="9">
        <v>5500</v>
      </c>
      <c r="J6434" s="17" t="s">
        <v>315</v>
      </c>
    </row>
    <row r="6435" spans="1:10">
      <c r="A6435" s="17" t="s">
        <v>17666</v>
      </c>
      <c r="B6435" s="18" t="s">
        <v>351</v>
      </c>
      <c r="C6435" s="17" t="s">
        <v>173</v>
      </c>
      <c r="D6435" s="17" t="s">
        <v>251</v>
      </c>
      <c r="E6435" s="19">
        <v>45434.581944439997</v>
      </c>
      <c r="F6435" s="19">
        <v>45436.490277769997</v>
      </c>
      <c r="G6435" s="9">
        <v>2748</v>
      </c>
      <c r="H6435" s="9">
        <v>2</v>
      </c>
      <c r="I6435" s="9">
        <v>5496</v>
      </c>
      <c r="J6435" s="17" t="s">
        <v>315</v>
      </c>
    </row>
    <row r="6436" spans="1:10">
      <c r="A6436" s="17" t="s">
        <v>17667</v>
      </c>
      <c r="B6436" s="18" t="s">
        <v>318</v>
      </c>
      <c r="C6436" s="17" t="s">
        <v>133</v>
      </c>
      <c r="D6436" s="17" t="s">
        <v>242</v>
      </c>
      <c r="E6436" s="19">
        <v>40203.925694439997</v>
      </c>
      <c r="F6436" s="19">
        <v>40204.03472222</v>
      </c>
      <c r="G6436" s="9">
        <v>157</v>
      </c>
      <c r="H6436" s="9">
        <v>35</v>
      </c>
      <c r="I6436" s="9">
        <v>5495</v>
      </c>
      <c r="J6436" s="17" t="s">
        <v>315</v>
      </c>
    </row>
    <row r="6437" spans="1:10">
      <c r="A6437" s="17" t="s">
        <v>13913</v>
      </c>
      <c r="B6437" s="18" t="s">
        <v>351</v>
      </c>
      <c r="C6437" s="17" t="s">
        <v>157</v>
      </c>
      <c r="D6437" s="17" t="s">
        <v>159</v>
      </c>
      <c r="E6437" s="19">
        <v>41306.454861110004</v>
      </c>
      <c r="F6437" s="19">
        <v>41306.479166659999</v>
      </c>
      <c r="G6437" s="9">
        <v>35</v>
      </c>
      <c r="H6437" s="9">
        <v>157</v>
      </c>
      <c r="I6437" s="9">
        <v>5495</v>
      </c>
      <c r="J6437" s="17" t="s">
        <v>315</v>
      </c>
    </row>
    <row r="6438" spans="1:10">
      <c r="A6438" s="17" t="s">
        <v>17668</v>
      </c>
      <c r="B6438" s="18" t="s">
        <v>318</v>
      </c>
      <c r="C6438" s="17" t="s">
        <v>126</v>
      </c>
      <c r="D6438" s="17" t="s">
        <v>127</v>
      </c>
      <c r="E6438" s="19">
        <v>42954.133333329999</v>
      </c>
      <c r="F6438" s="19">
        <v>42954.451388879999</v>
      </c>
      <c r="G6438" s="9">
        <v>458</v>
      </c>
      <c r="H6438" s="9">
        <v>14</v>
      </c>
      <c r="I6438" s="9">
        <v>5492</v>
      </c>
      <c r="J6438" s="17" t="s">
        <v>315</v>
      </c>
    </row>
    <row r="6439" spans="1:10">
      <c r="A6439" s="17" t="s">
        <v>17669</v>
      </c>
      <c r="B6439" s="18" t="s">
        <v>318</v>
      </c>
      <c r="C6439" s="17" t="s">
        <v>44</v>
      </c>
      <c r="D6439" s="17" t="s">
        <v>48</v>
      </c>
      <c r="E6439" s="19">
        <v>45566.563888880002</v>
      </c>
      <c r="F6439" s="19">
        <v>45567.517361110004</v>
      </c>
      <c r="G6439" s="9">
        <v>1373</v>
      </c>
      <c r="H6439" s="9">
        <v>4</v>
      </c>
      <c r="I6439" s="9">
        <v>5492</v>
      </c>
      <c r="J6439" s="17" t="s">
        <v>315</v>
      </c>
    </row>
    <row r="6440" spans="1:10">
      <c r="A6440" s="17" t="s">
        <v>511</v>
      </c>
      <c r="B6440" s="18" t="s">
        <v>351</v>
      </c>
      <c r="C6440" s="17" t="s">
        <v>74</v>
      </c>
      <c r="D6440" s="17" t="s">
        <v>75</v>
      </c>
      <c r="E6440" s="19">
        <v>41109.643055549997</v>
      </c>
      <c r="F6440" s="19">
        <v>41109.763194439998</v>
      </c>
      <c r="G6440" s="9">
        <v>173</v>
      </c>
      <c r="H6440" s="9">
        <v>51</v>
      </c>
      <c r="I6440" s="9">
        <v>5491</v>
      </c>
      <c r="J6440" s="17" t="s">
        <v>315</v>
      </c>
    </row>
    <row r="6441" spans="1:10">
      <c r="A6441" s="17" t="s">
        <v>17670</v>
      </c>
      <c r="B6441" s="18" t="s">
        <v>351</v>
      </c>
      <c r="C6441" s="17" t="s">
        <v>74</v>
      </c>
      <c r="D6441" s="17" t="s">
        <v>76</v>
      </c>
      <c r="E6441" s="19">
        <v>45361.65625</v>
      </c>
      <c r="F6441" s="19">
        <v>45361.734027769999</v>
      </c>
      <c r="G6441" s="9">
        <v>112</v>
      </c>
      <c r="H6441" s="9">
        <v>49</v>
      </c>
      <c r="I6441" s="9">
        <v>5488</v>
      </c>
      <c r="J6441" s="17" t="s">
        <v>315</v>
      </c>
    </row>
    <row r="6442" spans="1:10">
      <c r="A6442" s="17" t="s">
        <v>17671</v>
      </c>
      <c r="B6442" s="18" t="s">
        <v>318</v>
      </c>
      <c r="C6442" s="17" t="s">
        <v>276</v>
      </c>
      <c r="D6442" s="17" t="s">
        <v>277</v>
      </c>
      <c r="E6442" s="19">
        <v>43900.268055549997</v>
      </c>
      <c r="F6442" s="19">
        <v>43900.8125</v>
      </c>
      <c r="G6442" s="9">
        <v>784</v>
      </c>
      <c r="H6442" s="9">
        <v>7</v>
      </c>
      <c r="I6442" s="9">
        <v>5488</v>
      </c>
      <c r="J6442" s="17" t="s">
        <v>315</v>
      </c>
    </row>
    <row r="6443" spans="1:10">
      <c r="A6443" s="17" t="s">
        <v>17672</v>
      </c>
      <c r="B6443" s="18" t="s">
        <v>318</v>
      </c>
      <c r="C6443" s="17" t="s">
        <v>113</v>
      </c>
      <c r="D6443" s="17" t="s">
        <v>114</v>
      </c>
      <c r="E6443" s="19">
        <v>44973.793749999997</v>
      </c>
      <c r="F6443" s="19">
        <v>44973.984027769999</v>
      </c>
      <c r="G6443" s="9">
        <v>274</v>
      </c>
      <c r="H6443" s="9">
        <v>20</v>
      </c>
      <c r="I6443" s="9">
        <v>5480</v>
      </c>
      <c r="J6443" s="17" t="s">
        <v>315</v>
      </c>
    </row>
    <row r="6444" spans="1:10">
      <c r="A6444" s="17" t="s">
        <v>17673</v>
      </c>
      <c r="B6444" s="18" t="s">
        <v>318</v>
      </c>
      <c r="C6444" s="17" t="s">
        <v>126</v>
      </c>
      <c r="D6444" s="17" t="s">
        <v>127</v>
      </c>
      <c r="E6444" s="19">
        <v>43483.379861109999</v>
      </c>
      <c r="F6444" s="19">
        <v>43483.680555550003</v>
      </c>
      <c r="G6444" s="9">
        <v>433</v>
      </c>
      <c r="H6444" s="9">
        <v>26</v>
      </c>
      <c r="I6444" s="9">
        <v>5478</v>
      </c>
      <c r="J6444" s="17" t="s">
        <v>315</v>
      </c>
    </row>
    <row r="6445" spans="1:10">
      <c r="A6445" s="17" t="s">
        <v>17674</v>
      </c>
      <c r="B6445" s="18" t="s">
        <v>314</v>
      </c>
      <c r="C6445" s="17" t="s">
        <v>220</v>
      </c>
      <c r="D6445" s="17" t="s">
        <v>222</v>
      </c>
      <c r="E6445" s="19">
        <v>45521.795833329998</v>
      </c>
      <c r="F6445" s="19">
        <v>45522.429861110002</v>
      </c>
      <c r="G6445" s="9">
        <v>913</v>
      </c>
      <c r="H6445" s="9">
        <v>6</v>
      </c>
      <c r="I6445" s="9">
        <v>5478</v>
      </c>
      <c r="J6445" s="17" t="s">
        <v>315</v>
      </c>
    </row>
    <row r="6446" spans="1:10">
      <c r="A6446" s="17" t="s">
        <v>17675</v>
      </c>
      <c r="B6446" s="18" t="s">
        <v>314</v>
      </c>
      <c r="C6446" s="17" t="s">
        <v>220</v>
      </c>
      <c r="D6446" s="17" t="s">
        <v>222</v>
      </c>
      <c r="E6446" s="19">
        <v>43016.704166659998</v>
      </c>
      <c r="F6446" s="19">
        <v>43017.05</v>
      </c>
      <c r="G6446" s="9">
        <v>498</v>
      </c>
      <c r="H6446" s="9">
        <v>11</v>
      </c>
      <c r="I6446" s="9">
        <v>5478</v>
      </c>
      <c r="J6446" s="17" t="s">
        <v>315</v>
      </c>
    </row>
    <row r="6447" spans="1:10">
      <c r="A6447" s="17" t="s">
        <v>17676</v>
      </c>
      <c r="B6447" s="18" t="s">
        <v>351</v>
      </c>
      <c r="C6447" s="17" t="s">
        <v>164</v>
      </c>
      <c r="D6447" s="17" t="s">
        <v>166</v>
      </c>
      <c r="E6447" s="19">
        <v>44603.57152777</v>
      </c>
      <c r="F6447" s="19">
        <v>44603.795138879999</v>
      </c>
      <c r="G6447" s="9">
        <v>322</v>
      </c>
      <c r="H6447" s="9">
        <v>17</v>
      </c>
      <c r="I6447" s="9">
        <v>5474</v>
      </c>
      <c r="J6447" s="17" t="s">
        <v>315</v>
      </c>
    </row>
    <row r="6448" spans="1:10">
      <c r="A6448" s="17" t="s">
        <v>17677</v>
      </c>
      <c r="B6448" s="18" t="s">
        <v>351</v>
      </c>
      <c r="C6448" s="17" t="s">
        <v>175</v>
      </c>
      <c r="D6448" s="17" t="s">
        <v>177</v>
      </c>
      <c r="E6448" s="19">
        <v>42493.304166659997</v>
      </c>
      <c r="F6448" s="19">
        <v>42493.415972219998</v>
      </c>
      <c r="G6448" s="9">
        <v>161</v>
      </c>
      <c r="H6448" s="9">
        <v>34</v>
      </c>
      <c r="I6448" s="9">
        <v>5474</v>
      </c>
      <c r="J6448" s="17" t="s">
        <v>315</v>
      </c>
    </row>
    <row r="6449" spans="1:10">
      <c r="A6449" s="17" t="s">
        <v>17678</v>
      </c>
      <c r="B6449" s="18" t="s">
        <v>351</v>
      </c>
      <c r="C6449" s="17" t="s">
        <v>99</v>
      </c>
      <c r="D6449" s="17" t="s">
        <v>102</v>
      </c>
      <c r="E6449" s="19">
        <v>42160.956250000003</v>
      </c>
      <c r="F6449" s="19">
        <v>42161.114583330003</v>
      </c>
      <c r="G6449" s="9">
        <v>228</v>
      </c>
      <c r="H6449" s="9">
        <v>24</v>
      </c>
      <c r="I6449" s="9">
        <v>5472</v>
      </c>
      <c r="J6449" s="17" t="s">
        <v>315</v>
      </c>
    </row>
    <row r="6450" spans="1:10">
      <c r="A6450" s="17" t="s">
        <v>17679</v>
      </c>
      <c r="B6450" s="18" t="s">
        <v>318</v>
      </c>
      <c r="C6450" s="17" t="s">
        <v>68</v>
      </c>
      <c r="D6450" s="17" t="s">
        <v>70</v>
      </c>
      <c r="E6450" s="19">
        <v>42722.343055550002</v>
      </c>
      <c r="F6450" s="19">
        <v>42722.618055550003</v>
      </c>
      <c r="G6450" s="9">
        <v>396</v>
      </c>
      <c r="H6450" s="9">
        <v>14</v>
      </c>
      <c r="I6450" s="9">
        <v>5472</v>
      </c>
      <c r="J6450" s="17" t="s">
        <v>315</v>
      </c>
    </row>
    <row r="6451" spans="1:10">
      <c r="A6451" s="17" t="s">
        <v>14538</v>
      </c>
      <c r="B6451" s="18" t="s">
        <v>351</v>
      </c>
      <c r="C6451" s="17" t="s">
        <v>60</v>
      </c>
      <c r="D6451" s="17" t="s">
        <v>63</v>
      </c>
      <c r="E6451" s="19">
        <v>43302.959027769997</v>
      </c>
      <c r="F6451" s="19">
        <v>43303.434027770003</v>
      </c>
      <c r="G6451" s="9">
        <v>684</v>
      </c>
      <c r="H6451" s="9">
        <v>8</v>
      </c>
      <c r="I6451" s="9">
        <v>5472</v>
      </c>
      <c r="J6451" s="17" t="s">
        <v>315</v>
      </c>
    </row>
    <row r="6452" spans="1:10">
      <c r="A6452" s="17" t="s">
        <v>17680</v>
      </c>
      <c r="B6452" s="18" t="s">
        <v>318</v>
      </c>
      <c r="C6452" s="17" t="s">
        <v>201</v>
      </c>
      <c r="D6452" s="17" t="s">
        <v>248</v>
      </c>
      <c r="E6452" s="19">
        <v>44613.534027770002</v>
      </c>
      <c r="F6452" s="19">
        <v>44614.482638879999</v>
      </c>
      <c r="G6452" s="9">
        <v>1366</v>
      </c>
      <c r="H6452" s="9">
        <v>4</v>
      </c>
      <c r="I6452" s="9">
        <v>5464</v>
      </c>
      <c r="J6452" s="17" t="s">
        <v>315</v>
      </c>
    </row>
    <row r="6453" spans="1:10">
      <c r="A6453" s="17" t="s">
        <v>17681</v>
      </c>
      <c r="B6453" s="18" t="s">
        <v>351</v>
      </c>
      <c r="C6453" s="17" t="s">
        <v>60</v>
      </c>
      <c r="D6453" s="17" t="s">
        <v>63</v>
      </c>
      <c r="E6453" s="19">
        <v>45125.749305550002</v>
      </c>
      <c r="F6453" s="19">
        <v>45126.697916659999</v>
      </c>
      <c r="G6453" s="9">
        <v>1366</v>
      </c>
      <c r="H6453" s="9">
        <v>4</v>
      </c>
      <c r="I6453" s="9">
        <v>5464</v>
      </c>
      <c r="J6453" s="17" t="s">
        <v>315</v>
      </c>
    </row>
    <row r="6454" spans="1:10">
      <c r="A6454" s="17" t="s">
        <v>17682</v>
      </c>
      <c r="B6454" s="18" t="s">
        <v>314</v>
      </c>
      <c r="C6454" s="17" t="s">
        <v>94</v>
      </c>
      <c r="D6454" s="17" t="s">
        <v>94</v>
      </c>
      <c r="E6454" s="19">
        <v>42597.729166659999</v>
      </c>
      <c r="F6454" s="19">
        <v>42597.78333333</v>
      </c>
      <c r="G6454" s="9">
        <v>78</v>
      </c>
      <c r="H6454" s="9">
        <v>70</v>
      </c>
      <c r="I6454" s="9">
        <v>5460</v>
      </c>
      <c r="J6454" s="17" t="s">
        <v>315</v>
      </c>
    </row>
    <row r="6455" spans="1:10">
      <c r="A6455" s="17" t="s">
        <v>17683</v>
      </c>
      <c r="B6455" s="18" t="s">
        <v>314</v>
      </c>
      <c r="C6455" s="17" t="s">
        <v>195</v>
      </c>
      <c r="D6455" s="17" t="s">
        <v>196</v>
      </c>
      <c r="E6455" s="19">
        <v>40300.430555550003</v>
      </c>
      <c r="F6455" s="19">
        <v>40300.6875</v>
      </c>
      <c r="G6455" s="9">
        <v>370</v>
      </c>
      <c r="H6455" s="9">
        <v>30</v>
      </c>
      <c r="I6455" s="9">
        <v>5460</v>
      </c>
      <c r="J6455" s="17" t="s">
        <v>315</v>
      </c>
    </row>
    <row r="6456" spans="1:10">
      <c r="A6456" s="17" t="s">
        <v>17684</v>
      </c>
      <c r="B6456" s="18" t="s">
        <v>351</v>
      </c>
      <c r="C6456" s="17" t="s">
        <v>179</v>
      </c>
      <c r="D6456" s="17" t="s">
        <v>181</v>
      </c>
      <c r="E6456" s="19">
        <v>39453.229166659999</v>
      </c>
      <c r="F6456" s="19">
        <v>39453.604166659999</v>
      </c>
      <c r="G6456" s="9">
        <v>540</v>
      </c>
      <c r="H6456" s="9">
        <v>28</v>
      </c>
      <c r="I6456" s="9">
        <v>5460</v>
      </c>
      <c r="J6456" s="17" t="s">
        <v>315</v>
      </c>
    </row>
    <row r="6457" spans="1:10">
      <c r="A6457" s="17" t="s">
        <v>17685</v>
      </c>
      <c r="B6457" s="18" t="s">
        <v>351</v>
      </c>
      <c r="C6457" s="17" t="s">
        <v>243</v>
      </c>
      <c r="D6457" s="17" t="s">
        <v>244</v>
      </c>
      <c r="E6457" s="19">
        <v>42368.670833329998</v>
      </c>
      <c r="F6457" s="19">
        <v>42368.884722219998</v>
      </c>
      <c r="G6457" s="9">
        <v>308</v>
      </c>
      <c r="H6457" s="9">
        <v>41</v>
      </c>
      <c r="I6457" s="9">
        <v>5458</v>
      </c>
      <c r="J6457" s="17" t="s">
        <v>315</v>
      </c>
    </row>
    <row r="6458" spans="1:10">
      <c r="A6458" s="17" t="s">
        <v>1345</v>
      </c>
      <c r="B6458" s="18" t="s">
        <v>318</v>
      </c>
      <c r="C6458" s="17" t="s">
        <v>83</v>
      </c>
      <c r="D6458" s="17" t="s">
        <v>85</v>
      </c>
      <c r="E6458" s="19">
        <v>40294.726388880001</v>
      </c>
      <c r="F6458" s="19">
        <v>40294.808333330002</v>
      </c>
      <c r="G6458" s="9">
        <v>118</v>
      </c>
      <c r="H6458" s="9">
        <v>79</v>
      </c>
      <c r="I6458" s="9">
        <v>5458</v>
      </c>
      <c r="J6458" s="17" t="s">
        <v>315</v>
      </c>
    </row>
    <row r="6459" spans="1:10">
      <c r="A6459" s="17" t="s">
        <v>17686</v>
      </c>
      <c r="B6459" s="18" t="s">
        <v>351</v>
      </c>
      <c r="C6459" s="17" t="s">
        <v>182</v>
      </c>
      <c r="D6459" s="17" t="s">
        <v>183</v>
      </c>
      <c r="E6459" s="19">
        <v>41465.824305549999</v>
      </c>
      <c r="F6459" s="19">
        <v>41466.654861110001</v>
      </c>
      <c r="G6459" s="9">
        <v>1196</v>
      </c>
      <c r="H6459" s="9">
        <v>8</v>
      </c>
      <c r="I6459" s="9">
        <v>5456</v>
      </c>
      <c r="J6459" s="17" t="s">
        <v>315</v>
      </c>
    </row>
    <row r="6460" spans="1:10">
      <c r="A6460" s="17" t="s">
        <v>520</v>
      </c>
      <c r="B6460" s="18" t="s">
        <v>318</v>
      </c>
      <c r="C6460" s="17" t="s">
        <v>113</v>
      </c>
      <c r="D6460" s="17" t="s">
        <v>114</v>
      </c>
      <c r="E6460" s="19">
        <v>42191.56597222</v>
      </c>
      <c r="F6460" s="19">
        <v>42191.738194439997</v>
      </c>
      <c r="G6460" s="9">
        <v>248</v>
      </c>
      <c r="H6460" s="9">
        <v>22</v>
      </c>
      <c r="I6460" s="9">
        <v>5456</v>
      </c>
      <c r="J6460" s="17" t="s">
        <v>315</v>
      </c>
    </row>
    <row r="6461" spans="1:10">
      <c r="A6461" s="17" t="s">
        <v>14607</v>
      </c>
      <c r="B6461" s="18" t="s">
        <v>351</v>
      </c>
      <c r="C6461" s="17" t="s">
        <v>182</v>
      </c>
      <c r="D6461" s="17" t="s">
        <v>181</v>
      </c>
      <c r="E6461" s="19">
        <v>40792.69097222</v>
      </c>
      <c r="F6461" s="19">
        <v>40793.035416660001</v>
      </c>
      <c r="G6461" s="9">
        <v>496</v>
      </c>
      <c r="H6461" s="9">
        <v>11</v>
      </c>
      <c r="I6461" s="9">
        <v>5456</v>
      </c>
      <c r="J6461" s="17" t="s">
        <v>315</v>
      </c>
    </row>
    <row r="6462" spans="1:10">
      <c r="A6462" s="17" t="s">
        <v>17687</v>
      </c>
      <c r="B6462" s="18" t="s">
        <v>318</v>
      </c>
      <c r="C6462" s="17" t="s">
        <v>133</v>
      </c>
      <c r="D6462" s="17" t="s">
        <v>242</v>
      </c>
      <c r="E6462" s="19">
        <v>40172.549305549997</v>
      </c>
      <c r="F6462" s="19">
        <v>40172.759722219998</v>
      </c>
      <c r="G6462" s="9">
        <v>303</v>
      </c>
      <c r="H6462" s="9">
        <v>18</v>
      </c>
      <c r="I6462" s="9">
        <v>5454</v>
      </c>
      <c r="J6462" s="17" t="s">
        <v>315</v>
      </c>
    </row>
    <row r="6463" spans="1:10">
      <c r="A6463" s="17" t="s">
        <v>17688</v>
      </c>
      <c r="B6463" s="18" t="s">
        <v>318</v>
      </c>
      <c r="C6463" s="17" t="s">
        <v>264</v>
      </c>
      <c r="D6463" s="17" t="s">
        <v>266</v>
      </c>
      <c r="E6463" s="19">
        <v>43569.558333330002</v>
      </c>
      <c r="F6463" s="19">
        <v>43569.737500000003</v>
      </c>
      <c r="G6463" s="9">
        <v>258</v>
      </c>
      <c r="H6463" s="9">
        <v>27</v>
      </c>
      <c r="I6463" s="9">
        <v>5454</v>
      </c>
      <c r="J6463" s="17" t="s">
        <v>315</v>
      </c>
    </row>
    <row r="6464" spans="1:10">
      <c r="A6464" s="17" t="s">
        <v>17689</v>
      </c>
      <c r="B6464" s="18" t="s">
        <v>351</v>
      </c>
      <c r="C6464" s="17" t="s">
        <v>243</v>
      </c>
      <c r="D6464" s="17" t="s">
        <v>245</v>
      </c>
      <c r="E6464" s="19">
        <v>44325.686111110001</v>
      </c>
      <c r="F6464" s="19">
        <v>44325.896527769997</v>
      </c>
      <c r="G6464" s="9">
        <v>303</v>
      </c>
      <c r="H6464" s="9">
        <v>18</v>
      </c>
      <c r="I6464" s="9">
        <v>5454</v>
      </c>
      <c r="J6464" s="17" t="s">
        <v>315</v>
      </c>
    </row>
    <row r="6465" spans="1:10">
      <c r="A6465" s="17" t="s">
        <v>17690</v>
      </c>
      <c r="B6465" s="18" t="s">
        <v>318</v>
      </c>
      <c r="C6465" s="17" t="s">
        <v>188</v>
      </c>
      <c r="D6465" s="17" t="s">
        <v>189</v>
      </c>
      <c r="E6465" s="19">
        <v>41529.827777769999</v>
      </c>
      <c r="F6465" s="19">
        <v>41529.958333330003</v>
      </c>
      <c r="G6465" s="9">
        <v>188</v>
      </c>
      <c r="H6465" s="9">
        <v>29</v>
      </c>
      <c r="I6465" s="9">
        <v>5452</v>
      </c>
      <c r="J6465" s="17" t="s">
        <v>315</v>
      </c>
    </row>
    <row r="6466" spans="1:10">
      <c r="A6466" s="17" t="s">
        <v>17691</v>
      </c>
      <c r="B6466" s="18" t="s">
        <v>351</v>
      </c>
      <c r="C6466" s="17" t="s">
        <v>243</v>
      </c>
      <c r="D6466" s="17" t="s">
        <v>244</v>
      </c>
      <c r="E6466" s="19">
        <v>45599.539583329999</v>
      </c>
      <c r="F6466" s="19">
        <v>45599.579861110004</v>
      </c>
      <c r="G6466" s="9">
        <v>58</v>
      </c>
      <c r="H6466" s="9">
        <v>94</v>
      </c>
      <c r="I6466" s="9">
        <v>5452</v>
      </c>
      <c r="J6466" s="17" t="s">
        <v>315</v>
      </c>
    </row>
    <row r="6467" spans="1:10">
      <c r="A6467" s="17" t="s">
        <v>17692</v>
      </c>
      <c r="B6467" s="18" t="s">
        <v>351</v>
      </c>
      <c r="C6467" s="17" t="s">
        <v>35</v>
      </c>
      <c r="D6467" s="17" t="s">
        <v>37</v>
      </c>
      <c r="E6467" s="19">
        <v>44777.731944439998</v>
      </c>
      <c r="F6467" s="19">
        <v>44778.047222219997</v>
      </c>
      <c r="G6467" s="9">
        <v>454</v>
      </c>
      <c r="H6467" s="9">
        <v>12</v>
      </c>
      <c r="I6467" s="9">
        <v>5448</v>
      </c>
      <c r="J6467" s="17" t="s">
        <v>315</v>
      </c>
    </row>
    <row r="6468" spans="1:10">
      <c r="A6468" s="17" t="s">
        <v>17693</v>
      </c>
      <c r="B6468" s="18" t="s">
        <v>351</v>
      </c>
      <c r="C6468" s="17" t="s">
        <v>99</v>
      </c>
      <c r="D6468" s="17" t="s">
        <v>101</v>
      </c>
      <c r="E6468" s="19">
        <v>44724.75555555</v>
      </c>
      <c r="F6468" s="19">
        <v>44724.97083333</v>
      </c>
      <c r="G6468" s="9">
        <v>310</v>
      </c>
      <c r="H6468" s="9">
        <v>23</v>
      </c>
      <c r="I6468" s="9">
        <v>5447</v>
      </c>
      <c r="J6468" s="17" t="s">
        <v>315</v>
      </c>
    </row>
    <row r="6469" spans="1:10">
      <c r="A6469" s="17" t="s">
        <v>17694</v>
      </c>
      <c r="B6469" s="18" t="s">
        <v>314</v>
      </c>
      <c r="C6469" s="17" t="s">
        <v>79</v>
      </c>
      <c r="D6469" s="17" t="s">
        <v>168</v>
      </c>
      <c r="E6469" s="19">
        <v>42722.246527770003</v>
      </c>
      <c r="F6469" s="19">
        <v>42723.50694444</v>
      </c>
      <c r="G6469" s="9">
        <v>1815</v>
      </c>
      <c r="H6469" s="9">
        <v>3</v>
      </c>
      <c r="I6469" s="9">
        <v>5445</v>
      </c>
      <c r="J6469" s="17" t="s">
        <v>315</v>
      </c>
    </row>
    <row r="6470" spans="1:10">
      <c r="A6470" s="17" t="s">
        <v>477</v>
      </c>
      <c r="B6470" s="18" t="s">
        <v>318</v>
      </c>
      <c r="C6470" s="17" t="s">
        <v>202</v>
      </c>
      <c r="D6470" s="17" t="s">
        <v>203</v>
      </c>
      <c r="E6470" s="19">
        <v>45420.050694439997</v>
      </c>
      <c r="F6470" s="19">
        <v>45420.239583330003</v>
      </c>
      <c r="G6470" s="9">
        <v>272</v>
      </c>
      <c r="H6470" s="9">
        <v>20</v>
      </c>
      <c r="I6470" s="9">
        <v>5440</v>
      </c>
      <c r="J6470" s="17" t="s">
        <v>315</v>
      </c>
    </row>
    <row r="6471" spans="1:10">
      <c r="A6471" s="17" t="s">
        <v>17695</v>
      </c>
      <c r="B6471" s="18" t="s">
        <v>351</v>
      </c>
      <c r="C6471" s="17" t="s">
        <v>110</v>
      </c>
      <c r="D6471" s="17" t="s">
        <v>111</v>
      </c>
      <c r="E6471" s="19">
        <v>44876.684027770003</v>
      </c>
      <c r="F6471" s="19">
        <v>44876.795138879999</v>
      </c>
      <c r="G6471" s="9">
        <v>160</v>
      </c>
      <c r="H6471" s="9">
        <v>34</v>
      </c>
      <c r="I6471" s="9">
        <v>5440</v>
      </c>
      <c r="J6471" s="17" t="s">
        <v>315</v>
      </c>
    </row>
    <row r="6472" spans="1:10">
      <c r="A6472" s="17" t="s">
        <v>17696</v>
      </c>
      <c r="B6472" s="18" t="s">
        <v>314</v>
      </c>
      <c r="C6472" s="17" t="s">
        <v>271</v>
      </c>
      <c r="D6472" s="17" t="s">
        <v>273</v>
      </c>
      <c r="E6472" s="19">
        <v>42574.113194439997</v>
      </c>
      <c r="F6472" s="19">
        <v>42574.302083330003</v>
      </c>
      <c r="G6472" s="9">
        <v>272</v>
      </c>
      <c r="H6472" s="9">
        <v>20</v>
      </c>
      <c r="I6472" s="9">
        <v>5440</v>
      </c>
      <c r="J6472" s="17" t="s">
        <v>315</v>
      </c>
    </row>
    <row r="6473" spans="1:10">
      <c r="A6473" s="17" t="s">
        <v>17697</v>
      </c>
      <c r="B6473" s="18" t="s">
        <v>351</v>
      </c>
      <c r="C6473" s="17" t="s">
        <v>236</v>
      </c>
      <c r="D6473" s="17" t="s">
        <v>237</v>
      </c>
      <c r="E6473" s="19">
        <v>42178.754166660001</v>
      </c>
      <c r="F6473" s="19">
        <v>42178.779166660002</v>
      </c>
      <c r="G6473" s="9">
        <v>36</v>
      </c>
      <c r="H6473" s="9">
        <v>151</v>
      </c>
      <c r="I6473" s="9">
        <v>5436</v>
      </c>
      <c r="J6473" s="17" t="s">
        <v>315</v>
      </c>
    </row>
    <row r="6474" spans="1:10">
      <c r="A6474" s="17" t="s">
        <v>14540</v>
      </c>
      <c r="B6474" s="18" t="s">
        <v>318</v>
      </c>
      <c r="C6474" s="17" t="s">
        <v>202</v>
      </c>
      <c r="D6474" s="17" t="s">
        <v>205</v>
      </c>
      <c r="E6474" s="19">
        <v>40736.985416659998</v>
      </c>
      <c r="F6474" s="19">
        <v>40736.997916660002</v>
      </c>
      <c r="G6474" s="9">
        <v>18</v>
      </c>
      <c r="H6474" s="9">
        <v>302</v>
      </c>
      <c r="I6474" s="9">
        <v>5436</v>
      </c>
      <c r="J6474" s="17" t="s">
        <v>315</v>
      </c>
    </row>
    <row r="6475" spans="1:10">
      <c r="A6475" s="17" t="s">
        <v>17698</v>
      </c>
      <c r="B6475" s="18" t="s">
        <v>351</v>
      </c>
      <c r="C6475" s="17" t="s">
        <v>99</v>
      </c>
      <c r="D6475" s="17" t="s">
        <v>102</v>
      </c>
      <c r="E6475" s="19">
        <v>43813.407638880002</v>
      </c>
      <c r="F6475" s="19">
        <v>43813.552777769997</v>
      </c>
      <c r="G6475" s="9">
        <v>209</v>
      </c>
      <c r="H6475" s="9">
        <v>26</v>
      </c>
      <c r="I6475" s="9">
        <v>5434</v>
      </c>
      <c r="J6475" s="17" t="s">
        <v>315</v>
      </c>
    </row>
    <row r="6476" spans="1:10">
      <c r="A6476" s="17" t="s">
        <v>17699</v>
      </c>
      <c r="B6476" s="18" t="s">
        <v>351</v>
      </c>
      <c r="C6476" s="17" t="s">
        <v>99</v>
      </c>
      <c r="D6476" s="17" t="s">
        <v>101</v>
      </c>
      <c r="E6476" s="19">
        <v>43818.809722220001</v>
      </c>
      <c r="F6476" s="19">
        <v>43819.152777770003</v>
      </c>
      <c r="G6476" s="9">
        <v>494</v>
      </c>
      <c r="H6476" s="9">
        <v>11</v>
      </c>
      <c r="I6476" s="9">
        <v>5434</v>
      </c>
      <c r="J6476" s="17" t="s">
        <v>315</v>
      </c>
    </row>
    <row r="6477" spans="1:10">
      <c r="A6477" s="17" t="s">
        <v>17700</v>
      </c>
      <c r="B6477" s="18" t="s">
        <v>318</v>
      </c>
      <c r="C6477" s="17" t="s">
        <v>96</v>
      </c>
      <c r="D6477" s="17" t="s">
        <v>98</v>
      </c>
      <c r="E6477" s="19">
        <v>45073.644444439997</v>
      </c>
      <c r="F6477" s="19">
        <v>45073.934722220001</v>
      </c>
      <c r="G6477" s="9">
        <v>418</v>
      </c>
      <c r="H6477" s="9">
        <v>13</v>
      </c>
      <c r="I6477" s="9">
        <v>5434</v>
      </c>
      <c r="J6477" s="17" t="s">
        <v>315</v>
      </c>
    </row>
    <row r="6478" spans="1:10">
      <c r="A6478" s="17" t="s">
        <v>17701</v>
      </c>
      <c r="B6478" s="18" t="s">
        <v>318</v>
      </c>
      <c r="C6478" s="17" t="s">
        <v>126</v>
      </c>
      <c r="D6478" s="17" t="s">
        <v>127</v>
      </c>
      <c r="E6478" s="19">
        <v>43647.452777769999</v>
      </c>
      <c r="F6478" s="19">
        <v>43647.743055550003</v>
      </c>
      <c r="G6478" s="9">
        <v>418</v>
      </c>
      <c r="H6478" s="9">
        <v>13</v>
      </c>
      <c r="I6478" s="9">
        <v>5434</v>
      </c>
      <c r="J6478" s="17" t="s">
        <v>315</v>
      </c>
    </row>
    <row r="6479" spans="1:10">
      <c r="A6479" s="17" t="s">
        <v>17702</v>
      </c>
      <c r="B6479" s="18" t="s">
        <v>318</v>
      </c>
      <c r="C6479" s="17" t="s">
        <v>258</v>
      </c>
      <c r="D6479" s="17" t="s">
        <v>260</v>
      </c>
      <c r="E6479" s="19">
        <v>43665.641666659998</v>
      </c>
      <c r="F6479" s="19">
        <v>43665.893055549997</v>
      </c>
      <c r="G6479" s="9">
        <v>362</v>
      </c>
      <c r="H6479" s="9">
        <v>15</v>
      </c>
      <c r="I6479" s="9">
        <v>5430</v>
      </c>
      <c r="J6479" s="17" t="s">
        <v>315</v>
      </c>
    </row>
    <row r="6480" spans="1:10">
      <c r="A6480" s="17" t="s">
        <v>17703</v>
      </c>
      <c r="B6480" s="18" t="s">
        <v>318</v>
      </c>
      <c r="C6480" s="17" t="s">
        <v>126</v>
      </c>
      <c r="D6480" s="17" t="s">
        <v>127</v>
      </c>
      <c r="E6480" s="19">
        <v>45337.632638880001</v>
      </c>
      <c r="F6480" s="19">
        <v>45337.754166660001</v>
      </c>
      <c r="G6480" s="9">
        <v>175</v>
      </c>
      <c r="H6480" s="9">
        <v>31</v>
      </c>
      <c r="I6480" s="9">
        <v>5425</v>
      </c>
      <c r="J6480" s="17" t="s">
        <v>315</v>
      </c>
    </row>
    <row r="6481" spans="1:10">
      <c r="A6481" s="17" t="s">
        <v>17704</v>
      </c>
      <c r="B6481" s="18" t="s">
        <v>351</v>
      </c>
      <c r="C6481" s="17" t="s">
        <v>104</v>
      </c>
      <c r="D6481" s="17" t="s">
        <v>105</v>
      </c>
      <c r="E6481" s="19">
        <v>41092.665972219998</v>
      </c>
      <c r="F6481" s="19">
        <v>41092.822916659999</v>
      </c>
      <c r="G6481" s="9">
        <v>226</v>
      </c>
      <c r="H6481" s="9">
        <v>24</v>
      </c>
      <c r="I6481" s="9">
        <v>5424</v>
      </c>
      <c r="J6481" s="17" t="s">
        <v>315</v>
      </c>
    </row>
    <row r="6482" spans="1:10">
      <c r="A6482" s="17" t="s">
        <v>6021</v>
      </c>
      <c r="B6482" s="18" t="s">
        <v>318</v>
      </c>
      <c r="C6482" s="17" t="s">
        <v>152</v>
      </c>
      <c r="D6482" s="17" t="s">
        <v>152</v>
      </c>
      <c r="E6482" s="19">
        <v>42556.294444439998</v>
      </c>
      <c r="F6482" s="19">
        <v>42557.55</v>
      </c>
      <c r="G6482" s="9">
        <v>1808</v>
      </c>
      <c r="H6482" s="9">
        <v>3</v>
      </c>
      <c r="I6482" s="9">
        <v>5424</v>
      </c>
      <c r="J6482" s="17" t="s">
        <v>315</v>
      </c>
    </row>
    <row r="6483" spans="1:10">
      <c r="A6483" s="17" t="s">
        <v>17705</v>
      </c>
      <c r="B6483" s="18" t="s">
        <v>318</v>
      </c>
      <c r="C6483" s="17" t="s">
        <v>217</v>
      </c>
      <c r="D6483" s="17" t="s">
        <v>219</v>
      </c>
      <c r="E6483" s="19">
        <v>43873.90972222</v>
      </c>
      <c r="F6483" s="19">
        <v>43874.638888879999</v>
      </c>
      <c r="G6483" s="9">
        <v>1050</v>
      </c>
      <c r="H6483" s="9">
        <v>16</v>
      </c>
      <c r="I6483" s="9">
        <v>5424</v>
      </c>
      <c r="J6483" s="17" t="s">
        <v>315</v>
      </c>
    </row>
    <row r="6484" spans="1:10">
      <c r="A6484" s="17" t="s">
        <v>17706</v>
      </c>
      <c r="B6484" s="18" t="s">
        <v>351</v>
      </c>
      <c r="C6484" s="17" t="s">
        <v>104</v>
      </c>
      <c r="D6484" s="17" t="s">
        <v>105</v>
      </c>
      <c r="E6484" s="19">
        <v>40704.782638880002</v>
      </c>
      <c r="F6484" s="19">
        <v>40704.988194439997</v>
      </c>
      <c r="G6484" s="9">
        <v>296</v>
      </c>
      <c r="H6484" s="9">
        <v>44</v>
      </c>
      <c r="I6484" s="9">
        <v>5422</v>
      </c>
      <c r="J6484" s="17" t="s">
        <v>315</v>
      </c>
    </row>
    <row r="6485" spans="1:10">
      <c r="A6485" s="17" t="s">
        <v>17707</v>
      </c>
      <c r="B6485" s="18" t="s">
        <v>314</v>
      </c>
      <c r="C6485" s="17" t="s">
        <v>160</v>
      </c>
      <c r="D6485" s="17" t="s">
        <v>163</v>
      </c>
      <c r="E6485" s="19">
        <v>43534.632638880001</v>
      </c>
      <c r="F6485" s="19">
        <v>43534.729166659999</v>
      </c>
      <c r="G6485" s="9">
        <v>139</v>
      </c>
      <c r="H6485" s="9">
        <v>39</v>
      </c>
      <c r="I6485" s="9">
        <v>5421</v>
      </c>
      <c r="J6485" s="17" t="s">
        <v>315</v>
      </c>
    </row>
    <row r="6486" spans="1:10">
      <c r="A6486" s="17" t="s">
        <v>17708</v>
      </c>
      <c r="B6486" s="18" t="s">
        <v>351</v>
      </c>
      <c r="C6486" s="17" t="s">
        <v>100</v>
      </c>
      <c r="D6486" s="17" t="s">
        <v>87</v>
      </c>
      <c r="E6486" s="19">
        <v>42135.740972220003</v>
      </c>
      <c r="F6486" s="19">
        <v>42136.493750000001</v>
      </c>
      <c r="G6486" s="9">
        <v>1084</v>
      </c>
      <c r="H6486" s="9">
        <v>5</v>
      </c>
      <c r="I6486" s="9">
        <v>5420</v>
      </c>
      <c r="J6486" s="17" t="s">
        <v>315</v>
      </c>
    </row>
    <row r="6487" spans="1:10">
      <c r="A6487" s="17" t="s">
        <v>17709</v>
      </c>
      <c r="B6487" s="18" t="s">
        <v>351</v>
      </c>
      <c r="C6487" s="17" t="s">
        <v>74</v>
      </c>
      <c r="D6487" s="17" t="s">
        <v>76</v>
      </c>
      <c r="E6487" s="19">
        <v>40293.318749999999</v>
      </c>
      <c r="F6487" s="19">
        <v>40293.527777770003</v>
      </c>
      <c r="G6487" s="9">
        <v>301</v>
      </c>
      <c r="H6487" s="9">
        <v>18</v>
      </c>
      <c r="I6487" s="9">
        <v>5418</v>
      </c>
      <c r="J6487" s="17" t="s">
        <v>315</v>
      </c>
    </row>
    <row r="6488" spans="1:10">
      <c r="A6488" s="17" t="s">
        <v>17710</v>
      </c>
      <c r="B6488" s="18" t="s">
        <v>318</v>
      </c>
      <c r="C6488" s="17" t="s">
        <v>202</v>
      </c>
      <c r="D6488" s="17" t="s">
        <v>204</v>
      </c>
      <c r="E6488" s="19">
        <v>44742.864583330003</v>
      </c>
      <c r="F6488" s="19">
        <v>44743.206250000003</v>
      </c>
      <c r="G6488" s="9">
        <v>492</v>
      </c>
      <c r="H6488" s="9">
        <v>11</v>
      </c>
      <c r="I6488" s="9">
        <v>5412</v>
      </c>
      <c r="J6488" s="17" t="s">
        <v>315</v>
      </c>
    </row>
    <row r="6489" spans="1:10">
      <c r="A6489" s="17" t="s">
        <v>17711</v>
      </c>
      <c r="B6489" s="18" t="s">
        <v>351</v>
      </c>
      <c r="C6489" s="17" t="s">
        <v>99</v>
      </c>
      <c r="D6489" s="17" t="s">
        <v>102</v>
      </c>
      <c r="E6489" s="19">
        <v>39625.745138879996</v>
      </c>
      <c r="F6489" s="19">
        <v>39626.086805550003</v>
      </c>
      <c r="G6489" s="9">
        <v>492</v>
      </c>
      <c r="H6489" s="9">
        <v>11</v>
      </c>
      <c r="I6489" s="9">
        <v>5412</v>
      </c>
      <c r="J6489" s="17" t="s">
        <v>315</v>
      </c>
    </row>
    <row r="6490" spans="1:10">
      <c r="A6490" s="17" t="s">
        <v>17712</v>
      </c>
      <c r="B6490" s="18" t="s">
        <v>351</v>
      </c>
      <c r="C6490" s="17" t="s">
        <v>99</v>
      </c>
      <c r="D6490" s="17" t="s">
        <v>102</v>
      </c>
      <c r="E6490" s="19">
        <v>45655.617361110002</v>
      </c>
      <c r="F6490" s="19">
        <v>45655.958333330003</v>
      </c>
      <c r="G6490" s="9">
        <v>491</v>
      </c>
      <c r="H6490" s="9">
        <v>11</v>
      </c>
      <c r="I6490" s="9">
        <v>5401</v>
      </c>
      <c r="J6490" s="17" t="s">
        <v>315</v>
      </c>
    </row>
    <row r="6491" spans="1:10">
      <c r="A6491" s="17" t="s">
        <v>17713</v>
      </c>
      <c r="B6491" s="18" t="s">
        <v>351</v>
      </c>
      <c r="C6491" s="17" t="s">
        <v>182</v>
      </c>
      <c r="D6491" s="17" t="s">
        <v>183</v>
      </c>
      <c r="E6491" s="19">
        <v>45653.66319444</v>
      </c>
      <c r="F6491" s="19">
        <v>45653.72569444</v>
      </c>
      <c r="G6491" s="9">
        <v>90</v>
      </c>
      <c r="H6491" s="9">
        <v>60</v>
      </c>
      <c r="I6491" s="9">
        <v>5400</v>
      </c>
      <c r="J6491" s="17" t="s">
        <v>315</v>
      </c>
    </row>
    <row r="6492" spans="1:10">
      <c r="A6492" s="17" t="s">
        <v>12779</v>
      </c>
      <c r="B6492" s="18" t="s">
        <v>351</v>
      </c>
      <c r="C6492" s="17" t="s">
        <v>156</v>
      </c>
      <c r="D6492" s="17" t="s">
        <v>156</v>
      </c>
      <c r="E6492" s="19">
        <v>40477.925000000003</v>
      </c>
      <c r="F6492" s="19">
        <v>40478.175000000003</v>
      </c>
      <c r="G6492" s="9">
        <v>360</v>
      </c>
      <c r="H6492" s="9">
        <v>15</v>
      </c>
      <c r="I6492" s="9">
        <v>5400</v>
      </c>
      <c r="J6492" s="17" t="s">
        <v>315</v>
      </c>
    </row>
    <row r="6493" spans="1:10">
      <c r="A6493" s="17" t="s">
        <v>17714</v>
      </c>
      <c r="B6493" s="18" t="s">
        <v>351</v>
      </c>
      <c r="C6493" s="17" t="s">
        <v>173</v>
      </c>
      <c r="D6493" s="17" t="s">
        <v>202</v>
      </c>
      <c r="E6493" s="19">
        <v>40025.313194440001</v>
      </c>
      <c r="F6493" s="19">
        <v>40025.729166659999</v>
      </c>
      <c r="G6493" s="9">
        <v>599</v>
      </c>
      <c r="H6493" s="9">
        <v>15</v>
      </c>
      <c r="I6493" s="9">
        <v>5397</v>
      </c>
      <c r="J6493" s="17" t="s">
        <v>315</v>
      </c>
    </row>
    <row r="6494" spans="1:10">
      <c r="A6494" s="17" t="s">
        <v>17715</v>
      </c>
      <c r="B6494" s="18" t="s">
        <v>351</v>
      </c>
      <c r="C6494" s="17" t="s">
        <v>156</v>
      </c>
      <c r="D6494" s="17" t="s">
        <v>156</v>
      </c>
      <c r="E6494" s="19">
        <v>45454.31944444</v>
      </c>
      <c r="F6494" s="19">
        <v>45454.497916660002</v>
      </c>
      <c r="G6494" s="9">
        <v>257</v>
      </c>
      <c r="H6494" s="9">
        <v>21</v>
      </c>
      <c r="I6494" s="9">
        <v>5397</v>
      </c>
      <c r="J6494" s="17" t="s">
        <v>315</v>
      </c>
    </row>
    <row r="6495" spans="1:10">
      <c r="A6495" s="17" t="s">
        <v>17716</v>
      </c>
      <c r="B6495" s="18" t="s">
        <v>318</v>
      </c>
      <c r="C6495" s="17" t="s">
        <v>139</v>
      </c>
      <c r="D6495" s="17" t="s">
        <v>141</v>
      </c>
      <c r="E6495" s="19">
        <v>41253.463888879996</v>
      </c>
      <c r="F6495" s="19">
        <v>41253.617361110002</v>
      </c>
      <c r="G6495" s="9">
        <v>221</v>
      </c>
      <c r="H6495" s="9">
        <v>31</v>
      </c>
      <c r="I6495" s="9">
        <v>5393</v>
      </c>
      <c r="J6495" s="17" t="s">
        <v>315</v>
      </c>
    </row>
    <row r="6496" spans="1:10">
      <c r="A6496" s="17" t="s">
        <v>17717</v>
      </c>
      <c r="B6496" s="18" t="s">
        <v>318</v>
      </c>
      <c r="C6496" s="17" t="s">
        <v>286</v>
      </c>
      <c r="D6496" s="17" t="s">
        <v>289</v>
      </c>
      <c r="E6496" s="19">
        <v>44022.25208333</v>
      </c>
      <c r="F6496" s="19">
        <v>44022.486111110004</v>
      </c>
      <c r="G6496" s="9">
        <v>337</v>
      </c>
      <c r="H6496" s="9">
        <v>16</v>
      </c>
      <c r="I6496" s="9">
        <v>5392</v>
      </c>
      <c r="J6496" s="17" t="s">
        <v>315</v>
      </c>
    </row>
    <row r="6497" spans="1:10">
      <c r="A6497" s="17" t="s">
        <v>17718</v>
      </c>
      <c r="B6497" s="18" t="s">
        <v>351</v>
      </c>
      <c r="C6497" s="17" t="s">
        <v>99</v>
      </c>
      <c r="D6497" s="17" t="s">
        <v>102</v>
      </c>
      <c r="E6497" s="19">
        <v>41098.709722220003</v>
      </c>
      <c r="F6497" s="19">
        <v>41098.917361109998</v>
      </c>
      <c r="G6497" s="9">
        <v>299</v>
      </c>
      <c r="H6497" s="9">
        <v>18</v>
      </c>
      <c r="I6497" s="9">
        <v>5382</v>
      </c>
      <c r="J6497" s="17" t="s">
        <v>315</v>
      </c>
    </row>
    <row r="6498" spans="1:10">
      <c r="A6498" s="17" t="s">
        <v>17719</v>
      </c>
      <c r="B6498" s="18" t="s">
        <v>351</v>
      </c>
      <c r="C6498" s="17" t="s">
        <v>74</v>
      </c>
      <c r="D6498" s="17" t="s">
        <v>77</v>
      </c>
      <c r="E6498" s="19">
        <v>43668.726388880001</v>
      </c>
      <c r="F6498" s="19">
        <v>43668.91319444</v>
      </c>
      <c r="G6498" s="9">
        <v>269</v>
      </c>
      <c r="H6498" s="9">
        <v>20</v>
      </c>
      <c r="I6498" s="9">
        <v>5380</v>
      </c>
      <c r="J6498" s="17" t="s">
        <v>315</v>
      </c>
    </row>
    <row r="6499" spans="1:10">
      <c r="A6499" s="17" t="s">
        <v>4801</v>
      </c>
      <c r="B6499" s="18" t="s">
        <v>318</v>
      </c>
      <c r="C6499" s="17" t="s">
        <v>68</v>
      </c>
      <c r="D6499" s="17" t="s">
        <v>70</v>
      </c>
      <c r="E6499" s="19">
        <v>39975.71875</v>
      </c>
      <c r="F6499" s="19">
        <v>39975.951388879999</v>
      </c>
      <c r="G6499" s="9">
        <v>335</v>
      </c>
      <c r="H6499" s="9">
        <v>44</v>
      </c>
      <c r="I6499" s="9">
        <v>5380</v>
      </c>
      <c r="J6499" s="17" t="s">
        <v>315</v>
      </c>
    </row>
    <row r="6500" spans="1:10">
      <c r="A6500" s="17" t="s">
        <v>17720</v>
      </c>
      <c r="B6500" s="18" t="s">
        <v>351</v>
      </c>
      <c r="C6500" s="17" t="s">
        <v>179</v>
      </c>
      <c r="D6500" s="17" t="s">
        <v>180</v>
      </c>
      <c r="E6500" s="19">
        <v>44578.364583330003</v>
      </c>
      <c r="F6500" s="19">
        <v>44578.397916659997</v>
      </c>
      <c r="G6500" s="9">
        <v>48</v>
      </c>
      <c r="H6500" s="9">
        <v>112</v>
      </c>
      <c r="I6500" s="9">
        <v>5376</v>
      </c>
      <c r="J6500" s="17" t="s">
        <v>315</v>
      </c>
    </row>
    <row r="6501" spans="1:10">
      <c r="A6501" s="17" t="s">
        <v>17721</v>
      </c>
      <c r="B6501" s="18" t="s">
        <v>314</v>
      </c>
      <c r="C6501" s="17" t="s">
        <v>79</v>
      </c>
      <c r="D6501" s="17" t="s">
        <v>167</v>
      </c>
      <c r="E6501" s="19">
        <v>42197.327777769999</v>
      </c>
      <c r="F6501" s="19">
        <v>42197.638888879999</v>
      </c>
      <c r="G6501" s="9">
        <v>448</v>
      </c>
      <c r="H6501" s="9">
        <v>12</v>
      </c>
      <c r="I6501" s="9">
        <v>5376</v>
      </c>
      <c r="J6501" s="17" t="s">
        <v>315</v>
      </c>
    </row>
    <row r="6502" spans="1:10">
      <c r="A6502" s="17" t="s">
        <v>17722</v>
      </c>
      <c r="B6502" s="18" t="s">
        <v>351</v>
      </c>
      <c r="C6502" s="17" t="s">
        <v>100</v>
      </c>
      <c r="D6502" s="17" t="s">
        <v>216</v>
      </c>
      <c r="E6502" s="19">
        <v>45000.504166660001</v>
      </c>
      <c r="F6502" s="19">
        <v>45000.770833330003</v>
      </c>
      <c r="G6502" s="9">
        <v>384</v>
      </c>
      <c r="H6502" s="9">
        <v>14</v>
      </c>
      <c r="I6502" s="9">
        <v>5376</v>
      </c>
      <c r="J6502" s="17" t="s">
        <v>315</v>
      </c>
    </row>
    <row r="6503" spans="1:10">
      <c r="A6503" s="17" t="s">
        <v>17723</v>
      </c>
      <c r="B6503" s="18" t="s">
        <v>351</v>
      </c>
      <c r="C6503" s="17" t="s">
        <v>175</v>
      </c>
      <c r="D6503" s="17" t="s">
        <v>178</v>
      </c>
      <c r="E6503" s="19">
        <v>42067.930555550003</v>
      </c>
      <c r="F6503" s="19">
        <v>42068.017361110004</v>
      </c>
      <c r="G6503" s="9">
        <v>125</v>
      </c>
      <c r="H6503" s="9">
        <v>43</v>
      </c>
      <c r="I6503" s="9">
        <v>5375</v>
      </c>
      <c r="J6503" s="17" t="s">
        <v>315</v>
      </c>
    </row>
    <row r="6504" spans="1:10">
      <c r="A6504" s="17" t="s">
        <v>17724</v>
      </c>
      <c r="B6504" s="18" t="s">
        <v>318</v>
      </c>
      <c r="C6504" s="17" t="s">
        <v>126</v>
      </c>
      <c r="D6504" s="17" t="s">
        <v>127</v>
      </c>
      <c r="E6504" s="19">
        <v>42164.737500000003</v>
      </c>
      <c r="F6504" s="19">
        <v>42164.986111110004</v>
      </c>
      <c r="G6504" s="9">
        <v>358</v>
      </c>
      <c r="H6504" s="9">
        <v>15</v>
      </c>
      <c r="I6504" s="9">
        <v>5370</v>
      </c>
      <c r="J6504" s="17" t="s">
        <v>315</v>
      </c>
    </row>
    <row r="6505" spans="1:10">
      <c r="A6505" s="17" t="s">
        <v>17725</v>
      </c>
      <c r="B6505" s="18" t="s">
        <v>318</v>
      </c>
      <c r="C6505" s="17" t="s">
        <v>201</v>
      </c>
      <c r="D6505" s="17" t="s">
        <v>248</v>
      </c>
      <c r="E6505" s="19">
        <v>45521.768750000003</v>
      </c>
      <c r="F6505" s="19">
        <v>45521.97569444</v>
      </c>
      <c r="G6505" s="9">
        <v>298</v>
      </c>
      <c r="H6505" s="9">
        <v>18</v>
      </c>
      <c r="I6505" s="9">
        <v>5364</v>
      </c>
      <c r="J6505" s="17" t="s">
        <v>315</v>
      </c>
    </row>
    <row r="6506" spans="1:10">
      <c r="A6506" s="17" t="s">
        <v>17726</v>
      </c>
      <c r="B6506" s="18" t="s">
        <v>318</v>
      </c>
      <c r="C6506" s="17" t="s">
        <v>126</v>
      </c>
      <c r="D6506" s="17" t="s">
        <v>127</v>
      </c>
      <c r="E6506" s="19">
        <v>40341.045138879999</v>
      </c>
      <c r="F6506" s="19">
        <v>40341.510416659999</v>
      </c>
      <c r="G6506" s="9">
        <v>670</v>
      </c>
      <c r="H6506" s="9">
        <v>8</v>
      </c>
      <c r="I6506" s="9">
        <v>5360</v>
      </c>
      <c r="J6506" s="17" t="s">
        <v>315</v>
      </c>
    </row>
    <row r="6507" spans="1:10">
      <c r="A6507" s="17" t="s">
        <v>17727</v>
      </c>
      <c r="B6507" s="18" t="s">
        <v>351</v>
      </c>
      <c r="C6507" s="17" t="s">
        <v>156</v>
      </c>
      <c r="D6507" s="17" t="s">
        <v>156</v>
      </c>
      <c r="E6507" s="19">
        <v>42527.35277777</v>
      </c>
      <c r="F6507" s="19">
        <v>42527.69097222</v>
      </c>
      <c r="G6507" s="9">
        <v>487</v>
      </c>
      <c r="H6507" s="9">
        <v>11</v>
      </c>
      <c r="I6507" s="9">
        <v>5357</v>
      </c>
      <c r="J6507" s="17" t="s">
        <v>315</v>
      </c>
    </row>
    <row r="6508" spans="1:10">
      <c r="A6508" s="17" t="s">
        <v>17728</v>
      </c>
      <c r="B6508" s="18" t="s">
        <v>351</v>
      </c>
      <c r="C6508" s="17" t="s">
        <v>175</v>
      </c>
      <c r="D6508" s="17" t="s">
        <v>178</v>
      </c>
      <c r="E6508" s="19">
        <v>42055.322222219998</v>
      </c>
      <c r="F6508" s="19">
        <v>42055.735416659998</v>
      </c>
      <c r="G6508" s="9">
        <v>595</v>
      </c>
      <c r="H6508" s="9">
        <v>9</v>
      </c>
      <c r="I6508" s="9">
        <v>5355</v>
      </c>
      <c r="J6508" s="17" t="s">
        <v>315</v>
      </c>
    </row>
    <row r="6509" spans="1:10">
      <c r="A6509" s="17" t="s">
        <v>10201</v>
      </c>
      <c r="B6509" s="18" t="s">
        <v>318</v>
      </c>
      <c r="C6509" s="17" t="s">
        <v>233</v>
      </c>
      <c r="D6509" s="17" t="s">
        <v>235</v>
      </c>
      <c r="E6509" s="19">
        <v>42222.861805549997</v>
      </c>
      <c r="F6509" s="19">
        <v>42222.923611110004</v>
      </c>
      <c r="G6509" s="9">
        <v>178</v>
      </c>
      <c r="H6509" s="9">
        <v>66</v>
      </c>
      <c r="I6509" s="9">
        <v>5354</v>
      </c>
      <c r="J6509" s="17" t="s">
        <v>315</v>
      </c>
    </row>
    <row r="6510" spans="1:10">
      <c r="A6510" s="17" t="s">
        <v>17729</v>
      </c>
      <c r="B6510" s="18" t="s">
        <v>351</v>
      </c>
      <c r="C6510" s="17" t="s">
        <v>104</v>
      </c>
      <c r="D6510" s="17" t="s">
        <v>105</v>
      </c>
      <c r="E6510" s="19">
        <v>40315.750694440001</v>
      </c>
      <c r="F6510" s="19">
        <v>40316.215277770003</v>
      </c>
      <c r="G6510" s="9">
        <v>669</v>
      </c>
      <c r="H6510" s="9">
        <v>8</v>
      </c>
      <c r="I6510" s="9">
        <v>5352</v>
      </c>
      <c r="J6510" s="17" t="s">
        <v>315</v>
      </c>
    </row>
    <row r="6511" spans="1:10">
      <c r="A6511" s="17" t="s">
        <v>8061</v>
      </c>
      <c r="B6511" s="18" t="s">
        <v>351</v>
      </c>
      <c r="C6511" s="17" t="s">
        <v>99</v>
      </c>
      <c r="D6511" s="17" t="s">
        <v>101</v>
      </c>
      <c r="E6511" s="19">
        <v>41290.85069444</v>
      </c>
      <c r="F6511" s="19">
        <v>41291.22222222</v>
      </c>
      <c r="G6511" s="9">
        <v>535</v>
      </c>
      <c r="H6511" s="9">
        <v>10</v>
      </c>
      <c r="I6511" s="9">
        <v>5350</v>
      </c>
      <c r="J6511" s="17" t="s">
        <v>315</v>
      </c>
    </row>
    <row r="6512" spans="1:10">
      <c r="A6512" s="17" t="s">
        <v>11342</v>
      </c>
      <c r="B6512" s="18" t="s">
        <v>318</v>
      </c>
      <c r="C6512" s="17" t="s">
        <v>139</v>
      </c>
      <c r="D6512" s="17" t="s">
        <v>140</v>
      </c>
      <c r="E6512" s="19">
        <v>45559.231249999997</v>
      </c>
      <c r="F6512" s="19">
        <v>45559.496527770003</v>
      </c>
      <c r="G6512" s="9">
        <v>382</v>
      </c>
      <c r="H6512" s="9">
        <v>14</v>
      </c>
      <c r="I6512" s="9">
        <v>5348</v>
      </c>
      <c r="J6512" s="17" t="s">
        <v>315</v>
      </c>
    </row>
    <row r="6513" spans="1:10">
      <c r="A6513" s="17" t="s">
        <v>17730</v>
      </c>
      <c r="B6513" s="18" t="s">
        <v>318</v>
      </c>
      <c r="C6513" s="17" t="s">
        <v>96</v>
      </c>
      <c r="D6513" s="17" t="s">
        <v>98</v>
      </c>
      <c r="E6513" s="19">
        <v>42600.086111110002</v>
      </c>
      <c r="F6513" s="19">
        <v>42600.105555549999</v>
      </c>
      <c r="G6513" s="9">
        <v>28</v>
      </c>
      <c r="H6513" s="9">
        <v>191</v>
      </c>
      <c r="I6513" s="9">
        <v>5348</v>
      </c>
      <c r="J6513" s="17" t="s">
        <v>315</v>
      </c>
    </row>
    <row r="6514" spans="1:10">
      <c r="A6514" s="17" t="s">
        <v>17731</v>
      </c>
      <c r="B6514" s="18" t="s">
        <v>318</v>
      </c>
      <c r="C6514" s="17" t="s">
        <v>126</v>
      </c>
      <c r="D6514" s="17" t="s">
        <v>127</v>
      </c>
      <c r="E6514" s="19">
        <v>41839.381249999999</v>
      </c>
      <c r="F6514" s="19">
        <v>41839.793749999997</v>
      </c>
      <c r="G6514" s="9">
        <v>594</v>
      </c>
      <c r="H6514" s="9">
        <v>9</v>
      </c>
      <c r="I6514" s="9">
        <v>5346</v>
      </c>
      <c r="J6514" s="17" t="s">
        <v>315</v>
      </c>
    </row>
    <row r="6515" spans="1:10">
      <c r="A6515" s="17" t="s">
        <v>17732</v>
      </c>
      <c r="B6515" s="18" t="s">
        <v>318</v>
      </c>
      <c r="C6515" s="17" t="s">
        <v>240</v>
      </c>
      <c r="D6515" s="17" t="s">
        <v>87</v>
      </c>
      <c r="E6515" s="19">
        <v>40562.401388879996</v>
      </c>
      <c r="F6515" s="19">
        <v>40562.530555550002</v>
      </c>
      <c r="G6515" s="9">
        <v>186</v>
      </c>
      <c r="H6515" s="9">
        <v>108</v>
      </c>
      <c r="I6515" s="9">
        <v>5344</v>
      </c>
      <c r="J6515" s="17" t="s">
        <v>315</v>
      </c>
    </row>
    <row r="6516" spans="1:10">
      <c r="A6516" s="17" t="s">
        <v>17733</v>
      </c>
      <c r="B6516" s="18" t="s">
        <v>351</v>
      </c>
      <c r="C6516" s="17" t="s">
        <v>175</v>
      </c>
      <c r="D6516" s="17" t="s">
        <v>178</v>
      </c>
      <c r="E6516" s="19">
        <v>41926.981944439998</v>
      </c>
      <c r="F6516" s="19">
        <v>41927.484722219997</v>
      </c>
      <c r="G6516" s="9">
        <v>724</v>
      </c>
      <c r="H6516" s="9">
        <v>35</v>
      </c>
      <c r="I6516" s="9">
        <v>5342</v>
      </c>
      <c r="J6516" s="17" t="s">
        <v>315</v>
      </c>
    </row>
    <row r="6517" spans="1:10">
      <c r="A6517" s="17" t="s">
        <v>17734</v>
      </c>
      <c r="B6517" s="18" t="s">
        <v>314</v>
      </c>
      <c r="C6517" s="17" t="s">
        <v>249</v>
      </c>
      <c r="D6517" s="17" t="s">
        <v>250</v>
      </c>
      <c r="E6517" s="19">
        <v>43710.692361109999</v>
      </c>
      <c r="F6517" s="19">
        <v>43710.90625</v>
      </c>
      <c r="G6517" s="9">
        <v>308</v>
      </c>
      <c r="H6517" s="9">
        <v>22</v>
      </c>
      <c r="I6517" s="9">
        <v>5341</v>
      </c>
      <c r="J6517" s="17" t="s">
        <v>315</v>
      </c>
    </row>
    <row r="6518" spans="1:10">
      <c r="A6518" s="17" t="s">
        <v>17735</v>
      </c>
      <c r="B6518" s="18" t="s">
        <v>351</v>
      </c>
      <c r="C6518" s="17" t="s">
        <v>157</v>
      </c>
      <c r="D6518" s="17" t="s">
        <v>158</v>
      </c>
      <c r="E6518" s="19">
        <v>43160.772222220003</v>
      </c>
      <c r="F6518" s="19">
        <v>43161.513888879999</v>
      </c>
      <c r="G6518" s="9">
        <v>1068</v>
      </c>
      <c r="H6518" s="9">
        <v>5</v>
      </c>
      <c r="I6518" s="9">
        <v>5340</v>
      </c>
      <c r="J6518" s="17" t="s">
        <v>315</v>
      </c>
    </row>
    <row r="6519" spans="1:10">
      <c r="A6519" s="17" t="s">
        <v>17736</v>
      </c>
      <c r="B6519" s="18" t="s">
        <v>351</v>
      </c>
      <c r="C6519" s="17" t="s">
        <v>256</v>
      </c>
      <c r="D6519" s="17" t="s">
        <v>257</v>
      </c>
      <c r="E6519" s="19">
        <v>44966.707638879998</v>
      </c>
      <c r="F6519" s="19">
        <v>44966.91180555</v>
      </c>
      <c r="G6519" s="9">
        <v>294</v>
      </c>
      <c r="H6519" s="9">
        <v>23</v>
      </c>
      <c r="I6519" s="9">
        <v>5338</v>
      </c>
      <c r="J6519" s="17" t="s">
        <v>315</v>
      </c>
    </row>
    <row r="6520" spans="1:10">
      <c r="A6520" s="17" t="s">
        <v>17737</v>
      </c>
      <c r="B6520" s="18" t="s">
        <v>318</v>
      </c>
      <c r="C6520" s="17" t="s">
        <v>188</v>
      </c>
      <c r="D6520" s="17" t="s">
        <v>40</v>
      </c>
      <c r="E6520" s="19">
        <v>41882.017361110004</v>
      </c>
      <c r="F6520" s="19">
        <v>41882.464583330002</v>
      </c>
      <c r="G6520" s="9">
        <v>644</v>
      </c>
      <c r="H6520" s="9">
        <v>15</v>
      </c>
      <c r="I6520" s="9">
        <v>5334</v>
      </c>
      <c r="J6520" s="17" t="s">
        <v>315</v>
      </c>
    </row>
    <row r="6521" spans="1:10">
      <c r="A6521" s="17" t="s">
        <v>17738</v>
      </c>
      <c r="B6521" s="18" t="s">
        <v>351</v>
      </c>
      <c r="C6521" s="17" t="s">
        <v>243</v>
      </c>
      <c r="D6521" s="17" t="s">
        <v>246</v>
      </c>
      <c r="E6521" s="19">
        <v>44657.772916659997</v>
      </c>
      <c r="F6521" s="19">
        <v>44657.81597222</v>
      </c>
      <c r="G6521" s="9">
        <v>62</v>
      </c>
      <c r="H6521" s="9">
        <v>86</v>
      </c>
      <c r="I6521" s="9">
        <v>5332</v>
      </c>
      <c r="J6521" s="17" t="s">
        <v>315</v>
      </c>
    </row>
    <row r="6522" spans="1:10">
      <c r="A6522" s="17" t="s">
        <v>17739</v>
      </c>
      <c r="B6522" s="18" t="s">
        <v>351</v>
      </c>
      <c r="C6522" s="17" t="s">
        <v>243</v>
      </c>
      <c r="D6522" s="17" t="s">
        <v>246</v>
      </c>
      <c r="E6522" s="19">
        <v>44046.00208333</v>
      </c>
      <c r="F6522" s="19">
        <v>44046.233333329998</v>
      </c>
      <c r="G6522" s="9">
        <v>333</v>
      </c>
      <c r="H6522" s="9">
        <v>16</v>
      </c>
      <c r="I6522" s="9">
        <v>5328</v>
      </c>
      <c r="J6522" s="17" t="s">
        <v>315</v>
      </c>
    </row>
    <row r="6523" spans="1:10">
      <c r="A6523" s="17" t="s">
        <v>17740</v>
      </c>
      <c r="B6523" s="18" t="s">
        <v>351</v>
      </c>
      <c r="C6523" s="17" t="s">
        <v>182</v>
      </c>
      <c r="D6523" s="17" t="s">
        <v>181</v>
      </c>
      <c r="E6523" s="19">
        <v>42609.767361110004</v>
      </c>
      <c r="F6523" s="19">
        <v>42609.870138879996</v>
      </c>
      <c r="G6523" s="9">
        <v>148</v>
      </c>
      <c r="H6523" s="9">
        <v>36</v>
      </c>
      <c r="I6523" s="9">
        <v>5328</v>
      </c>
      <c r="J6523" s="17" t="s">
        <v>315</v>
      </c>
    </row>
    <row r="6524" spans="1:10">
      <c r="A6524" s="17" t="s">
        <v>17741</v>
      </c>
      <c r="B6524" s="18" t="s">
        <v>318</v>
      </c>
      <c r="C6524" s="17" t="s">
        <v>139</v>
      </c>
      <c r="D6524" s="17" t="s">
        <v>140</v>
      </c>
      <c r="E6524" s="19">
        <v>42511.583333330003</v>
      </c>
      <c r="F6524" s="19">
        <v>42511.635416659999</v>
      </c>
      <c r="G6524" s="9">
        <v>75</v>
      </c>
      <c r="H6524" s="9">
        <v>71</v>
      </c>
      <c r="I6524" s="9">
        <v>5325</v>
      </c>
      <c r="J6524" s="17" t="s">
        <v>315</v>
      </c>
    </row>
    <row r="6525" spans="1:10">
      <c r="A6525" s="17" t="s">
        <v>17742</v>
      </c>
      <c r="B6525" s="18" t="s">
        <v>351</v>
      </c>
      <c r="C6525" s="17" t="s">
        <v>156</v>
      </c>
      <c r="D6525" s="17" t="s">
        <v>156</v>
      </c>
      <c r="E6525" s="19">
        <v>43129.859722219997</v>
      </c>
      <c r="F6525" s="19">
        <v>43130.195833329999</v>
      </c>
      <c r="G6525" s="9">
        <v>484</v>
      </c>
      <c r="H6525" s="9">
        <v>11</v>
      </c>
      <c r="I6525" s="9">
        <v>5324</v>
      </c>
      <c r="J6525" s="17" t="s">
        <v>315</v>
      </c>
    </row>
    <row r="6526" spans="1:10">
      <c r="A6526" s="17" t="s">
        <v>17743</v>
      </c>
      <c r="B6526" s="18" t="s">
        <v>318</v>
      </c>
      <c r="C6526" s="17" t="s">
        <v>293</v>
      </c>
      <c r="D6526" s="17" t="s">
        <v>296</v>
      </c>
      <c r="E6526" s="19">
        <v>41836.118750000001</v>
      </c>
      <c r="F6526" s="19">
        <v>41836.545833329998</v>
      </c>
      <c r="G6526" s="9">
        <v>615</v>
      </c>
      <c r="H6526" s="9">
        <v>10</v>
      </c>
      <c r="I6526" s="9">
        <v>5322</v>
      </c>
      <c r="J6526" s="17" t="s">
        <v>315</v>
      </c>
    </row>
    <row r="6527" spans="1:10">
      <c r="A6527" s="17" t="s">
        <v>14193</v>
      </c>
      <c r="B6527" s="18" t="s">
        <v>351</v>
      </c>
      <c r="C6527" s="17" t="s">
        <v>74</v>
      </c>
      <c r="D6527" s="17" t="s">
        <v>76</v>
      </c>
      <c r="E6527" s="19">
        <v>39926.486111110004</v>
      </c>
      <c r="F6527" s="19">
        <v>39926.578472219997</v>
      </c>
      <c r="G6527" s="9">
        <v>133</v>
      </c>
      <c r="H6527" s="9">
        <v>40</v>
      </c>
      <c r="I6527" s="9">
        <v>5320</v>
      </c>
      <c r="J6527" s="17" t="s">
        <v>315</v>
      </c>
    </row>
    <row r="6528" spans="1:10">
      <c r="A6528" s="17" t="s">
        <v>17744</v>
      </c>
      <c r="B6528" s="18" t="s">
        <v>351</v>
      </c>
      <c r="C6528" s="17" t="s">
        <v>175</v>
      </c>
      <c r="D6528" s="17" t="s">
        <v>177</v>
      </c>
      <c r="E6528" s="19">
        <v>45564.35277777</v>
      </c>
      <c r="F6528" s="19">
        <v>45565.583333330003</v>
      </c>
      <c r="G6528" s="9">
        <v>1772</v>
      </c>
      <c r="H6528" s="9">
        <v>3</v>
      </c>
      <c r="I6528" s="9">
        <v>5316</v>
      </c>
      <c r="J6528" s="17" t="s">
        <v>315</v>
      </c>
    </row>
    <row r="6529" spans="1:10">
      <c r="A6529" s="17" t="s">
        <v>17745</v>
      </c>
      <c r="B6529" s="18" t="s">
        <v>318</v>
      </c>
      <c r="C6529" s="17" t="s">
        <v>258</v>
      </c>
      <c r="D6529" s="17" t="s">
        <v>259</v>
      </c>
      <c r="E6529" s="19">
        <v>39989.690277770002</v>
      </c>
      <c r="F6529" s="19">
        <v>39989.802083330003</v>
      </c>
      <c r="G6529" s="9">
        <v>161</v>
      </c>
      <c r="H6529" s="9">
        <v>33</v>
      </c>
      <c r="I6529" s="9">
        <v>5313</v>
      </c>
      <c r="J6529" s="17" t="s">
        <v>315</v>
      </c>
    </row>
    <row r="6530" spans="1:10">
      <c r="A6530" s="17" t="s">
        <v>17746</v>
      </c>
      <c r="B6530" s="18" t="s">
        <v>351</v>
      </c>
      <c r="C6530" s="17" t="s">
        <v>74</v>
      </c>
      <c r="D6530" s="17" t="s">
        <v>76</v>
      </c>
      <c r="E6530" s="19">
        <v>39484.140972219997</v>
      </c>
      <c r="F6530" s="19">
        <v>39485.0625</v>
      </c>
      <c r="G6530" s="9">
        <v>1327</v>
      </c>
      <c r="H6530" s="9">
        <v>4</v>
      </c>
      <c r="I6530" s="9">
        <v>5308</v>
      </c>
      <c r="J6530" s="17" t="s">
        <v>315</v>
      </c>
    </row>
    <row r="6531" spans="1:10">
      <c r="A6531" s="17" t="s">
        <v>17747</v>
      </c>
      <c r="B6531" s="18" t="s">
        <v>318</v>
      </c>
      <c r="C6531" s="17" t="s">
        <v>233</v>
      </c>
      <c r="D6531" s="17" t="s">
        <v>234</v>
      </c>
      <c r="E6531" s="19">
        <v>42272.611805549997</v>
      </c>
      <c r="F6531" s="19">
        <v>42272.654166660002</v>
      </c>
      <c r="G6531" s="9">
        <v>61</v>
      </c>
      <c r="H6531" s="9">
        <v>87</v>
      </c>
      <c r="I6531" s="9">
        <v>5307</v>
      </c>
      <c r="J6531" s="17" t="s">
        <v>315</v>
      </c>
    </row>
    <row r="6532" spans="1:10">
      <c r="A6532" s="17" t="s">
        <v>17748</v>
      </c>
      <c r="B6532" s="18" t="s">
        <v>318</v>
      </c>
      <c r="C6532" s="17" t="s">
        <v>139</v>
      </c>
      <c r="D6532" s="17" t="s">
        <v>140</v>
      </c>
      <c r="E6532" s="19">
        <v>39797.404166660002</v>
      </c>
      <c r="F6532" s="19">
        <v>39797.56944444</v>
      </c>
      <c r="G6532" s="9">
        <v>238</v>
      </c>
      <c r="H6532" s="9">
        <v>35</v>
      </c>
      <c r="I6532" s="9">
        <v>5306</v>
      </c>
      <c r="J6532" s="17" t="s">
        <v>315</v>
      </c>
    </row>
    <row r="6533" spans="1:10">
      <c r="A6533" s="17" t="s">
        <v>17749</v>
      </c>
      <c r="B6533" s="18" t="s">
        <v>351</v>
      </c>
      <c r="C6533" s="17" t="s">
        <v>74</v>
      </c>
      <c r="D6533" s="17" t="s">
        <v>76</v>
      </c>
      <c r="E6533" s="19">
        <v>41802.931250000001</v>
      </c>
      <c r="F6533" s="19">
        <v>41803.391666659998</v>
      </c>
      <c r="G6533" s="9">
        <v>663</v>
      </c>
      <c r="H6533" s="9">
        <v>8</v>
      </c>
      <c r="I6533" s="9">
        <v>5304</v>
      </c>
      <c r="J6533" s="17" t="s">
        <v>315</v>
      </c>
    </row>
    <row r="6534" spans="1:10">
      <c r="A6534" s="17" t="s">
        <v>17750</v>
      </c>
      <c r="B6534" s="18" t="s">
        <v>351</v>
      </c>
      <c r="C6534" s="17" t="s">
        <v>243</v>
      </c>
      <c r="D6534" s="17" t="s">
        <v>244</v>
      </c>
      <c r="E6534" s="19">
        <v>42584.649305550003</v>
      </c>
      <c r="F6534" s="19">
        <v>42584.720138880002</v>
      </c>
      <c r="G6534" s="9">
        <v>102</v>
      </c>
      <c r="H6534" s="9">
        <v>52</v>
      </c>
      <c r="I6534" s="9">
        <v>5304</v>
      </c>
      <c r="J6534" s="17" t="s">
        <v>315</v>
      </c>
    </row>
    <row r="6535" spans="1:10">
      <c r="A6535" s="17" t="s">
        <v>17751</v>
      </c>
      <c r="B6535" s="18" t="s">
        <v>351</v>
      </c>
      <c r="C6535" s="17" t="s">
        <v>74</v>
      </c>
      <c r="D6535" s="17" t="s">
        <v>76</v>
      </c>
      <c r="E6535" s="19">
        <v>42184.761805549999</v>
      </c>
      <c r="F6535" s="19">
        <v>42185.068749999999</v>
      </c>
      <c r="G6535" s="9">
        <v>442</v>
      </c>
      <c r="H6535" s="9">
        <v>12</v>
      </c>
      <c r="I6535" s="9">
        <v>5304</v>
      </c>
      <c r="J6535" s="17" t="s">
        <v>315</v>
      </c>
    </row>
    <row r="6536" spans="1:10">
      <c r="A6536" s="17" t="s">
        <v>17375</v>
      </c>
      <c r="B6536" s="18" t="s">
        <v>318</v>
      </c>
      <c r="C6536" s="17" t="s">
        <v>227</v>
      </c>
      <c r="D6536" s="17" t="s">
        <v>229</v>
      </c>
      <c r="E6536" s="19">
        <v>44763.077777769999</v>
      </c>
      <c r="F6536" s="19">
        <v>44763.361111110004</v>
      </c>
      <c r="G6536" s="9">
        <v>408</v>
      </c>
      <c r="H6536" s="9">
        <v>13</v>
      </c>
      <c r="I6536" s="9">
        <v>5304</v>
      </c>
      <c r="J6536" s="17" t="s">
        <v>315</v>
      </c>
    </row>
    <row r="6537" spans="1:10">
      <c r="A6537" s="17" t="s">
        <v>17752</v>
      </c>
      <c r="B6537" s="18" t="s">
        <v>318</v>
      </c>
      <c r="C6537" s="17" t="s">
        <v>126</v>
      </c>
      <c r="D6537" s="17" t="s">
        <v>127</v>
      </c>
      <c r="E6537" s="19">
        <v>45074.934722220001</v>
      </c>
      <c r="F6537" s="19">
        <v>45075.12847222</v>
      </c>
      <c r="G6537" s="9">
        <v>279</v>
      </c>
      <c r="H6537" s="9">
        <v>19</v>
      </c>
      <c r="I6537" s="9">
        <v>5301</v>
      </c>
      <c r="J6537" s="17" t="s">
        <v>315</v>
      </c>
    </row>
    <row r="6538" spans="1:10">
      <c r="A6538" s="17" t="s">
        <v>17753</v>
      </c>
      <c r="B6538" s="18" t="s">
        <v>318</v>
      </c>
      <c r="C6538" s="17" t="s">
        <v>258</v>
      </c>
      <c r="D6538" s="17" t="s">
        <v>260</v>
      </c>
      <c r="E6538" s="19">
        <v>44427.547916659998</v>
      </c>
      <c r="F6538" s="19">
        <v>44427.731944439998</v>
      </c>
      <c r="G6538" s="9">
        <v>265</v>
      </c>
      <c r="H6538" s="9">
        <v>20</v>
      </c>
      <c r="I6538" s="9">
        <v>5300</v>
      </c>
      <c r="J6538" s="17" t="s">
        <v>315</v>
      </c>
    </row>
    <row r="6539" spans="1:10">
      <c r="A6539" s="17" t="s">
        <v>17754</v>
      </c>
      <c r="B6539" s="18" t="s">
        <v>318</v>
      </c>
      <c r="C6539" s="17" t="s">
        <v>68</v>
      </c>
      <c r="D6539" s="17" t="s">
        <v>71</v>
      </c>
      <c r="E6539" s="19">
        <v>42402.644444439997</v>
      </c>
      <c r="F6539" s="19">
        <v>42402.75555555</v>
      </c>
      <c r="G6539" s="9">
        <v>160</v>
      </c>
      <c r="H6539" s="9">
        <v>41</v>
      </c>
      <c r="I6539" s="9">
        <v>5300</v>
      </c>
      <c r="J6539" s="17" t="s">
        <v>315</v>
      </c>
    </row>
    <row r="6540" spans="1:10">
      <c r="A6540" s="17" t="s">
        <v>17755</v>
      </c>
      <c r="B6540" s="18" t="s">
        <v>318</v>
      </c>
      <c r="C6540" s="17" t="s">
        <v>139</v>
      </c>
      <c r="D6540" s="17" t="s">
        <v>140</v>
      </c>
      <c r="E6540" s="19">
        <v>41497.772916659997</v>
      </c>
      <c r="F6540" s="19">
        <v>41498.53125</v>
      </c>
      <c r="G6540" s="9">
        <v>1092</v>
      </c>
      <c r="H6540" s="9">
        <v>8</v>
      </c>
      <c r="I6540" s="9">
        <v>5296</v>
      </c>
      <c r="J6540" s="17" t="s">
        <v>315</v>
      </c>
    </row>
    <row r="6541" spans="1:10">
      <c r="A6541" s="17" t="s">
        <v>17756</v>
      </c>
      <c r="B6541" s="18" t="s">
        <v>351</v>
      </c>
      <c r="C6541" s="17" t="s">
        <v>60</v>
      </c>
      <c r="D6541" s="17" t="s">
        <v>63</v>
      </c>
      <c r="E6541" s="19">
        <v>44748.719444440001</v>
      </c>
      <c r="F6541" s="19">
        <v>44748.923611110004</v>
      </c>
      <c r="G6541" s="9">
        <v>294</v>
      </c>
      <c r="H6541" s="9">
        <v>18</v>
      </c>
      <c r="I6541" s="9">
        <v>5292</v>
      </c>
      <c r="J6541" s="17" t="s">
        <v>315</v>
      </c>
    </row>
    <row r="6542" spans="1:10">
      <c r="A6542" s="17" t="s">
        <v>17757</v>
      </c>
      <c r="B6542" s="18" t="s">
        <v>351</v>
      </c>
      <c r="C6542" s="17" t="s">
        <v>110</v>
      </c>
      <c r="D6542" s="17" t="s">
        <v>112</v>
      </c>
      <c r="E6542" s="19">
        <v>41890.242361110002</v>
      </c>
      <c r="F6542" s="19">
        <v>41890.504861109999</v>
      </c>
      <c r="G6542" s="9">
        <v>378</v>
      </c>
      <c r="H6542" s="9">
        <v>14</v>
      </c>
      <c r="I6542" s="9">
        <v>5292</v>
      </c>
      <c r="J6542" s="17" t="s">
        <v>315</v>
      </c>
    </row>
    <row r="6543" spans="1:10">
      <c r="A6543" s="17" t="s">
        <v>17758</v>
      </c>
      <c r="B6543" s="18" t="s">
        <v>351</v>
      </c>
      <c r="C6543" s="17" t="s">
        <v>172</v>
      </c>
      <c r="D6543" s="17" t="s">
        <v>66</v>
      </c>
      <c r="E6543" s="19">
        <v>44826.588194440003</v>
      </c>
      <c r="F6543" s="19">
        <v>44826.966666660002</v>
      </c>
      <c r="G6543" s="9">
        <v>545</v>
      </c>
      <c r="H6543" s="9">
        <v>72</v>
      </c>
      <c r="I6543" s="9">
        <v>5292</v>
      </c>
      <c r="J6543" s="17" t="s">
        <v>315</v>
      </c>
    </row>
    <row r="6544" spans="1:10">
      <c r="A6544" s="17" t="s">
        <v>17759</v>
      </c>
      <c r="B6544" s="18" t="s">
        <v>351</v>
      </c>
      <c r="C6544" s="17" t="s">
        <v>104</v>
      </c>
      <c r="D6544" s="17" t="s">
        <v>105</v>
      </c>
      <c r="E6544" s="19">
        <v>44609.964583330002</v>
      </c>
      <c r="F6544" s="19">
        <v>44610.372916660002</v>
      </c>
      <c r="G6544" s="9">
        <v>588</v>
      </c>
      <c r="H6544" s="9">
        <v>9</v>
      </c>
      <c r="I6544" s="9">
        <v>5292</v>
      </c>
      <c r="J6544" s="17" t="s">
        <v>315</v>
      </c>
    </row>
    <row r="6545" spans="1:10">
      <c r="A6545" s="17" t="s">
        <v>11530</v>
      </c>
      <c r="B6545" s="18" t="s">
        <v>351</v>
      </c>
      <c r="C6545" s="17" t="s">
        <v>99</v>
      </c>
      <c r="D6545" s="17" t="s">
        <v>102</v>
      </c>
      <c r="E6545" s="19">
        <v>42072.506249999999</v>
      </c>
      <c r="F6545" s="19">
        <v>42072.656944440001</v>
      </c>
      <c r="G6545" s="9">
        <v>217</v>
      </c>
      <c r="H6545" s="9">
        <v>56</v>
      </c>
      <c r="I6545" s="9">
        <v>5285</v>
      </c>
      <c r="J6545" s="17" t="s">
        <v>315</v>
      </c>
    </row>
    <row r="6546" spans="1:10">
      <c r="A6546" s="17" t="s">
        <v>17760</v>
      </c>
      <c r="B6546" s="18" t="s">
        <v>318</v>
      </c>
      <c r="C6546" s="17" t="s">
        <v>286</v>
      </c>
      <c r="D6546" s="17" t="s">
        <v>288</v>
      </c>
      <c r="E6546" s="19">
        <v>43975.85069444</v>
      </c>
      <c r="F6546" s="19">
        <v>43976.15625</v>
      </c>
      <c r="G6546" s="9">
        <v>440</v>
      </c>
      <c r="H6546" s="9">
        <v>12</v>
      </c>
      <c r="I6546" s="9">
        <v>5280</v>
      </c>
      <c r="J6546" s="17" t="s">
        <v>315</v>
      </c>
    </row>
    <row r="6547" spans="1:10">
      <c r="A6547" s="17" t="s">
        <v>4799</v>
      </c>
      <c r="B6547" s="18" t="s">
        <v>318</v>
      </c>
      <c r="C6547" s="17" t="s">
        <v>93</v>
      </c>
      <c r="D6547" s="17" t="s">
        <v>95</v>
      </c>
      <c r="E6547" s="19">
        <v>40981.863888879998</v>
      </c>
      <c r="F6547" s="19">
        <v>40982.474999999999</v>
      </c>
      <c r="G6547" s="9">
        <v>880</v>
      </c>
      <c r="H6547" s="9">
        <v>6</v>
      </c>
      <c r="I6547" s="9">
        <v>5280</v>
      </c>
      <c r="J6547" s="17" t="s">
        <v>315</v>
      </c>
    </row>
    <row r="6548" spans="1:10">
      <c r="A6548" s="17" t="s">
        <v>17761</v>
      </c>
      <c r="B6548" s="18" t="s">
        <v>314</v>
      </c>
      <c r="C6548" s="17" t="s">
        <v>160</v>
      </c>
      <c r="D6548" s="17" t="s">
        <v>163</v>
      </c>
      <c r="E6548" s="19">
        <v>44426.116666659997</v>
      </c>
      <c r="F6548" s="19">
        <v>44426.72777777</v>
      </c>
      <c r="G6548" s="9">
        <v>880</v>
      </c>
      <c r="H6548" s="9">
        <v>6</v>
      </c>
      <c r="I6548" s="9">
        <v>5280</v>
      </c>
      <c r="J6548" s="17" t="s">
        <v>315</v>
      </c>
    </row>
    <row r="6549" spans="1:10">
      <c r="A6549" s="17" t="s">
        <v>17762</v>
      </c>
      <c r="B6549" s="18" t="s">
        <v>351</v>
      </c>
      <c r="C6549" s="17" t="s">
        <v>157</v>
      </c>
      <c r="D6549" s="17" t="s">
        <v>159</v>
      </c>
      <c r="E6549" s="19">
        <v>41439.506249999999</v>
      </c>
      <c r="F6549" s="19">
        <v>41439.56944444</v>
      </c>
      <c r="G6549" s="9">
        <v>91</v>
      </c>
      <c r="H6549" s="9">
        <v>58</v>
      </c>
      <c r="I6549" s="9">
        <v>5278</v>
      </c>
      <c r="J6549" s="17" t="s">
        <v>315</v>
      </c>
    </row>
    <row r="6550" spans="1:10">
      <c r="A6550" s="17" t="s">
        <v>17763</v>
      </c>
      <c r="B6550" s="18" t="s">
        <v>351</v>
      </c>
      <c r="C6550" s="17" t="s">
        <v>99</v>
      </c>
      <c r="D6550" s="17" t="s">
        <v>101</v>
      </c>
      <c r="E6550" s="19">
        <v>43735.645833330003</v>
      </c>
      <c r="F6550" s="19">
        <v>43735.804861110002</v>
      </c>
      <c r="G6550" s="9">
        <v>229</v>
      </c>
      <c r="H6550" s="9">
        <v>23</v>
      </c>
      <c r="I6550" s="9">
        <v>5267</v>
      </c>
      <c r="J6550" s="17" t="s">
        <v>315</v>
      </c>
    </row>
    <row r="6551" spans="1:10">
      <c r="A6551" s="17" t="s">
        <v>17764</v>
      </c>
      <c r="B6551" s="18" t="s">
        <v>351</v>
      </c>
      <c r="C6551" s="17" t="s">
        <v>64</v>
      </c>
      <c r="D6551" s="17" t="s">
        <v>64</v>
      </c>
      <c r="E6551" s="19">
        <v>45472.536111109999</v>
      </c>
      <c r="F6551" s="19">
        <v>45473.735416659998</v>
      </c>
      <c r="G6551" s="9">
        <v>1727</v>
      </c>
      <c r="H6551" s="9">
        <v>8</v>
      </c>
      <c r="I6551" s="9">
        <v>5266</v>
      </c>
      <c r="J6551" s="17" t="s">
        <v>315</v>
      </c>
    </row>
    <row r="6552" spans="1:10">
      <c r="A6552" s="17" t="s">
        <v>17765</v>
      </c>
      <c r="B6552" s="18" t="s">
        <v>351</v>
      </c>
      <c r="C6552" s="17" t="s">
        <v>99</v>
      </c>
      <c r="D6552" s="17" t="s">
        <v>100</v>
      </c>
      <c r="E6552" s="19">
        <v>43302.735416659998</v>
      </c>
      <c r="F6552" s="19">
        <v>43302.816666660001</v>
      </c>
      <c r="G6552" s="9">
        <v>117</v>
      </c>
      <c r="H6552" s="9">
        <v>45</v>
      </c>
      <c r="I6552" s="9">
        <v>5265</v>
      </c>
      <c r="J6552" s="17" t="s">
        <v>315</v>
      </c>
    </row>
    <row r="6553" spans="1:10">
      <c r="A6553" s="17" t="s">
        <v>17766</v>
      </c>
      <c r="B6553" s="18" t="s">
        <v>351</v>
      </c>
      <c r="C6553" s="17" t="s">
        <v>104</v>
      </c>
      <c r="D6553" s="17" t="s">
        <v>105</v>
      </c>
      <c r="E6553" s="19">
        <v>40504.578472219997</v>
      </c>
      <c r="F6553" s="19">
        <v>40504.65972222</v>
      </c>
      <c r="G6553" s="9">
        <v>117</v>
      </c>
      <c r="H6553" s="9">
        <v>45</v>
      </c>
      <c r="I6553" s="9">
        <v>5265</v>
      </c>
      <c r="J6553" s="17" t="s">
        <v>315</v>
      </c>
    </row>
    <row r="6554" spans="1:10">
      <c r="A6554" s="17" t="s">
        <v>17767</v>
      </c>
      <c r="B6554" s="18" t="s">
        <v>318</v>
      </c>
      <c r="C6554" s="17" t="s">
        <v>227</v>
      </c>
      <c r="D6554" s="17" t="s">
        <v>229</v>
      </c>
      <c r="E6554" s="19">
        <v>42704.229166659999</v>
      </c>
      <c r="F6554" s="19">
        <v>42704.510416659999</v>
      </c>
      <c r="G6554" s="9">
        <v>405</v>
      </c>
      <c r="H6554" s="9">
        <v>13</v>
      </c>
      <c r="I6554" s="9">
        <v>5265</v>
      </c>
      <c r="J6554" s="17" t="s">
        <v>315</v>
      </c>
    </row>
    <row r="6555" spans="1:10">
      <c r="A6555" s="17" t="s">
        <v>17768</v>
      </c>
      <c r="B6555" s="18" t="s">
        <v>351</v>
      </c>
      <c r="C6555" s="17" t="s">
        <v>99</v>
      </c>
      <c r="D6555" s="17" t="s">
        <v>101</v>
      </c>
      <c r="E6555" s="19">
        <v>44572.528472220001</v>
      </c>
      <c r="F6555" s="19">
        <v>44572.659027770002</v>
      </c>
      <c r="G6555" s="9">
        <v>188</v>
      </c>
      <c r="H6555" s="9">
        <v>28</v>
      </c>
      <c r="I6555" s="9">
        <v>5264</v>
      </c>
      <c r="J6555" s="17" t="s">
        <v>315</v>
      </c>
    </row>
    <row r="6556" spans="1:10">
      <c r="A6556" s="17" t="s">
        <v>17769</v>
      </c>
      <c r="B6556" s="18" t="s">
        <v>318</v>
      </c>
      <c r="C6556" s="17" t="s">
        <v>240</v>
      </c>
      <c r="D6556" s="17" t="s">
        <v>87</v>
      </c>
      <c r="E6556" s="19">
        <v>41801.493055550003</v>
      </c>
      <c r="F6556" s="19">
        <v>41802.40625</v>
      </c>
      <c r="G6556" s="9">
        <v>1315</v>
      </c>
      <c r="H6556" s="9">
        <v>4</v>
      </c>
      <c r="I6556" s="9">
        <v>5260</v>
      </c>
      <c r="J6556" s="17" t="s">
        <v>315</v>
      </c>
    </row>
    <row r="6557" spans="1:10">
      <c r="A6557" s="17" t="s">
        <v>17770</v>
      </c>
      <c r="B6557" s="18" t="s">
        <v>351</v>
      </c>
      <c r="C6557" s="17" t="s">
        <v>174</v>
      </c>
      <c r="D6557" s="17" t="s">
        <v>304</v>
      </c>
      <c r="E6557" s="19">
        <v>45434.59583333</v>
      </c>
      <c r="F6557" s="19">
        <v>45436.511111109998</v>
      </c>
      <c r="G6557" s="9">
        <v>2758</v>
      </c>
      <c r="H6557" s="9">
        <v>3</v>
      </c>
      <c r="I6557" s="9">
        <v>5260</v>
      </c>
      <c r="J6557" s="17" t="s">
        <v>315</v>
      </c>
    </row>
    <row r="6558" spans="1:10">
      <c r="A6558" s="17" t="s">
        <v>17771</v>
      </c>
      <c r="B6558" s="18" t="s">
        <v>318</v>
      </c>
      <c r="C6558" s="17" t="s">
        <v>285</v>
      </c>
      <c r="D6558" s="17" t="s">
        <v>40</v>
      </c>
      <c r="E6558" s="19">
        <v>40769.915972219998</v>
      </c>
      <c r="F6558" s="19">
        <v>40770.4375</v>
      </c>
      <c r="G6558" s="9">
        <v>751</v>
      </c>
      <c r="H6558" s="9">
        <v>7</v>
      </c>
      <c r="I6558" s="9">
        <v>5257</v>
      </c>
      <c r="J6558" s="17" t="s">
        <v>315</v>
      </c>
    </row>
    <row r="6559" spans="1:10">
      <c r="A6559" s="17" t="s">
        <v>17772</v>
      </c>
      <c r="B6559" s="18" t="s">
        <v>318</v>
      </c>
      <c r="C6559" s="17" t="s">
        <v>297</v>
      </c>
      <c r="D6559" s="17" t="s">
        <v>40</v>
      </c>
      <c r="E6559" s="19">
        <v>44596.068749999999</v>
      </c>
      <c r="F6559" s="19">
        <v>44596.590277770003</v>
      </c>
      <c r="G6559" s="9">
        <v>751</v>
      </c>
      <c r="H6559" s="9">
        <v>7</v>
      </c>
      <c r="I6559" s="9">
        <v>5257</v>
      </c>
      <c r="J6559" s="17" t="s">
        <v>315</v>
      </c>
    </row>
    <row r="6560" spans="1:10">
      <c r="A6560" s="17" t="s">
        <v>8492</v>
      </c>
      <c r="B6560" s="18" t="s">
        <v>351</v>
      </c>
      <c r="C6560" s="17" t="s">
        <v>172</v>
      </c>
      <c r="D6560" s="17" t="s">
        <v>66</v>
      </c>
      <c r="E6560" s="19">
        <v>45434.840972220001</v>
      </c>
      <c r="F6560" s="19">
        <v>45435.752777770002</v>
      </c>
      <c r="G6560" s="9">
        <v>1313</v>
      </c>
      <c r="H6560" s="9">
        <v>4</v>
      </c>
      <c r="I6560" s="9">
        <v>5252</v>
      </c>
      <c r="J6560" s="17" t="s">
        <v>315</v>
      </c>
    </row>
    <row r="6561" spans="1:10">
      <c r="A6561" s="17" t="s">
        <v>17773</v>
      </c>
      <c r="B6561" s="18" t="s">
        <v>351</v>
      </c>
      <c r="C6561" s="17" t="s">
        <v>64</v>
      </c>
      <c r="D6561" s="17" t="s">
        <v>64</v>
      </c>
      <c r="E6561" s="19">
        <v>42875.78333333</v>
      </c>
      <c r="F6561" s="19">
        <v>42875.923611110004</v>
      </c>
      <c r="G6561" s="9">
        <v>202</v>
      </c>
      <c r="H6561" s="9">
        <v>26</v>
      </c>
      <c r="I6561" s="9">
        <v>5252</v>
      </c>
      <c r="J6561" s="17" t="s">
        <v>315</v>
      </c>
    </row>
    <row r="6562" spans="1:10">
      <c r="A6562" s="17" t="s">
        <v>6377</v>
      </c>
      <c r="B6562" s="18" t="s">
        <v>318</v>
      </c>
      <c r="C6562" s="17" t="s">
        <v>202</v>
      </c>
      <c r="D6562" s="17" t="s">
        <v>204</v>
      </c>
      <c r="E6562" s="19">
        <v>44341.545138879999</v>
      </c>
      <c r="F6562" s="19">
        <v>44341.666666659999</v>
      </c>
      <c r="G6562" s="9">
        <v>175</v>
      </c>
      <c r="H6562" s="9">
        <v>40</v>
      </c>
      <c r="I6562" s="9">
        <v>5250</v>
      </c>
      <c r="J6562" s="17" t="s">
        <v>315</v>
      </c>
    </row>
    <row r="6563" spans="1:10">
      <c r="A6563" s="17" t="s">
        <v>17774</v>
      </c>
      <c r="B6563" s="18" t="s">
        <v>351</v>
      </c>
      <c r="C6563" s="17" t="s">
        <v>35</v>
      </c>
      <c r="D6563" s="17" t="s">
        <v>37</v>
      </c>
      <c r="E6563" s="19">
        <v>45059.744444440003</v>
      </c>
      <c r="F6563" s="19">
        <v>45059.97222222</v>
      </c>
      <c r="G6563" s="9">
        <v>328</v>
      </c>
      <c r="H6563" s="9">
        <v>16</v>
      </c>
      <c r="I6563" s="9">
        <v>5248</v>
      </c>
      <c r="J6563" s="17" t="s">
        <v>315</v>
      </c>
    </row>
    <row r="6564" spans="1:10">
      <c r="A6564" s="17" t="s">
        <v>17775</v>
      </c>
      <c r="B6564" s="18" t="s">
        <v>314</v>
      </c>
      <c r="C6564" s="17" t="s">
        <v>220</v>
      </c>
      <c r="D6564" s="17" t="s">
        <v>222</v>
      </c>
      <c r="E6564" s="19">
        <v>42355.671527769999</v>
      </c>
      <c r="F6564" s="19">
        <v>42355.899305550003</v>
      </c>
      <c r="G6564" s="9">
        <v>328</v>
      </c>
      <c r="H6564" s="9">
        <v>16</v>
      </c>
      <c r="I6564" s="9">
        <v>5248</v>
      </c>
      <c r="J6564" s="17" t="s">
        <v>315</v>
      </c>
    </row>
    <row r="6565" spans="1:10">
      <c r="A6565" s="17" t="s">
        <v>17776</v>
      </c>
      <c r="B6565" s="18" t="s">
        <v>318</v>
      </c>
      <c r="C6565" s="17" t="s">
        <v>152</v>
      </c>
      <c r="D6565" s="17" t="s">
        <v>152</v>
      </c>
      <c r="E6565" s="19">
        <v>39625.737500000003</v>
      </c>
      <c r="F6565" s="19">
        <v>39625.965277770003</v>
      </c>
      <c r="G6565" s="9">
        <v>328</v>
      </c>
      <c r="H6565" s="9">
        <v>16</v>
      </c>
      <c r="I6565" s="9">
        <v>5248</v>
      </c>
      <c r="J6565" s="17" t="s">
        <v>315</v>
      </c>
    </row>
    <row r="6566" spans="1:10">
      <c r="A6566" s="17" t="s">
        <v>17777</v>
      </c>
      <c r="B6566" s="18" t="s">
        <v>314</v>
      </c>
      <c r="C6566" s="17" t="s">
        <v>160</v>
      </c>
      <c r="D6566" s="17" t="s">
        <v>163</v>
      </c>
      <c r="E6566" s="19">
        <v>43911.757638880001</v>
      </c>
      <c r="F6566" s="19">
        <v>43912.489583330003</v>
      </c>
      <c r="G6566" s="9">
        <v>1054</v>
      </c>
      <c r="H6566" s="9">
        <v>18</v>
      </c>
      <c r="I6566" s="9">
        <v>5247</v>
      </c>
      <c r="J6566" s="17" t="s">
        <v>315</v>
      </c>
    </row>
    <row r="6567" spans="1:10">
      <c r="A6567" s="17" t="s">
        <v>17778</v>
      </c>
      <c r="B6567" s="18" t="s">
        <v>314</v>
      </c>
      <c r="C6567" s="17" t="s">
        <v>120</v>
      </c>
      <c r="D6567" s="17" t="s">
        <v>120</v>
      </c>
      <c r="E6567" s="19">
        <v>39856.679166659997</v>
      </c>
      <c r="F6567" s="19">
        <v>39858.500694440001</v>
      </c>
      <c r="G6567" s="9">
        <v>2623</v>
      </c>
      <c r="H6567" s="9">
        <v>2</v>
      </c>
      <c r="I6567" s="9">
        <v>5246</v>
      </c>
      <c r="J6567" s="17" t="s">
        <v>315</v>
      </c>
    </row>
    <row r="6568" spans="1:10">
      <c r="A6568" s="17" t="s">
        <v>17779</v>
      </c>
      <c r="B6568" s="18" t="s">
        <v>351</v>
      </c>
      <c r="C6568" s="17" t="s">
        <v>175</v>
      </c>
      <c r="D6568" s="17" t="s">
        <v>178</v>
      </c>
      <c r="E6568" s="19">
        <v>42940.514583329998</v>
      </c>
      <c r="F6568" s="19">
        <v>42941.03472222</v>
      </c>
      <c r="G6568" s="9">
        <v>749</v>
      </c>
      <c r="H6568" s="9">
        <v>7</v>
      </c>
      <c r="I6568" s="9">
        <v>5243</v>
      </c>
      <c r="J6568" s="17" t="s">
        <v>315</v>
      </c>
    </row>
    <row r="6569" spans="1:10">
      <c r="A6569" s="17" t="s">
        <v>17780</v>
      </c>
      <c r="B6569" s="18" t="s">
        <v>318</v>
      </c>
      <c r="C6569" s="17" t="s">
        <v>152</v>
      </c>
      <c r="D6569" s="17" t="s">
        <v>152</v>
      </c>
      <c r="E6569" s="19">
        <v>44876.859722219997</v>
      </c>
      <c r="F6569" s="19">
        <v>44877.041666659999</v>
      </c>
      <c r="G6569" s="9">
        <v>262</v>
      </c>
      <c r="H6569" s="9">
        <v>20</v>
      </c>
      <c r="I6569" s="9">
        <v>5240</v>
      </c>
      <c r="J6569" s="17" t="s">
        <v>315</v>
      </c>
    </row>
    <row r="6570" spans="1:10">
      <c r="A6570" s="17" t="s">
        <v>14594</v>
      </c>
      <c r="B6570" s="18" t="s">
        <v>351</v>
      </c>
      <c r="C6570" s="17" t="s">
        <v>99</v>
      </c>
      <c r="D6570" s="17" t="s">
        <v>100</v>
      </c>
      <c r="E6570" s="19">
        <v>43723.081944439997</v>
      </c>
      <c r="F6570" s="19">
        <v>43723.53680555</v>
      </c>
      <c r="G6570" s="9">
        <v>655</v>
      </c>
      <c r="H6570" s="9">
        <v>8</v>
      </c>
      <c r="I6570" s="9">
        <v>5240</v>
      </c>
      <c r="J6570" s="17" t="s">
        <v>315</v>
      </c>
    </row>
    <row r="6571" spans="1:10">
      <c r="A6571" s="17" t="s">
        <v>17781</v>
      </c>
      <c r="B6571" s="18" t="s">
        <v>351</v>
      </c>
      <c r="C6571" s="17" t="s">
        <v>157</v>
      </c>
      <c r="D6571" s="17" t="s">
        <v>159</v>
      </c>
      <c r="E6571" s="19">
        <v>44656.428472220003</v>
      </c>
      <c r="F6571" s="19">
        <v>44656.625</v>
      </c>
      <c r="G6571" s="9">
        <v>283</v>
      </c>
      <c r="H6571" s="9">
        <v>33</v>
      </c>
      <c r="I6571" s="9">
        <v>5239</v>
      </c>
      <c r="J6571" s="17" t="s">
        <v>315</v>
      </c>
    </row>
    <row r="6572" spans="1:10">
      <c r="A6572" s="17" t="s">
        <v>17782</v>
      </c>
      <c r="B6572" s="18" t="s">
        <v>351</v>
      </c>
      <c r="C6572" s="17" t="s">
        <v>60</v>
      </c>
      <c r="D6572" s="17" t="s">
        <v>61</v>
      </c>
      <c r="E6572" s="19">
        <v>41579.114583330003</v>
      </c>
      <c r="F6572" s="19">
        <v>41579.518750000003</v>
      </c>
      <c r="G6572" s="9">
        <v>582</v>
      </c>
      <c r="H6572" s="9">
        <v>9</v>
      </c>
      <c r="I6572" s="9">
        <v>5238</v>
      </c>
      <c r="J6572" s="17" t="s">
        <v>315</v>
      </c>
    </row>
    <row r="6573" spans="1:10">
      <c r="A6573" s="17" t="s">
        <v>17783</v>
      </c>
      <c r="B6573" s="18" t="s">
        <v>351</v>
      </c>
      <c r="C6573" s="17" t="s">
        <v>175</v>
      </c>
      <c r="D6573" s="17" t="s">
        <v>176</v>
      </c>
      <c r="E6573" s="19">
        <v>45580.69097222</v>
      </c>
      <c r="F6573" s="19">
        <v>45580.820833329999</v>
      </c>
      <c r="G6573" s="9">
        <v>187</v>
      </c>
      <c r="H6573" s="9">
        <v>28</v>
      </c>
      <c r="I6573" s="9">
        <v>5236</v>
      </c>
      <c r="J6573" s="17" t="s">
        <v>315</v>
      </c>
    </row>
    <row r="6574" spans="1:10">
      <c r="A6574" s="17" t="s">
        <v>10300</v>
      </c>
      <c r="B6574" s="18" t="s">
        <v>318</v>
      </c>
      <c r="C6574" s="17" t="s">
        <v>258</v>
      </c>
      <c r="D6574" s="17" t="s">
        <v>259</v>
      </c>
      <c r="E6574" s="19">
        <v>39809.376388880002</v>
      </c>
      <c r="F6574" s="19">
        <v>39809.590277770003</v>
      </c>
      <c r="G6574" s="9">
        <v>308</v>
      </c>
      <c r="H6574" s="9">
        <v>17</v>
      </c>
      <c r="I6574" s="9">
        <v>5236</v>
      </c>
      <c r="J6574" s="17" t="s">
        <v>315</v>
      </c>
    </row>
    <row r="6575" spans="1:10">
      <c r="A6575" s="17" t="s">
        <v>17784</v>
      </c>
      <c r="B6575" s="18" t="s">
        <v>318</v>
      </c>
      <c r="C6575" s="17" t="s">
        <v>240</v>
      </c>
      <c r="D6575" s="17" t="s">
        <v>106</v>
      </c>
      <c r="E6575" s="19">
        <v>42745.501388880002</v>
      </c>
      <c r="F6575" s="19">
        <v>42745.608333329998</v>
      </c>
      <c r="G6575" s="9">
        <v>154</v>
      </c>
      <c r="H6575" s="9">
        <v>34</v>
      </c>
      <c r="I6575" s="9">
        <v>5236</v>
      </c>
      <c r="J6575" s="17" t="s">
        <v>315</v>
      </c>
    </row>
    <row r="6576" spans="1:10">
      <c r="A6576" s="17" t="s">
        <v>17785</v>
      </c>
      <c r="B6576" s="18" t="s">
        <v>351</v>
      </c>
      <c r="C6576" s="17" t="s">
        <v>182</v>
      </c>
      <c r="D6576" s="17" t="s">
        <v>183</v>
      </c>
      <c r="E6576" s="19">
        <v>40715.572916659999</v>
      </c>
      <c r="F6576" s="19">
        <v>40716.78472222</v>
      </c>
      <c r="G6576" s="9">
        <v>1745</v>
      </c>
      <c r="H6576" s="9">
        <v>3</v>
      </c>
      <c r="I6576" s="9">
        <v>5235</v>
      </c>
      <c r="J6576" s="17" t="s">
        <v>315</v>
      </c>
    </row>
    <row r="6577" spans="1:10">
      <c r="A6577" s="17" t="s">
        <v>17786</v>
      </c>
      <c r="B6577" s="18" t="s">
        <v>351</v>
      </c>
      <c r="C6577" s="17" t="s">
        <v>164</v>
      </c>
      <c r="D6577" s="17" t="s">
        <v>165</v>
      </c>
      <c r="E6577" s="19">
        <v>39843.076388879999</v>
      </c>
      <c r="F6577" s="19">
        <v>39846.708333330003</v>
      </c>
      <c r="G6577" s="9">
        <v>5230</v>
      </c>
      <c r="H6577" s="9">
        <v>1</v>
      </c>
      <c r="I6577" s="9">
        <v>5230</v>
      </c>
      <c r="J6577" s="17" t="s">
        <v>315</v>
      </c>
    </row>
    <row r="6578" spans="1:10">
      <c r="A6578" s="17" t="s">
        <v>17787</v>
      </c>
      <c r="B6578" s="18" t="s">
        <v>351</v>
      </c>
      <c r="C6578" s="17" t="s">
        <v>74</v>
      </c>
      <c r="D6578" s="17" t="s">
        <v>76</v>
      </c>
      <c r="E6578" s="19">
        <v>43842.613194439997</v>
      </c>
      <c r="F6578" s="19">
        <v>43842.75694444</v>
      </c>
      <c r="G6578" s="9">
        <v>207</v>
      </c>
      <c r="H6578" s="9">
        <v>30</v>
      </c>
      <c r="I6578" s="9">
        <v>5230</v>
      </c>
      <c r="J6578" s="17" t="s">
        <v>315</v>
      </c>
    </row>
    <row r="6579" spans="1:10">
      <c r="A6579" s="17" t="s">
        <v>17788</v>
      </c>
      <c r="B6579" s="18" t="s">
        <v>351</v>
      </c>
      <c r="C6579" s="17" t="s">
        <v>110</v>
      </c>
      <c r="D6579" s="17" t="s">
        <v>111</v>
      </c>
      <c r="E6579" s="19">
        <v>42525.701388879999</v>
      </c>
      <c r="F6579" s="19">
        <v>42526.1875</v>
      </c>
      <c r="G6579" s="9">
        <v>700</v>
      </c>
      <c r="H6579" s="9">
        <v>20</v>
      </c>
      <c r="I6579" s="9">
        <v>5222</v>
      </c>
      <c r="J6579" s="17" t="s">
        <v>315</v>
      </c>
    </row>
    <row r="6580" spans="1:10">
      <c r="A6580" s="17" t="s">
        <v>17789</v>
      </c>
      <c r="B6580" s="18" t="s">
        <v>351</v>
      </c>
      <c r="C6580" s="17" t="s">
        <v>99</v>
      </c>
      <c r="D6580" s="17" t="s">
        <v>101</v>
      </c>
      <c r="E6580" s="19">
        <v>41949.95</v>
      </c>
      <c r="F6580" s="19">
        <v>41950.3125</v>
      </c>
      <c r="G6580" s="9">
        <v>522</v>
      </c>
      <c r="H6580" s="9">
        <v>10</v>
      </c>
      <c r="I6580" s="9">
        <v>5220</v>
      </c>
      <c r="J6580" s="17" t="s">
        <v>315</v>
      </c>
    </row>
    <row r="6581" spans="1:10">
      <c r="A6581" s="17" t="s">
        <v>17790</v>
      </c>
      <c r="B6581" s="18" t="s">
        <v>318</v>
      </c>
      <c r="C6581" s="17" t="s">
        <v>44</v>
      </c>
      <c r="D6581" s="17" t="s">
        <v>48</v>
      </c>
      <c r="E6581" s="19">
        <v>44461.515277769999</v>
      </c>
      <c r="F6581" s="19">
        <v>44461.741666659997</v>
      </c>
      <c r="G6581" s="9">
        <v>326</v>
      </c>
      <c r="H6581" s="9">
        <v>16</v>
      </c>
      <c r="I6581" s="9">
        <v>5216</v>
      </c>
      <c r="J6581" s="17" t="s">
        <v>315</v>
      </c>
    </row>
    <row r="6582" spans="1:10">
      <c r="A6582" s="17" t="s">
        <v>17791</v>
      </c>
      <c r="B6582" s="18" t="s">
        <v>351</v>
      </c>
      <c r="C6582" s="17" t="s">
        <v>156</v>
      </c>
      <c r="D6582" s="17" t="s">
        <v>156</v>
      </c>
      <c r="E6582" s="19">
        <v>45435.293055549999</v>
      </c>
      <c r="F6582" s="19">
        <v>45436.59722222</v>
      </c>
      <c r="G6582" s="9">
        <v>1878</v>
      </c>
      <c r="H6582" s="9">
        <v>3</v>
      </c>
      <c r="I6582" s="9">
        <v>5216</v>
      </c>
      <c r="J6582" s="17" t="s">
        <v>315</v>
      </c>
    </row>
    <row r="6583" spans="1:10">
      <c r="A6583" s="17" t="s">
        <v>17792</v>
      </c>
      <c r="B6583" s="18" t="s">
        <v>318</v>
      </c>
      <c r="C6583" s="17" t="s">
        <v>202</v>
      </c>
      <c r="D6583" s="17" t="s">
        <v>203</v>
      </c>
      <c r="E6583" s="19">
        <v>43668.951388879999</v>
      </c>
      <c r="F6583" s="19">
        <v>43669.22569444</v>
      </c>
      <c r="G6583" s="9">
        <v>395</v>
      </c>
      <c r="H6583" s="9">
        <v>20</v>
      </c>
      <c r="I6583" s="9">
        <v>5215</v>
      </c>
      <c r="J6583" s="17" t="s">
        <v>315</v>
      </c>
    </row>
    <row r="6584" spans="1:10">
      <c r="A6584" s="17" t="s">
        <v>17793</v>
      </c>
      <c r="B6584" s="18" t="s">
        <v>351</v>
      </c>
      <c r="C6584" s="17" t="s">
        <v>157</v>
      </c>
      <c r="D6584" s="17" t="s">
        <v>158</v>
      </c>
      <c r="E6584" s="19">
        <v>39484.124305550002</v>
      </c>
      <c r="F6584" s="19">
        <v>39484.434027770003</v>
      </c>
      <c r="G6584" s="9">
        <v>446</v>
      </c>
      <c r="H6584" s="9">
        <v>24</v>
      </c>
      <c r="I6584" s="9">
        <v>5214</v>
      </c>
      <c r="J6584" s="17" t="s">
        <v>315</v>
      </c>
    </row>
    <row r="6585" spans="1:10">
      <c r="A6585" s="17" t="s">
        <v>17794</v>
      </c>
      <c r="B6585" s="18" t="s">
        <v>314</v>
      </c>
      <c r="C6585" s="17" t="s">
        <v>220</v>
      </c>
      <c r="D6585" s="17" t="s">
        <v>222</v>
      </c>
      <c r="E6585" s="19">
        <v>43504.188194440001</v>
      </c>
      <c r="F6585" s="19">
        <v>43504.466666660002</v>
      </c>
      <c r="G6585" s="9">
        <v>401</v>
      </c>
      <c r="H6585" s="9">
        <v>13</v>
      </c>
      <c r="I6585" s="9">
        <v>5213</v>
      </c>
      <c r="J6585" s="17" t="s">
        <v>315</v>
      </c>
    </row>
    <row r="6586" spans="1:10">
      <c r="A6586" s="17" t="s">
        <v>17795</v>
      </c>
      <c r="B6586" s="18" t="s">
        <v>351</v>
      </c>
      <c r="C6586" s="17" t="s">
        <v>236</v>
      </c>
      <c r="D6586" s="17" t="s">
        <v>238</v>
      </c>
      <c r="E6586" s="19">
        <v>45102.963194440003</v>
      </c>
      <c r="F6586" s="19">
        <v>45103.686805550002</v>
      </c>
      <c r="G6586" s="9">
        <v>1042</v>
      </c>
      <c r="H6586" s="9">
        <v>5</v>
      </c>
      <c r="I6586" s="9">
        <v>5210</v>
      </c>
      <c r="J6586" s="17" t="s">
        <v>315</v>
      </c>
    </row>
    <row r="6587" spans="1:10">
      <c r="A6587" s="17" t="s">
        <v>17796</v>
      </c>
      <c r="B6587" s="18" t="s">
        <v>314</v>
      </c>
      <c r="C6587" s="17" t="s">
        <v>52</v>
      </c>
      <c r="D6587" s="17" t="s">
        <v>55</v>
      </c>
      <c r="E6587" s="19">
        <v>45350.550694439997</v>
      </c>
      <c r="F6587" s="19">
        <v>45350.912499999999</v>
      </c>
      <c r="G6587" s="9">
        <v>521</v>
      </c>
      <c r="H6587" s="9">
        <v>10</v>
      </c>
      <c r="I6587" s="9">
        <v>5210</v>
      </c>
      <c r="J6587" s="17" t="s">
        <v>315</v>
      </c>
    </row>
    <row r="6588" spans="1:10">
      <c r="A6588" s="17" t="s">
        <v>17797</v>
      </c>
      <c r="B6588" s="18" t="s">
        <v>351</v>
      </c>
      <c r="C6588" s="17" t="s">
        <v>110</v>
      </c>
      <c r="D6588" s="17" t="s">
        <v>112</v>
      </c>
      <c r="E6588" s="19">
        <v>42192.50208333</v>
      </c>
      <c r="F6588" s="19">
        <v>42192.545138879999</v>
      </c>
      <c r="G6588" s="9">
        <v>62</v>
      </c>
      <c r="H6588" s="9">
        <v>84</v>
      </c>
      <c r="I6588" s="9">
        <v>5208</v>
      </c>
      <c r="J6588" s="17" t="s">
        <v>315</v>
      </c>
    </row>
    <row r="6589" spans="1:10">
      <c r="A6589" s="17" t="s">
        <v>17798</v>
      </c>
      <c r="B6589" s="18" t="s">
        <v>351</v>
      </c>
      <c r="C6589" s="17" t="s">
        <v>35</v>
      </c>
      <c r="D6589" s="17" t="s">
        <v>38</v>
      </c>
      <c r="E6589" s="19">
        <v>42548.072222219998</v>
      </c>
      <c r="F6589" s="19">
        <v>42548.524305550003</v>
      </c>
      <c r="G6589" s="9">
        <v>651</v>
      </c>
      <c r="H6589" s="9">
        <v>8</v>
      </c>
      <c r="I6589" s="9">
        <v>5208</v>
      </c>
      <c r="J6589" s="17" t="s">
        <v>315</v>
      </c>
    </row>
    <row r="6590" spans="1:10">
      <c r="A6590" s="17" t="s">
        <v>16228</v>
      </c>
      <c r="B6590" s="18" t="s">
        <v>314</v>
      </c>
      <c r="C6590" s="17" t="s">
        <v>249</v>
      </c>
      <c r="D6590" s="17" t="s">
        <v>250</v>
      </c>
      <c r="E6590" s="19">
        <v>43330.296527769999</v>
      </c>
      <c r="F6590" s="19">
        <v>43330.472916660001</v>
      </c>
      <c r="G6590" s="9">
        <v>254</v>
      </c>
      <c r="H6590" s="9">
        <v>24</v>
      </c>
      <c r="I6590" s="9">
        <v>5208</v>
      </c>
      <c r="J6590" s="17" t="s">
        <v>315</v>
      </c>
    </row>
    <row r="6591" spans="1:10">
      <c r="A6591" s="17" t="s">
        <v>17799</v>
      </c>
      <c r="B6591" s="18" t="s">
        <v>314</v>
      </c>
      <c r="C6591" s="17" t="s">
        <v>160</v>
      </c>
      <c r="D6591" s="17" t="s">
        <v>163</v>
      </c>
      <c r="E6591" s="19">
        <v>43590.65</v>
      </c>
      <c r="F6591" s="19">
        <v>43590.892361110004</v>
      </c>
      <c r="G6591" s="9">
        <v>349</v>
      </c>
      <c r="H6591" s="9">
        <v>22</v>
      </c>
      <c r="I6591" s="9">
        <v>5208</v>
      </c>
      <c r="J6591" s="17" t="s">
        <v>315</v>
      </c>
    </row>
    <row r="6592" spans="1:10">
      <c r="A6592" s="17" t="s">
        <v>17800</v>
      </c>
      <c r="B6592" s="18" t="s">
        <v>351</v>
      </c>
      <c r="C6592" s="17" t="s">
        <v>99</v>
      </c>
      <c r="D6592" s="17" t="s">
        <v>102</v>
      </c>
      <c r="E6592" s="19">
        <v>44687.896527769997</v>
      </c>
      <c r="F6592" s="19">
        <v>44688.197916659999</v>
      </c>
      <c r="G6592" s="9">
        <v>434</v>
      </c>
      <c r="H6592" s="9">
        <v>12</v>
      </c>
      <c r="I6592" s="9">
        <v>5208</v>
      </c>
      <c r="J6592" s="17" t="s">
        <v>315</v>
      </c>
    </row>
    <row r="6593" spans="1:10">
      <c r="A6593" s="17" t="s">
        <v>17801</v>
      </c>
      <c r="B6593" s="18" t="s">
        <v>318</v>
      </c>
      <c r="C6593" s="17" t="s">
        <v>58</v>
      </c>
      <c r="D6593" s="17" t="s">
        <v>58</v>
      </c>
      <c r="E6593" s="19">
        <v>44250.156944440001</v>
      </c>
      <c r="F6593" s="19">
        <v>44250.458333330003</v>
      </c>
      <c r="G6593" s="9">
        <v>434</v>
      </c>
      <c r="H6593" s="9">
        <v>12</v>
      </c>
      <c r="I6593" s="9">
        <v>5208</v>
      </c>
      <c r="J6593" s="17" t="s">
        <v>315</v>
      </c>
    </row>
    <row r="6594" spans="1:10">
      <c r="A6594" s="17" t="s">
        <v>17802</v>
      </c>
      <c r="B6594" s="18" t="s">
        <v>318</v>
      </c>
      <c r="C6594" s="17" t="s">
        <v>202</v>
      </c>
      <c r="D6594" s="17" t="s">
        <v>205</v>
      </c>
      <c r="E6594" s="19">
        <v>43640.744444440003</v>
      </c>
      <c r="F6594" s="19">
        <v>43641.145833330003</v>
      </c>
      <c r="G6594" s="9">
        <v>578</v>
      </c>
      <c r="H6594" s="9">
        <v>9</v>
      </c>
      <c r="I6594" s="9">
        <v>5202</v>
      </c>
      <c r="J6594" s="17" t="s">
        <v>315</v>
      </c>
    </row>
    <row r="6595" spans="1:10">
      <c r="A6595" s="17" t="s">
        <v>17803</v>
      </c>
      <c r="B6595" s="18" t="s">
        <v>351</v>
      </c>
      <c r="C6595" s="17" t="s">
        <v>60</v>
      </c>
      <c r="D6595" s="17" t="s">
        <v>61</v>
      </c>
      <c r="E6595" s="19">
        <v>43303.965277770003</v>
      </c>
      <c r="F6595" s="19">
        <v>43304.567361109999</v>
      </c>
      <c r="G6595" s="9">
        <v>867</v>
      </c>
      <c r="H6595" s="9">
        <v>6</v>
      </c>
      <c r="I6595" s="9">
        <v>5202</v>
      </c>
      <c r="J6595" s="17" t="s">
        <v>315</v>
      </c>
    </row>
    <row r="6596" spans="1:10">
      <c r="A6596" s="17" t="s">
        <v>17804</v>
      </c>
      <c r="B6596" s="18" t="s">
        <v>314</v>
      </c>
      <c r="C6596" s="17" t="s">
        <v>152</v>
      </c>
      <c r="D6596" s="17" t="s">
        <v>153</v>
      </c>
      <c r="E6596" s="19">
        <v>45062.424305549997</v>
      </c>
      <c r="F6596" s="19">
        <v>45062.670138879999</v>
      </c>
      <c r="G6596" s="9">
        <v>354</v>
      </c>
      <c r="H6596" s="9">
        <v>15</v>
      </c>
      <c r="I6596" s="9">
        <v>5201</v>
      </c>
      <c r="J6596" s="17" t="s">
        <v>315</v>
      </c>
    </row>
    <row r="6597" spans="1:10">
      <c r="A6597" s="17" t="s">
        <v>17805</v>
      </c>
      <c r="B6597" s="18" t="s">
        <v>318</v>
      </c>
      <c r="C6597" s="17" t="s">
        <v>201</v>
      </c>
      <c r="D6597" s="17" t="s">
        <v>248</v>
      </c>
      <c r="E6597" s="19">
        <v>45657.541666659999</v>
      </c>
      <c r="F6597" s="19">
        <v>45657.686111110001</v>
      </c>
      <c r="G6597" s="9">
        <v>208</v>
      </c>
      <c r="H6597" s="9">
        <v>25</v>
      </c>
      <c r="I6597" s="9">
        <v>5200</v>
      </c>
      <c r="J6597" s="17" t="s">
        <v>315</v>
      </c>
    </row>
    <row r="6598" spans="1:10">
      <c r="A6598" s="17" t="s">
        <v>17806</v>
      </c>
      <c r="B6598" s="18" t="s">
        <v>351</v>
      </c>
      <c r="C6598" s="17" t="s">
        <v>175</v>
      </c>
      <c r="D6598" s="17" t="s">
        <v>178</v>
      </c>
      <c r="E6598" s="19">
        <v>40731.278472220001</v>
      </c>
      <c r="F6598" s="19">
        <v>40731.729861109998</v>
      </c>
      <c r="G6598" s="9">
        <v>650</v>
      </c>
      <c r="H6598" s="9">
        <v>8</v>
      </c>
      <c r="I6598" s="9">
        <v>5200</v>
      </c>
      <c r="J6598" s="17" t="s">
        <v>315</v>
      </c>
    </row>
    <row r="6599" spans="1:10">
      <c r="A6599" s="17" t="s">
        <v>17807</v>
      </c>
      <c r="B6599" s="18" t="s">
        <v>351</v>
      </c>
      <c r="C6599" s="17" t="s">
        <v>74</v>
      </c>
      <c r="D6599" s="17" t="s">
        <v>76</v>
      </c>
      <c r="E6599" s="19">
        <v>42511.045138879999</v>
      </c>
      <c r="F6599" s="19">
        <v>42511.202083329998</v>
      </c>
      <c r="G6599" s="9">
        <v>226</v>
      </c>
      <c r="H6599" s="9">
        <v>23</v>
      </c>
      <c r="I6599" s="9">
        <v>5198</v>
      </c>
      <c r="J6599" s="17" t="s">
        <v>315</v>
      </c>
    </row>
    <row r="6600" spans="1:10">
      <c r="A6600" s="17" t="s">
        <v>17808</v>
      </c>
      <c r="B6600" s="18" t="s">
        <v>351</v>
      </c>
      <c r="C6600" s="17" t="s">
        <v>174</v>
      </c>
      <c r="D6600" s="17" t="s">
        <v>304</v>
      </c>
      <c r="E6600" s="19">
        <v>43581.433333330002</v>
      </c>
      <c r="F6600" s="19">
        <v>43581.59722222</v>
      </c>
      <c r="G6600" s="9">
        <v>236</v>
      </c>
      <c r="H6600" s="9">
        <v>22</v>
      </c>
      <c r="I6600" s="9">
        <v>5192</v>
      </c>
      <c r="J6600" s="17" t="s">
        <v>315</v>
      </c>
    </row>
    <row r="6601" spans="1:10">
      <c r="A6601" s="17" t="s">
        <v>17809</v>
      </c>
      <c r="B6601" s="18" t="s">
        <v>351</v>
      </c>
      <c r="C6601" s="17" t="s">
        <v>99</v>
      </c>
      <c r="D6601" s="17" t="s">
        <v>100</v>
      </c>
      <c r="E6601" s="19">
        <v>40715.930555550003</v>
      </c>
      <c r="F6601" s="19">
        <v>40716.831250000003</v>
      </c>
      <c r="G6601" s="9">
        <v>1297</v>
      </c>
      <c r="H6601" s="9">
        <v>4</v>
      </c>
      <c r="I6601" s="9">
        <v>5188</v>
      </c>
      <c r="J6601" s="17" t="s">
        <v>315</v>
      </c>
    </row>
    <row r="6602" spans="1:10">
      <c r="A6602" s="17" t="s">
        <v>17810</v>
      </c>
      <c r="B6602" s="18" t="s">
        <v>351</v>
      </c>
      <c r="C6602" s="17" t="s">
        <v>110</v>
      </c>
      <c r="D6602" s="17" t="s">
        <v>112</v>
      </c>
      <c r="E6602" s="19">
        <v>40329.211111110002</v>
      </c>
      <c r="F6602" s="19">
        <v>40329.611111110004</v>
      </c>
      <c r="G6602" s="9">
        <v>576</v>
      </c>
      <c r="H6602" s="9">
        <v>9</v>
      </c>
      <c r="I6602" s="9">
        <v>5184</v>
      </c>
      <c r="J6602" s="17" t="s">
        <v>315</v>
      </c>
    </row>
    <row r="6603" spans="1:10">
      <c r="A6603" s="17" t="s">
        <v>17811</v>
      </c>
      <c r="B6603" s="18" t="s">
        <v>351</v>
      </c>
      <c r="C6603" s="17" t="s">
        <v>274</v>
      </c>
      <c r="D6603" s="17" t="s">
        <v>275</v>
      </c>
      <c r="E6603" s="19">
        <v>43587.956944439997</v>
      </c>
      <c r="F6603" s="19">
        <v>43588.090277770003</v>
      </c>
      <c r="G6603" s="9">
        <v>192</v>
      </c>
      <c r="H6603" s="9">
        <v>27</v>
      </c>
      <c r="I6603" s="9">
        <v>5184</v>
      </c>
      <c r="J6603" s="17" t="s">
        <v>315</v>
      </c>
    </row>
    <row r="6604" spans="1:10">
      <c r="A6604" s="17" t="s">
        <v>17812</v>
      </c>
      <c r="B6604" s="18" t="s">
        <v>351</v>
      </c>
      <c r="C6604" s="17" t="s">
        <v>164</v>
      </c>
      <c r="D6604" s="17" t="s">
        <v>165</v>
      </c>
      <c r="E6604" s="19">
        <v>44763.28125</v>
      </c>
      <c r="F6604" s="19">
        <v>44763.393750000003</v>
      </c>
      <c r="G6604" s="9">
        <v>162</v>
      </c>
      <c r="H6604" s="9">
        <v>32</v>
      </c>
      <c r="I6604" s="9">
        <v>5184</v>
      </c>
      <c r="J6604" s="17" t="s">
        <v>315</v>
      </c>
    </row>
    <row r="6605" spans="1:10">
      <c r="A6605" s="17" t="s">
        <v>17813</v>
      </c>
      <c r="B6605" s="18" t="s">
        <v>318</v>
      </c>
      <c r="C6605" s="17" t="s">
        <v>126</v>
      </c>
      <c r="D6605" s="17" t="s">
        <v>127</v>
      </c>
      <c r="E6605" s="19">
        <v>40215.481249999997</v>
      </c>
      <c r="F6605" s="19">
        <v>40215.739583330003</v>
      </c>
      <c r="G6605" s="9">
        <v>372</v>
      </c>
      <c r="H6605" s="9">
        <v>15</v>
      </c>
      <c r="I6605" s="9">
        <v>5180</v>
      </c>
      <c r="J6605" s="17" t="s">
        <v>315</v>
      </c>
    </row>
    <row r="6606" spans="1:10">
      <c r="A6606" s="17" t="s">
        <v>12102</v>
      </c>
      <c r="B6606" s="18" t="s">
        <v>351</v>
      </c>
      <c r="C6606" s="17" t="s">
        <v>64</v>
      </c>
      <c r="D6606" s="17" t="s">
        <v>64</v>
      </c>
      <c r="E6606" s="19">
        <v>39588.13194444</v>
      </c>
      <c r="F6606" s="19">
        <v>39588.388888879999</v>
      </c>
      <c r="G6606" s="9">
        <v>370</v>
      </c>
      <c r="H6606" s="9">
        <v>14</v>
      </c>
      <c r="I6606" s="9">
        <v>5180</v>
      </c>
      <c r="J6606" s="17" t="s">
        <v>315</v>
      </c>
    </row>
    <row r="6607" spans="1:10">
      <c r="A6607" s="17" t="s">
        <v>17814</v>
      </c>
      <c r="B6607" s="18" t="s">
        <v>351</v>
      </c>
      <c r="C6607" s="17" t="s">
        <v>110</v>
      </c>
      <c r="D6607" s="17" t="s">
        <v>104</v>
      </c>
      <c r="E6607" s="19">
        <v>39842.290972219998</v>
      </c>
      <c r="F6607" s="19">
        <v>39845.886805549999</v>
      </c>
      <c r="G6607" s="9">
        <v>5178</v>
      </c>
      <c r="H6607" s="9">
        <v>1</v>
      </c>
      <c r="I6607" s="9">
        <v>5178</v>
      </c>
      <c r="J6607" s="17" t="s">
        <v>315</v>
      </c>
    </row>
    <row r="6608" spans="1:10">
      <c r="A6608" s="17" t="s">
        <v>17815</v>
      </c>
      <c r="B6608" s="18" t="s">
        <v>318</v>
      </c>
      <c r="C6608" s="17" t="s">
        <v>217</v>
      </c>
      <c r="D6608" s="17" t="s">
        <v>218</v>
      </c>
      <c r="E6608" s="19">
        <v>42969.716666660002</v>
      </c>
      <c r="F6608" s="19">
        <v>42969.768750000003</v>
      </c>
      <c r="G6608" s="9">
        <v>75</v>
      </c>
      <c r="H6608" s="9">
        <v>69</v>
      </c>
      <c r="I6608" s="9">
        <v>5175</v>
      </c>
      <c r="J6608" s="17" t="s">
        <v>315</v>
      </c>
    </row>
    <row r="6609" spans="1:10">
      <c r="A6609" s="17" t="s">
        <v>17816</v>
      </c>
      <c r="B6609" s="18" t="s">
        <v>351</v>
      </c>
      <c r="C6609" s="17" t="s">
        <v>173</v>
      </c>
      <c r="D6609" s="17" t="s">
        <v>251</v>
      </c>
      <c r="E6609" s="19">
        <v>44951.798611110004</v>
      </c>
      <c r="F6609" s="19">
        <v>44952.048611110004</v>
      </c>
      <c r="G6609" s="9">
        <v>360</v>
      </c>
      <c r="H6609" s="9">
        <v>20</v>
      </c>
      <c r="I6609" s="9">
        <v>5175</v>
      </c>
      <c r="J6609" s="17" t="s">
        <v>315</v>
      </c>
    </row>
    <row r="6610" spans="1:10">
      <c r="A6610" s="17" t="s">
        <v>17817</v>
      </c>
      <c r="B6610" s="18" t="s">
        <v>351</v>
      </c>
      <c r="C6610" s="17" t="s">
        <v>164</v>
      </c>
      <c r="D6610" s="17" t="s">
        <v>165</v>
      </c>
      <c r="E6610" s="19">
        <v>40344.864583330003</v>
      </c>
      <c r="F6610" s="19">
        <v>40344.916666659999</v>
      </c>
      <c r="G6610" s="9">
        <v>75</v>
      </c>
      <c r="H6610" s="9">
        <v>69</v>
      </c>
      <c r="I6610" s="9">
        <v>5175</v>
      </c>
      <c r="J6610" s="17" t="s">
        <v>315</v>
      </c>
    </row>
    <row r="6611" spans="1:10">
      <c r="A6611" s="17" t="s">
        <v>17818</v>
      </c>
      <c r="B6611" s="18" t="s">
        <v>314</v>
      </c>
      <c r="C6611" s="17" t="s">
        <v>79</v>
      </c>
      <c r="D6611" s="17" t="s">
        <v>167</v>
      </c>
      <c r="E6611" s="19">
        <v>39794.155555550002</v>
      </c>
      <c r="F6611" s="19">
        <v>39794.454861110004</v>
      </c>
      <c r="G6611" s="9">
        <v>431</v>
      </c>
      <c r="H6611" s="9">
        <v>12</v>
      </c>
      <c r="I6611" s="9">
        <v>5172</v>
      </c>
      <c r="J6611" s="17" t="s">
        <v>315</v>
      </c>
    </row>
    <row r="6612" spans="1:10">
      <c r="A6612" s="17" t="s">
        <v>17819</v>
      </c>
      <c r="B6612" s="18" t="s">
        <v>318</v>
      </c>
      <c r="C6612" s="17" t="s">
        <v>217</v>
      </c>
      <c r="D6612" s="17" t="s">
        <v>219</v>
      </c>
      <c r="E6612" s="19">
        <v>43430.427777769997</v>
      </c>
      <c r="F6612" s="19">
        <v>43430.638888879999</v>
      </c>
      <c r="G6612" s="9">
        <v>304</v>
      </c>
      <c r="H6612" s="9">
        <v>17</v>
      </c>
      <c r="I6612" s="9">
        <v>5168</v>
      </c>
      <c r="J6612" s="17" t="s">
        <v>315</v>
      </c>
    </row>
    <row r="6613" spans="1:10">
      <c r="A6613" s="17" t="s">
        <v>17820</v>
      </c>
      <c r="B6613" s="18" t="s">
        <v>351</v>
      </c>
      <c r="C6613" s="17" t="s">
        <v>74</v>
      </c>
      <c r="D6613" s="17" t="s">
        <v>75</v>
      </c>
      <c r="E6613" s="19">
        <v>42120.270138879998</v>
      </c>
      <c r="F6613" s="19">
        <v>42120.71875</v>
      </c>
      <c r="G6613" s="9">
        <v>646</v>
      </c>
      <c r="H6613" s="9">
        <v>8</v>
      </c>
      <c r="I6613" s="9">
        <v>5168</v>
      </c>
      <c r="J6613" s="17" t="s">
        <v>315</v>
      </c>
    </row>
    <row r="6614" spans="1:10">
      <c r="A6614" s="17" t="s">
        <v>5737</v>
      </c>
      <c r="B6614" s="18" t="s">
        <v>351</v>
      </c>
      <c r="C6614" s="17" t="s">
        <v>156</v>
      </c>
      <c r="D6614" s="17" t="s">
        <v>156</v>
      </c>
      <c r="E6614" s="19">
        <v>45145.5625</v>
      </c>
      <c r="F6614" s="19">
        <v>45145.818749999999</v>
      </c>
      <c r="G6614" s="9">
        <v>369</v>
      </c>
      <c r="H6614" s="9">
        <v>14</v>
      </c>
      <c r="I6614" s="9">
        <v>5166</v>
      </c>
      <c r="J6614" s="17" t="s">
        <v>315</v>
      </c>
    </row>
    <row r="6615" spans="1:10">
      <c r="A6615" s="17" t="s">
        <v>17821</v>
      </c>
      <c r="B6615" s="18" t="s">
        <v>351</v>
      </c>
      <c r="C6615" s="17" t="s">
        <v>104</v>
      </c>
      <c r="D6615" s="17" t="s">
        <v>105</v>
      </c>
      <c r="E6615" s="19">
        <v>42527.72222222</v>
      </c>
      <c r="F6615" s="19">
        <v>42527.765972219997</v>
      </c>
      <c r="G6615" s="9">
        <v>63</v>
      </c>
      <c r="H6615" s="9">
        <v>82</v>
      </c>
      <c r="I6615" s="9">
        <v>5166</v>
      </c>
      <c r="J6615" s="17" t="s">
        <v>315</v>
      </c>
    </row>
    <row r="6616" spans="1:10">
      <c r="A6616" s="17" t="s">
        <v>17822</v>
      </c>
      <c r="B6616" s="18" t="s">
        <v>318</v>
      </c>
      <c r="C6616" s="17" t="s">
        <v>202</v>
      </c>
      <c r="D6616" s="17" t="s">
        <v>204</v>
      </c>
      <c r="E6616" s="19">
        <v>43485.027777770003</v>
      </c>
      <c r="F6616" s="19">
        <v>43485.479166659999</v>
      </c>
      <c r="G6616" s="9">
        <v>650</v>
      </c>
      <c r="H6616" s="9">
        <v>22</v>
      </c>
      <c r="I6616" s="9">
        <v>5165</v>
      </c>
      <c r="J6616" s="17" t="s">
        <v>315</v>
      </c>
    </row>
    <row r="6617" spans="1:10">
      <c r="A6617" s="17" t="s">
        <v>17823</v>
      </c>
      <c r="B6617" s="18" t="s">
        <v>351</v>
      </c>
      <c r="C6617" s="17" t="s">
        <v>74</v>
      </c>
      <c r="D6617" s="17" t="s">
        <v>77</v>
      </c>
      <c r="E6617" s="19">
        <v>45655.69305555</v>
      </c>
      <c r="F6617" s="19">
        <v>45656.589583330002</v>
      </c>
      <c r="G6617" s="9">
        <v>1291</v>
      </c>
      <c r="H6617" s="9">
        <v>4</v>
      </c>
      <c r="I6617" s="9">
        <v>5164</v>
      </c>
      <c r="J6617" s="17" t="s">
        <v>315</v>
      </c>
    </row>
    <row r="6618" spans="1:10">
      <c r="A6618" s="17" t="s">
        <v>17824</v>
      </c>
      <c r="B6618" s="18" t="s">
        <v>351</v>
      </c>
      <c r="C6618" s="17" t="s">
        <v>74</v>
      </c>
      <c r="D6618" s="17" t="s">
        <v>76</v>
      </c>
      <c r="E6618" s="19">
        <v>44502.552083330003</v>
      </c>
      <c r="F6618" s="19">
        <v>44502.675694439997</v>
      </c>
      <c r="G6618" s="9">
        <v>178</v>
      </c>
      <c r="H6618" s="9">
        <v>29</v>
      </c>
      <c r="I6618" s="9">
        <v>5162</v>
      </c>
      <c r="J6618" s="17" t="s">
        <v>315</v>
      </c>
    </row>
    <row r="6619" spans="1:10">
      <c r="A6619" s="17" t="s">
        <v>5766</v>
      </c>
      <c r="B6619" s="18" t="s">
        <v>351</v>
      </c>
      <c r="C6619" s="17" t="s">
        <v>182</v>
      </c>
      <c r="D6619" s="17" t="s">
        <v>184</v>
      </c>
      <c r="E6619" s="19">
        <v>43692.418055549999</v>
      </c>
      <c r="F6619" s="19">
        <v>43692.59722222</v>
      </c>
      <c r="G6619" s="9">
        <v>258</v>
      </c>
      <c r="H6619" s="9">
        <v>20</v>
      </c>
      <c r="I6619" s="9">
        <v>5160</v>
      </c>
      <c r="J6619" s="17" t="s">
        <v>315</v>
      </c>
    </row>
    <row r="6620" spans="1:10">
      <c r="A6620" s="17" t="s">
        <v>17825</v>
      </c>
      <c r="B6620" s="18" t="s">
        <v>318</v>
      </c>
      <c r="C6620" s="17" t="s">
        <v>202</v>
      </c>
      <c r="D6620" s="17" t="s">
        <v>204</v>
      </c>
      <c r="E6620" s="19">
        <v>40674.111805549997</v>
      </c>
      <c r="F6620" s="19">
        <v>40675.902777770003</v>
      </c>
      <c r="G6620" s="9">
        <v>2579</v>
      </c>
      <c r="H6620" s="9">
        <v>2</v>
      </c>
      <c r="I6620" s="9">
        <v>5158</v>
      </c>
      <c r="J6620" s="17" t="s">
        <v>315</v>
      </c>
    </row>
    <row r="6621" spans="1:10">
      <c r="A6621" s="17" t="s">
        <v>17826</v>
      </c>
      <c r="B6621" s="18" t="s">
        <v>351</v>
      </c>
      <c r="C6621" s="17" t="s">
        <v>174</v>
      </c>
      <c r="D6621" s="17" t="s">
        <v>303</v>
      </c>
      <c r="E6621" s="19">
        <v>41801.618055550003</v>
      </c>
      <c r="F6621" s="19">
        <v>41802.811111110001</v>
      </c>
      <c r="G6621" s="9">
        <v>1718</v>
      </c>
      <c r="H6621" s="9">
        <v>3</v>
      </c>
      <c r="I6621" s="9">
        <v>5154</v>
      </c>
      <c r="J6621" s="17" t="s">
        <v>315</v>
      </c>
    </row>
    <row r="6622" spans="1:10">
      <c r="A6622" s="17" t="s">
        <v>15374</v>
      </c>
      <c r="B6622" s="18" t="s">
        <v>318</v>
      </c>
      <c r="C6622" s="17" t="s">
        <v>240</v>
      </c>
      <c r="D6622" s="17" t="s">
        <v>106</v>
      </c>
      <c r="E6622" s="19">
        <v>42894.673611110004</v>
      </c>
      <c r="F6622" s="19">
        <v>42894.81944444</v>
      </c>
      <c r="G6622" s="9">
        <v>210</v>
      </c>
      <c r="H6622" s="9">
        <v>29</v>
      </c>
      <c r="I6622" s="9">
        <v>5154</v>
      </c>
      <c r="J6622" s="17" t="s">
        <v>315</v>
      </c>
    </row>
    <row r="6623" spans="1:10">
      <c r="A6623" s="17" t="s">
        <v>17827</v>
      </c>
      <c r="B6623" s="18" t="s">
        <v>351</v>
      </c>
      <c r="C6623" s="17" t="s">
        <v>174</v>
      </c>
      <c r="D6623" s="17" t="s">
        <v>303</v>
      </c>
      <c r="E6623" s="19">
        <v>40370.296527769999</v>
      </c>
      <c r="F6623" s="19">
        <v>40370.693749999999</v>
      </c>
      <c r="G6623" s="9">
        <v>572</v>
      </c>
      <c r="H6623" s="9">
        <v>9</v>
      </c>
      <c r="I6623" s="9">
        <v>5148</v>
      </c>
      <c r="J6623" s="17" t="s">
        <v>315</v>
      </c>
    </row>
    <row r="6624" spans="1:10">
      <c r="A6624" s="17" t="s">
        <v>17828</v>
      </c>
      <c r="B6624" s="18" t="s">
        <v>314</v>
      </c>
      <c r="C6624" s="17" t="s">
        <v>249</v>
      </c>
      <c r="D6624" s="17" t="s">
        <v>250</v>
      </c>
      <c r="E6624" s="19">
        <v>42731.275000000001</v>
      </c>
      <c r="F6624" s="19">
        <v>42731.4375</v>
      </c>
      <c r="G6624" s="9">
        <v>234</v>
      </c>
      <c r="H6624" s="9">
        <v>22</v>
      </c>
      <c r="I6624" s="9">
        <v>5148</v>
      </c>
      <c r="J6624" s="17" t="s">
        <v>315</v>
      </c>
    </row>
    <row r="6625" spans="1:10">
      <c r="A6625" s="17" t="s">
        <v>17829</v>
      </c>
      <c r="B6625" s="18" t="s">
        <v>351</v>
      </c>
      <c r="C6625" s="17" t="s">
        <v>74</v>
      </c>
      <c r="D6625" s="17" t="s">
        <v>75</v>
      </c>
      <c r="E6625" s="19">
        <v>42339.965277770003</v>
      </c>
      <c r="F6625" s="19">
        <v>42340.47569444</v>
      </c>
      <c r="G6625" s="9">
        <v>735</v>
      </c>
      <c r="H6625" s="9">
        <v>7</v>
      </c>
      <c r="I6625" s="9">
        <v>5145</v>
      </c>
      <c r="J6625" s="17" t="s">
        <v>315</v>
      </c>
    </row>
    <row r="6626" spans="1:10">
      <c r="A6626" s="17" t="s">
        <v>8671</v>
      </c>
      <c r="B6626" s="18" t="s">
        <v>318</v>
      </c>
      <c r="C6626" s="17" t="s">
        <v>223</v>
      </c>
      <c r="D6626" s="17" t="s">
        <v>224</v>
      </c>
      <c r="E6626" s="19">
        <v>44745.143055549997</v>
      </c>
      <c r="F6626" s="19">
        <v>44745.599999999999</v>
      </c>
      <c r="G6626" s="9">
        <v>633</v>
      </c>
      <c r="H6626" s="9">
        <v>22</v>
      </c>
      <c r="I6626" s="9">
        <v>5143</v>
      </c>
      <c r="J6626" s="17" t="s">
        <v>315</v>
      </c>
    </row>
    <row r="6627" spans="1:10">
      <c r="A6627" s="17" t="s">
        <v>17830</v>
      </c>
      <c r="B6627" s="18" t="s">
        <v>351</v>
      </c>
      <c r="C6627" s="17" t="s">
        <v>64</v>
      </c>
      <c r="D6627" s="17" t="s">
        <v>64</v>
      </c>
      <c r="E6627" s="19">
        <v>41967.537499999999</v>
      </c>
      <c r="F6627" s="19">
        <v>41968.465972220001</v>
      </c>
      <c r="G6627" s="9">
        <v>1337</v>
      </c>
      <c r="H6627" s="9">
        <v>8</v>
      </c>
      <c r="I6627" s="9">
        <v>5141</v>
      </c>
      <c r="J6627" s="17" t="s">
        <v>315</v>
      </c>
    </row>
    <row r="6628" spans="1:10">
      <c r="A6628" s="17" t="s">
        <v>17831</v>
      </c>
      <c r="B6628" s="18" t="s">
        <v>351</v>
      </c>
      <c r="C6628" s="17" t="s">
        <v>175</v>
      </c>
      <c r="D6628" s="17" t="s">
        <v>157</v>
      </c>
      <c r="E6628" s="19">
        <v>42466.495138879996</v>
      </c>
      <c r="F6628" s="19">
        <v>42466.59722222</v>
      </c>
      <c r="G6628" s="9">
        <v>147</v>
      </c>
      <c r="H6628" s="9">
        <v>115</v>
      </c>
      <c r="I6628" s="9">
        <v>5139</v>
      </c>
      <c r="J6628" s="17" t="s">
        <v>315</v>
      </c>
    </row>
    <row r="6629" spans="1:10">
      <c r="A6629" s="17" t="s">
        <v>17832</v>
      </c>
      <c r="B6629" s="18" t="s">
        <v>314</v>
      </c>
      <c r="C6629" s="17" t="s">
        <v>220</v>
      </c>
      <c r="D6629" s="17" t="s">
        <v>222</v>
      </c>
      <c r="E6629" s="19">
        <v>43222.674305549997</v>
      </c>
      <c r="F6629" s="19">
        <v>43222.875</v>
      </c>
      <c r="G6629" s="9">
        <v>289</v>
      </c>
      <c r="H6629" s="9">
        <v>154</v>
      </c>
      <c r="I6629" s="9">
        <v>5138</v>
      </c>
      <c r="J6629" s="17" t="s">
        <v>315</v>
      </c>
    </row>
    <row r="6630" spans="1:10">
      <c r="A6630" s="17" t="s">
        <v>5593</v>
      </c>
      <c r="B6630" s="18" t="s">
        <v>351</v>
      </c>
      <c r="C6630" s="17" t="s">
        <v>175</v>
      </c>
      <c r="D6630" s="17" t="s">
        <v>177</v>
      </c>
      <c r="E6630" s="19">
        <v>45505.582638879998</v>
      </c>
      <c r="F6630" s="19">
        <v>45505.805555550003</v>
      </c>
      <c r="G6630" s="9">
        <v>321</v>
      </c>
      <c r="H6630" s="9">
        <v>16</v>
      </c>
      <c r="I6630" s="9">
        <v>5136</v>
      </c>
      <c r="J6630" s="17" t="s">
        <v>315</v>
      </c>
    </row>
    <row r="6631" spans="1:10">
      <c r="A6631" s="17" t="s">
        <v>17833</v>
      </c>
      <c r="B6631" s="18" t="s">
        <v>318</v>
      </c>
      <c r="C6631" s="17" t="s">
        <v>113</v>
      </c>
      <c r="D6631" s="17" t="s">
        <v>115</v>
      </c>
      <c r="E6631" s="19">
        <v>40020.405555550002</v>
      </c>
      <c r="F6631" s="19">
        <v>40020.702777769999</v>
      </c>
      <c r="G6631" s="9">
        <v>428</v>
      </c>
      <c r="H6631" s="9">
        <v>12</v>
      </c>
      <c r="I6631" s="9">
        <v>5136</v>
      </c>
      <c r="J6631" s="17" t="s">
        <v>315</v>
      </c>
    </row>
    <row r="6632" spans="1:10">
      <c r="A6632" s="17" t="s">
        <v>17834</v>
      </c>
      <c r="B6632" s="18" t="s">
        <v>318</v>
      </c>
      <c r="C6632" s="17" t="s">
        <v>126</v>
      </c>
      <c r="D6632" s="17" t="s">
        <v>127</v>
      </c>
      <c r="E6632" s="19">
        <v>39937.336805550003</v>
      </c>
      <c r="F6632" s="19">
        <v>39937.611111110004</v>
      </c>
      <c r="G6632" s="9">
        <v>395</v>
      </c>
      <c r="H6632" s="9">
        <v>13</v>
      </c>
      <c r="I6632" s="9">
        <v>5135</v>
      </c>
      <c r="J6632" s="17" t="s">
        <v>315</v>
      </c>
    </row>
    <row r="6633" spans="1:10">
      <c r="A6633" s="17" t="s">
        <v>17835</v>
      </c>
      <c r="B6633" s="18" t="s">
        <v>351</v>
      </c>
      <c r="C6633" s="17" t="s">
        <v>179</v>
      </c>
      <c r="D6633" s="17" t="s">
        <v>180</v>
      </c>
      <c r="E6633" s="19">
        <v>43393.88194444</v>
      </c>
      <c r="F6633" s="19">
        <v>43395.535416660001</v>
      </c>
      <c r="G6633" s="9">
        <v>2381</v>
      </c>
      <c r="H6633" s="9">
        <v>23</v>
      </c>
      <c r="I6633" s="9">
        <v>5131</v>
      </c>
      <c r="J6633" s="17" t="s">
        <v>315</v>
      </c>
    </row>
    <row r="6634" spans="1:10">
      <c r="A6634" s="17" t="s">
        <v>17836</v>
      </c>
      <c r="B6634" s="18" t="s">
        <v>318</v>
      </c>
      <c r="C6634" s="17" t="s">
        <v>44</v>
      </c>
      <c r="D6634" s="17" t="s">
        <v>48</v>
      </c>
      <c r="E6634" s="19">
        <v>44639.429861110002</v>
      </c>
      <c r="F6634" s="19">
        <v>44639.875</v>
      </c>
      <c r="G6634" s="9">
        <v>641</v>
      </c>
      <c r="H6634" s="9">
        <v>8</v>
      </c>
      <c r="I6634" s="9">
        <v>5128</v>
      </c>
      <c r="J6634" s="17" t="s">
        <v>315</v>
      </c>
    </row>
    <row r="6635" spans="1:10">
      <c r="A6635" s="17" t="s">
        <v>17837</v>
      </c>
      <c r="B6635" s="18" t="s">
        <v>351</v>
      </c>
      <c r="C6635" s="17" t="s">
        <v>236</v>
      </c>
      <c r="D6635" s="17" t="s">
        <v>238</v>
      </c>
      <c r="E6635" s="19">
        <v>40404.863888879998</v>
      </c>
      <c r="F6635" s="19">
        <v>40405.75347222</v>
      </c>
      <c r="G6635" s="9">
        <v>1281</v>
      </c>
      <c r="H6635" s="9">
        <v>4</v>
      </c>
      <c r="I6635" s="9">
        <v>5124</v>
      </c>
      <c r="J6635" s="17" t="s">
        <v>315</v>
      </c>
    </row>
    <row r="6636" spans="1:10">
      <c r="A6636" s="17" t="s">
        <v>17838</v>
      </c>
      <c r="B6636" s="18" t="s">
        <v>318</v>
      </c>
      <c r="C6636" s="17" t="s">
        <v>83</v>
      </c>
      <c r="D6636" s="17" t="s">
        <v>84</v>
      </c>
      <c r="E6636" s="19">
        <v>43666.643750000003</v>
      </c>
      <c r="F6636" s="19">
        <v>43666.940277770002</v>
      </c>
      <c r="G6636" s="9">
        <v>427</v>
      </c>
      <c r="H6636" s="9">
        <v>12</v>
      </c>
      <c r="I6636" s="9">
        <v>5124</v>
      </c>
      <c r="J6636" s="17" t="s">
        <v>315</v>
      </c>
    </row>
    <row r="6637" spans="1:10">
      <c r="A6637" s="17" t="s">
        <v>17839</v>
      </c>
      <c r="B6637" s="18" t="s">
        <v>318</v>
      </c>
      <c r="C6637" s="17" t="s">
        <v>44</v>
      </c>
      <c r="D6637" s="17" t="s">
        <v>46</v>
      </c>
      <c r="E6637" s="19">
        <v>43936.735416659998</v>
      </c>
      <c r="F6637" s="19">
        <v>43938.513888879999</v>
      </c>
      <c r="G6637" s="9">
        <v>2561</v>
      </c>
      <c r="H6637" s="9">
        <v>2</v>
      </c>
      <c r="I6637" s="9">
        <v>5122</v>
      </c>
      <c r="J6637" s="17" t="s">
        <v>315</v>
      </c>
    </row>
    <row r="6638" spans="1:10">
      <c r="A6638" s="17" t="s">
        <v>17840</v>
      </c>
      <c r="B6638" s="18" t="s">
        <v>351</v>
      </c>
      <c r="C6638" s="17" t="s">
        <v>175</v>
      </c>
      <c r="D6638" s="17" t="s">
        <v>178</v>
      </c>
      <c r="E6638" s="19">
        <v>41781.548611110004</v>
      </c>
      <c r="F6638" s="19">
        <v>41781.566666660001</v>
      </c>
      <c r="G6638" s="9">
        <v>26</v>
      </c>
      <c r="H6638" s="9">
        <v>197</v>
      </c>
      <c r="I6638" s="9">
        <v>5122</v>
      </c>
      <c r="J6638" s="17" t="s">
        <v>315</v>
      </c>
    </row>
    <row r="6639" spans="1:10">
      <c r="A6639" s="17" t="s">
        <v>17841</v>
      </c>
      <c r="B6639" s="18" t="s">
        <v>314</v>
      </c>
      <c r="C6639" s="17" t="s">
        <v>271</v>
      </c>
      <c r="D6639" s="17" t="s">
        <v>273</v>
      </c>
      <c r="E6639" s="19">
        <v>39981.644444439997</v>
      </c>
      <c r="F6639" s="19">
        <v>39982.53333333</v>
      </c>
      <c r="G6639" s="9">
        <v>1280</v>
      </c>
      <c r="H6639" s="9">
        <v>4</v>
      </c>
      <c r="I6639" s="9">
        <v>5120</v>
      </c>
      <c r="J6639" s="17" t="s">
        <v>315</v>
      </c>
    </row>
    <row r="6640" spans="1:10">
      <c r="A6640" s="17" t="s">
        <v>17842</v>
      </c>
      <c r="B6640" s="18" t="s">
        <v>351</v>
      </c>
      <c r="C6640" s="17" t="s">
        <v>99</v>
      </c>
      <c r="D6640" s="17" t="s">
        <v>101</v>
      </c>
      <c r="E6640" s="19">
        <v>42432.852083329999</v>
      </c>
      <c r="F6640" s="19">
        <v>42434.629861109999</v>
      </c>
      <c r="G6640" s="9">
        <v>2560</v>
      </c>
      <c r="H6640" s="9">
        <v>2</v>
      </c>
      <c r="I6640" s="9">
        <v>5120</v>
      </c>
      <c r="J6640" s="17" t="s">
        <v>315</v>
      </c>
    </row>
    <row r="6641" spans="1:10">
      <c r="A6641" s="17" t="s">
        <v>6551</v>
      </c>
      <c r="B6641" s="18" t="s">
        <v>351</v>
      </c>
      <c r="C6641" s="17" t="s">
        <v>110</v>
      </c>
      <c r="D6641" s="17" t="s">
        <v>112</v>
      </c>
      <c r="E6641" s="19">
        <v>43521.626388880002</v>
      </c>
      <c r="F6641" s="19">
        <v>43522.595138880002</v>
      </c>
      <c r="G6641" s="9">
        <v>1395</v>
      </c>
      <c r="H6641" s="9">
        <v>15</v>
      </c>
      <c r="I6641" s="9">
        <v>5119</v>
      </c>
      <c r="J6641" s="17" t="s">
        <v>315</v>
      </c>
    </row>
    <row r="6642" spans="1:10">
      <c r="A6642" s="17" t="s">
        <v>17843</v>
      </c>
      <c r="B6642" s="18" t="s">
        <v>318</v>
      </c>
      <c r="C6642" s="17" t="s">
        <v>227</v>
      </c>
      <c r="D6642" s="17" t="s">
        <v>229</v>
      </c>
      <c r="E6642" s="19">
        <v>41604.759722219998</v>
      </c>
      <c r="F6642" s="19">
        <v>41604.892361110004</v>
      </c>
      <c r="G6642" s="9">
        <v>191</v>
      </c>
      <c r="H6642" s="9">
        <v>33</v>
      </c>
      <c r="I6642" s="9">
        <v>5113</v>
      </c>
      <c r="J6642" s="17" t="s">
        <v>315</v>
      </c>
    </row>
    <row r="6643" spans="1:10">
      <c r="A6643" s="17" t="s">
        <v>17844</v>
      </c>
      <c r="B6643" s="18" t="s">
        <v>351</v>
      </c>
      <c r="C6643" s="17" t="s">
        <v>156</v>
      </c>
      <c r="D6643" s="17" t="s">
        <v>156</v>
      </c>
      <c r="E6643" s="19">
        <v>43636.117361110002</v>
      </c>
      <c r="F6643" s="19">
        <v>43636.166666659999</v>
      </c>
      <c r="G6643" s="9">
        <v>71</v>
      </c>
      <c r="H6643" s="9">
        <v>72</v>
      </c>
      <c r="I6643" s="9">
        <v>5112</v>
      </c>
      <c r="J6643" s="17" t="s">
        <v>315</v>
      </c>
    </row>
    <row r="6644" spans="1:10">
      <c r="A6644" s="17" t="s">
        <v>17845</v>
      </c>
      <c r="B6644" s="18" t="s">
        <v>351</v>
      </c>
      <c r="C6644" s="17" t="s">
        <v>99</v>
      </c>
      <c r="D6644" s="17" t="s">
        <v>102</v>
      </c>
      <c r="E6644" s="19">
        <v>42939.247916660002</v>
      </c>
      <c r="F6644" s="19">
        <v>42939.642361110004</v>
      </c>
      <c r="G6644" s="9">
        <v>568</v>
      </c>
      <c r="H6644" s="9">
        <v>9</v>
      </c>
      <c r="I6644" s="9">
        <v>5112</v>
      </c>
      <c r="J6644" s="17" t="s">
        <v>315</v>
      </c>
    </row>
    <row r="6645" spans="1:10">
      <c r="A6645" s="17" t="s">
        <v>17846</v>
      </c>
      <c r="B6645" s="18" t="s">
        <v>314</v>
      </c>
      <c r="C6645" s="17" t="s">
        <v>220</v>
      </c>
      <c r="D6645" s="17" t="s">
        <v>221</v>
      </c>
      <c r="E6645" s="19">
        <v>45303.453472219997</v>
      </c>
      <c r="F6645" s="19">
        <v>45303.706944439997</v>
      </c>
      <c r="G6645" s="9">
        <v>365</v>
      </c>
      <c r="H6645" s="9">
        <v>14</v>
      </c>
      <c r="I6645" s="9">
        <v>5110</v>
      </c>
      <c r="J6645" s="17" t="s">
        <v>315</v>
      </c>
    </row>
    <row r="6646" spans="1:10">
      <c r="A6646" s="17" t="s">
        <v>17847</v>
      </c>
      <c r="B6646" s="18" t="s">
        <v>351</v>
      </c>
      <c r="C6646" s="17" t="s">
        <v>74</v>
      </c>
      <c r="D6646" s="17" t="s">
        <v>75</v>
      </c>
      <c r="E6646" s="19">
        <v>44695.688888880002</v>
      </c>
      <c r="F6646" s="19">
        <v>44695.942361109999</v>
      </c>
      <c r="G6646" s="9">
        <v>365</v>
      </c>
      <c r="H6646" s="9">
        <v>14</v>
      </c>
      <c r="I6646" s="9">
        <v>5110</v>
      </c>
      <c r="J6646" s="17" t="s">
        <v>315</v>
      </c>
    </row>
    <row r="6647" spans="1:10">
      <c r="A6647" s="17" t="s">
        <v>17848</v>
      </c>
      <c r="B6647" s="18" t="s">
        <v>318</v>
      </c>
      <c r="C6647" s="17" t="s">
        <v>58</v>
      </c>
      <c r="D6647" s="17" t="s">
        <v>59</v>
      </c>
      <c r="E6647" s="19">
        <v>43660.268055549997</v>
      </c>
      <c r="F6647" s="19">
        <v>43660.489583330003</v>
      </c>
      <c r="G6647" s="9">
        <v>319</v>
      </c>
      <c r="H6647" s="9">
        <v>16</v>
      </c>
      <c r="I6647" s="9">
        <v>5104</v>
      </c>
      <c r="J6647" s="17" t="s">
        <v>315</v>
      </c>
    </row>
    <row r="6648" spans="1:10">
      <c r="A6648" s="17" t="s">
        <v>17849</v>
      </c>
      <c r="B6648" s="18" t="s">
        <v>351</v>
      </c>
      <c r="C6648" s="17" t="s">
        <v>64</v>
      </c>
      <c r="D6648" s="17" t="s">
        <v>64</v>
      </c>
      <c r="E6648" s="19">
        <v>45565.44444444</v>
      </c>
      <c r="F6648" s="19">
        <v>45565.491666659997</v>
      </c>
      <c r="G6648" s="9">
        <v>68</v>
      </c>
      <c r="H6648" s="9">
        <v>75</v>
      </c>
      <c r="I6648" s="9">
        <v>5100</v>
      </c>
      <c r="J6648" s="17" t="s">
        <v>315</v>
      </c>
    </row>
    <row r="6649" spans="1:10">
      <c r="A6649" s="17" t="s">
        <v>17850</v>
      </c>
      <c r="B6649" s="18" t="s">
        <v>318</v>
      </c>
      <c r="C6649" s="17" t="s">
        <v>202</v>
      </c>
      <c r="D6649" s="17" t="s">
        <v>203</v>
      </c>
      <c r="E6649" s="19">
        <v>44974.436111110001</v>
      </c>
      <c r="F6649" s="19">
        <v>44974.520833330003</v>
      </c>
      <c r="G6649" s="9">
        <v>122</v>
      </c>
      <c r="H6649" s="9">
        <v>54</v>
      </c>
      <c r="I6649" s="9">
        <v>5097</v>
      </c>
      <c r="J6649" s="17" t="s">
        <v>315</v>
      </c>
    </row>
    <row r="6650" spans="1:10">
      <c r="A6650" s="17" t="s">
        <v>17851</v>
      </c>
      <c r="B6650" s="18" t="s">
        <v>318</v>
      </c>
      <c r="C6650" s="17" t="s">
        <v>217</v>
      </c>
      <c r="D6650" s="17" t="s">
        <v>219</v>
      </c>
      <c r="E6650" s="19">
        <v>39949.716666660002</v>
      </c>
      <c r="F6650" s="19">
        <v>39949.809722220001</v>
      </c>
      <c r="G6650" s="9">
        <v>134</v>
      </c>
      <c r="H6650" s="9">
        <v>38</v>
      </c>
      <c r="I6650" s="9">
        <v>5092</v>
      </c>
      <c r="J6650" s="17" t="s">
        <v>315</v>
      </c>
    </row>
    <row r="6651" spans="1:10">
      <c r="A6651" s="17" t="s">
        <v>17852</v>
      </c>
      <c r="B6651" s="18" t="s">
        <v>318</v>
      </c>
      <c r="C6651" s="17" t="s">
        <v>202</v>
      </c>
      <c r="D6651" s="17" t="s">
        <v>205</v>
      </c>
      <c r="E6651" s="19">
        <v>41270.207638879998</v>
      </c>
      <c r="F6651" s="19">
        <v>41270.561111110001</v>
      </c>
      <c r="G6651" s="9">
        <v>509</v>
      </c>
      <c r="H6651" s="9">
        <v>10</v>
      </c>
      <c r="I6651" s="9">
        <v>5090</v>
      </c>
      <c r="J6651" s="17" t="s">
        <v>315</v>
      </c>
    </row>
    <row r="6652" spans="1:10">
      <c r="A6652" s="17" t="s">
        <v>892</v>
      </c>
      <c r="B6652" s="18" t="s">
        <v>318</v>
      </c>
      <c r="C6652" s="17" t="s">
        <v>217</v>
      </c>
      <c r="D6652" s="17" t="s">
        <v>218</v>
      </c>
      <c r="E6652" s="19">
        <v>45153.615972220003</v>
      </c>
      <c r="F6652" s="19">
        <v>45153.632638880001</v>
      </c>
      <c r="G6652" s="9">
        <v>24</v>
      </c>
      <c r="H6652" s="9">
        <v>212</v>
      </c>
      <c r="I6652" s="9">
        <v>5088</v>
      </c>
      <c r="J6652" s="17" t="s">
        <v>358</v>
      </c>
    </row>
    <row r="6653" spans="1:10">
      <c r="A6653" s="17" t="s">
        <v>17853</v>
      </c>
      <c r="B6653" s="18" t="s">
        <v>351</v>
      </c>
      <c r="C6653" s="17" t="s">
        <v>99</v>
      </c>
      <c r="D6653" s="17" t="s">
        <v>102</v>
      </c>
      <c r="E6653" s="19">
        <v>43842.348611109999</v>
      </c>
      <c r="F6653" s="19">
        <v>43843.453472219997</v>
      </c>
      <c r="G6653" s="9">
        <v>1591</v>
      </c>
      <c r="H6653" s="9">
        <v>4</v>
      </c>
      <c r="I6653" s="9">
        <v>5082</v>
      </c>
      <c r="J6653" s="17" t="s">
        <v>315</v>
      </c>
    </row>
    <row r="6654" spans="1:10">
      <c r="A6654" s="17" t="s">
        <v>17854</v>
      </c>
      <c r="B6654" s="18" t="s">
        <v>351</v>
      </c>
      <c r="C6654" s="17" t="s">
        <v>164</v>
      </c>
      <c r="D6654" s="17" t="s">
        <v>165</v>
      </c>
      <c r="E6654" s="19">
        <v>42425.536111109999</v>
      </c>
      <c r="F6654" s="19">
        <v>42425.78819444</v>
      </c>
      <c r="G6654" s="9">
        <v>363</v>
      </c>
      <c r="H6654" s="9">
        <v>14</v>
      </c>
      <c r="I6654" s="9">
        <v>5082</v>
      </c>
      <c r="J6654" s="17" t="s">
        <v>315</v>
      </c>
    </row>
    <row r="6655" spans="1:10">
      <c r="A6655" s="17" t="s">
        <v>17855</v>
      </c>
      <c r="B6655" s="18" t="s">
        <v>351</v>
      </c>
      <c r="C6655" s="17" t="s">
        <v>182</v>
      </c>
      <c r="D6655" s="17" t="s">
        <v>184</v>
      </c>
      <c r="E6655" s="19">
        <v>44087.493750000001</v>
      </c>
      <c r="F6655" s="19">
        <v>44087.670138879999</v>
      </c>
      <c r="G6655" s="9">
        <v>254</v>
      </c>
      <c r="H6655" s="9">
        <v>20</v>
      </c>
      <c r="I6655" s="9">
        <v>5080</v>
      </c>
      <c r="J6655" s="17" t="s">
        <v>315</v>
      </c>
    </row>
    <row r="6656" spans="1:10">
      <c r="A6656" s="17" t="s">
        <v>17856</v>
      </c>
      <c r="B6656" s="18" t="s">
        <v>318</v>
      </c>
      <c r="C6656" s="17" t="s">
        <v>126</v>
      </c>
      <c r="D6656" s="17" t="s">
        <v>127</v>
      </c>
      <c r="E6656" s="19">
        <v>45204.84375</v>
      </c>
      <c r="F6656" s="19">
        <v>45205.56805555</v>
      </c>
      <c r="G6656" s="9">
        <v>1043</v>
      </c>
      <c r="H6656" s="9">
        <v>16</v>
      </c>
      <c r="I6656" s="9">
        <v>5079</v>
      </c>
      <c r="J6656" s="17" t="s">
        <v>315</v>
      </c>
    </row>
    <row r="6657" spans="1:10">
      <c r="A6657" s="17" t="s">
        <v>17857</v>
      </c>
      <c r="B6657" s="18" t="s">
        <v>318</v>
      </c>
      <c r="C6657" s="17" t="s">
        <v>44</v>
      </c>
      <c r="D6657" s="17" t="s">
        <v>48</v>
      </c>
      <c r="E6657" s="19">
        <v>44427.88402777</v>
      </c>
      <c r="F6657" s="19">
        <v>44428.387499999997</v>
      </c>
      <c r="G6657" s="9">
        <v>725</v>
      </c>
      <c r="H6657" s="9">
        <v>7</v>
      </c>
      <c r="I6657" s="9">
        <v>5075</v>
      </c>
      <c r="J6657" s="17" t="s">
        <v>315</v>
      </c>
    </row>
    <row r="6658" spans="1:10">
      <c r="A6658" s="17" t="s">
        <v>17858</v>
      </c>
      <c r="B6658" s="18" t="s">
        <v>318</v>
      </c>
      <c r="C6658" s="17" t="s">
        <v>252</v>
      </c>
      <c r="D6658" s="17" t="s">
        <v>253</v>
      </c>
      <c r="E6658" s="19">
        <v>41810.8125</v>
      </c>
      <c r="F6658" s="19">
        <v>41810.947916659999</v>
      </c>
      <c r="G6658" s="9">
        <v>195</v>
      </c>
      <c r="H6658" s="9">
        <v>26</v>
      </c>
      <c r="I6658" s="9">
        <v>5070</v>
      </c>
      <c r="J6658" s="17" t="s">
        <v>315</v>
      </c>
    </row>
    <row r="6659" spans="1:10">
      <c r="A6659" s="17" t="s">
        <v>17859</v>
      </c>
      <c r="B6659" s="18" t="s">
        <v>351</v>
      </c>
      <c r="C6659" s="17" t="s">
        <v>174</v>
      </c>
      <c r="D6659" s="17" t="s">
        <v>303</v>
      </c>
      <c r="E6659" s="19">
        <v>40950.594444440001</v>
      </c>
      <c r="F6659" s="19">
        <v>40950.697916659999</v>
      </c>
      <c r="G6659" s="9">
        <v>149</v>
      </c>
      <c r="H6659" s="9">
        <v>34</v>
      </c>
      <c r="I6659" s="9">
        <v>5066</v>
      </c>
      <c r="J6659" s="17" t="s">
        <v>315</v>
      </c>
    </row>
    <row r="6660" spans="1:10">
      <c r="A6660" s="17" t="s">
        <v>17860</v>
      </c>
      <c r="B6660" s="18" t="s">
        <v>351</v>
      </c>
      <c r="C6660" s="17" t="s">
        <v>256</v>
      </c>
      <c r="D6660" s="17" t="s">
        <v>257</v>
      </c>
      <c r="E6660" s="19">
        <v>41689.32152777</v>
      </c>
      <c r="F6660" s="19">
        <v>41689.71875</v>
      </c>
      <c r="G6660" s="9">
        <v>572</v>
      </c>
      <c r="H6660" s="9">
        <v>43</v>
      </c>
      <c r="I6660" s="9">
        <v>5066</v>
      </c>
      <c r="J6660" s="17" t="s">
        <v>315</v>
      </c>
    </row>
    <row r="6661" spans="1:10">
      <c r="A6661" s="17" t="s">
        <v>17861</v>
      </c>
      <c r="B6661" s="18" t="s">
        <v>318</v>
      </c>
      <c r="C6661" s="17" t="s">
        <v>44</v>
      </c>
      <c r="D6661" s="17" t="s">
        <v>48</v>
      </c>
      <c r="E6661" s="19">
        <v>44418.745833330002</v>
      </c>
      <c r="F6661" s="19">
        <v>44418.892361110004</v>
      </c>
      <c r="G6661" s="9">
        <v>211</v>
      </c>
      <c r="H6661" s="9">
        <v>24</v>
      </c>
      <c r="I6661" s="9">
        <v>5064</v>
      </c>
      <c r="J6661" s="17" t="s">
        <v>315</v>
      </c>
    </row>
    <row r="6662" spans="1:10">
      <c r="A6662" s="17" t="s">
        <v>17862</v>
      </c>
      <c r="B6662" s="18" t="s">
        <v>318</v>
      </c>
      <c r="C6662" s="17" t="s">
        <v>230</v>
      </c>
      <c r="D6662" s="17" t="s">
        <v>231</v>
      </c>
      <c r="E6662" s="19">
        <v>39856.089583330002</v>
      </c>
      <c r="F6662" s="19">
        <v>39859.604166659999</v>
      </c>
      <c r="G6662" s="9">
        <v>5061</v>
      </c>
      <c r="H6662" s="9">
        <v>1</v>
      </c>
      <c r="I6662" s="9">
        <v>5061</v>
      </c>
      <c r="J6662" s="17" t="s">
        <v>315</v>
      </c>
    </row>
    <row r="6663" spans="1:10">
      <c r="A6663" s="17" t="s">
        <v>17863</v>
      </c>
      <c r="B6663" s="18" t="s">
        <v>318</v>
      </c>
      <c r="C6663" s="17" t="s">
        <v>217</v>
      </c>
      <c r="D6663" s="17" t="s">
        <v>219</v>
      </c>
      <c r="E6663" s="19">
        <v>45567.385416659999</v>
      </c>
      <c r="F6663" s="19">
        <v>45567.545138879999</v>
      </c>
      <c r="G6663" s="9">
        <v>230</v>
      </c>
      <c r="H6663" s="9">
        <v>22</v>
      </c>
      <c r="I6663" s="9">
        <v>5060</v>
      </c>
      <c r="J6663" s="17" t="s">
        <v>315</v>
      </c>
    </row>
    <row r="6664" spans="1:10">
      <c r="A6664" s="17" t="s">
        <v>17864</v>
      </c>
      <c r="B6664" s="18" t="s">
        <v>351</v>
      </c>
      <c r="C6664" s="17" t="s">
        <v>64</v>
      </c>
      <c r="D6664" s="17" t="s">
        <v>64</v>
      </c>
      <c r="E6664" s="19">
        <v>40686.275694440003</v>
      </c>
      <c r="F6664" s="19">
        <v>40686.47083333</v>
      </c>
      <c r="G6664" s="9">
        <v>281</v>
      </c>
      <c r="H6664" s="9">
        <v>18</v>
      </c>
      <c r="I6664" s="9">
        <v>5058</v>
      </c>
      <c r="J6664" s="17" t="s">
        <v>315</v>
      </c>
    </row>
    <row r="6665" spans="1:10">
      <c r="A6665" s="17" t="s">
        <v>17865</v>
      </c>
      <c r="B6665" s="18" t="s">
        <v>318</v>
      </c>
      <c r="C6665" s="17" t="s">
        <v>139</v>
      </c>
      <c r="D6665" s="17" t="s">
        <v>141</v>
      </c>
      <c r="E6665" s="19">
        <v>44389.047222219997</v>
      </c>
      <c r="F6665" s="19">
        <v>44389.548611110004</v>
      </c>
      <c r="G6665" s="9">
        <v>722</v>
      </c>
      <c r="H6665" s="9">
        <v>7</v>
      </c>
      <c r="I6665" s="9">
        <v>5054</v>
      </c>
      <c r="J6665" s="17" t="s">
        <v>315</v>
      </c>
    </row>
    <row r="6666" spans="1:10">
      <c r="A6666" s="17" t="s">
        <v>15441</v>
      </c>
      <c r="B6666" s="18" t="s">
        <v>318</v>
      </c>
      <c r="C6666" s="17" t="s">
        <v>210</v>
      </c>
      <c r="D6666" s="17" t="s">
        <v>138</v>
      </c>
      <c r="E6666" s="19">
        <v>41423.754861109999</v>
      </c>
      <c r="F6666" s="19">
        <v>41423.762499999997</v>
      </c>
      <c r="G6666" s="9">
        <v>11</v>
      </c>
      <c r="H6666" s="9">
        <v>459</v>
      </c>
      <c r="I6666" s="9">
        <v>5049</v>
      </c>
      <c r="J6666" s="17" t="s">
        <v>315</v>
      </c>
    </row>
    <row r="6667" spans="1:10">
      <c r="A6667" s="17" t="s">
        <v>17866</v>
      </c>
      <c r="B6667" s="18" t="s">
        <v>351</v>
      </c>
      <c r="C6667" s="17" t="s">
        <v>164</v>
      </c>
      <c r="D6667" s="17" t="s">
        <v>166</v>
      </c>
      <c r="E6667" s="19">
        <v>44541.236805549997</v>
      </c>
      <c r="F6667" s="19">
        <v>44541.6875</v>
      </c>
      <c r="G6667" s="9">
        <v>649</v>
      </c>
      <c r="H6667" s="9">
        <v>24</v>
      </c>
      <c r="I6667" s="9">
        <v>5042</v>
      </c>
      <c r="J6667" s="17" t="s">
        <v>315</v>
      </c>
    </row>
    <row r="6668" spans="1:10">
      <c r="A6668" s="17" t="s">
        <v>8923</v>
      </c>
      <c r="B6668" s="18" t="s">
        <v>318</v>
      </c>
      <c r="C6668" s="17" t="s">
        <v>217</v>
      </c>
      <c r="D6668" s="17" t="s">
        <v>219</v>
      </c>
      <c r="E6668" s="19">
        <v>40047.004166660001</v>
      </c>
      <c r="F6668" s="19">
        <v>40047.198611109998</v>
      </c>
      <c r="G6668" s="9">
        <v>280</v>
      </c>
      <c r="H6668" s="9">
        <v>18</v>
      </c>
      <c r="I6668" s="9">
        <v>5040</v>
      </c>
      <c r="J6668" s="17" t="s">
        <v>315</v>
      </c>
    </row>
    <row r="6669" spans="1:10">
      <c r="A6669" s="17" t="s">
        <v>17867</v>
      </c>
      <c r="B6669" s="18" t="s">
        <v>318</v>
      </c>
      <c r="C6669" s="17" t="s">
        <v>202</v>
      </c>
      <c r="D6669" s="17" t="s">
        <v>204</v>
      </c>
      <c r="E6669" s="19">
        <v>44286.524305550003</v>
      </c>
      <c r="F6669" s="19">
        <v>44286.69097222</v>
      </c>
      <c r="G6669" s="9">
        <v>240</v>
      </c>
      <c r="H6669" s="9">
        <v>21</v>
      </c>
      <c r="I6669" s="9">
        <v>5040</v>
      </c>
      <c r="J6669" s="17" t="s">
        <v>315</v>
      </c>
    </row>
    <row r="6670" spans="1:10">
      <c r="A6670" s="17" t="s">
        <v>17868</v>
      </c>
      <c r="B6670" s="18" t="s">
        <v>351</v>
      </c>
      <c r="C6670" s="17" t="s">
        <v>110</v>
      </c>
      <c r="D6670" s="17" t="s">
        <v>111</v>
      </c>
      <c r="E6670" s="19">
        <v>40964.275000000001</v>
      </c>
      <c r="F6670" s="19">
        <v>40964.375</v>
      </c>
      <c r="G6670" s="9">
        <v>144</v>
      </c>
      <c r="H6670" s="9">
        <v>35</v>
      </c>
      <c r="I6670" s="9">
        <v>5040</v>
      </c>
      <c r="J6670" s="17" t="s">
        <v>315</v>
      </c>
    </row>
    <row r="6671" spans="1:10">
      <c r="A6671" s="17" t="s">
        <v>17869</v>
      </c>
      <c r="B6671" s="18" t="s">
        <v>318</v>
      </c>
      <c r="C6671" s="17" t="s">
        <v>68</v>
      </c>
      <c r="D6671" s="17" t="s">
        <v>69</v>
      </c>
      <c r="E6671" s="19">
        <v>39969.323611109998</v>
      </c>
      <c r="F6671" s="19">
        <v>39969.423611110004</v>
      </c>
      <c r="G6671" s="9">
        <v>144</v>
      </c>
      <c r="H6671" s="9">
        <v>35</v>
      </c>
      <c r="I6671" s="9">
        <v>5040</v>
      </c>
      <c r="J6671" s="17" t="s">
        <v>315</v>
      </c>
    </row>
    <row r="6672" spans="1:10">
      <c r="A6672" s="17" t="s">
        <v>17870</v>
      </c>
      <c r="B6672" s="18" t="s">
        <v>318</v>
      </c>
      <c r="C6672" s="17" t="s">
        <v>152</v>
      </c>
      <c r="D6672" s="17" t="s">
        <v>153</v>
      </c>
      <c r="E6672" s="19">
        <v>43865.69097222</v>
      </c>
      <c r="F6672" s="19">
        <v>43865.94097222</v>
      </c>
      <c r="G6672" s="9">
        <v>360</v>
      </c>
      <c r="H6672" s="9">
        <v>14</v>
      </c>
      <c r="I6672" s="9">
        <v>5040</v>
      </c>
      <c r="J6672" s="17" t="s">
        <v>315</v>
      </c>
    </row>
    <row r="6673" spans="1:10">
      <c r="A6673" s="17" t="s">
        <v>17871</v>
      </c>
      <c r="B6673" s="18" t="s">
        <v>351</v>
      </c>
      <c r="C6673" s="17" t="s">
        <v>104</v>
      </c>
      <c r="D6673" s="17" t="s">
        <v>105</v>
      </c>
      <c r="E6673" s="19">
        <v>40605.670138879999</v>
      </c>
      <c r="F6673" s="19">
        <v>40605.81597222</v>
      </c>
      <c r="G6673" s="9">
        <v>210</v>
      </c>
      <c r="H6673" s="9">
        <v>24</v>
      </c>
      <c r="I6673" s="9">
        <v>5040</v>
      </c>
      <c r="J6673" s="17" t="s">
        <v>315</v>
      </c>
    </row>
    <row r="6674" spans="1:10">
      <c r="A6674" s="17" t="s">
        <v>17872</v>
      </c>
      <c r="B6674" s="18" t="s">
        <v>351</v>
      </c>
      <c r="C6674" s="17" t="s">
        <v>174</v>
      </c>
      <c r="D6674" s="17" t="s">
        <v>303</v>
      </c>
      <c r="E6674" s="19">
        <v>42251.889583329998</v>
      </c>
      <c r="F6674" s="19">
        <v>42252.327083329998</v>
      </c>
      <c r="G6674" s="9">
        <v>630</v>
      </c>
      <c r="H6674" s="9">
        <v>8</v>
      </c>
      <c r="I6674" s="9">
        <v>5040</v>
      </c>
      <c r="J6674" s="17" t="s">
        <v>315</v>
      </c>
    </row>
    <row r="6675" spans="1:10">
      <c r="A6675" s="17" t="s">
        <v>11050</v>
      </c>
      <c r="B6675" s="18" t="s">
        <v>318</v>
      </c>
      <c r="C6675" s="17" t="s">
        <v>285</v>
      </c>
      <c r="D6675" s="17" t="s">
        <v>40</v>
      </c>
      <c r="E6675" s="19">
        <v>45478.37708333</v>
      </c>
      <c r="F6675" s="19">
        <v>45478.543749999997</v>
      </c>
      <c r="G6675" s="9">
        <v>240</v>
      </c>
      <c r="H6675" s="9">
        <v>21</v>
      </c>
      <c r="I6675" s="9">
        <v>5040</v>
      </c>
      <c r="J6675" s="17" t="s">
        <v>315</v>
      </c>
    </row>
    <row r="6676" spans="1:10">
      <c r="A6676" s="17" t="s">
        <v>17873</v>
      </c>
      <c r="B6676" s="18" t="s">
        <v>351</v>
      </c>
      <c r="C6676" s="17" t="s">
        <v>99</v>
      </c>
      <c r="D6676" s="17" t="s">
        <v>102</v>
      </c>
      <c r="E6676" s="19">
        <v>45534.905555550002</v>
      </c>
      <c r="F6676" s="19">
        <v>45534.955555549997</v>
      </c>
      <c r="G6676" s="9">
        <v>72</v>
      </c>
      <c r="H6676" s="9">
        <v>70</v>
      </c>
      <c r="I6676" s="9">
        <v>5040</v>
      </c>
      <c r="J6676" s="17" t="s">
        <v>315</v>
      </c>
    </row>
    <row r="6677" spans="1:10">
      <c r="A6677" s="17" t="s">
        <v>17874</v>
      </c>
      <c r="B6677" s="18" t="s">
        <v>351</v>
      </c>
      <c r="C6677" s="17" t="s">
        <v>110</v>
      </c>
      <c r="D6677" s="17" t="s">
        <v>111</v>
      </c>
      <c r="E6677" s="19">
        <v>45202.337500000001</v>
      </c>
      <c r="F6677" s="19">
        <v>45202.431944440003</v>
      </c>
      <c r="G6677" s="9">
        <v>136</v>
      </c>
      <c r="H6677" s="9">
        <v>37</v>
      </c>
      <c r="I6677" s="9">
        <v>5032</v>
      </c>
      <c r="J6677" s="17" t="s">
        <v>315</v>
      </c>
    </row>
    <row r="6678" spans="1:10">
      <c r="A6678" s="17" t="s">
        <v>3026</v>
      </c>
      <c r="B6678" s="18" t="s">
        <v>314</v>
      </c>
      <c r="C6678" s="17" t="s">
        <v>195</v>
      </c>
      <c r="D6678" s="17" t="s">
        <v>196</v>
      </c>
      <c r="E6678" s="19">
        <v>40314.007638880001</v>
      </c>
      <c r="F6678" s="19">
        <v>40314.44444444</v>
      </c>
      <c r="G6678" s="9">
        <v>629</v>
      </c>
      <c r="H6678" s="9">
        <v>8</v>
      </c>
      <c r="I6678" s="9">
        <v>5032</v>
      </c>
      <c r="J6678" s="17" t="s">
        <v>315</v>
      </c>
    </row>
    <row r="6679" spans="1:10">
      <c r="A6679" s="17" t="s">
        <v>17875</v>
      </c>
      <c r="B6679" s="18" t="s">
        <v>314</v>
      </c>
      <c r="C6679" s="17" t="s">
        <v>160</v>
      </c>
      <c r="D6679" s="17" t="s">
        <v>163</v>
      </c>
      <c r="E6679" s="19">
        <v>45301.159027770002</v>
      </c>
      <c r="F6679" s="19">
        <v>45301.441666660001</v>
      </c>
      <c r="G6679" s="9">
        <v>407</v>
      </c>
      <c r="H6679" s="9">
        <v>18</v>
      </c>
      <c r="I6679" s="9">
        <v>5031</v>
      </c>
      <c r="J6679" s="17" t="s">
        <v>315</v>
      </c>
    </row>
    <row r="6680" spans="1:10">
      <c r="A6680" s="17" t="s">
        <v>17876</v>
      </c>
      <c r="B6680" s="18" t="s">
        <v>351</v>
      </c>
      <c r="C6680" s="17" t="s">
        <v>175</v>
      </c>
      <c r="D6680" s="17" t="s">
        <v>177</v>
      </c>
      <c r="E6680" s="19">
        <v>40736.273611110002</v>
      </c>
      <c r="F6680" s="19">
        <v>40736.590972220001</v>
      </c>
      <c r="G6680" s="9">
        <v>457</v>
      </c>
      <c r="H6680" s="9">
        <v>11</v>
      </c>
      <c r="I6680" s="9">
        <v>5027</v>
      </c>
      <c r="J6680" s="17" t="s">
        <v>315</v>
      </c>
    </row>
    <row r="6681" spans="1:10">
      <c r="A6681" s="17" t="s">
        <v>16125</v>
      </c>
      <c r="B6681" s="18" t="s">
        <v>318</v>
      </c>
      <c r="C6681" s="17" t="s">
        <v>217</v>
      </c>
      <c r="D6681" s="17" t="s">
        <v>218</v>
      </c>
      <c r="E6681" s="19">
        <v>39812.211111110002</v>
      </c>
      <c r="F6681" s="19">
        <v>39812.528472220001</v>
      </c>
      <c r="G6681" s="9">
        <v>457</v>
      </c>
      <c r="H6681" s="9">
        <v>11</v>
      </c>
      <c r="I6681" s="9">
        <v>5027</v>
      </c>
      <c r="J6681" s="17" t="s">
        <v>315</v>
      </c>
    </row>
    <row r="6682" spans="1:10">
      <c r="A6682" s="17" t="s">
        <v>17877</v>
      </c>
      <c r="B6682" s="18" t="s">
        <v>351</v>
      </c>
      <c r="C6682" s="17" t="s">
        <v>74</v>
      </c>
      <c r="D6682" s="17" t="s">
        <v>76</v>
      </c>
      <c r="E6682" s="19">
        <v>42424.629861109999</v>
      </c>
      <c r="F6682" s="19">
        <v>42425.31597222</v>
      </c>
      <c r="G6682" s="9">
        <v>988</v>
      </c>
      <c r="H6682" s="9">
        <v>29</v>
      </c>
      <c r="I6682" s="9">
        <v>5027</v>
      </c>
      <c r="J6682" s="17" t="s">
        <v>315</v>
      </c>
    </row>
    <row r="6683" spans="1:10">
      <c r="A6683" s="17" t="s">
        <v>11761</v>
      </c>
      <c r="B6683" s="18" t="s">
        <v>318</v>
      </c>
      <c r="C6683" s="17" t="s">
        <v>126</v>
      </c>
      <c r="D6683" s="17" t="s">
        <v>127</v>
      </c>
      <c r="E6683" s="19">
        <v>44732.147222220003</v>
      </c>
      <c r="F6683" s="19">
        <v>44732.645833330003</v>
      </c>
      <c r="G6683" s="9">
        <v>718</v>
      </c>
      <c r="H6683" s="9">
        <v>7</v>
      </c>
      <c r="I6683" s="9">
        <v>5026</v>
      </c>
      <c r="J6683" s="17" t="s">
        <v>315</v>
      </c>
    </row>
    <row r="6684" spans="1:10">
      <c r="A6684" s="17" t="s">
        <v>17878</v>
      </c>
      <c r="B6684" s="18" t="s">
        <v>318</v>
      </c>
      <c r="C6684" s="17" t="s">
        <v>113</v>
      </c>
      <c r="D6684" s="17" t="s">
        <v>115</v>
      </c>
      <c r="E6684" s="19">
        <v>39792.35069444</v>
      </c>
      <c r="F6684" s="19">
        <v>39792.463194440003</v>
      </c>
      <c r="G6684" s="9">
        <v>162</v>
      </c>
      <c r="H6684" s="9">
        <v>31</v>
      </c>
      <c r="I6684" s="9">
        <v>5022</v>
      </c>
      <c r="J6684" s="17" t="s">
        <v>315</v>
      </c>
    </row>
    <row r="6685" spans="1:10">
      <c r="A6685" s="17" t="s">
        <v>17879</v>
      </c>
      <c r="B6685" s="18" t="s">
        <v>351</v>
      </c>
      <c r="C6685" s="17" t="s">
        <v>157</v>
      </c>
      <c r="D6685" s="17" t="s">
        <v>158</v>
      </c>
      <c r="E6685" s="19">
        <v>45405.491666659997</v>
      </c>
      <c r="F6685" s="19">
        <v>45405.620833330002</v>
      </c>
      <c r="G6685" s="9">
        <v>186</v>
      </c>
      <c r="H6685" s="9">
        <v>27</v>
      </c>
      <c r="I6685" s="9">
        <v>5022</v>
      </c>
      <c r="J6685" s="17" t="s">
        <v>315</v>
      </c>
    </row>
    <row r="6686" spans="1:10">
      <c r="A6686" s="17" t="s">
        <v>17880</v>
      </c>
      <c r="B6686" s="18" t="s">
        <v>314</v>
      </c>
      <c r="C6686" s="17" t="s">
        <v>52</v>
      </c>
      <c r="D6686" s="17" t="s">
        <v>55</v>
      </c>
      <c r="E6686" s="19">
        <v>43842.293055549999</v>
      </c>
      <c r="F6686" s="19">
        <v>43842.576388879999</v>
      </c>
      <c r="G6686" s="9">
        <v>408</v>
      </c>
      <c r="H6686" s="9">
        <v>17</v>
      </c>
      <c r="I6686" s="9">
        <v>5016</v>
      </c>
      <c r="J6686" s="17" t="s">
        <v>315</v>
      </c>
    </row>
    <row r="6687" spans="1:10">
      <c r="A6687" s="17" t="s">
        <v>17881</v>
      </c>
      <c r="B6687" s="18" t="s">
        <v>351</v>
      </c>
      <c r="C6687" s="17" t="s">
        <v>74</v>
      </c>
      <c r="D6687" s="17" t="s">
        <v>76</v>
      </c>
      <c r="E6687" s="19">
        <v>39628.335416659997</v>
      </c>
      <c r="F6687" s="19">
        <v>39628.770833330003</v>
      </c>
      <c r="G6687" s="9">
        <v>627</v>
      </c>
      <c r="H6687" s="9">
        <v>8</v>
      </c>
      <c r="I6687" s="9">
        <v>5016</v>
      </c>
      <c r="J6687" s="17" t="s">
        <v>315</v>
      </c>
    </row>
    <row r="6688" spans="1:10">
      <c r="A6688" s="17" t="s">
        <v>17882</v>
      </c>
      <c r="B6688" s="18" t="s">
        <v>351</v>
      </c>
      <c r="C6688" s="17" t="s">
        <v>175</v>
      </c>
      <c r="D6688" s="17" t="s">
        <v>178</v>
      </c>
      <c r="E6688" s="19">
        <v>41431.263194439998</v>
      </c>
      <c r="F6688" s="19">
        <v>41431.468055550002</v>
      </c>
      <c r="G6688" s="9">
        <v>295</v>
      </c>
      <c r="H6688" s="9">
        <v>17</v>
      </c>
      <c r="I6688" s="9">
        <v>5015</v>
      </c>
      <c r="J6688" s="17" t="s">
        <v>315</v>
      </c>
    </row>
    <row r="6689" spans="1:10">
      <c r="A6689" s="17" t="s">
        <v>17883</v>
      </c>
      <c r="B6689" s="18" t="s">
        <v>318</v>
      </c>
      <c r="C6689" s="17" t="s">
        <v>217</v>
      </c>
      <c r="D6689" s="17" t="s">
        <v>219</v>
      </c>
      <c r="E6689" s="19">
        <v>42563.645138879998</v>
      </c>
      <c r="F6689" s="19">
        <v>42563.796527769999</v>
      </c>
      <c r="G6689" s="9">
        <v>218</v>
      </c>
      <c r="H6689" s="9">
        <v>23</v>
      </c>
      <c r="I6689" s="9">
        <v>5014</v>
      </c>
      <c r="J6689" s="17" t="s">
        <v>315</v>
      </c>
    </row>
    <row r="6690" spans="1:10">
      <c r="A6690" s="17" t="s">
        <v>17884</v>
      </c>
      <c r="B6690" s="18" t="s">
        <v>318</v>
      </c>
      <c r="C6690" s="17" t="s">
        <v>285</v>
      </c>
      <c r="D6690" s="17" t="s">
        <v>40</v>
      </c>
      <c r="E6690" s="19">
        <v>43690.528472220001</v>
      </c>
      <c r="F6690" s="19">
        <v>43690.597916660001</v>
      </c>
      <c r="G6690" s="9">
        <v>100</v>
      </c>
      <c r="H6690" s="9">
        <v>59</v>
      </c>
      <c r="I6690" s="9">
        <v>5010</v>
      </c>
      <c r="J6690" s="17" t="s">
        <v>315</v>
      </c>
    </row>
    <row r="6691" spans="1:10">
      <c r="A6691" s="17" t="s">
        <v>17885</v>
      </c>
      <c r="B6691" s="18" t="s">
        <v>314</v>
      </c>
      <c r="C6691" s="17" t="s">
        <v>89</v>
      </c>
      <c r="D6691" s="17" t="s">
        <v>92</v>
      </c>
      <c r="E6691" s="19">
        <v>45399.429861110002</v>
      </c>
      <c r="F6691" s="19">
        <v>45399.777777770003</v>
      </c>
      <c r="G6691" s="9">
        <v>501</v>
      </c>
      <c r="H6691" s="9">
        <v>10</v>
      </c>
      <c r="I6691" s="9">
        <v>5010</v>
      </c>
      <c r="J6691" s="17" t="s">
        <v>315</v>
      </c>
    </row>
    <row r="6692" spans="1:10">
      <c r="A6692" s="17" t="s">
        <v>17886</v>
      </c>
      <c r="B6692" s="18" t="s">
        <v>351</v>
      </c>
      <c r="C6692" s="17" t="s">
        <v>99</v>
      </c>
      <c r="D6692" s="17" t="s">
        <v>102</v>
      </c>
      <c r="E6692" s="19">
        <v>40649.617361110002</v>
      </c>
      <c r="F6692" s="19">
        <v>40649.733333329998</v>
      </c>
      <c r="G6692" s="9">
        <v>167</v>
      </c>
      <c r="H6692" s="9">
        <v>30</v>
      </c>
      <c r="I6692" s="9">
        <v>5010</v>
      </c>
      <c r="J6692" s="17" t="s">
        <v>315</v>
      </c>
    </row>
    <row r="6693" spans="1:10">
      <c r="A6693" s="17" t="s">
        <v>17887</v>
      </c>
      <c r="B6693" s="18" t="s">
        <v>314</v>
      </c>
      <c r="C6693" s="17" t="s">
        <v>146</v>
      </c>
      <c r="D6693" s="17" t="s">
        <v>147</v>
      </c>
      <c r="E6693" s="19">
        <v>44626.409027770002</v>
      </c>
      <c r="F6693" s="19">
        <v>44626.672916659998</v>
      </c>
      <c r="G6693" s="9">
        <v>380</v>
      </c>
      <c r="H6693" s="9">
        <v>36</v>
      </c>
      <c r="I6693" s="9">
        <v>5009</v>
      </c>
      <c r="J6693" s="17" t="s">
        <v>315</v>
      </c>
    </row>
    <row r="6694" spans="1:10">
      <c r="A6694" s="17" t="s">
        <v>17888</v>
      </c>
      <c r="B6694" s="18" t="s">
        <v>314</v>
      </c>
      <c r="C6694" s="17" t="s">
        <v>298</v>
      </c>
      <c r="D6694" s="17" t="s">
        <v>300</v>
      </c>
      <c r="E6694" s="19">
        <v>45109.511805549999</v>
      </c>
      <c r="F6694" s="19">
        <v>45109.729166659999</v>
      </c>
      <c r="G6694" s="9">
        <v>313</v>
      </c>
      <c r="H6694" s="9">
        <v>16</v>
      </c>
      <c r="I6694" s="9">
        <v>5008</v>
      </c>
      <c r="J6694" s="17" t="s">
        <v>315</v>
      </c>
    </row>
    <row r="6695" spans="1:10">
      <c r="A6695" s="17" t="s">
        <v>17889</v>
      </c>
      <c r="B6695" s="18" t="s">
        <v>318</v>
      </c>
      <c r="C6695" s="17" t="s">
        <v>126</v>
      </c>
      <c r="D6695" s="17" t="s">
        <v>127</v>
      </c>
      <c r="E6695" s="19">
        <v>43668.953472219997</v>
      </c>
      <c r="F6695" s="19">
        <v>43669.166666659999</v>
      </c>
      <c r="G6695" s="9">
        <v>307</v>
      </c>
      <c r="H6695" s="9">
        <v>26</v>
      </c>
      <c r="I6695" s="9">
        <v>5007</v>
      </c>
      <c r="J6695" s="17" t="s">
        <v>315</v>
      </c>
    </row>
    <row r="6696" spans="1:10">
      <c r="A6696" s="17" t="s">
        <v>17890</v>
      </c>
      <c r="B6696" s="18" t="s">
        <v>314</v>
      </c>
      <c r="C6696" s="17" t="s">
        <v>220</v>
      </c>
      <c r="D6696" s="17" t="s">
        <v>221</v>
      </c>
      <c r="E6696" s="19">
        <v>45473.671527769999</v>
      </c>
      <c r="F6696" s="19">
        <v>45473.872916660002</v>
      </c>
      <c r="G6696" s="9">
        <v>290</v>
      </c>
      <c r="H6696" s="9">
        <v>19</v>
      </c>
      <c r="I6696" s="9">
        <v>5006</v>
      </c>
      <c r="J6696" s="17" t="s">
        <v>315</v>
      </c>
    </row>
    <row r="6697" spans="1:10">
      <c r="A6697" s="17" t="s">
        <v>17891</v>
      </c>
      <c r="B6697" s="18" t="s">
        <v>318</v>
      </c>
      <c r="C6697" s="17" t="s">
        <v>202</v>
      </c>
      <c r="D6697" s="17" t="s">
        <v>204</v>
      </c>
      <c r="E6697" s="19">
        <v>44734.865972220003</v>
      </c>
      <c r="F6697" s="19">
        <v>44735.133333329999</v>
      </c>
      <c r="G6697" s="9">
        <v>385</v>
      </c>
      <c r="H6697" s="9">
        <v>13</v>
      </c>
      <c r="I6697" s="9">
        <v>5005</v>
      </c>
      <c r="J6697" s="17" t="s">
        <v>315</v>
      </c>
    </row>
    <row r="6698" spans="1:10">
      <c r="A6698" s="17" t="s">
        <v>17892</v>
      </c>
      <c r="B6698" s="18" t="s">
        <v>351</v>
      </c>
      <c r="C6698" s="17" t="s">
        <v>175</v>
      </c>
      <c r="D6698" s="17" t="s">
        <v>157</v>
      </c>
      <c r="E6698" s="19">
        <v>43273.911111109999</v>
      </c>
      <c r="F6698" s="19">
        <v>43274.010416659999</v>
      </c>
      <c r="G6698" s="9">
        <v>143</v>
      </c>
      <c r="H6698" s="9">
        <v>35</v>
      </c>
      <c r="I6698" s="9">
        <v>5005</v>
      </c>
      <c r="J6698" s="17" t="s">
        <v>315</v>
      </c>
    </row>
    <row r="6699" spans="1:10">
      <c r="A6699" s="17" t="s">
        <v>17893</v>
      </c>
      <c r="B6699" s="18" t="s">
        <v>318</v>
      </c>
      <c r="C6699" s="17" t="s">
        <v>264</v>
      </c>
      <c r="D6699" s="17" t="s">
        <v>266</v>
      </c>
      <c r="E6699" s="19">
        <v>43569.657638880002</v>
      </c>
      <c r="F6699" s="19">
        <v>43569.85069444</v>
      </c>
      <c r="G6699" s="9">
        <v>278</v>
      </c>
      <c r="H6699" s="9">
        <v>18</v>
      </c>
      <c r="I6699" s="9">
        <v>5004</v>
      </c>
      <c r="J6699" s="17" t="s">
        <v>315</v>
      </c>
    </row>
    <row r="6700" spans="1:10">
      <c r="A6700" s="17" t="s">
        <v>17894</v>
      </c>
      <c r="B6700" s="18" t="s">
        <v>318</v>
      </c>
      <c r="C6700" s="17" t="s">
        <v>217</v>
      </c>
      <c r="D6700" s="17" t="s">
        <v>219</v>
      </c>
      <c r="E6700" s="19">
        <v>41579.186805550002</v>
      </c>
      <c r="F6700" s="19">
        <v>41579.620833330002</v>
      </c>
      <c r="G6700" s="9">
        <v>625</v>
      </c>
      <c r="H6700" s="9">
        <v>8</v>
      </c>
      <c r="I6700" s="9">
        <v>5000</v>
      </c>
      <c r="J6700" s="17" t="s">
        <v>315</v>
      </c>
    </row>
    <row r="6701" spans="1:10">
      <c r="A6701" s="17" t="s">
        <v>17895</v>
      </c>
      <c r="B6701" s="18" t="s">
        <v>351</v>
      </c>
      <c r="C6701" s="17" t="s">
        <v>74</v>
      </c>
      <c r="D6701" s="17" t="s">
        <v>76</v>
      </c>
      <c r="E6701" s="19">
        <v>42156.625</v>
      </c>
      <c r="F6701" s="19">
        <v>42156.798611110004</v>
      </c>
      <c r="G6701" s="9">
        <v>250</v>
      </c>
      <c r="H6701" s="9">
        <v>20</v>
      </c>
      <c r="I6701" s="9">
        <v>5000</v>
      </c>
      <c r="J6701" s="17" t="s">
        <v>315</v>
      </c>
    </row>
    <row r="6702" spans="1:10">
      <c r="A6702" s="17" t="s">
        <v>17896</v>
      </c>
      <c r="B6702" s="18" t="s">
        <v>318</v>
      </c>
      <c r="C6702" s="17" t="s">
        <v>68</v>
      </c>
      <c r="D6702" s="17" t="s">
        <v>71</v>
      </c>
      <c r="E6702" s="19">
        <v>39477.013888879999</v>
      </c>
      <c r="F6702" s="19">
        <v>39477.708333330003</v>
      </c>
      <c r="G6702" s="9">
        <v>1000</v>
      </c>
      <c r="H6702" s="9">
        <v>5</v>
      </c>
      <c r="I6702" s="9">
        <v>5000</v>
      </c>
      <c r="J6702" s="17" t="s">
        <v>315</v>
      </c>
    </row>
    <row r="6703" spans="1:10">
      <c r="A6703" s="17" t="s">
        <v>17897</v>
      </c>
      <c r="B6703" s="18" t="s">
        <v>318</v>
      </c>
      <c r="C6703" s="17" t="s">
        <v>58</v>
      </c>
      <c r="D6703" s="17" t="s">
        <v>59</v>
      </c>
      <c r="E6703" s="19">
        <v>41061.979166659999</v>
      </c>
      <c r="F6703" s="19">
        <v>41061.993055550003</v>
      </c>
      <c r="G6703" s="9">
        <v>20</v>
      </c>
      <c r="H6703" s="9">
        <v>250</v>
      </c>
      <c r="I6703" s="9">
        <v>5000</v>
      </c>
      <c r="J6703" s="17" t="s">
        <v>315</v>
      </c>
    </row>
    <row r="6704" spans="1:10">
      <c r="A6704" s="17" t="s">
        <v>17898</v>
      </c>
      <c r="B6704" s="18" t="s">
        <v>318</v>
      </c>
      <c r="C6704" s="17" t="s">
        <v>58</v>
      </c>
      <c r="D6704" s="17" t="s">
        <v>59</v>
      </c>
      <c r="E6704" s="19">
        <v>43956.386805549999</v>
      </c>
      <c r="F6704" s="19">
        <v>43956.552083330003</v>
      </c>
      <c r="G6704" s="9">
        <v>238</v>
      </c>
      <c r="H6704" s="9">
        <v>21</v>
      </c>
      <c r="I6704" s="9">
        <v>4998</v>
      </c>
      <c r="J6704" s="17" t="s">
        <v>315</v>
      </c>
    </row>
    <row r="6705" spans="1:10">
      <c r="A6705" s="17" t="s">
        <v>17899</v>
      </c>
      <c r="B6705" s="18" t="s">
        <v>318</v>
      </c>
      <c r="C6705" s="17" t="s">
        <v>68</v>
      </c>
      <c r="D6705" s="17" t="s">
        <v>71</v>
      </c>
      <c r="E6705" s="19">
        <v>42364.66319444</v>
      </c>
      <c r="F6705" s="19">
        <v>42364.791666659999</v>
      </c>
      <c r="G6705" s="9">
        <v>185</v>
      </c>
      <c r="H6705" s="9">
        <v>27</v>
      </c>
      <c r="I6705" s="9">
        <v>4995</v>
      </c>
      <c r="J6705" s="17" t="s">
        <v>315</v>
      </c>
    </row>
    <row r="6706" spans="1:10">
      <c r="A6706" s="17" t="s">
        <v>17900</v>
      </c>
      <c r="B6706" s="18" t="s">
        <v>351</v>
      </c>
      <c r="C6706" s="17" t="s">
        <v>179</v>
      </c>
      <c r="D6706" s="17" t="s">
        <v>180</v>
      </c>
      <c r="E6706" s="19">
        <v>43697.169444439998</v>
      </c>
      <c r="F6706" s="19">
        <v>43697.484722219997</v>
      </c>
      <c r="G6706" s="9">
        <v>454</v>
      </c>
      <c r="H6706" s="9">
        <v>11</v>
      </c>
      <c r="I6706" s="9">
        <v>4994</v>
      </c>
      <c r="J6706" s="17" t="s">
        <v>315</v>
      </c>
    </row>
    <row r="6707" spans="1:10">
      <c r="A6707" s="17" t="s">
        <v>17901</v>
      </c>
      <c r="B6707" s="18" t="s">
        <v>318</v>
      </c>
      <c r="C6707" s="17" t="s">
        <v>152</v>
      </c>
      <c r="D6707" s="17" t="s">
        <v>153</v>
      </c>
      <c r="E6707" s="19">
        <v>40405.004861109999</v>
      </c>
      <c r="F6707" s="19">
        <v>40405.270833330003</v>
      </c>
      <c r="G6707" s="9">
        <v>383</v>
      </c>
      <c r="H6707" s="9">
        <v>24</v>
      </c>
      <c r="I6707" s="9">
        <v>4992</v>
      </c>
      <c r="J6707" s="17" t="s">
        <v>315</v>
      </c>
    </row>
    <row r="6708" spans="1:10">
      <c r="A6708" s="17" t="s">
        <v>3973</v>
      </c>
      <c r="B6708" s="18" t="s">
        <v>314</v>
      </c>
      <c r="C6708" s="17" t="s">
        <v>298</v>
      </c>
      <c r="D6708" s="17" t="s">
        <v>300</v>
      </c>
      <c r="E6708" s="19">
        <v>45450.820138880001</v>
      </c>
      <c r="F6708" s="19">
        <v>45451.645833330003</v>
      </c>
      <c r="G6708" s="9">
        <v>1189</v>
      </c>
      <c r="H6708" s="9">
        <v>19</v>
      </c>
      <c r="I6708" s="9">
        <v>4991</v>
      </c>
      <c r="J6708" s="17" t="s">
        <v>315</v>
      </c>
    </row>
    <row r="6709" spans="1:10">
      <c r="A6709" s="17" t="s">
        <v>17902</v>
      </c>
      <c r="B6709" s="18" t="s">
        <v>351</v>
      </c>
      <c r="C6709" s="17" t="s">
        <v>274</v>
      </c>
      <c r="D6709" s="17" t="s">
        <v>275</v>
      </c>
      <c r="E6709" s="19">
        <v>45135.785416660001</v>
      </c>
      <c r="F6709" s="19">
        <v>45136.651388879996</v>
      </c>
      <c r="G6709" s="9">
        <v>1247</v>
      </c>
      <c r="H6709" s="9">
        <v>4</v>
      </c>
      <c r="I6709" s="9">
        <v>4988</v>
      </c>
      <c r="J6709" s="17" t="s">
        <v>315</v>
      </c>
    </row>
    <row r="6710" spans="1:10">
      <c r="A6710" s="17" t="s">
        <v>17903</v>
      </c>
      <c r="B6710" s="18" t="s">
        <v>351</v>
      </c>
      <c r="C6710" s="17" t="s">
        <v>173</v>
      </c>
      <c r="D6710" s="17" t="s">
        <v>251</v>
      </c>
      <c r="E6710" s="19">
        <v>43393.860416659998</v>
      </c>
      <c r="F6710" s="19">
        <v>43394.4375</v>
      </c>
      <c r="G6710" s="9">
        <v>831</v>
      </c>
      <c r="H6710" s="9">
        <v>6</v>
      </c>
      <c r="I6710" s="9">
        <v>4986</v>
      </c>
      <c r="J6710" s="17" t="s">
        <v>315</v>
      </c>
    </row>
    <row r="6711" spans="1:10">
      <c r="A6711" s="17" t="s">
        <v>17904</v>
      </c>
      <c r="B6711" s="18" t="s">
        <v>318</v>
      </c>
      <c r="C6711" s="17" t="s">
        <v>217</v>
      </c>
      <c r="D6711" s="17" t="s">
        <v>219</v>
      </c>
      <c r="E6711" s="19">
        <v>42569.546527769999</v>
      </c>
      <c r="F6711" s="19">
        <v>42569.583333330003</v>
      </c>
      <c r="G6711" s="9">
        <v>53</v>
      </c>
      <c r="H6711" s="9">
        <v>94</v>
      </c>
      <c r="I6711" s="9">
        <v>4982</v>
      </c>
      <c r="J6711" s="17" t="s">
        <v>315</v>
      </c>
    </row>
    <row r="6712" spans="1:10">
      <c r="A6712" s="17" t="s">
        <v>17905</v>
      </c>
      <c r="B6712" s="18" t="s">
        <v>351</v>
      </c>
      <c r="C6712" s="17" t="s">
        <v>243</v>
      </c>
      <c r="D6712" s="17" t="s">
        <v>244</v>
      </c>
      <c r="E6712" s="19">
        <v>43569.957638879998</v>
      </c>
      <c r="F6712" s="19">
        <v>43570.543749999997</v>
      </c>
      <c r="G6712" s="9">
        <v>844</v>
      </c>
      <c r="H6712" s="9">
        <v>11</v>
      </c>
      <c r="I6712" s="9">
        <v>4981</v>
      </c>
      <c r="J6712" s="17" t="s">
        <v>315</v>
      </c>
    </row>
    <row r="6713" spans="1:10">
      <c r="A6713" s="17" t="s">
        <v>17906</v>
      </c>
      <c r="B6713" s="18" t="s">
        <v>318</v>
      </c>
      <c r="C6713" s="17" t="s">
        <v>240</v>
      </c>
      <c r="D6713" s="17" t="s">
        <v>87</v>
      </c>
      <c r="E6713" s="19">
        <v>43419.634722219998</v>
      </c>
      <c r="F6713" s="19">
        <v>43419.75</v>
      </c>
      <c r="G6713" s="9">
        <v>166</v>
      </c>
      <c r="H6713" s="9">
        <v>30</v>
      </c>
      <c r="I6713" s="9">
        <v>4980</v>
      </c>
      <c r="J6713" s="17" t="s">
        <v>315</v>
      </c>
    </row>
    <row r="6714" spans="1:10">
      <c r="A6714" s="17" t="s">
        <v>17907</v>
      </c>
      <c r="B6714" s="18" t="s">
        <v>318</v>
      </c>
      <c r="C6714" s="17" t="s">
        <v>217</v>
      </c>
      <c r="D6714" s="17" t="s">
        <v>219</v>
      </c>
      <c r="E6714" s="19">
        <v>45521.995138879996</v>
      </c>
      <c r="F6714" s="19">
        <v>45522.086111110002</v>
      </c>
      <c r="G6714" s="9">
        <v>131</v>
      </c>
      <c r="H6714" s="9">
        <v>38</v>
      </c>
      <c r="I6714" s="9">
        <v>4978</v>
      </c>
      <c r="J6714" s="17" t="s">
        <v>315</v>
      </c>
    </row>
    <row r="6715" spans="1:10">
      <c r="A6715" s="17" t="s">
        <v>17908</v>
      </c>
      <c r="B6715" s="18" t="s">
        <v>351</v>
      </c>
      <c r="C6715" s="17" t="s">
        <v>64</v>
      </c>
      <c r="D6715" s="17" t="s">
        <v>67</v>
      </c>
      <c r="E6715" s="19">
        <v>44609.979861109998</v>
      </c>
      <c r="F6715" s="19">
        <v>44610.555555550003</v>
      </c>
      <c r="G6715" s="9">
        <v>829</v>
      </c>
      <c r="H6715" s="9">
        <v>6</v>
      </c>
      <c r="I6715" s="9">
        <v>4974</v>
      </c>
      <c r="J6715" s="17" t="s">
        <v>315</v>
      </c>
    </row>
    <row r="6716" spans="1:10">
      <c r="A6716" s="17" t="s">
        <v>17909</v>
      </c>
      <c r="B6716" s="18" t="s">
        <v>318</v>
      </c>
      <c r="C6716" s="17" t="s">
        <v>44</v>
      </c>
      <c r="D6716" s="17" t="s">
        <v>46</v>
      </c>
      <c r="E6716" s="19">
        <v>44634.565277770002</v>
      </c>
      <c r="F6716" s="19">
        <v>44634.769444439997</v>
      </c>
      <c r="G6716" s="9">
        <v>294</v>
      </c>
      <c r="H6716" s="9">
        <v>18</v>
      </c>
      <c r="I6716" s="9">
        <v>4972</v>
      </c>
      <c r="J6716" s="17" t="s">
        <v>315</v>
      </c>
    </row>
    <row r="6717" spans="1:10">
      <c r="A6717" s="17" t="s">
        <v>17910</v>
      </c>
      <c r="B6717" s="18" t="s">
        <v>351</v>
      </c>
      <c r="C6717" s="17" t="s">
        <v>99</v>
      </c>
      <c r="D6717" s="17" t="s">
        <v>102</v>
      </c>
      <c r="E6717" s="19">
        <v>41305.076388879999</v>
      </c>
      <c r="F6717" s="19">
        <v>41305.56944444</v>
      </c>
      <c r="G6717" s="9">
        <v>710</v>
      </c>
      <c r="H6717" s="9">
        <v>7</v>
      </c>
      <c r="I6717" s="9">
        <v>4970</v>
      </c>
      <c r="J6717" s="17" t="s">
        <v>315</v>
      </c>
    </row>
    <row r="6718" spans="1:10">
      <c r="A6718" s="17" t="s">
        <v>13071</v>
      </c>
      <c r="B6718" s="18" t="s">
        <v>351</v>
      </c>
      <c r="C6718" s="17" t="s">
        <v>175</v>
      </c>
      <c r="D6718" s="17" t="s">
        <v>176</v>
      </c>
      <c r="E6718" s="19">
        <v>42928.642361110004</v>
      </c>
      <c r="F6718" s="19">
        <v>42928.888888879999</v>
      </c>
      <c r="G6718" s="9">
        <v>355</v>
      </c>
      <c r="H6718" s="9">
        <v>14</v>
      </c>
      <c r="I6718" s="9">
        <v>4970</v>
      </c>
      <c r="J6718" s="17" t="s">
        <v>315</v>
      </c>
    </row>
    <row r="6719" spans="1:10">
      <c r="A6719" s="17" t="s">
        <v>17911</v>
      </c>
      <c r="B6719" s="18" t="s">
        <v>351</v>
      </c>
      <c r="C6719" s="17" t="s">
        <v>74</v>
      </c>
      <c r="D6719" s="17" t="s">
        <v>76</v>
      </c>
      <c r="E6719" s="19">
        <v>42256.727083329999</v>
      </c>
      <c r="F6719" s="19">
        <v>42257.180555550003</v>
      </c>
      <c r="G6719" s="9">
        <v>653</v>
      </c>
      <c r="H6719" s="9">
        <v>10</v>
      </c>
      <c r="I6719" s="9">
        <v>4970</v>
      </c>
      <c r="J6719" s="17" t="s">
        <v>315</v>
      </c>
    </row>
    <row r="6720" spans="1:10">
      <c r="A6720" s="17" t="s">
        <v>17912</v>
      </c>
      <c r="B6720" s="18" t="s">
        <v>318</v>
      </c>
      <c r="C6720" s="17" t="s">
        <v>44</v>
      </c>
      <c r="D6720" s="17" t="s">
        <v>48</v>
      </c>
      <c r="E6720" s="19">
        <v>45135.698611109998</v>
      </c>
      <c r="F6720" s="19">
        <v>45135.890277769999</v>
      </c>
      <c r="G6720" s="9">
        <v>276</v>
      </c>
      <c r="H6720" s="9">
        <v>18</v>
      </c>
      <c r="I6720" s="9">
        <v>4968</v>
      </c>
      <c r="J6720" s="17" t="s">
        <v>315</v>
      </c>
    </row>
    <row r="6721" spans="1:10">
      <c r="A6721" s="17" t="s">
        <v>12464</v>
      </c>
      <c r="B6721" s="18" t="s">
        <v>351</v>
      </c>
      <c r="C6721" s="17" t="s">
        <v>174</v>
      </c>
      <c r="D6721" s="17" t="s">
        <v>303</v>
      </c>
      <c r="E6721" s="19">
        <v>44748.720138880002</v>
      </c>
      <c r="F6721" s="19">
        <v>44749.601388880001</v>
      </c>
      <c r="G6721" s="9">
        <v>1269</v>
      </c>
      <c r="H6721" s="9">
        <v>10</v>
      </c>
      <c r="I6721" s="9">
        <v>4962</v>
      </c>
      <c r="J6721" s="17" t="s">
        <v>315</v>
      </c>
    </row>
    <row r="6722" spans="1:10">
      <c r="A6722" s="17" t="s">
        <v>17913</v>
      </c>
      <c r="B6722" s="18" t="s">
        <v>318</v>
      </c>
      <c r="C6722" s="17" t="s">
        <v>217</v>
      </c>
      <c r="D6722" s="17" t="s">
        <v>219</v>
      </c>
      <c r="E6722" s="19">
        <v>44283.673611110004</v>
      </c>
      <c r="F6722" s="19">
        <v>44283.888888879999</v>
      </c>
      <c r="G6722" s="9">
        <v>310</v>
      </c>
      <c r="H6722" s="9">
        <v>16</v>
      </c>
      <c r="I6722" s="9">
        <v>4960</v>
      </c>
      <c r="J6722" s="17" t="s">
        <v>315</v>
      </c>
    </row>
    <row r="6723" spans="1:10">
      <c r="A6723" s="17" t="s">
        <v>6301</v>
      </c>
      <c r="B6723" s="18" t="s">
        <v>318</v>
      </c>
      <c r="C6723" s="17" t="s">
        <v>223</v>
      </c>
      <c r="D6723" s="17" t="s">
        <v>225</v>
      </c>
      <c r="E6723" s="19">
        <v>41125.834722220003</v>
      </c>
      <c r="F6723" s="19">
        <v>41125.920833329998</v>
      </c>
      <c r="G6723" s="9">
        <v>124</v>
      </c>
      <c r="H6723" s="9">
        <v>40</v>
      </c>
      <c r="I6723" s="9">
        <v>4960</v>
      </c>
      <c r="J6723" s="17" t="s">
        <v>315</v>
      </c>
    </row>
    <row r="6724" spans="1:10">
      <c r="A6724" s="17" t="s">
        <v>17914</v>
      </c>
      <c r="B6724" s="18" t="s">
        <v>318</v>
      </c>
      <c r="C6724" s="17" t="s">
        <v>188</v>
      </c>
      <c r="D6724" s="17" t="s">
        <v>189</v>
      </c>
      <c r="E6724" s="19">
        <v>45610.778472220001</v>
      </c>
      <c r="F6724" s="19">
        <v>45610.864583330003</v>
      </c>
      <c r="G6724" s="9">
        <v>124</v>
      </c>
      <c r="H6724" s="9">
        <v>40</v>
      </c>
      <c r="I6724" s="9">
        <v>4960</v>
      </c>
      <c r="J6724" s="17" t="s">
        <v>315</v>
      </c>
    </row>
    <row r="6725" spans="1:10">
      <c r="A6725" s="17" t="s">
        <v>12991</v>
      </c>
      <c r="B6725" s="18" t="s">
        <v>351</v>
      </c>
      <c r="C6725" s="17" t="s">
        <v>157</v>
      </c>
      <c r="D6725" s="17" t="s">
        <v>159</v>
      </c>
      <c r="E6725" s="19">
        <v>43462.019444439997</v>
      </c>
      <c r="F6725" s="19">
        <v>43462.183333330002</v>
      </c>
      <c r="G6725" s="9">
        <v>236</v>
      </c>
      <c r="H6725" s="9">
        <v>21</v>
      </c>
      <c r="I6725" s="9">
        <v>4956</v>
      </c>
      <c r="J6725" s="17" t="s">
        <v>315</v>
      </c>
    </row>
    <row r="6726" spans="1:10">
      <c r="A6726" s="17" t="s">
        <v>1545</v>
      </c>
      <c r="B6726" s="18" t="s">
        <v>318</v>
      </c>
      <c r="C6726" s="17" t="s">
        <v>293</v>
      </c>
      <c r="D6726" s="17" t="s">
        <v>296</v>
      </c>
      <c r="E6726" s="19">
        <v>39949.904861110001</v>
      </c>
      <c r="F6726" s="19">
        <v>39950.027777770003</v>
      </c>
      <c r="G6726" s="9">
        <v>177</v>
      </c>
      <c r="H6726" s="9">
        <v>28</v>
      </c>
      <c r="I6726" s="9">
        <v>4956</v>
      </c>
      <c r="J6726" s="17" t="s">
        <v>315</v>
      </c>
    </row>
    <row r="6727" spans="1:10">
      <c r="A6727" s="17" t="s">
        <v>17915</v>
      </c>
      <c r="B6727" s="18" t="s">
        <v>314</v>
      </c>
      <c r="C6727" s="17" t="s">
        <v>195</v>
      </c>
      <c r="D6727" s="17" t="s">
        <v>196</v>
      </c>
      <c r="E6727" s="19">
        <v>40602.695833329999</v>
      </c>
      <c r="F6727" s="19">
        <v>40602.885416659999</v>
      </c>
      <c r="G6727" s="9">
        <v>273</v>
      </c>
      <c r="H6727" s="9">
        <v>31</v>
      </c>
      <c r="I6727" s="9">
        <v>4953</v>
      </c>
      <c r="J6727" s="17" t="s">
        <v>315</v>
      </c>
    </row>
    <row r="6728" spans="1:10">
      <c r="A6728" s="17" t="s">
        <v>17916</v>
      </c>
      <c r="B6728" s="18" t="s">
        <v>318</v>
      </c>
      <c r="C6728" s="17" t="s">
        <v>223</v>
      </c>
      <c r="D6728" s="17" t="s">
        <v>224</v>
      </c>
      <c r="E6728" s="19">
        <v>43532.252777770002</v>
      </c>
      <c r="F6728" s="19">
        <v>43532.517361110004</v>
      </c>
      <c r="G6728" s="9">
        <v>381</v>
      </c>
      <c r="H6728" s="9">
        <v>13</v>
      </c>
      <c r="I6728" s="9">
        <v>4953</v>
      </c>
      <c r="J6728" s="17" t="s">
        <v>315</v>
      </c>
    </row>
    <row r="6729" spans="1:10">
      <c r="A6729" s="17" t="s">
        <v>17917</v>
      </c>
      <c r="B6729" s="18" t="s">
        <v>318</v>
      </c>
      <c r="C6729" s="17" t="s">
        <v>113</v>
      </c>
      <c r="D6729" s="17" t="s">
        <v>114</v>
      </c>
      <c r="E6729" s="19">
        <v>43603.984722219997</v>
      </c>
      <c r="F6729" s="19">
        <v>43604.548611110004</v>
      </c>
      <c r="G6729" s="9">
        <v>812</v>
      </c>
      <c r="H6729" s="9">
        <v>7</v>
      </c>
      <c r="I6729" s="9">
        <v>4950</v>
      </c>
      <c r="J6729" s="17" t="s">
        <v>315</v>
      </c>
    </row>
    <row r="6730" spans="1:10">
      <c r="A6730" s="17" t="s">
        <v>17918</v>
      </c>
      <c r="B6730" s="18" t="s">
        <v>318</v>
      </c>
      <c r="C6730" s="17" t="s">
        <v>223</v>
      </c>
      <c r="D6730" s="17" t="s">
        <v>224</v>
      </c>
      <c r="E6730" s="19">
        <v>41758.368055550003</v>
      </c>
      <c r="F6730" s="19">
        <v>41758.482638879999</v>
      </c>
      <c r="G6730" s="9">
        <v>165</v>
      </c>
      <c r="H6730" s="9">
        <v>30</v>
      </c>
      <c r="I6730" s="9">
        <v>4950</v>
      </c>
      <c r="J6730" s="17" t="s">
        <v>315</v>
      </c>
    </row>
    <row r="6731" spans="1:10">
      <c r="A6731" s="17" t="s">
        <v>17919</v>
      </c>
      <c r="B6731" s="18" t="s">
        <v>351</v>
      </c>
      <c r="C6731" s="17" t="s">
        <v>179</v>
      </c>
      <c r="D6731" s="17" t="s">
        <v>180</v>
      </c>
      <c r="E6731" s="19">
        <v>45616.57152777</v>
      </c>
      <c r="F6731" s="19">
        <v>45616.800694439997</v>
      </c>
      <c r="G6731" s="9">
        <v>330</v>
      </c>
      <c r="H6731" s="9">
        <v>15</v>
      </c>
      <c r="I6731" s="9">
        <v>4950</v>
      </c>
      <c r="J6731" s="17" t="s">
        <v>315</v>
      </c>
    </row>
    <row r="6732" spans="1:10">
      <c r="A6732" s="17" t="s">
        <v>17920</v>
      </c>
      <c r="B6732" s="18" t="s">
        <v>314</v>
      </c>
      <c r="C6732" s="17" t="s">
        <v>249</v>
      </c>
      <c r="D6732" s="17" t="s">
        <v>250</v>
      </c>
      <c r="E6732" s="19">
        <v>45317.79027777</v>
      </c>
      <c r="F6732" s="19">
        <v>45318.019444439997</v>
      </c>
      <c r="G6732" s="9">
        <v>330</v>
      </c>
      <c r="H6732" s="9">
        <v>15</v>
      </c>
      <c r="I6732" s="9">
        <v>4950</v>
      </c>
      <c r="J6732" s="17" t="s">
        <v>315</v>
      </c>
    </row>
    <row r="6733" spans="1:10">
      <c r="A6733" s="17" t="s">
        <v>17921</v>
      </c>
      <c r="B6733" s="18" t="s">
        <v>351</v>
      </c>
      <c r="C6733" s="17" t="s">
        <v>179</v>
      </c>
      <c r="D6733" s="17" t="s">
        <v>180</v>
      </c>
      <c r="E6733" s="19">
        <v>41026.604166659999</v>
      </c>
      <c r="F6733" s="19">
        <v>41026.741666659997</v>
      </c>
      <c r="G6733" s="9">
        <v>198</v>
      </c>
      <c r="H6733" s="9">
        <v>25</v>
      </c>
      <c r="I6733" s="9">
        <v>4950</v>
      </c>
      <c r="J6733" s="17" t="s">
        <v>315</v>
      </c>
    </row>
    <row r="6734" spans="1:10">
      <c r="A6734" s="17" t="s">
        <v>17922</v>
      </c>
      <c r="B6734" s="18" t="s">
        <v>351</v>
      </c>
      <c r="C6734" s="17" t="s">
        <v>99</v>
      </c>
      <c r="D6734" s="17" t="s">
        <v>102</v>
      </c>
      <c r="E6734" s="19">
        <v>42391.66527777</v>
      </c>
      <c r="F6734" s="19">
        <v>42392.524305550003</v>
      </c>
      <c r="G6734" s="9">
        <v>1237</v>
      </c>
      <c r="H6734" s="9">
        <v>4</v>
      </c>
      <c r="I6734" s="9">
        <v>4948</v>
      </c>
      <c r="J6734" s="17" t="s">
        <v>315</v>
      </c>
    </row>
    <row r="6735" spans="1:10">
      <c r="A6735" s="17" t="s">
        <v>17923</v>
      </c>
      <c r="B6735" s="18" t="s">
        <v>318</v>
      </c>
      <c r="C6735" s="17" t="s">
        <v>233</v>
      </c>
      <c r="D6735" s="17" t="s">
        <v>235</v>
      </c>
      <c r="E6735" s="19">
        <v>40173.65625</v>
      </c>
      <c r="F6735" s="19">
        <v>40174.343055550002</v>
      </c>
      <c r="G6735" s="9">
        <v>989</v>
      </c>
      <c r="H6735" s="9">
        <v>5</v>
      </c>
      <c r="I6735" s="9">
        <v>4945</v>
      </c>
      <c r="J6735" s="17" t="s">
        <v>315</v>
      </c>
    </row>
    <row r="6736" spans="1:10">
      <c r="A6736" s="17" t="s">
        <v>17924</v>
      </c>
      <c r="B6736" s="18" t="s">
        <v>318</v>
      </c>
      <c r="C6736" s="17" t="s">
        <v>201</v>
      </c>
      <c r="D6736" s="17" t="s">
        <v>248</v>
      </c>
      <c r="E6736" s="19">
        <v>45641.588888879996</v>
      </c>
      <c r="F6736" s="19">
        <v>45641.668749999997</v>
      </c>
      <c r="G6736" s="9">
        <v>115</v>
      </c>
      <c r="H6736" s="9">
        <v>43</v>
      </c>
      <c r="I6736" s="9">
        <v>4945</v>
      </c>
      <c r="J6736" s="17" t="s">
        <v>315</v>
      </c>
    </row>
    <row r="6737" spans="1:10">
      <c r="A6737" s="17" t="s">
        <v>3810</v>
      </c>
      <c r="B6737" s="18" t="s">
        <v>351</v>
      </c>
      <c r="C6737" s="17" t="s">
        <v>64</v>
      </c>
      <c r="D6737" s="17" t="s">
        <v>64</v>
      </c>
      <c r="E6737" s="19">
        <v>43147.061805550002</v>
      </c>
      <c r="F6737" s="19">
        <v>43147.104166659999</v>
      </c>
      <c r="G6737" s="9">
        <v>61</v>
      </c>
      <c r="H6737" s="9">
        <v>81</v>
      </c>
      <c r="I6737" s="9">
        <v>4941</v>
      </c>
      <c r="J6737" s="17" t="s">
        <v>315</v>
      </c>
    </row>
    <row r="6738" spans="1:10">
      <c r="A6738" s="17" t="s">
        <v>17925</v>
      </c>
      <c r="B6738" s="18" t="s">
        <v>318</v>
      </c>
      <c r="C6738" s="17" t="s">
        <v>223</v>
      </c>
      <c r="D6738" s="17" t="s">
        <v>224</v>
      </c>
      <c r="E6738" s="19">
        <v>42523.846527770002</v>
      </c>
      <c r="F6738" s="19">
        <v>42523.872916660002</v>
      </c>
      <c r="G6738" s="9">
        <v>38</v>
      </c>
      <c r="H6738" s="9">
        <v>130</v>
      </c>
      <c r="I6738" s="9">
        <v>4940</v>
      </c>
      <c r="J6738" s="17" t="s">
        <v>315</v>
      </c>
    </row>
    <row r="6739" spans="1:10">
      <c r="A6739" s="17" t="s">
        <v>17926</v>
      </c>
      <c r="B6739" s="18" t="s">
        <v>351</v>
      </c>
      <c r="C6739" s="17" t="s">
        <v>175</v>
      </c>
      <c r="D6739" s="17" t="s">
        <v>176</v>
      </c>
      <c r="E6739" s="19">
        <v>44650.608333329998</v>
      </c>
      <c r="F6739" s="19">
        <v>44650.872222220001</v>
      </c>
      <c r="G6739" s="9">
        <v>380</v>
      </c>
      <c r="H6739" s="9">
        <v>13</v>
      </c>
      <c r="I6739" s="9">
        <v>4940</v>
      </c>
      <c r="J6739" s="17" t="s">
        <v>315</v>
      </c>
    </row>
    <row r="6740" spans="1:10">
      <c r="A6740" s="17" t="s">
        <v>17927</v>
      </c>
      <c r="B6740" s="18" t="s">
        <v>351</v>
      </c>
      <c r="C6740" s="17" t="s">
        <v>182</v>
      </c>
      <c r="D6740" s="17" t="s">
        <v>184</v>
      </c>
      <c r="E6740" s="19">
        <v>43967.770833330003</v>
      </c>
      <c r="F6740" s="19">
        <v>43967.951388879999</v>
      </c>
      <c r="G6740" s="9">
        <v>260</v>
      </c>
      <c r="H6740" s="9">
        <v>19</v>
      </c>
      <c r="I6740" s="9">
        <v>4940</v>
      </c>
      <c r="J6740" s="17" t="s">
        <v>315</v>
      </c>
    </row>
    <row r="6741" spans="1:10">
      <c r="A6741" s="17" t="s">
        <v>17928</v>
      </c>
      <c r="B6741" s="18" t="s">
        <v>351</v>
      </c>
      <c r="C6741" s="17" t="s">
        <v>104</v>
      </c>
      <c r="D6741" s="17" t="s">
        <v>105</v>
      </c>
      <c r="E6741" s="19">
        <v>39543.093055550002</v>
      </c>
      <c r="F6741" s="19">
        <v>39543.436111110001</v>
      </c>
      <c r="G6741" s="9">
        <v>494</v>
      </c>
      <c r="H6741" s="9">
        <v>10</v>
      </c>
      <c r="I6741" s="9">
        <v>4940</v>
      </c>
      <c r="J6741" s="17" t="s">
        <v>315</v>
      </c>
    </row>
    <row r="6742" spans="1:10">
      <c r="A6742" s="17" t="s">
        <v>17929</v>
      </c>
      <c r="B6742" s="18" t="s">
        <v>314</v>
      </c>
      <c r="C6742" s="17" t="s">
        <v>120</v>
      </c>
      <c r="D6742" s="17" t="s">
        <v>120</v>
      </c>
      <c r="E6742" s="19">
        <v>40503.572916659999</v>
      </c>
      <c r="F6742" s="19">
        <v>40503.75347222</v>
      </c>
      <c r="G6742" s="9">
        <v>260</v>
      </c>
      <c r="H6742" s="9">
        <v>19</v>
      </c>
      <c r="I6742" s="9">
        <v>4940</v>
      </c>
      <c r="J6742" s="17" t="s">
        <v>315</v>
      </c>
    </row>
    <row r="6743" spans="1:10">
      <c r="A6743" s="17" t="s">
        <v>17930</v>
      </c>
      <c r="B6743" s="18" t="s">
        <v>351</v>
      </c>
      <c r="C6743" s="17" t="s">
        <v>236</v>
      </c>
      <c r="D6743" s="17" t="s">
        <v>237</v>
      </c>
      <c r="E6743" s="19">
        <v>45114.169444439998</v>
      </c>
      <c r="F6743" s="19">
        <v>45114.481249999997</v>
      </c>
      <c r="G6743" s="9">
        <v>449</v>
      </c>
      <c r="H6743" s="9">
        <v>11</v>
      </c>
      <c r="I6743" s="9">
        <v>4939</v>
      </c>
      <c r="J6743" s="17" t="s">
        <v>315</v>
      </c>
    </row>
    <row r="6744" spans="1:10">
      <c r="A6744" s="17" t="s">
        <v>17931</v>
      </c>
      <c r="B6744" s="18" t="s">
        <v>314</v>
      </c>
      <c r="C6744" s="17" t="s">
        <v>160</v>
      </c>
      <c r="D6744" s="17" t="s">
        <v>163</v>
      </c>
      <c r="E6744" s="19">
        <v>45561.959027769997</v>
      </c>
      <c r="F6744" s="19">
        <v>45565.388888879999</v>
      </c>
      <c r="G6744" s="9">
        <v>4939</v>
      </c>
      <c r="H6744" s="9">
        <v>1</v>
      </c>
      <c r="I6744" s="9">
        <v>4939</v>
      </c>
      <c r="J6744" s="17" t="s">
        <v>315</v>
      </c>
    </row>
    <row r="6745" spans="1:10">
      <c r="A6745" s="17" t="s">
        <v>17932</v>
      </c>
      <c r="B6745" s="18" t="s">
        <v>318</v>
      </c>
      <c r="C6745" s="17" t="s">
        <v>227</v>
      </c>
      <c r="D6745" s="17" t="s">
        <v>229</v>
      </c>
      <c r="E6745" s="19">
        <v>40516.622222220001</v>
      </c>
      <c r="F6745" s="19">
        <v>40516.8125</v>
      </c>
      <c r="G6745" s="9">
        <v>274</v>
      </c>
      <c r="H6745" s="9">
        <v>18</v>
      </c>
      <c r="I6745" s="9">
        <v>4932</v>
      </c>
      <c r="J6745" s="17" t="s">
        <v>315</v>
      </c>
    </row>
    <row r="6746" spans="1:10">
      <c r="A6746" s="17" t="s">
        <v>17933</v>
      </c>
      <c r="B6746" s="18" t="s">
        <v>318</v>
      </c>
      <c r="C6746" s="17" t="s">
        <v>258</v>
      </c>
      <c r="D6746" s="17" t="s">
        <v>259</v>
      </c>
      <c r="E6746" s="19">
        <v>40717.106944439998</v>
      </c>
      <c r="F6746" s="19">
        <v>40717.430555550003</v>
      </c>
      <c r="G6746" s="9">
        <v>466</v>
      </c>
      <c r="H6746" s="9">
        <v>14</v>
      </c>
      <c r="I6746" s="9">
        <v>4929</v>
      </c>
      <c r="J6746" s="17" t="s">
        <v>315</v>
      </c>
    </row>
    <row r="6747" spans="1:10">
      <c r="A6747" s="17" t="s">
        <v>17934</v>
      </c>
      <c r="B6747" s="18" t="s">
        <v>314</v>
      </c>
      <c r="C6747" s="17" t="s">
        <v>160</v>
      </c>
      <c r="D6747" s="17" t="s">
        <v>163</v>
      </c>
      <c r="E6747" s="19">
        <v>45616.557638879996</v>
      </c>
      <c r="F6747" s="19">
        <v>45616.679861110002</v>
      </c>
      <c r="G6747" s="9">
        <v>176</v>
      </c>
      <c r="H6747" s="9">
        <v>28</v>
      </c>
      <c r="I6747" s="9">
        <v>4928</v>
      </c>
      <c r="J6747" s="17" t="s">
        <v>315</v>
      </c>
    </row>
    <row r="6748" spans="1:10">
      <c r="A6748" s="17" t="s">
        <v>17935</v>
      </c>
      <c r="B6748" s="18" t="s">
        <v>314</v>
      </c>
      <c r="C6748" s="17" t="s">
        <v>220</v>
      </c>
      <c r="D6748" s="17" t="s">
        <v>222</v>
      </c>
      <c r="E6748" s="19">
        <v>44185.931250000001</v>
      </c>
      <c r="F6748" s="19">
        <v>44186.086805550003</v>
      </c>
      <c r="G6748" s="9">
        <v>224</v>
      </c>
      <c r="H6748" s="9">
        <v>22</v>
      </c>
      <c r="I6748" s="9">
        <v>4928</v>
      </c>
      <c r="J6748" s="17" t="s">
        <v>315</v>
      </c>
    </row>
    <row r="6749" spans="1:10">
      <c r="A6749" s="17" t="s">
        <v>17936</v>
      </c>
      <c r="B6749" s="18" t="s">
        <v>318</v>
      </c>
      <c r="C6749" s="17" t="s">
        <v>264</v>
      </c>
      <c r="D6749" s="17" t="s">
        <v>266</v>
      </c>
      <c r="E6749" s="19">
        <v>39783.656944440001</v>
      </c>
      <c r="F6749" s="19">
        <v>39783.793749999997</v>
      </c>
      <c r="G6749" s="9">
        <v>197</v>
      </c>
      <c r="H6749" s="9">
        <v>25</v>
      </c>
      <c r="I6749" s="9">
        <v>4925</v>
      </c>
      <c r="J6749" s="17" t="s">
        <v>315</v>
      </c>
    </row>
    <row r="6750" spans="1:10">
      <c r="A6750" s="17" t="s">
        <v>17937</v>
      </c>
      <c r="B6750" s="18" t="s">
        <v>351</v>
      </c>
      <c r="C6750" s="17" t="s">
        <v>236</v>
      </c>
      <c r="D6750" s="17" t="s">
        <v>237</v>
      </c>
      <c r="E6750" s="19">
        <v>40714.281944440001</v>
      </c>
      <c r="F6750" s="19">
        <v>40714.69444444</v>
      </c>
      <c r="G6750" s="9">
        <v>594</v>
      </c>
      <c r="H6750" s="9">
        <v>23</v>
      </c>
      <c r="I6750" s="9">
        <v>4922</v>
      </c>
      <c r="J6750" s="17" t="s">
        <v>315</v>
      </c>
    </row>
    <row r="6751" spans="1:10">
      <c r="A6751" s="17" t="s">
        <v>6359</v>
      </c>
      <c r="B6751" s="18" t="s">
        <v>314</v>
      </c>
      <c r="C6751" s="17" t="s">
        <v>116</v>
      </c>
      <c r="D6751" s="17" t="s">
        <v>119</v>
      </c>
      <c r="E6751" s="19">
        <v>45104.25694444</v>
      </c>
      <c r="F6751" s="19">
        <v>45104.399305550003</v>
      </c>
      <c r="G6751" s="9">
        <v>205</v>
      </c>
      <c r="H6751" s="9">
        <v>24</v>
      </c>
      <c r="I6751" s="9">
        <v>4920</v>
      </c>
      <c r="J6751" s="17" t="s">
        <v>315</v>
      </c>
    </row>
    <row r="6752" spans="1:10">
      <c r="A6752" s="17" t="s">
        <v>17938</v>
      </c>
      <c r="B6752" s="18" t="s">
        <v>351</v>
      </c>
      <c r="C6752" s="17" t="s">
        <v>174</v>
      </c>
      <c r="D6752" s="17" t="s">
        <v>303</v>
      </c>
      <c r="E6752" s="19">
        <v>44357.901388879996</v>
      </c>
      <c r="F6752" s="19">
        <v>44358.243055550003</v>
      </c>
      <c r="G6752" s="9">
        <v>492</v>
      </c>
      <c r="H6752" s="9">
        <v>10</v>
      </c>
      <c r="I6752" s="9">
        <v>4920</v>
      </c>
      <c r="J6752" s="17" t="s">
        <v>315</v>
      </c>
    </row>
    <row r="6753" spans="1:10">
      <c r="A6753" s="17" t="s">
        <v>17939</v>
      </c>
      <c r="B6753" s="18" t="s">
        <v>351</v>
      </c>
      <c r="C6753" s="17" t="s">
        <v>175</v>
      </c>
      <c r="D6753" s="17" t="s">
        <v>178</v>
      </c>
      <c r="E6753" s="19">
        <v>43533.544444439998</v>
      </c>
      <c r="F6753" s="19">
        <v>43533.78819444</v>
      </c>
      <c r="G6753" s="9">
        <v>351</v>
      </c>
      <c r="H6753" s="9">
        <v>14</v>
      </c>
      <c r="I6753" s="9">
        <v>4914</v>
      </c>
      <c r="J6753" s="17" t="s">
        <v>315</v>
      </c>
    </row>
    <row r="6754" spans="1:10">
      <c r="A6754" s="17" t="s">
        <v>17940</v>
      </c>
      <c r="B6754" s="18" t="s">
        <v>351</v>
      </c>
      <c r="C6754" s="17" t="s">
        <v>157</v>
      </c>
      <c r="D6754" s="17" t="s">
        <v>159</v>
      </c>
      <c r="E6754" s="19">
        <v>45547.893750000003</v>
      </c>
      <c r="F6754" s="19">
        <v>45548.106944439998</v>
      </c>
      <c r="G6754" s="9">
        <v>307</v>
      </c>
      <c r="H6754" s="9">
        <v>16</v>
      </c>
      <c r="I6754" s="9">
        <v>4912</v>
      </c>
      <c r="J6754" s="17" t="s">
        <v>315</v>
      </c>
    </row>
    <row r="6755" spans="1:10">
      <c r="A6755" s="17" t="s">
        <v>17941</v>
      </c>
      <c r="B6755" s="18" t="s">
        <v>351</v>
      </c>
      <c r="C6755" s="17" t="s">
        <v>175</v>
      </c>
      <c r="D6755" s="17" t="s">
        <v>157</v>
      </c>
      <c r="E6755" s="19">
        <v>40652.639583329998</v>
      </c>
      <c r="F6755" s="19">
        <v>40652.758333329999</v>
      </c>
      <c r="G6755" s="9">
        <v>171</v>
      </c>
      <c r="H6755" s="9">
        <v>66</v>
      </c>
      <c r="I6755" s="9">
        <v>4911</v>
      </c>
      <c r="J6755" s="17" t="s">
        <v>315</v>
      </c>
    </row>
    <row r="6756" spans="1:10">
      <c r="A6756" s="17" t="s">
        <v>17942</v>
      </c>
      <c r="B6756" s="18" t="s">
        <v>351</v>
      </c>
      <c r="C6756" s="17" t="s">
        <v>60</v>
      </c>
      <c r="D6756" s="17" t="s">
        <v>61</v>
      </c>
      <c r="E6756" s="19">
        <v>41272.257638880001</v>
      </c>
      <c r="F6756" s="19">
        <v>41272.93958333</v>
      </c>
      <c r="G6756" s="9">
        <v>982</v>
      </c>
      <c r="H6756" s="9">
        <v>5</v>
      </c>
      <c r="I6756" s="9">
        <v>4910</v>
      </c>
      <c r="J6756" s="17" t="s">
        <v>315</v>
      </c>
    </row>
    <row r="6757" spans="1:10">
      <c r="A6757" s="17" t="s">
        <v>17943</v>
      </c>
      <c r="B6757" s="18" t="s">
        <v>314</v>
      </c>
      <c r="C6757" s="17" t="s">
        <v>116</v>
      </c>
      <c r="D6757" s="17" t="s">
        <v>119</v>
      </c>
      <c r="E6757" s="19">
        <v>43521.520138879998</v>
      </c>
      <c r="F6757" s="19">
        <v>43521.793749999997</v>
      </c>
      <c r="G6757" s="9">
        <v>394</v>
      </c>
      <c r="H6757" s="9">
        <v>20</v>
      </c>
      <c r="I6757" s="9">
        <v>4910</v>
      </c>
      <c r="J6757" s="17" t="s">
        <v>315</v>
      </c>
    </row>
    <row r="6758" spans="1:10">
      <c r="A6758" s="17" t="s">
        <v>17944</v>
      </c>
      <c r="B6758" s="18" t="s">
        <v>351</v>
      </c>
      <c r="C6758" s="17" t="s">
        <v>236</v>
      </c>
      <c r="D6758" s="17" t="s">
        <v>237</v>
      </c>
      <c r="E6758" s="19">
        <v>42204.251388880002</v>
      </c>
      <c r="F6758" s="19">
        <v>42204.75</v>
      </c>
      <c r="G6758" s="9">
        <v>718</v>
      </c>
      <c r="H6758" s="9">
        <v>14</v>
      </c>
      <c r="I6758" s="9">
        <v>4904</v>
      </c>
      <c r="J6758" s="17" t="s">
        <v>315</v>
      </c>
    </row>
    <row r="6759" spans="1:10">
      <c r="A6759" s="17" t="s">
        <v>17945</v>
      </c>
      <c r="B6759" s="18" t="s">
        <v>314</v>
      </c>
      <c r="C6759" s="17" t="s">
        <v>160</v>
      </c>
      <c r="D6759" s="17" t="s">
        <v>163</v>
      </c>
      <c r="E6759" s="19">
        <v>45538.548611110004</v>
      </c>
      <c r="F6759" s="19">
        <v>45538.692361109999</v>
      </c>
      <c r="G6759" s="9">
        <v>207</v>
      </c>
      <c r="H6759" s="9">
        <v>45</v>
      </c>
      <c r="I6759" s="9">
        <v>4902</v>
      </c>
      <c r="J6759" s="17" t="s">
        <v>315</v>
      </c>
    </row>
    <row r="6760" spans="1:10">
      <c r="A6760" s="17" t="s">
        <v>17946</v>
      </c>
      <c r="B6760" s="18" t="s">
        <v>318</v>
      </c>
      <c r="C6760" s="17" t="s">
        <v>210</v>
      </c>
      <c r="D6760" s="17" t="s">
        <v>138</v>
      </c>
      <c r="E6760" s="19">
        <v>44061.90833333</v>
      </c>
      <c r="F6760" s="19">
        <v>44062.47569444</v>
      </c>
      <c r="G6760" s="9">
        <v>817</v>
      </c>
      <c r="H6760" s="9">
        <v>6</v>
      </c>
      <c r="I6760" s="9">
        <v>4902</v>
      </c>
      <c r="J6760" s="17" t="s">
        <v>315</v>
      </c>
    </row>
    <row r="6761" spans="1:10">
      <c r="A6761" s="17" t="s">
        <v>17947</v>
      </c>
      <c r="B6761" s="18" t="s">
        <v>318</v>
      </c>
      <c r="C6761" s="17" t="s">
        <v>285</v>
      </c>
      <c r="D6761" s="17" t="s">
        <v>40</v>
      </c>
      <c r="E6761" s="19">
        <v>42944.25694444</v>
      </c>
      <c r="F6761" s="19">
        <v>42944.393055549997</v>
      </c>
      <c r="G6761" s="9">
        <v>196</v>
      </c>
      <c r="H6761" s="9">
        <v>25</v>
      </c>
      <c r="I6761" s="9">
        <v>4900</v>
      </c>
      <c r="J6761" s="17" t="s">
        <v>315</v>
      </c>
    </row>
    <row r="6762" spans="1:10">
      <c r="A6762" s="17" t="s">
        <v>17948</v>
      </c>
      <c r="B6762" s="18" t="s">
        <v>318</v>
      </c>
      <c r="C6762" s="17" t="s">
        <v>202</v>
      </c>
      <c r="D6762" s="17" t="s">
        <v>203</v>
      </c>
      <c r="E6762" s="19">
        <v>44283.670138879999</v>
      </c>
      <c r="F6762" s="19">
        <v>44283.840277770003</v>
      </c>
      <c r="G6762" s="9">
        <v>245</v>
      </c>
      <c r="H6762" s="9">
        <v>20</v>
      </c>
      <c r="I6762" s="9">
        <v>4900</v>
      </c>
      <c r="J6762" s="17" t="s">
        <v>315</v>
      </c>
    </row>
    <row r="6763" spans="1:10">
      <c r="A6763" s="17" t="s">
        <v>17949</v>
      </c>
      <c r="B6763" s="18" t="s">
        <v>351</v>
      </c>
      <c r="C6763" s="17" t="s">
        <v>99</v>
      </c>
      <c r="D6763" s="17" t="s">
        <v>100</v>
      </c>
      <c r="E6763" s="19">
        <v>42791.554861110002</v>
      </c>
      <c r="F6763" s="19">
        <v>42791.767361110004</v>
      </c>
      <c r="G6763" s="9">
        <v>306</v>
      </c>
      <c r="H6763" s="9">
        <v>16</v>
      </c>
      <c r="I6763" s="9">
        <v>4896</v>
      </c>
      <c r="J6763" s="17" t="s">
        <v>315</v>
      </c>
    </row>
    <row r="6764" spans="1:10">
      <c r="A6764" s="17" t="s">
        <v>17950</v>
      </c>
      <c r="B6764" s="18" t="s">
        <v>318</v>
      </c>
      <c r="C6764" s="17" t="s">
        <v>139</v>
      </c>
      <c r="D6764" s="17" t="s">
        <v>141</v>
      </c>
      <c r="E6764" s="19">
        <v>43633.397222220003</v>
      </c>
      <c r="F6764" s="19">
        <v>43633.706250000003</v>
      </c>
      <c r="G6764" s="9">
        <v>445</v>
      </c>
      <c r="H6764" s="9">
        <v>11</v>
      </c>
      <c r="I6764" s="9">
        <v>4895</v>
      </c>
      <c r="J6764" s="17" t="s">
        <v>315</v>
      </c>
    </row>
    <row r="6765" spans="1:10">
      <c r="A6765" s="17" t="s">
        <v>17951</v>
      </c>
      <c r="B6765" s="18" t="s">
        <v>351</v>
      </c>
      <c r="C6765" s="17" t="s">
        <v>172</v>
      </c>
      <c r="D6765" s="17" t="s">
        <v>66</v>
      </c>
      <c r="E6765" s="19">
        <v>42127.445833329999</v>
      </c>
      <c r="F6765" s="19">
        <v>42127.673611110004</v>
      </c>
      <c r="G6765" s="9">
        <v>328</v>
      </c>
      <c r="H6765" s="9">
        <v>88</v>
      </c>
      <c r="I6765" s="9">
        <v>4894</v>
      </c>
      <c r="J6765" s="17" t="s">
        <v>315</v>
      </c>
    </row>
    <row r="6766" spans="1:10">
      <c r="A6766" s="17" t="s">
        <v>17952</v>
      </c>
      <c r="B6766" s="18" t="s">
        <v>351</v>
      </c>
      <c r="C6766" s="17" t="s">
        <v>179</v>
      </c>
      <c r="D6766" s="17" t="s">
        <v>180</v>
      </c>
      <c r="E6766" s="19">
        <v>41802.620833330002</v>
      </c>
      <c r="F6766" s="19">
        <v>41803.470138880002</v>
      </c>
      <c r="G6766" s="9">
        <v>1223</v>
      </c>
      <c r="H6766" s="9">
        <v>4</v>
      </c>
      <c r="I6766" s="9">
        <v>4892</v>
      </c>
      <c r="J6766" s="17" t="s">
        <v>315</v>
      </c>
    </row>
    <row r="6767" spans="1:10">
      <c r="A6767" s="17" t="s">
        <v>17953</v>
      </c>
      <c r="B6767" s="18" t="s">
        <v>351</v>
      </c>
      <c r="C6767" s="17" t="s">
        <v>154</v>
      </c>
      <c r="D6767" s="17" t="s">
        <v>155</v>
      </c>
      <c r="E6767" s="19">
        <v>42869.646527769997</v>
      </c>
      <c r="F6767" s="19">
        <v>42869.69305555</v>
      </c>
      <c r="G6767" s="9">
        <v>67</v>
      </c>
      <c r="H6767" s="9">
        <v>73</v>
      </c>
      <c r="I6767" s="9">
        <v>4891</v>
      </c>
      <c r="J6767" s="17" t="s">
        <v>315</v>
      </c>
    </row>
    <row r="6768" spans="1:10">
      <c r="A6768" s="17" t="s">
        <v>17954</v>
      </c>
      <c r="B6768" s="18" t="s">
        <v>314</v>
      </c>
      <c r="C6768" s="17" t="s">
        <v>160</v>
      </c>
      <c r="D6768" s="17" t="s">
        <v>163</v>
      </c>
      <c r="E6768" s="19">
        <v>44563.200694439998</v>
      </c>
      <c r="F6768" s="19">
        <v>44563.625</v>
      </c>
      <c r="G6768" s="9">
        <v>611</v>
      </c>
      <c r="H6768" s="9">
        <v>8</v>
      </c>
      <c r="I6768" s="9">
        <v>4888</v>
      </c>
      <c r="J6768" s="17" t="s">
        <v>315</v>
      </c>
    </row>
    <row r="6769" spans="1:10">
      <c r="A6769" s="17" t="s">
        <v>14002</v>
      </c>
      <c r="B6769" s="18" t="s">
        <v>351</v>
      </c>
      <c r="C6769" s="17" t="s">
        <v>175</v>
      </c>
      <c r="D6769" s="17" t="s">
        <v>157</v>
      </c>
      <c r="E6769" s="19">
        <v>43286.68958333</v>
      </c>
      <c r="F6769" s="19">
        <v>43287.697916659999</v>
      </c>
      <c r="G6769" s="9">
        <v>1452</v>
      </c>
      <c r="H6769" s="9">
        <v>17</v>
      </c>
      <c r="I6769" s="9">
        <v>4884</v>
      </c>
      <c r="J6769" s="17" t="s">
        <v>315</v>
      </c>
    </row>
    <row r="6770" spans="1:10">
      <c r="A6770" s="17" t="s">
        <v>17955</v>
      </c>
      <c r="B6770" s="18" t="s">
        <v>351</v>
      </c>
      <c r="C6770" s="17" t="s">
        <v>60</v>
      </c>
      <c r="D6770" s="17" t="s">
        <v>63</v>
      </c>
      <c r="E6770" s="19">
        <v>39602.729166659999</v>
      </c>
      <c r="F6770" s="19">
        <v>39602.806250000001</v>
      </c>
      <c r="G6770" s="9">
        <v>111</v>
      </c>
      <c r="H6770" s="9">
        <v>44</v>
      </c>
      <c r="I6770" s="9">
        <v>4884</v>
      </c>
      <c r="J6770" s="17" t="s">
        <v>315</v>
      </c>
    </row>
    <row r="6771" spans="1:10">
      <c r="A6771" s="17" t="s">
        <v>17956</v>
      </c>
      <c r="B6771" s="18" t="s">
        <v>351</v>
      </c>
      <c r="C6771" s="17" t="s">
        <v>104</v>
      </c>
      <c r="D6771" s="17" t="s">
        <v>104</v>
      </c>
      <c r="E6771" s="19">
        <v>41253.222916660001</v>
      </c>
      <c r="F6771" s="19">
        <v>41253.392361110004</v>
      </c>
      <c r="G6771" s="9">
        <v>244</v>
      </c>
      <c r="H6771" s="9">
        <v>20</v>
      </c>
      <c r="I6771" s="9">
        <v>4880</v>
      </c>
      <c r="J6771" s="17" t="s">
        <v>315</v>
      </c>
    </row>
    <row r="6772" spans="1:10">
      <c r="A6772" s="17" t="s">
        <v>15041</v>
      </c>
      <c r="B6772" s="18" t="s">
        <v>351</v>
      </c>
      <c r="C6772" s="17" t="s">
        <v>35</v>
      </c>
      <c r="D6772" s="17" t="s">
        <v>36</v>
      </c>
      <c r="E6772" s="19">
        <v>43320.702083329998</v>
      </c>
      <c r="F6772" s="19">
        <v>43321.078472219997</v>
      </c>
      <c r="G6772" s="9">
        <v>542</v>
      </c>
      <c r="H6772" s="9">
        <v>9</v>
      </c>
      <c r="I6772" s="9">
        <v>4878</v>
      </c>
      <c r="J6772" s="17" t="s">
        <v>315</v>
      </c>
    </row>
    <row r="6773" spans="1:10">
      <c r="A6773" s="17" t="s">
        <v>17957</v>
      </c>
      <c r="B6773" s="18" t="s">
        <v>318</v>
      </c>
      <c r="C6773" s="17" t="s">
        <v>58</v>
      </c>
      <c r="D6773" s="17" t="s">
        <v>59</v>
      </c>
      <c r="E6773" s="19">
        <v>43777.348611109999</v>
      </c>
      <c r="F6773" s="19">
        <v>43777.435416660002</v>
      </c>
      <c r="G6773" s="9">
        <v>125</v>
      </c>
      <c r="H6773" s="9">
        <v>39</v>
      </c>
      <c r="I6773" s="9">
        <v>4875</v>
      </c>
      <c r="J6773" s="17" t="s">
        <v>315</v>
      </c>
    </row>
    <row r="6774" spans="1:10">
      <c r="A6774" s="17" t="s">
        <v>17958</v>
      </c>
      <c r="B6774" s="18" t="s">
        <v>351</v>
      </c>
      <c r="C6774" s="17" t="s">
        <v>74</v>
      </c>
      <c r="D6774" s="17" t="s">
        <v>76</v>
      </c>
      <c r="E6774" s="19">
        <v>39578.066666660001</v>
      </c>
      <c r="F6774" s="19">
        <v>39578.327083329998</v>
      </c>
      <c r="G6774" s="9">
        <v>375</v>
      </c>
      <c r="H6774" s="9">
        <v>13</v>
      </c>
      <c r="I6774" s="9">
        <v>4875</v>
      </c>
      <c r="J6774" s="17" t="s">
        <v>315</v>
      </c>
    </row>
    <row r="6775" spans="1:10">
      <c r="A6775" s="17" t="s">
        <v>17959</v>
      </c>
      <c r="B6775" s="18" t="s">
        <v>314</v>
      </c>
      <c r="C6775" s="17" t="s">
        <v>271</v>
      </c>
      <c r="D6775" s="17" t="s">
        <v>273</v>
      </c>
      <c r="E6775" s="19">
        <v>41903.734722219997</v>
      </c>
      <c r="F6775" s="19">
        <v>41903.82152777</v>
      </c>
      <c r="G6775" s="9">
        <v>125</v>
      </c>
      <c r="H6775" s="9">
        <v>39</v>
      </c>
      <c r="I6775" s="9">
        <v>4875</v>
      </c>
      <c r="J6775" s="17" t="s">
        <v>315</v>
      </c>
    </row>
    <row r="6776" spans="1:10">
      <c r="A6776" s="17" t="s">
        <v>17960</v>
      </c>
      <c r="B6776" s="18" t="s">
        <v>351</v>
      </c>
      <c r="C6776" s="17" t="s">
        <v>164</v>
      </c>
      <c r="D6776" s="17" t="s">
        <v>166</v>
      </c>
      <c r="E6776" s="19">
        <v>41675.382638880001</v>
      </c>
      <c r="F6776" s="19">
        <v>41676.510416659999</v>
      </c>
      <c r="G6776" s="9">
        <v>1624</v>
      </c>
      <c r="H6776" s="9">
        <v>3</v>
      </c>
      <c r="I6776" s="9">
        <v>4872</v>
      </c>
      <c r="J6776" s="17" t="s">
        <v>315</v>
      </c>
    </row>
    <row r="6777" spans="1:10">
      <c r="A6777" s="17" t="s">
        <v>17961</v>
      </c>
      <c r="B6777" s="18" t="s">
        <v>318</v>
      </c>
      <c r="C6777" s="17" t="s">
        <v>261</v>
      </c>
      <c r="D6777" s="17" t="s">
        <v>40</v>
      </c>
      <c r="E6777" s="19">
        <v>39819.797916659998</v>
      </c>
      <c r="F6777" s="19">
        <v>39820.079861110004</v>
      </c>
      <c r="G6777" s="9">
        <v>406</v>
      </c>
      <c r="H6777" s="9">
        <v>12</v>
      </c>
      <c r="I6777" s="9">
        <v>4872</v>
      </c>
      <c r="J6777" s="17" t="s">
        <v>315</v>
      </c>
    </row>
    <row r="6778" spans="1:10">
      <c r="A6778" s="17" t="s">
        <v>17962</v>
      </c>
      <c r="B6778" s="18" t="s">
        <v>318</v>
      </c>
      <c r="C6778" s="17" t="s">
        <v>217</v>
      </c>
      <c r="D6778" s="17" t="s">
        <v>219</v>
      </c>
      <c r="E6778" s="19">
        <v>44066.93958333</v>
      </c>
      <c r="F6778" s="19">
        <v>44067.434027770003</v>
      </c>
      <c r="G6778" s="9">
        <v>712</v>
      </c>
      <c r="H6778" s="9">
        <v>26</v>
      </c>
      <c r="I6778" s="9">
        <v>4872</v>
      </c>
      <c r="J6778" s="17" t="s">
        <v>315</v>
      </c>
    </row>
    <row r="6779" spans="1:10">
      <c r="A6779" s="17" t="s">
        <v>1193</v>
      </c>
      <c r="B6779" s="18" t="s">
        <v>318</v>
      </c>
      <c r="C6779" s="17" t="s">
        <v>293</v>
      </c>
      <c r="D6779" s="17" t="s">
        <v>296</v>
      </c>
      <c r="E6779" s="19">
        <v>42801.9</v>
      </c>
      <c r="F6779" s="19">
        <v>42802.512499999997</v>
      </c>
      <c r="G6779" s="9">
        <v>882</v>
      </c>
      <c r="H6779" s="9">
        <v>14</v>
      </c>
      <c r="I6779" s="9">
        <v>4872</v>
      </c>
      <c r="J6779" s="17" t="s">
        <v>315</v>
      </c>
    </row>
    <row r="6780" spans="1:10">
      <c r="A6780" s="17" t="s">
        <v>17963</v>
      </c>
      <c r="B6780" s="18" t="s">
        <v>318</v>
      </c>
      <c r="C6780" s="17" t="s">
        <v>128</v>
      </c>
      <c r="D6780" s="17" t="s">
        <v>130</v>
      </c>
      <c r="E6780" s="19">
        <v>40173.419444439998</v>
      </c>
      <c r="F6780" s="19">
        <v>40176.800694439997</v>
      </c>
      <c r="G6780" s="9">
        <v>4869</v>
      </c>
      <c r="H6780" s="9">
        <v>1</v>
      </c>
      <c r="I6780" s="9">
        <v>4869</v>
      </c>
      <c r="J6780" s="17" t="s">
        <v>315</v>
      </c>
    </row>
    <row r="6781" spans="1:10">
      <c r="A6781" s="17" t="s">
        <v>17964</v>
      </c>
      <c r="B6781" s="18" t="s">
        <v>318</v>
      </c>
      <c r="C6781" s="17" t="s">
        <v>264</v>
      </c>
      <c r="D6781" s="17" t="s">
        <v>265</v>
      </c>
      <c r="E6781" s="19">
        <v>45417.922222219997</v>
      </c>
      <c r="F6781" s="19">
        <v>45418.03125</v>
      </c>
      <c r="G6781" s="9">
        <v>157</v>
      </c>
      <c r="H6781" s="9">
        <v>31</v>
      </c>
      <c r="I6781" s="9">
        <v>4867</v>
      </c>
      <c r="J6781" s="17" t="s">
        <v>315</v>
      </c>
    </row>
    <row r="6782" spans="1:10">
      <c r="A6782" s="17" t="s">
        <v>17965</v>
      </c>
      <c r="B6782" s="18" t="s">
        <v>318</v>
      </c>
      <c r="C6782" s="17" t="s">
        <v>152</v>
      </c>
      <c r="D6782" s="17" t="s">
        <v>152</v>
      </c>
      <c r="E6782" s="19">
        <v>42555.78819444</v>
      </c>
      <c r="F6782" s="19">
        <v>42556.270833330003</v>
      </c>
      <c r="G6782" s="9">
        <v>695</v>
      </c>
      <c r="H6782" s="9">
        <v>7</v>
      </c>
      <c r="I6782" s="9">
        <v>4865</v>
      </c>
      <c r="J6782" s="17" t="s">
        <v>315</v>
      </c>
    </row>
    <row r="6783" spans="1:10">
      <c r="A6783" s="17" t="s">
        <v>17966</v>
      </c>
      <c r="B6783" s="18" t="s">
        <v>318</v>
      </c>
      <c r="C6783" s="17" t="s">
        <v>93</v>
      </c>
      <c r="D6783" s="17" t="s">
        <v>95</v>
      </c>
      <c r="E6783" s="19">
        <v>44651.056944440003</v>
      </c>
      <c r="F6783" s="19">
        <v>44651.234722219997</v>
      </c>
      <c r="G6783" s="9">
        <v>256</v>
      </c>
      <c r="H6783" s="9">
        <v>19</v>
      </c>
      <c r="I6783" s="9">
        <v>4864</v>
      </c>
      <c r="J6783" s="17" t="s">
        <v>315</v>
      </c>
    </row>
    <row r="6784" spans="1:10">
      <c r="A6784" s="17" t="s">
        <v>17967</v>
      </c>
      <c r="B6784" s="18" t="s">
        <v>351</v>
      </c>
      <c r="C6784" s="17" t="s">
        <v>110</v>
      </c>
      <c r="D6784" s="17" t="s">
        <v>112</v>
      </c>
      <c r="E6784" s="19">
        <v>43251.873611110001</v>
      </c>
      <c r="F6784" s="19">
        <v>43251.979166659999</v>
      </c>
      <c r="G6784" s="9">
        <v>152</v>
      </c>
      <c r="H6784" s="9">
        <v>32</v>
      </c>
      <c r="I6784" s="9">
        <v>4864</v>
      </c>
      <c r="J6784" s="17" t="s">
        <v>315</v>
      </c>
    </row>
    <row r="6785" spans="1:10">
      <c r="A6785" s="17" t="s">
        <v>17968</v>
      </c>
      <c r="B6785" s="18" t="s">
        <v>314</v>
      </c>
      <c r="C6785" s="17" t="s">
        <v>79</v>
      </c>
      <c r="D6785" s="17" t="s">
        <v>168</v>
      </c>
      <c r="E6785" s="19">
        <v>43776.627777770002</v>
      </c>
      <c r="F6785" s="19">
        <v>43777.002777770002</v>
      </c>
      <c r="G6785" s="9">
        <v>540</v>
      </c>
      <c r="H6785" s="9">
        <v>9</v>
      </c>
      <c r="I6785" s="9">
        <v>4860</v>
      </c>
      <c r="J6785" s="17" t="s">
        <v>315</v>
      </c>
    </row>
    <row r="6786" spans="1:10">
      <c r="A6786" s="17" t="s">
        <v>17922</v>
      </c>
      <c r="B6786" s="18" t="s">
        <v>351</v>
      </c>
      <c r="C6786" s="17" t="s">
        <v>174</v>
      </c>
      <c r="D6786" s="17" t="s">
        <v>303</v>
      </c>
      <c r="E6786" s="19">
        <v>43473.711805550003</v>
      </c>
      <c r="F6786" s="19">
        <v>43474.086805550003</v>
      </c>
      <c r="G6786" s="9">
        <v>540</v>
      </c>
      <c r="H6786" s="9">
        <v>9</v>
      </c>
      <c r="I6786" s="9">
        <v>4860</v>
      </c>
      <c r="J6786" s="17" t="s">
        <v>315</v>
      </c>
    </row>
    <row r="6787" spans="1:10">
      <c r="A6787" s="17" t="s">
        <v>17969</v>
      </c>
      <c r="B6787" s="18" t="s">
        <v>318</v>
      </c>
      <c r="C6787" s="17" t="s">
        <v>276</v>
      </c>
      <c r="D6787" s="17" t="s">
        <v>276</v>
      </c>
      <c r="E6787" s="19">
        <v>43971.018750000003</v>
      </c>
      <c r="F6787" s="19">
        <v>43971.449305549999</v>
      </c>
      <c r="G6787" s="9">
        <v>620</v>
      </c>
      <c r="H6787" s="9">
        <v>18</v>
      </c>
      <c r="I6787" s="9">
        <v>4857</v>
      </c>
      <c r="J6787" s="17" t="s">
        <v>315</v>
      </c>
    </row>
    <row r="6788" spans="1:10">
      <c r="A6788" s="17" t="s">
        <v>17970</v>
      </c>
      <c r="B6788" s="18" t="s">
        <v>314</v>
      </c>
      <c r="C6788" s="17" t="s">
        <v>160</v>
      </c>
      <c r="D6788" s="17" t="s">
        <v>163</v>
      </c>
      <c r="E6788" s="19">
        <v>44735.763194439998</v>
      </c>
      <c r="F6788" s="19">
        <v>44736.4375</v>
      </c>
      <c r="G6788" s="9">
        <v>971</v>
      </c>
      <c r="H6788" s="9">
        <v>5</v>
      </c>
      <c r="I6788" s="9">
        <v>4855</v>
      </c>
      <c r="J6788" s="17" t="s">
        <v>315</v>
      </c>
    </row>
    <row r="6789" spans="1:10">
      <c r="A6789" s="17" t="s">
        <v>17971</v>
      </c>
      <c r="B6789" s="18" t="s">
        <v>318</v>
      </c>
      <c r="C6789" s="17" t="s">
        <v>264</v>
      </c>
      <c r="D6789" s="17" t="s">
        <v>82</v>
      </c>
      <c r="E6789" s="19">
        <v>42797.433333330002</v>
      </c>
      <c r="F6789" s="19">
        <v>42798.556250000001</v>
      </c>
      <c r="G6789" s="9">
        <v>1617</v>
      </c>
      <c r="H6789" s="9">
        <v>3</v>
      </c>
      <c r="I6789" s="9">
        <v>4851</v>
      </c>
      <c r="J6789" s="17" t="s">
        <v>315</v>
      </c>
    </row>
    <row r="6790" spans="1:10">
      <c r="A6790" s="17" t="s">
        <v>17972</v>
      </c>
      <c r="B6790" s="18" t="s">
        <v>318</v>
      </c>
      <c r="C6790" s="17" t="s">
        <v>223</v>
      </c>
      <c r="D6790" s="17" t="s">
        <v>224</v>
      </c>
      <c r="E6790" s="19">
        <v>44748.184027770003</v>
      </c>
      <c r="F6790" s="19">
        <v>44748.490277769997</v>
      </c>
      <c r="G6790" s="9">
        <v>441</v>
      </c>
      <c r="H6790" s="9">
        <v>11</v>
      </c>
      <c r="I6790" s="9">
        <v>4851</v>
      </c>
      <c r="J6790" s="17" t="s">
        <v>315</v>
      </c>
    </row>
    <row r="6791" spans="1:10">
      <c r="A6791" s="17" t="s">
        <v>17973</v>
      </c>
      <c r="B6791" s="18" t="s">
        <v>318</v>
      </c>
      <c r="C6791" s="17" t="s">
        <v>139</v>
      </c>
      <c r="D6791" s="17" t="s">
        <v>142</v>
      </c>
      <c r="E6791" s="19">
        <v>39665.53333333</v>
      </c>
      <c r="F6791" s="19">
        <v>39665.635416659999</v>
      </c>
      <c r="G6791" s="9">
        <v>147</v>
      </c>
      <c r="H6791" s="9">
        <v>33</v>
      </c>
      <c r="I6791" s="9">
        <v>4851</v>
      </c>
      <c r="J6791" s="17" t="s">
        <v>315</v>
      </c>
    </row>
    <row r="6792" spans="1:10">
      <c r="A6792" s="17" t="s">
        <v>17974</v>
      </c>
      <c r="B6792" s="18" t="s">
        <v>351</v>
      </c>
      <c r="C6792" s="17" t="s">
        <v>74</v>
      </c>
      <c r="D6792" s="17" t="s">
        <v>75</v>
      </c>
      <c r="E6792" s="19">
        <v>40433.590277770003</v>
      </c>
      <c r="F6792" s="19">
        <v>40433.774305550003</v>
      </c>
      <c r="G6792" s="9">
        <v>265</v>
      </c>
      <c r="H6792" s="9">
        <v>50</v>
      </c>
      <c r="I6792" s="9">
        <v>4850</v>
      </c>
      <c r="J6792" s="17" t="s">
        <v>315</v>
      </c>
    </row>
    <row r="6793" spans="1:10">
      <c r="A6793" s="17" t="s">
        <v>17975</v>
      </c>
      <c r="B6793" s="18" t="s">
        <v>351</v>
      </c>
      <c r="C6793" s="17" t="s">
        <v>60</v>
      </c>
      <c r="D6793" s="17" t="s">
        <v>61</v>
      </c>
      <c r="E6793" s="19">
        <v>43711.680555550003</v>
      </c>
      <c r="F6793" s="19">
        <v>43711.93958333</v>
      </c>
      <c r="G6793" s="9">
        <v>373</v>
      </c>
      <c r="H6793" s="9">
        <v>13</v>
      </c>
      <c r="I6793" s="9">
        <v>4849</v>
      </c>
      <c r="J6793" s="17" t="s">
        <v>315</v>
      </c>
    </row>
    <row r="6794" spans="1:10">
      <c r="A6794" s="17" t="s">
        <v>17976</v>
      </c>
      <c r="B6794" s="18" t="s">
        <v>351</v>
      </c>
      <c r="C6794" s="17" t="s">
        <v>104</v>
      </c>
      <c r="D6794" s="17" t="s">
        <v>105</v>
      </c>
      <c r="E6794" s="19">
        <v>40329.433333330002</v>
      </c>
      <c r="F6794" s="19">
        <v>40329.854166659999</v>
      </c>
      <c r="G6794" s="9">
        <v>606</v>
      </c>
      <c r="H6794" s="9">
        <v>8</v>
      </c>
      <c r="I6794" s="9">
        <v>4848</v>
      </c>
      <c r="J6794" s="17" t="s">
        <v>315</v>
      </c>
    </row>
    <row r="6795" spans="1:10">
      <c r="A6795" s="17" t="s">
        <v>17977</v>
      </c>
      <c r="B6795" s="18" t="s">
        <v>314</v>
      </c>
      <c r="C6795" s="17" t="s">
        <v>220</v>
      </c>
      <c r="D6795" s="17" t="s">
        <v>222</v>
      </c>
      <c r="E6795" s="19">
        <v>42584.96875</v>
      </c>
      <c r="F6795" s="19">
        <v>42585.604166659999</v>
      </c>
      <c r="G6795" s="9">
        <v>915</v>
      </c>
      <c r="H6795" s="9">
        <v>18</v>
      </c>
      <c r="I6795" s="9">
        <v>4845</v>
      </c>
      <c r="J6795" s="17" t="s">
        <v>315</v>
      </c>
    </row>
    <row r="6796" spans="1:10">
      <c r="A6796" s="17" t="s">
        <v>17978</v>
      </c>
      <c r="B6796" s="18" t="s">
        <v>351</v>
      </c>
      <c r="C6796" s="17" t="s">
        <v>99</v>
      </c>
      <c r="D6796" s="17" t="s">
        <v>102</v>
      </c>
      <c r="E6796" s="19">
        <v>43434.336111110002</v>
      </c>
      <c r="F6796" s="19">
        <v>43434.560416660002</v>
      </c>
      <c r="G6796" s="9">
        <v>323</v>
      </c>
      <c r="H6796" s="9">
        <v>15</v>
      </c>
      <c r="I6796" s="9">
        <v>4845</v>
      </c>
      <c r="J6796" s="17" t="s">
        <v>315</v>
      </c>
    </row>
    <row r="6797" spans="1:10">
      <c r="A6797" s="17" t="s">
        <v>17979</v>
      </c>
      <c r="B6797" s="18" t="s">
        <v>351</v>
      </c>
      <c r="C6797" s="17" t="s">
        <v>179</v>
      </c>
      <c r="D6797" s="17" t="s">
        <v>181</v>
      </c>
      <c r="E6797" s="19">
        <v>42597.632638880001</v>
      </c>
      <c r="F6797" s="19">
        <v>42597.88194444</v>
      </c>
      <c r="G6797" s="9">
        <v>359</v>
      </c>
      <c r="H6797" s="9">
        <v>17</v>
      </c>
      <c r="I6797" s="9">
        <v>4843</v>
      </c>
      <c r="J6797" s="17" t="s">
        <v>315</v>
      </c>
    </row>
    <row r="6798" spans="1:10">
      <c r="A6798" s="17" t="s">
        <v>17980</v>
      </c>
      <c r="B6798" s="18" t="s">
        <v>318</v>
      </c>
      <c r="C6798" s="17" t="s">
        <v>44</v>
      </c>
      <c r="D6798" s="17" t="s">
        <v>46</v>
      </c>
      <c r="E6798" s="19">
        <v>45560.796527769999</v>
      </c>
      <c r="F6798" s="19">
        <v>45560.983333329998</v>
      </c>
      <c r="G6798" s="9">
        <v>269</v>
      </c>
      <c r="H6798" s="9">
        <v>18</v>
      </c>
      <c r="I6798" s="9">
        <v>4842</v>
      </c>
      <c r="J6798" s="17" t="s">
        <v>315</v>
      </c>
    </row>
    <row r="6799" spans="1:10">
      <c r="A6799" s="17" t="s">
        <v>17981</v>
      </c>
      <c r="B6799" s="18" t="s">
        <v>318</v>
      </c>
      <c r="C6799" s="17" t="s">
        <v>126</v>
      </c>
      <c r="D6799" s="17" t="s">
        <v>127</v>
      </c>
      <c r="E6799" s="19">
        <v>43657.309722220001</v>
      </c>
      <c r="F6799" s="19">
        <v>43657.645833330003</v>
      </c>
      <c r="G6799" s="9">
        <v>484</v>
      </c>
      <c r="H6799" s="9">
        <v>10</v>
      </c>
      <c r="I6799" s="9">
        <v>4840</v>
      </c>
      <c r="J6799" s="17" t="s">
        <v>315</v>
      </c>
    </row>
    <row r="6800" spans="1:10">
      <c r="A6800" s="17" t="s">
        <v>17982</v>
      </c>
      <c r="B6800" s="18" t="s">
        <v>318</v>
      </c>
      <c r="C6800" s="17" t="s">
        <v>44</v>
      </c>
      <c r="D6800" s="17" t="s">
        <v>48</v>
      </c>
      <c r="E6800" s="19">
        <v>44743.852083329999</v>
      </c>
      <c r="F6800" s="19">
        <v>44744.524305550003</v>
      </c>
      <c r="G6800" s="9">
        <v>968</v>
      </c>
      <c r="H6800" s="9">
        <v>5</v>
      </c>
      <c r="I6800" s="9">
        <v>4840</v>
      </c>
      <c r="J6800" s="17" t="s">
        <v>315</v>
      </c>
    </row>
    <row r="6801" spans="1:10">
      <c r="A6801" s="17" t="s">
        <v>17983</v>
      </c>
      <c r="B6801" s="18" t="s">
        <v>318</v>
      </c>
      <c r="C6801" s="17" t="s">
        <v>126</v>
      </c>
      <c r="D6801" s="17" t="s">
        <v>127</v>
      </c>
      <c r="E6801" s="19">
        <v>43143.43958333</v>
      </c>
      <c r="F6801" s="19">
        <v>43143.649305550003</v>
      </c>
      <c r="G6801" s="9">
        <v>302</v>
      </c>
      <c r="H6801" s="9">
        <v>16</v>
      </c>
      <c r="I6801" s="9">
        <v>4832</v>
      </c>
      <c r="J6801" s="17" t="s">
        <v>315</v>
      </c>
    </row>
    <row r="6802" spans="1:10">
      <c r="A6802" s="17" t="s">
        <v>17984</v>
      </c>
      <c r="B6802" s="18" t="s">
        <v>351</v>
      </c>
      <c r="C6802" s="17" t="s">
        <v>104</v>
      </c>
      <c r="D6802" s="17" t="s">
        <v>104</v>
      </c>
      <c r="E6802" s="19">
        <v>40790.736805549997</v>
      </c>
      <c r="F6802" s="19">
        <v>40791.407638880002</v>
      </c>
      <c r="G6802" s="9">
        <v>966</v>
      </c>
      <c r="H6802" s="9">
        <v>5</v>
      </c>
      <c r="I6802" s="9">
        <v>4830</v>
      </c>
      <c r="J6802" s="17" t="s">
        <v>315</v>
      </c>
    </row>
    <row r="6803" spans="1:10">
      <c r="A6803" s="17" t="s">
        <v>15220</v>
      </c>
      <c r="B6803" s="18" t="s">
        <v>351</v>
      </c>
      <c r="C6803" s="17" t="s">
        <v>175</v>
      </c>
      <c r="D6803" s="17" t="s">
        <v>177</v>
      </c>
      <c r="E6803" s="19">
        <v>40602.306250000001</v>
      </c>
      <c r="F6803" s="19">
        <v>40602.611111110004</v>
      </c>
      <c r="G6803" s="9">
        <v>439</v>
      </c>
      <c r="H6803" s="9">
        <v>11</v>
      </c>
      <c r="I6803" s="9">
        <v>4829</v>
      </c>
      <c r="J6803" s="17" t="s">
        <v>315</v>
      </c>
    </row>
    <row r="6804" spans="1:10">
      <c r="A6804" s="17" t="s">
        <v>5723</v>
      </c>
      <c r="B6804" s="18" t="s">
        <v>351</v>
      </c>
      <c r="C6804" s="17" t="s">
        <v>154</v>
      </c>
      <c r="D6804" s="17" t="s">
        <v>155</v>
      </c>
      <c r="E6804" s="19">
        <v>39745.651388879996</v>
      </c>
      <c r="F6804" s="19">
        <v>39745.75</v>
      </c>
      <c r="G6804" s="9">
        <v>142</v>
      </c>
      <c r="H6804" s="9">
        <v>34</v>
      </c>
      <c r="I6804" s="9">
        <v>4828</v>
      </c>
      <c r="J6804" s="17" t="s">
        <v>315</v>
      </c>
    </row>
    <row r="6805" spans="1:10">
      <c r="A6805" s="17" t="s">
        <v>17985</v>
      </c>
      <c r="B6805" s="18" t="s">
        <v>351</v>
      </c>
      <c r="C6805" s="17" t="s">
        <v>64</v>
      </c>
      <c r="D6805" s="17" t="s">
        <v>64</v>
      </c>
      <c r="E6805" s="19">
        <v>41873.9</v>
      </c>
      <c r="F6805" s="19">
        <v>41875.576388879999</v>
      </c>
      <c r="G6805" s="9">
        <v>2414</v>
      </c>
      <c r="H6805" s="9">
        <v>2</v>
      </c>
      <c r="I6805" s="9">
        <v>4828</v>
      </c>
      <c r="J6805" s="17" t="s">
        <v>315</v>
      </c>
    </row>
    <row r="6806" spans="1:10">
      <c r="A6806" s="17" t="s">
        <v>17986</v>
      </c>
      <c r="B6806" s="18" t="s">
        <v>351</v>
      </c>
      <c r="C6806" s="17" t="s">
        <v>110</v>
      </c>
      <c r="D6806" s="17" t="s">
        <v>112</v>
      </c>
      <c r="E6806" s="19">
        <v>42745.700694439998</v>
      </c>
      <c r="F6806" s="19">
        <v>42745.897916659997</v>
      </c>
      <c r="G6806" s="9">
        <v>284</v>
      </c>
      <c r="H6806" s="9">
        <v>17</v>
      </c>
      <c r="I6806" s="9">
        <v>4828</v>
      </c>
      <c r="J6806" s="17" t="s">
        <v>315</v>
      </c>
    </row>
    <row r="6807" spans="1:10">
      <c r="A6807" s="17" t="s">
        <v>17987</v>
      </c>
      <c r="B6807" s="18" t="s">
        <v>351</v>
      </c>
      <c r="C6807" s="17" t="s">
        <v>35</v>
      </c>
      <c r="D6807" s="17" t="s">
        <v>38</v>
      </c>
      <c r="E6807" s="19">
        <v>44730.346527770002</v>
      </c>
      <c r="F6807" s="19">
        <v>44730.522916659997</v>
      </c>
      <c r="G6807" s="9">
        <v>254</v>
      </c>
      <c r="H6807" s="9">
        <v>19</v>
      </c>
      <c r="I6807" s="9">
        <v>4826</v>
      </c>
      <c r="J6807" s="17" t="s">
        <v>315</v>
      </c>
    </row>
    <row r="6808" spans="1:10">
      <c r="A6808" s="17" t="s">
        <v>17988</v>
      </c>
      <c r="B6808" s="18" t="s">
        <v>318</v>
      </c>
      <c r="C6808" s="17" t="s">
        <v>258</v>
      </c>
      <c r="D6808" s="17" t="s">
        <v>260</v>
      </c>
      <c r="E6808" s="19">
        <v>43834.648611110002</v>
      </c>
      <c r="F6808" s="19">
        <v>43834.824999999997</v>
      </c>
      <c r="G6808" s="9">
        <v>254</v>
      </c>
      <c r="H6808" s="9">
        <v>19</v>
      </c>
      <c r="I6808" s="9">
        <v>4826</v>
      </c>
      <c r="J6808" s="17" t="s">
        <v>315</v>
      </c>
    </row>
    <row r="6809" spans="1:10">
      <c r="A6809" s="17" t="s">
        <v>17989</v>
      </c>
      <c r="B6809" s="18" t="s">
        <v>351</v>
      </c>
      <c r="C6809" s="17" t="s">
        <v>99</v>
      </c>
      <c r="D6809" s="17" t="s">
        <v>101</v>
      </c>
      <c r="E6809" s="19">
        <v>43910.364583330003</v>
      </c>
      <c r="F6809" s="19">
        <v>43910.581250000003</v>
      </c>
      <c r="G6809" s="9">
        <v>312</v>
      </c>
      <c r="H6809" s="9">
        <v>21</v>
      </c>
      <c r="I6809" s="9">
        <v>4825</v>
      </c>
      <c r="J6809" s="17" t="s">
        <v>315</v>
      </c>
    </row>
    <row r="6810" spans="1:10">
      <c r="A6810" s="17" t="s">
        <v>17990</v>
      </c>
      <c r="B6810" s="18" t="s">
        <v>318</v>
      </c>
      <c r="C6810" s="17" t="s">
        <v>44</v>
      </c>
      <c r="D6810" s="17" t="s">
        <v>46</v>
      </c>
      <c r="E6810" s="19">
        <v>42176.519444439997</v>
      </c>
      <c r="F6810" s="19">
        <v>42177.635416659999</v>
      </c>
      <c r="G6810" s="9">
        <v>1607</v>
      </c>
      <c r="H6810" s="9">
        <v>3</v>
      </c>
      <c r="I6810" s="9">
        <v>4821</v>
      </c>
      <c r="J6810" s="17" t="s">
        <v>315</v>
      </c>
    </row>
    <row r="6811" spans="1:10">
      <c r="A6811" s="17" t="s">
        <v>17991</v>
      </c>
      <c r="B6811" s="18" t="s">
        <v>318</v>
      </c>
      <c r="C6811" s="17" t="s">
        <v>68</v>
      </c>
      <c r="D6811" s="17" t="s">
        <v>70</v>
      </c>
      <c r="E6811" s="19">
        <v>40968.756249999999</v>
      </c>
      <c r="F6811" s="19">
        <v>40969.090972220001</v>
      </c>
      <c r="G6811" s="9">
        <v>482</v>
      </c>
      <c r="H6811" s="9">
        <v>10</v>
      </c>
      <c r="I6811" s="9">
        <v>4820</v>
      </c>
      <c r="J6811" s="17" t="s">
        <v>315</v>
      </c>
    </row>
    <row r="6812" spans="1:10">
      <c r="A6812" s="17" t="s">
        <v>17992</v>
      </c>
      <c r="B6812" s="18" t="s">
        <v>351</v>
      </c>
      <c r="C6812" s="17" t="s">
        <v>175</v>
      </c>
      <c r="D6812" s="17" t="s">
        <v>178</v>
      </c>
      <c r="E6812" s="19">
        <v>44784.223611109999</v>
      </c>
      <c r="F6812" s="19">
        <v>44784.558333330002</v>
      </c>
      <c r="G6812" s="9">
        <v>482</v>
      </c>
      <c r="H6812" s="9">
        <v>10</v>
      </c>
      <c r="I6812" s="9">
        <v>4820</v>
      </c>
      <c r="J6812" s="17" t="s">
        <v>315</v>
      </c>
    </row>
    <row r="6813" spans="1:10">
      <c r="A6813" s="17" t="s">
        <v>17993</v>
      </c>
      <c r="B6813" s="18" t="s">
        <v>351</v>
      </c>
      <c r="C6813" s="17" t="s">
        <v>99</v>
      </c>
      <c r="D6813" s="17" t="s">
        <v>101</v>
      </c>
      <c r="E6813" s="19">
        <v>44424.447222219998</v>
      </c>
      <c r="F6813" s="19">
        <v>44424.751388880002</v>
      </c>
      <c r="G6813" s="9">
        <v>438</v>
      </c>
      <c r="H6813" s="9">
        <v>11</v>
      </c>
      <c r="I6813" s="9">
        <v>4818</v>
      </c>
      <c r="J6813" s="17" t="s">
        <v>315</v>
      </c>
    </row>
    <row r="6814" spans="1:10">
      <c r="A6814" s="17" t="s">
        <v>17994</v>
      </c>
      <c r="B6814" s="18" t="s">
        <v>351</v>
      </c>
      <c r="C6814" s="17" t="s">
        <v>64</v>
      </c>
      <c r="D6814" s="17" t="s">
        <v>64</v>
      </c>
      <c r="E6814" s="19">
        <v>45596.836111110002</v>
      </c>
      <c r="F6814" s="19">
        <v>45596.990972220003</v>
      </c>
      <c r="G6814" s="9">
        <v>223</v>
      </c>
      <c r="H6814" s="9">
        <v>40</v>
      </c>
      <c r="I6814" s="9">
        <v>4816</v>
      </c>
      <c r="J6814" s="17" t="s">
        <v>315</v>
      </c>
    </row>
    <row r="6815" spans="1:10">
      <c r="A6815" s="17" t="s">
        <v>11771</v>
      </c>
      <c r="B6815" s="18" t="s">
        <v>351</v>
      </c>
      <c r="C6815" s="17" t="s">
        <v>104</v>
      </c>
      <c r="D6815" s="17" t="s">
        <v>105</v>
      </c>
      <c r="E6815" s="19">
        <v>40292.981249999997</v>
      </c>
      <c r="F6815" s="19">
        <v>40293.190277770002</v>
      </c>
      <c r="G6815" s="9">
        <v>301</v>
      </c>
      <c r="H6815" s="9">
        <v>16</v>
      </c>
      <c r="I6815" s="9">
        <v>4816</v>
      </c>
      <c r="J6815" s="17" t="s">
        <v>315</v>
      </c>
    </row>
    <row r="6816" spans="1:10">
      <c r="A6816" s="17" t="s">
        <v>17995</v>
      </c>
      <c r="B6816" s="18" t="s">
        <v>351</v>
      </c>
      <c r="C6816" s="17" t="s">
        <v>175</v>
      </c>
      <c r="D6816" s="17" t="s">
        <v>178</v>
      </c>
      <c r="E6816" s="19">
        <v>40569.433333330002</v>
      </c>
      <c r="F6816" s="19">
        <v>40569.65625</v>
      </c>
      <c r="G6816" s="9">
        <v>321</v>
      </c>
      <c r="H6816" s="9">
        <v>15</v>
      </c>
      <c r="I6816" s="9">
        <v>4815</v>
      </c>
      <c r="J6816" s="17" t="s">
        <v>315</v>
      </c>
    </row>
    <row r="6817" spans="1:10">
      <c r="A6817" s="17" t="s">
        <v>17996</v>
      </c>
      <c r="B6817" s="18" t="s">
        <v>318</v>
      </c>
      <c r="C6817" s="17" t="s">
        <v>258</v>
      </c>
      <c r="D6817" s="17" t="s">
        <v>259</v>
      </c>
      <c r="E6817" s="19">
        <v>40969.053472220003</v>
      </c>
      <c r="F6817" s="19">
        <v>40969.579861110004</v>
      </c>
      <c r="G6817" s="9">
        <v>758</v>
      </c>
      <c r="H6817" s="9">
        <v>10</v>
      </c>
      <c r="I6817" s="9">
        <v>4815</v>
      </c>
      <c r="J6817" s="17" t="s">
        <v>315</v>
      </c>
    </row>
    <row r="6818" spans="1:10">
      <c r="A6818" s="17" t="s">
        <v>17997</v>
      </c>
      <c r="B6818" s="18" t="s">
        <v>318</v>
      </c>
      <c r="C6818" s="17" t="s">
        <v>276</v>
      </c>
      <c r="D6818" s="17" t="s">
        <v>276</v>
      </c>
      <c r="E6818" s="19">
        <v>39622.796527769999</v>
      </c>
      <c r="F6818" s="19">
        <v>39622.830555549997</v>
      </c>
      <c r="G6818" s="9">
        <v>49</v>
      </c>
      <c r="H6818" s="9">
        <v>104</v>
      </c>
      <c r="I6818" s="9">
        <v>4814</v>
      </c>
      <c r="J6818" s="17" t="s">
        <v>315</v>
      </c>
    </row>
    <row r="6819" spans="1:10">
      <c r="A6819" s="17" t="s">
        <v>17998</v>
      </c>
      <c r="B6819" s="18" t="s">
        <v>351</v>
      </c>
      <c r="C6819" s="17" t="s">
        <v>154</v>
      </c>
      <c r="D6819" s="17" t="s">
        <v>155</v>
      </c>
      <c r="E6819" s="19">
        <v>40490.406944440001</v>
      </c>
      <c r="F6819" s="19">
        <v>40490.586805550003</v>
      </c>
      <c r="G6819" s="9">
        <v>259</v>
      </c>
      <c r="H6819" s="9">
        <v>26</v>
      </c>
      <c r="I6819" s="9">
        <v>4814</v>
      </c>
      <c r="J6819" s="17" t="s">
        <v>315</v>
      </c>
    </row>
    <row r="6820" spans="1:10">
      <c r="A6820" s="17" t="s">
        <v>9183</v>
      </c>
      <c r="B6820" s="18" t="s">
        <v>318</v>
      </c>
      <c r="C6820" s="17" t="s">
        <v>152</v>
      </c>
      <c r="D6820" s="17" t="s">
        <v>153</v>
      </c>
      <c r="E6820" s="19">
        <v>43659.304861110002</v>
      </c>
      <c r="F6820" s="19">
        <v>43659.583333330003</v>
      </c>
      <c r="G6820" s="9">
        <v>401</v>
      </c>
      <c r="H6820" s="9">
        <v>12</v>
      </c>
      <c r="I6820" s="9">
        <v>4812</v>
      </c>
      <c r="J6820" s="17" t="s">
        <v>315</v>
      </c>
    </row>
    <row r="6821" spans="1:10">
      <c r="A6821" s="17" t="s">
        <v>17999</v>
      </c>
      <c r="B6821" s="18" t="s">
        <v>318</v>
      </c>
      <c r="C6821" s="17" t="s">
        <v>152</v>
      </c>
      <c r="D6821" s="17" t="s">
        <v>153</v>
      </c>
      <c r="E6821" s="19">
        <v>44440.063888880002</v>
      </c>
      <c r="F6821" s="19">
        <v>44440.731944439998</v>
      </c>
      <c r="G6821" s="9">
        <v>962</v>
      </c>
      <c r="H6821" s="9">
        <v>5</v>
      </c>
      <c r="I6821" s="9">
        <v>4810</v>
      </c>
      <c r="J6821" s="17" t="s">
        <v>315</v>
      </c>
    </row>
    <row r="6822" spans="1:10">
      <c r="A6822" s="17" t="s">
        <v>18000</v>
      </c>
      <c r="B6822" s="18" t="s">
        <v>351</v>
      </c>
      <c r="C6822" s="17" t="s">
        <v>99</v>
      </c>
      <c r="D6822" s="17" t="s">
        <v>102</v>
      </c>
      <c r="E6822" s="19">
        <v>43698.065277770002</v>
      </c>
      <c r="F6822" s="19">
        <v>43698.621527770003</v>
      </c>
      <c r="G6822" s="9">
        <v>801</v>
      </c>
      <c r="H6822" s="9">
        <v>6</v>
      </c>
      <c r="I6822" s="9">
        <v>4806</v>
      </c>
      <c r="J6822" s="17" t="s">
        <v>315</v>
      </c>
    </row>
    <row r="6823" spans="1:10">
      <c r="A6823" s="17" t="s">
        <v>18001</v>
      </c>
      <c r="B6823" s="18" t="s">
        <v>314</v>
      </c>
      <c r="C6823" s="17" t="s">
        <v>271</v>
      </c>
      <c r="D6823" s="17" t="s">
        <v>273</v>
      </c>
      <c r="E6823" s="19">
        <v>44778.322222219998</v>
      </c>
      <c r="F6823" s="19">
        <v>44778.605555549999</v>
      </c>
      <c r="G6823" s="9">
        <v>408</v>
      </c>
      <c r="H6823" s="9">
        <v>12</v>
      </c>
      <c r="I6823" s="9">
        <v>4806</v>
      </c>
      <c r="J6823" s="17" t="s">
        <v>315</v>
      </c>
    </row>
    <row r="6824" spans="1:10">
      <c r="A6824" s="17" t="s">
        <v>18002</v>
      </c>
      <c r="B6824" s="18" t="s">
        <v>351</v>
      </c>
      <c r="C6824" s="17" t="s">
        <v>110</v>
      </c>
      <c r="D6824" s="17" t="s">
        <v>111</v>
      </c>
      <c r="E6824" s="19">
        <v>42979.422222219997</v>
      </c>
      <c r="F6824" s="19">
        <v>42979.59375</v>
      </c>
      <c r="G6824" s="9">
        <v>247</v>
      </c>
      <c r="H6824" s="9">
        <v>22</v>
      </c>
      <c r="I6824" s="9">
        <v>4804</v>
      </c>
      <c r="J6824" s="17" t="s">
        <v>315</v>
      </c>
    </row>
    <row r="6825" spans="1:10">
      <c r="A6825" s="17" t="s">
        <v>18003</v>
      </c>
      <c r="B6825" s="18" t="s">
        <v>351</v>
      </c>
      <c r="C6825" s="17" t="s">
        <v>157</v>
      </c>
      <c r="D6825" s="17" t="s">
        <v>158</v>
      </c>
      <c r="E6825" s="19">
        <v>41974.394444439997</v>
      </c>
      <c r="F6825" s="19">
        <v>41974.45</v>
      </c>
      <c r="G6825" s="9">
        <v>80</v>
      </c>
      <c r="H6825" s="9">
        <v>60</v>
      </c>
      <c r="I6825" s="9">
        <v>4800</v>
      </c>
      <c r="J6825" s="17" t="s">
        <v>315</v>
      </c>
    </row>
    <row r="6826" spans="1:10">
      <c r="A6826" s="17" t="s">
        <v>636</v>
      </c>
      <c r="B6826" s="18" t="s">
        <v>314</v>
      </c>
      <c r="C6826" s="17" t="s">
        <v>195</v>
      </c>
      <c r="D6826" s="17" t="s">
        <v>196</v>
      </c>
      <c r="E6826" s="19">
        <v>40687.427083330003</v>
      </c>
      <c r="F6826" s="19">
        <v>40688.53819444</v>
      </c>
      <c r="G6826" s="9">
        <v>1600</v>
      </c>
      <c r="H6826" s="9">
        <v>3</v>
      </c>
      <c r="I6826" s="9">
        <v>4800</v>
      </c>
      <c r="J6826" s="17" t="s">
        <v>315</v>
      </c>
    </row>
    <row r="6827" spans="1:10">
      <c r="A6827" s="17" t="s">
        <v>18004</v>
      </c>
      <c r="B6827" s="18" t="s">
        <v>318</v>
      </c>
      <c r="C6827" s="17" t="s">
        <v>264</v>
      </c>
      <c r="D6827" s="17" t="s">
        <v>266</v>
      </c>
      <c r="E6827" s="19">
        <v>45644.53125</v>
      </c>
      <c r="F6827" s="19">
        <v>45644.635416659999</v>
      </c>
      <c r="G6827" s="9">
        <v>150</v>
      </c>
      <c r="H6827" s="9">
        <v>32</v>
      </c>
      <c r="I6827" s="9">
        <v>4800</v>
      </c>
      <c r="J6827" s="17" t="s">
        <v>315</v>
      </c>
    </row>
    <row r="6828" spans="1:10">
      <c r="A6828" s="17" t="s">
        <v>4328</v>
      </c>
      <c r="B6828" s="18" t="s">
        <v>351</v>
      </c>
      <c r="C6828" s="17" t="s">
        <v>174</v>
      </c>
      <c r="D6828" s="17" t="s">
        <v>303</v>
      </c>
      <c r="E6828" s="19">
        <v>45472.985416659998</v>
      </c>
      <c r="F6828" s="19">
        <v>45473.818749999999</v>
      </c>
      <c r="G6828" s="9">
        <v>1200</v>
      </c>
      <c r="H6828" s="9">
        <v>4</v>
      </c>
      <c r="I6828" s="9">
        <v>4800</v>
      </c>
      <c r="J6828" s="17" t="s">
        <v>315</v>
      </c>
    </row>
    <row r="6829" spans="1:10">
      <c r="A6829" s="17" t="s">
        <v>891</v>
      </c>
      <c r="B6829" s="18" t="s">
        <v>318</v>
      </c>
      <c r="C6829" s="17" t="s">
        <v>202</v>
      </c>
      <c r="D6829" s="17" t="s">
        <v>205</v>
      </c>
      <c r="E6829" s="19">
        <v>44738.421527769999</v>
      </c>
      <c r="F6829" s="19">
        <v>44738.791666659999</v>
      </c>
      <c r="G6829" s="9">
        <v>533</v>
      </c>
      <c r="H6829" s="9">
        <v>9</v>
      </c>
      <c r="I6829" s="9">
        <v>4797</v>
      </c>
      <c r="J6829" s="17" t="s">
        <v>315</v>
      </c>
    </row>
    <row r="6830" spans="1:10">
      <c r="A6830" s="17" t="s">
        <v>18005</v>
      </c>
      <c r="B6830" s="18" t="s">
        <v>318</v>
      </c>
      <c r="C6830" s="17" t="s">
        <v>285</v>
      </c>
      <c r="D6830" s="17" t="s">
        <v>40</v>
      </c>
      <c r="E6830" s="19">
        <v>42191.457638879998</v>
      </c>
      <c r="F6830" s="19">
        <v>42191.543055549999</v>
      </c>
      <c r="G6830" s="9">
        <v>123</v>
      </c>
      <c r="H6830" s="9">
        <v>39</v>
      </c>
      <c r="I6830" s="9">
        <v>4797</v>
      </c>
      <c r="J6830" s="17" t="s">
        <v>315</v>
      </c>
    </row>
    <row r="6831" spans="1:10">
      <c r="A6831" s="17" t="s">
        <v>18006</v>
      </c>
      <c r="B6831" s="18" t="s">
        <v>351</v>
      </c>
      <c r="C6831" s="17" t="s">
        <v>74</v>
      </c>
      <c r="D6831" s="17" t="s">
        <v>75</v>
      </c>
      <c r="E6831" s="19">
        <v>43942.509722219998</v>
      </c>
      <c r="F6831" s="19">
        <v>43942.8125</v>
      </c>
      <c r="G6831" s="9">
        <v>436</v>
      </c>
      <c r="H6831" s="9">
        <v>11</v>
      </c>
      <c r="I6831" s="9">
        <v>4796</v>
      </c>
      <c r="J6831" s="17" t="s">
        <v>315</v>
      </c>
    </row>
    <row r="6832" spans="1:10">
      <c r="A6832" s="17" t="s">
        <v>18007</v>
      </c>
      <c r="B6832" s="18" t="s">
        <v>318</v>
      </c>
      <c r="C6832" s="17" t="s">
        <v>126</v>
      </c>
      <c r="D6832" s="17" t="s">
        <v>127</v>
      </c>
      <c r="E6832" s="19">
        <v>44639.718055550002</v>
      </c>
      <c r="F6832" s="19">
        <v>44640.020833330003</v>
      </c>
      <c r="G6832" s="9">
        <v>436</v>
      </c>
      <c r="H6832" s="9">
        <v>11</v>
      </c>
      <c r="I6832" s="9">
        <v>4796</v>
      </c>
      <c r="J6832" s="17" t="s">
        <v>315</v>
      </c>
    </row>
    <row r="6833" spans="1:10">
      <c r="A6833" s="17" t="s">
        <v>18008</v>
      </c>
      <c r="B6833" s="18" t="s">
        <v>318</v>
      </c>
      <c r="C6833" s="17" t="s">
        <v>223</v>
      </c>
      <c r="D6833" s="17" t="s">
        <v>224</v>
      </c>
      <c r="E6833" s="19">
        <v>45303.626388880002</v>
      </c>
      <c r="F6833" s="19">
        <v>45304.736111110004</v>
      </c>
      <c r="G6833" s="9">
        <v>1598</v>
      </c>
      <c r="H6833" s="9">
        <v>3</v>
      </c>
      <c r="I6833" s="9">
        <v>4794</v>
      </c>
      <c r="J6833" s="17" t="s">
        <v>315</v>
      </c>
    </row>
    <row r="6834" spans="1:10">
      <c r="A6834" s="17" t="s">
        <v>18009</v>
      </c>
      <c r="B6834" s="18" t="s">
        <v>351</v>
      </c>
      <c r="C6834" s="17" t="s">
        <v>74</v>
      </c>
      <c r="D6834" s="17" t="s">
        <v>75</v>
      </c>
      <c r="E6834" s="19">
        <v>43509.28333333</v>
      </c>
      <c r="F6834" s="19">
        <v>43509.479166659999</v>
      </c>
      <c r="G6834" s="9">
        <v>282</v>
      </c>
      <c r="H6834" s="9">
        <v>17</v>
      </c>
      <c r="I6834" s="9">
        <v>4794</v>
      </c>
      <c r="J6834" s="17" t="s">
        <v>315</v>
      </c>
    </row>
    <row r="6835" spans="1:10">
      <c r="A6835" s="17" t="s">
        <v>6338</v>
      </c>
      <c r="B6835" s="18" t="s">
        <v>318</v>
      </c>
      <c r="C6835" s="17" t="s">
        <v>286</v>
      </c>
      <c r="D6835" s="17" t="s">
        <v>288</v>
      </c>
      <c r="E6835" s="19">
        <v>44022.515972219997</v>
      </c>
      <c r="F6835" s="19">
        <v>44022.708333330003</v>
      </c>
      <c r="G6835" s="9">
        <v>277</v>
      </c>
      <c r="H6835" s="9">
        <v>40</v>
      </c>
      <c r="I6835" s="9">
        <v>4790</v>
      </c>
      <c r="J6835" s="17" t="s">
        <v>315</v>
      </c>
    </row>
    <row r="6836" spans="1:10">
      <c r="A6836" s="17" t="s">
        <v>10528</v>
      </c>
      <c r="B6836" s="18" t="s">
        <v>351</v>
      </c>
      <c r="C6836" s="17" t="s">
        <v>154</v>
      </c>
      <c r="D6836" s="17" t="s">
        <v>155</v>
      </c>
      <c r="E6836" s="19">
        <v>45278.710416659997</v>
      </c>
      <c r="F6836" s="19">
        <v>45278.947916659999</v>
      </c>
      <c r="G6836" s="9">
        <v>342</v>
      </c>
      <c r="H6836" s="9">
        <v>14</v>
      </c>
      <c r="I6836" s="9">
        <v>4788</v>
      </c>
      <c r="J6836" s="17" t="s">
        <v>315</v>
      </c>
    </row>
    <row r="6837" spans="1:10">
      <c r="A6837" s="17" t="s">
        <v>18010</v>
      </c>
      <c r="B6837" s="18" t="s">
        <v>351</v>
      </c>
      <c r="C6837" s="17" t="s">
        <v>99</v>
      </c>
      <c r="D6837" s="17" t="s">
        <v>101</v>
      </c>
      <c r="E6837" s="19">
        <v>43016.983333329998</v>
      </c>
      <c r="F6837" s="19">
        <v>43017.467361110001</v>
      </c>
      <c r="G6837" s="9">
        <v>697</v>
      </c>
      <c r="H6837" s="9">
        <v>11</v>
      </c>
      <c r="I6837" s="9">
        <v>4787</v>
      </c>
      <c r="J6837" s="17" t="s">
        <v>315</v>
      </c>
    </row>
    <row r="6838" spans="1:10">
      <c r="A6838" s="17" t="s">
        <v>18011</v>
      </c>
      <c r="B6838" s="18" t="s">
        <v>318</v>
      </c>
      <c r="C6838" s="17" t="s">
        <v>133</v>
      </c>
      <c r="D6838" s="17" t="s">
        <v>242</v>
      </c>
      <c r="E6838" s="19">
        <v>42491.270833330003</v>
      </c>
      <c r="F6838" s="19">
        <v>42491.385416659999</v>
      </c>
      <c r="G6838" s="9">
        <v>165</v>
      </c>
      <c r="H6838" s="9">
        <v>29</v>
      </c>
      <c r="I6838" s="9">
        <v>4785</v>
      </c>
      <c r="J6838" s="17" t="s">
        <v>315</v>
      </c>
    </row>
    <row r="6839" spans="1:10">
      <c r="A6839" s="17" t="s">
        <v>18012</v>
      </c>
      <c r="B6839" s="18" t="s">
        <v>351</v>
      </c>
      <c r="C6839" s="17" t="s">
        <v>182</v>
      </c>
      <c r="D6839" s="17" t="s">
        <v>185</v>
      </c>
      <c r="E6839" s="19">
        <v>44603.589583330002</v>
      </c>
      <c r="F6839" s="19">
        <v>44603.845138880002</v>
      </c>
      <c r="G6839" s="9">
        <v>368</v>
      </c>
      <c r="H6839" s="9">
        <v>13</v>
      </c>
      <c r="I6839" s="9">
        <v>4784</v>
      </c>
      <c r="J6839" s="17" t="s">
        <v>315</v>
      </c>
    </row>
    <row r="6840" spans="1:10">
      <c r="A6840" s="17" t="s">
        <v>2593</v>
      </c>
      <c r="B6840" s="18" t="s">
        <v>351</v>
      </c>
      <c r="C6840" s="17" t="s">
        <v>175</v>
      </c>
      <c r="D6840" s="17" t="s">
        <v>176</v>
      </c>
      <c r="E6840" s="19">
        <v>44032.202777769999</v>
      </c>
      <c r="F6840" s="19">
        <v>44032.275000000001</v>
      </c>
      <c r="G6840" s="9">
        <v>104</v>
      </c>
      <c r="H6840" s="9">
        <v>46</v>
      </c>
      <c r="I6840" s="9">
        <v>4784</v>
      </c>
      <c r="J6840" s="17" t="s">
        <v>315</v>
      </c>
    </row>
    <row r="6841" spans="1:10">
      <c r="A6841" s="17" t="s">
        <v>18013</v>
      </c>
      <c r="B6841" s="18" t="s">
        <v>318</v>
      </c>
      <c r="C6841" s="17" t="s">
        <v>133</v>
      </c>
      <c r="D6841" s="17" t="s">
        <v>87</v>
      </c>
      <c r="E6841" s="19">
        <v>43142.441666660001</v>
      </c>
      <c r="F6841" s="19">
        <v>43142.607638879999</v>
      </c>
      <c r="G6841" s="9">
        <v>239</v>
      </c>
      <c r="H6841" s="9">
        <v>20</v>
      </c>
      <c r="I6841" s="9">
        <v>4780</v>
      </c>
      <c r="J6841" s="17" t="s">
        <v>315</v>
      </c>
    </row>
    <row r="6842" spans="1:10">
      <c r="A6842" s="17" t="s">
        <v>18014</v>
      </c>
      <c r="B6842" s="18" t="s">
        <v>314</v>
      </c>
      <c r="C6842" s="17" t="s">
        <v>146</v>
      </c>
      <c r="D6842" s="17" t="s">
        <v>147</v>
      </c>
      <c r="E6842" s="19">
        <v>44808.709722220003</v>
      </c>
      <c r="F6842" s="19">
        <v>44809.041666659999</v>
      </c>
      <c r="G6842" s="9">
        <v>478</v>
      </c>
      <c r="H6842" s="9">
        <v>10</v>
      </c>
      <c r="I6842" s="9">
        <v>4780</v>
      </c>
      <c r="J6842" s="17" t="s">
        <v>315</v>
      </c>
    </row>
    <row r="6843" spans="1:10">
      <c r="A6843" s="17" t="s">
        <v>18015</v>
      </c>
      <c r="B6843" s="18" t="s">
        <v>351</v>
      </c>
      <c r="C6843" s="17" t="s">
        <v>74</v>
      </c>
      <c r="D6843" s="17" t="s">
        <v>75</v>
      </c>
      <c r="E6843" s="19">
        <v>41093.443749999999</v>
      </c>
      <c r="F6843" s="19">
        <v>41094.550694439997</v>
      </c>
      <c r="G6843" s="9">
        <v>1594</v>
      </c>
      <c r="H6843" s="9">
        <v>3</v>
      </c>
      <c r="I6843" s="9">
        <v>4779</v>
      </c>
      <c r="J6843" s="17" t="s">
        <v>315</v>
      </c>
    </row>
    <row r="6844" spans="1:10">
      <c r="A6844" s="17" t="s">
        <v>18016</v>
      </c>
      <c r="B6844" s="18" t="s">
        <v>351</v>
      </c>
      <c r="C6844" s="17" t="s">
        <v>157</v>
      </c>
      <c r="D6844" s="17" t="s">
        <v>158</v>
      </c>
      <c r="E6844" s="19">
        <v>44039.534027770002</v>
      </c>
      <c r="F6844" s="19">
        <v>44039.666666659999</v>
      </c>
      <c r="G6844" s="9">
        <v>191</v>
      </c>
      <c r="H6844" s="9">
        <v>25</v>
      </c>
      <c r="I6844" s="9">
        <v>4775</v>
      </c>
      <c r="J6844" s="17" t="s">
        <v>315</v>
      </c>
    </row>
    <row r="6845" spans="1:10">
      <c r="A6845" s="17" t="s">
        <v>18017</v>
      </c>
      <c r="B6845" s="18" t="s">
        <v>318</v>
      </c>
      <c r="C6845" s="17" t="s">
        <v>276</v>
      </c>
      <c r="D6845" s="17" t="s">
        <v>276</v>
      </c>
      <c r="E6845" s="19">
        <v>42916.636111109998</v>
      </c>
      <c r="F6845" s="19">
        <v>42916.768750000003</v>
      </c>
      <c r="G6845" s="9">
        <v>191</v>
      </c>
      <c r="H6845" s="9">
        <v>25</v>
      </c>
      <c r="I6845" s="9">
        <v>4775</v>
      </c>
      <c r="J6845" s="17" t="s">
        <v>315</v>
      </c>
    </row>
    <row r="6846" spans="1:10">
      <c r="A6846" s="17" t="s">
        <v>18018</v>
      </c>
      <c r="B6846" s="18" t="s">
        <v>318</v>
      </c>
      <c r="C6846" s="17" t="s">
        <v>227</v>
      </c>
      <c r="D6846" s="17" t="s">
        <v>229</v>
      </c>
      <c r="E6846" s="19">
        <v>42874.50208333</v>
      </c>
      <c r="F6846" s="19">
        <v>42874.75694444</v>
      </c>
      <c r="G6846" s="9">
        <v>367</v>
      </c>
      <c r="H6846" s="9">
        <v>13</v>
      </c>
      <c r="I6846" s="9">
        <v>4771</v>
      </c>
      <c r="J6846" s="17" t="s">
        <v>315</v>
      </c>
    </row>
    <row r="6847" spans="1:10">
      <c r="A6847" s="17" t="s">
        <v>18019</v>
      </c>
      <c r="B6847" s="18" t="s">
        <v>351</v>
      </c>
      <c r="C6847" s="17" t="s">
        <v>175</v>
      </c>
      <c r="D6847" s="17" t="s">
        <v>176</v>
      </c>
      <c r="E6847" s="19">
        <v>41082.576388879999</v>
      </c>
      <c r="F6847" s="19">
        <v>41082.902777770003</v>
      </c>
      <c r="G6847" s="9">
        <v>470</v>
      </c>
      <c r="H6847" s="9">
        <v>38</v>
      </c>
      <c r="I6847" s="9">
        <v>4770</v>
      </c>
      <c r="J6847" s="17" t="s">
        <v>315</v>
      </c>
    </row>
    <row r="6848" spans="1:10">
      <c r="A6848" s="17" t="s">
        <v>6162</v>
      </c>
      <c r="B6848" s="18" t="s">
        <v>318</v>
      </c>
      <c r="C6848" s="17" t="s">
        <v>126</v>
      </c>
      <c r="D6848" s="17" t="s">
        <v>127</v>
      </c>
      <c r="E6848" s="19">
        <v>44366.007638880001</v>
      </c>
      <c r="F6848" s="19">
        <v>44366.421527769999</v>
      </c>
      <c r="G6848" s="9">
        <v>596</v>
      </c>
      <c r="H6848" s="9">
        <v>8</v>
      </c>
      <c r="I6848" s="9">
        <v>4768</v>
      </c>
      <c r="J6848" s="17" t="s">
        <v>315</v>
      </c>
    </row>
    <row r="6849" spans="1:10">
      <c r="A6849" s="17" t="s">
        <v>18020</v>
      </c>
      <c r="B6849" s="18" t="s">
        <v>318</v>
      </c>
      <c r="C6849" s="17" t="s">
        <v>139</v>
      </c>
      <c r="D6849" s="17" t="s">
        <v>140</v>
      </c>
      <c r="E6849" s="19">
        <v>41158.252777770002</v>
      </c>
      <c r="F6849" s="19">
        <v>41158.410416660001</v>
      </c>
      <c r="G6849" s="9">
        <v>227</v>
      </c>
      <c r="H6849" s="9">
        <v>21</v>
      </c>
      <c r="I6849" s="9">
        <v>4767</v>
      </c>
      <c r="J6849" s="17" t="s">
        <v>315</v>
      </c>
    </row>
    <row r="6850" spans="1:10">
      <c r="A6850" s="17" t="s">
        <v>18021</v>
      </c>
      <c r="B6850" s="18" t="s">
        <v>351</v>
      </c>
      <c r="C6850" s="17" t="s">
        <v>174</v>
      </c>
      <c r="D6850" s="17" t="s">
        <v>304</v>
      </c>
      <c r="E6850" s="19">
        <v>42097.627777770002</v>
      </c>
      <c r="F6850" s="19">
        <v>42097.635416659999</v>
      </c>
      <c r="G6850" s="9">
        <v>11</v>
      </c>
      <c r="H6850" s="9">
        <v>433</v>
      </c>
      <c r="I6850" s="9">
        <v>4763</v>
      </c>
      <c r="J6850" s="17" t="s">
        <v>315</v>
      </c>
    </row>
    <row r="6851" spans="1:10">
      <c r="A6851" s="17" t="s">
        <v>18022</v>
      </c>
      <c r="B6851" s="18" t="s">
        <v>351</v>
      </c>
      <c r="C6851" s="17" t="s">
        <v>74</v>
      </c>
      <c r="D6851" s="17" t="s">
        <v>77</v>
      </c>
      <c r="E6851" s="19">
        <v>44765.677083330003</v>
      </c>
      <c r="F6851" s="19">
        <v>44766.044444439998</v>
      </c>
      <c r="G6851" s="9">
        <v>529</v>
      </c>
      <c r="H6851" s="9">
        <v>9</v>
      </c>
      <c r="I6851" s="9">
        <v>4761</v>
      </c>
      <c r="J6851" s="17" t="s">
        <v>315</v>
      </c>
    </row>
    <row r="6852" spans="1:10">
      <c r="A6852" s="17" t="s">
        <v>18023</v>
      </c>
      <c r="B6852" s="18" t="s">
        <v>351</v>
      </c>
      <c r="C6852" s="17" t="s">
        <v>99</v>
      </c>
      <c r="D6852" s="17" t="s">
        <v>101</v>
      </c>
      <c r="E6852" s="19">
        <v>43366.72222222</v>
      </c>
      <c r="F6852" s="19">
        <v>43367.548611110004</v>
      </c>
      <c r="G6852" s="9">
        <v>1190</v>
      </c>
      <c r="H6852" s="9">
        <v>4</v>
      </c>
      <c r="I6852" s="9">
        <v>4760</v>
      </c>
      <c r="J6852" s="17" t="s">
        <v>315</v>
      </c>
    </row>
    <row r="6853" spans="1:10">
      <c r="A6853" s="17" t="s">
        <v>18024</v>
      </c>
      <c r="B6853" s="18" t="s">
        <v>318</v>
      </c>
      <c r="C6853" s="17" t="s">
        <v>58</v>
      </c>
      <c r="D6853" s="17" t="s">
        <v>59</v>
      </c>
      <c r="E6853" s="19">
        <v>39909.017361110004</v>
      </c>
      <c r="F6853" s="19">
        <v>39909.347916660001</v>
      </c>
      <c r="G6853" s="9">
        <v>476</v>
      </c>
      <c r="H6853" s="9">
        <v>10</v>
      </c>
      <c r="I6853" s="9">
        <v>4760</v>
      </c>
      <c r="J6853" s="17" t="s">
        <v>315</v>
      </c>
    </row>
    <row r="6854" spans="1:10">
      <c r="A6854" s="17" t="s">
        <v>18025</v>
      </c>
      <c r="B6854" s="18" t="s">
        <v>351</v>
      </c>
      <c r="C6854" s="17" t="s">
        <v>99</v>
      </c>
      <c r="D6854" s="17" t="s">
        <v>102</v>
      </c>
      <c r="E6854" s="19">
        <v>41040.607638879999</v>
      </c>
      <c r="F6854" s="19">
        <v>41040.802083330003</v>
      </c>
      <c r="G6854" s="9">
        <v>280</v>
      </c>
      <c r="H6854" s="9">
        <v>17</v>
      </c>
      <c r="I6854" s="9">
        <v>4760</v>
      </c>
      <c r="J6854" s="17" t="s">
        <v>315</v>
      </c>
    </row>
    <row r="6855" spans="1:10">
      <c r="A6855" s="17" t="s">
        <v>5716</v>
      </c>
      <c r="B6855" s="18" t="s">
        <v>351</v>
      </c>
      <c r="C6855" s="17" t="s">
        <v>179</v>
      </c>
      <c r="D6855" s="17" t="s">
        <v>181</v>
      </c>
      <c r="E6855" s="19">
        <v>42547.53125</v>
      </c>
      <c r="F6855" s="19">
        <v>42547.675694439997</v>
      </c>
      <c r="G6855" s="9">
        <v>208</v>
      </c>
      <c r="H6855" s="9">
        <v>33</v>
      </c>
      <c r="I6855" s="9">
        <v>4758</v>
      </c>
      <c r="J6855" s="17" t="s">
        <v>315</v>
      </c>
    </row>
    <row r="6856" spans="1:10">
      <c r="A6856" s="17" t="s">
        <v>18026</v>
      </c>
      <c r="B6856" s="18" t="s">
        <v>351</v>
      </c>
      <c r="C6856" s="17" t="s">
        <v>74</v>
      </c>
      <c r="D6856" s="17" t="s">
        <v>77</v>
      </c>
      <c r="E6856" s="19">
        <v>43960.089583330002</v>
      </c>
      <c r="F6856" s="19">
        <v>43960.34375</v>
      </c>
      <c r="G6856" s="9">
        <v>366</v>
      </c>
      <c r="H6856" s="9">
        <v>13</v>
      </c>
      <c r="I6856" s="9">
        <v>4758</v>
      </c>
      <c r="J6856" s="17" t="s">
        <v>315</v>
      </c>
    </row>
    <row r="6857" spans="1:10">
      <c r="A6857" s="17" t="s">
        <v>18027</v>
      </c>
      <c r="B6857" s="18" t="s">
        <v>314</v>
      </c>
      <c r="C6857" s="17" t="s">
        <v>94</v>
      </c>
      <c r="D6857" s="17" t="s">
        <v>94</v>
      </c>
      <c r="E6857" s="19">
        <v>44002.606944439998</v>
      </c>
      <c r="F6857" s="19">
        <v>44002.861111110004</v>
      </c>
      <c r="G6857" s="9">
        <v>366</v>
      </c>
      <c r="H6857" s="9">
        <v>13</v>
      </c>
      <c r="I6857" s="9">
        <v>4758</v>
      </c>
      <c r="J6857" s="17" t="s">
        <v>315</v>
      </c>
    </row>
    <row r="6858" spans="1:10">
      <c r="A6858" s="17" t="s">
        <v>18028</v>
      </c>
      <c r="B6858" s="18" t="s">
        <v>318</v>
      </c>
      <c r="C6858" s="17" t="s">
        <v>113</v>
      </c>
      <c r="D6858" s="17" t="s">
        <v>115</v>
      </c>
      <c r="E6858" s="19">
        <v>39801.382638880001</v>
      </c>
      <c r="F6858" s="19">
        <v>39801.509722219998</v>
      </c>
      <c r="G6858" s="9">
        <v>183</v>
      </c>
      <c r="H6858" s="9">
        <v>26</v>
      </c>
      <c r="I6858" s="9">
        <v>4758</v>
      </c>
      <c r="J6858" s="17" t="s">
        <v>315</v>
      </c>
    </row>
    <row r="6859" spans="1:10">
      <c r="A6859" s="17" t="s">
        <v>18029</v>
      </c>
      <c r="B6859" s="18" t="s">
        <v>351</v>
      </c>
      <c r="C6859" s="17" t="s">
        <v>74</v>
      </c>
      <c r="D6859" s="17" t="s">
        <v>76</v>
      </c>
      <c r="E6859" s="19">
        <v>39843.498611110001</v>
      </c>
      <c r="F6859" s="19">
        <v>39846.802083330003</v>
      </c>
      <c r="G6859" s="9">
        <v>4757</v>
      </c>
      <c r="H6859" s="9">
        <v>1</v>
      </c>
      <c r="I6859" s="9">
        <v>4757</v>
      </c>
      <c r="J6859" s="17" t="s">
        <v>315</v>
      </c>
    </row>
    <row r="6860" spans="1:10">
      <c r="A6860" s="17" t="s">
        <v>18030</v>
      </c>
      <c r="B6860" s="18" t="s">
        <v>351</v>
      </c>
      <c r="C6860" s="17" t="s">
        <v>172</v>
      </c>
      <c r="D6860" s="17" t="s">
        <v>173</v>
      </c>
      <c r="E6860" s="19">
        <v>44494.527083330002</v>
      </c>
      <c r="F6860" s="19">
        <v>44494.576388879999</v>
      </c>
      <c r="G6860" s="9">
        <v>71</v>
      </c>
      <c r="H6860" s="9">
        <v>67</v>
      </c>
      <c r="I6860" s="9">
        <v>4757</v>
      </c>
      <c r="J6860" s="17" t="s">
        <v>315</v>
      </c>
    </row>
    <row r="6861" spans="1:10">
      <c r="A6861" s="17" t="s">
        <v>18031</v>
      </c>
      <c r="B6861" s="18" t="s">
        <v>351</v>
      </c>
      <c r="C6861" s="17" t="s">
        <v>104</v>
      </c>
      <c r="D6861" s="17" t="s">
        <v>105</v>
      </c>
      <c r="E6861" s="19">
        <v>45118.665972219998</v>
      </c>
      <c r="F6861" s="19">
        <v>45118.686111110001</v>
      </c>
      <c r="G6861" s="9">
        <v>29</v>
      </c>
      <c r="H6861" s="9">
        <v>164</v>
      </c>
      <c r="I6861" s="9">
        <v>4756</v>
      </c>
      <c r="J6861" s="17" t="s">
        <v>315</v>
      </c>
    </row>
    <row r="6862" spans="1:10">
      <c r="A6862" s="17" t="s">
        <v>16440</v>
      </c>
      <c r="B6862" s="18" t="s">
        <v>351</v>
      </c>
      <c r="C6862" s="17" t="s">
        <v>74</v>
      </c>
      <c r="D6862" s="17" t="s">
        <v>75</v>
      </c>
      <c r="E6862" s="19">
        <v>43611.806250000001</v>
      </c>
      <c r="F6862" s="19">
        <v>43612.277777770003</v>
      </c>
      <c r="G6862" s="9">
        <v>679</v>
      </c>
      <c r="H6862" s="9">
        <v>7</v>
      </c>
      <c r="I6862" s="9">
        <v>4753</v>
      </c>
      <c r="J6862" s="17" t="s">
        <v>315</v>
      </c>
    </row>
    <row r="6863" spans="1:10">
      <c r="A6863" s="17" t="s">
        <v>2274</v>
      </c>
      <c r="B6863" s="18" t="s">
        <v>351</v>
      </c>
      <c r="C6863" s="17" t="s">
        <v>104</v>
      </c>
      <c r="D6863" s="17" t="s">
        <v>104</v>
      </c>
      <c r="E6863" s="19">
        <v>40743.124305550002</v>
      </c>
      <c r="F6863" s="19">
        <v>40743.170138879999</v>
      </c>
      <c r="G6863" s="9">
        <v>66</v>
      </c>
      <c r="H6863" s="9">
        <v>72</v>
      </c>
      <c r="I6863" s="9">
        <v>4752</v>
      </c>
      <c r="J6863" s="17" t="s">
        <v>315</v>
      </c>
    </row>
    <row r="6864" spans="1:10">
      <c r="A6864" s="17" t="s">
        <v>18032</v>
      </c>
      <c r="B6864" s="18" t="s">
        <v>351</v>
      </c>
      <c r="C6864" s="17" t="s">
        <v>35</v>
      </c>
      <c r="D6864" s="17" t="s">
        <v>37</v>
      </c>
      <c r="E6864" s="19">
        <v>41855.5625</v>
      </c>
      <c r="F6864" s="19">
        <v>41855.637499999997</v>
      </c>
      <c r="G6864" s="9">
        <v>108</v>
      </c>
      <c r="H6864" s="9">
        <v>44</v>
      </c>
      <c r="I6864" s="9">
        <v>4752</v>
      </c>
      <c r="J6864" s="17" t="s">
        <v>315</v>
      </c>
    </row>
    <row r="6865" spans="1:10">
      <c r="A6865" s="17" t="s">
        <v>18033</v>
      </c>
      <c r="B6865" s="18" t="s">
        <v>318</v>
      </c>
      <c r="C6865" s="17" t="s">
        <v>233</v>
      </c>
      <c r="D6865" s="17" t="s">
        <v>234</v>
      </c>
      <c r="E6865" s="19">
        <v>42859.593055550002</v>
      </c>
      <c r="F6865" s="19">
        <v>42859.743055550003</v>
      </c>
      <c r="G6865" s="9">
        <v>216</v>
      </c>
      <c r="H6865" s="9">
        <v>22</v>
      </c>
      <c r="I6865" s="9">
        <v>4752</v>
      </c>
      <c r="J6865" s="17" t="s">
        <v>315</v>
      </c>
    </row>
    <row r="6866" spans="1:10">
      <c r="A6866" s="17" t="s">
        <v>18034</v>
      </c>
      <c r="B6866" s="18" t="s">
        <v>351</v>
      </c>
      <c r="C6866" s="17" t="s">
        <v>243</v>
      </c>
      <c r="D6866" s="17" t="s">
        <v>244</v>
      </c>
      <c r="E6866" s="19">
        <v>43057.513888879999</v>
      </c>
      <c r="F6866" s="19">
        <v>43057.84375</v>
      </c>
      <c r="G6866" s="9">
        <v>475</v>
      </c>
      <c r="H6866" s="9">
        <v>10</v>
      </c>
      <c r="I6866" s="9">
        <v>4750</v>
      </c>
      <c r="J6866" s="17" t="s">
        <v>315</v>
      </c>
    </row>
    <row r="6867" spans="1:10">
      <c r="A6867" s="17" t="s">
        <v>5482</v>
      </c>
      <c r="B6867" s="18" t="s">
        <v>314</v>
      </c>
      <c r="C6867" s="17" t="s">
        <v>94</v>
      </c>
      <c r="D6867" s="17" t="s">
        <v>198</v>
      </c>
      <c r="E6867" s="19">
        <v>43261.619444440003</v>
      </c>
      <c r="F6867" s="19">
        <v>43261.802083330003</v>
      </c>
      <c r="G6867" s="9">
        <v>263</v>
      </c>
      <c r="H6867" s="9">
        <v>66</v>
      </c>
      <c r="I6867" s="9">
        <v>4750</v>
      </c>
      <c r="J6867" s="17" t="s">
        <v>315</v>
      </c>
    </row>
    <row r="6868" spans="1:10">
      <c r="A6868" s="17" t="s">
        <v>18035</v>
      </c>
      <c r="B6868" s="18" t="s">
        <v>314</v>
      </c>
      <c r="C6868" s="17" t="s">
        <v>249</v>
      </c>
      <c r="D6868" s="17" t="s">
        <v>250</v>
      </c>
      <c r="E6868" s="19">
        <v>45075.018055549997</v>
      </c>
      <c r="F6868" s="19">
        <v>45075.611111110004</v>
      </c>
      <c r="G6868" s="9">
        <v>854</v>
      </c>
      <c r="H6868" s="9">
        <v>6</v>
      </c>
      <c r="I6868" s="9">
        <v>4749</v>
      </c>
      <c r="J6868" s="17" t="s">
        <v>315</v>
      </c>
    </row>
    <row r="6869" spans="1:10">
      <c r="A6869" s="17" t="s">
        <v>18036</v>
      </c>
      <c r="B6869" s="18" t="s">
        <v>318</v>
      </c>
      <c r="C6869" s="17" t="s">
        <v>217</v>
      </c>
      <c r="D6869" s="17" t="s">
        <v>219</v>
      </c>
      <c r="E6869" s="19">
        <v>39603.461111110002</v>
      </c>
      <c r="F6869" s="19">
        <v>39603.618055550003</v>
      </c>
      <c r="G6869" s="9">
        <v>226</v>
      </c>
      <c r="H6869" s="9">
        <v>21</v>
      </c>
      <c r="I6869" s="9">
        <v>4746</v>
      </c>
      <c r="J6869" s="17" t="s">
        <v>315</v>
      </c>
    </row>
    <row r="6870" spans="1:10">
      <c r="A6870" s="17" t="s">
        <v>18037</v>
      </c>
      <c r="B6870" s="18" t="s">
        <v>351</v>
      </c>
      <c r="C6870" s="17" t="s">
        <v>35</v>
      </c>
      <c r="D6870" s="17" t="s">
        <v>36</v>
      </c>
      <c r="E6870" s="19">
        <v>39611.829166659998</v>
      </c>
      <c r="F6870" s="19">
        <v>39612.300000000003</v>
      </c>
      <c r="G6870" s="9">
        <v>678</v>
      </c>
      <c r="H6870" s="9">
        <v>7</v>
      </c>
      <c r="I6870" s="9">
        <v>4746</v>
      </c>
      <c r="J6870" s="17" t="s">
        <v>315</v>
      </c>
    </row>
    <row r="6871" spans="1:10">
      <c r="A6871" s="17" t="s">
        <v>18038</v>
      </c>
      <c r="B6871" s="18" t="s">
        <v>318</v>
      </c>
      <c r="C6871" s="17" t="s">
        <v>258</v>
      </c>
      <c r="D6871" s="17" t="s">
        <v>260</v>
      </c>
      <c r="E6871" s="19">
        <v>43919.536111109999</v>
      </c>
      <c r="F6871" s="19">
        <v>43919.740972220003</v>
      </c>
      <c r="G6871" s="9">
        <v>295</v>
      </c>
      <c r="H6871" s="9">
        <v>33</v>
      </c>
      <c r="I6871" s="9">
        <v>4743</v>
      </c>
      <c r="J6871" s="17" t="s">
        <v>315</v>
      </c>
    </row>
    <row r="6872" spans="1:10">
      <c r="A6872" s="17" t="s">
        <v>18039</v>
      </c>
      <c r="B6872" s="18" t="s">
        <v>351</v>
      </c>
      <c r="C6872" s="17" t="s">
        <v>110</v>
      </c>
      <c r="D6872" s="17" t="s">
        <v>112</v>
      </c>
      <c r="E6872" s="19">
        <v>43753.648611110002</v>
      </c>
      <c r="F6872" s="19">
        <v>43753.754861109999</v>
      </c>
      <c r="G6872" s="9">
        <v>153</v>
      </c>
      <c r="H6872" s="9">
        <v>31</v>
      </c>
      <c r="I6872" s="9">
        <v>4743</v>
      </c>
      <c r="J6872" s="17" t="s">
        <v>315</v>
      </c>
    </row>
    <row r="6873" spans="1:10">
      <c r="A6873" s="17" t="s">
        <v>11599</v>
      </c>
      <c r="B6873" s="18" t="s">
        <v>318</v>
      </c>
      <c r="C6873" s="17" t="s">
        <v>217</v>
      </c>
      <c r="D6873" s="17" t="s">
        <v>219</v>
      </c>
      <c r="E6873" s="19">
        <v>45499.704166659998</v>
      </c>
      <c r="F6873" s="19">
        <v>45500.00347222</v>
      </c>
      <c r="G6873" s="9">
        <v>431</v>
      </c>
      <c r="H6873" s="9">
        <v>11</v>
      </c>
      <c r="I6873" s="9">
        <v>4741</v>
      </c>
      <c r="J6873" s="17" t="s">
        <v>315</v>
      </c>
    </row>
    <row r="6874" spans="1:10">
      <c r="A6874" s="17" t="s">
        <v>18040</v>
      </c>
      <c r="B6874" s="18" t="s">
        <v>318</v>
      </c>
      <c r="C6874" s="17" t="s">
        <v>278</v>
      </c>
      <c r="D6874" s="17" t="s">
        <v>279</v>
      </c>
      <c r="E6874" s="19">
        <v>42512.252777770002</v>
      </c>
      <c r="F6874" s="19">
        <v>42512.458333330003</v>
      </c>
      <c r="G6874" s="9">
        <v>296</v>
      </c>
      <c r="H6874" s="9">
        <v>16</v>
      </c>
      <c r="I6874" s="9">
        <v>4736</v>
      </c>
      <c r="J6874" s="17" t="s">
        <v>315</v>
      </c>
    </row>
    <row r="6875" spans="1:10">
      <c r="A6875" s="17" t="s">
        <v>18041</v>
      </c>
      <c r="B6875" s="18" t="s">
        <v>318</v>
      </c>
      <c r="C6875" s="17" t="s">
        <v>210</v>
      </c>
      <c r="D6875" s="17" t="s">
        <v>138</v>
      </c>
      <c r="E6875" s="19">
        <v>45139.804861110002</v>
      </c>
      <c r="F6875" s="19">
        <v>45140.010416659999</v>
      </c>
      <c r="G6875" s="9">
        <v>296</v>
      </c>
      <c r="H6875" s="9">
        <v>16</v>
      </c>
      <c r="I6875" s="9">
        <v>4736</v>
      </c>
      <c r="J6875" s="17" t="s">
        <v>315</v>
      </c>
    </row>
    <row r="6876" spans="1:10">
      <c r="A6876" s="17" t="s">
        <v>18042</v>
      </c>
      <c r="B6876" s="18" t="s">
        <v>318</v>
      </c>
      <c r="C6876" s="17" t="s">
        <v>139</v>
      </c>
      <c r="D6876" s="17" t="s">
        <v>142</v>
      </c>
      <c r="E6876" s="19">
        <v>42910.442361109999</v>
      </c>
      <c r="F6876" s="19">
        <v>42910.677083330003</v>
      </c>
      <c r="G6876" s="9">
        <v>338</v>
      </c>
      <c r="H6876" s="9">
        <v>14</v>
      </c>
      <c r="I6876" s="9">
        <v>4732</v>
      </c>
      <c r="J6876" s="17" t="s">
        <v>315</v>
      </c>
    </row>
    <row r="6877" spans="1:10">
      <c r="A6877" s="17" t="s">
        <v>2814</v>
      </c>
      <c r="B6877" s="18" t="s">
        <v>318</v>
      </c>
      <c r="C6877" s="17" t="s">
        <v>293</v>
      </c>
      <c r="D6877" s="17" t="s">
        <v>296</v>
      </c>
      <c r="E6877" s="19">
        <v>42175.638194439998</v>
      </c>
      <c r="F6877" s="19">
        <v>42176.107638879999</v>
      </c>
      <c r="G6877" s="9">
        <v>676</v>
      </c>
      <c r="H6877" s="9">
        <v>7</v>
      </c>
      <c r="I6877" s="9">
        <v>4732</v>
      </c>
      <c r="J6877" s="17" t="s">
        <v>315</v>
      </c>
    </row>
    <row r="6878" spans="1:10">
      <c r="A6878" s="17" t="s">
        <v>18043</v>
      </c>
      <c r="B6878" s="18" t="s">
        <v>318</v>
      </c>
      <c r="C6878" s="17" t="s">
        <v>201</v>
      </c>
      <c r="D6878" s="17" t="s">
        <v>248</v>
      </c>
      <c r="E6878" s="19">
        <v>44965.448611109998</v>
      </c>
      <c r="F6878" s="19">
        <v>44965.574999999997</v>
      </c>
      <c r="G6878" s="9">
        <v>182</v>
      </c>
      <c r="H6878" s="9">
        <v>26</v>
      </c>
      <c r="I6878" s="9">
        <v>4732</v>
      </c>
      <c r="J6878" s="17" t="s">
        <v>315</v>
      </c>
    </row>
    <row r="6879" spans="1:10">
      <c r="A6879" s="17" t="s">
        <v>18044</v>
      </c>
      <c r="B6879" s="18" t="s">
        <v>318</v>
      </c>
      <c r="C6879" s="17" t="s">
        <v>278</v>
      </c>
      <c r="D6879" s="17" t="s">
        <v>279</v>
      </c>
      <c r="E6879" s="19">
        <v>45012.892361110004</v>
      </c>
      <c r="F6879" s="19">
        <v>45013.19097222</v>
      </c>
      <c r="G6879" s="9">
        <v>430</v>
      </c>
      <c r="H6879" s="9">
        <v>11</v>
      </c>
      <c r="I6879" s="9">
        <v>4730</v>
      </c>
      <c r="J6879" s="17" t="s">
        <v>315</v>
      </c>
    </row>
    <row r="6880" spans="1:10">
      <c r="A6880" s="17" t="s">
        <v>7106</v>
      </c>
      <c r="B6880" s="18" t="s">
        <v>351</v>
      </c>
      <c r="C6880" s="17" t="s">
        <v>74</v>
      </c>
      <c r="D6880" s="17" t="s">
        <v>76</v>
      </c>
      <c r="E6880" s="19">
        <v>42623.906944440001</v>
      </c>
      <c r="F6880" s="19">
        <v>42624.180555550003</v>
      </c>
      <c r="G6880" s="9">
        <v>394</v>
      </c>
      <c r="H6880" s="9">
        <v>12</v>
      </c>
      <c r="I6880" s="9">
        <v>4728</v>
      </c>
      <c r="J6880" s="17" t="s">
        <v>315</v>
      </c>
    </row>
    <row r="6881" spans="1:10">
      <c r="A6881" s="17" t="s">
        <v>18045</v>
      </c>
      <c r="B6881" s="18" t="s">
        <v>351</v>
      </c>
      <c r="C6881" s="17" t="s">
        <v>99</v>
      </c>
      <c r="D6881" s="17" t="s">
        <v>101</v>
      </c>
      <c r="E6881" s="19">
        <v>40625.740277769997</v>
      </c>
      <c r="F6881" s="19">
        <v>40626.497916660002</v>
      </c>
      <c r="G6881" s="9">
        <v>1091</v>
      </c>
      <c r="H6881" s="9">
        <v>10</v>
      </c>
      <c r="I6881" s="9">
        <v>4727</v>
      </c>
      <c r="J6881" s="17" t="s">
        <v>315</v>
      </c>
    </row>
    <row r="6882" spans="1:10">
      <c r="A6882" s="17" t="s">
        <v>18046</v>
      </c>
      <c r="B6882" s="18" t="s">
        <v>351</v>
      </c>
      <c r="C6882" s="17" t="s">
        <v>74</v>
      </c>
      <c r="D6882" s="17" t="s">
        <v>75</v>
      </c>
      <c r="E6882" s="19">
        <v>44134.102083329999</v>
      </c>
      <c r="F6882" s="19">
        <v>44134.295138879999</v>
      </c>
      <c r="G6882" s="9">
        <v>278</v>
      </c>
      <c r="H6882" s="9">
        <v>17</v>
      </c>
      <c r="I6882" s="9">
        <v>4726</v>
      </c>
      <c r="J6882" s="17" t="s">
        <v>315</v>
      </c>
    </row>
    <row r="6883" spans="1:10">
      <c r="A6883" s="17" t="s">
        <v>18047</v>
      </c>
      <c r="B6883" s="18" t="s">
        <v>318</v>
      </c>
      <c r="C6883" s="17" t="s">
        <v>93</v>
      </c>
      <c r="D6883" s="17" t="s">
        <v>95</v>
      </c>
      <c r="E6883" s="19">
        <v>41109.741666659997</v>
      </c>
      <c r="F6883" s="19">
        <v>41109.838194440003</v>
      </c>
      <c r="G6883" s="9">
        <v>139</v>
      </c>
      <c r="H6883" s="9">
        <v>34</v>
      </c>
      <c r="I6883" s="9">
        <v>4726</v>
      </c>
      <c r="J6883" s="17" t="s">
        <v>315</v>
      </c>
    </row>
    <row r="6884" spans="1:10">
      <c r="A6884" s="17" t="s">
        <v>18048</v>
      </c>
      <c r="B6884" s="18" t="s">
        <v>351</v>
      </c>
      <c r="C6884" s="17" t="s">
        <v>99</v>
      </c>
      <c r="D6884" s="17" t="s">
        <v>102</v>
      </c>
      <c r="E6884" s="19">
        <v>41352.708333330003</v>
      </c>
      <c r="F6884" s="19">
        <v>41352.802083330003</v>
      </c>
      <c r="G6884" s="9">
        <v>135</v>
      </c>
      <c r="H6884" s="9">
        <v>35</v>
      </c>
      <c r="I6884" s="9">
        <v>4725</v>
      </c>
      <c r="J6884" s="17" t="s">
        <v>315</v>
      </c>
    </row>
    <row r="6885" spans="1:10">
      <c r="A6885" s="17" t="s">
        <v>18049</v>
      </c>
      <c r="B6885" s="18" t="s">
        <v>351</v>
      </c>
      <c r="C6885" s="17" t="s">
        <v>99</v>
      </c>
      <c r="D6885" s="17" t="s">
        <v>102</v>
      </c>
      <c r="E6885" s="19">
        <v>43810.604166659999</v>
      </c>
      <c r="F6885" s="19">
        <v>43810.697916659999</v>
      </c>
      <c r="G6885" s="9">
        <v>135</v>
      </c>
      <c r="H6885" s="9">
        <v>35</v>
      </c>
      <c r="I6885" s="9">
        <v>4725</v>
      </c>
      <c r="J6885" s="17" t="s">
        <v>315</v>
      </c>
    </row>
    <row r="6886" spans="1:10">
      <c r="A6886" s="17" t="s">
        <v>18050</v>
      </c>
      <c r="B6886" s="18" t="s">
        <v>351</v>
      </c>
      <c r="C6886" s="17" t="s">
        <v>64</v>
      </c>
      <c r="D6886" s="17" t="s">
        <v>64</v>
      </c>
      <c r="E6886" s="19">
        <v>43203.611111110004</v>
      </c>
      <c r="F6886" s="19">
        <v>43203.742361110002</v>
      </c>
      <c r="G6886" s="9">
        <v>189</v>
      </c>
      <c r="H6886" s="9">
        <v>25</v>
      </c>
      <c r="I6886" s="9">
        <v>4725</v>
      </c>
      <c r="J6886" s="17" t="s">
        <v>315</v>
      </c>
    </row>
    <row r="6887" spans="1:10">
      <c r="A6887" s="17" t="s">
        <v>18051</v>
      </c>
      <c r="B6887" s="18" t="s">
        <v>318</v>
      </c>
      <c r="C6887" s="17" t="s">
        <v>258</v>
      </c>
      <c r="D6887" s="17" t="s">
        <v>259</v>
      </c>
      <c r="E6887" s="19">
        <v>44986.596527770002</v>
      </c>
      <c r="F6887" s="19">
        <v>44986.678472220003</v>
      </c>
      <c r="G6887" s="9">
        <v>118</v>
      </c>
      <c r="H6887" s="9">
        <v>40</v>
      </c>
      <c r="I6887" s="9">
        <v>4720</v>
      </c>
      <c r="J6887" s="17" t="s">
        <v>315</v>
      </c>
    </row>
    <row r="6888" spans="1:10">
      <c r="A6888" s="17" t="s">
        <v>18052</v>
      </c>
      <c r="B6888" s="18" t="s">
        <v>351</v>
      </c>
      <c r="C6888" s="17" t="s">
        <v>104</v>
      </c>
      <c r="D6888" s="17" t="s">
        <v>105</v>
      </c>
      <c r="E6888" s="19">
        <v>39484.229166659999</v>
      </c>
      <c r="F6888" s="19">
        <v>39484.638888879999</v>
      </c>
      <c r="G6888" s="9">
        <v>590</v>
      </c>
      <c r="H6888" s="9">
        <v>8</v>
      </c>
      <c r="I6888" s="9">
        <v>4720</v>
      </c>
      <c r="J6888" s="17" t="s">
        <v>315</v>
      </c>
    </row>
    <row r="6889" spans="1:10">
      <c r="A6889" s="17" t="s">
        <v>18053</v>
      </c>
      <c r="B6889" s="18" t="s">
        <v>314</v>
      </c>
      <c r="C6889" s="17" t="s">
        <v>116</v>
      </c>
      <c r="D6889" s="17" t="s">
        <v>119</v>
      </c>
      <c r="E6889" s="19">
        <v>42171.695138880001</v>
      </c>
      <c r="F6889" s="19">
        <v>42171.993055550003</v>
      </c>
      <c r="G6889" s="9">
        <v>429</v>
      </c>
      <c r="H6889" s="9">
        <v>11</v>
      </c>
      <c r="I6889" s="9">
        <v>4719</v>
      </c>
      <c r="J6889" s="17" t="s">
        <v>315</v>
      </c>
    </row>
    <row r="6890" spans="1:10">
      <c r="A6890" s="17" t="s">
        <v>18054</v>
      </c>
      <c r="B6890" s="18" t="s">
        <v>318</v>
      </c>
      <c r="C6890" s="17" t="s">
        <v>202</v>
      </c>
      <c r="D6890" s="17" t="s">
        <v>204</v>
      </c>
      <c r="E6890" s="19">
        <v>44689.277083330002</v>
      </c>
      <c r="F6890" s="19">
        <v>44689.574999999997</v>
      </c>
      <c r="G6890" s="9">
        <v>429</v>
      </c>
      <c r="H6890" s="9">
        <v>11</v>
      </c>
      <c r="I6890" s="9">
        <v>4719</v>
      </c>
      <c r="J6890" s="17" t="s">
        <v>315</v>
      </c>
    </row>
    <row r="6891" spans="1:10">
      <c r="A6891" s="17" t="s">
        <v>18055</v>
      </c>
      <c r="B6891" s="18" t="s">
        <v>351</v>
      </c>
      <c r="C6891" s="17" t="s">
        <v>175</v>
      </c>
      <c r="D6891" s="17" t="s">
        <v>178</v>
      </c>
      <c r="E6891" s="19">
        <v>42236.44097222</v>
      </c>
      <c r="F6891" s="19">
        <v>42236.623611110001</v>
      </c>
      <c r="G6891" s="9">
        <v>263</v>
      </c>
      <c r="H6891" s="9">
        <v>80</v>
      </c>
      <c r="I6891" s="9">
        <v>4716</v>
      </c>
      <c r="J6891" s="17" t="s">
        <v>315</v>
      </c>
    </row>
    <row r="6892" spans="1:10">
      <c r="A6892" s="17" t="s">
        <v>18056</v>
      </c>
      <c r="B6892" s="18" t="s">
        <v>351</v>
      </c>
      <c r="C6892" s="17" t="s">
        <v>74</v>
      </c>
      <c r="D6892" s="17" t="s">
        <v>76</v>
      </c>
      <c r="E6892" s="19">
        <v>40432.947222219998</v>
      </c>
      <c r="F6892" s="19">
        <v>40433.135416659999</v>
      </c>
      <c r="G6892" s="9">
        <v>271</v>
      </c>
      <c r="H6892" s="9">
        <v>33</v>
      </c>
      <c r="I6892" s="9">
        <v>4715</v>
      </c>
      <c r="J6892" s="17" t="s">
        <v>315</v>
      </c>
    </row>
    <row r="6893" spans="1:10">
      <c r="A6893" s="17" t="s">
        <v>18057</v>
      </c>
      <c r="B6893" s="18" t="s">
        <v>351</v>
      </c>
      <c r="C6893" s="17" t="s">
        <v>74</v>
      </c>
      <c r="D6893" s="17" t="s">
        <v>76</v>
      </c>
      <c r="E6893" s="19">
        <v>45567.855555549999</v>
      </c>
      <c r="F6893" s="19">
        <v>45567.935416660002</v>
      </c>
      <c r="G6893" s="9">
        <v>115</v>
      </c>
      <c r="H6893" s="9">
        <v>41</v>
      </c>
      <c r="I6893" s="9">
        <v>4715</v>
      </c>
      <c r="J6893" s="17" t="s">
        <v>315</v>
      </c>
    </row>
    <row r="6894" spans="1:10">
      <c r="A6894" s="17" t="s">
        <v>18058</v>
      </c>
      <c r="B6894" s="18" t="s">
        <v>351</v>
      </c>
      <c r="C6894" s="17" t="s">
        <v>175</v>
      </c>
      <c r="D6894" s="17" t="s">
        <v>157</v>
      </c>
      <c r="E6894" s="19">
        <v>43508.945138880001</v>
      </c>
      <c r="F6894" s="19">
        <v>43509.19097222</v>
      </c>
      <c r="G6894" s="9">
        <v>354</v>
      </c>
      <c r="H6894" s="9">
        <v>36</v>
      </c>
      <c r="I6894" s="9">
        <v>4712</v>
      </c>
      <c r="J6894" s="17" t="s">
        <v>315</v>
      </c>
    </row>
    <row r="6895" spans="1:10">
      <c r="A6895" s="17" t="s">
        <v>18059</v>
      </c>
      <c r="B6895" s="18" t="s">
        <v>318</v>
      </c>
      <c r="C6895" s="17" t="s">
        <v>126</v>
      </c>
      <c r="D6895" s="17" t="s">
        <v>127</v>
      </c>
      <c r="E6895" s="19">
        <v>43031.56805555</v>
      </c>
      <c r="F6895" s="19">
        <v>43031.677083330003</v>
      </c>
      <c r="G6895" s="9">
        <v>157</v>
      </c>
      <c r="H6895" s="9">
        <v>30</v>
      </c>
      <c r="I6895" s="9">
        <v>4710</v>
      </c>
      <c r="J6895" s="17" t="s">
        <v>315</v>
      </c>
    </row>
    <row r="6896" spans="1:10">
      <c r="A6896" s="17" t="s">
        <v>18060</v>
      </c>
      <c r="B6896" s="18" t="s">
        <v>351</v>
      </c>
      <c r="C6896" s="17" t="s">
        <v>110</v>
      </c>
      <c r="D6896" s="17" t="s">
        <v>112</v>
      </c>
      <c r="E6896" s="19">
        <v>43366.962500000001</v>
      </c>
      <c r="F6896" s="19">
        <v>43367.325694439998</v>
      </c>
      <c r="G6896" s="9">
        <v>523</v>
      </c>
      <c r="H6896" s="9">
        <v>9</v>
      </c>
      <c r="I6896" s="9">
        <v>4707</v>
      </c>
      <c r="J6896" s="17" t="s">
        <v>315</v>
      </c>
    </row>
    <row r="6897" spans="1:10">
      <c r="A6897" s="17" t="s">
        <v>6832</v>
      </c>
      <c r="B6897" s="18" t="s">
        <v>318</v>
      </c>
      <c r="C6897" s="17" t="s">
        <v>68</v>
      </c>
      <c r="D6897" s="17" t="s">
        <v>71</v>
      </c>
      <c r="E6897" s="19">
        <v>40265.50694444</v>
      </c>
      <c r="F6897" s="19">
        <v>40265.758333329999</v>
      </c>
      <c r="G6897" s="9">
        <v>362</v>
      </c>
      <c r="H6897" s="9">
        <v>13</v>
      </c>
      <c r="I6897" s="9">
        <v>4706</v>
      </c>
      <c r="J6897" s="17" t="s">
        <v>315</v>
      </c>
    </row>
    <row r="6898" spans="1:10">
      <c r="A6898" s="17" t="s">
        <v>18061</v>
      </c>
      <c r="B6898" s="18" t="s">
        <v>351</v>
      </c>
      <c r="C6898" s="17" t="s">
        <v>274</v>
      </c>
      <c r="D6898" s="17" t="s">
        <v>275</v>
      </c>
      <c r="E6898" s="19">
        <v>40013.021527769997</v>
      </c>
      <c r="F6898" s="19">
        <v>40013.09930555</v>
      </c>
      <c r="G6898" s="9">
        <v>112</v>
      </c>
      <c r="H6898" s="9">
        <v>42</v>
      </c>
      <c r="I6898" s="9">
        <v>4704</v>
      </c>
      <c r="J6898" s="17" t="s">
        <v>315</v>
      </c>
    </row>
    <row r="6899" spans="1:10">
      <c r="A6899" s="17" t="s">
        <v>4072</v>
      </c>
      <c r="B6899" s="18" t="s">
        <v>318</v>
      </c>
      <c r="C6899" s="17" t="s">
        <v>58</v>
      </c>
      <c r="D6899" s="17" t="s">
        <v>59</v>
      </c>
      <c r="E6899" s="19">
        <v>43265.97083333</v>
      </c>
      <c r="F6899" s="19">
        <v>43266.465277770003</v>
      </c>
      <c r="G6899" s="9">
        <v>712</v>
      </c>
      <c r="H6899" s="9">
        <v>42</v>
      </c>
      <c r="I6899" s="9">
        <v>4704</v>
      </c>
      <c r="J6899" s="17" t="s">
        <v>315</v>
      </c>
    </row>
    <row r="6900" spans="1:10">
      <c r="A6900" s="17" t="s">
        <v>18062</v>
      </c>
      <c r="B6900" s="18" t="s">
        <v>351</v>
      </c>
      <c r="C6900" s="17" t="s">
        <v>164</v>
      </c>
      <c r="D6900" s="17" t="s">
        <v>165</v>
      </c>
      <c r="E6900" s="19">
        <v>42979.657638880002</v>
      </c>
      <c r="F6900" s="19">
        <v>42980.06597222</v>
      </c>
      <c r="G6900" s="9">
        <v>588</v>
      </c>
      <c r="H6900" s="9">
        <v>8</v>
      </c>
      <c r="I6900" s="9">
        <v>4704</v>
      </c>
      <c r="J6900" s="17" t="s">
        <v>315</v>
      </c>
    </row>
    <row r="6901" spans="1:10">
      <c r="A6901" s="17" t="s">
        <v>18063</v>
      </c>
      <c r="B6901" s="18" t="s">
        <v>318</v>
      </c>
      <c r="C6901" s="17" t="s">
        <v>58</v>
      </c>
      <c r="D6901" s="17" t="s">
        <v>58</v>
      </c>
      <c r="E6901" s="19">
        <v>40968.66527777</v>
      </c>
      <c r="F6901" s="19">
        <v>40968.898611110002</v>
      </c>
      <c r="G6901" s="9">
        <v>336</v>
      </c>
      <c r="H6901" s="9">
        <v>14</v>
      </c>
      <c r="I6901" s="9">
        <v>4704</v>
      </c>
      <c r="J6901" s="17" t="s">
        <v>315</v>
      </c>
    </row>
    <row r="6902" spans="1:10">
      <c r="A6902" s="17" t="s">
        <v>18064</v>
      </c>
      <c r="B6902" s="18" t="s">
        <v>351</v>
      </c>
      <c r="C6902" s="17" t="s">
        <v>74</v>
      </c>
      <c r="D6902" s="17" t="s">
        <v>76</v>
      </c>
      <c r="E6902" s="19">
        <v>41092.359027769999</v>
      </c>
      <c r="F6902" s="19">
        <v>41095.625</v>
      </c>
      <c r="G6902" s="9">
        <v>4703</v>
      </c>
      <c r="H6902" s="9">
        <v>1</v>
      </c>
      <c r="I6902" s="9">
        <v>4703</v>
      </c>
      <c r="J6902" s="17" t="s">
        <v>315</v>
      </c>
    </row>
    <row r="6903" spans="1:10">
      <c r="A6903" s="17" t="s">
        <v>18065</v>
      </c>
      <c r="B6903" s="18" t="s">
        <v>314</v>
      </c>
      <c r="C6903" s="17" t="s">
        <v>116</v>
      </c>
      <c r="D6903" s="17" t="s">
        <v>119</v>
      </c>
      <c r="E6903" s="19">
        <v>45560.447222219998</v>
      </c>
      <c r="F6903" s="19">
        <v>45560.610416659998</v>
      </c>
      <c r="G6903" s="9">
        <v>235</v>
      </c>
      <c r="H6903" s="9">
        <v>20</v>
      </c>
      <c r="I6903" s="9">
        <v>4700</v>
      </c>
      <c r="J6903" s="17" t="s">
        <v>315</v>
      </c>
    </row>
    <row r="6904" spans="1:10">
      <c r="A6904" s="17" t="s">
        <v>1560</v>
      </c>
      <c r="B6904" s="18" t="s">
        <v>351</v>
      </c>
      <c r="C6904" s="17" t="s">
        <v>110</v>
      </c>
      <c r="D6904" s="17" t="s">
        <v>112</v>
      </c>
      <c r="E6904" s="19">
        <v>45011.379166660001</v>
      </c>
      <c r="F6904" s="19">
        <v>45012.466666660002</v>
      </c>
      <c r="G6904" s="9">
        <v>1566</v>
      </c>
      <c r="H6904" s="9">
        <v>3</v>
      </c>
      <c r="I6904" s="9">
        <v>4698</v>
      </c>
      <c r="J6904" s="17" t="s">
        <v>315</v>
      </c>
    </row>
    <row r="6905" spans="1:10">
      <c r="A6905" s="17" t="s">
        <v>18066</v>
      </c>
      <c r="B6905" s="18" t="s">
        <v>318</v>
      </c>
      <c r="C6905" s="17" t="s">
        <v>152</v>
      </c>
      <c r="D6905" s="17" t="s">
        <v>152</v>
      </c>
      <c r="E6905" s="19">
        <v>44387.094444440001</v>
      </c>
      <c r="F6905" s="19">
        <v>44387.390972219997</v>
      </c>
      <c r="G6905" s="9">
        <v>427</v>
      </c>
      <c r="H6905" s="9">
        <v>11</v>
      </c>
      <c r="I6905" s="9">
        <v>4697</v>
      </c>
      <c r="J6905" s="17" t="s">
        <v>315</v>
      </c>
    </row>
    <row r="6906" spans="1:10">
      <c r="A6906" s="17" t="s">
        <v>18067</v>
      </c>
      <c r="B6906" s="18" t="s">
        <v>351</v>
      </c>
      <c r="C6906" s="17" t="s">
        <v>99</v>
      </c>
      <c r="D6906" s="17" t="s">
        <v>102</v>
      </c>
      <c r="E6906" s="19">
        <v>39484.854861109998</v>
      </c>
      <c r="F6906" s="19">
        <v>39485.151388879996</v>
      </c>
      <c r="G6906" s="9">
        <v>427</v>
      </c>
      <c r="H6906" s="9">
        <v>11</v>
      </c>
      <c r="I6906" s="9">
        <v>4697</v>
      </c>
      <c r="J6906" s="17" t="s">
        <v>315</v>
      </c>
    </row>
    <row r="6907" spans="1:10">
      <c r="A6907" s="17" t="s">
        <v>18068</v>
      </c>
      <c r="B6907" s="18" t="s">
        <v>351</v>
      </c>
      <c r="C6907" s="17" t="s">
        <v>64</v>
      </c>
      <c r="D6907" s="17" t="s">
        <v>64</v>
      </c>
      <c r="E6907" s="19">
        <v>44326.002777770002</v>
      </c>
      <c r="F6907" s="19">
        <v>44326.654861110001</v>
      </c>
      <c r="G6907" s="9">
        <v>939</v>
      </c>
      <c r="H6907" s="9">
        <v>5</v>
      </c>
      <c r="I6907" s="9">
        <v>4695</v>
      </c>
      <c r="J6907" s="17" t="s">
        <v>315</v>
      </c>
    </row>
    <row r="6908" spans="1:10">
      <c r="A6908" s="17" t="s">
        <v>18069</v>
      </c>
      <c r="B6908" s="18" t="s">
        <v>351</v>
      </c>
      <c r="C6908" s="17" t="s">
        <v>74</v>
      </c>
      <c r="D6908" s="17" t="s">
        <v>76</v>
      </c>
      <c r="E6908" s="19">
        <v>41130.684722220001</v>
      </c>
      <c r="F6908" s="19">
        <v>41130.91180555</v>
      </c>
      <c r="G6908" s="9">
        <v>327</v>
      </c>
      <c r="H6908" s="9">
        <v>53</v>
      </c>
      <c r="I6908" s="9">
        <v>4695</v>
      </c>
      <c r="J6908" s="17" t="s">
        <v>315</v>
      </c>
    </row>
    <row r="6909" spans="1:10">
      <c r="A6909" s="17" t="s">
        <v>1840</v>
      </c>
      <c r="B6909" s="18" t="s">
        <v>351</v>
      </c>
      <c r="C6909" s="17" t="s">
        <v>175</v>
      </c>
      <c r="D6909" s="17" t="s">
        <v>176</v>
      </c>
      <c r="E6909" s="19">
        <v>44684.75208333</v>
      </c>
      <c r="F6909" s="19">
        <v>44685.023611110002</v>
      </c>
      <c r="G6909" s="9">
        <v>391</v>
      </c>
      <c r="H6909" s="9">
        <v>12</v>
      </c>
      <c r="I6909" s="9">
        <v>4692</v>
      </c>
      <c r="J6909" s="17" t="s">
        <v>315</v>
      </c>
    </row>
    <row r="6910" spans="1:10">
      <c r="A6910" s="17" t="s">
        <v>18070</v>
      </c>
      <c r="B6910" s="18" t="s">
        <v>318</v>
      </c>
      <c r="C6910" s="17" t="s">
        <v>58</v>
      </c>
      <c r="D6910" s="17" t="s">
        <v>59</v>
      </c>
      <c r="E6910" s="19">
        <v>45560.705555549997</v>
      </c>
      <c r="F6910" s="19">
        <v>45560.829166659998</v>
      </c>
      <c r="G6910" s="9">
        <v>178</v>
      </c>
      <c r="H6910" s="9">
        <v>40</v>
      </c>
      <c r="I6910" s="9">
        <v>4688</v>
      </c>
      <c r="J6910" s="17" t="s">
        <v>315</v>
      </c>
    </row>
    <row r="6911" spans="1:10">
      <c r="A6911" s="17" t="s">
        <v>15569</v>
      </c>
      <c r="B6911" s="18" t="s">
        <v>351</v>
      </c>
      <c r="C6911" s="17" t="s">
        <v>74</v>
      </c>
      <c r="D6911" s="17" t="s">
        <v>75</v>
      </c>
      <c r="E6911" s="19">
        <v>40945.581250000003</v>
      </c>
      <c r="F6911" s="19">
        <v>40945.69097222</v>
      </c>
      <c r="G6911" s="9">
        <v>158</v>
      </c>
      <c r="H6911" s="9">
        <v>40</v>
      </c>
      <c r="I6911" s="9">
        <v>4686</v>
      </c>
      <c r="J6911" s="17" t="s">
        <v>315</v>
      </c>
    </row>
    <row r="6912" spans="1:10">
      <c r="A6912" s="17" t="s">
        <v>18071</v>
      </c>
      <c r="B6912" s="18" t="s">
        <v>351</v>
      </c>
      <c r="C6912" s="17" t="s">
        <v>256</v>
      </c>
      <c r="D6912" s="17" t="s">
        <v>257</v>
      </c>
      <c r="E6912" s="19">
        <v>43796.488888879998</v>
      </c>
      <c r="F6912" s="19">
        <v>43796.53472222</v>
      </c>
      <c r="G6912" s="9">
        <v>66</v>
      </c>
      <c r="H6912" s="9">
        <v>71</v>
      </c>
      <c r="I6912" s="9">
        <v>4686</v>
      </c>
      <c r="J6912" s="17" t="s">
        <v>315</v>
      </c>
    </row>
    <row r="6913" spans="1:10">
      <c r="A6913" s="17" t="s">
        <v>18072</v>
      </c>
      <c r="B6913" s="18" t="s">
        <v>318</v>
      </c>
      <c r="C6913" s="17" t="s">
        <v>152</v>
      </c>
      <c r="D6913" s="17" t="s">
        <v>153</v>
      </c>
      <c r="E6913" s="19">
        <v>45505.888194439998</v>
      </c>
      <c r="F6913" s="19">
        <v>45506.184027770003</v>
      </c>
      <c r="G6913" s="9">
        <v>426</v>
      </c>
      <c r="H6913" s="9">
        <v>11</v>
      </c>
      <c r="I6913" s="9">
        <v>4686</v>
      </c>
      <c r="J6913" s="17" t="s">
        <v>315</v>
      </c>
    </row>
    <row r="6914" spans="1:10">
      <c r="A6914" s="17" t="s">
        <v>18073</v>
      </c>
      <c r="B6914" s="18" t="s">
        <v>351</v>
      </c>
      <c r="C6914" s="17" t="s">
        <v>182</v>
      </c>
      <c r="D6914" s="17" t="s">
        <v>181</v>
      </c>
      <c r="E6914" s="19">
        <v>42722.00902777</v>
      </c>
      <c r="F6914" s="19">
        <v>42722.387499999997</v>
      </c>
      <c r="G6914" s="9">
        <v>545</v>
      </c>
      <c r="H6914" s="9">
        <v>20</v>
      </c>
      <c r="I6914" s="9">
        <v>4684</v>
      </c>
      <c r="J6914" s="17" t="s">
        <v>315</v>
      </c>
    </row>
    <row r="6915" spans="1:10">
      <c r="A6915" s="17" t="s">
        <v>18074</v>
      </c>
      <c r="B6915" s="18" t="s">
        <v>351</v>
      </c>
      <c r="C6915" s="17" t="s">
        <v>110</v>
      </c>
      <c r="D6915" s="17" t="s">
        <v>112</v>
      </c>
      <c r="E6915" s="19">
        <v>44042.894444439997</v>
      </c>
      <c r="F6915" s="19">
        <v>44043.111111110004</v>
      </c>
      <c r="G6915" s="9">
        <v>312</v>
      </c>
      <c r="H6915" s="9">
        <v>15</v>
      </c>
      <c r="I6915" s="9">
        <v>4680</v>
      </c>
      <c r="J6915" s="17" t="s">
        <v>315</v>
      </c>
    </row>
    <row r="6916" spans="1:10">
      <c r="A6916" s="17" t="s">
        <v>18075</v>
      </c>
      <c r="B6916" s="18" t="s">
        <v>318</v>
      </c>
      <c r="C6916" s="17" t="s">
        <v>131</v>
      </c>
      <c r="D6916" s="17" t="s">
        <v>132</v>
      </c>
      <c r="E6916" s="19">
        <v>43472.805555550003</v>
      </c>
      <c r="F6916" s="19">
        <v>43472.994444440003</v>
      </c>
      <c r="G6916" s="9">
        <v>178</v>
      </c>
      <c r="H6916" s="9">
        <v>31</v>
      </c>
      <c r="I6916" s="9">
        <v>4676</v>
      </c>
      <c r="J6916" s="17" t="s">
        <v>315</v>
      </c>
    </row>
    <row r="6917" spans="1:10">
      <c r="A6917" s="17" t="s">
        <v>18076</v>
      </c>
      <c r="B6917" s="18" t="s">
        <v>351</v>
      </c>
      <c r="C6917" s="17" t="s">
        <v>175</v>
      </c>
      <c r="D6917" s="17" t="s">
        <v>177</v>
      </c>
      <c r="E6917" s="19">
        <v>42864.90833333</v>
      </c>
      <c r="F6917" s="19">
        <v>42865.203472219997</v>
      </c>
      <c r="G6917" s="9">
        <v>425</v>
      </c>
      <c r="H6917" s="9">
        <v>11</v>
      </c>
      <c r="I6917" s="9">
        <v>4675</v>
      </c>
      <c r="J6917" s="17" t="s">
        <v>315</v>
      </c>
    </row>
    <row r="6918" spans="1:10">
      <c r="A6918" s="17" t="s">
        <v>18077</v>
      </c>
      <c r="B6918" s="18" t="s">
        <v>314</v>
      </c>
      <c r="C6918" s="17" t="s">
        <v>220</v>
      </c>
      <c r="D6918" s="17" t="s">
        <v>221</v>
      </c>
      <c r="E6918" s="19">
        <v>45610.294444439998</v>
      </c>
      <c r="F6918" s="19">
        <v>45610.485416659998</v>
      </c>
      <c r="G6918" s="9">
        <v>275</v>
      </c>
      <c r="H6918" s="9">
        <v>17</v>
      </c>
      <c r="I6918" s="9">
        <v>4675</v>
      </c>
      <c r="J6918" s="17" t="s">
        <v>315</v>
      </c>
    </row>
    <row r="6919" spans="1:10">
      <c r="A6919" s="17" t="s">
        <v>18078</v>
      </c>
      <c r="B6919" s="18" t="s">
        <v>318</v>
      </c>
      <c r="C6919" s="17" t="s">
        <v>113</v>
      </c>
      <c r="D6919" s="17" t="s">
        <v>115</v>
      </c>
      <c r="E6919" s="19">
        <v>43699.602083329999</v>
      </c>
      <c r="F6919" s="19">
        <v>43699.6875</v>
      </c>
      <c r="G6919" s="9">
        <v>123</v>
      </c>
      <c r="H6919" s="9">
        <v>38</v>
      </c>
      <c r="I6919" s="9">
        <v>4674</v>
      </c>
      <c r="J6919" s="17" t="s">
        <v>315</v>
      </c>
    </row>
    <row r="6920" spans="1:10">
      <c r="A6920" s="17" t="s">
        <v>16737</v>
      </c>
      <c r="B6920" s="18" t="s">
        <v>351</v>
      </c>
      <c r="C6920" s="17" t="s">
        <v>175</v>
      </c>
      <c r="D6920" s="17" t="s">
        <v>176</v>
      </c>
      <c r="E6920" s="19">
        <v>41664.682638879996</v>
      </c>
      <c r="F6920" s="19">
        <v>41664.885416659999</v>
      </c>
      <c r="G6920" s="9">
        <v>292</v>
      </c>
      <c r="H6920" s="9">
        <v>16</v>
      </c>
      <c r="I6920" s="9">
        <v>4672</v>
      </c>
      <c r="J6920" s="17" t="s">
        <v>315</v>
      </c>
    </row>
    <row r="6921" spans="1:10">
      <c r="A6921" s="17" t="s">
        <v>18079</v>
      </c>
      <c r="B6921" s="18" t="s">
        <v>351</v>
      </c>
      <c r="C6921" s="17" t="s">
        <v>179</v>
      </c>
      <c r="D6921" s="17" t="s">
        <v>181</v>
      </c>
      <c r="E6921" s="19">
        <v>41675.376388880002</v>
      </c>
      <c r="F6921" s="19">
        <v>41676.456944439997</v>
      </c>
      <c r="G6921" s="9">
        <v>1556</v>
      </c>
      <c r="H6921" s="9">
        <v>3</v>
      </c>
      <c r="I6921" s="9">
        <v>4668</v>
      </c>
      <c r="J6921" s="17" t="s">
        <v>315</v>
      </c>
    </row>
    <row r="6922" spans="1:10">
      <c r="A6922" s="17" t="s">
        <v>18080</v>
      </c>
      <c r="B6922" s="18" t="s">
        <v>318</v>
      </c>
      <c r="C6922" s="17" t="s">
        <v>286</v>
      </c>
      <c r="D6922" s="17" t="s">
        <v>288</v>
      </c>
      <c r="E6922" s="19">
        <v>42497.706250000003</v>
      </c>
      <c r="F6922" s="19">
        <v>42497.9375</v>
      </c>
      <c r="G6922" s="9">
        <v>333</v>
      </c>
      <c r="H6922" s="9">
        <v>14</v>
      </c>
      <c r="I6922" s="9">
        <v>4662</v>
      </c>
      <c r="J6922" s="17" t="s">
        <v>315</v>
      </c>
    </row>
    <row r="6923" spans="1:10">
      <c r="A6923" s="17" t="s">
        <v>18081</v>
      </c>
      <c r="B6923" s="18" t="s">
        <v>351</v>
      </c>
      <c r="C6923" s="17" t="s">
        <v>179</v>
      </c>
      <c r="D6923" s="17" t="s">
        <v>180</v>
      </c>
      <c r="E6923" s="19">
        <v>41026.690277770002</v>
      </c>
      <c r="F6923" s="19">
        <v>41026.741666659997</v>
      </c>
      <c r="G6923" s="9">
        <v>74</v>
      </c>
      <c r="H6923" s="9">
        <v>63</v>
      </c>
      <c r="I6923" s="9">
        <v>4662</v>
      </c>
      <c r="J6923" s="17" t="s">
        <v>315</v>
      </c>
    </row>
    <row r="6924" spans="1:10">
      <c r="A6924" s="17" t="s">
        <v>18082</v>
      </c>
      <c r="B6924" s="18" t="s">
        <v>314</v>
      </c>
      <c r="C6924" s="17" t="s">
        <v>195</v>
      </c>
      <c r="D6924" s="17" t="s">
        <v>196</v>
      </c>
      <c r="E6924" s="19">
        <v>41421.923611110004</v>
      </c>
      <c r="F6924" s="19">
        <v>41422.000694440001</v>
      </c>
      <c r="G6924" s="9">
        <v>111</v>
      </c>
      <c r="H6924" s="9">
        <v>42</v>
      </c>
      <c r="I6924" s="9">
        <v>4662</v>
      </c>
      <c r="J6924" s="17" t="s">
        <v>315</v>
      </c>
    </row>
    <row r="6925" spans="1:10">
      <c r="A6925" s="17" t="s">
        <v>18083</v>
      </c>
      <c r="B6925" s="18" t="s">
        <v>351</v>
      </c>
      <c r="C6925" s="17" t="s">
        <v>175</v>
      </c>
      <c r="D6925" s="17" t="s">
        <v>178</v>
      </c>
      <c r="E6925" s="19">
        <v>44541.306944440003</v>
      </c>
      <c r="F6925" s="19">
        <v>44541.404861110001</v>
      </c>
      <c r="G6925" s="9">
        <v>141</v>
      </c>
      <c r="H6925" s="9">
        <v>33</v>
      </c>
      <c r="I6925" s="9">
        <v>4653</v>
      </c>
      <c r="J6925" s="17" t="s">
        <v>315</v>
      </c>
    </row>
    <row r="6926" spans="1:10">
      <c r="A6926" s="17" t="s">
        <v>18084</v>
      </c>
      <c r="B6926" s="18" t="s">
        <v>351</v>
      </c>
      <c r="C6926" s="17" t="s">
        <v>274</v>
      </c>
      <c r="D6926" s="17" t="s">
        <v>275</v>
      </c>
      <c r="E6926" s="19">
        <v>42166.693749999999</v>
      </c>
      <c r="F6926" s="19">
        <v>42166.791666659999</v>
      </c>
      <c r="G6926" s="9">
        <v>141</v>
      </c>
      <c r="H6926" s="9">
        <v>33</v>
      </c>
      <c r="I6926" s="9">
        <v>4653</v>
      </c>
      <c r="J6926" s="17" t="s">
        <v>315</v>
      </c>
    </row>
    <row r="6927" spans="1:10">
      <c r="A6927" s="17" t="s">
        <v>18085</v>
      </c>
      <c r="B6927" s="18" t="s">
        <v>351</v>
      </c>
      <c r="C6927" s="17" t="s">
        <v>35</v>
      </c>
      <c r="D6927" s="17" t="s">
        <v>37</v>
      </c>
      <c r="E6927" s="19">
        <v>43667.613194439997</v>
      </c>
      <c r="F6927" s="19">
        <v>43667.97222222</v>
      </c>
      <c r="G6927" s="9">
        <v>517</v>
      </c>
      <c r="H6927" s="9">
        <v>9</v>
      </c>
      <c r="I6927" s="9">
        <v>4653</v>
      </c>
      <c r="J6927" s="17" t="s">
        <v>315</v>
      </c>
    </row>
    <row r="6928" spans="1:10">
      <c r="A6928" s="17" t="s">
        <v>18086</v>
      </c>
      <c r="B6928" s="18" t="s">
        <v>318</v>
      </c>
      <c r="C6928" s="17" t="s">
        <v>285</v>
      </c>
      <c r="D6928" s="17" t="s">
        <v>40</v>
      </c>
      <c r="E6928" s="19">
        <v>45478.643750000003</v>
      </c>
      <c r="F6928" s="19">
        <v>45478.746527770003</v>
      </c>
      <c r="G6928" s="9">
        <v>148</v>
      </c>
      <c r="H6928" s="9">
        <v>35</v>
      </c>
      <c r="I6928" s="9">
        <v>4652</v>
      </c>
      <c r="J6928" s="17" t="s">
        <v>315</v>
      </c>
    </row>
    <row r="6929" spans="1:10">
      <c r="A6929" s="17" t="s">
        <v>18087</v>
      </c>
      <c r="B6929" s="18" t="s">
        <v>351</v>
      </c>
      <c r="C6929" s="17" t="s">
        <v>41</v>
      </c>
      <c r="D6929" s="17" t="s">
        <v>42</v>
      </c>
      <c r="E6929" s="19">
        <v>43743.443749999999</v>
      </c>
      <c r="F6929" s="19">
        <v>43744.043749999997</v>
      </c>
      <c r="G6929" s="9">
        <v>864</v>
      </c>
      <c r="H6929" s="9">
        <v>6</v>
      </c>
      <c r="I6929" s="9">
        <v>4652</v>
      </c>
      <c r="J6929" s="17" t="s">
        <v>315</v>
      </c>
    </row>
    <row r="6930" spans="1:10">
      <c r="A6930" s="17" t="s">
        <v>18088</v>
      </c>
      <c r="B6930" s="18" t="s">
        <v>351</v>
      </c>
      <c r="C6930" s="17" t="s">
        <v>74</v>
      </c>
      <c r="D6930" s="17" t="s">
        <v>76</v>
      </c>
      <c r="E6930" s="19">
        <v>43611.791666659999</v>
      </c>
      <c r="F6930" s="19">
        <v>43611.895833330003</v>
      </c>
      <c r="G6930" s="9">
        <v>150</v>
      </c>
      <c r="H6930" s="9">
        <v>31</v>
      </c>
      <c r="I6930" s="9">
        <v>4650</v>
      </c>
      <c r="J6930" s="17" t="s">
        <v>315</v>
      </c>
    </row>
    <row r="6931" spans="1:10">
      <c r="A6931" s="17" t="s">
        <v>18089</v>
      </c>
      <c r="B6931" s="18" t="s">
        <v>351</v>
      </c>
      <c r="C6931" s="17" t="s">
        <v>64</v>
      </c>
      <c r="D6931" s="17" t="s">
        <v>67</v>
      </c>
      <c r="E6931" s="19">
        <v>45657.547222219997</v>
      </c>
      <c r="F6931" s="19">
        <v>45657.662499999999</v>
      </c>
      <c r="G6931" s="9">
        <v>166</v>
      </c>
      <c r="H6931" s="9">
        <v>28</v>
      </c>
      <c r="I6931" s="9">
        <v>4648</v>
      </c>
      <c r="J6931" s="17" t="s">
        <v>315</v>
      </c>
    </row>
    <row r="6932" spans="1:10">
      <c r="A6932" s="17" t="s">
        <v>18090</v>
      </c>
      <c r="B6932" s="18" t="s">
        <v>314</v>
      </c>
      <c r="C6932" s="17" t="s">
        <v>146</v>
      </c>
      <c r="D6932" s="17" t="s">
        <v>147</v>
      </c>
      <c r="E6932" s="19">
        <v>39923.675000000003</v>
      </c>
      <c r="F6932" s="19">
        <v>39923.69444444</v>
      </c>
      <c r="G6932" s="9">
        <v>28</v>
      </c>
      <c r="H6932" s="9">
        <v>166</v>
      </c>
      <c r="I6932" s="9">
        <v>4648</v>
      </c>
      <c r="J6932" s="17" t="s">
        <v>315</v>
      </c>
    </row>
    <row r="6933" spans="1:10">
      <c r="A6933" s="17" t="s">
        <v>18091</v>
      </c>
      <c r="B6933" s="18" t="s">
        <v>318</v>
      </c>
      <c r="C6933" s="17" t="s">
        <v>286</v>
      </c>
      <c r="D6933" s="17" t="s">
        <v>288</v>
      </c>
      <c r="E6933" s="19">
        <v>40074.695833329999</v>
      </c>
      <c r="F6933" s="19">
        <v>40074.958333330003</v>
      </c>
      <c r="G6933" s="9">
        <v>378</v>
      </c>
      <c r="H6933" s="9">
        <v>22</v>
      </c>
      <c r="I6933" s="9">
        <v>4641</v>
      </c>
      <c r="J6933" s="17" t="s">
        <v>315</v>
      </c>
    </row>
    <row r="6934" spans="1:10">
      <c r="A6934" s="17" t="s">
        <v>18092</v>
      </c>
      <c r="B6934" s="18" t="s">
        <v>351</v>
      </c>
      <c r="C6934" s="17" t="s">
        <v>256</v>
      </c>
      <c r="D6934" s="17" t="s">
        <v>257</v>
      </c>
      <c r="E6934" s="19">
        <v>44989.823611109998</v>
      </c>
      <c r="F6934" s="19">
        <v>44990.897916659997</v>
      </c>
      <c r="G6934" s="9">
        <v>1547</v>
      </c>
      <c r="H6934" s="9">
        <v>3</v>
      </c>
      <c r="I6934" s="9">
        <v>4641</v>
      </c>
      <c r="J6934" s="17" t="s">
        <v>315</v>
      </c>
    </row>
    <row r="6935" spans="1:10">
      <c r="A6935" s="17" t="s">
        <v>18093</v>
      </c>
      <c r="B6935" s="18" t="s">
        <v>318</v>
      </c>
      <c r="C6935" s="17" t="s">
        <v>286</v>
      </c>
      <c r="D6935" s="17" t="s">
        <v>289</v>
      </c>
      <c r="E6935" s="19">
        <v>44260.109722219997</v>
      </c>
      <c r="F6935" s="19">
        <v>44260.512499999997</v>
      </c>
      <c r="G6935" s="9">
        <v>580</v>
      </c>
      <c r="H6935" s="9">
        <v>8</v>
      </c>
      <c r="I6935" s="9">
        <v>4640</v>
      </c>
      <c r="J6935" s="17" t="s">
        <v>315</v>
      </c>
    </row>
    <row r="6936" spans="1:10">
      <c r="A6936" s="17" t="s">
        <v>18094</v>
      </c>
      <c r="B6936" s="18" t="s">
        <v>318</v>
      </c>
      <c r="C6936" s="17" t="s">
        <v>202</v>
      </c>
      <c r="D6936" s="17" t="s">
        <v>204</v>
      </c>
      <c r="E6936" s="19">
        <v>42452.581944439997</v>
      </c>
      <c r="F6936" s="19">
        <v>42452.602083329999</v>
      </c>
      <c r="G6936" s="9">
        <v>29</v>
      </c>
      <c r="H6936" s="9">
        <v>160</v>
      </c>
      <c r="I6936" s="9">
        <v>4640</v>
      </c>
      <c r="J6936" s="17" t="s">
        <v>315</v>
      </c>
    </row>
    <row r="6937" spans="1:10">
      <c r="A6937" s="17" t="s">
        <v>18095</v>
      </c>
      <c r="B6937" s="18" t="s">
        <v>318</v>
      </c>
      <c r="C6937" s="17" t="s">
        <v>139</v>
      </c>
      <c r="D6937" s="17" t="s">
        <v>140</v>
      </c>
      <c r="E6937" s="19">
        <v>45481.559722220001</v>
      </c>
      <c r="F6937" s="19">
        <v>45481.729166659999</v>
      </c>
      <c r="G6937" s="9">
        <v>244</v>
      </c>
      <c r="H6937" s="9">
        <v>19</v>
      </c>
      <c r="I6937" s="9">
        <v>4636</v>
      </c>
      <c r="J6937" s="17" t="s">
        <v>315</v>
      </c>
    </row>
    <row r="6938" spans="1:10">
      <c r="A6938" s="17" t="s">
        <v>18096</v>
      </c>
      <c r="B6938" s="18" t="s">
        <v>318</v>
      </c>
      <c r="C6938" s="17" t="s">
        <v>152</v>
      </c>
      <c r="D6938" s="17" t="s">
        <v>153</v>
      </c>
      <c r="E6938" s="19">
        <v>44023.771527769997</v>
      </c>
      <c r="F6938" s="19">
        <v>44023.986111110004</v>
      </c>
      <c r="G6938" s="9">
        <v>309</v>
      </c>
      <c r="H6938" s="9">
        <v>15</v>
      </c>
      <c r="I6938" s="9">
        <v>4635</v>
      </c>
      <c r="J6938" s="17" t="s">
        <v>315</v>
      </c>
    </row>
    <row r="6939" spans="1:10">
      <c r="A6939" s="17" t="s">
        <v>18097</v>
      </c>
      <c r="B6939" s="18" t="s">
        <v>314</v>
      </c>
      <c r="C6939" s="17" t="s">
        <v>52</v>
      </c>
      <c r="D6939" s="17" t="s">
        <v>55</v>
      </c>
      <c r="E6939" s="19">
        <v>45108.427083330003</v>
      </c>
      <c r="F6939" s="19">
        <v>45108.78472222</v>
      </c>
      <c r="G6939" s="9">
        <v>515</v>
      </c>
      <c r="H6939" s="9">
        <v>9</v>
      </c>
      <c r="I6939" s="9">
        <v>4635</v>
      </c>
      <c r="J6939" s="17" t="s">
        <v>315</v>
      </c>
    </row>
    <row r="6940" spans="1:10">
      <c r="A6940" s="17" t="s">
        <v>18098</v>
      </c>
      <c r="B6940" s="18" t="s">
        <v>351</v>
      </c>
      <c r="C6940" s="17" t="s">
        <v>110</v>
      </c>
      <c r="D6940" s="17" t="s">
        <v>112</v>
      </c>
      <c r="E6940" s="19">
        <v>42939.420138879999</v>
      </c>
      <c r="F6940" s="19">
        <v>42939.951388879999</v>
      </c>
      <c r="G6940" s="9">
        <v>765</v>
      </c>
      <c r="H6940" s="9">
        <v>9</v>
      </c>
      <c r="I6940" s="9">
        <v>4635</v>
      </c>
      <c r="J6940" s="17" t="s">
        <v>315</v>
      </c>
    </row>
    <row r="6941" spans="1:10">
      <c r="A6941" s="17" t="s">
        <v>18099</v>
      </c>
      <c r="B6941" s="18" t="s">
        <v>318</v>
      </c>
      <c r="C6941" s="17" t="s">
        <v>133</v>
      </c>
      <c r="D6941" s="17" t="s">
        <v>242</v>
      </c>
      <c r="E6941" s="19">
        <v>40884.40833333</v>
      </c>
      <c r="F6941" s="19">
        <v>40884.601388880001</v>
      </c>
      <c r="G6941" s="9">
        <v>278</v>
      </c>
      <c r="H6941" s="9">
        <v>19</v>
      </c>
      <c r="I6941" s="9">
        <v>4634</v>
      </c>
      <c r="J6941" s="17" t="s">
        <v>315</v>
      </c>
    </row>
    <row r="6942" spans="1:10">
      <c r="A6942" s="17" t="s">
        <v>18100</v>
      </c>
      <c r="B6942" s="18" t="s">
        <v>351</v>
      </c>
      <c r="C6942" s="17" t="s">
        <v>175</v>
      </c>
      <c r="D6942" s="17" t="s">
        <v>178</v>
      </c>
      <c r="E6942" s="19">
        <v>42910.324305549999</v>
      </c>
      <c r="F6942" s="19">
        <v>42910.645833330003</v>
      </c>
      <c r="G6942" s="9">
        <v>463</v>
      </c>
      <c r="H6942" s="9">
        <v>10</v>
      </c>
      <c r="I6942" s="9">
        <v>4630</v>
      </c>
      <c r="J6942" s="17" t="s">
        <v>315</v>
      </c>
    </row>
    <row r="6943" spans="1:10">
      <c r="A6943" s="17" t="s">
        <v>18101</v>
      </c>
      <c r="B6943" s="18" t="s">
        <v>351</v>
      </c>
      <c r="C6943" s="17" t="s">
        <v>74</v>
      </c>
      <c r="D6943" s="17" t="s">
        <v>75</v>
      </c>
      <c r="E6943" s="19">
        <v>44799.463194440003</v>
      </c>
      <c r="F6943" s="19">
        <v>44799.644444439997</v>
      </c>
      <c r="G6943" s="9">
        <v>261</v>
      </c>
      <c r="H6943" s="9">
        <v>20</v>
      </c>
      <c r="I6943" s="9">
        <v>4628</v>
      </c>
      <c r="J6943" s="17" t="s">
        <v>315</v>
      </c>
    </row>
    <row r="6944" spans="1:10">
      <c r="A6944" s="17" t="s">
        <v>16658</v>
      </c>
      <c r="B6944" s="18" t="s">
        <v>351</v>
      </c>
      <c r="C6944" s="17" t="s">
        <v>182</v>
      </c>
      <c r="D6944" s="17" t="s">
        <v>185</v>
      </c>
      <c r="E6944" s="19">
        <v>42196.972916660001</v>
      </c>
      <c r="F6944" s="19">
        <v>42197.508333329999</v>
      </c>
      <c r="G6944" s="9">
        <v>771</v>
      </c>
      <c r="H6944" s="9">
        <v>6</v>
      </c>
      <c r="I6944" s="9">
        <v>4626</v>
      </c>
      <c r="J6944" s="17" t="s">
        <v>315</v>
      </c>
    </row>
    <row r="6945" spans="1:10">
      <c r="A6945" s="17" t="s">
        <v>18102</v>
      </c>
      <c r="B6945" s="18" t="s">
        <v>318</v>
      </c>
      <c r="C6945" s="17" t="s">
        <v>217</v>
      </c>
      <c r="D6945" s="17" t="s">
        <v>219</v>
      </c>
      <c r="E6945" s="19">
        <v>43697.703472219997</v>
      </c>
      <c r="F6945" s="19">
        <v>43697.892361110004</v>
      </c>
      <c r="G6945" s="9">
        <v>272</v>
      </c>
      <c r="H6945" s="9">
        <v>17</v>
      </c>
      <c r="I6945" s="9">
        <v>4624</v>
      </c>
      <c r="J6945" s="17" t="s">
        <v>315</v>
      </c>
    </row>
    <row r="6946" spans="1:10">
      <c r="A6946" s="17" t="s">
        <v>18103</v>
      </c>
      <c r="B6946" s="18" t="s">
        <v>318</v>
      </c>
      <c r="C6946" s="17" t="s">
        <v>210</v>
      </c>
      <c r="D6946" s="17" t="s">
        <v>138</v>
      </c>
      <c r="E6946" s="19">
        <v>44927.969444440001</v>
      </c>
      <c r="F6946" s="19">
        <v>44928.170138879999</v>
      </c>
      <c r="G6946" s="9">
        <v>289</v>
      </c>
      <c r="H6946" s="9">
        <v>16</v>
      </c>
      <c r="I6946" s="9">
        <v>4624</v>
      </c>
      <c r="J6946" s="17" t="s">
        <v>315</v>
      </c>
    </row>
    <row r="6947" spans="1:10">
      <c r="A6947" s="17" t="s">
        <v>18104</v>
      </c>
      <c r="B6947" s="18" t="s">
        <v>318</v>
      </c>
      <c r="C6947" s="17" t="s">
        <v>202</v>
      </c>
      <c r="D6947" s="17" t="s">
        <v>205</v>
      </c>
      <c r="E6947" s="19">
        <v>39843.332638879998</v>
      </c>
      <c r="F6947" s="19">
        <v>39843.795833329998</v>
      </c>
      <c r="G6947" s="9">
        <v>667</v>
      </c>
      <c r="H6947" s="9">
        <v>7</v>
      </c>
      <c r="I6947" s="9">
        <v>4621</v>
      </c>
      <c r="J6947" s="17" t="s">
        <v>315</v>
      </c>
    </row>
    <row r="6948" spans="1:10">
      <c r="A6948" s="17" t="s">
        <v>18105</v>
      </c>
      <c r="B6948" s="18" t="s">
        <v>318</v>
      </c>
      <c r="C6948" s="17" t="s">
        <v>202</v>
      </c>
      <c r="D6948" s="17" t="s">
        <v>204</v>
      </c>
      <c r="E6948" s="19">
        <v>44768.473611109999</v>
      </c>
      <c r="F6948" s="19">
        <v>44768.765277769999</v>
      </c>
      <c r="G6948" s="9">
        <v>420</v>
      </c>
      <c r="H6948" s="9">
        <v>11</v>
      </c>
      <c r="I6948" s="9">
        <v>4620</v>
      </c>
      <c r="J6948" s="17" t="s">
        <v>315</v>
      </c>
    </row>
    <row r="6949" spans="1:10">
      <c r="A6949" s="17" t="s">
        <v>18106</v>
      </c>
      <c r="B6949" s="18" t="s">
        <v>351</v>
      </c>
      <c r="C6949" s="17" t="s">
        <v>104</v>
      </c>
      <c r="D6949" s="17" t="s">
        <v>104</v>
      </c>
      <c r="E6949" s="19">
        <v>40312.436111110001</v>
      </c>
      <c r="F6949" s="19">
        <v>40312.494444440003</v>
      </c>
      <c r="G6949" s="9">
        <v>84</v>
      </c>
      <c r="H6949" s="9">
        <v>55</v>
      </c>
      <c r="I6949" s="9">
        <v>4620</v>
      </c>
      <c r="J6949" s="17" t="s">
        <v>315</v>
      </c>
    </row>
    <row r="6950" spans="1:10">
      <c r="A6950" s="17" t="s">
        <v>17075</v>
      </c>
      <c r="B6950" s="18" t="s">
        <v>351</v>
      </c>
      <c r="C6950" s="17" t="s">
        <v>99</v>
      </c>
      <c r="D6950" s="17" t="s">
        <v>102</v>
      </c>
      <c r="E6950" s="19">
        <v>41884.559027770003</v>
      </c>
      <c r="F6950" s="19">
        <v>41884.743055550003</v>
      </c>
      <c r="G6950" s="9">
        <v>265</v>
      </c>
      <c r="H6950" s="9">
        <v>27</v>
      </c>
      <c r="I6950" s="9">
        <v>4620</v>
      </c>
      <c r="J6950" s="17" t="s">
        <v>315</v>
      </c>
    </row>
    <row r="6951" spans="1:10">
      <c r="A6951" s="17" t="s">
        <v>18107</v>
      </c>
      <c r="B6951" s="18" t="s">
        <v>351</v>
      </c>
      <c r="C6951" s="17" t="s">
        <v>104</v>
      </c>
      <c r="D6951" s="17" t="s">
        <v>105</v>
      </c>
      <c r="E6951" s="19">
        <v>44313.805555550003</v>
      </c>
      <c r="F6951" s="19">
        <v>44313.958333330003</v>
      </c>
      <c r="G6951" s="9">
        <v>220</v>
      </c>
      <c r="H6951" s="9">
        <v>21</v>
      </c>
      <c r="I6951" s="9">
        <v>4620</v>
      </c>
      <c r="J6951" s="17" t="s">
        <v>315</v>
      </c>
    </row>
    <row r="6952" spans="1:10">
      <c r="A6952" s="17" t="s">
        <v>7274</v>
      </c>
      <c r="B6952" s="18" t="s">
        <v>351</v>
      </c>
      <c r="C6952" s="17" t="s">
        <v>60</v>
      </c>
      <c r="D6952" s="17" t="s">
        <v>61</v>
      </c>
      <c r="E6952" s="19">
        <v>44747.56805555</v>
      </c>
      <c r="F6952" s="19">
        <v>44747.675000000003</v>
      </c>
      <c r="G6952" s="9">
        <v>154</v>
      </c>
      <c r="H6952" s="9">
        <v>30</v>
      </c>
      <c r="I6952" s="9">
        <v>4620</v>
      </c>
      <c r="J6952" s="17" t="s">
        <v>315</v>
      </c>
    </row>
    <row r="6953" spans="1:10">
      <c r="A6953" s="17" t="s">
        <v>3506</v>
      </c>
      <c r="B6953" s="18" t="s">
        <v>318</v>
      </c>
      <c r="C6953" s="17" t="s">
        <v>96</v>
      </c>
      <c r="D6953" s="17" t="s">
        <v>98</v>
      </c>
      <c r="E6953" s="19">
        <v>45506.0625</v>
      </c>
      <c r="F6953" s="19">
        <v>45506.309027770003</v>
      </c>
      <c r="G6953" s="9">
        <v>355</v>
      </c>
      <c r="H6953" s="9">
        <v>13</v>
      </c>
      <c r="I6953" s="9">
        <v>4615</v>
      </c>
      <c r="J6953" s="17" t="s">
        <v>315</v>
      </c>
    </row>
    <row r="6954" spans="1:10">
      <c r="A6954" s="17" t="s">
        <v>18108</v>
      </c>
      <c r="B6954" s="18" t="s">
        <v>351</v>
      </c>
      <c r="C6954" s="17" t="s">
        <v>104</v>
      </c>
      <c r="D6954" s="17" t="s">
        <v>105</v>
      </c>
      <c r="E6954" s="19">
        <v>40602.328472219997</v>
      </c>
      <c r="F6954" s="19">
        <v>40602.861805549997</v>
      </c>
      <c r="G6954" s="9">
        <v>768</v>
      </c>
      <c r="H6954" s="9">
        <v>6</v>
      </c>
      <c r="I6954" s="9">
        <v>4608</v>
      </c>
      <c r="J6954" s="17" t="s">
        <v>315</v>
      </c>
    </row>
    <row r="6955" spans="1:10">
      <c r="A6955" s="17" t="s">
        <v>18109</v>
      </c>
      <c r="B6955" s="18" t="s">
        <v>351</v>
      </c>
      <c r="C6955" s="17" t="s">
        <v>243</v>
      </c>
      <c r="D6955" s="17" t="s">
        <v>246</v>
      </c>
      <c r="E6955" s="19">
        <v>45135.63055555</v>
      </c>
      <c r="F6955" s="19">
        <v>45136.697222219998</v>
      </c>
      <c r="G6955" s="9">
        <v>1536</v>
      </c>
      <c r="H6955" s="9">
        <v>3</v>
      </c>
      <c r="I6955" s="9">
        <v>4608</v>
      </c>
      <c r="J6955" s="17" t="s">
        <v>315</v>
      </c>
    </row>
    <row r="6956" spans="1:10">
      <c r="A6956" s="17" t="s">
        <v>18110</v>
      </c>
      <c r="B6956" s="18" t="s">
        <v>318</v>
      </c>
      <c r="C6956" s="17" t="s">
        <v>210</v>
      </c>
      <c r="D6956" s="17" t="s">
        <v>138</v>
      </c>
      <c r="E6956" s="19">
        <v>44014.024305550003</v>
      </c>
      <c r="F6956" s="19">
        <v>44014.212500000001</v>
      </c>
      <c r="G6956" s="9">
        <v>271</v>
      </c>
      <c r="H6956" s="9">
        <v>17</v>
      </c>
      <c r="I6956" s="9">
        <v>4607</v>
      </c>
      <c r="J6956" s="17" t="s">
        <v>315</v>
      </c>
    </row>
    <row r="6957" spans="1:10">
      <c r="A6957" s="17" t="s">
        <v>18111</v>
      </c>
      <c r="B6957" s="18" t="s">
        <v>318</v>
      </c>
      <c r="C6957" s="17" t="s">
        <v>113</v>
      </c>
      <c r="D6957" s="17" t="s">
        <v>115</v>
      </c>
      <c r="E6957" s="19">
        <v>40173.8125</v>
      </c>
      <c r="F6957" s="19">
        <v>40174.452083329998</v>
      </c>
      <c r="G6957" s="9">
        <v>921</v>
      </c>
      <c r="H6957" s="9">
        <v>5</v>
      </c>
      <c r="I6957" s="9">
        <v>4605</v>
      </c>
      <c r="J6957" s="17" t="s">
        <v>315</v>
      </c>
    </row>
    <row r="6958" spans="1:10">
      <c r="A6958" s="17" t="s">
        <v>18112</v>
      </c>
      <c r="B6958" s="18" t="s">
        <v>351</v>
      </c>
      <c r="C6958" s="17" t="s">
        <v>110</v>
      </c>
      <c r="D6958" s="17" t="s">
        <v>112</v>
      </c>
      <c r="E6958" s="19">
        <v>45401.523611110002</v>
      </c>
      <c r="F6958" s="19">
        <v>45401.754166660001</v>
      </c>
      <c r="G6958" s="9">
        <v>332</v>
      </c>
      <c r="H6958" s="9">
        <v>25</v>
      </c>
      <c r="I6958" s="9">
        <v>4604</v>
      </c>
      <c r="J6958" s="17" t="s">
        <v>315</v>
      </c>
    </row>
    <row r="6959" spans="1:10">
      <c r="A6959" s="17" t="s">
        <v>18113</v>
      </c>
      <c r="B6959" s="18" t="s">
        <v>351</v>
      </c>
      <c r="C6959" s="17" t="s">
        <v>174</v>
      </c>
      <c r="D6959" s="17" t="s">
        <v>304</v>
      </c>
      <c r="E6959" s="19">
        <v>41096.702777769999</v>
      </c>
      <c r="F6959" s="19">
        <v>41096.75694444</v>
      </c>
      <c r="G6959" s="9">
        <v>78</v>
      </c>
      <c r="H6959" s="9">
        <v>59</v>
      </c>
      <c r="I6959" s="9">
        <v>4602</v>
      </c>
      <c r="J6959" s="17" t="s">
        <v>315</v>
      </c>
    </row>
    <row r="6960" spans="1:10">
      <c r="A6960" s="17" t="s">
        <v>18114</v>
      </c>
      <c r="B6960" s="18" t="s">
        <v>351</v>
      </c>
      <c r="C6960" s="17" t="s">
        <v>110</v>
      </c>
      <c r="D6960" s="17" t="s">
        <v>104</v>
      </c>
      <c r="E6960" s="19">
        <v>44034.691666660001</v>
      </c>
      <c r="F6960" s="19">
        <v>44034.81944444</v>
      </c>
      <c r="G6960" s="9">
        <v>184</v>
      </c>
      <c r="H6960" s="9">
        <v>25</v>
      </c>
      <c r="I6960" s="9">
        <v>4600</v>
      </c>
      <c r="J6960" s="17" t="s">
        <v>315</v>
      </c>
    </row>
    <row r="6961" spans="1:10">
      <c r="A6961" s="17" t="s">
        <v>18115</v>
      </c>
      <c r="B6961" s="18" t="s">
        <v>318</v>
      </c>
      <c r="C6961" s="17" t="s">
        <v>223</v>
      </c>
      <c r="D6961" s="17" t="s">
        <v>224</v>
      </c>
      <c r="E6961" s="19">
        <v>44747.649305550003</v>
      </c>
      <c r="F6961" s="19">
        <v>44748.447916659999</v>
      </c>
      <c r="G6961" s="9">
        <v>1150</v>
      </c>
      <c r="H6961" s="9">
        <v>4</v>
      </c>
      <c r="I6961" s="9">
        <v>4600</v>
      </c>
      <c r="J6961" s="17" t="s">
        <v>315</v>
      </c>
    </row>
    <row r="6962" spans="1:10">
      <c r="A6962" s="17" t="s">
        <v>18116</v>
      </c>
      <c r="B6962" s="18" t="s">
        <v>351</v>
      </c>
      <c r="C6962" s="17" t="s">
        <v>236</v>
      </c>
      <c r="D6962" s="17" t="s">
        <v>237</v>
      </c>
      <c r="E6962" s="19">
        <v>44439.857638879999</v>
      </c>
      <c r="F6962" s="19">
        <v>44439.9375</v>
      </c>
      <c r="G6962" s="9">
        <v>115</v>
      </c>
      <c r="H6962" s="9">
        <v>40</v>
      </c>
      <c r="I6962" s="9">
        <v>4600</v>
      </c>
      <c r="J6962" s="17" t="s">
        <v>315</v>
      </c>
    </row>
    <row r="6963" spans="1:10">
      <c r="A6963" s="17" t="s">
        <v>18117</v>
      </c>
      <c r="B6963" s="18" t="s">
        <v>314</v>
      </c>
      <c r="C6963" s="17" t="s">
        <v>249</v>
      </c>
      <c r="D6963" s="17" t="s">
        <v>250</v>
      </c>
      <c r="E6963" s="19">
        <v>44425.856944439998</v>
      </c>
      <c r="F6963" s="19">
        <v>44426.655555550002</v>
      </c>
      <c r="G6963" s="9">
        <v>1150</v>
      </c>
      <c r="H6963" s="9">
        <v>4</v>
      </c>
      <c r="I6963" s="9">
        <v>4600</v>
      </c>
      <c r="J6963" s="17" t="s">
        <v>315</v>
      </c>
    </row>
    <row r="6964" spans="1:10">
      <c r="A6964" s="17" t="s">
        <v>18118</v>
      </c>
      <c r="B6964" s="18" t="s">
        <v>318</v>
      </c>
      <c r="C6964" s="17" t="s">
        <v>264</v>
      </c>
      <c r="D6964" s="17" t="s">
        <v>266</v>
      </c>
      <c r="E6964" s="19">
        <v>45385.838888879996</v>
      </c>
      <c r="F6964" s="19">
        <v>45386.637499999997</v>
      </c>
      <c r="G6964" s="9">
        <v>1150</v>
      </c>
      <c r="H6964" s="9">
        <v>4</v>
      </c>
      <c r="I6964" s="9">
        <v>4600</v>
      </c>
      <c r="J6964" s="17" t="s">
        <v>315</v>
      </c>
    </row>
    <row r="6965" spans="1:10">
      <c r="A6965" s="17" t="s">
        <v>2199</v>
      </c>
      <c r="B6965" s="18" t="s">
        <v>318</v>
      </c>
      <c r="C6965" s="17" t="s">
        <v>126</v>
      </c>
      <c r="D6965" s="17" t="s">
        <v>127</v>
      </c>
      <c r="E6965" s="19">
        <v>44951.925694439997</v>
      </c>
      <c r="F6965" s="19">
        <v>44952.445833329999</v>
      </c>
      <c r="G6965" s="9">
        <v>749</v>
      </c>
      <c r="H6965" s="9">
        <v>12</v>
      </c>
      <c r="I6965" s="9">
        <v>4599</v>
      </c>
      <c r="J6965" s="17" t="s">
        <v>315</v>
      </c>
    </row>
    <row r="6966" spans="1:10">
      <c r="A6966" s="17" t="s">
        <v>18119</v>
      </c>
      <c r="B6966" s="18" t="s">
        <v>351</v>
      </c>
      <c r="C6966" s="17" t="s">
        <v>74</v>
      </c>
      <c r="D6966" s="17" t="s">
        <v>75</v>
      </c>
      <c r="E6966" s="19">
        <v>41790.570138880001</v>
      </c>
      <c r="F6966" s="19">
        <v>41790.738194439997</v>
      </c>
      <c r="G6966" s="9">
        <v>242</v>
      </c>
      <c r="H6966" s="9">
        <v>19</v>
      </c>
      <c r="I6966" s="9">
        <v>4598</v>
      </c>
      <c r="J6966" s="17" t="s">
        <v>315</v>
      </c>
    </row>
    <row r="6967" spans="1:10">
      <c r="A6967" s="17" t="s">
        <v>18120</v>
      </c>
      <c r="B6967" s="18" t="s">
        <v>318</v>
      </c>
      <c r="C6967" s="17" t="s">
        <v>68</v>
      </c>
      <c r="D6967" s="17" t="s">
        <v>70</v>
      </c>
      <c r="E6967" s="19">
        <v>42203.055555550003</v>
      </c>
      <c r="F6967" s="19">
        <v>42203.587500000001</v>
      </c>
      <c r="G6967" s="9">
        <v>766</v>
      </c>
      <c r="H6967" s="9">
        <v>6</v>
      </c>
      <c r="I6967" s="9">
        <v>4596</v>
      </c>
      <c r="J6967" s="17" t="s">
        <v>315</v>
      </c>
    </row>
    <row r="6968" spans="1:10">
      <c r="A6968" s="17" t="s">
        <v>18121</v>
      </c>
      <c r="B6968" s="18" t="s">
        <v>351</v>
      </c>
      <c r="C6968" s="17" t="s">
        <v>236</v>
      </c>
      <c r="D6968" s="17" t="s">
        <v>237</v>
      </c>
      <c r="E6968" s="19">
        <v>39484.640277769999</v>
      </c>
      <c r="F6968" s="19">
        <v>39484.90625</v>
      </c>
      <c r="G6968" s="9">
        <v>383</v>
      </c>
      <c r="H6968" s="9">
        <v>12</v>
      </c>
      <c r="I6968" s="9">
        <v>4596</v>
      </c>
      <c r="J6968" s="17" t="s">
        <v>315</v>
      </c>
    </row>
    <row r="6969" spans="1:10">
      <c r="A6969" s="17" t="s">
        <v>18122</v>
      </c>
      <c r="B6969" s="18" t="s">
        <v>351</v>
      </c>
      <c r="C6969" s="17" t="s">
        <v>74</v>
      </c>
      <c r="D6969" s="17" t="s">
        <v>76</v>
      </c>
      <c r="E6969" s="19">
        <v>44026.866666659997</v>
      </c>
      <c r="F6969" s="19">
        <v>44027.251388880002</v>
      </c>
      <c r="G6969" s="9">
        <v>395</v>
      </c>
      <c r="H6969" s="9">
        <v>47</v>
      </c>
      <c r="I6969" s="9">
        <v>4594</v>
      </c>
      <c r="J6969" s="17" t="s">
        <v>315</v>
      </c>
    </row>
    <row r="6970" spans="1:10">
      <c r="A6970" s="17" t="s">
        <v>18123</v>
      </c>
      <c r="B6970" s="18" t="s">
        <v>351</v>
      </c>
      <c r="C6970" s="17" t="s">
        <v>35</v>
      </c>
      <c r="D6970" s="17" t="s">
        <v>37</v>
      </c>
      <c r="E6970" s="19">
        <v>39843.351388880001</v>
      </c>
      <c r="F6970" s="19">
        <v>39843.995138879996</v>
      </c>
      <c r="G6970" s="9">
        <v>927</v>
      </c>
      <c r="H6970" s="9">
        <v>5</v>
      </c>
      <c r="I6970" s="9">
        <v>4593</v>
      </c>
      <c r="J6970" s="17" t="s">
        <v>315</v>
      </c>
    </row>
    <row r="6971" spans="1:10">
      <c r="A6971" s="17" t="s">
        <v>18124</v>
      </c>
      <c r="B6971" s="18" t="s">
        <v>318</v>
      </c>
      <c r="C6971" s="17" t="s">
        <v>58</v>
      </c>
      <c r="D6971" s="17" t="s">
        <v>59</v>
      </c>
      <c r="E6971" s="19">
        <v>43614.642361110004</v>
      </c>
      <c r="F6971" s="19">
        <v>43615.43958333</v>
      </c>
      <c r="G6971" s="9">
        <v>1148</v>
      </c>
      <c r="H6971" s="9">
        <v>4</v>
      </c>
      <c r="I6971" s="9">
        <v>4592</v>
      </c>
      <c r="J6971" s="17" t="s">
        <v>315</v>
      </c>
    </row>
    <row r="6972" spans="1:10">
      <c r="A6972" s="17" t="s">
        <v>18125</v>
      </c>
      <c r="B6972" s="18" t="s">
        <v>318</v>
      </c>
      <c r="C6972" s="17" t="s">
        <v>217</v>
      </c>
      <c r="D6972" s="17" t="s">
        <v>219</v>
      </c>
      <c r="E6972" s="19">
        <v>44033.854166659999</v>
      </c>
      <c r="F6972" s="19">
        <v>44034.113194439997</v>
      </c>
      <c r="G6972" s="9">
        <v>373</v>
      </c>
      <c r="H6972" s="9">
        <v>29</v>
      </c>
      <c r="I6972" s="9">
        <v>4591</v>
      </c>
      <c r="J6972" s="17" t="s">
        <v>315</v>
      </c>
    </row>
    <row r="6973" spans="1:10">
      <c r="A6973" s="17" t="s">
        <v>18126</v>
      </c>
      <c r="B6973" s="18" t="s">
        <v>318</v>
      </c>
      <c r="C6973" s="17" t="s">
        <v>113</v>
      </c>
      <c r="D6973" s="17" t="s">
        <v>115</v>
      </c>
      <c r="E6973" s="19">
        <v>45277.997916660002</v>
      </c>
      <c r="F6973" s="19">
        <v>45278.091666660002</v>
      </c>
      <c r="G6973" s="9">
        <v>135</v>
      </c>
      <c r="H6973" s="9">
        <v>34</v>
      </c>
      <c r="I6973" s="9">
        <v>4590</v>
      </c>
      <c r="J6973" s="17" t="s">
        <v>315</v>
      </c>
    </row>
    <row r="6974" spans="1:10">
      <c r="A6974" s="17" t="s">
        <v>5109</v>
      </c>
      <c r="B6974" s="18" t="s">
        <v>318</v>
      </c>
      <c r="C6974" s="17" t="s">
        <v>96</v>
      </c>
      <c r="D6974" s="17" t="s">
        <v>98</v>
      </c>
      <c r="E6974" s="19">
        <v>40755.639583329998</v>
      </c>
      <c r="F6974" s="19">
        <v>40755.958333330003</v>
      </c>
      <c r="G6974" s="9">
        <v>459</v>
      </c>
      <c r="H6974" s="9">
        <v>10</v>
      </c>
      <c r="I6974" s="9">
        <v>4590</v>
      </c>
      <c r="J6974" s="17" t="s">
        <v>315</v>
      </c>
    </row>
    <row r="6975" spans="1:10">
      <c r="A6975" s="17" t="s">
        <v>18127</v>
      </c>
      <c r="B6975" s="18" t="s">
        <v>351</v>
      </c>
      <c r="C6975" s="17" t="s">
        <v>179</v>
      </c>
      <c r="D6975" s="17" t="s">
        <v>180</v>
      </c>
      <c r="E6975" s="19">
        <v>43539.535416660001</v>
      </c>
      <c r="F6975" s="19">
        <v>43539.722916660001</v>
      </c>
      <c r="G6975" s="9">
        <v>270</v>
      </c>
      <c r="H6975" s="9">
        <v>17</v>
      </c>
      <c r="I6975" s="9">
        <v>4590</v>
      </c>
      <c r="J6975" s="17" t="s">
        <v>315</v>
      </c>
    </row>
    <row r="6976" spans="1:10">
      <c r="A6976" s="17" t="s">
        <v>18128</v>
      </c>
      <c r="B6976" s="18" t="s">
        <v>351</v>
      </c>
      <c r="C6976" s="17" t="s">
        <v>157</v>
      </c>
      <c r="D6976" s="17" t="s">
        <v>158</v>
      </c>
      <c r="E6976" s="19">
        <v>44740.59722222</v>
      </c>
      <c r="F6976" s="19">
        <v>44740.715277770003</v>
      </c>
      <c r="G6976" s="9">
        <v>170</v>
      </c>
      <c r="H6976" s="9">
        <v>27</v>
      </c>
      <c r="I6976" s="9">
        <v>4590</v>
      </c>
      <c r="J6976" s="17" t="s">
        <v>315</v>
      </c>
    </row>
    <row r="6977" spans="1:10">
      <c r="A6977" s="17" t="s">
        <v>18129</v>
      </c>
      <c r="B6977" s="18" t="s">
        <v>351</v>
      </c>
      <c r="C6977" s="17" t="s">
        <v>60</v>
      </c>
      <c r="D6977" s="17" t="s">
        <v>62</v>
      </c>
      <c r="E6977" s="19">
        <v>43632.842361110001</v>
      </c>
      <c r="F6977" s="19">
        <v>43633.822916659999</v>
      </c>
      <c r="G6977" s="9">
        <v>1412</v>
      </c>
      <c r="H6977" s="9">
        <v>35</v>
      </c>
      <c r="I6977" s="9">
        <v>4589</v>
      </c>
      <c r="J6977" s="17" t="s">
        <v>315</v>
      </c>
    </row>
    <row r="6978" spans="1:10">
      <c r="A6978" s="17" t="s">
        <v>18130</v>
      </c>
      <c r="B6978" s="18" t="s">
        <v>318</v>
      </c>
      <c r="C6978" s="17" t="s">
        <v>96</v>
      </c>
      <c r="D6978" s="17" t="s">
        <v>97</v>
      </c>
      <c r="E6978" s="19">
        <v>43321.232638879999</v>
      </c>
      <c r="F6978" s="19">
        <v>43321.6875</v>
      </c>
      <c r="G6978" s="9">
        <v>655</v>
      </c>
      <c r="H6978" s="9">
        <v>7</v>
      </c>
      <c r="I6978" s="9">
        <v>4585</v>
      </c>
      <c r="J6978" s="17" t="s">
        <v>315</v>
      </c>
    </row>
    <row r="6979" spans="1:10">
      <c r="A6979" s="17" t="s">
        <v>18131</v>
      </c>
      <c r="B6979" s="18" t="s">
        <v>318</v>
      </c>
      <c r="C6979" s="17" t="s">
        <v>113</v>
      </c>
      <c r="D6979" s="17" t="s">
        <v>115</v>
      </c>
      <c r="E6979" s="19">
        <v>41780.984027769999</v>
      </c>
      <c r="F6979" s="19">
        <v>41781.438888880002</v>
      </c>
      <c r="G6979" s="9">
        <v>655</v>
      </c>
      <c r="H6979" s="9">
        <v>7</v>
      </c>
      <c r="I6979" s="9">
        <v>4585</v>
      </c>
      <c r="J6979" s="17" t="s">
        <v>315</v>
      </c>
    </row>
    <row r="6980" spans="1:10">
      <c r="A6980" s="17" t="s">
        <v>4866</v>
      </c>
      <c r="B6980" s="18" t="s">
        <v>318</v>
      </c>
      <c r="C6980" s="17" t="s">
        <v>113</v>
      </c>
      <c r="D6980" s="17" t="s">
        <v>115</v>
      </c>
      <c r="E6980" s="19">
        <v>39905.614583330003</v>
      </c>
      <c r="F6980" s="19">
        <v>39905.72430555</v>
      </c>
      <c r="G6980" s="9">
        <v>158</v>
      </c>
      <c r="H6980" s="9">
        <v>29</v>
      </c>
      <c r="I6980" s="9">
        <v>4582</v>
      </c>
      <c r="J6980" s="17" t="s">
        <v>315</v>
      </c>
    </row>
    <row r="6981" spans="1:10">
      <c r="A6981" s="17" t="s">
        <v>18132</v>
      </c>
      <c r="B6981" s="18" t="s">
        <v>318</v>
      </c>
      <c r="C6981" s="17" t="s">
        <v>113</v>
      </c>
      <c r="D6981" s="17" t="s">
        <v>115</v>
      </c>
      <c r="E6981" s="19">
        <v>41529.736111110004</v>
      </c>
      <c r="F6981" s="19">
        <v>41529.84583333</v>
      </c>
      <c r="G6981" s="9">
        <v>158</v>
      </c>
      <c r="H6981" s="9">
        <v>29</v>
      </c>
      <c r="I6981" s="9">
        <v>4582</v>
      </c>
      <c r="J6981" s="17" t="s">
        <v>315</v>
      </c>
    </row>
    <row r="6982" spans="1:10">
      <c r="A6982" s="17" t="s">
        <v>6157</v>
      </c>
      <c r="B6982" s="18" t="s">
        <v>351</v>
      </c>
      <c r="C6982" s="17" t="s">
        <v>35</v>
      </c>
      <c r="D6982" s="17" t="s">
        <v>36</v>
      </c>
      <c r="E6982" s="19">
        <v>39603.638888879999</v>
      </c>
      <c r="F6982" s="19">
        <v>39603.992361110002</v>
      </c>
      <c r="G6982" s="9">
        <v>509</v>
      </c>
      <c r="H6982" s="9">
        <v>9</v>
      </c>
      <c r="I6982" s="9">
        <v>4581</v>
      </c>
      <c r="J6982" s="17" t="s">
        <v>315</v>
      </c>
    </row>
    <row r="6983" spans="1:10">
      <c r="A6983" s="17" t="s">
        <v>18133</v>
      </c>
      <c r="B6983" s="18" t="s">
        <v>351</v>
      </c>
      <c r="C6983" s="17" t="s">
        <v>99</v>
      </c>
      <c r="D6983" s="17" t="s">
        <v>101</v>
      </c>
      <c r="E6983" s="19">
        <v>41033.140277769999</v>
      </c>
      <c r="F6983" s="19">
        <v>41033.670138879999</v>
      </c>
      <c r="G6983" s="9">
        <v>763</v>
      </c>
      <c r="H6983" s="9">
        <v>6</v>
      </c>
      <c r="I6983" s="9">
        <v>4578</v>
      </c>
      <c r="J6983" s="17" t="s">
        <v>315</v>
      </c>
    </row>
    <row r="6984" spans="1:10">
      <c r="A6984" s="17" t="s">
        <v>15441</v>
      </c>
      <c r="B6984" s="18" t="s">
        <v>351</v>
      </c>
      <c r="C6984" s="17" t="s">
        <v>74</v>
      </c>
      <c r="D6984" s="17" t="s">
        <v>77</v>
      </c>
      <c r="E6984" s="19">
        <v>45078.303472220003</v>
      </c>
      <c r="F6984" s="19">
        <v>45078.454861110004</v>
      </c>
      <c r="G6984" s="9">
        <v>218</v>
      </c>
      <c r="H6984" s="9">
        <v>21</v>
      </c>
      <c r="I6984" s="9">
        <v>4578</v>
      </c>
      <c r="J6984" s="17" t="s">
        <v>315</v>
      </c>
    </row>
    <row r="6985" spans="1:10">
      <c r="A6985" s="17" t="s">
        <v>18134</v>
      </c>
      <c r="B6985" s="18" t="s">
        <v>318</v>
      </c>
      <c r="C6985" s="17" t="s">
        <v>58</v>
      </c>
      <c r="D6985" s="17" t="s">
        <v>59</v>
      </c>
      <c r="E6985" s="19">
        <v>44749.125694440001</v>
      </c>
      <c r="F6985" s="19">
        <v>44749.50694444</v>
      </c>
      <c r="G6985" s="9">
        <v>549</v>
      </c>
      <c r="H6985" s="9">
        <v>9</v>
      </c>
      <c r="I6985" s="9">
        <v>4577</v>
      </c>
      <c r="J6985" s="17" t="s">
        <v>315</v>
      </c>
    </row>
    <row r="6986" spans="1:10">
      <c r="A6986" s="17" t="s">
        <v>18135</v>
      </c>
      <c r="B6986" s="18" t="s">
        <v>351</v>
      </c>
      <c r="C6986" s="17" t="s">
        <v>236</v>
      </c>
      <c r="D6986" s="17" t="s">
        <v>237</v>
      </c>
      <c r="E6986" s="19">
        <v>40096.583333330003</v>
      </c>
      <c r="F6986" s="19">
        <v>40096.872222220001</v>
      </c>
      <c r="G6986" s="9">
        <v>416</v>
      </c>
      <c r="H6986" s="9">
        <v>11</v>
      </c>
      <c r="I6986" s="9">
        <v>4576</v>
      </c>
      <c r="J6986" s="17" t="s">
        <v>315</v>
      </c>
    </row>
    <row r="6987" spans="1:10">
      <c r="A6987" s="17" t="s">
        <v>18136</v>
      </c>
      <c r="B6987" s="18" t="s">
        <v>351</v>
      </c>
      <c r="C6987" s="17" t="s">
        <v>175</v>
      </c>
      <c r="D6987" s="17" t="s">
        <v>178</v>
      </c>
      <c r="E6987" s="19">
        <v>43271.168749999997</v>
      </c>
      <c r="F6987" s="19">
        <v>43271.295833329998</v>
      </c>
      <c r="G6987" s="9">
        <v>183</v>
      </c>
      <c r="H6987" s="9">
        <v>25</v>
      </c>
      <c r="I6987" s="9">
        <v>4575</v>
      </c>
      <c r="J6987" s="17" t="s">
        <v>315</v>
      </c>
    </row>
    <row r="6988" spans="1:10">
      <c r="A6988" s="17" t="s">
        <v>18137</v>
      </c>
      <c r="B6988" s="18" t="s">
        <v>314</v>
      </c>
      <c r="C6988" s="17" t="s">
        <v>79</v>
      </c>
      <c r="D6988" s="17" t="s">
        <v>167</v>
      </c>
      <c r="E6988" s="19">
        <v>39554.185416660002</v>
      </c>
      <c r="F6988" s="19">
        <v>39554.3125</v>
      </c>
      <c r="G6988" s="9">
        <v>183</v>
      </c>
      <c r="H6988" s="9">
        <v>25</v>
      </c>
      <c r="I6988" s="9">
        <v>4575</v>
      </c>
      <c r="J6988" s="17" t="s">
        <v>315</v>
      </c>
    </row>
    <row r="6989" spans="1:10">
      <c r="A6989" s="17" t="s">
        <v>18138</v>
      </c>
      <c r="B6989" s="18" t="s">
        <v>318</v>
      </c>
      <c r="C6989" s="17" t="s">
        <v>44</v>
      </c>
      <c r="D6989" s="17" t="s">
        <v>48</v>
      </c>
      <c r="E6989" s="19">
        <v>42329.66319444</v>
      </c>
      <c r="F6989" s="19">
        <v>42329.839583330002</v>
      </c>
      <c r="G6989" s="9">
        <v>254</v>
      </c>
      <c r="H6989" s="9">
        <v>18</v>
      </c>
      <c r="I6989" s="9">
        <v>4572</v>
      </c>
      <c r="J6989" s="17" t="s">
        <v>315</v>
      </c>
    </row>
    <row r="6990" spans="1:10">
      <c r="A6990" s="17" t="s">
        <v>12569</v>
      </c>
      <c r="B6990" s="18" t="s">
        <v>351</v>
      </c>
      <c r="C6990" s="17" t="s">
        <v>99</v>
      </c>
      <c r="D6990" s="17" t="s">
        <v>102</v>
      </c>
      <c r="E6990" s="19">
        <v>43358.745138879996</v>
      </c>
      <c r="F6990" s="19">
        <v>43359.0625</v>
      </c>
      <c r="G6990" s="9">
        <v>457</v>
      </c>
      <c r="H6990" s="9">
        <v>10</v>
      </c>
      <c r="I6990" s="9">
        <v>4570</v>
      </c>
      <c r="J6990" s="17" t="s">
        <v>315</v>
      </c>
    </row>
    <row r="6991" spans="1:10">
      <c r="A6991" s="17" t="s">
        <v>18139</v>
      </c>
      <c r="B6991" s="18" t="s">
        <v>318</v>
      </c>
      <c r="C6991" s="17" t="s">
        <v>201</v>
      </c>
      <c r="D6991" s="17" t="s">
        <v>247</v>
      </c>
      <c r="E6991" s="19">
        <v>44721.051388879998</v>
      </c>
      <c r="F6991" s="19">
        <v>44721.339583330002</v>
      </c>
      <c r="G6991" s="9">
        <v>415</v>
      </c>
      <c r="H6991" s="9">
        <v>11</v>
      </c>
      <c r="I6991" s="9">
        <v>4565</v>
      </c>
      <c r="J6991" s="17" t="s">
        <v>315</v>
      </c>
    </row>
    <row r="6992" spans="1:10">
      <c r="A6992" s="17" t="s">
        <v>18140</v>
      </c>
      <c r="B6992" s="18" t="s">
        <v>351</v>
      </c>
      <c r="C6992" s="17" t="s">
        <v>64</v>
      </c>
      <c r="D6992" s="17" t="s">
        <v>64</v>
      </c>
      <c r="E6992" s="19">
        <v>42938.95</v>
      </c>
      <c r="F6992" s="19">
        <v>42939.742361110002</v>
      </c>
      <c r="G6992" s="9">
        <v>1141</v>
      </c>
      <c r="H6992" s="9">
        <v>4</v>
      </c>
      <c r="I6992" s="9">
        <v>4564</v>
      </c>
      <c r="J6992" s="17" t="s">
        <v>315</v>
      </c>
    </row>
    <row r="6993" spans="1:10">
      <c r="A6993" s="17" t="s">
        <v>18141</v>
      </c>
      <c r="B6993" s="18" t="s">
        <v>351</v>
      </c>
      <c r="C6993" s="17" t="s">
        <v>74</v>
      </c>
      <c r="D6993" s="17" t="s">
        <v>76</v>
      </c>
      <c r="E6993" s="19">
        <v>45013.193749999999</v>
      </c>
      <c r="F6993" s="19">
        <v>45013.420138879999</v>
      </c>
      <c r="G6993" s="9">
        <v>326</v>
      </c>
      <c r="H6993" s="9">
        <v>14</v>
      </c>
      <c r="I6993" s="9">
        <v>4564</v>
      </c>
      <c r="J6993" s="17" t="s">
        <v>315</v>
      </c>
    </row>
    <row r="6994" spans="1:10">
      <c r="A6994" s="17" t="s">
        <v>18142</v>
      </c>
      <c r="B6994" s="18" t="s">
        <v>351</v>
      </c>
      <c r="C6994" s="17" t="s">
        <v>157</v>
      </c>
      <c r="D6994" s="17" t="s">
        <v>158</v>
      </c>
      <c r="E6994" s="19">
        <v>41802.420833329998</v>
      </c>
      <c r="F6994" s="19">
        <v>41803.477083329999</v>
      </c>
      <c r="G6994" s="9">
        <v>1521</v>
      </c>
      <c r="H6994" s="9">
        <v>3</v>
      </c>
      <c r="I6994" s="9">
        <v>4563</v>
      </c>
      <c r="J6994" s="17" t="s">
        <v>315</v>
      </c>
    </row>
    <row r="6995" spans="1:10">
      <c r="A6995" s="17" t="s">
        <v>18143</v>
      </c>
      <c r="B6995" s="18" t="s">
        <v>351</v>
      </c>
      <c r="C6995" s="17" t="s">
        <v>290</v>
      </c>
      <c r="D6995" s="17" t="s">
        <v>257</v>
      </c>
      <c r="E6995" s="19">
        <v>45554.958333330003</v>
      </c>
      <c r="F6995" s="19">
        <v>45555.310416660002</v>
      </c>
      <c r="G6995" s="9">
        <v>507</v>
      </c>
      <c r="H6995" s="9">
        <v>9</v>
      </c>
      <c r="I6995" s="9">
        <v>4563</v>
      </c>
      <c r="J6995" s="17" t="s">
        <v>315</v>
      </c>
    </row>
    <row r="6996" spans="1:10">
      <c r="A6996" s="17" t="s">
        <v>18144</v>
      </c>
      <c r="B6996" s="18" t="s">
        <v>314</v>
      </c>
      <c r="C6996" s="17" t="s">
        <v>298</v>
      </c>
      <c r="D6996" s="17" t="s">
        <v>300</v>
      </c>
      <c r="E6996" s="19">
        <v>44676.474999999999</v>
      </c>
      <c r="F6996" s="19">
        <v>44676.672916659998</v>
      </c>
      <c r="G6996" s="9">
        <v>285</v>
      </c>
      <c r="H6996" s="9">
        <v>16</v>
      </c>
      <c r="I6996" s="9">
        <v>4560</v>
      </c>
      <c r="J6996" s="17" t="s">
        <v>315</v>
      </c>
    </row>
    <row r="6997" spans="1:10">
      <c r="A6997" s="17" t="s">
        <v>18145</v>
      </c>
      <c r="B6997" s="18" t="s">
        <v>318</v>
      </c>
      <c r="C6997" s="17" t="s">
        <v>139</v>
      </c>
      <c r="D6997" s="17" t="s">
        <v>141</v>
      </c>
      <c r="E6997" s="19">
        <v>44746.925694439997</v>
      </c>
      <c r="F6997" s="19">
        <v>44747.027777770003</v>
      </c>
      <c r="G6997" s="9">
        <v>147</v>
      </c>
      <c r="H6997" s="9">
        <v>31</v>
      </c>
      <c r="I6997" s="9">
        <v>4557</v>
      </c>
      <c r="J6997" s="17" t="s">
        <v>315</v>
      </c>
    </row>
    <row r="6998" spans="1:10">
      <c r="A6998" s="17" t="s">
        <v>18146</v>
      </c>
      <c r="B6998" s="18" t="s">
        <v>351</v>
      </c>
      <c r="C6998" s="17" t="s">
        <v>74</v>
      </c>
      <c r="D6998" s="17" t="s">
        <v>76</v>
      </c>
      <c r="E6998" s="19">
        <v>41394.66180555</v>
      </c>
      <c r="F6998" s="19">
        <v>41394.840277770003</v>
      </c>
      <c r="G6998" s="9">
        <v>257</v>
      </c>
      <c r="H6998" s="9">
        <v>42</v>
      </c>
      <c r="I6998" s="9">
        <v>4554</v>
      </c>
      <c r="J6998" s="17" t="s">
        <v>315</v>
      </c>
    </row>
    <row r="6999" spans="1:10">
      <c r="A6999" s="17" t="s">
        <v>18147</v>
      </c>
      <c r="B6999" s="18" t="s">
        <v>318</v>
      </c>
      <c r="C6999" s="17" t="s">
        <v>143</v>
      </c>
      <c r="D6999" s="17" t="s">
        <v>143</v>
      </c>
      <c r="E6999" s="19">
        <v>43911.642361110004</v>
      </c>
      <c r="F6999" s="19">
        <v>43911.72777777</v>
      </c>
      <c r="G6999" s="9">
        <v>123</v>
      </c>
      <c r="H6999" s="9">
        <v>37</v>
      </c>
      <c r="I6999" s="9">
        <v>4551</v>
      </c>
      <c r="J6999" s="17" t="s">
        <v>315</v>
      </c>
    </row>
    <row r="7000" spans="1:10">
      <c r="A7000" s="17" t="s">
        <v>18148</v>
      </c>
      <c r="B7000" s="18" t="s">
        <v>314</v>
      </c>
      <c r="C7000" s="17" t="s">
        <v>52</v>
      </c>
      <c r="D7000" s="17" t="s">
        <v>55</v>
      </c>
      <c r="E7000" s="19">
        <v>45598.85</v>
      </c>
      <c r="F7000" s="19">
        <v>45599.206944439997</v>
      </c>
      <c r="G7000" s="9">
        <v>514</v>
      </c>
      <c r="H7000" s="9">
        <v>15</v>
      </c>
      <c r="I7000" s="9">
        <v>4551</v>
      </c>
      <c r="J7000" s="17" t="s">
        <v>315</v>
      </c>
    </row>
    <row r="7001" spans="1:10">
      <c r="A7001" s="17" t="s">
        <v>18149</v>
      </c>
      <c r="B7001" s="18" t="s">
        <v>318</v>
      </c>
      <c r="C7001" s="17" t="s">
        <v>126</v>
      </c>
      <c r="D7001" s="17" t="s">
        <v>127</v>
      </c>
      <c r="E7001" s="19">
        <v>44759.763888879999</v>
      </c>
      <c r="F7001" s="19">
        <v>44760.395833330003</v>
      </c>
      <c r="G7001" s="9">
        <v>910</v>
      </c>
      <c r="H7001" s="9">
        <v>5</v>
      </c>
      <c r="I7001" s="9">
        <v>4550</v>
      </c>
      <c r="J7001" s="17" t="s">
        <v>315</v>
      </c>
    </row>
    <row r="7002" spans="1:10">
      <c r="A7002" s="17" t="s">
        <v>10627</v>
      </c>
      <c r="B7002" s="18" t="s">
        <v>351</v>
      </c>
      <c r="C7002" s="17" t="s">
        <v>99</v>
      </c>
      <c r="D7002" s="17" t="s">
        <v>102</v>
      </c>
      <c r="E7002" s="19">
        <v>44609.986111110004</v>
      </c>
      <c r="F7002" s="19">
        <v>44610.107638879999</v>
      </c>
      <c r="G7002" s="9">
        <v>175</v>
      </c>
      <c r="H7002" s="9">
        <v>26</v>
      </c>
      <c r="I7002" s="9">
        <v>4550</v>
      </c>
      <c r="J7002" s="17" t="s">
        <v>315</v>
      </c>
    </row>
    <row r="7003" spans="1:10">
      <c r="A7003" s="17" t="s">
        <v>18150</v>
      </c>
      <c r="B7003" s="18" t="s">
        <v>318</v>
      </c>
      <c r="C7003" s="17" t="s">
        <v>276</v>
      </c>
      <c r="D7003" s="17" t="s">
        <v>277</v>
      </c>
      <c r="E7003" s="19">
        <v>43614.623611110001</v>
      </c>
      <c r="F7003" s="19">
        <v>43615.811111110001</v>
      </c>
      <c r="G7003" s="9">
        <v>1710</v>
      </c>
      <c r="H7003" s="9">
        <v>18</v>
      </c>
      <c r="I7003" s="9">
        <v>4548</v>
      </c>
      <c r="J7003" s="17" t="s">
        <v>315</v>
      </c>
    </row>
    <row r="7004" spans="1:10">
      <c r="A7004" s="17" t="s">
        <v>18151</v>
      </c>
      <c r="B7004" s="18" t="s">
        <v>318</v>
      </c>
      <c r="C7004" s="17" t="s">
        <v>68</v>
      </c>
      <c r="D7004" s="17" t="s">
        <v>70</v>
      </c>
      <c r="E7004" s="19">
        <v>40170.435416660002</v>
      </c>
      <c r="F7004" s="19">
        <v>40173.590972220001</v>
      </c>
      <c r="G7004" s="9">
        <v>4544</v>
      </c>
      <c r="H7004" s="9">
        <v>1</v>
      </c>
      <c r="I7004" s="9">
        <v>4544</v>
      </c>
      <c r="J7004" s="17" t="s">
        <v>315</v>
      </c>
    </row>
    <row r="7005" spans="1:10">
      <c r="A7005" s="17" t="s">
        <v>18152</v>
      </c>
      <c r="B7005" s="18" t="s">
        <v>351</v>
      </c>
      <c r="C7005" s="17" t="s">
        <v>182</v>
      </c>
      <c r="D7005" s="17" t="s">
        <v>184</v>
      </c>
      <c r="E7005" s="19">
        <v>42597.636111109998</v>
      </c>
      <c r="F7005" s="19">
        <v>42597.802083330003</v>
      </c>
      <c r="G7005" s="9">
        <v>239</v>
      </c>
      <c r="H7005" s="9">
        <v>19</v>
      </c>
      <c r="I7005" s="9">
        <v>4541</v>
      </c>
      <c r="J7005" s="17" t="s">
        <v>315</v>
      </c>
    </row>
    <row r="7006" spans="1:10">
      <c r="A7006" s="17" t="s">
        <v>18153</v>
      </c>
      <c r="B7006" s="18" t="s">
        <v>318</v>
      </c>
      <c r="C7006" s="17" t="s">
        <v>39</v>
      </c>
      <c r="D7006" s="17" t="s">
        <v>40</v>
      </c>
      <c r="E7006" s="19">
        <v>42887.366666659997</v>
      </c>
      <c r="F7006" s="19">
        <v>42887.50347222</v>
      </c>
      <c r="G7006" s="9">
        <v>197</v>
      </c>
      <c r="H7006" s="9">
        <v>39</v>
      </c>
      <c r="I7006" s="9">
        <v>4537</v>
      </c>
      <c r="J7006" s="17" t="s">
        <v>315</v>
      </c>
    </row>
    <row r="7007" spans="1:10">
      <c r="A7007" s="17" t="s">
        <v>18154</v>
      </c>
      <c r="B7007" s="18" t="s">
        <v>314</v>
      </c>
      <c r="C7007" s="17" t="s">
        <v>89</v>
      </c>
      <c r="D7007" s="17" t="s">
        <v>92</v>
      </c>
      <c r="E7007" s="19">
        <v>45333.208333330003</v>
      </c>
      <c r="F7007" s="19">
        <v>45333.383333329999</v>
      </c>
      <c r="G7007" s="9">
        <v>252</v>
      </c>
      <c r="H7007" s="9">
        <v>18</v>
      </c>
      <c r="I7007" s="9">
        <v>4536</v>
      </c>
      <c r="J7007" s="17" t="s">
        <v>315</v>
      </c>
    </row>
    <row r="7008" spans="1:10">
      <c r="A7008" s="17" t="s">
        <v>18155</v>
      </c>
      <c r="B7008" s="18" t="s">
        <v>351</v>
      </c>
      <c r="C7008" s="17" t="s">
        <v>154</v>
      </c>
      <c r="D7008" s="17" t="s">
        <v>155</v>
      </c>
      <c r="E7008" s="19">
        <v>45316.788888880001</v>
      </c>
      <c r="F7008" s="19">
        <v>45316.845138880002</v>
      </c>
      <c r="G7008" s="9">
        <v>81</v>
      </c>
      <c r="H7008" s="9">
        <v>56</v>
      </c>
      <c r="I7008" s="9">
        <v>4536</v>
      </c>
      <c r="J7008" s="17" t="s">
        <v>315</v>
      </c>
    </row>
    <row r="7009" spans="1:10">
      <c r="A7009" s="17" t="s">
        <v>18156</v>
      </c>
      <c r="B7009" s="18" t="s">
        <v>318</v>
      </c>
      <c r="C7009" s="17" t="s">
        <v>113</v>
      </c>
      <c r="D7009" s="17" t="s">
        <v>115</v>
      </c>
      <c r="E7009" s="19">
        <v>45145.747916660002</v>
      </c>
      <c r="F7009" s="19">
        <v>45146.0625</v>
      </c>
      <c r="G7009" s="9">
        <v>453</v>
      </c>
      <c r="H7009" s="9">
        <v>10</v>
      </c>
      <c r="I7009" s="9">
        <v>4530</v>
      </c>
      <c r="J7009" s="17" t="s">
        <v>315</v>
      </c>
    </row>
    <row r="7010" spans="1:10">
      <c r="A7010" s="17" t="s">
        <v>2791</v>
      </c>
      <c r="B7010" s="18" t="s">
        <v>351</v>
      </c>
      <c r="C7010" s="17" t="s">
        <v>100</v>
      </c>
      <c r="D7010" s="17" t="s">
        <v>216</v>
      </c>
      <c r="E7010" s="19">
        <v>39497.032638880002</v>
      </c>
      <c r="F7010" s="19">
        <v>39497.229166659999</v>
      </c>
      <c r="G7010" s="9">
        <v>283</v>
      </c>
      <c r="H7010" s="9">
        <v>16</v>
      </c>
      <c r="I7010" s="9">
        <v>4528</v>
      </c>
      <c r="J7010" s="17" t="s">
        <v>315</v>
      </c>
    </row>
    <row r="7011" spans="1:10">
      <c r="A7011" s="17" t="s">
        <v>18157</v>
      </c>
      <c r="B7011" s="18" t="s">
        <v>318</v>
      </c>
      <c r="C7011" s="17" t="s">
        <v>202</v>
      </c>
      <c r="D7011" s="17" t="s">
        <v>204</v>
      </c>
      <c r="E7011" s="19">
        <v>42029.734027769999</v>
      </c>
      <c r="F7011" s="19">
        <v>42029.930555550003</v>
      </c>
      <c r="G7011" s="9">
        <v>283</v>
      </c>
      <c r="H7011" s="9">
        <v>16</v>
      </c>
      <c r="I7011" s="9">
        <v>4528</v>
      </c>
      <c r="J7011" s="17" t="s">
        <v>315</v>
      </c>
    </row>
    <row r="7012" spans="1:10">
      <c r="A7012" s="17" t="s">
        <v>18158</v>
      </c>
      <c r="B7012" s="18" t="s">
        <v>351</v>
      </c>
      <c r="C7012" s="17" t="s">
        <v>74</v>
      </c>
      <c r="D7012" s="17" t="s">
        <v>75</v>
      </c>
      <c r="E7012" s="19">
        <v>41438.575694439998</v>
      </c>
      <c r="F7012" s="19">
        <v>41438.96875</v>
      </c>
      <c r="G7012" s="9">
        <v>566</v>
      </c>
      <c r="H7012" s="9">
        <v>8</v>
      </c>
      <c r="I7012" s="9">
        <v>4528</v>
      </c>
      <c r="J7012" s="17" t="s">
        <v>315</v>
      </c>
    </row>
    <row r="7013" spans="1:10">
      <c r="A7013" s="17" t="s">
        <v>15574</v>
      </c>
      <c r="B7013" s="18" t="s">
        <v>351</v>
      </c>
      <c r="C7013" s="17" t="s">
        <v>99</v>
      </c>
      <c r="D7013" s="17" t="s">
        <v>102</v>
      </c>
      <c r="E7013" s="19">
        <v>39871.365972220003</v>
      </c>
      <c r="F7013" s="19">
        <v>39871.541666659999</v>
      </c>
      <c r="G7013" s="9">
        <v>253</v>
      </c>
      <c r="H7013" s="9">
        <v>28</v>
      </c>
      <c r="I7013" s="9">
        <v>4524</v>
      </c>
      <c r="J7013" s="17" t="s">
        <v>315</v>
      </c>
    </row>
    <row r="7014" spans="1:10">
      <c r="A7014" s="17" t="s">
        <v>18159</v>
      </c>
      <c r="B7014" s="18" t="s">
        <v>318</v>
      </c>
      <c r="C7014" s="17" t="s">
        <v>139</v>
      </c>
      <c r="D7014" s="17" t="s">
        <v>140</v>
      </c>
      <c r="E7014" s="19">
        <v>45128.449305549999</v>
      </c>
      <c r="F7014" s="19">
        <v>45128.69097222</v>
      </c>
      <c r="G7014" s="9">
        <v>348</v>
      </c>
      <c r="H7014" s="9">
        <v>13</v>
      </c>
      <c r="I7014" s="9">
        <v>4524</v>
      </c>
      <c r="J7014" s="17" t="s">
        <v>315</v>
      </c>
    </row>
    <row r="7015" spans="1:10">
      <c r="A7015" s="17" t="s">
        <v>18160</v>
      </c>
      <c r="B7015" s="18" t="s">
        <v>351</v>
      </c>
      <c r="C7015" s="17" t="s">
        <v>157</v>
      </c>
      <c r="D7015" s="17" t="s">
        <v>158</v>
      </c>
      <c r="E7015" s="19">
        <v>42874.834027769997</v>
      </c>
      <c r="F7015" s="19">
        <v>42874.954861110004</v>
      </c>
      <c r="G7015" s="9">
        <v>174</v>
      </c>
      <c r="H7015" s="9">
        <v>26</v>
      </c>
      <c r="I7015" s="9">
        <v>4524</v>
      </c>
      <c r="J7015" s="17" t="s">
        <v>315</v>
      </c>
    </row>
    <row r="7016" spans="1:10">
      <c r="A7016" s="17" t="s">
        <v>18161</v>
      </c>
      <c r="B7016" s="18" t="s">
        <v>318</v>
      </c>
      <c r="C7016" s="17" t="s">
        <v>264</v>
      </c>
      <c r="D7016" s="17" t="s">
        <v>265</v>
      </c>
      <c r="E7016" s="19">
        <v>45418.420138879999</v>
      </c>
      <c r="F7016" s="19">
        <v>45418.644444439997</v>
      </c>
      <c r="G7016" s="9">
        <v>323</v>
      </c>
      <c r="H7016" s="9">
        <v>14</v>
      </c>
      <c r="I7016" s="9">
        <v>4522</v>
      </c>
      <c r="J7016" s="17" t="s">
        <v>315</v>
      </c>
    </row>
    <row r="7017" spans="1:10">
      <c r="A7017" s="17" t="s">
        <v>18162</v>
      </c>
      <c r="B7017" s="18" t="s">
        <v>318</v>
      </c>
      <c r="C7017" s="17" t="s">
        <v>126</v>
      </c>
      <c r="D7017" s="17" t="s">
        <v>127</v>
      </c>
      <c r="E7017" s="19">
        <v>44651.025694440003</v>
      </c>
      <c r="F7017" s="19">
        <v>44651.210416659997</v>
      </c>
      <c r="G7017" s="9">
        <v>266</v>
      </c>
      <c r="H7017" s="9">
        <v>17</v>
      </c>
      <c r="I7017" s="9">
        <v>4522</v>
      </c>
      <c r="J7017" s="17" t="s">
        <v>315</v>
      </c>
    </row>
    <row r="7018" spans="1:10">
      <c r="A7018" s="17" t="s">
        <v>18163</v>
      </c>
      <c r="B7018" s="18" t="s">
        <v>351</v>
      </c>
      <c r="C7018" s="17" t="s">
        <v>99</v>
      </c>
      <c r="D7018" s="17" t="s">
        <v>102</v>
      </c>
      <c r="E7018" s="19">
        <v>40301.118750000001</v>
      </c>
      <c r="F7018" s="19">
        <v>40301.488194439997</v>
      </c>
      <c r="G7018" s="9">
        <v>532</v>
      </c>
      <c r="H7018" s="9">
        <v>36</v>
      </c>
      <c r="I7018" s="9">
        <v>4522</v>
      </c>
      <c r="J7018" s="17" t="s">
        <v>315</v>
      </c>
    </row>
    <row r="7019" spans="1:10">
      <c r="A7019" s="17" t="s">
        <v>18164</v>
      </c>
      <c r="B7019" s="18" t="s">
        <v>351</v>
      </c>
      <c r="C7019" s="17" t="s">
        <v>274</v>
      </c>
      <c r="D7019" s="17" t="s">
        <v>275</v>
      </c>
      <c r="E7019" s="19">
        <v>42663.75694444</v>
      </c>
      <c r="F7019" s="19">
        <v>42663.78472222</v>
      </c>
      <c r="G7019" s="9">
        <v>40</v>
      </c>
      <c r="H7019" s="9">
        <v>113</v>
      </c>
      <c r="I7019" s="9">
        <v>4520</v>
      </c>
      <c r="J7019" s="17" t="s">
        <v>315</v>
      </c>
    </row>
    <row r="7020" spans="1:10">
      <c r="A7020" s="17" t="s">
        <v>11099</v>
      </c>
      <c r="B7020" s="18" t="s">
        <v>318</v>
      </c>
      <c r="C7020" s="17" t="s">
        <v>139</v>
      </c>
      <c r="D7020" s="17" t="s">
        <v>142</v>
      </c>
      <c r="E7020" s="19">
        <v>44420.917361109998</v>
      </c>
      <c r="F7020" s="19">
        <v>44421.074305549999</v>
      </c>
      <c r="G7020" s="9">
        <v>226</v>
      </c>
      <c r="H7020" s="9">
        <v>20</v>
      </c>
      <c r="I7020" s="9">
        <v>4520</v>
      </c>
      <c r="J7020" s="17" t="s">
        <v>315</v>
      </c>
    </row>
    <row r="7021" spans="1:10">
      <c r="A7021" s="17" t="s">
        <v>18165</v>
      </c>
      <c r="B7021" s="18" t="s">
        <v>318</v>
      </c>
      <c r="C7021" s="17" t="s">
        <v>68</v>
      </c>
      <c r="D7021" s="17" t="s">
        <v>70</v>
      </c>
      <c r="E7021" s="19">
        <v>42182.041666659999</v>
      </c>
      <c r="F7021" s="19">
        <v>42182.434027770003</v>
      </c>
      <c r="G7021" s="9">
        <v>565</v>
      </c>
      <c r="H7021" s="9">
        <v>8</v>
      </c>
      <c r="I7021" s="9">
        <v>4520</v>
      </c>
      <c r="J7021" s="17" t="s">
        <v>315</v>
      </c>
    </row>
    <row r="7022" spans="1:10">
      <c r="A7022" s="17" t="s">
        <v>18166</v>
      </c>
      <c r="B7022" s="18" t="s">
        <v>351</v>
      </c>
      <c r="C7022" s="17" t="s">
        <v>110</v>
      </c>
      <c r="D7022" s="17" t="s">
        <v>112</v>
      </c>
      <c r="E7022" s="19">
        <v>44150.664583329999</v>
      </c>
      <c r="F7022" s="19">
        <v>44151.402777770003</v>
      </c>
      <c r="G7022" s="9">
        <v>1063</v>
      </c>
      <c r="H7022" s="9">
        <v>10</v>
      </c>
      <c r="I7022" s="9">
        <v>4519</v>
      </c>
      <c r="J7022" s="17" t="s">
        <v>315</v>
      </c>
    </row>
    <row r="7023" spans="1:10">
      <c r="A7023" s="17" t="s">
        <v>18167</v>
      </c>
      <c r="B7023" s="18" t="s">
        <v>314</v>
      </c>
      <c r="C7023" s="17" t="s">
        <v>146</v>
      </c>
      <c r="D7023" s="17" t="s">
        <v>148</v>
      </c>
      <c r="E7023" s="19">
        <v>43937.434722220001</v>
      </c>
      <c r="F7023" s="19">
        <v>43938.481944439998</v>
      </c>
      <c r="G7023" s="9">
        <v>1508</v>
      </c>
      <c r="H7023" s="9">
        <v>3</v>
      </c>
      <c r="I7023" s="9">
        <v>4518</v>
      </c>
      <c r="J7023" s="17" t="s">
        <v>315</v>
      </c>
    </row>
    <row r="7024" spans="1:10">
      <c r="A7024" s="17" t="s">
        <v>18168</v>
      </c>
      <c r="B7024" s="18" t="s">
        <v>318</v>
      </c>
      <c r="C7024" s="17" t="s">
        <v>93</v>
      </c>
      <c r="D7024" s="17" t="s">
        <v>95</v>
      </c>
      <c r="E7024" s="19">
        <v>43073.91527777</v>
      </c>
      <c r="F7024" s="19">
        <v>43074.089583330002</v>
      </c>
      <c r="G7024" s="9">
        <v>251</v>
      </c>
      <c r="H7024" s="9">
        <v>18</v>
      </c>
      <c r="I7024" s="9">
        <v>4518</v>
      </c>
      <c r="J7024" s="17" t="s">
        <v>315</v>
      </c>
    </row>
    <row r="7025" spans="1:10">
      <c r="A7025" s="17" t="s">
        <v>18169</v>
      </c>
      <c r="B7025" s="18" t="s">
        <v>318</v>
      </c>
      <c r="C7025" s="17" t="s">
        <v>113</v>
      </c>
      <c r="D7025" s="17" t="s">
        <v>114</v>
      </c>
      <c r="E7025" s="19">
        <v>45473.393055549997</v>
      </c>
      <c r="F7025" s="19">
        <v>45473.654166660002</v>
      </c>
      <c r="G7025" s="9">
        <v>376</v>
      </c>
      <c r="H7025" s="9">
        <v>12</v>
      </c>
      <c r="I7025" s="9">
        <v>4512</v>
      </c>
      <c r="J7025" s="17" t="s">
        <v>315</v>
      </c>
    </row>
    <row r="7026" spans="1:10">
      <c r="A7026" s="17" t="s">
        <v>18170</v>
      </c>
      <c r="B7026" s="18" t="s">
        <v>318</v>
      </c>
      <c r="C7026" s="17" t="s">
        <v>240</v>
      </c>
      <c r="D7026" s="17" t="s">
        <v>87</v>
      </c>
      <c r="E7026" s="19">
        <v>42901.715277770003</v>
      </c>
      <c r="F7026" s="19">
        <v>42901.84583333</v>
      </c>
      <c r="G7026" s="9">
        <v>188</v>
      </c>
      <c r="H7026" s="9">
        <v>24</v>
      </c>
      <c r="I7026" s="9">
        <v>4512</v>
      </c>
      <c r="J7026" s="17" t="s">
        <v>315</v>
      </c>
    </row>
    <row r="7027" spans="1:10">
      <c r="A7027" s="17" t="s">
        <v>18171</v>
      </c>
      <c r="B7027" s="18" t="s">
        <v>351</v>
      </c>
      <c r="C7027" s="17" t="s">
        <v>99</v>
      </c>
      <c r="D7027" s="17" t="s">
        <v>100</v>
      </c>
      <c r="E7027" s="19">
        <v>44139.269444439997</v>
      </c>
      <c r="F7027" s="19">
        <v>44139.4</v>
      </c>
      <c r="G7027" s="9">
        <v>188</v>
      </c>
      <c r="H7027" s="9">
        <v>45</v>
      </c>
      <c r="I7027" s="9">
        <v>4512</v>
      </c>
      <c r="J7027" s="17" t="s">
        <v>315</v>
      </c>
    </row>
    <row r="7028" spans="1:10">
      <c r="A7028" s="17" t="s">
        <v>18172</v>
      </c>
      <c r="B7028" s="18" t="s">
        <v>351</v>
      </c>
      <c r="C7028" s="17" t="s">
        <v>256</v>
      </c>
      <c r="D7028" s="17" t="s">
        <v>257</v>
      </c>
      <c r="E7028" s="19">
        <v>45642.678472220003</v>
      </c>
      <c r="F7028" s="19">
        <v>45642.754861109999</v>
      </c>
      <c r="G7028" s="9">
        <v>110</v>
      </c>
      <c r="H7028" s="9">
        <v>41</v>
      </c>
      <c r="I7028" s="9">
        <v>4510</v>
      </c>
      <c r="J7028" s="17" t="s">
        <v>315</v>
      </c>
    </row>
    <row r="7029" spans="1:10">
      <c r="A7029" s="17" t="s">
        <v>18173</v>
      </c>
      <c r="B7029" s="18" t="s">
        <v>318</v>
      </c>
      <c r="C7029" s="17" t="s">
        <v>258</v>
      </c>
      <c r="D7029" s="17" t="s">
        <v>260</v>
      </c>
      <c r="E7029" s="19">
        <v>44355.915972219998</v>
      </c>
      <c r="F7029" s="19">
        <v>44356.229166659999</v>
      </c>
      <c r="G7029" s="9">
        <v>451</v>
      </c>
      <c r="H7029" s="9">
        <v>10</v>
      </c>
      <c r="I7029" s="9">
        <v>4510</v>
      </c>
      <c r="J7029" s="17" t="s">
        <v>315</v>
      </c>
    </row>
    <row r="7030" spans="1:10">
      <c r="A7030" s="17" t="s">
        <v>18174</v>
      </c>
      <c r="B7030" s="18" t="s">
        <v>318</v>
      </c>
      <c r="C7030" s="17" t="s">
        <v>126</v>
      </c>
      <c r="D7030" s="17" t="s">
        <v>127</v>
      </c>
      <c r="E7030" s="19">
        <v>44810.53680555</v>
      </c>
      <c r="F7030" s="19">
        <v>44810.672916659998</v>
      </c>
      <c r="G7030" s="9">
        <v>196</v>
      </c>
      <c r="H7030" s="9">
        <v>23</v>
      </c>
      <c r="I7030" s="9">
        <v>4508</v>
      </c>
      <c r="J7030" s="17" t="s">
        <v>315</v>
      </c>
    </row>
    <row r="7031" spans="1:10">
      <c r="A7031" s="17" t="s">
        <v>18175</v>
      </c>
      <c r="B7031" s="18" t="s">
        <v>318</v>
      </c>
      <c r="C7031" s="17" t="s">
        <v>145</v>
      </c>
      <c r="D7031" s="17" t="s">
        <v>40</v>
      </c>
      <c r="E7031" s="19">
        <v>44425.897222220003</v>
      </c>
      <c r="F7031" s="19">
        <v>44426.940277770002</v>
      </c>
      <c r="G7031" s="9">
        <v>1502</v>
      </c>
      <c r="H7031" s="9">
        <v>3</v>
      </c>
      <c r="I7031" s="9">
        <v>4506</v>
      </c>
      <c r="J7031" s="17" t="s">
        <v>315</v>
      </c>
    </row>
    <row r="7032" spans="1:10">
      <c r="A7032" s="17" t="s">
        <v>18176</v>
      </c>
      <c r="B7032" s="18" t="s">
        <v>314</v>
      </c>
      <c r="C7032" s="17" t="s">
        <v>190</v>
      </c>
      <c r="D7032" s="17" t="s">
        <v>191</v>
      </c>
      <c r="E7032" s="19">
        <v>45544.059722220001</v>
      </c>
      <c r="F7032" s="19">
        <v>45544.581250000003</v>
      </c>
      <c r="G7032" s="9">
        <v>751</v>
      </c>
      <c r="H7032" s="9">
        <v>6</v>
      </c>
      <c r="I7032" s="9">
        <v>4506</v>
      </c>
      <c r="J7032" s="17" t="s">
        <v>315</v>
      </c>
    </row>
    <row r="7033" spans="1:10">
      <c r="A7033" s="17" t="s">
        <v>18177</v>
      </c>
      <c r="B7033" s="18" t="s">
        <v>318</v>
      </c>
      <c r="C7033" s="17" t="s">
        <v>258</v>
      </c>
      <c r="D7033" s="17" t="s">
        <v>259</v>
      </c>
      <c r="E7033" s="19">
        <v>42704.995833330002</v>
      </c>
      <c r="F7033" s="19">
        <v>42705.517361110004</v>
      </c>
      <c r="G7033" s="9">
        <v>751</v>
      </c>
      <c r="H7033" s="9">
        <v>6</v>
      </c>
      <c r="I7033" s="9">
        <v>4506</v>
      </c>
      <c r="J7033" s="17" t="s">
        <v>315</v>
      </c>
    </row>
    <row r="7034" spans="1:10">
      <c r="A7034" s="17" t="s">
        <v>18178</v>
      </c>
      <c r="B7034" s="18" t="s">
        <v>351</v>
      </c>
      <c r="C7034" s="17" t="s">
        <v>104</v>
      </c>
      <c r="D7034" s="17" t="s">
        <v>105</v>
      </c>
      <c r="E7034" s="19">
        <v>43343.101388880001</v>
      </c>
      <c r="F7034" s="19">
        <v>43343.547916659998</v>
      </c>
      <c r="G7034" s="9">
        <v>643</v>
      </c>
      <c r="H7034" s="9">
        <v>7</v>
      </c>
      <c r="I7034" s="9">
        <v>4501</v>
      </c>
      <c r="J7034" s="17" t="s">
        <v>315</v>
      </c>
    </row>
    <row r="7035" spans="1:10">
      <c r="A7035" s="17" t="s">
        <v>18179</v>
      </c>
      <c r="B7035" s="18" t="s">
        <v>351</v>
      </c>
      <c r="C7035" s="17" t="s">
        <v>182</v>
      </c>
      <c r="D7035" s="17" t="s">
        <v>185</v>
      </c>
      <c r="E7035" s="19">
        <v>44751.670138879999</v>
      </c>
      <c r="F7035" s="19">
        <v>44751.84375</v>
      </c>
      <c r="G7035" s="9">
        <v>250</v>
      </c>
      <c r="H7035" s="9">
        <v>18</v>
      </c>
      <c r="I7035" s="9">
        <v>4500</v>
      </c>
      <c r="J7035" s="17" t="s">
        <v>315</v>
      </c>
    </row>
    <row r="7036" spans="1:10">
      <c r="A7036" s="17" t="s">
        <v>18180</v>
      </c>
      <c r="B7036" s="18" t="s">
        <v>351</v>
      </c>
      <c r="C7036" s="17" t="s">
        <v>64</v>
      </c>
      <c r="D7036" s="17" t="s">
        <v>64</v>
      </c>
      <c r="E7036" s="19">
        <v>44042.972916660001</v>
      </c>
      <c r="F7036" s="19">
        <v>44043.035416660001</v>
      </c>
      <c r="G7036" s="9">
        <v>90</v>
      </c>
      <c r="H7036" s="9">
        <v>50</v>
      </c>
      <c r="I7036" s="9">
        <v>4500</v>
      </c>
      <c r="J7036" s="17" t="s">
        <v>315</v>
      </c>
    </row>
    <row r="7037" spans="1:10">
      <c r="A7037" s="17" t="s">
        <v>18181</v>
      </c>
      <c r="B7037" s="18" t="s">
        <v>318</v>
      </c>
      <c r="C7037" s="17" t="s">
        <v>227</v>
      </c>
      <c r="D7037" s="17" t="s">
        <v>229</v>
      </c>
      <c r="E7037" s="19">
        <v>43659.211805550003</v>
      </c>
      <c r="F7037" s="19">
        <v>43659.47222222</v>
      </c>
      <c r="G7037" s="9">
        <v>375</v>
      </c>
      <c r="H7037" s="9">
        <v>12</v>
      </c>
      <c r="I7037" s="9">
        <v>4500</v>
      </c>
      <c r="J7037" s="17" t="s">
        <v>315</v>
      </c>
    </row>
    <row r="7038" spans="1:10">
      <c r="A7038" s="17" t="s">
        <v>950</v>
      </c>
      <c r="B7038" s="18" t="s">
        <v>314</v>
      </c>
      <c r="C7038" s="17" t="s">
        <v>79</v>
      </c>
      <c r="D7038" s="17" t="s">
        <v>168</v>
      </c>
      <c r="E7038" s="19">
        <v>39608.78819444</v>
      </c>
      <c r="F7038" s="19">
        <v>39608.892361110004</v>
      </c>
      <c r="G7038" s="9">
        <v>150</v>
      </c>
      <c r="H7038" s="9">
        <v>30</v>
      </c>
      <c r="I7038" s="9">
        <v>4500</v>
      </c>
      <c r="J7038" s="17" t="s">
        <v>315</v>
      </c>
    </row>
    <row r="7039" spans="1:10">
      <c r="A7039" s="17" t="s">
        <v>18182</v>
      </c>
      <c r="B7039" s="18" t="s">
        <v>351</v>
      </c>
      <c r="C7039" s="17" t="s">
        <v>164</v>
      </c>
      <c r="D7039" s="17" t="s">
        <v>165</v>
      </c>
      <c r="E7039" s="19">
        <v>44541.597916660001</v>
      </c>
      <c r="F7039" s="19">
        <v>44541.838194440003</v>
      </c>
      <c r="G7039" s="9">
        <v>346</v>
      </c>
      <c r="H7039" s="9">
        <v>13</v>
      </c>
      <c r="I7039" s="9">
        <v>4498</v>
      </c>
      <c r="J7039" s="17" t="s">
        <v>315</v>
      </c>
    </row>
    <row r="7040" spans="1:10">
      <c r="A7040" s="17" t="s">
        <v>18183</v>
      </c>
      <c r="B7040" s="18" t="s">
        <v>351</v>
      </c>
      <c r="C7040" s="17" t="s">
        <v>164</v>
      </c>
      <c r="D7040" s="17" t="s">
        <v>165</v>
      </c>
      <c r="E7040" s="19">
        <v>45566.491666659997</v>
      </c>
      <c r="F7040" s="19">
        <v>45566.731944439998</v>
      </c>
      <c r="G7040" s="9">
        <v>346</v>
      </c>
      <c r="H7040" s="9">
        <v>13</v>
      </c>
      <c r="I7040" s="9">
        <v>4498</v>
      </c>
      <c r="J7040" s="17" t="s">
        <v>315</v>
      </c>
    </row>
    <row r="7041" spans="1:10">
      <c r="A7041" s="17" t="s">
        <v>18184</v>
      </c>
      <c r="B7041" s="18" t="s">
        <v>318</v>
      </c>
      <c r="C7041" s="17" t="s">
        <v>264</v>
      </c>
      <c r="D7041" s="17" t="s">
        <v>82</v>
      </c>
      <c r="E7041" s="19">
        <v>40172.659027770002</v>
      </c>
      <c r="F7041" s="19">
        <v>40173.699999999997</v>
      </c>
      <c r="G7041" s="9">
        <v>1499</v>
      </c>
      <c r="H7041" s="9">
        <v>3</v>
      </c>
      <c r="I7041" s="9">
        <v>4497</v>
      </c>
      <c r="J7041" s="17" t="s">
        <v>315</v>
      </c>
    </row>
    <row r="7042" spans="1:10">
      <c r="A7042" s="17" t="s">
        <v>18185</v>
      </c>
      <c r="B7042" s="18" t="s">
        <v>318</v>
      </c>
      <c r="C7042" s="17" t="s">
        <v>258</v>
      </c>
      <c r="D7042" s="17" t="s">
        <v>260</v>
      </c>
      <c r="E7042" s="19">
        <v>43263.56597222</v>
      </c>
      <c r="F7042" s="19">
        <v>43263.761111109998</v>
      </c>
      <c r="G7042" s="9">
        <v>281</v>
      </c>
      <c r="H7042" s="9">
        <v>16</v>
      </c>
      <c r="I7042" s="9">
        <v>4496</v>
      </c>
      <c r="J7042" s="17" t="s">
        <v>315</v>
      </c>
    </row>
    <row r="7043" spans="1:10">
      <c r="A7043" s="17" t="s">
        <v>18186</v>
      </c>
      <c r="B7043" s="18" t="s">
        <v>318</v>
      </c>
      <c r="C7043" s="17" t="s">
        <v>202</v>
      </c>
      <c r="D7043" s="17" t="s">
        <v>204</v>
      </c>
      <c r="E7043" s="19">
        <v>39515.772916659997</v>
      </c>
      <c r="F7043" s="19">
        <v>39515.88055555</v>
      </c>
      <c r="G7043" s="9">
        <v>155</v>
      </c>
      <c r="H7043" s="9">
        <v>29</v>
      </c>
      <c r="I7043" s="9">
        <v>4495</v>
      </c>
      <c r="J7043" s="17" t="s">
        <v>315</v>
      </c>
    </row>
    <row r="7044" spans="1:10">
      <c r="A7044" s="17" t="s">
        <v>18187</v>
      </c>
      <c r="B7044" s="18" t="s">
        <v>351</v>
      </c>
      <c r="C7044" s="17" t="s">
        <v>173</v>
      </c>
      <c r="D7044" s="17" t="s">
        <v>202</v>
      </c>
      <c r="E7044" s="19">
        <v>42525.745833330002</v>
      </c>
      <c r="F7044" s="19">
        <v>42526.228472219998</v>
      </c>
      <c r="G7044" s="9">
        <v>695</v>
      </c>
      <c r="H7044" s="9">
        <v>9</v>
      </c>
      <c r="I7044" s="9">
        <v>4494</v>
      </c>
      <c r="J7044" s="17" t="s">
        <v>315</v>
      </c>
    </row>
    <row r="7045" spans="1:10">
      <c r="A7045" s="17" t="s">
        <v>18188</v>
      </c>
      <c r="B7045" s="18" t="s">
        <v>318</v>
      </c>
      <c r="C7045" s="17" t="s">
        <v>202</v>
      </c>
      <c r="D7045" s="17" t="s">
        <v>204</v>
      </c>
      <c r="E7045" s="19">
        <v>42559.743055550003</v>
      </c>
      <c r="F7045" s="19">
        <v>42560.522916659997</v>
      </c>
      <c r="G7045" s="9">
        <v>1123</v>
      </c>
      <c r="H7045" s="9">
        <v>4</v>
      </c>
      <c r="I7045" s="9">
        <v>4492</v>
      </c>
      <c r="J7045" s="17" t="s">
        <v>315</v>
      </c>
    </row>
    <row r="7046" spans="1:10">
      <c r="A7046" s="17" t="s">
        <v>18189</v>
      </c>
      <c r="B7046" s="18" t="s">
        <v>318</v>
      </c>
      <c r="C7046" s="17" t="s">
        <v>201</v>
      </c>
      <c r="D7046" s="17" t="s">
        <v>247</v>
      </c>
      <c r="E7046" s="19">
        <v>45022.622916660002</v>
      </c>
      <c r="F7046" s="19">
        <v>45022.702777769999</v>
      </c>
      <c r="G7046" s="9">
        <v>115</v>
      </c>
      <c r="H7046" s="9">
        <v>39</v>
      </c>
      <c r="I7046" s="9">
        <v>4485</v>
      </c>
      <c r="J7046" s="17" t="s">
        <v>315</v>
      </c>
    </row>
    <row r="7047" spans="1:10">
      <c r="A7047" s="17" t="s">
        <v>2628</v>
      </c>
      <c r="B7047" s="18" t="s">
        <v>318</v>
      </c>
      <c r="C7047" s="17" t="s">
        <v>143</v>
      </c>
      <c r="D7047" s="17" t="s">
        <v>143</v>
      </c>
      <c r="E7047" s="19">
        <v>42194.703472219997</v>
      </c>
      <c r="F7047" s="19">
        <v>42194.856249999997</v>
      </c>
      <c r="G7047" s="9">
        <v>220</v>
      </c>
      <c r="H7047" s="9">
        <v>53</v>
      </c>
      <c r="I7047" s="9">
        <v>4484</v>
      </c>
      <c r="J7047" s="17" t="s">
        <v>315</v>
      </c>
    </row>
    <row r="7048" spans="1:10">
      <c r="A7048" s="17" t="s">
        <v>7265</v>
      </c>
      <c r="B7048" s="18" t="s">
        <v>318</v>
      </c>
      <c r="C7048" s="17" t="s">
        <v>68</v>
      </c>
      <c r="D7048" s="17" t="s">
        <v>71</v>
      </c>
      <c r="E7048" s="19">
        <v>41997.718055550002</v>
      </c>
      <c r="F7048" s="19">
        <v>41997.833333330003</v>
      </c>
      <c r="G7048" s="9">
        <v>166</v>
      </c>
      <c r="H7048" s="9">
        <v>27</v>
      </c>
      <c r="I7048" s="9">
        <v>4482</v>
      </c>
      <c r="J7048" s="17" t="s">
        <v>315</v>
      </c>
    </row>
    <row r="7049" spans="1:10">
      <c r="A7049" s="17" t="s">
        <v>18190</v>
      </c>
      <c r="B7049" s="18" t="s">
        <v>318</v>
      </c>
      <c r="C7049" s="17" t="s">
        <v>133</v>
      </c>
      <c r="D7049" s="17" t="s">
        <v>242</v>
      </c>
      <c r="E7049" s="19">
        <v>44918.1</v>
      </c>
      <c r="F7049" s="19">
        <v>44918.72222222</v>
      </c>
      <c r="G7049" s="9">
        <v>896</v>
      </c>
      <c r="H7049" s="9">
        <v>5</v>
      </c>
      <c r="I7049" s="9">
        <v>4480</v>
      </c>
      <c r="J7049" s="17" t="s">
        <v>315</v>
      </c>
    </row>
    <row r="7050" spans="1:10">
      <c r="A7050" s="17" t="s">
        <v>18191</v>
      </c>
      <c r="B7050" s="18" t="s">
        <v>351</v>
      </c>
      <c r="C7050" s="17" t="s">
        <v>164</v>
      </c>
      <c r="D7050" s="17" t="s">
        <v>165</v>
      </c>
      <c r="E7050" s="19">
        <v>43226.261111109998</v>
      </c>
      <c r="F7050" s="19">
        <v>43226.456944439997</v>
      </c>
      <c r="G7050" s="9">
        <v>282</v>
      </c>
      <c r="H7050" s="9">
        <v>49</v>
      </c>
      <c r="I7050" s="9">
        <v>4480</v>
      </c>
      <c r="J7050" s="17" t="s">
        <v>315</v>
      </c>
    </row>
    <row r="7051" spans="1:10">
      <c r="A7051" s="17" t="s">
        <v>18192</v>
      </c>
      <c r="B7051" s="18" t="s">
        <v>351</v>
      </c>
      <c r="C7051" s="17" t="s">
        <v>104</v>
      </c>
      <c r="D7051" s="17" t="s">
        <v>104</v>
      </c>
      <c r="E7051" s="19">
        <v>44227.309027770003</v>
      </c>
      <c r="F7051" s="19">
        <v>44227.53125</v>
      </c>
      <c r="G7051" s="9">
        <v>320</v>
      </c>
      <c r="H7051" s="9">
        <v>14</v>
      </c>
      <c r="I7051" s="9">
        <v>4480</v>
      </c>
      <c r="J7051" s="17" t="s">
        <v>315</v>
      </c>
    </row>
    <row r="7052" spans="1:10">
      <c r="A7052" s="17" t="s">
        <v>18193</v>
      </c>
      <c r="B7052" s="18" t="s">
        <v>351</v>
      </c>
      <c r="C7052" s="17" t="s">
        <v>175</v>
      </c>
      <c r="D7052" s="17" t="s">
        <v>157</v>
      </c>
      <c r="E7052" s="19">
        <v>42923.730555549999</v>
      </c>
      <c r="F7052" s="19">
        <v>42923.930555550003</v>
      </c>
      <c r="G7052" s="9">
        <v>288</v>
      </c>
      <c r="H7052" s="9">
        <v>21</v>
      </c>
      <c r="I7052" s="9">
        <v>4480</v>
      </c>
      <c r="J7052" s="17" t="s">
        <v>315</v>
      </c>
    </row>
    <row r="7053" spans="1:10">
      <c r="A7053" s="17" t="s">
        <v>11613</v>
      </c>
      <c r="B7053" s="18" t="s">
        <v>318</v>
      </c>
      <c r="C7053" s="17" t="s">
        <v>139</v>
      </c>
      <c r="D7053" s="17" t="s">
        <v>140</v>
      </c>
      <c r="E7053" s="19">
        <v>42444.38194444</v>
      </c>
      <c r="F7053" s="19">
        <v>42444.604166659999</v>
      </c>
      <c r="G7053" s="9">
        <v>320</v>
      </c>
      <c r="H7053" s="9">
        <v>14</v>
      </c>
      <c r="I7053" s="9">
        <v>4480</v>
      </c>
      <c r="J7053" s="17" t="s">
        <v>315</v>
      </c>
    </row>
    <row r="7054" spans="1:10">
      <c r="A7054" s="17" t="s">
        <v>6627</v>
      </c>
      <c r="B7054" s="18" t="s">
        <v>351</v>
      </c>
      <c r="C7054" s="17" t="s">
        <v>99</v>
      </c>
      <c r="D7054" s="17" t="s">
        <v>102</v>
      </c>
      <c r="E7054" s="19">
        <v>43202.63402777</v>
      </c>
      <c r="F7054" s="19">
        <v>43202.94652777</v>
      </c>
      <c r="G7054" s="9">
        <v>450</v>
      </c>
      <c r="H7054" s="9">
        <v>20</v>
      </c>
      <c r="I7054" s="9">
        <v>4480</v>
      </c>
      <c r="J7054" s="17" t="s">
        <v>315</v>
      </c>
    </row>
    <row r="7055" spans="1:10">
      <c r="A7055" s="17" t="s">
        <v>18194</v>
      </c>
      <c r="B7055" s="18" t="s">
        <v>351</v>
      </c>
      <c r="C7055" s="17" t="s">
        <v>74</v>
      </c>
      <c r="D7055" s="17" t="s">
        <v>76</v>
      </c>
      <c r="E7055" s="19">
        <v>41092.586111110002</v>
      </c>
      <c r="F7055" s="19">
        <v>41095.69652777</v>
      </c>
      <c r="G7055" s="9">
        <v>4479</v>
      </c>
      <c r="H7055" s="9">
        <v>1</v>
      </c>
      <c r="I7055" s="9">
        <v>4479</v>
      </c>
      <c r="J7055" s="17" t="s">
        <v>315</v>
      </c>
    </row>
    <row r="7056" spans="1:10">
      <c r="A7056" s="17" t="s">
        <v>18195</v>
      </c>
      <c r="B7056" s="18" t="s">
        <v>314</v>
      </c>
      <c r="C7056" s="17" t="s">
        <v>94</v>
      </c>
      <c r="D7056" s="17" t="s">
        <v>94</v>
      </c>
      <c r="E7056" s="19">
        <v>43368.335416659997</v>
      </c>
      <c r="F7056" s="19">
        <v>43368.708333330003</v>
      </c>
      <c r="G7056" s="9">
        <v>537</v>
      </c>
      <c r="H7056" s="9">
        <v>22</v>
      </c>
      <c r="I7056" s="9">
        <v>4474</v>
      </c>
      <c r="J7056" s="17" t="s">
        <v>315</v>
      </c>
    </row>
    <row r="7057" spans="1:10">
      <c r="A7057" s="17" t="s">
        <v>18196</v>
      </c>
      <c r="B7057" s="18" t="s">
        <v>351</v>
      </c>
      <c r="C7057" s="17" t="s">
        <v>179</v>
      </c>
      <c r="D7057" s="17" t="s">
        <v>180</v>
      </c>
      <c r="E7057" s="19">
        <v>40005.989583330003</v>
      </c>
      <c r="F7057" s="19">
        <v>40006.228472219998</v>
      </c>
      <c r="G7057" s="9">
        <v>344</v>
      </c>
      <c r="H7057" s="9">
        <v>13</v>
      </c>
      <c r="I7057" s="9">
        <v>4472</v>
      </c>
      <c r="J7057" s="17" t="s">
        <v>315</v>
      </c>
    </row>
    <row r="7058" spans="1:10">
      <c r="A7058" s="17" t="s">
        <v>6457</v>
      </c>
      <c r="B7058" s="18" t="s">
        <v>314</v>
      </c>
      <c r="C7058" s="17" t="s">
        <v>94</v>
      </c>
      <c r="D7058" s="17" t="s">
        <v>198</v>
      </c>
      <c r="E7058" s="19">
        <v>45350.45</v>
      </c>
      <c r="F7058" s="19">
        <v>45350.760416659999</v>
      </c>
      <c r="G7058" s="9">
        <v>447</v>
      </c>
      <c r="H7058" s="9">
        <v>10</v>
      </c>
      <c r="I7058" s="9">
        <v>4470</v>
      </c>
      <c r="J7058" s="17" t="s">
        <v>315</v>
      </c>
    </row>
    <row r="7059" spans="1:10">
      <c r="A7059" s="17" t="s">
        <v>10651</v>
      </c>
      <c r="B7059" s="18" t="s">
        <v>351</v>
      </c>
      <c r="C7059" s="17" t="s">
        <v>29</v>
      </c>
      <c r="D7059" s="17" t="s">
        <v>34</v>
      </c>
      <c r="E7059" s="19">
        <v>42540.869444440003</v>
      </c>
      <c r="F7059" s="19">
        <v>42540.951388879999</v>
      </c>
      <c r="G7059" s="9">
        <v>118</v>
      </c>
      <c r="H7059" s="9">
        <v>60</v>
      </c>
      <c r="I7059" s="9">
        <v>4470</v>
      </c>
      <c r="J7059" s="17" t="s">
        <v>315</v>
      </c>
    </row>
    <row r="7060" spans="1:10">
      <c r="A7060" s="17" t="s">
        <v>3893</v>
      </c>
      <c r="B7060" s="18" t="s">
        <v>318</v>
      </c>
      <c r="C7060" s="17" t="s">
        <v>202</v>
      </c>
      <c r="D7060" s="17" t="s">
        <v>203</v>
      </c>
      <c r="E7060" s="19">
        <v>45500.431250000001</v>
      </c>
      <c r="F7060" s="19">
        <v>45500.652777770003</v>
      </c>
      <c r="G7060" s="9">
        <v>319</v>
      </c>
      <c r="H7060" s="9">
        <v>14</v>
      </c>
      <c r="I7060" s="9">
        <v>4466</v>
      </c>
      <c r="J7060" s="17" t="s">
        <v>315</v>
      </c>
    </row>
    <row r="7061" spans="1:10">
      <c r="A7061" s="17" t="s">
        <v>1368</v>
      </c>
      <c r="B7061" s="18" t="s">
        <v>314</v>
      </c>
      <c r="C7061" s="17" t="s">
        <v>220</v>
      </c>
      <c r="D7061" s="17" t="s">
        <v>222</v>
      </c>
      <c r="E7061" s="19">
        <v>43141.789583329999</v>
      </c>
      <c r="F7061" s="19">
        <v>43142.40972222</v>
      </c>
      <c r="G7061" s="9">
        <v>893</v>
      </c>
      <c r="H7061" s="9">
        <v>5</v>
      </c>
      <c r="I7061" s="9">
        <v>4465</v>
      </c>
      <c r="J7061" s="17" t="s">
        <v>315</v>
      </c>
    </row>
    <row r="7062" spans="1:10">
      <c r="A7062" s="17" t="s">
        <v>18197</v>
      </c>
      <c r="B7062" s="18" t="s">
        <v>351</v>
      </c>
      <c r="C7062" s="17" t="s">
        <v>156</v>
      </c>
      <c r="D7062" s="17" t="s">
        <v>156</v>
      </c>
      <c r="E7062" s="19">
        <v>42660.402777770003</v>
      </c>
      <c r="F7062" s="19">
        <v>42660.56597222</v>
      </c>
      <c r="G7062" s="9">
        <v>235</v>
      </c>
      <c r="H7062" s="9">
        <v>19</v>
      </c>
      <c r="I7062" s="9">
        <v>4465</v>
      </c>
      <c r="J7062" s="17" t="s">
        <v>315</v>
      </c>
    </row>
    <row r="7063" spans="1:10">
      <c r="A7063" s="17" t="s">
        <v>18198</v>
      </c>
      <c r="B7063" s="18" t="s">
        <v>318</v>
      </c>
      <c r="C7063" s="17" t="s">
        <v>145</v>
      </c>
      <c r="D7063" s="17" t="s">
        <v>40</v>
      </c>
      <c r="E7063" s="19">
        <v>44747.643750000003</v>
      </c>
      <c r="F7063" s="19">
        <v>44748.677083330003</v>
      </c>
      <c r="G7063" s="9">
        <v>1488</v>
      </c>
      <c r="H7063" s="9">
        <v>3</v>
      </c>
      <c r="I7063" s="9">
        <v>4464</v>
      </c>
      <c r="J7063" s="17" t="s">
        <v>315</v>
      </c>
    </row>
    <row r="7064" spans="1:10">
      <c r="A7064" s="17" t="s">
        <v>18199</v>
      </c>
      <c r="B7064" s="18" t="s">
        <v>318</v>
      </c>
      <c r="C7064" s="17" t="s">
        <v>133</v>
      </c>
      <c r="D7064" s="17" t="s">
        <v>242</v>
      </c>
      <c r="E7064" s="19">
        <v>42172.03680555</v>
      </c>
      <c r="F7064" s="19">
        <v>42172.295138879999</v>
      </c>
      <c r="G7064" s="9">
        <v>372</v>
      </c>
      <c r="H7064" s="9">
        <v>12</v>
      </c>
      <c r="I7064" s="9">
        <v>4464</v>
      </c>
      <c r="J7064" s="17" t="s">
        <v>315</v>
      </c>
    </row>
    <row r="7065" spans="1:10">
      <c r="A7065" s="17" t="s">
        <v>18200</v>
      </c>
      <c r="B7065" s="18" t="s">
        <v>351</v>
      </c>
      <c r="C7065" s="17" t="s">
        <v>110</v>
      </c>
      <c r="D7065" s="17" t="s">
        <v>112</v>
      </c>
      <c r="E7065" s="19">
        <v>40312.997222220001</v>
      </c>
      <c r="F7065" s="19">
        <v>40313.083333330003</v>
      </c>
      <c r="G7065" s="9">
        <v>124</v>
      </c>
      <c r="H7065" s="9">
        <v>36</v>
      </c>
      <c r="I7065" s="9">
        <v>4464</v>
      </c>
      <c r="J7065" s="17" t="s">
        <v>315</v>
      </c>
    </row>
    <row r="7066" spans="1:10">
      <c r="A7066" s="17" t="s">
        <v>18201</v>
      </c>
      <c r="B7066" s="18" t="s">
        <v>351</v>
      </c>
      <c r="C7066" s="17" t="s">
        <v>35</v>
      </c>
      <c r="D7066" s="17" t="s">
        <v>38</v>
      </c>
      <c r="E7066" s="19">
        <v>41809.816666660001</v>
      </c>
      <c r="F7066" s="19">
        <v>41810.590972220001</v>
      </c>
      <c r="G7066" s="9">
        <v>1115</v>
      </c>
      <c r="H7066" s="9">
        <v>4</v>
      </c>
      <c r="I7066" s="9">
        <v>4460</v>
      </c>
      <c r="J7066" s="17" t="s">
        <v>315</v>
      </c>
    </row>
    <row r="7067" spans="1:10">
      <c r="A7067" s="17" t="s">
        <v>18202</v>
      </c>
      <c r="B7067" s="18" t="s">
        <v>318</v>
      </c>
      <c r="C7067" s="17" t="s">
        <v>217</v>
      </c>
      <c r="D7067" s="17" t="s">
        <v>219</v>
      </c>
      <c r="E7067" s="19">
        <v>42163.708333330003</v>
      </c>
      <c r="F7067" s="19">
        <v>42163.72222222</v>
      </c>
      <c r="G7067" s="9">
        <v>20</v>
      </c>
      <c r="H7067" s="9">
        <v>223</v>
      </c>
      <c r="I7067" s="9">
        <v>4460</v>
      </c>
      <c r="J7067" s="17" t="s">
        <v>315</v>
      </c>
    </row>
    <row r="7068" spans="1:10">
      <c r="A7068" s="17" t="s">
        <v>3367</v>
      </c>
      <c r="B7068" s="18" t="s">
        <v>351</v>
      </c>
      <c r="C7068" s="17" t="s">
        <v>74</v>
      </c>
      <c r="D7068" s="17" t="s">
        <v>77</v>
      </c>
      <c r="E7068" s="19">
        <v>43035.719444440001</v>
      </c>
      <c r="F7068" s="19">
        <v>43035.957638879998</v>
      </c>
      <c r="G7068" s="9">
        <v>343</v>
      </c>
      <c r="H7068" s="9">
        <v>13</v>
      </c>
      <c r="I7068" s="9">
        <v>4459</v>
      </c>
      <c r="J7068" s="17" t="s">
        <v>315</v>
      </c>
    </row>
    <row r="7069" spans="1:10">
      <c r="A7069" s="17" t="s">
        <v>18203</v>
      </c>
      <c r="B7069" s="18" t="s">
        <v>351</v>
      </c>
      <c r="C7069" s="17" t="s">
        <v>175</v>
      </c>
      <c r="D7069" s="17" t="s">
        <v>157</v>
      </c>
      <c r="E7069" s="19">
        <v>43739.72222222</v>
      </c>
      <c r="F7069" s="19">
        <v>43739.990277769997</v>
      </c>
      <c r="G7069" s="9">
        <v>386</v>
      </c>
      <c r="H7069" s="9">
        <v>34</v>
      </c>
      <c r="I7069" s="9">
        <v>4457</v>
      </c>
      <c r="J7069" s="17" t="s">
        <v>315</v>
      </c>
    </row>
    <row r="7070" spans="1:10">
      <c r="A7070" s="17" t="s">
        <v>18204</v>
      </c>
      <c r="B7070" s="18" t="s">
        <v>351</v>
      </c>
      <c r="C7070" s="17" t="s">
        <v>243</v>
      </c>
      <c r="D7070" s="17" t="s">
        <v>244</v>
      </c>
      <c r="E7070" s="19">
        <v>41801.209722220003</v>
      </c>
      <c r="F7070" s="19">
        <v>41802.75694444</v>
      </c>
      <c r="G7070" s="9">
        <v>2228</v>
      </c>
      <c r="H7070" s="9">
        <v>2</v>
      </c>
      <c r="I7070" s="9">
        <v>4456</v>
      </c>
      <c r="J7070" s="17" t="s">
        <v>315</v>
      </c>
    </row>
    <row r="7071" spans="1:10">
      <c r="A7071" s="17" t="s">
        <v>3335</v>
      </c>
      <c r="B7071" s="18" t="s">
        <v>318</v>
      </c>
      <c r="C7071" s="17" t="s">
        <v>223</v>
      </c>
      <c r="D7071" s="17" t="s">
        <v>224</v>
      </c>
      <c r="E7071" s="19">
        <v>45657.529861110001</v>
      </c>
      <c r="F7071" s="19">
        <v>45657.916666659999</v>
      </c>
      <c r="G7071" s="9">
        <v>557</v>
      </c>
      <c r="H7071" s="9">
        <v>8</v>
      </c>
      <c r="I7071" s="9">
        <v>4456</v>
      </c>
      <c r="J7071" s="17" t="s">
        <v>315</v>
      </c>
    </row>
    <row r="7072" spans="1:10">
      <c r="A7072" s="17" t="s">
        <v>18205</v>
      </c>
      <c r="B7072" s="18" t="s">
        <v>351</v>
      </c>
      <c r="C7072" s="17" t="s">
        <v>29</v>
      </c>
      <c r="D7072" s="17" t="s">
        <v>30</v>
      </c>
      <c r="E7072" s="19">
        <v>44089.399305550003</v>
      </c>
      <c r="F7072" s="19">
        <v>44089.743055550003</v>
      </c>
      <c r="G7072" s="9">
        <v>495</v>
      </c>
      <c r="H7072" s="9">
        <v>9</v>
      </c>
      <c r="I7072" s="9">
        <v>4455</v>
      </c>
      <c r="J7072" s="17" t="s">
        <v>315</v>
      </c>
    </row>
    <row r="7073" spans="1:10">
      <c r="A7073" s="17" t="s">
        <v>4406</v>
      </c>
      <c r="B7073" s="18" t="s">
        <v>351</v>
      </c>
      <c r="C7073" s="17" t="s">
        <v>74</v>
      </c>
      <c r="D7073" s="17" t="s">
        <v>76</v>
      </c>
      <c r="E7073" s="19">
        <v>43919.579166659998</v>
      </c>
      <c r="F7073" s="19">
        <v>43919.90972222</v>
      </c>
      <c r="G7073" s="9">
        <v>476</v>
      </c>
      <c r="H7073" s="9">
        <v>19</v>
      </c>
      <c r="I7073" s="9">
        <v>4454</v>
      </c>
      <c r="J7073" s="17" t="s">
        <v>315</v>
      </c>
    </row>
    <row r="7074" spans="1:10">
      <c r="A7074" s="17" t="s">
        <v>18206</v>
      </c>
      <c r="B7074" s="18" t="s">
        <v>318</v>
      </c>
      <c r="C7074" s="17" t="s">
        <v>131</v>
      </c>
      <c r="D7074" s="17" t="s">
        <v>132</v>
      </c>
      <c r="E7074" s="19">
        <v>41498.800000000003</v>
      </c>
      <c r="F7074" s="19">
        <v>41498.81944444</v>
      </c>
      <c r="G7074" s="9">
        <v>28</v>
      </c>
      <c r="H7074" s="9">
        <v>159</v>
      </c>
      <c r="I7074" s="9">
        <v>4452</v>
      </c>
      <c r="J7074" s="17" t="s">
        <v>315</v>
      </c>
    </row>
    <row r="7075" spans="1:10">
      <c r="A7075" s="17" t="s">
        <v>18207</v>
      </c>
      <c r="B7075" s="18" t="s">
        <v>314</v>
      </c>
      <c r="C7075" s="17" t="s">
        <v>249</v>
      </c>
      <c r="D7075" s="17" t="s">
        <v>250</v>
      </c>
      <c r="E7075" s="19">
        <v>43232.838194440003</v>
      </c>
      <c r="F7075" s="19">
        <v>43233.004166660001</v>
      </c>
      <c r="G7075" s="9">
        <v>239</v>
      </c>
      <c r="H7075" s="9">
        <v>24</v>
      </c>
      <c r="I7075" s="9">
        <v>4448</v>
      </c>
      <c r="J7075" s="17" t="s">
        <v>315</v>
      </c>
    </row>
    <row r="7076" spans="1:10">
      <c r="A7076" s="17" t="s">
        <v>18208</v>
      </c>
      <c r="B7076" s="18" t="s">
        <v>318</v>
      </c>
      <c r="C7076" s="17" t="s">
        <v>68</v>
      </c>
      <c r="D7076" s="17" t="s">
        <v>69</v>
      </c>
      <c r="E7076" s="19">
        <v>42510.359027769999</v>
      </c>
      <c r="F7076" s="19">
        <v>42510.521527769997</v>
      </c>
      <c r="G7076" s="9">
        <v>234</v>
      </c>
      <c r="H7076" s="9">
        <v>19</v>
      </c>
      <c r="I7076" s="9">
        <v>4446</v>
      </c>
      <c r="J7076" s="17" t="s">
        <v>315</v>
      </c>
    </row>
    <row r="7077" spans="1:10">
      <c r="A7077" s="17" t="s">
        <v>18209</v>
      </c>
      <c r="B7077" s="18" t="s">
        <v>351</v>
      </c>
      <c r="C7077" s="17" t="s">
        <v>99</v>
      </c>
      <c r="D7077" s="17" t="s">
        <v>102</v>
      </c>
      <c r="E7077" s="19">
        <v>43950.452777769999</v>
      </c>
      <c r="F7077" s="19">
        <v>43950.57152777</v>
      </c>
      <c r="G7077" s="9">
        <v>171</v>
      </c>
      <c r="H7077" s="9">
        <v>26</v>
      </c>
      <c r="I7077" s="9">
        <v>4446</v>
      </c>
      <c r="J7077" s="17" t="s">
        <v>315</v>
      </c>
    </row>
    <row r="7078" spans="1:10">
      <c r="A7078" s="17" t="s">
        <v>2154</v>
      </c>
      <c r="B7078" s="18" t="s">
        <v>351</v>
      </c>
      <c r="C7078" s="17" t="s">
        <v>175</v>
      </c>
      <c r="D7078" s="17" t="s">
        <v>178</v>
      </c>
      <c r="E7078" s="19">
        <v>44003.758333329999</v>
      </c>
      <c r="F7078" s="19">
        <v>44004.101388880001</v>
      </c>
      <c r="G7078" s="9">
        <v>494</v>
      </c>
      <c r="H7078" s="9">
        <v>9</v>
      </c>
      <c r="I7078" s="9">
        <v>4446</v>
      </c>
      <c r="J7078" s="17" t="s">
        <v>315</v>
      </c>
    </row>
    <row r="7079" spans="1:10">
      <c r="A7079" s="17" t="s">
        <v>18210</v>
      </c>
      <c r="B7079" s="18" t="s">
        <v>318</v>
      </c>
      <c r="C7079" s="17" t="s">
        <v>126</v>
      </c>
      <c r="D7079" s="17" t="s">
        <v>127</v>
      </c>
      <c r="E7079" s="19">
        <v>40716.798611110004</v>
      </c>
      <c r="F7079" s="19">
        <v>40716.879861109999</v>
      </c>
      <c r="G7079" s="9">
        <v>117</v>
      </c>
      <c r="H7079" s="9">
        <v>38</v>
      </c>
      <c r="I7079" s="9">
        <v>4446</v>
      </c>
      <c r="J7079" s="17" t="s">
        <v>315</v>
      </c>
    </row>
    <row r="7080" spans="1:10">
      <c r="A7080" s="17" t="s">
        <v>18211</v>
      </c>
      <c r="B7080" s="18" t="s">
        <v>318</v>
      </c>
      <c r="C7080" s="17" t="s">
        <v>258</v>
      </c>
      <c r="D7080" s="17" t="s">
        <v>259</v>
      </c>
      <c r="E7080" s="19">
        <v>44926.623611110001</v>
      </c>
      <c r="F7080" s="19">
        <v>44927.06458333</v>
      </c>
      <c r="G7080" s="9">
        <v>635</v>
      </c>
      <c r="H7080" s="9">
        <v>7</v>
      </c>
      <c r="I7080" s="9">
        <v>4445</v>
      </c>
      <c r="J7080" s="17" t="s">
        <v>2498</v>
      </c>
    </row>
    <row r="7081" spans="1:10">
      <c r="A7081" s="17" t="s">
        <v>18212</v>
      </c>
      <c r="B7081" s="18" t="s">
        <v>351</v>
      </c>
      <c r="C7081" s="17" t="s">
        <v>175</v>
      </c>
      <c r="D7081" s="17" t="s">
        <v>157</v>
      </c>
      <c r="E7081" s="19">
        <v>43145.702777769999</v>
      </c>
      <c r="F7081" s="19">
        <v>43146.143750000003</v>
      </c>
      <c r="G7081" s="9">
        <v>635</v>
      </c>
      <c r="H7081" s="9">
        <v>7</v>
      </c>
      <c r="I7081" s="9">
        <v>4445</v>
      </c>
      <c r="J7081" s="17" t="s">
        <v>315</v>
      </c>
    </row>
    <row r="7082" spans="1:10">
      <c r="A7082" s="17" t="s">
        <v>18213</v>
      </c>
      <c r="B7082" s="18" t="s">
        <v>351</v>
      </c>
      <c r="C7082" s="17" t="s">
        <v>64</v>
      </c>
      <c r="D7082" s="17" t="s">
        <v>64</v>
      </c>
      <c r="E7082" s="19">
        <v>43848.63055555</v>
      </c>
      <c r="F7082" s="19">
        <v>43848.770833330003</v>
      </c>
      <c r="G7082" s="9">
        <v>202</v>
      </c>
      <c r="H7082" s="9">
        <v>22</v>
      </c>
      <c r="I7082" s="9">
        <v>4444</v>
      </c>
      <c r="J7082" s="17" t="s">
        <v>315</v>
      </c>
    </row>
    <row r="7083" spans="1:10">
      <c r="A7083" s="17" t="s">
        <v>18214</v>
      </c>
      <c r="B7083" s="18" t="s">
        <v>351</v>
      </c>
      <c r="C7083" s="17" t="s">
        <v>156</v>
      </c>
      <c r="D7083" s="17" t="s">
        <v>156</v>
      </c>
      <c r="E7083" s="19">
        <v>45627.123611110001</v>
      </c>
      <c r="F7083" s="19">
        <v>45627.329166659998</v>
      </c>
      <c r="G7083" s="9">
        <v>296</v>
      </c>
      <c r="H7083" s="9">
        <v>15</v>
      </c>
      <c r="I7083" s="9">
        <v>4440</v>
      </c>
      <c r="J7083" s="17" t="s">
        <v>315</v>
      </c>
    </row>
    <row r="7084" spans="1:10">
      <c r="A7084" s="17" t="s">
        <v>5107</v>
      </c>
      <c r="B7084" s="18" t="s">
        <v>314</v>
      </c>
      <c r="C7084" s="17" t="s">
        <v>94</v>
      </c>
      <c r="D7084" s="17" t="s">
        <v>94</v>
      </c>
      <c r="E7084" s="19">
        <v>45076.373611110001</v>
      </c>
      <c r="F7084" s="19">
        <v>45076.50208333</v>
      </c>
      <c r="G7084" s="9">
        <v>185</v>
      </c>
      <c r="H7084" s="9">
        <v>24</v>
      </c>
      <c r="I7084" s="9">
        <v>4440</v>
      </c>
      <c r="J7084" s="17" t="s">
        <v>315</v>
      </c>
    </row>
    <row r="7085" spans="1:10">
      <c r="A7085" s="17" t="s">
        <v>15828</v>
      </c>
      <c r="B7085" s="18" t="s">
        <v>318</v>
      </c>
      <c r="C7085" s="17" t="s">
        <v>83</v>
      </c>
      <c r="D7085" s="17" t="s">
        <v>84</v>
      </c>
      <c r="E7085" s="19">
        <v>41442.121527770003</v>
      </c>
      <c r="F7085" s="19">
        <v>41442.50694444</v>
      </c>
      <c r="G7085" s="9">
        <v>555</v>
      </c>
      <c r="H7085" s="9">
        <v>8</v>
      </c>
      <c r="I7085" s="9">
        <v>4440</v>
      </c>
      <c r="J7085" s="17" t="s">
        <v>315</v>
      </c>
    </row>
    <row r="7086" spans="1:10">
      <c r="A7086" s="17" t="s">
        <v>18215</v>
      </c>
      <c r="B7086" s="18" t="s">
        <v>351</v>
      </c>
      <c r="C7086" s="17" t="s">
        <v>35</v>
      </c>
      <c r="D7086" s="17" t="s">
        <v>36</v>
      </c>
      <c r="E7086" s="19">
        <v>41805.622916660002</v>
      </c>
      <c r="F7086" s="19">
        <v>41805.62708333</v>
      </c>
      <c r="G7086" s="9">
        <v>6</v>
      </c>
      <c r="H7086" s="9">
        <v>740</v>
      </c>
      <c r="I7086" s="9">
        <v>4440</v>
      </c>
      <c r="J7086" s="17" t="s">
        <v>315</v>
      </c>
    </row>
    <row r="7087" spans="1:10">
      <c r="A7087" s="17" t="s">
        <v>18216</v>
      </c>
      <c r="B7087" s="18" t="s">
        <v>318</v>
      </c>
      <c r="C7087" s="17" t="s">
        <v>113</v>
      </c>
      <c r="D7087" s="17" t="s">
        <v>114</v>
      </c>
      <c r="E7087" s="19">
        <v>43223.742361110002</v>
      </c>
      <c r="F7087" s="19">
        <v>43223.876388880002</v>
      </c>
      <c r="G7087" s="9">
        <v>193</v>
      </c>
      <c r="H7087" s="9">
        <v>23</v>
      </c>
      <c r="I7087" s="9">
        <v>4439</v>
      </c>
      <c r="J7087" s="17" t="s">
        <v>315</v>
      </c>
    </row>
    <row r="7088" spans="1:10">
      <c r="A7088" s="17" t="s">
        <v>18217</v>
      </c>
      <c r="B7088" s="18" t="s">
        <v>351</v>
      </c>
      <c r="C7088" s="17" t="s">
        <v>99</v>
      </c>
      <c r="D7088" s="17" t="s">
        <v>102</v>
      </c>
      <c r="E7088" s="19">
        <v>43184.242361110002</v>
      </c>
      <c r="F7088" s="19">
        <v>43184.682638879996</v>
      </c>
      <c r="G7088" s="9">
        <v>634</v>
      </c>
      <c r="H7088" s="9">
        <v>7</v>
      </c>
      <c r="I7088" s="9">
        <v>4438</v>
      </c>
      <c r="J7088" s="17" t="s">
        <v>315</v>
      </c>
    </row>
    <row r="7089" spans="1:10">
      <c r="A7089" s="17" t="s">
        <v>18218</v>
      </c>
      <c r="B7089" s="18" t="s">
        <v>351</v>
      </c>
      <c r="C7089" s="17" t="s">
        <v>110</v>
      </c>
      <c r="D7089" s="17" t="s">
        <v>104</v>
      </c>
      <c r="E7089" s="19">
        <v>42491.727083329999</v>
      </c>
      <c r="F7089" s="19">
        <v>42492.497222220001</v>
      </c>
      <c r="G7089" s="9">
        <v>1109</v>
      </c>
      <c r="H7089" s="9">
        <v>4</v>
      </c>
      <c r="I7089" s="9">
        <v>4436</v>
      </c>
      <c r="J7089" s="17" t="s">
        <v>315</v>
      </c>
    </row>
    <row r="7090" spans="1:10">
      <c r="A7090" s="17" t="s">
        <v>18219</v>
      </c>
      <c r="B7090" s="18" t="s">
        <v>351</v>
      </c>
      <c r="C7090" s="17" t="s">
        <v>104</v>
      </c>
      <c r="D7090" s="17" t="s">
        <v>104</v>
      </c>
      <c r="E7090" s="19">
        <v>40331.997222220001</v>
      </c>
      <c r="F7090" s="19">
        <v>40332.38194444</v>
      </c>
      <c r="G7090" s="9">
        <v>554</v>
      </c>
      <c r="H7090" s="9">
        <v>8</v>
      </c>
      <c r="I7090" s="9">
        <v>4432</v>
      </c>
      <c r="J7090" s="17" t="s">
        <v>315</v>
      </c>
    </row>
    <row r="7091" spans="1:10">
      <c r="A7091" s="17" t="s">
        <v>18220</v>
      </c>
      <c r="B7091" s="18" t="s">
        <v>351</v>
      </c>
      <c r="C7091" s="17" t="s">
        <v>174</v>
      </c>
      <c r="D7091" s="17" t="s">
        <v>304</v>
      </c>
      <c r="E7091" s="19">
        <v>45300.732638879999</v>
      </c>
      <c r="F7091" s="19">
        <v>45301.172222219997</v>
      </c>
      <c r="G7091" s="9">
        <v>633</v>
      </c>
      <c r="H7091" s="9">
        <v>7</v>
      </c>
      <c r="I7091" s="9">
        <v>4431</v>
      </c>
      <c r="J7091" s="17" t="s">
        <v>315</v>
      </c>
    </row>
    <row r="7092" spans="1:10">
      <c r="A7092" s="17" t="s">
        <v>18221</v>
      </c>
      <c r="B7092" s="18" t="s">
        <v>318</v>
      </c>
      <c r="C7092" s="17" t="s">
        <v>58</v>
      </c>
      <c r="D7092" s="17" t="s">
        <v>58</v>
      </c>
      <c r="E7092" s="19">
        <v>40335.605555549999</v>
      </c>
      <c r="F7092" s="19">
        <v>40335.677083330003</v>
      </c>
      <c r="G7092" s="9">
        <v>103</v>
      </c>
      <c r="H7092" s="9">
        <v>43</v>
      </c>
      <c r="I7092" s="9">
        <v>4429</v>
      </c>
      <c r="J7092" s="17" t="s">
        <v>315</v>
      </c>
    </row>
    <row r="7093" spans="1:10">
      <c r="A7093" s="17" t="s">
        <v>18222</v>
      </c>
      <c r="B7093" s="18" t="s">
        <v>318</v>
      </c>
      <c r="C7093" s="17" t="s">
        <v>44</v>
      </c>
      <c r="D7093" s="17" t="s">
        <v>48</v>
      </c>
      <c r="E7093" s="19">
        <v>40525.604861109998</v>
      </c>
      <c r="F7093" s="19">
        <v>40525.861111110004</v>
      </c>
      <c r="G7093" s="9">
        <v>369</v>
      </c>
      <c r="H7093" s="9">
        <v>12</v>
      </c>
      <c r="I7093" s="9">
        <v>4428</v>
      </c>
      <c r="J7093" s="17" t="s">
        <v>315</v>
      </c>
    </row>
    <row r="7094" spans="1:10">
      <c r="A7094" s="17" t="s">
        <v>18223</v>
      </c>
      <c r="B7094" s="18" t="s">
        <v>351</v>
      </c>
      <c r="C7094" s="17" t="s">
        <v>236</v>
      </c>
      <c r="D7094" s="17" t="s">
        <v>237</v>
      </c>
      <c r="E7094" s="19">
        <v>45564.561111110001</v>
      </c>
      <c r="F7094" s="19">
        <v>45567.63402777</v>
      </c>
      <c r="G7094" s="9">
        <v>4425</v>
      </c>
      <c r="H7094" s="9">
        <v>1</v>
      </c>
      <c r="I7094" s="9">
        <v>4425</v>
      </c>
      <c r="J7094" s="17" t="s">
        <v>315</v>
      </c>
    </row>
    <row r="7095" spans="1:10">
      <c r="A7095" s="17" t="s">
        <v>18224</v>
      </c>
      <c r="B7095" s="18" t="s">
        <v>351</v>
      </c>
      <c r="C7095" s="17" t="s">
        <v>110</v>
      </c>
      <c r="D7095" s="17" t="s">
        <v>112</v>
      </c>
      <c r="E7095" s="19">
        <v>44751.93958333</v>
      </c>
      <c r="F7095" s="19">
        <v>44752.21875</v>
      </c>
      <c r="G7095" s="9">
        <v>402</v>
      </c>
      <c r="H7095" s="9">
        <v>11</v>
      </c>
      <c r="I7095" s="9">
        <v>4422</v>
      </c>
      <c r="J7095" s="17" t="s">
        <v>315</v>
      </c>
    </row>
    <row r="7096" spans="1:10">
      <c r="A7096" s="17" t="s">
        <v>18225</v>
      </c>
      <c r="B7096" s="18" t="s">
        <v>351</v>
      </c>
      <c r="C7096" s="17" t="s">
        <v>110</v>
      </c>
      <c r="D7096" s="17" t="s">
        <v>111</v>
      </c>
      <c r="E7096" s="19">
        <v>45560.662499999999</v>
      </c>
      <c r="F7096" s="19">
        <v>45560.802083330003</v>
      </c>
      <c r="G7096" s="9">
        <v>201</v>
      </c>
      <c r="H7096" s="9">
        <v>22</v>
      </c>
      <c r="I7096" s="9">
        <v>4422</v>
      </c>
      <c r="J7096" s="17" t="s">
        <v>315</v>
      </c>
    </row>
    <row r="7097" spans="1:10">
      <c r="A7097" s="17" t="s">
        <v>18226</v>
      </c>
      <c r="B7097" s="18" t="s">
        <v>351</v>
      </c>
      <c r="C7097" s="17" t="s">
        <v>243</v>
      </c>
      <c r="D7097" s="17" t="s">
        <v>246</v>
      </c>
      <c r="E7097" s="19">
        <v>39476.69652777</v>
      </c>
      <c r="F7097" s="19">
        <v>39476.961111110002</v>
      </c>
      <c r="G7097" s="9">
        <v>381</v>
      </c>
      <c r="H7097" s="9">
        <v>18</v>
      </c>
      <c r="I7097" s="9">
        <v>4422</v>
      </c>
      <c r="J7097" s="17" t="s">
        <v>315</v>
      </c>
    </row>
    <row r="7098" spans="1:10">
      <c r="A7098" s="17" t="s">
        <v>13384</v>
      </c>
      <c r="B7098" s="18" t="s">
        <v>351</v>
      </c>
      <c r="C7098" s="17" t="s">
        <v>164</v>
      </c>
      <c r="D7098" s="17" t="s">
        <v>165</v>
      </c>
      <c r="E7098" s="19">
        <v>45128.152083330002</v>
      </c>
      <c r="F7098" s="19">
        <v>45128.44652777</v>
      </c>
      <c r="G7098" s="9">
        <v>424</v>
      </c>
      <c r="H7098" s="9">
        <v>34</v>
      </c>
      <c r="I7098" s="9">
        <v>4417</v>
      </c>
      <c r="J7098" s="17" t="s">
        <v>315</v>
      </c>
    </row>
    <row r="7099" spans="1:10">
      <c r="A7099" s="17" t="s">
        <v>3563</v>
      </c>
      <c r="B7099" s="18" t="s">
        <v>314</v>
      </c>
      <c r="C7099" s="17" t="s">
        <v>89</v>
      </c>
      <c r="D7099" s="17" t="s">
        <v>92</v>
      </c>
      <c r="E7099" s="19">
        <v>44680.47222222</v>
      </c>
      <c r="F7099" s="19">
        <v>44680.663888880001</v>
      </c>
      <c r="G7099" s="9">
        <v>276</v>
      </c>
      <c r="H7099" s="9">
        <v>16</v>
      </c>
      <c r="I7099" s="9">
        <v>4416</v>
      </c>
      <c r="J7099" s="17" t="s">
        <v>315</v>
      </c>
    </row>
    <row r="7100" spans="1:10">
      <c r="A7100" s="17" t="s">
        <v>18227</v>
      </c>
      <c r="B7100" s="18" t="s">
        <v>318</v>
      </c>
      <c r="C7100" s="17" t="s">
        <v>233</v>
      </c>
      <c r="D7100" s="17" t="s">
        <v>234</v>
      </c>
      <c r="E7100" s="19">
        <v>45535.75</v>
      </c>
      <c r="F7100" s="19">
        <v>45535.920138879999</v>
      </c>
      <c r="G7100" s="9">
        <v>245</v>
      </c>
      <c r="H7100" s="9">
        <v>18</v>
      </c>
      <c r="I7100" s="9">
        <v>4410</v>
      </c>
      <c r="J7100" s="17" t="s">
        <v>315</v>
      </c>
    </row>
    <row r="7101" spans="1:10">
      <c r="A7101" s="17" t="s">
        <v>10585</v>
      </c>
      <c r="B7101" s="18" t="s">
        <v>318</v>
      </c>
      <c r="C7101" s="17" t="s">
        <v>217</v>
      </c>
      <c r="D7101" s="17" t="s">
        <v>219</v>
      </c>
      <c r="E7101" s="19">
        <v>44762.945138880001</v>
      </c>
      <c r="F7101" s="19">
        <v>44763.149305550003</v>
      </c>
      <c r="G7101" s="9">
        <v>294</v>
      </c>
      <c r="H7101" s="9">
        <v>15</v>
      </c>
      <c r="I7101" s="9">
        <v>4410</v>
      </c>
      <c r="J7101" s="17" t="s">
        <v>315</v>
      </c>
    </row>
    <row r="7102" spans="1:10">
      <c r="A7102" s="17" t="s">
        <v>18228</v>
      </c>
      <c r="B7102" s="18" t="s">
        <v>318</v>
      </c>
      <c r="C7102" s="17" t="s">
        <v>126</v>
      </c>
      <c r="D7102" s="17" t="s">
        <v>127</v>
      </c>
      <c r="E7102" s="19">
        <v>44283.625</v>
      </c>
      <c r="F7102" s="19">
        <v>44283.795138879999</v>
      </c>
      <c r="G7102" s="9">
        <v>245</v>
      </c>
      <c r="H7102" s="9">
        <v>18</v>
      </c>
      <c r="I7102" s="9">
        <v>4410</v>
      </c>
      <c r="J7102" s="17" t="s">
        <v>315</v>
      </c>
    </row>
    <row r="7103" spans="1:10">
      <c r="A7103" s="17" t="s">
        <v>18229</v>
      </c>
      <c r="B7103" s="18" t="s">
        <v>318</v>
      </c>
      <c r="C7103" s="17" t="s">
        <v>227</v>
      </c>
      <c r="D7103" s="17" t="s">
        <v>229</v>
      </c>
      <c r="E7103" s="19">
        <v>41459.322222219998</v>
      </c>
      <c r="F7103" s="19">
        <v>41459.427777769997</v>
      </c>
      <c r="G7103" s="9">
        <v>152</v>
      </c>
      <c r="H7103" s="9">
        <v>29</v>
      </c>
      <c r="I7103" s="9">
        <v>4408</v>
      </c>
      <c r="J7103" s="17" t="s">
        <v>315</v>
      </c>
    </row>
    <row r="7104" spans="1:10">
      <c r="A7104" s="17" t="s">
        <v>18230</v>
      </c>
      <c r="B7104" s="18" t="s">
        <v>351</v>
      </c>
      <c r="C7104" s="17" t="s">
        <v>157</v>
      </c>
      <c r="D7104" s="17" t="s">
        <v>158</v>
      </c>
      <c r="E7104" s="19">
        <v>41125.742361110002</v>
      </c>
      <c r="F7104" s="19">
        <v>41125.820833329999</v>
      </c>
      <c r="G7104" s="9">
        <v>113</v>
      </c>
      <c r="H7104" s="9">
        <v>39</v>
      </c>
      <c r="I7104" s="9">
        <v>4407</v>
      </c>
      <c r="J7104" s="17" t="s">
        <v>315</v>
      </c>
    </row>
    <row r="7105" spans="1:10">
      <c r="A7105" s="17" t="s">
        <v>18231</v>
      </c>
      <c r="B7105" s="18" t="s">
        <v>318</v>
      </c>
      <c r="C7105" s="17" t="s">
        <v>68</v>
      </c>
      <c r="D7105" s="17" t="s">
        <v>70</v>
      </c>
      <c r="E7105" s="19">
        <v>42874.530555550002</v>
      </c>
      <c r="F7105" s="19">
        <v>42874.765972219997</v>
      </c>
      <c r="G7105" s="9">
        <v>339</v>
      </c>
      <c r="H7105" s="9">
        <v>13</v>
      </c>
      <c r="I7105" s="9">
        <v>4407</v>
      </c>
      <c r="J7105" s="17" t="s">
        <v>315</v>
      </c>
    </row>
    <row r="7106" spans="1:10">
      <c r="A7106" s="17" t="s">
        <v>5799</v>
      </c>
      <c r="B7106" s="18" t="s">
        <v>351</v>
      </c>
      <c r="C7106" s="17" t="s">
        <v>74</v>
      </c>
      <c r="D7106" s="17" t="s">
        <v>76</v>
      </c>
      <c r="E7106" s="19">
        <v>40962.854166659999</v>
      </c>
      <c r="F7106" s="19">
        <v>40963.618750000001</v>
      </c>
      <c r="G7106" s="9">
        <v>1101</v>
      </c>
      <c r="H7106" s="9">
        <v>4</v>
      </c>
      <c r="I7106" s="9">
        <v>4404</v>
      </c>
      <c r="J7106" s="17" t="s">
        <v>315</v>
      </c>
    </row>
    <row r="7107" spans="1:10">
      <c r="A7107" s="17" t="s">
        <v>18232</v>
      </c>
      <c r="B7107" s="18" t="s">
        <v>351</v>
      </c>
      <c r="C7107" s="17" t="s">
        <v>35</v>
      </c>
      <c r="D7107" s="17" t="s">
        <v>36</v>
      </c>
      <c r="E7107" s="19">
        <v>44157.795833329998</v>
      </c>
      <c r="F7107" s="19">
        <v>44157.826388879999</v>
      </c>
      <c r="G7107" s="9">
        <v>44</v>
      </c>
      <c r="H7107" s="9">
        <v>100</v>
      </c>
      <c r="I7107" s="9">
        <v>4400</v>
      </c>
      <c r="J7107" s="17" t="s">
        <v>315</v>
      </c>
    </row>
    <row r="7108" spans="1:10">
      <c r="A7108" s="17" t="s">
        <v>18233</v>
      </c>
      <c r="B7108" s="18" t="s">
        <v>318</v>
      </c>
      <c r="C7108" s="17" t="s">
        <v>188</v>
      </c>
      <c r="D7108" s="17" t="s">
        <v>189</v>
      </c>
      <c r="E7108" s="19">
        <v>43569.583333330003</v>
      </c>
      <c r="F7108" s="19">
        <v>43569.888888879999</v>
      </c>
      <c r="G7108" s="9">
        <v>440</v>
      </c>
      <c r="H7108" s="9">
        <v>10</v>
      </c>
      <c r="I7108" s="9">
        <v>4400</v>
      </c>
      <c r="J7108" s="17" t="s">
        <v>315</v>
      </c>
    </row>
    <row r="7109" spans="1:10">
      <c r="A7109" s="17" t="s">
        <v>18234</v>
      </c>
      <c r="B7109" s="18" t="s">
        <v>351</v>
      </c>
      <c r="C7109" s="17" t="s">
        <v>64</v>
      </c>
      <c r="D7109" s="17" t="s">
        <v>64</v>
      </c>
      <c r="E7109" s="19">
        <v>42464.688194440001</v>
      </c>
      <c r="F7109" s="19">
        <v>42464.925694439997</v>
      </c>
      <c r="G7109" s="9">
        <v>342</v>
      </c>
      <c r="H7109" s="9">
        <v>40</v>
      </c>
      <c r="I7109" s="9">
        <v>4398</v>
      </c>
      <c r="J7109" s="17" t="s">
        <v>315</v>
      </c>
    </row>
    <row r="7110" spans="1:10">
      <c r="A7110" s="17" t="s">
        <v>18235</v>
      </c>
      <c r="B7110" s="18" t="s">
        <v>318</v>
      </c>
      <c r="C7110" s="17" t="s">
        <v>93</v>
      </c>
      <c r="D7110" s="17" t="s">
        <v>95</v>
      </c>
      <c r="E7110" s="19">
        <v>40171.59583333</v>
      </c>
      <c r="F7110" s="19">
        <v>40174.649305550003</v>
      </c>
      <c r="G7110" s="9">
        <v>4397</v>
      </c>
      <c r="H7110" s="9">
        <v>1</v>
      </c>
      <c r="I7110" s="9">
        <v>4397</v>
      </c>
      <c r="J7110" s="17" t="s">
        <v>315</v>
      </c>
    </row>
    <row r="7111" spans="1:10">
      <c r="A7111" s="17" t="s">
        <v>18236</v>
      </c>
      <c r="B7111" s="18" t="s">
        <v>318</v>
      </c>
      <c r="C7111" s="17" t="s">
        <v>201</v>
      </c>
      <c r="D7111" s="17" t="s">
        <v>248</v>
      </c>
      <c r="E7111" s="19">
        <v>45350.430555550003</v>
      </c>
      <c r="F7111" s="19">
        <v>45350.563194440001</v>
      </c>
      <c r="G7111" s="9">
        <v>191</v>
      </c>
      <c r="H7111" s="9">
        <v>23</v>
      </c>
      <c r="I7111" s="9">
        <v>4393</v>
      </c>
      <c r="J7111" s="17" t="s">
        <v>315</v>
      </c>
    </row>
    <row r="7112" spans="1:10">
      <c r="A7112" s="17" t="s">
        <v>18237</v>
      </c>
      <c r="B7112" s="18" t="s">
        <v>318</v>
      </c>
      <c r="C7112" s="17" t="s">
        <v>202</v>
      </c>
      <c r="D7112" s="17" t="s">
        <v>205</v>
      </c>
      <c r="E7112" s="19">
        <v>40331.521527769997</v>
      </c>
      <c r="F7112" s="19">
        <v>40331.69097222</v>
      </c>
      <c r="G7112" s="9">
        <v>244</v>
      </c>
      <c r="H7112" s="9">
        <v>18</v>
      </c>
      <c r="I7112" s="9">
        <v>4392</v>
      </c>
      <c r="J7112" s="17" t="s">
        <v>315</v>
      </c>
    </row>
    <row r="7113" spans="1:10">
      <c r="A7113" s="17" t="s">
        <v>18238</v>
      </c>
      <c r="B7113" s="18" t="s">
        <v>351</v>
      </c>
      <c r="C7113" s="17" t="s">
        <v>104</v>
      </c>
      <c r="D7113" s="17" t="s">
        <v>104</v>
      </c>
      <c r="E7113" s="19">
        <v>45103.025000000001</v>
      </c>
      <c r="F7113" s="19">
        <v>45103.363888879998</v>
      </c>
      <c r="G7113" s="9">
        <v>488</v>
      </c>
      <c r="H7113" s="9">
        <v>9</v>
      </c>
      <c r="I7113" s="9">
        <v>4392</v>
      </c>
      <c r="J7113" s="17" t="s">
        <v>315</v>
      </c>
    </row>
    <row r="7114" spans="1:10">
      <c r="A7114" s="17" t="s">
        <v>18239</v>
      </c>
      <c r="B7114" s="18" t="s">
        <v>318</v>
      </c>
      <c r="C7114" s="17" t="s">
        <v>126</v>
      </c>
      <c r="D7114" s="17" t="s">
        <v>127</v>
      </c>
      <c r="E7114" s="19">
        <v>40759.765972219997</v>
      </c>
      <c r="F7114" s="19">
        <v>40759.85069444</v>
      </c>
      <c r="G7114" s="9">
        <v>122</v>
      </c>
      <c r="H7114" s="9">
        <v>36</v>
      </c>
      <c r="I7114" s="9">
        <v>4392</v>
      </c>
      <c r="J7114" s="17" t="s">
        <v>315</v>
      </c>
    </row>
    <row r="7115" spans="1:10">
      <c r="A7115" s="17" t="s">
        <v>861</v>
      </c>
      <c r="B7115" s="18" t="s">
        <v>351</v>
      </c>
      <c r="C7115" s="17" t="s">
        <v>35</v>
      </c>
      <c r="D7115" s="17" t="s">
        <v>37</v>
      </c>
      <c r="E7115" s="19">
        <v>43304.842361110001</v>
      </c>
      <c r="F7115" s="19">
        <v>43304.969444440001</v>
      </c>
      <c r="G7115" s="9">
        <v>183</v>
      </c>
      <c r="H7115" s="9">
        <v>24</v>
      </c>
      <c r="I7115" s="9">
        <v>4392</v>
      </c>
      <c r="J7115" s="17" t="s">
        <v>315</v>
      </c>
    </row>
    <row r="7116" spans="1:10">
      <c r="A7116" s="17" t="s">
        <v>18240</v>
      </c>
      <c r="B7116" s="18" t="s">
        <v>318</v>
      </c>
      <c r="C7116" s="17" t="s">
        <v>133</v>
      </c>
      <c r="D7116" s="17" t="s">
        <v>242</v>
      </c>
      <c r="E7116" s="19">
        <v>45303.595138880002</v>
      </c>
      <c r="F7116" s="19">
        <v>45303.72222222</v>
      </c>
      <c r="G7116" s="9">
        <v>183</v>
      </c>
      <c r="H7116" s="9">
        <v>24</v>
      </c>
      <c r="I7116" s="9">
        <v>4392</v>
      </c>
      <c r="J7116" s="17" t="s">
        <v>315</v>
      </c>
    </row>
    <row r="7117" spans="1:10">
      <c r="A7117" s="17" t="s">
        <v>18241</v>
      </c>
      <c r="B7117" s="18" t="s">
        <v>351</v>
      </c>
      <c r="C7117" s="17" t="s">
        <v>74</v>
      </c>
      <c r="D7117" s="17" t="s">
        <v>76</v>
      </c>
      <c r="E7117" s="19">
        <v>43057.925000000003</v>
      </c>
      <c r="F7117" s="19">
        <v>43058.53472222</v>
      </c>
      <c r="G7117" s="9">
        <v>878</v>
      </c>
      <c r="H7117" s="9">
        <v>5</v>
      </c>
      <c r="I7117" s="9">
        <v>4390</v>
      </c>
      <c r="J7117" s="17" t="s">
        <v>315</v>
      </c>
    </row>
    <row r="7118" spans="1:10">
      <c r="A7118" s="17" t="s">
        <v>18242</v>
      </c>
      <c r="B7118" s="18" t="s">
        <v>318</v>
      </c>
      <c r="C7118" s="17" t="s">
        <v>131</v>
      </c>
      <c r="D7118" s="17" t="s">
        <v>132</v>
      </c>
      <c r="E7118" s="19">
        <v>42880.962500000001</v>
      </c>
      <c r="F7118" s="19">
        <v>42881.426388879998</v>
      </c>
      <c r="G7118" s="9">
        <v>668</v>
      </c>
      <c r="H7118" s="9">
        <v>7</v>
      </c>
      <c r="I7118" s="9">
        <v>4388</v>
      </c>
      <c r="J7118" s="17" t="s">
        <v>315</v>
      </c>
    </row>
    <row r="7119" spans="1:10">
      <c r="A7119" s="17" t="s">
        <v>18243</v>
      </c>
      <c r="B7119" s="18" t="s">
        <v>314</v>
      </c>
      <c r="C7119" s="17" t="s">
        <v>79</v>
      </c>
      <c r="D7119" s="17" t="s">
        <v>167</v>
      </c>
      <c r="E7119" s="19">
        <v>45420.843055550002</v>
      </c>
      <c r="F7119" s="19">
        <v>45421.612500000003</v>
      </c>
      <c r="G7119" s="9">
        <v>1108</v>
      </c>
      <c r="H7119" s="9">
        <v>12</v>
      </c>
      <c r="I7119" s="9">
        <v>4386</v>
      </c>
      <c r="J7119" s="17" t="s">
        <v>315</v>
      </c>
    </row>
    <row r="7120" spans="1:10">
      <c r="A7120" s="17" t="s">
        <v>18244</v>
      </c>
      <c r="B7120" s="18" t="s">
        <v>351</v>
      </c>
      <c r="C7120" s="17" t="s">
        <v>104</v>
      </c>
      <c r="D7120" s="17" t="s">
        <v>105</v>
      </c>
      <c r="E7120" s="19">
        <v>42195.420138879999</v>
      </c>
      <c r="F7120" s="19">
        <v>42196.435416660002</v>
      </c>
      <c r="G7120" s="9">
        <v>1462</v>
      </c>
      <c r="H7120" s="9">
        <v>3</v>
      </c>
      <c r="I7120" s="9">
        <v>4386</v>
      </c>
      <c r="J7120" s="17" t="s">
        <v>315</v>
      </c>
    </row>
    <row r="7121" spans="1:10">
      <c r="A7121" s="17" t="s">
        <v>18245</v>
      </c>
      <c r="B7121" s="18" t="s">
        <v>351</v>
      </c>
      <c r="C7121" s="17" t="s">
        <v>100</v>
      </c>
      <c r="D7121" s="17" t="s">
        <v>216</v>
      </c>
      <c r="E7121" s="19">
        <v>39961.684722220001</v>
      </c>
      <c r="F7121" s="19">
        <v>39961.922222219997</v>
      </c>
      <c r="G7121" s="9">
        <v>342</v>
      </c>
      <c r="H7121" s="9">
        <v>13</v>
      </c>
      <c r="I7121" s="9">
        <v>4383</v>
      </c>
      <c r="J7121" s="17" t="s">
        <v>315</v>
      </c>
    </row>
    <row r="7122" spans="1:10">
      <c r="A7122" s="17" t="s">
        <v>18246</v>
      </c>
      <c r="B7122" s="18" t="s">
        <v>351</v>
      </c>
      <c r="C7122" s="17" t="s">
        <v>35</v>
      </c>
      <c r="D7122" s="17" t="s">
        <v>38</v>
      </c>
      <c r="E7122" s="19">
        <v>42232.53819444</v>
      </c>
      <c r="F7122" s="19">
        <v>42232.75555555</v>
      </c>
      <c r="G7122" s="9">
        <v>313</v>
      </c>
      <c r="H7122" s="9">
        <v>14</v>
      </c>
      <c r="I7122" s="9">
        <v>4382</v>
      </c>
      <c r="J7122" s="17" t="s">
        <v>315</v>
      </c>
    </row>
    <row r="7123" spans="1:10">
      <c r="A7123" s="17" t="s">
        <v>18247</v>
      </c>
      <c r="B7123" s="18" t="s">
        <v>351</v>
      </c>
      <c r="C7123" s="17" t="s">
        <v>35</v>
      </c>
      <c r="D7123" s="17" t="s">
        <v>38</v>
      </c>
      <c r="E7123" s="19">
        <v>42796.590277770003</v>
      </c>
      <c r="F7123" s="19">
        <v>42797.604166659999</v>
      </c>
      <c r="G7123" s="9">
        <v>1460</v>
      </c>
      <c r="H7123" s="9">
        <v>3</v>
      </c>
      <c r="I7123" s="9">
        <v>4380</v>
      </c>
      <c r="J7123" s="17" t="s">
        <v>315</v>
      </c>
    </row>
    <row r="7124" spans="1:10">
      <c r="A7124" s="17" t="s">
        <v>17504</v>
      </c>
      <c r="B7124" s="18" t="s">
        <v>314</v>
      </c>
      <c r="C7124" s="17" t="s">
        <v>79</v>
      </c>
      <c r="D7124" s="17" t="s">
        <v>168</v>
      </c>
      <c r="E7124" s="19">
        <v>40207.44444444</v>
      </c>
      <c r="F7124" s="19">
        <v>40207.581944439997</v>
      </c>
      <c r="G7124" s="9">
        <v>198</v>
      </c>
      <c r="H7124" s="9">
        <v>64</v>
      </c>
      <c r="I7124" s="9">
        <v>4376</v>
      </c>
      <c r="J7124" s="17" t="s">
        <v>315</v>
      </c>
    </row>
    <row r="7125" spans="1:10">
      <c r="A7125" s="17" t="s">
        <v>18248</v>
      </c>
      <c r="B7125" s="18" t="s">
        <v>351</v>
      </c>
      <c r="C7125" s="17" t="s">
        <v>110</v>
      </c>
      <c r="D7125" s="17" t="s">
        <v>111</v>
      </c>
      <c r="E7125" s="19">
        <v>41834.445833329999</v>
      </c>
      <c r="F7125" s="19">
        <v>41834.543749999997</v>
      </c>
      <c r="G7125" s="9">
        <v>141</v>
      </c>
      <c r="H7125" s="9">
        <v>31</v>
      </c>
      <c r="I7125" s="9">
        <v>4371</v>
      </c>
      <c r="J7125" s="17" t="s">
        <v>315</v>
      </c>
    </row>
    <row r="7126" spans="1:10">
      <c r="A7126" s="17" t="s">
        <v>5847</v>
      </c>
      <c r="B7126" s="18" t="s">
        <v>314</v>
      </c>
      <c r="C7126" s="17" t="s">
        <v>160</v>
      </c>
      <c r="D7126" s="17" t="s">
        <v>163</v>
      </c>
      <c r="E7126" s="19">
        <v>43656.301388879998</v>
      </c>
      <c r="F7126" s="19">
        <v>43656.545138879999</v>
      </c>
      <c r="G7126" s="9">
        <v>351</v>
      </c>
      <c r="H7126" s="9">
        <v>21</v>
      </c>
      <c r="I7126" s="9">
        <v>4371</v>
      </c>
      <c r="J7126" s="17" t="s">
        <v>315</v>
      </c>
    </row>
    <row r="7127" spans="1:10">
      <c r="A7127" s="17" t="s">
        <v>18249</v>
      </c>
      <c r="B7127" s="18" t="s">
        <v>351</v>
      </c>
      <c r="C7127" s="17" t="s">
        <v>60</v>
      </c>
      <c r="D7127" s="17" t="s">
        <v>63</v>
      </c>
      <c r="E7127" s="19">
        <v>43992.860416659998</v>
      </c>
      <c r="F7127" s="19">
        <v>43993.847916660001</v>
      </c>
      <c r="G7127" s="9">
        <v>1422</v>
      </c>
      <c r="H7127" s="9">
        <v>8</v>
      </c>
      <c r="I7127" s="9">
        <v>4369</v>
      </c>
      <c r="J7127" s="17" t="s">
        <v>315</v>
      </c>
    </row>
    <row r="7128" spans="1:10">
      <c r="A7128" s="17" t="s">
        <v>18250</v>
      </c>
      <c r="B7128" s="18" t="s">
        <v>351</v>
      </c>
      <c r="C7128" s="17" t="s">
        <v>164</v>
      </c>
      <c r="D7128" s="17" t="s">
        <v>165</v>
      </c>
      <c r="E7128" s="19">
        <v>42156.652083330002</v>
      </c>
      <c r="F7128" s="19">
        <v>42156.69097222</v>
      </c>
      <c r="G7128" s="9">
        <v>56</v>
      </c>
      <c r="H7128" s="9">
        <v>78</v>
      </c>
      <c r="I7128" s="9">
        <v>4368</v>
      </c>
      <c r="J7128" s="17" t="s">
        <v>315</v>
      </c>
    </row>
    <row r="7129" spans="1:10">
      <c r="A7129" s="17" t="s">
        <v>15056</v>
      </c>
      <c r="B7129" s="18" t="s">
        <v>318</v>
      </c>
      <c r="C7129" s="17" t="s">
        <v>233</v>
      </c>
      <c r="D7129" s="17" t="s">
        <v>234</v>
      </c>
      <c r="E7129" s="19">
        <v>44324.477083329999</v>
      </c>
      <c r="F7129" s="19">
        <v>44324.666666659999</v>
      </c>
      <c r="G7129" s="9">
        <v>273</v>
      </c>
      <c r="H7129" s="9">
        <v>21</v>
      </c>
      <c r="I7129" s="9">
        <v>4368</v>
      </c>
      <c r="J7129" s="17" t="s">
        <v>315</v>
      </c>
    </row>
    <row r="7130" spans="1:10">
      <c r="A7130" s="17" t="s">
        <v>18251</v>
      </c>
      <c r="B7130" s="18" t="s">
        <v>351</v>
      </c>
      <c r="C7130" s="17" t="s">
        <v>182</v>
      </c>
      <c r="D7130" s="17" t="s">
        <v>183</v>
      </c>
      <c r="E7130" s="19">
        <v>44539.320833329999</v>
      </c>
      <c r="F7130" s="19">
        <v>44539.526388879996</v>
      </c>
      <c r="G7130" s="9">
        <v>296</v>
      </c>
      <c r="H7130" s="9">
        <v>15</v>
      </c>
      <c r="I7130" s="9">
        <v>4367</v>
      </c>
      <c r="J7130" s="17" t="s">
        <v>315</v>
      </c>
    </row>
    <row r="7131" spans="1:10">
      <c r="A7131" s="17" t="s">
        <v>18252</v>
      </c>
      <c r="B7131" s="18" t="s">
        <v>351</v>
      </c>
      <c r="C7131" s="17" t="s">
        <v>60</v>
      </c>
      <c r="D7131" s="17" t="s">
        <v>61</v>
      </c>
      <c r="E7131" s="19">
        <v>41877.709722220003</v>
      </c>
      <c r="F7131" s="19">
        <v>41877.791666659999</v>
      </c>
      <c r="G7131" s="9">
        <v>118</v>
      </c>
      <c r="H7131" s="9">
        <v>37</v>
      </c>
      <c r="I7131" s="9">
        <v>4366</v>
      </c>
      <c r="J7131" s="17" t="s">
        <v>315</v>
      </c>
    </row>
    <row r="7132" spans="1:10">
      <c r="A7132" s="17" t="s">
        <v>5493</v>
      </c>
      <c r="B7132" s="18" t="s">
        <v>314</v>
      </c>
      <c r="C7132" s="17" t="s">
        <v>116</v>
      </c>
      <c r="D7132" s="17" t="s">
        <v>119</v>
      </c>
      <c r="E7132" s="19">
        <v>44715.147916659997</v>
      </c>
      <c r="F7132" s="19">
        <v>44715.754166660001</v>
      </c>
      <c r="G7132" s="9">
        <v>873</v>
      </c>
      <c r="H7132" s="9">
        <v>5</v>
      </c>
      <c r="I7132" s="9">
        <v>4365</v>
      </c>
      <c r="J7132" s="17" t="s">
        <v>315</v>
      </c>
    </row>
    <row r="7133" spans="1:10">
      <c r="A7133" s="17" t="s">
        <v>12169</v>
      </c>
      <c r="B7133" s="18" t="s">
        <v>351</v>
      </c>
      <c r="C7133" s="17" t="s">
        <v>236</v>
      </c>
      <c r="D7133" s="17" t="s">
        <v>238</v>
      </c>
      <c r="E7133" s="19">
        <v>43769.619444440003</v>
      </c>
      <c r="F7133" s="19">
        <v>43770.423611110004</v>
      </c>
      <c r="G7133" s="9">
        <v>1158</v>
      </c>
      <c r="H7133" s="9">
        <v>25</v>
      </c>
      <c r="I7133" s="9">
        <v>4363</v>
      </c>
      <c r="J7133" s="17" t="s">
        <v>315</v>
      </c>
    </row>
    <row r="7134" spans="1:10">
      <c r="A7134" s="17" t="s">
        <v>18253</v>
      </c>
      <c r="B7134" s="18" t="s">
        <v>318</v>
      </c>
      <c r="C7134" s="17" t="s">
        <v>293</v>
      </c>
      <c r="D7134" s="17" t="s">
        <v>296</v>
      </c>
      <c r="E7134" s="19">
        <v>44989.531944440001</v>
      </c>
      <c r="F7134" s="19">
        <v>44990.541666659999</v>
      </c>
      <c r="G7134" s="9">
        <v>1454</v>
      </c>
      <c r="H7134" s="9">
        <v>3</v>
      </c>
      <c r="I7134" s="9">
        <v>4362</v>
      </c>
      <c r="J7134" s="17" t="s">
        <v>315</v>
      </c>
    </row>
    <row r="7135" spans="1:10">
      <c r="A7135" s="17" t="s">
        <v>18254</v>
      </c>
      <c r="B7135" s="18" t="s">
        <v>314</v>
      </c>
      <c r="C7135" s="17" t="s">
        <v>160</v>
      </c>
      <c r="D7135" s="17" t="s">
        <v>163</v>
      </c>
      <c r="E7135" s="19">
        <v>44687.701388879999</v>
      </c>
      <c r="F7135" s="19">
        <v>44688.458333330003</v>
      </c>
      <c r="G7135" s="9">
        <v>1090</v>
      </c>
      <c r="H7135" s="9">
        <v>4</v>
      </c>
      <c r="I7135" s="9">
        <v>4360</v>
      </c>
      <c r="J7135" s="17" t="s">
        <v>315</v>
      </c>
    </row>
    <row r="7136" spans="1:10">
      <c r="A7136" s="17" t="s">
        <v>18255</v>
      </c>
      <c r="B7136" s="18" t="s">
        <v>318</v>
      </c>
      <c r="C7136" s="17" t="s">
        <v>188</v>
      </c>
      <c r="D7136" s="17" t="s">
        <v>189</v>
      </c>
      <c r="E7136" s="19">
        <v>39484.142361110004</v>
      </c>
      <c r="F7136" s="19">
        <v>39484.552777769997</v>
      </c>
      <c r="G7136" s="9">
        <v>591</v>
      </c>
      <c r="H7136" s="9">
        <v>9</v>
      </c>
      <c r="I7136" s="9">
        <v>4357</v>
      </c>
      <c r="J7136" s="17" t="s">
        <v>315</v>
      </c>
    </row>
    <row r="7137" spans="1:10">
      <c r="A7137" s="17" t="s">
        <v>18256</v>
      </c>
      <c r="B7137" s="18" t="s">
        <v>318</v>
      </c>
      <c r="C7137" s="17" t="s">
        <v>285</v>
      </c>
      <c r="D7137" s="17" t="s">
        <v>40</v>
      </c>
      <c r="E7137" s="19">
        <v>40701.731249999997</v>
      </c>
      <c r="F7137" s="19">
        <v>40701.899305550003</v>
      </c>
      <c r="G7137" s="9">
        <v>242</v>
      </c>
      <c r="H7137" s="9">
        <v>18</v>
      </c>
      <c r="I7137" s="9">
        <v>4356</v>
      </c>
      <c r="J7137" s="17" t="s">
        <v>315</v>
      </c>
    </row>
    <row r="7138" spans="1:10">
      <c r="A7138" s="17" t="s">
        <v>18257</v>
      </c>
      <c r="B7138" s="18" t="s">
        <v>351</v>
      </c>
      <c r="C7138" s="17" t="s">
        <v>74</v>
      </c>
      <c r="D7138" s="17" t="s">
        <v>76</v>
      </c>
      <c r="E7138" s="19">
        <v>40017.333333330003</v>
      </c>
      <c r="F7138" s="19">
        <v>40017.56597222</v>
      </c>
      <c r="G7138" s="9">
        <v>335</v>
      </c>
      <c r="H7138" s="9">
        <v>13</v>
      </c>
      <c r="I7138" s="9">
        <v>4355</v>
      </c>
      <c r="J7138" s="17" t="s">
        <v>315</v>
      </c>
    </row>
    <row r="7139" spans="1:10">
      <c r="A7139" s="17" t="s">
        <v>18258</v>
      </c>
      <c r="B7139" s="18" t="s">
        <v>351</v>
      </c>
      <c r="C7139" s="17" t="s">
        <v>156</v>
      </c>
      <c r="D7139" s="17" t="s">
        <v>156</v>
      </c>
      <c r="E7139" s="19">
        <v>45434.572222219998</v>
      </c>
      <c r="F7139" s="19">
        <v>45434.78819444</v>
      </c>
      <c r="G7139" s="9">
        <v>311</v>
      </c>
      <c r="H7139" s="9">
        <v>14</v>
      </c>
      <c r="I7139" s="9">
        <v>4354</v>
      </c>
      <c r="J7139" s="17" t="s">
        <v>315</v>
      </c>
    </row>
    <row r="7140" spans="1:10">
      <c r="A7140" s="17" t="s">
        <v>18259</v>
      </c>
      <c r="B7140" s="18" t="s">
        <v>314</v>
      </c>
      <c r="C7140" s="17" t="s">
        <v>220</v>
      </c>
      <c r="D7140" s="17" t="s">
        <v>221</v>
      </c>
      <c r="E7140" s="19">
        <v>45350.457638879998</v>
      </c>
      <c r="F7140" s="19">
        <v>45350.673611110004</v>
      </c>
      <c r="G7140" s="9">
        <v>311</v>
      </c>
      <c r="H7140" s="9">
        <v>14</v>
      </c>
      <c r="I7140" s="9">
        <v>4354</v>
      </c>
      <c r="J7140" s="17" t="s">
        <v>315</v>
      </c>
    </row>
    <row r="7141" spans="1:10">
      <c r="A7141" s="17" t="s">
        <v>18260</v>
      </c>
      <c r="B7141" s="18" t="s">
        <v>351</v>
      </c>
      <c r="C7141" s="17" t="s">
        <v>174</v>
      </c>
      <c r="D7141" s="17" t="s">
        <v>303</v>
      </c>
      <c r="E7141" s="19">
        <v>40258.792361109998</v>
      </c>
      <c r="F7141" s="19">
        <v>40259.10069444</v>
      </c>
      <c r="G7141" s="9">
        <v>444</v>
      </c>
      <c r="H7141" s="9">
        <v>13</v>
      </c>
      <c r="I7141" s="9">
        <v>4352</v>
      </c>
      <c r="J7141" s="17" t="s">
        <v>315</v>
      </c>
    </row>
    <row r="7142" spans="1:10">
      <c r="A7142" s="17" t="s">
        <v>18261</v>
      </c>
      <c r="B7142" s="18" t="s">
        <v>318</v>
      </c>
      <c r="C7142" s="17" t="s">
        <v>232</v>
      </c>
      <c r="D7142" s="17" t="s">
        <v>40</v>
      </c>
      <c r="E7142" s="19">
        <v>41923.056944440003</v>
      </c>
      <c r="F7142" s="19">
        <v>41923.392361110004</v>
      </c>
      <c r="G7142" s="9">
        <v>483</v>
      </c>
      <c r="H7142" s="9">
        <v>9</v>
      </c>
      <c r="I7142" s="9">
        <v>4347</v>
      </c>
      <c r="J7142" s="17" t="s">
        <v>315</v>
      </c>
    </row>
    <row r="7143" spans="1:10">
      <c r="A7143" s="17" t="s">
        <v>18262</v>
      </c>
      <c r="B7143" s="18" t="s">
        <v>314</v>
      </c>
      <c r="C7143" s="17" t="s">
        <v>220</v>
      </c>
      <c r="D7143" s="17" t="s">
        <v>222</v>
      </c>
      <c r="E7143" s="19">
        <v>43235.731249999997</v>
      </c>
      <c r="F7143" s="19">
        <v>43235.875</v>
      </c>
      <c r="G7143" s="9">
        <v>207</v>
      </c>
      <c r="H7143" s="9">
        <v>21</v>
      </c>
      <c r="I7143" s="9">
        <v>4347</v>
      </c>
      <c r="J7143" s="17" t="s">
        <v>315</v>
      </c>
    </row>
    <row r="7144" spans="1:10">
      <c r="A7144" s="17" t="s">
        <v>18263</v>
      </c>
      <c r="B7144" s="18" t="s">
        <v>351</v>
      </c>
      <c r="C7144" s="17" t="s">
        <v>110</v>
      </c>
      <c r="D7144" s="17" t="s">
        <v>111</v>
      </c>
      <c r="E7144" s="19">
        <v>44070.452083329998</v>
      </c>
      <c r="F7144" s="19">
        <v>44070.579861110004</v>
      </c>
      <c r="G7144" s="9">
        <v>184</v>
      </c>
      <c r="H7144" s="9">
        <v>41</v>
      </c>
      <c r="I7144" s="9">
        <v>4344</v>
      </c>
      <c r="J7144" s="17" t="s">
        <v>315</v>
      </c>
    </row>
    <row r="7145" spans="1:10">
      <c r="A7145" s="17" t="s">
        <v>18264</v>
      </c>
      <c r="B7145" s="18" t="s">
        <v>318</v>
      </c>
      <c r="C7145" s="17" t="s">
        <v>210</v>
      </c>
      <c r="D7145" s="17" t="s">
        <v>138</v>
      </c>
      <c r="E7145" s="19">
        <v>44876.759722219998</v>
      </c>
      <c r="F7145" s="19">
        <v>44877.136805549999</v>
      </c>
      <c r="G7145" s="9">
        <v>543</v>
      </c>
      <c r="H7145" s="9">
        <v>8</v>
      </c>
      <c r="I7145" s="9">
        <v>4344</v>
      </c>
      <c r="J7145" s="17" t="s">
        <v>315</v>
      </c>
    </row>
    <row r="7146" spans="1:10">
      <c r="A7146" s="17" t="s">
        <v>18265</v>
      </c>
      <c r="B7146" s="18" t="s">
        <v>318</v>
      </c>
      <c r="C7146" s="17" t="s">
        <v>258</v>
      </c>
      <c r="D7146" s="17" t="s">
        <v>259</v>
      </c>
      <c r="E7146" s="19">
        <v>45356.799305549997</v>
      </c>
      <c r="F7146" s="19">
        <v>45357.176388879998</v>
      </c>
      <c r="G7146" s="9">
        <v>543</v>
      </c>
      <c r="H7146" s="9">
        <v>8</v>
      </c>
      <c r="I7146" s="9">
        <v>4344</v>
      </c>
      <c r="J7146" s="17" t="s">
        <v>315</v>
      </c>
    </row>
    <row r="7147" spans="1:10">
      <c r="A7147" s="17" t="s">
        <v>18266</v>
      </c>
      <c r="B7147" s="18" t="s">
        <v>318</v>
      </c>
      <c r="C7147" s="17" t="s">
        <v>286</v>
      </c>
      <c r="D7147" s="17" t="s">
        <v>289</v>
      </c>
      <c r="E7147" s="19">
        <v>45439.025000000001</v>
      </c>
      <c r="F7147" s="19">
        <v>45440.532638880002</v>
      </c>
      <c r="G7147" s="9">
        <v>2171</v>
      </c>
      <c r="H7147" s="9">
        <v>2</v>
      </c>
      <c r="I7147" s="9">
        <v>4342</v>
      </c>
      <c r="J7147" s="17" t="s">
        <v>315</v>
      </c>
    </row>
    <row r="7148" spans="1:10">
      <c r="A7148" s="17" t="s">
        <v>18267</v>
      </c>
      <c r="B7148" s="18" t="s">
        <v>318</v>
      </c>
      <c r="C7148" s="17" t="s">
        <v>202</v>
      </c>
      <c r="D7148" s="17" t="s">
        <v>204</v>
      </c>
      <c r="E7148" s="19">
        <v>43246.737500000003</v>
      </c>
      <c r="F7148" s="19">
        <v>43246.928472220003</v>
      </c>
      <c r="G7148" s="9">
        <v>275</v>
      </c>
      <c r="H7148" s="9">
        <v>18</v>
      </c>
      <c r="I7148" s="9">
        <v>4342</v>
      </c>
      <c r="J7148" s="17" t="s">
        <v>315</v>
      </c>
    </row>
    <row r="7149" spans="1:10">
      <c r="A7149" s="17" t="s">
        <v>18268</v>
      </c>
      <c r="B7149" s="18" t="s">
        <v>318</v>
      </c>
      <c r="C7149" s="17" t="s">
        <v>264</v>
      </c>
      <c r="D7149" s="17" t="s">
        <v>266</v>
      </c>
      <c r="E7149" s="19">
        <v>39690.646527769997</v>
      </c>
      <c r="F7149" s="19">
        <v>39690.762499999997</v>
      </c>
      <c r="G7149" s="9">
        <v>167</v>
      </c>
      <c r="H7149" s="9">
        <v>26</v>
      </c>
      <c r="I7149" s="9">
        <v>4342</v>
      </c>
      <c r="J7149" s="17" t="s">
        <v>315</v>
      </c>
    </row>
    <row r="7150" spans="1:10">
      <c r="A7150" s="17" t="s">
        <v>18269</v>
      </c>
      <c r="B7150" s="18" t="s">
        <v>351</v>
      </c>
      <c r="C7150" s="17" t="s">
        <v>154</v>
      </c>
      <c r="D7150" s="17" t="s">
        <v>155</v>
      </c>
      <c r="E7150" s="19">
        <v>42869.646527769997</v>
      </c>
      <c r="F7150" s="19">
        <v>42869.87847222</v>
      </c>
      <c r="G7150" s="9">
        <v>334</v>
      </c>
      <c r="H7150" s="9">
        <v>13</v>
      </c>
      <c r="I7150" s="9">
        <v>4342</v>
      </c>
      <c r="J7150" s="17" t="s">
        <v>315</v>
      </c>
    </row>
    <row r="7151" spans="1:10">
      <c r="A7151" s="17" t="s">
        <v>18270</v>
      </c>
      <c r="B7151" s="18" t="s">
        <v>314</v>
      </c>
      <c r="C7151" s="17" t="s">
        <v>116</v>
      </c>
      <c r="D7151" s="17" t="s">
        <v>119</v>
      </c>
      <c r="E7151" s="19">
        <v>44617.211111110002</v>
      </c>
      <c r="F7151" s="19">
        <v>44617.512499999997</v>
      </c>
      <c r="G7151" s="9">
        <v>434</v>
      </c>
      <c r="H7151" s="9">
        <v>10</v>
      </c>
      <c r="I7151" s="9">
        <v>4340</v>
      </c>
      <c r="J7151" s="17" t="s">
        <v>315</v>
      </c>
    </row>
    <row r="7152" spans="1:10">
      <c r="A7152" s="17" t="s">
        <v>1530</v>
      </c>
      <c r="B7152" s="18" t="s">
        <v>318</v>
      </c>
      <c r="C7152" s="17" t="s">
        <v>113</v>
      </c>
      <c r="D7152" s="17" t="s">
        <v>115</v>
      </c>
      <c r="E7152" s="19">
        <v>44360.846527770002</v>
      </c>
      <c r="F7152" s="19">
        <v>44361.449305549999</v>
      </c>
      <c r="G7152" s="9">
        <v>868</v>
      </c>
      <c r="H7152" s="9">
        <v>5</v>
      </c>
      <c r="I7152" s="9">
        <v>4340</v>
      </c>
      <c r="J7152" s="17" t="s">
        <v>315</v>
      </c>
    </row>
    <row r="7153" spans="1:10">
      <c r="A7153" s="17" t="s">
        <v>18271</v>
      </c>
      <c r="B7153" s="18" t="s">
        <v>318</v>
      </c>
      <c r="C7153" s="17" t="s">
        <v>285</v>
      </c>
      <c r="D7153" s="17" t="s">
        <v>40</v>
      </c>
      <c r="E7153" s="19">
        <v>40792.104166659999</v>
      </c>
      <c r="F7153" s="19">
        <v>40792.211805550003</v>
      </c>
      <c r="G7153" s="9">
        <v>155</v>
      </c>
      <c r="H7153" s="9">
        <v>28</v>
      </c>
      <c r="I7153" s="9">
        <v>4340</v>
      </c>
      <c r="J7153" s="17" t="s">
        <v>315</v>
      </c>
    </row>
    <row r="7154" spans="1:10">
      <c r="A7154" s="17" t="s">
        <v>18272</v>
      </c>
      <c r="B7154" s="18" t="s">
        <v>318</v>
      </c>
      <c r="C7154" s="17" t="s">
        <v>96</v>
      </c>
      <c r="D7154" s="17" t="s">
        <v>98</v>
      </c>
      <c r="E7154" s="19">
        <v>41966.584027769997</v>
      </c>
      <c r="F7154" s="19">
        <v>41966.670138879999</v>
      </c>
      <c r="G7154" s="9">
        <v>124</v>
      </c>
      <c r="H7154" s="9">
        <v>35</v>
      </c>
      <c r="I7154" s="9">
        <v>4340</v>
      </c>
      <c r="J7154" s="17" t="s">
        <v>315</v>
      </c>
    </row>
    <row r="7155" spans="1:10">
      <c r="A7155" s="17" t="s">
        <v>18273</v>
      </c>
      <c r="B7155" s="18" t="s">
        <v>351</v>
      </c>
      <c r="C7155" s="17" t="s">
        <v>110</v>
      </c>
      <c r="D7155" s="17" t="s">
        <v>112</v>
      </c>
      <c r="E7155" s="19">
        <v>39845.683333330002</v>
      </c>
      <c r="F7155" s="19">
        <v>39848.69444444</v>
      </c>
      <c r="G7155" s="9">
        <v>4336</v>
      </c>
      <c r="H7155" s="9">
        <v>1</v>
      </c>
      <c r="I7155" s="9">
        <v>4336</v>
      </c>
      <c r="J7155" s="17" t="s">
        <v>315</v>
      </c>
    </row>
    <row r="7156" spans="1:10">
      <c r="A7156" s="17" t="s">
        <v>18274</v>
      </c>
      <c r="B7156" s="18" t="s">
        <v>318</v>
      </c>
      <c r="C7156" s="17" t="s">
        <v>126</v>
      </c>
      <c r="D7156" s="17" t="s">
        <v>127</v>
      </c>
      <c r="E7156" s="19">
        <v>42950.683333330002</v>
      </c>
      <c r="F7156" s="19">
        <v>42951.053472220003</v>
      </c>
      <c r="G7156" s="9">
        <v>533</v>
      </c>
      <c r="H7156" s="9">
        <v>15</v>
      </c>
      <c r="I7156" s="9">
        <v>4335</v>
      </c>
      <c r="J7156" s="17" t="s">
        <v>315</v>
      </c>
    </row>
    <row r="7157" spans="1:10">
      <c r="A7157" s="17" t="s">
        <v>18275</v>
      </c>
      <c r="B7157" s="18" t="s">
        <v>351</v>
      </c>
      <c r="C7157" s="17" t="s">
        <v>74</v>
      </c>
      <c r="D7157" s="17" t="s">
        <v>76</v>
      </c>
      <c r="E7157" s="19">
        <v>42042.669444439998</v>
      </c>
      <c r="F7157" s="19">
        <v>42042.870138879996</v>
      </c>
      <c r="G7157" s="9">
        <v>289</v>
      </c>
      <c r="H7157" s="9">
        <v>15</v>
      </c>
      <c r="I7157" s="9">
        <v>4335</v>
      </c>
      <c r="J7157" s="17" t="s">
        <v>315</v>
      </c>
    </row>
    <row r="7158" spans="1:10">
      <c r="A7158" s="17" t="s">
        <v>18276</v>
      </c>
      <c r="B7158" s="18" t="s">
        <v>318</v>
      </c>
      <c r="C7158" s="17" t="s">
        <v>217</v>
      </c>
      <c r="D7158" s="17" t="s">
        <v>219</v>
      </c>
      <c r="E7158" s="19">
        <v>43147.399305550003</v>
      </c>
      <c r="F7158" s="19">
        <v>43147.576388879999</v>
      </c>
      <c r="G7158" s="9">
        <v>255</v>
      </c>
      <c r="H7158" s="9">
        <v>17</v>
      </c>
      <c r="I7158" s="9">
        <v>4335</v>
      </c>
      <c r="J7158" s="17" t="s">
        <v>315</v>
      </c>
    </row>
    <row r="7159" spans="1:10">
      <c r="A7159" s="17" t="s">
        <v>18277</v>
      </c>
      <c r="B7159" s="18" t="s">
        <v>318</v>
      </c>
      <c r="C7159" s="17" t="s">
        <v>58</v>
      </c>
      <c r="D7159" s="17" t="s">
        <v>59</v>
      </c>
      <c r="E7159" s="19">
        <v>44357.336111110002</v>
      </c>
      <c r="F7159" s="19">
        <v>44357.472916660001</v>
      </c>
      <c r="G7159" s="9">
        <v>197</v>
      </c>
      <c r="H7159" s="9">
        <v>22</v>
      </c>
      <c r="I7159" s="9">
        <v>4334</v>
      </c>
      <c r="J7159" s="17" t="s">
        <v>315</v>
      </c>
    </row>
    <row r="7160" spans="1:10">
      <c r="A7160" s="17" t="s">
        <v>18278</v>
      </c>
      <c r="B7160" s="18" t="s">
        <v>318</v>
      </c>
      <c r="C7160" s="17" t="s">
        <v>202</v>
      </c>
      <c r="D7160" s="17" t="s">
        <v>203</v>
      </c>
      <c r="E7160" s="19">
        <v>44471.886111109998</v>
      </c>
      <c r="F7160" s="19">
        <v>44472.022916659997</v>
      </c>
      <c r="G7160" s="9">
        <v>197</v>
      </c>
      <c r="H7160" s="9">
        <v>22</v>
      </c>
      <c r="I7160" s="9">
        <v>4334</v>
      </c>
      <c r="J7160" s="17" t="s">
        <v>315</v>
      </c>
    </row>
    <row r="7161" spans="1:10">
      <c r="A7161" s="17" t="s">
        <v>18279</v>
      </c>
      <c r="B7161" s="18" t="s">
        <v>351</v>
      </c>
      <c r="C7161" s="17" t="s">
        <v>175</v>
      </c>
      <c r="D7161" s="17" t="s">
        <v>178</v>
      </c>
      <c r="E7161" s="19">
        <v>43988.844444440001</v>
      </c>
      <c r="F7161" s="19">
        <v>43989.34583333</v>
      </c>
      <c r="G7161" s="9">
        <v>722</v>
      </c>
      <c r="H7161" s="9">
        <v>6</v>
      </c>
      <c r="I7161" s="9">
        <v>4332</v>
      </c>
      <c r="J7161" s="17" t="s">
        <v>315</v>
      </c>
    </row>
    <row r="7162" spans="1:10">
      <c r="A7162" s="17" t="s">
        <v>16625</v>
      </c>
      <c r="B7162" s="18" t="s">
        <v>318</v>
      </c>
      <c r="C7162" s="17" t="s">
        <v>264</v>
      </c>
      <c r="D7162" s="17" t="s">
        <v>266</v>
      </c>
      <c r="E7162" s="19">
        <v>42579.828472219997</v>
      </c>
      <c r="F7162" s="19">
        <v>42580.580555549997</v>
      </c>
      <c r="G7162" s="9">
        <v>1083</v>
      </c>
      <c r="H7162" s="9">
        <v>4</v>
      </c>
      <c r="I7162" s="9">
        <v>4332</v>
      </c>
      <c r="J7162" s="17" t="s">
        <v>315</v>
      </c>
    </row>
    <row r="7163" spans="1:10">
      <c r="A7163" s="17" t="s">
        <v>18280</v>
      </c>
      <c r="B7163" s="18" t="s">
        <v>318</v>
      </c>
      <c r="C7163" s="17" t="s">
        <v>264</v>
      </c>
      <c r="D7163" s="17" t="s">
        <v>266</v>
      </c>
      <c r="E7163" s="19">
        <v>44566.332638879998</v>
      </c>
      <c r="F7163" s="19">
        <v>44566.435416660002</v>
      </c>
      <c r="G7163" s="9">
        <v>148</v>
      </c>
      <c r="H7163" s="9">
        <v>40</v>
      </c>
      <c r="I7163" s="9">
        <v>4330</v>
      </c>
      <c r="J7163" s="17" t="s">
        <v>315</v>
      </c>
    </row>
    <row r="7164" spans="1:10">
      <c r="A7164" s="17" t="s">
        <v>18281</v>
      </c>
      <c r="B7164" s="18" t="s">
        <v>318</v>
      </c>
      <c r="C7164" s="17" t="s">
        <v>188</v>
      </c>
      <c r="D7164" s="17" t="s">
        <v>189</v>
      </c>
      <c r="E7164" s="19">
        <v>39484.315277770002</v>
      </c>
      <c r="F7164" s="19">
        <v>39484.649305550003</v>
      </c>
      <c r="G7164" s="9">
        <v>481</v>
      </c>
      <c r="H7164" s="9">
        <v>9</v>
      </c>
      <c r="I7164" s="9">
        <v>4329</v>
      </c>
      <c r="J7164" s="17" t="s">
        <v>315</v>
      </c>
    </row>
    <row r="7165" spans="1:10">
      <c r="A7165" s="17" t="s">
        <v>18282</v>
      </c>
      <c r="B7165" s="18" t="s">
        <v>351</v>
      </c>
      <c r="C7165" s="17" t="s">
        <v>256</v>
      </c>
      <c r="D7165" s="17" t="s">
        <v>257</v>
      </c>
      <c r="E7165" s="19">
        <v>43662.749305550002</v>
      </c>
      <c r="F7165" s="19">
        <v>43662.892361110004</v>
      </c>
      <c r="G7165" s="9">
        <v>206</v>
      </c>
      <c r="H7165" s="9">
        <v>21</v>
      </c>
      <c r="I7165" s="9">
        <v>4326</v>
      </c>
      <c r="J7165" s="17" t="s">
        <v>315</v>
      </c>
    </row>
    <row r="7166" spans="1:10">
      <c r="A7166" s="17" t="s">
        <v>2448</v>
      </c>
      <c r="B7166" s="18" t="s">
        <v>351</v>
      </c>
      <c r="C7166" s="17" t="s">
        <v>236</v>
      </c>
      <c r="D7166" s="17" t="s">
        <v>237</v>
      </c>
      <c r="E7166" s="19">
        <v>41949.539583329999</v>
      </c>
      <c r="F7166" s="19">
        <v>41949.8125</v>
      </c>
      <c r="G7166" s="9">
        <v>393</v>
      </c>
      <c r="H7166" s="9">
        <v>11</v>
      </c>
      <c r="I7166" s="9">
        <v>4323</v>
      </c>
      <c r="J7166" s="17" t="s">
        <v>315</v>
      </c>
    </row>
    <row r="7167" spans="1:10">
      <c r="A7167" s="17" t="s">
        <v>18283</v>
      </c>
      <c r="B7167" s="18" t="s">
        <v>351</v>
      </c>
      <c r="C7167" s="17" t="s">
        <v>164</v>
      </c>
      <c r="D7167" s="17" t="s">
        <v>165</v>
      </c>
      <c r="E7167" s="19">
        <v>41108.117361110002</v>
      </c>
      <c r="F7167" s="19">
        <v>41108.208333330003</v>
      </c>
      <c r="G7167" s="9">
        <v>131</v>
      </c>
      <c r="H7167" s="9">
        <v>33</v>
      </c>
      <c r="I7167" s="9">
        <v>4323</v>
      </c>
      <c r="J7167" s="17" t="s">
        <v>315</v>
      </c>
    </row>
    <row r="7168" spans="1:10">
      <c r="A7168" s="17" t="s">
        <v>18284</v>
      </c>
      <c r="B7168" s="18" t="s">
        <v>318</v>
      </c>
      <c r="C7168" s="17" t="s">
        <v>143</v>
      </c>
      <c r="D7168" s="17" t="s">
        <v>144</v>
      </c>
      <c r="E7168" s="19">
        <v>41786.728472219998</v>
      </c>
      <c r="F7168" s="19">
        <v>41786.87847222</v>
      </c>
      <c r="G7168" s="9">
        <v>216</v>
      </c>
      <c r="H7168" s="9">
        <v>20</v>
      </c>
      <c r="I7168" s="9">
        <v>4320</v>
      </c>
      <c r="J7168" s="17" t="s">
        <v>315</v>
      </c>
    </row>
    <row r="7169" spans="1:10">
      <c r="A7169" s="17" t="s">
        <v>18285</v>
      </c>
      <c r="B7169" s="18" t="s">
        <v>318</v>
      </c>
      <c r="C7169" s="17" t="s">
        <v>293</v>
      </c>
      <c r="D7169" s="17" t="s">
        <v>296</v>
      </c>
      <c r="E7169" s="19">
        <v>43623.711111110002</v>
      </c>
      <c r="F7169" s="19">
        <v>43623.898611110002</v>
      </c>
      <c r="G7169" s="9">
        <v>270</v>
      </c>
      <c r="H7169" s="9">
        <v>16</v>
      </c>
      <c r="I7169" s="9">
        <v>4320</v>
      </c>
      <c r="J7169" s="17" t="s">
        <v>315</v>
      </c>
    </row>
    <row r="7170" spans="1:10">
      <c r="A7170" s="17" t="s">
        <v>18286</v>
      </c>
      <c r="B7170" s="18" t="s">
        <v>318</v>
      </c>
      <c r="C7170" s="17" t="s">
        <v>202</v>
      </c>
      <c r="D7170" s="17" t="s">
        <v>203</v>
      </c>
      <c r="E7170" s="19">
        <v>45655.613888879998</v>
      </c>
      <c r="F7170" s="19">
        <v>45655.780555550002</v>
      </c>
      <c r="G7170" s="9">
        <v>240</v>
      </c>
      <c r="H7170" s="9">
        <v>22</v>
      </c>
      <c r="I7170" s="9">
        <v>4320</v>
      </c>
      <c r="J7170" s="17" t="s">
        <v>315</v>
      </c>
    </row>
    <row r="7171" spans="1:10">
      <c r="A7171" s="17" t="s">
        <v>18287</v>
      </c>
      <c r="B7171" s="18" t="s">
        <v>318</v>
      </c>
      <c r="C7171" s="17" t="s">
        <v>217</v>
      </c>
      <c r="D7171" s="17" t="s">
        <v>218</v>
      </c>
      <c r="E7171" s="19">
        <v>40170.501388880002</v>
      </c>
      <c r="F7171" s="19">
        <v>40173.497916660002</v>
      </c>
      <c r="G7171" s="9">
        <v>4315</v>
      </c>
      <c r="H7171" s="9">
        <v>1</v>
      </c>
      <c r="I7171" s="9">
        <v>4315</v>
      </c>
      <c r="J7171" s="17" t="s">
        <v>315</v>
      </c>
    </row>
    <row r="7172" spans="1:10">
      <c r="A7172" s="17" t="s">
        <v>18288</v>
      </c>
      <c r="B7172" s="18" t="s">
        <v>351</v>
      </c>
      <c r="C7172" s="17" t="s">
        <v>110</v>
      </c>
      <c r="D7172" s="17" t="s">
        <v>111</v>
      </c>
      <c r="E7172" s="19">
        <v>42746.872916660002</v>
      </c>
      <c r="F7172" s="19">
        <v>42747.00902777</v>
      </c>
      <c r="G7172" s="9">
        <v>196</v>
      </c>
      <c r="H7172" s="9">
        <v>22</v>
      </c>
      <c r="I7172" s="9">
        <v>4312</v>
      </c>
      <c r="J7172" s="17" t="s">
        <v>315</v>
      </c>
    </row>
    <row r="7173" spans="1:10">
      <c r="A7173" s="17" t="s">
        <v>18289</v>
      </c>
      <c r="B7173" s="18" t="s">
        <v>351</v>
      </c>
      <c r="C7173" s="17" t="s">
        <v>174</v>
      </c>
      <c r="D7173" s="17" t="s">
        <v>304</v>
      </c>
      <c r="E7173" s="19">
        <v>44748.718055550002</v>
      </c>
      <c r="F7173" s="19">
        <v>44749.53333333</v>
      </c>
      <c r="G7173" s="9">
        <v>1174</v>
      </c>
      <c r="H7173" s="9">
        <v>5</v>
      </c>
      <c r="I7173" s="9">
        <v>4310</v>
      </c>
      <c r="J7173" s="17" t="s">
        <v>315</v>
      </c>
    </row>
    <row r="7174" spans="1:10">
      <c r="A7174" s="17" t="s">
        <v>18290</v>
      </c>
      <c r="B7174" s="18" t="s">
        <v>351</v>
      </c>
      <c r="C7174" s="17" t="s">
        <v>104</v>
      </c>
      <c r="D7174" s="17" t="s">
        <v>104</v>
      </c>
      <c r="E7174" s="19">
        <v>41435.390277769999</v>
      </c>
      <c r="F7174" s="19">
        <v>41435.888888879999</v>
      </c>
      <c r="G7174" s="9">
        <v>718</v>
      </c>
      <c r="H7174" s="9">
        <v>6</v>
      </c>
      <c r="I7174" s="9">
        <v>4308</v>
      </c>
      <c r="J7174" s="17" t="s">
        <v>315</v>
      </c>
    </row>
    <row r="7175" spans="1:10">
      <c r="A7175" s="17" t="s">
        <v>18291</v>
      </c>
      <c r="B7175" s="18" t="s">
        <v>351</v>
      </c>
      <c r="C7175" s="17" t="s">
        <v>175</v>
      </c>
      <c r="D7175" s="17" t="s">
        <v>178</v>
      </c>
      <c r="E7175" s="19">
        <v>43668.756249999999</v>
      </c>
      <c r="F7175" s="19">
        <v>43669.183333330002</v>
      </c>
      <c r="G7175" s="9">
        <v>615</v>
      </c>
      <c r="H7175" s="9">
        <v>7</v>
      </c>
      <c r="I7175" s="9">
        <v>4305</v>
      </c>
      <c r="J7175" s="17" t="s">
        <v>315</v>
      </c>
    </row>
    <row r="7176" spans="1:10">
      <c r="A7176" s="17" t="s">
        <v>18292</v>
      </c>
      <c r="B7176" s="18" t="s">
        <v>351</v>
      </c>
      <c r="C7176" s="17" t="s">
        <v>99</v>
      </c>
      <c r="D7176" s="17" t="s">
        <v>101</v>
      </c>
      <c r="E7176" s="19">
        <v>42517.833333330003</v>
      </c>
      <c r="F7176" s="19">
        <v>42518.06597222</v>
      </c>
      <c r="G7176" s="9">
        <v>335</v>
      </c>
      <c r="H7176" s="9">
        <v>30</v>
      </c>
      <c r="I7176" s="9">
        <v>4304</v>
      </c>
      <c r="J7176" s="17" t="s">
        <v>315</v>
      </c>
    </row>
    <row r="7177" spans="1:10">
      <c r="A7177" s="17" t="s">
        <v>18293</v>
      </c>
      <c r="B7177" s="18" t="s">
        <v>318</v>
      </c>
      <c r="C7177" s="17" t="s">
        <v>293</v>
      </c>
      <c r="D7177" s="17" t="s">
        <v>296</v>
      </c>
      <c r="E7177" s="19">
        <v>45448.582638879998</v>
      </c>
      <c r="F7177" s="19">
        <v>45448.8125</v>
      </c>
      <c r="G7177" s="9">
        <v>331</v>
      </c>
      <c r="H7177" s="9">
        <v>13</v>
      </c>
      <c r="I7177" s="9">
        <v>4303</v>
      </c>
      <c r="J7177" s="17" t="s">
        <v>315</v>
      </c>
    </row>
    <row r="7178" spans="1:10">
      <c r="A7178" s="17" t="s">
        <v>11218</v>
      </c>
      <c r="B7178" s="18" t="s">
        <v>351</v>
      </c>
      <c r="C7178" s="17" t="s">
        <v>64</v>
      </c>
      <c r="D7178" s="17" t="s">
        <v>64</v>
      </c>
      <c r="E7178" s="19">
        <v>44384.020138879998</v>
      </c>
      <c r="F7178" s="19">
        <v>44384.291666659999</v>
      </c>
      <c r="G7178" s="9">
        <v>391</v>
      </c>
      <c r="H7178" s="9">
        <v>11</v>
      </c>
      <c r="I7178" s="9">
        <v>4301</v>
      </c>
      <c r="J7178" s="17" t="s">
        <v>315</v>
      </c>
    </row>
    <row r="7179" spans="1:10">
      <c r="A7179" s="17" t="s">
        <v>18294</v>
      </c>
      <c r="B7179" s="18" t="s">
        <v>351</v>
      </c>
      <c r="C7179" s="17" t="s">
        <v>157</v>
      </c>
      <c r="D7179" s="17" t="s">
        <v>158</v>
      </c>
      <c r="E7179" s="19">
        <v>44370.886805549999</v>
      </c>
      <c r="F7179" s="19">
        <v>44371.0625</v>
      </c>
      <c r="G7179" s="9">
        <v>253</v>
      </c>
      <c r="H7179" s="9">
        <v>17</v>
      </c>
      <c r="I7179" s="9">
        <v>4301</v>
      </c>
      <c r="J7179" s="17" t="s">
        <v>315</v>
      </c>
    </row>
    <row r="7180" spans="1:10">
      <c r="A7180" s="17" t="s">
        <v>18295</v>
      </c>
      <c r="B7180" s="18" t="s">
        <v>351</v>
      </c>
      <c r="C7180" s="17" t="s">
        <v>64</v>
      </c>
      <c r="D7180" s="17" t="s">
        <v>64</v>
      </c>
      <c r="E7180" s="19">
        <v>39687.327777769999</v>
      </c>
      <c r="F7180" s="19">
        <v>39687.4375</v>
      </c>
      <c r="G7180" s="9">
        <v>158</v>
      </c>
      <c r="H7180" s="9">
        <v>42</v>
      </c>
      <c r="I7180" s="9">
        <v>4296</v>
      </c>
      <c r="J7180" s="17" t="s">
        <v>315</v>
      </c>
    </row>
    <row r="7181" spans="1:10">
      <c r="A7181" s="17" t="s">
        <v>18296</v>
      </c>
      <c r="B7181" s="18" t="s">
        <v>318</v>
      </c>
      <c r="C7181" s="17" t="s">
        <v>44</v>
      </c>
      <c r="D7181" s="17" t="s">
        <v>48</v>
      </c>
      <c r="E7181" s="19">
        <v>40171.668055549999</v>
      </c>
      <c r="F7181" s="19">
        <v>40174.651388879996</v>
      </c>
      <c r="G7181" s="9">
        <v>4296</v>
      </c>
      <c r="H7181" s="9">
        <v>1</v>
      </c>
      <c r="I7181" s="9">
        <v>4296</v>
      </c>
      <c r="J7181" s="17" t="s">
        <v>315</v>
      </c>
    </row>
    <row r="7182" spans="1:10">
      <c r="A7182" s="17" t="s">
        <v>18297</v>
      </c>
      <c r="B7182" s="18" t="s">
        <v>318</v>
      </c>
      <c r="C7182" s="17" t="s">
        <v>202</v>
      </c>
      <c r="D7182" s="17" t="s">
        <v>203</v>
      </c>
      <c r="E7182" s="19">
        <v>44562.938194440001</v>
      </c>
      <c r="F7182" s="19">
        <v>44563.683333330002</v>
      </c>
      <c r="G7182" s="9">
        <v>1073</v>
      </c>
      <c r="H7182" s="9">
        <v>4</v>
      </c>
      <c r="I7182" s="9">
        <v>4292</v>
      </c>
      <c r="J7182" s="17" t="s">
        <v>315</v>
      </c>
    </row>
    <row r="7183" spans="1:10">
      <c r="A7183" s="17" t="s">
        <v>18298</v>
      </c>
      <c r="B7183" s="18" t="s">
        <v>318</v>
      </c>
      <c r="C7183" s="17" t="s">
        <v>223</v>
      </c>
      <c r="D7183" s="17" t="s">
        <v>224</v>
      </c>
      <c r="E7183" s="19">
        <v>41814.747916660002</v>
      </c>
      <c r="F7183" s="19">
        <v>41814.84722222</v>
      </c>
      <c r="G7183" s="9">
        <v>143</v>
      </c>
      <c r="H7183" s="9">
        <v>30</v>
      </c>
      <c r="I7183" s="9">
        <v>4290</v>
      </c>
      <c r="J7183" s="17" t="s">
        <v>315</v>
      </c>
    </row>
    <row r="7184" spans="1:10">
      <c r="A7184" s="17" t="s">
        <v>18299</v>
      </c>
      <c r="B7184" s="18" t="s">
        <v>318</v>
      </c>
      <c r="C7184" s="17" t="s">
        <v>223</v>
      </c>
      <c r="D7184" s="17" t="s">
        <v>226</v>
      </c>
      <c r="E7184" s="19">
        <v>41600.409027770002</v>
      </c>
      <c r="F7184" s="19">
        <v>41600.496527770003</v>
      </c>
      <c r="G7184" s="9">
        <v>126</v>
      </c>
      <c r="H7184" s="9">
        <v>34</v>
      </c>
      <c r="I7184" s="9">
        <v>4284</v>
      </c>
      <c r="J7184" s="17" t="s">
        <v>315</v>
      </c>
    </row>
    <row r="7185" spans="1:10">
      <c r="A7185" s="17" t="s">
        <v>18300</v>
      </c>
      <c r="B7185" s="18" t="s">
        <v>318</v>
      </c>
      <c r="C7185" s="17" t="s">
        <v>133</v>
      </c>
      <c r="D7185" s="17" t="s">
        <v>87</v>
      </c>
      <c r="E7185" s="19">
        <v>42555.605555549999</v>
      </c>
      <c r="F7185" s="19">
        <v>42555.770833330003</v>
      </c>
      <c r="G7185" s="9">
        <v>238</v>
      </c>
      <c r="H7185" s="9">
        <v>18</v>
      </c>
      <c r="I7185" s="9">
        <v>4284</v>
      </c>
      <c r="J7185" s="17" t="s">
        <v>315</v>
      </c>
    </row>
    <row r="7186" spans="1:10">
      <c r="A7186" s="17" t="s">
        <v>18301</v>
      </c>
      <c r="B7186" s="18" t="s">
        <v>351</v>
      </c>
      <c r="C7186" s="17" t="s">
        <v>110</v>
      </c>
      <c r="D7186" s="17" t="s">
        <v>111</v>
      </c>
      <c r="E7186" s="19">
        <v>42187.574305549999</v>
      </c>
      <c r="F7186" s="19">
        <v>42187.722916660001</v>
      </c>
      <c r="G7186" s="9">
        <v>214</v>
      </c>
      <c r="H7186" s="9">
        <v>20</v>
      </c>
      <c r="I7186" s="9">
        <v>4280</v>
      </c>
      <c r="J7186" s="17" t="s">
        <v>315</v>
      </c>
    </row>
    <row r="7187" spans="1:10">
      <c r="A7187" s="17" t="s">
        <v>18302</v>
      </c>
      <c r="B7187" s="18" t="s">
        <v>351</v>
      </c>
      <c r="C7187" s="17" t="s">
        <v>243</v>
      </c>
      <c r="D7187" s="17" t="s">
        <v>244</v>
      </c>
      <c r="E7187" s="19">
        <v>44763.06805555</v>
      </c>
      <c r="F7187" s="19">
        <v>44763.43958333</v>
      </c>
      <c r="G7187" s="9">
        <v>535</v>
      </c>
      <c r="H7187" s="9">
        <v>8</v>
      </c>
      <c r="I7187" s="9">
        <v>4280</v>
      </c>
      <c r="J7187" s="17" t="s">
        <v>315</v>
      </c>
    </row>
    <row r="7188" spans="1:10">
      <c r="A7188" s="17" t="s">
        <v>18303</v>
      </c>
      <c r="B7188" s="18" t="s">
        <v>318</v>
      </c>
      <c r="C7188" s="17" t="s">
        <v>202</v>
      </c>
      <c r="D7188" s="17" t="s">
        <v>203</v>
      </c>
      <c r="E7188" s="19">
        <v>43640.90625</v>
      </c>
      <c r="F7188" s="19">
        <v>43641.054861110002</v>
      </c>
      <c r="G7188" s="9">
        <v>214</v>
      </c>
      <c r="H7188" s="9">
        <v>20</v>
      </c>
      <c r="I7188" s="9">
        <v>4280</v>
      </c>
      <c r="J7188" s="17" t="s">
        <v>315</v>
      </c>
    </row>
    <row r="7189" spans="1:10">
      <c r="A7189" s="17" t="s">
        <v>18304</v>
      </c>
      <c r="B7189" s="18" t="s">
        <v>351</v>
      </c>
      <c r="C7189" s="17" t="s">
        <v>99</v>
      </c>
      <c r="D7189" s="17" t="s">
        <v>101</v>
      </c>
      <c r="E7189" s="19">
        <v>44384.72222222</v>
      </c>
      <c r="F7189" s="19">
        <v>44384.992361110002</v>
      </c>
      <c r="G7189" s="9">
        <v>389</v>
      </c>
      <c r="H7189" s="9">
        <v>11</v>
      </c>
      <c r="I7189" s="9">
        <v>4279</v>
      </c>
      <c r="J7189" s="17" t="s">
        <v>315</v>
      </c>
    </row>
    <row r="7190" spans="1:10">
      <c r="A7190" s="17" t="s">
        <v>18305</v>
      </c>
      <c r="B7190" s="18" t="s">
        <v>351</v>
      </c>
      <c r="C7190" s="17" t="s">
        <v>35</v>
      </c>
      <c r="D7190" s="17" t="s">
        <v>37</v>
      </c>
      <c r="E7190" s="19">
        <v>40293.326388879999</v>
      </c>
      <c r="F7190" s="19">
        <v>40293.358333329998</v>
      </c>
      <c r="G7190" s="9">
        <v>46</v>
      </c>
      <c r="H7190" s="9">
        <v>93</v>
      </c>
      <c r="I7190" s="9">
        <v>4278</v>
      </c>
      <c r="J7190" s="17" t="s">
        <v>315</v>
      </c>
    </row>
    <row r="7191" spans="1:10">
      <c r="A7191" s="17" t="s">
        <v>18306</v>
      </c>
      <c r="B7191" s="18" t="s">
        <v>351</v>
      </c>
      <c r="C7191" s="17" t="s">
        <v>99</v>
      </c>
      <c r="D7191" s="17" t="s">
        <v>102</v>
      </c>
      <c r="E7191" s="19">
        <v>43769.870138879996</v>
      </c>
      <c r="F7191" s="19">
        <v>43770.612500000003</v>
      </c>
      <c r="G7191" s="9">
        <v>1069</v>
      </c>
      <c r="H7191" s="9">
        <v>4</v>
      </c>
      <c r="I7191" s="9">
        <v>4276</v>
      </c>
      <c r="J7191" s="17" t="s">
        <v>315</v>
      </c>
    </row>
    <row r="7192" spans="1:10">
      <c r="A7192" s="17" t="s">
        <v>18307</v>
      </c>
      <c r="B7192" s="18" t="s">
        <v>351</v>
      </c>
      <c r="C7192" s="17" t="s">
        <v>99</v>
      </c>
      <c r="D7192" s="17" t="s">
        <v>100</v>
      </c>
      <c r="E7192" s="19">
        <v>42791.697916659999</v>
      </c>
      <c r="F7192" s="19">
        <v>42791.763888879999</v>
      </c>
      <c r="G7192" s="9">
        <v>95</v>
      </c>
      <c r="H7192" s="9">
        <v>45</v>
      </c>
      <c r="I7192" s="9">
        <v>4275</v>
      </c>
      <c r="J7192" s="17" t="s">
        <v>315</v>
      </c>
    </row>
    <row r="7193" spans="1:10">
      <c r="A7193" s="17" t="s">
        <v>18308</v>
      </c>
      <c r="B7193" s="18" t="s">
        <v>318</v>
      </c>
      <c r="C7193" s="17" t="s">
        <v>210</v>
      </c>
      <c r="D7193" s="17" t="s">
        <v>138</v>
      </c>
      <c r="E7193" s="19">
        <v>44668.618055550003</v>
      </c>
      <c r="F7193" s="19">
        <v>44668.895833330003</v>
      </c>
      <c r="G7193" s="9">
        <v>400</v>
      </c>
      <c r="H7193" s="9">
        <v>12</v>
      </c>
      <c r="I7193" s="9">
        <v>4275</v>
      </c>
      <c r="J7193" s="17" t="s">
        <v>315</v>
      </c>
    </row>
    <row r="7194" spans="1:10">
      <c r="A7194" s="17" t="s">
        <v>18309</v>
      </c>
      <c r="B7194" s="18" t="s">
        <v>351</v>
      </c>
      <c r="C7194" s="17" t="s">
        <v>236</v>
      </c>
      <c r="D7194" s="17" t="s">
        <v>238</v>
      </c>
      <c r="E7194" s="19">
        <v>42478.570833329999</v>
      </c>
      <c r="F7194" s="19">
        <v>42478.68958333</v>
      </c>
      <c r="G7194" s="9">
        <v>171</v>
      </c>
      <c r="H7194" s="9">
        <v>25</v>
      </c>
      <c r="I7194" s="9">
        <v>4275</v>
      </c>
      <c r="J7194" s="17" t="s">
        <v>315</v>
      </c>
    </row>
    <row r="7195" spans="1:10">
      <c r="A7195" s="17" t="s">
        <v>18310</v>
      </c>
      <c r="B7195" s="18" t="s">
        <v>318</v>
      </c>
      <c r="C7195" s="17" t="s">
        <v>258</v>
      </c>
      <c r="D7195" s="17" t="s">
        <v>259</v>
      </c>
      <c r="E7195" s="19">
        <v>39856.574305549999</v>
      </c>
      <c r="F7195" s="19">
        <v>39859.541666659999</v>
      </c>
      <c r="G7195" s="9">
        <v>4273</v>
      </c>
      <c r="H7195" s="9">
        <v>1</v>
      </c>
      <c r="I7195" s="9">
        <v>4273</v>
      </c>
      <c r="J7195" s="17" t="s">
        <v>315</v>
      </c>
    </row>
    <row r="7196" spans="1:10">
      <c r="A7196" s="17" t="s">
        <v>18311</v>
      </c>
      <c r="B7196" s="18" t="s">
        <v>351</v>
      </c>
      <c r="C7196" s="17" t="s">
        <v>290</v>
      </c>
      <c r="D7196" s="17" t="s">
        <v>257</v>
      </c>
      <c r="E7196" s="19">
        <v>45487.736111110004</v>
      </c>
      <c r="F7196" s="19">
        <v>45488.230555549999</v>
      </c>
      <c r="G7196" s="9">
        <v>712</v>
      </c>
      <c r="H7196" s="9">
        <v>6</v>
      </c>
      <c r="I7196" s="9">
        <v>4272</v>
      </c>
      <c r="J7196" s="17" t="s">
        <v>315</v>
      </c>
    </row>
    <row r="7197" spans="1:10">
      <c r="A7197" s="17" t="s">
        <v>18312</v>
      </c>
      <c r="B7197" s="18" t="s">
        <v>314</v>
      </c>
      <c r="C7197" s="17" t="s">
        <v>220</v>
      </c>
      <c r="D7197" s="17" t="s">
        <v>222</v>
      </c>
      <c r="E7197" s="19">
        <v>43344.010416659999</v>
      </c>
      <c r="F7197" s="19">
        <v>43344.751388880002</v>
      </c>
      <c r="G7197" s="9">
        <v>1067</v>
      </c>
      <c r="H7197" s="9">
        <v>4</v>
      </c>
      <c r="I7197" s="9">
        <v>4268</v>
      </c>
      <c r="J7197" s="17" t="s">
        <v>315</v>
      </c>
    </row>
    <row r="7198" spans="1:10">
      <c r="A7198" s="17" t="s">
        <v>18313</v>
      </c>
      <c r="B7198" s="18" t="s">
        <v>351</v>
      </c>
      <c r="C7198" s="17" t="s">
        <v>175</v>
      </c>
      <c r="D7198" s="17" t="s">
        <v>178</v>
      </c>
      <c r="E7198" s="19">
        <v>44231.077777769999</v>
      </c>
      <c r="F7198" s="19">
        <v>44231.1875</v>
      </c>
      <c r="G7198" s="9">
        <v>158</v>
      </c>
      <c r="H7198" s="9">
        <v>27</v>
      </c>
      <c r="I7198" s="9">
        <v>4266</v>
      </c>
      <c r="J7198" s="17" t="s">
        <v>315</v>
      </c>
    </row>
    <row r="7199" spans="1:10">
      <c r="A7199" s="17" t="s">
        <v>18314</v>
      </c>
      <c r="B7199" s="18" t="s">
        <v>318</v>
      </c>
      <c r="C7199" s="17" t="s">
        <v>152</v>
      </c>
      <c r="D7199" s="17" t="s">
        <v>153</v>
      </c>
      <c r="E7199" s="19">
        <v>41997.722916660001</v>
      </c>
      <c r="F7199" s="19">
        <v>41998.463194440003</v>
      </c>
      <c r="G7199" s="9">
        <v>1066</v>
      </c>
      <c r="H7199" s="9">
        <v>4</v>
      </c>
      <c r="I7199" s="9">
        <v>4264</v>
      </c>
      <c r="J7199" s="17" t="s">
        <v>315</v>
      </c>
    </row>
    <row r="7200" spans="1:10">
      <c r="A7200" s="17" t="s">
        <v>18315</v>
      </c>
      <c r="B7200" s="18" t="s">
        <v>318</v>
      </c>
      <c r="C7200" s="17" t="s">
        <v>293</v>
      </c>
      <c r="D7200" s="17" t="s">
        <v>296</v>
      </c>
      <c r="E7200" s="19">
        <v>42558.279861110001</v>
      </c>
      <c r="F7200" s="19">
        <v>42558.38194444</v>
      </c>
      <c r="G7200" s="9">
        <v>147</v>
      </c>
      <c r="H7200" s="9">
        <v>29</v>
      </c>
      <c r="I7200" s="9">
        <v>4263</v>
      </c>
      <c r="J7200" s="17" t="s">
        <v>315</v>
      </c>
    </row>
    <row r="7201" spans="1:10">
      <c r="A7201" s="17" t="s">
        <v>18316</v>
      </c>
      <c r="B7201" s="18" t="s">
        <v>351</v>
      </c>
      <c r="C7201" s="17" t="s">
        <v>99</v>
      </c>
      <c r="D7201" s="17" t="s">
        <v>102</v>
      </c>
      <c r="E7201" s="19">
        <v>41223.583333330003</v>
      </c>
      <c r="F7201" s="19">
        <v>41223.625</v>
      </c>
      <c r="G7201" s="9">
        <v>60</v>
      </c>
      <c r="H7201" s="9">
        <v>71</v>
      </c>
      <c r="I7201" s="9">
        <v>4260</v>
      </c>
      <c r="J7201" s="17" t="s">
        <v>315</v>
      </c>
    </row>
    <row r="7202" spans="1:10">
      <c r="A7202" s="17" t="s">
        <v>18317</v>
      </c>
      <c r="B7202" s="18" t="s">
        <v>318</v>
      </c>
      <c r="C7202" s="17" t="s">
        <v>286</v>
      </c>
      <c r="D7202" s="17" t="s">
        <v>289</v>
      </c>
      <c r="E7202" s="19">
        <v>44687.642361110004</v>
      </c>
      <c r="F7202" s="19">
        <v>44688.62847222</v>
      </c>
      <c r="G7202" s="9">
        <v>1420</v>
      </c>
      <c r="H7202" s="9">
        <v>3</v>
      </c>
      <c r="I7202" s="9">
        <v>4260</v>
      </c>
      <c r="J7202" s="17" t="s">
        <v>315</v>
      </c>
    </row>
    <row r="7203" spans="1:10">
      <c r="A7203" s="17" t="s">
        <v>18318</v>
      </c>
      <c r="B7203" s="18" t="s">
        <v>314</v>
      </c>
      <c r="C7203" s="17" t="s">
        <v>249</v>
      </c>
      <c r="D7203" s="17" t="s">
        <v>250</v>
      </c>
      <c r="E7203" s="19">
        <v>43371.178472220003</v>
      </c>
      <c r="F7203" s="19">
        <v>43371.598611109999</v>
      </c>
      <c r="G7203" s="9">
        <v>605</v>
      </c>
      <c r="H7203" s="9">
        <v>8</v>
      </c>
      <c r="I7203" s="9">
        <v>4258</v>
      </c>
      <c r="J7203" s="17" t="s">
        <v>315</v>
      </c>
    </row>
    <row r="7204" spans="1:10">
      <c r="A7204" s="17" t="s">
        <v>18319</v>
      </c>
      <c r="B7204" s="18" t="s">
        <v>351</v>
      </c>
      <c r="C7204" s="17" t="s">
        <v>175</v>
      </c>
      <c r="D7204" s="17" t="s">
        <v>157</v>
      </c>
      <c r="E7204" s="19">
        <v>39649.827777769999</v>
      </c>
      <c r="F7204" s="19">
        <v>39650.25</v>
      </c>
      <c r="G7204" s="9">
        <v>608</v>
      </c>
      <c r="H7204" s="9">
        <v>7</v>
      </c>
      <c r="I7204" s="9">
        <v>4256</v>
      </c>
      <c r="J7204" s="17" t="s">
        <v>315</v>
      </c>
    </row>
    <row r="7205" spans="1:10">
      <c r="A7205" s="17" t="s">
        <v>18320</v>
      </c>
      <c r="B7205" s="18" t="s">
        <v>351</v>
      </c>
      <c r="C7205" s="17" t="s">
        <v>104</v>
      </c>
      <c r="D7205" s="17" t="s">
        <v>105</v>
      </c>
      <c r="E7205" s="19">
        <v>45449.270833330003</v>
      </c>
      <c r="F7205" s="19">
        <v>45449.640277769999</v>
      </c>
      <c r="G7205" s="9">
        <v>532</v>
      </c>
      <c r="H7205" s="9">
        <v>8</v>
      </c>
      <c r="I7205" s="9">
        <v>4256</v>
      </c>
      <c r="J7205" s="17" t="s">
        <v>315</v>
      </c>
    </row>
    <row r="7206" spans="1:10">
      <c r="A7206" s="17" t="s">
        <v>18321</v>
      </c>
      <c r="B7206" s="18" t="s">
        <v>351</v>
      </c>
      <c r="C7206" s="17" t="s">
        <v>172</v>
      </c>
      <c r="D7206" s="17" t="s">
        <v>173</v>
      </c>
      <c r="E7206" s="19">
        <v>39679.482638879999</v>
      </c>
      <c r="F7206" s="19">
        <v>39679.558333330002</v>
      </c>
      <c r="G7206" s="9">
        <v>109</v>
      </c>
      <c r="H7206" s="9">
        <v>39</v>
      </c>
      <c r="I7206" s="9">
        <v>4251</v>
      </c>
      <c r="J7206" s="17" t="s">
        <v>315</v>
      </c>
    </row>
    <row r="7207" spans="1:10">
      <c r="A7207" s="17" t="s">
        <v>18322</v>
      </c>
      <c r="B7207" s="18" t="s">
        <v>318</v>
      </c>
      <c r="C7207" s="17" t="s">
        <v>286</v>
      </c>
      <c r="D7207" s="17" t="s">
        <v>288</v>
      </c>
      <c r="E7207" s="19">
        <v>41257.482638879999</v>
      </c>
      <c r="F7207" s="19">
        <v>41257.709722220003</v>
      </c>
      <c r="G7207" s="9">
        <v>327</v>
      </c>
      <c r="H7207" s="9">
        <v>13</v>
      </c>
      <c r="I7207" s="9">
        <v>4251</v>
      </c>
      <c r="J7207" s="17" t="s">
        <v>315</v>
      </c>
    </row>
    <row r="7208" spans="1:10">
      <c r="A7208" s="17" t="s">
        <v>18323</v>
      </c>
      <c r="B7208" s="18" t="s">
        <v>351</v>
      </c>
      <c r="C7208" s="17" t="s">
        <v>60</v>
      </c>
      <c r="D7208" s="17" t="s">
        <v>61</v>
      </c>
      <c r="E7208" s="19">
        <v>39585.669444439998</v>
      </c>
      <c r="F7208" s="19">
        <v>39585.87847222</v>
      </c>
      <c r="G7208" s="9">
        <v>301</v>
      </c>
      <c r="H7208" s="9">
        <v>40</v>
      </c>
      <c r="I7208" s="9">
        <v>4250</v>
      </c>
      <c r="J7208" s="17" t="s">
        <v>315</v>
      </c>
    </row>
    <row r="7209" spans="1:10">
      <c r="A7209" s="17" t="s">
        <v>18324</v>
      </c>
      <c r="B7209" s="18" t="s">
        <v>318</v>
      </c>
      <c r="C7209" s="17" t="s">
        <v>293</v>
      </c>
      <c r="D7209" s="17" t="s">
        <v>296</v>
      </c>
      <c r="E7209" s="19">
        <v>39797.442361109999</v>
      </c>
      <c r="F7209" s="19">
        <v>39797.524305550003</v>
      </c>
      <c r="G7209" s="9">
        <v>118</v>
      </c>
      <c r="H7209" s="9">
        <v>36</v>
      </c>
      <c r="I7209" s="9">
        <v>4248</v>
      </c>
      <c r="J7209" s="17" t="s">
        <v>315</v>
      </c>
    </row>
    <row r="7210" spans="1:10">
      <c r="A7210" s="17" t="s">
        <v>18325</v>
      </c>
      <c r="B7210" s="18" t="s">
        <v>318</v>
      </c>
      <c r="C7210" s="17" t="s">
        <v>264</v>
      </c>
      <c r="D7210" s="17" t="s">
        <v>266</v>
      </c>
      <c r="E7210" s="19">
        <v>45630.827777769999</v>
      </c>
      <c r="F7210" s="19">
        <v>45631.024305550003</v>
      </c>
      <c r="G7210" s="9">
        <v>283</v>
      </c>
      <c r="H7210" s="9">
        <v>15</v>
      </c>
      <c r="I7210" s="9">
        <v>4245</v>
      </c>
      <c r="J7210" s="17" t="s">
        <v>315</v>
      </c>
    </row>
    <row r="7211" spans="1:10">
      <c r="A7211" s="17" t="s">
        <v>18326</v>
      </c>
      <c r="B7211" s="18" t="s">
        <v>351</v>
      </c>
      <c r="C7211" s="17" t="s">
        <v>99</v>
      </c>
      <c r="D7211" s="17" t="s">
        <v>100</v>
      </c>
      <c r="E7211" s="19">
        <v>40674.88194444</v>
      </c>
      <c r="F7211" s="19">
        <v>40675.864583330003</v>
      </c>
      <c r="G7211" s="9">
        <v>1415</v>
      </c>
      <c r="H7211" s="9">
        <v>3</v>
      </c>
      <c r="I7211" s="9">
        <v>4245</v>
      </c>
      <c r="J7211" s="17" t="s">
        <v>315</v>
      </c>
    </row>
    <row r="7212" spans="1:10">
      <c r="A7212" s="17" t="s">
        <v>4402</v>
      </c>
      <c r="B7212" s="18" t="s">
        <v>318</v>
      </c>
      <c r="C7212" s="17" t="s">
        <v>113</v>
      </c>
      <c r="D7212" s="17" t="s">
        <v>115</v>
      </c>
      <c r="E7212" s="19">
        <v>44010.767361110004</v>
      </c>
      <c r="F7212" s="19">
        <v>44011.504166660001</v>
      </c>
      <c r="G7212" s="9">
        <v>1061</v>
      </c>
      <c r="H7212" s="9">
        <v>4</v>
      </c>
      <c r="I7212" s="9">
        <v>4244</v>
      </c>
      <c r="J7212" s="17" t="s">
        <v>315</v>
      </c>
    </row>
    <row r="7213" spans="1:10">
      <c r="A7213" s="17" t="s">
        <v>18327</v>
      </c>
      <c r="B7213" s="18" t="s">
        <v>351</v>
      </c>
      <c r="C7213" s="17" t="s">
        <v>157</v>
      </c>
      <c r="D7213" s="17" t="s">
        <v>159</v>
      </c>
      <c r="E7213" s="19">
        <v>45135.738194439997</v>
      </c>
      <c r="F7213" s="19">
        <v>45136.720138880002</v>
      </c>
      <c r="G7213" s="9">
        <v>1414</v>
      </c>
      <c r="H7213" s="9">
        <v>3</v>
      </c>
      <c r="I7213" s="9">
        <v>4242</v>
      </c>
      <c r="J7213" s="17" t="s">
        <v>315</v>
      </c>
    </row>
    <row r="7214" spans="1:10">
      <c r="A7214" s="17" t="s">
        <v>18328</v>
      </c>
      <c r="B7214" s="18" t="s">
        <v>318</v>
      </c>
      <c r="C7214" s="17" t="s">
        <v>264</v>
      </c>
      <c r="D7214" s="17" t="s">
        <v>265</v>
      </c>
      <c r="E7214" s="19">
        <v>44150.526388879996</v>
      </c>
      <c r="F7214" s="19">
        <v>44150.947222219998</v>
      </c>
      <c r="G7214" s="9">
        <v>606</v>
      </c>
      <c r="H7214" s="9">
        <v>7</v>
      </c>
      <c r="I7214" s="9">
        <v>4242</v>
      </c>
      <c r="J7214" s="17" t="s">
        <v>315</v>
      </c>
    </row>
    <row r="7215" spans="1:10">
      <c r="A7215" s="17" t="s">
        <v>18329</v>
      </c>
      <c r="B7215" s="18" t="s">
        <v>318</v>
      </c>
      <c r="C7215" s="17" t="s">
        <v>152</v>
      </c>
      <c r="D7215" s="17" t="s">
        <v>152</v>
      </c>
      <c r="E7215" s="19">
        <v>41352.870833330002</v>
      </c>
      <c r="F7215" s="19">
        <v>41352.88194444</v>
      </c>
      <c r="G7215" s="9">
        <v>16</v>
      </c>
      <c r="H7215" s="9">
        <v>265</v>
      </c>
      <c r="I7215" s="9">
        <v>4240</v>
      </c>
      <c r="J7215" s="17" t="s">
        <v>315</v>
      </c>
    </row>
    <row r="7216" spans="1:10">
      <c r="A7216" s="17" t="s">
        <v>18330</v>
      </c>
      <c r="B7216" s="18" t="s">
        <v>318</v>
      </c>
      <c r="C7216" s="17" t="s">
        <v>126</v>
      </c>
      <c r="D7216" s="17" t="s">
        <v>127</v>
      </c>
      <c r="E7216" s="19">
        <v>42037.155555550002</v>
      </c>
      <c r="F7216" s="19">
        <v>42037.482638879999</v>
      </c>
      <c r="G7216" s="9">
        <v>471</v>
      </c>
      <c r="H7216" s="9">
        <v>9</v>
      </c>
      <c r="I7216" s="9">
        <v>4239</v>
      </c>
      <c r="J7216" s="17" t="s">
        <v>315</v>
      </c>
    </row>
    <row r="7217" spans="1:10">
      <c r="A7217" s="17" t="s">
        <v>18331</v>
      </c>
      <c r="B7217" s="18" t="s">
        <v>318</v>
      </c>
      <c r="C7217" s="17" t="s">
        <v>93</v>
      </c>
      <c r="D7217" s="17" t="s">
        <v>95</v>
      </c>
      <c r="E7217" s="19">
        <v>45110.681250000001</v>
      </c>
      <c r="F7217" s="19">
        <v>45111.008333329999</v>
      </c>
      <c r="G7217" s="9">
        <v>471</v>
      </c>
      <c r="H7217" s="9">
        <v>9</v>
      </c>
      <c r="I7217" s="9">
        <v>4239</v>
      </c>
      <c r="J7217" s="17" t="s">
        <v>315</v>
      </c>
    </row>
    <row r="7218" spans="1:10">
      <c r="A7218" s="17" t="s">
        <v>18332</v>
      </c>
      <c r="B7218" s="18" t="s">
        <v>314</v>
      </c>
      <c r="C7218" s="17" t="s">
        <v>271</v>
      </c>
      <c r="D7218" s="17" t="s">
        <v>273</v>
      </c>
      <c r="E7218" s="19">
        <v>41108.540972219998</v>
      </c>
      <c r="F7218" s="19">
        <v>41108.868055550003</v>
      </c>
      <c r="G7218" s="9">
        <v>471</v>
      </c>
      <c r="H7218" s="9">
        <v>9</v>
      </c>
      <c r="I7218" s="9">
        <v>4239</v>
      </c>
      <c r="J7218" s="17" t="s">
        <v>315</v>
      </c>
    </row>
    <row r="7219" spans="1:10">
      <c r="A7219" s="17" t="s">
        <v>18333</v>
      </c>
      <c r="B7219" s="18" t="s">
        <v>318</v>
      </c>
      <c r="C7219" s="17" t="s">
        <v>126</v>
      </c>
      <c r="D7219" s="17" t="s">
        <v>127</v>
      </c>
      <c r="E7219" s="19">
        <v>40352.449999999997</v>
      </c>
      <c r="F7219" s="19">
        <v>40352.559027770003</v>
      </c>
      <c r="G7219" s="9">
        <v>157</v>
      </c>
      <c r="H7219" s="9">
        <v>27</v>
      </c>
      <c r="I7219" s="9">
        <v>4239</v>
      </c>
      <c r="J7219" s="17" t="s">
        <v>315</v>
      </c>
    </row>
    <row r="7220" spans="1:10">
      <c r="A7220" s="17" t="s">
        <v>18334</v>
      </c>
      <c r="B7220" s="18" t="s">
        <v>351</v>
      </c>
      <c r="C7220" s="17" t="s">
        <v>99</v>
      </c>
      <c r="D7220" s="17" t="s">
        <v>102</v>
      </c>
      <c r="E7220" s="19">
        <v>41780.931250000001</v>
      </c>
      <c r="F7220" s="19">
        <v>41781.258333329999</v>
      </c>
      <c r="G7220" s="9">
        <v>471</v>
      </c>
      <c r="H7220" s="9">
        <v>9</v>
      </c>
      <c r="I7220" s="9">
        <v>4239</v>
      </c>
      <c r="J7220" s="17" t="s">
        <v>315</v>
      </c>
    </row>
    <row r="7221" spans="1:10">
      <c r="A7221" s="17" t="s">
        <v>3337</v>
      </c>
      <c r="B7221" s="18" t="s">
        <v>318</v>
      </c>
      <c r="C7221" s="17" t="s">
        <v>223</v>
      </c>
      <c r="D7221" s="17" t="s">
        <v>226</v>
      </c>
      <c r="E7221" s="19">
        <v>42857.921527769999</v>
      </c>
      <c r="F7221" s="19">
        <v>42858.119444440003</v>
      </c>
      <c r="G7221" s="9">
        <v>285</v>
      </c>
      <c r="H7221" s="9">
        <v>34</v>
      </c>
      <c r="I7221" s="9">
        <v>4236</v>
      </c>
      <c r="J7221" s="17" t="s">
        <v>315</v>
      </c>
    </row>
    <row r="7222" spans="1:10">
      <c r="A7222" s="17" t="s">
        <v>14847</v>
      </c>
      <c r="B7222" s="18" t="s">
        <v>351</v>
      </c>
      <c r="C7222" s="17" t="s">
        <v>175</v>
      </c>
      <c r="D7222" s="17" t="s">
        <v>178</v>
      </c>
      <c r="E7222" s="19">
        <v>42150.782638880002</v>
      </c>
      <c r="F7222" s="19">
        <v>42151.802083330003</v>
      </c>
      <c r="G7222" s="9">
        <v>1468</v>
      </c>
      <c r="H7222" s="9">
        <v>36</v>
      </c>
      <c r="I7222" s="9">
        <v>4233</v>
      </c>
      <c r="J7222" s="17" t="s">
        <v>315</v>
      </c>
    </row>
    <row r="7223" spans="1:10">
      <c r="A7223" s="17" t="s">
        <v>18335</v>
      </c>
      <c r="B7223" s="18" t="s">
        <v>318</v>
      </c>
      <c r="C7223" s="17" t="s">
        <v>278</v>
      </c>
      <c r="D7223" s="17" t="s">
        <v>279</v>
      </c>
      <c r="E7223" s="19">
        <v>41869.305555550003</v>
      </c>
      <c r="F7223" s="19">
        <v>41869.63194444</v>
      </c>
      <c r="G7223" s="9">
        <v>470</v>
      </c>
      <c r="H7223" s="9">
        <v>9</v>
      </c>
      <c r="I7223" s="9">
        <v>4230</v>
      </c>
      <c r="J7223" s="17" t="s">
        <v>315</v>
      </c>
    </row>
    <row r="7224" spans="1:10">
      <c r="A7224" s="17" t="s">
        <v>18336</v>
      </c>
      <c r="B7224" s="18" t="s">
        <v>318</v>
      </c>
      <c r="C7224" s="17" t="s">
        <v>202</v>
      </c>
      <c r="D7224" s="17" t="s">
        <v>204</v>
      </c>
      <c r="E7224" s="19">
        <v>43430.275694440003</v>
      </c>
      <c r="F7224" s="19">
        <v>43430.373611110001</v>
      </c>
      <c r="G7224" s="9">
        <v>141</v>
      </c>
      <c r="H7224" s="9">
        <v>30</v>
      </c>
      <c r="I7224" s="9">
        <v>4230</v>
      </c>
      <c r="J7224" s="17" t="s">
        <v>315</v>
      </c>
    </row>
    <row r="7225" spans="1:10">
      <c r="A7225" s="17" t="s">
        <v>18337</v>
      </c>
      <c r="B7225" s="18" t="s">
        <v>351</v>
      </c>
      <c r="C7225" s="17" t="s">
        <v>179</v>
      </c>
      <c r="D7225" s="17" t="s">
        <v>181</v>
      </c>
      <c r="E7225" s="19">
        <v>44485.865277769997</v>
      </c>
      <c r="F7225" s="19">
        <v>44486.074999999997</v>
      </c>
      <c r="G7225" s="9">
        <v>302</v>
      </c>
      <c r="H7225" s="9">
        <v>14</v>
      </c>
      <c r="I7225" s="9">
        <v>4228</v>
      </c>
      <c r="J7225" s="17" t="s">
        <v>315</v>
      </c>
    </row>
    <row r="7226" spans="1:10">
      <c r="A7226" s="17" t="s">
        <v>18338</v>
      </c>
      <c r="B7226" s="18" t="s">
        <v>351</v>
      </c>
      <c r="C7226" s="17" t="s">
        <v>104</v>
      </c>
      <c r="D7226" s="17" t="s">
        <v>104</v>
      </c>
      <c r="E7226" s="19">
        <v>41177.679166659997</v>
      </c>
      <c r="F7226" s="19">
        <v>41177.854166659999</v>
      </c>
      <c r="G7226" s="9">
        <v>252</v>
      </c>
      <c r="H7226" s="9">
        <v>43</v>
      </c>
      <c r="I7226" s="9">
        <v>4224</v>
      </c>
      <c r="J7226" s="17" t="s">
        <v>315</v>
      </c>
    </row>
    <row r="7227" spans="1:10">
      <c r="A7227" s="17" t="s">
        <v>18339</v>
      </c>
      <c r="B7227" s="18" t="s">
        <v>318</v>
      </c>
      <c r="C7227" s="17" t="s">
        <v>113</v>
      </c>
      <c r="D7227" s="17" t="s">
        <v>115</v>
      </c>
      <c r="E7227" s="19">
        <v>41472.865277769997</v>
      </c>
      <c r="F7227" s="19">
        <v>41473.598611109999</v>
      </c>
      <c r="G7227" s="9">
        <v>1056</v>
      </c>
      <c r="H7227" s="9">
        <v>4</v>
      </c>
      <c r="I7227" s="9">
        <v>4224</v>
      </c>
      <c r="J7227" s="17" t="s">
        <v>315</v>
      </c>
    </row>
    <row r="7228" spans="1:10">
      <c r="A7228" s="17" t="s">
        <v>18340</v>
      </c>
      <c r="B7228" s="18" t="s">
        <v>318</v>
      </c>
      <c r="C7228" s="17" t="s">
        <v>93</v>
      </c>
      <c r="D7228" s="17" t="s">
        <v>95</v>
      </c>
      <c r="E7228" s="19">
        <v>44896.854861109998</v>
      </c>
      <c r="F7228" s="19">
        <v>44897.03819444</v>
      </c>
      <c r="G7228" s="9">
        <v>264</v>
      </c>
      <c r="H7228" s="9">
        <v>16</v>
      </c>
      <c r="I7228" s="9">
        <v>4224</v>
      </c>
      <c r="J7228" s="17" t="s">
        <v>315</v>
      </c>
    </row>
    <row r="7229" spans="1:10">
      <c r="A7229" s="17" t="s">
        <v>18341</v>
      </c>
      <c r="B7229" s="18" t="s">
        <v>314</v>
      </c>
      <c r="C7229" s="17" t="s">
        <v>79</v>
      </c>
      <c r="D7229" s="17" t="s">
        <v>168</v>
      </c>
      <c r="E7229" s="19">
        <v>41926.585416659997</v>
      </c>
      <c r="F7229" s="19">
        <v>41926.71875</v>
      </c>
      <c r="G7229" s="9">
        <v>192</v>
      </c>
      <c r="H7229" s="9">
        <v>22</v>
      </c>
      <c r="I7229" s="9">
        <v>4224</v>
      </c>
      <c r="J7229" s="17" t="s">
        <v>315</v>
      </c>
    </row>
    <row r="7230" spans="1:10">
      <c r="A7230" s="17" t="s">
        <v>18342</v>
      </c>
      <c r="B7230" s="18" t="s">
        <v>351</v>
      </c>
      <c r="C7230" s="17" t="s">
        <v>99</v>
      </c>
      <c r="D7230" s="17" t="s">
        <v>101</v>
      </c>
      <c r="E7230" s="19">
        <v>40973.433333330002</v>
      </c>
      <c r="F7230" s="19">
        <v>40973.572916659999</v>
      </c>
      <c r="G7230" s="9">
        <v>201</v>
      </c>
      <c r="H7230" s="9">
        <v>21</v>
      </c>
      <c r="I7230" s="9">
        <v>4221</v>
      </c>
      <c r="J7230" s="17" t="s">
        <v>315</v>
      </c>
    </row>
    <row r="7231" spans="1:10">
      <c r="A7231" s="17" t="s">
        <v>18343</v>
      </c>
      <c r="B7231" s="18" t="s">
        <v>318</v>
      </c>
      <c r="C7231" s="17" t="s">
        <v>202</v>
      </c>
      <c r="D7231" s="17" t="s">
        <v>203</v>
      </c>
      <c r="E7231" s="19">
        <v>44342.613888879998</v>
      </c>
      <c r="F7231" s="19">
        <v>44342.75347222</v>
      </c>
      <c r="G7231" s="9">
        <v>201</v>
      </c>
      <c r="H7231" s="9">
        <v>21</v>
      </c>
      <c r="I7231" s="9">
        <v>4221</v>
      </c>
      <c r="J7231" s="17" t="s">
        <v>315</v>
      </c>
    </row>
    <row r="7232" spans="1:10">
      <c r="A7232" s="17" t="s">
        <v>13427</v>
      </c>
      <c r="B7232" s="18" t="s">
        <v>318</v>
      </c>
      <c r="C7232" s="17" t="s">
        <v>113</v>
      </c>
      <c r="D7232" s="17" t="s">
        <v>114</v>
      </c>
      <c r="E7232" s="19">
        <v>45469.679861110002</v>
      </c>
      <c r="F7232" s="19">
        <v>45469.726388880001</v>
      </c>
      <c r="G7232" s="9">
        <v>67</v>
      </c>
      <c r="H7232" s="9">
        <v>63</v>
      </c>
      <c r="I7232" s="9">
        <v>4221</v>
      </c>
      <c r="J7232" s="17" t="s">
        <v>315</v>
      </c>
    </row>
    <row r="7233" spans="1:10">
      <c r="A7233" s="17" t="s">
        <v>5272</v>
      </c>
      <c r="B7233" s="18" t="s">
        <v>351</v>
      </c>
      <c r="C7233" s="17" t="s">
        <v>99</v>
      </c>
      <c r="D7233" s="17" t="s">
        <v>102</v>
      </c>
      <c r="E7233" s="19">
        <v>43815.72222222</v>
      </c>
      <c r="F7233" s="19">
        <v>43815.979166659999</v>
      </c>
      <c r="G7233" s="9">
        <v>370</v>
      </c>
      <c r="H7233" s="9">
        <v>26</v>
      </c>
      <c r="I7233" s="9">
        <v>4220</v>
      </c>
      <c r="J7233" s="17" t="s">
        <v>315</v>
      </c>
    </row>
    <row r="7234" spans="1:10">
      <c r="A7234" s="17" t="s">
        <v>11997</v>
      </c>
      <c r="B7234" s="18" t="s">
        <v>351</v>
      </c>
      <c r="C7234" s="17" t="s">
        <v>35</v>
      </c>
      <c r="D7234" s="17" t="s">
        <v>36</v>
      </c>
      <c r="E7234" s="19">
        <v>44748.744444440003</v>
      </c>
      <c r="F7234" s="19">
        <v>44749.476388880001</v>
      </c>
      <c r="G7234" s="9">
        <v>1054</v>
      </c>
      <c r="H7234" s="9">
        <v>4</v>
      </c>
      <c r="I7234" s="9">
        <v>4216</v>
      </c>
      <c r="J7234" s="17" t="s">
        <v>315</v>
      </c>
    </row>
    <row r="7235" spans="1:10">
      <c r="A7235" s="17" t="s">
        <v>18344</v>
      </c>
      <c r="B7235" s="18" t="s">
        <v>351</v>
      </c>
      <c r="C7235" s="17" t="s">
        <v>164</v>
      </c>
      <c r="D7235" s="17" t="s">
        <v>166</v>
      </c>
      <c r="E7235" s="19">
        <v>45350.342361110001</v>
      </c>
      <c r="F7235" s="19">
        <v>45350.708333330003</v>
      </c>
      <c r="G7235" s="9">
        <v>527</v>
      </c>
      <c r="H7235" s="9">
        <v>8</v>
      </c>
      <c r="I7235" s="9">
        <v>4216</v>
      </c>
      <c r="J7235" s="17" t="s">
        <v>315</v>
      </c>
    </row>
    <row r="7236" spans="1:10">
      <c r="A7236" s="17" t="s">
        <v>18345</v>
      </c>
      <c r="B7236" s="18" t="s">
        <v>318</v>
      </c>
      <c r="C7236" s="17" t="s">
        <v>68</v>
      </c>
      <c r="D7236" s="17" t="s">
        <v>70</v>
      </c>
      <c r="E7236" s="19">
        <v>39693.263194439998</v>
      </c>
      <c r="F7236" s="19">
        <v>39693.322916659999</v>
      </c>
      <c r="G7236" s="9">
        <v>86</v>
      </c>
      <c r="H7236" s="9">
        <v>49</v>
      </c>
      <c r="I7236" s="9">
        <v>4214</v>
      </c>
      <c r="J7236" s="17" t="s">
        <v>315</v>
      </c>
    </row>
    <row r="7237" spans="1:10">
      <c r="A7237" s="17" t="s">
        <v>18346</v>
      </c>
      <c r="B7237" s="18" t="s">
        <v>318</v>
      </c>
      <c r="C7237" s="17" t="s">
        <v>139</v>
      </c>
      <c r="D7237" s="17" t="s">
        <v>141</v>
      </c>
      <c r="E7237" s="19">
        <v>44734.886111109998</v>
      </c>
      <c r="F7237" s="19">
        <v>44735.25694444</v>
      </c>
      <c r="G7237" s="9">
        <v>534</v>
      </c>
      <c r="H7237" s="9">
        <v>15</v>
      </c>
      <c r="I7237" s="9">
        <v>4214</v>
      </c>
      <c r="J7237" s="17" t="s">
        <v>315</v>
      </c>
    </row>
    <row r="7238" spans="1:10">
      <c r="A7238" s="17" t="s">
        <v>18347</v>
      </c>
      <c r="B7238" s="18" t="s">
        <v>318</v>
      </c>
      <c r="C7238" s="17" t="s">
        <v>210</v>
      </c>
      <c r="D7238" s="17" t="s">
        <v>138</v>
      </c>
      <c r="E7238" s="19">
        <v>44779.461805550003</v>
      </c>
      <c r="F7238" s="19">
        <v>44779.72777777</v>
      </c>
      <c r="G7238" s="9">
        <v>383</v>
      </c>
      <c r="H7238" s="9">
        <v>11</v>
      </c>
      <c r="I7238" s="9">
        <v>4213</v>
      </c>
      <c r="J7238" s="17" t="s">
        <v>315</v>
      </c>
    </row>
    <row r="7239" spans="1:10">
      <c r="A7239" s="17" t="s">
        <v>18348</v>
      </c>
      <c r="B7239" s="18" t="s">
        <v>318</v>
      </c>
      <c r="C7239" s="17" t="s">
        <v>217</v>
      </c>
      <c r="D7239" s="17" t="s">
        <v>219</v>
      </c>
      <c r="E7239" s="19">
        <v>43929.730555549999</v>
      </c>
      <c r="F7239" s="19">
        <v>43929.996527770003</v>
      </c>
      <c r="G7239" s="9">
        <v>383</v>
      </c>
      <c r="H7239" s="9">
        <v>11</v>
      </c>
      <c r="I7239" s="9">
        <v>4213</v>
      </c>
      <c r="J7239" s="17" t="s">
        <v>315</v>
      </c>
    </row>
    <row r="7240" spans="1:10">
      <c r="A7240" s="17" t="s">
        <v>18349</v>
      </c>
      <c r="B7240" s="18" t="s">
        <v>351</v>
      </c>
      <c r="C7240" s="17" t="s">
        <v>99</v>
      </c>
      <c r="D7240" s="17" t="s">
        <v>102</v>
      </c>
      <c r="E7240" s="19">
        <v>42747.644444439997</v>
      </c>
      <c r="F7240" s="19">
        <v>42747.910416660001</v>
      </c>
      <c r="G7240" s="9">
        <v>383</v>
      </c>
      <c r="H7240" s="9">
        <v>11</v>
      </c>
      <c r="I7240" s="9">
        <v>4213</v>
      </c>
      <c r="J7240" s="17" t="s">
        <v>315</v>
      </c>
    </row>
    <row r="7241" spans="1:10">
      <c r="A7241" s="17" t="s">
        <v>18350</v>
      </c>
      <c r="B7241" s="18" t="s">
        <v>351</v>
      </c>
      <c r="C7241" s="17" t="s">
        <v>29</v>
      </c>
      <c r="D7241" s="17" t="s">
        <v>34</v>
      </c>
      <c r="E7241" s="19">
        <v>43287.572222219998</v>
      </c>
      <c r="F7241" s="19">
        <v>43287.897222220003</v>
      </c>
      <c r="G7241" s="9">
        <v>468</v>
      </c>
      <c r="H7241" s="9">
        <v>9</v>
      </c>
      <c r="I7241" s="9">
        <v>4212</v>
      </c>
      <c r="J7241" s="17" t="s">
        <v>315</v>
      </c>
    </row>
    <row r="7242" spans="1:10">
      <c r="A7242" s="17" t="s">
        <v>18351</v>
      </c>
      <c r="B7242" s="18" t="s">
        <v>351</v>
      </c>
      <c r="C7242" s="17" t="s">
        <v>35</v>
      </c>
      <c r="D7242" s="17" t="s">
        <v>38</v>
      </c>
      <c r="E7242" s="19">
        <v>40625.951388879999</v>
      </c>
      <c r="F7242" s="19">
        <v>40626.195138880001</v>
      </c>
      <c r="G7242" s="9">
        <v>351</v>
      </c>
      <c r="H7242" s="9">
        <v>12</v>
      </c>
      <c r="I7242" s="9">
        <v>4212</v>
      </c>
      <c r="J7242" s="17" t="s">
        <v>315</v>
      </c>
    </row>
    <row r="7243" spans="1:10">
      <c r="A7243" s="17" t="s">
        <v>18352</v>
      </c>
      <c r="B7243" s="18" t="s">
        <v>318</v>
      </c>
      <c r="C7243" s="17" t="s">
        <v>96</v>
      </c>
      <c r="D7243" s="17" t="s">
        <v>98</v>
      </c>
      <c r="E7243" s="19">
        <v>44687.923611110004</v>
      </c>
      <c r="F7243" s="19">
        <v>44688.898611110002</v>
      </c>
      <c r="G7243" s="9">
        <v>1404</v>
      </c>
      <c r="H7243" s="9">
        <v>3</v>
      </c>
      <c r="I7243" s="9">
        <v>4212</v>
      </c>
      <c r="J7243" s="17" t="s">
        <v>315</v>
      </c>
    </row>
    <row r="7244" spans="1:10">
      <c r="A7244" s="17" t="s">
        <v>18353</v>
      </c>
      <c r="B7244" s="18" t="s">
        <v>314</v>
      </c>
      <c r="C7244" s="17" t="s">
        <v>116</v>
      </c>
      <c r="D7244" s="17" t="s">
        <v>119</v>
      </c>
      <c r="E7244" s="19">
        <v>44281.664583329999</v>
      </c>
      <c r="F7244" s="19">
        <v>44281.791666659999</v>
      </c>
      <c r="G7244" s="9">
        <v>183</v>
      </c>
      <c r="H7244" s="9">
        <v>23</v>
      </c>
      <c r="I7244" s="9">
        <v>4209</v>
      </c>
      <c r="J7244" s="17" t="s">
        <v>315</v>
      </c>
    </row>
    <row r="7245" spans="1:10">
      <c r="A7245" s="17" t="s">
        <v>18354</v>
      </c>
      <c r="B7245" s="18" t="s">
        <v>351</v>
      </c>
      <c r="C7245" s="17" t="s">
        <v>256</v>
      </c>
      <c r="D7245" s="17" t="s">
        <v>257</v>
      </c>
      <c r="E7245" s="19">
        <v>41094.766666659998</v>
      </c>
      <c r="F7245" s="19">
        <v>41095.496527770003</v>
      </c>
      <c r="G7245" s="9">
        <v>1051</v>
      </c>
      <c r="H7245" s="9">
        <v>4</v>
      </c>
      <c r="I7245" s="9">
        <v>4204</v>
      </c>
      <c r="J7245" s="17" t="s">
        <v>315</v>
      </c>
    </row>
    <row r="7246" spans="1:10">
      <c r="A7246" s="17" t="s">
        <v>18355</v>
      </c>
      <c r="B7246" s="18" t="s">
        <v>318</v>
      </c>
      <c r="C7246" s="17" t="s">
        <v>113</v>
      </c>
      <c r="D7246" s="17" t="s">
        <v>115</v>
      </c>
      <c r="E7246" s="19">
        <v>42722.354861109998</v>
      </c>
      <c r="F7246" s="19">
        <v>42722.487500000003</v>
      </c>
      <c r="G7246" s="9">
        <v>191</v>
      </c>
      <c r="H7246" s="9">
        <v>22</v>
      </c>
      <c r="I7246" s="9">
        <v>4202</v>
      </c>
      <c r="J7246" s="17" t="s">
        <v>315</v>
      </c>
    </row>
    <row r="7247" spans="1:10">
      <c r="A7247" s="17" t="s">
        <v>18356</v>
      </c>
      <c r="B7247" s="18" t="s">
        <v>318</v>
      </c>
      <c r="C7247" s="17" t="s">
        <v>202</v>
      </c>
      <c r="D7247" s="17" t="s">
        <v>204</v>
      </c>
      <c r="E7247" s="19">
        <v>39843.520138879998</v>
      </c>
      <c r="F7247" s="19">
        <v>39846.4375</v>
      </c>
      <c r="G7247" s="9">
        <v>4201</v>
      </c>
      <c r="H7247" s="9">
        <v>1</v>
      </c>
      <c r="I7247" s="9">
        <v>4201</v>
      </c>
      <c r="J7247" s="17" t="s">
        <v>315</v>
      </c>
    </row>
    <row r="7248" spans="1:10">
      <c r="A7248" s="17" t="s">
        <v>18357</v>
      </c>
      <c r="B7248" s="18" t="s">
        <v>318</v>
      </c>
      <c r="C7248" s="17" t="s">
        <v>202</v>
      </c>
      <c r="D7248" s="17" t="s">
        <v>204</v>
      </c>
      <c r="E7248" s="19">
        <v>44388.543055549999</v>
      </c>
      <c r="F7248" s="19">
        <v>44388.681944440003</v>
      </c>
      <c r="G7248" s="9">
        <v>200</v>
      </c>
      <c r="H7248" s="9">
        <v>21</v>
      </c>
      <c r="I7248" s="9">
        <v>4200</v>
      </c>
      <c r="J7248" s="17" t="s">
        <v>315</v>
      </c>
    </row>
    <row r="7249" spans="1:10">
      <c r="A7249" s="17" t="s">
        <v>18358</v>
      </c>
      <c r="B7249" s="18" t="s">
        <v>318</v>
      </c>
      <c r="C7249" s="17" t="s">
        <v>126</v>
      </c>
      <c r="D7249" s="17" t="s">
        <v>127</v>
      </c>
      <c r="E7249" s="19">
        <v>43601.640277769999</v>
      </c>
      <c r="F7249" s="19">
        <v>43601.75694444</v>
      </c>
      <c r="G7249" s="9">
        <v>168</v>
      </c>
      <c r="H7249" s="9">
        <v>25</v>
      </c>
      <c r="I7249" s="9">
        <v>4200</v>
      </c>
      <c r="J7249" s="17" t="s">
        <v>315</v>
      </c>
    </row>
    <row r="7250" spans="1:10">
      <c r="A7250" s="17" t="s">
        <v>18359</v>
      </c>
      <c r="B7250" s="18" t="s">
        <v>318</v>
      </c>
      <c r="C7250" s="17" t="s">
        <v>128</v>
      </c>
      <c r="D7250" s="17" t="s">
        <v>130</v>
      </c>
      <c r="E7250" s="19">
        <v>41744.301388879998</v>
      </c>
      <c r="F7250" s="19">
        <v>41744.447222219998</v>
      </c>
      <c r="G7250" s="9">
        <v>210</v>
      </c>
      <c r="H7250" s="9">
        <v>20</v>
      </c>
      <c r="I7250" s="9">
        <v>4200</v>
      </c>
      <c r="J7250" s="17" t="s">
        <v>315</v>
      </c>
    </row>
    <row r="7251" spans="1:10">
      <c r="A7251" s="17" t="s">
        <v>18360</v>
      </c>
      <c r="B7251" s="18" t="s">
        <v>351</v>
      </c>
      <c r="C7251" s="17" t="s">
        <v>74</v>
      </c>
      <c r="D7251" s="17" t="s">
        <v>76</v>
      </c>
      <c r="E7251" s="19">
        <v>40343.958333330003</v>
      </c>
      <c r="F7251" s="19">
        <v>40344.0625</v>
      </c>
      <c r="G7251" s="9">
        <v>150</v>
      </c>
      <c r="H7251" s="9">
        <v>28</v>
      </c>
      <c r="I7251" s="9">
        <v>4200</v>
      </c>
      <c r="J7251" s="17" t="s">
        <v>315</v>
      </c>
    </row>
    <row r="7252" spans="1:10">
      <c r="A7252" s="17" t="s">
        <v>2549</v>
      </c>
      <c r="B7252" s="18" t="s">
        <v>314</v>
      </c>
      <c r="C7252" s="17" t="s">
        <v>298</v>
      </c>
      <c r="D7252" s="17" t="s">
        <v>300</v>
      </c>
      <c r="E7252" s="19">
        <v>42509.368055550003</v>
      </c>
      <c r="F7252" s="19">
        <v>42509.50694444</v>
      </c>
      <c r="G7252" s="9">
        <v>200</v>
      </c>
      <c r="H7252" s="9">
        <v>21</v>
      </c>
      <c r="I7252" s="9">
        <v>4200</v>
      </c>
      <c r="J7252" s="17" t="s">
        <v>315</v>
      </c>
    </row>
    <row r="7253" spans="1:10">
      <c r="A7253" s="17" t="s">
        <v>18361</v>
      </c>
      <c r="B7253" s="18" t="s">
        <v>314</v>
      </c>
      <c r="C7253" s="17" t="s">
        <v>116</v>
      </c>
      <c r="D7253" s="17" t="s">
        <v>119</v>
      </c>
      <c r="E7253" s="19">
        <v>42526.022222220003</v>
      </c>
      <c r="F7253" s="19">
        <v>42526.246527770003</v>
      </c>
      <c r="G7253" s="9">
        <v>323</v>
      </c>
      <c r="H7253" s="9">
        <v>13</v>
      </c>
      <c r="I7253" s="9">
        <v>4199</v>
      </c>
      <c r="J7253" s="17" t="s">
        <v>315</v>
      </c>
    </row>
    <row r="7254" spans="1:10">
      <c r="A7254" s="17" t="s">
        <v>18362</v>
      </c>
      <c r="B7254" s="18" t="s">
        <v>351</v>
      </c>
      <c r="C7254" s="17" t="s">
        <v>99</v>
      </c>
      <c r="D7254" s="17" t="s">
        <v>102</v>
      </c>
      <c r="E7254" s="19">
        <v>39806.606249999997</v>
      </c>
      <c r="F7254" s="19">
        <v>39806.777777770003</v>
      </c>
      <c r="G7254" s="9">
        <v>247</v>
      </c>
      <c r="H7254" s="9">
        <v>17</v>
      </c>
      <c r="I7254" s="9">
        <v>4199</v>
      </c>
      <c r="J7254" s="17" t="s">
        <v>315</v>
      </c>
    </row>
    <row r="7255" spans="1:10">
      <c r="A7255" s="17" t="s">
        <v>18363</v>
      </c>
      <c r="B7255" s="18" t="s">
        <v>351</v>
      </c>
      <c r="C7255" s="17" t="s">
        <v>172</v>
      </c>
      <c r="D7255" s="17" t="s">
        <v>173</v>
      </c>
      <c r="E7255" s="19">
        <v>45434.688888880002</v>
      </c>
      <c r="F7255" s="19">
        <v>45434.711111110002</v>
      </c>
      <c r="G7255" s="9">
        <v>32</v>
      </c>
      <c r="H7255" s="9">
        <v>131</v>
      </c>
      <c r="I7255" s="9">
        <v>4192</v>
      </c>
      <c r="J7255" s="17" t="s">
        <v>358</v>
      </c>
    </row>
    <row r="7256" spans="1:10">
      <c r="A7256" s="17" t="s">
        <v>18364</v>
      </c>
      <c r="B7256" s="18" t="s">
        <v>318</v>
      </c>
      <c r="C7256" s="17" t="s">
        <v>188</v>
      </c>
      <c r="D7256" s="17" t="s">
        <v>40</v>
      </c>
      <c r="E7256" s="19">
        <v>42379.585416659997</v>
      </c>
      <c r="F7256" s="19">
        <v>42379.673611110004</v>
      </c>
      <c r="G7256" s="9">
        <v>127</v>
      </c>
      <c r="H7256" s="9">
        <v>33</v>
      </c>
      <c r="I7256" s="9">
        <v>4191</v>
      </c>
      <c r="J7256" s="17" t="s">
        <v>315</v>
      </c>
    </row>
    <row r="7257" spans="1:10">
      <c r="A7257" s="17" t="s">
        <v>16243</v>
      </c>
      <c r="B7257" s="18" t="s">
        <v>318</v>
      </c>
      <c r="C7257" s="17" t="s">
        <v>126</v>
      </c>
      <c r="D7257" s="17" t="s">
        <v>127</v>
      </c>
      <c r="E7257" s="19">
        <v>40019.718055550002</v>
      </c>
      <c r="F7257" s="19">
        <v>40019.767361110004</v>
      </c>
      <c r="G7257" s="9">
        <v>71</v>
      </c>
      <c r="H7257" s="9">
        <v>59</v>
      </c>
      <c r="I7257" s="9">
        <v>4189</v>
      </c>
      <c r="J7257" s="17" t="s">
        <v>315</v>
      </c>
    </row>
    <row r="7258" spans="1:10">
      <c r="A7258" s="17" t="s">
        <v>18365</v>
      </c>
      <c r="B7258" s="18" t="s">
        <v>351</v>
      </c>
      <c r="C7258" s="17" t="s">
        <v>156</v>
      </c>
      <c r="D7258" s="17" t="s">
        <v>156</v>
      </c>
      <c r="E7258" s="19">
        <v>43992.345138880002</v>
      </c>
      <c r="F7258" s="19">
        <v>43993.890972219997</v>
      </c>
      <c r="G7258" s="9">
        <v>2226</v>
      </c>
      <c r="H7258" s="9">
        <v>10</v>
      </c>
      <c r="I7258" s="9">
        <v>4188</v>
      </c>
      <c r="J7258" s="17" t="s">
        <v>315</v>
      </c>
    </row>
    <row r="7259" spans="1:10">
      <c r="A7259" s="17" t="s">
        <v>18366</v>
      </c>
      <c r="B7259" s="18" t="s">
        <v>351</v>
      </c>
      <c r="C7259" s="17" t="s">
        <v>175</v>
      </c>
      <c r="D7259" s="17" t="s">
        <v>157</v>
      </c>
      <c r="E7259" s="19">
        <v>41883.643055549997</v>
      </c>
      <c r="F7259" s="19">
        <v>41883.85069444</v>
      </c>
      <c r="G7259" s="9">
        <v>299</v>
      </c>
      <c r="H7259" s="9">
        <v>14</v>
      </c>
      <c r="I7259" s="9">
        <v>4186</v>
      </c>
      <c r="J7259" s="17" t="s">
        <v>315</v>
      </c>
    </row>
    <row r="7260" spans="1:10">
      <c r="A7260" s="17" t="s">
        <v>18367</v>
      </c>
      <c r="B7260" s="18" t="s">
        <v>351</v>
      </c>
      <c r="C7260" s="17" t="s">
        <v>74</v>
      </c>
      <c r="D7260" s="17" t="s">
        <v>76</v>
      </c>
      <c r="E7260" s="19">
        <v>40505.920833329998</v>
      </c>
      <c r="F7260" s="19">
        <v>40506.25</v>
      </c>
      <c r="G7260" s="9">
        <v>474</v>
      </c>
      <c r="H7260" s="9">
        <v>14</v>
      </c>
      <c r="I7260" s="9">
        <v>4186</v>
      </c>
      <c r="J7260" s="17" t="s">
        <v>315</v>
      </c>
    </row>
    <row r="7261" spans="1:10">
      <c r="A7261" s="17" t="s">
        <v>18368</v>
      </c>
      <c r="B7261" s="18" t="s">
        <v>351</v>
      </c>
      <c r="C7261" s="17" t="s">
        <v>154</v>
      </c>
      <c r="D7261" s="17" t="s">
        <v>155</v>
      </c>
      <c r="E7261" s="19">
        <v>39846.607638879999</v>
      </c>
      <c r="F7261" s="19">
        <v>39846.715277770003</v>
      </c>
      <c r="G7261" s="9">
        <v>155</v>
      </c>
      <c r="H7261" s="9">
        <v>27</v>
      </c>
      <c r="I7261" s="9">
        <v>4185</v>
      </c>
      <c r="J7261" s="17" t="s">
        <v>315</v>
      </c>
    </row>
    <row r="7262" spans="1:10">
      <c r="A7262" s="17" t="s">
        <v>18369</v>
      </c>
      <c r="B7262" s="18" t="s">
        <v>351</v>
      </c>
      <c r="C7262" s="17" t="s">
        <v>175</v>
      </c>
      <c r="D7262" s="17" t="s">
        <v>178</v>
      </c>
      <c r="E7262" s="19">
        <v>44615.543749999997</v>
      </c>
      <c r="F7262" s="19">
        <v>44615.737500000003</v>
      </c>
      <c r="G7262" s="9">
        <v>279</v>
      </c>
      <c r="H7262" s="9">
        <v>15</v>
      </c>
      <c r="I7262" s="9">
        <v>4185</v>
      </c>
      <c r="J7262" s="17" t="s">
        <v>315</v>
      </c>
    </row>
    <row r="7263" spans="1:10">
      <c r="A7263" s="17" t="s">
        <v>18370</v>
      </c>
      <c r="B7263" s="18" t="s">
        <v>314</v>
      </c>
      <c r="C7263" s="17" t="s">
        <v>52</v>
      </c>
      <c r="D7263" s="17" t="s">
        <v>55</v>
      </c>
      <c r="E7263" s="19">
        <v>44918.2</v>
      </c>
      <c r="F7263" s="19">
        <v>44918.522916659997</v>
      </c>
      <c r="G7263" s="9">
        <v>465</v>
      </c>
      <c r="H7263" s="9">
        <v>9</v>
      </c>
      <c r="I7263" s="9">
        <v>4185</v>
      </c>
      <c r="J7263" s="17" t="s">
        <v>315</v>
      </c>
    </row>
    <row r="7264" spans="1:10">
      <c r="A7264" s="17" t="s">
        <v>18371</v>
      </c>
      <c r="B7264" s="18" t="s">
        <v>318</v>
      </c>
      <c r="C7264" s="17" t="s">
        <v>258</v>
      </c>
      <c r="D7264" s="17" t="s">
        <v>259</v>
      </c>
      <c r="E7264" s="19">
        <v>42206.358333329998</v>
      </c>
      <c r="F7264" s="19">
        <v>42206.666666659999</v>
      </c>
      <c r="G7264" s="9">
        <v>444</v>
      </c>
      <c r="H7264" s="9">
        <v>11</v>
      </c>
      <c r="I7264" s="9">
        <v>4180</v>
      </c>
      <c r="J7264" s="17" t="s">
        <v>315</v>
      </c>
    </row>
    <row r="7265" spans="1:10">
      <c r="A7265" s="17" t="s">
        <v>18372</v>
      </c>
      <c r="B7265" s="18" t="s">
        <v>351</v>
      </c>
      <c r="C7265" s="17" t="s">
        <v>179</v>
      </c>
      <c r="D7265" s="17" t="s">
        <v>180</v>
      </c>
      <c r="E7265" s="19">
        <v>43611.56458333</v>
      </c>
      <c r="F7265" s="19">
        <v>43611.634722219998</v>
      </c>
      <c r="G7265" s="9">
        <v>95</v>
      </c>
      <c r="H7265" s="9">
        <v>88</v>
      </c>
      <c r="I7265" s="9">
        <v>4180</v>
      </c>
      <c r="J7265" s="17" t="s">
        <v>315</v>
      </c>
    </row>
    <row r="7266" spans="1:10">
      <c r="A7266" s="17" t="s">
        <v>18373</v>
      </c>
      <c r="B7266" s="18" t="s">
        <v>318</v>
      </c>
      <c r="C7266" s="17" t="s">
        <v>143</v>
      </c>
      <c r="D7266" s="17" t="s">
        <v>143</v>
      </c>
      <c r="E7266" s="19">
        <v>43408.649305550003</v>
      </c>
      <c r="F7266" s="19">
        <v>43408.797916659998</v>
      </c>
      <c r="G7266" s="9">
        <v>214</v>
      </c>
      <c r="H7266" s="9">
        <v>64</v>
      </c>
      <c r="I7266" s="9">
        <v>4180</v>
      </c>
      <c r="J7266" s="17" t="s">
        <v>315</v>
      </c>
    </row>
    <row r="7267" spans="1:10">
      <c r="A7267" s="17" t="s">
        <v>18374</v>
      </c>
      <c r="B7267" s="18" t="s">
        <v>318</v>
      </c>
      <c r="C7267" s="17" t="s">
        <v>68</v>
      </c>
      <c r="D7267" s="17" t="s">
        <v>70</v>
      </c>
      <c r="E7267" s="19">
        <v>40065.625</v>
      </c>
      <c r="F7267" s="19">
        <v>40065.701388879999</v>
      </c>
      <c r="G7267" s="9">
        <v>110</v>
      </c>
      <c r="H7267" s="9">
        <v>38</v>
      </c>
      <c r="I7267" s="9">
        <v>4180</v>
      </c>
      <c r="J7267" s="17" t="s">
        <v>315</v>
      </c>
    </row>
    <row r="7268" spans="1:10">
      <c r="A7268" s="17" t="s">
        <v>18375</v>
      </c>
      <c r="B7268" s="18" t="s">
        <v>318</v>
      </c>
      <c r="C7268" s="17" t="s">
        <v>264</v>
      </c>
      <c r="D7268" s="17" t="s">
        <v>82</v>
      </c>
      <c r="E7268" s="19">
        <v>39943.833333330003</v>
      </c>
      <c r="F7268" s="19">
        <v>39944.559027770003</v>
      </c>
      <c r="G7268" s="9">
        <v>1045</v>
      </c>
      <c r="H7268" s="9">
        <v>4</v>
      </c>
      <c r="I7268" s="9">
        <v>4180</v>
      </c>
      <c r="J7268" s="17" t="s">
        <v>315</v>
      </c>
    </row>
    <row r="7269" spans="1:10">
      <c r="A7269" s="17" t="s">
        <v>18376</v>
      </c>
      <c r="B7269" s="18" t="s">
        <v>318</v>
      </c>
      <c r="C7269" s="17" t="s">
        <v>68</v>
      </c>
      <c r="D7269" s="17" t="s">
        <v>70</v>
      </c>
      <c r="E7269" s="19">
        <v>40170.690277770002</v>
      </c>
      <c r="F7269" s="19">
        <v>40173.590972220001</v>
      </c>
      <c r="G7269" s="9">
        <v>4177</v>
      </c>
      <c r="H7269" s="9">
        <v>1</v>
      </c>
      <c r="I7269" s="9">
        <v>4177</v>
      </c>
      <c r="J7269" s="17" t="s">
        <v>315</v>
      </c>
    </row>
    <row r="7270" spans="1:10">
      <c r="A7270" s="17" t="s">
        <v>18377</v>
      </c>
      <c r="B7270" s="18" t="s">
        <v>318</v>
      </c>
      <c r="C7270" s="17" t="s">
        <v>293</v>
      </c>
      <c r="D7270" s="17" t="s">
        <v>294</v>
      </c>
      <c r="E7270" s="19">
        <v>43992.872222220001</v>
      </c>
      <c r="F7270" s="19">
        <v>43993.19444444</v>
      </c>
      <c r="G7270" s="9">
        <v>464</v>
      </c>
      <c r="H7270" s="9">
        <v>9</v>
      </c>
      <c r="I7270" s="9">
        <v>4176</v>
      </c>
      <c r="J7270" s="17" t="s">
        <v>315</v>
      </c>
    </row>
    <row r="7271" spans="1:10">
      <c r="A7271" s="17" t="s">
        <v>18378</v>
      </c>
      <c r="B7271" s="18" t="s">
        <v>318</v>
      </c>
      <c r="C7271" s="17" t="s">
        <v>128</v>
      </c>
      <c r="D7271" s="17" t="s">
        <v>129</v>
      </c>
      <c r="E7271" s="19">
        <v>42830.575694439998</v>
      </c>
      <c r="F7271" s="19">
        <v>42830.615972220003</v>
      </c>
      <c r="G7271" s="9">
        <v>58</v>
      </c>
      <c r="H7271" s="9">
        <v>72</v>
      </c>
      <c r="I7271" s="9">
        <v>4176</v>
      </c>
      <c r="J7271" s="17" t="s">
        <v>315</v>
      </c>
    </row>
    <row r="7272" spans="1:10">
      <c r="A7272" s="17" t="s">
        <v>18379</v>
      </c>
      <c r="B7272" s="18" t="s">
        <v>351</v>
      </c>
      <c r="C7272" s="17" t="s">
        <v>164</v>
      </c>
      <c r="D7272" s="17" t="s">
        <v>165</v>
      </c>
      <c r="E7272" s="19">
        <v>39908.953472219997</v>
      </c>
      <c r="F7272" s="19">
        <v>39909.114583330003</v>
      </c>
      <c r="G7272" s="9">
        <v>232</v>
      </c>
      <c r="H7272" s="9">
        <v>18</v>
      </c>
      <c r="I7272" s="9">
        <v>4176</v>
      </c>
      <c r="J7272" s="17" t="s">
        <v>315</v>
      </c>
    </row>
    <row r="7273" spans="1:10">
      <c r="A7273" s="17" t="s">
        <v>18380</v>
      </c>
      <c r="B7273" s="18" t="s">
        <v>351</v>
      </c>
      <c r="C7273" s="17" t="s">
        <v>236</v>
      </c>
      <c r="D7273" s="17" t="s">
        <v>237</v>
      </c>
      <c r="E7273" s="19">
        <v>45566.782638880002</v>
      </c>
      <c r="F7273" s="19">
        <v>45566.81597222</v>
      </c>
      <c r="G7273" s="9">
        <v>48</v>
      </c>
      <c r="H7273" s="9">
        <v>87</v>
      </c>
      <c r="I7273" s="9">
        <v>4176</v>
      </c>
      <c r="J7273" s="17" t="s">
        <v>315</v>
      </c>
    </row>
    <row r="7274" spans="1:10">
      <c r="A7274" s="17" t="s">
        <v>18381</v>
      </c>
      <c r="B7274" s="18" t="s">
        <v>318</v>
      </c>
      <c r="C7274" s="17" t="s">
        <v>96</v>
      </c>
      <c r="D7274" s="17" t="s">
        <v>97</v>
      </c>
      <c r="E7274" s="19">
        <v>44738.019444439997</v>
      </c>
      <c r="F7274" s="19">
        <v>44738.243055550003</v>
      </c>
      <c r="G7274" s="9">
        <v>174</v>
      </c>
      <c r="H7274" s="9">
        <v>48</v>
      </c>
      <c r="I7274" s="9">
        <v>4176</v>
      </c>
      <c r="J7274" s="17" t="s">
        <v>315</v>
      </c>
    </row>
    <row r="7275" spans="1:10">
      <c r="A7275" s="17" t="s">
        <v>18382</v>
      </c>
      <c r="B7275" s="18" t="s">
        <v>318</v>
      </c>
      <c r="C7275" s="17" t="s">
        <v>68</v>
      </c>
      <c r="D7275" s="17" t="s">
        <v>70</v>
      </c>
      <c r="E7275" s="19">
        <v>40170.68958333</v>
      </c>
      <c r="F7275" s="19">
        <v>40173.588888879996</v>
      </c>
      <c r="G7275" s="9">
        <v>4175</v>
      </c>
      <c r="H7275" s="9">
        <v>1</v>
      </c>
      <c r="I7275" s="9">
        <v>4175</v>
      </c>
      <c r="J7275" s="17" t="s">
        <v>315</v>
      </c>
    </row>
    <row r="7276" spans="1:10">
      <c r="A7276" s="17" t="s">
        <v>18383</v>
      </c>
      <c r="B7276" s="18" t="s">
        <v>318</v>
      </c>
      <c r="C7276" s="17" t="s">
        <v>93</v>
      </c>
      <c r="D7276" s="17" t="s">
        <v>95</v>
      </c>
      <c r="E7276" s="19">
        <v>44966.495833330002</v>
      </c>
      <c r="F7276" s="19">
        <v>44966.578472219997</v>
      </c>
      <c r="G7276" s="9">
        <v>119</v>
      </c>
      <c r="H7276" s="9">
        <v>50</v>
      </c>
      <c r="I7276" s="9">
        <v>4174</v>
      </c>
      <c r="J7276" s="17" t="s">
        <v>315</v>
      </c>
    </row>
    <row r="7277" spans="1:10">
      <c r="A7277" s="17" t="s">
        <v>18384</v>
      </c>
      <c r="B7277" s="18" t="s">
        <v>318</v>
      </c>
      <c r="C7277" s="17" t="s">
        <v>188</v>
      </c>
      <c r="D7277" s="17" t="s">
        <v>40</v>
      </c>
      <c r="E7277" s="19">
        <v>45655.665972219998</v>
      </c>
      <c r="F7277" s="19">
        <v>45656.148611110002</v>
      </c>
      <c r="G7277" s="9">
        <v>695</v>
      </c>
      <c r="H7277" s="9">
        <v>6</v>
      </c>
      <c r="I7277" s="9">
        <v>4170</v>
      </c>
      <c r="J7277" s="17" t="s">
        <v>315</v>
      </c>
    </row>
    <row r="7278" spans="1:10">
      <c r="A7278" s="17" t="s">
        <v>18385</v>
      </c>
      <c r="B7278" s="18" t="s">
        <v>351</v>
      </c>
      <c r="C7278" s="17" t="s">
        <v>243</v>
      </c>
      <c r="D7278" s="17" t="s">
        <v>246</v>
      </c>
      <c r="E7278" s="19">
        <v>45419.232638879999</v>
      </c>
      <c r="F7278" s="19">
        <v>45419.594444440001</v>
      </c>
      <c r="G7278" s="9">
        <v>521</v>
      </c>
      <c r="H7278" s="9">
        <v>8</v>
      </c>
      <c r="I7278" s="9">
        <v>4168</v>
      </c>
      <c r="J7278" s="17" t="s">
        <v>315</v>
      </c>
    </row>
    <row r="7279" spans="1:10">
      <c r="A7279" s="17" t="s">
        <v>18386</v>
      </c>
      <c r="B7279" s="18" t="s">
        <v>351</v>
      </c>
      <c r="C7279" s="17" t="s">
        <v>236</v>
      </c>
      <c r="D7279" s="17" t="s">
        <v>237</v>
      </c>
      <c r="E7279" s="19">
        <v>42501.257638880001</v>
      </c>
      <c r="F7279" s="19">
        <v>42501.626388880002</v>
      </c>
      <c r="G7279" s="9">
        <v>531</v>
      </c>
      <c r="H7279" s="9">
        <v>23</v>
      </c>
      <c r="I7279" s="9">
        <v>4167</v>
      </c>
      <c r="J7279" s="17" t="s">
        <v>315</v>
      </c>
    </row>
    <row r="7280" spans="1:10">
      <c r="A7280" s="17" t="s">
        <v>18387</v>
      </c>
      <c r="B7280" s="18" t="s">
        <v>318</v>
      </c>
      <c r="C7280" s="17" t="s">
        <v>264</v>
      </c>
      <c r="D7280" s="17" t="s">
        <v>266</v>
      </c>
      <c r="E7280" s="19">
        <v>45521.855555549999</v>
      </c>
      <c r="F7280" s="19">
        <v>45522.578472219997</v>
      </c>
      <c r="G7280" s="9">
        <v>1041</v>
      </c>
      <c r="H7280" s="9">
        <v>4</v>
      </c>
      <c r="I7280" s="9">
        <v>4164</v>
      </c>
      <c r="J7280" s="17" t="s">
        <v>315</v>
      </c>
    </row>
    <row r="7281" spans="1:10">
      <c r="A7281" s="17" t="s">
        <v>18388</v>
      </c>
      <c r="B7281" s="18" t="s">
        <v>318</v>
      </c>
      <c r="C7281" s="17" t="s">
        <v>139</v>
      </c>
      <c r="D7281" s="17" t="s">
        <v>142</v>
      </c>
      <c r="E7281" s="19">
        <v>45494.97083333</v>
      </c>
      <c r="F7281" s="19">
        <v>45495.211805550003</v>
      </c>
      <c r="G7281" s="9">
        <v>347</v>
      </c>
      <c r="H7281" s="9">
        <v>12</v>
      </c>
      <c r="I7281" s="9">
        <v>4164</v>
      </c>
      <c r="J7281" s="17" t="s">
        <v>315</v>
      </c>
    </row>
    <row r="7282" spans="1:10">
      <c r="A7282" s="17" t="s">
        <v>18389</v>
      </c>
      <c r="B7282" s="18" t="s">
        <v>351</v>
      </c>
      <c r="C7282" s="17" t="s">
        <v>104</v>
      </c>
      <c r="D7282" s="17" t="s">
        <v>104</v>
      </c>
      <c r="E7282" s="19">
        <v>41665.581250000003</v>
      </c>
      <c r="F7282" s="19">
        <v>41665.71875</v>
      </c>
      <c r="G7282" s="9">
        <v>198</v>
      </c>
      <c r="H7282" s="9">
        <v>21</v>
      </c>
      <c r="I7282" s="9">
        <v>4158</v>
      </c>
      <c r="J7282" s="17" t="s">
        <v>315</v>
      </c>
    </row>
    <row r="7283" spans="1:10">
      <c r="A7283" s="17" t="s">
        <v>18390</v>
      </c>
      <c r="B7283" s="18" t="s">
        <v>314</v>
      </c>
      <c r="C7283" s="17" t="s">
        <v>79</v>
      </c>
      <c r="D7283" s="17" t="s">
        <v>168</v>
      </c>
      <c r="E7283" s="19">
        <v>45503.787499999999</v>
      </c>
      <c r="F7283" s="19">
        <v>45503.991666659997</v>
      </c>
      <c r="G7283" s="9">
        <v>294</v>
      </c>
      <c r="H7283" s="9">
        <v>29</v>
      </c>
      <c r="I7283" s="9">
        <v>4158</v>
      </c>
      <c r="J7283" s="17" t="s">
        <v>315</v>
      </c>
    </row>
    <row r="7284" spans="1:10">
      <c r="A7284" s="17" t="s">
        <v>18391</v>
      </c>
      <c r="B7284" s="18" t="s">
        <v>318</v>
      </c>
      <c r="C7284" s="17" t="s">
        <v>152</v>
      </c>
      <c r="D7284" s="17" t="s">
        <v>152</v>
      </c>
      <c r="E7284" s="19">
        <v>43587.91319444</v>
      </c>
      <c r="F7284" s="19">
        <v>43588.073611109998</v>
      </c>
      <c r="G7284" s="9">
        <v>231</v>
      </c>
      <c r="H7284" s="9">
        <v>18</v>
      </c>
      <c r="I7284" s="9">
        <v>4158</v>
      </c>
      <c r="J7284" s="17" t="s">
        <v>315</v>
      </c>
    </row>
    <row r="7285" spans="1:10">
      <c r="A7285" s="17" t="s">
        <v>18392</v>
      </c>
      <c r="B7285" s="18" t="s">
        <v>351</v>
      </c>
      <c r="C7285" s="17" t="s">
        <v>110</v>
      </c>
      <c r="D7285" s="17" t="s">
        <v>111</v>
      </c>
      <c r="E7285" s="19">
        <v>42433.45</v>
      </c>
      <c r="F7285" s="19">
        <v>42433.770833330003</v>
      </c>
      <c r="G7285" s="9">
        <v>462</v>
      </c>
      <c r="H7285" s="9">
        <v>9</v>
      </c>
      <c r="I7285" s="9">
        <v>4158</v>
      </c>
      <c r="J7285" s="17" t="s">
        <v>315</v>
      </c>
    </row>
    <row r="7286" spans="1:10">
      <c r="A7286" s="17" t="s">
        <v>18393</v>
      </c>
      <c r="B7286" s="18" t="s">
        <v>351</v>
      </c>
      <c r="C7286" s="17" t="s">
        <v>99</v>
      </c>
      <c r="D7286" s="17" t="s">
        <v>102</v>
      </c>
      <c r="E7286" s="19">
        <v>43648.801388879998</v>
      </c>
      <c r="F7286" s="19">
        <v>43649.522916659997</v>
      </c>
      <c r="G7286" s="9">
        <v>1039</v>
      </c>
      <c r="H7286" s="9">
        <v>4</v>
      </c>
      <c r="I7286" s="9">
        <v>4156</v>
      </c>
      <c r="J7286" s="17" t="s">
        <v>315</v>
      </c>
    </row>
    <row r="7287" spans="1:10">
      <c r="A7287" s="17" t="s">
        <v>17630</v>
      </c>
      <c r="B7287" s="18" t="s">
        <v>318</v>
      </c>
      <c r="C7287" s="17" t="s">
        <v>258</v>
      </c>
      <c r="D7287" s="17" t="s">
        <v>259</v>
      </c>
      <c r="E7287" s="19">
        <v>39962.53333333</v>
      </c>
      <c r="F7287" s="19">
        <v>39962.72569444</v>
      </c>
      <c r="G7287" s="9">
        <v>277</v>
      </c>
      <c r="H7287" s="9">
        <v>15</v>
      </c>
      <c r="I7287" s="9">
        <v>4155</v>
      </c>
      <c r="J7287" s="17" t="s">
        <v>315</v>
      </c>
    </row>
    <row r="7288" spans="1:10">
      <c r="A7288" s="17" t="s">
        <v>18394</v>
      </c>
      <c r="B7288" s="18" t="s">
        <v>351</v>
      </c>
      <c r="C7288" s="17" t="s">
        <v>74</v>
      </c>
      <c r="D7288" s="17" t="s">
        <v>75</v>
      </c>
      <c r="E7288" s="19">
        <v>40962.862500000003</v>
      </c>
      <c r="F7288" s="19">
        <v>40963.22569444</v>
      </c>
      <c r="G7288" s="9">
        <v>523</v>
      </c>
      <c r="H7288" s="9">
        <v>14</v>
      </c>
      <c r="I7288" s="9">
        <v>4154</v>
      </c>
      <c r="J7288" s="17" t="s">
        <v>315</v>
      </c>
    </row>
    <row r="7289" spans="1:10">
      <c r="A7289" s="17" t="s">
        <v>18395</v>
      </c>
      <c r="B7289" s="18" t="s">
        <v>314</v>
      </c>
      <c r="C7289" s="17" t="s">
        <v>93</v>
      </c>
      <c r="D7289" s="17" t="s">
        <v>94</v>
      </c>
      <c r="E7289" s="19">
        <v>43911.791666659999</v>
      </c>
      <c r="F7289" s="19">
        <v>43912.512499999997</v>
      </c>
      <c r="G7289" s="9">
        <v>1038</v>
      </c>
      <c r="H7289" s="9">
        <v>4</v>
      </c>
      <c r="I7289" s="9">
        <v>4152</v>
      </c>
      <c r="J7289" s="17" t="s">
        <v>315</v>
      </c>
    </row>
    <row r="7290" spans="1:10">
      <c r="A7290" s="17" t="s">
        <v>18396</v>
      </c>
      <c r="B7290" s="18" t="s">
        <v>351</v>
      </c>
      <c r="C7290" s="17" t="s">
        <v>174</v>
      </c>
      <c r="D7290" s="17" t="s">
        <v>303</v>
      </c>
      <c r="E7290" s="19">
        <v>44147.615972220003</v>
      </c>
      <c r="F7290" s="19">
        <v>44147.736111110004</v>
      </c>
      <c r="G7290" s="9">
        <v>173</v>
      </c>
      <c r="H7290" s="9">
        <v>24</v>
      </c>
      <c r="I7290" s="9">
        <v>4152</v>
      </c>
      <c r="J7290" s="17" t="s">
        <v>315</v>
      </c>
    </row>
    <row r="7291" spans="1:10">
      <c r="A7291" s="17" t="s">
        <v>18397</v>
      </c>
      <c r="B7291" s="18" t="s">
        <v>351</v>
      </c>
      <c r="C7291" s="17" t="s">
        <v>41</v>
      </c>
      <c r="D7291" s="17" t="s">
        <v>42</v>
      </c>
      <c r="E7291" s="19">
        <v>39603.87708333</v>
      </c>
      <c r="F7291" s="19">
        <v>39604.046527769999</v>
      </c>
      <c r="G7291" s="9">
        <v>244</v>
      </c>
      <c r="H7291" s="9">
        <v>17</v>
      </c>
      <c r="I7291" s="9">
        <v>4148</v>
      </c>
      <c r="J7291" s="17" t="s">
        <v>315</v>
      </c>
    </row>
    <row r="7292" spans="1:10">
      <c r="A7292" s="17" t="s">
        <v>18398</v>
      </c>
      <c r="B7292" s="18" t="s">
        <v>351</v>
      </c>
      <c r="C7292" s="17" t="s">
        <v>74</v>
      </c>
      <c r="D7292" s="17" t="s">
        <v>76</v>
      </c>
      <c r="E7292" s="19">
        <v>41122.838194440003</v>
      </c>
      <c r="F7292" s="19">
        <v>41122.9375</v>
      </c>
      <c r="G7292" s="9">
        <v>143</v>
      </c>
      <c r="H7292" s="9">
        <v>29</v>
      </c>
      <c r="I7292" s="9">
        <v>4147</v>
      </c>
      <c r="J7292" s="17" t="s">
        <v>315</v>
      </c>
    </row>
    <row r="7293" spans="1:10">
      <c r="A7293" s="17" t="s">
        <v>18399</v>
      </c>
      <c r="B7293" s="18" t="s">
        <v>318</v>
      </c>
      <c r="C7293" s="17" t="s">
        <v>293</v>
      </c>
      <c r="D7293" s="17" t="s">
        <v>296</v>
      </c>
      <c r="E7293" s="19">
        <v>43842.188194440001</v>
      </c>
      <c r="F7293" s="19">
        <v>43842.60069444</v>
      </c>
      <c r="G7293" s="9">
        <v>594</v>
      </c>
      <c r="H7293" s="9">
        <v>7</v>
      </c>
      <c r="I7293" s="9">
        <v>4146</v>
      </c>
      <c r="J7293" s="17" t="s">
        <v>315</v>
      </c>
    </row>
    <row r="7294" spans="1:10">
      <c r="A7294" s="17" t="s">
        <v>18400</v>
      </c>
      <c r="B7294" s="18" t="s">
        <v>351</v>
      </c>
      <c r="C7294" s="17" t="s">
        <v>100</v>
      </c>
      <c r="D7294" s="17" t="s">
        <v>216</v>
      </c>
      <c r="E7294" s="19">
        <v>42555.980555549999</v>
      </c>
      <c r="F7294" s="19">
        <v>42556.7</v>
      </c>
      <c r="G7294" s="9">
        <v>1036</v>
      </c>
      <c r="H7294" s="9">
        <v>4</v>
      </c>
      <c r="I7294" s="9">
        <v>4144</v>
      </c>
      <c r="J7294" s="17" t="s">
        <v>315</v>
      </c>
    </row>
    <row r="7295" spans="1:10">
      <c r="A7295" s="17" t="s">
        <v>18401</v>
      </c>
      <c r="B7295" s="18" t="s">
        <v>318</v>
      </c>
      <c r="C7295" s="17" t="s">
        <v>276</v>
      </c>
      <c r="D7295" s="17" t="s">
        <v>277</v>
      </c>
      <c r="E7295" s="19">
        <v>40377.774305550003</v>
      </c>
      <c r="F7295" s="19">
        <v>40377.87708333</v>
      </c>
      <c r="G7295" s="9">
        <v>148</v>
      </c>
      <c r="H7295" s="9">
        <v>28</v>
      </c>
      <c r="I7295" s="9">
        <v>4144</v>
      </c>
      <c r="J7295" s="17" t="s">
        <v>315</v>
      </c>
    </row>
    <row r="7296" spans="1:10">
      <c r="A7296" s="17" t="s">
        <v>18402</v>
      </c>
      <c r="B7296" s="18" t="s">
        <v>318</v>
      </c>
      <c r="C7296" s="17" t="s">
        <v>143</v>
      </c>
      <c r="D7296" s="17" t="s">
        <v>143</v>
      </c>
      <c r="E7296" s="19">
        <v>45247.91527777</v>
      </c>
      <c r="F7296" s="19">
        <v>45248.120833330002</v>
      </c>
      <c r="G7296" s="9">
        <v>296</v>
      </c>
      <c r="H7296" s="9">
        <v>14</v>
      </c>
      <c r="I7296" s="9">
        <v>4144</v>
      </c>
      <c r="J7296" s="17" t="s">
        <v>315</v>
      </c>
    </row>
    <row r="7297" spans="1:10">
      <c r="A7297" s="17" t="s">
        <v>18403</v>
      </c>
      <c r="B7297" s="18" t="s">
        <v>351</v>
      </c>
      <c r="C7297" s="17" t="s">
        <v>74</v>
      </c>
      <c r="D7297" s="17" t="s">
        <v>75</v>
      </c>
      <c r="E7297" s="19">
        <v>41801.030555550002</v>
      </c>
      <c r="F7297" s="19">
        <v>41802.46875</v>
      </c>
      <c r="G7297" s="9">
        <v>2071</v>
      </c>
      <c r="H7297" s="9">
        <v>2</v>
      </c>
      <c r="I7297" s="9">
        <v>4142</v>
      </c>
      <c r="J7297" s="17" t="s">
        <v>315</v>
      </c>
    </row>
    <row r="7298" spans="1:10">
      <c r="A7298" s="17" t="s">
        <v>18404</v>
      </c>
      <c r="B7298" s="18" t="s">
        <v>351</v>
      </c>
      <c r="C7298" s="17" t="s">
        <v>172</v>
      </c>
      <c r="D7298" s="17" t="s">
        <v>174</v>
      </c>
      <c r="E7298" s="19">
        <v>44760.104861109998</v>
      </c>
      <c r="F7298" s="19">
        <v>44760.454166659998</v>
      </c>
      <c r="G7298" s="9">
        <v>503</v>
      </c>
      <c r="H7298" s="9">
        <v>31</v>
      </c>
      <c r="I7298" s="9">
        <v>4141</v>
      </c>
      <c r="J7298" s="17" t="s">
        <v>315</v>
      </c>
    </row>
    <row r="7299" spans="1:10">
      <c r="A7299" s="17" t="s">
        <v>18405</v>
      </c>
      <c r="B7299" s="18" t="s">
        <v>351</v>
      </c>
      <c r="C7299" s="17" t="s">
        <v>74</v>
      </c>
      <c r="D7299" s="17" t="s">
        <v>75</v>
      </c>
      <c r="E7299" s="19">
        <v>44005.62708333</v>
      </c>
      <c r="F7299" s="19">
        <v>44005.770833330003</v>
      </c>
      <c r="G7299" s="9">
        <v>207</v>
      </c>
      <c r="H7299" s="9">
        <v>20</v>
      </c>
      <c r="I7299" s="9">
        <v>4140</v>
      </c>
      <c r="J7299" s="17" t="s">
        <v>315</v>
      </c>
    </row>
    <row r="7300" spans="1:10">
      <c r="A7300" s="17" t="s">
        <v>18406</v>
      </c>
      <c r="B7300" s="18" t="s">
        <v>351</v>
      </c>
      <c r="C7300" s="17" t="s">
        <v>110</v>
      </c>
      <c r="D7300" s="17" t="s">
        <v>111</v>
      </c>
      <c r="E7300" s="19">
        <v>45021.813194440001</v>
      </c>
      <c r="F7300" s="19">
        <v>45021.972916660001</v>
      </c>
      <c r="G7300" s="9">
        <v>230</v>
      </c>
      <c r="H7300" s="9">
        <v>18</v>
      </c>
      <c r="I7300" s="9">
        <v>4140</v>
      </c>
      <c r="J7300" s="17" t="s">
        <v>315</v>
      </c>
    </row>
    <row r="7301" spans="1:10">
      <c r="A7301" s="17" t="s">
        <v>18407</v>
      </c>
      <c r="B7301" s="18" t="s">
        <v>318</v>
      </c>
      <c r="C7301" s="17" t="s">
        <v>139</v>
      </c>
      <c r="D7301" s="17" t="s">
        <v>142</v>
      </c>
      <c r="E7301" s="19">
        <v>40676.672222219997</v>
      </c>
      <c r="F7301" s="19">
        <v>40676.809027770003</v>
      </c>
      <c r="G7301" s="9">
        <v>197</v>
      </c>
      <c r="H7301" s="9">
        <v>21</v>
      </c>
      <c r="I7301" s="9">
        <v>4137</v>
      </c>
      <c r="J7301" s="17" t="s">
        <v>315</v>
      </c>
    </row>
    <row r="7302" spans="1:10">
      <c r="A7302" s="17" t="s">
        <v>18408</v>
      </c>
      <c r="B7302" s="18" t="s">
        <v>318</v>
      </c>
      <c r="C7302" s="17" t="s">
        <v>227</v>
      </c>
      <c r="D7302" s="17" t="s">
        <v>229</v>
      </c>
      <c r="E7302" s="19">
        <v>45166.834722220003</v>
      </c>
      <c r="F7302" s="19">
        <v>45167.193749999999</v>
      </c>
      <c r="G7302" s="9">
        <v>517</v>
      </c>
      <c r="H7302" s="9">
        <v>8</v>
      </c>
      <c r="I7302" s="9">
        <v>4136</v>
      </c>
      <c r="J7302" s="17" t="s">
        <v>315</v>
      </c>
    </row>
    <row r="7303" spans="1:10">
      <c r="A7303" s="17" t="s">
        <v>18409</v>
      </c>
      <c r="B7303" s="18" t="s">
        <v>351</v>
      </c>
      <c r="C7303" s="17" t="s">
        <v>156</v>
      </c>
      <c r="D7303" s="17" t="s">
        <v>156</v>
      </c>
      <c r="E7303" s="19">
        <v>43632.968055550002</v>
      </c>
      <c r="F7303" s="19">
        <v>43633.542361109998</v>
      </c>
      <c r="G7303" s="9">
        <v>827</v>
      </c>
      <c r="H7303" s="9">
        <v>5</v>
      </c>
      <c r="I7303" s="9">
        <v>4135</v>
      </c>
      <c r="J7303" s="17" t="s">
        <v>315</v>
      </c>
    </row>
    <row r="7304" spans="1:10">
      <c r="A7304" s="17" t="s">
        <v>18410</v>
      </c>
      <c r="B7304" s="18" t="s">
        <v>351</v>
      </c>
      <c r="C7304" s="17" t="s">
        <v>175</v>
      </c>
      <c r="D7304" s="17" t="s">
        <v>178</v>
      </c>
      <c r="E7304" s="19">
        <v>44360.250694440001</v>
      </c>
      <c r="F7304" s="19">
        <v>44360.451388879999</v>
      </c>
      <c r="G7304" s="9">
        <v>289</v>
      </c>
      <c r="H7304" s="9">
        <v>30</v>
      </c>
      <c r="I7304" s="9">
        <v>4134</v>
      </c>
      <c r="J7304" s="17" t="s">
        <v>315</v>
      </c>
    </row>
    <row r="7305" spans="1:10">
      <c r="A7305" s="17" t="s">
        <v>18411</v>
      </c>
      <c r="B7305" s="18" t="s">
        <v>318</v>
      </c>
      <c r="C7305" s="17" t="s">
        <v>93</v>
      </c>
      <c r="D7305" s="17" t="s">
        <v>95</v>
      </c>
      <c r="E7305" s="19">
        <v>40606.394444439997</v>
      </c>
      <c r="F7305" s="19">
        <v>40606.418749999997</v>
      </c>
      <c r="G7305" s="9">
        <v>35</v>
      </c>
      <c r="H7305" s="9">
        <v>118</v>
      </c>
      <c r="I7305" s="9">
        <v>4130</v>
      </c>
      <c r="J7305" s="17" t="s">
        <v>315</v>
      </c>
    </row>
    <row r="7306" spans="1:10">
      <c r="A7306" s="17" t="s">
        <v>18412</v>
      </c>
      <c r="B7306" s="18" t="s">
        <v>351</v>
      </c>
      <c r="C7306" s="17" t="s">
        <v>256</v>
      </c>
      <c r="D7306" s="17" t="s">
        <v>257</v>
      </c>
      <c r="E7306" s="19">
        <v>41748.368055550003</v>
      </c>
      <c r="F7306" s="19">
        <v>41748.62847222</v>
      </c>
      <c r="G7306" s="9">
        <v>375</v>
      </c>
      <c r="H7306" s="9">
        <v>11</v>
      </c>
      <c r="I7306" s="9">
        <v>4125</v>
      </c>
      <c r="J7306" s="17" t="s">
        <v>315</v>
      </c>
    </row>
    <row r="7307" spans="1:10">
      <c r="A7307" s="17" t="s">
        <v>12419</v>
      </c>
      <c r="B7307" s="18" t="s">
        <v>318</v>
      </c>
      <c r="C7307" s="17" t="s">
        <v>68</v>
      </c>
      <c r="D7307" s="17" t="s">
        <v>69</v>
      </c>
      <c r="E7307" s="19">
        <v>42873.423611110004</v>
      </c>
      <c r="F7307" s="19">
        <v>42873.53819444</v>
      </c>
      <c r="G7307" s="9">
        <v>165</v>
      </c>
      <c r="H7307" s="9">
        <v>25</v>
      </c>
      <c r="I7307" s="9">
        <v>4125</v>
      </c>
      <c r="J7307" s="17" t="s">
        <v>315</v>
      </c>
    </row>
    <row r="7308" spans="1:10">
      <c r="A7308" s="17" t="s">
        <v>18413</v>
      </c>
      <c r="B7308" s="18" t="s">
        <v>318</v>
      </c>
      <c r="C7308" s="17" t="s">
        <v>152</v>
      </c>
      <c r="D7308" s="17" t="s">
        <v>153</v>
      </c>
      <c r="E7308" s="19">
        <v>43661.757638880001</v>
      </c>
      <c r="F7308" s="19">
        <v>43662.473611109999</v>
      </c>
      <c r="G7308" s="9">
        <v>1031</v>
      </c>
      <c r="H7308" s="9">
        <v>4</v>
      </c>
      <c r="I7308" s="9">
        <v>4124</v>
      </c>
      <c r="J7308" s="17" t="s">
        <v>315</v>
      </c>
    </row>
    <row r="7309" spans="1:10">
      <c r="A7309" s="17" t="s">
        <v>18414</v>
      </c>
      <c r="B7309" s="18" t="s">
        <v>318</v>
      </c>
      <c r="C7309" s="17" t="s">
        <v>131</v>
      </c>
      <c r="D7309" s="17" t="s">
        <v>132</v>
      </c>
      <c r="E7309" s="19">
        <v>44646.75347222</v>
      </c>
      <c r="F7309" s="19">
        <v>44646.84583333</v>
      </c>
      <c r="G7309" s="9">
        <v>133</v>
      </c>
      <c r="H7309" s="9">
        <v>31</v>
      </c>
      <c r="I7309" s="9">
        <v>4123</v>
      </c>
      <c r="J7309" s="17" t="s">
        <v>315</v>
      </c>
    </row>
    <row r="7310" spans="1:10">
      <c r="A7310" s="17" t="s">
        <v>18415</v>
      </c>
      <c r="B7310" s="18" t="s">
        <v>351</v>
      </c>
      <c r="C7310" s="17" t="s">
        <v>182</v>
      </c>
      <c r="D7310" s="17" t="s">
        <v>185</v>
      </c>
      <c r="E7310" s="19">
        <v>44608.66527777</v>
      </c>
      <c r="F7310" s="19">
        <v>44608.789583329999</v>
      </c>
      <c r="G7310" s="9">
        <v>179</v>
      </c>
      <c r="H7310" s="9">
        <v>23</v>
      </c>
      <c r="I7310" s="9">
        <v>4117</v>
      </c>
      <c r="J7310" s="17" t="s">
        <v>315</v>
      </c>
    </row>
    <row r="7311" spans="1:10">
      <c r="A7311" s="17" t="s">
        <v>18416</v>
      </c>
      <c r="B7311" s="18" t="s">
        <v>318</v>
      </c>
      <c r="C7311" s="17" t="s">
        <v>227</v>
      </c>
      <c r="D7311" s="17" t="s">
        <v>229</v>
      </c>
      <c r="E7311" s="19">
        <v>42556.574999999997</v>
      </c>
      <c r="F7311" s="19">
        <v>42556.677083330003</v>
      </c>
      <c r="G7311" s="9">
        <v>147</v>
      </c>
      <c r="H7311" s="9">
        <v>28</v>
      </c>
      <c r="I7311" s="9">
        <v>4116</v>
      </c>
      <c r="J7311" s="17" t="s">
        <v>315</v>
      </c>
    </row>
    <row r="7312" spans="1:10">
      <c r="A7312" s="17" t="s">
        <v>15093</v>
      </c>
      <c r="B7312" s="18" t="s">
        <v>318</v>
      </c>
      <c r="C7312" s="17" t="s">
        <v>126</v>
      </c>
      <c r="D7312" s="17" t="s">
        <v>127</v>
      </c>
      <c r="E7312" s="19">
        <v>45430.059722220001</v>
      </c>
      <c r="F7312" s="19">
        <v>45430.31944444</v>
      </c>
      <c r="G7312" s="9">
        <v>374</v>
      </c>
      <c r="H7312" s="9">
        <v>11</v>
      </c>
      <c r="I7312" s="9">
        <v>4114</v>
      </c>
      <c r="J7312" s="17" t="s">
        <v>315</v>
      </c>
    </row>
    <row r="7313" spans="1:10">
      <c r="A7313" s="17" t="s">
        <v>18417</v>
      </c>
      <c r="B7313" s="18" t="s">
        <v>351</v>
      </c>
      <c r="C7313" s="17" t="s">
        <v>99</v>
      </c>
      <c r="D7313" s="17" t="s">
        <v>101</v>
      </c>
      <c r="E7313" s="19">
        <v>42964.834722220003</v>
      </c>
      <c r="F7313" s="19">
        <v>42965.094444440001</v>
      </c>
      <c r="G7313" s="9">
        <v>374</v>
      </c>
      <c r="H7313" s="9">
        <v>11</v>
      </c>
      <c r="I7313" s="9">
        <v>4114</v>
      </c>
      <c r="J7313" s="17" t="s">
        <v>315</v>
      </c>
    </row>
    <row r="7314" spans="1:10">
      <c r="A7314" s="17" t="s">
        <v>16707</v>
      </c>
      <c r="B7314" s="18" t="s">
        <v>318</v>
      </c>
      <c r="C7314" s="17" t="s">
        <v>126</v>
      </c>
      <c r="D7314" s="17" t="s">
        <v>127</v>
      </c>
      <c r="E7314" s="19">
        <v>40171.431250000001</v>
      </c>
      <c r="F7314" s="19">
        <v>40174.287499999999</v>
      </c>
      <c r="G7314" s="9">
        <v>4113</v>
      </c>
      <c r="H7314" s="9">
        <v>1</v>
      </c>
      <c r="I7314" s="9">
        <v>4113</v>
      </c>
      <c r="J7314" s="17" t="s">
        <v>315</v>
      </c>
    </row>
    <row r="7315" spans="1:10">
      <c r="A7315" s="17" t="s">
        <v>18418</v>
      </c>
      <c r="B7315" s="18" t="s">
        <v>351</v>
      </c>
      <c r="C7315" s="17" t="s">
        <v>236</v>
      </c>
      <c r="D7315" s="17" t="s">
        <v>237</v>
      </c>
      <c r="E7315" s="19">
        <v>45564.639583329998</v>
      </c>
      <c r="F7315" s="19">
        <v>45567.495138879996</v>
      </c>
      <c r="G7315" s="9">
        <v>4112</v>
      </c>
      <c r="H7315" s="9">
        <v>1</v>
      </c>
      <c r="I7315" s="9">
        <v>4112</v>
      </c>
      <c r="J7315" s="17" t="s">
        <v>315</v>
      </c>
    </row>
    <row r="7316" spans="1:10">
      <c r="A7316" s="17" t="s">
        <v>18419</v>
      </c>
      <c r="B7316" s="18" t="s">
        <v>318</v>
      </c>
      <c r="C7316" s="17" t="s">
        <v>227</v>
      </c>
      <c r="D7316" s="17" t="s">
        <v>229</v>
      </c>
      <c r="E7316" s="19">
        <v>45448.672222219997</v>
      </c>
      <c r="F7316" s="19">
        <v>45448.85069444</v>
      </c>
      <c r="G7316" s="9">
        <v>257</v>
      </c>
      <c r="H7316" s="9">
        <v>16</v>
      </c>
      <c r="I7316" s="9">
        <v>4112</v>
      </c>
      <c r="J7316" s="17" t="s">
        <v>315</v>
      </c>
    </row>
    <row r="7317" spans="1:10">
      <c r="A7317" s="17" t="s">
        <v>18420</v>
      </c>
      <c r="B7317" s="18" t="s">
        <v>314</v>
      </c>
      <c r="C7317" s="17" t="s">
        <v>120</v>
      </c>
      <c r="D7317" s="17" t="s">
        <v>120</v>
      </c>
      <c r="E7317" s="19">
        <v>41781.030555550002</v>
      </c>
      <c r="F7317" s="19">
        <v>41782.458333330003</v>
      </c>
      <c r="G7317" s="9">
        <v>2056</v>
      </c>
      <c r="H7317" s="9">
        <v>2</v>
      </c>
      <c r="I7317" s="9">
        <v>4112</v>
      </c>
      <c r="J7317" s="17" t="s">
        <v>315</v>
      </c>
    </row>
    <row r="7318" spans="1:10">
      <c r="A7318" s="17" t="s">
        <v>18421</v>
      </c>
      <c r="B7318" s="18" t="s">
        <v>314</v>
      </c>
      <c r="C7318" s="17" t="s">
        <v>249</v>
      </c>
      <c r="D7318" s="17" t="s">
        <v>250</v>
      </c>
      <c r="E7318" s="19">
        <v>44007.647222220003</v>
      </c>
      <c r="F7318" s="19">
        <v>44007.82152777</v>
      </c>
      <c r="G7318" s="9">
        <v>251</v>
      </c>
      <c r="H7318" s="9">
        <v>61</v>
      </c>
      <c r="I7318" s="9">
        <v>4111</v>
      </c>
      <c r="J7318" s="17" t="s">
        <v>315</v>
      </c>
    </row>
    <row r="7319" spans="1:10">
      <c r="A7319" s="17" t="s">
        <v>18422</v>
      </c>
      <c r="B7319" s="18" t="s">
        <v>318</v>
      </c>
      <c r="C7319" s="17" t="s">
        <v>139</v>
      </c>
      <c r="D7319" s="17" t="s">
        <v>141</v>
      </c>
      <c r="E7319" s="19">
        <v>40716.547916659998</v>
      </c>
      <c r="F7319" s="19">
        <v>40716.697916659999</v>
      </c>
      <c r="G7319" s="9">
        <v>216</v>
      </c>
      <c r="H7319" s="9">
        <v>19</v>
      </c>
      <c r="I7319" s="9">
        <v>4104</v>
      </c>
      <c r="J7319" s="17" t="s">
        <v>315</v>
      </c>
    </row>
    <row r="7320" spans="1:10">
      <c r="A7320" s="17" t="s">
        <v>10392</v>
      </c>
      <c r="B7320" s="18" t="s">
        <v>351</v>
      </c>
      <c r="C7320" s="17" t="s">
        <v>29</v>
      </c>
      <c r="D7320" s="17" t="s">
        <v>30</v>
      </c>
      <c r="E7320" s="19">
        <v>42103.867361110002</v>
      </c>
      <c r="F7320" s="19">
        <v>42104.817361109999</v>
      </c>
      <c r="G7320" s="9">
        <v>1368</v>
      </c>
      <c r="H7320" s="9">
        <v>3</v>
      </c>
      <c r="I7320" s="9">
        <v>4104</v>
      </c>
      <c r="J7320" s="17" t="s">
        <v>315</v>
      </c>
    </row>
    <row r="7321" spans="1:10">
      <c r="A7321" s="17" t="s">
        <v>18423</v>
      </c>
      <c r="B7321" s="18" t="s">
        <v>318</v>
      </c>
      <c r="C7321" s="17" t="s">
        <v>126</v>
      </c>
      <c r="D7321" s="17" t="s">
        <v>127</v>
      </c>
      <c r="E7321" s="19">
        <v>44390.181250000001</v>
      </c>
      <c r="F7321" s="19">
        <v>44390.497916660002</v>
      </c>
      <c r="G7321" s="9">
        <v>456</v>
      </c>
      <c r="H7321" s="9">
        <v>9</v>
      </c>
      <c r="I7321" s="9">
        <v>4104</v>
      </c>
      <c r="J7321" s="17" t="s">
        <v>315</v>
      </c>
    </row>
    <row r="7322" spans="1:10">
      <c r="A7322" s="17" t="s">
        <v>18424</v>
      </c>
      <c r="B7322" s="18" t="s">
        <v>318</v>
      </c>
      <c r="C7322" s="17" t="s">
        <v>152</v>
      </c>
      <c r="D7322" s="17" t="s">
        <v>153</v>
      </c>
      <c r="E7322" s="19">
        <v>45449.293055549999</v>
      </c>
      <c r="F7322" s="19">
        <v>45449.552083330003</v>
      </c>
      <c r="G7322" s="9">
        <v>373</v>
      </c>
      <c r="H7322" s="9">
        <v>11</v>
      </c>
      <c r="I7322" s="9">
        <v>4103</v>
      </c>
      <c r="J7322" s="17" t="s">
        <v>315</v>
      </c>
    </row>
    <row r="7323" spans="1:10">
      <c r="A7323" s="17" t="s">
        <v>18425</v>
      </c>
      <c r="B7323" s="18" t="s">
        <v>318</v>
      </c>
      <c r="C7323" s="17" t="s">
        <v>202</v>
      </c>
      <c r="D7323" s="17" t="s">
        <v>203</v>
      </c>
      <c r="E7323" s="19">
        <v>43970.547222219997</v>
      </c>
      <c r="F7323" s="19">
        <v>43970.750694440001</v>
      </c>
      <c r="G7323" s="9">
        <v>293</v>
      </c>
      <c r="H7323" s="9">
        <v>14</v>
      </c>
      <c r="I7323" s="9">
        <v>4102</v>
      </c>
      <c r="J7323" s="17" t="s">
        <v>315</v>
      </c>
    </row>
    <row r="7324" spans="1:10">
      <c r="A7324" s="17" t="s">
        <v>18426</v>
      </c>
      <c r="B7324" s="18" t="s">
        <v>318</v>
      </c>
      <c r="C7324" s="17" t="s">
        <v>202</v>
      </c>
      <c r="D7324" s="17" t="s">
        <v>205</v>
      </c>
      <c r="E7324" s="19">
        <v>42271.197222219998</v>
      </c>
      <c r="F7324" s="19">
        <v>42271.604166659999</v>
      </c>
      <c r="G7324" s="9">
        <v>586</v>
      </c>
      <c r="H7324" s="9">
        <v>7</v>
      </c>
      <c r="I7324" s="9">
        <v>4102</v>
      </c>
      <c r="J7324" s="17" t="s">
        <v>315</v>
      </c>
    </row>
    <row r="7325" spans="1:10">
      <c r="A7325" s="17" t="s">
        <v>18427</v>
      </c>
      <c r="B7325" s="18" t="s">
        <v>314</v>
      </c>
      <c r="C7325" s="17" t="s">
        <v>94</v>
      </c>
      <c r="D7325" s="17" t="s">
        <v>198</v>
      </c>
      <c r="E7325" s="19">
        <v>44776.519444439997</v>
      </c>
      <c r="F7325" s="19">
        <v>44777.46875</v>
      </c>
      <c r="G7325" s="9">
        <v>1367</v>
      </c>
      <c r="H7325" s="9">
        <v>3</v>
      </c>
      <c r="I7325" s="9">
        <v>4101</v>
      </c>
      <c r="J7325" s="17" t="s">
        <v>315</v>
      </c>
    </row>
    <row r="7326" spans="1:10">
      <c r="A7326" s="17" t="s">
        <v>18428</v>
      </c>
      <c r="B7326" s="18" t="s">
        <v>318</v>
      </c>
      <c r="C7326" s="17" t="s">
        <v>233</v>
      </c>
      <c r="D7326" s="17" t="s">
        <v>234</v>
      </c>
      <c r="E7326" s="19">
        <v>44018.78472222</v>
      </c>
      <c r="F7326" s="19">
        <v>44019.496527770003</v>
      </c>
      <c r="G7326" s="9">
        <v>1025</v>
      </c>
      <c r="H7326" s="9">
        <v>4</v>
      </c>
      <c r="I7326" s="9">
        <v>4100</v>
      </c>
      <c r="J7326" s="17" t="s">
        <v>315</v>
      </c>
    </row>
    <row r="7327" spans="1:10">
      <c r="A7327" s="17" t="s">
        <v>18429</v>
      </c>
      <c r="B7327" s="18" t="s">
        <v>318</v>
      </c>
      <c r="C7327" s="17" t="s">
        <v>139</v>
      </c>
      <c r="D7327" s="17" t="s">
        <v>140</v>
      </c>
      <c r="E7327" s="19">
        <v>43843.329166659998</v>
      </c>
      <c r="F7327" s="19">
        <v>43843.496527770003</v>
      </c>
      <c r="G7327" s="9">
        <v>241</v>
      </c>
      <c r="H7327" s="9">
        <v>17</v>
      </c>
      <c r="I7327" s="9">
        <v>4097</v>
      </c>
      <c r="J7327" s="17" t="s">
        <v>315</v>
      </c>
    </row>
    <row r="7328" spans="1:10">
      <c r="A7328" s="17" t="s">
        <v>18430</v>
      </c>
      <c r="B7328" s="18" t="s">
        <v>314</v>
      </c>
      <c r="C7328" s="17" t="s">
        <v>220</v>
      </c>
      <c r="D7328" s="17" t="s">
        <v>221</v>
      </c>
      <c r="E7328" s="19">
        <v>42904.521527769997</v>
      </c>
      <c r="F7328" s="19">
        <v>42904.688888880002</v>
      </c>
      <c r="G7328" s="9">
        <v>241</v>
      </c>
      <c r="H7328" s="9">
        <v>17</v>
      </c>
      <c r="I7328" s="9">
        <v>4097</v>
      </c>
      <c r="J7328" s="17" t="s">
        <v>315</v>
      </c>
    </row>
    <row r="7329" spans="1:10">
      <c r="A7329" s="17" t="s">
        <v>18431</v>
      </c>
      <c r="B7329" s="18" t="s">
        <v>318</v>
      </c>
      <c r="C7329" s="17" t="s">
        <v>293</v>
      </c>
      <c r="D7329" s="17" t="s">
        <v>296</v>
      </c>
      <c r="E7329" s="19">
        <v>44751.270833330003</v>
      </c>
      <c r="F7329" s="19">
        <v>44751.489583330003</v>
      </c>
      <c r="G7329" s="9">
        <v>315</v>
      </c>
      <c r="H7329" s="9">
        <v>13</v>
      </c>
      <c r="I7329" s="9">
        <v>4095</v>
      </c>
      <c r="J7329" s="17" t="s">
        <v>315</v>
      </c>
    </row>
    <row r="7330" spans="1:10">
      <c r="A7330" s="17" t="s">
        <v>11598</v>
      </c>
      <c r="B7330" s="18" t="s">
        <v>351</v>
      </c>
      <c r="C7330" s="17" t="s">
        <v>175</v>
      </c>
      <c r="D7330" s="17" t="s">
        <v>176</v>
      </c>
      <c r="E7330" s="19">
        <v>44426.295138879999</v>
      </c>
      <c r="F7330" s="19">
        <v>44426.611111110004</v>
      </c>
      <c r="G7330" s="9">
        <v>455</v>
      </c>
      <c r="H7330" s="9">
        <v>9</v>
      </c>
      <c r="I7330" s="9">
        <v>4095</v>
      </c>
      <c r="J7330" s="17" t="s">
        <v>315</v>
      </c>
    </row>
    <row r="7331" spans="1:10">
      <c r="A7331" s="17" t="s">
        <v>18432</v>
      </c>
      <c r="B7331" s="18" t="s">
        <v>318</v>
      </c>
      <c r="C7331" s="17" t="s">
        <v>68</v>
      </c>
      <c r="D7331" s="17" t="s">
        <v>71</v>
      </c>
      <c r="E7331" s="19">
        <v>40649.659027770002</v>
      </c>
      <c r="F7331" s="19">
        <v>40649.895833330003</v>
      </c>
      <c r="G7331" s="9">
        <v>341</v>
      </c>
      <c r="H7331" s="9">
        <v>12</v>
      </c>
      <c r="I7331" s="9">
        <v>4092</v>
      </c>
      <c r="J7331" s="17" t="s">
        <v>315</v>
      </c>
    </row>
    <row r="7332" spans="1:10">
      <c r="A7332" s="17" t="s">
        <v>18433</v>
      </c>
      <c r="B7332" s="18" t="s">
        <v>314</v>
      </c>
      <c r="C7332" s="17" t="s">
        <v>116</v>
      </c>
      <c r="D7332" s="17" t="s">
        <v>119</v>
      </c>
      <c r="E7332" s="19">
        <v>44754.832638879998</v>
      </c>
      <c r="F7332" s="19">
        <v>44755.510416659999</v>
      </c>
      <c r="G7332" s="9">
        <v>296</v>
      </c>
      <c r="H7332" s="9">
        <v>25</v>
      </c>
      <c r="I7332" s="9">
        <v>4091</v>
      </c>
      <c r="J7332" s="17" t="s">
        <v>315</v>
      </c>
    </row>
    <row r="7333" spans="1:10">
      <c r="A7333" s="17" t="s">
        <v>18434</v>
      </c>
      <c r="B7333" s="18" t="s">
        <v>351</v>
      </c>
      <c r="C7333" s="17" t="s">
        <v>236</v>
      </c>
      <c r="D7333" s="17" t="s">
        <v>237</v>
      </c>
      <c r="E7333" s="19">
        <v>39842.635416659999</v>
      </c>
      <c r="F7333" s="19">
        <v>39845.472916660001</v>
      </c>
      <c r="G7333" s="9">
        <v>4086</v>
      </c>
      <c r="H7333" s="9">
        <v>1</v>
      </c>
      <c r="I7333" s="9">
        <v>4086</v>
      </c>
      <c r="J7333" s="17" t="s">
        <v>315</v>
      </c>
    </row>
    <row r="7334" spans="1:10">
      <c r="A7334" s="17" t="s">
        <v>18435</v>
      </c>
      <c r="B7334" s="18" t="s">
        <v>351</v>
      </c>
      <c r="C7334" s="17" t="s">
        <v>110</v>
      </c>
      <c r="D7334" s="17" t="s">
        <v>112</v>
      </c>
      <c r="E7334" s="19">
        <v>42381.585416659997</v>
      </c>
      <c r="F7334" s="19">
        <v>42381.956250000003</v>
      </c>
      <c r="G7334" s="9">
        <v>534</v>
      </c>
      <c r="H7334" s="9">
        <v>9</v>
      </c>
      <c r="I7334" s="9">
        <v>4086</v>
      </c>
      <c r="J7334" s="17" t="s">
        <v>315</v>
      </c>
    </row>
    <row r="7335" spans="1:10">
      <c r="A7335" s="17" t="s">
        <v>18436</v>
      </c>
      <c r="B7335" s="18" t="s">
        <v>351</v>
      </c>
      <c r="C7335" s="17" t="s">
        <v>74</v>
      </c>
      <c r="D7335" s="17" t="s">
        <v>75</v>
      </c>
      <c r="E7335" s="19">
        <v>44743.621527770003</v>
      </c>
      <c r="F7335" s="19">
        <v>44743.770833330003</v>
      </c>
      <c r="G7335" s="9">
        <v>215</v>
      </c>
      <c r="H7335" s="9">
        <v>19</v>
      </c>
      <c r="I7335" s="9">
        <v>4085</v>
      </c>
      <c r="J7335" s="17" t="s">
        <v>315</v>
      </c>
    </row>
    <row r="7336" spans="1:10">
      <c r="A7336" s="17" t="s">
        <v>18437</v>
      </c>
      <c r="B7336" s="18" t="s">
        <v>314</v>
      </c>
      <c r="C7336" s="17" t="s">
        <v>298</v>
      </c>
      <c r="D7336" s="17" t="s">
        <v>189</v>
      </c>
      <c r="E7336" s="19">
        <v>40149.97083333</v>
      </c>
      <c r="F7336" s="19">
        <v>40150.324999999997</v>
      </c>
      <c r="G7336" s="9">
        <v>510</v>
      </c>
      <c r="H7336" s="9">
        <v>8</v>
      </c>
      <c r="I7336" s="9">
        <v>4080</v>
      </c>
      <c r="J7336" s="17" t="s">
        <v>315</v>
      </c>
    </row>
    <row r="7337" spans="1:10">
      <c r="A7337" s="17" t="s">
        <v>18438</v>
      </c>
      <c r="B7337" s="18" t="s">
        <v>351</v>
      </c>
      <c r="C7337" s="17" t="s">
        <v>74</v>
      </c>
      <c r="D7337" s="17" t="s">
        <v>75</v>
      </c>
      <c r="E7337" s="19">
        <v>45135.809027770003</v>
      </c>
      <c r="F7337" s="19">
        <v>45136.517361110004</v>
      </c>
      <c r="G7337" s="9">
        <v>1020</v>
      </c>
      <c r="H7337" s="9">
        <v>4</v>
      </c>
      <c r="I7337" s="9">
        <v>4080</v>
      </c>
      <c r="J7337" s="17" t="s">
        <v>315</v>
      </c>
    </row>
    <row r="7338" spans="1:10">
      <c r="A7338" s="17" t="s">
        <v>18439</v>
      </c>
      <c r="B7338" s="18" t="s">
        <v>318</v>
      </c>
      <c r="C7338" s="17" t="s">
        <v>133</v>
      </c>
      <c r="D7338" s="17" t="s">
        <v>242</v>
      </c>
      <c r="E7338" s="19">
        <v>43837.394444439997</v>
      </c>
      <c r="F7338" s="19">
        <v>43837.512499999997</v>
      </c>
      <c r="G7338" s="9">
        <v>170</v>
      </c>
      <c r="H7338" s="9">
        <v>24</v>
      </c>
      <c r="I7338" s="9">
        <v>4080</v>
      </c>
      <c r="J7338" s="17" t="s">
        <v>315</v>
      </c>
    </row>
    <row r="7339" spans="1:10">
      <c r="A7339" s="17" t="s">
        <v>18440</v>
      </c>
      <c r="B7339" s="18" t="s">
        <v>314</v>
      </c>
      <c r="C7339" s="17" t="s">
        <v>79</v>
      </c>
      <c r="D7339" s="17" t="s">
        <v>168</v>
      </c>
      <c r="E7339" s="19">
        <v>44044.178472220003</v>
      </c>
      <c r="F7339" s="19">
        <v>44044.493055550003</v>
      </c>
      <c r="G7339" s="9">
        <v>453</v>
      </c>
      <c r="H7339" s="9">
        <v>9</v>
      </c>
      <c r="I7339" s="9">
        <v>4077</v>
      </c>
      <c r="J7339" s="17" t="s">
        <v>315</v>
      </c>
    </row>
    <row r="7340" spans="1:10">
      <c r="A7340" s="17" t="s">
        <v>1673</v>
      </c>
      <c r="B7340" s="18" t="s">
        <v>351</v>
      </c>
      <c r="C7340" s="17" t="s">
        <v>41</v>
      </c>
      <c r="D7340" s="17" t="s">
        <v>43</v>
      </c>
      <c r="E7340" s="19">
        <v>41514.778472220001</v>
      </c>
      <c r="F7340" s="19">
        <v>41515.485416659998</v>
      </c>
      <c r="G7340" s="9">
        <v>1018</v>
      </c>
      <c r="H7340" s="9">
        <v>4</v>
      </c>
      <c r="I7340" s="9">
        <v>4072</v>
      </c>
      <c r="J7340" s="17" t="s">
        <v>315</v>
      </c>
    </row>
    <row r="7341" spans="1:10">
      <c r="A7341" s="17" t="s">
        <v>18441</v>
      </c>
      <c r="B7341" s="18" t="s">
        <v>318</v>
      </c>
      <c r="C7341" s="17" t="s">
        <v>58</v>
      </c>
      <c r="D7341" s="17" t="s">
        <v>59</v>
      </c>
      <c r="E7341" s="19">
        <v>45464.682638879996</v>
      </c>
      <c r="F7341" s="19">
        <v>45464.93958333</v>
      </c>
      <c r="G7341" s="9">
        <v>370</v>
      </c>
      <c r="H7341" s="9">
        <v>11</v>
      </c>
      <c r="I7341" s="9">
        <v>4070</v>
      </c>
      <c r="J7341" s="17" t="s">
        <v>315</v>
      </c>
    </row>
    <row r="7342" spans="1:10">
      <c r="A7342" s="17" t="s">
        <v>18442</v>
      </c>
      <c r="B7342" s="18" t="s">
        <v>318</v>
      </c>
      <c r="C7342" s="17" t="s">
        <v>286</v>
      </c>
      <c r="D7342" s="17" t="s">
        <v>288</v>
      </c>
      <c r="E7342" s="19">
        <v>39660.456250000003</v>
      </c>
      <c r="F7342" s="19">
        <v>39660.584722220003</v>
      </c>
      <c r="G7342" s="9">
        <v>185</v>
      </c>
      <c r="H7342" s="9">
        <v>22</v>
      </c>
      <c r="I7342" s="9">
        <v>4070</v>
      </c>
      <c r="J7342" s="17" t="s">
        <v>315</v>
      </c>
    </row>
    <row r="7343" spans="1:10">
      <c r="A7343" s="17" t="s">
        <v>18009</v>
      </c>
      <c r="B7343" s="18" t="s">
        <v>351</v>
      </c>
      <c r="C7343" s="17" t="s">
        <v>64</v>
      </c>
      <c r="D7343" s="17" t="s">
        <v>64</v>
      </c>
      <c r="E7343" s="19">
        <v>42429.451388879999</v>
      </c>
      <c r="F7343" s="19">
        <v>42429.527777770003</v>
      </c>
      <c r="G7343" s="9">
        <v>110</v>
      </c>
      <c r="H7343" s="9">
        <v>67</v>
      </c>
      <c r="I7343" s="9">
        <v>4070</v>
      </c>
      <c r="J7343" s="17" t="s">
        <v>315</v>
      </c>
    </row>
    <row r="7344" spans="1:10">
      <c r="A7344" s="17" t="s">
        <v>18443</v>
      </c>
      <c r="B7344" s="18" t="s">
        <v>318</v>
      </c>
      <c r="C7344" s="17" t="s">
        <v>93</v>
      </c>
      <c r="D7344" s="17" t="s">
        <v>95</v>
      </c>
      <c r="E7344" s="19">
        <v>45251.12708333</v>
      </c>
      <c r="F7344" s="19">
        <v>45251.40972222</v>
      </c>
      <c r="G7344" s="9">
        <v>407</v>
      </c>
      <c r="H7344" s="9">
        <v>10</v>
      </c>
      <c r="I7344" s="9">
        <v>4070</v>
      </c>
      <c r="J7344" s="17" t="s">
        <v>315</v>
      </c>
    </row>
    <row r="7345" spans="1:10">
      <c r="A7345" s="17" t="s">
        <v>18444</v>
      </c>
      <c r="B7345" s="18" t="s">
        <v>351</v>
      </c>
      <c r="C7345" s="17" t="s">
        <v>29</v>
      </c>
      <c r="D7345" s="17" t="s">
        <v>34</v>
      </c>
      <c r="E7345" s="19">
        <v>41352.481944439998</v>
      </c>
      <c r="F7345" s="19">
        <v>41352.610416659998</v>
      </c>
      <c r="G7345" s="9">
        <v>185</v>
      </c>
      <c r="H7345" s="9">
        <v>22</v>
      </c>
      <c r="I7345" s="9">
        <v>4070</v>
      </c>
      <c r="J7345" s="17" t="s">
        <v>315</v>
      </c>
    </row>
    <row r="7346" spans="1:10">
      <c r="A7346" s="17" t="s">
        <v>18445</v>
      </c>
      <c r="B7346" s="18" t="s">
        <v>318</v>
      </c>
      <c r="C7346" s="17" t="s">
        <v>113</v>
      </c>
      <c r="D7346" s="17" t="s">
        <v>114</v>
      </c>
      <c r="E7346" s="19">
        <v>44434.638888879999</v>
      </c>
      <c r="F7346" s="19">
        <v>44434.767361110004</v>
      </c>
      <c r="G7346" s="9">
        <v>185</v>
      </c>
      <c r="H7346" s="9">
        <v>22</v>
      </c>
      <c r="I7346" s="9">
        <v>4070</v>
      </c>
      <c r="J7346" s="17" t="s">
        <v>315</v>
      </c>
    </row>
    <row r="7347" spans="1:10">
      <c r="A7347" s="17" t="s">
        <v>18446</v>
      </c>
      <c r="B7347" s="18" t="s">
        <v>351</v>
      </c>
      <c r="C7347" s="17" t="s">
        <v>99</v>
      </c>
      <c r="D7347" s="17" t="s">
        <v>101</v>
      </c>
      <c r="E7347" s="19">
        <v>43587.873611110001</v>
      </c>
      <c r="F7347" s="19">
        <v>43588.030555550002</v>
      </c>
      <c r="G7347" s="9">
        <v>226</v>
      </c>
      <c r="H7347" s="9">
        <v>18</v>
      </c>
      <c r="I7347" s="9">
        <v>4068</v>
      </c>
      <c r="J7347" s="17" t="s">
        <v>315</v>
      </c>
    </row>
    <row r="7348" spans="1:10">
      <c r="A7348" s="17" t="s">
        <v>18447</v>
      </c>
      <c r="B7348" s="18" t="s">
        <v>318</v>
      </c>
      <c r="C7348" s="17" t="s">
        <v>264</v>
      </c>
      <c r="D7348" s="17" t="s">
        <v>82</v>
      </c>
      <c r="E7348" s="19">
        <v>41983.429861110002</v>
      </c>
      <c r="F7348" s="19">
        <v>41983.487500000003</v>
      </c>
      <c r="G7348" s="9">
        <v>83</v>
      </c>
      <c r="H7348" s="9">
        <v>49</v>
      </c>
      <c r="I7348" s="9">
        <v>4067</v>
      </c>
      <c r="J7348" s="17" t="s">
        <v>315</v>
      </c>
    </row>
    <row r="7349" spans="1:10">
      <c r="A7349" s="17" t="s">
        <v>1660</v>
      </c>
      <c r="B7349" s="18" t="s">
        <v>318</v>
      </c>
      <c r="C7349" s="17" t="s">
        <v>143</v>
      </c>
      <c r="D7349" s="17" t="s">
        <v>143</v>
      </c>
      <c r="E7349" s="19">
        <v>42548.743055550003</v>
      </c>
      <c r="F7349" s="19">
        <v>42548.817361109999</v>
      </c>
      <c r="G7349" s="9">
        <v>107</v>
      </c>
      <c r="H7349" s="9">
        <v>38</v>
      </c>
      <c r="I7349" s="9">
        <v>4066</v>
      </c>
      <c r="J7349" s="17" t="s">
        <v>315</v>
      </c>
    </row>
    <row r="7350" spans="1:10">
      <c r="A7350" s="17" t="s">
        <v>18448</v>
      </c>
      <c r="B7350" s="18" t="s">
        <v>318</v>
      </c>
      <c r="C7350" s="17" t="s">
        <v>227</v>
      </c>
      <c r="D7350" s="17" t="s">
        <v>229</v>
      </c>
      <c r="E7350" s="19">
        <v>44979.589583330002</v>
      </c>
      <c r="F7350" s="19">
        <v>44979.777777770003</v>
      </c>
      <c r="G7350" s="9">
        <v>271</v>
      </c>
      <c r="H7350" s="9">
        <v>15</v>
      </c>
      <c r="I7350" s="9">
        <v>4065</v>
      </c>
      <c r="J7350" s="17" t="s">
        <v>315</v>
      </c>
    </row>
    <row r="7351" spans="1:10">
      <c r="A7351" s="17" t="s">
        <v>11080</v>
      </c>
      <c r="B7351" s="18" t="s">
        <v>318</v>
      </c>
      <c r="C7351" s="17" t="s">
        <v>44</v>
      </c>
      <c r="D7351" s="17" t="s">
        <v>46</v>
      </c>
      <c r="E7351" s="19">
        <v>44966.642361110004</v>
      </c>
      <c r="F7351" s="19">
        <v>44967.583333330003</v>
      </c>
      <c r="G7351" s="9">
        <v>1355</v>
      </c>
      <c r="H7351" s="9">
        <v>3</v>
      </c>
      <c r="I7351" s="9">
        <v>4065</v>
      </c>
      <c r="J7351" s="17" t="s">
        <v>315</v>
      </c>
    </row>
    <row r="7352" spans="1:10">
      <c r="A7352" s="17" t="s">
        <v>18449</v>
      </c>
      <c r="B7352" s="18" t="s">
        <v>351</v>
      </c>
      <c r="C7352" s="17" t="s">
        <v>174</v>
      </c>
      <c r="D7352" s="17" t="s">
        <v>303</v>
      </c>
      <c r="E7352" s="19">
        <v>43970.252777770002</v>
      </c>
      <c r="F7352" s="19">
        <v>43970.492361110002</v>
      </c>
      <c r="G7352" s="9">
        <v>345</v>
      </c>
      <c r="H7352" s="9">
        <v>23</v>
      </c>
      <c r="I7352" s="9">
        <v>4063</v>
      </c>
      <c r="J7352" s="17" t="s">
        <v>315</v>
      </c>
    </row>
    <row r="7353" spans="1:10">
      <c r="A7353" s="17" t="s">
        <v>18450</v>
      </c>
      <c r="B7353" s="18" t="s">
        <v>314</v>
      </c>
      <c r="C7353" s="17" t="s">
        <v>160</v>
      </c>
      <c r="D7353" s="17" t="s">
        <v>163</v>
      </c>
      <c r="E7353" s="19">
        <v>43627.06597222</v>
      </c>
      <c r="F7353" s="19">
        <v>43627.536111109999</v>
      </c>
      <c r="G7353" s="9">
        <v>677</v>
      </c>
      <c r="H7353" s="9">
        <v>6</v>
      </c>
      <c r="I7353" s="9">
        <v>4062</v>
      </c>
      <c r="J7353" s="17" t="s">
        <v>315</v>
      </c>
    </row>
    <row r="7354" spans="1:10">
      <c r="A7354" s="17" t="s">
        <v>18451</v>
      </c>
      <c r="B7354" s="18" t="s">
        <v>318</v>
      </c>
      <c r="C7354" s="17" t="s">
        <v>202</v>
      </c>
      <c r="D7354" s="17" t="s">
        <v>205</v>
      </c>
      <c r="E7354" s="19">
        <v>39477</v>
      </c>
      <c r="F7354" s="19">
        <v>39477.704861110004</v>
      </c>
      <c r="G7354" s="9">
        <v>1015</v>
      </c>
      <c r="H7354" s="9">
        <v>4</v>
      </c>
      <c r="I7354" s="9">
        <v>4060</v>
      </c>
      <c r="J7354" s="17" t="s">
        <v>315</v>
      </c>
    </row>
    <row r="7355" spans="1:10">
      <c r="A7355" s="17" t="s">
        <v>18452</v>
      </c>
      <c r="B7355" s="18" t="s">
        <v>318</v>
      </c>
      <c r="C7355" s="17" t="s">
        <v>202</v>
      </c>
      <c r="D7355" s="17" t="s">
        <v>203</v>
      </c>
      <c r="E7355" s="19">
        <v>45135.615972220003</v>
      </c>
      <c r="F7355" s="19">
        <v>45135.817361109999</v>
      </c>
      <c r="G7355" s="9">
        <v>290</v>
      </c>
      <c r="H7355" s="9">
        <v>14</v>
      </c>
      <c r="I7355" s="9">
        <v>4060</v>
      </c>
      <c r="J7355" s="17" t="s">
        <v>315</v>
      </c>
    </row>
    <row r="7356" spans="1:10">
      <c r="A7356" s="17" t="s">
        <v>18453</v>
      </c>
      <c r="B7356" s="18" t="s">
        <v>314</v>
      </c>
      <c r="C7356" s="17" t="s">
        <v>160</v>
      </c>
      <c r="D7356" s="17" t="s">
        <v>163</v>
      </c>
      <c r="E7356" s="19">
        <v>43333.867361110002</v>
      </c>
      <c r="F7356" s="19">
        <v>43334.572222219998</v>
      </c>
      <c r="G7356" s="9">
        <v>1015</v>
      </c>
      <c r="H7356" s="9">
        <v>4</v>
      </c>
      <c r="I7356" s="9">
        <v>4060</v>
      </c>
      <c r="J7356" s="17" t="s">
        <v>315</v>
      </c>
    </row>
    <row r="7357" spans="1:10">
      <c r="A7357" s="17" t="s">
        <v>18454</v>
      </c>
      <c r="B7357" s="18" t="s">
        <v>351</v>
      </c>
      <c r="C7357" s="17" t="s">
        <v>175</v>
      </c>
      <c r="D7357" s="17" t="s">
        <v>177</v>
      </c>
      <c r="E7357" s="19">
        <v>43750.7</v>
      </c>
      <c r="F7357" s="19">
        <v>43750.81944444</v>
      </c>
      <c r="G7357" s="9">
        <v>172</v>
      </c>
      <c r="H7357" s="9">
        <v>30</v>
      </c>
      <c r="I7357" s="9">
        <v>4060</v>
      </c>
      <c r="J7357" s="17" t="s">
        <v>315</v>
      </c>
    </row>
    <row r="7358" spans="1:10">
      <c r="A7358" s="17" t="s">
        <v>18455</v>
      </c>
      <c r="B7358" s="18" t="s">
        <v>351</v>
      </c>
      <c r="C7358" s="17" t="s">
        <v>182</v>
      </c>
      <c r="D7358" s="17" t="s">
        <v>183</v>
      </c>
      <c r="E7358" s="19">
        <v>42501.276388879996</v>
      </c>
      <c r="F7358" s="19">
        <v>42501.62847222</v>
      </c>
      <c r="G7358" s="9">
        <v>507</v>
      </c>
      <c r="H7358" s="9">
        <v>8</v>
      </c>
      <c r="I7358" s="9">
        <v>4056</v>
      </c>
      <c r="J7358" s="17" t="s">
        <v>315</v>
      </c>
    </row>
    <row r="7359" spans="1:10">
      <c r="A7359" s="17" t="s">
        <v>18456</v>
      </c>
      <c r="B7359" s="18" t="s">
        <v>318</v>
      </c>
      <c r="C7359" s="17" t="s">
        <v>93</v>
      </c>
      <c r="D7359" s="17" t="s">
        <v>95</v>
      </c>
      <c r="E7359" s="19">
        <v>44115.890277769999</v>
      </c>
      <c r="F7359" s="19">
        <v>44116.106944439998</v>
      </c>
      <c r="G7359" s="9">
        <v>312</v>
      </c>
      <c r="H7359" s="9">
        <v>13</v>
      </c>
      <c r="I7359" s="9">
        <v>4056</v>
      </c>
      <c r="J7359" s="17" t="s">
        <v>315</v>
      </c>
    </row>
    <row r="7360" spans="1:10">
      <c r="A7360" s="17" t="s">
        <v>18457</v>
      </c>
      <c r="B7360" s="18" t="s">
        <v>351</v>
      </c>
      <c r="C7360" s="17" t="s">
        <v>64</v>
      </c>
      <c r="D7360" s="17" t="s">
        <v>64</v>
      </c>
      <c r="E7360" s="19">
        <v>43732.118055550003</v>
      </c>
      <c r="F7360" s="19">
        <v>43732.399305550003</v>
      </c>
      <c r="G7360" s="9">
        <v>405</v>
      </c>
      <c r="H7360" s="9">
        <v>42</v>
      </c>
      <c r="I7360" s="9">
        <v>4054</v>
      </c>
      <c r="J7360" s="17" t="s">
        <v>315</v>
      </c>
    </row>
    <row r="7361" spans="1:10">
      <c r="A7361" s="17" t="s">
        <v>18458</v>
      </c>
      <c r="B7361" s="18" t="s">
        <v>314</v>
      </c>
      <c r="C7361" s="17" t="s">
        <v>146</v>
      </c>
      <c r="D7361" s="17" t="s">
        <v>147</v>
      </c>
      <c r="E7361" s="19">
        <v>43343.863888879998</v>
      </c>
      <c r="F7361" s="19">
        <v>43344.802083330003</v>
      </c>
      <c r="G7361" s="9">
        <v>1351</v>
      </c>
      <c r="H7361" s="9">
        <v>3</v>
      </c>
      <c r="I7361" s="9">
        <v>4053</v>
      </c>
      <c r="J7361" s="17" t="s">
        <v>315</v>
      </c>
    </row>
    <row r="7362" spans="1:10">
      <c r="A7362" s="17" t="s">
        <v>18459</v>
      </c>
      <c r="B7362" s="18" t="s">
        <v>318</v>
      </c>
      <c r="C7362" s="17" t="s">
        <v>113</v>
      </c>
      <c r="D7362" s="17" t="s">
        <v>115</v>
      </c>
      <c r="E7362" s="19">
        <v>42070.65625</v>
      </c>
      <c r="F7362" s="19">
        <v>42070.760416659999</v>
      </c>
      <c r="G7362" s="9">
        <v>150</v>
      </c>
      <c r="H7362" s="9">
        <v>27</v>
      </c>
      <c r="I7362" s="9">
        <v>4050</v>
      </c>
      <c r="J7362" s="17" t="s">
        <v>315</v>
      </c>
    </row>
    <row r="7363" spans="1:10">
      <c r="A7363" s="17" t="s">
        <v>18460</v>
      </c>
      <c r="B7363" s="18" t="s">
        <v>318</v>
      </c>
      <c r="C7363" s="17" t="s">
        <v>68</v>
      </c>
      <c r="D7363" s="17" t="s">
        <v>71</v>
      </c>
      <c r="E7363" s="19">
        <v>41997.722916660001</v>
      </c>
      <c r="F7363" s="19">
        <v>41997.923611110004</v>
      </c>
      <c r="G7363" s="9">
        <v>289</v>
      </c>
      <c r="H7363" s="9">
        <v>14</v>
      </c>
      <c r="I7363" s="9">
        <v>4046</v>
      </c>
      <c r="J7363" s="17" t="s">
        <v>315</v>
      </c>
    </row>
    <row r="7364" spans="1:10">
      <c r="A7364" s="17" t="s">
        <v>18461</v>
      </c>
      <c r="B7364" s="18" t="s">
        <v>314</v>
      </c>
      <c r="C7364" s="17" t="s">
        <v>195</v>
      </c>
      <c r="D7364" s="17" t="s">
        <v>196</v>
      </c>
      <c r="E7364" s="19">
        <v>39476.984027769999</v>
      </c>
      <c r="F7364" s="19">
        <v>39477.385416659999</v>
      </c>
      <c r="G7364" s="9">
        <v>578</v>
      </c>
      <c r="H7364" s="9">
        <v>7</v>
      </c>
      <c r="I7364" s="9">
        <v>4046</v>
      </c>
      <c r="J7364" s="17" t="s">
        <v>315</v>
      </c>
    </row>
    <row r="7365" spans="1:10">
      <c r="A7365" s="17" t="s">
        <v>18462</v>
      </c>
      <c r="B7365" s="18" t="s">
        <v>351</v>
      </c>
      <c r="C7365" s="17" t="s">
        <v>156</v>
      </c>
      <c r="D7365" s="17" t="s">
        <v>156</v>
      </c>
      <c r="E7365" s="19">
        <v>44567.592361110001</v>
      </c>
      <c r="F7365" s="19">
        <v>44567.697916659999</v>
      </c>
      <c r="G7365" s="9">
        <v>152</v>
      </c>
      <c r="H7365" s="9">
        <v>42</v>
      </c>
      <c r="I7365" s="9">
        <v>4044</v>
      </c>
      <c r="J7365" s="17" t="s">
        <v>315</v>
      </c>
    </row>
    <row r="7366" spans="1:10">
      <c r="A7366" s="17" t="s">
        <v>18463</v>
      </c>
      <c r="B7366" s="18" t="s">
        <v>318</v>
      </c>
      <c r="C7366" s="17" t="s">
        <v>286</v>
      </c>
      <c r="D7366" s="17" t="s">
        <v>288</v>
      </c>
      <c r="E7366" s="19">
        <v>44368.746527770003</v>
      </c>
      <c r="F7366" s="19">
        <v>44369.057638879996</v>
      </c>
      <c r="G7366" s="9">
        <v>448</v>
      </c>
      <c r="H7366" s="9">
        <v>9</v>
      </c>
      <c r="I7366" s="9">
        <v>4032</v>
      </c>
      <c r="J7366" s="17" t="s">
        <v>315</v>
      </c>
    </row>
    <row r="7367" spans="1:10">
      <c r="A7367" s="17" t="s">
        <v>18464</v>
      </c>
      <c r="B7367" s="18" t="s">
        <v>351</v>
      </c>
      <c r="C7367" s="17" t="s">
        <v>175</v>
      </c>
      <c r="D7367" s="17" t="s">
        <v>176</v>
      </c>
      <c r="E7367" s="19">
        <v>45519.587500000001</v>
      </c>
      <c r="F7367" s="19">
        <v>45519.6875</v>
      </c>
      <c r="G7367" s="9">
        <v>144</v>
      </c>
      <c r="H7367" s="9">
        <v>28</v>
      </c>
      <c r="I7367" s="9">
        <v>4032</v>
      </c>
      <c r="J7367" s="17" t="s">
        <v>315</v>
      </c>
    </row>
    <row r="7368" spans="1:10">
      <c r="A7368" s="17" t="s">
        <v>18465</v>
      </c>
      <c r="B7368" s="18" t="s">
        <v>351</v>
      </c>
      <c r="C7368" s="17" t="s">
        <v>175</v>
      </c>
      <c r="D7368" s="17" t="s">
        <v>178</v>
      </c>
      <c r="E7368" s="19">
        <v>43312.550694439997</v>
      </c>
      <c r="F7368" s="19">
        <v>43312.72569444</v>
      </c>
      <c r="G7368" s="9">
        <v>252</v>
      </c>
      <c r="H7368" s="9">
        <v>16</v>
      </c>
      <c r="I7368" s="9">
        <v>4032</v>
      </c>
      <c r="J7368" s="17" t="s">
        <v>315</v>
      </c>
    </row>
    <row r="7369" spans="1:10">
      <c r="A7369" s="17" t="s">
        <v>17749</v>
      </c>
      <c r="B7369" s="18" t="s">
        <v>318</v>
      </c>
      <c r="C7369" s="17" t="s">
        <v>143</v>
      </c>
      <c r="D7369" s="17" t="s">
        <v>143</v>
      </c>
      <c r="E7369" s="19">
        <v>44865.618055550003</v>
      </c>
      <c r="F7369" s="19">
        <v>44865.66319444</v>
      </c>
      <c r="G7369" s="9">
        <v>65</v>
      </c>
      <c r="H7369" s="9">
        <v>62</v>
      </c>
      <c r="I7369" s="9">
        <v>4030</v>
      </c>
      <c r="J7369" s="17" t="s">
        <v>315</v>
      </c>
    </row>
    <row r="7370" spans="1:10">
      <c r="A7370" s="17" t="s">
        <v>18466</v>
      </c>
      <c r="B7370" s="18" t="s">
        <v>318</v>
      </c>
      <c r="C7370" s="17" t="s">
        <v>276</v>
      </c>
      <c r="D7370" s="17" t="s">
        <v>277</v>
      </c>
      <c r="E7370" s="19">
        <v>44877.327777769999</v>
      </c>
      <c r="F7370" s="19">
        <v>44877.69097222</v>
      </c>
      <c r="G7370" s="9">
        <v>523</v>
      </c>
      <c r="H7370" s="9">
        <v>16</v>
      </c>
      <c r="I7370" s="9">
        <v>4028</v>
      </c>
      <c r="J7370" s="17" t="s">
        <v>315</v>
      </c>
    </row>
    <row r="7371" spans="1:10">
      <c r="A7371" s="17" t="s">
        <v>18467</v>
      </c>
      <c r="B7371" s="18" t="s">
        <v>351</v>
      </c>
      <c r="C7371" s="17" t="s">
        <v>156</v>
      </c>
      <c r="D7371" s="17" t="s">
        <v>156</v>
      </c>
      <c r="E7371" s="19">
        <v>43286.653472220001</v>
      </c>
      <c r="F7371" s="19">
        <v>43286.907638880002</v>
      </c>
      <c r="G7371" s="9">
        <v>366</v>
      </c>
      <c r="H7371" s="9">
        <v>11</v>
      </c>
      <c r="I7371" s="9">
        <v>4026</v>
      </c>
      <c r="J7371" s="17" t="s">
        <v>315</v>
      </c>
    </row>
    <row r="7372" spans="1:10">
      <c r="A7372" s="17" t="s">
        <v>18468</v>
      </c>
      <c r="B7372" s="18" t="s">
        <v>314</v>
      </c>
      <c r="C7372" s="17" t="s">
        <v>146</v>
      </c>
      <c r="D7372" s="17" t="s">
        <v>147</v>
      </c>
      <c r="E7372" s="19">
        <v>43488.478472219998</v>
      </c>
      <c r="F7372" s="19">
        <v>43488.732638879999</v>
      </c>
      <c r="G7372" s="9">
        <v>366</v>
      </c>
      <c r="H7372" s="9">
        <v>11</v>
      </c>
      <c r="I7372" s="9">
        <v>4026</v>
      </c>
      <c r="J7372" s="17" t="s">
        <v>315</v>
      </c>
    </row>
    <row r="7373" spans="1:10">
      <c r="A7373" s="17" t="s">
        <v>18469</v>
      </c>
      <c r="B7373" s="18" t="s">
        <v>351</v>
      </c>
      <c r="C7373" s="17" t="s">
        <v>110</v>
      </c>
      <c r="D7373" s="17" t="s">
        <v>111</v>
      </c>
      <c r="E7373" s="19">
        <v>42461.576388879999</v>
      </c>
      <c r="F7373" s="19">
        <v>42461.65625</v>
      </c>
      <c r="G7373" s="9">
        <v>115</v>
      </c>
      <c r="H7373" s="9">
        <v>35</v>
      </c>
      <c r="I7373" s="9">
        <v>4025</v>
      </c>
      <c r="J7373" s="17" t="s">
        <v>315</v>
      </c>
    </row>
    <row r="7374" spans="1:10">
      <c r="A7374" s="17" t="s">
        <v>18470</v>
      </c>
      <c r="B7374" s="18" t="s">
        <v>351</v>
      </c>
      <c r="C7374" s="17" t="s">
        <v>175</v>
      </c>
      <c r="D7374" s="17" t="s">
        <v>157</v>
      </c>
      <c r="E7374" s="19">
        <v>41873.298611110004</v>
      </c>
      <c r="F7374" s="19">
        <v>41873.697916659999</v>
      </c>
      <c r="G7374" s="9">
        <v>575</v>
      </c>
      <c r="H7374" s="9">
        <v>7</v>
      </c>
      <c r="I7374" s="9">
        <v>4025</v>
      </c>
      <c r="J7374" s="17" t="s">
        <v>315</v>
      </c>
    </row>
    <row r="7375" spans="1:10">
      <c r="A7375" s="17" t="s">
        <v>18471</v>
      </c>
      <c r="B7375" s="18" t="s">
        <v>351</v>
      </c>
      <c r="C7375" s="17" t="s">
        <v>164</v>
      </c>
      <c r="D7375" s="17" t="s">
        <v>166</v>
      </c>
      <c r="E7375" s="19">
        <v>42503.279166660002</v>
      </c>
      <c r="F7375" s="19">
        <v>42503.62847222</v>
      </c>
      <c r="G7375" s="9">
        <v>503</v>
      </c>
      <c r="H7375" s="9">
        <v>8</v>
      </c>
      <c r="I7375" s="9">
        <v>4024</v>
      </c>
      <c r="J7375" s="17" t="s">
        <v>315</v>
      </c>
    </row>
    <row r="7376" spans="1:10">
      <c r="A7376" s="17" t="s">
        <v>18472</v>
      </c>
      <c r="B7376" s="18" t="s">
        <v>351</v>
      </c>
      <c r="C7376" s="17" t="s">
        <v>60</v>
      </c>
      <c r="D7376" s="17" t="s">
        <v>61</v>
      </c>
      <c r="E7376" s="19">
        <v>42999.997222220001</v>
      </c>
      <c r="F7376" s="19">
        <v>43000.015972219997</v>
      </c>
      <c r="G7376" s="9">
        <v>27</v>
      </c>
      <c r="H7376" s="9">
        <v>149</v>
      </c>
      <c r="I7376" s="9">
        <v>4023</v>
      </c>
      <c r="J7376" s="17" t="s">
        <v>315</v>
      </c>
    </row>
    <row r="7377" spans="1:10">
      <c r="A7377" s="17" t="s">
        <v>18473</v>
      </c>
      <c r="B7377" s="18" t="s">
        <v>351</v>
      </c>
      <c r="C7377" s="17" t="s">
        <v>110</v>
      </c>
      <c r="D7377" s="17" t="s">
        <v>111</v>
      </c>
      <c r="E7377" s="19">
        <v>43648.718055550002</v>
      </c>
      <c r="F7377" s="19">
        <v>43649.38055555</v>
      </c>
      <c r="G7377" s="9">
        <v>954</v>
      </c>
      <c r="H7377" s="9">
        <v>16</v>
      </c>
      <c r="I7377" s="9">
        <v>4022</v>
      </c>
      <c r="J7377" s="17" t="s">
        <v>315</v>
      </c>
    </row>
    <row r="7378" spans="1:10">
      <c r="A7378" s="17" t="s">
        <v>18474</v>
      </c>
      <c r="B7378" s="18" t="s">
        <v>318</v>
      </c>
      <c r="C7378" s="17" t="s">
        <v>202</v>
      </c>
      <c r="D7378" s="17" t="s">
        <v>203</v>
      </c>
      <c r="E7378" s="19">
        <v>41529.711805550003</v>
      </c>
      <c r="F7378" s="19">
        <v>41529.990972220003</v>
      </c>
      <c r="G7378" s="9">
        <v>402</v>
      </c>
      <c r="H7378" s="9">
        <v>10</v>
      </c>
      <c r="I7378" s="9">
        <v>4020</v>
      </c>
      <c r="J7378" s="17" t="s">
        <v>315</v>
      </c>
    </row>
    <row r="7379" spans="1:10">
      <c r="A7379" s="17" t="s">
        <v>18475</v>
      </c>
      <c r="B7379" s="18" t="s">
        <v>351</v>
      </c>
      <c r="C7379" s="17" t="s">
        <v>74</v>
      </c>
      <c r="D7379" s="17" t="s">
        <v>76</v>
      </c>
      <c r="E7379" s="19">
        <v>44783.84930555</v>
      </c>
      <c r="F7379" s="19">
        <v>44784.12847222</v>
      </c>
      <c r="G7379" s="9">
        <v>402</v>
      </c>
      <c r="H7379" s="9">
        <v>10</v>
      </c>
      <c r="I7379" s="9">
        <v>4020</v>
      </c>
      <c r="J7379" s="17" t="s">
        <v>315</v>
      </c>
    </row>
    <row r="7380" spans="1:10">
      <c r="A7380" s="17" t="s">
        <v>4399</v>
      </c>
      <c r="B7380" s="18" t="s">
        <v>314</v>
      </c>
      <c r="C7380" s="17" t="s">
        <v>220</v>
      </c>
      <c r="D7380" s="17" t="s">
        <v>222</v>
      </c>
      <c r="E7380" s="19">
        <v>39611.967361110001</v>
      </c>
      <c r="F7380" s="19">
        <v>39612.166666659999</v>
      </c>
      <c r="G7380" s="9">
        <v>287</v>
      </c>
      <c r="H7380" s="9">
        <v>14</v>
      </c>
      <c r="I7380" s="9">
        <v>4018</v>
      </c>
      <c r="J7380" s="17" t="s">
        <v>315</v>
      </c>
    </row>
    <row r="7381" spans="1:10">
      <c r="A7381" s="17" t="s">
        <v>583</v>
      </c>
      <c r="B7381" s="18" t="s">
        <v>351</v>
      </c>
      <c r="C7381" s="17" t="s">
        <v>29</v>
      </c>
      <c r="D7381" s="17" t="s">
        <v>31</v>
      </c>
      <c r="E7381" s="19">
        <v>41406.665972219998</v>
      </c>
      <c r="F7381" s="19">
        <v>41406.88055555</v>
      </c>
      <c r="G7381" s="9">
        <v>309</v>
      </c>
      <c r="H7381" s="9">
        <v>13</v>
      </c>
      <c r="I7381" s="9">
        <v>4017</v>
      </c>
      <c r="J7381" s="17" t="s">
        <v>315</v>
      </c>
    </row>
    <row r="7382" spans="1:10">
      <c r="A7382" s="17" t="s">
        <v>18476</v>
      </c>
      <c r="B7382" s="18" t="s">
        <v>314</v>
      </c>
      <c r="C7382" s="17" t="s">
        <v>120</v>
      </c>
      <c r="D7382" s="17" t="s">
        <v>120</v>
      </c>
      <c r="E7382" s="19">
        <v>42559.714583330002</v>
      </c>
      <c r="F7382" s="19">
        <v>42559.888888879999</v>
      </c>
      <c r="G7382" s="9">
        <v>251</v>
      </c>
      <c r="H7382" s="9">
        <v>16</v>
      </c>
      <c r="I7382" s="9">
        <v>4016</v>
      </c>
      <c r="J7382" s="17" t="s">
        <v>315</v>
      </c>
    </row>
    <row r="7383" spans="1:10">
      <c r="A7383" s="17" t="s">
        <v>18477</v>
      </c>
      <c r="B7383" s="18" t="s">
        <v>351</v>
      </c>
      <c r="C7383" s="17" t="s">
        <v>60</v>
      </c>
      <c r="D7383" s="17" t="s">
        <v>63</v>
      </c>
      <c r="E7383" s="19">
        <v>45564.596527770002</v>
      </c>
      <c r="F7383" s="19">
        <v>45567.385416659999</v>
      </c>
      <c r="G7383" s="9">
        <v>4016</v>
      </c>
      <c r="H7383" s="9">
        <v>1</v>
      </c>
      <c r="I7383" s="9">
        <v>4016</v>
      </c>
      <c r="J7383" s="17" t="s">
        <v>315</v>
      </c>
    </row>
    <row r="7384" spans="1:10">
      <c r="A7384" s="17" t="s">
        <v>18478</v>
      </c>
      <c r="B7384" s="18" t="s">
        <v>318</v>
      </c>
      <c r="C7384" s="17" t="s">
        <v>58</v>
      </c>
      <c r="D7384" s="17" t="s">
        <v>59</v>
      </c>
      <c r="E7384" s="19">
        <v>43950.389583329998</v>
      </c>
      <c r="F7384" s="19">
        <v>43950.563888880002</v>
      </c>
      <c r="G7384" s="9">
        <v>251</v>
      </c>
      <c r="H7384" s="9">
        <v>16</v>
      </c>
      <c r="I7384" s="9">
        <v>4016</v>
      </c>
      <c r="J7384" s="17" t="s">
        <v>315</v>
      </c>
    </row>
    <row r="7385" spans="1:10">
      <c r="A7385" s="17" t="s">
        <v>18479</v>
      </c>
      <c r="B7385" s="18" t="s">
        <v>314</v>
      </c>
      <c r="C7385" s="17" t="s">
        <v>116</v>
      </c>
      <c r="D7385" s="17" t="s">
        <v>119</v>
      </c>
      <c r="E7385" s="19">
        <v>40946.729861109998</v>
      </c>
      <c r="F7385" s="19">
        <v>40946.840277770003</v>
      </c>
      <c r="G7385" s="9">
        <v>159</v>
      </c>
      <c r="H7385" s="9">
        <v>46</v>
      </c>
      <c r="I7385" s="9">
        <v>4014</v>
      </c>
      <c r="J7385" s="17" t="s">
        <v>315</v>
      </c>
    </row>
    <row r="7386" spans="1:10">
      <c r="A7386" s="17" t="s">
        <v>18480</v>
      </c>
      <c r="B7386" s="18" t="s">
        <v>318</v>
      </c>
      <c r="C7386" s="17" t="s">
        <v>252</v>
      </c>
      <c r="D7386" s="17" t="s">
        <v>253</v>
      </c>
      <c r="E7386" s="19">
        <v>44591.834722220003</v>
      </c>
      <c r="F7386" s="19">
        <v>44592.144444439997</v>
      </c>
      <c r="G7386" s="9">
        <v>446</v>
      </c>
      <c r="H7386" s="9">
        <v>9</v>
      </c>
      <c r="I7386" s="9">
        <v>4014</v>
      </c>
      <c r="J7386" s="17" t="s">
        <v>315</v>
      </c>
    </row>
    <row r="7387" spans="1:10">
      <c r="A7387" s="17" t="s">
        <v>6924</v>
      </c>
      <c r="B7387" s="18" t="s">
        <v>318</v>
      </c>
      <c r="C7387" s="17" t="s">
        <v>126</v>
      </c>
      <c r="D7387" s="17" t="s">
        <v>127</v>
      </c>
      <c r="E7387" s="19">
        <v>42180.859722219997</v>
      </c>
      <c r="F7387" s="19">
        <v>42181.556250000001</v>
      </c>
      <c r="G7387" s="9">
        <v>1003</v>
      </c>
      <c r="H7387" s="9">
        <v>4</v>
      </c>
      <c r="I7387" s="9">
        <v>4012</v>
      </c>
      <c r="J7387" s="17" t="s">
        <v>315</v>
      </c>
    </row>
    <row r="7388" spans="1:10">
      <c r="A7388" s="17" t="s">
        <v>18481</v>
      </c>
      <c r="B7388" s="18" t="s">
        <v>351</v>
      </c>
      <c r="C7388" s="17" t="s">
        <v>29</v>
      </c>
      <c r="D7388" s="17" t="s">
        <v>34</v>
      </c>
      <c r="E7388" s="19">
        <v>42400.653472220001</v>
      </c>
      <c r="F7388" s="19">
        <v>42401.001388880002</v>
      </c>
      <c r="G7388" s="9">
        <v>501</v>
      </c>
      <c r="H7388" s="9">
        <v>8</v>
      </c>
      <c r="I7388" s="9">
        <v>4008</v>
      </c>
      <c r="J7388" s="17" t="s">
        <v>315</v>
      </c>
    </row>
    <row r="7389" spans="1:10">
      <c r="A7389" s="17" t="s">
        <v>18482</v>
      </c>
      <c r="B7389" s="18" t="s">
        <v>318</v>
      </c>
      <c r="C7389" s="17" t="s">
        <v>258</v>
      </c>
      <c r="D7389" s="17" t="s">
        <v>260</v>
      </c>
      <c r="E7389" s="19">
        <v>43443.63194444</v>
      </c>
      <c r="F7389" s="19">
        <v>43444.559027770003</v>
      </c>
      <c r="G7389" s="9">
        <v>1335</v>
      </c>
      <c r="H7389" s="9">
        <v>3</v>
      </c>
      <c r="I7389" s="9">
        <v>4005</v>
      </c>
      <c r="J7389" s="17" t="s">
        <v>315</v>
      </c>
    </row>
    <row r="7390" spans="1:10">
      <c r="A7390" s="17" t="s">
        <v>18483</v>
      </c>
      <c r="B7390" s="18" t="s">
        <v>351</v>
      </c>
      <c r="C7390" s="17" t="s">
        <v>182</v>
      </c>
      <c r="D7390" s="17" t="s">
        <v>185</v>
      </c>
      <c r="E7390" s="19">
        <v>41786.635416659999</v>
      </c>
      <c r="F7390" s="19">
        <v>41786.834027769997</v>
      </c>
      <c r="G7390" s="9">
        <v>286</v>
      </c>
      <c r="H7390" s="9">
        <v>14</v>
      </c>
      <c r="I7390" s="9">
        <v>4004</v>
      </c>
      <c r="J7390" s="17" t="s">
        <v>315</v>
      </c>
    </row>
    <row r="7391" spans="1:10">
      <c r="A7391" s="17" t="s">
        <v>11797</v>
      </c>
      <c r="B7391" s="18" t="s">
        <v>314</v>
      </c>
      <c r="C7391" s="17" t="s">
        <v>79</v>
      </c>
      <c r="D7391" s="17" t="s">
        <v>168</v>
      </c>
      <c r="E7391" s="19">
        <v>41462.406944440001</v>
      </c>
      <c r="F7391" s="19">
        <v>41462.527777770003</v>
      </c>
      <c r="G7391" s="9">
        <v>174</v>
      </c>
      <c r="H7391" s="9">
        <v>23</v>
      </c>
      <c r="I7391" s="9">
        <v>4002</v>
      </c>
      <c r="J7391" s="17" t="s">
        <v>315</v>
      </c>
    </row>
    <row r="7392" spans="1:10">
      <c r="A7392" s="17" t="s">
        <v>18484</v>
      </c>
      <c r="B7392" s="18" t="s">
        <v>351</v>
      </c>
      <c r="C7392" s="17" t="s">
        <v>175</v>
      </c>
      <c r="D7392" s="17" t="s">
        <v>178</v>
      </c>
      <c r="E7392" s="19">
        <v>42186.65833333</v>
      </c>
      <c r="F7392" s="19">
        <v>42186.69305555</v>
      </c>
      <c r="G7392" s="9">
        <v>50</v>
      </c>
      <c r="H7392" s="9">
        <v>80</v>
      </c>
      <c r="I7392" s="9">
        <v>4000</v>
      </c>
      <c r="J7392" s="17" t="s">
        <v>315</v>
      </c>
    </row>
    <row r="7393" spans="1:10">
      <c r="A7393" s="17" t="s">
        <v>18485</v>
      </c>
      <c r="B7393" s="18" t="s">
        <v>318</v>
      </c>
      <c r="C7393" s="17" t="s">
        <v>139</v>
      </c>
      <c r="D7393" s="17" t="s">
        <v>140</v>
      </c>
      <c r="E7393" s="19">
        <v>42628.47222222</v>
      </c>
      <c r="F7393" s="19">
        <v>42628.75</v>
      </c>
      <c r="G7393" s="9">
        <v>400</v>
      </c>
      <c r="H7393" s="9">
        <v>10</v>
      </c>
      <c r="I7393" s="9">
        <v>4000</v>
      </c>
      <c r="J7393" s="17" t="s">
        <v>315</v>
      </c>
    </row>
    <row r="7394" spans="1:10">
      <c r="A7394" s="17" t="s">
        <v>18486</v>
      </c>
      <c r="B7394" s="18" t="s">
        <v>351</v>
      </c>
      <c r="C7394" s="17" t="s">
        <v>104</v>
      </c>
      <c r="D7394" s="17" t="s">
        <v>105</v>
      </c>
      <c r="E7394" s="19">
        <v>39817.882638880001</v>
      </c>
      <c r="F7394" s="19">
        <v>39817.957638879998</v>
      </c>
      <c r="G7394" s="9">
        <v>108</v>
      </c>
      <c r="H7394" s="9">
        <v>37</v>
      </c>
      <c r="I7394" s="9">
        <v>3996</v>
      </c>
      <c r="J7394" s="17" t="s">
        <v>315</v>
      </c>
    </row>
    <row r="7395" spans="1:10">
      <c r="A7395" s="17" t="s">
        <v>18487</v>
      </c>
      <c r="B7395" s="18" t="s">
        <v>318</v>
      </c>
      <c r="C7395" s="17" t="s">
        <v>227</v>
      </c>
      <c r="D7395" s="17" t="s">
        <v>229</v>
      </c>
      <c r="E7395" s="19">
        <v>41260.954166659998</v>
      </c>
      <c r="F7395" s="19">
        <v>41261.416666659999</v>
      </c>
      <c r="G7395" s="9">
        <v>666</v>
      </c>
      <c r="H7395" s="9">
        <v>6</v>
      </c>
      <c r="I7395" s="9">
        <v>3996</v>
      </c>
      <c r="J7395" s="17" t="s">
        <v>315</v>
      </c>
    </row>
    <row r="7396" spans="1:10">
      <c r="A7396" s="17" t="s">
        <v>18488</v>
      </c>
      <c r="B7396" s="18" t="s">
        <v>318</v>
      </c>
      <c r="C7396" s="17" t="s">
        <v>44</v>
      </c>
      <c r="D7396" s="17" t="s">
        <v>45</v>
      </c>
      <c r="E7396" s="19">
        <v>41801.961805550003</v>
      </c>
      <c r="F7396" s="19">
        <v>41802.654861110001</v>
      </c>
      <c r="G7396" s="9">
        <v>998</v>
      </c>
      <c r="H7396" s="9">
        <v>4</v>
      </c>
      <c r="I7396" s="9">
        <v>3992</v>
      </c>
      <c r="J7396" s="17" t="s">
        <v>315</v>
      </c>
    </row>
    <row r="7397" spans="1:10">
      <c r="A7397" s="17" t="s">
        <v>1072</v>
      </c>
      <c r="B7397" s="18" t="s">
        <v>351</v>
      </c>
      <c r="C7397" s="17" t="s">
        <v>64</v>
      </c>
      <c r="D7397" s="17" t="s">
        <v>64</v>
      </c>
      <c r="E7397" s="19">
        <v>41125.818749999999</v>
      </c>
      <c r="F7397" s="19">
        <v>41125.910416660001</v>
      </c>
      <c r="G7397" s="9">
        <v>132</v>
      </c>
      <c r="H7397" s="9">
        <v>61</v>
      </c>
      <c r="I7397" s="9">
        <v>3992</v>
      </c>
      <c r="J7397" s="17" t="s">
        <v>315</v>
      </c>
    </row>
    <row r="7398" spans="1:10">
      <c r="A7398" s="17" t="s">
        <v>18489</v>
      </c>
      <c r="B7398" s="18" t="s">
        <v>318</v>
      </c>
      <c r="C7398" s="17" t="s">
        <v>68</v>
      </c>
      <c r="D7398" s="17" t="s">
        <v>69</v>
      </c>
      <c r="E7398" s="19">
        <v>41949.602083329999</v>
      </c>
      <c r="F7398" s="19">
        <v>41949.747916660002</v>
      </c>
      <c r="G7398" s="9">
        <v>210</v>
      </c>
      <c r="H7398" s="9">
        <v>19</v>
      </c>
      <c r="I7398" s="9">
        <v>3990</v>
      </c>
      <c r="J7398" s="17" t="s">
        <v>315</v>
      </c>
    </row>
    <row r="7399" spans="1:10">
      <c r="A7399" s="17" t="s">
        <v>18490</v>
      </c>
      <c r="B7399" s="18" t="s">
        <v>351</v>
      </c>
      <c r="C7399" s="17" t="s">
        <v>174</v>
      </c>
      <c r="D7399" s="17" t="s">
        <v>304</v>
      </c>
      <c r="E7399" s="19">
        <v>39604.310416660002</v>
      </c>
      <c r="F7399" s="19">
        <v>39604.864583330003</v>
      </c>
      <c r="G7399" s="9">
        <v>798</v>
      </c>
      <c r="H7399" s="9">
        <v>5</v>
      </c>
      <c r="I7399" s="9">
        <v>3990</v>
      </c>
      <c r="J7399" s="17" t="s">
        <v>315</v>
      </c>
    </row>
    <row r="7400" spans="1:10">
      <c r="A7400" s="17" t="s">
        <v>18491</v>
      </c>
      <c r="B7400" s="18" t="s">
        <v>351</v>
      </c>
      <c r="C7400" s="17" t="s">
        <v>110</v>
      </c>
      <c r="D7400" s="17" t="s">
        <v>112</v>
      </c>
      <c r="E7400" s="19">
        <v>41637.500694440001</v>
      </c>
      <c r="F7400" s="19">
        <v>41637.777777770003</v>
      </c>
      <c r="G7400" s="9">
        <v>399</v>
      </c>
      <c r="H7400" s="9">
        <v>10</v>
      </c>
      <c r="I7400" s="9">
        <v>3990</v>
      </c>
      <c r="J7400" s="17" t="s">
        <v>315</v>
      </c>
    </row>
    <row r="7401" spans="1:10">
      <c r="A7401" s="17" t="s">
        <v>18492</v>
      </c>
      <c r="B7401" s="18" t="s">
        <v>314</v>
      </c>
      <c r="C7401" s="17" t="s">
        <v>195</v>
      </c>
      <c r="D7401" s="17" t="s">
        <v>196</v>
      </c>
      <c r="E7401" s="19">
        <v>41700.743055550003</v>
      </c>
      <c r="F7401" s="19">
        <v>41700.81597222</v>
      </c>
      <c r="G7401" s="9">
        <v>105</v>
      </c>
      <c r="H7401" s="9">
        <v>38</v>
      </c>
      <c r="I7401" s="9">
        <v>3990</v>
      </c>
      <c r="J7401" s="17" t="s">
        <v>315</v>
      </c>
    </row>
    <row r="7402" spans="1:10">
      <c r="A7402" s="17" t="s">
        <v>18493</v>
      </c>
      <c r="B7402" s="18" t="s">
        <v>351</v>
      </c>
      <c r="C7402" s="17" t="s">
        <v>99</v>
      </c>
      <c r="D7402" s="17" t="s">
        <v>102</v>
      </c>
      <c r="E7402" s="19">
        <v>39527.650694440003</v>
      </c>
      <c r="F7402" s="19">
        <v>39527.88194444</v>
      </c>
      <c r="G7402" s="9">
        <v>333</v>
      </c>
      <c r="H7402" s="9">
        <v>34</v>
      </c>
      <c r="I7402" s="9">
        <v>3986</v>
      </c>
      <c r="J7402" s="17" t="s">
        <v>315</v>
      </c>
    </row>
    <row r="7403" spans="1:10">
      <c r="A7403" s="17" t="s">
        <v>18494</v>
      </c>
      <c r="B7403" s="18" t="s">
        <v>314</v>
      </c>
      <c r="C7403" s="17" t="s">
        <v>116</v>
      </c>
      <c r="D7403" s="17" t="s">
        <v>119</v>
      </c>
      <c r="E7403" s="19">
        <v>44461.55</v>
      </c>
      <c r="F7403" s="19">
        <v>44461.607638879999</v>
      </c>
      <c r="G7403" s="9">
        <v>83</v>
      </c>
      <c r="H7403" s="9">
        <v>48</v>
      </c>
      <c r="I7403" s="9">
        <v>3984</v>
      </c>
      <c r="J7403" s="17" t="s">
        <v>315</v>
      </c>
    </row>
    <row r="7404" spans="1:10">
      <c r="A7404" s="17" t="s">
        <v>6510</v>
      </c>
      <c r="B7404" s="18" t="s">
        <v>318</v>
      </c>
      <c r="C7404" s="17" t="s">
        <v>210</v>
      </c>
      <c r="D7404" s="17" t="s">
        <v>138</v>
      </c>
      <c r="E7404" s="19">
        <v>43867.081250000003</v>
      </c>
      <c r="F7404" s="19">
        <v>43867.542361109998</v>
      </c>
      <c r="G7404" s="9">
        <v>664</v>
      </c>
      <c r="H7404" s="9">
        <v>6</v>
      </c>
      <c r="I7404" s="9">
        <v>3984</v>
      </c>
      <c r="J7404" s="17" t="s">
        <v>315</v>
      </c>
    </row>
    <row r="7405" spans="1:10">
      <c r="A7405" s="17" t="s">
        <v>13850</v>
      </c>
      <c r="B7405" s="18" t="s">
        <v>318</v>
      </c>
      <c r="C7405" s="17" t="s">
        <v>188</v>
      </c>
      <c r="D7405" s="17" t="s">
        <v>189</v>
      </c>
      <c r="E7405" s="19">
        <v>40615.565277770002</v>
      </c>
      <c r="F7405" s="19">
        <v>40615.645833330003</v>
      </c>
      <c r="G7405" s="9">
        <v>116</v>
      </c>
      <c r="H7405" s="9">
        <v>123</v>
      </c>
      <c r="I7405" s="9">
        <v>3983</v>
      </c>
      <c r="J7405" s="17" t="s">
        <v>315</v>
      </c>
    </row>
    <row r="7406" spans="1:10">
      <c r="A7406" s="17" t="s">
        <v>18495</v>
      </c>
      <c r="B7406" s="18" t="s">
        <v>318</v>
      </c>
      <c r="C7406" s="17" t="s">
        <v>286</v>
      </c>
      <c r="D7406" s="17" t="s">
        <v>288</v>
      </c>
      <c r="E7406" s="19">
        <v>45642.558333330002</v>
      </c>
      <c r="F7406" s="19">
        <v>45642.868055550003</v>
      </c>
      <c r="G7406" s="9">
        <v>446</v>
      </c>
      <c r="H7406" s="9">
        <v>11</v>
      </c>
      <c r="I7406" s="9">
        <v>3982</v>
      </c>
      <c r="J7406" s="17" t="s">
        <v>315</v>
      </c>
    </row>
    <row r="7407" spans="1:10">
      <c r="A7407" s="17" t="s">
        <v>18496</v>
      </c>
      <c r="B7407" s="18" t="s">
        <v>351</v>
      </c>
      <c r="C7407" s="17" t="s">
        <v>64</v>
      </c>
      <c r="D7407" s="17" t="s">
        <v>64</v>
      </c>
      <c r="E7407" s="19">
        <v>42664.40833333</v>
      </c>
      <c r="F7407" s="19">
        <v>42664.65972222</v>
      </c>
      <c r="G7407" s="9">
        <v>362</v>
      </c>
      <c r="H7407" s="9">
        <v>11</v>
      </c>
      <c r="I7407" s="9">
        <v>3982</v>
      </c>
      <c r="J7407" s="17" t="s">
        <v>315</v>
      </c>
    </row>
    <row r="7408" spans="1:10">
      <c r="A7408" s="17" t="s">
        <v>18497</v>
      </c>
      <c r="B7408" s="18" t="s">
        <v>351</v>
      </c>
      <c r="C7408" s="17" t="s">
        <v>175</v>
      </c>
      <c r="D7408" s="17" t="s">
        <v>178</v>
      </c>
      <c r="E7408" s="19">
        <v>44974.249305550002</v>
      </c>
      <c r="F7408" s="19">
        <v>44974.500694440001</v>
      </c>
      <c r="G7408" s="9">
        <v>362</v>
      </c>
      <c r="H7408" s="9">
        <v>11</v>
      </c>
      <c r="I7408" s="9">
        <v>3982</v>
      </c>
      <c r="J7408" s="17" t="s">
        <v>315</v>
      </c>
    </row>
    <row r="7409" spans="1:10">
      <c r="A7409" s="17" t="s">
        <v>18498</v>
      </c>
      <c r="B7409" s="18" t="s">
        <v>318</v>
      </c>
      <c r="C7409" s="17" t="s">
        <v>39</v>
      </c>
      <c r="D7409" s="17" t="s">
        <v>40</v>
      </c>
      <c r="E7409" s="19">
        <v>45480.594444440001</v>
      </c>
      <c r="F7409" s="19">
        <v>45480.700694439998</v>
      </c>
      <c r="G7409" s="9">
        <v>153</v>
      </c>
      <c r="H7409" s="9">
        <v>26</v>
      </c>
      <c r="I7409" s="9">
        <v>3978</v>
      </c>
      <c r="J7409" s="17" t="s">
        <v>315</v>
      </c>
    </row>
    <row r="7410" spans="1:10">
      <c r="A7410" s="17" t="s">
        <v>18499</v>
      </c>
      <c r="B7410" s="18" t="s">
        <v>351</v>
      </c>
      <c r="C7410" s="17" t="s">
        <v>174</v>
      </c>
      <c r="D7410" s="17" t="s">
        <v>304</v>
      </c>
      <c r="E7410" s="19">
        <v>43251.735416659998</v>
      </c>
      <c r="F7410" s="19">
        <v>43251.947916659999</v>
      </c>
      <c r="G7410" s="9">
        <v>306</v>
      </c>
      <c r="H7410" s="9">
        <v>13</v>
      </c>
      <c r="I7410" s="9">
        <v>3978</v>
      </c>
      <c r="J7410" s="17" t="s">
        <v>315</v>
      </c>
    </row>
    <row r="7411" spans="1:10">
      <c r="A7411" s="17" t="s">
        <v>18500</v>
      </c>
      <c r="B7411" s="18" t="s">
        <v>318</v>
      </c>
      <c r="C7411" s="17" t="s">
        <v>278</v>
      </c>
      <c r="D7411" s="17" t="s">
        <v>279</v>
      </c>
      <c r="E7411" s="19">
        <v>44427.394444439997</v>
      </c>
      <c r="F7411" s="19">
        <v>44427.854166659999</v>
      </c>
      <c r="G7411" s="9">
        <v>662</v>
      </c>
      <c r="H7411" s="9">
        <v>6</v>
      </c>
      <c r="I7411" s="9">
        <v>3972</v>
      </c>
      <c r="J7411" s="17" t="s">
        <v>315</v>
      </c>
    </row>
    <row r="7412" spans="1:10">
      <c r="A7412" s="17" t="s">
        <v>18501</v>
      </c>
      <c r="B7412" s="18" t="s">
        <v>351</v>
      </c>
      <c r="C7412" s="17" t="s">
        <v>110</v>
      </c>
      <c r="D7412" s="17" t="s">
        <v>112</v>
      </c>
      <c r="E7412" s="19">
        <v>44603.59722222</v>
      </c>
      <c r="F7412" s="19">
        <v>44603.872916660002</v>
      </c>
      <c r="G7412" s="9">
        <v>397</v>
      </c>
      <c r="H7412" s="9">
        <v>10</v>
      </c>
      <c r="I7412" s="9">
        <v>3970</v>
      </c>
      <c r="J7412" s="17" t="s">
        <v>315</v>
      </c>
    </row>
    <row r="7413" spans="1:10">
      <c r="A7413" s="17" t="s">
        <v>12077</v>
      </c>
      <c r="B7413" s="18" t="s">
        <v>351</v>
      </c>
      <c r="C7413" s="17" t="s">
        <v>175</v>
      </c>
      <c r="D7413" s="17" t="s">
        <v>178</v>
      </c>
      <c r="E7413" s="19">
        <v>44426.31597222</v>
      </c>
      <c r="F7413" s="19">
        <v>44426.591666660002</v>
      </c>
      <c r="G7413" s="9">
        <v>397</v>
      </c>
      <c r="H7413" s="9">
        <v>10</v>
      </c>
      <c r="I7413" s="9">
        <v>3970</v>
      </c>
      <c r="J7413" s="17" t="s">
        <v>315</v>
      </c>
    </row>
    <row r="7414" spans="1:10">
      <c r="A7414" s="17" t="s">
        <v>18502</v>
      </c>
      <c r="B7414" s="18" t="s">
        <v>318</v>
      </c>
      <c r="C7414" s="17" t="s">
        <v>126</v>
      </c>
      <c r="D7414" s="17" t="s">
        <v>127</v>
      </c>
      <c r="E7414" s="19">
        <v>43410.168055549999</v>
      </c>
      <c r="F7414" s="19">
        <v>43410.443749999999</v>
      </c>
      <c r="G7414" s="9">
        <v>397</v>
      </c>
      <c r="H7414" s="9">
        <v>10</v>
      </c>
      <c r="I7414" s="9">
        <v>3970</v>
      </c>
      <c r="J7414" s="17" t="s">
        <v>315</v>
      </c>
    </row>
    <row r="7415" spans="1:10">
      <c r="A7415" s="17" t="s">
        <v>18503</v>
      </c>
      <c r="B7415" s="18" t="s">
        <v>351</v>
      </c>
      <c r="C7415" s="17" t="s">
        <v>175</v>
      </c>
      <c r="D7415" s="17" t="s">
        <v>178</v>
      </c>
      <c r="E7415" s="19">
        <v>43793.322222219998</v>
      </c>
      <c r="F7415" s="19">
        <v>43793.356249999997</v>
      </c>
      <c r="G7415" s="9">
        <v>49</v>
      </c>
      <c r="H7415" s="9">
        <v>81</v>
      </c>
      <c r="I7415" s="9">
        <v>3969</v>
      </c>
      <c r="J7415" s="17" t="s">
        <v>315</v>
      </c>
    </row>
    <row r="7416" spans="1:10">
      <c r="A7416" s="17" t="s">
        <v>18504</v>
      </c>
      <c r="B7416" s="18" t="s">
        <v>314</v>
      </c>
      <c r="C7416" s="17" t="s">
        <v>93</v>
      </c>
      <c r="D7416" s="17" t="s">
        <v>94</v>
      </c>
      <c r="E7416" s="19">
        <v>44070.869444440003</v>
      </c>
      <c r="F7416" s="19">
        <v>44071.041666659999</v>
      </c>
      <c r="G7416" s="9">
        <v>248</v>
      </c>
      <c r="H7416" s="9">
        <v>16</v>
      </c>
      <c r="I7416" s="9">
        <v>3968</v>
      </c>
      <c r="J7416" s="17" t="s">
        <v>315</v>
      </c>
    </row>
    <row r="7417" spans="1:10">
      <c r="A7417" s="17" t="s">
        <v>18505</v>
      </c>
      <c r="B7417" s="18" t="s">
        <v>351</v>
      </c>
      <c r="C7417" s="17" t="s">
        <v>175</v>
      </c>
      <c r="D7417" s="17" t="s">
        <v>178</v>
      </c>
      <c r="E7417" s="19">
        <v>44892.559722220001</v>
      </c>
      <c r="F7417" s="19">
        <v>44892.952777769999</v>
      </c>
      <c r="G7417" s="9">
        <v>566</v>
      </c>
      <c r="H7417" s="9">
        <v>7</v>
      </c>
      <c r="I7417" s="9">
        <v>3962</v>
      </c>
      <c r="J7417" s="17" t="s">
        <v>315</v>
      </c>
    </row>
    <row r="7418" spans="1:10">
      <c r="A7418" s="17" t="s">
        <v>18506</v>
      </c>
      <c r="B7418" s="18" t="s">
        <v>351</v>
      </c>
      <c r="C7418" s="17" t="s">
        <v>154</v>
      </c>
      <c r="D7418" s="17" t="s">
        <v>155</v>
      </c>
      <c r="E7418" s="19">
        <v>42140.456944439997</v>
      </c>
      <c r="F7418" s="19">
        <v>42140.686111110001</v>
      </c>
      <c r="G7418" s="9">
        <v>330</v>
      </c>
      <c r="H7418" s="9">
        <v>12</v>
      </c>
      <c r="I7418" s="9">
        <v>3960</v>
      </c>
      <c r="J7418" s="17" t="s">
        <v>315</v>
      </c>
    </row>
    <row r="7419" spans="1:10">
      <c r="A7419" s="17" t="s">
        <v>18507</v>
      </c>
      <c r="B7419" s="18" t="s">
        <v>351</v>
      </c>
      <c r="C7419" s="17" t="s">
        <v>175</v>
      </c>
      <c r="D7419" s="17" t="s">
        <v>157</v>
      </c>
      <c r="E7419" s="19">
        <v>44485.35069444</v>
      </c>
      <c r="F7419" s="19">
        <v>44485.427083330003</v>
      </c>
      <c r="G7419" s="9">
        <v>110</v>
      </c>
      <c r="H7419" s="9">
        <v>36</v>
      </c>
      <c r="I7419" s="9">
        <v>3960</v>
      </c>
      <c r="J7419" s="17" t="s">
        <v>315</v>
      </c>
    </row>
    <row r="7420" spans="1:10">
      <c r="A7420" s="17" t="s">
        <v>9417</v>
      </c>
      <c r="B7420" s="18" t="s">
        <v>318</v>
      </c>
      <c r="C7420" s="17" t="s">
        <v>286</v>
      </c>
      <c r="D7420" s="17" t="s">
        <v>288</v>
      </c>
      <c r="E7420" s="19">
        <v>42548.511111109998</v>
      </c>
      <c r="F7420" s="19">
        <v>42548.760416659999</v>
      </c>
      <c r="G7420" s="9">
        <v>359</v>
      </c>
      <c r="H7420" s="9">
        <v>11</v>
      </c>
      <c r="I7420" s="9">
        <v>3949</v>
      </c>
      <c r="J7420" s="17" t="s">
        <v>315</v>
      </c>
    </row>
    <row r="7421" spans="1:10">
      <c r="A7421" s="17" t="s">
        <v>1759</v>
      </c>
      <c r="B7421" s="18" t="s">
        <v>351</v>
      </c>
      <c r="C7421" s="17" t="s">
        <v>243</v>
      </c>
      <c r="D7421" s="17" t="s">
        <v>246</v>
      </c>
      <c r="E7421" s="19">
        <v>41853.674305549997</v>
      </c>
      <c r="F7421" s="19">
        <v>41853.870138879996</v>
      </c>
      <c r="G7421" s="9">
        <v>282</v>
      </c>
      <c r="H7421" s="9">
        <v>14</v>
      </c>
      <c r="I7421" s="9">
        <v>3948</v>
      </c>
      <c r="J7421" s="17" t="s">
        <v>315</v>
      </c>
    </row>
    <row r="7422" spans="1:10">
      <c r="A7422" s="17" t="s">
        <v>14184</v>
      </c>
      <c r="B7422" s="18" t="s">
        <v>318</v>
      </c>
      <c r="C7422" s="17" t="s">
        <v>258</v>
      </c>
      <c r="D7422" s="17" t="s">
        <v>260</v>
      </c>
      <c r="E7422" s="19">
        <v>43765.209722220003</v>
      </c>
      <c r="F7422" s="19">
        <v>43765.470138880002</v>
      </c>
      <c r="G7422" s="9">
        <v>375</v>
      </c>
      <c r="H7422" s="9">
        <v>11</v>
      </c>
      <c r="I7422" s="9">
        <v>3945</v>
      </c>
      <c r="J7422" s="17" t="s">
        <v>315</v>
      </c>
    </row>
    <row r="7423" spans="1:10">
      <c r="A7423" s="17" t="s">
        <v>18508</v>
      </c>
      <c r="B7423" s="18" t="s">
        <v>351</v>
      </c>
      <c r="C7423" s="17" t="s">
        <v>175</v>
      </c>
      <c r="D7423" s="17" t="s">
        <v>176</v>
      </c>
      <c r="E7423" s="19">
        <v>44357.35</v>
      </c>
      <c r="F7423" s="19">
        <v>44357.511111109998</v>
      </c>
      <c r="G7423" s="9">
        <v>232</v>
      </c>
      <c r="H7423" s="9">
        <v>17</v>
      </c>
      <c r="I7423" s="9">
        <v>3944</v>
      </c>
      <c r="J7423" s="17" t="s">
        <v>315</v>
      </c>
    </row>
    <row r="7424" spans="1:10">
      <c r="A7424" s="17" t="s">
        <v>18509</v>
      </c>
      <c r="B7424" s="18" t="s">
        <v>318</v>
      </c>
      <c r="C7424" s="17" t="s">
        <v>217</v>
      </c>
      <c r="D7424" s="17" t="s">
        <v>219</v>
      </c>
      <c r="E7424" s="19">
        <v>39579.526388879996</v>
      </c>
      <c r="F7424" s="19">
        <v>39579.982638879999</v>
      </c>
      <c r="G7424" s="9">
        <v>657</v>
      </c>
      <c r="H7424" s="9">
        <v>6</v>
      </c>
      <c r="I7424" s="9">
        <v>3942</v>
      </c>
      <c r="J7424" s="17" t="s">
        <v>315</v>
      </c>
    </row>
    <row r="7425" spans="1:10">
      <c r="A7425" s="17" t="s">
        <v>18510</v>
      </c>
      <c r="B7425" s="18" t="s">
        <v>318</v>
      </c>
      <c r="C7425" s="17" t="s">
        <v>126</v>
      </c>
      <c r="D7425" s="17" t="s">
        <v>127</v>
      </c>
      <c r="E7425" s="19">
        <v>43291.515972219997</v>
      </c>
      <c r="F7425" s="19">
        <v>43291.652777770003</v>
      </c>
      <c r="G7425" s="9">
        <v>197</v>
      </c>
      <c r="H7425" s="9">
        <v>20</v>
      </c>
      <c r="I7425" s="9">
        <v>3940</v>
      </c>
      <c r="J7425" s="17" t="s">
        <v>315</v>
      </c>
    </row>
    <row r="7426" spans="1:10">
      <c r="A7426" s="17" t="s">
        <v>18511</v>
      </c>
      <c r="B7426" s="18" t="s">
        <v>351</v>
      </c>
      <c r="C7426" s="17" t="s">
        <v>175</v>
      </c>
      <c r="D7426" s="17" t="s">
        <v>178</v>
      </c>
      <c r="E7426" s="19">
        <v>44102.828472219997</v>
      </c>
      <c r="F7426" s="19">
        <v>44103.077083329998</v>
      </c>
      <c r="G7426" s="9">
        <v>358</v>
      </c>
      <c r="H7426" s="9">
        <v>11</v>
      </c>
      <c r="I7426" s="9">
        <v>3938</v>
      </c>
      <c r="J7426" s="17" t="s">
        <v>315</v>
      </c>
    </row>
    <row r="7427" spans="1:10">
      <c r="A7427" s="17" t="s">
        <v>18512</v>
      </c>
      <c r="B7427" s="18" t="s">
        <v>314</v>
      </c>
      <c r="C7427" s="17" t="s">
        <v>79</v>
      </c>
      <c r="D7427" s="17" t="s">
        <v>167</v>
      </c>
      <c r="E7427" s="19">
        <v>42537.765277769999</v>
      </c>
      <c r="F7427" s="19">
        <v>42538.013888879999</v>
      </c>
      <c r="G7427" s="9">
        <v>358</v>
      </c>
      <c r="H7427" s="9">
        <v>11</v>
      </c>
      <c r="I7427" s="9">
        <v>3938</v>
      </c>
      <c r="J7427" s="17" t="s">
        <v>315</v>
      </c>
    </row>
    <row r="7428" spans="1:10">
      <c r="A7428" s="17" t="s">
        <v>18513</v>
      </c>
      <c r="B7428" s="18" t="s">
        <v>318</v>
      </c>
      <c r="C7428" s="17" t="s">
        <v>139</v>
      </c>
      <c r="D7428" s="17" t="s">
        <v>140</v>
      </c>
      <c r="E7428" s="19">
        <v>44731.553472220003</v>
      </c>
      <c r="F7428" s="19">
        <v>44731.802083330003</v>
      </c>
      <c r="G7428" s="9">
        <v>358</v>
      </c>
      <c r="H7428" s="9">
        <v>11</v>
      </c>
      <c r="I7428" s="9">
        <v>3938</v>
      </c>
      <c r="J7428" s="17" t="s">
        <v>315</v>
      </c>
    </row>
    <row r="7429" spans="1:10">
      <c r="A7429" s="17" t="s">
        <v>18514</v>
      </c>
      <c r="B7429" s="18" t="s">
        <v>351</v>
      </c>
      <c r="C7429" s="17" t="s">
        <v>104</v>
      </c>
      <c r="D7429" s="17" t="s">
        <v>105</v>
      </c>
      <c r="E7429" s="19">
        <v>43328.813888880002</v>
      </c>
      <c r="F7429" s="19">
        <v>43328.84722222</v>
      </c>
      <c r="G7429" s="9">
        <v>48</v>
      </c>
      <c r="H7429" s="9">
        <v>82</v>
      </c>
      <c r="I7429" s="9">
        <v>3936</v>
      </c>
      <c r="J7429" s="17" t="s">
        <v>315</v>
      </c>
    </row>
    <row r="7430" spans="1:10">
      <c r="A7430" s="17" t="s">
        <v>18515</v>
      </c>
      <c r="B7430" s="18" t="s">
        <v>318</v>
      </c>
      <c r="C7430" s="17" t="s">
        <v>258</v>
      </c>
      <c r="D7430" s="17" t="s">
        <v>259</v>
      </c>
      <c r="E7430" s="19">
        <v>40301.181944440003</v>
      </c>
      <c r="F7430" s="19">
        <v>40301.47777777</v>
      </c>
      <c r="G7430" s="9">
        <v>426</v>
      </c>
      <c r="H7430" s="9">
        <v>22</v>
      </c>
      <c r="I7430" s="9">
        <v>3933</v>
      </c>
      <c r="J7430" s="17" t="s">
        <v>315</v>
      </c>
    </row>
    <row r="7431" spans="1:10">
      <c r="A7431" s="17" t="s">
        <v>18516</v>
      </c>
      <c r="B7431" s="18" t="s">
        <v>318</v>
      </c>
      <c r="C7431" s="17" t="s">
        <v>139</v>
      </c>
      <c r="D7431" s="17" t="s">
        <v>141</v>
      </c>
      <c r="E7431" s="19">
        <v>39846.802777769997</v>
      </c>
      <c r="F7431" s="19">
        <v>39846.85069444</v>
      </c>
      <c r="G7431" s="9">
        <v>69</v>
      </c>
      <c r="H7431" s="9">
        <v>57</v>
      </c>
      <c r="I7431" s="9">
        <v>3933</v>
      </c>
      <c r="J7431" s="17" t="s">
        <v>315</v>
      </c>
    </row>
    <row r="7432" spans="1:10">
      <c r="A7432" s="17" t="s">
        <v>18517</v>
      </c>
      <c r="B7432" s="18" t="s">
        <v>318</v>
      </c>
      <c r="C7432" s="17" t="s">
        <v>264</v>
      </c>
      <c r="D7432" s="17" t="s">
        <v>82</v>
      </c>
      <c r="E7432" s="19">
        <v>40601.481944439998</v>
      </c>
      <c r="F7432" s="19">
        <v>40601.56458333</v>
      </c>
      <c r="G7432" s="9">
        <v>119</v>
      </c>
      <c r="H7432" s="9">
        <v>33</v>
      </c>
      <c r="I7432" s="9">
        <v>3927</v>
      </c>
      <c r="J7432" s="17" t="s">
        <v>315</v>
      </c>
    </row>
    <row r="7433" spans="1:10">
      <c r="A7433" s="17" t="s">
        <v>18518</v>
      </c>
      <c r="B7433" s="18" t="s">
        <v>351</v>
      </c>
      <c r="C7433" s="17" t="s">
        <v>236</v>
      </c>
      <c r="D7433" s="17" t="s">
        <v>237</v>
      </c>
      <c r="E7433" s="19">
        <v>44760.645833330003</v>
      </c>
      <c r="F7433" s="19">
        <v>44760.893750000003</v>
      </c>
      <c r="G7433" s="9">
        <v>357</v>
      </c>
      <c r="H7433" s="9">
        <v>11</v>
      </c>
      <c r="I7433" s="9">
        <v>3927</v>
      </c>
      <c r="J7433" s="17" t="s">
        <v>315</v>
      </c>
    </row>
    <row r="7434" spans="1:10">
      <c r="A7434" s="17" t="s">
        <v>18519</v>
      </c>
      <c r="B7434" s="18" t="s">
        <v>318</v>
      </c>
      <c r="C7434" s="17" t="s">
        <v>223</v>
      </c>
      <c r="D7434" s="17" t="s">
        <v>224</v>
      </c>
      <c r="E7434" s="19">
        <v>42467.846527770002</v>
      </c>
      <c r="F7434" s="19">
        <v>42467.951388879999</v>
      </c>
      <c r="G7434" s="9">
        <v>151</v>
      </c>
      <c r="H7434" s="9">
        <v>26</v>
      </c>
      <c r="I7434" s="9">
        <v>3926</v>
      </c>
      <c r="J7434" s="17" t="s">
        <v>315</v>
      </c>
    </row>
    <row r="7435" spans="1:10">
      <c r="A7435" s="17" t="s">
        <v>18520</v>
      </c>
      <c r="B7435" s="18" t="s">
        <v>318</v>
      </c>
      <c r="C7435" s="17" t="s">
        <v>68</v>
      </c>
      <c r="D7435" s="17" t="s">
        <v>69</v>
      </c>
      <c r="E7435" s="19">
        <v>40968.50555555</v>
      </c>
      <c r="F7435" s="19">
        <v>40968.614583330003</v>
      </c>
      <c r="G7435" s="9">
        <v>157</v>
      </c>
      <c r="H7435" s="9">
        <v>25</v>
      </c>
      <c r="I7435" s="9">
        <v>3925</v>
      </c>
      <c r="J7435" s="17" t="s">
        <v>315</v>
      </c>
    </row>
    <row r="7436" spans="1:10">
      <c r="A7436" s="17" t="s">
        <v>18521</v>
      </c>
      <c r="B7436" s="18" t="s">
        <v>351</v>
      </c>
      <c r="C7436" s="17" t="s">
        <v>74</v>
      </c>
      <c r="D7436" s="17" t="s">
        <v>76</v>
      </c>
      <c r="E7436" s="19">
        <v>44651.50208333</v>
      </c>
      <c r="F7436" s="19">
        <v>44651.804861110002</v>
      </c>
      <c r="G7436" s="9">
        <v>436</v>
      </c>
      <c r="H7436" s="9">
        <v>9</v>
      </c>
      <c r="I7436" s="9">
        <v>3924</v>
      </c>
      <c r="J7436" s="17" t="s">
        <v>315</v>
      </c>
    </row>
    <row r="7437" spans="1:10">
      <c r="A7437" s="17" t="s">
        <v>18522</v>
      </c>
      <c r="B7437" s="18" t="s">
        <v>318</v>
      </c>
      <c r="C7437" s="17" t="s">
        <v>233</v>
      </c>
      <c r="D7437" s="17" t="s">
        <v>234</v>
      </c>
      <c r="E7437" s="19">
        <v>44018.909027770002</v>
      </c>
      <c r="F7437" s="19">
        <v>44019.590277770003</v>
      </c>
      <c r="G7437" s="9">
        <v>981</v>
      </c>
      <c r="H7437" s="9">
        <v>4</v>
      </c>
      <c r="I7437" s="9">
        <v>3924</v>
      </c>
      <c r="J7437" s="17" t="s">
        <v>315</v>
      </c>
    </row>
    <row r="7438" spans="1:10">
      <c r="A7438" s="17" t="s">
        <v>18523</v>
      </c>
      <c r="B7438" s="18" t="s">
        <v>314</v>
      </c>
      <c r="C7438" s="17" t="s">
        <v>249</v>
      </c>
      <c r="D7438" s="17" t="s">
        <v>250</v>
      </c>
      <c r="E7438" s="19">
        <v>45350.529166660002</v>
      </c>
      <c r="F7438" s="19">
        <v>45350.756249999999</v>
      </c>
      <c r="G7438" s="9">
        <v>327</v>
      </c>
      <c r="H7438" s="9">
        <v>12</v>
      </c>
      <c r="I7438" s="9">
        <v>3924</v>
      </c>
      <c r="J7438" s="17" t="s">
        <v>315</v>
      </c>
    </row>
    <row r="7439" spans="1:10">
      <c r="A7439" s="17" t="s">
        <v>7168</v>
      </c>
      <c r="B7439" s="18" t="s">
        <v>318</v>
      </c>
      <c r="C7439" s="17" t="s">
        <v>128</v>
      </c>
      <c r="D7439" s="17" t="s">
        <v>129</v>
      </c>
      <c r="E7439" s="19">
        <v>44699.990972220003</v>
      </c>
      <c r="F7439" s="19">
        <v>44700.672222219997</v>
      </c>
      <c r="G7439" s="9">
        <v>981</v>
      </c>
      <c r="H7439" s="9">
        <v>4</v>
      </c>
      <c r="I7439" s="9">
        <v>3924</v>
      </c>
      <c r="J7439" s="17" t="s">
        <v>315</v>
      </c>
    </row>
    <row r="7440" spans="1:10">
      <c r="A7440" s="17" t="s">
        <v>18524</v>
      </c>
      <c r="B7440" s="18" t="s">
        <v>351</v>
      </c>
      <c r="C7440" s="17" t="s">
        <v>64</v>
      </c>
      <c r="D7440" s="17" t="s">
        <v>64</v>
      </c>
      <c r="E7440" s="19">
        <v>43093.903472220001</v>
      </c>
      <c r="F7440" s="19">
        <v>43094.524305550003</v>
      </c>
      <c r="G7440" s="9">
        <v>894</v>
      </c>
      <c r="H7440" s="9">
        <v>24</v>
      </c>
      <c r="I7440" s="9">
        <v>3922</v>
      </c>
      <c r="J7440" s="17" t="s">
        <v>315</v>
      </c>
    </row>
    <row r="7441" spans="1:10">
      <c r="A7441" s="17" t="s">
        <v>18222</v>
      </c>
      <c r="B7441" s="18" t="s">
        <v>318</v>
      </c>
      <c r="C7441" s="17" t="s">
        <v>202</v>
      </c>
      <c r="D7441" s="17" t="s">
        <v>203</v>
      </c>
      <c r="E7441" s="19">
        <v>40089.173611110004</v>
      </c>
      <c r="F7441" s="19">
        <v>40089.322222219998</v>
      </c>
      <c r="G7441" s="9">
        <v>214</v>
      </c>
      <c r="H7441" s="9">
        <v>21</v>
      </c>
      <c r="I7441" s="9">
        <v>3922</v>
      </c>
      <c r="J7441" s="17" t="s">
        <v>315</v>
      </c>
    </row>
    <row r="7442" spans="1:10">
      <c r="A7442" s="17" t="s">
        <v>18525</v>
      </c>
      <c r="B7442" s="18" t="s">
        <v>318</v>
      </c>
      <c r="C7442" s="17" t="s">
        <v>39</v>
      </c>
      <c r="D7442" s="17" t="s">
        <v>40</v>
      </c>
      <c r="E7442" s="19">
        <v>43799.388888879999</v>
      </c>
      <c r="F7442" s="19">
        <v>43799.583333330003</v>
      </c>
      <c r="G7442" s="9">
        <v>280</v>
      </c>
      <c r="H7442" s="9">
        <v>14</v>
      </c>
      <c r="I7442" s="9">
        <v>3920</v>
      </c>
      <c r="J7442" s="17" t="s">
        <v>315</v>
      </c>
    </row>
    <row r="7443" spans="1:10">
      <c r="A7443" s="17" t="s">
        <v>17160</v>
      </c>
      <c r="B7443" s="18" t="s">
        <v>318</v>
      </c>
      <c r="C7443" s="17" t="s">
        <v>223</v>
      </c>
      <c r="D7443" s="17" t="s">
        <v>226</v>
      </c>
      <c r="E7443" s="19">
        <v>45360.397222220003</v>
      </c>
      <c r="F7443" s="19">
        <v>45360.652777770003</v>
      </c>
      <c r="G7443" s="9">
        <v>368</v>
      </c>
      <c r="H7443" s="9">
        <v>45</v>
      </c>
      <c r="I7443" s="9">
        <v>3918</v>
      </c>
      <c r="J7443" s="17" t="s">
        <v>315</v>
      </c>
    </row>
    <row r="7444" spans="1:10">
      <c r="A7444" s="17" t="s">
        <v>18526</v>
      </c>
      <c r="B7444" s="18" t="s">
        <v>318</v>
      </c>
      <c r="C7444" s="17" t="s">
        <v>217</v>
      </c>
      <c r="D7444" s="17" t="s">
        <v>218</v>
      </c>
      <c r="E7444" s="19">
        <v>44504.070833329999</v>
      </c>
      <c r="F7444" s="19">
        <v>44504.142361110004</v>
      </c>
      <c r="G7444" s="9">
        <v>103</v>
      </c>
      <c r="H7444" s="9">
        <v>38</v>
      </c>
      <c r="I7444" s="9">
        <v>3914</v>
      </c>
      <c r="J7444" s="17" t="s">
        <v>315</v>
      </c>
    </row>
    <row r="7445" spans="1:10">
      <c r="A7445" s="17" t="s">
        <v>18527</v>
      </c>
      <c r="B7445" s="18" t="s">
        <v>351</v>
      </c>
      <c r="C7445" s="17" t="s">
        <v>64</v>
      </c>
      <c r="D7445" s="17" t="s">
        <v>64</v>
      </c>
      <c r="E7445" s="19">
        <v>42501.254861109999</v>
      </c>
      <c r="F7445" s="19">
        <v>42501.507638880001</v>
      </c>
      <c r="G7445" s="9">
        <v>364</v>
      </c>
      <c r="H7445" s="9">
        <v>14</v>
      </c>
      <c r="I7445" s="9">
        <v>3914</v>
      </c>
      <c r="J7445" s="17" t="s">
        <v>315</v>
      </c>
    </row>
    <row r="7446" spans="1:10">
      <c r="A7446" s="17" t="s">
        <v>18528</v>
      </c>
      <c r="B7446" s="18" t="s">
        <v>318</v>
      </c>
      <c r="C7446" s="17" t="s">
        <v>143</v>
      </c>
      <c r="D7446" s="17" t="s">
        <v>143</v>
      </c>
      <c r="E7446" s="19">
        <v>45019.480555549999</v>
      </c>
      <c r="F7446" s="19">
        <v>45020.838888879996</v>
      </c>
      <c r="G7446" s="9">
        <v>1956</v>
      </c>
      <c r="H7446" s="9">
        <v>2</v>
      </c>
      <c r="I7446" s="9">
        <v>3912</v>
      </c>
      <c r="J7446" s="17" t="s">
        <v>315</v>
      </c>
    </row>
    <row r="7447" spans="1:10">
      <c r="A7447" s="17" t="s">
        <v>18529</v>
      </c>
      <c r="B7447" s="18" t="s">
        <v>351</v>
      </c>
      <c r="C7447" s="17" t="s">
        <v>236</v>
      </c>
      <c r="D7447" s="17" t="s">
        <v>237</v>
      </c>
      <c r="E7447" s="19">
        <v>44931.915972219998</v>
      </c>
      <c r="F7447" s="19">
        <v>44932.1875</v>
      </c>
      <c r="G7447" s="9">
        <v>391</v>
      </c>
      <c r="H7447" s="9">
        <v>10</v>
      </c>
      <c r="I7447" s="9">
        <v>3910</v>
      </c>
      <c r="J7447" s="17" t="s">
        <v>315</v>
      </c>
    </row>
    <row r="7448" spans="1:10">
      <c r="A7448" s="17" t="s">
        <v>18530</v>
      </c>
      <c r="B7448" s="18" t="s">
        <v>351</v>
      </c>
      <c r="C7448" s="17" t="s">
        <v>64</v>
      </c>
      <c r="D7448" s="17" t="s">
        <v>64</v>
      </c>
      <c r="E7448" s="19">
        <v>42929.460416659997</v>
      </c>
      <c r="F7448" s="19">
        <v>42929.638194439998</v>
      </c>
      <c r="G7448" s="9">
        <v>256</v>
      </c>
      <c r="H7448" s="9">
        <v>43</v>
      </c>
      <c r="I7448" s="9">
        <v>3910</v>
      </c>
      <c r="J7448" s="17" t="s">
        <v>315</v>
      </c>
    </row>
    <row r="7449" spans="1:10">
      <c r="A7449" s="17" t="s">
        <v>18531</v>
      </c>
      <c r="B7449" s="18" t="s">
        <v>351</v>
      </c>
      <c r="C7449" s="17" t="s">
        <v>74</v>
      </c>
      <c r="D7449" s="17" t="s">
        <v>77</v>
      </c>
      <c r="E7449" s="19">
        <v>44468.500694440001</v>
      </c>
      <c r="F7449" s="19">
        <v>44468.69444444</v>
      </c>
      <c r="G7449" s="9">
        <v>279</v>
      </c>
      <c r="H7449" s="9">
        <v>14</v>
      </c>
      <c r="I7449" s="9">
        <v>3906</v>
      </c>
      <c r="J7449" s="17" t="s">
        <v>315</v>
      </c>
    </row>
    <row r="7450" spans="1:10">
      <c r="A7450" s="17" t="s">
        <v>18532</v>
      </c>
      <c r="B7450" s="18" t="s">
        <v>318</v>
      </c>
      <c r="C7450" s="17" t="s">
        <v>201</v>
      </c>
      <c r="D7450" s="17" t="s">
        <v>247</v>
      </c>
      <c r="E7450" s="19">
        <v>45426.002777770002</v>
      </c>
      <c r="F7450" s="19">
        <v>45426.454861110004</v>
      </c>
      <c r="G7450" s="9">
        <v>651</v>
      </c>
      <c r="H7450" s="9">
        <v>6</v>
      </c>
      <c r="I7450" s="9">
        <v>3906</v>
      </c>
      <c r="J7450" s="17" t="s">
        <v>315</v>
      </c>
    </row>
    <row r="7451" spans="1:10">
      <c r="A7451" s="17" t="s">
        <v>18533</v>
      </c>
      <c r="B7451" s="18" t="s">
        <v>351</v>
      </c>
      <c r="C7451" s="17" t="s">
        <v>99</v>
      </c>
      <c r="D7451" s="17" t="s">
        <v>102</v>
      </c>
      <c r="E7451" s="19">
        <v>40347.598611109999</v>
      </c>
      <c r="F7451" s="19">
        <v>40347.768055549997</v>
      </c>
      <c r="G7451" s="9">
        <v>244</v>
      </c>
      <c r="H7451" s="9">
        <v>16</v>
      </c>
      <c r="I7451" s="9">
        <v>3904</v>
      </c>
      <c r="J7451" s="17" t="s">
        <v>315</v>
      </c>
    </row>
    <row r="7452" spans="1:10">
      <c r="A7452" s="17" t="s">
        <v>18534</v>
      </c>
      <c r="B7452" s="18" t="s">
        <v>351</v>
      </c>
      <c r="C7452" s="17" t="s">
        <v>74</v>
      </c>
      <c r="D7452" s="17" t="s">
        <v>76</v>
      </c>
      <c r="E7452" s="19">
        <v>41058.836805550003</v>
      </c>
      <c r="F7452" s="19">
        <v>41058.888888879999</v>
      </c>
      <c r="G7452" s="9">
        <v>75</v>
      </c>
      <c r="H7452" s="9">
        <v>52</v>
      </c>
      <c r="I7452" s="9">
        <v>3900</v>
      </c>
      <c r="J7452" s="17" t="s">
        <v>315</v>
      </c>
    </row>
    <row r="7453" spans="1:10">
      <c r="A7453" s="17" t="s">
        <v>18535</v>
      </c>
      <c r="B7453" s="18" t="s">
        <v>351</v>
      </c>
      <c r="C7453" s="17" t="s">
        <v>182</v>
      </c>
      <c r="D7453" s="17" t="s">
        <v>181</v>
      </c>
      <c r="E7453" s="19">
        <v>39484.13055555</v>
      </c>
      <c r="F7453" s="19">
        <v>39484.401388879996</v>
      </c>
      <c r="G7453" s="9">
        <v>390</v>
      </c>
      <c r="H7453" s="9">
        <v>10</v>
      </c>
      <c r="I7453" s="9">
        <v>3900</v>
      </c>
      <c r="J7453" s="17" t="s">
        <v>315</v>
      </c>
    </row>
    <row r="7454" spans="1:10">
      <c r="A7454" s="17" t="s">
        <v>13421</v>
      </c>
      <c r="B7454" s="18" t="s">
        <v>351</v>
      </c>
      <c r="C7454" s="17" t="s">
        <v>110</v>
      </c>
      <c r="D7454" s="17" t="s">
        <v>111</v>
      </c>
      <c r="E7454" s="19">
        <v>44421.385416659999</v>
      </c>
      <c r="F7454" s="19">
        <v>44421.489583330003</v>
      </c>
      <c r="G7454" s="9">
        <v>150</v>
      </c>
      <c r="H7454" s="9">
        <v>26</v>
      </c>
      <c r="I7454" s="9">
        <v>3900</v>
      </c>
      <c r="J7454" s="17" t="s">
        <v>315</v>
      </c>
    </row>
    <row r="7455" spans="1:10">
      <c r="A7455" s="17" t="s">
        <v>18536</v>
      </c>
      <c r="B7455" s="18" t="s">
        <v>351</v>
      </c>
      <c r="C7455" s="17" t="s">
        <v>236</v>
      </c>
      <c r="D7455" s="17" t="s">
        <v>237</v>
      </c>
      <c r="E7455" s="19">
        <v>40300.84375</v>
      </c>
      <c r="F7455" s="19">
        <v>40301.520833330003</v>
      </c>
      <c r="G7455" s="9">
        <v>975</v>
      </c>
      <c r="H7455" s="9">
        <v>4</v>
      </c>
      <c r="I7455" s="9">
        <v>3900</v>
      </c>
      <c r="J7455" s="17" t="s">
        <v>315</v>
      </c>
    </row>
    <row r="7456" spans="1:10">
      <c r="A7456" s="17" t="s">
        <v>18537</v>
      </c>
      <c r="B7456" s="18" t="s">
        <v>318</v>
      </c>
      <c r="C7456" s="17" t="s">
        <v>258</v>
      </c>
      <c r="D7456" s="17" t="s">
        <v>259</v>
      </c>
      <c r="E7456" s="19">
        <v>41961.803472220003</v>
      </c>
      <c r="F7456" s="19">
        <v>41961.890972219997</v>
      </c>
      <c r="G7456" s="9">
        <v>126</v>
      </c>
      <c r="H7456" s="9">
        <v>31</v>
      </c>
      <c r="I7456" s="9">
        <v>3894</v>
      </c>
      <c r="J7456" s="17" t="s">
        <v>315</v>
      </c>
    </row>
    <row r="7457" spans="1:10">
      <c r="A7457" s="17" t="s">
        <v>18538</v>
      </c>
      <c r="B7457" s="18" t="s">
        <v>318</v>
      </c>
      <c r="C7457" s="17" t="s">
        <v>264</v>
      </c>
      <c r="D7457" s="17" t="s">
        <v>266</v>
      </c>
      <c r="E7457" s="19">
        <v>43414.47777777</v>
      </c>
      <c r="F7457" s="19">
        <v>43414.60069444</v>
      </c>
      <c r="G7457" s="9">
        <v>177</v>
      </c>
      <c r="H7457" s="9">
        <v>22</v>
      </c>
      <c r="I7457" s="9">
        <v>3894</v>
      </c>
      <c r="J7457" s="17" t="s">
        <v>315</v>
      </c>
    </row>
    <row r="7458" spans="1:10">
      <c r="A7458" s="17" t="s">
        <v>18539</v>
      </c>
      <c r="B7458" s="18" t="s">
        <v>318</v>
      </c>
      <c r="C7458" s="17" t="s">
        <v>152</v>
      </c>
      <c r="D7458" s="17" t="s">
        <v>153</v>
      </c>
      <c r="E7458" s="19">
        <v>39646.233333329998</v>
      </c>
      <c r="F7458" s="19">
        <v>39646.479166659999</v>
      </c>
      <c r="G7458" s="9">
        <v>354</v>
      </c>
      <c r="H7458" s="9">
        <v>11</v>
      </c>
      <c r="I7458" s="9">
        <v>3894</v>
      </c>
      <c r="J7458" s="17" t="s">
        <v>315</v>
      </c>
    </row>
    <row r="7459" spans="1:10">
      <c r="A7459" s="17" t="s">
        <v>18540</v>
      </c>
      <c r="B7459" s="18" t="s">
        <v>318</v>
      </c>
      <c r="C7459" s="17" t="s">
        <v>223</v>
      </c>
      <c r="D7459" s="17" t="s">
        <v>225</v>
      </c>
      <c r="E7459" s="19">
        <v>41873.802083330003</v>
      </c>
      <c r="F7459" s="19">
        <v>41874.729166659999</v>
      </c>
      <c r="G7459" s="9">
        <v>1335</v>
      </c>
      <c r="H7459" s="9">
        <v>6</v>
      </c>
      <c r="I7459" s="9">
        <v>3894</v>
      </c>
      <c r="J7459" s="17" t="s">
        <v>315</v>
      </c>
    </row>
    <row r="7460" spans="1:10">
      <c r="A7460" s="17" t="s">
        <v>491</v>
      </c>
      <c r="B7460" s="18" t="s">
        <v>351</v>
      </c>
      <c r="C7460" s="17" t="s">
        <v>175</v>
      </c>
      <c r="D7460" s="17" t="s">
        <v>178</v>
      </c>
      <c r="E7460" s="19">
        <v>40089.691666660001</v>
      </c>
      <c r="F7460" s="19">
        <v>40089.78819444</v>
      </c>
      <c r="G7460" s="9">
        <v>139</v>
      </c>
      <c r="H7460" s="9">
        <v>28</v>
      </c>
      <c r="I7460" s="9">
        <v>3892</v>
      </c>
      <c r="J7460" s="17" t="s">
        <v>315</v>
      </c>
    </row>
    <row r="7461" spans="1:10">
      <c r="A7461" s="17" t="s">
        <v>18541</v>
      </c>
      <c r="B7461" s="18" t="s">
        <v>351</v>
      </c>
      <c r="C7461" s="17" t="s">
        <v>175</v>
      </c>
      <c r="D7461" s="17" t="s">
        <v>178</v>
      </c>
      <c r="E7461" s="19">
        <v>44609.861111110004</v>
      </c>
      <c r="F7461" s="19">
        <v>44610.536111109999</v>
      </c>
      <c r="G7461" s="9">
        <v>972</v>
      </c>
      <c r="H7461" s="9">
        <v>4</v>
      </c>
      <c r="I7461" s="9">
        <v>3888</v>
      </c>
      <c r="J7461" s="17" t="s">
        <v>315</v>
      </c>
    </row>
    <row r="7462" spans="1:10">
      <c r="A7462" s="17" t="s">
        <v>18542</v>
      </c>
      <c r="B7462" s="18" t="s">
        <v>351</v>
      </c>
      <c r="C7462" s="17" t="s">
        <v>175</v>
      </c>
      <c r="D7462" s="17" t="s">
        <v>178</v>
      </c>
      <c r="E7462" s="19">
        <v>43711.198611109998</v>
      </c>
      <c r="F7462" s="19">
        <v>43711.536111109999</v>
      </c>
      <c r="G7462" s="9">
        <v>486</v>
      </c>
      <c r="H7462" s="9">
        <v>8</v>
      </c>
      <c r="I7462" s="9">
        <v>3888</v>
      </c>
      <c r="J7462" s="17" t="s">
        <v>315</v>
      </c>
    </row>
    <row r="7463" spans="1:10">
      <c r="A7463" s="17" t="s">
        <v>18543</v>
      </c>
      <c r="B7463" s="18" t="s">
        <v>318</v>
      </c>
      <c r="C7463" s="17" t="s">
        <v>126</v>
      </c>
      <c r="D7463" s="17" t="s">
        <v>127</v>
      </c>
      <c r="E7463" s="19">
        <v>43648.745138879996</v>
      </c>
      <c r="F7463" s="19">
        <v>43648.895138879998</v>
      </c>
      <c r="G7463" s="9">
        <v>216</v>
      </c>
      <c r="H7463" s="9">
        <v>18</v>
      </c>
      <c r="I7463" s="9">
        <v>3888</v>
      </c>
      <c r="J7463" s="17" t="s">
        <v>315</v>
      </c>
    </row>
    <row r="7464" spans="1:10">
      <c r="A7464" s="17" t="s">
        <v>18544</v>
      </c>
      <c r="B7464" s="18" t="s">
        <v>351</v>
      </c>
      <c r="C7464" s="17" t="s">
        <v>110</v>
      </c>
      <c r="D7464" s="17" t="s">
        <v>111</v>
      </c>
      <c r="E7464" s="19">
        <v>41404.587500000001</v>
      </c>
      <c r="F7464" s="19">
        <v>41405.010416659999</v>
      </c>
      <c r="G7464" s="9">
        <v>609</v>
      </c>
      <c r="H7464" s="9">
        <v>32</v>
      </c>
      <c r="I7464" s="9">
        <v>3888</v>
      </c>
      <c r="J7464" s="17" t="s">
        <v>315</v>
      </c>
    </row>
    <row r="7465" spans="1:10">
      <c r="A7465" s="17" t="s">
        <v>18545</v>
      </c>
      <c r="B7465" s="18" t="s">
        <v>314</v>
      </c>
      <c r="C7465" s="17" t="s">
        <v>298</v>
      </c>
      <c r="D7465" s="17" t="s">
        <v>300</v>
      </c>
      <c r="E7465" s="19">
        <v>41169.691666660001</v>
      </c>
      <c r="F7465" s="19">
        <v>41169.809027770003</v>
      </c>
      <c r="G7465" s="9">
        <v>169</v>
      </c>
      <c r="H7465" s="9">
        <v>23</v>
      </c>
      <c r="I7465" s="9">
        <v>3887</v>
      </c>
      <c r="J7465" s="17" t="s">
        <v>315</v>
      </c>
    </row>
    <row r="7466" spans="1:10">
      <c r="A7466" s="17" t="s">
        <v>18546</v>
      </c>
      <c r="B7466" s="18" t="s">
        <v>351</v>
      </c>
      <c r="C7466" s="17" t="s">
        <v>182</v>
      </c>
      <c r="D7466" s="17" t="s">
        <v>185</v>
      </c>
      <c r="E7466" s="19">
        <v>43796.561111110001</v>
      </c>
      <c r="F7466" s="19">
        <v>43796.94652777</v>
      </c>
      <c r="G7466" s="9">
        <v>555</v>
      </c>
      <c r="H7466" s="9">
        <v>7</v>
      </c>
      <c r="I7466" s="9">
        <v>3885</v>
      </c>
      <c r="J7466" s="17" t="s">
        <v>315</v>
      </c>
    </row>
    <row r="7467" spans="1:10">
      <c r="A7467" s="17" t="s">
        <v>18547</v>
      </c>
      <c r="B7467" s="18" t="s">
        <v>351</v>
      </c>
      <c r="C7467" s="17" t="s">
        <v>173</v>
      </c>
      <c r="D7467" s="17" t="s">
        <v>251</v>
      </c>
      <c r="E7467" s="19">
        <v>43616.570833329999</v>
      </c>
      <c r="F7467" s="19">
        <v>43616.699305549999</v>
      </c>
      <c r="G7467" s="9">
        <v>185</v>
      </c>
      <c r="H7467" s="9">
        <v>21</v>
      </c>
      <c r="I7467" s="9">
        <v>3885</v>
      </c>
      <c r="J7467" s="17" t="s">
        <v>315</v>
      </c>
    </row>
    <row r="7468" spans="1:10">
      <c r="A7468" s="17" t="s">
        <v>18548</v>
      </c>
      <c r="B7468" s="18" t="s">
        <v>318</v>
      </c>
      <c r="C7468" s="17" t="s">
        <v>126</v>
      </c>
      <c r="D7468" s="17" t="s">
        <v>127</v>
      </c>
      <c r="E7468" s="19">
        <v>44966.693749999999</v>
      </c>
      <c r="F7468" s="19">
        <v>44967.593055550002</v>
      </c>
      <c r="G7468" s="9">
        <v>1295</v>
      </c>
      <c r="H7468" s="9">
        <v>3</v>
      </c>
      <c r="I7468" s="9">
        <v>3885</v>
      </c>
      <c r="J7468" s="17" t="s">
        <v>315</v>
      </c>
    </row>
    <row r="7469" spans="1:10">
      <c r="A7469" s="17" t="s">
        <v>18549</v>
      </c>
      <c r="B7469" s="18" t="s">
        <v>351</v>
      </c>
      <c r="C7469" s="17" t="s">
        <v>64</v>
      </c>
      <c r="D7469" s="17" t="s">
        <v>64</v>
      </c>
      <c r="E7469" s="19">
        <v>44651.163888880001</v>
      </c>
      <c r="F7469" s="19">
        <v>44651.433333330002</v>
      </c>
      <c r="G7469" s="9">
        <v>388</v>
      </c>
      <c r="H7469" s="9">
        <v>10</v>
      </c>
      <c r="I7469" s="9">
        <v>3880</v>
      </c>
      <c r="J7469" s="17" t="s">
        <v>315</v>
      </c>
    </row>
    <row r="7470" spans="1:10">
      <c r="A7470" s="17" t="s">
        <v>18550</v>
      </c>
      <c r="B7470" s="18" t="s">
        <v>351</v>
      </c>
      <c r="C7470" s="17" t="s">
        <v>99</v>
      </c>
      <c r="D7470" s="17" t="s">
        <v>101</v>
      </c>
      <c r="E7470" s="19">
        <v>44033.579861110004</v>
      </c>
      <c r="F7470" s="19">
        <v>44033.650694440003</v>
      </c>
      <c r="G7470" s="9">
        <v>102</v>
      </c>
      <c r="H7470" s="9">
        <v>38</v>
      </c>
      <c r="I7470" s="9">
        <v>3876</v>
      </c>
      <c r="J7470" s="17" t="s">
        <v>315</v>
      </c>
    </row>
    <row r="7471" spans="1:10">
      <c r="A7471" s="17" t="s">
        <v>18551</v>
      </c>
      <c r="B7471" s="18" t="s">
        <v>318</v>
      </c>
      <c r="C7471" s="17" t="s">
        <v>139</v>
      </c>
      <c r="D7471" s="17" t="s">
        <v>142</v>
      </c>
      <c r="E7471" s="19">
        <v>42067.616666659997</v>
      </c>
      <c r="F7471" s="19">
        <v>42067.6875</v>
      </c>
      <c r="G7471" s="9">
        <v>102</v>
      </c>
      <c r="H7471" s="9">
        <v>38</v>
      </c>
      <c r="I7471" s="9">
        <v>3876</v>
      </c>
      <c r="J7471" s="17" t="s">
        <v>315</v>
      </c>
    </row>
    <row r="7472" spans="1:10">
      <c r="A7472" s="17" t="s">
        <v>18552</v>
      </c>
      <c r="B7472" s="18" t="s">
        <v>351</v>
      </c>
      <c r="C7472" s="17" t="s">
        <v>64</v>
      </c>
      <c r="D7472" s="17" t="s">
        <v>64</v>
      </c>
      <c r="E7472" s="19">
        <v>42462.713888879996</v>
      </c>
      <c r="F7472" s="19">
        <v>42463.610416659998</v>
      </c>
      <c r="G7472" s="9">
        <v>1291</v>
      </c>
      <c r="H7472" s="9">
        <v>3</v>
      </c>
      <c r="I7472" s="9">
        <v>3873</v>
      </c>
      <c r="J7472" s="17" t="s">
        <v>315</v>
      </c>
    </row>
    <row r="7473" spans="1:10">
      <c r="A7473" s="17" t="s">
        <v>18553</v>
      </c>
      <c r="B7473" s="18" t="s">
        <v>314</v>
      </c>
      <c r="C7473" s="17" t="s">
        <v>220</v>
      </c>
      <c r="D7473" s="17" t="s">
        <v>221</v>
      </c>
      <c r="E7473" s="19">
        <v>41292.604166659999</v>
      </c>
      <c r="F7473" s="19">
        <v>41292.736805549997</v>
      </c>
      <c r="G7473" s="9">
        <v>191</v>
      </c>
      <c r="H7473" s="9">
        <v>25</v>
      </c>
      <c r="I7473" s="9">
        <v>3873</v>
      </c>
      <c r="J7473" s="17" t="s">
        <v>315</v>
      </c>
    </row>
    <row r="7474" spans="1:10">
      <c r="A7474" s="17" t="s">
        <v>18554</v>
      </c>
      <c r="B7474" s="18" t="s">
        <v>318</v>
      </c>
      <c r="C7474" s="17" t="s">
        <v>139</v>
      </c>
      <c r="D7474" s="17" t="s">
        <v>141</v>
      </c>
      <c r="E7474" s="19">
        <v>42217.54027777</v>
      </c>
      <c r="F7474" s="19">
        <v>42217.798611110004</v>
      </c>
      <c r="G7474" s="9">
        <v>372</v>
      </c>
      <c r="H7474" s="9">
        <v>36</v>
      </c>
      <c r="I7474" s="9">
        <v>3872</v>
      </c>
      <c r="J7474" s="17" t="s">
        <v>315</v>
      </c>
    </row>
    <row r="7475" spans="1:10">
      <c r="A7475" s="17" t="s">
        <v>18555</v>
      </c>
      <c r="B7475" s="18" t="s">
        <v>351</v>
      </c>
      <c r="C7475" s="17" t="s">
        <v>274</v>
      </c>
      <c r="D7475" s="17" t="s">
        <v>275</v>
      </c>
      <c r="E7475" s="19">
        <v>43286.72777777</v>
      </c>
      <c r="F7475" s="19">
        <v>43286.97222222</v>
      </c>
      <c r="G7475" s="9">
        <v>352</v>
      </c>
      <c r="H7475" s="9">
        <v>11</v>
      </c>
      <c r="I7475" s="9">
        <v>3872</v>
      </c>
      <c r="J7475" s="17" t="s">
        <v>315</v>
      </c>
    </row>
    <row r="7476" spans="1:10">
      <c r="A7476" s="17" t="s">
        <v>18556</v>
      </c>
      <c r="B7476" s="18" t="s">
        <v>318</v>
      </c>
      <c r="C7476" s="17" t="s">
        <v>202</v>
      </c>
      <c r="D7476" s="17" t="s">
        <v>203</v>
      </c>
      <c r="E7476" s="19">
        <v>43949.691666660001</v>
      </c>
      <c r="F7476" s="19">
        <v>43949.81944444</v>
      </c>
      <c r="G7476" s="9">
        <v>184</v>
      </c>
      <c r="H7476" s="9">
        <v>21</v>
      </c>
      <c r="I7476" s="9">
        <v>3864</v>
      </c>
      <c r="J7476" s="17" t="s">
        <v>315</v>
      </c>
    </row>
    <row r="7477" spans="1:10">
      <c r="A7477" s="17" t="s">
        <v>7327</v>
      </c>
      <c r="B7477" s="18" t="s">
        <v>351</v>
      </c>
      <c r="C7477" s="17" t="s">
        <v>175</v>
      </c>
      <c r="D7477" s="17" t="s">
        <v>157</v>
      </c>
      <c r="E7477" s="19">
        <v>41305.316666660001</v>
      </c>
      <c r="F7477" s="19">
        <v>41305.54027777</v>
      </c>
      <c r="G7477" s="9">
        <v>322</v>
      </c>
      <c r="H7477" s="9">
        <v>12</v>
      </c>
      <c r="I7477" s="9">
        <v>3864</v>
      </c>
      <c r="J7477" s="17" t="s">
        <v>315</v>
      </c>
    </row>
    <row r="7478" spans="1:10">
      <c r="A7478" s="17" t="s">
        <v>15829</v>
      </c>
      <c r="B7478" s="18" t="s">
        <v>351</v>
      </c>
      <c r="C7478" s="17" t="s">
        <v>29</v>
      </c>
      <c r="D7478" s="17" t="s">
        <v>34</v>
      </c>
      <c r="E7478" s="19">
        <v>40602.31458333</v>
      </c>
      <c r="F7478" s="19">
        <v>40602.697916659999</v>
      </c>
      <c r="G7478" s="9">
        <v>552</v>
      </c>
      <c r="H7478" s="9">
        <v>7</v>
      </c>
      <c r="I7478" s="9">
        <v>3864</v>
      </c>
      <c r="J7478" s="17" t="s">
        <v>315</v>
      </c>
    </row>
    <row r="7479" spans="1:10">
      <c r="A7479" s="17" t="s">
        <v>18557</v>
      </c>
      <c r="B7479" s="18" t="s">
        <v>351</v>
      </c>
      <c r="C7479" s="17" t="s">
        <v>110</v>
      </c>
      <c r="D7479" s="17" t="s">
        <v>112</v>
      </c>
      <c r="E7479" s="19">
        <v>39844.668055549999</v>
      </c>
      <c r="F7479" s="19">
        <v>39845.5625</v>
      </c>
      <c r="G7479" s="9">
        <v>1288</v>
      </c>
      <c r="H7479" s="9">
        <v>3</v>
      </c>
      <c r="I7479" s="9">
        <v>3864</v>
      </c>
      <c r="J7479" s="17" t="s">
        <v>315</v>
      </c>
    </row>
    <row r="7480" spans="1:10">
      <c r="A7480" s="17" t="s">
        <v>18558</v>
      </c>
      <c r="B7480" s="18" t="s">
        <v>351</v>
      </c>
      <c r="C7480" s="17" t="s">
        <v>74</v>
      </c>
      <c r="D7480" s="17" t="s">
        <v>76</v>
      </c>
      <c r="E7480" s="19">
        <v>41438.508333329999</v>
      </c>
      <c r="F7480" s="19">
        <v>41438.84375</v>
      </c>
      <c r="G7480" s="9">
        <v>483</v>
      </c>
      <c r="H7480" s="9">
        <v>8</v>
      </c>
      <c r="I7480" s="9">
        <v>3864</v>
      </c>
      <c r="J7480" s="17" t="s">
        <v>315</v>
      </c>
    </row>
    <row r="7481" spans="1:10">
      <c r="A7481" s="17" t="s">
        <v>18559</v>
      </c>
      <c r="B7481" s="18" t="s">
        <v>351</v>
      </c>
      <c r="C7481" s="17" t="s">
        <v>164</v>
      </c>
      <c r="D7481" s="17" t="s">
        <v>166</v>
      </c>
      <c r="E7481" s="19">
        <v>42251.165972219998</v>
      </c>
      <c r="F7481" s="19">
        <v>42251.501388880002</v>
      </c>
      <c r="G7481" s="9">
        <v>483</v>
      </c>
      <c r="H7481" s="9">
        <v>8</v>
      </c>
      <c r="I7481" s="9">
        <v>3864</v>
      </c>
      <c r="J7481" s="17" t="s">
        <v>315</v>
      </c>
    </row>
    <row r="7482" spans="1:10">
      <c r="A7482" s="17" t="s">
        <v>18560</v>
      </c>
      <c r="B7482" s="18" t="s">
        <v>351</v>
      </c>
      <c r="C7482" s="17" t="s">
        <v>99</v>
      </c>
      <c r="D7482" s="17" t="s">
        <v>102</v>
      </c>
      <c r="E7482" s="19">
        <v>43893.62847222</v>
      </c>
      <c r="F7482" s="19">
        <v>43893.872222220001</v>
      </c>
      <c r="G7482" s="9">
        <v>351</v>
      </c>
      <c r="H7482" s="9">
        <v>11</v>
      </c>
      <c r="I7482" s="9">
        <v>3861</v>
      </c>
      <c r="J7482" s="17" t="s">
        <v>315</v>
      </c>
    </row>
    <row r="7483" spans="1:10">
      <c r="A7483" s="17" t="s">
        <v>18561</v>
      </c>
      <c r="B7483" s="18" t="s">
        <v>314</v>
      </c>
      <c r="C7483" s="17" t="s">
        <v>79</v>
      </c>
      <c r="D7483" s="17" t="s">
        <v>168</v>
      </c>
      <c r="E7483" s="19">
        <v>44324.238194439997</v>
      </c>
      <c r="F7483" s="19">
        <v>44324.506249999999</v>
      </c>
      <c r="G7483" s="9">
        <v>386</v>
      </c>
      <c r="H7483" s="9">
        <v>10</v>
      </c>
      <c r="I7483" s="9">
        <v>3860</v>
      </c>
      <c r="J7483" s="17" t="s">
        <v>315</v>
      </c>
    </row>
    <row r="7484" spans="1:10">
      <c r="A7484" s="17" t="s">
        <v>18562</v>
      </c>
      <c r="B7484" s="18" t="s">
        <v>318</v>
      </c>
      <c r="C7484" s="17" t="s">
        <v>286</v>
      </c>
      <c r="D7484" s="17" t="s">
        <v>289</v>
      </c>
      <c r="E7484" s="19">
        <v>42945.074305549999</v>
      </c>
      <c r="F7484" s="19">
        <v>42945.520833330003</v>
      </c>
      <c r="G7484" s="9">
        <v>643</v>
      </c>
      <c r="H7484" s="9">
        <v>6</v>
      </c>
      <c r="I7484" s="9">
        <v>3858</v>
      </c>
      <c r="J7484" s="17" t="s">
        <v>315</v>
      </c>
    </row>
    <row r="7485" spans="1:10">
      <c r="A7485" s="17" t="s">
        <v>18563</v>
      </c>
      <c r="B7485" s="18" t="s">
        <v>351</v>
      </c>
      <c r="C7485" s="17" t="s">
        <v>164</v>
      </c>
      <c r="D7485" s="17" t="s">
        <v>165</v>
      </c>
      <c r="E7485" s="19">
        <v>41160.342361110001</v>
      </c>
      <c r="F7485" s="19">
        <v>41160.677083330003</v>
      </c>
      <c r="G7485" s="9">
        <v>482</v>
      </c>
      <c r="H7485" s="9">
        <v>8</v>
      </c>
      <c r="I7485" s="9">
        <v>3856</v>
      </c>
      <c r="J7485" s="17" t="s">
        <v>315</v>
      </c>
    </row>
    <row r="7486" spans="1:10">
      <c r="A7486" s="17" t="s">
        <v>18564</v>
      </c>
      <c r="B7486" s="18" t="s">
        <v>351</v>
      </c>
      <c r="C7486" s="17" t="s">
        <v>99</v>
      </c>
      <c r="D7486" s="17" t="s">
        <v>102</v>
      </c>
      <c r="E7486" s="19">
        <v>43629.50694444</v>
      </c>
      <c r="F7486" s="19">
        <v>43629.681250000001</v>
      </c>
      <c r="G7486" s="9">
        <v>251</v>
      </c>
      <c r="H7486" s="9">
        <v>33</v>
      </c>
      <c r="I7486" s="9">
        <v>3855</v>
      </c>
      <c r="J7486" s="17" t="s">
        <v>315</v>
      </c>
    </row>
    <row r="7487" spans="1:10">
      <c r="A7487" s="17" t="s">
        <v>18565</v>
      </c>
      <c r="B7487" s="18" t="s">
        <v>318</v>
      </c>
      <c r="C7487" s="17" t="s">
        <v>227</v>
      </c>
      <c r="D7487" s="17" t="s">
        <v>229</v>
      </c>
      <c r="E7487" s="19">
        <v>42892.69652777</v>
      </c>
      <c r="F7487" s="19">
        <v>42892.704861110004</v>
      </c>
      <c r="G7487" s="9">
        <v>12</v>
      </c>
      <c r="H7487" s="9">
        <v>321</v>
      </c>
      <c r="I7487" s="9">
        <v>3852</v>
      </c>
      <c r="J7487" s="17" t="s">
        <v>315</v>
      </c>
    </row>
    <row r="7488" spans="1:10">
      <c r="A7488" s="17" t="s">
        <v>18566</v>
      </c>
      <c r="B7488" s="18" t="s">
        <v>351</v>
      </c>
      <c r="C7488" s="17" t="s">
        <v>243</v>
      </c>
      <c r="D7488" s="17" t="s">
        <v>244</v>
      </c>
      <c r="E7488" s="19">
        <v>40301.122222220001</v>
      </c>
      <c r="F7488" s="19">
        <v>40301.389583329998</v>
      </c>
      <c r="G7488" s="9">
        <v>385</v>
      </c>
      <c r="H7488" s="9">
        <v>10</v>
      </c>
      <c r="I7488" s="9">
        <v>3850</v>
      </c>
      <c r="J7488" s="17" t="s">
        <v>315</v>
      </c>
    </row>
    <row r="7489" spans="1:10">
      <c r="A7489" s="17" t="s">
        <v>18567</v>
      </c>
      <c r="B7489" s="18" t="s">
        <v>351</v>
      </c>
      <c r="C7489" s="17" t="s">
        <v>64</v>
      </c>
      <c r="D7489" s="17" t="s">
        <v>64</v>
      </c>
      <c r="E7489" s="19">
        <v>45125.808333330002</v>
      </c>
      <c r="F7489" s="19">
        <v>45126.699305549999</v>
      </c>
      <c r="G7489" s="9">
        <v>1283</v>
      </c>
      <c r="H7489" s="9">
        <v>3</v>
      </c>
      <c r="I7489" s="9">
        <v>3849</v>
      </c>
      <c r="J7489" s="17" t="s">
        <v>315</v>
      </c>
    </row>
    <row r="7490" spans="1:10">
      <c r="A7490" s="17" t="s">
        <v>18568</v>
      </c>
      <c r="B7490" s="18" t="s">
        <v>314</v>
      </c>
      <c r="C7490" s="17" t="s">
        <v>220</v>
      </c>
      <c r="D7490" s="17" t="s">
        <v>222</v>
      </c>
      <c r="E7490" s="19">
        <v>42304.906944440001</v>
      </c>
      <c r="F7490" s="19">
        <v>42304.979166659999</v>
      </c>
      <c r="G7490" s="9">
        <v>104</v>
      </c>
      <c r="H7490" s="9">
        <v>37</v>
      </c>
      <c r="I7490" s="9">
        <v>3848</v>
      </c>
      <c r="J7490" s="17" t="s">
        <v>315</v>
      </c>
    </row>
    <row r="7491" spans="1:10">
      <c r="A7491" s="17" t="s">
        <v>17659</v>
      </c>
      <c r="B7491" s="18" t="s">
        <v>318</v>
      </c>
      <c r="C7491" s="17" t="s">
        <v>139</v>
      </c>
      <c r="D7491" s="17" t="s">
        <v>140</v>
      </c>
      <c r="E7491" s="19">
        <v>39705.686805550002</v>
      </c>
      <c r="F7491" s="19">
        <v>39706.020833330003</v>
      </c>
      <c r="G7491" s="9">
        <v>481</v>
      </c>
      <c r="H7491" s="9">
        <v>8</v>
      </c>
      <c r="I7491" s="9">
        <v>3848</v>
      </c>
      <c r="J7491" s="17" t="s">
        <v>315</v>
      </c>
    </row>
    <row r="7492" spans="1:10">
      <c r="A7492" s="17" t="s">
        <v>18569</v>
      </c>
      <c r="B7492" s="18" t="s">
        <v>351</v>
      </c>
      <c r="C7492" s="17" t="s">
        <v>99</v>
      </c>
      <c r="D7492" s="17" t="s">
        <v>100</v>
      </c>
      <c r="E7492" s="19">
        <v>43360.113888879998</v>
      </c>
      <c r="F7492" s="19">
        <v>43360.666666659999</v>
      </c>
      <c r="G7492" s="9">
        <v>796</v>
      </c>
      <c r="H7492" s="9">
        <v>7</v>
      </c>
      <c r="I7492" s="9">
        <v>3847</v>
      </c>
      <c r="J7492" s="17" t="s">
        <v>315</v>
      </c>
    </row>
    <row r="7493" spans="1:10">
      <c r="A7493" s="17" t="s">
        <v>18570</v>
      </c>
      <c r="B7493" s="18" t="s">
        <v>318</v>
      </c>
      <c r="C7493" s="17" t="s">
        <v>186</v>
      </c>
      <c r="D7493" s="17" t="s">
        <v>187</v>
      </c>
      <c r="E7493" s="19">
        <v>43444.352083329999</v>
      </c>
      <c r="F7493" s="19">
        <v>43444.733333329998</v>
      </c>
      <c r="G7493" s="9">
        <v>549</v>
      </c>
      <c r="H7493" s="9">
        <v>7</v>
      </c>
      <c r="I7493" s="9">
        <v>3843</v>
      </c>
      <c r="J7493" s="17" t="s">
        <v>315</v>
      </c>
    </row>
    <row r="7494" spans="1:10">
      <c r="A7494" s="17" t="s">
        <v>18571</v>
      </c>
      <c r="B7494" s="18" t="s">
        <v>351</v>
      </c>
      <c r="C7494" s="17" t="s">
        <v>29</v>
      </c>
      <c r="D7494" s="17" t="s">
        <v>34</v>
      </c>
      <c r="E7494" s="19">
        <v>41675.000694440001</v>
      </c>
      <c r="F7494" s="19">
        <v>41677.668749999997</v>
      </c>
      <c r="G7494" s="9">
        <v>3842</v>
      </c>
      <c r="H7494" s="9">
        <v>1</v>
      </c>
      <c r="I7494" s="9">
        <v>3842</v>
      </c>
      <c r="J7494" s="17" t="s">
        <v>315</v>
      </c>
    </row>
    <row r="7495" spans="1:10">
      <c r="A7495" s="17" t="s">
        <v>18572</v>
      </c>
      <c r="B7495" s="18" t="s">
        <v>318</v>
      </c>
      <c r="C7495" s="17" t="s">
        <v>83</v>
      </c>
      <c r="D7495" s="17" t="s">
        <v>84</v>
      </c>
      <c r="E7495" s="19">
        <v>40308.519444439997</v>
      </c>
      <c r="F7495" s="19">
        <v>40308.786111109999</v>
      </c>
      <c r="G7495" s="9">
        <v>384</v>
      </c>
      <c r="H7495" s="9">
        <v>10</v>
      </c>
      <c r="I7495" s="9">
        <v>3840</v>
      </c>
      <c r="J7495" s="17" t="s">
        <v>315</v>
      </c>
    </row>
    <row r="7496" spans="1:10">
      <c r="A7496" s="17" t="s">
        <v>18573</v>
      </c>
      <c r="B7496" s="18" t="s">
        <v>318</v>
      </c>
      <c r="C7496" s="17" t="s">
        <v>258</v>
      </c>
      <c r="D7496" s="17" t="s">
        <v>260</v>
      </c>
      <c r="E7496" s="19">
        <v>44043.170833329998</v>
      </c>
      <c r="F7496" s="19">
        <v>44043.4375</v>
      </c>
      <c r="G7496" s="9">
        <v>384</v>
      </c>
      <c r="H7496" s="9">
        <v>10</v>
      </c>
      <c r="I7496" s="9">
        <v>3840</v>
      </c>
      <c r="J7496" s="17" t="s">
        <v>315</v>
      </c>
    </row>
    <row r="7497" spans="1:10">
      <c r="A7497" s="17" t="s">
        <v>18574</v>
      </c>
      <c r="B7497" s="18" t="s">
        <v>318</v>
      </c>
      <c r="C7497" s="17" t="s">
        <v>152</v>
      </c>
      <c r="D7497" s="17" t="s">
        <v>152</v>
      </c>
      <c r="E7497" s="19">
        <v>43215.427083330003</v>
      </c>
      <c r="F7497" s="19">
        <v>43215.46875</v>
      </c>
      <c r="G7497" s="9">
        <v>60</v>
      </c>
      <c r="H7497" s="9">
        <v>64</v>
      </c>
      <c r="I7497" s="9">
        <v>3840</v>
      </c>
      <c r="J7497" s="17" t="s">
        <v>315</v>
      </c>
    </row>
    <row r="7498" spans="1:10">
      <c r="A7498" s="17" t="s">
        <v>18575</v>
      </c>
      <c r="B7498" s="18" t="s">
        <v>351</v>
      </c>
      <c r="C7498" s="17" t="s">
        <v>164</v>
      </c>
      <c r="D7498" s="17" t="s">
        <v>165</v>
      </c>
      <c r="E7498" s="19">
        <v>43430.432638879996</v>
      </c>
      <c r="F7498" s="19">
        <v>43430.699305549999</v>
      </c>
      <c r="G7498" s="9">
        <v>384</v>
      </c>
      <c r="H7498" s="9">
        <v>10</v>
      </c>
      <c r="I7498" s="9">
        <v>3840</v>
      </c>
      <c r="J7498" s="17" t="s">
        <v>315</v>
      </c>
    </row>
    <row r="7499" spans="1:10">
      <c r="A7499" s="17" t="s">
        <v>18576</v>
      </c>
      <c r="B7499" s="18" t="s">
        <v>318</v>
      </c>
      <c r="C7499" s="17" t="s">
        <v>240</v>
      </c>
      <c r="D7499" s="17" t="s">
        <v>106</v>
      </c>
      <c r="E7499" s="19">
        <v>44737.637499999997</v>
      </c>
      <c r="F7499" s="19">
        <v>44737.748611110001</v>
      </c>
      <c r="G7499" s="9">
        <v>160</v>
      </c>
      <c r="H7499" s="9">
        <v>24</v>
      </c>
      <c r="I7499" s="9">
        <v>3840</v>
      </c>
      <c r="J7499" s="17" t="s">
        <v>315</v>
      </c>
    </row>
    <row r="7500" spans="1:10">
      <c r="A7500" s="17" t="s">
        <v>18577</v>
      </c>
      <c r="B7500" s="18" t="s">
        <v>351</v>
      </c>
      <c r="C7500" s="17" t="s">
        <v>110</v>
      </c>
      <c r="D7500" s="17" t="s">
        <v>112</v>
      </c>
      <c r="E7500" s="19">
        <v>43281.257638880001</v>
      </c>
      <c r="F7500" s="19">
        <v>43281.479861109998</v>
      </c>
      <c r="G7500" s="9">
        <v>320</v>
      </c>
      <c r="H7500" s="9">
        <v>12</v>
      </c>
      <c r="I7500" s="9">
        <v>3840</v>
      </c>
      <c r="J7500" s="17" t="s">
        <v>315</v>
      </c>
    </row>
    <row r="7501" spans="1:10">
      <c r="A7501" s="17" t="s">
        <v>18578</v>
      </c>
      <c r="B7501" s="18" t="s">
        <v>314</v>
      </c>
      <c r="C7501" s="17" t="s">
        <v>271</v>
      </c>
      <c r="D7501" s="17" t="s">
        <v>273</v>
      </c>
      <c r="E7501" s="19">
        <v>44083.462500000001</v>
      </c>
      <c r="F7501" s="19">
        <v>44083.704861110004</v>
      </c>
      <c r="G7501" s="9">
        <v>349</v>
      </c>
      <c r="H7501" s="9">
        <v>11</v>
      </c>
      <c r="I7501" s="9">
        <v>3839</v>
      </c>
      <c r="J7501" s="17" t="s">
        <v>315</v>
      </c>
    </row>
    <row r="7502" spans="1:10">
      <c r="A7502" s="17" t="s">
        <v>18579</v>
      </c>
      <c r="B7502" s="18" t="s">
        <v>351</v>
      </c>
      <c r="C7502" s="17" t="s">
        <v>99</v>
      </c>
      <c r="D7502" s="17" t="s">
        <v>102</v>
      </c>
      <c r="E7502" s="19">
        <v>45350.574305549999</v>
      </c>
      <c r="F7502" s="19">
        <v>45350.816666660001</v>
      </c>
      <c r="G7502" s="9">
        <v>349</v>
      </c>
      <c r="H7502" s="9">
        <v>11</v>
      </c>
      <c r="I7502" s="9">
        <v>3839</v>
      </c>
      <c r="J7502" s="17" t="s">
        <v>315</v>
      </c>
    </row>
    <row r="7503" spans="1:10">
      <c r="A7503" s="17" t="s">
        <v>18580</v>
      </c>
      <c r="B7503" s="18" t="s">
        <v>318</v>
      </c>
      <c r="C7503" s="17" t="s">
        <v>223</v>
      </c>
      <c r="D7503" s="17" t="s">
        <v>224</v>
      </c>
      <c r="E7503" s="19">
        <v>43519.884722219998</v>
      </c>
      <c r="F7503" s="19">
        <v>43522.549305549997</v>
      </c>
      <c r="G7503" s="9">
        <v>3837</v>
      </c>
      <c r="H7503" s="9">
        <v>1</v>
      </c>
      <c r="I7503" s="9">
        <v>3837</v>
      </c>
      <c r="J7503" s="17" t="s">
        <v>315</v>
      </c>
    </row>
    <row r="7504" spans="1:10">
      <c r="A7504" s="17" t="s">
        <v>18581</v>
      </c>
      <c r="B7504" s="18" t="s">
        <v>351</v>
      </c>
      <c r="C7504" s="17" t="s">
        <v>64</v>
      </c>
      <c r="D7504" s="17" t="s">
        <v>64</v>
      </c>
      <c r="E7504" s="19">
        <v>41891.043749999997</v>
      </c>
      <c r="F7504" s="19">
        <v>41891.404166660002</v>
      </c>
      <c r="G7504" s="9">
        <v>519</v>
      </c>
      <c r="H7504" s="9">
        <v>44</v>
      </c>
      <c r="I7504" s="9">
        <v>3830</v>
      </c>
      <c r="J7504" s="17" t="s">
        <v>315</v>
      </c>
    </row>
    <row r="7505" spans="1:10">
      <c r="A7505" s="17" t="s">
        <v>18582</v>
      </c>
      <c r="B7505" s="18" t="s">
        <v>318</v>
      </c>
      <c r="C7505" s="17" t="s">
        <v>44</v>
      </c>
      <c r="D7505" s="17" t="s">
        <v>48</v>
      </c>
      <c r="E7505" s="19">
        <v>40770.654861110001</v>
      </c>
      <c r="F7505" s="19">
        <v>40770.896527769997</v>
      </c>
      <c r="G7505" s="9">
        <v>348</v>
      </c>
      <c r="H7505" s="9">
        <v>11</v>
      </c>
      <c r="I7505" s="9">
        <v>3828</v>
      </c>
      <c r="J7505" s="17" t="s">
        <v>315</v>
      </c>
    </row>
    <row r="7506" spans="1:10">
      <c r="A7506" s="17" t="s">
        <v>12501</v>
      </c>
      <c r="B7506" s="18" t="s">
        <v>351</v>
      </c>
      <c r="C7506" s="17" t="s">
        <v>236</v>
      </c>
      <c r="D7506" s="17" t="s">
        <v>237</v>
      </c>
      <c r="E7506" s="19">
        <v>43327.832638879998</v>
      </c>
      <c r="F7506" s="19">
        <v>43328.06944444</v>
      </c>
      <c r="G7506" s="9">
        <v>341</v>
      </c>
      <c r="H7506" s="9">
        <v>22</v>
      </c>
      <c r="I7506" s="9">
        <v>3827</v>
      </c>
      <c r="J7506" s="17" t="s">
        <v>315</v>
      </c>
    </row>
    <row r="7507" spans="1:10">
      <c r="A7507" s="17" t="s">
        <v>18583</v>
      </c>
      <c r="B7507" s="18" t="s">
        <v>318</v>
      </c>
      <c r="C7507" s="17" t="s">
        <v>113</v>
      </c>
      <c r="D7507" s="17" t="s">
        <v>114</v>
      </c>
      <c r="E7507" s="19">
        <v>42803.524305550003</v>
      </c>
      <c r="F7507" s="19">
        <v>42803.583333330003</v>
      </c>
      <c r="G7507" s="9">
        <v>85</v>
      </c>
      <c r="H7507" s="9">
        <v>45</v>
      </c>
      <c r="I7507" s="9">
        <v>3825</v>
      </c>
      <c r="J7507" s="17" t="s">
        <v>315</v>
      </c>
    </row>
    <row r="7508" spans="1:10">
      <c r="A7508" s="17" t="s">
        <v>18584</v>
      </c>
      <c r="B7508" s="18" t="s">
        <v>318</v>
      </c>
      <c r="C7508" s="17" t="s">
        <v>44</v>
      </c>
      <c r="D7508" s="17" t="s">
        <v>48</v>
      </c>
      <c r="E7508" s="19">
        <v>44789.833333330003</v>
      </c>
      <c r="F7508" s="19">
        <v>44790.06597222</v>
      </c>
      <c r="G7508" s="9">
        <v>335</v>
      </c>
      <c r="H7508" s="9">
        <v>18</v>
      </c>
      <c r="I7508" s="9">
        <v>3825</v>
      </c>
      <c r="J7508" s="17" t="s">
        <v>315</v>
      </c>
    </row>
    <row r="7509" spans="1:10">
      <c r="A7509" s="17" t="s">
        <v>18585</v>
      </c>
      <c r="B7509" s="18" t="s">
        <v>318</v>
      </c>
      <c r="C7509" s="17" t="s">
        <v>239</v>
      </c>
      <c r="D7509" s="17" t="s">
        <v>226</v>
      </c>
      <c r="E7509" s="19">
        <v>39856.052083330003</v>
      </c>
      <c r="F7509" s="19">
        <v>39858.708333330003</v>
      </c>
      <c r="G7509" s="9">
        <v>3825</v>
      </c>
      <c r="H7509" s="9">
        <v>1</v>
      </c>
      <c r="I7509" s="9">
        <v>3825</v>
      </c>
      <c r="J7509" s="17" t="s">
        <v>315</v>
      </c>
    </row>
    <row r="7510" spans="1:10">
      <c r="A7510" s="17" t="s">
        <v>18586</v>
      </c>
      <c r="B7510" s="18" t="s">
        <v>351</v>
      </c>
      <c r="C7510" s="17" t="s">
        <v>64</v>
      </c>
      <c r="D7510" s="17" t="s">
        <v>64</v>
      </c>
      <c r="E7510" s="19">
        <v>42704.829166659998</v>
      </c>
      <c r="F7510" s="19">
        <v>42705.493055550003</v>
      </c>
      <c r="G7510" s="9">
        <v>956</v>
      </c>
      <c r="H7510" s="9">
        <v>4</v>
      </c>
      <c r="I7510" s="9">
        <v>3824</v>
      </c>
      <c r="J7510" s="17" t="s">
        <v>315</v>
      </c>
    </row>
    <row r="7511" spans="1:10">
      <c r="A7511" s="17" t="s">
        <v>18587</v>
      </c>
      <c r="B7511" s="18" t="s">
        <v>318</v>
      </c>
      <c r="C7511" s="17" t="s">
        <v>113</v>
      </c>
      <c r="D7511" s="17" t="s">
        <v>115</v>
      </c>
      <c r="E7511" s="19">
        <v>45657.497916660002</v>
      </c>
      <c r="F7511" s="19">
        <v>45657.599999999999</v>
      </c>
      <c r="G7511" s="9">
        <v>147</v>
      </c>
      <c r="H7511" s="9">
        <v>26</v>
      </c>
      <c r="I7511" s="9">
        <v>3822</v>
      </c>
      <c r="J7511" s="17" t="s">
        <v>315</v>
      </c>
    </row>
    <row r="7512" spans="1:10">
      <c r="A7512" s="17" t="s">
        <v>18588</v>
      </c>
      <c r="B7512" s="18" t="s">
        <v>318</v>
      </c>
      <c r="C7512" s="17" t="s">
        <v>223</v>
      </c>
      <c r="D7512" s="17" t="s">
        <v>224</v>
      </c>
      <c r="E7512" s="19">
        <v>42611.780555550002</v>
      </c>
      <c r="F7512" s="19">
        <v>42611.798611110004</v>
      </c>
      <c r="G7512" s="9">
        <v>26</v>
      </c>
      <c r="H7512" s="9">
        <v>147</v>
      </c>
      <c r="I7512" s="9">
        <v>3822</v>
      </c>
      <c r="J7512" s="17" t="s">
        <v>315</v>
      </c>
    </row>
    <row r="7513" spans="1:10">
      <c r="A7513" s="17" t="s">
        <v>15091</v>
      </c>
      <c r="B7513" s="18" t="s">
        <v>318</v>
      </c>
      <c r="C7513" s="17" t="s">
        <v>44</v>
      </c>
      <c r="D7513" s="17" t="s">
        <v>46</v>
      </c>
      <c r="E7513" s="19">
        <v>43393.963888879996</v>
      </c>
      <c r="F7513" s="19">
        <v>43396.618055550003</v>
      </c>
      <c r="G7513" s="9">
        <v>3822</v>
      </c>
      <c r="H7513" s="9">
        <v>1</v>
      </c>
      <c r="I7513" s="9">
        <v>3822</v>
      </c>
      <c r="J7513" s="17" t="s">
        <v>315</v>
      </c>
    </row>
    <row r="7514" spans="1:10">
      <c r="A7514" s="17" t="s">
        <v>18589</v>
      </c>
      <c r="B7514" s="18" t="s">
        <v>314</v>
      </c>
      <c r="C7514" s="17" t="s">
        <v>195</v>
      </c>
      <c r="D7514" s="17" t="s">
        <v>196</v>
      </c>
      <c r="E7514" s="19">
        <v>40687.451388879999</v>
      </c>
      <c r="F7514" s="19">
        <v>40687.893750000003</v>
      </c>
      <c r="G7514" s="9">
        <v>637</v>
      </c>
      <c r="H7514" s="9">
        <v>6</v>
      </c>
      <c r="I7514" s="9">
        <v>3822</v>
      </c>
      <c r="J7514" s="17" t="s">
        <v>315</v>
      </c>
    </row>
    <row r="7515" spans="1:10">
      <c r="A7515" s="17" t="s">
        <v>18590</v>
      </c>
      <c r="B7515" s="18" t="s">
        <v>351</v>
      </c>
      <c r="C7515" s="17" t="s">
        <v>175</v>
      </c>
      <c r="D7515" s="17" t="s">
        <v>176</v>
      </c>
      <c r="E7515" s="19">
        <v>42981.540972219998</v>
      </c>
      <c r="F7515" s="19">
        <v>42981.806250000001</v>
      </c>
      <c r="G7515" s="9">
        <v>382</v>
      </c>
      <c r="H7515" s="9">
        <v>10</v>
      </c>
      <c r="I7515" s="9">
        <v>3820</v>
      </c>
      <c r="J7515" s="17" t="s">
        <v>315</v>
      </c>
    </row>
    <row r="7516" spans="1:10">
      <c r="A7516" s="17" t="s">
        <v>3919</v>
      </c>
      <c r="B7516" s="18" t="s">
        <v>318</v>
      </c>
      <c r="C7516" s="17" t="s">
        <v>217</v>
      </c>
      <c r="D7516" s="17" t="s">
        <v>219</v>
      </c>
      <c r="E7516" s="19">
        <v>39564.420833329998</v>
      </c>
      <c r="F7516" s="19">
        <v>39564.560416660002</v>
      </c>
      <c r="G7516" s="9">
        <v>201</v>
      </c>
      <c r="H7516" s="9">
        <v>19</v>
      </c>
      <c r="I7516" s="9">
        <v>3819</v>
      </c>
      <c r="J7516" s="17" t="s">
        <v>315</v>
      </c>
    </row>
    <row r="7517" spans="1:10">
      <c r="A7517" s="17" t="s">
        <v>18591</v>
      </c>
      <c r="B7517" s="18" t="s">
        <v>351</v>
      </c>
      <c r="C7517" s="17" t="s">
        <v>164</v>
      </c>
      <c r="D7517" s="17" t="s">
        <v>165</v>
      </c>
      <c r="E7517" s="19">
        <v>41053.333333330003</v>
      </c>
      <c r="F7517" s="19">
        <v>41053.574305549999</v>
      </c>
      <c r="G7517" s="9">
        <v>347</v>
      </c>
      <c r="H7517" s="9">
        <v>11</v>
      </c>
      <c r="I7517" s="9">
        <v>3817</v>
      </c>
      <c r="J7517" s="17" t="s">
        <v>315</v>
      </c>
    </row>
    <row r="7518" spans="1:10">
      <c r="A7518" s="17" t="s">
        <v>18592</v>
      </c>
      <c r="B7518" s="18" t="s">
        <v>351</v>
      </c>
      <c r="C7518" s="17" t="s">
        <v>173</v>
      </c>
      <c r="D7518" s="17" t="s">
        <v>251</v>
      </c>
      <c r="E7518" s="19">
        <v>43128.077777769999</v>
      </c>
      <c r="F7518" s="19">
        <v>43128.318749999999</v>
      </c>
      <c r="G7518" s="9">
        <v>347</v>
      </c>
      <c r="H7518" s="9">
        <v>11</v>
      </c>
      <c r="I7518" s="9">
        <v>3817</v>
      </c>
      <c r="J7518" s="17" t="s">
        <v>315</v>
      </c>
    </row>
    <row r="7519" spans="1:10">
      <c r="A7519" s="17" t="s">
        <v>18593</v>
      </c>
      <c r="B7519" s="18" t="s">
        <v>351</v>
      </c>
      <c r="C7519" s="17" t="s">
        <v>175</v>
      </c>
      <c r="D7519" s="17" t="s">
        <v>178</v>
      </c>
      <c r="E7519" s="19">
        <v>43939.277083330002</v>
      </c>
      <c r="F7519" s="19">
        <v>43939.71875</v>
      </c>
      <c r="G7519" s="9">
        <v>636</v>
      </c>
      <c r="H7519" s="9">
        <v>6</v>
      </c>
      <c r="I7519" s="9">
        <v>3816</v>
      </c>
      <c r="J7519" s="17" t="s">
        <v>315</v>
      </c>
    </row>
    <row r="7520" spans="1:10">
      <c r="A7520" s="17" t="s">
        <v>18594</v>
      </c>
      <c r="B7520" s="18" t="s">
        <v>351</v>
      </c>
      <c r="C7520" s="17" t="s">
        <v>74</v>
      </c>
      <c r="D7520" s="17" t="s">
        <v>76</v>
      </c>
      <c r="E7520" s="19">
        <v>40576.400694440003</v>
      </c>
      <c r="F7520" s="19">
        <v>40576.547916659998</v>
      </c>
      <c r="G7520" s="9">
        <v>212</v>
      </c>
      <c r="H7520" s="9">
        <v>18</v>
      </c>
      <c r="I7520" s="9">
        <v>3816</v>
      </c>
      <c r="J7520" s="17" t="s">
        <v>315</v>
      </c>
    </row>
    <row r="7521" spans="1:10">
      <c r="A7521" s="17" t="s">
        <v>18595</v>
      </c>
      <c r="B7521" s="18" t="s">
        <v>318</v>
      </c>
      <c r="C7521" s="17" t="s">
        <v>139</v>
      </c>
      <c r="D7521" s="17" t="s">
        <v>140</v>
      </c>
      <c r="E7521" s="19">
        <v>40674.447222219998</v>
      </c>
      <c r="F7521" s="19">
        <v>40674.888888879999</v>
      </c>
      <c r="G7521" s="9">
        <v>636</v>
      </c>
      <c r="H7521" s="9">
        <v>6</v>
      </c>
      <c r="I7521" s="9">
        <v>3816</v>
      </c>
      <c r="J7521" s="17" t="s">
        <v>315</v>
      </c>
    </row>
    <row r="7522" spans="1:10">
      <c r="A7522" s="17" t="s">
        <v>18596</v>
      </c>
      <c r="B7522" s="18" t="s">
        <v>318</v>
      </c>
      <c r="C7522" s="17" t="s">
        <v>131</v>
      </c>
      <c r="D7522" s="17" t="s">
        <v>132</v>
      </c>
      <c r="E7522" s="19">
        <v>43992.893055549997</v>
      </c>
      <c r="F7522" s="19">
        <v>43993.422222219997</v>
      </c>
      <c r="G7522" s="9">
        <v>762</v>
      </c>
      <c r="H7522" s="9">
        <v>5</v>
      </c>
      <c r="I7522" s="9">
        <v>3810</v>
      </c>
      <c r="J7522" s="17" t="s">
        <v>315</v>
      </c>
    </row>
    <row r="7523" spans="1:10">
      <c r="A7523" s="17" t="s">
        <v>18597</v>
      </c>
      <c r="B7523" s="18" t="s">
        <v>318</v>
      </c>
      <c r="C7523" s="17" t="s">
        <v>96</v>
      </c>
      <c r="D7523" s="17" t="s">
        <v>98</v>
      </c>
      <c r="E7523" s="19">
        <v>43057.506249999999</v>
      </c>
      <c r="F7523" s="19">
        <v>43057.770833330003</v>
      </c>
      <c r="G7523" s="9">
        <v>381</v>
      </c>
      <c r="H7523" s="9">
        <v>10</v>
      </c>
      <c r="I7523" s="9">
        <v>3810</v>
      </c>
      <c r="J7523" s="17" t="s">
        <v>315</v>
      </c>
    </row>
    <row r="7524" spans="1:10">
      <c r="A7524" s="17" t="s">
        <v>18598</v>
      </c>
      <c r="B7524" s="18" t="s">
        <v>351</v>
      </c>
      <c r="C7524" s="17" t="s">
        <v>175</v>
      </c>
      <c r="D7524" s="17" t="s">
        <v>176</v>
      </c>
      <c r="E7524" s="19">
        <v>44031.519444439997</v>
      </c>
      <c r="F7524" s="19">
        <v>44031.708333330003</v>
      </c>
      <c r="G7524" s="9">
        <v>272</v>
      </c>
      <c r="H7524" s="9">
        <v>14</v>
      </c>
      <c r="I7524" s="9">
        <v>3808</v>
      </c>
      <c r="J7524" s="17" t="s">
        <v>315</v>
      </c>
    </row>
    <row r="7525" spans="1:10">
      <c r="A7525" s="17" t="s">
        <v>18599</v>
      </c>
      <c r="B7525" s="18" t="s">
        <v>351</v>
      </c>
      <c r="C7525" s="17" t="s">
        <v>164</v>
      </c>
      <c r="D7525" s="17" t="s">
        <v>166</v>
      </c>
      <c r="E7525" s="19">
        <v>44296.490277769997</v>
      </c>
      <c r="F7525" s="19">
        <v>44296.75555555</v>
      </c>
      <c r="G7525" s="9">
        <v>382</v>
      </c>
      <c r="H7525" s="9">
        <v>16</v>
      </c>
      <c r="I7525" s="9">
        <v>3808</v>
      </c>
      <c r="J7525" s="17" t="s">
        <v>315</v>
      </c>
    </row>
    <row r="7526" spans="1:10">
      <c r="A7526" s="17" t="s">
        <v>18600</v>
      </c>
      <c r="B7526" s="18" t="s">
        <v>318</v>
      </c>
      <c r="C7526" s="17" t="s">
        <v>227</v>
      </c>
      <c r="D7526" s="17" t="s">
        <v>229</v>
      </c>
      <c r="E7526" s="19">
        <v>43473.78472222</v>
      </c>
      <c r="F7526" s="19">
        <v>43473.95</v>
      </c>
      <c r="G7526" s="9">
        <v>238</v>
      </c>
      <c r="H7526" s="9">
        <v>16</v>
      </c>
      <c r="I7526" s="9">
        <v>3808</v>
      </c>
      <c r="J7526" s="17" t="s">
        <v>315</v>
      </c>
    </row>
    <row r="7527" spans="1:10">
      <c r="A7527" s="17" t="s">
        <v>18601</v>
      </c>
      <c r="B7527" s="18" t="s">
        <v>351</v>
      </c>
      <c r="C7527" s="17" t="s">
        <v>157</v>
      </c>
      <c r="D7527" s="17" t="s">
        <v>158</v>
      </c>
      <c r="E7527" s="19">
        <v>42857.704166659998</v>
      </c>
      <c r="F7527" s="19">
        <v>42857.802083330003</v>
      </c>
      <c r="G7527" s="9">
        <v>141</v>
      </c>
      <c r="H7527" s="9">
        <v>27</v>
      </c>
      <c r="I7527" s="9">
        <v>3807</v>
      </c>
      <c r="J7527" s="17" t="s">
        <v>315</v>
      </c>
    </row>
    <row r="7528" spans="1:10">
      <c r="A7528" s="17" t="s">
        <v>18602</v>
      </c>
      <c r="B7528" s="18" t="s">
        <v>351</v>
      </c>
      <c r="C7528" s="17" t="s">
        <v>99</v>
      </c>
      <c r="D7528" s="17" t="s">
        <v>102</v>
      </c>
      <c r="E7528" s="19">
        <v>43769.554166659997</v>
      </c>
      <c r="F7528" s="19">
        <v>43769.794444439998</v>
      </c>
      <c r="G7528" s="9">
        <v>346</v>
      </c>
      <c r="H7528" s="9">
        <v>11</v>
      </c>
      <c r="I7528" s="9">
        <v>3806</v>
      </c>
      <c r="J7528" s="17" t="s">
        <v>315</v>
      </c>
    </row>
    <row r="7529" spans="1:10">
      <c r="A7529" s="17" t="s">
        <v>18603</v>
      </c>
      <c r="B7529" s="18" t="s">
        <v>318</v>
      </c>
      <c r="C7529" s="17" t="s">
        <v>44</v>
      </c>
      <c r="D7529" s="17" t="s">
        <v>48</v>
      </c>
      <c r="E7529" s="19">
        <v>40174.427777769997</v>
      </c>
      <c r="F7529" s="19">
        <v>40175.749305550002</v>
      </c>
      <c r="G7529" s="9">
        <v>1903</v>
      </c>
      <c r="H7529" s="9">
        <v>2</v>
      </c>
      <c r="I7529" s="9">
        <v>3806</v>
      </c>
      <c r="J7529" s="17" t="s">
        <v>315</v>
      </c>
    </row>
    <row r="7530" spans="1:10">
      <c r="A7530" s="17" t="s">
        <v>18604</v>
      </c>
      <c r="B7530" s="18" t="s">
        <v>351</v>
      </c>
      <c r="C7530" s="17" t="s">
        <v>99</v>
      </c>
      <c r="D7530" s="17" t="s">
        <v>101</v>
      </c>
      <c r="E7530" s="19">
        <v>40973.431944440003</v>
      </c>
      <c r="F7530" s="19">
        <v>40973.652083330002</v>
      </c>
      <c r="G7530" s="9">
        <v>317</v>
      </c>
      <c r="H7530" s="9">
        <v>12</v>
      </c>
      <c r="I7530" s="9">
        <v>3804</v>
      </c>
      <c r="J7530" s="17" t="s">
        <v>315</v>
      </c>
    </row>
    <row r="7531" spans="1:10">
      <c r="A7531" s="17" t="s">
        <v>18605</v>
      </c>
      <c r="B7531" s="18" t="s">
        <v>314</v>
      </c>
      <c r="C7531" s="17" t="s">
        <v>267</v>
      </c>
      <c r="D7531" s="17" t="s">
        <v>269</v>
      </c>
      <c r="E7531" s="19">
        <v>43516.847916660001</v>
      </c>
      <c r="F7531" s="19">
        <v>43517.523611110002</v>
      </c>
      <c r="G7531" s="9">
        <v>973</v>
      </c>
      <c r="H7531" s="9">
        <v>4</v>
      </c>
      <c r="I7531" s="9">
        <v>3804</v>
      </c>
      <c r="J7531" s="17" t="s">
        <v>315</v>
      </c>
    </row>
    <row r="7532" spans="1:10">
      <c r="A7532" s="17" t="s">
        <v>18606</v>
      </c>
      <c r="B7532" s="18" t="s">
        <v>318</v>
      </c>
      <c r="C7532" s="17" t="s">
        <v>113</v>
      </c>
      <c r="D7532" s="17" t="s">
        <v>114</v>
      </c>
      <c r="E7532" s="19">
        <v>42111.838194440003</v>
      </c>
      <c r="F7532" s="19">
        <v>42112.058333330002</v>
      </c>
      <c r="G7532" s="9">
        <v>317</v>
      </c>
      <c r="H7532" s="9">
        <v>12</v>
      </c>
      <c r="I7532" s="9">
        <v>3804</v>
      </c>
      <c r="J7532" s="17" t="s">
        <v>315</v>
      </c>
    </row>
    <row r="7533" spans="1:10">
      <c r="A7533" s="17" t="s">
        <v>18607</v>
      </c>
      <c r="B7533" s="18" t="s">
        <v>351</v>
      </c>
      <c r="C7533" s="17" t="s">
        <v>29</v>
      </c>
      <c r="D7533" s="17" t="s">
        <v>30</v>
      </c>
      <c r="E7533" s="19">
        <v>43745.21875</v>
      </c>
      <c r="F7533" s="19">
        <v>43745.357638879999</v>
      </c>
      <c r="G7533" s="9">
        <v>200</v>
      </c>
      <c r="H7533" s="9">
        <v>19</v>
      </c>
      <c r="I7533" s="9">
        <v>3800</v>
      </c>
      <c r="J7533" s="17" t="s">
        <v>315</v>
      </c>
    </row>
    <row r="7534" spans="1:10">
      <c r="A7534" s="17" t="s">
        <v>18608</v>
      </c>
      <c r="B7534" s="18" t="s">
        <v>351</v>
      </c>
      <c r="C7534" s="17" t="s">
        <v>104</v>
      </c>
      <c r="D7534" s="17" t="s">
        <v>105</v>
      </c>
      <c r="E7534" s="19">
        <v>40674.868055550003</v>
      </c>
      <c r="F7534" s="19">
        <v>40674.88194444</v>
      </c>
      <c r="G7534" s="9">
        <v>20</v>
      </c>
      <c r="H7534" s="9">
        <v>190</v>
      </c>
      <c r="I7534" s="9">
        <v>3800</v>
      </c>
      <c r="J7534" s="17" t="s">
        <v>315</v>
      </c>
    </row>
    <row r="7535" spans="1:10">
      <c r="A7535" s="17" t="s">
        <v>18609</v>
      </c>
      <c r="B7535" s="18" t="s">
        <v>314</v>
      </c>
      <c r="C7535" s="17" t="s">
        <v>298</v>
      </c>
      <c r="D7535" s="17" t="s">
        <v>300</v>
      </c>
      <c r="E7535" s="19">
        <v>42543.724999999999</v>
      </c>
      <c r="F7535" s="19">
        <v>42543.804861110002</v>
      </c>
      <c r="G7535" s="9">
        <v>115</v>
      </c>
      <c r="H7535" s="9">
        <v>33</v>
      </c>
      <c r="I7535" s="9">
        <v>3795</v>
      </c>
      <c r="J7535" s="17" t="s">
        <v>315</v>
      </c>
    </row>
    <row r="7536" spans="1:10">
      <c r="A7536" s="17" t="s">
        <v>10765</v>
      </c>
      <c r="B7536" s="18" t="s">
        <v>351</v>
      </c>
      <c r="C7536" s="17" t="s">
        <v>256</v>
      </c>
      <c r="D7536" s="17" t="s">
        <v>257</v>
      </c>
      <c r="E7536" s="19">
        <v>44541.652083330002</v>
      </c>
      <c r="F7536" s="19">
        <v>44541.875</v>
      </c>
      <c r="G7536" s="9">
        <v>321</v>
      </c>
      <c r="H7536" s="9">
        <v>39</v>
      </c>
      <c r="I7536" s="9">
        <v>3790</v>
      </c>
      <c r="J7536" s="17" t="s">
        <v>315</v>
      </c>
    </row>
    <row r="7537" spans="1:10">
      <c r="A7537" s="17" t="s">
        <v>18610</v>
      </c>
      <c r="B7537" s="18" t="s">
        <v>318</v>
      </c>
      <c r="C7537" s="17" t="s">
        <v>202</v>
      </c>
      <c r="D7537" s="17" t="s">
        <v>205</v>
      </c>
      <c r="E7537" s="19">
        <v>43874.268750000003</v>
      </c>
      <c r="F7537" s="19">
        <v>43874.561111110001</v>
      </c>
      <c r="G7537" s="9">
        <v>421</v>
      </c>
      <c r="H7537" s="9">
        <v>9</v>
      </c>
      <c r="I7537" s="9">
        <v>3789</v>
      </c>
      <c r="J7537" s="17" t="s">
        <v>315</v>
      </c>
    </row>
    <row r="7538" spans="1:10">
      <c r="A7538" s="17" t="s">
        <v>18611</v>
      </c>
      <c r="B7538" s="18" t="s">
        <v>314</v>
      </c>
      <c r="C7538" s="17" t="s">
        <v>271</v>
      </c>
      <c r="D7538" s="17" t="s">
        <v>273</v>
      </c>
      <c r="E7538" s="19">
        <v>45055.339583330002</v>
      </c>
      <c r="F7538" s="19">
        <v>45055.63194444</v>
      </c>
      <c r="G7538" s="9">
        <v>421</v>
      </c>
      <c r="H7538" s="9">
        <v>9</v>
      </c>
      <c r="I7538" s="9">
        <v>3789</v>
      </c>
      <c r="J7538" s="17" t="s">
        <v>315</v>
      </c>
    </row>
    <row r="7539" spans="1:10">
      <c r="A7539" s="17" t="s">
        <v>18612</v>
      </c>
      <c r="B7539" s="18" t="s">
        <v>351</v>
      </c>
      <c r="C7539" s="17" t="s">
        <v>164</v>
      </c>
      <c r="D7539" s="17" t="s">
        <v>165</v>
      </c>
      <c r="E7539" s="19">
        <v>44136.759722219998</v>
      </c>
      <c r="F7539" s="19">
        <v>44137.273611110002</v>
      </c>
      <c r="G7539" s="9">
        <v>740</v>
      </c>
      <c r="H7539" s="9">
        <v>25</v>
      </c>
      <c r="I7539" s="9">
        <v>3788</v>
      </c>
      <c r="J7539" s="17" t="s">
        <v>315</v>
      </c>
    </row>
    <row r="7540" spans="1:10">
      <c r="A7540" s="17" t="s">
        <v>18613</v>
      </c>
      <c r="B7540" s="18" t="s">
        <v>318</v>
      </c>
      <c r="C7540" s="17" t="s">
        <v>202</v>
      </c>
      <c r="D7540" s="17" t="s">
        <v>204</v>
      </c>
      <c r="E7540" s="19">
        <v>39842.869444440003</v>
      </c>
      <c r="F7540" s="19">
        <v>39845.5</v>
      </c>
      <c r="G7540" s="9">
        <v>3788</v>
      </c>
      <c r="H7540" s="9">
        <v>1</v>
      </c>
      <c r="I7540" s="9">
        <v>3788</v>
      </c>
      <c r="J7540" s="17" t="s">
        <v>315</v>
      </c>
    </row>
    <row r="7541" spans="1:10">
      <c r="A7541" s="17" t="s">
        <v>18614</v>
      </c>
      <c r="B7541" s="18" t="s">
        <v>351</v>
      </c>
      <c r="C7541" s="17" t="s">
        <v>110</v>
      </c>
      <c r="D7541" s="17" t="s">
        <v>112</v>
      </c>
      <c r="E7541" s="19">
        <v>41579.083333330003</v>
      </c>
      <c r="F7541" s="19">
        <v>41579.411111109999</v>
      </c>
      <c r="G7541" s="9">
        <v>472</v>
      </c>
      <c r="H7541" s="9">
        <v>14</v>
      </c>
      <c r="I7541" s="9">
        <v>3787</v>
      </c>
      <c r="J7541" s="17" t="s">
        <v>315</v>
      </c>
    </row>
    <row r="7542" spans="1:10">
      <c r="A7542" s="17" t="s">
        <v>18615</v>
      </c>
      <c r="B7542" s="18" t="s">
        <v>351</v>
      </c>
      <c r="C7542" s="17" t="s">
        <v>60</v>
      </c>
      <c r="D7542" s="17" t="s">
        <v>62</v>
      </c>
      <c r="E7542" s="19">
        <v>41058.493750000001</v>
      </c>
      <c r="F7542" s="19">
        <v>41058.732638879999</v>
      </c>
      <c r="G7542" s="9">
        <v>344</v>
      </c>
      <c r="H7542" s="9">
        <v>11</v>
      </c>
      <c r="I7542" s="9">
        <v>3784</v>
      </c>
      <c r="J7542" s="17" t="s">
        <v>315</v>
      </c>
    </row>
    <row r="7543" spans="1:10">
      <c r="A7543" s="17" t="s">
        <v>18616</v>
      </c>
      <c r="B7543" s="18" t="s">
        <v>351</v>
      </c>
      <c r="C7543" s="17" t="s">
        <v>236</v>
      </c>
      <c r="D7543" s="17" t="s">
        <v>238</v>
      </c>
      <c r="E7543" s="19">
        <v>41457.504861109999</v>
      </c>
      <c r="F7543" s="19">
        <v>41457.529861110001</v>
      </c>
      <c r="G7543" s="9">
        <v>36</v>
      </c>
      <c r="H7543" s="9">
        <v>105</v>
      </c>
      <c r="I7543" s="9">
        <v>3780</v>
      </c>
      <c r="J7543" s="17" t="s">
        <v>315</v>
      </c>
    </row>
    <row r="7544" spans="1:10">
      <c r="A7544" s="17" t="s">
        <v>18617</v>
      </c>
      <c r="B7544" s="18" t="s">
        <v>351</v>
      </c>
      <c r="C7544" s="17" t="s">
        <v>74</v>
      </c>
      <c r="D7544" s="17" t="s">
        <v>76</v>
      </c>
      <c r="E7544" s="19">
        <v>42195.518055549997</v>
      </c>
      <c r="F7544" s="19">
        <v>42195.649305550003</v>
      </c>
      <c r="G7544" s="9">
        <v>189</v>
      </c>
      <c r="H7544" s="9">
        <v>20</v>
      </c>
      <c r="I7544" s="9">
        <v>3780</v>
      </c>
      <c r="J7544" s="17" t="s">
        <v>315</v>
      </c>
    </row>
    <row r="7545" spans="1:10">
      <c r="A7545" s="17" t="s">
        <v>18618</v>
      </c>
      <c r="B7545" s="18" t="s">
        <v>351</v>
      </c>
      <c r="C7545" s="17" t="s">
        <v>182</v>
      </c>
      <c r="D7545" s="17" t="s">
        <v>183</v>
      </c>
      <c r="E7545" s="19">
        <v>45128.153472220001</v>
      </c>
      <c r="F7545" s="19">
        <v>45128.250694440001</v>
      </c>
      <c r="G7545" s="9">
        <v>140</v>
      </c>
      <c r="H7545" s="9">
        <v>27</v>
      </c>
      <c r="I7545" s="9">
        <v>3780</v>
      </c>
      <c r="J7545" s="17" t="s">
        <v>315</v>
      </c>
    </row>
    <row r="7546" spans="1:10">
      <c r="A7546" s="17" t="s">
        <v>18619</v>
      </c>
      <c r="B7546" s="18" t="s">
        <v>351</v>
      </c>
      <c r="C7546" s="17" t="s">
        <v>29</v>
      </c>
      <c r="D7546" s="17" t="s">
        <v>34</v>
      </c>
      <c r="E7546" s="19">
        <v>40338.611111110004</v>
      </c>
      <c r="F7546" s="19">
        <v>40338.708333330003</v>
      </c>
      <c r="G7546" s="9">
        <v>140</v>
      </c>
      <c r="H7546" s="9">
        <v>27</v>
      </c>
      <c r="I7546" s="9">
        <v>3780</v>
      </c>
      <c r="J7546" s="17" t="s">
        <v>315</v>
      </c>
    </row>
    <row r="7547" spans="1:10">
      <c r="A7547" s="17" t="s">
        <v>18620</v>
      </c>
      <c r="B7547" s="18" t="s">
        <v>318</v>
      </c>
      <c r="C7547" s="17" t="s">
        <v>202</v>
      </c>
      <c r="D7547" s="17" t="s">
        <v>203</v>
      </c>
      <c r="E7547" s="19">
        <v>41795.273611110002</v>
      </c>
      <c r="F7547" s="19">
        <v>41795.711111110002</v>
      </c>
      <c r="G7547" s="9">
        <v>630</v>
      </c>
      <c r="H7547" s="9">
        <v>6</v>
      </c>
      <c r="I7547" s="9">
        <v>3780</v>
      </c>
      <c r="J7547" s="17" t="s">
        <v>315</v>
      </c>
    </row>
    <row r="7548" spans="1:10">
      <c r="A7548" s="17" t="s">
        <v>18621</v>
      </c>
      <c r="B7548" s="18" t="s">
        <v>351</v>
      </c>
      <c r="C7548" s="17" t="s">
        <v>175</v>
      </c>
      <c r="D7548" s="17" t="s">
        <v>178</v>
      </c>
      <c r="E7548" s="19">
        <v>43021.604166659999</v>
      </c>
      <c r="F7548" s="19">
        <v>43021.791666659999</v>
      </c>
      <c r="G7548" s="9">
        <v>270</v>
      </c>
      <c r="H7548" s="9">
        <v>14</v>
      </c>
      <c r="I7548" s="9">
        <v>3780</v>
      </c>
      <c r="J7548" s="17" t="s">
        <v>315</v>
      </c>
    </row>
    <row r="7549" spans="1:10">
      <c r="A7549" s="17" t="s">
        <v>18622</v>
      </c>
      <c r="B7549" s="18" t="s">
        <v>314</v>
      </c>
      <c r="C7549" s="17" t="s">
        <v>89</v>
      </c>
      <c r="D7549" s="17" t="s">
        <v>92</v>
      </c>
      <c r="E7549" s="19">
        <v>44840.775694440003</v>
      </c>
      <c r="F7549" s="19">
        <v>44840.97777777</v>
      </c>
      <c r="G7549" s="9">
        <v>291</v>
      </c>
      <c r="H7549" s="9">
        <v>17</v>
      </c>
      <c r="I7549" s="9">
        <v>3778</v>
      </c>
      <c r="J7549" s="17" t="s">
        <v>315</v>
      </c>
    </row>
    <row r="7550" spans="1:10">
      <c r="A7550" s="17" t="s">
        <v>18623</v>
      </c>
      <c r="B7550" s="18" t="s">
        <v>351</v>
      </c>
      <c r="C7550" s="17" t="s">
        <v>172</v>
      </c>
      <c r="D7550" s="17" t="s">
        <v>174</v>
      </c>
      <c r="E7550" s="19">
        <v>45434.573611109998</v>
      </c>
      <c r="F7550" s="19">
        <v>45435.885416659999</v>
      </c>
      <c r="G7550" s="9">
        <v>1889</v>
      </c>
      <c r="H7550" s="9">
        <v>2</v>
      </c>
      <c r="I7550" s="9">
        <v>3778</v>
      </c>
      <c r="J7550" s="17" t="s">
        <v>315</v>
      </c>
    </row>
    <row r="7551" spans="1:10">
      <c r="A7551" s="17" t="s">
        <v>18624</v>
      </c>
      <c r="B7551" s="18" t="s">
        <v>318</v>
      </c>
      <c r="C7551" s="17" t="s">
        <v>240</v>
      </c>
      <c r="D7551" s="17" t="s">
        <v>106</v>
      </c>
      <c r="E7551" s="19">
        <v>42163.509722219998</v>
      </c>
      <c r="F7551" s="19">
        <v>42163.591666660002</v>
      </c>
      <c r="G7551" s="9">
        <v>118</v>
      </c>
      <c r="H7551" s="9">
        <v>32</v>
      </c>
      <c r="I7551" s="9">
        <v>3776</v>
      </c>
      <c r="J7551" s="17" t="s">
        <v>315</v>
      </c>
    </row>
    <row r="7552" spans="1:10">
      <c r="A7552" s="17" t="s">
        <v>8016</v>
      </c>
      <c r="B7552" s="18" t="s">
        <v>351</v>
      </c>
      <c r="C7552" s="17" t="s">
        <v>64</v>
      </c>
      <c r="D7552" s="17" t="s">
        <v>64</v>
      </c>
      <c r="E7552" s="19">
        <v>44748.733333329998</v>
      </c>
      <c r="F7552" s="19">
        <v>44749.061111110001</v>
      </c>
      <c r="G7552" s="9">
        <v>472</v>
      </c>
      <c r="H7552" s="9">
        <v>8</v>
      </c>
      <c r="I7552" s="9">
        <v>3776</v>
      </c>
      <c r="J7552" s="17" t="s">
        <v>315</v>
      </c>
    </row>
    <row r="7553" spans="1:10">
      <c r="A7553" s="17" t="s">
        <v>13711</v>
      </c>
      <c r="B7553" s="18" t="s">
        <v>318</v>
      </c>
      <c r="C7553" s="17" t="s">
        <v>83</v>
      </c>
      <c r="D7553" s="17" t="s">
        <v>85</v>
      </c>
      <c r="E7553" s="19">
        <v>39962.700694439998</v>
      </c>
      <c r="F7553" s="19">
        <v>39962.805555550003</v>
      </c>
      <c r="G7553" s="9">
        <v>151</v>
      </c>
      <c r="H7553" s="9">
        <v>25</v>
      </c>
      <c r="I7553" s="9">
        <v>3775</v>
      </c>
      <c r="J7553" s="17" t="s">
        <v>315</v>
      </c>
    </row>
    <row r="7554" spans="1:10">
      <c r="A7554" s="17" t="s">
        <v>18625</v>
      </c>
      <c r="B7554" s="18" t="s">
        <v>318</v>
      </c>
      <c r="C7554" s="17" t="s">
        <v>131</v>
      </c>
      <c r="D7554" s="17" t="s">
        <v>132</v>
      </c>
      <c r="E7554" s="19">
        <v>45469.782638880002</v>
      </c>
      <c r="F7554" s="19">
        <v>45470.020833330003</v>
      </c>
      <c r="G7554" s="9">
        <v>343</v>
      </c>
      <c r="H7554" s="9">
        <v>11</v>
      </c>
      <c r="I7554" s="9">
        <v>3773</v>
      </c>
      <c r="J7554" s="17" t="s">
        <v>315</v>
      </c>
    </row>
    <row r="7555" spans="1:10">
      <c r="A7555" s="17" t="s">
        <v>18626</v>
      </c>
      <c r="B7555" s="18" t="s">
        <v>318</v>
      </c>
      <c r="C7555" s="17" t="s">
        <v>58</v>
      </c>
      <c r="D7555" s="17" t="s">
        <v>59</v>
      </c>
      <c r="E7555" s="19">
        <v>44541.554166659997</v>
      </c>
      <c r="F7555" s="19">
        <v>44541.770833330003</v>
      </c>
      <c r="G7555" s="9">
        <v>101</v>
      </c>
      <c r="H7555" s="9">
        <v>109</v>
      </c>
      <c r="I7555" s="9">
        <v>3772</v>
      </c>
      <c r="J7555" s="17" t="s">
        <v>315</v>
      </c>
    </row>
    <row r="7556" spans="1:10">
      <c r="A7556" s="17" t="s">
        <v>18627</v>
      </c>
      <c r="B7556" s="18" t="s">
        <v>318</v>
      </c>
      <c r="C7556" s="17" t="s">
        <v>249</v>
      </c>
      <c r="D7556" s="17" t="s">
        <v>250</v>
      </c>
      <c r="E7556" s="19">
        <v>39652.393750000003</v>
      </c>
      <c r="F7556" s="19">
        <v>39652.685416660002</v>
      </c>
      <c r="G7556" s="9">
        <v>420</v>
      </c>
      <c r="H7556" s="9">
        <v>9</v>
      </c>
      <c r="I7556" s="9">
        <v>3772</v>
      </c>
      <c r="J7556" s="17" t="s">
        <v>315</v>
      </c>
    </row>
    <row r="7557" spans="1:10">
      <c r="A7557" s="17" t="s">
        <v>18628</v>
      </c>
      <c r="B7557" s="18" t="s">
        <v>314</v>
      </c>
      <c r="C7557" s="17" t="s">
        <v>220</v>
      </c>
      <c r="D7557" s="17" t="s">
        <v>221</v>
      </c>
      <c r="E7557" s="19">
        <v>43517.652777770003</v>
      </c>
      <c r="F7557" s="19">
        <v>43517.758333329999</v>
      </c>
      <c r="G7557" s="9">
        <v>152</v>
      </c>
      <c r="H7557" s="9">
        <v>46</v>
      </c>
      <c r="I7557" s="9">
        <v>3772</v>
      </c>
      <c r="J7557" s="17" t="s">
        <v>315</v>
      </c>
    </row>
    <row r="7558" spans="1:10">
      <c r="A7558" s="17" t="s">
        <v>15604</v>
      </c>
      <c r="B7558" s="18" t="s">
        <v>318</v>
      </c>
      <c r="C7558" s="17" t="s">
        <v>68</v>
      </c>
      <c r="D7558" s="17" t="s">
        <v>70</v>
      </c>
      <c r="E7558" s="19">
        <v>39975.355555549999</v>
      </c>
      <c r="F7558" s="19">
        <v>39975.617361110002</v>
      </c>
      <c r="G7558" s="9">
        <v>377</v>
      </c>
      <c r="H7558" s="9">
        <v>10</v>
      </c>
      <c r="I7558" s="9">
        <v>3770</v>
      </c>
      <c r="J7558" s="17" t="s">
        <v>315</v>
      </c>
    </row>
    <row r="7559" spans="1:10">
      <c r="A7559" s="17" t="s">
        <v>18629</v>
      </c>
      <c r="B7559" s="18" t="s">
        <v>314</v>
      </c>
      <c r="C7559" s="17" t="s">
        <v>220</v>
      </c>
      <c r="D7559" s="17" t="s">
        <v>222</v>
      </c>
      <c r="E7559" s="19">
        <v>45304.356249999997</v>
      </c>
      <c r="F7559" s="19">
        <v>45304.44652777</v>
      </c>
      <c r="G7559" s="9">
        <v>130</v>
      </c>
      <c r="H7559" s="9">
        <v>29</v>
      </c>
      <c r="I7559" s="9">
        <v>3770</v>
      </c>
      <c r="J7559" s="17" t="s">
        <v>315</v>
      </c>
    </row>
    <row r="7560" spans="1:10">
      <c r="A7560" s="17" t="s">
        <v>18630</v>
      </c>
      <c r="B7560" s="18" t="s">
        <v>314</v>
      </c>
      <c r="C7560" s="17" t="s">
        <v>249</v>
      </c>
      <c r="D7560" s="17" t="s">
        <v>250</v>
      </c>
      <c r="E7560" s="19">
        <v>44747.640277769999</v>
      </c>
      <c r="F7560" s="19">
        <v>44748.013888879999</v>
      </c>
      <c r="G7560" s="9">
        <v>538</v>
      </c>
      <c r="H7560" s="9">
        <v>7</v>
      </c>
      <c r="I7560" s="9">
        <v>3766</v>
      </c>
      <c r="J7560" s="17" t="s">
        <v>315</v>
      </c>
    </row>
    <row r="7561" spans="1:10">
      <c r="A7561" s="17" t="s">
        <v>18631</v>
      </c>
      <c r="B7561" s="18" t="s">
        <v>351</v>
      </c>
      <c r="C7561" s="17" t="s">
        <v>99</v>
      </c>
      <c r="D7561" s="17" t="s">
        <v>102</v>
      </c>
      <c r="E7561" s="19">
        <v>43172.641666659998</v>
      </c>
      <c r="F7561" s="19">
        <v>43173.513194439998</v>
      </c>
      <c r="G7561" s="9">
        <v>1255</v>
      </c>
      <c r="H7561" s="9">
        <v>3</v>
      </c>
      <c r="I7561" s="9">
        <v>3765</v>
      </c>
      <c r="J7561" s="17" t="s">
        <v>315</v>
      </c>
    </row>
    <row r="7562" spans="1:10">
      <c r="A7562" s="17" t="s">
        <v>18632</v>
      </c>
      <c r="B7562" s="18" t="s">
        <v>351</v>
      </c>
      <c r="C7562" s="17" t="s">
        <v>99</v>
      </c>
      <c r="D7562" s="17" t="s">
        <v>102</v>
      </c>
      <c r="E7562" s="19">
        <v>41338.888194439998</v>
      </c>
      <c r="F7562" s="19">
        <v>41339.541666659999</v>
      </c>
      <c r="G7562" s="9">
        <v>941</v>
      </c>
      <c r="H7562" s="9">
        <v>4</v>
      </c>
      <c r="I7562" s="9">
        <v>3764</v>
      </c>
      <c r="J7562" s="17" t="s">
        <v>315</v>
      </c>
    </row>
    <row r="7563" spans="1:10">
      <c r="A7563" s="17" t="s">
        <v>18633</v>
      </c>
      <c r="B7563" s="18" t="s">
        <v>351</v>
      </c>
      <c r="C7563" s="17" t="s">
        <v>35</v>
      </c>
      <c r="D7563" s="17" t="s">
        <v>37</v>
      </c>
      <c r="E7563" s="19">
        <v>43371.430555550003</v>
      </c>
      <c r="F7563" s="19">
        <v>43371.75694444</v>
      </c>
      <c r="G7563" s="9">
        <v>470</v>
      </c>
      <c r="H7563" s="9">
        <v>8</v>
      </c>
      <c r="I7563" s="9">
        <v>3760</v>
      </c>
      <c r="J7563" s="17" t="s">
        <v>315</v>
      </c>
    </row>
    <row r="7564" spans="1:10">
      <c r="A7564" s="17" t="s">
        <v>18634</v>
      </c>
      <c r="B7564" s="18" t="s">
        <v>318</v>
      </c>
      <c r="C7564" s="17" t="s">
        <v>285</v>
      </c>
      <c r="D7564" s="17" t="s">
        <v>40</v>
      </c>
      <c r="E7564" s="19">
        <v>44316.66319444</v>
      </c>
      <c r="F7564" s="19">
        <v>44316.989583330003</v>
      </c>
      <c r="G7564" s="9">
        <v>470</v>
      </c>
      <c r="H7564" s="9">
        <v>8</v>
      </c>
      <c r="I7564" s="9">
        <v>3760</v>
      </c>
      <c r="J7564" s="17" t="s">
        <v>315</v>
      </c>
    </row>
    <row r="7565" spans="1:10">
      <c r="A7565" s="17" t="s">
        <v>18635</v>
      </c>
      <c r="B7565" s="18" t="s">
        <v>351</v>
      </c>
      <c r="C7565" s="17" t="s">
        <v>99</v>
      </c>
      <c r="D7565" s="17" t="s">
        <v>101</v>
      </c>
      <c r="E7565" s="19">
        <v>45011.583333330003</v>
      </c>
      <c r="F7565" s="19">
        <v>45012.453472219997</v>
      </c>
      <c r="G7565" s="9">
        <v>1253</v>
      </c>
      <c r="H7565" s="9">
        <v>3</v>
      </c>
      <c r="I7565" s="9">
        <v>3759</v>
      </c>
      <c r="J7565" s="17" t="s">
        <v>2498</v>
      </c>
    </row>
    <row r="7566" spans="1:10">
      <c r="A7566" s="17" t="s">
        <v>18636</v>
      </c>
      <c r="B7566" s="18" t="s">
        <v>351</v>
      </c>
      <c r="C7566" s="17" t="s">
        <v>172</v>
      </c>
      <c r="D7566" s="17" t="s">
        <v>174</v>
      </c>
      <c r="E7566" s="19">
        <v>45434.573611109998</v>
      </c>
      <c r="F7566" s="19">
        <v>45435.443749999999</v>
      </c>
      <c r="G7566" s="9">
        <v>1253</v>
      </c>
      <c r="H7566" s="9">
        <v>3</v>
      </c>
      <c r="I7566" s="9">
        <v>3759</v>
      </c>
      <c r="J7566" s="17" t="s">
        <v>315</v>
      </c>
    </row>
    <row r="7567" spans="1:10">
      <c r="A7567" s="17" t="s">
        <v>18637</v>
      </c>
      <c r="B7567" s="18" t="s">
        <v>351</v>
      </c>
      <c r="C7567" s="17" t="s">
        <v>174</v>
      </c>
      <c r="D7567" s="17" t="s">
        <v>303</v>
      </c>
      <c r="E7567" s="19">
        <v>44764.466666660002</v>
      </c>
      <c r="F7567" s="19">
        <v>44764.667361109998</v>
      </c>
      <c r="G7567" s="9">
        <v>289</v>
      </c>
      <c r="H7567" s="9">
        <v>13</v>
      </c>
      <c r="I7567" s="9">
        <v>3757</v>
      </c>
      <c r="J7567" s="17" t="s">
        <v>315</v>
      </c>
    </row>
    <row r="7568" spans="1:10">
      <c r="A7568" s="17" t="s">
        <v>18638</v>
      </c>
      <c r="B7568" s="18" t="s">
        <v>318</v>
      </c>
      <c r="C7568" s="17" t="s">
        <v>139</v>
      </c>
      <c r="D7568" s="17" t="s">
        <v>140</v>
      </c>
      <c r="E7568" s="19">
        <v>43629.675694439997</v>
      </c>
      <c r="F7568" s="19">
        <v>43629.78819444</v>
      </c>
      <c r="G7568" s="9">
        <v>162</v>
      </c>
      <c r="H7568" s="9">
        <v>24</v>
      </c>
      <c r="I7568" s="9">
        <v>3756</v>
      </c>
      <c r="J7568" s="17" t="s">
        <v>315</v>
      </c>
    </row>
    <row r="7569" spans="1:10">
      <c r="A7569" s="17" t="s">
        <v>18639</v>
      </c>
      <c r="B7569" s="18" t="s">
        <v>351</v>
      </c>
      <c r="C7569" s="17" t="s">
        <v>274</v>
      </c>
      <c r="D7569" s="17" t="s">
        <v>275</v>
      </c>
      <c r="E7569" s="19">
        <v>39608.90625</v>
      </c>
      <c r="F7569" s="19">
        <v>39609.152777770003</v>
      </c>
      <c r="G7569" s="9">
        <v>355</v>
      </c>
      <c r="H7569" s="9">
        <v>23</v>
      </c>
      <c r="I7569" s="9">
        <v>3755</v>
      </c>
      <c r="J7569" s="17" t="s">
        <v>315</v>
      </c>
    </row>
    <row r="7570" spans="1:10">
      <c r="A7570" s="17" t="s">
        <v>18640</v>
      </c>
      <c r="B7570" s="18" t="s">
        <v>318</v>
      </c>
      <c r="C7570" s="17" t="s">
        <v>68</v>
      </c>
      <c r="D7570" s="17" t="s">
        <v>70</v>
      </c>
      <c r="E7570" s="19">
        <v>43366.682638879996</v>
      </c>
      <c r="F7570" s="19">
        <v>43367.125</v>
      </c>
      <c r="G7570" s="9">
        <v>637</v>
      </c>
      <c r="H7570" s="9">
        <v>22</v>
      </c>
      <c r="I7570" s="9">
        <v>3754</v>
      </c>
      <c r="J7570" s="17" t="s">
        <v>315</v>
      </c>
    </row>
    <row r="7571" spans="1:10">
      <c r="A7571" s="17" t="s">
        <v>18641</v>
      </c>
      <c r="B7571" s="18" t="s">
        <v>314</v>
      </c>
      <c r="C7571" s="17" t="s">
        <v>52</v>
      </c>
      <c r="D7571" s="17" t="s">
        <v>55</v>
      </c>
      <c r="E7571" s="19">
        <v>44440.552777769997</v>
      </c>
      <c r="F7571" s="19">
        <v>44440.738888879998</v>
      </c>
      <c r="G7571" s="9">
        <v>268</v>
      </c>
      <c r="H7571" s="9">
        <v>14</v>
      </c>
      <c r="I7571" s="9">
        <v>3752</v>
      </c>
      <c r="J7571" s="17" t="s">
        <v>315</v>
      </c>
    </row>
    <row r="7572" spans="1:10">
      <c r="A7572" s="17" t="s">
        <v>18642</v>
      </c>
      <c r="B7572" s="18" t="s">
        <v>318</v>
      </c>
      <c r="C7572" s="17" t="s">
        <v>83</v>
      </c>
      <c r="D7572" s="17" t="s">
        <v>84</v>
      </c>
      <c r="E7572" s="19">
        <v>44783.771527769997</v>
      </c>
      <c r="F7572" s="19">
        <v>44783.864583330003</v>
      </c>
      <c r="G7572" s="9">
        <v>134</v>
      </c>
      <c r="H7572" s="9">
        <v>28</v>
      </c>
      <c r="I7572" s="9">
        <v>3752</v>
      </c>
      <c r="J7572" s="17" t="s">
        <v>315</v>
      </c>
    </row>
    <row r="7573" spans="1:10">
      <c r="A7573" s="17" t="s">
        <v>18643</v>
      </c>
      <c r="B7573" s="18" t="s">
        <v>314</v>
      </c>
      <c r="C7573" s="17" t="s">
        <v>146</v>
      </c>
      <c r="D7573" s="17" t="s">
        <v>148</v>
      </c>
      <c r="E7573" s="19">
        <v>43337.432638879996</v>
      </c>
      <c r="F7573" s="19">
        <v>43337.740972220003</v>
      </c>
      <c r="G7573" s="9">
        <v>444</v>
      </c>
      <c r="H7573" s="9">
        <v>14</v>
      </c>
      <c r="I7573" s="9">
        <v>3752</v>
      </c>
      <c r="J7573" s="17" t="s">
        <v>315</v>
      </c>
    </row>
    <row r="7574" spans="1:10">
      <c r="A7574" s="17" t="s">
        <v>18644</v>
      </c>
      <c r="B7574" s="18" t="s">
        <v>351</v>
      </c>
      <c r="C7574" s="17" t="s">
        <v>156</v>
      </c>
      <c r="D7574" s="17" t="s">
        <v>156</v>
      </c>
      <c r="E7574" s="19">
        <v>40960.510416659999</v>
      </c>
      <c r="F7574" s="19">
        <v>40960.747222220001</v>
      </c>
      <c r="G7574" s="9">
        <v>341</v>
      </c>
      <c r="H7574" s="9">
        <v>11</v>
      </c>
      <c r="I7574" s="9">
        <v>3751</v>
      </c>
      <c r="J7574" s="17" t="s">
        <v>315</v>
      </c>
    </row>
    <row r="7575" spans="1:10">
      <c r="A7575" s="17" t="s">
        <v>10753</v>
      </c>
      <c r="B7575" s="18" t="s">
        <v>314</v>
      </c>
      <c r="C7575" s="17" t="s">
        <v>220</v>
      </c>
      <c r="D7575" s="17" t="s">
        <v>221</v>
      </c>
      <c r="E7575" s="19">
        <v>44748.856249999997</v>
      </c>
      <c r="F7575" s="19">
        <v>44749.50694444</v>
      </c>
      <c r="G7575" s="9">
        <v>937</v>
      </c>
      <c r="H7575" s="9">
        <v>4</v>
      </c>
      <c r="I7575" s="9">
        <v>3748</v>
      </c>
      <c r="J7575" s="17" t="s">
        <v>315</v>
      </c>
    </row>
    <row r="7576" spans="1:10">
      <c r="A7576" s="17" t="s">
        <v>18645</v>
      </c>
      <c r="B7576" s="18" t="s">
        <v>318</v>
      </c>
      <c r="C7576" s="17" t="s">
        <v>131</v>
      </c>
      <c r="D7576" s="17" t="s">
        <v>132</v>
      </c>
      <c r="E7576" s="19">
        <v>43141.913888880001</v>
      </c>
      <c r="F7576" s="19">
        <v>43142.202777769999</v>
      </c>
      <c r="G7576" s="9">
        <v>416</v>
      </c>
      <c r="H7576" s="9">
        <v>9</v>
      </c>
      <c r="I7576" s="9">
        <v>3744</v>
      </c>
      <c r="J7576" s="17" t="s">
        <v>315</v>
      </c>
    </row>
    <row r="7577" spans="1:10">
      <c r="A7577" s="17" t="s">
        <v>18646</v>
      </c>
      <c r="B7577" s="18" t="s">
        <v>318</v>
      </c>
      <c r="C7577" s="17" t="s">
        <v>68</v>
      </c>
      <c r="D7577" s="17" t="s">
        <v>71</v>
      </c>
      <c r="E7577" s="19">
        <v>41125.390277769999</v>
      </c>
      <c r="F7577" s="19">
        <v>41125.590277770003</v>
      </c>
      <c r="G7577" s="9">
        <v>288</v>
      </c>
      <c r="H7577" s="9">
        <v>13</v>
      </c>
      <c r="I7577" s="9">
        <v>3744</v>
      </c>
      <c r="J7577" s="17" t="s">
        <v>315</v>
      </c>
    </row>
    <row r="7578" spans="1:10">
      <c r="A7578" s="17" t="s">
        <v>18647</v>
      </c>
      <c r="B7578" s="18" t="s">
        <v>351</v>
      </c>
      <c r="C7578" s="17" t="s">
        <v>164</v>
      </c>
      <c r="D7578" s="17" t="s">
        <v>165</v>
      </c>
      <c r="E7578" s="19">
        <v>43416.16527777</v>
      </c>
      <c r="F7578" s="19">
        <v>43416.490972220003</v>
      </c>
      <c r="G7578" s="9">
        <v>469</v>
      </c>
      <c r="H7578" s="9">
        <v>25</v>
      </c>
      <c r="I7578" s="9">
        <v>3744</v>
      </c>
      <c r="J7578" s="17" t="s">
        <v>315</v>
      </c>
    </row>
    <row r="7579" spans="1:10">
      <c r="A7579" s="17" t="s">
        <v>18648</v>
      </c>
      <c r="B7579" s="18" t="s">
        <v>351</v>
      </c>
      <c r="C7579" s="17" t="s">
        <v>174</v>
      </c>
      <c r="D7579" s="17" t="s">
        <v>303</v>
      </c>
      <c r="E7579" s="19">
        <v>43279.040972219998</v>
      </c>
      <c r="F7579" s="19">
        <v>43279.572916659999</v>
      </c>
      <c r="G7579" s="9">
        <v>766</v>
      </c>
      <c r="H7579" s="9">
        <v>7</v>
      </c>
      <c r="I7579" s="9">
        <v>3742</v>
      </c>
      <c r="J7579" s="17" t="s">
        <v>315</v>
      </c>
    </row>
    <row r="7580" spans="1:10">
      <c r="A7580" s="17" t="s">
        <v>18649</v>
      </c>
      <c r="B7580" s="18" t="s">
        <v>318</v>
      </c>
      <c r="C7580" s="17" t="s">
        <v>152</v>
      </c>
      <c r="D7580" s="17" t="s">
        <v>153</v>
      </c>
      <c r="E7580" s="19">
        <v>45111.177083330003</v>
      </c>
      <c r="F7580" s="19">
        <v>45111.295138879999</v>
      </c>
      <c r="G7580" s="9">
        <v>170</v>
      </c>
      <c r="H7580" s="9">
        <v>22</v>
      </c>
      <c r="I7580" s="9">
        <v>3740</v>
      </c>
      <c r="J7580" s="17" t="s">
        <v>315</v>
      </c>
    </row>
    <row r="7581" spans="1:10">
      <c r="A7581" s="17" t="s">
        <v>18650</v>
      </c>
      <c r="B7581" s="18" t="s">
        <v>318</v>
      </c>
      <c r="C7581" s="17" t="s">
        <v>83</v>
      </c>
      <c r="D7581" s="17" t="s">
        <v>85</v>
      </c>
      <c r="E7581" s="19">
        <v>43929.746527770003</v>
      </c>
      <c r="F7581" s="19">
        <v>43929.822916659999</v>
      </c>
      <c r="G7581" s="9">
        <v>110</v>
      </c>
      <c r="H7581" s="9">
        <v>34</v>
      </c>
      <c r="I7581" s="9">
        <v>3740</v>
      </c>
      <c r="J7581" s="17" t="s">
        <v>315</v>
      </c>
    </row>
    <row r="7582" spans="1:10">
      <c r="A7582" s="17" t="s">
        <v>18651</v>
      </c>
      <c r="B7582" s="18" t="s">
        <v>351</v>
      </c>
      <c r="C7582" s="17" t="s">
        <v>164</v>
      </c>
      <c r="D7582" s="17" t="s">
        <v>165</v>
      </c>
      <c r="E7582" s="19">
        <v>44738.442361109999</v>
      </c>
      <c r="F7582" s="19">
        <v>44738.875</v>
      </c>
      <c r="G7582" s="9">
        <v>623</v>
      </c>
      <c r="H7582" s="9">
        <v>6</v>
      </c>
      <c r="I7582" s="9">
        <v>3738</v>
      </c>
      <c r="J7582" s="17" t="s">
        <v>315</v>
      </c>
    </row>
    <row r="7583" spans="1:10">
      <c r="A7583" s="17" t="s">
        <v>18652</v>
      </c>
      <c r="B7583" s="18" t="s">
        <v>318</v>
      </c>
      <c r="C7583" s="17" t="s">
        <v>239</v>
      </c>
      <c r="D7583" s="17" t="s">
        <v>87</v>
      </c>
      <c r="E7583" s="19">
        <v>39842.797222219997</v>
      </c>
      <c r="F7583" s="19">
        <v>39845.392361110004</v>
      </c>
      <c r="G7583" s="9">
        <v>3737</v>
      </c>
      <c r="H7583" s="9">
        <v>1</v>
      </c>
      <c r="I7583" s="9">
        <v>3737</v>
      </c>
      <c r="J7583" s="17" t="s">
        <v>2498</v>
      </c>
    </row>
    <row r="7584" spans="1:10">
      <c r="A7584" s="17" t="s">
        <v>18653</v>
      </c>
      <c r="B7584" s="18" t="s">
        <v>351</v>
      </c>
      <c r="C7584" s="17" t="s">
        <v>257</v>
      </c>
      <c r="D7584" s="17" t="s">
        <v>40</v>
      </c>
      <c r="E7584" s="19">
        <v>43193.965277770003</v>
      </c>
      <c r="F7584" s="19">
        <v>43194.667361109998</v>
      </c>
      <c r="G7584" s="9">
        <v>1011</v>
      </c>
      <c r="H7584" s="9">
        <v>5</v>
      </c>
      <c r="I7584" s="9">
        <v>3731</v>
      </c>
      <c r="J7584" s="17" t="s">
        <v>315</v>
      </c>
    </row>
    <row r="7585" spans="1:10">
      <c r="A7585" s="17" t="s">
        <v>18654</v>
      </c>
      <c r="B7585" s="18" t="s">
        <v>351</v>
      </c>
      <c r="C7585" s="17" t="s">
        <v>110</v>
      </c>
      <c r="D7585" s="17" t="s">
        <v>111</v>
      </c>
      <c r="E7585" s="19">
        <v>42035.734027769999</v>
      </c>
      <c r="F7585" s="19">
        <v>42035.8125</v>
      </c>
      <c r="G7585" s="9">
        <v>113</v>
      </c>
      <c r="H7585" s="9">
        <v>33</v>
      </c>
      <c r="I7585" s="9">
        <v>3729</v>
      </c>
      <c r="J7585" s="17" t="s">
        <v>315</v>
      </c>
    </row>
    <row r="7586" spans="1:10">
      <c r="A7586" s="17" t="s">
        <v>18655</v>
      </c>
      <c r="B7586" s="18" t="s">
        <v>351</v>
      </c>
      <c r="C7586" s="17" t="s">
        <v>236</v>
      </c>
      <c r="D7586" s="17" t="s">
        <v>237</v>
      </c>
      <c r="E7586" s="19">
        <v>41117.851388880001</v>
      </c>
      <c r="F7586" s="19">
        <v>41118.713888879996</v>
      </c>
      <c r="G7586" s="9">
        <v>1242</v>
      </c>
      <c r="H7586" s="9">
        <v>3</v>
      </c>
      <c r="I7586" s="9">
        <v>3726</v>
      </c>
      <c r="J7586" s="17" t="s">
        <v>315</v>
      </c>
    </row>
    <row r="7587" spans="1:10">
      <c r="A7587" s="17" t="s">
        <v>18656</v>
      </c>
      <c r="B7587" s="18" t="s">
        <v>351</v>
      </c>
      <c r="C7587" s="17" t="s">
        <v>64</v>
      </c>
      <c r="D7587" s="17" t="s">
        <v>64</v>
      </c>
      <c r="E7587" s="19">
        <v>43074.393750000003</v>
      </c>
      <c r="F7587" s="19">
        <v>43074.420138879999</v>
      </c>
      <c r="G7587" s="9">
        <v>38</v>
      </c>
      <c r="H7587" s="9">
        <v>98</v>
      </c>
      <c r="I7587" s="9">
        <v>3724</v>
      </c>
      <c r="J7587" s="17" t="s">
        <v>315</v>
      </c>
    </row>
    <row r="7588" spans="1:10">
      <c r="A7588" s="17" t="s">
        <v>18657</v>
      </c>
      <c r="B7588" s="18" t="s">
        <v>351</v>
      </c>
      <c r="C7588" s="17" t="s">
        <v>243</v>
      </c>
      <c r="D7588" s="17" t="s">
        <v>244</v>
      </c>
      <c r="E7588" s="19">
        <v>40005.794444439998</v>
      </c>
      <c r="F7588" s="19">
        <v>40005.84722222</v>
      </c>
      <c r="G7588" s="9">
        <v>76</v>
      </c>
      <c r="H7588" s="9">
        <v>49</v>
      </c>
      <c r="I7588" s="9">
        <v>3724</v>
      </c>
      <c r="J7588" s="17" t="s">
        <v>315</v>
      </c>
    </row>
    <row r="7589" spans="1:10">
      <c r="A7589" s="17" t="s">
        <v>18658</v>
      </c>
      <c r="B7589" s="18" t="s">
        <v>318</v>
      </c>
      <c r="C7589" s="17" t="s">
        <v>240</v>
      </c>
      <c r="D7589" s="17" t="s">
        <v>87</v>
      </c>
      <c r="E7589" s="19">
        <v>43951.521527769997</v>
      </c>
      <c r="F7589" s="19">
        <v>43952.004166660001</v>
      </c>
      <c r="G7589" s="9">
        <v>695</v>
      </c>
      <c r="H7589" s="9">
        <v>9</v>
      </c>
      <c r="I7589" s="9">
        <v>3723</v>
      </c>
      <c r="J7589" s="17" t="s">
        <v>315</v>
      </c>
    </row>
    <row r="7590" spans="1:10">
      <c r="A7590" s="17" t="s">
        <v>15064</v>
      </c>
      <c r="B7590" s="18" t="s">
        <v>351</v>
      </c>
      <c r="C7590" s="17" t="s">
        <v>172</v>
      </c>
      <c r="D7590" s="17" t="s">
        <v>66</v>
      </c>
      <c r="E7590" s="19">
        <v>45434.573611109998</v>
      </c>
      <c r="F7590" s="19">
        <v>45435.84722222</v>
      </c>
      <c r="G7590" s="9">
        <v>1834</v>
      </c>
      <c r="H7590" s="9">
        <v>3</v>
      </c>
      <c r="I7590" s="9">
        <v>3722</v>
      </c>
      <c r="J7590" s="17" t="s">
        <v>315</v>
      </c>
    </row>
    <row r="7591" spans="1:10">
      <c r="A7591" s="17" t="s">
        <v>18659</v>
      </c>
      <c r="B7591" s="18" t="s">
        <v>351</v>
      </c>
      <c r="C7591" s="17" t="s">
        <v>110</v>
      </c>
      <c r="D7591" s="17" t="s">
        <v>112</v>
      </c>
      <c r="E7591" s="19">
        <v>41673.03819444</v>
      </c>
      <c r="F7591" s="19">
        <v>41673.46875</v>
      </c>
      <c r="G7591" s="9">
        <v>620</v>
      </c>
      <c r="H7591" s="9">
        <v>6</v>
      </c>
      <c r="I7591" s="9">
        <v>3720</v>
      </c>
      <c r="J7591" s="17" t="s">
        <v>315</v>
      </c>
    </row>
    <row r="7592" spans="1:10">
      <c r="A7592" s="17" t="s">
        <v>18660</v>
      </c>
      <c r="B7592" s="18" t="s">
        <v>314</v>
      </c>
      <c r="C7592" s="17" t="s">
        <v>298</v>
      </c>
      <c r="D7592" s="17" t="s">
        <v>300</v>
      </c>
      <c r="E7592" s="19">
        <v>41121.85277777</v>
      </c>
      <c r="F7592" s="19">
        <v>41122.498611110001</v>
      </c>
      <c r="G7592" s="9">
        <v>930</v>
      </c>
      <c r="H7592" s="9">
        <v>4</v>
      </c>
      <c r="I7592" s="9">
        <v>3720</v>
      </c>
      <c r="J7592" s="17" t="s">
        <v>315</v>
      </c>
    </row>
    <row r="7593" spans="1:10">
      <c r="A7593" s="17" t="s">
        <v>13221</v>
      </c>
      <c r="B7593" s="18" t="s">
        <v>314</v>
      </c>
      <c r="C7593" s="17" t="s">
        <v>94</v>
      </c>
      <c r="D7593" s="17" t="s">
        <v>94</v>
      </c>
      <c r="E7593" s="19">
        <v>43633.638888879999</v>
      </c>
      <c r="F7593" s="19">
        <v>43633.811111110001</v>
      </c>
      <c r="G7593" s="9">
        <v>248</v>
      </c>
      <c r="H7593" s="9">
        <v>15</v>
      </c>
      <c r="I7593" s="9">
        <v>3720</v>
      </c>
      <c r="J7593" s="17" t="s">
        <v>315</v>
      </c>
    </row>
    <row r="7594" spans="1:10">
      <c r="A7594" s="17" t="s">
        <v>18661</v>
      </c>
      <c r="B7594" s="18" t="s">
        <v>351</v>
      </c>
      <c r="C7594" s="17" t="s">
        <v>236</v>
      </c>
      <c r="D7594" s="17" t="s">
        <v>237</v>
      </c>
      <c r="E7594" s="19">
        <v>39844.466666660002</v>
      </c>
      <c r="F7594" s="19">
        <v>39845.75694444</v>
      </c>
      <c r="G7594" s="9">
        <v>1858</v>
      </c>
      <c r="H7594" s="9">
        <v>2</v>
      </c>
      <c r="I7594" s="9">
        <v>3716</v>
      </c>
      <c r="J7594" s="17" t="s">
        <v>315</v>
      </c>
    </row>
    <row r="7595" spans="1:10">
      <c r="A7595" s="17" t="s">
        <v>18662</v>
      </c>
      <c r="B7595" s="18" t="s">
        <v>351</v>
      </c>
      <c r="C7595" s="17" t="s">
        <v>74</v>
      </c>
      <c r="D7595" s="17" t="s">
        <v>75</v>
      </c>
      <c r="E7595" s="19">
        <v>43972.007638880001</v>
      </c>
      <c r="F7595" s="19">
        <v>43972.34375</v>
      </c>
      <c r="G7595" s="9">
        <v>484</v>
      </c>
      <c r="H7595" s="9">
        <v>10</v>
      </c>
      <c r="I7595" s="9">
        <v>3715</v>
      </c>
      <c r="J7595" s="17" t="s">
        <v>315</v>
      </c>
    </row>
    <row r="7596" spans="1:10">
      <c r="A7596" s="17" t="s">
        <v>18663</v>
      </c>
      <c r="B7596" s="18" t="s">
        <v>351</v>
      </c>
      <c r="C7596" s="17" t="s">
        <v>175</v>
      </c>
      <c r="D7596" s="17" t="s">
        <v>157</v>
      </c>
      <c r="E7596" s="19">
        <v>40832.605555549999</v>
      </c>
      <c r="F7596" s="19">
        <v>40832.71875</v>
      </c>
      <c r="G7596" s="9">
        <v>163</v>
      </c>
      <c r="H7596" s="9">
        <v>41</v>
      </c>
      <c r="I7596" s="9">
        <v>3713</v>
      </c>
      <c r="J7596" s="17" t="s">
        <v>315</v>
      </c>
    </row>
    <row r="7597" spans="1:10">
      <c r="A7597" s="17" t="s">
        <v>18664</v>
      </c>
      <c r="B7597" s="18" t="s">
        <v>351</v>
      </c>
      <c r="C7597" s="17" t="s">
        <v>104</v>
      </c>
      <c r="D7597" s="17" t="s">
        <v>105</v>
      </c>
      <c r="E7597" s="19">
        <v>40717.666666659999</v>
      </c>
      <c r="F7597" s="19">
        <v>40718.03472222</v>
      </c>
      <c r="G7597" s="9">
        <v>530</v>
      </c>
      <c r="H7597" s="9">
        <v>7</v>
      </c>
      <c r="I7597" s="9">
        <v>3710</v>
      </c>
      <c r="J7597" s="17" t="s">
        <v>315</v>
      </c>
    </row>
    <row r="7598" spans="1:10">
      <c r="A7598" s="17" t="s">
        <v>18665</v>
      </c>
      <c r="B7598" s="18" t="s">
        <v>314</v>
      </c>
      <c r="C7598" s="17" t="s">
        <v>271</v>
      </c>
      <c r="D7598" s="17" t="s">
        <v>273</v>
      </c>
      <c r="E7598" s="19">
        <v>42447.375</v>
      </c>
      <c r="F7598" s="19">
        <v>42447.546527769999</v>
      </c>
      <c r="G7598" s="9">
        <v>247</v>
      </c>
      <c r="H7598" s="9">
        <v>15</v>
      </c>
      <c r="I7598" s="9">
        <v>3705</v>
      </c>
      <c r="J7598" s="17" t="s">
        <v>315</v>
      </c>
    </row>
    <row r="7599" spans="1:10">
      <c r="A7599" s="17" t="s">
        <v>18666</v>
      </c>
      <c r="B7599" s="18" t="s">
        <v>351</v>
      </c>
      <c r="C7599" s="17" t="s">
        <v>99</v>
      </c>
      <c r="D7599" s="17" t="s">
        <v>102</v>
      </c>
      <c r="E7599" s="19">
        <v>40335.947916659999</v>
      </c>
      <c r="F7599" s="19">
        <v>40336.013888879999</v>
      </c>
      <c r="G7599" s="9">
        <v>95</v>
      </c>
      <c r="H7599" s="9">
        <v>39</v>
      </c>
      <c r="I7599" s="9">
        <v>3705</v>
      </c>
      <c r="J7599" s="17" t="s">
        <v>315</v>
      </c>
    </row>
    <row r="7600" spans="1:10">
      <c r="A7600" s="17" t="s">
        <v>18667</v>
      </c>
      <c r="B7600" s="18" t="s">
        <v>351</v>
      </c>
      <c r="C7600" s="17" t="s">
        <v>182</v>
      </c>
      <c r="D7600" s="17" t="s">
        <v>183</v>
      </c>
      <c r="E7600" s="19">
        <v>45424.829166659998</v>
      </c>
      <c r="F7600" s="19">
        <v>45425.150694440003</v>
      </c>
      <c r="G7600" s="9">
        <v>463</v>
      </c>
      <c r="H7600" s="9">
        <v>8</v>
      </c>
      <c r="I7600" s="9">
        <v>3704</v>
      </c>
      <c r="J7600" s="17" t="s">
        <v>315</v>
      </c>
    </row>
    <row r="7601" spans="1:10">
      <c r="A7601" s="17" t="s">
        <v>18668</v>
      </c>
      <c r="B7601" s="18" t="s">
        <v>318</v>
      </c>
      <c r="C7601" s="17" t="s">
        <v>285</v>
      </c>
      <c r="D7601" s="17" t="s">
        <v>40</v>
      </c>
      <c r="E7601" s="19">
        <v>40486.186111110001</v>
      </c>
      <c r="F7601" s="19">
        <v>40486.614583330003</v>
      </c>
      <c r="G7601" s="9">
        <v>617</v>
      </c>
      <c r="H7601" s="9">
        <v>6</v>
      </c>
      <c r="I7601" s="9">
        <v>3702</v>
      </c>
      <c r="J7601" s="17" t="s">
        <v>315</v>
      </c>
    </row>
    <row r="7602" spans="1:10">
      <c r="A7602" s="17" t="s">
        <v>18669</v>
      </c>
      <c r="B7602" s="18" t="s">
        <v>351</v>
      </c>
      <c r="C7602" s="17" t="s">
        <v>74</v>
      </c>
      <c r="D7602" s="17" t="s">
        <v>76</v>
      </c>
      <c r="E7602" s="19">
        <v>44651.16180555</v>
      </c>
      <c r="F7602" s="19">
        <v>44651.25694444</v>
      </c>
      <c r="G7602" s="9">
        <v>137</v>
      </c>
      <c r="H7602" s="9">
        <v>27</v>
      </c>
      <c r="I7602" s="9">
        <v>3699</v>
      </c>
      <c r="J7602" s="17" t="s">
        <v>315</v>
      </c>
    </row>
    <row r="7603" spans="1:10">
      <c r="A7603" s="17" t="s">
        <v>18670</v>
      </c>
      <c r="B7603" s="18" t="s">
        <v>351</v>
      </c>
      <c r="C7603" s="17" t="s">
        <v>99</v>
      </c>
      <c r="D7603" s="17" t="s">
        <v>102</v>
      </c>
      <c r="E7603" s="19">
        <v>41881.403472220001</v>
      </c>
      <c r="F7603" s="19">
        <v>41881.563888880002</v>
      </c>
      <c r="G7603" s="9">
        <v>231</v>
      </c>
      <c r="H7603" s="9">
        <v>16</v>
      </c>
      <c r="I7603" s="9">
        <v>3696</v>
      </c>
      <c r="J7603" s="17" t="s">
        <v>315</v>
      </c>
    </row>
    <row r="7604" spans="1:10">
      <c r="A7604" s="17" t="s">
        <v>18671</v>
      </c>
      <c r="B7604" s="18" t="s">
        <v>314</v>
      </c>
      <c r="C7604" s="17" t="s">
        <v>94</v>
      </c>
      <c r="D7604" s="17" t="s">
        <v>198</v>
      </c>
      <c r="E7604" s="19">
        <v>45012.787499999999</v>
      </c>
      <c r="F7604" s="19">
        <v>45013.020833330003</v>
      </c>
      <c r="G7604" s="9">
        <v>336</v>
      </c>
      <c r="H7604" s="9">
        <v>11</v>
      </c>
      <c r="I7604" s="9">
        <v>3696</v>
      </c>
      <c r="J7604" s="17" t="s">
        <v>315</v>
      </c>
    </row>
    <row r="7605" spans="1:10">
      <c r="A7605" s="17" t="s">
        <v>18672</v>
      </c>
      <c r="B7605" s="18" t="s">
        <v>351</v>
      </c>
      <c r="C7605" s="17" t="s">
        <v>35</v>
      </c>
      <c r="D7605" s="17" t="s">
        <v>38</v>
      </c>
      <c r="E7605" s="19">
        <v>39596.243750000001</v>
      </c>
      <c r="F7605" s="19">
        <v>39596.545833329998</v>
      </c>
      <c r="G7605" s="9">
        <v>435</v>
      </c>
      <c r="H7605" s="9">
        <v>14</v>
      </c>
      <c r="I7605" s="9">
        <v>3696</v>
      </c>
      <c r="J7605" s="17" t="s">
        <v>315</v>
      </c>
    </row>
    <row r="7606" spans="1:10">
      <c r="A7606" s="17" t="s">
        <v>18673</v>
      </c>
      <c r="B7606" s="18" t="s">
        <v>351</v>
      </c>
      <c r="C7606" s="17" t="s">
        <v>64</v>
      </c>
      <c r="D7606" s="17" t="s">
        <v>67</v>
      </c>
      <c r="E7606" s="19">
        <v>42501.101388880001</v>
      </c>
      <c r="F7606" s="19">
        <v>42501.208333330003</v>
      </c>
      <c r="G7606" s="9">
        <v>154</v>
      </c>
      <c r="H7606" s="9">
        <v>24</v>
      </c>
      <c r="I7606" s="9">
        <v>3696</v>
      </c>
      <c r="J7606" s="17" t="s">
        <v>315</v>
      </c>
    </row>
    <row r="7607" spans="1:10">
      <c r="A7607" s="17" t="s">
        <v>18674</v>
      </c>
      <c r="B7607" s="18" t="s">
        <v>314</v>
      </c>
      <c r="C7607" s="17" t="s">
        <v>52</v>
      </c>
      <c r="D7607" s="17" t="s">
        <v>55</v>
      </c>
      <c r="E7607" s="19">
        <v>43939.390972219997</v>
      </c>
      <c r="F7607" s="19">
        <v>43939.711805550003</v>
      </c>
      <c r="G7607" s="9">
        <v>462</v>
      </c>
      <c r="H7607" s="9">
        <v>8</v>
      </c>
      <c r="I7607" s="9">
        <v>3696</v>
      </c>
      <c r="J7607" s="17" t="s">
        <v>315</v>
      </c>
    </row>
    <row r="7608" spans="1:10">
      <c r="A7608" s="17" t="s">
        <v>18675</v>
      </c>
      <c r="B7608" s="18" t="s">
        <v>351</v>
      </c>
      <c r="C7608" s="17" t="s">
        <v>99</v>
      </c>
      <c r="D7608" s="17" t="s">
        <v>102</v>
      </c>
      <c r="E7608" s="19">
        <v>43943.0625</v>
      </c>
      <c r="F7608" s="19">
        <v>43943.47569444</v>
      </c>
      <c r="G7608" s="9">
        <v>595</v>
      </c>
      <c r="H7608" s="9">
        <v>9</v>
      </c>
      <c r="I7608" s="9">
        <v>3695</v>
      </c>
      <c r="J7608" s="17" t="s">
        <v>315</v>
      </c>
    </row>
    <row r="7609" spans="1:10">
      <c r="A7609" s="17" t="s">
        <v>18676</v>
      </c>
      <c r="B7609" s="18" t="s">
        <v>351</v>
      </c>
      <c r="C7609" s="17" t="s">
        <v>174</v>
      </c>
      <c r="D7609" s="17" t="s">
        <v>304</v>
      </c>
      <c r="E7609" s="19">
        <v>45434.581944439997</v>
      </c>
      <c r="F7609" s="19">
        <v>45435.864583330003</v>
      </c>
      <c r="G7609" s="9">
        <v>1847</v>
      </c>
      <c r="H7609" s="9">
        <v>2</v>
      </c>
      <c r="I7609" s="9">
        <v>3694</v>
      </c>
      <c r="J7609" s="17" t="s">
        <v>315</v>
      </c>
    </row>
    <row r="7610" spans="1:10">
      <c r="A7610" s="17" t="s">
        <v>18677</v>
      </c>
      <c r="B7610" s="18" t="s">
        <v>318</v>
      </c>
      <c r="C7610" s="17" t="s">
        <v>240</v>
      </c>
      <c r="D7610" s="17" t="s">
        <v>87</v>
      </c>
      <c r="E7610" s="19">
        <v>44632.337500000001</v>
      </c>
      <c r="F7610" s="19">
        <v>44633.427777769997</v>
      </c>
      <c r="G7610" s="9">
        <v>1570</v>
      </c>
      <c r="H7610" s="9">
        <v>4</v>
      </c>
      <c r="I7610" s="9">
        <v>3691</v>
      </c>
      <c r="J7610" s="17" t="s">
        <v>315</v>
      </c>
    </row>
    <row r="7611" spans="1:10">
      <c r="A7611" s="17" t="s">
        <v>18678</v>
      </c>
      <c r="B7611" s="18" t="s">
        <v>351</v>
      </c>
      <c r="C7611" s="17" t="s">
        <v>99</v>
      </c>
      <c r="D7611" s="17" t="s">
        <v>100</v>
      </c>
      <c r="E7611" s="19">
        <v>42690.47222222</v>
      </c>
      <c r="F7611" s="19">
        <v>42690.529166660002</v>
      </c>
      <c r="G7611" s="9">
        <v>82</v>
      </c>
      <c r="H7611" s="9">
        <v>45</v>
      </c>
      <c r="I7611" s="9">
        <v>3690</v>
      </c>
      <c r="J7611" s="17" t="s">
        <v>315</v>
      </c>
    </row>
    <row r="7612" spans="1:10">
      <c r="A7612" s="17" t="s">
        <v>18679</v>
      </c>
      <c r="B7612" s="18" t="s">
        <v>318</v>
      </c>
      <c r="C7612" s="17" t="s">
        <v>297</v>
      </c>
      <c r="D7612" s="17" t="s">
        <v>40</v>
      </c>
      <c r="E7612" s="19">
        <v>44119.822916659999</v>
      </c>
      <c r="F7612" s="19">
        <v>44120.25</v>
      </c>
      <c r="G7612" s="9">
        <v>615</v>
      </c>
      <c r="H7612" s="9">
        <v>6</v>
      </c>
      <c r="I7612" s="9">
        <v>3690</v>
      </c>
      <c r="J7612" s="17" t="s">
        <v>315</v>
      </c>
    </row>
    <row r="7613" spans="1:10">
      <c r="A7613" s="17" t="s">
        <v>18680</v>
      </c>
      <c r="B7613" s="18" t="s">
        <v>318</v>
      </c>
      <c r="C7613" s="17" t="s">
        <v>52</v>
      </c>
      <c r="D7613" s="17" t="s">
        <v>55</v>
      </c>
      <c r="E7613" s="19">
        <v>45113.721527770002</v>
      </c>
      <c r="F7613" s="19">
        <v>45114.041666659999</v>
      </c>
      <c r="G7613" s="9">
        <v>461</v>
      </c>
      <c r="H7613" s="9">
        <v>8</v>
      </c>
      <c r="I7613" s="9">
        <v>3688</v>
      </c>
      <c r="J7613" s="17" t="s">
        <v>315</v>
      </c>
    </row>
    <row r="7614" spans="1:10">
      <c r="A7614" s="17" t="s">
        <v>18681</v>
      </c>
      <c r="B7614" s="18" t="s">
        <v>318</v>
      </c>
      <c r="C7614" s="17" t="s">
        <v>276</v>
      </c>
      <c r="D7614" s="17" t="s">
        <v>276</v>
      </c>
      <c r="E7614" s="19">
        <v>44181.594444440001</v>
      </c>
      <c r="F7614" s="19">
        <v>44181.736111110004</v>
      </c>
      <c r="G7614" s="9">
        <v>204</v>
      </c>
      <c r="H7614" s="9">
        <v>86</v>
      </c>
      <c r="I7614" s="9">
        <v>3686</v>
      </c>
      <c r="J7614" s="17" t="s">
        <v>315</v>
      </c>
    </row>
    <row r="7615" spans="1:10">
      <c r="A7615" s="17" t="s">
        <v>18682</v>
      </c>
      <c r="B7615" s="18" t="s">
        <v>351</v>
      </c>
      <c r="C7615" s="17" t="s">
        <v>104</v>
      </c>
      <c r="D7615" s="17" t="s">
        <v>105</v>
      </c>
      <c r="E7615" s="19">
        <v>43648.676388879998</v>
      </c>
      <c r="F7615" s="19">
        <v>43648.889583329998</v>
      </c>
      <c r="G7615" s="9">
        <v>307</v>
      </c>
      <c r="H7615" s="9">
        <v>12</v>
      </c>
      <c r="I7615" s="9">
        <v>3684</v>
      </c>
      <c r="J7615" s="17" t="s">
        <v>315</v>
      </c>
    </row>
    <row r="7616" spans="1:10">
      <c r="A7616" s="17" t="s">
        <v>18683</v>
      </c>
      <c r="B7616" s="18" t="s">
        <v>351</v>
      </c>
      <c r="C7616" s="17" t="s">
        <v>74</v>
      </c>
      <c r="D7616" s="17" t="s">
        <v>76</v>
      </c>
      <c r="E7616" s="19">
        <v>43702.950694439998</v>
      </c>
      <c r="F7616" s="19">
        <v>43703.702083329998</v>
      </c>
      <c r="G7616" s="9">
        <v>1082</v>
      </c>
      <c r="H7616" s="9">
        <v>10</v>
      </c>
      <c r="I7616" s="9">
        <v>3683</v>
      </c>
      <c r="J7616" s="17" t="s">
        <v>315</v>
      </c>
    </row>
    <row r="7617" spans="1:10">
      <c r="A7617" s="17" t="s">
        <v>1806</v>
      </c>
      <c r="B7617" s="18" t="s">
        <v>318</v>
      </c>
      <c r="C7617" s="17" t="s">
        <v>68</v>
      </c>
      <c r="D7617" s="17" t="s">
        <v>69</v>
      </c>
      <c r="E7617" s="19">
        <v>42801.925000000003</v>
      </c>
      <c r="F7617" s="19">
        <v>42802.107638879999</v>
      </c>
      <c r="G7617" s="9">
        <v>263</v>
      </c>
      <c r="H7617" s="9">
        <v>14</v>
      </c>
      <c r="I7617" s="9">
        <v>3682</v>
      </c>
      <c r="J7617" s="17" t="s">
        <v>315</v>
      </c>
    </row>
    <row r="7618" spans="1:10">
      <c r="A7618" s="17" t="s">
        <v>18684</v>
      </c>
      <c r="B7618" s="18" t="s">
        <v>318</v>
      </c>
      <c r="C7618" s="17" t="s">
        <v>202</v>
      </c>
      <c r="D7618" s="17" t="s">
        <v>203</v>
      </c>
      <c r="E7618" s="19">
        <v>44393.211805550003</v>
      </c>
      <c r="F7618" s="19">
        <v>44393.394444439997</v>
      </c>
      <c r="G7618" s="9">
        <v>263</v>
      </c>
      <c r="H7618" s="9">
        <v>14</v>
      </c>
      <c r="I7618" s="9">
        <v>3682</v>
      </c>
      <c r="J7618" s="17" t="s">
        <v>315</v>
      </c>
    </row>
    <row r="7619" spans="1:10">
      <c r="A7619" s="17" t="s">
        <v>18685</v>
      </c>
      <c r="B7619" s="18" t="s">
        <v>351</v>
      </c>
      <c r="C7619" s="17" t="s">
        <v>99</v>
      </c>
      <c r="D7619" s="17" t="s">
        <v>101</v>
      </c>
      <c r="E7619" s="19">
        <v>40973.428472220003</v>
      </c>
      <c r="F7619" s="19">
        <v>40973.684027770003</v>
      </c>
      <c r="G7619" s="9">
        <v>368</v>
      </c>
      <c r="H7619" s="9">
        <v>10</v>
      </c>
      <c r="I7619" s="9">
        <v>3680</v>
      </c>
      <c r="J7619" s="17" t="s">
        <v>315</v>
      </c>
    </row>
    <row r="7620" spans="1:10">
      <c r="A7620" s="17" t="s">
        <v>18686</v>
      </c>
      <c r="B7620" s="18" t="s">
        <v>314</v>
      </c>
      <c r="C7620" s="17" t="s">
        <v>249</v>
      </c>
      <c r="D7620" s="17" t="s">
        <v>250</v>
      </c>
      <c r="E7620" s="19">
        <v>44536.430555550003</v>
      </c>
      <c r="F7620" s="19">
        <v>44536.686111110001</v>
      </c>
      <c r="G7620" s="9">
        <v>368</v>
      </c>
      <c r="H7620" s="9">
        <v>10</v>
      </c>
      <c r="I7620" s="9">
        <v>3680</v>
      </c>
      <c r="J7620" s="17" t="s">
        <v>315</v>
      </c>
    </row>
    <row r="7621" spans="1:10">
      <c r="A7621" s="17" t="s">
        <v>1711</v>
      </c>
      <c r="B7621" s="18" t="s">
        <v>318</v>
      </c>
      <c r="C7621" s="17" t="s">
        <v>68</v>
      </c>
      <c r="D7621" s="17" t="s">
        <v>69</v>
      </c>
      <c r="E7621" s="19">
        <v>40505.731944439998</v>
      </c>
      <c r="F7621" s="19">
        <v>40506.583333330003</v>
      </c>
      <c r="G7621" s="9">
        <v>1226</v>
      </c>
      <c r="H7621" s="9">
        <v>3</v>
      </c>
      <c r="I7621" s="9">
        <v>3678</v>
      </c>
      <c r="J7621" s="17" t="s">
        <v>315</v>
      </c>
    </row>
    <row r="7622" spans="1:10">
      <c r="A7622" s="17" t="s">
        <v>18687</v>
      </c>
      <c r="B7622" s="18" t="s">
        <v>351</v>
      </c>
      <c r="C7622" s="17" t="s">
        <v>256</v>
      </c>
      <c r="D7622" s="17" t="s">
        <v>257</v>
      </c>
      <c r="E7622" s="19">
        <v>43393.88055555</v>
      </c>
      <c r="F7622" s="19">
        <v>43394.731944439998</v>
      </c>
      <c r="G7622" s="9">
        <v>1226</v>
      </c>
      <c r="H7622" s="9">
        <v>3</v>
      </c>
      <c r="I7622" s="9">
        <v>3678</v>
      </c>
      <c r="J7622" s="17" t="s">
        <v>315</v>
      </c>
    </row>
    <row r="7623" spans="1:10">
      <c r="A7623" s="17" t="s">
        <v>18688</v>
      </c>
      <c r="B7623" s="18" t="s">
        <v>351</v>
      </c>
      <c r="C7623" s="17" t="s">
        <v>236</v>
      </c>
      <c r="D7623" s="17" t="s">
        <v>237</v>
      </c>
      <c r="E7623" s="19">
        <v>43393.886111109998</v>
      </c>
      <c r="F7623" s="19">
        <v>43394.736805549997</v>
      </c>
      <c r="G7623" s="9">
        <v>1225</v>
      </c>
      <c r="H7623" s="9">
        <v>3</v>
      </c>
      <c r="I7623" s="9">
        <v>3675</v>
      </c>
      <c r="J7623" s="17" t="s">
        <v>315</v>
      </c>
    </row>
    <row r="7624" spans="1:10">
      <c r="A7624" s="17" t="s">
        <v>18689</v>
      </c>
      <c r="B7624" s="18" t="s">
        <v>314</v>
      </c>
      <c r="C7624" s="17" t="s">
        <v>94</v>
      </c>
      <c r="D7624" s="17" t="s">
        <v>198</v>
      </c>
      <c r="E7624" s="19">
        <v>40753.452083329998</v>
      </c>
      <c r="F7624" s="19">
        <v>40753.466666660002</v>
      </c>
      <c r="G7624" s="9">
        <v>21</v>
      </c>
      <c r="H7624" s="9">
        <v>175</v>
      </c>
      <c r="I7624" s="9">
        <v>3675</v>
      </c>
      <c r="J7624" s="17" t="s">
        <v>315</v>
      </c>
    </row>
    <row r="7625" spans="1:10">
      <c r="A7625" s="17" t="s">
        <v>18690</v>
      </c>
      <c r="B7625" s="18" t="s">
        <v>318</v>
      </c>
      <c r="C7625" s="17" t="s">
        <v>113</v>
      </c>
      <c r="D7625" s="17" t="s">
        <v>114</v>
      </c>
      <c r="E7625" s="19">
        <v>45395.291666659999</v>
      </c>
      <c r="F7625" s="19">
        <v>45395.517361110004</v>
      </c>
      <c r="G7625" s="9">
        <v>325</v>
      </c>
      <c r="H7625" s="9">
        <v>21</v>
      </c>
      <c r="I7625" s="9">
        <v>3675</v>
      </c>
      <c r="J7625" s="17" t="s">
        <v>315</v>
      </c>
    </row>
    <row r="7626" spans="1:10">
      <c r="A7626" s="17" t="s">
        <v>18691</v>
      </c>
      <c r="B7626" s="18" t="s">
        <v>351</v>
      </c>
      <c r="C7626" s="17" t="s">
        <v>99</v>
      </c>
      <c r="D7626" s="17" t="s">
        <v>101</v>
      </c>
      <c r="E7626" s="19">
        <v>42434.50694444</v>
      </c>
      <c r="F7626" s="19">
        <v>42434.622916660002</v>
      </c>
      <c r="G7626" s="9">
        <v>167</v>
      </c>
      <c r="H7626" s="9">
        <v>22</v>
      </c>
      <c r="I7626" s="9">
        <v>3674</v>
      </c>
      <c r="J7626" s="17" t="s">
        <v>315</v>
      </c>
    </row>
    <row r="7627" spans="1:10">
      <c r="A7627" s="17" t="s">
        <v>18692</v>
      </c>
      <c r="B7627" s="18" t="s">
        <v>318</v>
      </c>
      <c r="C7627" s="17" t="s">
        <v>113</v>
      </c>
      <c r="D7627" s="17" t="s">
        <v>114</v>
      </c>
      <c r="E7627" s="19">
        <v>45251.56805555</v>
      </c>
      <c r="F7627" s="19">
        <v>45251.684027770003</v>
      </c>
      <c r="G7627" s="9">
        <v>167</v>
      </c>
      <c r="H7627" s="9">
        <v>22</v>
      </c>
      <c r="I7627" s="9">
        <v>3674</v>
      </c>
      <c r="J7627" s="17" t="s">
        <v>315</v>
      </c>
    </row>
    <row r="7628" spans="1:10">
      <c r="A7628" s="17" t="s">
        <v>14835</v>
      </c>
      <c r="B7628" s="18" t="s">
        <v>351</v>
      </c>
      <c r="C7628" s="17" t="s">
        <v>104</v>
      </c>
      <c r="D7628" s="17" t="s">
        <v>104</v>
      </c>
      <c r="E7628" s="19">
        <v>42576.40625</v>
      </c>
      <c r="F7628" s="19">
        <v>42576.547916659998</v>
      </c>
      <c r="G7628" s="9">
        <v>204</v>
      </c>
      <c r="H7628" s="9">
        <v>18</v>
      </c>
      <c r="I7628" s="9">
        <v>3672</v>
      </c>
      <c r="J7628" s="17" t="s">
        <v>315</v>
      </c>
    </row>
    <row r="7629" spans="1:10">
      <c r="A7629" s="17" t="s">
        <v>18693</v>
      </c>
      <c r="B7629" s="18" t="s">
        <v>314</v>
      </c>
      <c r="C7629" s="17" t="s">
        <v>249</v>
      </c>
      <c r="D7629" s="17" t="s">
        <v>250</v>
      </c>
      <c r="E7629" s="19">
        <v>44775.743750000001</v>
      </c>
      <c r="F7629" s="19">
        <v>44776.59375</v>
      </c>
      <c r="G7629" s="9">
        <v>1224</v>
      </c>
      <c r="H7629" s="9">
        <v>3</v>
      </c>
      <c r="I7629" s="9">
        <v>3672</v>
      </c>
      <c r="J7629" s="17" t="s">
        <v>315</v>
      </c>
    </row>
    <row r="7630" spans="1:10">
      <c r="A7630" s="17" t="s">
        <v>18694</v>
      </c>
      <c r="B7630" s="18" t="s">
        <v>318</v>
      </c>
      <c r="C7630" s="17" t="s">
        <v>96</v>
      </c>
      <c r="D7630" s="17" t="s">
        <v>97</v>
      </c>
      <c r="E7630" s="19">
        <v>43610.922916659998</v>
      </c>
      <c r="F7630" s="19">
        <v>43611.029166660002</v>
      </c>
      <c r="G7630" s="9">
        <v>153</v>
      </c>
      <c r="H7630" s="9">
        <v>24</v>
      </c>
      <c r="I7630" s="9">
        <v>3672</v>
      </c>
      <c r="J7630" s="17" t="s">
        <v>315</v>
      </c>
    </row>
    <row r="7631" spans="1:10">
      <c r="A7631" s="17" t="s">
        <v>18695</v>
      </c>
      <c r="B7631" s="18" t="s">
        <v>318</v>
      </c>
      <c r="C7631" s="17" t="s">
        <v>264</v>
      </c>
      <c r="D7631" s="17" t="s">
        <v>266</v>
      </c>
      <c r="E7631" s="19">
        <v>45519.72083333</v>
      </c>
      <c r="F7631" s="19">
        <v>45520.032638880002</v>
      </c>
      <c r="G7631" s="9">
        <v>449</v>
      </c>
      <c r="H7631" s="9">
        <v>16</v>
      </c>
      <c r="I7631" s="9">
        <v>3670</v>
      </c>
      <c r="J7631" s="17" t="s">
        <v>315</v>
      </c>
    </row>
    <row r="7632" spans="1:10">
      <c r="A7632" s="17" t="s">
        <v>18696</v>
      </c>
      <c r="B7632" s="18" t="s">
        <v>351</v>
      </c>
      <c r="C7632" s="17" t="s">
        <v>74</v>
      </c>
      <c r="D7632" s="17" t="s">
        <v>76</v>
      </c>
      <c r="E7632" s="19">
        <v>39978.886805549999</v>
      </c>
      <c r="F7632" s="19">
        <v>39979.523611110002</v>
      </c>
      <c r="G7632" s="9">
        <v>917</v>
      </c>
      <c r="H7632" s="9">
        <v>4</v>
      </c>
      <c r="I7632" s="9">
        <v>3668</v>
      </c>
      <c r="J7632" s="17" t="s">
        <v>315</v>
      </c>
    </row>
    <row r="7633" spans="1:10">
      <c r="A7633" s="17" t="s">
        <v>18697</v>
      </c>
      <c r="B7633" s="18" t="s">
        <v>318</v>
      </c>
      <c r="C7633" s="17" t="s">
        <v>96</v>
      </c>
      <c r="D7633" s="17" t="s">
        <v>97</v>
      </c>
      <c r="E7633" s="19">
        <v>43622.902777770003</v>
      </c>
      <c r="F7633" s="19">
        <v>43623.266666659998</v>
      </c>
      <c r="G7633" s="9">
        <v>524</v>
      </c>
      <c r="H7633" s="9">
        <v>7</v>
      </c>
      <c r="I7633" s="9">
        <v>3668</v>
      </c>
      <c r="J7633" s="17" t="s">
        <v>315</v>
      </c>
    </row>
    <row r="7634" spans="1:10">
      <c r="A7634" s="17" t="s">
        <v>18698</v>
      </c>
      <c r="B7634" s="18" t="s">
        <v>318</v>
      </c>
      <c r="C7634" s="17" t="s">
        <v>152</v>
      </c>
      <c r="D7634" s="17" t="s">
        <v>152</v>
      </c>
      <c r="E7634" s="19">
        <v>45141.647916659997</v>
      </c>
      <c r="F7634" s="19">
        <v>45142.496527770003</v>
      </c>
      <c r="G7634" s="9">
        <v>1222</v>
      </c>
      <c r="H7634" s="9">
        <v>3</v>
      </c>
      <c r="I7634" s="9">
        <v>3666</v>
      </c>
      <c r="J7634" s="17" t="s">
        <v>315</v>
      </c>
    </row>
    <row r="7635" spans="1:10">
      <c r="A7635" s="17" t="s">
        <v>18699</v>
      </c>
      <c r="B7635" s="18" t="s">
        <v>351</v>
      </c>
      <c r="C7635" s="17" t="s">
        <v>64</v>
      </c>
      <c r="D7635" s="17" t="s">
        <v>64</v>
      </c>
      <c r="E7635" s="19">
        <v>41380.848611109999</v>
      </c>
      <c r="F7635" s="19">
        <v>41381.272916659997</v>
      </c>
      <c r="G7635" s="9">
        <v>611</v>
      </c>
      <c r="H7635" s="9">
        <v>6</v>
      </c>
      <c r="I7635" s="9">
        <v>3666</v>
      </c>
      <c r="J7635" s="17" t="s">
        <v>315</v>
      </c>
    </row>
    <row r="7636" spans="1:10">
      <c r="A7636" s="17" t="s">
        <v>18700</v>
      </c>
      <c r="B7636" s="18" t="s">
        <v>318</v>
      </c>
      <c r="C7636" s="17" t="s">
        <v>240</v>
      </c>
      <c r="D7636" s="17" t="s">
        <v>87</v>
      </c>
      <c r="E7636" s="19">
        <v>43567.738888879998</v>
      </c>
      <c r="F7636" s="19">
        <v>43567.934722220001</v>
      </c>
      <c r="G7636" s="9">
        <v>282</v>
      </c>
      <c r="H7636" s="9">
        <v>13</v>
      </c>
      <c r="I7636" s="9">
        <v>3666</v>
      </c>
      <c r="J7636" s="17" t="s">
        <v>315</v>
      </c>
    </row>
    <row r="7637" spans="1:10">
      <c r="A7637" s="17" t="s">
        <v>18701</v>
      </c>
      <c r="B7637" s="18" t="s">
        <v>351</v>
      </c>
      <c r="C7637" s="17" t="s">
        <v>99</v>
      </c>
      <c r="D7637" s="17" t="s">
        <v>101</v>
      </c>
      <c r="E7637" s="19">
        <v>40002.402083330002</v>
      </c>
      <c r="F7637" s="19">
        <v>40002.561111110001</v>
      </c>
      <c r="G7637" s="9">
        <v>229</v>
      </c>
      <c r="H7637" s="9">
        <v>16</v>
      </c>
      <c r="I7637" s="9">
        <v>3664</v>
      </c>
      <c r="J7637" s="17" t="s">
        <v>315</v>
      </c>
    </row>
    <row r="7638" spans="1:10">
      <c r="A7638" s="17" t="s">
        <v>18702</v>
      </c>
      <c r="B7638" s="18" t="s">
        <v>351</v>
      </c>
      <c r="C7638" s="17" t="s">
        <v>243</v>
      </c>
      <c r="D7638" s="17" t="s">
        <v>245</v>
      </c>
      <c r="E7638" s="19">
        <v>43971.212500000001</v>
      </c>
      <c r="F7638" s="19">
        <v>43971.530555550002</v>
      </c>
      <c r="G7638" s="9">
        <v>458</v>
      </c>
      <c r="H7638" s="9">
        <v>8</v>
      </c>
      <c r="I7638" s="9">
        <v>3664</v>
      </c>
      <c r="J7638" s="17" t="s">
        <v>315</v>
      </c>
    </row>
    <row r="7639" spans="1:10">
      <c r="A7639" s="17" t="s">
        <v>6355</v>
      </c>
      <c r="B7639" s="18" t="s">
        <v>318</v>
      </c>
      <c r="C7639" s="17" t="s">
        <v>258</v>
      </c>
      <c r="D7639" s="17" t="s">
        <v>259</v>
      </c>
      <c r="E7639" s="19">
        <v>43769.561805550002</v>
      </c>
      <c r="F7639" s="19">
        <v>43770.40972222</v>
      </c>
      <c r="G7639" s="9">
        <v>1221</v>
      </c>
      <c r="H7639" s="9">
        <v>3</v>
      </c>
      <c r="I7639" s="9">
        <v>3663</v>
      </c>
      <c r="J7639" s="17" t="s">
        <v>315</v>
      </c>
    </row>
    <row r="7640" spans="1:10">
      <c r="A7640" s="17" t="s">
        <v>18703</v>
      </c>
      <c r="B7640" s="18" t="s">
        <v>318</v>
      </c>
      <c r="C7640" s="17" t="s">
        <v>217</v>
      </c>
      <c r="D7640" s="17" t="s">
        <v>219</v>
      </c>
      <c r="E7640" s="19">
        <v>44578.177083330003</v>
      </c>
      <c r="F7640" s="19">
        <v>44578.388888879999</v>
      </c>
      <c r="G7640" s="9">
        <v>305</v>
      </c>
      <c r="H7640" s="9">
        <v>12</v>
      </c>
      <c r="I7640" s="9">
        <v>3660</v>
      </c>
      <c r="J7640" s="17" t="s">
        <v>315</v>
      </c>
    </row>
    <row r="7641" spans="1:10">
      <c r="A7641" s="17" t="s">
        <v>18704</v>
      </c>
      <c r="B7641" s="18" t="s">
        <v>351</v>
      </c>
      <c r="C7641" s="17" t="s">
        <v>64</v>
      </c>
      <c r="D7641" s="17" t="s">
        <v>64</v>
      </c>
      <c r="E7641" s="19">
        <v>42986.583333330003</v>
      </c>
      <c r="F7641" s="19">
        <v>42986.642361110004</v>
      </c>
      <c r="G7641" s="9">
        <v>85</v>
      </c>
      <c r="H7641" s="9">
        <v>43</v>
      </c>
      <c r="I7641" s="9">
        <v>3655</v>
      </c>
      <c r="J7641" s="17" t="s">
        <v>315</v>
      </c>
    </row>
    <row r="7642" spans="1:10">
      <c r="A7642" s="17" t="s">
        <v>18705</v>
      </c>
      <c r="B7642" s="18" t="s">
        <v>318</v>
      </c>
      <c r="C7642" s="17" t="s">
        <v>201</v>
      </c>
      <c r="D7642" s="17" t="s">
        <v>247</v>
      </c>
      <c r="E7642" s="19">
        <v>45564.615277769997</v>
      </c>
      <c r="F7642" s="19">
        <v>45565.461111110002</v>
      </c>
      <c r="G7642" s="9">
        <v>1218</v>
      </c>
      <c r="H7642" s="9">
        <v>3</v>
      </c>
      <c r="I7642" s="9">
        <v>3654</v>
      </c>
      <c r="J7642" s="17" t="s">
        <v>315</v>
      </c>
    </row>
    <row r="7643" spans="1:10">
      <c r="A7643" s="17" t="s">
        <v>18706</v>
      </c>
      <c r="B7643" s="18" t="s">
        <v>351</v>
      </c>
      <c r="C7643" s="17" t="s">
        <v>110</v>
      </c>
      <c r="D7643" s="17" t="s">
        <v>112</v>
      </c>
      <c r="E7643" s="19">
        <v>42869.706944439997</v>
      </c>
      <c r="F7643" s="19">
        <v>42869.9375</v>
      </c>
      <c r="G7643" s="9">
        <v>332</v>
      </c>
      <c r="H7643" s="9">
        <v>11</v>
      </c>
      <c r="I7643" s="9">
        <v>3652</v>
      </c>
      <c r="J7643" s="17" t="s">
        <v>315</v>
      </c>
    </row>
    <row r="7644" spans="1:10">
      <c r="A7644" s="17" t="s">
        <v>18707</v>
      </c>
      <c r="B7644" s="18" t="s">
        <v>314</v>
      </c>
      <c r="C7644" s="17" t="s">
        <v>94</v>
      </c>
      <c r="D7644" s="17" t="s">
        <v>94</v>
      </c>
      <c r="E7644" s="19">
        <v>42683.383333329999</v>
      </c>
      <c r="F7644" s="19">
        <v>42683.636805549999</v>
      </c>
      <c r="G7644" s="9">
        <v>365</v>
      </c>
      <c r="H7644" s="9">
        <v>10</v>
      </c>
      <c r="I7644" s="9">
        <v>3650</v>
      </c>
      <c r="J7644" s="17" t="s">
        <v>315</v>
      </c>
    </row>
    <row r="7645" spans="1:10">
      <c r="A7645" s="17" t="s">
        <v>18708</v>
      </c>
      <c r="B7645" s="18" t="s">
        <v>351</v>
      </c>
      <c r="C7645" s="17" t="s">
        <v>175</v>
      </c>
      <c r="D7645" s="17" t="s">
        <v>176</v>
      </c>
      <c r="E7645" s="19">
        <v>42939.123611110001</v>
      </c>
      <c r="F7645" s="19">
        <v>42939.37708333</v>
      </c>
      <c r="G7645" s="9">
        <v>365</v>
      </c>
      <c r="H7645" s="9">
        <v>10</v>
      </c>
      <c r="I7645" s="9">
        <v>3650</v>
      </c>
      <c r="J7645" s="17" t="s">
        <v>315</v>
      </c>
    </row>
    <row r="7646" spans="1:10">
      <c r="A7646" s="17" t="s">
        <v>18709</v>
      </c>
      <c r="B7646" s="18" t="s">
        <v>351</v>
      </c>
      <c r="C7646" s="17" t="s">
        <v>100</v>
      </c>
      <c r="D7646" s="17" t="s">
        <v>216</v>
      </c>
      <c r="E7646" s="19">
        <v>44246.619444440003</v>
      </c>
      <c r="F7646" s="19">
        <v>44247.463888879996</v>
      </c>
      <c r="G7646" s="9">
        <v>1216</v>
      </c>
      <c r="H7646" s="9">
        <v>3</v>
      </c>
      <c r="I7646" s="9">
        <v>3648</v>
      </c>
      <c r="J7646" s="17" t="s">
        <v>315</v>
      </c>
    </row>
    <row r="7647" spans="1:10">
      <c r="A7647" s="17" t="s">
        <v>18710</v>
      </c>
      <c r="B7647" s="18" t="s">
        <v>318</v>
      </c>
      <c r="C7647" s="17" t="s">
        <v>258</v>
      </c>
      <c r="D7647" s="17" t="s">
        <v>259</v>
      </c>
      <c r="E7647" s="19">
        <v>39477.209722220003</v>
      </c>
      <c r="F7647" s="19">
        <v>39477.63194444</v>
      </c>
      <c r="G7647" s="9">
        <v>608</v>
      </c>
      <c r="H7647" s="9">
        <v>6</v>
      </c>
      <c r="I7647" s="9">
        <v>3648</v>
      </c>
      <c r="J7647" s="17" t="s">
        <v>315</v>
      </c>
    </row>
    <row r="7648" spans="1:10">
      <c r="A7648" s="17" t="s">
        <v>18711</v>
      </c>
      <c r="B7648" s="18" t="s">
        <v>351</v>
      </c>
      <c r="C7648" s="17" t="s">
        <v>257</v>
      </c>
      <c r="D7648" s="17" t="s">
        <v>40</v>
      </c>
      <c r="E7648" s="19">
        <v>43919.121527770003</v>
      </c>
      <c r="F7648" s="19">
        <v>43919.769444439997</v>
      </c>
      <c r="G7648" s="9">
        <v>933</v>
      </c>
      <c r="H7648" s="9">
        <v>4</v>
      </c>
      <c r="I7648" s="9">
        <v>3648</v>
      </c>
      <c r="J7648" s="17" t="s">
        <v>315</v>
      </c>
    </row>
    <row r="7649" spans="1:10">
      <c r="A7649" s="17" t="s">
        <v>18712</v>
      </c>
      <c r="B7649" s="18" t="s">
        <v>314</v>
      </c>
      <c r="C7649" s="17" t="s">
        <v>79</v>
      </c>
      <c r="D7649" s="17" t="s">
        <v>167</v>
      </c>
      <c r="E7649" s="19">
        <v>43538.455555549997</v>
      </c>
      <c r="F7649" s="19">
        <v>43538.666666659999</v>
      </c>
      <c r="G7649" s="9">
        <v>304</v>
      </c>
      <c r="H7649" s="9">
        <v>12</v>
      </c>
      <c r="I7649" s="9">
        <v>3648</v>
      </c>
      <c r="J7649" s="17" t="s">
        <v>315</v>
      </c>
    </row>
    <row r="7650" spans="1:10">
      <c r="A7650" s="17" t="s">
        <v>18713</v>
      </c>
      <c r="B7650" s="18" t="s">
        <v>351</v>
      </c>
      <c r="C7650" s="17" t="s">
        <v>175</v>
      </c>
      <c r="D7650" s="17" t="s">
        <v>157</v>
      </c>
      <c r="E7650" s="19">
        <v>42967.538888880001</v>
      </c>
      <c r="F7650" s="19">
        <v>42967.578472219997</v>
      </c>
      <c r="G7650" s="9">
        <v>57</v>
      </c>
      <c r="H7650" s="9">
        <v>64</v>
      </c>
      <c r="I7650" s="9">
        <v>3648</v>
      </c>
      <c r="J7650" s="17" t="s">
        <v>315</v>
      </c>
    </row>
    <row r="7651" spans="1:10">
      <c r="A7651" s="17" t="s">
        <v>18714</v>
      </c>
      <c r="B7651" s="18" t="s">
        <v>318</v>
      </c>
      <c r="C7651" s="17" t="s">
        <v>126</v>
      </c>
      <c r="D7651" s="17" t="s">
        <v>127</v>
      </c>
      <c r="E7651" s="19">
        <v>45103.494444440003</v>
      </c>
      <c r="F7651" s="19">
        <v>45103.66319444</v>
      </c>
      <c r="G7651" s="9">
        <v>243</v>
      </c>
      <c r="H7651" s="9">
        <v>15</v>
      </c>
      <c r="I7651" s="9">
        <v>3645</v>
      </c>
      <c r="J7651" s="17" t="s">
        <v>315</v>
      </c>
    </row>
    <row r="7652" spans="1:10">
      <c r="A7652" s="17" t="s">
        <v>18715</v>
      </c>
      <c r="B7652" s="18" t="s">
        <v>351</v>
      </c>
      <c r="C7652" s="17" t="s">
        <v>154</v>
      </c>
      <c r="D7652" s="17" t="s">
        <v>155</v>
      </c>
      <c r="E7652" s="19">
        <v>40777.233333329998</v>
      </c>
      <c r="F7652" s="19">
        <v>40777.243750000001</v>
      </c>
      <c r="G7652" s="9">
        <v>15</v>
      </c>
      <c r="H7652" s="9">
        <v>243</v>
      </c>
      <c r="I7652" s="9">
        <v>3645</v>
      </c>
      <c r="J7652" s="17" t="s">
        <v>315</v>
      </c>
    </row>
    <row r="7653" spans="1:10">
      <c r="A7653" s="17" t="s">
        <v>9025</v>
      </c>
      <c r="B7653" s="18" t="s">
        <v>351</v>
      </c>
      <c r="C7653" s="17" t="s">
        <v>175</v>
      </c>
      <c r="D7653" s="17" t="s">
        <v>157</v>
      </c>
      <c r="E7653" s="19">
        <v>41093.614583330003</v>
      </c>
      <c r="F7653" s="19">
        <v>41094.458333330003</v>
      </c>
      <c r="G7653" s="9">
        <v>1215</v>
      </c>
      <c r="H7653" s="9">
        <v>3</v>
      </c>
      <c r="I7653" s="9">
        <v>3645</v>
      </c>
      <c r="J7653" s="17" t="s">
        <v>315</v>
      </c>
    </row>
    <row r="7654" spans="1:10">
      <c r="A7654" s="17" t="s">
        <v>18716</v>
      </c>
      <c r="B7654" s="18" t="s">
        <v>351</v>
      </c>
      <c r="C7654" s="17" t="s">
        <v>175</v>
      </c>
      <c r="D7654" s="17" t="s">
        <v>178</v>
      </c>
      <c r="E7654" s="19">
        <v>42432.773611110002</v>
      </c>
      <c r="F7654" s="19">
        <v>42433.40625</v>
      </c>
      <c r="G7654" s="9">
        <v>911</v>
      </c>
      <c r="H7654" s="9">
        <v>4</v>
      </c>
      <c r="I7654" s="9">
        <v>3644</v>
      </c>
      <c r="J7654" s="17" t="s">
        <v>315</v>
      </c>
    </row>
    <row r="7655" spans="1:10">
      <c r="A7655" s="17" t="s">
        <v>18717</v>
      </c>
      <c r="B7655" s="18" t="s">
        <v>351</v>
      </c>
      <c r="C7655" s="17" t="s">
        <v>164</v>
      </c>
      <c r="D7655" s="17" t="s">
        <v>165</v>
      </c>
      <c r="E7655" s="19">
        <v>41416.868055550003</v>
      </c>
      <c r="F7655" s="19">
        <v>41417.229166659999</v>
      </c>
      <c r="G7655" s="9">
        <v>520</v>
      </c>
      <c r="H7655" s="9">
        <v>7</v>
      </c>
      <c r="I7655" s="9">
        <v>3640</v>
      </c>
      <c r="J7655" s="17" t="s">
        <v>315</v>
      </c>
    </row>
    <row r="7656" spans="1:10">
      <c r="A7656" s="17" t="s">
        <v>18718</v>
      </c>
      <c r="B7656" s="18" t="s">
        <v>318</v>
      </c>
      <c r="C7656" s="17" t="s">
        <v>188</v>
      </c>
      <c r="D7656" s="17" t="s">
        <v>189</v>
      </c>
      <c r="E7656" s="19">
        <v>44369.243055550003</v>
      </c>
      <c r="F7656" s="19">
        <v>44369.423611110004</v>
      </c>
      <c r="G7656" s="9">
        <v>260</v>
      </c>
      <c r="H7656" s="9">
        <v>14</v>
      </c>
      <c r="I7656" s="9">
        <v>3640</v>
      </c>
      <c r="J7656" s="17" t="s">
        <v>315</v>
      </c>
    </row>
    <row r="7657" spans="1:10">
      <c r="A7657" s="17" t="s">
        <v>18719</v>
      </c>
      <c r="B7657" s="18" t="s">
        <v>351</v>
      </c>
      <c r="C7657" s="17" t="s">
        <v>35</v>
      </c>
      <c r="D7657" s="17" t="s">
        <v>38</v>
      </c>
      <c r="E7657" s="19">
        <v>43951.434722220001</v>
      </c>
      <c r="F7657" s="19">
        <v>43951.459027769997</v>
      </c>
      <c r="G7657" s="9">
        <v>35</v>
      </c>
      <c r="H7657" s="9">
        <v>104</v>
      </c>
      <c r="I7657" s="9">
        <v>3640</v>
      </c>
      <c r="J7657" s="17" t="s">
        <v>315</v>
      </c>
    </row>
    <row r="7658" spans="1:10">
      <c r="A7658" s="17" t="s">
        <v>18720</v>
      </c>
      <c r="B7658" s="18" t="s">
        <v>351</v>
      </c>
      <c r="C7658" s="17" t="s">
        <v>179</v>
      </c>
      <c r="D7658" s="17" t="s">
        <v>180</v>
      </c>
      <c r="E7658" s="19">
        <v>39604.352083329999</v>
      </c>
      <c r="F7658" s="19">
        <v>39604.5625</v>
      </c>
      <c r="G7658" s="9">
        <v>303</v>
      </c>
      <c r="H7658" s="9">
        <v>12</v>
      </c>
      <c r="I7658" s="9">
        <v>3636</v>
      </c>
      <c r="J7658" s="17" t="s">
        <v>315</v>
      </c>
    </row>
    <row r="7659" spans="1:10">
      <c r="A7659" s="17" t="s">
        <v>18721</v>
      </c>
      <c r="B7659" s="18" t="s">
        <v>351</v>
      </c>
      <c r="C7659" s="17" t="s">
        <v>110</v>
      </c>
      <c r="D7659" s="17" t="s">
        <v>111</v>
      </c>
      <c r="E7659" s="19">
        <v>42536.549305549997</v>
      </c>
      <c r="F7659" s="19">
        <v>42536.836805550003</v>
      </c>
      <c r="G7659" s="9">
        <v>414</v>
      </c>
      <c r="H7659" s="9">
        <v>12</v>
      </c>
      <c r="I7659" s="9">
        <v>3636</v>
      </c>
      <c r="J7659" s="17" t="s">
        <v>315</v>
      </c>
    </row>
    <row r="7660" spans="1:10">
      <c r="A7660" s="17" t="s">
        <v>18722</v>
      </c>
      <c r="B7660" s="18" t="s">
        <v>314</v>
      </c>
      <c r="C7660" s="17" t="s">
        <v>220</v>
      </c>
      <c r="D7660" s="17" t="s">
        <v>221</v>
      </c>
      <c r="E7660" s="19">
        <v>41743.174305549997</v>
      </c>
      <c r="F7660" s="19">
        <v>41743.53472222</v>
      </c>
      <c r="G7660" s="9">
        <v>519</v>
      </c>
      <c r="H7660" s="9">
        <v>7</v>
      </c>
      <c r="I7660" s="9">
        <v>3633</v>
      </c>
      <c r="J7660" s="17" t="s">
        <v>315</v>
      </c>
    </row>
    <row r="7661" spans="1:10">
      <c r="A7661" s="17" t="s">
        <v>18723</v>
      </c>
      <c r="B7661" s="18" t="s">
        <v>351</v>
      </c>
      <c r="C7661" s="17" t="s">
        <v>74</v>
      </c>
      <c r="D7661" s="17" t="s">
        <v>76</v>
      </c>
      <c r="E7661" s="19">
        <v>39477.291666659999</v>
      </c>
      <c r="F7661" s="19">
        <v>39477.652083330002</v>
      </c>
      <c r="G7661" s="9">
        <v>519</v>
      </c>
      <c r="H7661" s="9">
        <v>7</v>
      </c>
      <c r="I7661" s="9">
        <v>3633</v>
      </c>
      <c r="J7661" s="17" t="s">
        <v>315</v>
      </c>
    </row>
    <row r="7662" spans="1:10">
      <c r="A7662" s="17" t="s">
        <v>18724</v>
      </c>
      <c r="B7662" s="18" t="s">
        <v>318</v>
      </c>
      <c r="C7662" s="17" t="s">
        <v>233</v>
      </c>
      <c r="D7662" s="17" t="s">
        <v>234</v>
      </c>
      <c r="E7662" s="19">
        <v>43640.221527770002</v>
      </c>
      <c r="F7662" s="19">
        <v>43640.53680555</v>
      </c>
      <c r="G7662" s="9">
        <v>454</v>
      </c>
      <c r="H7662" s="9">
        <v>8</v>
      </c>
      <c r="I7662" s="9">
        <v>3632</v>
      </c>
      <c r="J7662" s="17" t="s">
        <v>315</v>
      </c>
    </row>
    <row r="7663" spans="1:10">
      <c r="A7663" s="17" t="s">
        <v>18725</v>
      </c>
      <c r="B7663" s="18" t="s">
        <v>318</v>
      </c>
      <c r="C7663" s="17" t="s">
        <v>217</v>
      </c>
      <c r="D7663" s="17" t="s">
        <v>219</v>
      </c>
      <c r="E7663" s="19">
        <v>42186.109027769999</v>
      </c>
      <c r="F7663" s="19">
        <v>42186.529166660002</v>
      </c>
      <c r="G7663" s="9">
        <v>605</v>
      </c>
      <c r="H7663" s="9">
        <v>6</v>
      </c>
      <c r="I7663" s="9">
        <v>3630</v>
      </c>
      <c r="J7663" s="17" t="s">
        <v>315</v>
      </c>
    </row>
    <row r="7664" spans="1:10">
      <c r="A7664" s="17" t="s">
        <v>18726</v>
      </c>
      <c r="B7664" s="18" t="s">
        <v>318</v>
      </c>
      <c r="C7664" s="17" t="s">
        <v>293</v>
      </c>
      <c r="D7664" s="17" t="s">
        <v>295</v>
      </c>
      <c r="E7664" s="19">
        <v>42595.513194439998</v>
      </c>
      <c r="F7664" s="19">
        <v>42595.706944439997</v>
      </c>
      <c r="G7664" s="9">
        <v>279</v>
      </c>
      <c r="H7664" s="9">
        <v>13</v>
      </c>
      <c r="I7664" s="9">
        <v>3627</v>
      </c>
      <c r="J7664" s="17" t="s">
        <v>315</v>
      </c>
    </row>
    <row r="7665" spans="1:10">
      <c r="A7665" s="17" t="s">
        <v>18727</v>
      </c>
      <c r="B7665" s="18" t="s">
        <v>318</v>
      </c>
      <c r="C7665" s="17" t="s">
        <v>186</v>
      </c>
      <c r="D7665" s="17" t="s">
        <v>187</v>
      </c>
      <c r="E7665" s="19">
        <v>45148.369444440003</v>
      </c>
      <c r="F7665" s="19">
        <v>45148.729166659999</v>
      </c>
      <c r="G7665" s="9">
        <v>518</v>
      </c>
      <c r="H7665" s="9">
        <v>7</v>
      </c>
      <c r="I7665" s="9">
        <v>3626</v>
      </c>
      <c r="J7665" s="17" t="s">
        <v>315</v>
      </c>
    </row>
    <row r="7666" spans="1:10">
      <c r="A7666" s="17" t="s">
        <v>18728</v>
      </c>
      <c r="B7666" s="18" t="s">
        <v>351</v>
      </c>
      <c r="C7666" s="17" t="s">
        <v>157</v>
      </c>
      <c r="D7666" s="17" t="s">
        <v>159</v>
      </c>
      <c r="E7666" s="19">
        <v>39591.479861109998</v>
      </c>
      <c r="F7666" s="19">
        <v>39591.513888879999</v>
      </c>
      <c r="G7666" s="9">
        <v>49</v>
      </c>
      <c r="H7666" s="9">
        <v>74</v>
      </c>
      <c r="I7666" s="9">
        <v>3626</v>
      </c>
      <c r="J7666" s="17" t="s">
        <v>315</v>
      </c>
    </row>
    <row r="7667" spans="1:10">
      <c r="A7667" s="17" t="s">
        <v>18729</v>
      </c>
      <c r="B7667" s="18" t="s">
        <v>351</v>
      </c>
      <c r="C7667" s="17" t="s">
        <v>175</v>
      </c>
      <c r="D7667" s="17" t="s">
        <v>178</v>
      </c>
      <c r="E7667" s="19">
        <v>41106.719444440001</v>
      </c>
      <c r="F7667" s="19">
        <v>41107.081250000003</v>
      </c>
      <c r="G7667" s="9">
        <v>521</v>
      </c>
      <c r="H7667" s="9">
        <v>17</v>
      </c>
      <c r="I7667" s="9">
        <v>3625</v>
      </c>
      <c r="J7667" s="17" t="s">
        <v>315</v>
      </c>
    </row>
    <row r="7668" spans="1:10">
      <c r="A7668" s="17" t="s">
        <v>18730</v>
      </c>
      <c r="B7668" s="18" t="s">
        <v>314</v>
      </c>
      <c r="C7668" s="17" t="s">
        <v>94</v>
      </c>
      <c r="D7668" s="17" t="s">
        <v>198</v>
      </c>
      <c r="E7668" s="19">
        <v>44056.274305550003</v>
      </c>
      <c r="F7668" s="19">
        <v>44056.541666659999</v>
      </c>
      <c r="G7668" s="9">
        <v>385</v>
      </c>
      <c r="H7668" s="9">
        <v>25</v>
      </c>
      <c r="I7668" s="9">
        <v>3625</v>
      </c>
      <c r="J7668" s="17" t="s">
        <v>315</v>
      </c>
    </row>
    <row r="7669" spans="1:10">
      <c r="A7669" s="17" t="s">
        <v>18731</v>
      </c>
      <c r="B7669" s="18" t="s">
        <v>351</v>
      </c>
      <c r="C7669" s="17" t="s">
        <v>99</v>
      </c>
      <c r="D7669" s="17" t="s">
        <v>101</v>
      </c>
      <c r="E7669" s="19">
        <v>42721.491666659997</v>
      </c>
      <c r="F7669" s="19">
        <v>42721.91319444</v>
      </c>
      <c r="G7669" s="9">
        <v>607</v>
      </c>
      <c r="H7669" s="9">
        <v>14</v>
      </c>
      <c r="I7669" s="9">
        <v>3623</v>
      </c>
      <c r="J7669" s="17" t="s">
        <v>315</v>
      </c>
    </row>
    <row r="7670" spans="1:10">
      <c r="A7670" s="17" t="s">
        <v>18732</v>
      </c>
      <c r="B7670" s="18" t="s">
        <v>318</v>
      </c>
      <c r="C7670" s="17" t="s">
        <v>223</v>
      </c>
      <c r="D7670" s="17" t="s">
        <v>224</v>
      </c>
      <c r="E7670" s="19">
        <v>45065.284027770002</v>
      </c>
      <c r="F7670" s="19">
        <v>45065.40972222</v>
      </c>
      <c r="G7670" s="9">
        <v>181</v>
      </c>
      <c r="H7670" s="9">
        <v>20</v>
      </c>
      <c r="I7670" s="9">
        <v>3620</v>
      </c>
      <c r="J7670" s="17" t="s">
        <v>315</v>
      </c>
    </row>
    <row r="7671" spans="1:10">
      <c r="A7671" s="17" t="s">
        <v>18733</v>
      </c>
      <c r="B7671" s="18" t="s">
        <v>314</v>
      </c>
      <c r="C7671" s="17" t="s">
        <v>93</v>
      </c>
      <c r="D7671" s="17" t="s">
        <v>94</v>
      </c>
      <c r="E7671" s="19">
        <v>44951.229861109998</v>
      </c>
      <c r="F7671" s="19">
        <v>44951.458333330003</v>
      </c>
      <c r="G7671" s="9">
        <v>329</v>
      </c>
      <c r="H7671" s="9">
        <v>11</v>
      </c>
      <c r="I7671" s="9">
        <v>3619</v>
      </c>
      <c r="J7671" s="17" t="s">
        <v>315</v>
      </c>
    </row>
    <row r="7672" spans="1:10">
      <c r="A7672" s="17" t="s">
        <v>13836</v>
      </c>
      <c r="B7672" s="18" t="s">
        <v>351</v>
      </c>
      <c r="C7672" s="17" t="s">
        <v>99</v>
      </c>
      <c r="D7672" s="17" t="s">
        <v>101</v>
      </c>
      <c r="E7672" s="19">
        <v>44344.924305549997</v>
      </c>
      <c r="F7672" s="19">
        <v>44345.152777770003</v>
      </c>
      <c r="G7672" s="9">
        <v>329</v>
      </c>
      <c r="H7672" s="9">
        <v>11</v>
      </c>
      <c r="I7672" s="9">
        <v>3619</v>
      </c>
      <c r="J7672" s="17" t="s">
        <v>315</v>
      </c>
    </row>
    <row r="7673" spans="1:10">
      <c r="A7673" s="17" t="s">
        <v>18734</v>
      </c>
      <c r="B7673" s="18" t="s">
        <v>314</v>
      </c>
      <c r="C7673" s="17" t="s">
        <v>160</v>
      </c>
      <c r="D7673" s="17" t="s">
        <v>163</v>
      </c>
      <c r="E7673" s="19">
        <v>44358.636111109998</v>
      </c>
      <c r="F7673" s="19">
        <v>44358.864583330003</v>
      </c>
      <c r="G7673" s="9">
        <v>329</v>
      </c>
      <c r="H7673" s="9">
        <v>11</v>
      </c>
      <c r="I7673" s="9">
        <v>3619</v>
      </c>
      <c r="J7673" s="17" t="s">
        <v>315</v>
      </c>
    </row>
    <row r="7674" spans="1:10">
      <c r="A7674" s="17" t="s">
        <v>792</v>
      </c>
      <c r="B7674" s="18" t="s">
        <v>318</v>
      </c>
      <c r="C7674" s="17" t="s">
        <v>201</v>
      </c>
      <c r="D7674" s="17" t="s">
        <v>248</v>
      </c>
      <c r="E7674" s="19">
        <v>45128.63055555</v>
      </c>
      <c r="F7674" s="19">
        <v>45128.75</v>
      </c>
      <c r="G7674" s="9">
        <v>172</v>
      </c>
      <c r="H7674" s="9">
        <v>21</v>
      </c>
      <c r="I7674" s="9">
        <v>3612</v>
      </c>
      <c r="J7674" s="17" t="s">
        <v>315</v>
      </c>
    </row>
    <row r="7675" spans="1:10">
      <c r="A7675" s="17" t="s">
        <v>18735</v>
      </c>
      <c r="B7675" s="18" t="s">
        <v>314</v>
      </c>
      <c r="C7675" s="17" t="s">
        <v>271</v>
      </c>
      <c r="D7675" s="17" t="s">
        <v>273</v>
      </c>
      <c r="E7675" s="19">
        <v>41357.901388879996</v>
      </c>
      <c r="F7675" s="19">
        <v>41358.31944444</v>
      </c>
      <c r="G7675" s="9">
        <v>602</v>
      </c>
      <c r="H7675" s="9">
        <v>6</v>
      </c>
      <c r="I7675" s="9">
        <v>3612</v>
      </c>
      <c r="J7675" s="17" t="s">
        <v>315</v>
      </c>
    </row>
    <row r="7676" spans="1:10">
      <c r="A7676" s="17" t="s">
        <v>18736</v>
      </c>
      <c r="B7676" s="18" t="s">
        <v>351</v>
      </c>
      <c r="C7676" s="17" t="s">
        <v>35</v>
      </c>
      <c r="D7676" s="17" t="s">
        <v>36</v>
      </c>
      <c r="E7676" s="19">
        <v>44378.476388880001</v>
      </c>
      <c r="F7676" s="19">
        <v>44378.492361110002</v>
      </c>
      <c r="G7676" s="9">
        <v>23</v>
      </c>
      <c r="H7676" s="9">
        <v>157</v>
      </c>
      <c r="I7676" s="9">
        <v>3611</v>
      </c>
      <c r="J7676" s="17" t="s">
        <v>315</v>
      </c>
    </row>
    <row r="7677" spans="1:10">
      <c r="A7677" s="17" t="s">
        <v>18737</v>
      </c>
      <c r="B7677" s="18" t="s">
        <v>351</v>
      </c>
      <c r="C7677" s="17" t="s">
        <v>99</v>
      </c>
      <c r="D7677" s="17" t="s">
        <v>102</v>
      </c>
      <c r="E7677" s="19">
        <v>43302.63402777</v>
      </c>
      <c r="F7677" s="19">
        <v>43302.861805549997</v>
      </c>
      <c r="G7677" s="9">
        <v>328</v>
      </c>
      <c r="H7677" s="9">
        <v>11</v>
      </c>
      <c r="I7677" s="9">
        <v>3608</v>
      </c>
      <c r="J7677" s="17" t="s">
        <v>315</v>
      </c>
    </row>
    <row r="7678" spans="1:10">
      <c r="A7678" s="17" t="s">
        <v>18738</v>
      </c>
      <c r="B7678" s="18" t="s">
        <v>318</v>
      </c>
      <c r="C7678" s="17" t="s">
        <v>278</v>
      </c>
      <c r="D7678" s="17" t="s">
        <v>279</v>
      </c>
      <c r="E7678" s="19">
        <v>45108.209027769997</v>
      </c>
      <c r="F7678" s="19">
        <v>45108.44652777</v>
      </c>
      <c r="G7678" s="9">
        <v>342</v>
      </c>
      <c r="H7678" s="9">
        <v>11</v>
      </c>
      <c r="I7678" s="9">
        <v>3608</v>
      </c>
      <c r="J7678" s="17" t="s">
        <v>315</v>
      </c>
    </row>
    <row r="7679" spans="1:10">
      <c r="A7679" s="17" t="s">
        <v>18739</v>
      </c>
      <c r="B7679" s="18" t="s">
        <v>318</v>
      </c>
      <c r="C7679" s="17" t="s">
        <v>93</v>
      </c>
      <c r="D7679" s="17" t="s">
        <v>95</v>
      </c>
      <c r="E7679" s="19">
        <v>44241.228472219998</v>
      </c>
      <c r="F7679" s="19">
        <v>44241.729166659999</v>
      </c>
      <c r="G7679" s="9">
        <v>721</v>
      </c>
      <c r="H7679" s="9">
        <v>5</v>
      </c>
      <c r="I7679" s="9">
        <v>3605</v>
      </c>
      <c r="J7679" s="17" t="s">
        <v>315</v>
      </c>
    </row>
    <row r="7680" spans="1:10">
      <c r="A7680" s="17" t="s">
        <v>18740</v>
      </c>
      <c r="B7680" s="18" t="s">
        <v>314</v>
      </c>
      <c r="C7680" s="17" t="s">
        <v>52</v>
      </c>
      <c r="D7680" s="17" t="s">
        <v>55</v>
      </c>
      <c r="E7680" s="19">
        <v>45062.701388879999</v>
      </c>
      <c r="F7680" s="19">
        <v>45062.748611110001</v>
      </c>
      <c r="G7680" s="9">
        <v>68</v>
      </c>
      <c r="H7680" s="9">
        <v>53</v>
      </c>
      <c r="I7680" s="9">
        <v>3604</v>
      </c>
      <c r="J7680" s="17" t="s">
        <v>315</v>
      </c>
    </row>
    <row r="7681" spans="1:10">
      <c r="A7681" s="17" t="s">
        <v>18741</v>
      </c>
      <c r="B7681" s="18" t="s">
        <v>351</v>
      </c>
      <c r="C7681" s="17" t="s">
        <v>243</v>
      </c>
      <c r="D7681" s="17" t="s">
        <v>244</v>
      </c>
      <c r="E7681" s="19">
        <v>44252.688888880002</v>
      </c>
      <c r="F7681" s="19">
        <v>44253.522916659997</v>
      </c>
      <c r="G7681" s="9">
        <v>1201</v>
      </c>
      <c r="H7681" s="9">
        <v>3</v>
      </c>
      <c r="I7681" s="9">
        <v>3603</v>
      </c>
      <c r="J7681" s="17" t="s">
        <v>315</v>
      </c>
    </row>
    <row r="7682" spans="1:10">
      <c r="A7682" s="17" t="s">
        <v>18742</v>
      </c>
      <c r="B7682" s="18" t="s">
        <v>314</v>
      </c>
      <c r="C7682" s="17" t="s">
        <v>220</v>
      </c>
      <c r="D7682" s="17" t="s">
        <v>222</v>
      </c>
      <c r="E7682" s="19">
        <v>45052.91180555</v>
      </c>
      <c r="F7682" s="19">
        <v>45053.53680555</v>
      </c>
      <c r="G7682" s="9">
        <v>900</v>
      </c>
      <c r="H7682" s="9">
        <v>4</v>
      </c>
      <c r="I7682" s="9">
        <v>3600</v>
      </c>
      <c r="J7682" s="17" t="s">
        <v>315</v>
      </c>
    </row>
    <row r="7683" spans="1:10">
      <c r="A7683" s="17" t="s">
        <v>18743</v>
      </c>
      <c r="B7683" s="18" t="s">
        <v>351</v>
      </c>
      <c r="C7683" s="17" t="s">
        <v>164</v>
      </c>
      <c r="D7683" s="17" t="s">
        <v>165</v>
      </c>
      <c r="E7683" s="19">
        <v>42579.445833329999</v>
      </c>
      <c r="F7683" s="19">
        <v>42579.602083329999</v>
      </c>
      <c r="G7683" s="9">
        <v>225</v>
      </c>
      <c r="H7683" s="9">
        <v>16</v>
      </c>
      <c r="I7683" s="9">
        <v>3600</v>
      </c>
      <c r="J7683" s="17" t="s">
        <v>315</v>
      </c>
    </row>
    <row r="7684" spans="1:10">
      <c r="A7684" s="17" t="s">
        <v>18744</v>
      </c>
      <c r="B7684" s="18" t="s">
        <v>318</v>
      </c>
      <c r="C7684" s="17" t="s">
        <v>93</v>
      </c>
      <c r="D7684" s="17" t="s">
        <v>95</v>
      </c>
      <c r="E7684" s="19">
        <v>45350.460416659997</v>
      </c>
      <c r="F7684" s="19">
        <v>45350.710416659997</v>
      </c>
      <c r="G7684" s="9">
        <v>360</v>
      </c>
      <c r="H7684" s="9">
        <v>10</v>
      </c>
      <c r="I7684" s="9">
        <v>3600</v>
      </c>
      <c r="J7684" s="17" t="s">
        <v>315</v>
      </c>
    </row>
    <row r="7685" spans="1:10">
      <c r="A7685" s="17" t="s">
        <v>18745</v>
      </c>
      <c r="B7685" s="18" t="s">
        <v>351</v>
      </c>
      <c r="C7685" s="17" t="s">
        <v>256</v>
      </c>
      <c r="D7685" s="17" t="s">
        <v>257</v>
      </c>
      <c r="E7685" s="19">
        <v>43632.859722219997</v>
      </c>
      <c r="F7685" s="19">
        <v>43633.086805550003</v>
      </c>
      <c r="G7685" s="9">
        <v>327</v>
      </c>
      <c r="H7685" s="9">
        <v>11</v>
      </c>
      <c r="I7685" s="9">
        <v>3597</v>
      </c>
      <c r="J7685" s="17" t="s">
        <v>315</v>
      </c>
    </row>
    <row r="7686" spans="1:10">
      <c r="A7686" s="17" t="s">
        <v>18746</v>
      </c>
      <c r="B7686" s="18" t="s">
        <v>351</v>
      </c>
      <c r="C7686" s="17" t="s">
        <v>175</v>
      </c>
      <c r="D7686" s="17" t="s">
        <v>177</v>
      </c>
      <c r="E7686" s="19">
        <v>43474.50694444</v>
      </c>
      <c r="F7686" s="19">
        <v>43474.587500000001</v>
      </c>
      <c r="G7686" s="9">
        <v>116</v>
      </c>
      <c r="H7686" s="9">
        <v>31</v>
      </c>
      <c r="I7686" s="9">
        <v>3596</v>
      </c>
      <c r="J7686" s="17" t="s">
        <v>315</v>
      </c>
    </row>
    <row r="7687" spans="1:10">
      <c r="A7687" s="17" t="s">
        <v>18747</v>
      </c>
      <c r="B7687" s="18" t="s">
        <v>318</v>
      </c>
      <c r="C7687" s="17" t="s">
        <v>139</v>
      </c>
      <c r="D7687" s="17" t="s">
        <v>141</v>
      </c>
      <c r="E7687" s="19">
        <v>39792.447916659999</v>
      </c>
      <c r="F7687" s="19">
        <v>39792.54027777</v>
      </c>
      <c r="G7687" s="9">
        <v>133</v>
      </c>
      <c r="H7687" s="9">
        <v>27</v>
      </c>
      <c r="I7687" s="9">
        <v>3591</v>
      </c>
      <c r="J7687" s="17" t="s">
        <v>315</v>
      </c>
    </row>
    <row r="7688" spans="1:10">
      <c r="A7688" s="17" t="s">
        <v>18748</v>
      </c>
      <c r="B7688" s="18" t="s">
        <v>351</v>
      </c>
      <c r="C7688" s="17" t="s">
        <v>104</v>
      </c>
      <c r="D7688" s="17" t="s">
        <v>104</v>
      </c>
      <c r="E7688" s="19">
        <v>43745.188888880002</v>
      </c>
      <c r="F7688" s="19">
        <v>43745.28125</v>
      </c>
      <c r="G7688" s="9">
        <v>133</v>
      </c>
      <c r="H7688" s="9">
        <v>27</v>
      </c>
      <c r="I7688" s="9">
        <v>3591</v>
      </c>
      <c r="J7688" s="17" t="s">
        <v>315</v>
      </c>
    </row>
    <row r="7689" spans="1:10">
      <c r="A7689" s="17" t="s">
        <v>18749</v>
      </c>
      <c r="B7689" s="18" t="s">
        <v>351</v>
      </c>
      <c r="C7689" s="17" t="s">
        <v>182</v>
      </c>
      <c r="D7689" s="17" t="s">
        <v>183</v>
      </c>
      <c r="E7689" s="19">
        <v>44725.845138880002</v>
      </c>
      <c r="F7689" s="19">
        <v>44725.881249999999</v>
      </c>
      <c r="G7689" s="9">
        <v>52</v>
      </c>
      <c r="H7689" s="9">
        <v>69</v>
      </c>
      <c r="I7689" s="9">
        <v>3588</v>
      </c>
      <c r="J7689" s="17" t="s">
        <v>315</v>
      </c>
    </row>
    <row r="7690" spans="1:10">
      <c r="A7690" s="17" t="s">
        <v>18750</v>
      </c>
      <c r="B7690" s="18" t="s">
        <v>314</v>
      </c>
      <c r="C7690" s="17" t="s">
        <v>56</v>
      </c>
      <c r="D7690" s="17" t="s">
        <v>57</v>
      </c>
      <c r="E7690" s="19">
        <v>41022.542361109998</v>
      </c>
      <c r="F7690" s="19">
        <v>41022.638194439998</v>
      </c>
      <c r="G7690" s="9">
        <v>138</v>
      </c>
      <c r="H7690" s="9">
        <v>26</v>
      </c>
      <c r="I7690" s="9">
        <v>3588</v>
      </c>
      <c r="J7690" s="17" t="s">
        <v>315</v>
      </c>
    </row>
    <row r="7691" spans="1:10">
      <c r="A7691" s="17" t="s">
        <v>18751</v>
      </c>
      <c r="B7691" s="18" t="s">
        <v>351</v>
      </c>
      <c r="C7691" s="17" t="s">
        <v>154</v>
      </c>
      <c r="D7691" s="17" t="s">
        <v>155</v>
      </c>
      <c r="E7691" s="19">
        <v>41884.820138880001</v>
      </c>
      <c r="F7691" s="19">
        <v>41885.650694440003</v>
      </c>
      <c r="G7691" s="9">
        <v>1196</v>
      </c>
      <c r="H7691" s="9">
        <v>3</v>
      </c>
      <c r="I7691" s="9">
        <v>3588</v>
      </c>
      <c r="J7691" s="17" t="s">
        <v>315</v>
      </c>
    </row>
    <row r="7692" spans="1:10">
      <c r="A7692" s="17" t="s">
        <v>11612</v>
      </c>
      <c r="B7692" s="18" t="s">
        <v>351</v>
      </c>
      <c r="C7692" s="17" t="s">
        <v>182</v>
      </c>
      <c r="D7692" s="17" t="s">
        <v>181</v>
      </c>
      <c r="E7692" s="19">
        <v>42911.405555550002</v>
      </c>
      <c r="F7692" s="19">
        <v>42912.028472220001</v>
      </c>
      <c r="G7692" s="9">
        <v>897</v>
      </c>
      <c r="H7692" s="9">
        <v>4</v>
      </c>
      <c r="I7692" s="9">
        <v>3588</v>
      </c>
      <c r="J7692" s="17" t="s">
        <v>315</v>
      </c>
    </row>
    <row r="7693" spans="1:10">
      <c r="A7693" s="17" t="s">
        <v>18752</v>
      </c>
      <c r="B7693" s="18" t="s">
        <v>351</v>
      </c>
      <c r="C7693" s="17" t="s">
        <v>35</v>
      </c>
      <c r="D7693" s="17" t="s">
        <v>38</v>
      </c>
      <c r="E7693" s="19">
        <v>41969.623611110001</v>
      </c>
      <c r="F7693" s="19">
        <v>41969.739583330003</v>
      </c>
      <c r="G7693" s="9">
        <v>167</v>
      </c>
      <c r="H7693" s="9">
        <v>30</v>
      </c>
      <c r="I7693" s="9">
        <v>3585</v>
      </c>
      <c r="J7693" s="17" t="s">
        <v>315</v>
      </c>
    </row>
    <row r="7694" spans="1:10">
      <c r="A7694" s="17" t="s">
        <v>18753</v>
      </c>
      <c r="B7694" s="18" t="s">
        <v>318</v>
      </c>
      <c r="C7694" s="17" t="s">
        <v>217</v>
      </c>
      <c r="D7694" s="17" t="s">
        <v>219</v>
      </c>
      <c r="E7694" s="19">
        <v>43184.476388880001</v>
      </c>
      <c r="F7694" s="19">
        <v>43185.720138880002</v>
      </c>
      <c r="G7694" s="9">
        <v>1791</v>
      </c>
      <c r="H7694" s="9">
        <v>2</v>
      </c>
      <c r="I7694" s="9">
        <v>3582</v>
      </c>
      <c r="J7694" s="17" t="s">
        <v>315</v>
      </c>
    </row>
    <row r="7695" spans="1:10">
      <c r="A7695" s="17" t="s">
        <v>18541</v>
      </c>
      <c r="B7695" s="18" t="s">
        <v>351</v>
      </c>
      <c r="C7695" s="17" t="s">
        <v>179</v>
      </c>
      <c r="D7695" s="17" t="s">
        <v>180</v>
      </c>
      <c r="E7695" s="19">
        <v>43435.531944440001</v>
      </c>
      <c r="F7695" s="19">
        <v>43435.654861110001</v>
      </c>
      <c r="G7695" s="9">
        <v>177</v>
      </c>
      <c r="H7695" s="9">
        <v>23</v>
      </c>
      <c r="I7695" s="9">
        <v>3581</v>
      </c>
      <c r="J7695" s="17" t="s">
        <v>315</v>
      </c>
    </row>
    <row r="7696" spans="1:10">
      <c r="A7696" s="17" t="s">
        <v>18754</v>
      </c>
      <c r="B7696" s="18" t="s">
        <v>314</v>
      </c>
      <c r="C7696" s="17" t="s">
        <v>93</v>
      </c>
      <c r="D7696" s="17" t="s">
        <v>94</v>
      </c>
      <c r="E7696" s="19">
        <v>42754.981249999997</v>
      </c>
      <c r="F7696" s="19">
        <v>42755.60277777</v>
      </c>
      <c r="G7696" s="9">
        <v>895</v>
      </c>
      <c r="H7696" s="9">
        <v>4</v>
      </c>
      <c r="I7696" s="9">
        <v>3580</v>
      </c>
      <c r="J7696" s="17" t="s">
        <v>315</v>
      </c>
    </row>
    <row r="7697" spans="1:10">
      <c r="A7697" s="17" t="s">
        <v>18755</v>
      </c>
      <c r="B7697" s="18" t="s">
        <v>314</v>
      </c>
      <c r="C7697" s="17" t="s">
        <v>220</v>
      </c>
      <c r="D7697" s="17" t="s">
        <v>222</v>
      </c>
      <c r="E7697" s="19">
        <v>39476.993055550003</v>
      </c>
      <c r="F7697" s="19">
        <v>39477.416666659999</v>
      </c>
      <c r="G7697" s="9">
        <v>610</v>
      </c>
      <c r="H7697" s="9">
        <v>12</v>
      </c>
      <c r="I7697" s="9">
        <v>3580</v>
      </c>
      <c r="J7697" s="17" t="s">
        <v>315</v>
      </c>
    </row>
    <row r="7698" spans="1:10">
      <c r="A7698" s="17" t="s">
        <v>18756</v>
      </c>
      <c r="B7698" s="18" t="s">
        <v>351</v>
      </c>
      <c r="C7698" s="17" t="s">
        <v>60</v>
      </c>
      <c r="D7698" s="17" t="s">
        <v>63</v>
      </c>
      <c r="E7698" s="19">
        <v>44730.424305549997</v>
      </c>
      <c r="F7698" s="19">
        <v>44731.666666659999</v>
      </c>
      <c r="G7698" s="9">
        <v>1789</v>
      </c>
      <c r="H7698" s="9">
        <v>2</v>
      </c>
      <c r="I7698" s="9">
        <v>3578</v>
      </c>
      <c r="J7698" s="17" t="s">
        <v>315</v>
      </c>
    </row>
    <row r="7699" spans="1:10">
      <c r="A7699" s="17" t="s">
        <v>18757</v>
      </c>
      <c r="B7699" s="18" t="s">
        <v>314</v>
      </c>
      <c r="C7699" s="17" t="s">
        <v>220</v>
      </c>
      <c r="D7699" s="17" t="s">
        <v>222</v>
      </c>
      <c r="E7699" s="19">
        <v>44826.487500000003</v>
      </c>
      <c r="F7699" s="19">
        <v>44827.729166659999</v>
      </c>
      <c r="G7699" s="9">
        <v>1788</v>
      </c>
      <c r="H7699" s="9">
        <v>2</v>
      </c>
      <c r="I7699" s="9">
        <v>3576</v>
      </c>
      <c r="J7699" s="17" t="s">
        <v>315</v>
      </c>
    </row>
    <row r="7700" spans="1:10">
      <c r="A7700" s="17" t="s">
        <v>7537</v>
      </c>
      <c r="B7700" s="18" t="s">
        <v>318</v>
      </c>
      <c r="C7700" s="17" t="s">
        <v>131</v>
      </c>
      <c r="D7700" s="17" t="s">
        <v>132</v>
      </c>
      <c r="E7700" s="19">
        <v>42574.06458333</v>
      </c>
      <c r="F7700" s="19">
        <v>42574.375</v>
      </c>
      <c r="G7700" s="9">
        <v>447</v>
      </c>
      <c r="H7700" s="9">
        <v>8</v>
      </c>
      <c r="I7700" s="9">
        <v>3576</v>
      </c>
      <c r="J7700" s="17" t="s">
        <v>315</v>
      </c>
    </row>
    <row r="7701" spans="1:10">
      <c r="A7701" s="17" t="s">
        <v>18758</v>
      </c>
      <c r="B7701" s="18" t="s">
        <v>318</v>
      </c>
      <c r="C7701" s="17" t="s">
        <v>201</v>
      </c>
      <c r="D7701" s="17" t="s">
        <v>248</v>
      </c>
      <c r="E7701" s="19">
        <v>45505.323611109998</v>
      </c>
      <c r="F7701" s="19">
        <v>45505.422916659998</v>
      </c>
      <c r="G7701" s="9">
        <v>143</v>
      </c>
      <c r="H7701" s="9">
        <v>25</v>
      </c>
      <c r="I7701" s="9">
        <v>3575</v>
      </c>
      <c r="J7701" s="17" t="s">
        <v>315</v>
      </c>
    </row>
    <row r="7702" spans="1:10">
      <c r="A7702" s="17" t="s">
        <v>18759</v>
      </c>
      <c r="B7702" s="18" t="s">
        <v>351</v>
      </c>
      <c r="C7702" s="17" t="s">
        <v>104</v>
      </c>
      <c r="D7702" s="17" t="s">
        <v>105</v>
      </c>
      <c r="E7702" s="19">
        <v>39488.65972222</v>
      </c>
      <c r="F7702" s="19">
        <v>39488.704861110004</v>
      </c>
      <c r="G7702" s="9">
        <v>65</v>
      </c>
      <c r="H7702" s="9">
        <v>55</v>
      </c>
      <c r="I7702" s="9">
        <v>3575</v>
      </c>
      <c r="J7702" s="17" t="s">
        <v>315</v>
      </c>
    </row>
    <row r="7703" spans="1:10">
      <c r="A7703" s="17" t="s">
        <v>18760</v>
      </c>
      <c r="B7703" s="18" t="s">
        <v>318</v>
      </c>
      <c r="C7703" s="17" t="s">
        <v>258</v>
      </c>
      <c r="D7703" s="17" t="s">
        <v>259</v>
      </c>
      <c r="E7703" s="19">
        <v>45529.612500000003</v>
      </c>
      <c r="F7703" s="19">
        <v>45529.822916659999</v>
      </c>
      <c r="G7703" s="9">
        <v>303</v>
      </c>
      <c r="H7703" s="9">
        <v>19</v>
      </c>
      <c r="I7703" s="9">
        <v>3573</v>
      </c>
      <c r="J7703" s="17" t="s">
        <v>315</v>
      </c>
    </row>
    <row r="7704" spans="1:10">
      <c r="A7704" s="17" t="s">
        <v>18761</v>
      </c>
      <c r="B7704" s="18" t="s">
        <v>318</v>
      </c>
      <c r="C7704" s="17" t="s">
        <v>44</v>
      </c>
      <c r="D7704" s="17" t="s">
        <v>46</v>
      </c>
      <c r="E7704" s="19">
        <v>40661.71875</v>
      </c>
      <c r="F7704" s="19">
        <v>40662.545833329998</v>
      </c>
      <c r="G7704" s="9">
        <v>1191</v>
      </c>
      <c r="H7704" s="9">
        <v>3</v>
      </c>
      <c r="I7704" s="9">
        <v>3573</v>
      </c>
      <c r="J7704" s="17" t="s">
        <v>315</v>
      </c>
    </row>
    <row r="7705" spans="1:10">
      <c r="A7705" s="17" t="s">
        <v>18762</v>
      </c>
      <c r="B7705" s="18" t="s">
        <v>351</v>
      </c>
      <c r="C7705" s="17" t="s">
        <v>164</v>
      </c>
      <c r="D7705" s="17" t="s">
        <v>165</v>
      </c>
      <c r="E7705" s="19">
        <v>40084.356249999997</v>
      </c>
      <c r="F7705" s="19">
        <v>40084.530555550002</v>
      </c>
      <c r="G7705" s="9">
        <v>251</v>
      </c>
      <c r="H7705" s="9">
        <v>23</v>
      </c>
      <c r="I7705" s="9">
        <v>3569</v>
      </c>
      <c r="J7705" s="17" t="s">
        <v>315</v>
      </c>
    </row>
    <row r="7706" spans="1:10">
      <c r="A7706" s="17" t="s">
        <v>18763</v>
      </c>
      <c r="B7706" s="18" t="s">
        <v>318</v>
      </c>
      <c r="C7706" s="17" t="s">
        <v>264</v>
      </c>
      <c r="D7706" s="17" t="s">
        <v>266</v>
      </c>
      <c r="E7706" s="19">
        <v>43754.420833329998</v>
      </c>
      <c r="F7706" s="19">
        <v>43754.622222220001</v>
      </c>
      <c r="G7706" s="9">
        <v>290</v>
      </c>
      <c r="H7706" s="9">
        <v>13</v>
      </c>
      <c r="I7706" s="9">
        <v>3568</v>
      </c>
      <c r="J7706" s="17" t="s">
        <v>315</v>
      </c>
    </row>
    <row r="7707" spans="1:10">
      <c r="A7707" s="17" t="s">
        <v>18764</v>
      </c>
      <c r="B7707" s="18" t="s">
        <v>351</v>
      </c>
      <c r="C7707" s="17" t="s">
        <v>74</v>
      </c>
      <c r="D7707" s="17" t="s">
        <v>76</v>
      </c>
      <c r="E7707" s="19">
        <v>45397.304861110002</v>
      </c>
      <c r="F7707" s="19">
        <v>45397.614583330003</v>
      </c>
      <c r="G7707" s="9">
        <v>446</v>
      </c>
      <c r="H7707" s="9">
        <v>8</v>
      </c>
      <c r="I7707" s="9">
        <v>3568</v>
      </c>
      <c r="J7707" s="17" t="s">
        <v>315</v>
      </c>
    </row>
    <row r="7708" spans="1:10">
      <c r="A7708" s="17" t="s">
        <v>18765</v>
      </c>
      <c r="B7708" s="18" t="s">
        <v>351</v>
      </c>
      <c r="C7708" s="17" t="s">
        <v>172</v>
      </c>
      <c r="D7708" s="17" t="s">
        <v>173</v>
      </c>
      <c r="E7708" s="19">
        <v>45286.808333330002</v>
      </c>
      <c r="F7708" s="19">
        <v>45287.118055550003</v>
      </c>
      <c r="G7708" s="9">
        <v>446</v>
      </c>
      <c r="H7708" s="9">
        <v>8</v>
      </c>
      <c r="I7708" s="9">
        <v>3568</v>
      </c>
      <c r="J7708" s="17" t="s">
        <v>315</v>
      </c>
    </row>
    <row r="7709" spans="1:10">
      <c r="A7709" s="17" t="s">
        <v>18766</v>
      </c>
      <c r="B7709" s="18" t="s">
        <v>314</v>
      </c>
      <c r="C7709" s="17" t="s">
        <v>146</v>
      </c>
      <c r="D7709" s="17" t="s">
        <v>147</v>
      </c>
      <c r="E7709" s="19">
        <v>45350.604861109998</v>
      </c>
      <c r="F7709" s="19">
        <v>45351.848611109999</v>
      </c>
      <c r="G7709" s="9">
        <v>1791</v>
      </c>
      <c r="H7709" s="9">
        <v>2</v>
      </c>
      <c r="I7709" s="9">
        <v>3567</v>
      </c>
      <c r="J7709" s="17" t="s">
        <v>315</v>
      </c>
    </row>
    <row r="7710" spans="1:10">
      <c r="A7710" s="17" t="s">
        <v>18767</v>
      </c>
      <c r="B7710" s="18" t="s">
        <v>351</v>
      </c>
      <c r="C7710" s="17" t="s">
        <v>99</v>
      </c>
      <c r="D7710" s="17" t="s">
        <v>100</v>
      </c>
      <c r="E7710" s="19">
        <v>44417.674305549997</v>
      </c>
      <c r="F7710" s="19">
        <v>44417.754166660001</v>
      </c>
      <c r="G7710" s="9">
        <v>115</v>
      </c>
      <c r="H7710" s="9">
        <v>31</v>
      </c>
      <c r="I7710" s="9">
        <v>3565</v>
      </c>
      <c r="J7710" s="17" t="s">
        <v>315</v>
      </c>
    </row>
    <row r="7711" spans="1:10">
      <c r="A7711" s="17" t="s">
        <v>18768</v>
      </c>
      <c r="B7711" s="18" t="s">
        <v>318</v>
      </c>
      <c r="C7711" s="17" t="s">
        <v>83</v>
      </c>
      <c r="D7711" s="17" t="s">
        <v>84</v>
      </c>
      <c r="E7711" s="19">
        <v>40648.679166659997</v>
      </c>
      <c r="F7711" s="19">
        <v>40649.091666660002</v>
      </c>
      <c r="G7711" s="9">
        <v>594</v>
      </c>
      <c r="H7711" s="9">
        <v>6</v>
      </c>
      <c r="I7711" s="9">
        <v>3564</v>
      </c>
      <c r="J7711" s="17" t="s">
        <v>315</v>
      </c>
    </row>
    <row r="7712" spans="1:10">
      <c r="A7712" s="17" t="s">
        <v>18769</v>
      </c>
      <c r="B7712" s="18" t="s">
        <v>351</v>
      </c>
      <c r="C7712" s="17" t="s">
        <v>64</v>
      </c>
      <c r="D7712" s="17" t="s">
        <v>64</v>
      </c>
      <c r="E7712" s="19">
        <v>44748.72083333</v>
      </c>
      <c r="F7712" s="19">
        <v>44748.833333330003</v>
      </c>
      <c r="G7712" s="9">
        <v>162</v>
      </c>
      <c r="H7712" s="9">
        <v>22</v>
      </c>
      <c r="I7712" s="9">
        <v>3564</v>
      </c>
      <c r="J7712" s="17" t="s">
        <v>315</v>
      </c>
    </row>
    <row r="7713" spans="1:10">
      <c r="A7713" s="17" t="s">
        <v>18770</v>
      </c>
      <c r="B7713" s="18" t="s">
        <v>351</v>
      </c>
      <c r="C7713" s="17" t="s">
        <v>74</v>
      </c>
      <c r="D7713" s="17" t="s">
        <v>75</v>
      </c>
      <c r="E7713" s="19">
        <v>41699.563888880002</v>
      </c>
      <c r="F7713" s="19">
        <v>41699.838888879996</v>
      </c>
      <c r="G7713" s="9">
        <v>396</v>
      </c>
      <c r="H7713" s="9">
        <v>9</v>
      </c>
      <c r="I7713" s="9">
        <v>3564</v>
      </c>
      <c r="J7713" s="17" t="s">
        <v>315</v>
      </c>
    </row>
    <row r="7714" spans="1:10">
      <c r="A7714" s="17" t="s">
        <v>18771</v>
      </c>
      <c r="B7714" s="18" t="s">
        <v>351</v>
      </c>
      <c r="C7714" s="17" t="s">
        <v>99</v>
      </c>
      <c r="D7714" s="17" t="s">
        <v>101</v>
      </c>
      <c r="E7714" s="19">
        <v>45395.534027770002</v>
      </c>
      <c r="F7714" s="19">
        <v>45395.809027770003</v>
      </c>
      <c r="G7714" s="9">
        <v>396</v>
      </c>
      <c r="H7714" s="9">
        <v>9</v>
      </c>
      <c r="I7714" s="9">
        <v>3564</v>
      </c>
      <c r="J7714" s="17" t="s">
        <v>315</v>
      </c>
    </row>
    <row r="7715" spans="1:10">
      <c r="A7715" s="17" t="s">
        <v>18772</v>
      </c>
      <c r="B7715" s="18" t="s">
        <v>351</v>
      </c>
      <c r="C7715" s="17" t="s">
        <v>236</v>
      </c>
      <c r="D7715" s="17" t="s">
        <v>237</v>
      </c>
      <c r="E7715" s="19">
        <v>44720.577083329998</v>
      </c>
      <c r="F7715" s="19">
        <v>44720.802083330003</v>
      </c>
      <c r="G7715" s="9">
        <v>324</v>
      </c>
      <c r="H7715" s="9">
        <v>11</v>
      </c>
      <c r="I7715" s="9">
        <v>3564</v>
      </c>
      <c r="J7715" s="17" t="s">
        <v>315</v>
      </c>
    </row>
    <row r="7716" spans="1:10">
      <c r="A7716" s="17" t="s">
        <v>18773</v>
      </c>
      <c r="B7716" s="18" t="s">
        <v>351</v>
      </c>
      <c r="C7716" s="17" t="s">
        <v>74</v>
      </c>
      <c r="D7716" s="17" t="s">
        <v>76</v>
      </c>
      <c r="E7716" s="19">
        <v>45535.69097222</v>
      </c>
      <c r="F7716" s="19">
        <v>45535.881249999999</v>
      </c>
      <c r="G7716" s="9">
        <v>274</v>
      </c>
      <c r="H7716" s="9">
        <v>13</v>
      </c>
      <c r="I7716" s="9">
        <v>3562</v>
      </c>
      <c r="J7716" s="17" t="s">
        <v>315</v>
      </c>
    </row>
    <row r="7717" spans="1:10">
      <c r="A7717" s="17" t="s">
        <v>18774</v>
      </c>
      <c r="B7717" s="18" t="s">
        <v>318</v>
      </c>
      <c r="C7717" s="17" t="s">
        <v>126</v>
      </c>
      <c r="D7717" s="17" t="s">
        <v>127</v>
      </c>
      <c r="E7717" s="19">
        <v>43188.427777769997</v>
      </c>
      <c r="F7717" s="19">
        <v>43188.618055550003</v>
      </c>
      <c r="G7717" s="9">
        <v>274</v>
      </c>
      <c r="H7717" s="9">
        <v>13</v>
      </c>
      <c r="I7717" s="9">
        <v>3562</v>
      </c>
      <c r="J7717" s="17" t="s">
        <v>315</v>
      </c>
    </row>
    <row r="7718" spans="1:10">
      <c r="A7718" s="17" t="s">
        <v>18775</v>
      </c>
      <c r="B7718" s="18" t="s">
        <v>351</v>
      </c>
      <c r="C7718" s="17" t="s">
        <v>99</v>
      </c>
      <c r="D7718" s="17" t="s">
        <v>100</v>
      </c>
      <c r="E7718" s="19">
        <v>39448.506249999999</v>
      </c>
      <c r="F7718" s="19">
        <v>39448.660416660001</v>
      </c>
      <c r="G7718" s="9">
        <v>222</v>
      </c>
      <c r="H7718" s="9">
        <v>16</v>
      </c>
      <c r="I7718" s="9">
        <v>3552</v>
      </c>
      <c r="J7718" s="17" t="s">
        <v>315</v>
      </c>
    </row>
    <row r="7719" spans="1:10">
      <c r="A7719" s="17" t="s">
        <v>18776</v>
      </c>
      <c r="B7719" s="18" t="s">
        <v>318</v>
      </c>
      <c r="C7719" s="17" t="s">
        <v>202</v>
      </c>
      <c r="D7719" s="17" t="s">
        <v>204</v>
      </c>
      <c r="E7719" s="19">
        <v>39979.636805549999</v>
      </c>
      <c r="F7719" s="19">
        <v>39979.739583330003</v>
      </c>
      <c r="G7719" s="9">
        <v>148</v>
      </c>
      <c r="H7719" s="9">
        <v>24</v>
      </c>
      <c r="I7719" s="9">
        <v>3552</v>
      </c>
      <c r="J7719" s="17" t="s">
        <v>315</v>
      </c>
    </row>
    <row r="7720" spans="1:10">
      <c r="A7720" s="17" t="s">
        <v>18777</v>
      </c>
      <c r="B7720" s="18" t="s">
        <v>351</v>
      </c>
      <c r="C7720" s="17" t="s">
        <v>74</v>
      </c>
      <c r="D7720" s="17" t="s">
        <v>75</v>
      </c>
      <c r="E7720" s="19">
        <v>41733.91319444</v>
      </c>
      <c r="F7720" s="19">
        <v>41734.03472222</v>
      </c>
      <c r="G7720" s="9">
        <v>175</v>
      </c>
      <c r="H7720" s="9">
        <v>66</v>
      </c>
      <c r="I7720" s="9">
        <v>3550</v>
      </c>
      <c r="J7720" s="17" t="s">
        <v>315</v>
      </c>
    </row>
    <row r="7721" spans="1:10">
      <c r="A7721" s="17" t="s">
        <v>18778</v>
      </c>
      <c r="B7721" s="18" t="s">
        <v>351</v>
      </c>
      <c r="C7721" s="17" t="s">
        <v>60</v>
      </c>
      <c r="D7721" s="17" t="s">
        <v>61</v>
      </c>
      <c r="E7721" s="19">
        <v>45380.607638879999</v>
      </c>
      <c r="F7721" s="19">
        <v>45380.959722220003</v>
      </c>
      <c r="G7721" s="9">
        <v>507</v>
      </c>
      <c r="H7721" s="9">
        <v>7</v>
      </c>
      <c r="I7721" s="9">
        <v>3549</v>
      </c>
      <c r="J7721" s="17" t="s">
        <v>315</v>
      </c>
    </row>
    <row r="7722" spans="1:10">
      <c r="A7722" s="17" t="s">
        <v>18779</v>
      </c>
      <c r="B7722" s="18" t="s">
        <v>318</v>
      </c>
      <c r="C7722" s="17" t="s">
        <v>276</v>
      </c>
      <c r="D7722" s="17" t="s">
        <v>276</v>
      </c>
      <c r="E7722" s="19">
        <v>42471.620833330002</v>
      </c>
      <c r="F7722" s="19">
        <v>42471.738194439997</v>
      </c>
      <c r="G7722" s="9">
        <v>169</v>
      </c>
      <c r="H7722" s="9">
        <v>21</v>
      </c>
      <c r="I7722" s="9">
        <v>3549</v>
      </c>
      <c r="J7722" s="17" t="s">
        <v>315</v>
      </c>
    </row>
    <row r="7723" spans="1:10">
      <c r="A7723" s="17" t="s">
        <v>331</v>
      </c>
      <c r="B7723" s="18" t="s">
        <v>318</v>
      </c>
      <c r="C7723" s="17" t="s">
        <v>227</v>
      </c>
      <c r="D7723" s="17" t="s">
        <v>229</v>
      </c>
      <c r="E7723" s="19">
        <v>44517.737500000003</v>
      </c>
      <c r="F7723" s="19">
        <v>44518.559027770003</v>
      </c>
      <c r="G7723" s="9">
        <v>1183</v>
      </c>
      <c r="H7723" s="9">
        <v>3</v>
      </c>
      <c r="I7723" s="9">
        <v>3549</v>
      </c>
      <c r="J7723" s="17" t="s">
        <v>315</v>
      </c>
    </row>
    <row r="7724" spans="1:10">
      <c r="A7724" s="17" t="s">
        <v>18780</v>
      </c>
      <c r="B7724" s="18" t="s">
        <v>351</v>
      </c>
      <c r="C7724" s="17" t="s">
        <v>164</v>
      </c>
      <c r="D7724" s="17" t="s">
        <v>165</v>
      </c>
      <c r="E7724" s="19">
        <v>42097.890972219997</v>
      </c>
      <c r="F7724" s="19">
        <v>42098.50694444</v>
      </c>
      <c r="G7724" s="9">
        <v>887</v>
      </c>
      <c r="H7724" s="9">
        <v>4</v>
      </c>
      <c r="I7724" s="9">
        <v>3548</v>
      </c>
      <c r="J7724" s="17" t="s">
        <v>315</v>
      </c>
    </row>
    <row r="7725" spans="1:10">
      <c r="A7725" s="17" t="s">
        <v>18781</v>
      </c>
      <c r="B7725" s="18" t="s">
        <v>351</v>
      </c>
      <c r="C7725" s="17" t="s">
        <v>236</v>
      </c>
      <c r="D7725" s="17" t="s">
        <v>238</v>
      </c>
      <c r="E7725" s="19">
        <v>42721.508333329999</v>
      </c>
      <c r="F7725" s="19">
        <v>42721.75347222</v>
      </c>
      <c r="G7725" s="9">
        <v>353</v>
      </c>
      <c r="H7725" s="9">
        <v>30</v>
      </c>
      <c r="I7725" s="9">
        <v>3544</v>
      </c>
      <c r="J7725" s="17" t="s">
        <v>315</v>
      </c>
    </row>
    <row r="7726" spans="1:10">
      <c r="A7726" s="17" t="s">
        <v>12673</v>
      </c>
      <c r="B7726" s="18" t="s">
        <v>318</v>
      </c>
      <c r="C7726" s="17" t="s">
        <v>276</v>
      </c>
      <c r="D7726" s="17" t="s">
        <v>277</v>
      </c>
      <c r="E7726" s="19">
        <v>40433.091666660002</v>
      </c>
      <c r="F7726" s="19">
        <v>40433.399305550003</v>
      </c>
      <c r="G7726" s="9">
        <v>443</v>
      </c>
      <c r="H7726" s="9">
        <v>8</v>
      </c>
      <c r="I7726" s="9">
        <v>3544</v>
      </c>
      <c r="J7726" s="17" t="s">
        <v>315</v>
      </c>
    </row>
    <row r="7727" spans="1:10">
      <c r="A7727" s="17" t="s">
        <v>18782</v>
      </c>
      <c r="B7727" s="18" t="s">
        <v>351</v>
      </c>
      <c r="C7727" s="17" t="s">
        <v>74</v>
      </c>
      <c r="D7727" s="17" t="s">
        <v>77</v>
      </c>
      <c r="E7727" s="19">
        <v>44973.750694440001</v>
      </c>
      <c r="F7727" s="19">
        <v>44974.058333330002</v>
      </c>
      <c r="G7727" s="9">
        <v>443</v>
      </c>
      <c r="H7727" s="9">
        <v>8</v>
      </c>
      <c r="I7727" s="9">
        <v>3544</v>
      </c>
      <c r="J7727" s="17" t="s">
        <v>315</v>
      </c>
    </row>
    <row r="7728" spans="1:10">
      <c r="A7728" s="17" t="s">
        <v>18783</v>
      </c>
      <c r="B7728" s="18" t="s">
        <v>351</v>
      </c>
      <c r="C7728" s="17" t="s">
        <v>274</v>
      </c>
      <c r="D7728" s="17" t="s">
        <v>275</v>
      </c>
      <c r="E7728" s="19">
        <v>45564.31597222</v>
      </c>
      <c r="F7728" s="19">
        <v>45566.775000000001</v>
      </c>
      <c r="G7728" s="9">
        <v>3541</v>
      </c>
      <c r="H7728" s="9">
        <v>1</v>
      </c>
      <c r="I7728" s="9">
        <v>3541</v>
      </c>
      <c r="J7728" s="17" t="s">
        <v>315</v>
      </c>
    </row>
    <row r="7729" spans="1:10">
      <c r="A7729" s="17" t="s">
        <v>18784</v>
      </c>
      <c r="B7729" s="18" t="s">
        <v>351</v>
      </c>
      <c r="C7729" s="17" t="s">
        <v>157</v>
      </c>
      <c r="D7729" s="17" t="s">
        <v>159</v>
      </c>
      <c r="E7729" s="19">
        <v>43654.385416659999</v>
      </c>
      <c r="F7729" s="19">
        <v>43654.614583330003</v>
      </c>
      <c r="G7729" s="9">
        <v>330</v>
      </c>
      <c r="H7729" s="9">
        <v>14</v>
      </c>
      <c r="I7729" s="9">
        <v>3540</v>
      </c>
      <c r="J7729" s="17" t="s">
        <v>315</v>
      </c>
    </row>
    <row r="7730" spans="1:10">
      <c r="A7730" s="17" t="s">
        <v>18785</v>
      </c>
      <c r="B7730" s="18" t="s">
        <v>318</v>
      </c>
      <c r="C7730" s="17" t="s">
        <v>188</v>
      </c>
      <c r="D7730" s="17" t="s">
        <v>40</v>
      </c>
      <c r="E7730" s="19">
        <v>44088.5625</v>
      </c>
      <c r="F7730" s="19">
        <v>44088.805555550003</v>
      </c>
      <c r="G7730" s="9">
        <v>350</v>
      </c>
      <c r="H7730" s="9">
        <v>19</v>
      </c>
      <c r="I7730" s="9">
        <v>3539</v>
      </c>
      <c r="J7730" s="17" t="s">
        <v>315</v>
      </c>
    </row>
    <row r="7731" spans="1:10">
      <c r="A7731" s="17" t="s">
        <v>18786</v>
      </c>
      <c r="B7731" s="18" t="s">
        <v>351</v>
      </c>
      <c r="C7731" s="17" t="s">
        <v>182</v>
      </c>
      <c r="D7731" s="17" t="s">
        <v>181</v>
      </c>
      <c r="E7731" s="19">
        <v>41975.513194439998</v>
      </c>
      <c r="F7731" s="19">
        <v>41975.555555550003</v>
      </c>
      <c r="G7731" s="9">
        <v>61</v>
      </c>
      <c r="H7731" s="9">
        <v>58</v>
      </c>
      <c r="I7731" s="9">
        <v>3538</v>
      </c>
      <c r="J7731" s="17" t="s">
        <v>315</v>
      </c>
    </row>
    <row r="7732" spans="1:10">
      <c r="A7732" s="17" t="s">
        <v>18787</v>
      </c>
      <c r="B7732" s="18" t="s">
        <v>351</v>
      </c>
      <c r="C7732" s="17" t="s">
        <v>74</v>
      </c>
      <c r="D7732" s="17" t="s">
        <v>76</v>
      </c>
      <c r="E7732" s="19">
        <v>43539.731944439998</v>
      </c>
      <c r="F7732" s="19">
        <v>43540.222916660001</v>
      </c>
      <c r="G7732" s="9">
        <v>707</v>
      </c>
      <c r="H7732" s="9">
        <v>5</v>
      </c>
      <c r="I7732" s="9">
        <v>3535</v>
      </c>
      <c r="J7732" s="17" t="s">
        <v>315</v>
      </c>
    </row>
    <row r="7733" spans="1:10">
      <c r="A7733" s="17" t="s">
        <v>6701</v>
      </c>
      <c r="B7733" s="18" t="s">
        <v>318</v>
      </c>
      <c r="C7733" s="17" t="s">
        <v>58</v>
      </c>
      <c r="D7733" s="17" t="s">
        <v>59</v>
      </c>
      <c r="E7733" s="19">
        <v>44768.577083329998</v>
      </c>
      <c r="F7733" s="19">
        <v>44768.829861110004</v>
      </c>
      <c r="G7733" s="9">
        <v>364</v>
      </c>
      <c r="H7733" s="9">
        <v>11</v>
      </c>
      <c r="I7733" s="9">
        <v>3534</v>
      </c>
      <c r="J7733" s="17" t="s">
        <v>315</v>
      </c>
    </row>
    <row r="7734" spans="1:10">
      <c r="A7734" s="17" t="s">
        <v>18788</v>
      </c>
      <c r="B7734" s="18" t="s">
        <v>351</v>
      </c>
      <c r="C7734" s="17" t="s">
        <v>74</v>
      </c>
      <c r="D7734" s="17" t="s">
        <v>76</v>
      </c>
      <c r="E7734" s="19">
        <v>45148.375694440001</v>
      </c>
      <c r="F7734" s="19">
        <v>45148.865972220003</v>
      </c>
      <c r="G7734" s="9">
        <v>706</v>
      </c>
      <c r="H7734" s="9">
        <v>5</v>
      </c>
      <c r="I7734" s="9">
        <v>3530</v>
      </c>
      <c r="J7734" s="17" t="s">
        <v>315</v>
      </c>
    </row>
    <row r="7735" spans="1:10">
      <c r="A7735" s="17" t="s">
        <v>13370</v>
      </c>
      <c r="B7735" s="18" t="s">
        <v>318</v>
      </c>
      <c r="C7735" s="17" t="s">
        <v>139</v>
      </c>
      <c r="D7735" s="17" t="s">
        <v>141</v>
      </c>
      <c r="E7735" s="19">
        <v>40307.304861110002</v>
      </c>
      <c r="F7735" s="19">
        <v>40307.392361110004</v>
      </c>
      <c r="G7735" s="9">
        <v>126</v>
      </c>
      <c r="H7735" s="9">
        <v>28</v>
      </c>
      <c r="I7735" s="9">
        <v>3528</v>
      </c>
      <c r="J7735" s="17" t="s">
        <v>315</v>
      </c>
    </row>
    <row r="7736" spans="1:10">
      <c r="A7736" s="17" t="s">
        <v>18789</v>
      </c>
      <c r="B7736" s="18" t="s">
        <v>318</v>
      </c>
      <c r="C7736" s="17" t="s">
        <v>44</v>
      </c>
      <c r="D7736" s="17" t="s">
        <v>48</v>
      </c>
      <c r="E7736" s="19">
        <v>43915.330555549997</v>
      </c>
      <c r="F7736" s="19">
        <v>43915.50555555</v>
      </c>
      <c r="G7736" s="9">
        <v>252</v>
      </c>
      <c r="H7736" s="9">
        <v>14</v>
      </c>
      <c r="I7736" s="9">
        <v>3528</v>
      </c>
      <c r="J7736" s="17" t="s">
        <v>315</v>
      </c>
    </row>
    <row r="7737" spans="1:10">
      <c r="A7737" s="17" t="s">
        <v>18790</v>
      </c>
      <c r="B7737" s="18" t="s">
        <v>351</v>
      </c>
      <c r="C7737" s="17" t="s">
        <v>179</v>
      </c>
      <c r="D7737" s="17" t="s">
        <v>180</v>
      </c>
      <c r="E7737" s="19">
        <v>39481.550694439997</v>
      </c>
      <c r="F7737" s="19">
        <v>39481.652777770003</v>
      </c>
      <c r="G7737" s="9">
        <v>147</v>
      </c>
      <c r="H7737" s="9">
        <v>24</v>
      </c>
      <c r="I7737" s="9">
        <v>3528</v>
      </c>
      <c r="J7737" s="17" t="s">
        <v>315</v>
      </c>
    </row>
    <row r="7738" spans="1:10">
      <c r="A7738" s="17" t="s">
        <v>9822</v>
      </c>
      <c r="B7738" s="18" t="s">
        <v>318</v>
      </c>
      <c r="C7738" s="17" t="s">
        <v>128</v>
      </c>
      <c r="D7738" s="17" t="s">
        <v>129</v>
      </c>
      <c r="E7738" s="19">
        <v>45565.434027770003</v>
      </c>
      <c r="F7738" s="19">
        <v>45566.65833333</v>
      </c>
      <c r="G7738" s="9">
        <v>1763</v>
      </c>
      <c r="H7738" s="9">
        <v>2</v>
      </c>
      <c r="I7738" s="9">
        <v>3526</v>
      </c>
      <c r="J7738" s="17" t="s">
        <v>315</v>
      </c>
    </row>
    <row r="7739" spans="1:10">
      <c r="A7739" s="17" t="s">
        <v>18791</v>
      </c>
      <c r="B7739" s="18" t="s">
        <v>351</v>
      </c>
      <c r="C7739" s="17" t="s">
        <v>164</v>
      </c>
      <c r="D7739" s="17" t="s">
        <v>165</v>
      </c>
      <c r="E7739" s="19">
        <v>42822.289583329999</v>
      </c>
      <c r="F7739" s="19">
        <v>42822.506249999999</v>
      </c>
      <c r="G7739" s="9">
        <v>312</v>
      </c>
      <c r="H7739" s="9">
        <v>23</v>
      </c>
      <c r="I7739" s="9">
        <v>3522</v>
      </c>
      <c r="J7739" s="17" t="s">
        <v>315</v>
      </c>
    </row>
    <row r="7740" spans="1:10">
      <c r="A7740" s="17" t="s">
        <v>7742</v>
      </c>
      <c r="B7740" s="18" t="s">
        <v>318</v>
      </c>
      <c r="C7740" s="17" t="s">
        <v>139</v>
      </c>
      <c r="D7740" s="17" t="s">
        <v>140</v>
      </c>
      <c r="E7740" s="19">
        <v>43980.22222222</v>
      </c>
      <c r="F7740" s="19">
        <v>43980.57152777</v>
      </c>
      <c r="G7740" s="9">
        <v>503</v>
      </c>
      <c r="H7740" s="9">
        <v>7</v>
      </c>
      <c r="I7740" s="9">
        <v>3521</v>
      </c>
      <c r="J7740" s="17" t="s">
        <v>315</v>
      </c>
    </row>
    <row r="7741" spans="1:10">
      <c r="A7741" s="17" t="s">
        <v>7723</v>
      </c>
      <c r="B7741" s="18" t="s">
        <v>351</v>
      </c>
      <c r="C7741" s="17" t="s">
        <v>60</v>
      </c>
      <c r="D7741" s="17" t="s">
        <v>61</v>
      </c>
      <c r="E7741" s="19">
        <v>41276.609722219997</v>
      </c>
      <c r="F7741" s="19">
        <v>41276.625</v>
      </c>
      <c r="G7741" s="9">
        <v>22</v>
      </c>
      <c r="H7741" s="9">
        <v>160</v>
      </c>
      <c r="I7741" s="9">
        <v>3520</v>
      </c>
      <c r="J7741" s="17" t="s">
        <v>315</v>
      </c>
    </row>
    <row r="7742" spans="1:10">
      <c r="A7742" s="17" t="s">
        <v>18792</v>
      </c>
      <c r="B7742" s="18" t="s">
        <v>318</v>
      </c>
      <c r="C7742" s="17" t="s">
        <v>202</v>
      </c>
      <c r="D7742" s="17" t="s">
        <v>204</v>
      </c>
      <c r="E7742" s="19">
        <v>42361.7</v>
      </c>
      <c r="F7742" s="19">
        <v>42361.84375</v>
      </c>
      <c r="G7742" s="9">
        <v>207</v>
      </c>
      <c r="H7742" s="9">
        <v>17</v>
      </c>
      <c r="I7742" s="9">
        <v>3519</v>
      </c>
      <c r="J7742" s="17" t="s">
        <v>315</v>
      </c>
    </row>
    <row r="7743" spans="1:10">
      <c r="A7743" s="17" t="s">
        <v>18793</v>
      </c>
      <c r="B7743" s="18" t="s">
        <v>314</v>
      </c>
      <c r="C7743" s="17" t="s">
        <v>160</v>
      </c>
      <c r="D7743" s="17" t="s">
        <v>163</v>
      </c>
      <c r="E7743" s="19">
        <v>44020.18958333</v>
      </c>
      <c r="F7743" s="19">
        <v>44020.421527769999</v>
      </c>
      <c r="G7743" s="9">
        <v>334</v>
      </c>
      <c r="H7743" s="9">
        <v>13</v>
      </c>
      <c r="I7743" s="9">
        <v>3518</v>
      </c>
      <c r="J7743" s="17" t="s">
        <v>315</v>
      </c>
    </row>
    <row r="7744" spans="1:10">
      <c r="A7744" s="17" t="s">
        <v>4352</v>
      </c>
      <c r="B7744" s="18" t="s">
        <v>314</v>
      </c>
      <c r="C7744" s="17" t="s">
        <v>220</v>
      </c>
      <c r="D7744" s="17" t="s">
        <v>222</v>
      </c>
      <c r="E7744" s="19">
        <v>40109.744444440003</v>
      </c>
      <c r="F7744" s="19">
        <v>40109.947916659999</v>
      </c>
      <c r="G7744" s="9">
        <v>293</v>
      </c>
      <c r="H7744" s="9">
        <v>12</v>
      </c>
      <c r="I7744" s="9">
        <v>3516</v>
      </c>
      <c r="J7744" s="17" t="s">
        <v>315</v>
      </c>
    </row>
    <row r="7745" spans="1:10">
      <c r="A7745" s="17" t="s">
        <v>18794</v>
      </c>
      <c r="B7745" s="18" t="s">
        <v>318</v>
      </c>
      <c r="C7745" s="17" t="s">
        <v>230</v>
      </c>
      <c r="D7745" s="17" t="s">
        <v>231</v>
      </c>
      <c r="E7745" s="19">
        <v>43567.853472219998</v>
      </c>
      <c r="F7745" s="19">
        <v>43568.260416659999</v>
      </c>
      <c r="G7745" s="9">
        <v>586</v>
      </c>
      <c r="H7745" s="9">
        <v>6</v>
      </c>
      <c r="I7745" s="9">
        <v>3516</v>
      </c>
      <c r="J7745" s="17" t="s">
        <v>315</v>
      </c>
    </row>
    <row r="7746" spans="1:10">
      <c r="A7746" s="17" t="s">
        <v>18795</v>
      </c>
      <c r="B7746" s="18" t="s">
        <v>351</v>
      </c>
      <c r="C7746" s="17" t="s">
        <v>74</v>
      </c>
      <c r="D7746" s="17" t="s">
        <v>77</v>
      </c>
      <c r="E7746" s="19">
        <v>43690.379861109999</v>
      </c>
      <c r="F7746" s="19">
        <v>43690.567361109999</v>
      </c>
      <c r="G7746" s="9">
        <v>270</v>
      </c>
      <c r="H7746" s="9">
        <v>13</v>
      </c>
      <c r="I7746" s="9">
        <v>3510</v>
      </c>
      <c r="J7746" s="17" t="s">
        <v>315</v>
      </c>
    </row>
    <row r="7747" spans="1:10">
      <c r="A7747" s="17" t="s">
        <v>18796</v>
      </c>
      <c r="B7747" s="18" t="s">
        <v>318</v>
      </c>
      <c r="C7747" s="17" t="s">
        <v>293</v>
      </c>
      <c r="D7747" s="17" t="s">
        <v>296</v>
      </c>
      <c r="E7747" s="19">
        <v>42151.309027770003</v>
      </c>
      <c r="F7747" s="19">
        <v>42151.715277770003</v>
      </c>
      <c r="G7747" s="9">
        <v>585</v>
      </c>
      <c r="H7747" s="9">
        <v>6</v>
      </c>
      <c r="I7747" s="9">
        <v>3510</v>
      </c>
      <c r="J7747" s="17" t="s">
        <v>315</v>
      </c>
    </row>
    <row r="7748" spans="1:10">
      <c r="A7748" s="17" t="s">
        <v>18797</v>
      </c>
      <c r="B7748" s="18" t="s">
        <v>314</v>
      </c>
      <c r="C7748" s="17" t="s">
        <v>146</v>
      </c>
      <c r="D7748" s="17" t="s">
        <v>147</v>
      </c>
      <c r="E7748" s="19">
        <v>45349.495833330002</v>
      </c>
      <c r="F7748" s="19">
        <v>45349.717361110001</v>
      </c>
      <c r="G7748" s="9">
        <v>319</v>
      </c>
      <c r="H7748" s="9">
        <v>11</v>
      </c>
      <c r="I7748" s="9">
        <v>3509</v>
      </c>
      <c r="J7748" s="17" t="s">
        <v>315</v>
      </c>
    </row>
    <row r="7749" spans="1:10">
      <c r="A7749" s="17" t="s">
        <v>18798</v>
      </c>
      <c r="B7749" s="18" t="s">
        <v>318</v>
      </c>
      <c r="C7749" s="17" t="s">
        <v>240</v>
      </c>
      <c r="D7749" s="17" t="s">
        <v>87</v>
      </c>
      <c r="E7749" s="19">
        <v>43719.07152777</v>
      </c>
      <c r="F7749" s="19">
        <v>43719.791666659999</v>
      </c>
      <c r="G7749" s="9">
        <v>1037</v>
      </c>
      <c r="H7749" s="9">
        <v>14</v>
      </c>
      <c r="I7749" s="9">
        <v>3508</v>
      </c>
      <c r="J7749" s="17" t="s">
        <v>315</v>
      </c>
    </row>
    <row r="7750" spans="1:10">
      <c r="A7750" s="17" t="s">
        <v>18799</v>
      </c>
      <c r="B7750" s="18" t="s">
        <v>351</v>
      </c>
      <c r="C7750" s="17" t="s">
        <v>74</v>
      </c>
      <c r="D7750" s="17" t="s">
        <v>76</v>
      </c>
      <c r="E7750" s="19">
        <v>40353.703472219997</v>
      </c>
      <c r="F7750" s="19">
        <v>40353.90625</v>
      </c>
      <c r="G7750" s="9">
        <v>292</v>
      </c>
      <c r="H7750" s="9">
        <v>12</v>
      </c>
      <c r="I7750" s="9">
        <v>3504</v>
      </c>
      <c r="J7750" s="17" t="s">
        <v>315</v>
      </c>
    </row>
    <row r="7751" spans="1:10">
      <c r="A7751" s="17" t="s">
        <v>18800</v>
      </c>
      <c r="B7751" s="18" t="s">
        <v>351</v>
      </c>
      <c r="C7751" s="17" t="s">
        <v>172</v>
      </c>
      <c r="D7751" s="17" t="s">
        <v>173</v>
      </c>
      <c r="E7751" s="19">
        <v>43538.754166660001</v>
      </c>
      <c r="F7751" s="19">
        <v>43539.604166659999</v>
      </c>
      <c r="G7751" s="9">
        <v>1224</v>
      </c>
      <c r="H7751" s="9">
        <v>21</v>
      </c>
      <c r="I7751" s="9">
        <v>3504</v>
      </c>
      <c r="J7751" s="17" t="s">
        <v>315</v>
      </c>
    </row>
    <row r="7752" spans="1:10">
      <c r="A7752" s="17" t="s">
        <v>18801</v>
      </c>
      <c r="B7752" s="18" t="s">
        <v>351</v>
      </c>
      <c r="C7752" s="17" t="s">
        <v>274</v>
      </c>
      <c r="D7752" s="17" t="s">
        <v>275</v>
      </c>
      <c r="E7752" s="19">
        <v>43349.304861110002</v>
      </c>
      <c r="F7752" s="19">
        <v>43349.710416659997</v>
      </c>
      <c r="G7752" s="9">
        <v>584</v>
      </c>
      <c r="H7752" s="9">
        <v>6</v>
      </c>
      <c r="I7752" s="9">
        <v>3504</v>
      </c>
      <c r="J7752" s="17" t="s">
        <v>315</v>
      </c>
    </row>
    <row r="7753" spans="1:10">
      <c r="A7753" s="17" t="s">
        <v>18163</v>
      </c>
      <c r="B7753" s="18" t="s">
        <v>318</v>
      </c>
      <c r="C7753" s="17" t="s">
        <v>202</v>
      </c>
      <c r="D7753" s="17" t="s">
        <v>203</v>
      </c>
      <c r="E7753" s="19">
        <v>40449.248611110001</v>
      </c>
      <c r="F7753" s="19">
        <v>40449.35</v>
      </c>
      <c r="G7753" s="9">
        <v>146</v>
      </c>
      <c r="H7753" s="9">
        <v>24</v>
      </c>
      <c r="I7753" s="9">
        <v>3504</v>
      </c>
      <c r="J7753" s="17" t="s">
        <v>315</v>
      </c>
    </row>
    <row r="7754" spans="1:10">
      <c r="A7754" s="17" t="s">
        <v>18802</v>
      </c>
      <c r="B7754" s="18" t="s">
        <v>318</v>
      </c>
      <c r="C7754" s="17" t="s">
        <v>133</v>
      </c>
      <c r="D7754" s="17" t="s">
        <v>242</v>
      </c>
      <c r="E7754" s="19">
        <v>43569.489583330003</v>
      </c>
      <c r="F7754" s="19">
        <v>43569.66319444</v>
      </c>
      <c r="G7754" s="9">
        <v>250</v>
      </c>
      <c r="H7754" s="9">
        <v>14</v>
      </c>
      <c r="I7754" s="9">
        <v>3500</v>
      </c>
      <c r="J7754" s="17" t="s">
        <v>315</v>
      </c>
    </row>
    <row r="7755" spans="1:10">
      <c r="A7755" s="17" t="s">
        <v>18803</v>
      </c>
      <c r="B7755" s="18" t="s">
        <v>351</v>
      </c>
      <c r="C7755" s="17" t="s">
        <v>157</v>
      </c>
      <c r="D7755" s="17" t="s">
        <v>159</v>
      </c>
      <c r="E7755" s="19">
        <v>43523.559722220001</v>
      </c>
      <c r="F7755" s="19">
        <v>43523.681250000001</v>
      </c>
      <c r="G7755" s="9">
        <v>175</v>
      </c>
      <c r="H7755" s="9">
        <v>20</v>
      </c>
      <c r="I7755" s="9">
        <v>3500</v>
      </c>
      <c r="J7755" s="17" t="s">
        <v>315</v>
      </c>
    </row>
    <row r="7756" spans="1:10">
      <c r="A7756" s="17" t="s">
        <v>18804</v>
      </c>
      <c r="B7756" s="18" t="s">
        <v>318</v>
      </c>
      <c r="C7756" s="17" t="s">
        <v>223</v>
      </c>
      <c r="D7756" s="17" t="s">
        <v>226</v>
      </c>
      <c r="E7756" s="19">
        <v>41979.28472222</v>
      </c>
      <c r="F7756" s="19">
        <v>41979.333333330003</v>
      </c>
      <c r="G7756" s="9">
        <v>70</v>
      </c>
      <c r="H7756" s="9">
        <v>50</v>
      </c>
      <c r="I7756" s="9">
        <v>3500</v>
      </c>
      <c r="J7756" s="17" t="s">
        <v>315</v>
      </c>
    </row>
    <row r="7757" spans="1:10">
      <c r="A7757" s="17" t="s">
        <v>18805</v>
      </c>
      <c r="B7757" s="18" t="s">
        <v>318</v>
      </c>
      <c r="C7757" s="17" t="s">
        <v>133</v>
      </c>
      <c r="D7757" s="17" t="s">
        <v>242</v>
      </c>
      <c r="E7757" s="19">
        <v>39823.90972222</v>
      </c>
      <c r="F7757" s="19">
        <v>39823.979166659999</v>
      </c>
      <c r="G7757" s="9">
        <v>100</v>
      </c>
      <c r="H7757" s="9">
        <v>35</v>
      </c>
      <c r="I7757" s="9">
        <v>3500</v>
      </c>
      <c r="J7757" s="17" t="s">
        <v>315</v>
      </c>
    </row>
    <row r="7758" spans="1:10">
      <c r="A7758" s="17" t="s">
        <v>18806</v>
      </c>
      <c r="B7758" s="18" t="s">
        <v>314</v>
      </c>
      <c r="C7758" s="17" t="s">
        <v>220</v>
      </c>
      <c r="D7758" s="17" t="s">
        <v>221</v>
      </c>
      <c r="E7758" s="19">
        <v>45123.184722220001</v>
      </c>
      <c r="F7758" s="19">
        <v>45123.791666659999</v>
      </c>
      <c r="G7758" s="9">
        <v>874</v>
      </c>
      <c r="H7758" s="9">
        <v>4</v>
      </c>
      <c r="I7758" s="9">
        <v>3496</v>
      </c>
      <c r="J7758" s="17" t="s">
        <v>315</v>
      </c>
    </row>
    <row r="7759" spans="1:10">
      <c r="A7759" s="17" t="s">
        <v>18807</v>
      </c>
      <c r="B7759" s="18" t="s">
        <v>314</v>
      </c>
      <c r="C7759" s="17" t="s">
        <v>271</v>
      </c>
      <c r="D7759" s="17" t="s">
        <v>273</v>
      </c>
      <c r="E7759" s="19">
        <v>41498.769444439997</v>
      </c>
      <c r="F7759" s="19">
        <v>41498.875</v>
      </c>
      <c r="G7759" s="9">
        <v>152</v>
      </c>
      <c r="H7759" s="9">
        <v>23</v>
      </c>
      <c r="I7759" s="9">
        <v>3496</v>
      </c>
      <c r="J7759" s="17" t="s">
        <v>315</v>
      </c>
    </row>
    <row r="7760" spans="1:10">
      <c r="A7760" s="17" t="s">
        <v>18808</v>
      </c>
      <c r="B7760" s="18" t="s">
        <v>351</v>
      </c>
      <c r="C7760" s="17" t="s">
        <v>172</v>
      </c>
      <c r="D7760" s="17" t="s">
        <v>174</v>
      </c>
      <c r="E7760" s="19">
        <v>41783.590277770003</v>
      </c>
      <c r="F7760" s="19">
        <v>41783.616666659997</v>
      </c>
      <c r="G7760" s="9">
        <v>38</v>
      </c>
      <c r="H7760" s="9">
        <v>92</v>
      </c>
      <c r="I7760" s="9">
        <v>3496</v>
      </c>
      <c r="J7760" s="17" t="s">
        <v>315</v>
      </c>
    </row>
    <row r="7761" spans="1:10">
      <c r="A7761" s="17" t="s">
        <v>18809</v>
      </c>
      <c r="B7761" s="18" t="s">
        <v>351</v>
      </c>
      <c r="C7761" s="17" t="s">
        <v>60</v>
      </c>
      <c r="D7761" s="17" t="s">
        <v>63</v>
      </c>
      <c r="E7761" s="19">
        <v>41875.317361109999</v>
      </c>
      <c r="F7761" s="19">
        <v>41875.853472219998</v>
      </c>
      <c r="G7761" s="9">
        <v>772</v>
      </c>
      <c r="H7761" s="9">
        <v>6</v>
      </c>
      <c r="I7761" s="9">
        <v>3496</v>
      </c>
      <c r="J7761" s="17" t="s">
        <v>315</v>
      </c>
    </row>
    <row r="7762" spans="1:10">
      <c r="A7762" s="17" t="s">
        <v>18810</v>
      </c>
      <c r="B7762" s="18" t="s">
        <v>351</v>
      </c>
      <c r="C7762" s="17" t="s">
        <v>164</v>
      </c>
      <c r="D7762" s="17" t="s">
        <v>165</v>
      </c>
      <c r="E7762" s="19">
        <v>41117.90625</v>
      </c>
      <c r="F7762" s="19">
        <v>41118.715277770003</v>
      </c>
      <c r="G7762" s="9">
        <v>1165</v>
      </c>
      <c r="H7762" s="9">
        <v>3</v>
      </c>
      <c r="I7762" s="9">
        <v>3495</v>
      </c>
      <c r="J7762" s="17" t="s">
        <v>315</v>
      </c>
    </row>
    <row r="7763" spans="1:10">
      <c r="A7763" s="17" t="s">
        <v>18811</v>
      </c>
      <c r="B7763" s="18" t="s">
        <v>351</v>
      </c>
      <c r="C7763" s="17" t="s">
        <v>175</v>
      </c>
      <c r="D7763" s="17" t="s">
        <v>178</v>
      </c>
      <c r="E7763" s="19">
        <v>41579.081250000003</v>
      </c>
      <c r="F7763" s="19">
        <v>41579.888888879999</v>
      </c>
      <c r="G7763" s="9">
        <v>1163</v>
      </c>
      <c r="H7763" s="9">
        <v>3</v>
      </c>
      <c r="I7763" s="9">
        <v>3489</v>
      </c>
      <c r="J7763" s="17" t="s">
        <v>315</v>
      </c>
    </row>
    <row r="7764" spans="1:10">
      <c r="A7764" s="17" t="s">
        <v>18812</v>
      </c>
      <c r="B7764" s="18" t="s">
        <v>318</v>
      </c>
      <c r="C7764" s="17" t="s">
        <v>96</v>
      </c>
      <c r="D7764" s="17" t="s">
        <v>97</v>
      </c>
      <c r="E7764" s="19">
        <v>43664.720138880002</v>
      </c>
      <c r="F7764" s="19">
        <v>43665.527777770003</v>
      </c>
      <c r="G7764" s="9">
        <v>1163</v>
      </c>
      <c r="H7764" s="9">
        <v>3</v>
      </c>
      <c r="I7764" s="9">
        <v>3489</v>
      </c>
      <c r="J7764" s="17" t="s">
        <v>315</v>
      </c>
    </row>
    <row r="7765" spans="1:10">
      <c r="A7765" s="17" t="s">
        <v>7606</v>
      </c>
      <c r="B7765" s="18" t="s">
        <v>351</v>
      </c>
      <c r="C7765" s="17" t="s">
        <v>74</v>
      </c>
      <c r="D7765" s="17" t="s">
        <v>75</v>
      </c>
      <c r="E7765" s="19">
        <v>42591.401388879996</v>
      </c>
      <c r="F7765" s="19">
        <v>42591.621527770003</v>
      </c>
      <c r="G7765" s="9">
        <v>317</v>
      </c>
      <c r="H7765" s="9">
        <v>11</v>
      </c>
      <c r="I7765" s="9">
        <v>3487</v>
      </c>
      <c r="J7765" s="17" t="s">
        <v>315</v>
      </c>
    </row>
    <row r="7766" spans="1:10">
      <c r="A7766" s="17" t="s">
        <v>18813</v>
      </c>
      <c r="B7766" s="18" t="s">
        <v>351</v>
      </c>
      <c r="C7766" s="17" t="s">
        <v>99</v>
      </c>
      <c r="D7766" s="17" t="s">
        <v>101</v>
      </c>
      <c r="E7766" s="19">
        <v>45631.3</v>
      </c>
      <c r="F7766" s="19">
        <v>45631.511111109998</v>
      </c>
      <c r="G7766" s="9">
        <v>304</v>
      </c>
      <c r="H7766" s="9">
        <v>25</v>
      </c>
      <c r="I7766" s="9">
        <v>3484</v>
      </c>
      <c r="J7766" s="17" t="s">
        <v>315</v>
      </c>
    </row>
    <row r="7767" spans="1:10">
      <c r="A7767" s="17" t="s">
        <v>18814</v>
      </c>
      <c r="B7767" s="18" t="s">
        <v>318</v>
      </c>
      <c r="C7767" s="17" t="s">
        <v>233</v>
      </c>
      <c r="D7767" s="17" t="s">
        <v>234</v>
      </c>
      <c r="E7767" s="19">
        <v>44007.866666659997</v>
      </c>
      <c r="F7767" s="19">
        <v>44008.091666660002</v>
      </c>
      <c r="G7767" s="9">
        <v>324</v>
      </c>
      <c r="H7767" s="9">
        <v>20</v>
      </c>
      <c r="I7767" s="9">
        <v>3484</v>
      </c>
      <c r="J7767" s="17" t="s">
        <v>315</v>
      </c>
    </row>
    <row r="7768" spans="1:10">
      <c r="A7768" s="17" t="s">
        <v>18815</v>
      </c>
      <c r="B7768" s="18" t="s">
        <v>351</v>
      </c>
      <c r="C7768" s="17" t="s">
        <v>99</v>
      </c>
      <c r="D7768" s="17" t="s">
        <v>102</v>
      </c>
      <c r="E7768" s="19">
        <v>43315.16319444</v>
      </c>
      <c r="F7768" s="19">
        <v>43315.490972220003</v>
      </c>
      <c r="G7768" s="9">
        <v>472</v>
      </c>
      <c r="H7768" s="9">
        <v>11</v>
      </c>
      <c r="I7768" s="9">
        <v>3482</v>
      </c>
      <c r="J7768" s="17" t="s">
        <v>315</v>
      </c>
    </row>
    <row r="7769" spans="1:10">
      <c r="A7769" s="17" t="s">
        <v>11462</v>
      </c>
      <c r="B7769" s="18" t="s">
        <v>351</v>
      </c>
      <c r="C7769" s="17" t="s">
        <v>60</v>
      </c>
      <c r="D7769" s="17" t="s">
        <v>63</v>
      </c>
      <c r="E7769" s="19">
        <v>45460.754166660001</v>
      </c>
      <c r="F7769" s="19">
        <v>45460.795138879999</v>
      </c>
      <c r="G7769" s="9">
        <v>59</v>
      </c>
      <c r="H7769" s="9">
        <v>59</v>
      </c>
      <c r="I7769" s="9">
        <v>3481</v>
      </c>
      <c r="J7769" s="17" t="s">
        <v>315</v>
      </c>
    </row>
    <row r="7770" spans="1:10">
      <c r="A7770" s="17" t="s">
        <v>18816</v>
      </c>
      <c r="B7770" s="18" t="s">
        <v>351</v>
      </c>
      <c r="C7770" s="17" t="s">
        <v>99</v>
      </c>
      <c r="D7770" s="17" t="s">
        <v>102</v>
      </c>
      <c r="E7770" s="19">
        <v>40380.230555549999</v>
      </c>
      <c r="F7770" s="19">
        <v>40380.47222222</v>
      </c>
      <c r="G7770" s="9">
        <v>348</v>
      </c>
      <c r="H7770" s="9">
        <v>10</v>
      </c>
      <c r="I7770" s="9">
        <v>3480</v>
      </c>
      <c r="J7770" s="17" t="s">
        <v>315</v>
      </c>
    </row>
    <row r="7771" spans="1:10">
      <c r="A7771" s="17" t="s">
        <v>12462</v>
      </c>
      <c r="B7771" s="18" t="s">
        <v>318</v>
      </c>
      <c r="C7771" s="17" t="s">
        <v>285</v>
      </c>
      <c r="D7771" s="17" t="s">
        <v>40</v>
      </c>
      <c r="E7771" s="19">
        <v>42627.588194440003</v>
      </c>
      <c r="F7771" s="19">
        <v>42627.609027769999</v>
      </c>
      <c r="G7771" s="9">
        <v>30</v>
      </c>
      <c r="H7771" s="9">
        <v>116</v>
      </c>
      <c r="I7771" s="9">
        <v>3480</v>
      </c>
      <c r="J7771" s="17" t="s">
        <v>315</v>
      </c>
    </row>
    <row r="7772" spans="1:10">
      <c r="A7772" s="17" t="s">
        <v>18817</v>
      </c>
      <c r="B7772" s="18" t="s">
        <v>351</v>
      </c>
      <c r="C7772" s="17" t="s">
        <v>179</v>
      </c>
      <c r="D7772" s="17" t="s">
        <v>181</v>
      </c>
      <c r="E7772" s="19">
        <v>42597.636805549999</v>
      </c>
      <c r="F7772" s="19">
        <v>42597.838194440003</v>
      </c>
      <c r="G7772" s="9">
        <v>290</v>
      </c>
      <c r="H7772" s="9">
        <v>12</v>
      </c>
      <c r="I7772" s="9">
        <v>3480</v>
      </c>
      <c r="J7772" s="17" t="s">
        <v>315</v>
      </c>
    </row>
    <row r="7773" spans="1:10">
      <c r="A7773" s="17" t="s">
        <v>18818</v>
      </c>
      <c r="B7773" s="18" t="s">
        <v>351</v>
      </c>
      <c r="C7773" s="17" t="s">
        <v>164</v>
      </c>
      <c r="D7773" s="17" t="s">
        <v>165</v>
      </c>
      <c r="E7773" s="19">
        <v>42213.111111110004</v>
      </c>
      <c r="F7773" s="19">
        <v>42213.577777769999</v>
      </c>
      <c r="G7773" s="9">
        <v>672</v>
      </c>
      <c r="H7773" s="9">
        <v>8</v>
      </c>
      <c r="I7773" s="9">
        <v>3479</v>
      </c>
      <c r="J7773" s="17" t="s">
        <v>315</v>
      </c>
    </row>
    <row r="7774" spans="1:10">
      <c r="A7774" s="17" t="s">
        <v>18819</v>
      </c>
      <c r="B7774" s="18" t="s">
        <v>318</v>
      </c>
      <c r="C7774" s="17" t="s">
        <v>293</v>
      </c>
      <c r="D7774" s="17" t="s">
        <v>296</v>
      </c>
      <c r="E7774" s="19">
        <v>41937.513888879999</v>
      </c>
      <c r="F7774" s="19">
        <v>41937.640972219997</v>
      </c>
      <c r="G7774" s="9">
        <v>183</v>
      </c>
      <c r="H7774" s="9">
        <v>19</v>
      </c>
      <c r="I7774" s="9">
        <v>3477</v>
      </c>
      <c r="J7774" s="17" t="s">
        <v>315</v>
      </c>
    </row>
    <row r="7775" spans="1:10">
      <c r="A7775" s="17" t="s">
        <v>18820</v>
      </c>
      <c r="B7775" s="18" t="s">
        <v>318</v>
      </c>
      <c r="C7775" s="17" t="s">
        <v>126</v>
      </c>
      <c r="D7775" s="17" t="s">
        <v>127</v>
      </c>
      <c r="E7775" s="19">
        <v>41353.57152777</v>
      </c>
      <c r="F7775" s="19">
        <v>41353.72222222</v>
      </c>
      <c r="G7775" s="9">
        <v>217</v>
      </c>
      <c r="H7775" s="9">
        <v>16</v>
      </c>
      <c r="I7775" s="9">
        <v>3472</v>
      </c>
      <c r="J7775" s="17" t="s">
        <v>315</v>
      </c>
    </row>
    <row r="7776" spans="1:10">
      <c r="A7776" s="17" t="s">
        <v>4840</v>
      </c>
      <c r="B7776" s="18" t="s">
        <v>318</v>
      </c>
      <c r="C7776" s="17" t="s">
        <v>293</v>
      </c>
      <c r="D7776" s="17" t="s">
        <v>296</v>
      </c>
      <c r="E7776" s="19">
        <v>41428.209027769997</v>
      </c>
      <c r="F7776" s="19">
        <v>41428.510416659999</v>
      </c>
      <c r="G7776" s="9">
        <v>434</v>
      </c>
      <c r="H7776" s="9">
        <v>8</v>
      </c>
      <c r="I7776" s="9">
        <v>3472</v>
      </c>
      <c r="J7776" s="17" t="s">
        <v>315</v>
      </c>
    </row>
    <row r="7777" spans="1:10">
      <c r="A7777" s="17" t="s">
        <v>18821</v>
      </c>
      <c r="B7777" s="18" t="s">
        <v>351</v>
      </c>
      <c r="C7777" s="17" t="s">
        <v>243</v>
      </c>
      <c r="D7777" s="17" t="s">
        <v>245</v>
      </c>
      <c r="E7777" s="19">
        <v>44763.080555549997</v>
      </c>
      <c r="F7777" s="19">
        <v>44763.38194444</v>
      </c>
      <c r="G7777" s="9">
        <v>434</v>
      </c>
      <c r="H7777" s="9">
        <v>8</v>
      </c>
      <c r="I7777" s="9">
        <v>3472</v>
      </c>
      <c r="J7777" s="17" t="s">
        <v>315</v>
      </c>
    </row>
    <row r="7778" spans="1:10">
      <c r="A7778" s="17" t="s">
        <v>18822</v>
      </c>
      <c r="B7778" s="18" t="s">
        <v>318</v>
      </c>
      <c r="C7778" s="17" t="s">
        <v>223</v>
      </c>
      <c r="D7778" s="17" t="s">
        <v>224</v>
      </c>
      <c r="E7778" s="19">
        <v>42151.03680555</v>
      </c>
      <c r="F7778" s="19">
        <v>42151.1875</v>
      </c>
      <c r="G7778" s="9">
        <v>217</v>
      </c>
      <c r="H7778" s="9">
        <v>16</v>
      </c>
      <c r="I7778" s="9">
        <v>3472</v>
      </c>
      <c r="J7778" s="17" t="s">
        <v>315</v>
      </c>
    </row>
    <row r="7779" spans="1:10">
      <c r="A7779" s="17" t="s">
        <v>18823</v>
      </c>
      <c r="B7779" s="18" t="s">
        <v>318</v>
      </c>
      <c r="C7779" s="17" t="s">
        <v>240</v>
      </c>
      <c r="D7779" s="17" t="s">
        <v>106</v>
      </c>
      <c r="E7779" s="19">
        <v>41371.544444439998</v>
      </c>
      <c r="F7779" s="19">
        <v>41371.716666660002</v>
      </c>
      <c r="G7779" s="9">
        <v>248</v>
      </c>
      <c r="H7779" s="9">
        <v>14</v>
      </c>
      <c r="I7779" s="9">
        <v>3472</v>
      </c>
      <c r="J7779" s="17" t="s">
        <v>315</v>
      </c>
    </row>
    <row r="7780" spans="1:10">
      <c r="A7780" s="17" t="s">
        <v>18824</v>
      </c>
      <c r="B7780" s="18" t="s">
        <v>318</v>
      </c>
      <c r="C7780" s="17" t="s">
        <v>223</v>
      </c>
      <c r="D7780" s="17" t="s">
        <v>224</v>
      </c>
      <c r="E7780" s="19">
        <v>43796.525000000001</v>
      </c>
      <c r="F7780" s="19">
        <v>43796.586805550003</v>
      </c>
      <c r="G7780" s="9">
        <v>89</v>
      </c>
      <c r="H7780" s="9">
        <v>39</v>
      </c>
      <c r="I7780" s="9">
        <v>3471</v>
      </c>
      <c r="J7780" s="17" t="s">
        <v>315</v>
      </c>
    </row>
    <row r="7781" spans="1:10">
      <c r="A7781" s="17" t="s">
        <v>18825</v>
      </c>
      <c r="B7781" s="18" t="s">
        <v>351</v>
      </c>
      <c r="C7781" s="17" t="s">
        <v>74</v>
      </c>
      <c r="D7781" s="17" t="s">
        <v>75</v>
      </c>
      <c r="E7781" s="19">
        <v>44080.123611110001</v>
      </c>
      <c r="F7781" s="19">
        <v>44080.364583330003</v>
      </c>
      <c r="G7781" s="9">
        <v>347</v>
      </c>
      <c r="H7781" s="9">
        <v>10</v>
      </c>
      <c r="I7781" s="9">
        <v>3470</v>
      </c>
      <c r="J7781" s="17" t="s">
        <v>315</v>
      </c>
    </row>
    <row r="7782" spans="1:10">
      <c r="A7782" s="17" t="s">
        <v>18826</v>
      </c>
      <c r="B7782" s="18" t="s">
        <v>351</v>
      </c>
      <c r="C7782" s="17" t="s">
        <v>256</v>
      </c>
      <c r="D7782" s="17" t="s">
        <v>257</v>
      </c>
      <c r="E7782" s="19">
        <v>44366.280555550002</v>
      </c>
      <c r="F7782" s="19">
        <v>44366.547916659998</v>
      </c>
      <c r="G7782" s="9">
        <v>385</v>
      </c>
      <c r="H7782" s="9">
        <v>9</v>
      </c>
      <c r="I7782" s="9">
        <v>3465</v>
      </c>
      <c r="J7782" s="17" t="s">
        <v>315</v>
      </c>
    </row>
    <row r="7783" spans="1:10">
      <c r="A7783" s="17" t="s">
        <v>18827</v>
      </c>
      <c r="B7783" s="18" t="s">
        <v>318</v>
      </c>
      <c r="C7783" s="17" t="s">
        <v>227</v>
      </c>
      <c r="D7783" s="17" t="s">
        <v>229</v>
      </c>
      <c r="E7783" s="19">
        <v>45163.547916659998</v>
      </c>
      <c r="F7783" s="19">
        <v>45163.766666659998</v>
      </c>
      <c r="G7783" s="9">
        <v>315</v>
      </c>
      <c r="H7783" s="9">
        <v>11</v>
      </c>
      <c r="I7783" s="9">
        <v>3465</v>
      </c>
      <c r="J7783" s="17" t="s">
        <v>315</v>
      </c>
    </row>
    <row r="7784" spans="1:10">
      <c r="A7784" s="17" t="s">
        <v>18828</v>
      </c>
      <c r="B7784" s="18" t="s">
        <v>351</v>
      </c>
      <c r="C7784" s="17" t="s">
        <v>157</v>
      </c>
      <c r="D7784" s="17" t="s">
        <v>159</v>
      </c>
      <c r="E7784" s="19">
        <v>44910.359027769999</v>
      </c>
      <c r="F7784" s="19">
        <v>44910.519444439997</v>
      </c>
      <c r="G7784" s="9">
        <v>231</v>
      </c>
      <c r="H7784" s="9">
        <v>15</v>
      </c>
      <c r="I7784" s="9">
        <v>3465</v>
      </c>
      <c r="J7784" s="17" t="s">
        <v>315</v>
      </c>
    </row>
    <row r="7785" spans="1:10">
      <c r="A7785" s="17" t="s">
        <v>18829</v>
      </c>
      <c r="B7785" s="18" t="s">
        <v>351</v>
      </c>
      <c r="C7785" s="17" t="s">
        <v>156</v>
      </c>
      <c r="D7785" s="17" t="s">
        <v>156</v>
      </c>
      <c r="E7785" s="19">
        <v>43012.368055550003</v>
      </c>
      <c r="F7785" s="19">
        <v>43012.482638879999</v>
      </c>
      <c r="G7785" s="9">
        <v>165</v>
      </c>
      <c r="H7785" s="9">
        <v>21</v>
      </c>
      <c r="I7785" s="9">
        <v>3465</v>
      </c>
      <c r="J7785" s="17" t="s">
        <v>315</v>
      </c>
    </row>
    <row r="7786" spans="1:10">
      <c r="A7786" s="17" t="s">
        <v>18830</v>
      </c>
      <c r="B7786" s="18" t="s">
        <v>314</v>
      </c>
      <c r="C7786" s="17" t="s">
        <v>146</v>
      </c>
      <c r="D7786" s="17" t="s">
        <v>147</v>
      </c>
      <c r="E7786" s="19">
        <v>45062.872222220001</v>
      </c>
      <c r="F7786" s="19">
        <v>45063.473611109999</v>
      </c>
      <c r="G7786" s="9">
        <v>866</v>
      </c>
      <c r="H7786" s="9">
        <v>4</v>
      </c>
      <c r="I7786" s="9">
        <v>3464</v>
      </c>
      <c r="J7786" s="17" t="s">
        <v>315</v>
      </c>
    </row>
    <row r="7787" spans="1:10">
      <c r="A7787" s="17" t="s">
        <v>16038</v>
      </c>
      <c r="B7787" s="18" t="s">
        <v>318</v>
      </c>
      <c r="C7787" s="17" t="s">
        <v>126</v>
      </c>
      <c r="D7787" s="17" t="s">
        <v>127</v>
      </c>
      <c r="E7787" s="19">
        <v>43667.44444444</v>
      </c>
      <c r="F7787" s="19">
        <v>43667.684722220001</v>
      </c>
      <c r="G7787" s="9">
        <v>346</v>
      </c>
      <c r="H7787" s="9">
        <v>10</v>
      </c>
      <c r="I7787" s="9">
        <v>3460</v>
      </c>
      <c r="J7787" s="17" t="s">
        <v>315</v>
      </c>
    </row>
    <row r="7788" spans="1:10">
      <c r="A7788" s="17" t="s">
        <v>18831</v>
      </c>
      <c r="B7788" s="18" t="s">
        <v>318</v>
      </c>
      <c r="C7788" s="17" t="s">
        <v>286</v>
      </c>
      <c r="D7788" s="17" t="s">
        <v>289</v>
      </c>
      <c r="E7788" s="19">
        <v>44894.919444439998</v>
      </c>
      <c r="F7788" s="19">
        <v>44895.15972222</v>
      </c>
      <c r="G7788" s="9">
        <v>346</v>
      </c>
      <c r="H7788" s="9">
        <v>10</v>
      </c>
      <c r="I7788" s="9">
        <v>3460</v>
      </c>
      <c r="J7788" s="17" t="s">
        <v>315</v>
      </c>
    </row>
    <row r="7789" spans="1:10">
      <c r="A7789" s="17" t="s">
        <v>18832</v>
      </c>
      <c r="B7789" s="18" t="s">
        <v>351</v>
      </c>
      <c r="C7789" s="17" t="s">
        <v>74</v>
      </c>
      <c r="D7789" s="17" t="s">
        <v>76</v>
      </c>
      <c r="E7789" s="19">
        <v>43828.859722219997</v>
      </c>
      <c r="F7789" s="19">
        <v>43829.62708333</v>
      </c>
      <c r="G7789" s="9">
        <v>1105</v>
      </c>
      <c r="H7789" s="9">
        <v>8</v>
      </c>
      <c r="I7789" s="9">
        <v>3460</v>
      </c>
      <c r="J7789" s="17" t="s">
        <v>315</v>
      </c>
    </row>
    <row r="7790" spans="1:10">
      <c r="A7790" s="17" t="s">
        <v>18833</v>
      </c>
      <c r="B7790" s="18" t="s">
        <v>351</v>
      </c>
      <c r="C7790" s="17" t="s">
        <v>173</v>
      </c>
      <c r="D7790" s="17" t="s">
        <v>202</v>
      </c>
      <c r="E7790" s="19">
        <v>43636.617361110002</v>
      </c>
      <c r="F7790" s="19">
        <v>43636.802083330003</v>
      </c>
      <c r="G7790" s="9">
        <v>266</v>
      </c>
      <c r="H7790" s="9">
        <v>13</v>
      </c>
      <c r="I7790" s="9">
        <v>3458</v>
      </c>
      <c r="J7790" s="17" t="s">
        <v>315</v>
      </c>
    </row>
    <row r="7791" spans="1:10">
      <c r="A7791" s="17" t="s">
        <v>18834</v>
      </c>
      <c r="B7791" s="18" t="s">
        <v>351</v>
      </c>
      <c r="C7791" s="17" t="s">
        <v>257</v>
      </c>
      <c r="D7791" s="17" t="s">
        <v>40</v>
      </c>
      <c r="E7791" s="19">
        <v>42135.745833330002</v>
      </c>
      <c r="F7791" s="19">
        <v>42135.820833329999</v>
      </c>
      <c r="G7791" s="9">
        <v>108</v>
      </c>
      <c r="H7791" s="9">
        <v>32</v>
      </c>
      <c r="I7791" s="9">
        <v>3456</v>
      </c>
      <c r="J7791" s="17" t="s">
        <v>315</v>
      </c>
    </row>
    <row r="7792" spans="1:10">
      <c r="A7792" s="17" t="s">
        <v>18835</v>
      </c>
      <c r="B7792" s="18" t="s">
        <v>318</v>
      </c>
      <c r="C7792" s="17" t="s">
        <v>143</v>
      </c>
      <c r="D7792" s="17" t="s">
        <v>143</v>
      </c>
      <c r="E7792" s="19">
        <v>44747.677777769997</v>
      </c>
      <c r="F7792" s="19">
        <v>44747.744444440003</v>
      </c>
      <c r="G7792" s="9">
        <v>96</v>
      </c>
      <c r="H7792" s="9">
        <v>36</v>
      </c>
      <c r="I7792" s="9">
        <v>3456</v>
      </c>
      <c r="J7792" s="17" t="s">
        <v>315</v>
      </c>
    </row>
    <row r="7793" spans="1:10">
      <c r="A7793" s="17" t="s">
        <v>18836</v>
      </c>
      <c r="B7793" s="18" t="s">
        <v>351</v>
      </c>
      <c r="C7793" s="17" t="s">
        <v>236</v>
      </c>
      <c r="D7793" s="17" t="s">
        <v>237</v>
      </c>
      <c r="E7793" s="19">
        <v>41579.263194439998</v>
      </c>
      <c r="F7793" s="19">
        <v>41579.485416659998</v>
      </c>
      <c r="G7793" s="9">
        <v>320</v>
      </c>
      <c r="H7793" s="9">
        <v>21</v>
      </c>
      <c r="I7793" s="9">
        <v>3456</v>
      </c>
      <c r="J7793" s="17" t="s">
        <v>315</v>
      </c>
    </row>
    <row r="7794" spans="1:10">
      <c r="A7794" s="17" t="s">
        <v>18837</v>
      </c>
      <c r="B7794" s="18" t="s">
        <v>351</v>
      </c>
      <c r="C7794" s="17" t="s">
        <v>35</v>
      </c>
      <c r="D7794" s="17" t="s">
        <v>37</v>
      </c>
      <c r="E7794" s="19">
        <v>45636.647916659997</v>
      </c>
      <c r="F7794" s="19">
        <v>45637.13402777</v>
      </c>
      <c r="G7794" s="9">
        <v>700</v>
      </c>
      <c r="H7794" s="9">
        <v>20</v>
      </c>
      <c r="I7794" s="9">
        <v>3456</v>
      </c>
      <c r="J7794" s="17" t="s">
        <v>315</v>
      </c>
    </row>
    <row r="7795" spans="1:10">
      <c r="A7795" s="17" t="s">
        <v>18838</v>
      </c>
      <c r="B7795" s="18" t="s">
        <v>318</v>
      </c>
      <c r="C7795" s="17" t="s">
        <v>286</v>
      </c>
      <c r="D7795" s="17" t="s">
        <v>289</v>
      </c>
      <c r="E7795" s="19">
        <v>45111.044444439998</v>
      </c>
      <c r="F7795" s="19">
        <v>45111.524305550003</v>
      </c>
      <c r="G7795" s="9">
        <v>691</v>
      </c>
      <c r="H7795" s="9">
        <v>5</v>
      </c>
      <c r="I7795" s="9">
        <v>3455</v>
      </c>
      <c r="J7795" s="17" t="s">
        <v>315</v>
      </c>
    </row>
    <row r="7796" spans="1:10">
      <c r="A7796" s="17" t="s">
        <v>18839</v>
      </c>
      <c r="B7796" s="18" t="s">
        <v>318</v>
      </c>
      <c r="C7796" s="17" t="s">
        <v>68</v>
      </c>
      <c r="D7796" s="17" t="s">
        <v>70</v>
      </c>
      <c r="E7796" s="19">
        <v>43287.668749999997</v>
      </c>
      <c r="F7796" s="19">
        <v>43287.777777770003</v>
      </c>
      <c r="G7796" s="9">
        <v>157</v>
      </c>
      <c r="H7796" s="9">
        <v>22</v>
      </c>
      <c r="I7796" s="9">
        <v>3454</v>
      </c>
      <c r="J7796" s="17" t="s">
        <v>315</v>
      </c>
    </row>
    <row r="7797" spans="1:10">
      <c r="A7797" s="17" t="s">
        <v>12934</v>
      </c>
      <c r="B7797" s="18" t="s">
        <v>318</v>
      </c>
      <c r="C7797" s="17" t="s">
        <v>68</v>
      </c>
      <c r="D7797" s="17" t="s">
        <v>69</v>
      </c>
      <c r="E7797" s="19">
        <v>42114.047916659998</v>
      </c>
      <c r="F7797" s="19">
        <v>42114.47222222</v>
      </c>
      <c r="G7797" s="9">
        <v>611</v>
      </c>
      <c r="H7797" s="9">
        <v>12</v>
      </c>
      <c r="I7797" s="9">
        <v>3452</v>
      </c>
      <c r="J7797" s="17" t="s">
        <v>315</v>
      </c>
    </row>
    <row r="7798" spans="1:10">
      <c r="A7798" s="17" t="s">
        <v>18840</v>
      </c>
      <c r="B7798" s="18" t="s">
        <v>314</v>
      </c>
      <c r="C7798" s="17" t="s">
        <v>220</v>
      </c>
      <c r="D7798" s="17" t="s">
        <v>222</v>
      </c>
      <c r="E7798" s="19">
        <v>43970.076388879999</v>
      </c>
      <c r="F7798" s="19">
        <v>43970.236111110004</v>
      </c>
      <c r="G7798" s="9">
        <v>230</v>
      </c>
      <c r="H7798" s="9">
        <v>15</v>
      </c>
      <c r="I7798" s="9">
        <v>3450</v>
      </c>
      <c r="J7798" s="17" t="s">
        <v>315</v>
      </c>
    </row>
    <row r="7799" spans="1:10">
      <c r="A7799" s="17" t="s">
        <v>18841</v>
      </c>
      <c r="B7799" s="18" t="s">
        <v>351</v>
      </c>
      <c r="C7799" s="17" t="s">
        <v>236</v>
      </c>
      <c r="D7799" s="17" t="s">
        <v>237</v>
      </c>
      <c r="E7799" s="19">
        <v>45655.757638880001</v>
      </c>
      <c r="F7799" s="19">
        <v>45656.556250000001</v>
      </c>
      <c r="G7799" s="9">
        <v>1150</v>
      </c>
      <c r="H7799" s="9">
        <v>3</v>
      </c>
      <c r="I7799" s="9">
        <v>3450</v>
      </c>
      <c r="J7799" s="17" t="s">
        <v>315</v>
      </c>
    </row>
    <row r="7800" spans="1:10">
      <c r="A7800" s="17" t="s">
        <v>18842</v>
      </c>
      <c r="B7800" s="18" t="s">
        <v>351</v>
      </c>
      <c r="C7800" s="17" t="s">
        <v>35</v>
      </c>
      <c r="D7800" s="17" t="s">
        <v>36</v>
      </c>
      <c r="E7800" s="19">
        <v>44042.993750000001</v>
      </c>
      <c r="F7800" s="19">
        <v>44043.47222222</v>
      </c>
      <c r="G7800" s="9">
        <v>689</v>
      </c>
      <c r="H7800" s="9">
        <v>5</v>
      </c>
      <c r="I7800" s="9">
        <v>3445</v>
      </c>
      <c r="J7800" s="17" t="s">
        <v>315</v>
      </c>
    </row>
    <row r="7801" spans="1:10">
      <c r="A7801" s="17" t="s">
        <v>17846</v>
      </c>
      <c r="B7801" s="18" t="s">
        <v>351</v>
      </c>
      <c r="C7801" s="17" t="s">
        <v>174</v>
      </c>
      <c r="D7801" s="17" t="s">
        <v>304</v>
      </c>
      <c r="E7801" s="19">
        <v>42944.970138880002</v>
      </c>
      <c r="F7801" s="19">
        <v>42945.368750000001</v>
      </c>
      <c r="G7801" s="9">
        <v>574</v>
      </c>
      <c r="H7801" s="9">
        <v>6</v>
      </c>
      <c r="I7801" s="9">
        <v>3444</v>
      </c>
      <c r="J7801" s="17" t="s">
        <v>315</v>
      </c>
    </row>
    <row r="7802" spans="1:10">
      <c r="A7802" s="17" t="s">
        <v>18843</v>
      </c>
      <c r="B7802" s="18" t="s">
        <v>351</v>
      </c>
      <c r="C7802" s="17" t="s">
        <v>64</v>
      </c>
      <c r="D7802" s="17" t="s">
        <v>67</v>
      </c>
      <c r="E7802" s="19">
        <v>39477.037499999999</v>
      </c>
      <c r="F7802" s="19">
        <v>39477.208333330003</v>
      </c>
      <c r="G7802" s="9">
        <v>246</v>
      </c>
      <c r="H7802" s="9">
        <v>14</v>
      </c>
      <c r="I7802" s="9">
        <v>3444</v>
      </c>
      <c r="J7802" s="17" t="s">
        <v>315</v>
      </c>
    </row>
    <row r="7803" spans="1:10">
      <c r="A7803" s="17" t="s">
        <v>18844</v>
      </c>
      <c r="B7803" s="18" t="s">
        <v>351</v>
      </c>
      <c r="C7803" s="17" t="s">
        <v>35</v>
      </c>
      <c r="D7803" s="17" t="s">
        <v>36</v>
      </c>
      <c r="E7803" s="19">
        <v>39602.75</v>
      </c>
      <c r="F7803" s="19">
        <v>39602.949305549999</v>
      </c>
      <c r="G7803" s="9">
        <v>287</v>
      </c>
      <c r="H7803" s="9">
        <v>12</v>
      </c>
      <c r="I7803" s="9">
        <v>3444</v>
      </c>
      <c r="J7803" s="17" t="s">
        <v>315</v>
      </c>
    </row>
    <row r="7804" spans="1:10">
      <c r="A7804" s="17" t="s">
        <v>18845</v>
      </c>
      <c r="B7804" s="18" t="s">
        <v>351</v>
      </c>
      <c r="C7804" s="17" t="s">
        <v>99</v>
      </c>
      <c r="D7804" s="17" t="s">
        <v>102</v>
      </c>
      <c r="E7804" s="19">
        <v>40341.697222219998</v>
      </c>
      <c r="F7804" s="19">
        <v>40342.215277770003</v>
      </c>
      <c r="G7804" s="9">
        <v>746</v>
      </c>
      <c r="H7804" s="9">
        <v>8</v>
      </c>
      <c r="I7804" s="9">
        <v>3442</v>
      </c>
      <c r="J7804" s="17" t="s">
        <v>315</v>
      </c>
    </row>
    <row r="7805" spans="1:10">
      <c r="A7805" s="17" t="s">
        <v>18846</v>
      </c>
      <c r="B7805" s="18" t="s">
        <v>318</v>
      </c>
      <c r="C7805" s="17" t="s">
        <v>113</v>
      </c>
      <c r="D7805" s="17" t="s">
        <v>115</v>
      </c>
      <c r="E7805" s="19">
        <v>45510.643750000003</v>
      </c>
      <c r="F7805" s="19">
        <v>45510.708333330003</v>
      </c>
      <c r="G7805" s="9">
        <v>93</v>
      </c>
      <c r="H7805" s="9">
        <v>37</v>
      </c>
      <c r="I7805" s="9">
        <v>3441</v>
      </c>
      <c r="J7805" s="17" t="s">
        <v>315</v>
      </c>
    </row>
    <row r="7806" spans="1:10">
      <c r="A7806" s="17" t="s">
        <v>18847</v>
      </c>
      <c r="B7806" s="18" t="s">
        <v>318</v>
      </c>
      <c r="C7806" s="17" t="s">
        <v>293</v>
      </c>
      <c r="D7806" s="17" t="s">
        <v>296</v>
      </c>
      <c r="E7806" s="19">
        <v>44433.421527769999</v>
      </c>
      <c r="F7806" s="19">
        <v>44433.486111110004</v>
      </c>
      <c r="G7806" s="9">
        <v>93</v>
      </c>
      <c r="H7806" s="9">
        <v>37</v>
      </c>
      <c r="I7806" s="9">
        <v>3441</v>
      </c>
      <c r="J7806" s="17" t="s">
        <v>315</v>
      </c>
    </row>
    <row r="7807" spans="1:10">
      <c r="A7807" s="17" t="s">
        <v>4384</v>
      </c>
      <c r="B7807" s="18" t="s">
        <v>318</v>
      </c>
      <c r="C7807" s="17" t="s">
        <v>264</v>
      </c>
      <c r="D7807" s="17" t="s">
        <v>265</v>
      </c>
      <c r="E7807" s="19">
        <v>43978.768055549997</v>
      </c>
      <c r="F7807" s="19">
        <v>43979.00694444</v>
      </c>
      <c r="G7807" s="9">
        <v>344</v>
      </c>
      <c r="H7807" s="9">
        <v>10</v>
      </c>
      <c r="I7807" s="9">
        <v>3440</v>
      </c>
      <c r="J7807" s="17" t="s">
        <v>315</v>
      </c>
    </row>
    <row r="7808" spans="1:10">
      <c r="A7808" s="17" t="s">
        <v>18848</v>
      </c>
      <c r="B7808" s="18" t="s">
        <v>351</v>
      </c>
      <c r="C7808" s="17" t="s">
        <v>172</v>
      </c>
      <c r="D7808" s="17" t="s">
        <v>173</v>
      </c>
      <c r="E7808" s="19">
        <v>43993.041666659999</v>
      </c>
      <c r="F7808" s="19">
        <v>43993.837500000001</v>
      </c>
      <c r="G7808" s="9">
        <v>1146</v>
      </c>
      <c r="H7808" s="9">
        <v>3</v>
      </c>
      <c r="I7808" s="9">
        <v>3438</v>
      </c>
      <c r="J7808" s="17" t="s">
        <v>315</v>
      </c>
    </row>
    <row r="7809" spans="1:10">
      <c r="A7809" s="17" t="s">
        <v>18849</v>
      </c>
      <c r="B7809" s="18" t="s">
        <v>351</v>
      </c>
      <c r="C7809" s="17" t="s">
        <v>164</v>
      </c>
      <c r="D7809" s="17" t="s">
        <v>165</v>
      </c>
      <c r="E7809" s="19">
        <v>40732.1</v>
      </c>
      <c r="F7809" s="19">
        <v>40732.232638879999</v>
      </c>
      <c r="G7809" s="9">
        <v>191</v>
      </c>
      <c r="H7809" s="9">
        <v>18</v>
      </c>
      <c r="I7809" s="9">
        <v>3438</v>
      </c>
      <c r="J7809" s="17" t="s">
        <v>315</v>
      </c>
    </row>
    <row r="7810" spans="1:10">
      <c r="A7810" s="17" t="s">
        <v>18850</v>
      </c>
      <c r="B7810" s="18" t="s">
        <v>318</v>
      </c>
      <c r="C7810" s="17" t="s">
        <v>293</v>
      </c>
      <c r="D7810" s="17" t="s">
        <v>296</v>
      </c>
      <c r="E7810" s="19">
        <v>45461.017361110004</v>
      </c>
      <c r="F7810" s="19">
        <v>45461.478472219998</v>
      </c>
      <c r="G7810" s="9">
        <v>664</v>
      </c>
      <c r="H7810" s="9">
        <v>11</v>
      </c>
      <c r="I7810" s="9">
        <v>3433</v>
      </c>
      <c r="J7810" s="17" t="s">
        <v>315</v>
      </c>
    </row>
    <row r="7811" spans="1:10">
      <c r="A7811" s="17" t="s">
        <v>18851</v>
      </c>
      <c r="B7811" s="18" t="s">
        <v>351</v>
      </c>
      <c r="C7811" s="17" t="s">
        <v>174</v>
      </c>
      <c r="D7811" s="17" t="s">
        <v>303</v>
      </c>
      <c r="E7811" s="19">
        <v>41253.690277770002</v>
      </c>
      <c r="F7811" s="19">
        <v>41254.53125</v>
      </c>
      <c r="G7811" s="9">
        <v>1211</v>
      </c>
      <c r="H7811" s="9">
        <v>12</v>
      </c>
      <c r="I7811" s="9">
        <v>3432</v>
      </c>
      <c r="J7811" s="17" t="s">
        <v>315</v>
      </c>
    </row>
    <row r="7812" spans="1:10">
      <c r="A7812" s="17" t="s">
        <v>18852</v>
      </c>
      <c r="B7812" s="18" t="s">
        <v>351</v>
      </c>
      <c r="C7812" s="17" t="s">
        <v>175</v>
      </c>
      <c r="D7812" s="17" t="s">
        <v>177</v>
      </c>
      <c r="E7812" s="19">
        <v>44015.147222220003</v>
      </c>
      <c r="F7812" s="19">
        <v>44015.246527770003</v>
      </c>
      <c r="G7812" s="9">
        <v>143</v>
      </c>
      <c r="H7812" s="9">
        <v>24</v>
      </c>
      <c r="I7812" s="9">
        <v>3432</v>
      </c>
      <c r="J7812" s="17" t="s">
        <v>315</v>
      </c>
    </row>
    <row r="7813" spans="1:10">
      <c r="A7813" s="17" t="s">
        <v>18853</v>
      </c>
      <c r="B7813" s="18" t="s">
        <v>351</v>
      </c>
      <c r="C7813" s="17" t="s">
        <v>99</v>
      </c>
      <c r="D7813" s="17" t="s">
        <v>101</v>
      </c>
      <c r="E7813" s="19">
        <v>39989.531944440001</v>
      </c>
      <c r="F7813" s="19">
        <v>39989.715277770003</v>
      </c>
      <c r="G7813" s="9">
        <v>264</v>
      </c>
      <c r="H7813" s="9">
        <v>13</v>
      </c>
      <c r="I7813" s="9">
        <v>3432</v>
      </c>
      <c r="J7813" s="17" t="s">
        <v>315</v>
      </c>
    </row>
    <row r="7814" spans="1:10">
      <c r="A7814" s="17" t="s">
        <v>18854</v>
      </c>
      <c r="B7814" s="18" t="s">
        <v>314</v>
      </c>
      <c r="C7814" s="17" t="s">
        <v>160</v>
      </c>
      <c r="D7814" s="17" t="s">
        <v>163</v>
      </c>
      <c r="E7814" s="19">
        <v>45437.116666659997</v>
      </c>
      <c r="F7814" s="19">
        <v>45437.513888879999</v>
      </c>
      <c r="G7814" s="9">
        <v>572</v>
      </c>
      <c r="H7814" s="9">
        <v>6</v>
      </c>
      <c r="I7814" s="9">
        <v>3432</v>
      </c>
      <c r="J7814" s="17" t="s">
        <v>315</v>
      </c>
    </row>
    <row r="7815" spans="1:10">
      <c r="A7815" s="17" t="s">
        <v>18855</v>
      </c>
      <c r="B7815" s="18" t="s">
        <v>351</v>
      </c>
      <c r="C7815" s="17" t="s">
        <v>175</v>
      </c>
      <c r="D7815" s="17" t="s">
        <v>157</v>
      </c>
      <c r="E7815" s="19">
        <v>41094.551388879998</v>
      </c>
      <c r="F7815" s="19">
        <v>41094.75</v>
      </c>
      <c r="G7815" s="9">
        <v>286</v>
      </c>
      <c r="H7815" s="9">
        <v>12</v>
      </c>
      <c r="I7815" s="9">
        <v>3432</v>
      </c>
      <c r="J7815" s="17" t="s">
        <v>315</v>
      </c>
    </row>
    <row r="7816" spans="1:10">
      <c r="A7816" s="17" t="s">
        <v>18856</v>
      </c>
      <c r="B7816" s="18" t="s">
        <v>318</v>
      </c>
      <c r="C7816" s="17" t="s">
        <v>93</v>
      </c>
      <c r="D7816" s="17" t="s">
        <v>95</v>
      </c>
      <c r="E7816" s="19">
        <v>43057.418749999997</v>
      </c>
      <c r="F7816" s="19">
        <v>43057.635416659999</v>
      </c>
      <c r="G7816" s="9">
        <v>312</v>
      </c>
      <c r="H7816" s="9">
        <v>11</v>
      </c>
      <c r="I7816" s="9">
        <v>3432</v>
      </c>
      <c r="J7816" s="17" t="s">
        <v>315</v>
      </c>
    </row>
    <row r="7817" spans="1:10">
      <c r="A7817" s="17" t="s">
        <v>18857</v>
      </c>
      <c r="B7817" s="18" t="s">
        <v>318</v>
      </c>
      <c r="C7817" s="17" t="s">
        <v>240</v>
      </c>
      <c r="D7817" s="17" t="s">
        <v>87</v>
      </c>
      <c r="E7817" s="19">
        <v>43302.764583329998</v>
      </c>
      <c r="F7817" s="19">
        <v>43302.872916660002</v>
      </c>
      <c r="G7817" s="9">
        <v>156</v>
      </c>
      <c r="H7817" s="9">
        <v>22</v>
      </c>
      <c r="I7817" s="9">
        <v>3432</v>
      </c>
      <c r="J7817" s="17" t="s">
        <v>315</v>
      </c>
    </row>
    <row r="7818" spans="1:10">
      <c r="A7818" s="17" t="s">
        <v>18858</v>
      </c>
      <c r="B7818" s="18" t="s">
        <v>351</v>
      </c>
      <c r="C7818" s="17" t="s">
        <v>164</v>
      </c>
      <c r="D7818" s="17" t="s">
        <v>165</v>
      </c>
      <c r="E7818" s="19">
        <v>45163.598611109999</v>
      </c>
      <c r="F7818" s="19">
        <v>45163.976388880001</v>
      </c>
      <c r="G7818" s="9">
        <v>544</v>
      </c>
      <c r="H7818" s="9">
        <v>10</v>
      </c>
      <c r="I7818" s="9">
        <v>3431</v>
      </c>
      <c r="J7818" s="17" t="s">
        <v>315</v>
      </c>
    </row>
    <row r="7819" spans="1:10">
      <c r="A7819" s="17" t="s">
        <v>18859</v>
      </c>
      <c r="B7819" s="18" t="s">
        <v>318</v>
      </c>
      <c r="C7819" s="17" t="s">
        <v>276</v>
      </c>
      <c r="D7819" s="17" t="s">
        <v>277</v>
      </c>
      <c r="E7819" s="19">
        <v>43614.623611110001</v>
      </c>
      <c r="F7819" s="19">
        <v>43615.813888880002</v>
      </c>
      <c r="G7819" s="9">
        <v>1714</v>
      </c>
      <c r="H7819" s="9">
        <v>2</v>
      </c>
      <c r="I7819" s="9">
        <v>3428</v>
      </c>
      <c r="J7819" s="17" t="s">
        <v>315</v>
      </c>
    </row>
    <row r="7820" spans="1:10">
      <c r="A7820" s="17" t="s">
        <v>18860</v>
      </c>
      <c r="B7820" s="18" t="s">
        <v>318</v>
      </c>
      <c r="C7820" s="17" t="s">
        <v>264</v>
      </c>
      <c r="D7820" s="17" t="s">
        <v>266</v>
      </c>
      <c r="E7820" s="19">
        <v>45481.873611110001</v>
      </c>
      <c r="F7820" s="19">
        <v>45482.46875</v>
      </c>
      <c r="G7820" s="9">
        <v>857</v>
      </c>
      <c r="H7820" s="9">
        <v>4</v>
      </c>
      <c r="I7820" s="9">
        <v>3428</v>
      </c>
      <c r="J7820" s="17" t="s">
        <v>315</v>
      </c>
    </row>
    <row r="7821" spans="1:10">
      <c r="A7821" s="17" t="s">
        <v>18861</v>
      </c>
      <c r="B7821" s="18" t="s">
        <v>318</v>
      </c>
      <c r="C7821" s="17" t="s">
        <v>83</v>
      </c>
      <c r="D7821" s="17" t="s">
        <v>85</v>
      </c>
      <c r="E7821" s="19">
        <v>44018.81805555</v>
      </c>
      <c r="F7821" s="19">
        <v>44019.41319444</v>
      </c>
      <c r="G7821" s="9">
        <v>857</v>
      </c>
      <c r="H7821" s="9">
        <v>4</v>
      </c>
      <c r="I7821" s="9">
        <v>3428</v>
      </c>
      <c r="J7821" s="17" t="s">
        <v>315</v>
      </c>
    </row>
    <row r="7822" spans="1:10">
      <c r="A7822" s="17" t="s">
        <v>18862</v>
      </c>
      <c r="B7822" s="18" t="s">
        <v>351</v>
      </c>
      <c r="C7822" s="17" t="s">
        <v>35</v>
      </c>
      <c r="D7822" s="17" t="s">
        <v>37</v>
      </c>
      <c r="E7822" s="19">
        <v>44146.390277769999</v>
      </c>
      <c r="F7822" s="19">
        <v>44146.572916659999</v>
      </c>
      <c r="G7822" s="9">
        <v>263</v>
      </c>
      <c r="H7822" s="9">
        <v>16</v>
      </c>
      <c r="I7822" s="9">
        <v>3428</v>
      </c>
      <c r="J7822" s="17" t="s">
        <v>315</v>
      </c>
    </row>
    <row r="7823" spans="1:10">
      <c r="A7823" s="17" t="s">
        <v>18863</v>
      </c>
      <c r="B7823" s="18" t="s">
        <v>351</v>
      </c>
      <c r="C7823" s="17" t="s">
        <v>104</v>
      </c>
      <c r="D7823" s="17" t="s">
        <v>104</v>
      </c>
      <c r="E7823" s="19">
        <v>39600.670833329998</v>
      </c>
      <c r="F7823" s="19">
        <v>39601.067361109999</v>
      </c>
      <c r="G7823" s="9">
        <v>571</v>
      </c>
      <c r="H7823" s="9">
        <v>6</v>
      </c>
      <c r="I7823" s="9">
        <v>3426</v>
      </c>
      <c r="J7823" s="17" t="s">
        <v>315</v>
      </c>
    </row>
    <row r="7824" spans="1:10">
      <c r="A7824" s="17" t="s">
        <v>18864</v>
      </c>
      <c r="B7824" s="18" t="s">
        <v>318</v>
      </c>
      <c r="C7824" s="17" t="s">
        <v>217</v>
      </c>
      <c r="D7824" s="17" t="s">
        <v>219</v>
      </c>
      <c r="E7824" s="19">
        <v>45626.085416659997</v>
      </c>
      <c r="F7824" s="19">
        <v>45626.180555550003</v>
      </c>
      <c r="G7824" s="9">
        <v>137</v>
      </c>
      <c r="H7824" s="9">
        <v>25</v>
      </c>
      <c r="I7824" s="9">
        <v>3425</v>
      </c>
      <c r="J7824" s="17" t="s">
        <v>315</v>
      </c>
    </row>
    <row r="7825" spans="1:10">
      <c r="A7825" s="17" t="s">
        <v>18865</v>
      </c>
      <c r="B7825" s="18" t="s">
        <v>351</v>
      </c>
      <c r="C7825" s="17" t="s">
        <v>29</v>
      </c>
      <c r="D7825" s="17" t="s">
        <v>34</v>
      </c>
      <c r="E7825" s="19">
        <v>44378.090277770003</v>
      </c>
      <c r="F7825" s="19">
        <v>44378.387499999997</v>
      </c>
      <c r="G7825" s="9">
        <v>428</v>
      </c>
      <c r="H7825" s="9">
        <v>8</v>
      </c>
      <c r="I7825" s="9">
        <v>3424</v>
      </c>
      <c r="J7825" s="17" t="s">
        <v>315</v>
      </c>
    </row>
    <row r="7826" spans="1:10">
      <c r="A7826" s="17" t="s">
        <v>18866</v>
      </c>
      <c r="B7826" s="18" t="s">
        <v>351</v>
      </c>
      <c r="C7826" s="17" t="s">
        <v>60</v>
      </c>
      <c r="D7826" s="17" t="s">
        <v>61</v>
      </c>
      <c r="E7826" s="19">
        <v>45434.576388879999</v>
      </c>
      <c r="F7826" s="19">
        <v>45435.765277769999</v>
      </c>
      <c r="G7826" s="9">
        <v>1712</v>
      </c>
      <c r="H7826" s="9">
        <v>2</v>
      </c>
      <c r="I7826" s="9">
        <v>3424</v>
      </c>
      <c r="J7826" s="17" t="s">
        <v>315</v>
      </c>
    </row>
    <row r="7827" spans="1:10">
      <c r="A7827" s="17" t="s">
        <v>13275</v>
      </c>
      <c r="B7827" s="18" t="s">
        <v>318</v>
      </c>
      <c r="C7827" s="17" t="s">
        <v>223</v>
      </c>
      <c r="D7827" s="17" t="s">
        <v>224</v>
      </c>
      <c r="E7827" s="19">
        <v>42773.530555550002</v>
      </c>
      <c r="F7827" s="19">
        <v>42773.732638879999</v>
      </c>
      <c r="G7827" s="9">
        <v>291</v>
      </c>
      <c r="H7827" s="9">
        <v>16</v>
      </c>
      <c r="I7827" s="9">
        <v>3421</v>
      </c>
      <c r="J7827" s="17" t="s">
        <v>315</v>
      </c>
    </row>
    <row r="7828" spans="1:10">
      <c r="A7828" s="17" t="s">
        <v>3684</v>
      </c>
      <c r="B7828" s="18" t="s">
        <v>351</v>
      </c>
      <c r="C7828" s="17" t="s">
        <v>175</v>
      </c>
      <c r="D7828" s="17" t="s">
        <v>178</v>
      </c>
      <c r="E7828" s="19">
        <v>39956.75</v>
      </c>
      <c r="F7828" s="19">
        <v>39956.829166659998</v>
      </c>
      <c r="G7828" s="9">
        <v>114</v>
      </c>
      <c r="H7828" s="9">
        <v>30</v>
      </c>
      <c r="I7828" s="9">
        <v>3420</v>
      </c>
      <c r="J7828" s="17" t="s">
        <v>315</v>
      </c>
    </row>
    <row r="7829" spans="1:10">
      <c r="A7829" s="17" t="s">
        <v>18867</v>
      </c>
      <c r="B7829" s="18" t="s">
        <v>314</v>
      </c>
      <c r="C7829" s="17" t="s">
        <v>52</v>
      </c>
      <c r="D7829" s="17" t="s">
        <v>55</v>
      </c>
      <c r="E7829" s="19">
        <v>44688.389583329998</v>
      </c>
      <c r="F7829" s="19">
        <v>44688.62708333</v>
      </c>
      <c r="G7829" s="9">
        <v>342</v>
      </c>
      <c r="H7829" s="9">
        <v>10</v>
      </c>
      <c r="I7829" s="9">
        <v>3420</v>
      </c>
      <c r="J7829" s="17" t="s">
        <v>315</v>
      </c>
    </row>
    <row r="7830" spans="1:10">
      <c r="A7830" s="17" t="s">
        <v>10260</v>
      </c>
      <c r="B7830" s="18" t="s">
        <v>318</v>
      </c>
      <c r="C7830" s="17" t="s">
        <v>133</v>
      </c>
      <c r="D7830" s="17" t="s">
        <v>242</v>
      </c>
      <c r="E7830" s="19">
        <v>40963.280555550002</v>
      </c>
      <c r="F7830" s="19">
        <v>40963.412499999999</v>
      </c>
      <c r="G7830" s="9">
        <v>190</v>
      </c>
      <c r="H7830" s="9">
        <v>18</v>
      </c>
      <c r="I7830" s="9">
        <v>3420</v>
      </c>
      <c r="J7830" s="17" t="s">
        <v>315</v>
      </c>
    </row>
    <row r="7831" spans="1:10">
      <c r="A7831" s="17" t="s">
        <v>18868</v>
      </c>
      <c r="B7831" s="18" t="s">
        <v>318</v>
      </c>
      <c r="C7831" s="17" t="s">
        <v>202</v>
      </c>
      <c r="D7831" s="17" t="s">
        <v>205</v>
      </c>
      <c r="E7831" s="19">
        <v>42569.53472222</v>
      </c>
      <c r="F7831" s="19">
        <v>42569.798611110004</v>
      </c>
      <c r="G7831" s="9">
        <v>380</v>
      </c>
      <c r="H7831" s="9">
        <v>9</v>
      </c>
      <c r="I7831" s="9">
        <v>3420</v>
      </c>
      <c r="J7831" s="17" t="s">
        <v>315</v>
      </c>
    </row>
    <row r="7832" spans="1:10">
      <c r="A7832" s="17" t="s">
        <v>823</v>
      </c>
      <c r="B7832" s="18" t="s">
        <v>318</v>
      </c>
      <c r="C7832" s="17" t="s">
        <v>68</v>
      </c>
      <c r="D7832" s="17" t="s">
        <v>69</v>
      </c>
      <c r="E7832" s="19">
        <v>41636.931944440003</v>
      </c>
      <c r="F7832" s="19">
        <v>41637.090277770003</v>
      </c>
      <c r="G7832" s="9">
        <v>228</v>
      </c>
      <c r="H7832" s="9">
        <v>15</v>
      </c>
      <c r="I7832" s="9">
        <v>3420</v>
      </c>
      <c r="J7832" s="17" t="s">
        <v>315</v>
      </c>
    </row>
    <row r="7833" spans="1:10">
      <c r="A7833" s="17" t="s">
        <v>18869</v>
      </c>
      <c r="B7833" s="18" t="s">
        <v>318</v>
      </c>
      <c r="C7833" s="17" t="s">
        <v>96</v>
      </c>
      <c r="D7833" s="17" t="s">
        <v>98</v>
      </c>
      <c r="E7833" s="19">
        <v>44768.514583329998</v>
      </c>
      <c r="F7833" s="19">
        <v>44768.697222219998</v>
      </c>
      <c r="G7833" s="9">
        <v>263</v>
      </c>
      <c r="H7833" s="9">
        <v>13</v>
      </c>
      <c r="I7833" s="9">
        <v>3419</v>
      </c>
      <c r="J7833" s="17" t="s">
        <v>315</v>
      </c>
    </row>
    <row r="7834" spans="1:10">
      <c r="A7834" s="17" t="s">
        <v>18870</v>
      </c>
      <c r="B7834" s="18" t="s">
        <v>351</v>
      </c>
      <c r="C7834" s="17" t="s">
        <v>175</v>
      </c>
      <c r="D7834" s="17" t="s">
        <v>157</v>
      </c>
      <c r="E7834" s="19">
        <v>43609.329166659998</v>
      </c>
      <c r="F7834" s="19">
        <v>43609.511805549999</v>
      </c>
      <c r="G7834" s="9">
        <v>263</v>
      </c>
      <c r="H7834" s="9">
        <v>13</v>
      </c>
      <c r="I7834" s="9">
        <v>3419</v>
      </c>
      <c r="J7834" s="17" t="s">
        <v>315</v>
      </c>
    </row>
    <row r="7835" spans="1:10">
      <c r="A7835" s="17" t="s">
        <v>18871</v>
      </c>
      <c r="B7835" s="18" t="s">
        <v>351</v>
      </c>
      <c r="C7835" s="17" t="s">
        <v>174</v>
      </c>
      <c r="D7835" s="17" t="s">
        <v>304</v>
      </c>
      <c r="E7835" s="19">
        <v>40656.736805549997</v>
      </c>
      <c r="F7835" s="19">
        <v>40657.527777770003</v>
      </c>
      <c r="G7835" s="9">
        <v>1139</v>
      </c>
      <c r="H7835" s="9">
        <v>3</v>
      </c>
      <c r="I7835" s="9">
        <v>3417</v>
      </c>
      <c r="J7835" s="17" t="s">
        <v>315</v>
      </c>
    </row>
    <row r="7836" spans="1:10">
      <c r="A7836" s="17" t="s">
        <v>17607</v>
      </c>
      <c r="B7836" s="18" t="s">
        <v>351</v>
      </c>
      <c r="C7836" s="17" t="s">
        <v>60</v>
      </c>
      <c r="D7836" s="17" t="s">
        <v>61</v>
      </c>
      <c r="E7836" s="19">
        <v>44748.728472219998</v>
      </c>
      <c r="F7836" s="19">
        <v>44749.025000000001</v>
      </c>
      <c r="G7836" s="9">
        <v>427</v>
      </c>
      <c r="H7836" s="9">
        <v>8</v>
      </c>
      <c r="I7836" s="9">
        <v>3416</v>
      </c>
      <c r="J7836" s="17" t="s">
        <v>315</v>
      </c>
    </row>
    <row r="7837" spans="1:10">
      <c r="A7837" s="17" t="s">
        <v>18872</v>
      </c>
      <c r="B7837" s="18" t="s">
        <v>318</v>
      </c>
      <c r="C7837" s="17" t="s">
        <v>297</v>
      </c>
      <c r="D7837" s="17" t="s">
        <v>40</v>
      </c>
      <c r="E7837" s="19">
        <v>44461.454861110004</v>
      </c>
      <c r="F7837" s="19">
        <v>44461.670138879999</v>
      </c>
      <c r="G7837" s="9">
        <v>310</v>
      </c>
      <c r="H7837" s="9">
        <v>11</v>
      </c>
      <c r="I7837" s="9">
        <v>3410</v>
      </c>
      <c r="J7837" s="17" t="s">
        <v>315</v>
      </c>
    </row>
    <row r="7838" spans="1:10">
      <c r="A7838" s="17" t="s">
        <v>18873</v>
      </c>
      <c r="B7838" s="18" t="s">
        <v>351</v>
      </c>
      <c r="C7838" s="17" t="s">
        <v>104</v>
      </c>
      <c r="D7838" s="17" t="s">
        <v>105</v>
      </c>
      <c r="E7838" s="19">
        <v>44625.63194444</v>
      </c>
      <c r="F7838" s="19">
        <v>44625.829166659998</v>
      </c>
      <c r="G7838" s="9">
        <v>284</v>
      </c>
      <c r="H7838" s="9">
        <v>12</v>
      </c>
      <c r="I7838" s="9">
        <v>3408</v>
      </c>
      <c r="J7838" s="17" t="s">
        <v>315</v>
      </c>
    </row>
    <row r="7839" spans="1:10">
      <c r="A7839" s="17" t="s">
        <v>18874</v>
      </c>
      <c r="B7839" s="18" t="s">
        <v>314</v>
      </c>
      <c r="C7839" s="17" t="s">
        <v>79</v>
      </c>
      <c r="D7839" s="17" t="s">
        <v>168</v>
      </c>
      <c r="E7839" s="19">
        <v>44877.545833329998</v>
      </c>
      <c r="F7839" s="19">
        <v>44877.743055550003</v>
      </c>
      <c r="G7839" s="9">
        <v>284</v>
      </c>
      <c r="H7839" s="9">
        <v>12</v>
      </c>
      <c r="I7839" s="9">
        <v>3408</v>
      </c>
      <c r="J7839" s="17" t="s">
        <v>315</v>
      </c>
    </row>
    <row r="7840" spans="1:10">
      <c r="A7840" s="17" t="s">
        <v>18875</v>
      </c>
      <c r="B7840" s="18" t="s">
        <v>351</v>
      </c>
      <c r="C7840" s="17" t="s">
        <v>99</v>
      </c>
      <c r="D7840" s="17" t="s">
        <v>101</v>
      </c>
      <c r="E7840" s="19">
        <v>42365.311111110001</v>
      </c>
      <c r="F7840" s="19">
        <v>42365.902777770003</v>
      </c>
      <c r="G7840" s="9">
        <v>852</v>
      </c>
      <c r="H7840" s="9">
        <v>4</v>
      </c>
      <c r="I7840" s="9">
        <v>3408</v>
      </c>
      <c r="J7840" s="17" t="s">
        <v>315</v>
      </c>
    </row>
    <row r="7841" spans="1:10">
      <c r="A7841" s="17" t="s">
        <v>18876</v>
      </c>
      <c r="B7841" s="18" t="s">
        <v>351</v>
      </c>
      <c r="C7841" s="17" t="s">
        <v>236</v>
      </c>
      <c r="D7841" s="17" t="s">
        <v>238</v>
      </c>
      <c r="E7841" s="19">
        <v>40405.35277777</v>
      </c>
      <c r="F7841" s="19">
        <v>40405.510416659999</v>
      </c>
      <c r="G7841" s="9">
        <v>227</v>
      </c>
      <c r="H7841" s="9">
        <v>15</v>
      </c>
      <c r="I7841" s="9">
        <v>3405</v>
      </c>
      <c r="J7841" s="17" t="s">
        <v>315</v>
      </c>
    </row>
    <row r="7842" spans="1:10">
      <c r="A7842" s="17" t="s">
        <v>18877</v>
      </c>
      <c r="B7842" s="18" t="s">
        <v>318</v>
      </c>
      <c r="C7842" s="17" t="s">
        <v>68</v>
      </c>
      <c r="D7842" s="17" t="s">
        <v>69</v>
      </c>
      <c r="E7842" s="19">
        <v>40705.72222222</v>
      </c>
      <c r="F7842" s="19">
        <v>40706.510416659999</v>
      </c>
      <c r="G7842" s="9">
        <v>1135</v>
      </c>
      <c r="H7842" s="9">
        <v>3</v>
      </c>
      <c r="I7842" s="9">
        <v>3405</v>
      </c>
      <c r="J7842" s="17" t="s">
        <v>315</v>
      </c>
    </row>
    <row r="7843" spans="1:10">
      <c r="A7843" s="17" t="s">
        <v>18878</v>
      </c>
      <c r="B7843" s="18" t="s">
        <v>351</v>
      </c>
      <c r="C7843" s="17" t="s">
        <v>104</v>
      </c>
      <c r="D7843" s="17" t="s">
        <v>104</v>
      </c>
      <c r="E7843" s="19">
        <v>43372.490972220003</v>
      </c>
      <c r="F7843" s="19">
        <v>43372.808333330002</v>
      </c>
      <c r="G7843" s="9">
        <v>457</v>
      </c>
      <c r="H7843" s="9">
        <v>12</v>
      </c>
      <c r="I7843" s="9">
        <v>3404</v>
      </c>
      <c r="J7843" s="17" t="s">
        <v>315</v>
      </c>
    </row>
    <row r="7844" spans="1:10">
      <c r="A7844" s="17" t="s">
        <v>18879</v>
      </c>
      <c r="B7844" s="18" t="s">
        <v>314</v>
      </c>
      <c r="C7844" s="17" t="s">
        <v>195</v>
      </c>
      <c r="D7844" s="17" t="s">
        <v>196</v>
      </c>
      <c r="E7844" s="19">
        <v>41795.441666660001</v>
      </c>
      <c r="F7844" s="19">
        <v>41795.590277770003</v>
      </c>
      <c r="G7844" s="9">
        <v>214</v>
      </c>
      <c r="H7844" s="9">
        <v>20</v>
      </c>
      <c r="I7844" s="9">
        <v>3404</v>
      </c>
      <c r="J7844" s="17" t="s">
        <v>315</v>
      </c>
    </row>
    <row r="7845" spans="1:10">
      <c r="A7845" s="17" t="s">
        <v>15500</v>
      </c>
      <c r="B7845" s="18" t="s">
        <v>351</v>
      </c>
      <c r="C7845" s="17" t="s">
        <v>179</v>
      </c>
      <c r="D7845" s="17" t="s">
        <v>181</v>
      </c>
      <c r="E7845" s="19">
        <v>40579.605555549999</v>
      </c>
      <c r="F7845" s="19">
        <v>40579.868055550003</v>
      </c>
      <c r="G7845" s="9">
        <v>378</v>
      </c>
      <c r="H7845" s="9">
        <v>9</v>
      </c>
      <c r="I7845" s="9">
        <v>3402</v>
      </c>
      <c r="J7845" s="17" t="s">
        <v>315</v>
      </c>
    </row>
    <row r="7846" spans="1:10">
      <c r="A7846" s="17" t="s">
        <v>18880</v>
      </c>
      <c r="B7846" s="18" t="s">
        <v>314</v>
      </c>
      <c r="C7846" s="17" t="s">
        <v>79</v>
      </c>
      <c r="D7846" s="17" t="s">
        <v>168</v>
      </c>
      <c r="E7846" s="19">
        <v>44502.648611110002</v>
      </c>
      <c r="F7846" s="19">
        <v>44502.766666659998</v>
      </c>
      <c r="G7846" s="9">
        <v>170</v>
      </c>
      <c r="H7846" s="9">
        <v>20</v>
      </c>
      <c r="I7846" s="9">
        <v>3400</v>
      </c>
      <c r="J7846" s="17" t="s">
        <v>315</v>
      </c>
    </row>
    <row r="7847" spans="1:10">
      <c r="A7847" s="17" t="s">
        <v>16065</v>
      </c>
      <c r="B7847" s="18" t="s">
        <v>351</v>
      </c>
      <c r="C7847" s="17" t="s">
        <v>236</v>
      </c>
      <c r="D7847" s="17" t="s">
        <v>237</v>
      </c>
      <c r="E7847" s="19">
        <v>45070.590277770003</v>
      </c>
      <c r="F7847" s="19">
        <v>45070.708333330003</v>
      </c>
      <c r="G7847" s="9">
        <v>170</v>
      </c>
      <c r="H7847" s="9">
        <v>20</v>
      </c>
      <c r="I7847" s="9">
        <v>3400</v>
      </c>
      <c r="J7847" s="17" t="s">
        <v>315</v>
      </c>
    </row>
    <row r="7848" spans="1:10">
      <c r="A7848" s="17" t="s">
        <v>18881</v>
      </c>
      <c r="B7848" s="18" t="s">
        <v>318</v>
      </c>
      <c r="C7848" s="17" t="s">
        <v>258</v>
      </c>
      <c r="D7848" s="17" t="s">
        <v>260</v>
      </c>
      <c r="E7848" s="19">
        <v>45132.565277770002</v>
      </c>
      <c r="F7848" s="19">
        <v>45132.779861110001</v>
      </c>
      <c r="G7848" s="9">
        <v>309</v>
      </c>
      <c r="H7848" s="9">
        <v>11</v>
      </c>
      <c r="I7848" s="9">
        <v>3399</v>
      </c>
      <c r="J7848" s="17" t="s">
        <v>315</v>
      </c>
    </row>
    <row r="7849" spans="1:10">
      <c r="A7849" s="17" t="s">
        <v>18882</v>
      </c>
      <c r="B7849" s="18" t="s">
        <v>351</v>
      </c>
      <c r="C7849" s="17" t="s">
        <v>99</v>
      </c>
      <c r="D7849" s="17" t="s">
        <v>101</v>
      </c>
      <c r="E7849" s="19">
        <v>40679.511111109998</v>
      </c>
      <c r="F7849" s="19">
        <v>40679.559027770003</v>
      </c>
      <c r="G7849" s="9">
        <v>69</v>
      </c>
      <c r="H7849" s="9">
        <v>96</v>
      </c>
      <c r="I7849" s="9">
        <v>3399</v>
      </c>
      <c r="J7849" s="17" t="s">
        <v>315</v>
      </c>
    </row>
    <row r="7850" spans="1:10">
      <c r="A7850" s="17" t="s">
        <v>3747</v>
      </c>
      <c r="B7850" s="18" t="s">
        <v>351</v>
      </c>
      <c r="C7850" s="17" t="s">
        <v>74</v>
      </c>
      <c r="D7850" s="17" t="s">
        <v>76</v>
      </c>
      <c r="E7850" s="19">
        <v>43629.800694439997</v>
      </c>
      <c r="F7850" s="19">
        <v>43630.586805550003</v>
      </c>
      <c r="G7850" s="9">
        <v>1132</v>
      </c>
      <c r="H7850" s="9">
        <v>3</v>
      </c>
      <c r="I7850" s="9">
        <v>3396</v>
      </c>
      <c r="J7850" s="17" t="s">
        <v>315</v>
      </c>
    </row>
    <row r="7851" spans="1:10">
      <c r="A7851" s="17" t="s">
        <v>18883</v>
      </c>
      <c r="B7851" s="18" t="s">
        <v>351</v>
      </c>
      <c r="C7851" s="17" t="s">
        <v>179</v>
      </c>
      <c r="D7851" s="17" t="s">
        <v>180</v>
      </c>
      <c r="E7851" s="19">
        <v>42403.276388879996</v>
      </c>
      <c r="F7851" s="19">
        <v>42403.38194444</v>
      </c>
      <c r="G7851" s="9">
        <v>152</v>
      </c>
      <c r="H7851" s="9">
        <v>23</v>
      </c>
      <c r="I7851" s="9">
        <v>3396</v>
      </c>
      <c r="J7851" s="17" t="s">
        <v>315</v>
      </c>
    </row>
    <row r="7852" spans="1:10">
      <c r="A7852" s="17" t="s">
        <v>18884</v>
      </c>
      <c r="B7852" s="18" t="s">
        <v>318</v>
      </c>
      <c r="C7852" s="17" t="s">
        <v>293</v>
      </c>
      <c r="D7852" s="17" t="s">
        <v>296</v>
      </c>
      <c r="E7852" s="19">
        <v>40754.706944439997</v>
      </c>
      <c r="F7852" s="19">
        <v>40754.96875</v>
      </c>
      <c r="G7852" s="9">
        <v>377</v>
      </c>
      <c r="H7852" s="9">
        <v>9</v>
      </c>
      <c r="I7852" s="9">
        <v>3393</v>
      </c>
      <c r="J7852" s="17" t="s">
        <v>315</v>
      </c>
    </row>
    <row r="7853" spans="1:10">
      <c r="A7853" s="17" t="s">
        <v>18885</v>
      </c>
      <c r="B7853" s="18" t="s">
        <v>318</v>
      </c>
      <c r="C7853" s="17" t="s">
        <v>44</v>
      </c>
      <c r="D7853" s="17" t="s">
        <v>48</v>
      </c>
      <c r="E7853" s="19">
        <v>44423.918749999997</v>
      </c>
      <c r="F7853" s="19">
        <v>44424.06597222</v>
      </c>
      <c r="G7853" s="9">
        <v>212</v>
      </c>
      <c r="H7853" s="9">
        <v>16</v>
      </c>
      <c r="I7853" s="9">
        <v>3392</v>
      </c>
      <c r="J7853" s="17" t="s">
        <v>315</v>
      </c>
    </row>
    <row r="7854" spans="1:10">
      <c r="A7854" s="17" t="s">
        <v>18886</v>
      </c>
      <c r="B7854" s="18" t="s">
        <v>318</v>
      </c>
      <c r="C7854" s="17" t="s">
        <v>202</v>
      </c>
      <c r="D7854" s="17" t="s">
        <v>203</v>
      </c>
      <c r="E7854" s="19">
        <v>44609.987500000003</v>
      </c>
      <c r="F7854" s="19">
        <v>44610.458333330003</v>
      </c>
      <c r="G7854" s="9">
        <v>678</v>
      </c>
      <c r="H7854" s="9">
        <v>5</v>
      </c>
      <c r="I7854" s="9">
        <v>3390</v>
      </c>
      <c r="J7854" s="17" t="s">
        <v>315</v>
      </c>
    </row>
    <row r="7855" spans="1:10">
      <c r="A7855" s="17" t="s">
        <v>18887</v>
      </c>
      <c r="B7855" s="18" t="s">
        <v>318</v>
      </c>
      <c r="C7855" s="17" t="s">
        <v>286</v>
      </c>
      <c r="D7855" s="17" t="s">
        <v>288</v>
      </c>
      <c r="E7855" s="19">
        <v>44044.465277770003</v>
      </c>
      <c r="F7855" s="19">
        <v>44044.857638879999</v>
      </c>
      <c r="G7855" s="9">
        <v>565</v>
      </c>
      <c r="H7855" s="9">
        <v>6</v>
      </c>
      <c r="I7855" s="9">
        <v>3390</v>
      </c>
      <c r="J7855" s="17" t="s">
        <v>315</v>
      </c>
    </row>
    <row r="7856" spans="1:10">
      <c r="A7856" s="17" t="s">
        <v>18888</v>
      </c>
      <c r="B7856" s="18" t="s">
        <v>351</v>
      </c>
      <c r="C7856" s="17" t="s">
        <v>74</v>
      </c>
      <c r="D7856" s="17" t="s">
        <v>76</v>
      </c>
      <c r="E7856" s="19">
        <v>40380.856249999997</v>
      </c>
      <c r="F7856" s="19">
        <v>40380.90972222</v>
      </c>
      <c r="G7856" s="9">
        <v>77</v>
      </c>
      <c r="H7856" s="9">
        <v>44</v>
      </c>
      <c r="I7856" s="9">
        <v>3388</v>
      </c>
      <c r="J7856" s="17" t="s">
        <v>315</v>
      </c>
    </row>
    <row r="7857" spans="1:10">
      <c r="A7857" s="17" t="s">
        <v>18889</v>
      </c>
      <c r="B7857" s="18" t="s">
        <v>318</v>
      </c>
      <c r="C7857" s="17" t="s">
        <v>126</v>
      </c>
      <c r="D7857" s="17" t="s">
        <v>127</v>
      </c>
      <c r="E7857" s="19">
        <v>43345.146527769997</v>
      </c>
      <c r="F7857" s="19">
        <v>43345.616666659997</v>
      </c>
      <c r="G7857" s="9">
        <v>677</v>
      </c>
      <c r="H7857" s="9">
        <v>5</v>
      </c>
      <c r="I7857" s="9">
        <v>3385</v>
      </c>
      <c r="J7857" s="17" t="s">
        <v>315</v>
      </c>
    </row>
    <row r="7858" spans="1:10">
      <c r="A7858" s="17" t="s">
        <v>18890</v>
      </c>
      <c r="B7858" s="18" t="s">
        <v>351</v>
      </c>
      <c r="C7858" s="17" t="s">
        <v>182</v>
      </c>
      <c r="D7858" s="17" t="s">
        <v>181</v>
      </c>
      <c r="E7858" s="19">
        <v>43929.59930555</v>
      </c>
      <c r="F7858" s="19">
        <v>43929.69097222</v>
      </c>
      <c r="G7858" s="9">
        <v>132</v>
      </c>
      <c r="H7858" s="9">
        <v>35</v>
      </c>
      <c r="I7858" s="9">
        <v>3385</v>
      </c>
      <c r="J7858" s="17" t="s">
        <v>315</v>
      </c>
    </row>
    <row r="7859" spans="1:10">
      <c r="A7859" s="17" t="s">
        <v>18891</v>
      </c>
      <c r="B7859" s="18" t="s">
        <v>318</v>
      </c>
      <c r="C7859" s="17" t="s">
        <v>131</v>
      </c>
      <c r="D7859" s="17" t="s">
        <v>132</v>
      </c>
      <c r="E7859" s="19">
        <v>43410.305555550003</v>
      </c>
      <c r="F7859" s="19">
        <v>43410.436111110001</v>
      </c>
      <c r="G7859" s="9">
        <v>188</v>
      </c>
      <c r="H7859" s="9">
        <v>18</v>
      </c>
      <c r="I7859" s="9">
        <v>3384</v>
      </c>
      <c r="J7859" s="17" t="s">
        <v>315</v>
      </c>
    </row>
    <row r="7860" spans="1:10">
      <c r="A7860" s="17" t="s">
        <v>7553</v>
      </c>
      <c r="B7860" s="18" t="s">
        <v>351</v>
      </c>
      <c r="C7860" s="17" t="s">
        <v>110</v>
      </c>
      <c r="D7860" s="17" t="s">
        <v>112</v>
      </c>
      <c r="E7860" s="19">
        <v>44783.788888880001</v>
      </c>
      <c r="F7860" s="19">
        <v>44784.247222220001</v>
      </c>
      <c r="G7860" s="9">
        <v>660</v>
      </c>
      <c r="H7860" s="9">
        <v>6</v>
      </c>
      <c r="I7860" s="9">
        <v>3381</v>
      </c>
      <c r="J7860" s="17" t="s">
        <v>315</v>
      </c>
    </row>
    <row r="7861" spans="1:10">
      <c r="A7861" s="17" t="s">
        <v>18892</v>
      </c>
      <c r="B7861" s="18" t="s">
        <v>318</v>
      </c>
      <c r="C7861" s="17" t="s">
        <v>126</v>
      </c>
      <c r="D7861" s="17" t="s">
        <v>127</v>
      </c>
      <c r="E7861" s="19">
        <v>41093.402777770003</v>
      </c>
      <c r="F7861" s="19">
        <v>41095.747916660002</v>
      </c>
      <c r="G7861" s="9">
        <v>3377</v>
      </c>
      <c r="H7861" s="9">
        <v>1</v>
      </c>
      <c r="I7861" s="9">
        <v>3377</v>
      </c>
      <c r="J7861" s="17" t="s">
        <v>315</v>
      </c>
    </row>
    <row r="7862" spans="1:10">
      <c r="A7862" s="17" t="s">
        <v>13140</v>
      </c>
      <c r="B7862" s="18" t="s">
        <v>318</v>
      </c>
      <c r="C7862" s="17" t="s">
        <v>139</v>
      </c>
      <c r="D7862" s="17" t="s">
        <v>140</v>
      </c>
      <c r="E7862" s="19">
        <v>41920.236805549997</v>
      </c>
      <c r="F7862" s="19">
        <v>41920.449999999997</v>
      </c>
      <c r="G7862" s="9">
        <v>307</v>
      </c>
      <c r="H7862" s="9">
        <v>11</v>
      </c>
      <c r="I7862" s="9">
        <v>3377</v>
      </c>
      <c r="J7862" s="17" t="s">
        <v>315</v>
      </c>
    </row>
    <row r="7863" spans="1:10">
      <c r="A7863" s="17" t="s">
        <v>18893</v>
      </c>
      <c r="B7863" s="18" t="s">
        <v>314</v>
      </c>
      <c r="C7863" s="17" t="s">
        <v>120</v>
      </c>
      <c r="D7863" s="17" t="s">
        <v>120</v>
      </c>
      <c r="E7863" s="19">
        <v>42905.40972222</v>
      </c>
      <c r="F7863" s="19">
        <v>42905.56597222</v>
      </c>
      <c r="G7863" s="9">
        <v>225</v>
      </c>
      <c r="H7863" s="9">
        <v>15</v>
      </c>
      <c r="I7863" s="9">
        <v>3375</v>
      </c>
      <c r="J7863" s="17" t="s">
        <v>315</v>
      </c>
    </row>
    <row r="7864" spans="1:10">
      <c r="A7864" s="17" t="s">
        <v>18894</v>
      </c>
      <c r="B7864" s="18" t="s">
        <v>318</v>
      </c>
      <c r="C7864" s="17" t="s">
        <v>133</v>
      </c>
      <c r="D7864" s="17" t="s">
        <v>242</v>
      </c>
      <c r="E7864" s="19">
        <v>41602.336805550003</v>
      </c>
      <c r="F7864" s="19">
        <v>41602.423611110004</v>
      </c>
      <c r="G7864" s="9">
        <v>125</v>
      </c>
      <c r="H7864" s="9">
        <v>27</v>
      </c>
      <c r="I7864" s="9">
        <v>3375</v>
      </c>
      <c r="J7864" s="17" t="s">
        <v>315</v>
      </c>
    </row>
    <row r="7865" spans="1:10">
      <c r="A7865" s="17" t="s">
        <v>18895</v>
      </c>
      <c r="B7865" s="18" t="s">
        <v>318</v>
      </c>
      <c r="C7865" s="17" t="s">
        <v>188</v>
      </c>
      <c r="D7865" s="17" t="s">
        <v>189</v>
      </c>
      <c r="E7865" s="19">
        <v>39510.626388880002</v>
      </c>
      <c r="F7865" s="19">
        <v>39510.886805549999</v>
      </c>
      <c r="G7865" s="9">
        <v>375</v>
      </c>
      <c r="H7865" s="9">
        <v>9</v>
      </c>
      <c r="I7865" s="9">
        <v>3375</v>
      </c>
      <c r="J7865" s="17" t="s">
        <v>315</v>
      </c>
    </row>
    <row r="7866" spans="1:10">
      <c r="A7866" s="17" t="s">
        <v>18896</v>
      </c>
      <c r="B7866" s="18" t="s">
        <v>318</v>
      </c>
      <c r="C7866" s="17" t="s">
        <v>286</v>
      </c>
      <c r="D7866" s="17" t="s">
        <v>288</v>
      </c>
      <c r="E7866" s="19">
        <v>41406.738194439997</v>
      </c>
      <c r="F7866" s="19">
        <v>41406.87847222</v>
      </c>
      <c r="G7866" s="9">
        <v>202</v>
      </c>
      <c r="H7866" s="9">
        <v>21</v>
      </c>
      <c r="I7866" s="9">
        <v>3375</v>
      </c>
      <c r="J7866" s="17" t="s">
        <v>315</v>
      </c>
    </row>
    <row r="7867" spans="1:10">
      <c r="A7867" s="17" t="s">
        <v>2711</v>
      </c>
      <c r="B7867" s="18" t="s">
        <v>318</v>
      </c>
      <c r="C7867" s="17" t="s">
        <v>258</v>
      </c>
      <c r="D7867" s="17" t="s">
        <v>259</v>
      </c>
      <c r="E7867" s="19">
        <v>42212.333333330003</v>
      </c>
      <c r="F7867" s="19">
        <v>42212.609722219997</v>
      </c>
      <c r="G7867" s="9">
        <v>398</v>
      </c>
      <c r="H7867" s="9">
        <v>11</v>
      </c>
      <c r="I7867" s="9">
        <v>3374</v>
      </c>
      <c r="J7867" s="17" t="s">
        <v>315</v>
      </c>
    </row>
    <row r="7868" spans="1:10">
      <c r="A7868" s="17" t="s">
        <v>18897</v>
      </c>
      <c r="B7868" s="18" t="s">
        <v>351</v>
      </c>
      <c r="C7868" s="17" t="s">
        <v>164</v>
      </c>
      <c r="D7868" s="17" t="s">
        <v>165</v>
      </c>
      <c r="E7868" s="19">
        <v>40714.54027777</v>
      </c>
      <c r="F7868" s="19">
        <v>40714.702083329998</v>
      </c>
      <c r="G7868" s="9">
        <v>233</v>
      </c>
      <c r="H7868" s="9">
        <v>24</v>
      </c>
      <c r="I7868" s="9">
        <v>3372</v>
      </c>
      <c r="J7868" s="17" t="s">
        <v>315</v>
      </c>
    </row>
    <row r="7869" spans="1:10">
      <c r="A7869" s="17" t="s">
        <v>18898</v>
      </c>
      <c r="B7869" s="18" t="s">
        <v>351</v>
      </c>
      <c r="C7869" s="17" t="s">
        <v>99</v>
      </c>
      <c r="D7869" s="17" t="s">
        <v>102</v>
      </c>
      <c r="E7869" s="19">
        <v>41454.664583329999</v>
      </c>
      <c r="F7869" s="19">
        <v>41454.899305550003</v>
      </c>
      <c r="G7869" s="9">
        <v>338</v>
      </c>
      <c r="H7869" s="9">
        <v>23</v>
      </c>
      <c r="I7869" s="9">
        <v>3366</v>
      </c>
      <c r="J7869" s="17" t="s">
        <v>315</v>
      </c>
    </row>
    <row r="7870" spans="1:10">
      <c r="A7870" s="17" t="s">
        <v>18899</v>
      </c>
      <c r="B7870" s="18" t="s">
        <v>351</v>
      </c>
      <c r="C7870" s="17" t="s">
        <v>179</v>
      </c>
      <c r="D7870" s="17" t="s">
        <v>180</v>
      </c>
      <c r="E7870" s="19">
        <v>43453.860416659998</v>
      </c>
      <c r="F7870" s="19">
        <v>43454.072916659999</v>
      </c>
      <c r="G7870" s="9">
        <v>306</v>
      </c>
      <c r="H7870" s="9">
        <v>11</v>
      </c>
      <c r="I7870" s="9">
        <v>3366</v>
      </c>
      <c r="J7870" s="17" t="s">
        <v>315</v>
      </c>
    </row>
    <row r="7871" spans="1:10">
      <c r="A7871" s="17" t="s">
        <v>18900</v>
      </c>
      <c r="B7871" s="18" t="s">
        <v>351</v>
      </c>
      <c r="C7871" s="17" t="s">
        <v>99</v>
      </c>
      <c r="D7871" s="17" t="s">
        <v>102</v>
      </c>
      <c r="E7871" s="19">
        <v>44274.013194439998</v>
      </c>
      <c r="F7871" s="19">
        <v>44274.59722222</v>
      </c>
      <c r="G7871" s="9">
        <v>841</v>
      </c>
      <c r="H7871" s="9">
        <v>4</v>
      </c>
      <c r="I7871" s="9">
        <v>3364</v>
      </c>
      <c r="J7871" s="17" t="s">
        <v>315</v>
      </c>
    </row>
    <row r="7872" spans="1:10">
      <c r="A7872" s="17" t="s">
        <v>18901</v>
      </c>
      <c r="B7872" s="18" t="s">
        <v>318</v>
      </c>
      <c r="C7872" s="17" t="s">
        <v>188</v>
      </c>
      <c r="D7872" s="17" t="s">
        <v>40</v>
      </c>
      <c r="E7872" s="19">
        <v>42548.744444440003</v>
      </c>
      <c r="F7872" s="19">
        <v>42549.168749999997</v>
      </c>
      <c r="G7872" s="9">
        <v>611</v>
      </c>
      <c r="H7872" s="9">
        <v>9</v>
      </c>
      <c r="I7872" s="9">
        <v>3363</v>
      </c>
      <c r="J7872" s="17" t="s">
        <v>315</v>
      </c>
    </row>
    <row r="7873" spans="1:10">
      <c r="A7873" s="17" t="s">
        <v>18902</v>
      </c>
      <c r="B7873" s="18" t="s">
        <v>318</v>
      </c>
      <c r="C7873" s="17" t="s">
        <v>68</v>
      </c>
      <c r="D7873" s="17" t="s">
        <v>71</v>
      </c>
      <c r="E7873" s="19">
        <v>41518.739583330003</v>
      </c>
      <c r="F7873" s="19">
        <v>41518.78125</v>
      </c>
      <c r="G7873" s="9">
        <v>60</v>
      </c>
      <c r="H7873" s="9">
        <v>56</v>
      </c>
      <c r="I7873" s="9">
        <v>3360</v>
      </c>
      <c r="J7873" s="17" t="s">
        <v>315</v>
      </c>
    </row>
    <row r="7874" spans="1:10">
      <c r="A7874" s="17" t="s">
        <v>7962</v>
      </c>
      <c r="B7874" s="18" t="s">
        <v>351</v>
      </c>
      <c r="C7874" s="17" t="s">
        <v>173</v>
      </c>
      <c r="D7874" s="17" t="s">
        <v>202</v>
      </c>
      <c r="E7874" s="19">
        <v>42028.102083329999</v>
      </c>
      <c r="F7874" s="19">
        <v>42028.393750000003</v>
      </c>
      <c r="G7874" s="9">
        <v>420</v>
      </c>
      <c r="H7874" s="9">
        <v>8</v>
      </c>
      <c r="I7874" s="9">
        <v>3360</v>
      </c>
      <c r="J7874" s="17" t="s">
        <v>315</v>
      </c>
    </row>
    <row r="7875" spans="1:10">
      <c r="A7875" s="17" t="s">
        <v>13924</v>
      </c>
      <c r="B7875" s="18" t="s">
        <v>351</v>
      </c>
      <c r="C7875" s="17" t="s">
        <v>164</v>
      </c>
      <c r="D7875" s="17" t="s">
        <v>165</v>
      </c>
      <c r="E7875" s="19">
        <v>43696.88055555</v>
      </c>
      <c r="F7875" s="19">
        <v>43696.958333330003</v>
      </c>
      <c r="G7875" s="9">
        <v>112</v>
      </c>
      <c r="H7875" s="9">
        <v>30</v>
      </c>
      <c r="I7875" s="9">
        <v>3360</v>
      </c>
      <c r="J7875" s="17" t="s">
        <v>315</v>
      </c>
    </row>
    <row r="7876" spans="1:10">
      <c r="A7876" s="17" t="s">
        <v>18903</v>
      </c>
      <c r="B7876" s="18" t="s">
        <v>351</v>
      </c>
      <c r="C7876" s="17" t="s">
        <v>99</v>
      </c>
      <c r="D7876" s="17" t="s">
        <v>102</v>
      </c>
      <c r="E7876" s="19">
        <v>43350.460416659997</v>
      </c>
      <c r="F7876" s="19">
        <v>43350.654861110001</v>
      </c>
      <c r="G7876" s="9">
        <v>280</v>
      </c>
      <c r="H7876" s="9">
        <v>12</v>
      </c>
      <c r="I7876" s="9">
        <v>3360</v>
      </c>
      <c r="J7876" s="17" t="s">
        <v>315</v>
      </c>
    </row>
    <row r="7877" spans="1:10">
      <c r="A7877" s="17" t="s">
        <v>18904</v>
      </c>
      <c r="B7877" s="18" t="s">
        <v>351</v>
      </c>
      <c r="C7877" s="17" t="s">
        <v>74</v>
      </c>
      <c r="D7877" s="17" t="s">
        <v>77</v>
      </c>
      <c r="E7877" s="19">
        <v>44042.53819444</v>
      </c>
      <c r="F7877" s="19">
        <v>44042.75</v>
      </c>
      <c r="G7877" s="9">
        <v>305</v>
      </c>
      <c r="H7877" s="9">
        <v>11</v>
      </c>
      <c r="I7877" s="9">
        <v>3355</v>
      </c>
      <c r="J7877" s="17" t="s">
        <v>315</v>
      </c>
    </row>
    <row r="7878" spans="1:10">
      <c r="A7878" s="17" t="s">
        <v>18905</v>
      </c>
      <c r="B7878" s="18" t="s">
        <v>314</v>
      </c>
      <c r="C7878" s="17" t="s">
        <v>146</v>
      </c>
      <c r="D7878" s="17" t="s">
        <v>147</v>
      </c>
      <c r="E7878" s="19">
        <v>43948.03472222</v>
      </c>
      <c r="F7878" s="19">
        <v>43948.46875</v>
      </c>
      <c r="G7878" s="9">
        <v>625</v>
      </c>
      <c r="H7878" s="9">
        <v>27</v>
      </c>
      <c r="I7878" s="9">
        <v>3355</v>
      </c>
      <c r="J7878" s="17" t="s">
        <v>315</v>
      </c>
    </row>
    <row r="7879" spans="1:10">
      <c r="A7879" s="17" t="s">
        <v>18906</v>
      </c>
      <c r="B7879" s="18" t="s">
        <v>318</v>
      </c>
      <c r="C7879" s="17" t="s">
        <v>223</v>
      </c>
      <c r="D7879" s="17" t="s">
        <v>226</v>
      </c>
      <c r="E7879" s="19">
        <v>42722.263194439998</v>
      </c>
      <c r="F7879" s="19">
        <v>42722.474999999999</v>
      </c>
      <c r="G7879" s="9">
        <v>305</v>
      </c>
      <c r="H7879" s="9">
        <v>11</v>
      </c>
      <c r="I7879" s="9">
        <v>3355</v>
      </c>
      <c r="J7879" s="17" t="s">
        <v>315</v>
      </c>
    </row>
    <row r="7880" spans="1:10">
      <c r="A7880" s="17" t="s">
        <v>18907</v>
      </c>
      <c r="B7880" s="18" t="s">
        <v>314</v>
      </c>
      <c r="C7880" s="17" t="s">
        <v>220</v>
      </c>
      <c r="D7880" s="17" t="s">
        <v>221</v>
      </c>
      <c r="E7880" s="19">
        <v>40171.417361109998</v>
      </c>
      <c r="F7880" s="19">
        <v>40172.581944439997</v>
      </c>
      <c r="G7880" s="9">
        <v>1677</v>
      </c>
      <c r="H7880" s="9">
        <v>2</v>
      </c>
      <c r="I7880" s="9">
        <v>3354</v>
      </c>
      <c r="J7880" s="17" t="s">
        <v>315</v>
      </c>
    </row>
    <row r="7881" spans="1:10">
      <c r="A7881" s="17" t="s">
        <v>18908</v>
      </c>
      <c r="B7881" s="18" t="s">
        <v>351</v>
      </c>
      <c r="C7881" s="17" t="s">
        <v>104</v>
      </c>
      <c r="D7881" s="17" t="s">
        <v>105</v>
      </c>
      <c r="E7881" s="19">
        <v>44428.815277770002</v>
      </c>
      <c r="F7881" s="19">
        <v>44428.875</v>
      </c>
      <c r="G7881" s="9">
        <v>86</v>
      </c>
      <c r="H7881" s="9">
        <v>39</v>
      </c>
      <c r="I7881" s="9">
        <v>3354</v>
      </c>
      <c r="J7881" s="17" t="s">
        <v>315</v>
      </c>
    </row>
    <row r="7882" spans="1:10">
      <c r="A7882" s="17" t="s">
        <v>18909</v>
      </c>
      <c r="B7882" s="18" t="s">
        <v>318</v>
      </c>
      <c r="C7882" s="17" t="s">
        <v>93</v>
      </c>
      <c r="D7882" s="17" t="s">
        <v>95</v>
      </c>
      <c r="E7882" s="19">
        <v>45074.454166659998</v>
      </c>
      <c r="F7882" s="19">
        <v>45074.666666659999</v>
      </c>
      <c r="G7882" s="9">
        <v>306</v>
      </c>
      <c r="H7882" s="9">
        <v>24</v>
      </c>
      <c r="I7882" s="9">
        <v>3354</v>
      </c>
      <c r="J7882" s="17" t="s">
        <v>315</v>
      </c>
    </row>
    <row r="7883" spans="1:10">
      <c r="A7883" s="17" t="s">
        <v>18910</v>
      </c>
      <c r="B7883" s="18" t="s">
        <v>351</v>
      </c>
      <c r="C7883" s="17" t="s">
        <v>175</v>
      </c>
      <c r="D7883" s="17" t="s">
        <v>157</v>
      </c>
      <c r="E7883" s="19">
        <v>42905.560416660002</v>
      </c>
      <c r="F7883" s="19">
        <v>42905.706250000003</v>
      </c>
      <c r="G7883" s="9">
        <v>210</v>
      </c>
      <c r="H7883" s="9">
        <v>21</v>
      </c>
      <c r="I7883" s="9">
        <v>3354</v>
      </c>
      <c r="J7883" s="17" t="s">
        <v>315</v>
      </c>
    </row>
    <row r="7884" spans="1:10">
      <c r="A7884" s="17" t="s">
        <v>18911</v>
      </c>
      <c r="B7884" s="18" t="s">
        <v>351</v>
      </c>
      <c r="C7884" s="17" t="s">
        <v>99</v>
      </c>
      <c r="D7884" s="17" t="s">
        <v>102</v>
      </c>
      <c r="E7884" s="19">
        <v>42548.683333330002</v>
      </c>
      <c r="F7884" s="19">
        <v>42549.07152777</v>
      </c>
      <c r="G7884" s="9">
        <v>559</v>
      </c>
      <c r="H7884" s="9">
        <v>6</v>
      </c>
      <c r="I7884" s="9">
        <v>3354</v>
      </c>
      <c r="J7884" s="17" t="s">
        <v>315</v>
      </c>
    </row>
    <row r="7885" spans="1:10">
      <c r="A7885" s="17" t="s">
        <v>18912</v>
      </c>
      <c r="B7885" s="18" t="s">
        <v>318</v>
      </c>
      <c r="C7885" s="17" t="s">
        <v>113</v>
      </c>
      <c r="D7885" s="17" t="s">
        <v>114</v>
      </c>
      <c r="E7885" s="19">
        <v>42028.404166660002</v>
      </c>
      <c r="F7885" s="19">
        <v>42028.540972219998</v>
      </c>
      <c r="G7885" s="9">
        <v>394</v>
      </c>
      <c r="H7885" s="9">
        <v>17</v>
      </c>
      <c r="I7885" s="9">
        <v>3349</v>
      </c>
      <c r="J7885" s="17" t="s">
        <v>315</v>
      </c>
    </row>
    <row r="7886" spans="1:10">
      <c r="A7886" s="17" t="s">
        <v>15355</v>
      </c>
      <c r="B7886" s="18" t="s">
        <v>318</v>
      </c>
      <c r="C7886" s="17" t="s">
        <v>83</v>
      </c>
      <c r="D7886" s="17" t="s">
        <v>85</v>
      </c>
      <c r="E7886" s="19">
        <v>40644.69305555</v>
      </c>
      <c r="F7886" s="19">
        <v>40644.829861110004</v>
      </c>
      <c r="G7886" s="9">
        <v>197</v>
      </c>
      <c r="H7886" s="9">
        <v>17</v>
      </c>
      <c r="I7886" s="9">
        <v>3349</v>
      </c>
      <c r="J7886" s="17" t="s">
        <v>315</v>
      </c>
    </row>
    <row r="7887" spans="1:10">
      <c r="A7887" s="17" t="s">
        <v>18913</v>
      </c>
      <c r="B7887" s="18" t="s">
        <v>351</v>
      </c>
      <c r="C7887" s="17" t="s">
        <v>156</v>
      </c>
      <c r="D7887" s="17" t="s">
        <v>156</v>
      </c>
      <c r="E7887" s="19">
        <v>45125.759722219998</v>
      </c>
      <c r="F7887" s="19">
        <v>45126.53472222</v>
      </c>
      <c r="G7887" s="9">
        <v>1116</v>
      </c>
      <c r="H7887" s="9">
        <v>3</v>
      </c>
      <c r="I7887" s="9">
        <v>3348</v>
      </c>
      <c r="J7887" s="17" t="s">
        <v>315</v>
      </c>
    </row>
    <row r="7888" spans="1:10">
      <c r="A7888" s="17" t="s">
        <v>18914</v>
      </c>
      <c r="B7888" s="18" t="s">
        <v>314</v>
      </c>
      <c r="C7888" s="17" t="s">
        <v>220</v>
      </c>
      <c r="D7888" s="17" t="s">
        <v>221</v>
      </c>
      <c r="E7888" s="19">
        <v>42915.863194439997</v>
      </c>
      <c r="F7888" s="19">
        <v>42916.44444444</v>
      </c>
      <c r="G7888" s="9">
        <v>837</v>
      </c>
      <c r="H7888" s="9">
        <v>4</v>
      </c>
      <c r="I7888" s="9">
        <v>3348</v>
      </c>
      <c r="J7888" s="17" t="s">
        <v>315</v>
      </c>
    </row>
    <row r="7889" spans="1:10">
      <c r="A7889" s="17" t="s">
        <v>18915</v>
      </c>
      <c r="B7889" s="18" t="s">
        <v>351</v>
      </c>
      <c r="C7889" s="17" t="s">
        <v>274</v>
      </c>
      <c r="D7889" s="17" t="s">
        <v>275</v>
      </c>
      <c r="E7889" s="19">
        <v>43769.557638879996</v>
      </c>
      <c r="F7889" s="19">
        <v>43769.632638880001</v>
      </c>
      <c r="G7889" s="9">
        <v>108</v>
      </c>
      <c r="H7889" s="9">
        <v>31</v>
      </c>
      <c r="I7889" s="9">
        <v>3348</v>
      </c>
      <c r="J7889" s="17" t="s">
        <v>315</v>
      </c>
    </row>
    <row r="7890" spans="1:10">
      <c r="A7890" s="17" t="s">
        <v>18916</v>
      </c>
      <c r="B7890" s="18" t="s">
        <v>351</v>
      </c>
      <c r="C7890" s="17" t="s">
        <v>99</v>
      </c>
      <c r="D7890" s="17" t="s">
        <v>102</v>
      </c>
      <c r="E7890" s="19">
        <v>43270.654861110001</v>
      </c>
      <c r="F7890" s="19">
        <v>43271.507638880001</v>
      </c>
      <c r="G7890" s="9">
        <v>1228</v>
      </c>
      <c r="H7890" s="9">
        <v>11</v>
      </c>
      <c r="I7890" s="9">
        <v>3347</v>
      </c>
      <c r="J7890" s="17" t="s">
        <v>315</v>
      </c>
    </row>
    <row r="7891" spans="1:10">
      <c r="A7891" s="17" t="s">
        <v>4207</v>
      </c>
      <c r="B7891" s="18" t="s">
        <v>318</v>
      </c>
      <c r="C7891" s="17" t="s">
        <v>68</v>
      </c>
      <c r="D7891" s="17" t="s">
        <v>71</v>
      </c>
      <c r="E7891" s="19">
        <v>43189.431944440003</v>
      </c>
      <c r="F7891" s="19">
        <v>43189.597916660001</v>
      </c>
      <c r="G7891" s="9">
        <v>239</v>
      </c>
      <c r="H7891" s="9">
        <v>14</v>
      </c>
      <c r="I7891" s="9">
        <v>3346</v>
      </c>
      <c r="J7891" s="17" t="s">
        <v>315</v>
      </c>
    </row>
    <row r="7892" spans="1:10">
      <c r="A7892" s="17" t="s">
        <v>18917</v>
      </c>
      <c r="B7892" s="18" t="s">
        <v>318</v>
      </c>
      <c r="C7892" s="17" t="s">
        <v>201</v>
      </c>
      <c r="D7892" s="17" t="s">
        <v>248</v>
      </c>
      <c r="E7892" s="19">
        <v>45018.688888880002</v>
      </c>
      <c r="F7892" s="19">
        <v>45019.85069444</v>
      </c>
      <c r="G7892" s="9">
        <v>1673</v>
      </c>
      <c r="H7892" s="9">
        <v>2</v>
      </c>
      <c r="I7892" s="9">
        <v>3346</v>
      </c>
      <c r="J7892" s="17" t="s">
        <v>315</v>
      </c>
    </row>
    <row r="7893" spans="1:10">
      <c r="A7893" s="17" t="s">
        <v>18918</v>
      </c>
      <c r="B7893" s="18" t="s">
        <v>318</v>
      </c>
      <c r="C7893" s="17" t="s">
        <v>128</v>
      </c>
      <c r="D7893" s="17" t="s">
        <v>129</v>
      </c>
      <c r="E7893" s="19">
        <v>43351.106249999997</v>
      </c>
      <c r="F7893" s="19">
        <v>43351.438194440001</v>
      </c>
      <c r="G7893" s="9">
        <v>478</v>
      </c>
      <c r="H7893" s="9">
        <v>7</v>
      </c>
      <c r="I7893" s="9">
        <v>3346</v>
      </c>
      <c r="J7893" s="17" t="s">
        <v>315</v>
      </c>
    </row>
    <row r="7894" spans="1:10">
      <c r="A7894" s="17" t="s">
        <v>18919</v>
      </c>
      <c r="B7894" s="18" t="s">
        <v>351</v>
      </c>
      <c r="C7894" s="17" t="s">
        <v>74</v>
      </c>
      <c r="D7894" s="17" t="s">
        <v>75</v>
      </c>
      <c r="E7894" s="19">
        <v>39609.269444439997</v>
      </c>
      <c r="F7894" s="19">
        <v>39609.587500000001</v>
      </c>
      <c r="G7894" s="9">
        <v>458</v>
      </c>
      <c r="H7894" s="9">
        <v>9</v>
      </c>
      <c r="I7894" s="9">
        <v>3345</v>
      </c>
      <c r="J7894" s="17" t="s">
        <v>315</v>
      </c>
    </row>
    <row r="7895" spans="1:10">
      <c r="A7895" s="17" t="s">
        <v>18920</v>
      </c>
      <c r="B7895" s="18" t="s">
        <v>318</v>
      </c>
      <c r="C7895" s="17" t="s">
        <v>223</v>
      </c>
      <c r="D7895" s="17" t="s">
        <v>224</v>
      </c>
      <c r="E7895" s="19">
        <v>43312.588194440003</v>
      </c>
      <c r="F7895" s="19">
        <v>43312.743055550003</v>
      </c>
      <c r="G7895" s="9">
        <v>223</v>
      </c>
      <c r="H7895" s="9">
        <v>15</v>
      </c>
      <c r="I7895" s="9">
        <v>3345</v>
      </c>
      <c r="J7895" s="17" t="s">
        <v>315</v>
      </c>
    </row>
    <row r="7896" spans="1:10">
      <c r="A7896" s="17" t="s">
        <v>12928</v>
      </c>
      <c r="B7896" s="18" t="s">
        <v>318</v>
      </c>
      <c r="C7896" s="17" t="s">
        <v>131</v>
      </c>
      <c r="D7896" s="17" t="s">
        <v>132</v>
      </c>
      <c r="E7896" s="19">
        <v>41927.25208333</v>
      </c>
      <c r="F7896" s="19">
        <v>41927.374305550002</v>
      </c>
      <c r="G7896" s="9">
        <v>176</v>
      </c>
      <c r="H7896" s="9">
        <v>19</v>
      </c>
      <c r="I7896" s="9">
        <v>3344</v>
      </c>
      <c r="J7896" s="17" t="s">
        <v>315</v>
      </c>
    </row>
    <row r="7897" spans="1:10">
      <c r="A7897" s="17" t="s">
        <v>18921</v>
      </c>
      <c r="B7897" s="18" t="s">
        <v>318</v>
      </c>
      <c r="C7897" s="17" t="s">
        <v>152</v>
      </c>
      <c r="D7897" s="17" t="s">
        <v>153</v>
      </c>
      <c r="E7897" s="19">
        <v>44730.361805549997</v>
      </c>
      <c r="F7897" s="19">
        <v>44732.683333330002</v>
      </c>
      <c r="G7897" s="9">
        <v>3343</v>
      </c>
      <c r="H7897" s="9">
        <v>1</v>
      </c>
      <c r="I7897" s="9">
        <v>3343</v>
      </c>
      <c r="J7897" s="17" t="s">
        <v>315</v>
      </c>
    </row>
    <row r="7898" spans="1:10">
      <c r="A7898" s="17" t="s">
        <v>17954</v>
      </c>
      <c r="B7898" s="18" t="s">
        <v>318</v>
      </c>
      <c r="C7898" s="17" t="s">
        <v>126</v>
      </c>
      <c r="D7898" s="17" t="s">
        <v>127</v>
      </c>
      <c r="E7898" s="19">
        <v>42095.836805550003</v>
      </c>
      <c r="F7898" s="19">
        <v>42095.952777769999</v>
      </c>
      <c r="G7898" s="9">
        <v>167</v>
      </c>
      <c r="H7898" s="9">
        <v>20</v>
      </c>
      <c r="I7898" s="9">
        <v>3340</v>
      </c>
      <c r="J7898" s="17" t="s">
        <v>315</v>
      </c>
    </row>
    <row r="7899" spans="1:10">
      <c r="A7899" s="17" t="s">
        <v>18922</v>
      </c>
      <c r="B7899" s="18" t="s">
        <v>318</v>
      </c>
      <c r="C7899" s="17" t="s">
        <v>233</v>
      </c>
      <c r="D7899" s="17" t="s">
        <v>235</v>
      </c>
      <c r="E7899" s="19">
        <v>40173.516666659998</v>
      </c>
      <c r="F7899" s="19">
        <v>40173.748611110001</v>
      </c>
      <c r="G7899" s="9">
        <v>334</v>
      </c>
      <c r="H7899" s="9">
        <v>10</v>
      </c>
      <c r="I7899" s="9">
        <v>3340</v>
      </c>
      <c r="J7899" s="17" t="s">
        <v>315</v>
      </c>
    </row>
    <row r="7900" spans="1:10">
      <c r="A7900" s="17" t="s">
        <v>18923</v>
      </c>
      <c r="B7900" s="18" t="s">
        <v>318</v>
      </c>
      <c r="C7900" s="17" t="s">
        <v>261</v>
      </c>
      <c r="D7900" s="17" t="s">
        <v>40</v>
      </c>
      <c r="E7900" s="19">
        <v>45427.285416660001</v>
      </c>
      <c r="F7900" s="19">
        <v>45427.749305550002</v>
      </c>
      <c r="G7900" s="9">
        <v>668</v>
      </c>
      <c r="H7900" s="9">
        <v>5</v>
      </c>
      <c r="I7900" s="9">
        <v>3340</v>
      </c>
      <c r="J7900" s="17" t="s">
        <v>315</v>
      </c>
    </row>
    <row r="7901" spans="1:10">
      <c r="A7901" s="17" t="s">
        <v>12010</v>
      </c>
      <c r="B7901" s="18" t="s">
        <v>318</v>
      </c>
      <c r="C7901" s="17" t="s">
        <v>293</v>
      </c>
      <c r="D7901" s="17" t="s">
        <v>296</v>
      </c>
      <c r="E7901" s="19">
        <v>39488.618055550003</v>
      </c>
      <c r="F7901" s="19">
        <v>39488.75</v>
      </c>
      <c r="G7901" s="9">
        <v>190</v>
      </c>
      <c r="H7901" s="9">
        <v>36</v>
      </c>
      <c r="I7901" s="9">
        <v>3340</v>
      </c>
      <c r="J7901" s="17" t="s">
        <v>315</v>
      </c>
    </row>
    <row r="7902" spans="1:10">
      <c r="A7902" s="17" t="s">
        <v>18924</v>
      </c>
      <c r="B7902" s="18" t="s">
        <v>314</v>
      </c>
      <c r="C7902" s="17" t="s">
        <v>298</v>
      </c>
      <c r="D7902" s="17" t="s">
        <v>298</v>
      </c>
      <c r="E7902" s="19">
        <v>41579.277777770003</v>
      </c>
      <c r="F7902" s="19">
        <v>41579.388194439998</v>
      </c>
      <c r="G7902" s="9">
        <v>159</v>
      </c>
      <c r="H7902" s="9">
        <v>21</v>
      </c>
      <c r="I7902" s="9">
        <v>3339</v>
      </c>
      <c r="J7902" s="17" t="s">
        <v>315</v>
      </c>
    </row>
    <row r="7903" spans="1:10">
      <c r="A7903" s="17" t="s">
        <v>18925</v>
      </c>
      <c r="B7903" s="18" t="s">
        <v>314</v>
      </c>
      <c r="C7903" s="17" t="s">
        <v>79</v>
      </c>
      <c r="D7903" s="17" t="s">
        <v>167</v>
      </c>
      <c r="E7903" s="19">
        <v>44297.570138880001</v>
      </c>
      <c r="F7903" s="19">
        <v>44297.65</v>
      </c>
      <c r="G7903" s="9">
        <v>115</v>
      </c>
      <c r="H7903" s="9">
        <v>29</v>
      </c>
      <c r="I7903" s="9">
        <v>3335</v>
      </c>
      <c r="J7903" s="17" t="s">
        <v>315</v>
      </c>
    </row>
    <row r="7904" spans="1:10">
      <c r="A7904" s="17" t="s">
        <v>18926</v>
      </c>
      <c r="B7904" s="18" t="s">
        <v>318</v>
      </c>
      <c r="C7904" s="17" t="s">
        <v>139</v>
      </c>
      <c r="D7904" s="17" t="s">
        <v>142</v>
      </c>
      <c r="E7904" s="19">
        <v>44389.871527770003</v>
      </c>
      <c r="F7904" s="19">
        <v>44389.951388879999</v>
      </c>
      <c r="G7904" s="9">
        <v>115</v>
      </c>
      <c r="H7904" s="9">
        <v>29</v>
      </c>
      <c r="I7904" s="9">
        <v>3335</v>
      </c>
      <c r="J7904" s="17" t="s">
        <v>315</v>
      </c>
    </row>
    <row r="7905" spans="1:10">
      <c r="A7905" s="17" t="s">
        <v>18927</v>
      </c>
      <c r="B7905" s="18" t="s">
        <v>318</v>
      </c>
      <c r="C7905" s="17" t="s">
        <v>44</v>
      </c>
      <c r="D7905" s="17" t="s">
        <v>45</v>
      </c>
      <c r="E7905" s="19">
        <v>41529.931944440003</v>
      </c>
      <c r="F7905" s="19">
        <v>41530.510416659999</v>
      </c>
      <c r="G7905" s="9">
        <v>833</v>
      </c>
      <c r="H7905" s="9">
        <v>4</v>
      </c>
      <c r="I7905" s="9">
        <v>3332</v>
      </c>
      <c r="J7905" s="17" t="s">
        <v>315</v>
      </c>
    </row>
    <row r="7906" spans="1:10">
      <c r="A7906" s="17" t="s">
        <v>18928</v>
      </c>
      <c r="B7906" s="18" t="s">
        <v>351</v>
      </c>
      <c r="C7906" s="17" t="s">
        <v>64</v>
      </c>
      <c r="D7906" s="17" t="s">
        <v>67</v>
      </c>
      <c r="E7906" s="19">
        <v>42379.5</v>
      </c>
      <c r="F7906" s="19">
        <v>42379.885416659999</v>
      </c>
      <c r="G7906" s="9">
        <v>555</v>
      </c>
      <c r="H7906" s="9">
        <v>6</v>
      </c>
      <c r="I7906" s="9">
        <v>3330</v>
      </c>
      <c r="J7906" s="17" t="s">
        <v>315</v>
      </c>
    </row>
    <row r="7907" spans="1:10">
      <c r="A7907" s="17" t="s">
        <v>18929</v>
      </c>
      <c r="B7907" s="18" t="s">
        <v>351</v>
      </c>
      <c r="C7907" s="17" t="s">
        <v>74</v>
      </c>
      <c r="D7907" s="17" t="s">
        <v>77</v>
      </c>
      <c r="E7907" s="19">
        <v>45655.717361110001</v>
      </c>
      <c r="F7907" s="19">
        <v>45656.488194439997</v>
      </c>
      <c r="G7907" s="9">
        <v>1110</v>
      </c>
      <c r="H7907" s="9">
        <v>3</v>
      </c>
      <c r="I7907" s="9">
        <v>3330</v>
      </c>
      <c r="J7907" s="17" t="s">
        <v>315</v>
      </c>
    </row>
    <row r="7908" spans="1:10">
      <c r="A7908" s="17" t="s">
        <v>14297</v>
      </c>
      <c r="B7908" s="18" t="s">
        <v>351</v>
      </c>
      <c r="C7908" s="17" t="s">
        <v>99</v>
      </c>
      <c r="D7908" s="17" t="s">
        <v>101</v>
      </c>
      <c r="E7908" s="19">
        <v>40675.604861109998</v>
      </c>
      <c r="F7908" s="19">
        <v>40676.760416659999</v>
      </c>
      <c r="G7908" s="9">
        <v>1664</v>
      </c>
      <c r="H7908" s="9">
        <v>2</v>
      </c>
      <c r="I7908" s="9">
        <v>3328</v>
      </c>
      <c r="J7908" s="17" t="s">
        <v>315</v>
      </c>
    </row>
    <row r="7909" spans="1:10">
      <c r="A7909" s="17" t="s">
        <v>18930</v>
      </c>
      <c r="B7909" s="18" t="s">
        <v>318</v>
      </c>
      <c r="C7909" s="17" t="s">
        <v>139</v>
      </c>
      <c r="D7909" s="17" t="s">
        <v>140</v>
      </c>
      <c r="E7909" s="19">
        <v>39527.631249999999</v>
      </c>
      <c r="F7909" s="19">
        <v>39527.640277769999</v>
      </c>
      <c r="G7909" s="9">
        <v>13</v>
      </c>
      <c r="H7909" s="9">
        <v>256</v>
      </c>
      <c r="I7909" s="9">
        <v>3328</v>
      </c>
      <c r="J7909" s="17" t="s">
        <v>315</v>
      </c>
    </row>
    <row r="7910" spans="1:10">
      <c r="A7910" s="17" t="s">
        <v>18931</v>
      </c>
      <c r="B7910" s="18" t="s">
        <v>351</v>
      </c>
      <c r="C7910" s="17" t="s">
        <v>174</v>
      </c>
      <c r="D7910" s="17" t="s">
        <v>303</v>
      </c>
      <c r="E7910" s="19">
        <v>42205.057638879996</v>
      </c>
      <c r="F7910" s="19">
        <v>42205.235416659998</v>
      </c>
      <c r="G7910" s="9">
        <v>256</v>
      </c>
      <c r="H7910" s="9">
        <v>13</v>
      </c>
      <c r="I7910" s="9">
        <v>3328</v>
      </c>
      <c r="J7910" s="17" t="s">
        <v>315</v>
      </c>
    </row>
    <row r="7911" spans="1:10">
      <c r="A7911" s="17" t="s">
        <v>18932</v>
      </c>
      <c r="B7911" s="18" t="s">
        <v>318</v>
      </c>
      <c r="C7911" s="17" t="s">
        <v>202</v>
      </c>
      <c r="D7911" s="17" t="s">
        <v>205</v>
      </c>
      <c r="E7911" s="19">
        <v>43919.62847222</v>
      </c>
      <c r="F7911" s="19">
        <v>43919.717361110001</v>
      </c>
      <c r="G7911" s="9">
        <v>128</v>
      </c>
      <c r="H7911" s="9">
        <v>26</v>
      </c>
      <c r="I7911" s="9">
        <v>3328</v>
      </c>
      <c r="J7911" s="17" t="s">
        <v>315</v>
      </c>
    </row>
    <row r="7912" spans="1:10">
      <c r="A7912" s="17" t="s">
        <v>18933</v>
      </c>
      <c r="B7912" s="18" t="s">
        <v>318</v>
      </c>
      <c r="C7912" s="17" t="s">
        <v>126</v>
      </c>
      <c r="D7912" s="17" t="s">
        <v>127</v>
      </c>
      <c r="E7912" s="19">
        <v>39842.454861110004</v>
      </c>
      <c r="F7912" s="19">
        <v>39844.765972219997</v>
      </c>
      <c r="G7912" s="9">
        <v>3328</v>
      </c>
      <c r="H7912" s="9">
        <v>1</v>
      </c>
      <c r="I7912" s="9">
        <v>3328</v>
      </c>
      <c r="J7912" s="17" t="s">
        <v>315</v>
      </c>
    </row>
    <row r="7913" spans="1:10">
      <c r="A7913" s="17" t="s">
        <v>18934</v>
      </c>
      <c r="B7913" s="18" t="s">
        <v>318</v>
      </c>
      <c r="C7913" s="17" t="s">
        <v>286</v>
      </c>
      <c r="D7913" s="17" t="s">
        <v>287</v>
      </c>
      <c r="E7913" s="19">
        <v>44791.039583329999</v>
      </c>
      <c r="F7913" s="19">
        <v>44791.43958333</v>
      </c>
      <c r="G7913" s="9">
        <v>576</v>
      </c>
      <c r="H7913" s="9">
        <v>8</v>
      </c>
      <c r="I7913" s="9">
        <v>3326</v>
      </c>
      <c r="J7913" s="17" t="s">
        <v>315</v>
      </c>
    </row>
    <row r="7914" spans="1:10">
      <c r="A7914" s="17" t="s">
        <v>12583</v>
      </c>
      <c r="B7914" s="18" t="s">
        <v>351</v>
      </c>
      <c r="C7914" s="17" t="s">
        <v>60</v>
      </c>
      <c r="D7914" s="17" t="s">
        <v>61</v>
      </c>
      <c r="E7914" s="19">
        <v>41404.591666660002</v>
      </c>
      <c r="F7914" s="19">
        <v>41404.800000000003</v>
      </c>
      <c r="G7914" s="9">
        <v>300</v>
      </c>
      <c r="H7914" s="9">
        <v>64</v>
      </c>
      <c r="I7914" s="9">
        <v>3324</v>
      </c>
      <c r="J7914" s="17" t="s">
        <v>315</v>
      </c>
    </row>
    <row r="7915" spans="1:10">
      <c r="A7915" s="17" t="s">
        <v>18935</v>
      </c>
      <c r="B7915" s="18" t="s">
        <v>318</v>
      </c>
      <c r="C7915" s="17" t="s">
        <v>93</v>
      </c>
      <c r="D7915" s="17" t="s">
        <v>95</v>
      </c>
      <c r="E7915" s="19">
        <v>39577.245138879996</v>
      </c>
      <c r="F7915" s="19">
        <v>39577.629166660001</v>
      </c>
      <c r="G7915" s="9">
        <v>553</v>
      </c>
      <c r="H7915" s="9">
        <v>6</v>
      </c>
      <c r="I7915" s="9">
        <v>3318</v>
      </c>
      <c r="J7915" s="17" t="s">
        <v>315</v>
      </c>
    </row>
    <row r="7916" spans="1:10">
      <c r="A7916" s="17" t="s">
        <v>15478</v>
      </c>
      <c r="B7916" s="18" t="s">
        <v>318</v>
      </c>
      <c r="C7916" s="17" t="s">
        <v>264</v>
      </c>
      <c r="D7916" s="17" t="s">
        <v>82</v>
      </c>
      <c r="E7916" s="19">
        <v>41478.695833329999</v>
      </c>
      <c r="F7916" s="19">
        <v>41479.025000000001</v>
      </c>
      <c r="G7916" s="9">
        <v>474</v>
      </c>
      <c r="H7916" s="9">
        <v>7</v>
      </c>
      <c r="I7916" s="9">
        <v>3318</v>
      </c>
      <c r="J7916" s="17" t="s">
        <v>315</v>
      </c>
    </row>
    <row r="7917" spans="1:10">
      <c r="A7917" s="17" t="s">
        <v>17711</v>
      </c>
      <c r="B7917" s="18" t="s">
        <v>351</v>
      </c>
      <c r="C7917" s="17" t="s">
        <v>175</v>
      </c>
      <c r="D7917" s="17" t="s">
        <v>177</v>
      </c>
      <c r="E7917" s="19">
        <v>40404.949999999997</v>
      </c>
      <c r="F7917" s="19">
        <v>40405.717361110001</v>
      </c>
      <c r="G7917" s="9">
        <v>1105</v>
      </c>
      <c r="H7917" s="9">
        <v>3</v>
      </c>
      <c r="I7917" s="9">
        <v>3315</v>
      </c>
      <c r="J7917" s="17" t="s">
        <v>315</v>
      </c>
    </row>
    <row r="7918" spans="1:10">
      <c r="A7918" s="17" t="s">
        <v>18936</v>
      </c>
      <c r="B7918" s="18" t="s">
        <v>351</v>
      </c>
      <c r="C7918" s="17" t="s">
        <v>60</v>
      </c>
      <c r="D7918" s="17" t="s">
        <v>61</v>
      </c>
      <c r="E7918" s="19">
        <v>42565.279166660002</v>
      </c>
      <c r="F7918" s="19">
        <v>42565.456250000003</v>
      </c>
      <c r="G7918" s="9">
        <v>255</v>
      </c>
      <c r="H7918" s="9">
        <v>13</v>
      </c>
      <c r="I7918" s="9">
        <v>3315</v>
      </c>
      <c r="J7918" s="17" t="s">
        <v>315</v>
      </c>
    </row>
    <row r="7919" spans="1:10">
      <c r="A7919" s="17" t="s">
        <v>18937</v>
      </c>
      <c r="B7919" s="18" t="s">
        <v>318</v>
      </c>
      <c r="C7919" s="17" t="s">
        <v>202</v>
      </c>
      <c r="D7919" s="17" t="s">
        <v>204</v>
      </c>
      <c r="E7919" s="19">
        <v>44384.715972220001</v>
      </c>
      <c r="F7919" s="19">
        <v>44384.893055549997</v>
      </c>
      <c r="G7919" s="9">
        <v>255</v>
      </c>
      <c r="H7919" s="9">
        <v>13</v>
      </c>
      <c r="I7919" s="9">
        <v>3315</v>
      </c>
      <c r="J7919" s="17" t="s">
        <v>315</v>
      </c>
    </row>
    <row r="7920" spans="1:10">
      <c r="A7920" s="17" t="s">
        <v>18938</v>
      </c>
      <c r="B7920" s="18" t="s">
        <v>318</v>
      </c>
      <c r="C7920" s="17" t="s">
        <v>113</v>
      </c>
      <c r="D7920" s="17" t="s">
        <v>115</v>
      </c>
      <c r="E7920" s="19">
        <v>40763.138888879999</v>
      </c>
      <c r="F7920" s="19">
        <v>40763.184027770003</v>
      </c>
      <c r="G7920" s="9">
        <v>65</v>
      </c>
      <c r="H7920" s="9">
        <v>51</v>
      </c>
      <c r="I7920" s="9">
        <v>3315</v>
      </c>
      <c r="J7920" s="17" t="s">
        <v>315</v>
      </c>
    </row>
    <row r="7921" spans="1:10">
      <c r="A7921" s="17" t="s">
        <v>18939</v>
      </c>
      <c r="B7921" s="18" t="s">
        <v>318</v>
      </c>
      <c r="C7921" s="17" t="s">
        <v>201</v>
      </c>
      <c r="D7921" s="17" t="s">
        <v>247</v>
      </c>
      <c r="E7921" s="19">
        <v>45484.625</v>
      </c>
      <c r="F7921" s="19">
        <v>45484.802083330003</v>
      </c>
      <c r="G7921" s="9">
        <v>255</v>
      </c>
      <c r="H7921" s="9">
        <v>13</v>
      </c>
      <c r="I7921" s="9">
        <v>3315</v>
      </c>
      <c r="J7921" s="17" t="s">
        <v>315</v>
      </c>
    </row>
    <row r="7922" spans="1:10">
      <c r="A7922" s="17" t="s">
        <v>18940</v>
      </c>
      <c r="B7922" s="18" t="s">
        <v>318</v>
      </c>
      <c r="C7922" s="17" t="s">
        <v>58</v>
      </c>
      <c r="D7922" s="17" t="s">
        <v>59</v>
      </c>
      <c r="E7922" s="19">
        <v>42491.373611110001</v>
      </c>
      <c r="F7922" s="19">
        <v>42491.661111109999</v>
      </c>
      <c r="G7922" s="9">
        <v>414</v>
      </c>
      <c r="H7922" s="9">
        <v>8</v>
      </c>
      <c r="I7922" s="9">
        <v>3312</v>
      </c>
      <c r="J7922" s="17" t="s">
        <v>315</v>
      </c>
    </row>
    <row r="7923" spans="1:10">
      <c r="A7923" s="17" t="s">
        <v>18941</v>
      </c>
      <c r="B7923" s="18" t="s">
        <v>351</v>
      </c>
      <c r="C7923" s="17" t="s">
        <v>110</v>
      </c>
      <c r="D7923" s="17" t="s">
        <v>112</v>
      </c>
      <c r="E7923" s="19">
        <v>41779.684027770003</v>
      </c>
      <c r="F7923" s="19">
        <v>41779.747916660002</v>
      </c>
      <c r="G7923" s="9">
        <v>92</v>
      </c>
      <c r="H7923" s="9">
        <v>36</v>
      </c>
      <c r="I7923" s="9">
        <v>3312</v>
      </c>
      <c r="J7923" s="17" t="s">
        <v>315</v>
      </c>
    </row>
    <row r="7924" spans="1:10">
      <c r="A7924" s="17" t="s">
        <v>18942</v>
      </c>
      <c r="B7924" s="18" t="s">
        <v>318</v>
      </c>
      <c r="C7924" s="17" t="s">
        <v>113</v>
      </c>
      <c r="D7924" s="17" t="s">
        <v>115</v>
      </c>
      <c r="E7924" s="19">
        <v>43365.653472220001</v>
      </c>
      <c r="F7924" s="19">
        <v>43365.981944439998</v>
      </c>
      <c r="G7924" s="9">
        <v>473</v>
      </c>
      <c r="H7924" s="9">
        <v>7</v>
      </c>
      <c r="I7924" s="9">
        <v>3311</v>
      </c>
      <c r="J7924" s="17" t="s">
        <v>315</v>
      </c>
    </row>
    <row r="7925" spans="1:10">
      <c r="A7925" s="17" t="s">
        <v>18943</v>
      </c>
      <c r="B7925" s="18" t="s">
        <v>351</v>
      </c>
      <c r="C7925" s="17" t="s">
        <v>236</v>
      </c>
      <c r="D7925" s="17" t="s">
        <v>238</v>
      </c>
      <c r="E7925" s="19">
        <v>41427.93958333</v>
      </c>
      <c r="F7925" s="19">
        <v>41428.513888879999</v>
      </c>
      <c r="G7925" s="9">
        <v>827</v>
      </c>
      <c r="H7925" s="9">
        <v>4</v>
      </c>
      <c r="I7925" s="9">
        <v>3308</v>
      </c>
      <c r="J7925" s="17" t="s">
        <v>315</v>
      </c>
    </row>
    <row r="7926" spans="1:10">
      <c r="A7926" s="17" t="s">
        <v>18944</v>
      </c>
      <c r="B7926" s="18" t="s">
        <v>318</v>
      </c>
      <c r="C7926" s="17" t="s">
        <v>223</v>
      </c>
      <c r="D7926" s="17" t="s">
        <v>226</v>
      </c>
      <c r="E7926" s="19">
        <v>45564.44305555</v>
      </c>
      <c r="F7926" s="19">
        <v>45565.590972220001</v>
      </c>
      <c r="G7926" s="9">
        <v>1653</v>
      </c>
      <c r="H7926" s="9">
        <v>2</v>
      </c>
      <c r="I7926" s="9">
        <v>3306</v>
      </c>
      <c r="J7926" s="17" t="s">
        <v>315</v>
      </c>
    </row>
    <row r="7927" spans="1:10">
      <c r="A7927" s="17" t="s">
        <v>17033</v>
      </c>
      <c r="B7927" s="18" t="s">
        <v>318</v>
      </c>
      <c r="C7927" s="17" t="s">
        <v>139</v>
      </c>
      <c r="D7927" s="17" t="s">
        <v>141</v>
      </c>
      <c r="E7927" s="19">
        <v>44904.011111109998</v>
      </c>
      <c r="F7927" s="19">
        <v>44904.1875</v>
      </c>
      <c r="G7927" s="9">
        <v>254</v>
      </c>
      <c r="H7927" s="9">
        <v>13</v>
      </c>
      <c r="I7927" s="9">
        <v>3302</v>
      </c>
      <c r="J7927" s="17" t="s">
        <v>315</v>
      </c>
    </row>
    <row r="7928" spans="1:10">
      <c r="A7928" s="17" t="s">
        <v>18945</v>
      </c>
      <c r="B7928" s="18" t="s">
        <v>351</v>
      </c>
      <c r="C7928" s="17" t="s">
        <v>236</v>
      </c>
      <c r="D7928" s="17" t="s">
        <v>237</v>
      </c>
      <c r="E7928" s="19">
        <v>39844.44652777</v>
      </c>
      <c r="F7928" s="19">
        <v>39846.739583330003</v>
      </c>
      <c r="G7928" s="9">
        <v>3302</v>
      </c>
      <c r="H7928" s="9">
        <v>1</v>
      </c>
      <c r="I7928" s="9">
        <v>3302</v>
      </c>
      <c r="J7928" s="17" t="s">
        <v>315</v>
      </c>
    </row>
    <row r="7929" spans="1:10">
      <c r="A7929" s="17" t="s">
        <v>18946</v>
      </c>
      <c r="B7929" s="18" t="s">
        <v>318</v>
      </c>
      <c r="C7929" s="17" t="s">
        <v>58</v>
      </c>
      <c r="D7929" s="17" t="s">
        <v>59</v>
      </c>
      <c r="E7929" s="19">
        <v>44973.418749999997</v>
      </c>
      <c r="F7929" s="19">
        <v>44973.527777770003</v>
      </c>
      <c r="G7929" s="9">
        <v>157</v>
      </c>
      <c r="H7929" s="9">
        <v>38</v>
      </c>
      <c r="I7929" s="9">
        <v>3302</v>
      </c>
      <c r="J7929" s="17" t="s">
        <v>315</v>
      </c>
    </row>
    <row r="7930" spans="1:10">
      <c r="A7930" s="17" t="s">
        <v>18947</v>
      </c>
      <c r="B7930" s="18" t="s">
        <v>318</v>
      </c>
      <c r="C7930" s="17" t="s">
        <v>217</v>
      </c>
      <c r="D7930" s="17" t="s">
        <v>219</v>
      </c>
      <c r="E7930" s="19">
        <v>44730.547916659998</v>
      </c>
      <c r="F7930" s="19">
        <v>44732.840972220001</v>
      </c>
      <c r="G7930" s="9">
        <v>3302</v>
      </c>
      <c r="H7930" s="9">
        <v>1</v>
      </c>
      <c r="I7930" s="9">
        <v>3302</v>
      </c>
      <c r="J7930" s="17" t="s">
        <v>315</v>
      </c>
    </row>
    <row r="7931" spans="1:10">
      <c r="A7931" s="17" t="s">
        <v>18948</v>
      </c>
      <c r="B7931" s="18" t="s">
        <v>351</v>
      </c>
      <c r="C7931" s="17" t="s">
        <v>157</v>
      </c>
      <c r="D7931" s="17" t="s">
        <v>158</v>
      </c>
      <c r="E7931" s="19">
        <v>39484.12847222</v>
      </c>
      <c r="F7931" s="19">
        <v>39484.31944444</v>
      </c>
      <c r="G7931" s="9">
        <v>275</v>
      </c>
      <c r="H7931" s="9">
        <v>12</v>
      </c>
      <c r="I7931" s="9">
        <v>3300</v>
      </c>
      <c r="J7931" s="17" t="s">
        <v>315</v>
      </c>
    </row>
    <row r="7932" spans="1:10">
      <c r="A7932" s="17" t="s">
        <v>18949</v>
      </c>
      <c r="B7932" s="18" t="s">
        <v>314</v>
      </c>
      <c r="C7932" s="17" t="s">
        <v>195</v>
      </c>
      <c r="D7932" s="17" t="s">
        <v>196</v>
      </c>
      <c r="E7932" s="19">
        <v>40608.744444440003</v>
      </c>
      <c r="F7932" s="19">
        <v>40608.935416660002</v>
      </c>
      <c r="G7932" s="9">
        <v>275</v>
      </c>
      <c r="H7932" s="9">
        <v>12</v>
      </c>
      <c r="I7932" s="9">
        <v>3300</v>
      </c>
      <c r="J7932" s="17" t="s">
        <v>315</v>
      </c>
    </row>
    <row r="7933" spans="1:10">
      <c r="A7933" s="17" t="s">
        <v>18950</v>
      </c>
      <c r="B7933" s="18" t="s">
        <v>318</v>
      </c>
      <c r="C7933" s="17" t="s">
        <v>293</v>
      </c>
      <c r="D7933" s="17" t="s">
        <v>294</v>
      </c>
      <c r="E7933" s="19">
        <v>43285.802083330003</v>
      </c>
      <c r="F7933" s="19">
        <v>43286.56597222</v>
      </c>
      <c r="G7933" s="9">
        <v>1100</v>
      </c>
      <c r="H7933" s="9">
        <v>3</v>
      </c>
      <c r="I7933" s="9">
        <v>3300</v>
      </c>
      <c r="J7933" s="17" t="s">
        <v>315</v>
      </c>
    </row>
    <row r="7934" spans="1:10">
      <c r="A7934" s="17" t="s">
        <v>18951</v>
      </c>
      <c r="B7934" s="18" t="s">
        <v>314</v>
      </c>
      <c r="C7934" s="17" t="s">
        <v>79</v>
      </c>
      <c r="D7934" s="17" t="s">
        <v>168</v>
      </c>
      <c r="E7934" s="19">
        <v>44536.54027777</v>
      </c>
      <c r="F7934" s="19">
        <v>44536.616666659997</v>
      </c>
      <c r="G7934" s="9">
        <v>110</v>
      </c>
      <c r="H7934" s="9">
        <v>30</v>
      </c>
      <c r="I7934" s="9">
        <v>3300</v>
      </c>
      <c r="J7934" s="17" t="s">
        <v>315</v>
      </c>
    </row>
    <row r="7935" spans="1:10">
      <c r="A7935" s="17" t="s">
        <v>8767</v>
      </c>
      <c r="B7935" s="18" t="s">
        <v>318</v>
      </c>
      <c r="C7935" s="17" t="s">
        <v>96</v>
      </c>
      <c r="D7935" s="17" t="s">
        <v>98</v>
      </c>
      <c r="E7935" s="19">
        <v>39824.399305550003</v>
      </c>
      <c r="F7935" s="19">
        <v>39824.642361110004</v>
      </c>
      <c r="G7935" s="9">
        <v>350</v>
      </c>
      <c r="H7935" s="9">
        <v>14</v>
      </c>
      <c r="I7935" s="9">
        <v>3300</v>
      </c>
      <c r="J7935" s="17" t="s">
        <v>315</v>
      </c>
    </row>
    <row r="7936" spans="1:10">
      <c r="A7936" s="17" t="s">
        <v>18952</v>
      </c>
      <c r="B7936" s="18" t="s">
        <v>314</v>
      </c>
      <c r="C7936" s="17" t="s">
        <v>195</v>
      </c>
      <c r="D7936" s="17" t="s">
        <v>196</v>
      </c>
      <c r="E7936" s="19">
        <v>39745.749305550002</v>
      </c>
      <c r="F7936" s="19">
        <v>39745.816666660001</v>
      </c>
      <c r="G7936" s="9">
        <v>97</v>
      </c>
      <c r="H7936" s="9">
        <v>34</v>
      </c>
      <c r="I7936" s="9">
        <v>3298</v>
      </c>
      <c r="J7936" s="17" t="s">
        <v>315</v>
      </c>
    </row>
    <row r="7937" spans="1:10">
      <c r="A7937" s="17" t="s">
        <v>18953</v>
      </c>
      <c r="B7937" s="18" t="s">
        <v>318</v>
      </c>
      <c r="C7937" s="17" t="s">
        <v>133</v>
      </c>
      <c r="D7937" s="17" t="s">
        <v>242</v>
      </c>
      <c r="E7937" s="19">
        <v>45358.452777769999</v>
      </c>
      <c r="F7937" s="19">
        <v>45358.464583330002</v>
      </c>
      <c r="G7937" s="9">
        <v>17</v>
      </c>
      <c r="H7937" s="9">
        <v>194</v>
      </c>
      <c r="I7937" s="9">
        <v>3298</v>
      </c>
      <c r="J7937" s="17" t="s">
        <v>315</v>
      </c>
    </row>
    <row r="7938" spans="1:10">
      <c r="A7938" s="17" t="s">
        <v>18954</v>
      </c>
      <c r="B7938" s="18" t="s">
        <v>318</v>
      </c>
      <c r="C7938" s="17" t="s">
        <v>126</v>
      </c>
      <c r="D7938" s="17" t="s">
        <v>127</v>
      </c>
      <c r="E7938" s="19">
        <v>39477.129861109999</v>
      </c>
      <c r="F7938" s="19">
        <v>39477.264583329998</v>
      </c>
      <c r="G7938" s="9">
        <v>194</v>
      </c>
      <c r="H7938" s="9">
        <v>17</v>
      </c>
      <c r="I7938" s="9">
        <v>3298</v>
      </c>
      <c r="J7938" s="17" t="s">
        <v>315</v>
      </c>
    </row>
    <row r="7939" spans="1:10">
      <c r="A7939" s="17" t="s">
        <v>18955</v>
      </c>
      <c r="B7939" s="18" t="s">
        <v>318</v>
      </c>
      <c r="C7939" s="17" t="s">
        <v>44</v>
      </c>
      <c r="D7939" s="17" t="s">
        <v>48</v>
      </c>
      <c r="E7939" s="19">
        <v>45543.673611110004</v>
      </c>
      <c r="F7939" s="19">
        <v>45543.695833329999</v>
      </c>
      <c r="G7939" s="9">
        <v>32</v>
      </c>
      <c r="H7939" s="9">
        <v>103</v>
      </c>
      <c r="I7939" s="9">
        <v>3296</v>
      </c>
      <c r="J7939" s="17" t="s">
        <v>315</v>
      </c>
    </row>
    <row r="7940" spans="1:10">
      <c r="A7940" s="17" t="s">
        <v>18956</v>
      </c>
      <c r="B7940" s="18" t="s">
        <v>318</v>
      </c>
      <c r="C7940" s="17" t="s">
        <v>297</v>
      </c>
      <c r="D7940" s="17" t="s">
        <v>40</v>
      </c>
      <c r="E7940" s="19">
        <v>40921.165972219998</v>
      </c>
      <c r="F7940" s="19">
        <v>40921.309027770003</v>
      </c>
      <c r="G7940" s="9">
        <v>206</v>
      </c>
      <c r="H7940" s="9">
        <v>16</v>
      </c>
      <c r="I7940" s="9">
        <v>3296</v>
      </c>
      <c r="J7940" s="17" t="s">
        <v>315</v>
      </c>
    </row>
    <row r="7941" spans="1:10">
      <c r="A7941" s="17" t="s">
        <v>17121</v>
      </c>
      <c r="B7941" s="18" t="s">
        <v>318</v>
      </c>
      <c r="C7941" s="17" t="s">
        <v>276</v>
      </c>
      <c r="D7941" s="17" t="s">
        <v>277</v>
      </c>
      <c r="E7941" s="19">
        <v>40203.028472220001</v>
      </c>
      <c r="F7941" s="19">
        <v>40203.40972222</v>
      </c>
      <c r="G7941" s="9">
        <v>549</v>
      </c>
      <c r="H7941" s="9">
        <v>6</v>
      </c>
      <c r="I7941" s="9">
        <v>3294</v>
      </c>
      <c r="J7941" s="17" t="s">
        <v>315</v>
      </c>
    </row>
    <row r="7942" spans="1:10">
      <c r="A7942" s="17" t="s">
        <v>18957</v>
      </c>
      <c r="B7942" s="18" t="s">
        <v>314</v>
      </c>
      <c r="C7942" s="17" t="s">
        <v>271</v>
      </c>
      <c r="D7942" s="17" t="s">
        <v>273</v>
      </c>
      <c r="E7942" s="19">
        <v>45080.85</v>
      </c>
      <c r="F7942" s="19">
        <v>45081.421527769999</v>
      </c>
      <c r="G7942" s="9">
        <v>823</v>
      </c>
      <c r="H7942" s="9">
        <v>4</v>
      </c>
      <c r="I7942" s="9">
        <v>3292</v>
      </c>
      <c r="J7942" s="17" t="s">
        <v>315</v>
      </c>
    </row>
    <row r="7943" spans="1:10">
      <c r="A7943" s="17" t="s">
        <v>18958</v>
      </c>
      <c r="B7943" s="18" t="s">
        <v>351</v>
      </c>
      <c r="C7943" s="17" t="s">
        <v>172</v>
      </c>
      <c r="D7943" s="17" t="s">
        <v>173</v>
      </c>
      <c r="E7943" s="19">
        <v>42103.715277770003</v>
      </c>
      <c r="F7943" s="19">
        <v>42103.864583330003</v>
      </c>
      <c r="G7943" s="9">
        <v>215</v>
      </c>
      <c r="H7943" s="9">
        <v>46</v>
      </c>
      <c r="I7943" s="9">
        <v>3290</v>
      </c>
      <c r="J7943" s="17" t="s">
        <v>315</v>
      </c>
    </row>
    <row r="7944" spans="1:10">
      <c r="A7944" s="17" t="s">
        <v>18959</v>
      </c>
      <c r="B7944" s="18" t="s">
        <v>318</v>
      </c>
      <c r="C7944" s="17" t="s">
        <v>202</v>
      </c>
      <c r="D7944" s="17" t="s">
        <v>203</v>
      </c>
      <c r="E7944" s="19">
        <v>43904.760416659999</v>
      </c>
      <c r="F7944" s="19">
        <v>43904.859722219997</v>
      </c>
      <c r="G7944" s="9">
        <v>143</v>
      </c>
      <c r="H7944" s="9">
        <v>23</v>
      </c>
      <c r="I7944" s="9">
        <v>3289</v>
      </c>
      <c r="J7944" s="17" t="s">
        <v>315</v>
      </c>
    </row>
    <row r="7945" spans="1:10">
      <c r="A7945" s="17" t="s">
        <v>18960</v>
      </c>
      <c r="B7945" s="18" t="s">
        <v>314</v>
      </c>
      <c r="C7945" s="17" t="s">
        <v>160</v>
      </c>
      <c r="D7945" s="17" t="s">
        <v>163</v>
      </c>
      <c r="E7945" s="19">
        <v>43631.623611110001</v>
      </c>
      <c r="F7945" s="19">
        <v>43631.71875</v>
      </c>
      <c r="G7945" s="9">
        <v>137</v>
      </c>
      <c r="H7945" s="9">
        <v>24</v>
      </c>
      <c r="I7945" s="9">
        <v>3288</v>
      </c>
      <c r="J7945" s="17" t="s">
        <v>315</v>
      </c>
    </row>
    <row r="7946" spans="1:10">
      <c r="A7946" s="17" t="s">
        <v>18961</v>
      </c>
      <c r="B7946" s="18" t="s">
        <v>318</v>
      </c>
      <c r="C7946" s="17" t="s">
        <v>143</v>
      </c>
      <c r="D7946" s="17" t="s">
        <v>143</v>
      </c>
      <c r="E7946" s="19">
        <v>44360.868055550003</v>
      </c>
      <c r="F7946" s="19">
        <v>44361.632638880001</v>
      </c>
      <c r="G7946" s="9">
        <v>1101</v>
      </c>
      <c r="H7946" s="9">
        <v>7</v>
      </c>
      <c r="I7946" s="9">
        <v>3288</v>
      </c>
      <c r="J7946" s="17" t="s">
        <v>315</v>
      </c>
    </row>
    <row r="7947" spans="1:10">
      <c r="A7947" s="17" t="s">
        <v>7145</v>
      </c>
      <c r="B7947" s="18" t="s">
        <v>318</v>
      </c>
      <c r="C7947" s="17" t="s">
        <v>223</v>
      </c>
      <c r="D7947" s="17" t="s">
        <v>224</v>
      </c>
      <c r="E7947" s="19">
        <v>45303.68958333</v>
      </c>
      <c r="F7947" s="19">
        <v>45304.831250000003</v>
      </c>
      <c r="G7947" s="9">
        <v>1644</v>
      </c>
      <c r="H7947" s="9">
        <v>2</v>
      </c>
      <c r="I7947" s="9">
        <v>3288</v>
      </c>
      <c r="J7947" s="17" t="s">
        <v>315</v>
      </c>
    </row>
    <row r="7948" spans="1:10">
      <c r="A7948" s="17" t="s">
        <v>18962</v>
      </c>
      <c r="B7948" s="18" t="s">
        <v>318</v>
      </c>
      <c r="C7948" s="17" t="s">
        <v>286</v>
      </c>
      <c r="D7948" s="17" t="s">
        <v>288</v>
      </c>
      <c r="E7948" s="19">
        <v>44386.409027770002</v>
      </c>
      <c r="F7948" s="19">
        <v>44386.529166660002</v>
      </c>
      <c r="G7948" s="9">
        <v>173</v>
      </c>
      <c r="H7948" s="9">
        <v>19</v>
      </c>
      <c r="I7948" s="9">
        <v>3287</v>
      </c>
      <c r="J7948" s="17" t="s">
        <v>315</v>
      </c>
    </row>
    <row r="7949" spans="1:10">
      <c r="A7949" s="17" t="s">
        <v>18963</v>
      </c>
      <c r="B7949" s="18" t="s">
        <v>318</v>
      </c>
      <c r="C7949" s="17" t="s">
        <v>152</v>
      </c>
      <c r="D7949" s="17" t="s">
        <v>153</v>
      </c>
      <c r="E7949" s="19">
        <v>42355.78472222</v>
      </c>
      <c r="F7949" s="19">
        <v>42356.086111110002</v>
      </c>
      <c r="G7949" s="9">
        <v>434</v>
      </c>
      <c r="H7949" s="9">
        <v>14</v>
      </c>
      <c r="I7949" s="9">
        <v>3287</v>
      </c>
      <c r="J7949" s="17" t="s">
        <v>315</v>
      </c>
    </row>
    <row r="7950" spans="1:10">
      <c r="A7950" s="17" t="s">
        <v>18964</v>
      </c>
      <c r="B7950" s="18" t="s">
        <v>314</v>
      </c>
      <c r="C7950" s="17" t="s">
        <v>220</v>
      </c>
      <c r="D7950" s="17" t="s">
        <v>221</v>
      </c>
      <c r="E7950" s="19">
        <v>39461.322916659999</v>
      </c>
      <c r="F7950" s="19">
        <v>39461.336111110002</v>
      </c>
      <c r="G7950" s="9">
        <v>19</v>
      </c>
      <c r="H7950" s="9">
        <v>173</v>
      </c>
      <c r="I7950" s="9">
        <v>3287</v>
      </c>
      <c r="J7950" s="17" t="s">
        <v>315</v>
      </c>
    </row>
    <row r="7951" spans="1:10">
      <c r="A7951" s="17" t="s">
        <v>18965</v>
      </c>
      <c r="B7951" s="18" t="s">
        <v>351</v>
      </c>
      <c r="C7951" s="17" t="s">
        <v>99</v>
      </c>
      <c r="D7951" s="17" t="s">
        <v>102</v>
      </c>
      <c r="E7951" s="19">
        <v>42796.522222220003</v>
      </c>
      <c r="F7951" s="19">
        <v>42798.804166659997</v>
      </c>
      <c r="G7951" s="9">
        <v>3286</v>
      </c>
      <c r="H7951" s="9">
        <v>1</v>
      </c>
      <c r="I7951" s="9">
        <v>3286</v>
      </c>
      <c r="J7951" s="17" t="s">
        <v>315</v>
      </c>
    </row>
    <row r="7952" spans="1:10">
      <c r="A7952" s="17" t="s">
        <v>18966</v>
      </c>
      <c r="B7952" s="18" t="s">
        <v>351</v>
      </c>
      <c r="C7952" s="17" t="s">
        <v>110</v>
      </c>
      <c r="D7952" s="17" t="s">
        <v>111</v>
      </c>
      <c r="E7952" s="19">
        <v>41795.00347222</v>
      </c>
      <c r="F7952" s="19">
        <v>41795.025000000001</v>
      </c>
      <c r="G7952" s="9">
        <v>31</v>
      </c>
      <c r="H7952" s="9">
        <v>106</v>
      </c>
      <c r="I7952" s="9">
        <v>3286</v>
      </c>
      <c r="J7952" s="17" t="s">
        <v>315</v>
      </c>
    </row>
    <row r="7953" spans="1:10">
      <c r="A7953" s="17" t="s">
        <v>18967</v>
      </c>
      <c r="B7953" s="18" t="s">
        <v>318</v>
      </c>
      <c r="C7953" s="17" t="s">
        <v>58</v>
      </c>
      <c r="D7953" s="17" t="s">
        <v>59</v>
      </c>
      <c r="E7953" s="19">
        <v>43352.731944439998</v>
      </c>
      <c r="F7953" s="19">
        <v>43353.492361110002</v>
      </c>
      <c r="G7953" s="9">
        <v>1095</v>
      </c>
      <c r="H7953" s="9">
        <v>3</v>
      </c>
      <c r="I7953" s="9">
        <v>3285</v>
      </c>
      <c r="J7953" s="17" t="s">
        <v>315</v>
      </c>
    </row>
    <row r="7954" spans="1:10">
      <c r="A7954" s="17" t="s">
        <v>18968</v>
      </c>
      <c r="B7954" s="18" t="s">
        <v>314</v>
      </c>
      <c r="C7954" s="17" t="s">
        <v>298</v>
      </c>
      <c r="D7954" s="17" t="s">
        <v>300</v>
      </c>
      <c r="E7954" s="19">
        <v>40157.72777777</v>
      </c>
      <c r="F7954" s="19">
        <v>40158.465277770003</v>
      </c>
      <c r="G7954" s="9">
        <v>1062</v>
      </c>
      <c r="H7954" s="9">
        <v>11</v>
      </c>
      <c r="I7954" s="9">
        <v>3282</v>
      </c>
      <c r="J7954" s="17" t="s">
        <v>315</v>
      </c>
    </row>
    <row r="7955" spans="1:10">
      <c r="A7955" s="17" t="s">
        <v>18969</v>
      </c>
      <c r="B7955" s="18" t="s">
        <v>318</v>
      </c>
      <c r="C7955" s="17" t="s">
        <v>202</v>
      </c>
      <c r="D7955" s="17" t="s">
        <v>203</v>
      </c>
      <c r="E7955" s="19">
        <v>43614.59375</v>
      </c>
      <c r="F7955" s="19">
        <v>43615.732638879999</v>
      </c>
      <c r="G7955" s="9">
        <v>1640</v>
      </c>
      <c r="H7955" s="9">
        <v>2</v>
      </c>
      <c r="I7955" s="9">
        <v>3280</v>
      </c>
      <c r="J7955" s="17" t="s">
        <v>315</v>
      </c>
    </row>
    <row r="7956" spans="1:10">
      <c r="A7956" s="17" t="s">
        <v>8024</v>
      </c>
      <c r="B7956" s="18" t="s">
        <v>351</v>
      </c>
      <c r="C7956" s="17" t="s">
        <v>174</v>
      </c>
      <c r="D7956" s="17" t="s">
        <v>303</v>
      </c>
      <c r="E7956" s="19">
        <v>45487.750694440001</v>
      </c>
      <c r="F7956" s="19">
        <v>45488.509722219998</v>
      </c>
      <c r="G7956" s="9">
        <v>1093</v>
      </c>
      <c r="H7956" s="9">
        <v>3</v>
      </c>
      <c r="I7956" s="9">
        <v>3279</v>
      </c>
      <c r="J7956" s="17" t="s">
        <v>315</v>
      </c>
    </row>
    <row r="7957" spans="1:10">
      <c r="A7957" s="17" t="s">
        <v>18970</v>
      </c>
      <c r="B7957" s="18" t="s">
        <v>318</v>
      </c>
      <c r="C7957" s="17" t="s">
        <v>58</v>
      </c>
      <c r="D7957" s="17" t="s">
        <v>58</v>
      </c>
      <c r="E7957" s="19">
        <v>41254.632638880001</v>
      </c>
      <c r="F7957" s="19">
        <v>41254.640277769999</v>
      </c>
      <c r="G7957" s="9">
        <v>11</v>
      </c>
      <c r="H7957" s="9">
        <v>298</v>
      </c>
      <c r="I7957" s="9">
        <v>3278</v>
      </c>
      <c r="J7957" s="17" t="s">
        <v>315</v>
      </c>
    </row>
    <row r="7958" spans="1:10">
      <c r="A7958" s="17" t="s">
        <v>18971</v>
      </c>
      <c r="B7958" s="18" t="s">
        <v>351</v>
      </c>
      <c r="C7958" s="17" t="s">
        <v>236</v>
      </c>
      <c r="D7958" s="17" t="s">
        <v>238</v>
      </c>
      <c r="E7958" s="19">
        <v>42173.733333329998</v>
      </c>
      <c r="F7958" s="19">
        <v>42173.820833329999</v>
      </c>
      <c r="G7958" s="9">
        <v>126</v>
      </c>
      <c r="H7958" s="9">
        <v>26</v>
      </c>
      <c r="I7958" s="9">
        <v>3276</v>
      </c>
      <c r="J7958" s="17" t="s">
        <v>315</v>
      </c>
    </row>
    <row r="7959" spans="1:10">
      <c r="A7959" s="17" t="s">
        <v>18972</v>
      </c>
      <c r="B7959" s="18" t="s">
        <v>351</v>
      </c>
      <c r="C7959" s="17" t="s">
        <v>164</v>
      </c>
      <c r="D7959" s="17" t="s">
        <v>165</v>
      </c>
      <c r="E7959" s="19">
        <v>40448.43958333</v>
      </c>
      <c r="F7959" s="19">
        <v>40448.629166660001</v>
      </c>
      <c r="G7959" s="9">
        <v>273</v>
      </c>
      <c r="H7959" s="9">
        <v>12</v>
      </c>
      <c r="I7959" s="9">
        <v>3276</v>
      </c>
      <c r="J7959" s="17" t="s">
        <v>315</v>
      </c>
    </row>
    <row r="7960" spans="1:10">
      <c r="A7960" s="17" t="s">
        <v>18973</v>
      </c>
      <c r="B7960" s="18" t="s">
        <v>318</v>
      </c>
      <c r="C7960" s="17" t="s">
        <v>126</v>
      </c>
      <c r="D7960" s="17" t="s">
        <v>127</v>
      </c>
      <c r="E7960" s="19">
        <v>43885.369444440003</v>
      </c>
      <c r="F7960" s="19">
        <v>43885.544444439998</v>
      </c>
      <c r="G7960" s="9">
        <v>252</v>
      </c>
      <c r="H7960" s="9">
        <v>13</v>
      </c>
      <c r="I7960" s="9">
        <v>3276</v>
      </c>
      <c r="J7960" s="17" t="s">
        <v>315</v>
      </c>
    </row>
    <row r="7961" spans="1:10">
      <c r="A7961" s="17" t="s">
        <v>18974</v>
      </c>
      <c r="B7961" s="18" t="s">
        <v>351</v>
      </c>
      <c r="C7961" s="17" t="s">
        <v>74</v>
      </c>
      <c r="D7961" s="17" t="s">
        <v>75</v>
      </c>
      <c r="E7961" s="19">
        <v>41710.573611109998</v>
      </c>
      <c r="F7961" s="19">
        <v>41710.706944439997</v>
      </c>
      <c r="G7961" s="9">
        <v>192</v>
      </c>
      <c r="H7961" s="9">
        <v>21</v>
      </c>
      <c r="I7961" s="9">
        <v>3276</v>
      </c>
      <c r="J7961" s="17" t="s">
        <v>315</v>
      </c>
    </row>
    <row r="7962" spans="1:10">
      <c r="A7962" s="17" t="s">
        <v>18975</v>
      </c>
      <c r="B7962" s="18" t="s">
        <v>351</v>
      </c>
      <c r="C7962" s="17" t="s">
        <v>236</v>
      </c>
      <c r="D7962" s="17" t="s">
        <v>237</v>
      </c>
      <c r="E7962" s="19">
        <v>43352.461805550003</v>
      </c>
      <c r="F7962" s="19">
        <v>43352.78680555</v>
      </c>
      <c r="G7962" s="9">
        <v>468</v>
      </c>
      <c r="H7962" s="9">
        <v>7</v>
      </c>
      <c r="I7962" s="9">
        <v>3276</v>
      </c>
      <c r="J7962" s="17" t="s">
        <v>315</v>
      </c>
    </row>
    <row r="7963" spans="1:10">
      <c r="A7963" s="17" t="s">
        <v>18976</v>
      </c>
      <c r="B7963" s="18" t="s">
        <v>318</v>
      </c>
      <c r="C7963" s="17" t="s">
        <v>139</v>
      </c>
      <c r="D7963" s="17" t="s">
        <v>140</v>
      </c>
      <c r="E7963" s="19">
        <v>44006.983333329998</v>
      </c>
      <c r="F7963" s="19">
        <v>44007.070833329999</v>
      </c>
      <c r="G7963" s="9">
        <v>126</v>
      </c>
      <c r="H7963" s="9">
        <v>26</v>
      </c>
      <c r="I7963" s="9">
        <v>3276</v>
      </c>
      <c r="J7963" s="17" t="s">
        <v>315</v>
      </c>
    </row>
    <row r="7964" spans="1:10">
      <c r="A7964" s="17" t="s">
        <v>18977</v>
      </c>
      <c r="B7964" s="18" t="s">
        <v>351</v>
      </c>
      <c r="C7964" s="17" t="s">
        <v>174</v>
      </c>
      <c r="D7964" s="17" t="s">
        <v>303</v>
      </c>
      <c r="E7964" s="19">
        <v>41828.47777777</v>
      </c>
      <c r="F7964" s="19">
        <v>41828.604166659999</v>
      </c>
      <c r="G7964" s="9">
        <v>182</v>
      </c>
      <c r="H7964" s="9">
        <v>18</v>
      </c>
      <c r="I7964" s="9">
        <v>3276</v>
      </c>
      <c r="J7964" s="17" t="s">
        <v>315</v>
      </c>
    </row>
    <row r="7965" spans="1:10">
      <c r="A7965" s="17" t="s">
        <v>18978</v>
      </c>
      <c r="B7965" s="18" t="s">
        <v>351</v>
      </c>
      <c r="C7965" s="17" t="s">
        <v>174</v>
      </c>
      <c r="D7965" s="17" t="s">
        <v>304</v>
      </c>
      <c r="E7965" s="19">
        <v>44977.670138879999</v>
      </c>
      <c r="F7965" s="19">
        <v>44977.81944444</v>
      </c>
      <c r="G7965" s="9">
        <v>215</v>
      </c>
      <c r="H7965" s="9">
        <v>30</v>
      </c>
      <c r="I7965" s="9">
        <v>3275</v>
      </c>
      <c r="J7965" s="17" t="s">
        <v>315</v>
      </c>
    </row>
    <row r="7966" spans="1:10">
      <c r="A7966" s="17" t="s">
        <v>18979</v>
      </c>
      <c r="B7966" s="18" t="s">
        <v>351</v>
      </c>
      <c r="C7966" s="17" t="s">
        <v>64</v>
      </c>
      <c r="D7966" s="17" t="s">
        <v>64</v>
      </c>
      <c r="E7966" s="19">
        <v>41847.429861110002</v>
      </c>
      <c r="F7966" s="19">
        <v>41847.541666659999</v>
      </c>
      <c r="G7966" s="9">
        <v>161</v>
      </c>
      <c r="H7966" s="9">
        <v>22</v>
      </c>
      <c r="I7966" s="9">
        <v>3270</v>
      </c>
      <c r="J7966" s="17" t="s">
        <v>315</v>
      </c>
    </row>
    <row r="7967" spans="1:10">
      <c r="A7967" s="17" t="s">
        <v>18980</v>
      </c>
      <c r="B7967" s="18" t="s">
        <v>318</v>
      </c>
      <c r="C7967" s="17" t="s">
        <v>230</v>
      </c>
      <c r="D7967" s="17" t="s">
        <v>231</v>
      </c>
      <c r="E7967" s="19">
        <v>40861.75694444</v>
      </c>
      <c r="F7967" s="19">
        <v>40862.135416659999</v>
      </c>
      <c r="G7967" s="9">
        <v>545</v>
      </c>
      <c r="H7967" s="9">
        <v>6</v>
      </c>
      <c r="I7967" s="9">
        <v>3270</v>
      </c>
      <c r="J7967" s="17" t="s">
        <v>315</v>
      </c>
    </row>
    <row r="7968" spans="1:10">
      <c r="A7968" s="17" t="s">
        <v>18981</v>
      </c>
      <c r="B7968" s="18" t="s">
        <v>318</v>
      </c>
      <c r="C7968" s="17" t="s">
        <v>240</v>
      </c>
      <c r="D7968" s="17" t="s">
        <v>106</v>
      </c>
      <c r="E7968" s="19">
        <v>43169.559722220001</v>
      </c>
      <c r="F7968" s="19">
        <v>43169.65625</v>
      </c>
      <c r="G7968" s="9">
        <v>139</v>
      </c>
      <c r="H7968" s="9">
        <v>36</v>
      </c>
      <c r="I7968" s="9">
        <v>3270</v>
      </c>
      <c r="J7968" s="17" t="s">
        <v>315</v>
      </c>
    </row>
    <row r="7969" spans="1:10">
      <c r="A7969" s="17" t="s">
        <v>18982</v>
      </c>
      <c r="B7969" s="18" t="s">
        <v>351</v>
      </c>
      <c r="C7969" s="17" t="s">
        <v>35</v>
      </c>
      <c r="D7969" s="17" t="s">
        <v>38</v>
      </c>
      <c r="E7969" s="19">
        <v>42692.63402777</v>
      </c>
      <c r="F7969" s="19">
        <v>42692.75347222</v>
      </c>
      <c r="G7969" s="9">
        <v>172</v>
      </c>
      <c r="H7969" s="9">
        <v>19</v>
      </c>
      <c r="I7969" s="9">
        <v>3268</v>
      </c>
      <c r="J7969" s="17" t="s">
        <v>315</v>
      </c>
    </row>
    <row r="7970" spans="1:10">
      <c r="A7970" s="17" t="s">
        <v>18983</v>
      </c>
      <c r="B7970" s="18" t="s">
        <v>314</v>
      </c>
      <c r="C7970" s="17" t="s">
        <v>190</v>
      </c>
      <c r="D7970" s="17" t="s">
        <v>147</v>
      </c>
      <c r="E7970" s="19">
        <v>45506.15625</v>
      </c>
      <c r="F7970" s="19">
        <v>45506.40833333</v>
      </c>
      <c r="G7970" s="9">
        <v>363</v>
      </c>
      <c r="H7970" s="9">
        <v>9</v>
      </c>
      <c r="I7970" s="9">
        <v>3267</v>
      </c>
      <c r="J7970" s="17" t="s">
        <v>315</v>
      </c>
    </row>
    <row r="7971" spans="1:10">
      <c r="A7971" s="17" t="s">
        <v>18984</v>
      </c>
      <c r="B7971" s="18" t="s">
        <v>318</v>
      </c>
      <c r="C7971" s="17" t="s">
        <v>152</v>
      </c>
      <c r="D7971" s="17" t="s">
        <v>152</v>
      </c>
      <c r="E7971" s="19">
        <v>40611.581944439997</v>
      </c>
      <c r="F7971" s="19">
        <v>40611.770833330003</v>
      </c>
      <c r="G7971" s="9">
        <v>272</v>
      </c>
      <c r="H7971" s="9">
        <v>12</v>
      </c>
      <c r="I7971" s="9">
        <v>3264</v>
      </c>
      <c r="J7971" s="17" t="s">
        <v>315</v>
      </c>
    </row>
    <row r="7972" spans="1:10">
      <c r="A7972" s="17" t="s">
        <v>18985</v>
      </c>
      <c r="B7972" s="18" t="s">
        <v>351</v>
      </c>
      <c r="C7972" s="17" t="s">
        <v>64</v>
      </c>
      <c r="D7972" s="17" t="s">
        <v>64</v>
      </c>
      <c r="E7972" s="19">
        <v>43393.965277770003</v>
      </c>
      <c r="F7972" s="19">
        <v>43395.4375</v>
      </c>
      <c r="G7972" s="9">
        <v>1522</v>
      </c>
      <c r="H7972" s="9">
        <v>136</v>
      </c>
      <c r="I7972" s="9">
        <v>3264</v>
      </c>
      <c r="J7972" s="17" t="s">
        <v>315</v>
      </c>
    </row>
    <row r="7973" spans="1:10">
      <c r="A7973" s="17" t="s">
        <v>18986</v>
      </c>
      <c r="B7973" s="18" t="s">
        <v>318</v>
      </c>
      <c r="C7973" s="17" t="s">
        <v>44</v>
      </c>
      <c r="D7973" s="17" t="s">
        <v>48</v>
      </c>
      <c r="E7973" s="19">
        <v>41529.731249999997</v>
      </c>
      <c r="F7973" s="19">
        <v>41529.905555550002</v>
      </c>
      <c r="G7973" s="9">
        <v>251</v>
      </c>
      <c r="H7973" s="9">
        <v>13</v>
      </c>
      <c r="I7973" s="9">
        <v>3263</v>
      </c>
      <c r="J7973" s="17" t="s">
        <v>315</v>
      </c>
    </row>
    <row r="7974" spans="1:10">
      <c r="A7974" s="17" t="s">
        <v>18987</v>
      </c>
      <c r="B7974" s="18" t="s">
        <v>318</v>
      </c>
      <c r="C7974" s="17" t="s">
        <v>96</v>
      </c>
      <c r="D7974" s="17" t="s">
        <v>98</v>
      </c>
      <c r="E7974" s="19">
        <v>44546.869444440003</v>
      </c>
      <c r="F7974" s="19">
        <v>44547.452083329998</v>
      </c>
      <c r="G7974" s="9">
        <v>839</v>
      </c>
      <c r="H7974" s="9">
        <v>13</v>
      </c>
      <c r="I7974" s="9">
        <v>3263</v>
      </c>
      <c r="J7974" s="17" t="s">
        <v>315</v>
      </c>
    </row>
    <row r="7975" spans="1:10">
      <c r="A7975" s="17" t="s">
        <v>18988</v>
      </c>
      <c r="B7975" s="18" t="s">
        <v>318</v>
      </c>
      <c r="C7975" s="17" t="s">
        <v>233</v>
      </c>
      <c r="D7975" s="17" t="s">
        <v>234</v>
      </c>
      <c r="E7975" s="19">
        <v>44039.386111109998</v>
      </c>
      <c r="F7975" s="19">
        <v>44039.763194439998</v>
      </c>
      <c r="G7975" s="9">
        <v>543</v>
      </c>
      <c r="H7975" s="9">
        <v>6</v>
      </c>
      <c r="I7975" s="9">
        <v>3258</v>
      </c>
      <c r="J7975" s="17" t="s">
        <v>315</v>
      </c>
    </row>
    <row r="7976" spans="1:10">
      <c r="A7976" s="17" t="s">
        <v>18989</v>
      </c>
      <c r="B7976" s="18" t="s">
        <v>318</v>
      </c>
      <c r="C7976" s="17" t="s">
        <v>113</v>
      </c>
      <c r="D7976" s="17" t="s">
        <v>114</v>
      </c>
      <c r="E7976" s="19">
        <v>42156.717361110001</v>
      </c>
      <c r="F7976" s="19">
        <v>42156.96875</v>
      </c>
      <c r="G7976" s="9">
        <v>362</v>
      </c>
      <c r="H7976" s="9">
        <v>9</v>
      </c>
      <c r="I7976" s="9">
        <v>3258</v>
      </c>
      <c r="J7976" s="17" t="s">
        <v>315</v>
      </c>
    </row>
    <row r="7977" spans="1:10">
      <c r="A7977" s="17" t="s">
        <v>9039</v>
      </c>
      <c r="B7977" s="18" t="s">
        <v>351</v>
      </c>
      <c r="C7977" s="17" t="s">
        <v>29</v>
      </c>
      <c r="D7977" s="17" t="s">
        <v>31</v>
      </c>
      <c r="E7977" s="19">
        <v>43283.222916660001</v>
      </c>
      <c r="F7977" s="19">
        <v>43283.47430555</v>
      </c>
      <c r="G7977" s="9">
        <v>362</v>
      </c>
      <c r="H7977" s="9">
        <v>9</v>
      </c>
      <c r="I7977" s="9">
        <v>3258</v>
      </c>
      <c r="J7977" s="17" t="s">
        <v>315</v>
      </c>
    </row>
    <row r="7978" spans="1:10">
      <c r="A7978" s="17" t="s">
        <v>18990</v>
      </c>
      <c r="B7978" s="18" t="s">
        <v>314</v>
      </c>
      <c r="C7978" s="17" t="s">
        <v>249</v>
      </c>
      <c r="D7978" s="17" t="s">
        <v>250</v>
      </c>
      <c r="E7978" s="19">
        <v>40477.758333329999</v>
      </c>
      <c r="F7978" s="19">
        <v>40477.81944444</v>
      </c>
      <c r="G7978" s="9">
        <v>88</v>
      </c>
      <c r="H7978" s="9">
        <v>37</v>
      </c>
      <c r="I7978" s="9">
        <v>3256</v>
      </c>
      <c r="J7978" s="17" t="s">
        <v>315</v>
      </c>
    </row>
    <row r="7979" spans="1:10">
      <c r="A7979" s="17" t="s">
        <v>7914</v>
      </c>
      <c r="B7979" s="18" t="s">
        <v>351</v>
      </c>
      <c r="C7979" s="17" t="s">
        <v>99</v>
      </c>
      <c r="D7979" s="17" t="s">
        <v>102</v>
      </c>
      <c r="E7979" s="19">
        <v>45074.568749999999</v>
      </c>
      <c r="F7979" s="19">
        <v>45074.774305550003</v>
      </c>
      <c r="G7979" s="9">
        <v>296</v>
      </c>
      <c r="H7979" s="9">
        <v>11</v>
      </c>
      <c r="I7979" s="9">
        <v>3256</v>
      </c>
      <c r="J7979" s="17" t="s">
        <v>315</v>
      </c>
    </row>
    <row r="7980" spans="1:10">
      <c r="A7980" s="17" t="s">
        <v>18991</v>
      </c>
      <c r="B7980" s="18" t="s">
        <v>314</v>
      </c>
      <c r="C7980" s="17" t="s">
        <v>298</v>
      </c>
      <c r="D7980" s="17" t="s">
        <v>189</v>
      </c>
      <c r="E7980" s="19">
        <v>42190.90972222</v>
      </c>
      <c r="F7980" s="19">
        <v>42190.924305549997</v>
      </c>
      <c r="G7980" s="9">
        <v>21</v>
      </c>
      <c r="H7980" s="9">
        <v>155</v>
      </c>
      <c r="I7980" s="9">
        <v>3255</v>
      </c>
      <c r="J7980" s="17" t="s">
        <v>315</v>
      </c>
    </row>
    <row r="7981" spans="1:10">
      <c r="A7981" s="17" t="s">
        <v>1090</v>
      </c>
      <c r="B7981" s="18" t="s">
        <v>318</v>
      </c>
      <c r="C7981" s="17" t="s">
        <v>210</v>
      </c>
      <c r="D7981" s="17" t="s">
        <v>138</v>
      </c>
      <c r="E7981" s="19">
        <v>43241.62847222</v>
      </c>
      <c r="F7981" s="19">
        <v>43241.854166659999</v>
      </c>
      <c r="G7981" s="9">
        <v>325</v>
      </c>
      <c r="H7981" s="9">
        <v>10</v>
      </c>
      <c r="I7981" s="9">
        <v>3250</v>
      </c>
      <c r="J7981" s="17" t="s">
        <v>315</v>
      </c>
    </row>
    <row r="7982" spans="1:10">
      <c r="A7982" s="17" t="s">
        <v>18992</v>
      </c>
      <c r="B7982" s="18" t="s">
        <v>351</v>
      </c>
      <c r="C7982" s="17" t="s">
        <v>175</v>
      </c>
      <c r="D7982" s="17" t="s">
        <v>178</v>
      </c>
      <c r="E7982" s="19">
        <v>39649.836805550003</v>
      </c>
      <c r="F7982" s="19">
        <v>39650.28819444</v>
      </c>
      <c r="G7982" s="9">
        <v>650</v>
      </c>
      <c r="H7982" s="9">
        <v>5</v>
      </c>
      <c r="I7982" s="9">
        <v>3250</v>
      </c>
      <c r="J7982" s="17" t="s">
        <v>315</v>
      </c>
    </row>
    <row r="7983" spans="1:10">
      <c r="A7983" s="17" t="s">
        <v>18993</v>
      </c>
      <c r="B7983" s="18" t="s">
        <v>314</v>
      </c>
      <c r="C7983" s="17" t="s">
        <v>146</v>
      </c>
      <c r="D7983" s="17" t="s">
        <v>147</v>
      </c>
      <c r="E7983" s="19">
        <v>44374.777777770003</v>
      </c>
      <c r="F7983" s="19">
        <v>44375.430555550003</v>
      </c>
      <c r="G7983" s="9">
        <v>940</v>
      </c>
      <c r="H7983" s="9">
        <v>12</v>
      </c>
      <c r="I7983" s="9">
        <v>3250</v>
      </c>
      <c r="J7983" s="17" t="s">
        <v>315</v>
      </c>
    </row>
    <row r="7984" spans="1:10">
      <c r="A7984" s="17" t="s">
        <v>18994</v>
      </c>
      <c r="B7984" s="18" t="s">
        <v>351</v>
      </c>
      <c r="C7984" s="17" t="s">
        <v>157</v>
      </c>
      <c r="D7984" s="17" t="s">
        <v>158</v>
      </c>
      <c r="E7984" s="19">
        <v>42857.418749999997</v>
      </c>
      <c r="F7984" s="19">
        <v>42858.546527769999</v>
      </c>
      <c r="G7984" s="9">
        <v>1624</v>
      </c>
      <c r="H7984" s="9">
        <v>2</v>
      </c>
      <c r="I7984" s="9">
        <v>3248</v>
      </c>
      <c r="J7984" s="17" t="s">
        <v>315</v>
      </c>
    </row>
    <row r="7985" spans="1:10">
      <c r="A7985" s="17" t="s">
        <v>18995</v>
      </c>
      <c r="B7985" s="18" t="s">
        <v>318</v>
      </c>
      <c r="C7985" s="17" t="s">
        <v>233</v>
      </c>
      <c r="D7985" s="17" t="s">
        <v>234</v>
      </c>
      <c r="E7985" s="19">
        <v>45657.624305550002</v>
      </c>
      <c r="F7985" s="19">
        <v>45657.702083329998</v>
      </c>
      <c r="G7985" s="9">
        <v>112</v>
      </c>
      <c r="H7985" s="9">
        <v>29</v>
      </c>
      <c r="I7985" s="9">
        <v>3248</v>
      </c>
      <c r="J7985" s="17" t="s">
        <v>315</v>
      </c>
    </row>
    <row r="7986" spans="1:10">
      <c r="A7986" s="17" t="s">
        <v>18996</v>
      </c>
      <c r="B7986" s="18" t="s">
        <v>351</v>
      </c>
      <c r="C7986" s="17" t="s">
        <v>74</v>
      </c>
      <c r="D7986" s="17" t="s">
        <v>75</v>
      </c>
      <c r="E7986" s="19">
        <v>41462.450694439998</v>
      </c>
      <c r="F7986" s="19">
        <v>41462.732638879999</v>
      </c>
      <c r="G7986" s="9">
        <v>406</v>
      </c>
      <c r="H7986" s="9">
        <v>8</v>
      </c>
      <c r="I7986" s="9">
        <v>3248</v>
      </c>
      <c r="J7986" s="17" t="s">
        <v>315</v>
      </c>
    </row>
    <row r="7987" spans="1:10">
      <c r="A7987" s="17" t="s">
        <v>18997</v>
      </c>
      <c r="B7987" s="18" t="s">
        <v>318</v>
      </c>
      <c r="C7987" s="17" t="s">
        <v>285</v>
      </c>
      <c r="D7987" s="17" t="s">
        <v>40</v>
      </c>
      <c r="E7987" s="19">
        <v>43992.917361109998</v>
      </c>
      <c r="F7987" s="19">
        <v>43993.293055549999</v>
      </c>
      <c r="G7987" s="9">
        <v>541</v>
      </c>
      <c r="H7987" s="9">
        <v>6</v>
      </c>
      <c r="I7987" s="9">
        <v>3246</v>
      </c>
      <c r="J7987" s="17" t="s">
        <v>315</v>
      </c>
    </row>
    <row r="7988" spans="1:10">
      <c r="A7988" s="17" t="s">
        <v>3829</v>
      </c>
      <c r="B7988" s="18" t="s">
        <v>318</v>
      </c>
      <c r="C7988" s="17" t="s">
        <v>202</v>
      </c>
      <c r="D7988" s="17" t="s">
        <v>204</v>
      </c>
      <c r="E7988" s="19">
        <v>39844.427083330003</v>
      </c>
      <c r="F7988" s="19">
        <v>39846.681250000001</v>
      </c>
      <c r="G7988" s="9">
        <v>3246</v>
      </c>
      <c r="H7988" s="9">
        <v>1</v>
      </c>
      <c r="I7988" s="9">
        <v>3246</v>
      </c>
      <c r="J7988" s="17" t="s">
        <v>315</v>
      </c>
    </row>
    <row r="7989" spans="1:10">
      <c r="A7989" s="17" t="s">
        <v>18998</v>
      </c>
      <c r="B7989" s="18" t="s">
        <v>314</v>
      </c>
      <c r="C7989" s="17" t="s">
        <v>94</v>
      </c>
      <c r="D7989" s="17" t="s">
        <v>198</v>
      </c>
      <c r="E7989" s="19">
        <v>45168.015277769999</v>
      </c>
      <c r="F7989" s="19">
        <v>45168.766666659998</v>
      </c>
      <c r="G7989" s="9">
        <v>1082</v>
      </c>
      <c r="H7989" s="9">
        <v>3</v>
      </c>
      <c r="I7989" s="9">
        <v>3246</v>
      </c>
      <c r="J7989" s="17" t="s">
        <v>315</v>
      </c>
    </row>
    <row r="7990" spans="1:10">
      <c r="A7990" s="17" t="s">
        <v>9668</v>
      </c>
      <c r="B7990" s="18" t="s">
        <v>351</v>
      </c>
      <c r="C7990" s="17" t="s">
        <v>175</v>
      </c>
      <c r="D7990" s="17" t="s">
        <v>177</v>
      </c>
      <c r="E7990" s="19">
        <v>41711.795833329998</v>
      </c>
      <c r="F7990" s="19">
        <v>41711.834027769997</v>
      </c>
      <c r="G7990" s="9">
        <v>55</v>
      </c>
      <c r="H7990" s="9">
        <v>59</v>
      </c>
      <c r="I7990" s="9">
        <v>3245</v>
      </c>
      <c r="J7990" s="17" t="s">
        <v>315</v>
      </c>
    </row>
    <row r="7991" spans="1:10">
      <c r="A7991" s="17" t="s">
        <v>18999</v>
      </c>
      <c r="B7991" s="18" t="s">
        <v>351</v>
      </c>
      <c r="C7991" s="17" t="s">
        <v>99</v>
      </c>
      <c r="D7991" s="17" t="s">
        <v>100</v>
      </c>
      <c r="E7991" s="19">
        <v>41997.857638879999</v>
      </c>
      <c r="F7991" s="19">
        <v>41998.0625</v>
      </c>
      <c r="G7991" s="9">
        <v>295</v>
      </c>
      <c r="H7991" s="9">
        <v>11</v>
      </c>
      <c r="I7991" s="9">
        <v>3245</v>
      </c>
      <c r="J7991" s="17" t="s">
        <v>315</v>
      </c>
    </row>
    <row r="7992" spans="1:10">
      <c r="A7992" s="17" t="s">
        <v>19000</v>
      </c>
      <c r="B7992" s="18" t="s">
        <v>351</v>
      </c>
      <c r="C7992" s="17" t="s">
        <v>99</v>
      </c>
      <c r="D7992" s="17" t="s">
        <v>101</v>
      </c>
      <c r="E7992" s="19">
        <v>42397.711805550003</v>
      </c>
      <c r="F7992" s="19">
        <v>42397.916666659999</v>
      </c>
      <c r="G7992" s="9">
        <v>295</v>
      </c>
      <c r="H7992" s="9">
        <v>11</v>
      </c>
      <c r="I7992" s="9">
        <v>3245</v>
      </c>
      <c r="J7992" s="17" t="s">
        <v>315</v>
      </c>
    </row>
    <row r="7993" spans="1:10">
      <c r="A7993" s="17" t="s">
        <v>19001</v>
      </c>
      <c r="B7993" s="18" t="s">
        <v>318</v>
      </c>
      <c r="C7993" s="17" t="s">
        <v>223</v>
      </c>
      <c r="D7993" s="17" t="s">
        <v>224</v>
      </c>
      <c r="E7993" s="19">
        <v>43016.982638879999</v>
      </c>
      <c r="F7993" s="19">
        <v>43017.545833329998</v>
      </c>
      <c r="G7993" s="9">
        <v>811</v>
      </c>
      <c r="H7993" s="9">
        <v>4</v>
      </c>
      <c r="I7993" s="9">
        <v>3244</v>
      </c>
      <c r="J7993" s="17" t="s">
        <v>315</v>
      </c>
    </row>
    <row r="7994" spans="1:10">
      <c r="A7994" s="17" t="s">
        <v>19002</v>
      </c>
      <c r="B7994" s="18" t="s">
        <v>351</v>
      </c>
      <c r="C7994" s="17" t="s">
        <v>175</v>
      </c>
      <c r="D7994" s="17" t="s">
        <v>157</v>
      </c>
      <c r="E7994" s="19">
        <v>42852.747916660002</v>
      </c>
      <c r="F7994" s="19">
        <v>42852.96875</v>
      </c>
      <c r="G7994" s="9">
        <v>318</v>
      </c>
      <c r="H7994" s="9">
        <v>38</v>
      </c>
      <c r="I7994" s="9">
        <v>3241</v>
      </c>
      <c r="J7994" s="17" t="s">
        <v>315</v>
      </c>
    </row>
    <row r="7995" spans="1:10">
      <c r="A7995" s="17" t="s">
        <v>19003</v>
      </c>
      <c r="B7995" s="18" t="s">
        <v>351</v>
      </c>
      <c r="C7995" s="17" t="s">
        <v>99</v>
      </c>
      <c r="D7995" s="17" t="s">
        <v>102</v>
      </c>
      <c r="E7995" s="19">
        <v>44119.549305549997</v>
      </c>
      <c r="F7995" s="19">
        <v>44119.774305550003</v>
      </c>
      <c r="G7995" s="9">
        <v>324</v>
      </c>
      <c r="H7995" s="9">
        <v>10</v>
      </c>
      <c r="I7995" s="9">
        <v>3240</v>
      </c>
      <c r="J7995" s="17" t="s">
        <v>315</v>
      </c>
    </row>
    <row r="7996" spans="1:10">
      <c r="A7996" s="17" t="s">
        <v>19004</v>
      </c>
      <c r="B7996" s="18" t="s">
        <v>351</v>
      </c>
      <c r="C7996" s="17" t="s">
        <v>99</v>
      </c>
      <c r="D7996" s="17" t="s">
        <v>101</v>
      </c>
      <c r="E7996" s="19">
        <v>40714.347916660001</v>
      </c>
      <c r="F7996" s="19">
        <v>40714.625</v>
      </c>
      <c r="G7996" s="9">
        <v>399</v>
      </c>
      <c r="H7996" s="9">
        <v>10</v>
      </c>
      <c r="I7996" s="9">
        <v>3240</v>
      </c>
      <c r="J7996" s="17" t="s">
        <v>315</v>
      </c>
    </row>
    <row r="7997" spans="1:10">
      <c r="A7997" s="17" t="s">
        <v>19005</v>
      </c>
      <c r="B7997" s="18" t="s">
        <v>351</v>
      </c>
      <c r="C7997" s="17" t="s">
        <v>74</v>
      </c>
      <c r="D7997" s="17" t="s">
        <v>75</v>
      </c>
      <c r="E7997" s="19">
        <v>43768.522222220003</v>
      </c>
      <c r="F7997" s="19">
        <v>43768.59722222</v>
      </c>
      <c r="G7997" s="9">
        <v>108</v>
      </c>
      <c r="H7997" s="9">
        <v>30</v>
      </c>
      <c r="I7997" s="9">
        <v>3240</v>
      </c>
      <c r="J7997" s="17" t="s">
        <v>315</v>
      </c>
    </row>
    <row r="7998" spans="1:10">
      <c r="A7998" s="17" t="s">
        <v>9541</v>
      </c>
      <c r="B7998" s="18" t="s">
        <v>318</v>
      </c>
      <c r="C7998" s="17" t="s">
        <v>68</v>
      </c>
      <c r="D7998" s="17" t="s">
        <v>69</v>
      </c>
      <c r="E7998" s="19">
        <v>42075.59722222</v>
      </c>
      <c r="F7998" s="19">
        <v>42075.78472222</v>
      </c>
      <c r="G7998" s="9">
        <v>270</v>
      </c>
      <c r="H7998" s="9">
        <v>12</v>
      </c>
      <c r="I7998" s="9">
        <v>3240</v>
      </c>
      <c r="J7998" s="17" t="s">
        <v>315</v>
      </c>
    </row>
    <row r="7999" spans="1:10">
      <c r="A7999" s="17" t="s">
        <v>19006</v>
      </c>
      <c r="B7999" s="18" t="s">
        <v>318</v>
      </c>
      <c r="C7999" s="17" t="s">
        <v>139</v>
      </c>
      <c r="D7999" s="17" t="s">
        <v>142</v>
      </c>
      <c r="E7999" s="19">
        <v>42993.386805549999</v>
      </c>
      <c r="F7999" s="19">
        <v>42993.511805549999</v>
      </c>
      <c r="G7999" s="9">
        <v>180</v>
      </c>
      <c r="H7999" s="9">
        <v>18</v>
      </c>
      <c r="I7999" s="9">
        <v>3240</v>
      </c>
      <c r="J7999" s="17" t="s">
        <v>315</v>
      </c>
    </row>
    <row r="8000" spans="1:10">
      <c r="A8000" s="17" t="s">
        <v>19007</v>
      </c>
      <c r="B8000" s="18" t="s">
        <v>318</v>
      </c>
      <c r="C8000" s="17" t="s">
        <v>96</v>
      </c>
      <c r="D8000" s="17" t="s">
        <v>97</v>
      </c>
      <c r="E8000" s="19">
        <v>45272.03472222</v>
      </c>
      <c r="F8000" s="19">
        <v>45272.40972222</v>
      </c>
      <c r="G8000" s="9">
        <v>540</v>
      </c>
      <c r="H8000" s="9">
        <v>6</v>
      </c>
      <c r="I8000" s="9">
        <v>3240</v>
      </c>
      <c r="J8000" s="17" t="s">
        <v>315</v>
      </c>
    </row>
    <row r="8001" spans="1:10">
      <c r="A8001" s="17" t="s">
        <v>19008</v>
      </c>
      <c r="B8001" s="18" t="s">
        <v>351</v>
      </c>
      <c r="C8001" s="17" t="s">
        <v>175</v>
      </c>
      <c r="D8001" s="17" t="s">
        <v>157</v>
      </c>
      <c r="E8001" s="19">
        <v>42888.932638879996</v>
      </c>
      <c r="F8001" s="19">
        <v>42889.157638880002</v>
      </c>
      <c r="G8001" s="9">
        <v>324</v>
      </c>
      <c r="H8001" s="9">
        <v>10</v>
      </c>
      <c r="I8001" s="9">
        <v>3240</v>
      </c>
      <c r="J8001" s="17" t="s">
        <v>315</v>
      </c>
    </row>
    <row r="8002" spans="1:10">
      <c r="A8002" s="17" t="s">
        <v>19009</v>
      </c>
      <c r="B8002" s="18" t="s">
        <v>318</v>
      </c>
      <c r="C8002" s="17" t="s">
        <v>227</v>
      </c>
      <c r="D8002" s="17" t="s">
        <v>229</v>
      </c>
      <c r="E8002" s="19">
        <v>42556.41319444</v>
      </c>
      <c r="F8002" s="19">
        <v>42556.69444444</v>
      </c>
      <c r="G8002" s="9">
        <v>405</v>
      </c>
      <c r="H8002" s="9">
        <v>8</v>
      </c>
      <c r="I8002" s="9">
        <v>3240</v>
      </c>
      <c r="J8002" s="17" t="s">
        <v>315</v>
      </c>
    </row>
    <row r="8003" spans="1:10">
      <c r="A8003" s="17" t="s">
        <v>19010</v>
      </c>
      <c r="B8003" s="18" t="s">
        <v>351</v>
      </c>
      <c r="C8003" s="17" t="s">
        <v>104</v>
      </c>
      <c r="D8003" s="17" t="s">
        <v>105</v>
      </c>
      <c r="E8003" s="19">
        <v>45098.729166659999</v>
      </c>
      <c r="F8003" s="19">
        <v>45099.010416659999</v>
      </c>
      <c r="G8003" s="9">
        <v>405</v>
      </c>
      <c r="H8003" s="9">
        <v>8</v>
      </c>
      <c r="I8003" s="9">
        <v>3240</v>
      </c>
      <c r="J8003" s="17" t="s">
        <v>315</v>
      </c>
    </row>
    <row r="8004" spans="1:10">
      <c r="A8004" s="17" t="s">
        <v>19011</v>
      </c>
      <c r="B8004" s="18" t="s">
        <v>314</v>
      </c>
      <c r="C8004" s="17" t="s">
        <v>220</v>
      </c>
      <c r="D8004" s="17" t="s">
        <v>222</v>
      </c>
      <c r="E8004" s="19">
        <v>43057.457638879998</v>
      </c>
      <c r="F8004" s="19">
        <v>43057.899305550003</v>
      </c>
      <c r="G8004" s="9">
        <v>636</v>
      </c>
      <c r="H8004" s="9">
        <v>10</v>
      </c>
      <c r="I8004" s="9">
        <v>3237</v>
      </c>
      <c r="J8004" s="17" t="s">
        <v>315</v>
      </c>
    </row>
    <row r="8005" spans="1:10">
      <c r="A8005" s="17" t="s">
        <v>19012</v>
      </c>
      <c r="B8005" s="18" t="s">
        <v>314</v>
      </c>
      <c r="C8005" s="17" t="s">
        <v>79</v>
      </c>
      <c r="D8005" s="17" t="s">
        <v>168</v>
      </c>
      <c r="E8005" s="19">
        <v>41997.898611110002</v>
      </c>
      <c r="F8005" s="19">
        <v>41998.47222222</v>
      </c>
      <c r="G8005" s="9">
        <v>826</v>
      </c>
      <c r="H8005" s="9">
        <v>12</v>
      </c>
      <c r="I8005" s="9">
        <v>3234</v>
      </c>
      <c r="J8005" s="17" t="s">
        <v>315</v>
      </c>
    </row>
    <row r="8006" spans="1:10">
      <c r="A8006" s="17" t="s">
        <v>19013</v>
      </c>
      <c r="B8006" s="18" t="s">
        <v>318</v>
      </c>
      <c r="C8006" s="17" t="s">
        <v>93</v>
      </c>
      <c r="D8006" s="17" t="s">
        <v>95</v>
      </c>
      <c r="E8006" s="19">
        <v>43016.861805549997</v>
      </c>
      <c r="F8006" s="19">
        <v>43017.610416659998</v>
      </c>
      <c r="G8006" s="9">
        <v>1078</v>
      </c>
      <c r="H8006" s="9">
        <v>3</v>
      </c>
      <c r="I8006" s="9">
        <v>3234</v>
      </c>
      <c r="J8006" s="17" t="s">
        <v>315</v>
      </c>
    </row>
    <row r="8007" spans="1:10">
      <c r="A8007" s="17" t="s">
        <v>19014</v>
      </c>
      <c r="B8007" s="18" t="s">
        <v>351</v>
      </c>
      <c r="C8007" s="17" t="s">
        <v>64</v>
      </c>
      <c r="D8007" s="17" t="s">
        <v>64</v>
      </c>
      <c r="E8007" s="19">
        <v>42796.356944439998</v>
      </c>
      <c r="F8007" s="19">
        <v>42797.479166659999</v>
      </c>
      <c r="G8007" s="9">
        <v>1616</v>
      </c>
      <c r="H8007" s="9">
        <v>2</v>
      </c>
      <c r="I8007" s="9">
        <v>3232</v>
      </c>
      <c r="J8007" s="17" t="s">
        <v>315</v>
      </c>
    </row>
    <row r="8008" spans="1:10">
      <c r="A8008" s="17" t="s">
        <v>19015</v>
      </c>
      <c r="B8008" s="18" t="s">
        <v>351</v>
      </c>
      <c r="C8008" s="17" t="s">
        <v>74</v>
      </c>
      <c r="D8008" s="17" t="s">
        <v>75</v>
      </c>
      <c r="E8008" s="19">
        <v>41170.124305550002</v>
      </c>
      <c r="F8008" s="19">
        <v>41170.242361110002</v>
      </c>
      <c r="G8008" s="9">
        <v>170</v>
      </c>
      <c r="H8008" s="9">
        <v>19</v>
      </c>
      <c r="I8008" s="9">
        <v>3230</v>
      </c>
      <c r="J8008" s="17" t="s">
        <v>315</v>
      </c>
    </row>
    <row r="8009" spans="1:10">
      <c r="A8009" s="17" t="s">
        <v>19016</v>
      </c>
      <c r="B8009" s="18" t="s">
        <v>314</v>
      </c>
      <c r="C8009" s="17" t="s">
        <v>160</v>
      </c>
      <c r="D8009" s="17" t="s">
        <v>163</v>
      </c>
      <c r="E8009" s="19">
        <v>44454.539583329999</v>
      </c>
      <c r="F8009" s="19">
        <v>44454.605555549999</v>
      </c>
      <c r="G8009" s="9">
        <v>95</v>
      </c>
      <c r="H8009" s="9">
        <v>34</v>
      </c>
      <c r="I8009" s="9">
        <v>3230</v>
      </c>
      <c r="J8009" s="17" t="s">
        <v>315</v>
      </c>
    </row>
    <row r="8010" spans="1:10">
      <c r="A8010" s="17" t="s">
        <v>19017</v>
      </c>
      <c r="B8010" s="18" t="s">
        <v>318</v>
      </c>
      <c r="C8010" s="17" t="s">
        <v>126</v>
      </c>
      <c r="D8010" s="17" t="s">
        <v>127</v>
      </c>
      <c r="E8010" s="19">
        <v>45624.820138880001</v>
      </c>
      <c r="F8010" s="19">
        <v>45625.489583330003</v>
      </c>
      <c r="G8010" s="9">
        <v>964</v>
      </c>
      <c r="H8010" s="9">
        <v>5</v>
      </c>
      <c r="I8010" s="9">
        <v>3230</v>
      </c>
      <c r="J8010" s="17" t="s">
        <v>315</v>
      </c>
    </row>
    <row r="8011" spans="1:10">
      <c r="A8011" s="17" t="s">
        <v>19018</v>
      </c>
      <c r="B8011" s="18" t="s">
        <v>318</v>
      </c>
      <c r="C8011" s="17" t="s">
        <v>254</v>
      </c>
      <c r="D8011" s="17" t="s">
        <v>189</v>
      </c>
      <c r="E8011" s="19">
        <v>43462.145138879998</v>
      </c>
      <c r="F8011" s="19">
        <v>43462.465277770003</v>
      </c>
      <c r="G8011" s="9">
        <v>461</v>
      </c>
      <c r="H8011" s="9">
        <v>7</v>
      </c>
      <c r="I8011" s="9">
        <v>3227</v>
      </c>
      <c r="J8011" s="17" t="s">
        <v>315</v>
      </c>
    </row>
    <row r="8012" spans="1:10">
      <c r="A8012" s="17" t="s">
        <v>19019</v>
      </c>
      <c r="B8012" s="18" t="s">
        <v>351</v>
      </c>
      <c r="C8012" s="17" t="s">
        <v>110</v>
      </c>
      <c r="D8012" s="17" t="s">
        <v>112</v>
      </c>
      <c r="E8012" s="19">
        <v>43769.361111110004</v>
      </c>
      <c r="F8012" s="19">
        <v>43769.510416659999</v>
      </c>
      <c r="G8012" s="9">
        <v>215</v>
      </c>
      <c r="H8012" s="9">
        <v>15</v>
      </c>
      <c r="I8012" s="9">
        <v>3225</v>
      </c>
      <c r="J8012" s="17" t="s">
        <v>315</v>
      </c>
    </row>
    <row r="8013" spans="1:10">
      <c r="A8013" s="17" t="s">
        <v>19020</v>
      </c>
      <c r="B8013" s="18" t="s">
        <v>351</v>
      </c>
      <c r="C8013" s="17" t="s">
        <v>164</v>
      </c>
      <c r="D8013" s="17" t="s">
        <v>165</v>
      </c>
      <c r="E8013" s="19">
        <v>45109.761111109998</v>
      </c>
      <c r="F8013" s="19">
        <v>45109.833333330003</v>
      </c>
      <c r="G8013" s="9">
        <v>104</v>
      </c>
      <c r="H8013" s="9">
        <v>31</v>
      </c>
      <c r="I8013" s="9">
        <v>3224</v>
      </c>
      <c r="J8013" s="17" t="s">
        <v>315</v>
      </c>
    </row>
    <row r="8014" spans="1:10">
      <c r="A8014" s="17" t="s">
        <v>7685</v>
      </c>
      <c r="B8014" s="18" t="s">
        <v>351</v>
      </c>
      <c r="C8014" s="17" t="s">
        <v>173</v>
      </c>
      <c r="D8014" s="17" t="s">
        <v>202</v>
      </c>
      <c r="E8014" s="19">
        <v>43360.650694440003</v>
      </c>
      <c r="F8014" s="19">
        <v>43360.930555550003</v>
      </c>
      <c r="G8014" s="9">
        <v>403</v>
      </c>
      <c r="H8014" s="9">
        <v>8</v>
      </c>
      <c r="I8014" s="9">
        <v>3224</v>
      </c>
      <c r="J8014" s="17" t="s">
        <v>315</v>
      </c>
    </row>
    <row r="8015" spans="1:10">
      <c r="A8015" s="17" t="s">
        <v>19021</v>
      </c>
      <c r="B8015" s="18" t="s">
        <v>351</v>
      </c>
      <c r="C8015" s="17" t="s">
        <v>35</v>
      </c>
      <c r="D8015" s="17" t="s">
        <v>37</v>
      </c>
      <c r="E8015" s="19">
        <v>43842.56597222</v>
      </c>
      <c r="F8015" s="19">
        <v>43842.938888880002</v>
      </c>
      <c r="G8015" s="9">
        <v>537</v>
      </c>
      <c r="H8015" s="9">
        <v>6</v>
      </c>
      <c r="I8015" s="9">
        <v>3222</v>
      </c>
      <c r="J8015" s="17" t="s">
        <v>315</v>
      </c>
    </row>
    <row r="8016" spans="1:10">
      <c r="A8016" s="17" t="s">
        <v>5765</v>
      </c>
      <c r="B8016" s="18" t="s">
        <v>351</v>
      </c>
      <c r="C8016" s="17" t="s">
        <v>74</v>
      </c>
      <c r="D8016" s="17" t="s">
        <v>76</v>
      </c>
      <c r="E8016" s="19">
        <v>45655.930555550003</v>
      </c>
      <c r="F8016" s="19">
        <v>45656.489583330003</v>
      </c>
      <c r="G8016" s="9">
        <v>805</v>
      </c>
      <c r="H8016" s="9">
        <v>4</v>
      </c>
      <c r="I8016" s="9">
        <v>3220</v>
      </c>
      <c r="J8016" s="17" t="s">
        <v>315</v>
      </c>
    </row>
    <row r="8017" spans="1:10">
      <c r="A8017" s="17" t="s">
        <v>19022</v>
      </c>
      <c r="B8017" s="18" t="s">
        <v>318</v>
      </c>
      <c r="C8017" s="17" t="s">
        <v>139</v>
      </c>
      <c r="D8017" s="17" t="s">
        <v>140</v>
      </c>
      <c r="E8017" s="19">
        <v>45053.795833329998</v>
      </c>
      <c r="F8017" s="19">
        <v>45053.950694439998</v>
      </c>
      <c r="G8017" s="9">
        <v>223</v>
      </c>
      <c r="H8017" s="9">
        <v>47</v>
      </c>
      <c r="I8017" s="9">
        <v>3213</v>
      </c>
      <c r="J8017" s="17" t="s">
        <v>315</v>
      </c>
    </row>
    <row r="8018" spans="1:10">
      <c r="A8018" s="17" t="s">
        <v>8969</v>
      </c>
      <c r="B8018" s="18" t="s">
        <v>318</v>
      </c>
      <c r="C8018" s="17" t="s">
        <v>285</v>
      </c>
      <c r="D8018" s="17" t="s">
        <v>40</v>
      </c>
      <c r="E8018" s="19">
        <v>44436.742361110002</v>
      </c>
      <c r="F8018" s="19">
        <v>44436.848611109999</v>
      </c>
      <c r="G8018" s="9">
        <v>153</v>
      </c>
      <c r="H8018" s="9">
        <v>21</v>
      </c>
      <c r="I8018" s="9">
        <v>3213</v>
      </c>
      <c r="J8018" s="17" t="s">
        <v>2498</v>
      </c>
    </row>
    <row r="8019" spans="1:10">
      <c r="A8019" s="17" t="s">
        <v>19023</v>
      </c>
      <c r="B8019" s="18" t="s">
        <v>351</v>
      </c>
      <c r="C8019" s="17" t="s">
        <v>174</v>
      </c>
      <c r="D8019" s="17" t="s">
        <v>303</v>
      </c>
      <c r="E8019" s="19">
        <v>44227.941666660001</v>
      </c>
      <c r="F8019" s="19">
        <v>44228.072916659999</v>
      </c>
      <c r="G8019" s="9">
        <v>189</v>
      </c>
      <c r="H8019" s="9">
        <v>17</v>
      </c>
      <c r="I8019" s="9">
        <v>3213</v>
      </c>
      <c r="J8019" s="17" t="s">
        <v>315</v>
      </c>
    </row>
    <row r="8020" spans="1:10">
      <c r="A8020" s="17" t="s">
        <v>19024</v>
      </c>
      <c r="B8020" s="18" t="s">
        <v>351</v>
      </c>
      <c r="C8020" s="17" t="s">
        <v>243</v>
      </c>
      <c r="D8020" s="17" t="s">
        <v>246</v>
      </c>
      <c r="E8020" s="19">
        <v>45314.929166659997</v>
      </c>
      <c r="F8020" s="19">
        <v>45315.10069444</v>
      </c>
      <c r="G8020" s="9">
        <v>247</v>
      </c>
      <c r="H8020" s="9">
        <v>13</v>
      </c>
      <c r="I8020" s="9">
        <v>3211</v>
      </c>
      <c r="J8020" s="17" t="s">
        <v>315</v>
      </c>
    </row>
    <row r="8021" spans="1:10">
      <c r="A8021" s="17" t="s">
        <v>19025</v>
      </c>
      <c r="B8021" s="18" t="s">
        <v>351</v>
      </c>
      <c r="C8021" s="17" t="s">
        <v>29</v>
      </c>
      <c r="D8021" s="17" t="s">
        <v>34</v>
      </c>
      <c r="E8021" s="19">
        <v>44156.622222220001</v>
      </c>
      <c r="F8021" s="19">
        <v>44156.770833330003</v>
      </c>
      <c r="G8021" s="9">
        <v>214</v>
      </c>
      <c r="H8021" s="9">
        <v>15</v>
      </c>
      <c r="I8021" s="9">
        <v>3210</v>
      </c>
      <c r="J8021" s="17" t="s">
        <v>315</v>
      </c>
    </row>
    <row r="8022" spans="1:10">
      <c r="A8022" s="17" t="s">
        <v>8324</v>
      </c>
      <c r="B8022" s="18" t="s">
        <v>318</v>
      </c>
      <c r="C8022" s="17" t="s">
        <v>126</v>
      </c>
      <c r="D8022" s="17" t="s">
        <v>127</v>
      </c>
      <c r="E8022" s="19">
        <v>39908.985416659998</v>
      </c>
      <c r="F8022" s="19">
        <v>39909.431250000001</v>
      </c>
      <c r="G8022" s="9">
        <v>642</v>
      </c>
      <c r="H8022" s="9">
        <v>5</v>
      </c>
      <c r="I8022" s="9">
        <v>3210</v>
      </c>
      <c r="J8022" s="17" t="s">
        <v>315</v>
      </c>
    </row>
    <row r="8023" spans="1:10">
      <c r="A8023" s="17" t="s">
        <v>19026</v>
      </c>
      <c r="B8023" s="18" t="s">
        <v>351</v>
      </c>
      <c r="C8023" s="17" t="s">
        <v>110</v>
      </c>
      <c r="D8023" s="17" t="s">
        <v>111</v>
      </c>
      <c r="E8023" s="19">
        <v>41443.886111109998</v>
      </c>
      <c r="F8023" s="19">
        <v>41444.03472222</v>
      </c>
      <c r="G8023" s="9">
        <v>214</v>
      </c>
      <c r="H8023" s="9">
        <v>15</v>
      </c>
      <c r="I8023" s="9">
        <v>3210</v>
      </c>
      <c r="J8023" s="17" t="s">
        <v>315</v>
      </c>
    </row>
    <row r="8024" spans="1:10">
      <c r="A8024" s="17" t="s">
        <v>19027</v>
      </c>
      <c r="B8024" s="18" t="s">
        <v>318</v>
      </c>
      <c r="C8024" s="17" t="s">
        <v>286</v>
      </c>
      <c r="D8024" s="17" t="s">
        <v>289</v>
      </c>
      <c r="E8024" s="19">
        <v>41196.967361110001</v>
      </c>
      <c r="F8024" s="19">
        <v>41197.524305550003</v>
      </c>
      <c r="G8024" s="9">
        <v>802</v>
      </c>
      <c r="H8024" s="9">
        <v>4</v>
      </c>
      <c r="I8024" s="9">
        <v>3208</v>
      </c>
      <c r="J8024" s="17" t="s">
        <v>315</v>
      </c>
    </row>
    <row r="8025" spans="1:10">
      <c r="A8025" s="17" t="s">
        <v>19028</v>
      </c>
      <c r="B8025" s="18" t="s">
        <v>351</v>
      </c>
      <c r="C8025" s="17" t="s">
        <v>175</v>
      </c>
      <c r="D8025" s="17" t="s">
        <v>178</v>
      </c>
      <c r="E8025" s="19">
        <v>45396.495833330002</v>
      </c>
      <c r="F8025" s="19">
        <v>45396.813888880002</v>
      </c>
      <c r="G8025" s="9">
        <v>458</v>
      </c>
      <c r="H8025" s="9">
        <v>7</v>
      </c>
      <c r="I8025" s="9">
        <v>3206</v>
      </c>
      <c r="J8025" s="17" t="s">
        <v>315</v>
      </c>
    </row>
    <row r="8026" spans="1:10">
      <c r="A8026" s="17" t="s">
        <v>19029</v>
      </c>
      <c r="B8026" s="18" t="s">
        <v>351</v>
      </c>
      <c r="C8026" s="17" t="s">
        <v>175</v>
      </c>
      <c r="D8026" s="17" t="s">
        <v>176</v>
      </c>
      <c r="E8026" s="19">
        <v>41037.332638879998</v>
      </c>
      <c r="F8026" s="19">
        <v>41037.642361110004</v>
      </c>
      <c r="G8026" s="9">
        <v>446</v>
      </c>
      <c r="H8026" s="9">
        <v>19</v>
      </c>
      <c r="I8026" s="9">
        <v>3204</v>
      </c>
      <c r="J8026" s="17" t="s">
        <v>315</v>
      </c>
    </row>
    <row r="8027" spans="1:10">
      <c r="A8027" s="17" t="s">
        <v>19030</v>
      </c>
      <c r="B8027" s="18" t="s">
        <v>318</v>
      </c>
      <c r="C8027" s="17" t="s">
        <v>126</v>
      </c>
      <c r="D8027" s="17" t="s">
        <v>127</v>
      </c>
      <c r="E8027" s="19">
        <v>44358.422916659998</v>
      </c>
      <c r="F8027" s="19">
        <v>44358.670138879999</v>
      </c>
      <c r="G8027" s="9">
        <v>356</v>
      </c>
      <c r="H8027" s="9">
        <v>9</v>
      </c>
      <c r="I8027" s="9">
        <v>3204</v>
      </c>
      <c r="J8027" s="17" t="s">
        <v>315</v>
      </c>
    </row>
    <row r="8028" spans="1:10">
      <c r="A8028" s="17" t="s">
        <v>19031</v>
      </c>
      <c r="B8028" s="18" t="s">
        <v>351</v>
      </c>
      <c r="C8028" s="17" t="s">
        <v>175</v>
      </c>
      <c r="D8028" s="17" t="s">
        <v>178</v>
      </c>
      <c r="E8028" s="19">
        <v>41036.75208333</v>
      </c>
      <c r="F8028" s="19">
        <v>41036.9375</v>
      </c>
      <c r="G8028" s="9">
        <v>267</v>
      </c>
      <c r="H8028" s="9">
        <v>12</v>
      </c>
      <c r="I8028" s="9">
        <v>3204</v>
      </c>
      <c r="J8028" s="17" t="s">
        <v>315</v>
      </c>
    </row>
    <row r="8029" spans="1:10">
      <c r="A8029" s="17" t="s">
        <v>19032</v>
      </c>
      <c r="B8029" s="18" t="s">
        <v>318</v>
      </c>
      <c r="C8029" s="17" t="s">
        <v>293</v>
      </c>
      <c r="D8029" s="17" t="s">
        <v>294</v>
      </c>
      <c r="E8029" s="19">
        <v>42747.00555555</v>
      </c>
      <c r="F8029" s="19">
        <v>42747.561805550002</v>
      </c>
      <c r="G8029" s="9">
        <v>801</v>
      </c>
      <c r="H8029" s="9">
        <v>4</v>
      </c>
      <c r="I8029" s="9">
        <v>3204</v>
      </c>
      <c r="J8029" s="17" t="s">
        <v>315</v>
      </c>
    </row>
    <row r="8030" spans="1:10">
      <c r="A8030" s="17" t="s">
        <v>19033</v>
      </c>
      <c r="B8030" s="18" t="s">
        <v>314</v>
      </c>
      <c r="C8030" s="17" t="s">
        <v>220</v>
      </c>
      <c r="D8030" s="17" t="s">
        <v>221</v>
      </c>
      <c r="E8030" s="19">
        <v>41112.445138880001</v>
      </c>
      <c r="F8030" s="19">
        <v>41112.660416660001</v>
      </c>
      <c r="G8030" s="9">
        <v>310</v>
      </c>
      <c r="H8030" s="9">
        <v>11</v>
      </c>
      <c r="I8030" s="9">
        <v>3200</v>
      </c>
      <c r="J8030" s="17" t="s">
        <v>315</v>
      </c>
    </row>
    <row r="8031" spans="1:10">
      <c r="A8031" s="17" t="s">
        <v>19034</v>
      </c>
      <c r="B8031" s="18" t="s">
        <v>318</v>
      </c>
      <c r="C8031" s="17" t="s">
        <v>93</v>
      </c>
      <c r="D8031" s="17" t="s">
        <v>95</v>
      </c>
      <c r="E8031" s="19">
        <v>44015.199999999997</v>
      </c>
      <c r="F8031" s="19">
        <v>44015.517361110004</v>
      </c>
      <c r="G8031" s="9">
        <v>457</v>
      </c>
      <c r="H8031" s="9">
        <v>7</v>
      </c>
      <c r="I8031" s="9">
        <v>3199</v>
      </c>
      <c r="J8031" s="17" t="s">
        <v>315</v>
      </c>
    </row>
    <row r="8032" spans="1:10">
      <c r="A8032" s="17" t="s">
        <v>13807</v>
      </c>
      <c r="B8032" s="18" t="s">
        <v>351</v>
      </c>
      <c r="C8032" s="17" t="s">
        <v>182</v>
      </c>
      <c r="D8032" s="17" t="s">
        <v>184</v>
      </c>
      <c r="E8032" s="19">
        <v>45124.192361109999</v>
      </c>
      <c r="F8032" s="19">
        <v>45124.246527770003</v>
      </c>
      <c r="G8032" s="9">
        <v>78</v>
      </c>
      <c r="H8032" s="9">
        <v>41</v>
      </c>
      <c r="I8032" s="9">
        <v>3198</v>
      </c>
      <c r="J8032" s="17" t="s">
        <v>315</v>
      </c>
    </row>
    <row r="8033" spans="1:10">
      <c r="A8033" s="17" t="s">
        <v>19035</v>
      </c>
      <c r="B8033" s="18" t="s">
        <v>351</v>
      </c>
      <c r="C8033" s="17" t="s">
        <v>175</v>
      </c>
      <c r="D8033" s="17" t="s">
        <v>176</v>
      </c>
      <c r="E8033" s="19">
        <v>45155.471527770002</v>
      </c>
      <c r="F8033" s="19">
        <v>45155.642361110004</v>
      </c>
      <c r="G8033" s="9">
        <v>246</v>
      </c>
      <c r="H8033" s="9">
        <v>13</v>
      </c>
      <c r="I8033" s="9">
        <v>3198</v>
      </c>
      <c r="J8033" s="17" t="s">
        <v>315</v>
      </c>
    </row>
    <row r="8034" spans="1:10">
      <c r="A8034" s="17" t="s">
        <v>19036</v>
      </c>
      <c r="B8034" s="18" t="s">
        <v>314</v>
      </c>
      <c r="C8034" s="17" t="s">
        <v>146</v>
      </c>
      <c r="D8034" s="17" t="s">
        <v>147</v>
      </c>
      <c r="E8034" s="19">
        <v>44309.660416660001</v>
      </c>
      <c r="F8034" s="19">
        <v>44309.75694444</v>
      </c>
      <c r="G8034" s="9">
        <v>139</v>
      </c>
      <c r="H8034" s="9">
        <v>23</v>
      </c>
      <c r="I8034" s="9">
        <v>3197</v>
      </c>
      <c r="J8034" s="17" t="s">
        <v>315</v>
      </c>
    </row>
    <row r="8035" spans="1:10">
      <c r="A8035" s="17" t="s">
        <v>19037</v>
      </c>
      <c r="B8035" s="18" t="s">
        <v>318</v>
      </c>
      <c r="C8035" s="17" t="s">
        <v>58</v>
      </c>
      <c r="D8035" s="17" t="s">
        <v>59</v>
      </c>
      <c r="E8035" s="19">
        <v>43624.34930555</v>
      </c>
      <c r="F8035" s="19">
        <v>43624.591666660002</v>
      </c>
      <c r="G8035" s="9">
        <v>349</v>
      </c>
      <c r="H8035" s="9">
        <v>22</v>
      </c>
      <c r="I8035" s="9">
        <v>3196</v>
      </c>
      <c r="J8035" s="17" t="s">
        <v>315</v>
      </c>
    </row>
    <row r="8036" spans="1:10">
      <c r="A8036" s="17" t="s">
        <v>19038</v>
      </c>
      <c r="B8036" s="18" t="s">
        <v>318</v>
      </c>
      <c r="C8036" s="17" t="s">
        <v>227</v>
      </c>
      <c r="D8036" s="17" t="s">
        <v>229</v>
      </c>
      <c r="E8036" s="19">
        <v>45163.507638880001</v>
      </c>
      <c r="F8036" s="19">
        <v>45163.951388879999</v>
      </c>
      <c r="G8036" s="9">
        <v>639</v>
      </c>
      <c r="H8036" s="9">
        <v>5</v>
      </c>
      <c r="I8036" s="9">
        <v>3195</v>
      </c>
      <c r="J8036" s="17" t="s">
        <v>315</v>
      </c>
    </row>
    <row r="8037" spans="1:10">
      <c r="A8037" s="17" t="s">
        <v>19039</v>
      </c>
      <c r="B8037" s="18" t="s">
        <v>351</v>
      </c>
      <c r="C8037" s="17" t="s">
        <v>99</v>
      </c>
      <c r="D8037" s="17" t="s">
        <v>101</v>
      </c>
      <c r="E8037" s="19">
        <v>44670.5625</v>
      </c>
      <c r="F8037" s="19">
        <v>44670.710416659997</v>
      </c>
      <c r="G8037" s="9">
        <v>213</v>
      </c>
      <c r="H8037" s="9">
        <v>15</v>
      </c>
      <c r="I8037" s="9">
        <v>3195</v>
      </c>
      <c r="J8037" s="17" t="s">
        <v>315</v>
      </c>
    </row>
    <row r="8038" spans="1:10">
      <c r="A8038" s="17" t="s">
        <v>19040</v>
      </c>
      <c r="B8038" s="18" t="s">
        <v>351</v>
      </c>
      <c r="C8038" s="17" t="s">
        <v>175</v>
      </c>
      <c r="D8038" s="17" t="s">
        <v>178</v>
      </c>
      <c r="E8038" s="19">
        <v>43352.555555550003</v>
      </c>
      <c r="F8038" s="19">
        <v>43352.75902777</v>
      </c>
      <c r="G8038" s="9">
        <v>293</v>
      </c>
      <c r="H8038" s="9">
        <v>18</v>
      </c>
      <c r="I8038" s="9">
        <v>3194</v>
      </c>
      <c r="J8038" s="17" t="s">
        <v>315</v>
      </c>
    </row>
    <row r="8039" spans="1:10">
      <c r="A8039" s="17" t="s">
        <v>19041</v>
      </c>
      <c r="B8039" s="18" t="s">
        <v>314</v>
      </c>
      <c r="C8039" s="17" t="s">
        <v>220</v>
      </c>
      <c r="D8039" s="17" t="s">
        <v>222</v>
      </c>
      <c r="E8039" s="19">
        <v>43938.752777770002</v>
      </c>
      <c r="F8039" s="19">
        <v>43939.306250000001</v>
      </c>
      <c r="G8039" s="9">
        <v>797</v>
      </c>
      <c r="H8039" s="9">
        <v>4</v>
      </c>
      <c r="I8039" s="9">
        <v>3188</v>
      </c>
      <c r="J8039" s="17" t="s">
        <v>315</v>
      </c>
    </row>
    <row r="8040" spans="1:10">
      <c r="A8040" s="17" t="s">
        <v>19042</v>
      </c>
      <c r="B8040" s="18" t="s">
        <v>351</v>
      </c>
      <c r="C8040" s="17" t="s">
        <v>99</v>
      </c>
      <c r="D8040" s="17" t="s">
        <v>102</v>
      </c>
      <c r="E8040" s="19">
        <v>43919.466666660002</v>
      </c>
      <c r="F8040" s="19">
        <v>43920.572916659999</v>
      </c>
      <c r="G8040" s="9">
        <v>1593</v>
      </c>
      <c r="H8040" s="9">
        <v>2</v>
      </c>
      <c r="I8040" s="9">
        <v>3186</v>
      </c>
      <c r="J8040" s="17" t="s">
        <v>315</v>
      </c>
    </row>
    <row r="8041" spans="1:10">
      <c r="A8041" s="17" t="s">
        <v>19043</v>
      </c>
      <c r="B8041" s="18" t="s">
        <v>318</v>
      </c>
      <c r="C8041" s="17" t="s">
        <v>152</v>
      </c>
      <c r="D8041" s="17" t="s">
        <v>153</v>
      </c>
      <c r="E8041" s="19">
        <v>41872.793055549999</v>
      </c>
      <c r="F8041" s="19">
        <v>41873.489583330003</v>
      </c>
      <c r="G8041" s="9">
        <v>1003</v>
      </c>
      <c r="H8041" s="9">
        <v>12</v>
      </c>
      <c r="I8041" s="9">
        <v>3186</v>
      </c>
      <c r="J8041" s="17" t="s">
        <v>315</v>
      </c>
    </row>
    <row r="8042" spans="1:10">
      <c r="A8042" s="17" t="s">
        <v>18975</v>
      </c>
      <c r="B8042" s="18" t="s">
        <v>351</v>
      </c>
      <c r="C8042" s="17" t="s">
        <v>64</v>
      </c>
      <c r="D8042" s="17" t="s">
        <v>64</v>
      </c>
      <c r="E8042" s="19">
        <v>40674.666666659999</v>
      </c>
      <c r="F8042" s="19">
        <v>40674.912499999999</v>
      </c>
      <c r="G8042" s="9">
        <v>354</v>
      </c>
      <c r="H8042" s="9">
        <v>9</v>
      </c>
      <c r="I8042" s="9">
        <v>3186</v>
      </c>
      <c r="J8042" s="17" t="s">
        <v>315</v>
      </c>
    </row>
    <row r="8043" spans="1:10">
      <c r="A8043" s="17" t="s">
        <v>19044</v>
      </c>
      <c r="B8043" s="18" t="s">
        <v>318</v>
      </c>
      <c r="C8043" s="17" t="s">
        <v>139</v>
      </c>
      <c r="D8043" s="17" t="s">
        <v>140</v>
      </c>
      <c r="E8043" s="19">
        <v>39844.47777777</v>
      </c>
      <c r="F8043" s="19">
        <v>39846.68958333</v>
      </c>
      <c r="G8043" s="9">
        <v>3185</v>
      </c>
      <c r="H8043" s="9">
        <v>1</v>
      </c>
      <c r="I8043" s="9">
        <v>3185</v>
      </c>
      <c r="J8043" s="17" t="s">
        <v>315</v>
      </c>
    </row>
    <row r="8044" spans="1:10">
      <c r="A8044" s="17" t="s">
        <v>19045</v>
      </c>
      <c r="B8044" s="18" t="s">
        <v>318</v>
      </c>
      <c r="C8044" s="17" t="s">
        <v>223</v>
      </c>
      <c r="D8044" s="17" t="s">
        <v>226</v>
      </c>
      <c r="E8044" s="19">
        <v>45535.59583333</v>
      </c>
      <c r="F8044" s="19">
        <v>45536.7</v>
      </c>
      <c r="G8044" s="9">
        <v>1590</v>
      </c>
      <c r="H8044" s="9">
        <v>2</v>
      </c>
      <c r="I8044" s="9">
        <v>3180</v>
      </c>
      <c r="J8044" s="17" t="s">
        <v>315</v>
      </c>
    </row>
    <row r="8045" spans="1:10">
      <c r="A8045" s="17" t="s">
        <v>19046</v>
      </c>
      <c r="B8045" s="18" t="s">
        <v>314</v>
      </c>
      <c r="C8045" s="17" t="s">
        <v>89</v>
      </c>
      <c r="D8045" s="17" t="s">
        <v>92</v>
      </c>
      <c r="E8045" s="19">
        <v>43769.525000000001</v>
      </c>
      <c r="F8045" s="19">
        <v>43769.72569444</v>
      </c>
      <c r="G8045" s="9">
        <v>289</v>
      </c>
      <c r="H8045" s="9">
        <v>11</v>
      </c>
      <c r="I8045" s="9">
        <v>3179</v>
      </c>
      <c r="J8045" s="17" t="s">
        <v>315</v>
      </c>
    </row>
    <row r="8046" spans="1:10">
      <c r="A8046" s="17" t="s">
        <v>7975</v>
      </c>
      <c r="B8046" s="18" t="s">
        <v>351</v>
      </c>
      <c r="C8046" s="17" t="s">
        <v>243</v>
      </c>
      <c r="D8046" s="17" t="s">
        <v>244</v>
      </c>
      <c r="E8046" s="19">
        <v>44854.438888880002</v>
      </c>
      <c r="F8046" s="19">
        <v>44854.596527770002</v>
      </c>
      <c r="G8046" s="9">
        <v>227</v>
      </c>
      <c r="H8046" s="9">
        <v>14</v>
      </c>
      <c r="I8046" s="9">
        <v>3178</v>
      </c>
      <c r="J8046" s="17" t="s">
        <v>315</v>
      </c>
    </row>
    <row r="8047" spans="1:10">
      <c r="A8047" s="17" t="s">
        <v>19047</v>
      </c>
      <c r="B8047" s="18" t="s">
        <v>318</v>
      </c>
      <c r="C8047" s="17" t="s">
        <v>143</v>
      </c>
      <c r="D8047" s="17" t="s">
        <v>144</v>
      </c>
      <c r="E8047" s="19">
        <v>44990.597916660001</v>
      </c>
      <c r="F8047" s="19">
        <v>44991.701388879999</v>
      </c>
      <c r="G8047" s="9">
        <v>1589</v>
      </c>
      <c r="H8047" s="9">
        <v>2</v>
      </c>
      <c r="I8047" s="9">
        <v>3178</v>
      </c>
      <c r="J8047" s="17" t="s">
        <v>315</v>
      </c>
    </row>
    <row r="8048" spans="1:10">
      <c r="A8048" s="17" t="s">
        <v>19048</v>
      </c>
      <c r="B8048" s="18" t="s">
        <v>318</v>
      </c>
      <c r="C8048" s="17" t="s">
        <v>223</v>
      </c>
      <c r="D8048" s="17" t="s">
        <v>225</v>
      </c>
      <c r="E8048" s="19">
        <v>41997.709722220003</v>
      </c>
      <c r="F8048" s="19">
        <v>41997.81597222</v>
      </c>
      <c r="G8048" s="9">
        <v>153</v>
      </c>
      <c r="H8048" s="9">
        <v>61</v>
      </c>
      <c r="I8048" s="9">
        <v>3177</v>
      </c>
      <c r="J8048" s="17" t="s">
        <v>315</v>
      </c>
    </row>
    <row r="8049" spans="1:10">
      <c r="A8049" s="17" t="s">
        <v>19049</v>
      </c>
      <c r="B8049" s="18" t="s">
        <v>318</v>
      </c>
      <c r="C8049" s="17" t="s">
        <v>126</v>
      </c>
      <c r="D8049" s="17" t="s">
        <v>127</v>
      </c>
      <c r="E8049" s="19">
        <v>44080.883333329999</v>
      </c>
      <c r="F8049" s="19">
        <v>44081.12847222</v>
      </c>
      <c r="G8049" s="9">
        <v>353</v>
      </c>
      <c r="H8049" s="9">
        <v>9</v>
      </c>
      <c r="I8049" s="9">
        <v>3177</v>
      </c>
      <c r="J8049" s="17" t="s">
        <v>315</v>
      </c>
    </row>
    <row r="8050" spans="1:10">
      <c r="A8050" s="17" t="s">
        <v>19050</v>
      </c>
      <c r="B8050" s="18" t="s">
        <v>318</v>
      </c>
      <c r="C8050" s="17" t="s">
        <v>286</v>
      </c>
      <c r="D8050" s="17" t="s">
        <v>288</v>
      </c>
      <c r="E8050" s="19">
        <v>44366.038888880001</v>
      </c>
      <c r="F8050" s="19">
        <v>44366.590277770003</v>
      </c>
      <c r="G8050" s="9">
        <v>794</v>
      </c>
      <c r="H8050" s="9">
        <v>4</v>
      </c>
      <c r="I8050" s="9">
        <v>3176</v>
      </c>
      <c r="J8050" s="17" t="s">
        <v>315</v>
      </c>
    </row>
    <row r="8051" spans="1:10">
      <c r="A8051" s="17" t="s">
        <v>19051</v>
      </c>
      <c r="B8051" s="18" t="s">
        <v>351</v>
      </c>
      <c r="C8051" s="17" t="s">
        <v>175</v>
      </c>
      <c r="D8051" s="17" t="s">
        <v>178</v>
      </c>
      <c r="E8051" s="19">
        <v>44136.708333330003</v>
      </c>
      <c r="F8051" s="19">
        <v>44137.120833330002</v>
      </c>
      <c r="G8051" s="9">
        <v>594</v>
      </c>
      <c r="H8051" s="9">
        <v>11</v>
      </c>
      <c r="I8051" s="9">
        <v>3174</v>
      </c>
      <c r="J8051" s="17" t="s">
        <v>315</v>
      </c>
    </row>
    <row r="8052" spans="1:10">
      <c r="A8052" s="17" t="s">
        <v>19052</v>
      </c>
      <c r="B8052" s="18" t="s">
        <v>318</v>
      </c>
      <c r="C8052" s="17" t="s">
        <v>276</v>
      </c>
      <c r="D8052" s="17" t="s">
        <v>277</v>
      </c>
      <c r="E8052" s="19">
        <v>40271.856249999997</v>
      </c>
      <c r="F8052" s="19">
        <v>40271.904166660002</v>
      </c>
      <c r="G8052" s="9">
        <v>69</v>
      </c>
      <c r="H8052" s="9">
        <v>46</v>
      </c>
      <c r="I8052" s="9">
        <v>3174</v>
      </c>
      <c r="J8052" s="17" t="s">
        <v>315</v>
      </c>
    </row>
    <row r="8053" spans="1:10">
      <c r="A8053" s="17" t="s">
        <v>19053</v>
      </c>
      <c r="B8053" s="18" t="s">
        <v>318</v>
      </c>
      <c r="C8053" s="17" t="s">
        <v>143</v>
      </c>
      <c r="D8053" s="17" t="s">
        <v>143</v>
      </c>
      <c r="E8053" s="19">
        <v>39495.613194439997</v>
      </c>
      <c r="F8053" s="19">
        <v>39495.833333330003</v>
      </c>
      <c r="G8053" s="9">
        <v>317</v>
      </c>
      <c r="H8053" s="9">
        <v>10</v>
      </c>
      <c r="I8053" s="9">
        <v>3170</v>
      </c>
      <c r="J8053" s="17" t="s">
        <v>315</v>
      </c>
    </row>
    <row r="8054" spans="1:10">
      <c r="A8054" s="17" t="s">
        <v>19054</v>
      </c>
      <c r="B8054" s="18" t="s">
        <v>318</v>
      </c>
      <c r="C8054" s="17" t="s">
        <v>227</v>
      </c>
      <c r="D8054" s="17" t="s">
        <v>229</v>
      </c>
      <c r="E8054" s="19">
        <v>42200.632638880001</v>
      </c>
      <c r="F8054" s="19">
        <v>42201.732638879999</v>
      </c>
      <c r="G8054" s="9">
        <v>1584</v>
      </c>
      <c r="H8054" s="9">
        <v>2</v>
      </c>
      <c r="I8054" s="9">
        <v>3168</v>
      </c>
      <c r="J8054" s="17" t="s">
        <v>2498</v>
      </c>
    </row>
    <row r="8055" spans="1:10">
      <c r="A8055" s="17" t="s">
        <v>19055</v>
      </c>
      <c r="B8055" s="18" t="s">
        <v>314</v>
      </c>
      <c r="C8055" s="17" t="s">
        <v>160</v>
      </c>
      <c r="D8055" s="17" t="s">
        <v>163</v>
      </c>
      <c r="E8055" s="19">
        <v>44721.050694439997</v>
      </c>
      <c r="F8055" s="19">
        <v>44721.142361110004</v>
      </c>
      <c r="G8055" s="9">
        <v>132</v>
      </c>
      <c r="H8055" s="9">
        <v>24</v>
      </c>
      <c r="I8055" s="9">
        <v>3168</v>
      </c>
      <c r="J8055" s="17" t="s">
        <v>315</v>
      </c>
    </row>
    <row r="8056" spans="1:10">
      <c r="A8056" s="17" t="s">
        <v>19056</v>
      </c>
      <c r="B8056" s="18" t="s">
        <v>351</v>
      </c>
      <c r="C8056" s="17" t="s">
        <v>175</v>
      </c>
      <c r="D8056" s="17" t="s">
        <v>157</v>
      </c>
      <c r="E8056" s="19">
        <v>43969.82152777</v>
      </c>
      <c r="F8056" s="19">
        <v>43970.004861109999</v>
      </c>
      <c r="G8056" s="9">
        <v>264</v>
      </c>
      <c r="H8056" s="9">
        <v>12</v>
      </c>
      <c r="I8056" s="9">
        <v>3168</v>
      </c>
      <c r="J8056" s="17" t="s">
        <v>315</v>
      </c>
    </row>
    <row r="8057" spans="1:10">
      <c r="A8057" s="17" t="s">
        <v>19057</v>
      </c>
      <c r="B8057" s="18" t="s">
        <v>318</v>
      </c>
      <c r="C8057" s="17" t="s">
        <v>126</v>
      </c>
      <c r="D8057" s="17" t="s">
        <v>127</v>
      </c>
      <c r="E8057" s="19">
        <v>40789.802777769997</v>
      </c>
      <c r="F8057" s="19">
        <v>40789.925000000003</v>
      </c>
      <c r="G8057" s="9">
        <v>176</v>
      </c>
      <c r="H8057" s="9">
        <v>18</v>
      </c>
      <c r="I8057" s="9">
        <v>3168</v>
      </c>
      <c r="J8057" s="17" t="s">
        <v>315</v>
      </c>
    </row>
    <row r="8058" spans="1:10">
      <c r="A8058" s="17" t="s">
        <v>19058</v>
      </c>
      <c r="B8058" s="18" t="s">
        <v>318</v>
      </c>
      <c r="C8058" s="17" t="s">
        <v>217</v>
      </c>
      <c r="D8058" s="17" t="s">
        <v>218</v>
      </c>
      <c r="E8058" s="19">
        <v>39885.463194440003</v>
      </c>
      <c r="F8058" s="19">
        <v>39885.66319444</v>
      </c>
      <c r="G8058" s="9">
        <v>288</v>
      </c>
      <c r="H8058" s="9">
        <v>11</v>
      </c>
      <c r="I8058" s="9">
        <v>3168</v>
      </c>
      <c r="J8058" s="17" t="s">
        <v>315</v>
      </c>
    </row>
    <row r="8059" spans="1:10">
      <c r="A8059" s="17" t="s">
        <v>19059</v>
      </c>
      <c r="B8059" s="18" t="s">
        <v>351</v>
      </c>
      <c r="C8059" s="17" t="s">
        <v>99</v>
      </c>
      <c r="D8059" s="17" t="s">
        <v>102</v>
      </c>
      <c r="E8059" s="19">
        <v>45152.45</v>
      </c>
      <c r="F8059" s="19">
        <v>45152.572222219998</v>
      </c>
      <c r="G8059" s="9">
        <v>176</v>
      </c>
      <c r="H8059" s="9">
        <v>18</v>
      </c>
      <c r="I8059" s="9">
        <v>3168</v>
      </c>
      <c r="J8059" s="17" t="s">
        <v>315</v>
      </c>
    </row>
    <row r="8060" spans="1:10">
      <c r="A8060" s="17" t="s">
        <v>19060</v>
      </c>
      <c r="B8060" s="18" t="s">
        <v>318</v>
      </c>
      <c r="C8060" s="17" t="s">
        <v>133</v>
      </c>
      <c r="D8060" s="17" t="s">
        <v>242</v>
      </c>
      <c r="E8060" s="19">
        <v>40732.677083330003</v>
      </c>
      <c r="F8060" s="19">
        <v>40732.722916660001</v>
      </c>
      <c r="G8060" s="9">
        <v>66</v>
      </c>
      <c r="H8060" s="9">
        <v>48</v>
      </c>
      <c r="I8060" s="9">
        <v>3168</v>
      </c>
      <c r="J8060" s="17" t="s">
        <v>315</v>
      </c>
    </row>
    <row r="8061" spans="1:10">
      <c r="A8061" s="17" t="s">
        <v>19061</v>
      </c>
      <c r="B8061" s="18" t="s">
        <v>318</v>
      </c>
      <c r="C8061" s="17" t="s">
        <v>131</v>
      </c>
      <c r="D8061" s="17" t="s">
        <v>133</v>
      </c>
      <c r="E8061" s="19">
        <v>41720.412499999999</v>
      </c>
      <c r="F8061" s="19">
        <v>41722.611805549997</v>
      </c>
      <c r="G8061" s="9">
        <v>3167</v>
      </c>
      <c r="H8061" s="9">
        <v>1</v>
      </c>
      <c r="I8061" s="9">
        <v>3167</v>
      </c>
      <c r="J8061" s="17" t="s">
        <v>315</v>
      </c>
    </row>
    <row r="8062" spans="1:10">
      <c r="A8062" s="17" t="s">
        <v>15096</v>
      </c>
      <c r="B8062" s="18" t="s">
        <v>318</v>
      </c>
      <c r="C8062" s="17" t="s">
        <v>83</v>
      </c>
      <c r="D8062" s="17" t="s">
        <v>84</v>
      </c>
      <c r="E8062" s="19">
        <v>45062.85069444</v>
      </c>
      <c r="F8062" s="19">
        <v>45063.583333330003</v>
      </c>
      <c r="G8062" s="9">
        <v>1055</v>
      </c>
      <c r="H8062" s="9">
        <v>3</v>
      </c>
      <c r="I8062" s="9">
        <v>3165</v>
      </c>
      <c r="J8062" s="17" t="s">
        <v>315</v>
      </c>
    </row>
    <row r="8063" spans="1:10">
      <c r="A8063" s="17" t="s">
        <v>19062</v>
      </c>
      <c r="B8063" s="18" t="s">
        <v>318</v>
      </c>
      <c r="C8063" s="17" t="s">
        <v>201</v>
      </c>
      <c r="D8063" s="17" t="s">
        <v>248</v>
      </c>
      <c r="E8063" s="19">
        <v>45507.235416659998</v>
      </c>
      <c r="F8063" s="19">
        <v>45507.640277769999</v>
      </c>
      <c r="G8063" s="9">
        <v>583</v>
      </c>
      <c r="H8063" s="9">
        <v>9</v>
      </c>
      <c r="I8063" s="9">
        <v>3163</v>
      </c>
      <c r="J8063" s="17" t="s">
        <v>315</v>
      </c>
    </row>
    <row r="8064" spans="1:10">
      <c r="A8064" s="17" t="s">
        <v>19063</v>
      </c>
      <c r="B8064" s="18" t="s">
        <v>318</v>
      </c>
      <c r="C8064" s="17" t="s">
        <v>139</v>
      </c>
      <c r="D8064" s="17" t="s">
        <v>141</v>
      </c>
      <c r="E8064" s="19">
        <v>42939.184722220001</v>
      </c>
      <c r="F8064" s="19">
        <v>42939.65972222</v>
      </c>
      <c r="G8064" s="9">
        <v>684</v>
      </c>
      <c r="H8064" s="9">
        <v>8</v>
      </c>
      <c r="I8064" s="9">
        <v>3162</v>
      </c>
      <c r="J8064" s="17" t="s">
        <v>315</v>
      </c>
    </row>
    <row r="8065" spans="1:10">
      <c r="A8065" s="17" t="s">
        <v>19064</v>
      </c>
      <c r="B8065" s="18" t="s">
        <v>318</v>
      </c>
      <c r="C8065" s="17" t="s">
        <v>126</v>
      </c>
      <c r="D8065" s="17" t="s">
        <v>127</v>
      </c>
      <c r="E8065" s="19">
        <v>43470.884722219998</v>
      </c>
      <c r="F8065" s="19">
        <v>43471.104166659999</v>
      </c>
      <c r="G8065" s="9">
        <v>316</v>
      </c>
      <c r="H8065" s="9">
        <v>10</v>
      </c>
      <c r="I8065" s="9">
        <v>3160</v>
      </c>
      <c r="J8065" s="17" t="s">
        <v>315</v>
      </c>
    </row>
    <row r="8066" spans="1:10">
      <c r="A8066" s="17" t="s">
        <v>19065</v>
      </c>
      <c r="B8066" s="18" t="s">
        <v>351</v>
      </c>
      <c r="C8066" s="17" t="s">
        <v>182</v>
      </c>
      <c r="D8066" s="17" t="s">
        <v>184</v>
      </c>
      <c r="E8066" s="19">
        <v>43874.736111110004</v>
      </c>
      <c r="F8066" s="19">
        <v>43874.84583333</v>
      </c>
      <c r="G8066" s="9">
        <v>158</v>
      </c>
      <c r="H8066" s="9">
        <v>20</v>
      </c>
      <c r="I8066" s="9">
        <v>3160</v>
      </c>
      <c r="J8066" s="17" t="s">
        <v>315</v>
      </c>
    </row>
    <row r="8067" spans="1:10">
      <c r="A8067" s="17" t="s">
        <v>19066</v>
      </c>
      <c r="B8067" s="18" t="s">
        <v>351</v>
      </c>
      <c r="C8067" s="17" t="s">
        <v>74</v>
      </c>
      <c r="D8067" s="17" t="s">
        <v>75</v>
      </c>
      <c r="E8067" s="19">
        <v>43479.634722219998</v>
      </c>
      <c r="F8067" s="19">
        <v>43479.854166659999</v>
      </c>
      <c r="G8067" s="9">
        <v>316</v>
      </c>
      <c r="H8067" s="9">
        <v>10</v>
      </c>
      <c r="I8067" s="9">
        <v>3160</v>
      </c>
      <c r="J8067" s="17" t="s">
        <v>315</v>
      </c>
    </row>
    <row r="8068" spans="1:10">
      <c r="A8068" s="17" t="s">
        <v>19067</v>
      </c>
      <c r="B8068" s="18" t="s">
        <v>351</v>
      </c>
      <c r="C8068" s="17" t="s">
        <v>104</v>
      </c>
      <c r="D8068" s="17" t="s">
        <v>105</v>
      </c>
      <c r="E8068" s="19">
        <v>44448.055555550003</v>
      </c>
      <c r="F8068" s="19">
        <v>44448.16527777</v>
      </c>
      <c r="G8068" s="9">
        <v>158</v>
      </c>
      <c r="H8068" s="9">
        <v>20</v>
      </c>
      <c r="I8068" s="9">
        <v>3160</v>
      </c>
      <c r="J8068" s="17" t="s">
        <v>315</v>
      </c>
    </row>
    <row r="8069" spans="1:10">
      <c r="A8069" s="17" t="s">
        <v>19068</v>
      </c>
      <c r="B8069" s="18" t="s">
        <v>351</v>
      </c>
      <c r="C8069" s="17" t="s">
        <v>104</v>
      </c>
      <c r="D8069" s="17" t="s">
        <v>104</v>
      </c>
      <c r="E8069" s="19">
        <v>45063.22222222</v>
      </c>
      <c r="F8069" s="19">
        <v>45063.496527770003</v>
      </c>
      <c r="G8069" s="9">
        <v>395</v>
      </c>
      <c r="H8069" s="9">
        <v>8</v>
      </c>
      <c r="I8069" s="9">
        <v>3160</v>
      </c>
      <c r="J8069" s="17" t="s">
        <v>315</v>
      </c>
    </row>
    <row r="8070" spans="1:10">
      <c r="A8070" s="17" t="s">
        <v>19069</v>
      </c>
      <c r="B8070" s="18" t="s">
        <v>318</v>
      </c>
      <c r="C8070" s="17" t="s">
        <v>252</v>
      </c>
      <c r="D8070" s="17" t="s">
        <v>253</v>
      </c>
      <c r="E8070" s="19">
        <v>42034.307638879996</v>
      </c>
      <c r="F8070" s="19">
        <v>42034.50694444</v>
      </c>
      <c r="G8070" s="9">
        <v>287</v>
      </c>
      <c r="H8070" s="9">
        <v>11</v>
      </c>
      <c r="I8070" s="9">
        <v>3157</v>
      </c>
      <c r="J8070" s="17" t="s">
        <v>315</v>
      </c>
    </row>
    <row r="8071" spans="1:10">
      <c r="A8071" s="17" t="s">
        <v>19070</v>
      </c>
      <c r="B8071" s="18" t="s">
        <v>318</v>
      </c>
      <c r="C8071" s="17" t="s">
        <v>202</v>
      </c>
      <c r="D8071" s="17" t="s">
        <v>204</v>
      </c>
      <c r="E8071" s="19">
        <v>42910.377777770002</v>
      </c>
      <c r="F8071" s="19">
        <v>42910.925694439997</v>
      </c>
      <c r="G8071" s="9">
        <v>789</v>
      </c>
      <c r="H8071" s="9">
        <v>4</v>
      </c>
      <c r="I8071" s="9">
        <v>3156</v>
      </c>
      <c r="J8071" s="17" t="s">
        <v>315</v>
      </c>
    </row>
    <row r="8072" spans="1:10">
      <c r="A8072" s="17" t="s">
        <v>19071</v>
      </c>
      <c r="B8072" s="18" t="s">
        <v>351</v>
      </c>
      <c r="C8072" s="17" t="s">
        <v>99</v>
      </c>
      <c r="D8072" s="17" t="s">
        <v>101</v>
      </c>
      <c r="E8072" s="19">
        <v>44625.502777770002</v>
      </c>
      <c r="F8072" s="19">
        <v>44625.709722220003</v>
      </c>
      <c r="G8072" s="9">
        <v>298</v>
      </c>
      <c r="H8072" s="9">
        <v>22</v>
      </c>
      <c r="I8072" s="9">
        <v>3154</v>
      </c>
      <c r="J8072" s="17" t="s">
        <v>315</v>
      </c>
    </row>
    <row r="8073" spans="1:10">
      <c r="A8073" s="17" t="s">
        <v>19072</v>
      </c>
      <c r="B8073" s="18" t="s">
        <v>318</v>
      </c>
      <c r="C8073" s="17" t="s">
        <v>293</v>
      </c>
      <c r="D8073" s="17" t="s">
        <v>296</v>
      </c>
      <c r="E8073" s="19">
        <v>44730.57152777</v>
      </c>
      <c r="F8073" s="19">
        <v>44732.760416659999</v>
      </c>
      <c r="G8073" s="9">
        <v>3152</v>
      </c>
      <c r="H8073" s="9">
        <v>1</v>
      </c>
      <c r="I8073" s="9">
        <v>3152</v>
      </c>
      <c r="J8073" s="17" t="s">
        <v>315</v>
      </c>
    </row>
    <row r="8074" spans="1:10">
      <c r="A8074" s="17" t="s">
        <v>19073</v>
      </c>
      <c r="B8074" s="18" t="s">
        <v>351</v>
      </c>
      <c r="C8074" s="17" t="s">
        <v>175</v>
      </c>
      <c r="D8074" s="17" t="s">
        <v>157</v>
      </c>
      <c r="E8074" s="19">
        <v>45587.9375</v>
      </c>
      <c r="F8074" s="19">
        <v>45588.074305549999</v>
      </c>
      <c r="G8074" s="9">
        <v>197</v>
      </c>
      <c r="H8074" s="9">
        <v>16</v>
      </c>
      <c r="I8074" s="9">
        <v>3152</v>
      </c>
      <c r="J8074" s="17" t="s">
        <v>315</v>
      </c>
    </row>
    <row r="8075" spans="1:10">
      <c r="A8075" s="17" t="s">
        <v>19074</v>
      </c>
      <c r="B8075" s="18" t="s">
        <v>318</v>
      </c>
      <c r="C8075" s="17" t="s">
        <v>202</v>
      </c>
      <c r="D8075" s="17" t="s">
        <v>205</v>
      </c>
      <c r="E8075" s="19">
        <v>40300.886805549999</v>
      </c>
      <c r="F8075" s="19">
        <v>40301.023611110002</v>
      </c>
      <c r="G8075" s="9">
        <v>197</v>
      </c>
      <c r="H8075" s="9">
        <v>16</v>
      </c>
      <c r="I8075" s="9">
        <v>3152</v>
      </c>
      <c r="J8075" s="17" t="s">
        <v>315</v>
      </c>
    </row>
    <row r="8076" spans="1:10">
      <c r="A8076" s="17" t="s">
        <v>19075</v>
      </c>
      <c r="B8076" s="18" t="s">
        <v>318</v>
      </c>
      <c r="C8076" s="17" t="s">
        <v>96</v>
      </c>
      <c r="D8076" s="17" t="s">
        <v>97</v>
      </c>
      <c r="E8076" s="19">
        <v>45423.927777769997</v>
      </c>
      <c r="F8076" s="19">
        <v>45424.474999999999</v>
      </c>
      <c r="G8076" s="9">
        <v>788</v>
      </c>
      <c r="H8076" s="9">
        <v>4</v>
      </c>
      <c r="I8076" s="9">
        <v>3152</v>
      </c>
      <c r="J8076" s="17" t="s">
        <v>315</v>
      </c>
    </row>
    <row r="8077" spans="1:10">
      <c r="A8077" s="17" t="s">
        <v>11306</v>
      </c>
      <c r="B8077" s="18" t="s">
        <v>351</v>
      </c>
      <c r="C8077" s="17" t="s">
        <v>175</v>
      </c>
      <c r="D8077" s="17" t="s">
        <v>178</v>
      </c>
      <c r="E8077" s="19">
        <v>43259.337500000001</v>
      </c>
      <c r="F8077" s="19">
        <v>43259.389583329998</v>
      </c>
      <c r="G8077" s="9">
        <v>75</v>
      </c>
      <c r="H8077" s="9">
        <v>42</v>
      </c>
      <c r="I8077" s="9">
        <v>3150</v>
      </c>
      <c r="J8077" s="17" t="s">
        <v>315</v>
      </c>
    </row>
    <row r="8078" spans="1:10">
      <c r="A8078" s="17" t="s">
        <v>19076</v>
      </c>
      <c r="B8078" s="18" t="s">
        <v>351</v>
      </c>
      <c r="C8078" s="17" t="s">
        <v>256</v>
      </c>
      <c r="D8078" s="17" t="s">
        <v>257</v>
      </c>
      <c r="E8078" s="19">
        <v>43286.861111110004</v>
      </c>
      <c r="F8078" s="19">
        <v>43287.079861110004</v>
      </c>
      <c r="G8078" s="9">
        <v>315</v>
      </c>
      <c r="H8078" s="9">
        <v>10</v>
      </c>
      <c r="I8078" s="9">
        <v>3150</v>
      </c>
      <c r="J8078" s="17" t="s">
        <v>315</v>
      </c>
    </row>
    <row r="8079" spans="1:10">
      <c r="A8079" s="17" t="s">
        <v>19077</v>
      </c>
      <c r="B8079" s="18" t="s">
        <v>318</v>
      </c>
      <c r="C8079" s="17" t="s">
        <v>223</v>
      </c>
      <c r="D8079" s="17" t="s">
        <v>224</v>
      </c>
      <c r="E8079" s="19">
        <v>41616.652777770003</v>
      </c>
      <c r="F8079" s="19">
        <v>41616.701388879999</v>
      </c>
      <c r="G8079" s="9">
        <v>70</v>
      </c>
      <c r="H8079" s="9">
        <v>45</v>
      </c>
      <c r="I8079" s="9">
        <v>3150</v>
      </c>
      <c r="J8079" s="17" t="s">
        <v>315</v>
      </c>
    </row>
    <row r="8080" spans="1:10">
      <c r="A8080" s="17" t="s">
        <v>19078</v>
      </c>
      <c r="B8080" s="18" t="s">
        <v>318</v>
      </c>
      <c r="C8080" s="17" t="s">
        <v>126</v>
      </c>
      <c r="D8080" s="17" t="s">
        <v>127</v>
      </c>
      <c r="E8080" s="19">
        <v>39842.620833330002</v>
      </c>
      <c r="F8080" s="19">
        <v>39844.808333330002</v>
      </c>
      <c r="G8080" s="9">
        <v>3150</v>
      </c>
      <c r="H8080" s="9">
        <v>1</v>
      </c>
      <c r="I8080" s="9">
        <v>3150</v>
      </c>
      <c r="J8080" s="17" t="s">
        <v>315</v>
      </c>
    </row>
    <row r="8081" spans="1:10">
      <c r="A8081" s="17" t="s">
        <v>19079</v>
      </c>
      <c r="B8081" s="18" t="s">
        <v>318</v>
      </c>
      <c r="C8081" s="17" t="s">
        <v>202</v>
      </c>
      <c r="D8081" s="17" t="s">
        <v>203</v>
      </c>
      <c r="E8081" s="19">
        <v>39844.583333330003</v>
      </c>
      <c r="F8081" s="19">
        <v>39846.770833330003</v>
      </c>
      <c r="G8081" s="9">
        <v>3150</v>
      </c>
      <c r="H8081" s="9">
        <v>1</v>
      </c>
      <c r="I8081" s="9">
        <v>3150</v>
      </c>
      <c r="J8081" s="17" t="s">
        <v>315</v>
      </c>
    </row>
    <row r="8082" spans="1:10">
      <c r="A8082" s="17" t="s">
        <v>19080</v>
      </c>
      <c r="B8082" s="18" t="s">
        <v>318</v>
      </c>
      <c r="C8082" s="17" t="s">
        <v>126</v>
      </c>
      <c r="D8082" s="17" t="s">
        <v>127</v>
      </c>
      <c r="E8082" s="19">
        <v>41093.330555549997</v>
      </c>
      <c r="F8082" s="19">
        <v>41095.517361110004</v>
      </c>
      <c r="G8082" s="9">
        <v>3149</v>
      </c>
      <c r="H8082" s="9">
        <v>1</v>
      </c>
      <c r="I8082" s="9">
        <v>3149</v>
      </c>
      <c r="J8082" s="17" t="s">
        <v>315</v>
      </c>
    </row>
    <row r="8083" spans="1:10">
      <c r="A8083" s="17" t="s">
        <v>19081</v>
      </c>
      <c r="B8083" s="18" t="s">
        <v>318</v>
      </c>
      <c r="C8083" s="17" t="s">
        <v>93</v>
      </c>
      <c r="D8083" s="17" t="s">
        <v>95</v>
      </c>
      <c r="E8083" s="19">
        <v>41645.022916659997</v>
      </c>
      <c r="F8083" s="19">
        <v>41645.56944444</v>
      </c>
      <c r="G8083" s="9">
        <v>787</v>
      </c>
      <c r="H8083" s="9">
        <v>4</v>
      </c>
      <c r="I8083" s="9">
        <v>3148</v>
      </c>
      <c r="J8083" s="17" t="s">
        <v>315</v>
      </c>
    </row>
    <row r="8084" spans="1:10">
      <c r="A8084" s="17" t="s">
        <v>13003</v>
      </c>
      <c r="B8084" s="18" t="s">
        <v>351</v>
      </c>
      <c r="C8084" s="17" t="s">
        <v>164</v>
      </c>
      <c r="D8084" s="17" t="s">
        <v>166</v>
      </c>
      <c r="E8084" s="19">
        <v>43796.507638880001</v>
      </c>
      <c r="F8084" s="19">
        <v>43797.60069444</v>
      </c>
      <c r="G8084" s="9">
        <v>1574</v>
      </c>
      <c r="H8084" s="9">
        <v>2</v>
      </c>
      <c r="I8084" s="9">
        <v>3148</v>
      </c>
      <c r="J8084" s="17" t="s">
        <v>315</v>
      </c>
    </row>
    <row r="8085" spans="1:10">
      <c r="A8085" s="17" t="s">
        <v>19082</v>
      </c>
      <c r="B8085" s="18" t="s">
        <v>318</v>
      </c>
      <c r="C8085" s="17" t="s">
        <v>202</v>
      </c>
      <c r="D8085" s="17" t="s">
        <v>204</v>
      </c>
      <c r="E8085" s="19">
        <v>39844.62847222</v>
      </c>
      <c r="F8085" s="19">
        <v>39846.813888880002</v>
      </c>
      <c r="G8085" s="9">
        <v>3147</v>
      </c>
      <c r="H8085" s="9">
        <v>1</v>
      </c>
      <c r="I8085" s="9">
        <v>3147</v>
      </c>
      <c r="J8085" s="17" t="s">
        <v>315</v>
      </c>
    </row>
    <row r="8086" spans="1:10">
      <c r="A8086" s="17" t="s">
        <v>8480</v>
      </c>
      <c r="B8086" s="18" t="s">
        <v>318</v>
      </c>
      <c r="C8086" s="17" t="s">
        <v>202</v>
      </c>
      <c r="D8086" s="17" t="s">
        <v>203</v>
      </c>
      <c r="E8086" s="19">
        <v>39630.338888879996</v>
      </c>
      <c r="F8086" s="19">
        <v>39630.50694444</v>
      </c>
      <c r="G8086" s="9">
        <v>242</v>
      </c>
      <c r="H8086" s="9">
        <v>13</v>
      </c>
      <c r="I8086" s="9">
        <v>3146</v>
      </c>
      <c r="J8086" s="17" t="s">
        <v>315</v>
      </c>
    </row>
    <row r="8087" spans="1:10">
      <c r="A8087" s="17" t="s">
        <v>19083</v>
      </c>
      <c r="B8087" s="18" t="s">
        <v>314</v>
      </c>
      <c r="C8087" s="17" t="s">
        <v>89</v>
      </c>
      <c r="D8087" s="17" t="s">
        <v>92</v>
      </c>
      <c r="E8087" s="19">
        <v>44714.497222220001</v>
      </c>
      <c r="F8087" s="19">
        <v>44714.625694440001</v>
      </c>
      <c r="G8087" s="9">
        <v>185</v>
      </c>
      <c r="H8087" s="9">
        <v>17</v>
      </c>
      <c r="I8087" s="9">
        <v>3145</v>
      </c>
      <c r="J8087" s="17" t="s">
        <v>315</v>
      </c>
    </row>
    <row r="8088" spans="1:10">
      <c r="A8088" s="17" t="s">
        <v>19084</v>
      </c>
      <c r="B8088" s="18" t="s">
        <v>314</v>
      </c>
      <c r="C8088" s="17" t="s">
        <v>298</v>
      </c>
      <c r="D8088" s="17" t="s">
        <v>300</v>
      </c>
      <c r="E8088" s="19">
        <v>43291.824999999997</v>
      </c>
      <c r="F8088" s="19">
        <v>43292.552083330003</v>
      </c>
      <c r="G8088" s="9">
        <v>1047</v>
      </c>
      <c r="H8088" s="9">
        <v>3</v>
      </c>
      <c r="I8088" s="9">
        <v>3141</v>
      </c>
      <c r="J8088" s="17" t="s">
        <v>315</v>
      </c>
    </row>
    <row r="8089" spans="1:10">
      <c r="A8089" s="17" t="s">
        <v>19085</v>
      </c>
      <c r="B8089" s="18" t="s">
        <v>351</v>
      </c>
      <c r="C8089" s="17" t="s">
        <v>74</v>
      </c>
      <c r="D8089" s="17" t="s">
        <v>76</v>
      </c>
      <c r="E8089" s="19">
        <v>39842.611111110004</v>
      </c>
      <c r="F8089" s="19">
        <v>39844.791666659999</v>
      </c>
      <c r="G8089" s="9">
        <v>3140</v>
      </c>
      <c r="H8089" s="9">
        <v>1</v>
      </c>
      <c r="I8089" s="9">
        <v>3140</v>
      </c>
      <c r="J8089" s="17" t="s">
        <v>315</v>
      </c>
    </row>
    <row r="8090" spans="1:10">
      <c r="A8090" s="17" t="s">
        <v>19086</v>
      </c>
      <c r="B8090" s="18" t="s">
        <v>318</v>
      </c>
      <c r="C8090" s="17" t="s">
        <v>202</v>
      </c>
      <c r="D8090" s="17" t="s">
        <v>205</v>
      </c>
      <c r="E8090" s="19">
        <v>39611.712500000001</v>
      </c>
      <c r="F8090" s="19">
        <v>39612.148611110002</v>
      </c>
      <c r="G8090" s="9">
        <v>628</v>
      </c>
      <c r="H8090" s="9">
        <v>5</v>
      </c>
      <c r="I8090" s="9">
        <v>3140</v>
      </c>
      <c r="J8090" s="17" t="s">
        <v>315</v>
      </c>
    </row>
    <row r="8091" spans="1:10">
      <c r="A8091" s="17" t="s">
        <v>19087</v>
      </c>
      <c r="B8091" s="18" t="s">
        <v>318</v>
      </c>
      <c r="C8091" s="17" t="s">
        <v>126</v>
      </c>
      <c r="D8091" s="17" t="s">
        <v>127</v>
      </c>
      <c r="E8091" s="19">
        <v>45135.636805549999</v>
      </c>
      <c r="F8091" s="19">
        <v>45136.072916659999</v>
      </c>
      <c r="G8091" s="9">
        <v>628</v>
      </c>
      <c r="H8091" s="9">
        <v>5</v>
      </c>
      <c r="I8091" s="9">
        <v>3140</v>
      </c>
      <c r="J8091" s="17" t="s">
        <v>315</v>
      </c>
    </row>
    <row r="8092" spans="1:10">
      <c r="A8092" s="17" t="s">
        <v>19088</v>
      </c>
      <c r="B8092" s="18" t="s">
        <v>318</v>
      </c>
      <c r="C8092" s="17" t="s">
        <v>113</v>
      </c>
      <c r="D8092" s="17" t="s">
        <v>115</v>
      </c>
      <c r="E8092" s="19">
        <v>40602.405555550002</v>
      </c>
      <c r="F8092" s="19">
        <v>40602.677777769997</v>
      </c>
      <c r="G8092" s="9">
        <v>392</v>
      </c>
      <c r="H8092" s="9">
        <v>8</v>
      </c>
      <c r="I8092" s="9">
        <v>3136</v>
      </c>
      <c r="J8092" s="17" t="s">
        <v>315</v>
      </c>
    </row>
    <row r="8093" spans="1:10">
      <c r="A8093" s="17" t="s">
        <v>7139</v>
      </c>
      <c r="B8093" s="18" t="s">
        <v>351</v>
      </c>
      <c r="C8093" s="17" t="s">
        <v>99</v>
      </c>
      <c r="D8093" s="17" t="s">
        <v>102</v>
      </c>
      <c r="E8093" s="19">
        <v>42257.66319444</v>
      </c>
      <c r="F8093" s="19">
        <v>42257.740972220003</v>
      </c>
      <c r="G8093" s="9">
        <v>112</v>
      </c>
      <c r="H8093" s="9">
        <v>28</v>
      </c>
      <c r="I8093" s="9">
        <v>3136</v>
      </c>
      <c r="J8093" s="17" t="s">
        <v>315</v>
      </c>
    </row>
    <row r="8094" spans="1:10">
      <c r="A8094" s="17" t="s">
        <v>19089</v>
      </c>
      <c r="B8094" s="18" t="s">
        <v>318</v>
      </c>
      <c r="C8094" s="17" t="s">
        <v>128</v>
      </c>
      <c r="D8094" s="17" t="s">
        <v>129</v>
      </c>
      <c r="E8094" s="19">
        <v>43443.59930555</v>
      </c>
      <c r="F8094" s="19">
        <v>43444.573611109998</v>
      </c>
      <c r="G8094" s="9">
        <v>1403</v>
      </c>
      <c r="H8094" s="9">
        <v>41</v>
      </c>
      <c r="I8094" s="9">
        <v>3134</v>
      </c>
      <c r="J8094" s="17" t="s">
        <v>315</v>
      </c>
    </row>
    <row r="8095" spans="1:10">
      <c r="A8095" s="17" t="s">
        <v>19090</v>
      </c>
      <c r="B8095" s="18" t="s">
        <v>318</v>
      </c>
      <c r="C8095" s="17" t="s">
        <v>223</v>
      </c>
      <c r="D8095" s="17" t="s">
        <v>224</v>
      </c>
      <c r="E8095" s="19">
        <v>44945.797916659998</v>
      </c>
      <c r="F8095" s="19">
        <v>44945.965277770003</v>
      </c>
      <c r="G8095" s="9">
        <v>241</v>
      </c>
      <c r="H8095" s="9">
        <v>13</v>
      </c>
      <c r="I8095" s="9">
        <v>3133</v>
      </c>
      <c r="J8095" s="17" t="s">
        <v>315</v>
      </c>
    </row>
    <row r="8096" spans="1:10">
      <c r="A8096" s="17" t="s">
        <v>19091</v>
      </c>
      <c r="B8096" s="18" t="s">
        <v>351</v>
      </c>
      <c r="C8096" s="17" t="s">
        <v>74</v>
      </c>
      <c r="D8096" s="17" t="s">
        <v>76</v>
      </c>
      <c r="E8096" s="19">
        <v>41438.851388880001</v>
      </c>
      <c r="F8096" s="19">
        <v>41439.576388879999</v>
      </c>
      <c r="G8096" s="9">
        <v>1044</v>
      </c>
      <c r="H8096" s="9">
        <v>3</v>
      </c>
      <c r="I8096" s="9">
        <v>3132</v>
      </c>
      <c r="J8096" s="17" t="s">
        <v>2498</v>
      </c>
    </row>
    <row r="8097" spans="1:10">
      <c r="A8097" s="17" t="s">
        <v>19092</v>
      </c>
      <c r="B8097" s="18" t="s">
        <v>318</v>
      </c>
      <c r="C8097" s="17" t="s">
        <v>44</v>
      </c>
      <c r="D8097" s="17" t="s">
        <v>46</v>
      </c>
      <c r="E8097" s="19">
        <v>40170.595138880002</v>
      </c>
      <c r="F8097" s="19">
        <v>40172.768055549997</v>
      </c>
      <c r="G8097" s="9">
        <v>3129</v>
      </c>
      <c r="H8097" s="9">
        <v>1</v>
      </c>
      <c r="I8097" s="9">
        <v>3129</v>
      </c>
      <c r="J8097" s="17" t="s">
        <v>315</v>
      </c>
    </row>
    <row r="8098" spans="1:10">
      <c r="A8098" s="17" t="s">
        <v>4488</v>
      </c>
      <c r="B8098" s="18" t="s">
        <v>318</v>
      </c>
      <c r="C8098" s="17" t="s">
        <v>139</v>
      </c>
      <c r="D8098" s="17" t="s">
        <v>142</v>
      </c>
      <c r="E8098" s="19">
        <v>44731.740972220003</v>
      </c>
      <c r="F8098" s="19">
        <v>44732.827083329998</v>
      </c>
      <c r="G8098" s="9">
        <v>1564</v>
      </c>
      <c r="H8098" s="9">
        <v>2</v>
      </c>
      <c r="I8098" s="9">
        <v>3128</v>
      </c>
      <c r="J8098" s="17" t="s">
        <v>315</v>
      </c>
    </row>
    <row r="8099" spans="1:10">
      <c r="A8099" s="17" t="s">
        <v>19093</v>
      </c>
      <c r="B8099" s="18" t="s">
        <v>351</v>
      </c>
      <c r="C8099" s="17" t="s">
        <v>104</v>
      </c>
      <c r="D8099" s="17" t="s">
        <v>105</v>
      </c>
      <c r="E8099" s="19">
        <v>40746.951388879999</v>
      </c>
      <c r="F8099" s="19">
        <v>40747.385416659999</v>
      </c>
      <c r="G8099" s="9">
        <v>625</v>
      </c>
      <c r="H8099" s="9">
        <v>5</v>
      </c>
      <c r="I8099" s="9">
        <v>3125</v>
      </c>
      <c r="J8099" s="17" t="s">
        <v>315</v>
      </c>
    </row>
    <row r="8100" spans="1:10">
      <c r="A8100" s="17" t="s">
        <v>19094</v>
      </c>
      <c r="B8100" s="18" t="s">
        <v>351</v>
      </c>
      <c r="C8100" s="17" t="s">
        <v>74</v>
      </c>
      <c r="D8100" s="17" t="s">
        <v>77</v>
      </c>
      <c r="E8100" s="19">
        <v>44241.56597222</v>
      </c>
      <c r="F8100" s="19">
        <v>44241.664583329999</v>
      </c>
      <c r="G8100" s="9">
        <v>142</v>
      </c>
      <c r="H8100" s="9">
        <v>22</v>
      </c>
      <c r="I8100" s="9">
        <v>3124</v>
      </c>
      <c r="J8100" s="17" t="s">
        <v>315</v>
      </c>
    </row>
    <row r="8101" spans="1:10">
      <c r="A8101" s="17" t="s">
        <v>19095</v>
      </c>
      <c r="B8101" s="18" t="s">
        <v>314</v>
      </c>
      <c r="C8101" s="17" t="s">
        <v>146</v>
      </c>
      <c r="D8101" s="17" t="s">
        <v>147</v>
      </c>
      <c r="E8101" s="19">
        <v>40768.636805549999</v>
      </c>
      <c r="F8101" s="19">
        <v>40768.791666659999</v>
      </c>
      <c r="G8101" s="9">
        <v>223</v>
      </c>
      <c r="H8101" s="9">
        <v>14</v>
      </c>
      <c r="I8101" s="9">
        <v>3122</v>
      </c>
      <c r="J8101" s="17" t="s">
        <v>315</v>
      </c>
    </row>
    <row r="8102" spans="1:10">
      <c r="A8102" s="17" t="s">
        <v>19096</v>
      </c>
      <c r="B8102" s="18" t="s">
        <v>351</v>
      </c>
      <c r="C8102" s="17" t="s">
        <v>182</v>
      </c>
      <c r="D8102" s="17" t="s">
        <v>184</v>
      </c>
      <c r="E8102" s="19">
        <v>45564.697222219998</v>
      </c>
      <c r="F8102" s="19">
        <v>45564.832638879998</v>
      </c>
      <c r="G8102" s="9">
        <v>195</v>
      </c>
      <c r="H8102" s="9">
        <v>16</v>
      </c>
      <c r="I8102" s="9">
        <v>3120</v>
      </c>
      <c r="J8102" s="17" t="s">
        <v>315</v>
      </c>
    </row>
    <row r="8103" spans="1:10">
      <c r="A8103" s="17" t="s">
        <v>19097</v>
      </c>
      <c r="B8103" s="18" t="s">
        <v>351</v>
      </c>
      <c r="C8103" s="17" t="s">
        <v>104</v>
      </c>
      <c r="D8103" s="17" t="s">
        <v>104</v>
      </c>
      <c r="E8103" s="19">
        <v>42534.356944439998</v>
      </c>
      <c r="F8103" s="19">
        <v>42534.440277770002</v>
      </c>
      <c r="G8103" s="9">
        <v>120</v>
      </c>
      <c r="H8103" s="9">
        <v>26</v>
      </c>
      <c r="I8103" s="9">
        <v>3120</v>
      </c>
      <c r="J8103" s="17" t="s">
        <v>315</v>
      </c>
    </row>
    <row r="8104" spans="1:10">
      <c r="A8104" s="17" t="s">
        <v>19098</v>
      </c>
      <c r="B8104" s="18" t="s">
        <v>351</v>
      </c>
      <c r="C8104" s="17" t="s">
        <v>156</v>
      </c>
      <c r="D8104" s="17" t="s">
        <v>156</v>
      </c>
      <c r="E8104" s="19">
        <v>45304.16180555</v>
      </c>
      <c r="F8104" s="19">
        <v>45304.522916659997</v>
      </c>
      <c r="G8104" s="9">
        <v>520</v>
      </c>
      <c r="H8104" s="9">
        <v>6</v>
      </c>
      <c r="I8104" s="9">
        <v>3120</v>
      </c>
      <c r="J8104" s="17" t="s">
        <v>315</v>
      </c>
    </row>
    <row r="8105" spans="1:10">
      <c r="A8105" s="17" t="s">
        <v>19099</v>
      </c>
      <c r="B8105" s="18" t="s">
        <v>318</v>
      </c>
      <c r="C8105" s="17" t="s">
        <v>139</v>
      </c>
      <c r="D8105" s="17" t="s">
        <v>140</v>
      </c>
      <c r="E8105" s="19">
        <v>40544.166666659999</v>
      </c>
      <c r="F8105" s="19">
        <v>40544.375</v>
      </c>
      <c r="G8105" s="9">
        <v>300</v>
      </c>
      <c r="H8105" s="9">
        <v>20</v>
      </c>
      <c r="I8105" s="9">
        <v>3120</v>
      </c>
      <c r="J8105" s="17" t="s">
        <v>315</v>
      </c>
    </row>
    <row r="8106" spans="1:10">
      <c r="A8106" s="17" t="s">
        <v>19100</v>
      </c>
      <c r="B8106" s="18" t="s">
        <v>351</v>
      </c>
      <c r="C8106" s="17" t="s">
        <v>74</v>
      </c>
      <c r="D8106" s="17" t="s">
        <v>76</v>
      </c>
      <c r="E8106" s="19">
        <v>42219.94652777</v>
      </c>
      <c r="F8106" s="19">
        <v>42220.488194439997</v>
      </c>
      <c r="G8106" s="9">
        <v>780</v>
      </c>
      <c r="H8106" s="9">
        <v>4</v>
      </c>
      <c r="I8106" s="9">
        <v>3120</v>
      </c>
      <c r="J8106" s="17" t="s">
        <v>315</v>
      </c>
    </row>
    <row r="8107" spans="1:10">
      <c r="A8107" s="17" t="s">
        <v>19101</v>
      </c>
      <c r="B8107" s="18" t="s">
        <v>351</v>
      </c>
      <c r="C8107" s="17" t="s">
        <v>74</v>
      </c>
      <c r="D8107" s="17" t="s">
        <v>75</v>
      </c>
      <c r="E8107" s="19">
        <v>43363.530555550002</v>
      </c>
      <c r="F8107" s="19">
        <v>43363.860416659998</v>
      </c>
      <c r="G8107" s="9">
        <v>475</v>
      </c>
      <c r="H8107" s="9">
        <v>10</v>
      </c>
      <c r="I8107" s="9">
        <v>3118</v>
      </c>
      <c r="J8107" s="17" t="s">
        <v>315</v>
      </c>
    </row>
    <row r="8108" spans="1:10">
      <c r="A8108" s="17" t="s">
        <v>19102</v>
      </c>
      <c r="B8108" s="18" t="s">
        <v>314</v>
      </c>
      <c r="C8108" s="17" t="s">
        <v>249</v>
      </c>
      <c r="D8108" s="17" t="s">
        <v>250</v>
      </c>
      <c r="E8108" s="19">
        <v>45300.644444439997</v>
      </c>
      <c r="F8108" s="19">
        <v>45300.697222219998</v>
      </c>
      <c r="G8108" s="9">
        <v>76</v>
      </c>
      <c r="H8108" s="9">
        <v>41</v>
      </c>
      <c r="I8108" s="9">
        <v>3116</v>
      </c>
      <c r="J8108" s="17" t="s">
        <v>315</v>
      </c>
    </row>
    <row r="8109" spans="1:10">
      <c r="A8109" s="17" t="s">
        <v>19103</v>
      </c>
      <c r="B8109" s="18" t="s">
        <v>351</v>
      </c>
      <c r="C8109" s="17" t="s">
        <v>64</v>
      </c>
      <c r="D8109" s="17" t="s">
        <v>64</v>
      </c>
      <c r="E8109" s="19">
        <v>41977.452777769999</v>
      </c>
      <c r="F8109" s="19">
        <v>41978.53472222</v>
      </c>
      <c r="G8109" s="9">
        <v>1558</v>
      </c>
      <c r="H8109" s="9">
        <v>2</v>
      </c>
      <c r="I8109" s="9">
        <v>3116</v>
      </c>
      <c r="J8109" s="17" t="s">
        <v>315</v>
      </c>
    </row>
    <row r="8110" spans="1:10">
      <c r="A8110" s="17" t="s">
        <v>19104</v>
      </c>
      <c r="B8110" s="18" t="s">
        <v>314</v>
      </c>
      <c r="C8110" s="17" t="s">
        <v>56</v>
      </c>
      <c r="D8110" s="17" t="s">
        <v>57</v>
      </c>
      <c r="E8110" s="19">
        <v>41847.22569444</v>
      </c>
      <c r="F8110" s="19">
        <v>41847.53472222</v>
      </c>
      <c r="G8110" s="9">
        <v>445</v>
      </c>
      <c r="H8110" s="9">
        <v>7</v>
      </c>
      <c r="I8110" s="9">
        <v>3115</v>
      </c>
      <c r="J8110" s="17" t="s">
        <v>315</v>
      </c>
    </row>
    <row r="8111" spans="1:10">
      <c r="A8111" s="17" t="s">
        <v>19105</v>
      </c>
      <c r="B8111" s="18" t="s">
        <v>351</v>
      </c>
      <c r="C8111" s="17" t="s">
        <v>74</v>
      </c>
      <c r="D8111" s="17" t="s">
        <v>75</v>
      </c>
      <c r="E8111" s="19">
        <v>41093.37708333</v>
      </c>
      <c r="F8111" s="19">
        <v>41094.458333330003</v>
      </c>
      <c r="G8111" s="9">
        <v>1557</v>
      </c>
      <c r="H8111" s="9">
        <v>2</v>
      </c>
      <c r="I8111" s="9">
        <v>3114</v>
      </c>
      <c r="J8111" s="17" t="s">
        <v>315</v>
      </c>
    </row>
    <row r="8112" spans="1:10">
      <c r="A8112" s="17" t="s">
        <v>19106</v>
      </c>
      <c r="B8112" s="18" t="s">
        <v>318</v>
      </c>
      <c r="C8112" s="17" t="s">
        <v>293</v>
      </c>
      <c r="D8112" s="17" t="s">
        <v>296</v>
      </c>
      <c r="E8112" s="19">
        <v>39607.764583329998</v>
      </c>
      <c r="F8112" s="19">
        <v>39608.125</v>
      </c>
      <c r="G8112" s="9">
        <v>519</v>
      </c>
      <c r="H8112" s="9">
        <v>6</v>
      </c>
      <c r="I8112" s="9">
        <v>3114</v>
      </c>
      <c r="J8112" s="17" t="s">
        <v>315</v>
      </c>
    </row>
    <row r="8113" spans="1:10">
      <c r="A8113" s="17" t="s">
        <v>19107</v>
      </c>
      <c r="B8113" s="18" t="s">
        <v>318</v>
      </c>
      <c r="C8113" s="17" t="s">
        <v>258</v>
      </c>
      <c r="D8113" s="17" t="s">
        <v>259</v>
      </c>
      <c r="E8113" s="19">
        <v>45163.497916660002</v>
      </c>
      <c r="F8113" s="19">
        <v>45163.69444444</v>
      </c>
      <c r="G8113" s="9">
        <v>283</v>
      </c>
      <c r="H8113" s="9">
        <v>11</v>
      </c>
      <c r="I8113" s="9">
        <v>3113</v>
      </c>
      <c r="J8113" s="17" t="s">
        <v>315</v>
      </c>
    </row>
    <row r="8114" spans="1:10">
      <c r="A8114" s="17" t="s">
        <v>19108</v>
      </c>
      <c r="B8114" s="18" t="s">
        <v>318</v>
      </c>
      <c r="C8114" s="17" t="s">
        <v>126</v>
      </c>
      <c r="D8114" s="17" t="s">
        <v>127</v>
      </c>
      <c r="E8114" s="19">
        <v>42174.037499999999</v>
      </c>
      <c r="F8114" s="19">
        <v>42174.577777769999</v>
      </c>
      <c r="G8114" s="9">
        <v>778</v>
      </c>
      <c r="H8114" s="9">
        <v>4</v>
      </c>
      <c r="I8114" s="9">
        <v>3112</v>
      </c>
      <c r="J8114" s="17" t="s">
        <v>315</v>
      </c>
    </row>
    <row r="8115" spans="1:10">
      <c r="A8115" s="17" t="s">
        <v>19109</v>
      </c>
      <c r="B8115" s="18" t="s">
        <v>351</v>
      </c>
      <c r="C8115" s="17" t="s">
        <v>174</v>
      </c>
      <c r="D8115" s="17" t="s">
        <v>303</v>
      </c>
      <c r="E8115" s="19">
        <v>39649.809722220001</v>
      </c>
      <c r="F8115" s="19">
        <v>39650.025694440003</v>
      </c>
      <c r="G8115" s="9">
        <v>311</v>
      </c>
      <c r="H8115" s="9">
        <v>10</v>
      </c>
      <c r="I8115" s="9">
        <v>3110</v>
      </c>
      <c r="J8115" s="17" t="s">
        <v>315</v>
      </c>
    </row>
    <row r="8116" spans="1:10">
      <c r="A8116" s="17" t="s">
        <v>19110</v>
      </c>
      <c r="B8116" s="18" t="s">
        <v>318</v>
      </c>
      <c r="C8116" s="17" t="s">
        <v>264</v>
      </c>
      <c r="D8116" s="17" t="s">
        <v>265</v>
      </c>
      <c r="E8116" s="19">
        <v>43993.037499999999</v>
      </c>
      <c r="F8116" s="19">
        <v>43993.25347222</v>
      </c>
      <c r="G8116" s="9">
        <v>311</v>
      </c>
      <c r="H8116" s="9">
        <v>10</v>
      </c>
      <c r="I8116" s="9">
        <v>3110</v>
      </c>
      <c r="J8116" s="17" t="s">
        <v>315</v>
      </c>
    </row>
    <row r="8117" spans="1:10">
      <c r="A8117" s="17" t="s">
        <v>19111</v>
      </c>
      <c r="B8117" s="18" t="s">
        <v>314</v>
      </c>
      <c r="C8117" s="17" t="s">
        <v>220</v>
      </c>
      <c r="D8117" s="17" t="s">
        <v>222</v>
      </c>
      <c r="E8117" s="19">
        <v>44400.06805555</v>
      </c>
      <c r="F8117" s="19">
        <v>44400.5</v>
      </c>
      <c r="G8117" s="9">
        <v>622</v>
      </c>
      <c r="H8117" s="9">
        <v>5</v>
      </c>
      <c r="I8117" s="9">
        <v>3110</v>
      </c>
      <c r="J8117" s="17" t="s">
        <v>315</v>
      </c>
    </row>
    <row r="8118" spans="1:10">
      <c r="A8118" s="17" t="s">
        <v>8152</v>
      </c>
      <c r="B8118" s="18" t="s">
        <v>318</v>
      </c>
      <c r="C8118" s="17" t="s">
        <v>217</v>
      </c>
      <c r="D8118" s="17" t="s">
        <v>218</v>
      </c>
      <c r="E8118" s="19">
        <v>41884.661111109999</v>
      </c>
      <c r="F8118" s="19">
        <v>41884.719444440001</v>
      </c>
      <c r="G8118" s="9">
        <v>84</v>
      </c>
      <c r="H8118" s="9">
        <v>37</v>
      </c>
      <c r="I8118" s="9">
        <v>3108</v>
      </c>
      <c r="J8118" s="17" t="s">
        <v>315</v>
      </c>
    </row>
    <row r="8119" spans="1:10">
      <c r="A8119" s="17" t="s">
        <v>19112</v>
      </c>
      <c r="B8119" s="18" t="s">
        <v>351</v>
      </c>
      <c r="C8119" s="17" t="s">
        <v>60</v>
      </c>
      <c r="D8119" s="17" t="s">
        <v>63</v>
      </c>
      <c r="E8119" s="19">
        <v>45125.761111109998</v>
      </c>
      <c r="F8119" s="19">
        <v>45126.480555549999</v>
      </c>
      <c r="G8119" s="9">
        <v>1036</v>
      </c>
      <c r="H8119" s="9">
        <v>3</v>
      </c>
      <c r="I8119" s="9">
        <v>3108</v>
      </c>
      <c r="J8119" s="17" t="s">
        <v>315</v>
      </c>
    </row>
    <row r="8120" spans="1:10">
      <c r="A8120" s="17" t="s">
        <v>14625</v>
      </c>
      <c r="B8120" s="18" t="s">
        <v>351</v>
      </c>
      <c r="C8120" s="17" t="s">
        <v>179</v>
      </c>
      <c r="D8120" s="17" t="s">
        <v>180</v>
      </c>
      <c r="E8120" s="19">
        <v>42661.53680555</v>
      </c>
      <c r="F8120" s="19">
        <v>42661.680555550003</v>
      </c>
      <c r="G8120" s="9">
        <v>207</v>
      </c>
      <c r="H8120" s="9">
        <v>15</v>
      </c>
      <c r="I8120" s="9">
        <v>3105</v>
      </c>
      <c r="J8120" s="17" t="s">
        <v>315</v>
      </c>
    </row>
    <row r="8121" spans="1:10">
      <c r="A8121" s="17" t="s">
        <v>19113</v>
      </c>
      <c r="B8121" s="18" t="s">
        <v>318</v>
      </c>
      <c r="C8121" s="17" t="s">
        <v>276</v>
      </c>
      <c r="D8121" s="17" t="s">
        <v>277</v>
      </c>
      <c r="E8121" s="19">
        <v>40173.420138879999</v>
      </c>
      <c r="F8121" s="19">
        <v>40174.497222220001</v>
      </c>
      <c r="G8121" s="9">
        <v>1551</v>
      </c>
      <c r="H8121" s="9">
        <v>2</v>
      </c>
      <c r="I8121" s="9">
        <v>3102</v>
      </c>
      <c r="J8121" s="17" t="s">
        <v>315</v>
      </c>
    </row>
    <row r="8122" spans="1:10">
      <c r="A8122" s="17" t="s">
        <v>19114</v>
      </c>
      <c r="B8122" s="18" t="s">
        <v>318</v>
      </c>
      <c r="C8122" s="17" t="s">
        <v>188</v>
      </c>
      <c r="D8122" s="17" t="s">
        <v>40</v>
      </c>
      <c r="E8122" s="19">
        <v>45564.809027770003</v>
      </c>
      <c r="F8122" s="19">
        <v>45565.885416659999</v>
      </c>
      <c r="G8122" s="9">
        <v>1550</v>
      </c>
      <c r="H8122" s="9">
        <v>2</v>
      </c>
      <c r="I8122" s="9">
        <v>3100</v>
      </c>
      <c r="J8122" s="17" t="s">
        <v>315</v>
      </c>
    </row>
    <row r="8123" spans="1:10">
      <c r="A8123" s="17" t="s">
        <v>19115</v>
      </c>
      <c r="B8123" s="18" t="s">
        <v>314</v>
      </c>
      <c r="C8123" s="17" t="s">
        <v>120</v>
      </c>
      <c r="D8123" s="17" t="s">
        <v>120</v>
      </c>
      <c r="E8123" s="19">
        <v>45092.481249999997</v>
      </c>
      <c r="F8123" s="19">
        <v>45092.69652777</v>
      </c>
      <c r="G8123" s="9">
        <v>310</v>
      </c>
      <c r="H8123" s="9">
        <v>10</v>
      </c>
      <c r="I8123" s="9">
        <v>3100</v>
      </c>
      <c r="J8123" s="17" t="s">
        <v>315</v>
      </c>
    </row>
    <row r="8124" spans="1:10">
      <c r="A8124" s="17" t="s">
        <v>19116</v>
      </c>
      <c r="B8124" s="18" t="s">
        <v>318</v>
      </c>
      <c r="C8124" s="17" t="s">
        <v>264</v>
      </c>
      <c r="D8124" s="17" t="s">
        <v>266</v>
      </c>
      <c r="E8124" s="19">
        <v>39909.375694440001</v>
      </c>
      <c r="F8124" s="19">
        <v>39910.451388879999</v>
      </c>
      <c r="G8124" s="9">
        <v>1549</v>
      </c>
      <c r="H8124" s="9">
        <v>2</v>
      </c>
      <c r="I8124" s="9">
        <v>3098</v>
      </c>
      <c r="J8124" s="17" t="s">
        <v>315</v>
      </c>
    </row>
    <row r="8125" spans="1:10">
      <c r="A8125" s="17" t="s">
        <v>19117</v>
      </c>
      <c r="B8125" s="18" t="s">
        <v>351</v>
      </c>
      <c r="C8125" s="17" t="s">
        <v>175</v>
      </c>
      <c r="D8125" s="17" t="s">
        <v>177</v>
      </c>
      <c r="E8125" s="19">
        <v>40664.363194439997</v>
      </c>
      <c r="F8125" s="19">
        <v>40664.542361109998</v>
      </c>
      <c r="G8125" s="9">
        <v>258</v>
      </c>
      <c r="H8125" s="9">
        <v>12</v>
      </c>
      <c r="I8125" s="9">
        <v>3096</v>
      </c>
      <c r="J8125" s="17" t="s">
        <v>315</v>
      </c>
    </row>
    <row r="8126" spans="1:10">
      <c r="A8126" s="17" t="s">
        <v>19118</v>
      </c>
      <c r="B8126" s="18" t="s">
        <v>351</v>
      </c>
      <c r="C8126" s="17" t="s">
        <v>74</v>
      </c>
      <c r="D8126" s="17" t="s">
        <v>75</v>
      </c>
      <c r="E8126" s="19">
        <v>40625.641666659998</v>
      </c>
      <c r="F8126" s="19">
        <v>40625.666666659999</v>
      </c>
      <c r="G8126" s="9">
        <v>36</v>
      </c>
      <c r="H8126" s="9">
        <v>86</v>
      </c>
      <c r="I8126" s="9">
        <v>3096</v>
      </c>
      <c r="J8126" s="17" t="s">
        <v>315</v>
      </c>
    </row>
    <row r="8127" spans="1:10">
      <c r="A8127" s="17" t="s">
        <v>19119</v>
      </c>
      <c r="B8127" s="18" t="s">
        <v>318</v>
      </c>
      <c r="C8127" s="17" t="s">
        <v>264</v>
      </c>
      <c r="D8127" s="17" t="s">
        <v>266</v>
      </c>
      <c r="E8127" s="19">
        <v>41871.579861110004</v>
      </c>
      <c r="F8127" s="19">
        <v>41871.643055549997</v>
      </c>
      <c r="G8127" s="9">
        <v>91</v>
      </c>
      <c r="H8127" s="9">
        <v>34</v>
      </c>
      <c r="I8127" s="9">
        <v>3094</v>
      </c>
      <c r="J8127" s="17" t="s">
        <v>315</v>
      </c>
    </row>
    <row r="8128" spans="1:10">
      <c r="A8128" s="17" t="s">
        <v>4708</v>
      </c>
      <c r="B8128" s="18" t="s">
        <v>318</v>
      </c>
      <c r="C8128" s="17" t="s">
        <v>133</v>
      </c>
      <c r="D8128" s="17" t="s">
        <v>242</v>
      </c>
      <c r="E8128" s="19">
        <v>41507.728472219998</v>
      </c>
      <c r="F8128" s="19">
        <v>41507.963194440003</v>
      </c>
      <c r="G8128" s="9">
        <v>338</v>
      </c>
      <c r="H8128" s="9">
        <v>19</v>
      </c>
      <c r="I8128" s="9">
        <v>3092</v>
      </c>
      <c r="J8128" s="17" t="s">
        <v>315</v>
      </c>
    </row>
    <row r="8129" spans="1:10">
      <c r="A8129" s="17" t="s">
        <v>6028</v>
      </c>
      <c r="B8129" s="18" t="s">
        <v>351</v>
      </c>
      <c r="C8129" s="17" t="s">
        <v>164</v>
      </c>
      <c r="D8129" s="17" t="s">
        <v>165</v>
      </c>
      <c r="E8129" s="19">
        <v>43842.615277769997</v>
      </c>
      <c r="F8129" s="19">
        <v>43842.829861110004</v>
      </c>
      <c r="G8129" s="9">
        <v>309</v>
      </c>
      <c r="H8129" s="9">
        <v>10</v>
      </c>
      <c r="I8129" s="9">
        <v>3090</v>
      </c>
      <c r="J8129" s="17" t="s">
        <v>315</v>
      </c>
    </row>
    <row r="8130" spans="1:10">
      <c r="A8130" s="17" t="s">
        <v>19120</v>
      </c>
      <c r="B8130" s="18" t="s">
        <v>351</v>
      </c>
      <c r="C8130" s="17" t="s">
        <v>99</v>
      </c>
      <c r="D8130" s="17" t="s">
        <v>100</v>
      </c>
      <c r="E8130" s="19">
        <v>41180.607638879999</v>
      </c>
      <c r="F8130" s="19">
        <v>41180.965277770003</v>
      </c>
      <c r="G8130" s="9">
        <v>515</v>
      </c>
      <c r="H8130" s="9">
        <v>6</v>
      </c>
      <c r="I8130" s="9">
        <v>3090</v>
      </c>
      <c r="J8130" s="17" t="s">
        <v>315</v>
      </c>
    </row>
    <row r="8131" spans="1:10">
      <c r="A8131" s="17" t="s">
        <v>19121</v>
      </c>
      <c r="B8131" s="18" t="s">
        <v>351</v>
      </c>
      <c r="C8131" s="17" t="s">
        <v>179</v>
      </c>
      <c r="D8131" s="17" t="s">
        <v>180</v>
      </c>
      <c r="E8131" s="19">
        <v>42488.566666660001</v>
      </c>
      <c r="F8131" s="19">
        <v>42488.709722220003</v>
      </c>
      <c r="G8131" s="9">
        <v>206</v>
      </c>
      <c r="H8131" s="9">
        <v>15</v>
      </c>
      <c r="I8131" s="9">
        <v>3090</v>
      </c>
      <c r="J8131" s="17" t="s">
        <v>315</v>
      </c>
    </row>
    <row r="8132" spans="1:10">
      <c r="A8132" s="17" t="s">
        <v>1183</v>
      </c>
      <c r="B8132" s="18" t="s">
        <v>318</v>
      </c>
      <c r="C8132" s="17" t="s">
        <v>202</v>
      </c>
      <c r="D8132" s="17" t="s">
        <v>205</v>
      </c>
      <c r="E8132" s="19">
        <v>39477.154861110001</v>
      </c>
      <c r="F8132" s="19">
        <v>39477.25694444</v>
      </c>
      <c r="G8132" s="9">
        <v>147</v>
      </c>
      <c r="H8132" s="9">
        <v>21</v>
      </c>
      <c r="I8132" s="9">
        <v>3087</v>
      </c>
      <c r="J8132" s="17" t="s">
        <v>315</v>
      </c>
    </row>
    <row r="8133" spans="1:10">
      <c r="A8133" s="17" t="s">
        <v>19122</v>
      </c>
      <c r="B8133" s="18" t="s">
        <v>314</v>
      </c>
      <c r="C8133" s="17" t="s">
        <v>52</v>
      </c>
      <c r="D8133" s="17" t="s">
        <v>55</v>
      </c>
      <c r="E8133" s="19">
        <v>45439.596527770002</v>
      </c>
      <c r="F8133" s="19">
        <v>45441.740277769997</v>
      </c>
      <c r="G8133" s="9">
        <v>3087</v>
      </c>
      <c r="H8133" s="9">
        <v>1</v>
      </c>
      <c r="I8133" s="9">
        <v>3087</v>
      </c>
      <c r="J8133" s="17" t="s">
        <v>315</v>
      </c>
    </row>
    <row r="8134" spans="1:10">
      <c r="A8134" s="17" t="s">
        <v>19123</v>
      </c>
      <c r="B8134" s="18" t="s">
        <v>318</v>
      </c>
      <c r="C8134" s="17" t="s">
        <v>286</v>
      </c>
      <c r="D8134" s="17" t="s">
        <v>289</v>
      </c>
      <c r="E8134" s="19">
        <v>45467.69444444</v>
      </c>
      <c r="F8134" s="19">
        <v>45468.229166659999</v>
      </c>
      <c r="G8134" s="9">
        <v>770</v>
      </c>
      <c r="H8134" s="9">
        <v>4</v>
      </c>
      <c r="I8134" s="9">
        <v>3080</v>
      </c>
      <c r="J8134" s="17" t="s">
        <v>315</v>
      </c>
    </row>
    <row r="8135" spans="1:10">
      <c r="A8135" s="17" t="s">
        <v>19124</v>
      </c>
      <c r="B8135" s="18" t="s">
        <v>351</v>
      </c>
      <c r="C8135" s="17" t="s">
        <v>104</v>
      </c>
      <c r="D8135" s="17" t="s">
        <v>105</v>
      </c>
      <c r="E8135" s="19">
        <v>44973.476388880001</v>
      </c>
      <c r="F8135" s="19">
        <v>44973.674305549997</v>
      </c>
      <c r="G8135" s="9">
        <v>285</v>
      </c>
      <c r="H8135" s="9">
        <v>25</v>
      </c>
      <c r="I8135" s="9">
        <v>3077</v>
      </c>
      <c r="J8135" s="17" t="s">
        <v>315</v>
      </c>
    </row>
    <row r="8136" spans="1:10">
      <c r="A8136" s="17" t="s">
        <v>19125</v>
      </c>
      <c r="B8136" s="18" t="s">
        <v>318</v>
      </c>
      <c r="C8136" s="17" t="s">
        <v>44</v>
      </c>
      <c r="D8136" s="17" t="s">
        <v>48</v>
      </c>
      <c r="E8136" s="19">
        <v>44562.540972219998</v>
      </c>
      <c r="F8136" s="19">
        <v>44564.677083330003</v>
      </c>
      <c r="G8136" s="9">
        <v>3076</v>
      </c>
      <c r="H8136" s="9">
        <v>1</v>
      </c>
      <c r="I8136" s="9">
        <v>3076</v>
      </c>
      <c r="J8136" s="17" t="s">
        <v>315</v>
      </c>
    </row>
    <row r="8137" spans="1:10">
      <c r="A8137" s="17" t="s">
        <v>19126</v>
      </c>
      <c r="B8137" s="18" t="s">
        <v>351</v>
      </c>
      <c r="C8137" s="17" t="s">
        <v>64</v>
      </c>
      <c r="D8137" s="17" t="s">
        <v>64</v>
      </c>
      <c r="E8137" s="19">
        <v>42403.911111109999</v>
      </c>
      <c r="F8137" s="19">
        <v>42403.93958333</v>
      </c>
      <c r="G8137" s="9">
        <v>41</v>
      </c>
      <c r="H8137" s="9">
        <v>75</v>
      </c>
      <c r="I8137" s="9">
        <v>3075</v>
      </c>
      <c r="J8137" s="17" t="s">
        <v>315</v>
      </c>
    </row>
    <row r="8138" spans="1:10">
      <c r="A8138" s="17" t="s">
        <v>19127</v>
      </c>
      <c r="B8138" s="18" t="s">
        <v>318</v>
      </c>
      <c r="C8138" s="17" t="s">
        <v>239</v>
      </c>
      <c r="D8138" s="17" t="s">
        <v>226</v>
      </c>
      <c r="E8138" s="19">
        <v>39806.659027770002</v>
      </c>
      <c r="F8138" s="19">
        <v>39806.695833329999</v>
      </c>
      <c r="G8138" s="9">
        <v>53</v>
      </c>
      <c r="H8138" s="9">
        <v>58</v>
      </c>
      <c r="I8138" s="9">
        <v>3074</v>
      </c>
      <c r="J8138" s="17" t="s">
        <v>315</v>
      </c>
    </row>
    <row r="8139" spans="1:10">
      <c r="A8139" s="17" t="s">
        <v>19128</v>
      </c>
      <c r="B8139" s="18" t="s">
        <v>351</v>
      </c>
      <c r="C8139" s="17" t="s">
        <v>99</v>
      </c>
      <c r="D8139" s="17" t="s">
        <v>102</v>
      </c>
      <c r="E8139" s="19">
        <v>40675.521527769997</v>
      </c>
      <c r="F8139" s="19">
        <v>40676.588888879996</v>
      </c>
      <c r="G8139" s="9">
        <v>1537</v>
      </c>
      <c r="H8139" s="9">
        <v>2</v>
      </c>
      <c r="I8139" s="9">
        <v>3074</v>
      </c>
      <c r="J8139" s="17" t="s">
        <v>315</v>
      </c>
    </row>
    <row r="8140" spans="1:10">
      <c r="A8140" s="17" t="s">
        <v>19129</v>
      </c>
      <c r="B8140" s="18" t="s">
        <v>351</v>
      </c>
      <c r="C8140" s="17" t="s">
        <v>35</v>
      </c>
      <c r="D8140" s="17" t="s">
        <v>36</v>
      </c>
      <c r="E8140" s="19">
        <v>42096.78680555</v>
      </c>
      <c r="F8140" s="19">
        <v>42096.920138879999</v>
      </c>
      <c r="G8140" s="9">
        <v>192</v>
      </c>
      <c r="H8140" s="9">
        <v>16</v>
      </c>
      <c r="I8140" s="9">
        <v>3072</v>
      </c>
      <c r="J8140" s="17" t="s">
        <v>315</v>
      </c>
    </row>
    <row r="8141" spans="1:10">
      <c r="A8141" s="17" t="s">
        <v>19130</v>
      </c>
      <c r="B8141" s="18" t="s">
        <v>318</v>
      </c>
      <c r="C8141" s="17" t="s">
        <v>126</v>
      </c>
      <c r="D8141" s="17" t="s">
        <v>127</v>
      </c>
      <c r="E8141" s="19">
        <v>43161.210416659997</v>
      </c>
      <c r="F8141" s="19">
        <v>43161.56597222</v>
      </c>
      <c r="G8141" s="9">
        <v>512</v>
      </c>
      <c r="H8141" s="9">
        <v>6</v>
      </c>
      <c r="I8141" s="9">
        <v>3072</v>
      </c>
      <c r="J8141" s="17" t="s">
        <v>315</v>
      </c>
    </row>
    <row r="8142" spans="1:10">
      <c r="A8142" s="17" t="s">
        <v>19131</v>
      </c>
      <c r="B8142" s="18" t="s">
        <v>351</v>
      </c>
      <c r="C8142" s="17" t="s">
        <v>175</v>
      </c>
      <c r="D8142" s="17" t="s">
        <v>178</v>
      </c>
      <c r="E8142" s="19">
        <v>45618.179166659997</v>
      </c>
      <c r="F8142" s="19">
        <v>45618.483333329998</v>
      </c>
      <c r="G8142" s="9">
        <v>438</v>
      </c>
      <c r="H8142" s="9">
        <v>7</v>
      </c>
      <c r="I8142" s="9">
        <v>3066</v>
      </c>
      <c r="J8142" s="17" t="s">
        <v>315</v>
      </c>
    </row>
    <row r="8143" spans="1:10">
      <c r="A8143" s="17" t="s">
        <v>19132</v>
      </c>
      <c r="B8143" s="18" t="s">
        <v>314</v>
      </c>
      <c r="C8143" s="17" t="s">
        <v>79</v>
      </c>
      <c r="D8143" s="17" t="s">
        <v>167</v>
      </c>
      <c r="E8143" s="19">
        <v>40687.609027769999</v>
      </c>
      <c r="F8143" s="19">
        <v>40687.91319444</v>
      </c>
      <c r="G8143" s="9">
        <v>438</v>
      </c>
      <c r="H8143" s="9">
        <v>7</v>
      </c>
      <c r="I8143" s="9">
        <v>3066</v>
      </c>
      <c r="J8143" s="17" t="s">
        <v>315</v>
      </c>
    </row>
    <row r="8144" spans="1:10">
      <c r="A8144" s="17" t="s">
        <v>19133</v>
      </c>
      <c r="B8144" s="18" t="s">
        <v>318</v>
      </c>
      <c r="C8144" s="17" t="s">
        <v>96</v>
      </c>
      <c r="D8144" s="17" t="s">
        <v>97</v>
      </c>
      <c r="E8144" s="19">
        <v>42562.681944440003</v>
      </c>
      <c r="F8144" s="19">
        <v>42562.947916659999</v>
      </c>
      <c r="G8144" s="9">
        <v>383</v>
      </c>
      <c r="H8144" s="9">
        <v>8</v>
      </c>
      <c r="I8144" s="9">
        <v>3064</v>
      </c>
      <c r="J8144" s="17" t="s">
        <v>315</v>
      </c>
    </row>
    <row r="8145" spans="1:10">
      <c r="A8145" s="17" t="s">
        <v>19134</v>
      </c>
      <c r="B8145" s="18" t="s">
        <v>351</v>
      </c>
      <c r="C8145" s="17" t="s">
        <v>99</v>
      </c>
      <c r="D8145" s="17" t="s">
        <v>102</v>
      </c>
      <c r="E8145" s="19">
        <v>44252.374305550002</v>
      </c>
      <c r="F8145" s="19">
        <v>44253.4375</v>
      </c>
      <c r="G8145" s="9">
        <v>1531</v>
      </c>
      <c r="H8145" s="9">
        <v>2</v>
      </c>
      <c r="I8145" s="9">
        <v>3062</v>
      </c>
      <c r="J8145" s="17" t="s">
        <v>315</v>
      </c>
    </row>
    <row r="8146" spans="1:10">
      <c r="A8146" s="17" t="s">
        <v>19135</v>
      </c>
      <c r="B8146" s="18" t="s">
        <v>351</v>
      </c>
      <c r="C8146" s="17" t="s">
        <v>157</v>
      </c>
      <c r="D8146" s="17" t="s">
        <v>158</v>
      </c>
      <c r="E8146" s="19">
        <v>45102.972916660001</v>
      </c>
      <c r="F8146" s="19">
        <v>45103.014583329998</v>
      </c>
      <c r="G8146" s="9">
        <v>60</v>
      </c>
      <c r="H8146" s="9">
        <v>51</v>
      </c>
      <c r="I8146" s="9">
        <v>3060</v>
      </c>
      <c r="J8146" s="17" t="s">
        <v>315</v>
      </c>
    </row>
    <row r="8147" spans="1:10">
      <c r="A8147" s="17" t="s">
        <v>19136</v>
      </c>
      <c r="B8147" s="18" t="s">
        <v>318</v>
      </c>
      <c r="C8147" s="17" t="s">
        <v>139</v>
      </c>
      <c r="D8147" s="17" t="s">
        <v>142</v>
      </c>
      <c r="E8147" s="19">
        <v>43569.609027769999</v>
      </c>
      <c r="F8147" s="19">
        <v>43569.845138880002</v>
      </c>
      <c r="G8147" s="9">
        <v>340</v>
      </c>
      <c r="H8147" s="9">
        <v>9</v>
      </c>
      <c r="I8147" s="9">
        <v>3060</v>
      </c>
      <c r="J8147" s="17" t="s">
        <v>315</v>
      </c>
    </row>
    <row r="8148" spans="1:10">
      <c r="A8148" s="17" t="s">
        <v>19137</v>
      </c>
      <c r="B8148" s="18" t="s">
        <v>351</v>
      </c>
      <c r="C8148" s="17" t="s">
        <v>104</v>
      </c>
      <c r="D8148" s="17" t="s">
        <v>104</v>
      </c>
      <c r="E8148" s="19">
        <v>39649.824999999997</v>
      </c>
      <c r="F8148" s="19">
        <v>39650.25</v>
      </c>
      <c r="G8148" s="9">
        <v>612</v>
      </c>
      <c r="H8148" s="9">
        <v>5</v>
      </c>
      <c r="I8148" s="9">
        <v>3060</v>
      </c>
      <c r="J8148" s="17" t="s">
        <v>315</v>
      </c>
    </row>
    <row r="8149" spans="1:10">
      <c r="A8149" s="17" t="s">
        <v>11329</v>
      </c>
      <c r="B8149" s="18" t="s">
        <v>351</v>
      </c>
      <c r="C8149" s="17" t="s">
        <v>64</v>
      </c>
      <c r="D8149" s="17" t="s">
        <v>64</v>
      </c>
      <c r="E8149" s="19">
        <v>40656.324999999997</v>
      </c>
      <c r="F8149" s="19">
        <v>40656.62847222</v>
      </c>
      <c r="G8149" s="9">
        <v>437</v>
      </c>
      <c r="H8149" s="9">
        <v>7</v>
      </c>
      <c r="I8149" s="9">
        <v>3059</v>
      </c>
      <c r="J8149" s="17" t="s">
        <v>315</v>
      </c>
    </row>
    <row r="8150" spans="1:10">
      <c r="A8150" s="17" t="s">
        <v>19138</v>
      </c>
      <c r="B8150" s="18" t="s">
        <v>318</v>
      </c>
      <c r="C8150" s="17" t="s">
        <v>139</v>
      </c>
      <c r="D8150" s="17" t="s">
        <v>142</v>
      </c>
      <c r="E8150" s="19">
        <v>41660.6</v>
      </c>
      <c r="F8150" s="19">
        <v>41660.711805550003</v>
      </c>
      <c r="G8150" s="9">
        <v>161</v>
      </c>
      <c r="H8150" s="9">
        <v>19</v>
      </c>
      <c r="I8150" s="9">
        <v>3059</v>
      </c>
      <c r="J8150" s="17" t="s">
        <v>315</v>
      </c>
    </row>
    <row r="8151" spans="1:10">
      <c r="A8151" s="17" t="s">
        <v>19139</v>
      </c>
      <c r="B8151" s="18" t="s">
        <v>318</v>
      </c>
      <c r="C8151" s="17" t="s">
        <v>240</v>
      </c>
      <c r="D8151" s="17" t="s">
        <v>87</v>
      </c>
      <c r="E8151" s="19">
        <v>42857.874305550002</v>
      </c>
      <c r="F8151" s="19">
        <v>42858.139583329998</v>
      </c>
      <c r="G8151" s="9">
        <v>382</v>
      </c>
      <c r="H8151" s="9">
        <v>8</v>
      </c>
      <c r="I8151" s="9">
        <v>3056</v>
      </c>
      <c r="J8151" s="17" t="s">
        <v>315</v>
      </c>
    </row>
    <row r="8152" spans="1:10">
      <c r="A8152" s="17" t="s">
        <v>19140</v>
      </c>
      <c r="B8152" s="18" t="s">
        <v>318</v>
      </c>
      <c r="C8152" s="17" t="s">
        <v>152</v>
      </c>
      <c r="D8152" s="17" t="s">
        <v>152</v>
      </c>
      <c r="E8152" s="19">
        <v>41035.515277769999</v>
      </c>
      <c r="F8152" s="19">
        <v>41036.576388879999</v>
      </c>
      <c r="G8152" s="9">
        <v>1528</v>
      </c>
      <c r="H8152" s="9">
        <v>2</v>
      </c>
      <c r="I8152" s="9">
        <v>3056</v>
      </c>
      <c r="J8152" s="17" t="s">
        <v>315</v>
      </c>
    </row>
    <row r="8153" spans="1:10">
      <c r="A8153" s="17" t="s">
        <v>2483</v>
      </c>
      <c r="B8153" s="18" t="s">
        <v>314</v>
      </c>
      <c r="C8153" s="17" t="s">
        <v>249</v>
      </c>
      <c r="D8153" s="17" t="s">
        <v>250</v>
      </c>
      <c r="E8153" s="19">
        <v>39640.670138879999</v>
      </c>
      <c r="F8153" s="19">
        <v>39640.833333330003</v>
      </c>
      <c r="G8153" s="9">
        <v>235</v>
      </c>
      <c r="H8153" s="9">
        <v>13</v>
      </c>
      <c r="I8153" s="9">
        <v>3055</v>
      </c>
      <c r="J8153" s="17" t="s">
        <v>315</v>
      </c>
    </row>
    <row r="8154" spans="1:10">
      <c r="A8154" s="17" t="s">
        <v>19141</v>
      </c>
      <c r="B8154" s="18" t="s">
        <v>351</v>
      </c>
      <c r="C8154" s="17" t="s">
        <v>74</v>
      </c>
      <c r="D8154" s="17" t="s">
        <v>76</v>
      </c>
      <c r="E8154" s="19">
        <v>40353.872916660002</v>
      </c>
      <c r="F8154" s="19">
        <v>40354.579861110004</v>
      </c>
      <c r="G8154" s="9">
        <v>1018</v>
      </c>
      <c r="H8154" s="9">
        <v>3</v>
      </c>
      <c r="I8154" s="9">
        <v>3054</v>
      </c>
      <c r="J8154" s="17" t="s">
        <v>315</v>
      </c>
    </row>
    <row r="8155" spans="1:10">
      <c r="A8155" s="17" t="s">
        <v>19142</v>
      </c>
      <c r="B8155" s="18" t="s">
        <v>351</v>
      </c>
      <c r="C8155" s="17" t="s">
        <v>99</v>
      </c>
      <c r="D8155" s="17" t="s">
        <v>102</v>
      </c>
      <c r="E8155" s="19">
        <v>42631.487500000003</v>
      </c>
      <c r="F8155" s="19">
        <v>42631.638888879999</v>
      </c>
      <c r="G8155" s="9">
        <v>218</v>
      </c>
      <c r="H8155" s="9">
        <v>14</v>
      </c>
      <c r="I8155" s="9">
        <v>3052</v>
      </c>
      <c r="J8155" s="17" t="s">
        <v>315</v>
      </c>
    </row>
    <row r="8156" spans="1:10">
      <c r="A8156" s="17" t="s">
        <v>19143</v>
      </c>
      <c r="B8156" s="18" t="s">
        <v>351</v>
      </c>
      <c r="C8156" s="17" t="s">
        <v>175</v>
      </c>
      <c r="D8156" s="17" t="s">
        <v>178</v>
      </c>
      <c r="E8156" s="19">
        <v>42055.5</v>
      </c>
      <c r="F8156" s="19">
        <v>42055.735416659998</v>
      </c>
      <c r="G8156" s="9">
        <v>339</v>
      </c>
      <c r="H8156" s="9">
        <v>9</v>
      </c>
      <c r="I8156" s="9">
        <v>3051</v>
      </c>
      <c r="J8156" s="17" t="s">
        <v>315</v>
      </c>
    </row>
    <row r="8157" spans="1:10">
      <c r="A8157" s="17" t="s">
        <v>19144</v>
      </c>
      <c r="B8157" s="18" t="s">
        <v>318</v>
      </c>
      <c r="C8157" s="17" t="s">
        <v>264</v>
      </c>
      <c r="D8157" s="17" t="s">
        <v>82</v>
      </c>
      <c r="E8157" s="19">
        <v>43581.615277769997</v>
      </c>
      <c r="F8157" s="19">
        <v>43581.622222220001</v>
      </c>
      <c r="G8157" s="9">
        <v>10</v>
      </c>
      <c r="H8157" s="9">
        <v>305</v>
      </c>
      <c r="I8157" s="9">
        <v>3050</v>
      </c>
      <c r="J8157" s="17" t="s">
        <v>358</v>
      </c>
    </row>
    <row r="8158" spans="1:10">
      <c r="A8158" s="17" t="s">
        <v>19145</v>
      </c>
      <c r="B8158" s="18" t="s">
        <v>318</v>
      </c>
      <c r="C8158" s="17" t="s">
        <v>139</v>
      </c>
      <c r="D8158" s="17" t="s">
        <v>141</v>
      </c>
      <c r="E8158" s="19">
        <v>42921.704861110004</v>
      </c>
      <c r="F8158" s="19">
        <v>42922.12847222</v>
      </c>
      <c r="G8158" s="9">
        <v>610</v>
      </c>
      <c r="H8158" s="9">
        <v>5</v>
      </c>
      <c r="I8158" s="9">
        <v>3050</v>
      </c>
      <c r="J8158" s="17" t="s">
        <v>315</v>
      </c>
    </row>
    <row r="8159" spans="1:10">
      <c r="A8159" s="17" t="s">
        <v>19146</v>
      </c>
      <c r="B8159" s="18" t="s">
        <v>351</v>
      </c>
      <c r="C8159" s="17" t="s">
        <v>104</v>
      </c>
      <c r="D8159" s="17" t="s">
        <v>104</v>
      </c>
      <c r="E8159" s="19">
        <v>42719.238194439997</v>
      </c>
      <c r="F8159" s="19">
        <v>42719.549305549997</v>
      </c>
      <c r="G8159" s="9">
        <v>448</v>
      </c>
      <c r="H8159" s="9">
        <v>14</v>
      </c>
      <c r="I8159" s="9">
        <v>3048</v>
      </c>
      <c r="J8159" s="17" t="s">
        <v>315</v>
      </c>
    </row>
    <row r="8160" spans="1:10">
      <c r="A8160" s="17" t="s">
        <v>19147</v>
      </c>
      <c r="B8160" s="18" t="s">
        <v>351</v>
      </c>
      <c r="C8160" s="17" t="s">
        <v>110</v>
      </c>
      <c r="D8160" s="17" t="s">
        <v>112</v>
      </c>
      <c r="E8160" s="19">
        <v>41794.697222219998</v>
      </c>
      <c r="F8160" s="19">
        <v>41795.050000000003</v>
      </c>
      <c r="G8160" s="9">
        <v>508</v>
      </c>
      <c r="H8160" s="9">
        <v>6</v>
      </c>
      <c r="I8160" s="9">
        <v>3048</v>
      </c>
      <c r="J8160" s="17" t="s">
        <v>315</v>
      </c>
    </row>
    <row r="8161" spans="1:10">
      <c r="A8161" s="17" t="s">
        <v>19148</v>
      </c>
      <c r="B8161" s="18" t="s">
        <v>318</v>
      </c>
      <c r="C8161" s="17" t="s">
        <v>201</v>
      </c>
      <c r="D8161" s="17" t="s">
        <v>247</v>
      </c>
      <c r="E8161" s="19">
        <v>45645.305555550003</v>
      </c>
      <c r="F8161" s="19">
        <v>45645.481944439998</v>
      </c>
      <c r="G8161" s="9">
        <v>254</v>
      </c>
      <c r="H8161" s="9">
        <v>12</v>
      </c>
      <c r="I8161" s="9">
        <v>3048</v>
      </c>
      <c r="J8161" s="17" t="s">
        <v>315</v>
      </c>
    </row>
    <row r="8162" spans="1:10">
      <c r="A8162" s="17" t="s">
        <v>19149</v>
      </c>
      <c r="B8162" s="18" t="s">
        <v>351</v>
      </c>
      <c r="C8162" s="17" t="s">
        <v>174</v>
      </c>
      <c r="D8162" s="17" t="s">
        <v>304</v>
      </c>
      <c r="E8162" s="19">
        <v>41093.5625</v>
      </c>
      <c r="F8162" s="19">
        <v>41093.635416659999</v>
      </c>
      <c r="G8162" s="9">
        <v>105</v>
      </c>
      <c r="H8162" s="9">
        <v>29</v>
      </c>
      <c r="I8162" s="9">
        <v>3045</v>
      </c>
      <c r="J8162" s="17" t="s">
        <v>315</v>
      </c>
    </row>
    <row r="8163" spans="1:10">
      <c r="A8163" s="17" t="s">
        <v>19150</v>
      </c>
      <c r="B8163" s="18" t="s">
        <v>318</v>
      </c>
      <c r="C8163" s="17" t="s">
        <v>68</v>
      </c>
      <c r="D8163" s="17" t="s">
        <v>69</v>
      </c>
      <c r="E8163" s="19">
        <v>42796.28819444</v>
      </c>
      <c r="F8163" s="19">
        <v>42796.711111110002</v>
      </c>
      <c r="G8163" s="9">
        <v>609</v>
      </c>
      <c r="H8163" s="9">
        <v>5</v>
      </c>
      <c r="I8163" s="9">
        <v>3045</v>
      </c>
      <c r="J8163" s="17" t="s">
        <v>315</v>
      </c>
    </row>
    <row r="8164" spans="1:10">
      <c r="A8164" s="17" t="s">
        <v>19151</v>
      </c>
      <c r="B8164" s="18" t="s">
        <v>314</v>
      </c>
      <c r="C8164" s="17" t="s">
        <v>94</v>
      </c>
      <c r="D8164" s="17" t="s">
        <v>94</v>
      </c>
      <c r="E8164" s="19">
        <v>39916.459027769997</v>
      </c>
      <c r="F8164" s="19">
        <v>39916.583333330003</v>
      </c>
      <c r="G8164" s="9">
        <v>179</v>
      </c>
      <c r="H8164" s="9">
        <v>17</v>
      </c>
      <c r="I8164" s="9">
        <v>3043</v>
      </c>
      <c r="J8164" s="17" t="s">
        <v>315</v>
      </c>
    </row>
    <row r="8165" spans="1:10">
      <c r="A8165" s="17" t="s">
        <v>19152</v>
      </c>
      <c r="B8165" s="18" t="s">
        <v>318</v>
      </c>
      <c r="C8165" s="17" t="s">
        <v>223</v>
      </c>
      <c r="D8165" s="17" t="s">
        <v>225</v>
      </c>
      <c r="E8165" s="19">
        <v>43908.801388879998</v>
      </c>
      <c r="F8165" s="19">
        <v>43909.036111109999</v>
      </c>
      <c r="G8165" s="9">
        <v>338</v>
      </c>
      <c r="H8165" s="9">
        <v>9</v>
      </c>
      <c r="I8165" s="9">
        <v>3042</v>
      </c>
      <c r="J8165" s="17" t="s">
        <v>315</v>
      </c>
    </row>
    <row r="8166" spans="1:10">
      <c r="A8166" s="17" t="s">
        <v>19153</v>
      </c>
      <c r="B8166" s="18" t="s">
        <v>318</v>
      </c>
      <c r="C8166" s="17" t="s">
        <v>258</v>
      </c>
      <c r="D8166" s="17" t="s">
        <v>259</v>
      </c>
      <c r="E8166" s="19">
        <v>44728.660416660001</v>
      </c>
      <c r="F8166" s="19">
        <v>44728.871527770003</v>
      </c>
      <c r="G8166" s="9">
        <v>304</v>
      </c>
      <c r="H8166" s="9">
        <v>10</v>
      </c>
      <c r="I8166" s="9">
        <v>3040</v>
      </c>
      <c r="J8166" s="17" t="s">
        <v>315</v>
      </c>
    </row>
    <row r="8167" spans="1:10">
      <c r="A8167" s="17" t="s">
        <v>19154</v>
      </c>
      <c r="B8167" s="18" t="s">
        <v>318</v>
      </c>
      <c r="C8167" s="17" t="s">
        <v>217</v>
      </c>
      <c r="D8167" s="17" t="s">
        <v>218</v>
      </c>
      <c r="E8167" s="19">
        <v>41434.88402777</v>
      </c>
      <c r="F8167" s="19">
        <v>41435.03472222</v>
      </c>
      <c r="G8167" s="9">
        <v>217</v>
      </c>
      <c r="H8167" s="9">
        <v>14</v>
      </c>
      <c r="I8167" s="9">
        <v>3038</v>
      </c>
      <c r="J8167" s="17" t="s">
        <v>315</v>
      </c>
    </row>
    <row r="8168" spans="1:10">
      <c r="A8168" s="17" t="s">
        <v>19155</v>
      </c>
      <c r="B8168" s="18" t="s">
        <v>318</v>
      </c>
      <c r="C8168" s="17" t="s">
        <v>217</v>
      </c>
      <c r="D8168" s="17" t="s">
        <v>219</v>
      </c>
      <c r="E8168" s="19">
        <v>44616.522222220003</v>
      </c>
      <c r="F8168" s="19">
        <v>44616.697916659999</v>
      </c>
      <c r="G8168" s="9">
        <v>253</v>
      </c>
      <c r="H8168" s="9">
        <v>12</v>
      </c>
      <c r="I8168" s="9">
        <v>3036</v>
      </c>
      <c r="J8168" s="17" t="s">
        <v>315</v>
      </c>
    </row>
    <row r="8169" spans="1:10">
      <c r="A8169" s="17" t="s">
        <v>19156</v>
      </c>
      <c r="B8169" s="18" t="s">
        <v>318</v>
      </c>
      <c r="C8169" s="17" t="s">
        <v>201</v>
      </c>
      <c r="D8169" s="17" t="s">
        <v>248</v>
      </c>
      <c r="E8169" s="19">
        <v>44781.315277770002</v>
      </c>
      <c r="F8169" s="19">
        <v>44781.666666659999</v>
      </c>
      <c r="G8169" s="9">
        <v>506</v>
      </c>
      <c r="H8169" s="9">
        <v>6</v>
      </c>
      <c r="I8169" s="9">
        <v>3036</v>
      </c>
      <c r="J8169" s="17" t="s">
        <v>315</v>
      </c>
    </row>
    <row r="8170" spans="1:10">
      <c r="A8170" s="17" t="s">
        <v>19157</v>
      </c>
      <c r="B8170" s="18" t="s">
        <v>351</v>
      </c>
      <c r="C8170" s="17" t="s">
        <v>60</v>
      </c>
      <c r="D8170" s="17" t="s">
        <v>61</v>
      </c>
      <c r="E8170" s="19">
        <v>43956.302083330003</v>
      </c>
      <c r="F8170" s="19">
        <v>43956.470138880002</v>
      </c>
      <c r="G8170" s="9">
        <v>242</v>
      </c>
      <c r="H8170" s="9">
        <v>36</v>
      </c>
      <c r="I8170" s="9">
        <v>3034</v>
      </c>
      <c r="J8170" s="17" t="s">
        <v>315</v>
      </c>
    </row>
    <row r="8171" spans="1:10">
      <c r="A8171" s="17" t="s">
        <v>19158</v>
      </c>
      <c r="B8171" s="18" t="s">
        <v>318</v>
      </c>
      <c r="C8171" s="17" t="s">
        <v>139</v>
      </c>
      <c r="D8171" s="17" t="s">
        <v>140</v>
      </c>
      <c r="E8171" s="19">
        <v>39843.775000000001</v>
      </c>
      <c r="F8171" s="19">
        <v>39845.88194444</v>
      </c>
      <c r="G8171" s="9">
        <v>3034</v>
      </c>
      <c r="H8171" s="9">
        <v>1</v>
      </c>
      <c r="I8171" s="9">
        <v>3034</v>
      </c>
      <c r="J8171" s="17" t="s">
        <v>315</v>
      </c>
    </row>
    <row r="8172" spans="1:10">
      <c r="A8172" s="17" t="s">
        <v>19159</v>
      </c>
      <c r="B8172" s="18" t="s">
        <v>351</v>
      </c>
      <c r="C8172" s="17" t="s">
        <v>110</v>
      </c>
      <c r="D8172" s="17" t="s">
        <v>111</v>
      </c>
      <c r="E8172" s="19">
        <v>45096.913888880001</v>
      </c>
      <c r="F8172" s="19">
        <v>45097.177083330003</v>
      </c>
      <c r="G8172" s="9">
        <v>379</v>
      </c>
      <c r="H8172" s="9">
        <v>8</v>
      </c>
      <c r="I8172" s="9">
        <v>3032</v>
      </c>
      <c r="J8172" s="17" t="s">
        <v>315</v>
      </c>
    </row>
    <row r="8173" spans="1:10">
      <c r="A8173" s="17" t="s">
        <v>19160</v>
      </c>
      <c r="B8173" s="18" t="s">
        <v>351</v>
      </c>
      <c r="C8173" s="17" t="s">
        <v>74</v>
      </c>
      <c r="D8173" s="17" t="s">
        <v>76</v>
      </c>
      <c r="E8173" s="19">
        <v>39844.416666659999</v>
      </c>
      <c r="F8173" s="19">
        <v>39846.520833330003</v>
      </c>
      <c r="G8173" s="9">
        <v>3030</v>
      </c>
      <c r="H8173" s="9">
        <v>1</v>
      </c>
      <c r="I8173" s="9">
        <v>3030</v>
      </c>
      <c r="J8173" s="17" t="s">
        <v>315</v>
      </c>
    </row>
    <row r="8174" spans="1:10">
      <c r="A8174" s="17" t="s">
        <v>15782</v>
      </c>
      <c r="B8174" s="18" t="s">
        <v>351</v>
      </c>
      <c r="C8174" s="17" t="s">
        <v>35</v>
      </c>
      <c r="D8174" s="17" t="s">
        <v>36</v>
      </c>
      <c r="E8174" s="19">
        <v>39621.543055549999</v>
      </c>
      <c r="F8174" s="19">
        <v>39621.75347222</v>
      </c>
      <c r="G8174" s="9">
        <v>303</v>
      </c>
      <c r="H8174" s="9">
        <v>10</v>
      </c>
      <c r="I8174" s="9">
        <v>3030</v>
      </c>
      <c r="J8174" s="17" t="s">
        <v>315</v>
      </c>
    </row>
    <row r="8175" spans="1:10">
      <c r="A8175" s="17" t="s">
        <v>19161</v>
      </c>
      <c r="B8175" s="18" t="s">
        <v>318</v>
      </c>
      <c r="C8175" s="17" t="s">
        <v>68</v>
      </c>
      <c r="D8175" s="17" t="s">
        <v>71</v>
      </c>
      <c r="E8175" s="19">
        <v>39484.289583329999</v>
      </c>
      <c r="F8175" s="19">
        <v>39484.5</v>
      </c>
      <c r="G8175" s="9">
        <v>303</v>
      </c>
      <c r="H8175" s="9">
        <v>10</v>
      </c>
      <c r="I8175" s="9">
        <v>3030</v>
      </c>
      <c r="J8175" s="17" t="s">
        <v>315</v>
      </c>
    </row>
    <row r="8176" spans="1:10">
      <c r="A8176" s="17" t="s">
        <v>19162</v>
      </c>
      <c r="B8176" s="18" t="s">
        <v>318</v>
      </c>
      <c r="C8176" s="17" t="s">
        <v>223</v>
      </c>
      <c r="D8176" s="17" t="s">
        <v>224</v>
      </c>
      <c r="E8176" s="19">
        <v>43745.540972219998</v>
      </c>
      <c r="F8176" s="19">
        <v>43745.702777769999</v>
      </c>
      <c r="G8176" s="9">
        <v>233</v>
      </c>
      <c r="H8176" s="9">
        <v>13</v>
      </c>
      <c r="I8176" s="9">
        <v>3029</v>
      </c>
      <c r="J8176" s="17" t="s">
        <v>315</v>
      </c>
    </row>
    <row r="8177" spans="1:10">
      <c r="A8177" s="17" t="s">
        <v>19163</v>
      </c>
      <c r="B8177" s="18" t="s">
        <v>318</v>
      </c>
      <c r="C8177" s="17" t="s">
        <v>152</v>
      </c>
      <c r="D8177" s="17" t="s">
        <v>153</v>
      </c>
      <c r="E8177" s="19">
        <v>42557.94444444</v>
      </c>
      <c r="F8177" s="19">
        <v>42558.106249999997</v>
      </c>
      <c r="G8177" s="9">
        <v>233</v>
      </c>
      <c r="H8177" s="9">
        <v>13</v>
      </c>
      <c r="I8177" s="9">
        <v>3029</v>
      </c>
      <c r="J8177" s="17" t="s">
        <v>315</v>
      </c>
    </row>
    <row r="8178" spans="1:10">
      <c r="A8178" s="17" t="s">
        <v>19164</v>
      </c>
      <c r="B8178" s="18" t="s">
        <v>318</v>
      </c>
      <c r="C8178" s="17" t="s">
        <v>152</v>
      </c>
      <c r="D8178" s="17" t="s">
        <v>152</v>
      </c>
      <c r="E8178" s="19">
        <v>45020.367361110002</v>
      </c>
      <c r="F8178" s="19">
        <v>45020.899305550003</v>
      </c>
      <c r="G8178" s="9">
        <v>766</v>
      </c>
      <c r="H8178" s="9">
        <v>5</v>
      </c>
      <c r="I8178" s="9">
        <v>3028</v>
      </c>
      <c r="J8178" s="17" t="s">
        <v>315</v>
      </c>
    </row>
    <row r="8179" spans="1:10">
      <c r="A8179" s="17" t="s">
        <v>19165</v>
      </c>
      <c r="B8179" s="18" t="s">
        <v>318</v>
      </c>
      <c r="C8179" s="17" t="s">
        <v>106</v>
      </c>
      <c r="D8179" s="17" t="s">
        <v>108</v>
      </c>
      <c r="E8179" s="19">
        <v>44370.601388880001</v>
      </c>
      <c r="F8179" s="19">
        <v>44370.66319444</v>
      </c>
      <c r="G8179" s="9">
        <v>89</v>
      </c>
      <c r="H8179" s="9">
        <v>34</v>
      </c>
      <c r="I8179" s="9">
        <v>3026</v>
      </c>
      <c r="J8179" s="17" t="s">
        <v>315</v>
      </c>
    </row>
    <row r="8180" spans="1:10">
      <c r="A8180" s="17" t="s">
        <v>19166</v>
      </c>
      <c r="B8180" s="18" t="s">
        <v>318</v>
      </c>
      <c r="C8180" s="17" t="s">
        <v>83</v>
      </c>
      <c r="D8180" s="17" t="s">
        <v>85</v>
      </c>
      <c r="E8180" s="19">
        <v>44018.794444439998</v>
      </c>
      <c r="F8180" s="19">
        <v>44019.214583330002</v>
      </c>
      <c r="G8180" s="9">
        <v>605</v>
      </c>
      <c r="H8180" s="9">
        <v>5</v>
      </c>
      <c r="I8180" s="9">
        <v>3025</v>
      </c>
      <c r="J8180" s="17" t="s">
        <v>315</v>
      </c>
    </row>
    <row r="8181" spans="1:10">
      <c r="A8181" s="17" t="s">
        <v>19167</v>
      </c>
      <c r="B8181" s="18" t="s">
        <v>314</v>
      </c>
      <c r="C8181" s="17" t="s">
        <v>116</v>
      </c>
      <c r="D8181" s="17" t="s">
        <v>119</v>
      </c>
      <c r="E8181" s="19">
        <v>44298.736111110004</v>
      </c>
      <c r="F8181" s="19">
        <v>44298.85277777</v>
      </c>
      <c r="G8181" s="9">
        <v>168</v>
      </c>
      <c r="H8181" s="9">
        <v>18</v>
      </c>
      <c r="I8181" s="9">
        <v>3024</v>
      </c>
      <c r="J8181" s="17" t="s">
        <v>315</v>
      </c>
    </row>
    <row r="8182" spans="1:10">
      <c r="A8182" s="17" t="s">
        <v>19168</v>
      </c>
      <c r="B8182" s="18" t="s">
        <v>314</v>
      </c>
      <c r="C8182" s="17" t="s">
        <v>220</v>
      </c>
      <c r="D8182" s="17" t="s">
        <v>222</v>
      </c>
      <c r="E8182" s="19">
        <v>39549.897916659997</v>
      </c>
      <c r="F8182" s="19">
        <v>39550.197916659999</v>
      </c>
      <c r="G8182" s="9">
        <v>432</v>
      </c>
      <c r="H8182" s="9">
        <v>7</v>
      </c>
      <c r="I8182" s="9">
        <v>3024</v>
      </c>
      <c r="J8182" s="17" t="s">
        <v>315</v>
      </c>
    </row>
    <row r="8183" spans="1:10">
      <c r="A8183" s="17" t="s">
        <v>19169</v>
      </c>
      <c r="B8183" s="18" t="s">
        <v>314</v>
      </c>
      <c r="C8183" s="17" t="s">
        <v>79</v>
      </c>
      <c r="D8183" s="17" t="s">
        <v>167</v>
      </c>
      <c r="E8183" s="19">
        <v>41710.534027770002</v>
      </c>
      <c r="F8183" s="19">
        <v>41710.767361110004</v>
      </c>
      <c r="G8183" s="9">
        <v>336</v>
      </c>
      <c r="H8183" s="9">
        <v>9</v>
      </c>
      <c r="I8183" s="9">
        <v>3024</v>
      </c>
      <c r="J8183" s="17" t="s">
        <v>315</v>
      </c>
    </row>
    <row r="8184" spans="1:10">
      <c r="A8184" s="17" t="s">
        <v>5965</v>
      </c>
      <c r="B8184" s="18" t="s">
        <v>318</v>
      </c>
      <c r="C8184" s="17" t="s">
        <v>131</v>
      </c>
      <c r="D8184" s="17" t="s">
        <v>133</v>
      </c>
      <c r="E8184" s="19">
        <v>42200.674305549997</v>
      </c>
      <c r="F8184" s="19">
        <v>42202.773611110002</v>
      </c>
      <c r="G8184" s="9">
        <v>3023</v>
      </c>
      <c r="H8184" s="9">
        <v>1</v>
      </c>
      <c r="I8184" s="9">
        <v>3023</v>
      </c>
      <c r="J8184" s="17" t="s">
        <v>315</v>
      </c>
    </row>
    <row r="8185" spans="1:10">
      <c r="A8185" s="17" t="s">
        <v>19170</v>
      </c>
      <c r="B8185" s="18" t="s">
        <v>318</v>
      </c>
      <c r="C8185" s="17" t="s">
        <v>96</v>
      </c>
      <c r="D8185" s="17" t="s">
        <v>97</v>
      </c>
      <c r="E8185" s="19">
        <v>45048.50902777</v>
      </c>
      <c r="F8185" s="19">
        <v>45048.711111110002</v>
      </c>
      <c r="G8185" s="9">
        <v>291</v>
      </c>
      <c r="H8185" s="9">
        <v>17</v>
      </c>
      <c r="I8185" s="9">
        <v>3022</v>
      </c>
      <c r="J8185" s="17" t="s">
        <v>315</v>
      </c>
    </row>
    <row r="8186" spans="1:10">
      <c r="A8186" s="17" t="s">
        <v>19171</v>
      </c>
      <c r="B8186" s="18" t="s">
        <v>351</v>
      </c>
      <c r="C8186" s="17" t="s">
        <v>104</v>
      </c>
      <c r="D8186" s="17" t="s">
        <v>104</v>
      </c>
      <c r="E8186" s="19">
        <v>41465.5625</v>
      </c>
      <c r="F8186" s="19">
        <v>41465.84583333</v>
      </c>
      <c r="G8186" s="9">
        <v>408</v>
      </c>
      <c r="H8186" s="9">
        <v>12</v>
      </c>
      <c r="I8186" s="9">
        <v>3020</v>
      </c>
      <c r="J8186" s="17" t="s">
        <v>315</v>
      </c>
    </row>
    <row r="8187" spans="1:10">
      <c r="A8187" s="17" t="s">
        <v>19172</v>
      </c>
      <c r="B8187" s="18" t="s">
        <v>318</v>
      </c>
      <c r="C8187" s="17" t="s">
        <v>223</v>
      </c>
      <c r="D8187" s="17" t="s">
        <v>224</v>
      </c>
      <c r="E8187" s="19">
        <v>42192.94305555</v>
      </c>
      <c r="F8187" s="19">
        <v>42193.204861110004</v>
      </c>
      <c r="G8187" s="9">
        <v>377</v>
      </c>
      <c r="H8187" s="9">
        <v>8</v>
      </c>
      <c r="I8187" s="9">
        <v>3016</v>
      </c>
      <c r="J8187" s="17" t="s">
        <v>315</v>
      </c>
    </row>
    <row r="8188" spans="1:10">
      <c r="A8188" s="17" t="s">
        <v>19173</v>
      </c>
      <c r="B8188" s="18" t="s">
        <v>351</v>
      </c>
      <c r="C8188" s="17" t="s">
        <v>173</v>
      </c>
      <c r="D8188" s="17" t="s">
        <v>202</v>
      </c>
      <c r="E8188" s="19">
        <v>43636.761111109998</v>
      </c>
      <c r="F8188" s="19">
        <v>43636.922222219997</v>
      </c>
      <c r="G8188" s="9">
        <v>232</v>
      </c>
      <c r="H8188" s="9">
        <v>13</v>
      </c>
      <c r="I8188" s="9">
        <v>3016</v>
      </c>
      <c r="J8188" s="17" t="s">
        <v>315</v>
      </c>
    </row>
    <row r="8189" spans="1:10">
      <c r="A8189" s="17" t="s">
        <v>19174</v>
      </c>
      <c r="B8189" s="18" t="s">
        <v>351</v>
      </c>
      <c r="C8189" s="17" t="s">
        <v>156</v>
      </c>
      <c r="D8189" s="17" t="s">
        <v>156</v>
      </c>
      <c r="E8189" s="19">
        <v>44938.606249999997</v>
      </c>
      <c r="F8189" s="19">
        <v>44939.025000000001</v>
      </c>
      <c r="G8189" s="9">
        <v>603</v>
      </c>
      <c r="H8189" s="9">
        <v>5</v>
      </c>
      <c r="I8189" s="9">
        <v>3015</v>
      </c>
      <c r="J8189" s="17" t="s">
        <v>315</v>
      </c>
    </row>
    <row r="8190" spans="1:10">
      <c r="A8190" s="17" t="s">
        <v>19175</v>
      </c>
      <c r="B8190" s="18" t="s">
        <v>351</v>
      </c>
      <c r="C8190" s="17" t="s">
        <v>35</v>
      </c>
      <c r="D8190" s="17" t="s">
        <v>37</v>
      </c>
      <c r="E8190" s="19">
        <v>40812.384722219998</v>
      </c>
      <c r="F8190" s="19">
        <v>40812.803472220003</v>
      </c>
      <c r="G8190" s="9">
        <v>603</v>
      </c>
      <c r="H8190" s="9">
        <v>5</v>
      </c>
      <c r="I8190" s="9">
        <v>3015</v>
      </c>
      <c r="J8190" s="17" t="s">
        <v>2498</v>
      </c>
    </row>
    <row r="8191" spans="1:10">
      <c r="A8191" s="17" t="s">
        <v>19176</v>
      </c>
      <c r="B8191" s="18" t="s">
        <v>351</v>
      </c>
      <c r="C8191" s="17" t="s">
        <v>99</v>
      </c>
      <c r="D8191" s="17" t="s">
        <v>102</v>
      </c>
      <c r="E8191" s="19">
        <v>43411.822222219998</v>
      </c>
      <c r="F8191" s="19">
        <v>43412.868750000001</v>
      </c>
      <c r="G8191" s="9">
        <v>1507</v>
      </c>
      <c r="H8191" s="9">
        <v>2</v>
      </c>
      <c r="I8191" s="9">
        <v>3014</v>
      </c>
      <c r="J8191" s="17" t="s">
        <v>315</v>
      </c>
    </row>
    <row r="8192" spans="1:10">
      <c r="A8192" s="17" t="s">
        <v>19177</v>
      </c>
      <c r="B8192" s="18" t="s">
        <v>351</v>
      </c>
      <c r="C8192" s="17" t="s">
        <v>256</v>
      </c>
      <c r="D8192" s="17" t="s">
        <v>257</v>
      </c>
      <c r="E8192" s="19">
        <v>42557.830555549997</v>
      </c>
      <c r="F8192" s="19">
        <v>42558.020833330003</v>
      </c>
      <c r="G8192" s="9">
        <v>274</v>
      </c>
      <c r="H8192" s="9">
        <v>11</v>
      </c>
      <c r="I8192" s="9">
        <v>3014</v>
      </c>
      <c r="J8192" s="17" t="s">
        <v>315</v>
      </c>
    </row>
    <row r="8193" spans="1:10">
      <c r="A8193" s="17" t="s">
        <v>19178</v>
      </c>
      <c r="B8193" s="18" t="s">
        <v>351</v>
      </c>
      <c r="C8193" s="17" t="s">
        <v>175</v>
      </c>
      <c r="D8193" s="17" t="s">
        <v>157</v>
      </c>
      <c r="E8193" s="19">
        <v>41092.474999999999</v>
      </c>
      <c r="F8193" s="19">
        <v>41093.520833330003</v>
      </c>
      <c r="G8193" s="9">
        <v>1506</v>
      </c>
      <c r="H8193" s="9">
        <v>2</v>
      </c>
      <c r="I8193" s="9">
        <v>3012</v>
      </c>
      <c r="J8193" s="17" t="s">
        <v>315</v>
      </c>
    </row>
    <row r="8194" spans="1:10">
      <c r="A8194" s="17" t="s">
        <v>18846</v>
      </c>
      <c r="B8194" s="18" t="s">
        <v>314</v>
      </c>
      <c r="C8194" s="17" t="s">
        <v>52</v>
      </c>
      <c r="D8194" s="17" t="s">
        <v>55</v>
      </c>
      <c r="E8194" s="19">
        <v>45114.338888879996</v>
      </c>
      <c r="F8194" s="19">
        <v>45114.6875</v>
      </c>
      <c r="G8194" s="9">
        <v>502</v>
      </c>
      <c r="H8194" s="9">
        <v>6</v>
      </c>
      <c r="I8194" s="9">
        <v>3012</v>
      </c>
      <c r="J8194" s="17" t="s">
        <v>315</v>
      </c>
    </row>
    <row r="8195" spans="1:10">
      <c r="A8195" s="17" t="s">
        <v>19179</v>
      </c>
      <c r="B8195" s="18" t="s">
        <v>318</v>
      </c>
      <c r="C8195" s="17" t="s">
        <v>145</v>
      </c>
      <c r="D8195" s="17" t="s">
        <v>40</v>
      </c>
      <c r="E8195" s="19">
        <v>40938.139583329998</v>
      </c>
      <c r="F8195" s="19">
        <v>40938.576388879999</v>
      </c>
      <c r="G8195" s="9">
        <v>629</v>
      </c>
      <c r="H8195" s="9">
        <v>7</v>
      </c>
      <c r="I8195" s="9">
        <v>3011</v>
      </c>
      <c r="J8195" s="17" t="s">
        <v>315</v>
      </c>
    </row>
    <row r="8196" spans="1:10">
      <c r="A8196" s="17" t="s">
        <v>19180</v>
      </c>
      <c r="B8196" s="18" t="s">
        <v>351</v>
      </c>
      <c r="C8196" s="17" t="s">
        <v>110</v>
      </c>
      <c r="D8196" s="17" t="s">
        <v>112</v>
      </c>
      <c r="E8196" s="19">
        <v>39595.94097222</v>
      </c>
      <c r="F8196" s="19">
        <v>39596.239583330003</v>
      </c>
      <c r="G8196" s="9">
        <v>430</v>
      </c>
      <c r="H8196" s="9">
        <v>7</v>
      </c>
      <c r="I8196" s="9">
        <v>3010</v>
      </c>
      <c r="J8196" s="17" t="s">
        <v>315</v>
      </c>
    </row>
    <row r="8197" spans="1:10">
      <c r="A8197" s="17" t="s">
        <v>19181</v>
      </c>
      <c r="B8197" s="18" t="s">
        <v>351</v>
      </c>
      <c r="C8197" s="17" t="s">
        <v>174</v>
      </c>
      <c r="D8197" s="17" t="s">
        <v>303</v>
      </c>
      <c r="E8197" s="19">
        <v>45517.389583329998</v>
      </c>
      <c r="F8197" s="19">
        <v>45517.598611109999</v>
      </c>
      <c r="G8197" s="9">
        <v>301</v>
      </c>
      <c r="H8197" s="9">
        <v>10</v>
      </c>
      <c r="I8197" s="9">
        <v>3010</v>
      </c>
      <c r="J8197" s="17" t="s">
        <v>315</v>
      </c>
    </row>
    <row r="8198" spans="1:10">
      <c r="A8198" s="17" t="s">
        <v>19182</v>
      </c>
      <c r="B8198" s="18" t="s">
        <v>318</v>
      </c>
      <c r="C8198" s="17" t="s">
        <v>126</v>
      </c>
      <c r="D8198" s="17" t="s">
        <v>127</v>
      </c>
      <c r="E8198" s="19">
        <v>42536.718055550002</v>
      </c>
      <c r="F8198" s="19">
        <v>42536.766666659998</v>
      </c>
      <c r="G8198" s="9">
        <v>70</v>
      </c>
      <c r="H8198" s="9">
        <v>43</v>
      </c>
      <c r="I8198" s="9">
        <v>3010</v>
      </c>
      <c r="J8198" s="17" t="s">
        <v>315</v>
      </c>
    </row>
    <row r="8199" spans="1:10">
      <c r="A8199" s="17" t="s">
        <v>19183</v>
      </c>
      <c r="B8199" s="18" t="s">
        <v>351</v>
      </c>
      <c r="C8199" s="17" t="s">
        <v>64</v>
      </c>
      <c r="D8199" s="17" t="s">
        <v>64</v>
      </c>
      <c r="E8199" s="19">
        <v>42796.646527769997</v>
      </c>
      <c r="F8199" s="19">
        <v>42797.691666660001</v>
      </c>
      <c r="G8199" s="9">
        <v>1505</v>
      </c>
      <c r="H8199" s="9">
        <v>2</v>
      </c>
      <c r="I8199" s="9">
        <v>3010</v>
      </c>
      <c r="J8199" s="17" t="s">
        <v>315</v>
      </c>
    </row>
    <row r="8200" spans="1:10">
      <c r="A8200" s="17" t="s">
        <v>19184</v>
      </c>
      <c r="B8200" s="18" t="s">
        <v>351</v>
      </c>
      <c r="C8200" s="17" t="s">
        <v>174</v>
      </c>
      <c r="D8200" s="17" t="s">
        <v>303</v>
      </c>
      <c r="E8200" s="19">
        <v>44119.834027769997</v>
      </c>
      <c r="F8200" s="19">
        <v>44120.530555550002</v>
      </c>
      <c r="G8200" s="9">
        <v>1003</v>
      </c>
      <c r="H8200" s="9">
        <v>3</v>
      </c>
      <c r="I8200" s="9">
        <v>3009</v>
      </c>
      <c r="J8200" s="17" t="s">
        <v>315</v>
      </c>
    </row>
    <row r="8201" spans="1:10">
      <c r="A8201" s="17" t="s">
        <v>19185</v>
      </c>
      <c r="B8201" s="18" t="s">
        <v>318</v>
      </c>
      <c r="C8201" s="17" t="s">
        <v>202</v>
      </c>
      <c r="D8201" s="17" t="s">
        <v>203</v>
      </c>
      <c r="E8201" s="19">
        <v>45399.655555550002</v>
      </c>
      <c r="F8201" s="19">
        <v>45399.887499999997</v>
      </c>
      <c r="G8201" s="9">
        <v>334</v>
      </c>
      <c r="H8201" s="9">
        <v>9</v>
      </c>
      <c r="I8201" s="9">
        <v>3006</v>
      </c>
      <c r="J8201" s="17" t="s">
        <v>315</v>
      </c>
    </row>
    <row r="8202" spans="1:10">
      <c r="A8202" s="17" t="s">
        <v>19186</v>
      </c>
      <c r="B8202" s="18" t="s">
        <v>318</v>
      </c>
      <c r="C8202" s="17" t="s">
        <v>93</v>
      </c>
      <c r="D8202" s="17" t="s">
        <v>95</v>
      </c>
      <c r="E8202" s="19">
        <v>40674.351388880001</v>
      </c>
      <c r="F8202" s="19">
        <v>40676.4375</v>
      </c>
      <c r="G8202" s="9">
        <v>3004</v>
      </c>
      <c r="H8202" s="9">
        <v>1</v>
      </c>
      <c r="I8202" s="9">
        <v>3004</v>
      </c>
      <c r="J8202" s="17" t="s">
        <v>315</v>
      </c>
    </row>
    <row r="8203" spans="1:10">
      <c r="A8203" s="17" t="s">
        <v>19187</v>
      </c>
      <c r="B8203" s="18" t="s">
        <v>314</v>
      </c>
      <c r="C8203" s="17" t="s">
        <v>79</v>
      </c>
      <c r="D8203" s="17" t="s">
        <v>168</v>
      </c>
      <c r="E8203" s="19">
        <v>39862.609027769999</v>
      </c>
      <c r="F8203" s="19">
        <v>39862.798611110004</v>
      </c>
      <c r="G8203" s="9">
        <v>273</v>
      </c>
      <c r="H8203" s="9">
        <v>11</v>
      </c>
      <c r="I8203" s="9">
        <v>3003</v>
      </c>
      <c r="J8203" s="17" t="s">
        <v>315</v>
      </c>
    </row>
    <row r="8204" spans="1:10">
      <c r="A8204" s="17" t="s">
        <v>19188</v>
      </c>
      <c r="B8204" s="18" t="s">
        <v>318</v>
      </c>
      <c r="C8204" s="17" t="s">
        <v>264</v>
      </c>
      <c r="D8204" s="17" t="s">
        <v>82</v>
      </c>
      <c r="E8204" s="19">
        <v>42939.520138879998</v>
      </c>
      <c r="F8204" s="19">
        <v>42939.529166660002</v>
      </c>
      <c r="G8204" s="9">
        <v>13</v>
      </c>
      <c r="H8204" s="9">
        <v>231</v>
      </c>
      <c r="I8204" s="9">
        <v>3003</v>
      </c>
      <c r="J8204" s="17" t="s">
        <v>315</v>
      </c>
    </row>
    <row r="8205" spans="1:10">
      <c r="A8205" s="17" t="s">
        <v>19189</v>
      </c>
      <c r="B8205" s="18" t="s">
        <v>351</v>
      </c>
      <c r="C8205" s="17" t="s">
        <v>175</v>
      </c>
      <c r="D8205" s="17" t="s">
        <v>178</v>
      </c>
      <c r="E8205" s="19">
        <v>44010.534027770002</v>
      </c>
      <c r="F8205" s="19">
        <v>44010.69444444</v>
      </c>
      <c r="G8205" s="9">
        <v>231</v>
      </c>
      <c r="H8205" s="9">
        <v>13</v>
      </c>
      <c r="I8205" s="9">
        <v>3003</v>
      </c>
      <c r="J8205" s="17" t="s">
        <v>315</v>
      </c>
    </row>
    <row r="8206" spans="1:10">
      <c r="A8206" s="17" t="s">
        <v>19190</v>
      </c>
      <c r="B8206" s="18" t="s">
        <v>318</v>
      </c>
      <c r="C8206" s="17" t="s">
        <v>264</v>
      </c>
      <c r="D8206" s="17" t="s">
        <v>266</v>
      </c>
      <c r="E8206" s="19">
        <v>45315.972916660001</v>
      </c>
      <c r="F8206" s="19">
        <v>45316.027777770003</v>
      </c>
      <c r="G8206" s="9">
        <v>79</v>
      </c>
      <c r="H8206" s="9">
        <v>38</v>
      </c>
      <c r="I8206" s="9">
        <v>3002</v>
      </c>
      <c r="J8206" s="17" t="s">
        <v>315</v>
      </c>
    </row>
    <row r="8207" spans="1:10">
      <c r="A8207" s="17" t="s">
        <v>19191</v>
      </c>
      <c r="B8207" s="18" t="s">
        <v>351</v>
      </c>
      <c r="C8207" s="17" t="s">
        <v>110</v>
      </c>
      <c r="D8207" s="17" t="s">
        <v>112</v>
      </c>
      <c r="E8207" s="19">
        <v>39970.736805549997</v>
      </c>
      <c r="F8207" s="19">
        <v>39970.791666659999</v>
      </c>
      <c r="G8207" s="9">
        <v>79</v>
      </c>
      <c r="H8207" s="9">
        <v>38</v>
      </c>
      <c r="I8207" s="9">
        <v>3002</v>
      </c>
      <c r="J8207" s="17" t="s">
        <v>315</v>
      </c>
    </row>
    <row r="8208" spans="1:10">
      <c r="A8208" s="17" t="s">
        <v>19192</v>
      </c>
      <c r="B8208" s="18" t="s">
        <v>318</v>
      </c>
      <c r="C8208" s="17" t="s">
        <v>217</v>
      </c>
      <c r="D8208" s="17" t="s">
        <v>219</v>
      </c>
      <c r="E8208" s="19">
        <v>45565.541666659999</v>
      </c>
      <c r="F8208" s="19">
        <v>45566.583333330003</v>
      </c>
      <c r="G8208" s="9">
        <v>1500</v>
      </c>
      <c r="H8208" s="9">
        <v>2</v>
      </c>
      <c r="I8208" s="9">
        <v>3000</v>
      </c>
      <c r="J8208" s="17" t="s">
        <v>315</v>
      </c>
    </row>
    <row r="8209" spans="1:10">
      <c r="A8209" s="17" t="s">
        <v>19193</v>
      </c>
      <c r="B8209" s="18" t="s">
        <v>351</v>
      </c>
      <c r="C8209" s="17" t="s">
        <v>175</v>
      </c>
      <c r="D8209" s="17" t="s">
        <v>177</v>
      </c>
      <c r="E8209" s="19">
        <v>43401.759722219998</v>
      </c>
      <c r="F8209" s="19">
        <v>43401.846527770002</v>
      </c>
      <c r="G8209" s="9">
        <v>125</v>
      </c>
      <c r="H8209" s="9">
        <v>24</v>
      </c>
      <c r="I8209" s="9">
        <v>3000</v>
      </c>
      <c r="J8209" s="17" t="s">
        <v>315</v>
      </c>
    </row>
    <row r="8210" spans="1:10">
      <c r="A8210" s="17" t="s">
        <v>19194</v>
      </c>
      <c r="B8210" s="18" t="s">
        <v>318</v>
      </c>
      <c r="C8210" s="17" t="s">
        <v>126</v>
      </c>
      <c r="D8210" s="17" t="s">
        <v>127</v>
      </c>
      <c r="E8210" s="19">
        <v>43652.38055555</v>
      </c>
      <c r="F8210" s="19">
        <v>43652.797222219997</v>
      </c>
      <c r="G8210" s="9">
        <v>600</v>
      </c>
      <c r="H8210" s="9">
        <v>5</v>
      </c>
      <c r="I8210" s="9">
        <v>3000</v>
      </c>
      <c r="J8210" s="17" t="s">
        <v>315</v>
      </c>
    </row>
    <row r="8211" spans="1:10">
      <c r="A8211" s="17" t="s">
        <v>19195</v>
      </c>
      <c r="B8211" s="18" t="s">
        <v>318</v>
      </c>
      <c r="C8211" s="17" t="s">
        <v>152</v>
      </c>
      <c r="D8211" s="17" t="s">
        <v>153</v>
      </c>
      <c r="E8211" s="19">
        <v>42006.364583330003</v>
      </c>
      <c r="F8211" s="19">
        <v>42006.572916659999</v>
      </c>
      <c r="G8211" s="9">
        <v>300</v>
      </c>
      <c r="H8211" s="9">
        <v>10</v>
      </c>
      <c r="I8211" s="9">
        <v>3000</v>
      </c>
      <c r="J8211" s="17" t="s">
        <v>315</v>
      </c>
    </row>
    <row r="8212" spans="1:10">
      <c r="A8212" s="17" t="s">
        <v>19196</v>
      </c>
      <c r="B8212" s="18" t="s">
        <v>351</v>
      </c>
      <c r="C8212" s="17" t="s">
        <v>99</v>
      </c>
      <c r="D8212" s="17" t="s">
        <v>102</v>
      </c>
      <c r="E8212" s="19">
        <v>44351.527777770003</v>
      </c>
      <c r="F8212" s="19">
        <v>44351.614583330003</v>
      </c>
      <c r="G8212" s="9">
        <v>125</v>
      </c>
      <c r="H8212" s="9">
        <v>24</v>
      </c>
      <c r="I8212" s="9">
        <v>3000</v>
      </c>
      <c r="J8212" s="17" t="s">
        <v>315</v>
      </c>
    </row>
    <row r="8213" spans="1:10">
      <c r="A8213" s="17" t="s">
        <v>19197</v>
      </c>
      <c r="B8213" s="18" t="s">
        <v>318</v>
      </c>
      <c r="C8213" s="17" t="s">
        <v>39</v>
      </c>
      <c r="D8213" s="17" t="s">
        <v>40</v>
      </c>
      <c r="E8213" s="19">
        <v>44989.508333329999</v>
      </c>
      <c r="F8213" s="19">
        <v>44991.590277770003</v>
      </c>
      <c r="G8213" s="9">
        <v>2998</v>
      </c>
      <c r="H8213" s="9">
        <v>1</v>
      </c>
      <c r="I8213" s="9">
        <v>2998</v>
      </c>
      <c r="J8213" s="17" t="s">
        <v>315</v>
      </c>
    </row>
    <row r="8214" spans="1:10">
      <c r="A8214" s="17" t="s">
        <v>15077</v>
      </c>
      <c r="B8214" s="18" t="s">
        <v>351</v>
      </c>
      <c r="C8214" s="17" t="s">
        <v>99</v>
      </c>
      <c r="D8214" s="17" t="s">
        <v>101</v>
      </c>
      <c r="E8214" s="19">
        <v>41061.03472222</v>
      </c>
      <c r="F8214" s="19">
        <v>41061.450694439998</v>
      </c>
      <c r="G8214" s="9">
        <v>599</v>
      </c>
      <c r="H8214" s="9">
        <v>5</v>
      </c>
      <c r="I8214" s="9">
        <v>2995</v>
      </c>
      <c r="J8214" s="17" t="s">
        <v>315</v>
      </c>
    </row>
    <row r="8215" spans="1:10">
      <c r="A8215" s="17" t="s">
        <v>19198</v>
      </c>
      <c r="B8215" s="18" t="s">
        <v>351</v>
      </c>
      <c r="C8215" s="17" t="s">
        <v>74</v>
      </c>
      <c r="D8215" s="17" t="s">
        <v>76</v>
      </c>
      <c r="E8215" s="19">
        <v>43240.724999999999</v>
      </c>
      <c r="F8215" s="19">
        <v>43240.84722222</v>
      </c>
      <c r="G8215" s="9">
        <v>176</v>
      </c>
      <c r="H8215" s="9">
        <v>17</v>
      </c>
      <c r="I8215" s="9">
        <v>2992</v>
      </c>
      <c r="J8215" s="17" t="s">
        <v>315</v>
      </c>
    </row>
    <row r="8216" spans="1:10">
      <c r="A8216" s="17" t="s">
        <v>19199</v>
      </c>
      <c r="B8216" s="18" t="s">
        <v>351</v>
      </c>
      <c r="C8216" s="17" t="s">
        <v>104</v>
      </c>
      <c r="D8216" s="17" t="s">
        <v>104</v>
      </c>
      <c r="E8216" s="19">
        <v>41260.775000000001</v>
      </c>
      <c r="F8216" s="19">
        <v>41261.03472222</v>
      </c>
      <c r="G8216" s="9">
        <v>374</v>
      </c>
      <c r="H8216" s="9">
        <v>8</v>
      </c>
      <c r="I8216" s="9">
        <v>2992</v>
      </c>
      <c r="J8216" s="17" t="s">
        <v>315</v>
      </c>
    </row>
    <row r="8217" spans="1:10">
      <c r="A8217" s="17" t="s">
        <v>19200</v>
      </c>
      <c r="B8217" s="18" t="s">
        <v>318</v>
      </c>
      <c r="C8217" s="17" t="s">
        <v>202</v>
      </c>
      <c r="D8217" s="17" t="s">
        <v>204</v>
      </c>
      <c r="E8217" s="19">
        <v>42195.387499999997</v>
      </c>
      <c r="F8217" s="19">
        <v>42195.399305550003</v>
      </c>
      <c r="G8217" s="9">
        <v>17</v>
      </c>
      <c r="H8217" s="9">
        <v>176</v>
      </c>
      <c r="I8217" s="9">
        <v>2992</v>
      </c>
      <c r="J8217" s="17" t="s">
        <v>315</v>
      </c>
    </row>
    <row r="8218" spans="1:10">
      <c r="A8218" s="17" t="s">
        <v>3963</v>
      </c>
      <c r="B8218" s="18" t="s">
        <v>314</v>
      </c>
      <c r="C8218" s="17" t="s">
        <v>298</v>
      </c>
      <c r="D8218" s="17" t="s">
        <v>300</v>
      </c>
      <c r="E8218" s="19">
        <v>43911.141666659998</v>
      </c>
      <c r="F8218" s="19">
        <v>43911.661111109999</v>
      </c>
      <c r="G8218" s="9">
        <v>748</v>
      </c>
      <c r="H8218" s="9">
        <v>4</v>
      </c>
      <c r="I8218" s="9">
        <v>2992</v>
      </c>
      <c r="J8218" s="17" t="s">
        <v>315</v>
      </c>
    </row>
    <row r="8219" spans="1:10">
      <c r="A8219" s="17" t="s">
        <v>19201</v>
      </c>
      <c r="B8219" s="18" t="s">
        <v>318</v>
      </c>
      <c r="C8219" s="17" t="s">
        <v>126</v>
      </c>
      <c r="D8219" s="17" t="s">
        <v>127</v>
      </c>
      <c r="E8219" s="19">
        <v>42879.511111109998</v>
      </c>
      <c r="F8219" s="19">
        <v>42879.605555549999</v>
      </c>
      <c r="G8219" s="9">
        <v>136</v>
      </c>
      <c r="H8219" s="9">
        <v>22</v>
      </c>
      <c r="I8219" s="9">
        <v>2992</v>
      </c>
      <c r="J8219" s="17" t="s">
        <v>315</v>
      </c>
    </row>
    <row r="8220" spans="1:10">
      <c r="A8220" s="17" t="s">
        <v>19202</v>
      </c>
      <c r="B8220" s="18" t="s">
        <v>351</v>
      </c>
      <c r="C8220" s="17" t="s">
        <v>110</v>
      </c>
      <c r="D8220" s="17" t="s">
        <v>111</v>
      </c>
      <c r="E8220" s="19">
        <v>44222.65625</v>
      </c>
      <c r="F8220" s="19">
        <v>44222.672222219997</v>
      </c>
      <c r="G8220" s="9">
        <v>23</v>
      </c>
      <c r="H8220" s="9">
        <v>130</v>
      </c>
      <c r="I8220" s="9">
        <v>2990</v>
      </c>
      <c r="J8220" s="17" t="s">
        <v>315</v>
      </c>
    </row>
    <row r="8221" spans="1:10">
      <c r="A8221" s="17" t="s">
        <v>19203</v>
      </c>
      <c r="B8221" s="18" t="s">
        <v>318</v>
      </c>
      <c r="C8221" s="17" t="s">
        <v>202</v>
      </c>
      <c r="D8221" s="17" t="s">
        <v>204</v>
      </c>
      <c r="E8221" s="19">
        <v>43873.914583329999</v>
      </c>
      <c r="F8221" s="19">
        <v>43874.432638879996</v>
      </c>
      <c r="G8221" s="9">
        <v>746</v>
      </c>
      <c r="H8221" s="9">
        <v>4</v>
      </c>
      <c r="I8221" s="9">
        <v>2984</v>
      </c>
      <c r="J8221" s="17" t="s">
        <v>315</v>
      </c>
    </row>
    <row r="8222" spans="1:10">
      <c r="A8222" s="17" t="s">
        <v>19204</v>
      </c>
      <c r="B8222" s="18" t="s">
        <v>318</v>
      </c>
      <c r="C8222" s="17" t="s">
        <v>276</v>
      </c>
      <c r="D8222" s="17" t="s">
        <v>276</v>
      </c>
      <c r="E8222" s="19">
        <v>42726.509722219998</v>
      </c>
      <c r="F8222" s="19">
        <v>42726.608333329998</v>
      </c>
      <c r="G8222" s="9">
        <v>142</v>
      </c>
      <c r="H8222" s="9">
        <v>21</v>
      </c>
      <c r="I8222" s="9">
        <v>2982</v>
      </c>
      <c r="J8222" s="17" t="s">
        <v>315</v>
      </c>
    </row>
    <row r="8223" spans="1:10">
      <c r="A8223" s="17" t="s">
        <v>19205</v>
      </c>
      <c r="B8223" s="18" t="s">
        <v>318</v>
      </c>
      <c r="C8223" s="17" t="s">
        <v>202</v>
      </c>
      <c r="D8223" s="17" t="s">
        <v>204</v>
      </c>
      <c r="E8223" s="19">
        <v>45333.488888879998</v>
      </c>
      <c r="F8223" s="19">
        <v>45333.677083330003</v>
      </c>
      <c r="G8223" s="9">
        <v>271</v>
      </c>
      <c r="H8223" s="9">
        <v>11</v>
      </c>
      <c r="I8223" s="9">
        <v>2981</v>
      </c>
      <c r="J8223" s="17" t="s">
        <v>315</v>
      </c>
    </row>
    <row r="8224" spans="1:10">
      <c r="A8224" s="17" t="s">
        <v>19206</v>
      </c>
      <c r="B8224" s="18" t="s">
        <v>351</v>
      </c>
      <c r="C8224" s="17" t="s">
        <v>164</v>
      </c>
      <c r="D8224" s="17" t="s">
        <v>165</v>
      </c>
      <c r="E8224" s="19">
        <v>44420.513194439998</v>
      </c>
      <c r="F8224" s="19">
        <v>44420.616666659997</v>
      </c>
      <c r="G8224" s="9">
        <v>149</v>
      </c>
      <c r="H8224" s="9">
        <v>20</v>
      </c>
      <c r="I8224" s="9">
        <v>2980</v>
      </c>
      <c r="J8224" s="17" t="s">
        <v>315</v>
      </c>
    </row>
    <row r="8225" spans="1:10">
      <c r="A8225" s="17" t="s">
        <v>19207</v>
      </c>
      <c r="B8225" s="18" t="s">
        <v>318</v>
      </c>
      <c r="C8225" s="17" t="s">
        <v>240</v>
      </c>
      <c r="D8225" s="17" t="s">
        <v>87</v>
      </c>
      <c r="E8225" s="19">
        <v>45474.697222219998</v>
      </c>
      <c r="F8225" s="19">
        <v>45474.927083330003</v>
      </c>
      <c r="G8225" s="9">
        <v>331</v>
      </c>
      <c r="H8225" s="9">
        <v>9</v>
      </c>
      <c r="I8225" s="9">
        <v>2979</v>
      </c>
      <c r="J8225" s="17" t="s">
        <v>315</v>
      </c>
    </row>
    <row r="8226" spans="1:10">
      <c r="A8226" s="17" t="s">
        <v>19208</v>
      </c>
      <c r="B8226" s="18" t="s">
        <v>351</v>
      </c>
      <c r="C8226" s="17" t="s">
        <v>35</v>
      </c>
      <c r="D8226" s="17" t="s">
        <v>37</v>
      </c>
      <c r="E8226" s="19">
        <v>41306.296527769999</v>
      </c>
      <c r="F8226" s="19">
        <v>41306.585416659997</v>
      </c>
      <c r="G8226" s="9">
        <v>416</v>
      </c>
      <c r="H8226" s="9">
        <v>13</v>
      </c>
      <c r="I8226" s="9">
        <v>2977</v>
      </c>
      <c r="J8226" s="17" t="s">
        <v>315</v>
      </c>
    </row>
    <row r="8227" spans="1:10">
      <c r="A8227" s="17" t="s">
        <v>19209</v>
      </c>
      <c r="B8227" s="18" t="s">
        <v>351</v>
      </c>
      <c r="C8227" s="17" t="s">
        <v>64</v>
      </c>
      <c r="D8227" s="17" t="s">
        <v>64</v>
      </c>
      <c r="E8227" s="19">
        <v>40477.907638880002</v>
      </c>
      <c r="F8227" s="19">
        <v>40477.929166659997</v>
      </c>
      <c r="G8227" s="9">
        <v>31</v>
      </c>
      <c r="H8227" s="9">
        <v>96</v>
      </c>
      <c r="I8227" s="9">
        <v>2976</v>
      </c>
      <c r="J8227" s="17" t="s">
        <v>315</v>
      </c>
    </row>
    <row r="8228" spans="1:10">
      <c r="A8228" s="17" t="s">
        <v>10867</v>
      </c>
      <c r="B8228" s="18" t="s">
        <v>318</v>
      </c>
      <c r="C8228" s="17" t="s">
        <v>58</v>
      </c>
      <c r="D8228" s="17" t="s">
        <v>58</v>
      </c>
      <c r="E8228" s="19">
        <v>40588.637499999997</v>
      </c>
      <c r="F8228" s="19">
        <v>40588.766666659998</v>
      </c>
      <c r="G8228" s="9">
        <v>186</v>
      </c>
      <c r="H8228" s="9">
        <v>16</v>
      </c>
      <c r="I8228" s="9">
        <v>2976</v>
      </c>
      <c r="J8228" s="17" t="s">
        <v>315</v>
      </c>
    </row>
    <row r="8229" spans="1:10">
      <c r="A8229" s="17" t="s">
        <v>19210</v>
      </c>
      <c r="B8229" s="18" t="s">
        <v>351</v>
      </c>
      <c r="C8229" s="17" t="s">
        <v>182</v>
      </c>
      <c r="D8229" s="17" t="s">
        <v>184</v>
      </c>
      <c r="E8229" s="19">
        <v>41810.072916659999</v>
      </c>
      <c r="F8229" s="19">
        <v>41810.486111110004</v>
      </c>
      <c r="G8229" s="9">
        <v>595</v>
      </c>
      <c r="H8229" s="9">
        <v>5</v>
      </c>
      <c r="I8229" s="9">
        <v>2975</v>
      </c>
      <c r="J8229" s="17" t="s">
        <v>315</v>
      </c>
    </row>
    <row r="8230" spans="1:10">
      <c r="A8230" s="17" t="s">
        <v>19211</v>
      </c>
      <c r="B8230" s="18" t="s">
        <v>318</v>
      </c>
      <c r="C8230" s="17" t="s">
        <v>126</v>
      </c>
      <c r="D8230" s="17" t="s">
        <v>127</v>
      </c>
      <c r="E8230" s="19">
        <v>43640.739583330003</v>
      </c>
      <c r="F8230" s="19">
        <v>43641.770833330003</v>
      </c>
      <c r="G8230" s="9">
        <v>1485</v>
      </c>
      <c r="H8230" s="9">
        <v>2</v>
      </c>
      <c r="I8230" s="9">
        <v>2970</v>
      </c>
      <c r="J8230" s="17" t="s">
        <v>315</v>
      </c>
    </row>
    <row r="8231" spans="1:10">
      <c r="A8231" s="17" t="s">
        <v>19212</v>
      </c>
      <c r="B8231" s="18" t="s">
        <v>318</v>
      </c>
      <c r="C8231" s="17" t="s">
        <v>202</v>
      </c>
      <c r="D8231" s="17" t="s">
        <v>204</v>
      </c>
      <c r="E8231" s="19">
        <v>40667.366666659997</v>
      </c>
      <c r="F8231" s="19">
        <v>40667.387499999997</v>
      </c>
      <c r="G8231" s="9">
        <v>30</v>
      </c>
      <c r="H8231" s="9">
        <v>99</v>
      </c>
      <c r="I8231" s="9">
        <v>2970</v>
      </c>
      <c r="J8231" s="17" t="s">
        <v>315</v>
      </c>
    </row>
    <row r="8232" spans="1:10">
      <c r="A8232" s="17" t="s">
        <v>19213</v>
      </c>
      <c r="B8232" s="18" t="s">
        <v>318</v>
      </c>
      <c r="C8232" s="17" t="s">
        <v>223</v>
      </c>
      <c r="D8232" s="17" t="s">
        <v>224</v>
      </c>
      <c r="E8232" s="19">
        <v>43648.979861109998</v>
      </c>
      <c r="F8232" s="19">
        <v>43649.167361109998</v>
      </c>
      <c r="G8232" s="9">
        <v>270</v>
      </c>
      <c r="H8232" s="9">
        <v>11</v>
      </c>
      <c r="I8232" s="9">
        <v>2970</v>
      </c>
      <c r="J8232" s="17" t="s">
        <v>315</v>
      </c>
    </row>
    <row r="8233" spans="1:10">
      <c r="A8233" s="17" t="s">
        <v>19214</v>
      </c>
      <c r="B8233" s="18" t="s">
        <v>314</v>
      </c>
      <c r="C8233" s="17" t="s">
        <v>52</v>
      </c>
      <c r="D8233" s="17" t="s">
        <v>55</v>
      </c>
      <c r="E8233" s="19">
        <v>45103.056944440003</v>
      </c>
      <c r="F8233" s="19">
        <v>45103.572222219998</v>
      </c>
      <c r="G8233" s="9">
        <v>742</v>
      </c>
      <c r="H8233" s="9">
        <v>4</v>
      </c>
      <c r="I8233" s="9">
        <v>2968</v>
      </c>
      <c r="J8233" s="17" t="s">
        <v>315</v>
      </c>
    </row>
    <row r="8234" spans="1:10">
      <c r="A8234" s="17" t="s">
        <v>19215</v>
      </c>
      <c r="B8234" s="18" t="s">
        <v>351</v>
      </c>
      <c r="C8234" s="17" t="s">
        <v>74</v>
      </c>
      <c r="D8234" s="17" t="s">
        <v>75</v>
      </c>
      <c r="E8234" s="19">
        <v>44777.738888879998</v>
      </c>
      <c r="F8234" s="19">
        <v>44777.886111109998</v>
      </c>
      <c r="G8234" s="9">
        <v>212</v>
      </c>
      <c r="H8234" s="9">
        <v>14</v>
      </c>
      <c r="I8234" s="9">
        <v>2968</v>
      </c>
      <c r="J8234" s="17" t="s">
        <v>315</v>
      </c>
    </row>
    <row r="8235" spans="1:10">
      <c r="A8235" s="17" t="s">
        <v>19216</v>
      </c>
      <c r="B8235" s="18" t="s">
        <v>318</v>
      </c>
      <c r="C8235" s="17" t="s">
        <v>139</v>
      </c>
      <c r="D8235" s="17" t="s">
        <v>141</v>
      </c>
      <c r="E8235" s="19">
        <v>40860.611805549997</v>
      </c>
      <c r="F8235" s="19">
        <v>40860.90625</v>
      </c>
      <c r="G8235" s="9">
        <v>424</v>
      </c>
      <c r="H8235" s="9">
        <v>7</v>
      </c>
      <c r="I8235" s="9">
        <v>2968</v>
      </c>
      <c r="J8235" s="17" t="s">
        <v>315</v>
      </c>
    </row>
    <row r="8236" spans="1:10">
      <c r="A8236" s="17" t="s">
        <v>19217</v>
      </c>
      <c r="B8236" s="18" t="s">
        <v>318</v>
      </c>
      <c r="C8236" s="17" t="s">
        <v>68</v>
      </c>
      <c r="D8236" s="17" t="s">
        <v>69</v>
      </c>
      <c r="E8236" s="19">
        <v>42525.877777770002</v>
      </c>
      <c r="F8236" s="19">
        <v>42525.986111110004</v>
      </c>
      <c r="G8236" s="9">
        <v>156</v>
      </c>
      <c r="H8236" s="9">
        <v>19</v>
      </c>
      <c r="I8236" s="9">
        <v>2964</v>
      </c>
      <c r="J8236" s="17" t="s">
        <v>315</v>
      </c>
    </row>
    <row r="8237" spans="1:10">
      <c r="A8237" s="17" t="s">
        <v>19218</v>
      </c>
      <c r="B8237" s="18" t="s">
        <v>318</v>
      </c>
      <c r="C8237" s="17" t="s">
        <v>240</v>
      </c>
      <c r="D8237" s="17" t="s">
        <v>87</v>
      </c>
      <c r="E8237" s="19">
        <v>41496.012499999997</v>
      </c>
      <c r="F8237" s="19">
        <v>41496.697916659999</v>
      </c>
      <c r="G8237" s="9">
        <v>987</v>
      </c>
      <c r="H8237" s="9">
        <v>3</v>
      </c>
      <c r="I8237" s="9">
        <v>2961</v>
      </c>
      <c r="J8237" s="17" t="s">
        <v>315</v>
      </c>
    </row>
    <row r="8238" spans="1:10">
      <c r="A8238" s="17" t="s">
        <v>19219</v>
      </c>
      <c r="B8238" s="18" t="s">
        <v>318</v>
      </c>
      <c r="C8238" s="17" t="s">
        <v>113</v>
      </c>
      <c r="D8238" s="17" t="s">
        <v>115</v>
      </c>
      <c r="E8238" s="19">
        <v>40172.681944440003</v>
      </c>
      <c r="F8238" s="19">
        <v>40173.367361110002</v>
      </c>
      <c r="G8238" s="9">
        <v>987</v>
      </c>
      <c r="H8238" s="9">
        <v>3</v>
      </c>
      <c r="I8238" s="9">
        <v>2961</v>
      </c>
      <c r="J8238" s="17" t="s">
        <v>315</v>
      </c>
    </row>
    <row r="8239" spans="1:10">
      <c r="A8239" s="17" t="s">
        <v>19220</v>
      </c>
      <c r="B8239" s="18" t="s">
        <v>351</v>
      </c>
      <c r="C8239" s="17" t="s">
        <v>175</v>
      </c>
      <c r="D8239" s="17" t="s">
        <v>157</v>
      </c>
      <c r="E8239" s="19">
        <v>44250.454861110004</v>
      </c>
      <c r="F8239" s="19">
        <v>44252.510416659999</v>
      </c>
      <c r="G8239" s="9">
        <v>2960</v>
      </c>
      <c r="H8239" s="9">
        <v>1</v>
      </c>
      <c r="I8239" s="9">
        <v>2960</v>
      </c>
      <c r="J8239" s="17" t="s">
        <v>315</v>
      </c>
    </row>
    <row r="8240" spans="1:10">
      <c r="A8240" s="17" t="s">
        <v>19221</v>
      </c>
      <c r="B8240" s="18" t="s">
        <v>351</v>
      </c>
      <c r="C8240" s="17" t="s">
        <v>99</v>
      </c>
      <c r="D8240" s="17" t="s">
        <v>102</v>
      </c>
      <c r="E8240" s="19">
        <v>40343.695138880001</v>
      </c>
      <c r="F8240" s="19">
        <v>40343.797916659998</v>
      </c>
      <c r="G8240" s="9">
        <v>148</v>
      </c>
      <c r="H8240" s="9">
        <v>20</v>
      </c>
      <c r="I8240" s="9">
        <v>2960</v>
      </c>
      <c r="J8240" s="17" t="s">
        <v>315</v>
      </c>
    </row>
    <row r="8241" spans="1:10">
      <c r="A8241" s="17" t="s">
        <v>19222</v>
      </c>
      <c r="B8241" s="18" t="s">
        <v>351</v>
      </c>
      <c r="C8241" s="17" t="s">
        <v>164</v>
      </c>
      <c r="D8241" s="17" t="s">
        <v>165</v>
      </c>
      <c r="E8241" s="19">
        <v>41967.520833330003</v>
      </c>
      <c r="F8241" s="19">
        <v>41967.726388880001</v>
      </c>
      <c r="G8241" s="9">
        <v>296</v>
      </c>
      <c r="H8241" s="9">
        <v>10</v>
      </c>
      <c r="I8241" s="9">
        <v>2960</v>
      </c>
      <c r="J8241" s="17" t="s">
        <v>315</v>
      </c>
    </row>
    <row r="8242" spans="1:10">
      <c r="A8242" s="17" t="s">
        <v>19223</v>
      </c>
      <c r="B8242" s="18" t="s">
        <v>314</v>
      </c>
      <c r="C8242" s="17" t="s">
        <v>160</v>
      </c>
      <c r="D8242" s="17" t="s">
        <v>163</v>
      </c>
      <c r="E8242" s="19">
        <v>44708.285416660001</v>
      </c>
      <c r="F8242" s="19">
        <v>44708.542361109998</v>
      </c>
      <c r="G8242" s="9">
        <v>370</v>
      </c>
      <c r="H8242" s="9">
        <v>8</v>
      </c>
      <c r="I8242" s="9">
        <v>2960</v>
      </c>
      <c r="J8242" s="17" t="s">
        <v>315</v>
      </c>
    </row>
    <row r="8243" spans="1:10">
      <c r="A8243" s="17" t="s">
        <v>19224</v>
      </c>
      <c r="B8243" s="18" t="s">
        <v>318</v>
      </c>
      <c r="C8243" s="17" t="s">
        <v>96</v>
      </c>
      <c r="D8243" s="17" t="s">
        <v>97</v>
      </c>
      <c r="E8243" s="19">
        <v>45165.395833330003</v>
      </c>
      <c r="F8243" s="19">
        <v>45166.423611110004</v>
      </c>
      <c r="G8243" s="9">
        <v>1480</v>
      </c>
      <c r="H8243" s="9">
        <v>2</v>
      </c>
      <c r="I8243" s="9">
        <v>2960</v>
      </c>
      <c r="J8243" s="17" t="s">
        <v>315</v>
      </c>
    </row>
    <row r="8244" spans="1:10">
      <c r="A8244" s="17" t="s">
        <v>19225</v>
      </c>
      <c r="B8244" s="18" t="s">
        <v>318</v>
      </c>
      <c r="C8244" s="17" t="s">
        <v>210</v>
      </c>
      <c r="D8244" s="17" t="s">
        <v>138</v>
      </c>
      <c r="E8244" s="19">
        <v>41769.602083329999</v>
      </c>
      <c r="F8244" s="19">
        <v>41769.722916660001</v>
      </c>
      <c r="G8244" s="9">
        <v>174</v>
      </c>
      <c r="H8244" s="9">
        <v>17</v>
      </c>
      <c r="I8244" s="9">
        <v>2958</v>
      </c>
      <c r="J8244" s="17" t="s">
        <v>315</v>
      </c>
    </row>
    <row r="8245" spans="1:10">
      <c r="A8245" s="17" t="s">
        <v>19226</v>
      </c>
      <c r="B8245" s="18" t="s">
        <v>351</v>
      </c>
      <c r="C8245" s="17" t="s">
        <v>99</v>
      </c>
      <c r="D8245" s="17" t="s">
        <v>101</v>
      </c>
      <c r="E8245" s="19">
        <v>43942.643055549997</v>
      </c>
      <c r="F8245" s="19">
        <v>43942.763888879999</v>
      </c>
      <c r="G8245" s="9">
        <v>174</v>
      </c>
      <c r="H8245" s="9">
        <v>17</v>
      </c>
      <c r="I8245" s="9">
        <v>2958</v>
      </c>
      <c r="J8245" s="17" t="s">
        <v>315</v>
      </c>
    </row>
    <row r="8246" spans="1:10">
      <c r="A8246" s="17" t="s">
        <v>11821</v>
      </c>
      <c r="B8246" s="18" t="s">
        <v>318</v>
      </c>
      <c r="C8246" s="17" t="s">
        <v>217</v>
      </c>
      <c r="D8246" s="17" t="s">
        <v>219</v>
      </c>
      <c r="E8246" s="19">
        <v>43285.815277770002</v>
      </c>
      <c r="F8246" s="19">
        <v>43286.5</v>
      </c>
      <c r="G8246" s="9">
        <v>986</v>
      </c>
      <c r="H8246" s="9">
        <v>3</v>
      </c>
      <c r="I8246" s="9">
        <v>2958</v>
      </c>
      <c r="J8246" s="17" t="s">
        <v>315</v>
      </c>
    </row>
    <row r="8247" spans="1:10">
      <c r="A8247" s="17" t="s">
        <v>19227</v>
      </c>
      <c r="B8247" s="18" t="s">
        <v>318</v>
      </c>
      <c r="C8247" s="17" t="s">
        <v>202</v>
      </c>
      <c r="D8247" s="17" t="s">
        <v>205</v>
      </c>
      <c r="E8247" s="19">
        <v>42102.38402777</v>
      </c>
      <c r="F8247" s="19">
        <v>42102.454861110004</v>
      </c>
      <c r="G8247" s="9">
        <v>102</v>
      </c>
      <c r="H8247" s="9">
        <v>29</v>
      </c>
      <c r="I8247" s="9">
        <v>2958</v>
      </c>
      <c r="J8247" s="17" t="s">
        <v>315</v>
      </c>
    </row>
    <row r="8248" spans="1:10">
      <c r="A8248" s="17" t="s">
        <v>19228</v>
      </c>
      <c r="B8248" s="18" t="s">
        <v>318</v>
      </c>
      <c r="C8248" s="17" t="s">
        <v>39</v>
      </c>
      <c r="D8248" s="17" t="s">
        <v>40</v>
      </c>
      <c r="E8248" s="19">
        <v>40572.964583330002</v>
      </c>
      <c r="F8248" s="19">
        <v>40573.085416659997</v>
      </c>
      <c r="G8248" s="9">
        <v>174</v>
      </c>
      <c r="H8248" s="9">
        <v>17</v>
      </c>
      <c r="I8248" s="9">
        <v>2958</v>
      </c>
      <c r="J8248" s="17" t="s">
        <v>315</v>
      </c>
    </row>
    <row r="8249" spans="1:10">
      <c r="A8249" s="17" t="s">
        <v>19229</v>
      </c>
      <c r="B8249" s="18" t="s">
        <v>318</v>
      </c>
      <c r="C8249" s="17" t="s">
        <v>293</v>
      </c>
      <c r="D8249" s="17" t="s">
        <v>296</v>
      </c>
      <c r="E8249" s="19">
        <v>39843.477083329999</v>
      </c>
      <c r="F8249" s="19">
        <v>39845.530555550002</v>
      </c>
      <c r="G8249" s="9">
        <v>2957</v>
      </c>
      <c r="H8249" s="9">
        <v>1</v>
      </c>
      <c r="I8249" s="9">
        <v>2957</v>
      </c>
      <c r="J8249" s="17" t="s">
        <v>315</v>
      </c>
    </row>
    <row r="8250" spans="1:10">
      <c r="A8250" s="17" t="s">
        <v>19230</v>
      </c>
      <c r="B8250" s="18" t="s">
        <v>351</v>
      </c>
      <c r="C8250" s="17" t="s">
        <v>173</v>
      </c>
      <c r="D8250" s="17" t="s">
        <v>202</v>
      </c>
      <c r="E8250" s="19">
        <v>42592.304166659997</v>
      </c>
      <c r="F8250" s="19">
        <v>42592.44097222</v>
      </c>
      <c r="G8250" s="9">
        <v>197</v>
      </c>
      <c r="H8250" s="9">
        <v>15</v>
      </c>
      <c r="I8250" s="9">
        <v>2955</v>
      </c>
      <c r="J8250" s="17" t="s">
        <v>315</v>
      </c>
    </row>
    <row r="8251" spans="1:10">
      <c r="A8251" s="17" t="s">
        <v>19231</v>
      </c>
      <c r="B8251" s="18" t="s">
        <v>351</v>
      </c>
      <c r="C8251" s="17" t="s">
        <v>157</v>
      </c>
      <c r="D8251" s="17" t="s">
        <v>158</v>
      </c>
      <c r="E8251" s="19">
        <v>39484.122222220001</v>
      </c>
      <c r="F8251" s="19">
        <v>39484.805555550003</v>
      </c>
      <c r="G8251" s="9">
        <v>984</v>
      </c>
      <c r="H8251" s="9">
        <v>3</v>
      </c>
      <c r="I8251" s="9">
        <v>2952</v>
      </c>
      <c r="J8251" s="17" t="s">
        <v>315</v>
      </c>
    </row>
    <row r="8252" spans="1:10">
      <c r="A8252" s="17" t="s">
        <v>18846</v>
      </c>
      <c r="B8252" s="18" t="s">
        <v>318</v>
      </c>
      <c r="C8252" s="17" t="s">
        <v>233</v>
      </c>
      <c r="D8252" s="17" t="s">
        <v>235</v>
      </c>
      <c r="E8252" s="19">
        <v>43872.334027769997</v>
      </c>
      <c r="F8252" s="19">
        <v>43872.447916659999</v>
      </c>
      <c r="G8252" s="9">
        <v>164</v>
      </c>
      <c r="H8252" s="9">
        <v>18</v>
      </c>
      <c r="I8252" s="9">
        <v>2952</v>
      </c>
      <c r="J8252" s="17" t="s">
        <v>315</v>
      </c>
    </row>
    <row r="8253" spans="1:10">
      <c r="A8253" s="17" t="s">
        <v>19232</v>
      </c>
      <c r="B8253" s="18" t="s">
        <v>351</v>
      </c>
      <c r="C8253" s="17" t="s">
        <v>274</v>
      </c>
      <c r="D8253" s="17" t="s">
        <v>275</v>
      </c>
      <c r="E8253" s="19">
        <v>39801.59375</v>
      </c>
      <c r="F8253" s="19">
        <v>39801.871527770003</v>
      </c>
      <c r="G8253" s="9">
        <v>400</v>
      </c>
      <c r="H8253" s="9">
        <v>12</v>
      </c>
      <c r="I8253" s="9">
        <v>2952</v>
      </c>
      <c r="J8253" s="17" t="s">
        <v>315</v>
      </c>
    </row>
    <row r="8254" spans="1:10">
      <c r="A8254" s="17" t="s">
        <v>11108</v>
      </c>
      <c r="B8254" s="18" t="s">
        <v>351</v>
      </c>
      <c r="C8254" s="17" t="s">
        <v>60</v>
      </c>
      <c r="D8254" s="17" t="s">
        <v>63</v>
      </c>
      <c r="E8254" s="19">
        <v>42193.646527769997</v>
      </c>
      <c r="F8254" s="19">
        <v>42193.888888879999</v>
      </c>
      <c r="G8254" s="9">
        <v>349</v>
      </c>
      <c r="H8254" s="9">
        <v>14</v>
      </c>
      <c r="I8254" s="9">
        <v>2950</v>
      </c>
      <c r="J8254" s="17" t="s">
        <v>315</v>
      </c>
    </row>
    <row r="8255" spans="1:10">
      <c r="A8255" s="17" t="s">
        <v>13259</v>
      </c>
      <c r="B8255" s="18" t="s">
        <v>351</v>
      </c>
      <c r="C8255" s="17" t="s">
        <v>154</v>
      </c>
      <c r="D8255" s="17" t="s">
        <v>155</v>
      </c>
      <c r="E8255" s="19">
        <v>40329.834722220003</v>
      </c>
      <c r="F8255" s="19">
        <v>40330.517361110004</v>
      </c>
      <c r="G8255" s="9">
        <v>983</v>
      </c>
      <c r="H8255" s="9">
        <v>3</v>
      </c>
      <c r="I8255" s="9">
        <v>2949</v>
      </c>
      <c r="J8255" s="17" t="s">
        <v>315</v>
      </c>
    </row>
    <row r="8256" spans="1:10">
      <c r="A8256" s="17" t="s">
        <v>19233</v>
      </c>
      <c r="B8256" s="18" t="s">
        <v>318</v>
      </c>
      <c r="C8256" s="17" t="s">
        <v>128</v>
      </c>
      <c r="D8256" s="17" t="s">
        <v>129</v>
      </c>
      <c r="E8256" s="19">
        <v>41687.644444439997</v>
      </c>
      <c r="F8256" s="19">
        <v>41688.44444444</v>
      </c>
      <c r="G8256" s="9">
        <v>1152</v>
      </c>
      <c r="H8256" s="9">
        <v>27</v>
      </c>
      <c r="I8256" s="9">
        <v>2946</v>
      </c>
      <c r="J8256" s="17" t="s">
        <v>315</v>
      </c>
    </row>
    <row r="8257" spans="1:10">
      <c r="A8257" s="17" t="s">
        <v>19234</v>
      </c>
      <c r="B8257" s="18" t="s">
        <v>351</v>
      </c>
      <c r="C8257" s="17" t="s">
        <v>157</v>
      </c>
      <c r="D8257" s="17" t="s">
        <v>158</v>
      </c>
      <c r="E8257" s="19">
        <v>40695.135416659999</v>
      </c>
      <c r="F8257" s="19">
        <v>40695.447916659999</v>
      </c>
      <c r="G8257" s="9">
        <v>450</v>
      </c>
      <c r="H8257" s="9">
        <v>14</v>
      </c>
      <c r="I8257" s="9">
        <v>2945</v>
      </c>
      <c r="J8257" s="17" t="s">
        <v>315</v>
      </c>
    </row>
    <row r="8258" spans="1:10">
      <c r="A8258" s="17" t="s">
        <v>19235</v>
      </c>
      <c r="B8258" s="18" t="s">
        <v>351</v>
      </c>
      <c r="C8258" s="17" t="s">
        <v>99</v>
      </c>
      <c r="D8258" s="17" t="s">
        <v>102</v>
      </c>
      <c r="E8258" s="19">
        <v>41426.620138879996</v>
      </c>
      <c r="F8258" s="19">
        <v>41426.837500000001</v>
      </c>
      <c r="G8258" s="9">
        <v>313</v>
      </c>
      <c r="H8258" s="9">
        <v>11</v>
      </c>
      <c r="I8258" s="9">
        <v>2945</v>
      </c>
      <c r="J8258" s="17" t="s">
        <v>315</v>
      </c>
    </row>
    <row r="8259" spans="1:10">
      <c r="A8259" s="17" t="s">
        <v>19236</v>
      </c>
      <c r="B8259" s="18" t="s">
        <v>318</v>
      </c>
      <c r="C8259" s="17" t="s">
        <v>58</v>
      </c>
      <c r="D8259" s="17" t="s">
        <v>59</v>
      </c>
      <c r="E8259" s="19">
        <v>44768.504166660001</v>
      </c>
      <c r="F8259" s="19">
        <v>44768.611805549997</v>
      </c>
      <c r="G8259" s="9">
        <v>155</v>
      </c>
      <c r="H8259" s="9">
        <v>19</v>
      </c>
      <c r="I8259" s="9">
        <v>2945</v>
      </c>
      <c r="J8259" s="17" t="s">
        <v>315</v>
      </c>
    </row>
    <row r="8260" spans="1:10">
      <c r="A8260" s="17" t="s">
        <v>19237</v>
      </c>
      <c r="B8260" s="18" t="s">
        <v>351</v>
      </c>
      <c r="C8260" s="17" t="s">
        <v>99</v>
      </c>
      <c r="D8260" s="17" t="s">
        <v>102</v>
      </c>
      <c r="E8260" s="19">
        <v>44325.641666659998</v>
      </c>
      <c r="F8260" s="19">
        <v>44326.152777770003</v>
      </c>
      <c r="G8260" s="9">
        <v>736</v>
      </c>
      <c r="H8260" s="9">
        <v>4</v>
      </c>
      <c r="I8260" s="9">
        <v>2944</v>
      </c>
      <c r="J8260" s="17" t="s">
        <v>315</v>
      </c>
    </row>
    <row r="8261" spans="1:10">
      <c r="A8261" s="17" t="s">
        <v>19238</v>
      </c>
      <c r="B8261" s="18" t="s">
        <v>351</v>
      </c>
      <c r="C8261" s="17" t="s">
        <v>157</v>
      </c>
      <c r="D8261" s="17" t="s">
        <v>159</v>
      </c>
      <c r="E8261" s="19">
        <v>39595.85</v>
      </c>
      <c r="F8261" s="19">
        <v>39595.97777777</v>
      </c>
      <c r="G8261" s="9">
        <v>184</v>
      </c>
      <c r="H8261" s="9">
        <v>16</v>
      </c>
      <c r="I8261" s="9">
        <v>2944</v>
      </c>
      <c r="J8261" s="17" t="s">
        <v>315</v>
      </c>
    </row>
    <row r="8262" spans="1:10">
      <c r="A8262" s="17" t="s">
        <v>11712</v>
      </c>
      <c r="B8262" s="18" t="s">
        <v>318</v>
      </c>
      <c r="C8262" s="17" t="s">
        <v>223</v>
      </c>
      <c r="D8262" s="17" t="s">
        <v>224</v>
      </c>
      <c r="E8262" s="19">
        <v>44965.69652777</v>
      </c>
      <c r="F8262" s="19">
        <v>44965.923611110004</v>
      </c>
      <c r="G8262" s="9">
        <v>327</v>
      </c>
      <c r="H8262" s="9">
        <v>9</v>
      </c>
      <c r="I8262" s="9">
        <v>2943</v>
      </c>
      <c r="J8262" s="17" t="s">
        <v>315</v>
      </c>
    </row>
    <row r="8263" spans="1:10">
      <c r="A8263" s="17" t="s">
        <v>19239</v>
      </c>
      <c r="B8263" s="18" t="s">
        <v>318</v>
      </c>
      <c r="C8263" s="17" t="s">
        <v>113</v>
      </c>
      <c r="D8263" s="17" t="s">
        <v>114</v>
      </c>
      <c r="E8263" s="19">
        <v>43283.873611110001</v>
      </c>
      <c r="F8263" s="19">
        <v>43284.10069444</v>
      </c>
      <c r="G8263" s="9">
        <v>327</v>
      </c>
      <c r="H8263" s="9">
        <v>9</v>
      </c>
      <c r="I8263" s="9">
        <v>2943</v>
      </c>
      <c r="J8263" s="17" t="s">
        <v>315</v>
      </c>
    </row>
    <row r="8264" spans="1:10">
      <c r="A8264" s="17" t="s">
        <v>19240</v>
      </c>
      <c r="B8264" s="18" t="s">
        <v>351</v>
      </c>
      <c r="C8264" s="17" t="s">
        <v>104</v>
      </c>
      <c r="D8264" s="17" t="s">
        <v>104</v>
      </c>
      <c r="E8264" s="19">
        <v>45655.759722219998</v>
      </c>
      <c r="F8264" s="19">
        <v>45655.835416659997</v>
      </c>
      <c r="G8264" s="9">
        <v>109</v>
      </c>
      <c r="H8264" s="9">
        <v>27</v>
      </c>
      <c r="I8264" s="9">
        <v>2943</v>
      </c>
      <c r="J8264" s="17" t="s">
        <v>315</v>
      </c>
    </row>
    <row r="8265" spans="1:10">
      <c r="A8265" s="17" t="s">
        <v>14862</v>
      </c>
      <c r="B8265" s="18" t="s">
        <v>351</v>
      </c>
      <c r="C8265" s="17" t="s">
        <v>99</v>
      </c>
      <c r="D8265" s="17" t="s">
        <v>102</v>
      </c>
      <c r="E8265" s="19">
        <v>44010.806250000001</v>
      </c>
      <c r="F8265" s="19">
        <v>44011.03333333</v>
      </c>
      <c r="G8265" s="9">
        <v>327</v>
      </c>
      <c r="H8265" s="9">
        <v>9</v>
      </c>
      <c r="I8265" s="9">
        <v>2943</v>
      </c>
      <c r="J8265" s="17" t="s">
        <v>315</v>
      </c>
    </row>
    <row r="8266" spans="1:10">
      <c r="A8266" s="17" t="s">
        <v>19241</v>
      </c>
      <c r="B8266" s="18" t="s">
        <v>318</v>
      </c>
      <c r="C8266" s="17" t="s">
        <v>233</v>
      </c>
      <c r="D8266" s="17" t="s">
        <v>234</v>
      </c>
      <c r="E8266" s="19">
        <v>42801.027083330002</v>
      </c>
      <c r="F8266" s="19">
        <v>42802.048611110004</v>
      </c>
      <c r="G8266" s="9">
        <v>1471</v>
      </c>
      <c r="H8266" s="9">
        <v>2</v>
      </c>
      <c r="I8266" s="9">
        <v>2942</v>
      </c>
      <c r="J8266" s="17" t="s">
        <v>315</v>
      </c>
    </row>
    <row r="8267" spans="1:10">
      <c r="A8267" s="17" t="s">
        <v>19242</v>
      </c>
      <c r="B8267" s="18" t="s">
        <v>351</v>
      </c>
      <c r="C8267" s="17" t="s">
        <v>175</v>
      </c>
      <c r="D8267" s="17" t="s">
        <v>178</v>
      </c>
      <c r="E8267" s="19">
        <v>41932.836805550003</v>
      </c>
      <c r="F8267" s="19">
        <v>41933.215277770003</v>
      </c>
      <c r="G8267" s="9">
        <v>545</v>
      </c>
      <c r="H8267" s="9">
        <v>8</v>
      </c>
      <c r="I8267" s="9">
        <v>2940</v>
      </c>
      <c r="J8267" s="17" t="s">
        <v>315</v>
      </c>
    </row>
    <row r="8268" spans="1:10">
      <c r="A8268" s="17" t="s">
        <v>19243</v>
      </c>
      <c r="B8268" s="18" t="s">
        <v>351</v>
      </c>
      <c r="C8268" s="17" t="s">
        <v>74</v>
      </c>
      <c r="D8268" s="17" t="s">
        <v>75</v>
      </c>
      <c r="E8268" s="19">
        <v>39667.020833330003</v>
      </c>
      <c r="F8268" s="19">
        <v>39667.166666659999</v>
      </c>
      <c r="G8268" s="9">
        <v>210</v>
      </c>
      <c r="H8268" s="9">
        <v>14</v>
      </c>
      <c r="I8268" s="9">
        <v>2940</v>
      </c>
      <c r="J8268" s="17" t="s">
        <v>315</v>
      </c>
    </row>
    <row r="8269" spans="1:10">
      <c r="A8269" s="17" t="s">
        <v>19244</v>
      </c>
      <c r="B8269" s="18" t="s">
        <v>351</v>
      </c>
      <c r="C8269" s="17" t="s">
        <v>104</v>
      </c>
      <c r="D8269" s="17" t="s">
        <v>105</v>
      </c>
      <c r="E8269" s="19">
        <v>41997.72222222</v>
      </c>
      <c r="F8269" s="19">
        <v>41997.81944444</v>
      </c>
      <c r="G8269" s="9">
        <v>140</v>
      </c>
      <c r="H8269" s="9">
        <v>21</v>
      </c>
      <c r="I8269" s="9">
        <v>2940</v>
      </c>
      <c r="J8269" s="17" t="s">
        <v>315</v>
      </c>
    </row>
    <row r="8270" spans="1:10">
      <c r="A8270" s="17" t="s">
        <v>19245</v>
      </c>
      <c r="B8270" s="18" t="s">
        <v>318</v>
      </c>
      <c r="C8270" s="17" t="s">
        <v>126</v>
      </c>
      <c r="D8270" s="17" t="s">
        <v>127</v>
      </c>
      <c r="E8270" s="19">
        <v>40027.422222219997</v>
      </c>
      <c r="F8270" s="19">
        <v>40027.677083330003</v>
      </c>
      <c r="G8270" s="9">
        <v>367</v>
      </c>
      <c r="H8270" s="9">
        <v>8</v>
      </c>
      <c r="I8270" s="9">
        <v>2936</v>
      </c>
      <c r="J8270" s="17" t="s">
        <v>315</v>
      </c>
    </row>
    <row r="8271" spans="1:10">
      <c r="A8271" s="17" t="s">
        <v>19246</v>
      </c>
      <c r="B8271" s="18" t="s">
        <v>351</v>
      </c>
      <c r="C8271" s="17" t="s">
        <v>74</v>
      </c>
      <c r="D8271" s="17" t="s">
        <v>77</v>
      </c>
      <c r="E8271" s="19">
        <v>43769.727083329999</v>
      </c>
      <c r="F8271" s="19">
        <v>43769.920138879999</v>
      </c>
      <c r="G8271" s="9">
        <v>278</v>
      </c>
      <c r="H8271" s="9">
        <v>13</v>
      </c>
      <c r="I8271" s="9">
        <v>2936</v>
      </c>
      <c r="J8271" s="17" t="s">
        <v>315</v>
      </c>
    </row>
    <row r="8272" spans="1:10">
      <c r="A8272" s="17" t="s">
        <v>12518</v>
      </c>
      <c r="B8272" s="18" t="s">
        <v>351</v>
      </c>
      <c r="C8272" s="17" t="s">
        <v>174</v>
      </c>
      <c r="D8272" s="17" t="s">
        <v>303</v>
      </c>
      <c r="E8272" s="19">
        <v>43633.172916659998</v>
      </c>
      <c r="F8272" s="19">
        <v>43633.580555549997</v>
      </c>
      <c r="G8272" s="9">
        <v>587</v>
      </c>
      <c r="H8272" s="9">
        <v>5</v>
      </c>
      <c r="I8272" s="9">
        <v>2935</v>
      </c>
      <c r="J8272" s="17" t="s">
        <v>315</v>
      </c>
    </row>
    <row r="8273" spans="1:10">
      <c r="A8273" s="17" t="s">
        <v>19247</v>
      </c>
      <c r="B8273" s="18" t="s">
        <v>318</v>
      </c>
      <c r="C8273" s="17" t="s">
        <v>44</v>
      </c>
      <c r="D8273" s="17" t="s">
        <v>48</v>
      </c>
      <c r="E8273" s="19">
        <v>40173.713888879996</v>
      </c>
      <c r="F8273" s="19">
        <v>40175.75208333</v>
      </c>
      <c r="G8273" s="9">
        <v>2935</v>
      </c>
      <c r="H8273" s="9">
        <v>1</v>
      </c>
      <c r="I8273" s="9">
        <v>2935</v>
      </c>
      <c r="J8273" s="17" t="s">
        <v>315</v>
      </c>
    </row>
    <row r="8274" spans="1:10">
      <c r="A8274" s="17" t="s">
        <v>19248</v>
      </c>
      <c r="B8274" s="18" t="s">
        <v>314</v>
      </c>
      <c r="C8274" s="17" t="s">
        <v>220</v>
      </c>
      <c r="D8274" s="17" t="s">
        <v>221</v>
      </c>
      <c r="E8274" s="19">
        <v>43057.646527769997</v>
      </c>
      <c r="F8274" s="19">
        <v>43057.872916660002</v>
      </c>
      <c r="G8274" s="9">
        <v>326</v>
      </c>
      <c r="H8274" s="9">
        <v>9</v>
      </c>
      <c r="I8274" s="9">
        <v>2934</v>
      </c>
      <c r="J8274" s="17" t="s">
        <v>315</v>
      </c>
    </row>
    <row r="8275" spans="1:10">
      <c r="A8275" s="17" t="s">
        <v>19249</v>
      </c>
      <c r="B8275" s="18" t="s">
        <v>318</v>
      </c>
      <c r="C8275" s="17" t="s">
        <v>68</v>
      </c>
      <c r="D8275" s="17" t="s">
        <v>70</v>
      </c>
      <c r="E8275" s="19">
        <v>42163.748611110001</v>
      </c>
      <c r="F8275" s="19">
        <v>42164.427083330003</v>
      </c>
      <c r="G8275" s="9">
        <v>977</v>
      </c>
      <c r="H8275" s="9">
        <v>3</v>
      </c>
      <c r="I8275" s="9">
        <v>2931</v>
      </c>
      <c r="J8275" s="17" t="s">
        <v>2498</v>
      </c>
    </row>
    <row r="8276" spans="1:10">
      <c r="A8276" s="17" t="s">
        <v>12714</v>
      </c>
      <c r="B8276" s="18" t="s">
        <v>314</v>
      </c>
      <c r="C8276" s="17" t="s">
        <v>160</v>
      </c>
      <c r="D8276" s="17" t="s">
        <v>163</v>
      </c>
      <c r="E8276" s="19">
        <v>45019.585416659997</v>
      </c>
      <c r="F8276" s="19">
        <v>45020.66180555</v>
      </c>
      <c r="G8276" s="9">
        <v>536</v>
      </c>
      <c r="H8276" s="9">
        <v>20</v>
      </c>
      <c r="I8276" s="9">
        <v>2928</v>
      </c>
      <c r="J8276" s="17" t="s">
        <v>315</v>
      </c>
    </row>
    <row r="8277" spans="1:10">
      <c r="A8277" s="17" t="s">
        <v>19250</v>
      </c>
      <c r="B8277" s="18" t="s">
        <v>351</v>
      </c>
      <c r="C8277" s="17" t="s">
        <v>99</v>
      </c>
      <c r="D8277" s="17" t="s">
        <v>102</v>
      </c>
      <c r="E8277" s="19">
        <v>42950.695138880001</v>
      </c>
      <c r="F8277" s="19">
        <v>42951.034027770002</v>
      </c>
      <c r="G8277" s="9">
        <v>488</v>
      </c>
      <c r="H8277" s="9">
        <v>6</v>
      </c>
      <c r="I8277" s="9">
        <v>2928</v>
      </c>
      <c r="J8277" s="17" t="s">
        <v>315</v>
      </c>
    </row>
    <row r="8278" spans="1:10">
      <c r="A8278" s="17" t="s">
        <v>19251</v>
      </c>
      <c r="B8278" s="18" t="s">
        <v>318</v>
      </c>
      <c r="C8278" s="17" t="s">
        <v>133</v>
      </c>
      <c r="D8278" s="17" t="s">
        <v>87</v>
      </c>
      <c r="E8278" s="19">
        <v>44511.582638879998</v>
      </c>
      <c r="F8278" s="19">
        <v>44511.72777777</v>
      </c>
      <c r="G8278" s="9">
        <v>209</v>
      </c>
      <c r="H8278" s="9">
        <v>14</v>
      </c>
      <c r="I8278" s="9">
        <v>2926</v>
      </c>
      <c r="J8278" s="17" t="s">
        <v>315</v>
      </c>
    </row>
    <row r="8279" spans="1:10">
      <c r="A8279" s="17" t="s">
        <v>19252</v>
      </c>
      <c r="B8279" s="18" t="s">
        <v>351</v>
      </c>
      <c r="C8279" s="17" t="s">
        <v>175</v>
      </c>
      <c r="D8279" s="17" t="s">
        <v>178</v>
      </c>
      <c r="E8279" s="19">
        <v>43230.75</v>
      </c>
      <c r="F8279" s="19">
        <v>43231.04027777</v>
      </c>
      <c r="G8279" s="9">
        <v>418</v>
      </c>
      <c r="H8279" s="9">
        <v>7</v>
      </c>
      <c r="I8279" s="9">
        <v>2926</v>
      </c>
      <c r="J8279" s="17" t="s">
        <v>315</v>
      </c>
    </row>
    <row r="8280" spans="1:10">
      <c r="A8280" s="17" t="s">
        <v>413</v>
      </c>
      <c r="B8280" s="18" t="s">
        <v>314</v>
      </c>
      <c r="C8280" s="17" t="s">
        <v>94</v>
      </c>
      <c r="D8280" s="17" t="s">
        <v>198</v>
      </c>
      <c r="E8280" s="19">
        <v>40029.590972220001</v>
      </c>
      <c r="F8280" s="19">
        <v>40029.644444439997</v>
      </c>
      <c r="G8280" s="9">
        <v>77</v>
      </c>
      <c r="H8280" s="9">
        <v>38</v>
      </c>
      <c r="I8280" s="9">
        <v>2926</v>
      </c>
      <c r="J8280" s="17" t="s">
        <v>315</v>
      </c>
    </row>
    <row r="8281" spans="1:10">
      <c r="A8281" s="17" t="s">
        <v>19253</v>
      </c>
      <c r="B8281" s="18" t="s">
        <v>351</v>
      </c>
      <c r="C8281" s="17" t="s">
        <v>99</v>
      </c>
      <c r="D8281" s="17" t="s">
        <v>102</v>
      </c>
      <c r="E8281" s="19">
        <v>43615.681250000001</v>
      </c>
      <c r="F8281" s="19">
        <v>43615.734722219997</v>
      </c>
      <c r="G8281" s="9">
        <v>77</v>
      </c>
      <c r="H8281" s="9">
        <v>38</v>
      </c>
      <c r="I8281" s="9">
        <v>2926</v>
      </c>
      <c r="J8281" s="17" t="s">
        <v>315</v>
      </c>
    </row>
    <row r="8282" spans="1:10">
      <c r="A8282" s="17" t="s">
        <v>19254</v>
      </c>
      <c r="B8282" s="18" t="s">
        <v>318</v>
      </c>
      <c r="C8282" s="17" t="s">
        <v>188</v>
      </c>
      <c r="D8282" s="17" t="s">
        <v>40</v>
      </c>
      <c r="E8282" s="19">
        <v>42163.780555550002</v>
      </c>
      <c r="F8282" s="19">
        <v>42164.070833329999</v>
      </c>
      <c r="G8282" s="9">
        <v>418</v>
      </c>
      <c r="H8282" s="9">
        <v>7</v>
      </c>
      <c r="I8282" s="9">
        <v>2926</v>
      </c>
      <c r="J8282" s="17" t="s">
        <v>315</v>
      </c>
    </row>
    <row r="8283" spans="1:10">
      <c r="A8283" s="17" t="s">
        <v>19255</v>
      </c>
      <c r="B8283" s="18" t="s">
        <v>351</v>
      </c>
      <c r="C8283" s="17" t="s">
        <v>35</v>
      </c>
      <c r="D8283" s="17" t="s">
        <v>37</v>
      </c>
      <c r="E8283" s="19">
        <v>41844.697916659999</v>
      </c>
      <c r="F8283" s="19">
        <v>41844.854166659999</v>
      </c>
      <c r="G8283" s="9">
        <v>225</v>
      </c>
      <c r="H8283" s="9">
        <v>13</v>
      </c>
      <c r="I8283" s="9">
        <v>2925</v>
      </c>
      <c r="J8283" s="17" t="s">
        <v>315</v>
      </c>
    </row>
    <row r="8284" spans="1:10">
      <c r="A8284" s="17" t="s">
        <v>19256</v>
      </c>
      <c r="B8284" s="18" t="s">
        <v>318</v>
      </c>
      <c r="C8284" s="17" t="s">
        <v>44</v>
      </c>
      <c r="D8284" s="17" t="s">
        <v>48</v>
      </c>
      <c r="E8284" s="19">
        <v>41922.375</v>
      </c>
      <c r="F8284" s="19">
        <v>41922.53125</v>
      </c>
      <c r="G8284" s="9">
        <v>225</v>
      </c>
      <c r="H8284" s="9">
        <v>13</v>
      </c>
      <c r="I8284" s="9">
        <v>2925</v>
      </c>
      <c r="J8284" s="17" t="s">
        <v>315</v>
      </c>
    </row>
    <row r="8285" spans="1:10">
      <c r="A8285" s="17" t="s">
        <v>19257</v>
      </c>
      <c r="B8285" s="18" t="s">
        <v>351</v>
      </c>
      <c r="C8285" s="17" t="s">
        <v>110</v>
      </c>
      <c r="D8285" s="17" t="s">
        <v>112</v>
      </c>
      <c r="E8285" s="19">
        <v>42462.840277770003</v>
      </c>
      <c r="F8285" s="19">
        <v>42463.517361110004</v>
      </c>
      <c r="G8285" s="9">
        <v>975</v>
      </c>
      <c r="H8285" s="9">
        <v>3</v>
      </c>
      <c r="I8285" s="9">
        <v>2925</v>
      </c>
      <c r="J8285" s="17" t="s">
        <v>315</v>
      </c>
    </row>
    <row r="8286" spans="1:10">
      <c r="A8286" s="17" t="s">
        <v>19258</v>
      </c>
      <c r="B8286" s="18" t="s">
        <v>351</v>
      </c>
      <c r="C8286" s="17" t="s">
        <v>175</v>
      </c>
      <c r="D8286" s="17" t="s">
        <v>178</v>
      </c>
      <c r="E8286" s="19">
        <v>42761.25694444</v>
      </c>
      <c r="F8286" s="19">
        <v>42761.392361110004</v>
      </c>
      <c r="G8286" s="9">
        <v>195</v>
      </c>
      <c r="H8286" s="9">
        <v>15</v>
      </c>
      <c r="I8286" s="9">
        <v>2925</v>
      </c>
      <c r="J8286" s="17" t="s">
        <v>315</v>
      </c>
    </row>
    <row r="8287" spans="1:10">
      <c r="A8287" s="17" t="s">
        <v>19259</v>
      </c>
      <c r="B8287" s="18" t="s">
        <v>351</v>
      </c>
      <c r="C8287" s="17" t="s">
        <v>164</v>
      </c>
      <c r="D8287" s="17" t="s">
        <v>165</v>
      </c>
      <c r="E8287" s="19">
        <v>43016.931944440003</v>
      </c>
      <c r="F8287" s="19">
        <v>43017.590972220001</v>
      </c>
      <c r="G8287" s="9">
        <v>949</v>
      </c>
      <c r="H8287" s="9">
        <v>9</v>
      </c>
      <c r="I8287" s="9">
        <v>2920</v>
      </c>
      <c r="J8287" s="17" t="s">
        <v>315</v>
      </c>
    </row>
    <row r="8288" spans="1:10">
      <c r="A8288" s="17" t="s">
        <v>19260</v>
      </c>
      <c r="B8288" s="18" t="s">
        <v>314</v>
      </c>
      <c r="C8288" s="17" t="s">
        <v>220</v>
      </c>
      <c r="D8288" s="17" t="s">
        <v>222</v>
      </c>
      <c r="E8288" s="19">
        <v>45011.920138879999</v>
      </c>
      <c r="F8288" s="19">
        <v>45011.934027770003</v>
      </c>
      <c r="G8288" s="9">
        <v>20</v>
      </c>
      <c r="H8288" s="9">
        <v>146</v>
      </c>
      <c r="I8288" s="9">
        <v>2920</v>
      </c>
      <c r="J8288" s="17" t="s">
        <v>315</v>
      </c>
    </row>
    <row r="8289" spans="1:10">
      <c r="A8289" s="17" t="s">
        <v>19261</v>
      </c>
      <c r="B8289" s="18" t="s">
        <v>351</v>
      </c>
      <c r="C8289" s="17" t="s">
        <v>236</v>
      </c>
      <c r="D8289" s="17" t="s">
        <v>237</v>
      </c>
      <c r="E8289" s="19">
        <v>44650.722916660001</v>
      </c>
      <c r="F8289" s="19">
        <v>44650.925694439997</v>
      </c>
      <c r="G8289" s="9">
        <v>292</v>
      </c>
      <c r="H8289" s="9">
        <v>10</v>
      </c>
      <c r="I8289" s="9">
        <v>2920</v>
      </c>
      <c r="J8289" s="17" t="s">
        <v>315</v>
      </c>
    </row>
    <row r="8290" spans="1:10">
      <c r="A8290" s="17" t="s">
        <v>19262</v>
      </c>
      <c r="B8290" s="18" t="s">
        <v>351</v>
      </c>
      <c r="C8290" s="17" t="s">
        <v>175</v>
      </c>
      <c r="D8290" s="17" t="s">
        <v>178</v>
      </c>
      <c r="E8290" s="19">
        <v>40909.902777770003</v>
      </c>
      <c r="F8290" s="19">
        <v>40910.15625</v>
      </c>
      <c r="G8290" s="9">
        <v>365</v>
      </c>
      <c r="H8290" s="9">
        <v>8</v>
      </c>
      <c r="I8290" s="9">
        <v>2920</v>
      </c>
      <c r="J8290" s="17" t="s">
        <v>315</v>
      </c>
    </row>
    <row r="8291" spans="1:10">
      <c r="A8291" s="17" t="s">
        <v>19263</v>
      </c>
      <c r="B8291" s="18" t="s">
        <v>351</v>
      </c>
      <c r="C8291" s="17" t="s">
        <v>104</v>
      </c>
      <c r="D8291" s="17" t="s">
        <v>105</v>
      </c>
      <c r="E8291" s="19">
        <v>41675.417361109998</v>
      </c>
      <c r="F8291" s="19">
        <v>41675.513888879999</v>
      </c>
      <c r="G8291" s="9">
        <v>139</v>
      </c>
      <c r="H8291" s="9">
        <v>21</v>
      </c>
      <c r="I8291" s="9">
        <v>2919</v>
      </c>
      <c r="J8291" s="17" t="s">
        <v>315</v>
      </c>
    </row>
    <row r="8292" spans="1:10">
      <c r="A8292" s="17" t="s">
        <v>19264</v>
      </c>
      <c r="B8292" s="18" t="s">
        <v>351</v>
      </c>
      <c r="C8292" s="17" t="s">
        <v>99</v>
      </c>
      <c r="D8292" s="17" t="s">
        <v>102</v>
      </c>
      <c r="E8292" s="19">
        <v>43370.652083330002</v>
      </c>
      <c r="F8292" s="19">
        <v>43370.989583330003</v>
      </c>
      <c r="G8292" s="9">
        <v>486</v>
      </c>
      <c r="H8292" s="9">
        <v>6</v>
      </c>
      <c r="I8292" s="9">
        <v>2916</v>
      </c>
      <c r="J8292" s="17" t="s">
        <v>315</v>
      </c>
    </row>
    <row r="8293" spans="1:10">
      <c r="A8293" s="17" t="s">
        <v>19265</v>
      </c>
      <c r="B8293" s="18" t="s">
        <v>351</v>
      </c>
      <c r="C8293" s="17" t="s">
        <v>64</v>
      </c>
      <c r="D8293" s="17" t="s">
        <v>64</v>
      </c>
      <c r="E8293" s="19">
        <v>44286.214583330002</v>
      </c>
      <c r="F8293" s="19">
        <v>44286.383333329999</v>
      </c>
      <c r="G8293" s="9">
        <v>243</v>
      </c>
      <c r="H8293" s="9">
        <v>12</v>
      </c>
      <c r="I8293" s="9">
        <v>2916</v>
      </c>
      <c r="J8293" s="17" t="s">
        <v>315</v>
      </c>
    </row>
    <row r="8294" spans="1:10">
      <c r="A8294" s="17" t="s">
        <v>19266</v>
      </c>
      <c r="B8294" s="18" t="s">
        <v>314</v>
      </c>
      <c r="C8294" s="17" t="s">
        <v>271</v>
      </c>
      <c r="D8294" s="17" t="s">
        <v>273</v>
      </c>
      <c r="E8294" s="19">
        <v>41269.337500000001</v>
      </c>
      <c r="F8294" s="19">
        <v>41269.5625</v>
      </c>
      <c r="G8294" s="9">
        <v>324</v>
      </c>
      <c r="H8294" s="9">
        <v>9</v>
      </c>
      <c r="I8294" s="9">
        <v>2916</v>
      </c>
      <c r="J8294" s="17" t="s">
        <v>315</v>
      </c>
    </row>
    <row r="8295" spans="1:10">
      <c r="A8295" s="17" t="s">
        <v>19267</v>
      </c>
      <c r="B8295" s="18" t="s">
        <v>318</v>
      </c>
      <c r="C8295" s="17" t="s">
        <v>264</v>
      </c>
      <c r="D8295" s="17" t="s">
        <v>82</v>
      </c>
      <c r="E8295" s="19">
        <v>42900.686111110001</v>
      </c>
      <c r="F8295" s="19">
        <v>42900.761111109998</v>
      </c>
      <c r="G8295" s="9">
        <v>108</v>
      </c>
      <c r="H8295" s="9">
        <v>27</v>
      </c>
      <c r="I8295" s="9">
        <v>2916</v>
      </c>
      <c r="J8295" s="17" t="s">
        <v>315</v>
      </c>
    </row>
    <row r="8296" spans="1:10">
      <c r="A8296" s="17" t="s">
        <v>19268</v>
      </c>
      <c r="B8296" s="18" t="s">
        <v>318</v>
      </c>
      <c r="C8296" s="17" t="s">
        <v>233</v>
      </c>
      <c r="D8296" s="17" t="s">
        <v>235</v>
      </c>
      <c r="E8296" s="19">
        <v>41557.59583333</v>
      </c>
      <c r="F8296" s="19">
        <v>41557.640972219997</v>
      </c>
      <c r="G8296" s="9">
        <v>65</v>
      </c>
      <c r="H8296" s="9">
        <v>56</v>
      </c>
      <c r="I8296" s="9">
        <v>2915</v>
      </c>
      <c r="J8296" s="17" t="s">
        <v>315</v>
      </c>
    </row>
    <row r="8297" spans="1:10">
      <c r="A8297" s="17" t="s">
        <v>19269</v>
      </c>
      <c r="B8297" s="18" t="s">
        <v>351</v>
      </c>
      <c r="C8297" s="17" t="s">
        <v>104</v>
      </c>
      <c r="D8297" s="17" t="s">
        <v>105</v>
      </c>
      <c r="E8297" s="19">
        <v>44426.289583329999</v>
      </c>
      <c r="F8297" s="19">
        <v>44426.434027770003</v>
      </c>
      <c r="G8297" s="9">
        <v>208</v>
      </c>
      <c r="H8297" s="9">
        <v>14</v>
      </c>
      <c r="I8297" s="9">
        <v>2912</v>
      </c>
      <c r="J8297" s="17" t="s">
        <v>315</v>
      </c>
    </row>
    <row r="8298" spans="1:10">
      <c r="A8298" s="17" t="s">
        <v>19270</v>
      </c>
      <c r="B8298" s="18" t="s">
        <v>318</v>
      </c>
      <c r="C8298" s="17" t="s">
        <v>201</v>
      </c>
      <c r="D8298" s="17" t="s">
        <v>248</v>
      </c>
      <c r="E8298" s="19">
        <v>44989.682638879996</v>
      </c>
      <c r="F8298" s="19">
        <v>44991.704861110004</v>
      </c>
      <c r="G8298" s="9">
        <v>2912</v>
      </c>
      <c r="H8298" s="9">
        <v>1</v>
      </c>
      <c r="I8298" s="9">
        <v>2912</v>
      </c>
      <c r="J8298" s="17" t="s">
        <v>315</v>
      </c>
    </row>
    <row r="8299" spans="1:10">
      <c r="A8299" s="17" t="s">
        <v>19271</v>
      </c>
      <c r="B8299" s="18" t="s">
        <v>318</v>
      </c>
      <c r="C8299" s="17" t="s">
        <v>258</v>
      </c>
      <c r="D8299" s="17" t="s">
        <v>259</v>
      </c>
      <c r="E8299" s="19">
        <v>43755.615972220003</v>
      </c>
      <c r="F8299" s="19">
        <v>43755.857638879999</v>
      </c>
      <c r="G8299" s="9">
        <v>348</v>
      </c>
      <c r="H8299" s="9">
        <v>14</v>
      </c>
      <c r="I8299" s="9">
        <v>2912</v>
      </c>
      <c r="J8299" s="17" t="s">
        <v>315</v>
      </c>
    </row>
    <row r="8300" spans="1:10">
      <c r="A8300" s="17" t="s">
        <v>19272</v>
      </c>
      <c r="B8300" s="18" t="s">
        <v>318</v>
      </c>
      <c r="C8300" s="17" t="s">
        <v>113</v>
      </c>
      <c r="D8300" s="17" t="s">
        <v>114</v>
      </c>
      <c r="E8300" s="19">
        <v>44136.71875</v>
      </c>
      <c r="F8300" s="19">
        <v>44136.971527770002</v>
      </c>
      <c r="G8300" s="9">
        <v>364</v>
      </c>
      <c r="H8300" s="9">
        <v>8</v>
      </c>
      <c r="I8300" s="9">
        <v>2912</v>
      </c>
      <c r="J8300" s="17" t="s">
        <v>315</v>
      </c>
    </row>
    <row r="8301" spans="1:10">
      <c r="A8301" s="17" t="s">
        <v>19273</v>
      </c>
      <c r="B8301" s="18" t="s">
        <v>351</v>
      </c>
      <c r="C8301" s="17" t="s">
        <v>110</v>
      </c>
      <c r="D8301" s="17" t="s">
        <v>112</v>
      </c>
      <c r="E8301" s="19">
        <v>43842.426388879998</v>
      </c>
      <c r="F8301" s="19">
        <v>43842.931944440003</v>
      </c>
      <c r="G8301" s="9">
        <v>728</v>
      </c>
      <c r="H8301" s="9">
        <v>4</v>
      </c>
      <c r="I8301" s="9">
        <v>2912</v>
      </c>
      <c r="J8301" s="17" t="s">
        <v>315</v>
      </c>
    </row>
    <row r="8302" spans="1:10">
      <c r="A8302" s="17" t="s">
        <v>19274</v>
      </c>
      <c r="B8302" s="18" t="s">
        <v>318</v>
      </c>
      <c r="C8302" s="17" t="s">
        <v>227</v>
      </c>
      <c r="D8302" s="17" t="s">
        <v>229</v>
      </c>
      <c r="E8302" s="19">
        <v>40301.249305550002</v>
      </c>
      <c r="F8302" s="19">
        <v>40301.50208333</v>
      </c>
      <c r="G8302" s="9">
        <v>364</v>
      </c>
      <c r="H8302" s="9">
        <v>8</v>
      </c>
      <c r="I8302" s="9">
        <v>2912</v>
      </c>
      <c r="J8302" s="17" t="s">
        <v>315</v>
      </c>
    </row>
    <row r="8303" spans="1:10">
      <c r="A8303" s="17" t="s">
        <v>9567</v>
      </c>
      <c r="B8303" s="18" t="s">
        <v>314</v>
      </c>
      <c r="C8303" s="17" t="s">
        <v>220</v>
      </c>
      <c r="D8303" s="17" t="s">
        <v>222</v>
      </c>
      <c r="E8303" s="19">
        <v>44254.334027769997</v>
      </c>
      <c r="F8303" s="19">
        <v>44254.586805550003</v>
      </c>
      <c r="G8303" s="9">
        <v>364</v>
      </c>
      <c r="H8303" s="9">
        <v>8</v>
      </c>
      <c r="I8303" s="9">
        <v>2910</v>
      </c>
      <c r="J8303" s="17" t="s">
        <v>315</v>
      </c>
    </row>
    <row r="8304" spans="1:10">
      <c r="A8304" s="17" t="s">
        <v>19275</v>
      </c>
      <c r="B8304" s="18" t="s">
        <v>351</v>
      </c>
      <c r="C8304" s="17" t="s">
        <v>236</v>
      </c>
      <c r="D8304" s="17" t="s">
        <v>237</v>
      </c>
      <c r="E8304" s="19">
        <v>44684.918055549999</v>
      </c>
      <c r="F8304" s="19">
        <v>44685.142361110004</v>
      </c>
      <c r="G8304" s="9">
        <v>323</v>
      </c>
      <c r="H8304" s="9">
        <v>9</v>
      </c>
      <c r="I8304" s="9">
        <v>2907</v>
      </c>
      <c r="J8304" s="17" t="s">
        <v>315</v>
      </c>
    </row>
    <row r="8305" spans="1:10">
      <c r="A8305" s="17" t="s">
        <v>10796</v>
      </c>
      <c r="B8305" s="18" t="s">
        <v>351</v>
      </c>
      <c r="C8305" s="17" t="s">
        <v>175</v>
      </c>
      <c r="D8305" s="17" t="s">
        <v>177</v>
      </c>
      <c r="E8305" s="19">
        <v>44114.547916659998</v>
      </c>
      <c r="F8305" s="19">
        <v>44114.666666659999</v>
      </c>
      <c r="G8305" s="9">
        <v>171</v>
      </c>
      <c r="H8305" s="9">
        <v>17</v>
      </c>
      <c r="I8305" s="9">
        <v>2907</v>
      </c>
      <c r="J8305" s="17" t="s">
        <v>315</v>
      </c>
    </row>
    <row r="8306" spans="1:10">
      <c r="A8306" s="17" t="s">
        <v>19276</v>
      </c>
      <c r="B8306" s="18" t="s">
        <v>351</v>
      </c>
      <c r="C8306" s="17" t="s">
        <v>35</v>
      </c>
      <c r="D8306" s="17" t="s">
        <v>37</v>
      </c>
      <c r="E8306" s="19">
        <v>45564.450694439998</v>
      </c>
      <c r="F8306" s="19">
        <v>45566.468055550002</v>
      </c>
      <c r="G8306" s="9">
        <v>2905</v>
      </c>
      <c r="H8306" s="9">
        <v>1</v>
      </c>
      <c r="I8306" s="9">
        <v>2905</v>
      </c>
      <c r="J8306" s="17" t="s">
        <v>315</v>
      </c>
    </row>
    <row r="8307" spans="1:10">
      <c r="A8307" s="17" t="s">
        <v>10709</v>
      </c>
      <c r="B8307" s="18" t="s">
        <v>318</v>
      </c>
      <c r="C8307" s="17" t="s">
        <v>68</v>
      </c>
      <c r="D8307" s="17" t="s">
        <v>71</v>
      </c>
      <c r="E8307" s="19">
        <v>41872.706250000003</v>
      </c>
      <c r="F8307" s="19">
        <v>41872.763888879999</v>
      </c>
      <c r="G8307" s="9">
        <v>83</v>
      </c>
      <c r="H8307" s="9">
        <v>35</v>
      </c>
      <c r="I8307" s="9">
        <v>2905</v>
      </c>
      <c r="J8307" s="17" t="s">
        <v>315</v>
      </c>
    </row>
    <row r="8308" spans="1:10">
      <c r="A8308" s="17" t="s">
        <v>19277</v>
      </c>
      <c r="B8308" s="18" t="s">
        <v>351</v>
      </c>
      <c r="C8308" s="17" t="s">
        <v>172</v>
      </c>
      <c r="D8308" s="17" t="s">
        <v>66</v>
      </c>
      <c r="E8308" s="19">
        <v>41801.486805549997</v>
      </c>
      <c r="F8308" s="19">
        <v>41803.50347222</v>
      </c>
      <c r="G8308" s="9">
        <v>2904</v>
      </c>
      <c r="H8308" s="9">
        <v>1</v>
      </c>
      <c r="I8308" s="9">
        <v>2904</v>
      </c>
      <c r="J8308" s="17" t="s">
        <v>315</v>
      </c>
    </row>
    <row r="8309" spans="1:10">
      <c r="A8309" s="17" t="s">
        <v>19278</v>
      </c>
      <c r="B8309" s="18" t="s">
        <v>318</v>
      </c>
      <c r="C8309" s="17" t="s">
        <v>152</v>
      </c>
      <c r="D8309" s="17" t="s">
        <v>153</v>
      </c>
      <c r="E8309" s="19">
        <v>42705.486805549997</v>
      </c>
      <c r="F8309" s="19">
        <v>42705.654861110001</v>
      </c>
      <c r="G8309" s="9">
        <v>242</v>
      </c>
      <c r="H8309" s="9">
        <v>12</v>
      </c>
      <c r="I8309" s="9">
        <v>2904</v>
      </c>
      <c r="J8309" s="17" t="s">
        <v>315</v>
      </c>
    </row>
    <row r="8310" spans="1:10">
      <c r="A8310" s="17" t="s">
        <v>19279</v>
      </c>
      <c r="B8310" s="18" t="s">
        <v>314</v>
      </c>
      <c r="C8310" s="17" t="s">
        <v>298</v>
      </c>
      <c r="D8310" s="17" t="s">
        <v>300</v>
      </c>
      <c r="E8310" s="19">
        <v>45439.5</v>
      </c>
      <c r="F8310" s="19">
        <v>45441.515277769999</v>
      </c>
      <c r="G8310" s="9">
        <v>2902</v>
      </c>
      <c r="H8310" s="9">
        <v>1</v>
      </c>
      <c r="I8310" s="9">
        <v>2902</v>
      </c>
      <c r="J8310" s="17" t="s">
        <v>315</v>
      </c>
    </row>
    <row r="8311" spans="1:10">
      <c r="A8311" s="17" t="s">
        <v>19280</v>
      </c>
      <c r="B8311" s="18" t="s">
        <v>314</v>
      </c>
      <c r="C8311" s="17" t="s">
        <v>94</v>
      </c>
      <c r="D8311" s="17" t="s">
        <v>198</v>
      </c>
      <c r="E8311" s="19">
        <v>42304.606944439998</v>
      </c>
      <c r="F8311" s="19">
        <v>42304.6875</v>
      </c>
      <c r="G8311" s="9">
        <v>116</v>
      </c>
      <c r="H8311" s="9">
        <v>25</v>
      </c>
      <c r="I8311" s="9">
        <v>2900</v>
      </c>
      <c r="J8311" s="17" t="s">
        <v>315</v>
      </c>
    </row>
    <row r="8312" spans="1:10">
      <c r="A8312" s="17" t="s">
        <v>19281</v>
      </c>
      <c r="B8312" s="18" t="s">
        <v>351</v>
      </c>
      <c r="C8312" s="17" t="s">
        <v>60</v>
      </c>
      <c r="D8312" s="17" t="s">
        <v>61</v>
      </c>
      <c r="E8312" s="19">
        <v>43036.418749999997</v>
      </c>
      <c r="F8312" s="19">
        <v>43036.620138879996</v>
      </c>
      <c r="G8312" s="9">
        <v>290</v>
      </c>
      <c r="H8312" s="9">
        <v>10</v>
      </c>
      <c r="I8312" s="9">
        <v>2900</v>
      </c>
      <c r="J8312" s="17" t="s">
        <v>315</v>
      </c>
    </row>
    <row r="8313" spans="1:10">
      <c r="A8313" s="17" t="s">
        <v>19282</v>
      </c>
      <c r="B8313" s="18" t="s">
        <v>351</v>
      </c>
      <c r="C8313" s="17" t="s">
        <v>74</v>
      </c>
      <c r="D8313" s="17" t="s">
        <v>77</v>
      </c>
      <c r="E8313" s="19">
        <v>44725.866666659997</v>
      </c>
      <c r="F8313" s="19">
        <v>44726.447916659999</v>
      </c>
      <c r="G8313" s="9">
        <v>837</v>
      </c>
      <c r="H8313" s="9">
        <v>16</v>
      </c>
      <c r="I8313" s="9">
        <v>2899</v>
      </c>
      <c r="J8313" s="17" t="s">
        <v>315</v>
      </c>
    </row>
    <row r="8314" spans="1:10">
      <c r="A8314" s="17" t="s">
        <v>19283</v>
      </c>
      <c r="B8314" s="18" t="s">
        <v>318</v>
      </c>
      <c r="C8314" s="17" t="s">
        <v>264</v>
      </c>
      <c r="D8314" s="17" t="s">
        <v>266</v>
      </c>
      <c r="E8314" s="19">
        <v>40171.734722219997</v>
      </c>
      <c r="F8314" s="19">
        <v>40173.747916660002</v>
      </c>
      <c r="G8314" s="9">
        <v>2899</v>
      </c>
      <c r="H8314" s="9">
        <v>1</v>
      </c>
      <c r="I8314" s="9">
        <v>2899</v>
      </c>
      <c r="J8314" s="17" t="s">
        <v>315</v>
      </c>
    </row>
    <row r="8315" spans="1:10">
      <c r="A8315" s="17" t="s">
        <v>19284</v>
      </c>
      <c r="B8315" s="18" t="s">
        <v>318</v>
      </c>
      <c r="C8315" s="17" t="s">
        <v>217</v>
      </c>
      <c r="D8315" s="17" t="s">
        <v>218</v>
      </c>
      <c r="E8315" s="19">
        <v>43989.327083329998</v>
      </c>
      <c r="F8315" s="19">
        <v>43989.614583330003</v>
      </c>
      <c r="G8315" s="9">
        <v>414</v>
      </c>
      <c r="H8315" s="9">
        <v>7</v>
      </c>
      <c r="I8315" s="9">
        <v>2898</v>
      </c>
      <c r="J8315" s="17" t="s">
        <v>315</v>
      </c>
    </row>
    <row r="8316" spans="1:10">
      <c r="A8316" s="17" t="s">
        <v>17768</v>
      </c>
      <c r="B8316" s="18" t="s">
        <v>318</v>
      </c>
      <c r="C8316" s="17" t="s">
        <v>233</v>
      </c>
      <c r="D8316" s="17" t="s">
        <v>234</v>
      </c>
      <c r="E8316" s="19">
        <v>44059.750694440001</v>
      </c>
      <c r="F8316" s="19">
        <v>44059.846527770002</v>
      </c>
      <c r="G8316" s="9">
        <v>138</v>
      </c>
      <c r="H8316" s="9">
        <v>21</v>
      </c>
      <c r="I8316" s="9">
        <v>2898</v>
      </c>
      <c r="J8316" s="17" t="s">
        <v>315</v>
      </c>
    </row>
    <row r="8317" spans="1:10">
      <c r="A8317" s="17" t="s">
        <v>19285</v>
      </c>
      <c r="B8317" s="18" t="s">
        <v>318</v>
      </c>
      <c r="C8317" s="17" t="s">
        <v>152</v>
      </c>
      <c r="D8317" s="17" t="s">
        <v>152</v>
      </c>
      <c r="E8317" s="19">
        <v>43581.790972219998</v>
      </c>
      <c r="F8317" s="19">
        <v>43582.014583329998</v>
      </c>
      <c r="G8317" s="9">
        <v>322</v>
      </c>
      <c r="H8317" s="9">
        <v>9</v>
      </c>
      <c r="I8317" s="9">
        <v>2898</v>
      </c>
      <c r="J8317" s="17" t="s">
        <v>315</v>
      </c>
    </row>
    <row r="8318" spans="1:10">
      <c r="A8318" s="17" t="s">
        <v>19286</v>
      </c>
      <c r="B8318" s="18" t="s">
        <v>318</v>
      </c>
      <c r="C8318" s="17" t="s">
        <v>201</v>
      </c>
      <c r="D8318" s="17" t="s">
        <v>248</v>
      </c>
      <c r="E8318" s="19">
        <v>45440.438194440001</v>
      </c>
      <c r="F8318" s="19">
        <v>45441.44444444</v>
      </c>
      <c r="G8318" s="9">
        <v>1449</v>
      </c>
      <c r="H8318" s="9">
        <v>2</v>
      </c>
      <c r="I8318" s="9">
        <v>2898</v>
      </c>
      <c r="J8318" s="17" t="s">
        <v>315</v>
      </c>
    </row>
    <row r="8319" spans="1:10">
      <c r="A8319" s="17" t="s">
        <v>19287</v>
      </c>
      <c r="B8319" s="18" t="s">
        <v>351</v>
      </c>
      <c r="C8319" s="17" t="s">
        <v>104</v>
      </c>
      <c r="D8319" s="17" t="s">
        <v>104</v>
      </c>
      <c r="E8319" s="19">
        <v>43020.013888879999</v>
      </c>
      <c r="F8319" s="19">
        <v>43020.516666659998</v>
      </c>
      <c r="G8319" s="9">
        <v>724</v>
      </c>
      <c r="H8319" s="9">
        <v>4</v>
      </c>
      <c r="I8319" s="9">
        <v>2896</v>
      </c>
      <c r="J8319" s="17" t="s">
        <v>315</v>
      </c>
    </row>
    <row r="8320" spans="1:10">
      <c r="A8320" s="17" t="s">
        <v>19288</v>
      </c>
      <c r="B8320" s="18" t="s">
        <v>314</v>
      </c>
      <c r="C8320" s="17" t="s">
        <v>220</v>
      </c>
      <c r="D8320" s="17" t="s">
        <v>222</v>
      </c>
      <c r="E8320" s="19">
        <v>44234.174305549997</v>
      </c>
      <c r="F8320" s="19">
        <v>44234.677083330003</v>
      </c>
      <c r="G8320" s="9">
        <v>724</v>
      </c>
      <c r="H8320" s="9">
        <v>4</v>
      </c>
      <c r="I8320" s="9">
        <v>2896</v>
      </c>
      <c r="J8320" s="17" t="s">
        <v>315</v>
      </c>
    </row>
    <row r="8321" spans="1:10">
      <c r="A8321" s="17" t="s">
        <v>19289</v>
      </c>
      <c r="B8321" s="18" t="s">
        <v>318</v>
      </c>
      <c r="C8321" s="17" t="s">
        <v>93</v>
      </c>
      <c r="D8321" s="17" t="s">
        <v>95</v>
      </c>
      <c r="E8321" s="19">
        <v>43581.34375</v>
      </c>
      <c r="F8321" s="19">
        <v>43581.595138880002</v>
      </c>
      <c r="G8321" s="9">
        <v>362</v>
      </c>
      <c r="H8321" s="9">
        <v>8</v>
      </c>
      <c r="I8321" s="9">
        <v>2896</v>
      </c>
      <c r="J8321" s="17" t="s">
        <v>315</v>
      </c>
    </row>
    <row r="8322" spans="1:10">
      <c r="A8322" s="17" t="s">
        <v>19290</v>
      </c>
      <c r="B8322" s="18" t="s">
        <v>318</v>
      </c>
      <c r="C8322" s="17" t="s">
        <v>139</v>
      </c>
      <c r="D8322" s="17" t="s">
        <v>142</v>
      </c>
      <c r="E8322" s="19">
        <v>39652.337500000001</v>
      </c>
      <c r="F8322" s="19">
        <v>39653.007638880001</v>
      </c>
      <c r="G8322" s="9">
        <v>965</v>
      </c>
      <c r="H8322" s="9">
        <v>3</v>
      </c>
      <c r="I8322" s="9">
        <v>2895</v>
      </c>
      <c r="J8322" s="17" t="s">
        <v>315</v>
      </c>
    </row>
    <row r="8323" spans="1:10">
      <c r="A8323" s="17" t="s">
        <v>7982</v>
      </c>
      <c r="B8323" s="18" t="s">
        <v>351</v>
      </c>
      <c r="C8323" s="17" t="s">
        <v>236</v>
      </c>
      <c r="D8323" s="17" t="s">
        <v>237</v>
      </c>
      <c r="E8323" s="19">
        <v>39782.752777770002</v>
      </c>
      <c r="F8323" s="19">
        <v>39783.154861110001</v>
      </c>
      <c r="G8323" s="9">
        <v>579</v>
      </c>
      <c r="H8323" s="9">
        <v>5</v>
      </c>
      <c r="I8323" s="9">
        <v>2895</v>
      </c>
      <c r="J8323" s="17" t="s">
        <v>315</v>
      </c>
    </row>
    <row r="8324" spans="1:10">
      <c r="A8324" s="17" t="s">
        <v>19291</v>
      </c>
      <c r="B8324" s="18" t="s">
        <v>318</v>
      </c>
      <c r="C8324" s="17" t="s">
        <v>188</v>
      </c>
      <c r="D8324" s="17" t="s">
        <v>40</v>
      </c>
      <c r="E8324" s="19">
        <v>41411.03125</v>
      </c>
      <c r="F8324" s="19">
        <v>41411.537499999999</v>
      </c>
      <c r="G8324" s="9">
        <v>729</v>
      </c>
      <c r="H8324" s="9">
        <v>4</v>
      </c>
      <c r="I8324" s="9">
        <v>2894</v>
      </c>
      <c r="J8324" s="17" t="s">
        <v>315</v>
      </c>
    </row>
    <row r="8325" spans="1:10">
      <c r="A8325" s="17" t="s">
        <v>19292</v>
      </c>
      <c r="B8325" s="18" t="s">
        <v>314</v>
      </c>
      <c r="C8325" s="17" t="s">
        <v>79</v>
      </c>
      <c r="D8325" s="17" t="s">
        <v>168</v>
      </c>
      <c r="E8325" s="19">
        <v>40173.626388880002</v>
      </c>
      <c r="F8325" s="19">
        <v>40175.636111109998</v>
      </c>
      <c r="G8325" s="9">
        <v>2894</v>
      </c>
      <c r="H8325" s="9">
        <v>1</v>
      </c>
      <c r="I8325" s="9">
        <v>2894</v>
      </c>
      <c r="J8325" s="17" t="s">
        <v>315</v>
      </c>
    </row>
    <row r="8326" spans="1:10">
      <c r="A8326" s="17" t="s">
        <v>19293</v>
      </c>
      <c r="B8326" s="18" t="s">
        <v>318</v>
      </c>
      <c r="C8326" s="17" t="s">
        <v>128</v>
      </c>
      <c r="D8326" s="17" t="s">
        <v>129</v>
      </c>
      <c r="E8326" s="19">
        <v>40174.574305549999</v>
      </c>
      <c r="F8326" s="19">
        <v>40176.583333330003</v>
      </c>
      <c r="G8326" s="9">
        <v>2893</v>
      </c>
      <c r="H8326" s="9">
        <v>1</v>
      </c>
      <c r="I8326" s="9">
        <v>2893</v>
      </c>
      <c r="J8326" s="17" t="s">
        <v>315</v>
      </c>
    </row>
    <row r="8327" spans="1:10">
      <c r="A8327" s="17" t="s">
        <v>12282</v>
      </c>
      <c r="B8327" s="18" t="s">
        <v>318</v>
      </c>
      <c r="C8327" s="17" t="s">
        <v>217</v>
      </c>
      <c r="D8327" s="17" t="s">
        <v>219</v>
      </c>
      <c r="E8327" s="19">
        <v>44562.631249999999</v>
      </c>
      <c r="F8327" s="19">
        <v>44562.798611110004</v>
      </c>
      <c r="G8327" s="9">
        <v>241</v>
      </c>
      <c r="H8327" s="9">
        <v>12</v>
      </c>
      <c r="I8327" s="9">
        <v>2892</v>
      </c>
      <c r="J8327" s="17" t="s">
        <v>315</v>
      </c>
    </row>
    <row r="8328" spans="1:10">
      <c r="A8328" s="17" t="s">
        <v>19294</v>
      </c>
      <c r="B8328" s="18" t="s">
        <v>318</v>
      </c>
      <c r="C8328" s="17" t="s">
        <v>139</v>
      </c>
      <c r="D8328" s="17" t="s">
        <v>141</v>
      </c>
      <c r="E8328" s="19">
        <v>41794.740972220003</v>
      </c>
      <c r="F8328" s="19">
        <v>41795.243055550003</v>
      </c>
      <c r="G8328" s="9">
        <v>723</v>
      </c>
      <c r="H8328" s="9">
        <v>4</v>
      </c>
      <c r="I8328" s="9">
        <v>2892</v>
      </c>
      <c r="J8328" s="17" t="s">
        <v>315</v>
      </c>
    </row>
    <row r="8329" spans="1:10">
      <c r="A8329" s="17" t="s">
        <v>19295</v>
      </c>
      <c r="B8329" s="18" t="s">
        <v>318</v>
      </c>
      <c r="C8329" s="17" t="s">
        <v>264</v>
      </c>
      <c r="D8329" s="17" t="s">
        <v>266</v>
      </c>
      <c r="E8329" s="19">
        <v>41435.616666659997</v>
      </c>
      <c r="F8329" s="19">
        <v>41435.817361109999</v>
      </c>
      <c r="G8329" s="9">
        <v>289</v>
      </c>
      <c r="H8329" s="9">
        <v>10</v>
      </c>
      <c r="I8329" s="9">
        <v>2890</v>
      </c>
      <c r="J8329" s="17" t="s">
        <v>315</v>
      </c>
    </row>
    <row r="8330" spans="1:10">
      <c r="A8330" s="17" t="s">
        <v>19296</v>
      </c>
      <c r="B8330" s="18" t="s">
        <v>351</v>
      </c>
      <c r="C8330" s="17" t="s">
        <v>164</v>
      </c>
      <c r="D8330" s="17" t="s">
        <v>165</v>
      </c>
      <c r="E8330" s="19">
        <v>44930.492361110002</v>
      </c>
      <c r="F8330" s="19">
        <v>44930.69305555</v>
      </c>
      <c r="G8330" s="9">
        <v>289</v>
      </c>
      <c r="H8330" s="9">
        <v>10</v>
      </c>
      <c r="I8330" s="9">
        <v>2890</v>
      </c>
      <c r="J8330" s="17" t="s">
        <v>315</v>
      </c>
    </row>
    <row r="8331" spans="1:10">
      <c r="A8331" s="17" t="s">
        <v>19297</v>
      </c>
      <c r="B8331" s="18" t="s">
        <v>318</v>
      </c>
      <c r="C8331" s="17" t="s">
        <v>58</v>
      </c>
      <c r="D8331" s="17" t="s">
        <v>58</v>
      </c>
      <c r="E8331" s="19">
        <v>39710.41319444</v>
      </c>
      <c r="F8331" s="19">
        <v>39710.490277769997</v>
      </c>
      <c r="G8331" s="9">
        <v>111</v>
      </c>
      <c r="H8331" s="9">
        <v>26</v>
      </c>
      <c r="I8331" s="9">
        <v>2886</v>
      </c>
      <c r="J8331" s="17" t="s">
        <v>315</v>
      </c>
    </row>
    <row r="8332" spans="1:10">
      <c r="A8332" s="17" t="s">
        <v>19298</v>
      </c>
      <c r="B8332" s="18" t="s">
        <v>351</v>
      </c>
      <c r="C8332" s="17" t="s">
        <v>174</v>
      </c>
      <c r="D8332" s="17" t="s">
        <v>303</v>
      </c>
      <c r="E8332" s="19">
        <v>42424.676388879998</v>
      </c>
      <c r="F8332" s="19">
        <v>42425.010416659999</v>
      </c>
      <c r="G8332" s="9">
        <v>481</v>
      </c>
      <c r="H8332" s="9">
        <v>6</v>
      </c>
      <c r="I8332" s="9">
        <v>2886</v>
      </c>
      <c r="J8332" s="17" t="s">
        <v>315</v>
      </c>
    </row>
    <row r="8333" spans="1:10">
      <c r="A8333" s="17" t="s">
        <v>19299</v>
      </c>
      <c r="B8333" s="18" t="s">
        <v>351</v>
      </c>
      <c r="C8333" s="17" t="s">
        <v>35</v>
      </c>
      <c r="D8333" s="17" t="s">
        <v>36</v>
      </c>
      <c r="E8333" s="19">
        <v>40674.607638879999</v>
      </c>
      <c r="F8333" s="19">
        <v>40675.609722219997</v>
      </c>
      <c r="G8333" s="9">
        <v>1443</v>
      </c>
      <c r="H8333" s="9">
        <v>2</v>
      </c>
      <c r="I8333" s="9">
        <v>2886</v>
      </c>
      <c r="J8333" s="17" t="s">
        <v>315</v>
      </c>
    </row>
    <row r="8334" spans="1:10">
      <c r="A8334" s="17" t="s">
        <v>19300</v>
      </c>
      <c r="B8334" s="18" t="s">
        <v>351</v>
      </c>
      <c r="C8334" s="17" t="s">
        <v>99</v>
      </c>
      <c r="D8334" s="17" t="s">
        <v>102</v>
      </c>
      <c r="E8334" s="19">
        <v>39517.976388880001</v>
      </c>
      <c r="F8334" s="19">
        <v>39517.991666659997</v>
      </c>
      <c r="G8334" s="9">
        <v>22</v>
      </c>
      <c r="H8334" s="9">
        <v>131</v>
      </c>
      <c r="I8334" s="9">
        <v>2882</v>
      </c>
      <c r="J8334" s="17" t="s">
        <v>315</v>
      </c>
    </row>
    <row r="8335" spans="1:10">
      <c r="A8335" s="17" t="s">
        <v>19301</v>
      </c>
      <c r="B8335" s="18" t="s">
        <v>314</v>
      </c>
      <c r="C8335" s="17" t="s">
        <v>94</v>
      </c>
      <c r="D8335" s="17" t="s">
        <v>94</v>
      </c>
      <c r="E8335" s="19">
        <v>43581.582638879998</v>
      </c>
      <c r="F8335" s="19">
        <v>43581.673611110004</v>
      </c>
      <c r="G8335" s="9">
        <v>131</v>
      </c>
      <c r="H8335" s="9">
        <v>22</v>
      </c>
      <c r="I8335" s="9">
        <v>2882</v>
      </c>
      <c r="J8335" s="17" t="s">
        <v>315</v>
      </c>
    </row>
    <row r="8336" spans="1:10">
      <c r="A8336" s="17" t="s">
        <v>19302</v>
      </c>
      <c r="B8336" s="18" t="s">
        <v>314</v>
      </c>
      <c r="C8336" s="17" t="s">
        <v>52</v>
      </c>
      <c r="D8336" s="17" t="s">
        <v>55</v>
      </c>
      <c r="E8336" s="19">
        <v>45049.59583333</v>
      </c>
      <c r="F8336" s="19">
        <v>45049.72083333</v>
      </c>
      <c r="G8336" s="9">
        <v>180</v>
      </c>
      <c r="H8336" s="9">
        <v>16</v>
      </c>
      <c r="I8336" s="9">
        <v>2880</v>
      </c>
      <c r="J8336" s="17" t="s">
        <v>315</v>
      </c>
    </row>
    <row r="8337" spans="1:10">
      <c r="A8337" s="17" t="s">
        <v>19303</v>
      </c>
      <c r="B8337" s="18" t="s">
        <v>351</v>
      </c>
      <c r="C8337" s="17" t="s">
        <v>164</v>
      </c>
      <c r="D8337" s="17" t="s">
        <v>165</v>
      </c>
      <c r="E8337" s="19">
        <v>45458.730555549999</v>
      </c>
      <c r="F8337" s="19">
        <v>45458.930555550003</v>
      </c>
      <c r="G8337" s="9">
        <v>288</v>
      </c>
      <c r="H8337" s="9">
        <v>10</v>
      </c>
      <c r="I8337" s="9">
        <v>2880</v>
      </c>
      <c r="J8337" s="17" t="s">
        <v>315</v>
      </c>
    </row>
    <row r="8338" spans="1:10">
      <c r="A8338" s="17" t="s">
        <v>19304</v>
      </c>
      <c r="B8338" s="18" t="s">
        <v>351</v>
      </c>
      <c r="C8338" s="17" t="s">
        <v>110</v>
      </c>
      <c r="D8338" s="17" t="s">
        <v>112</v>
      </c>
      <c r="E8338" s="19">
        <v>43648.672222219997</v>
      </c>
      <c r="F8338" s="19">
        <v>43648.993055550003</v>
      </c>
      <c r="G8338" s="9">
        <v>462</v>
      </c>
      <c r="H8338" s="9">
        <v>14</v>
      </c>
      <c r="I8338" s="9">
        <v>2880</v>
      </c>
      <c r="J8338" s="17" t="s">
        <v>315</v>
      </c>
    </row>
    <row r="8339" spans="1:10">
      <c r="A8339" s="17" t="s">
        <v>19305</v>
      </c>
      <c r="B8339" s="18" t="s">
        <v>351</v>
      </c>
      <c r="C8339" s="17" t="s">
        <v>99</v>
      </c>
      <c r="D8339" s="17" t="s">
        <v>102</v>
      </c>
      <c r="E8339" s="19">
        <v>45525.240277769997</v>
      </c>
      <c r="F8339" s="19">
        <v>45525.462500000001</v>
      </c>
      <c r="G8339" s="9">
        <v>320</v>
      </c>
      <c r="H8339" s="9">
        <v>9</v>
      </c>
      <c r="I8339" s="9">
        <v>2880</v>
      </c>
      <c r="J8339" s="17" t="s">
        <v>315</v>
      </c>
    </row>
    <row r="8340" spans="1:10">
      <c r="A8340" s="17" t="s">
        <v>19306</v>
      </c>
      <c r="B8340" s="18" t="s">
        <v>351</v>
      </c>
      <c r="C8340" s="17" t="s">
        <v>99</v>
      </c>
      <c r="D8340" s="17" t="s">
        <v>102</v>
      </c>
      <c r="E8340" s="19">
        <v>39667.429166659997</v>
      </c>
      <c r="F8340" s="19">
        <v>39667.484722219997</v>
      </c>
      <c r="G8340" s="9">
        <v>80</v>
      </c>
      <c r="H8340" s="9">
        <v>36</v>
      </c>
      <c r="I8340" s="9">
        <v>2880</v>
      </c>
      <c r="J8340" s="17" t="s">
        <v>315</v>
      </c>
    </row>
    <row r="8341" spans="1:10">
      <c r="A8341" s="17" t="s">
        <v>19307</v>
      </c>
      <c r="B8341" s="18" t="s">
        <v>351</v>
      </c>
      <c r="C8341" s="17" t="s">
        <v>64</v>
      </c>
      <c r="D8341" s="17" t="s">
        <v>64</v>
      </c>
      <c r="E8341" s="19">
        <v>42722.056250000001</v>
      </c>
      <c r="F8341" s="19">
        <v>42722.456250000003</v>
      </c>
      <c r="G8341" s="9">
        <v>576</v>
      </c>
      <c r="H8341" s="9">
        <v>5</v>
      </c>
      <c r="I8341" s="9">
        <v>2880</v>
      </c>
      <c r="J8341" s="17" t="s">
        <v>315</v>
      </c>
    </row>
    <row r="8342" spans="1:10">
      <c r="A8342" s="17" t="s">
        <v>19308</v>
      </c>
      <c r="B8342" s="18" t="s">
        <v>318</v>
      </c>
      <c r="C8342" s="17" t="s">
        <v>264</v>
      </c>
      <c r="D8342" s="17" t="s">
        <v>266</v>
      </c>
      <c r="E8342" s="19">
        <v>42259.50694444</v>
      </c>
      <c r="F8342" s="19">
        <v>42259.59375</v>
      </c>
      <c r="G8342" s="9">
        <v>125</v>
      </c>
      <c r="H8342" s="9">
        <v>23</v>
      </c>
      <c r="I8342" s="9">
        <v>2875</v>
      </c>
      <c r="J8342" s="17" t="s">
        <v>315</v>
      </c>
    </row>
    <row r="8343" spans="1:10">
      <c r="A8343" s="17" t="s">
        <v>19309</v>
      </c>
      <c r="B8343" s="18" t="s">
        <v>314</v>
      </c>
      <c r="C8343" s="17" t="s">
        <v>56</v>
      </c>
      <c r="D8343" s="17" t="s">
        <v>57</v>
      </c>
      <c r="E8343" s="19">
        <v>44775.371527770003</v>
      </c>
      <c r="F8343" s="19">
        <v>44775.770833330003</v>
      </c>
      <c r="G8343" s="9">
        <v>575</v>
      </c>
      <c r="H8343" s="9">
        <v>5</v>
      </c>
      <c r="I8343" s="9">
        <v>2875</v>
      </c>
      <c r="J8343" s="17" t="s">
        <v>315</v>
      </c>
    </row>
    <row r="8344" spans="1:10">
      <c r="A8344" s="17" t="s">
        <v>13204</v>
      </c>
      <c r="B8344" s="18" t="s">
        <v>351</v>
      </c>
      <c r="C8344" s="17" t="s">
        <v>110</v>
      </c>
      <c r="D8344" s="17" t="s">
        <v>112</v>
      </c>
      <c r="E8344" s="19">
        <v>42273.313888880002</v>
      </c>
      <c r="F8344" s="19">
        <v>42273.431250000001</v>
      </c>
      <c r="G8344" s="9">
        <v>169</v>
      </c>
      <c r="H8344" s="9">
        <v>17</v>
      </c>
      <c r="I8344" s="9">
        <v>2873</v>
      </c>
      <c r="J8344" s="17" t="s">
        <v>315</v>
      </c>
    </row>
    <row r="8345" spans="1:10">
      <c r="A8345" s="17" t="s">
        <v>19310</v>
      </c>
      <c r="B8345" s="18" t="s">
        <v>318</v>
      </c>
      <c r="C8345" s="17" t="s">
        <v>223</v>
      </c>
      <c r="D8345" s="17" t="s">
        <v>224</v>
      </c>
      <c r="E8345" s="19">
        <v>41732.719444440001</v>
      </c>
      <c r="F8345" s="19">
        <v>41733.118055550003</v>
      </c>
      <c r="G8345" s="9">
        <v>574</v>
      </c>
      <c r="H8345" s="9">
        <v>5</v>
      </c>
      <c r="I8345" s="9">
        <v>2870</v>
      </c>
      <c r="J8345" s="17" t="s">
        <v>315</v>
      </c>
    </row>
    <row r="8346" spans="1:10">
      <c r="A8346" s="17" t="s">
        <v>19311</v>
      </c>
      <c r="B8346" s="18" t="s">
        <v>351</v>
      </c>
      <c r="C8346" s="17" t="s">
        <v>182</v>
      </c>
      <c r="D8346" s="17" t="s">
        <v>184</v>
      </c>
      <c r="E8346" s="19">
        <v>44725.94444444</v>
      </c>
      <c r="F8346" s="19">
        <v>44726.110416659998</v>
      </c>
      <c r="G8346" s="9">
        <v>239</v>
      </c>
      <c r="H8346" s="9">
        <v>12</v>
      </c>
      <c r="I8346" s="9">
        <v>2868</v>
      </c>
      <c r="J8346" s="17" t="s">
        <v>315</v>
      </c>
    </row>
    <row r="8347" spans="1:10">
      <c r="A8347" s="17" t="s">
        <v>19312</v>
      </c>
      <c r="B8347" s="18" t="s">
        <v>318</v>
      </c>
      <c r="C8347" s="17" t="s">
        <v>126</v>
      </c>
      <c r="D8347" s="17" t="s">
        <v>127</v>
      </c>
      <c r="E8347" s="19">
        <v>41306.16527777</v>
      </c>
      <c r="F8347" s="19">
        <v>41306.66319444</v>
      </c>
      <c r="G8347" s="9">
        <v>717</v>
      </c>
      <c r="H8347" s="9">
        <v>4</v>
      </c>
      <c r="I8347" s="9">
        <v>2868</v>
      </c>
      <c r="J8347" s="17" t="s">
        <v>315</v>
      </c>
    </row>
    <row r="8348" spans="1:10">
      <c r="A8348" s="17" t="s">
        <v>19313</v>
      </c>
      <c r="B8348" s="18" t="s">
        <v>351</v>
      </c>
      <c r="C8348" s="17" t="s">
        <v>156</v>
      </c>
      <c r="D8348" s="17" t="s">
        <v>156</v>
      </c>
      <c r="E8348" s="19">
        <v>39604.428472220003</v>
      </c>
      <c r="F8348" s="19">
        <v>39604.760416659999</v>
      </c>
      <c r="G8348" s="9">
        <v>478</v>
      </c>
      <c r="H8348" s="9">
        <v>6</v>
      </c>
      <c r="I8348" s="9">
        <v>2868</v>
      </c>
      <c r="J8348" s="17" t="s">
        <v>315</v>
      </c>
    </row>
    <row r="8349" spans="1:10">
      <c r="A8349" s="17" t="s">
        <v>19314</v>
      </c>
      <c r="B8349" s="18" t="s">
        <v>351</v>
      </c>
      <c r="C8349" s="17" t="s">
        <v>256</v>
      </c>
      <c r="D8349" s="17" t="s">
        <v>257</v>
      </c>
      <c r="E8349" s="19">
        <v>43508.527083330002</v>
      </c>
      <c r="F8349" s="19">
        <v>43508.65972222</v>
      </c>
      <c r="G8349" s="9">
        <v>191</v>
      </c>
      <c r="H8349" s="9">
        <v>15</v>
      </c>
      <c r="I8349" s="9">
        <v>2865</v>
      </c>
      <c r="J8349" s="17" t="s">
        <v>315</v>
      </c>
    </row>
    <row r="8350" spans="1:10">
      <c r="A8350" s="17" t="s">
        <v>19315</v>
      </c>
      <c r="B8350" s="18" t="s">
        <v>318</v>
      </c>
      <c r="C8350" s="17" t="s">
        <v>143</v>
      </c>
      <c r="D8350" s="17" t="s">
        <v>143</v>
      </c>
      <c r="E8350" s="19">
        <v>43612.234722219997</v>
      </c>
      <c r="F8350" s="19">
        <v>43612.483333329998</v>
      </c>
      <c r="G8350" s="9">
        <v>358</v>
      </c>
      <c r="H8350" s="9">
        <v>8</v>
      </c>
      <c r="I8350" s="9">
        <v>2864</v>
      </c>
      <c r="J8350" s="17" t="s">
        <v>315</v>
      </c>
    </row>
    <row r="8351" spans="1:10">
      <c r="A8351" s="17" t="s">
        <v>5182</v>
      </c>
      <c r="B8351" s="18" t="s">
        <v>351</v>
      </c>
      <c r="C8351" s="17" t="s">
        <v>74</v>
      </c>
      <c r="D8351" s="17" t="s">
        <v>76</v>
      </c>
      <c r="E8351" s="19">
        <v>39539.837500000001</v>
      </c>
      <c r="F8351" s="19">
        <v>39539.911111109999</v>
      </c>
      <c r="G8351" s="9">
        <v>106</v>
      </c>
      <c r="H8351" s="9">
        <v>27</v>
      </c>
      <c r="I8351" s="9">
        <v>2862</v>
      </c>
      <c r="J8351" s="17" t="s">
        <v>315</v>
      </c>
    </row>
    <row r="8352" spans="1:10">
      <c r="A8352" s="17" t="s">
        <v>19316</v>
      </c>
      <c r="B8352" s="18" t="s">
        <v>351</v>
      </c>
      <c r="C8352" s="17" t="s">
        <v>175</v>
      </c>
      <c r="D8352" s="17" t="s">
        <v>178</v>
      </c>
      <c r="E8352" s="19">
        <v>45103.81458333</v>
      </c>
      <c r="F8352" s="19">
        <v>45104.145833330003</v>
      </c>
      <c r="G8352" s="9">
        <v>477</v>
      </c>
      <c r="H8352" s="9">
        <v>6</v>
      </c>
      <c r="I8352" s="9">
        <v>2862</v>
      </c>
      <c r="J8352" s="17" t="s">
        <v>315</v>
      </c>
    </row>
    <row r="8353" spans="1:10">
      <c r="A8353" s="17" t="s">
        <v>19317</v>
      </c>
      <c r="B8353" s="18" t="s">
        <v>318</v>
      </c>
      <c r="C8353" s="17" t="s">
        <v>126</v>
      </c>
      <c r="D8353" s="17" t="s">
        <v>127</v>
      </c>
      <c r="E8353" s="19">
        <v>43225.288888880001</v>
      </c>
      <c r="F8353" s="19">
        <v>43225.469444440001</v>
      </c>
      <c r="G8353" s="9">
        <v>260</v>
      </c>
      <c r="H8353" s="9">
        <v>11</v>
      </c>
      <c r="I8353" s="9">
        <v>2860</v>
      </c>
      <c r="J8353" s="17" t="s">
        <v>315</v>
      </c>
    </row>
    <row r="8354" spans="1:10">
      <c r="A8354" s="17" t="s">
        <v>19318</v>
      </c>
      <c r="B8354" s="18" t="s">
        <v>318</v>
      </c>
      <c r="C8354" s="17" t="s">
        <v>227</v>
      </c>
      <c r="D8354" s="17" t="s">
        <v>229</v>
      </c>
      <c r="E8354" s="19">
        <v>44368.595138880002</v>
      </c>
      <c r="F8354" s="19">
        <v>44369.091666660002</v>
      </c>
      <c r="G8354" s="9">
        <v>715</v>
      </c>
      <c r="H8354" s="9">
        <v>4</v>
      </c>
      <c r="I8354" s="9">
        <v>2860</v>
      </c>
      <c r="J8354" s="17" t="s">
        <v>315</v>
      </c>
    </row>
    <row r="8355" spans="1:10">
      <c r="A8355" s="17" t="s">
        <v>19319</v>
      </c>
      <c r="B8355" s="18" t="s">
        <v>318</v>
      </c>
      <c r="C8355" s="17" t="s">
        <v>113</v>
      </c>
      <c r="D8355" s="17" t="s">
        <v>114</v>
      </c>
      <c r="E8355" s="19">
        <v>41180.868055550003</v>
      </c>
      <c r="F8355" s="19">
        <v>41181.066666660001</v>
      </c>
      <c r="G8355" s="9">
        <v>286</v>
      </c>
      <c r="H8355" s="9">
        <v>10</v>
      </c>
      <c r="I8355" s="9">
        <v>2860</v>
      </c>
      <c r="J8355" s="17" t="s">
        <v>315</v>
      </c>
    </row>
    <row r="8356" spans="1:10">
      <c r="A8356" s="17" t="s">
        <v>19320</v>
      </c>
      <c r="B8356" s="18" t="s">
        <v>351</v>
      </c>
      <c r="C8356" s="17" t="s">
        <v>74</v>
      </c>
      <c r="D8356" s="17" t="s">
        <v>76</v>
      </c>
      <c r="E8356" s="19">
        <v>44541.244444440003</v>
      </c>
      <c r="F8356" s="19">
        <v>44541.641666659998</v>
      </c>
      <c r="G8356" s="9">
        <v>572</v>
      </c>
      <c r="H8356" s="9">
        <v>5</v>
      </c>
      <c r="I8356" s="9">
        <v>2860</v>
      </c>
      <c r="J8356" s="17" t="s">
        <v>315</v>
      </c>
    </row>
    <row r="8357" spans="1:10">
      <c r="A8357" s="17" t="s">
        <v>19321</v>
      </c>
      <c r="B8357" s="18" t="s">
        <v>318</v>
      </c>
      <c r="C8357" s="17" t="s">
        <v>126</v>
      </c>
      <c r="D8357" s="17" t="s">
        <v>127</v>
      </c>
      <c r="E8357" s="19">
        <v>45308.614583330003</v>
      </c>
      <c r="F8357" s="19">
        <v>45308.795138879999</v>
      </c>
      <c r="G8357" s="9">
        <v>260</v>
      </c>
      <c r="H8357" s="9">
        <v>11</v>
      </c>
      <c r="I8357" s="9">
        <v>2860</v>
      </c>
      <c r="J8357" s="17" t="s">
        <v>315</v>
      </c>
    </row>
    <row r="8358" spans="1:10">
      <c r="A8358" s="17" t="s">
        <v>19322</v>
      </c>
      <c r="B8358" s="18" t="s">
        <v>351</v>
      </c>
      <c r="C8358" s="17" t="s">
        <v>182</v>
      </c>
      <c r="D8358" s="17" t="s">
        <v>184</v>
      </c>
      <c r="E8358" s="19">
        <v>40656.402083330002</v>
      </c>
      <c r="F8358" s="19">
        <v>40656.567361109999</v>
      </c>
      <c r="G8358" s="9">
        <v>238</v>
      </c>
      <c r="H8358" s="9">
        <v>12</v>
      </c>
      <c r="I8358" s="9">
        <v>2856</v>
      </c>
      <c r="J8358" s="17" t="s">
        <v>315</v>
      </c>
    </row>
    <row r="8359" spans="1:10">
      <c r="A8359" s="17" t="s">
        <v>19323</v>
      </c>
      <c r="B8359" s="18" t="s">
        <v>318</v>
      </c>
      <c r="C8359" s="17" t="s">
        <v>44</v>
      </c>
      <c r="D8359" s="17" t="s">
        <v>48</v>
      </c>
      <c r="E8359" s="19">
        <v>44281.162499999999</v>
      </c>
      <c r="F8359" s="19">
        <v>44281.304166659997</v>
      </c>
      <c r="G8359" s="9">
        <v>204</v>
      </c>
      <c r="H8359" s="9">
        <v>14</v>
      </c>
      <c r="I8359" s="9">
        <v>2856</v>
      </c>
      <c r="J8359" s="17" t="s">
        <v>315</v>
      </c>
    </row>
    <row r="8360" spans="1:10">
      <c r="A8360" s="17" t="s">
        <v>19324</v>
      </c>
      <c r="B8360" s="18" t="s">
        <v>351</v>
      </c>
      <c r="C8360" s="17" t="s">
        <v>99</v>
      </c>
      <c r="D8360" s="17" t="s">
        <v>102</v>
      </c>
      <c r="E8360" s="19">
        <v>43745.768055549997</v>
      </c>
      <c r="F8360" s="19">
        <v>43746.164583329999</v>
      </c>
      <c r="G8360" s="9">
        <v>571</v>
      </c>
      <c r="H8360" s="9">
        <v>5</v>
      </c>
      <c r="I8360" s="9">
        <v>2855</v>
      </c>
      <c r="J8360" s="17" t="s">
        <v>315</v>
      </c>
    </row>
    <row r="8361" spans="1:10">
      <c r="A8361" s="17" t="s">
        <v>19325</v>
      </c>
      <c r="B8361" s="18" t="s">
        <v>314</v>
      </c>
      <c r="C8361" s="17" t="s">
        <v>160</v>
      </c>
      <c r="D8361" s="17" t="s">
        <v>163</v>
      </c>
      <c r="E8361" s="19">
        <v>45137.790972219998</v>
      </c>
      <c r="F8361" s="19">
        <v>45138.451388879999</v>
      </c>
      <c r="G8361" s="9">
        <v>951</v>
      </c>
      <c r="H8361" s="9">
        <v>3</v>
      </c>
      <c r="I8361" s="9">
        <v>2853</v>
      </c>
      <c r="J8361" s="17" t="s">
        <v>315</v>
      </c>
    </row>
    <row r="8362" spans="1:10">
      <c r="A8362" s="17" t="s">
        <v>19326</v>
      </c>
      <c r="B8362" s="18" t="s">
        <v>318</v>
      </c>
      <c r="C8362" s="17" t="s">
        <v>113</v>
      </c>
      <c r="D8362" s="17" t="s">
        <v>115</v>
      </c>
      <c r="E8362" s="19">
        <v>40432.578472219997</v>
      </c>
      <c r="F8362" s="19">
        <v>40432.798611110004</v>
      </c>
      <c r="G8362" s="9">
        <v>317</v>
      </c>
      <c r="H8362" s="9">
        <v>9</v>
      </c>
      <c r="I8362" s="9">
        <v>2853</v>
      </c>
      <c r="J8362" s="17" t="s">
        <v>315</v>
      </c>
    </row>
    <row r="8363" spans="1:10">
      <c r="A8363" s="17" t="s">
        <v>3801</v>
      </c>
      <c r="B8363" s="18" t="s">
        <v>318</v>
      </c>
      <c r="C8363" s="17" t="s">
        <v>113</v>
      </c>
      <c r="D8363" s="17" t="s">
        <v>114</v>
      </c>
      <c r="E8363" s="19">
        <v>42462.683333330002</v>
      </c>
      <c r="F8363" s="19">
        <v>42462.920138879999</v>
      </c>
      <c r="G8363" s="9">
        <v>341</v>
      </c>
      <c r="H8363" s="9">
        <v>12</v>
      </c>
      <c r="I8363" s="9">
        <v>2852</v>
      </c>
      <c r="J8363" s="17" t="s">
        <v>315</v>
      </c>
    </row>
    <row r="8364" spans="1:10">
      <c r="A8364" s="17" t="s">
        <v>19327</v>
      </c>
      <c r="B8364" s="18" t="s">
        <v>318</v>
      </c>
      <c r="C8364" s="17" t="s">
        <v>286</v>
      </c>
      <c r="D8364" s="17" t="s">
        <v>289</v>
      </c>
      <c r="E8364" s="19">
        <v>45062.709027769997</v>
      </c>
      <c r="F8364" s="19">
        <v>45063.104861109998</v>
      </c>
      <c r="G8364" s="9">
        <v>570</v>
      </c>
      <c r="H8364" s="9">
        <v>5</v>
      </c>
      <c r="I8364" s="9">
        <v>2850</v>
      </c>
      <c r="J8364" s="17" t="s">
        <v>315</v>
      </c>
    </row>
    <row r="8365" spans="1:10">
      <c r="A8365" s="17" t="s">
        <v>11982</v>
      </c>
      <c r="B8365" s="18" t="s">
        <v>318</v>
      </c>
      <c r="C8365" s="17" t="s">
        <v>186</v>
      </c>
      <c r="D8365" s="17" t="s">
        <v>187</v>
      </c>
      <c r="E8365" s="19">
        <v>40020.85</v>
      </c>
      <c r="F8365" s="19">
        <v>40021.509722219998</v>
      </c>
      <c r="G8365" s="9">
        <v>950</v>
      </c>
      <c r="H8365" s="9">
        <v>3</v>
      </c>
      <c r="I8365" s="9">
        <v>2850</v>
      </c>
      <c r="J8365" s="17" t="s">
        <v>315</v>
      </c>
    </row>
    <row r="8366" spans="1:10">
      <c r="A8366" s="17" t="s">
        <v>19328</v>
      </c>
      <c r="B8366" s="18" t="s">
        <v>314</v>
      </c>
      <c r="C8366" s="17" t="s">
        <v>94</v>
      </c>
      <c r="D8366" s="17" t="s">
        <v>198</v>
      </c>
      <c r="E8366" s="19">
        <v>41710.796527769999</v>
      </c>
      <c r="F8366" s="19">
        <v>41710.818749999999</v>
      </c>
      <c r="G8366" s="9">
        <v>32</v>
      </c>
      <c r="H8366" s="9">
        <v>89</v>
      </c>
      <c r="I8366" s="9">
        <v>2848</v>
      </c>
      <c r="J8366" s="17" t="s">
        <v>315</v>
      </c>
    </row>
    <row r="8367" spans="1:10">
      <c r="A8367" s="17" t="s">
        <v>19329</v>
      </c>
      <c r="B8367" s="18" t="s">
        <v>318</v>
      </c>
      <c r="C8367" s="17" t="s">
        <v>202</v>
      </c>
      <c r="D8367" s="17" t="s">
        <v>203</v>
      </c>
      <c r="E8367" s="19">
        <v>43142.35277777</v>
      </c>
      <c r="F8367" s="19">
        <v>43142.458333330003</v>
      </c>
      <c r="G8367" s="9">
        <v>152</v>
      </c>
      <c r="H8367" s="9">
        <v>25</v>
      </c>
      <c r="I8367" s="9">
        <v>2848</v>
      </c>
      <c r="J8367" s="17" t="s">
        <v>315</v>
      </c>
    </row>
    <row r="8368" spans="1:10">
      <c r="A8368" s="17" t="s">
        <v>19330</v>
      </c>
      <c r="B8368" s="18" t="s">
        <v>318</v>
      </c>
      <c r="C8368" s="17" t="s">
        <v>210</v>
      </c>
      <c r="D8368" s="17" t="s">
        <v>138</v>
      </c>
      <c r="E8368" s="19">
        <v>42773.589583330002</v>
      </c>
      <c r="F8368" s="19">
        <v>42773.809027770003</v>
      </c>
      <c r="G8368" s="9">
        <v>316</v>
      </c>
      <c r="H8368" s="9">
        <v>9</v>
      </c>
      <c r="I8368" s="9">
        <v>2844</v>
      </c>
      <c r="J8368" s="17" t="s">
        <v>315</v>
      </c>
    </row>
    <row r="8369" spans="1:10">
      <c r="A8369" s="17" t="s">
        <v>19331</v>
      </c>
      <c r="B8369" s="18" t="s">
        <v>314</v>
      </c>
      <c r="C8369" s="17" t="s">
        <v>298</v>
      </c>
      <c r="D8369" s="17" t="s">
        <v>300</v>
      </c>
      <c r="E8369" s="19">
        <v>45523.789583329999</v>
      </c>
      <c r="F8369" s="19">
        <v>45523.962500000001</v>
      </c>
      <c r="G8369" s="9">
        <v>249</v>
      </c>
      <c r="H8369" s="9">
        <v>19</v>
      </c>
      <c r="I8369" s="9">
        <v>2841</v>
      </c>
      <c r="J8369" s="17" t="s">
        <v>315</v>
      </c>
    </row>
    <row r="8370" spans="1:10">
      <c r="A8370" s="17" t="s">
        <v>19332</v>
      </c>
      <c r="B8370" s="18" t="s">
        <v>351</v>
      </c>
      <c r="C8370" s="17" t="s">
        <v>174</v>
      </c>
      <c r="D8370" s="17" t="s">
        <v>303</v>
      </c>
      <c r="E8370" s="19">
        <v>43842.335416659997</v>
      </c>
      <c r="F8370" s="19">
        <v>43842.993055550003</v>
      </c>
      <c r="G8370" s="9">
        <v>947</v>
      </c>
      <c r="H8370" s="9">
        <v>3</v>
      </c>
      <c r="I8370" s="9">
        <v>2841</v>
      </c>
      <c r="J8370" s="17" t="s">
        <v>315</v>
      </c>
    </row>
    <row r="8371" spans="1:10">
      <c r="A8371" s="17" t="s">
        <v>19333</v>
      </c>
      <c r="B8371" s="18" t="s">
        <v>351</v>
      </c>
      <c r="C8371" s="17" t="s">
        <v>74</v>
      </c>
      <c r="D8371" s="17" t="s">
        <v>75</v>
      </c>
      <c r="E8371" s="19">
        <v>43504.263888879999</v>
      </c>
      <c r="F8371" s="19">
        <v>43504.510416659999</v>
      </c>
      <c r="G8371" s="9">
        <v>355</v>
      </c>
      <c r="H8371" s="9">
        <v>8</v>
      </c>
      <c r="I8371" s="9">
        <v>2840</v>
      </c>
      <c r="J8371" s="17" t="s">
        <v>315</v>
      </c>
    </row>
    <row r="8372" spans="1:10">
      <c r="A8372" s="17" t="s">
        <v>19334</v>
      </c>
      <c r="B8372" s="18" t="s">
        <v>318</v>
      </c>
      <c r="C8372" s="17" t="s">
        <v>264</v>
      </c>
      <c r="D8372" s="17" t="s">
        <v>265</v>
      </c>
      <c r="E8372" s="19">
        <v>45163.779166660002</v>
      </c>
      <c r="F8372" s="19">
        <v>45164.173611110004</v>
      </c>
      <c r="G8372" s="9">
        <v>568</v>
      </c>
      <c r="H8372" s="9">
        <v>5</v>
      </c>
      <c r="I8372" s="9">
        <v>2840</v>
      </c>
      <c r="J8372" s="17" t="s">
        <v>315</v>
      </c>
    </row>
    <row r="8373" spans="1:10">
      <c r="A8373" s="17" t="s">
        <v>19335</v>
      </c>
      <c r="B8373" s="18" t="s">
        <v>351</v>
      </c>
      <c r="C8373" s="17" t="s">
        <v>164</v>
      </c>
      <c r="D8373" s="17" t="s">
        <v>165</v>
      </c>
      <c r="E8373" s="19">
        <v>39590.613194439997</v>
      </c>
      <c r="F8373" s="19">
        <v>39590.672916659998</v>
      </c>
      <c r="G8373" s="9">
        <v>86</v>
      </c>
      <c r="H8373" s="9">
        <v>33</v>
      </c>
      <c r="I8373" s="9">
        <v>2838</v>
      </c>
      <c r="J8373" s="17" t="s">
        <v>315</v>
      </c>
    </row>
    <row r="8374" spans="1:10">
      <c r="A8374" s="17" t="s">
        <v>19336</v>
      </c>
      <c r="B8374" s="18" t="s">
        <v>318</v>
      </c>
      <c r="C8374" s="17" t="s">
        <v>264</v>
      </c>
      <c r="D8374" s="17" t="s">
        <v>266</v>
      </c>
      <c r="E8374" s="19">
        <v>44650.591666660002</v>
      </c>
      <c r="F8374" s="19">
        <v>44650.651388879996</v>
      </c>
      <c r="G8374" s="9">
        <v>86</v>
      </c>
      <c r="H8374" s="9">
        <v>33</v>
      </c>
      <c r="I8374" s="9">
        <v>2838</v>
      </c>
      <c r="J8374" s="17" t="s">
        <v>315</v>
      </c>
    </row>
    <row r="8375" spans="1:10">
      <c r="A8375" s="17" t="s">
        <v>19337</v>
      </c>
      <c r="B8375" s="18" t="s">
        <v>314</v>
      </c>
      <c r="C8375" s="17" t="s">
        <v>79</v>
      </c>
      <c r="D8375" s="17" t="s">
        <v>167</v>
      </c>
      <c r="E8375" s="19">
        <v>43539.29027777</v>
      </c>
      <c r="F8375" s="19">
        <v>43539.514583329998</v>
      </c>
      <c r="G8375" s="9">
        <v>323</v>
      </c>
      <c r="H8375" s="9">
        <v>13</v>
      </c>
      <c r="I8375" s="9">
        <v>2837</v>
      </c>
      <c r="J8375" s="17" t="s">
        <v>315</v>
      </c>
    </row>
    <row r="8376" spans="1:10">
      <c r="A8376" s="17" t="s">
        <v>6324</v>
      </c>
      <c r="B8376" s="18" t="s">
        <v>351</v>
      </c>
      <c r="C8376" s="17" t="s">
        <v>154</v>
      </c>
      <c r="D8376" s="17" t="s">
        <v>155</v>
      </c>
      <c r="E8376" s="19">
        <v>41885.313888880002</v>
      </c>
      <c r="F8376" s="19">
        <v>41885.559722220001</v>
      </c>
      <c r="G8376" s="9">
        <v>354</v>
      </c>
      <c r="H8376" s="9">
        <v>10</v>
      </c>
      <c r="I8376" s="9">
        <v>2834</v>
      </c>
      <c r="J8376" s="17" t="s">
        <v>315</v>
      </c>
    </row>
    <row r="8377" spans="1:10">
      <c r="A8377" s="17" t="s">
        <v>19338</v>
      </c>
      <c r="B8377" s="18" t="s">
        <v>351</v>
      </c>
      <c r="C8377" s="17" t="s">
        <v>175</v>
      </c>
      <c r="D8377" s="17" t="s">
        <v>178</v>
      </c>
      <c r="E8377" s="19">
        <v>43950.472916660001</v>
      </c>
      <c r="F8377" s="19">
        <v>43950.71875</v>
      </c>
      <c r="G8377" s="9">
        <v>354</v>
      </c>
      <c r="H8377" s="9">
        <v>8</v>
      </c>
      <c r="I8377" s="9">
        <v>2832</v>
      </c>
      <c r="J8377" s="17" t="s">
        <v>315</v>
      </c>
    </row>
    <row r="8378" spans="1:10">
      <c r="A8378" s="17" t="s">
        <v>19339</v>
      </c>
      <c r="B8378" s="18" t="s">
        <v>318</v>
      </c>
      <c r="C8378" s="17" t="s">
        <v>202</v>
      </c>
      <c r="D8378" s="17" t="s">
        <v>203</v>
      </c>
      <c r="E8378" s="19">
        <v>43767.142361110004</v>
      </c>
      <c r="F8378" s="19">
        <v>43767.40972222</v>
      </c>
      <c r="G8378" s="9">
        <v>385</v>
      </c>
      <c r="H8378" s="9">
        <v>9</v>
      </c>
      <c r="I8378" s="9">
        <v>2832</v>
      </c>
      <c r="J8378" s="17" t="s">
        <v>315</v>
      </c>
    </row>
    <row r="8379" spans="1:10">
      <c r="A8379" s="17" t="s">
        <v>19340</v>
      </c>
      <c r="B8379" s="18" t="s">
        <v>318</v>
      </c>
      <c r="C8379" s="17" t="s">
        <v>83</v>
      </c>
      <c r="D8379" s="17" t="s">
        <v>84</v>
      </c>
      <c r="E8379" s="19">
        <v>44058.338888879996</v>
      </c>
      <c r="F8379" s="19">
        <v>44058.731944439998</v>
      </c>
      <c r="G8379" s="9">
        <v>566</v>
      </c>
      <c r="H8379" s="9">
        <v>5</v>
      </c>
      <c r="I8379" s="9">
        <v>2830</v>
      </c>
      <c r="J8379" s="17" t="s">
        <v>315</v>
      </c>
    </row>
    <row r="8380" spans="1:10">
      <c r="A8380" s="17" t="s">
        <v>19341</v>
      </c>
      <c r="B8380" s="18" t="s">
        <v>314</v>
      </c>
      <c r="C8380" s="17" t="s">
        <v>146</v>
      </c>
      <c r="D8380" s="17" t="s">
        <v>147</v>
      </c>
      <c r="E8380" s="19">
        <v>44578.239583330003</v>
      </c>
      <c r="F8380" s="19">
        <v>44578.436111110001</v>
      </c>
      <c r="G8380" s="9">
        <v>283</v>
      </c>
      <c r="H8380" s="9">
        <v>10</v>
      </c>
      <c r="I8380" s="9">
        <v>2830</v>
      </c>
      <c r="J8380" s="17" t="s">
        <v>315</v>
      </c>
    </row>
    <row r="8381" spans="1:10">
      <c r="A8381" s="17" t="s">
        <v>19342</v>
      </c>
      <c r="B8381" s="18" t="s">
        <v>318</v>
      </c>
      <c r="C8381" s="17" t="s">
        <v>58</v>
      </c>
      <c r="D8381" s="17" t="s">
        <v>58</v>
      </c>
      <c r="E8381" s="19">
        <v>41863.254166660001</v>
      </c>
      <c r="F8381" s="19">
        <v>41863.270138879998</v>
      </c>
      <c r="G8381" s="9">
        <v>23</v>
      </c>
      <c r="H8381" s="9">
        <v>123</v>
      </c>
      <c r="I8381" s="9">
        <v>2829</v>
      </c>
      <c r="J8381" s="17" t="s">
        <v>315</v>
      </c>
    </row>
    <row r="8382" spans="1:10">
      <c r="A8382" s="17" t="s">
        <v>19343</v>
      </c>
      <c r="B8382" s="18" t="s">
        <v>318</v>
      </c>
      <c r="C8382" s="17" t="s">
        <v>152</v>
      </c>
      <c r="D8382" s="17" t="s">
        <v>152</v>
      </c>
      <c r="E8382" s="19">
        <v>44458.775694440003</v>
      </c>
      <c r="F8382" s="19">
        <v>44458.954166659998</v>
      </c>
      <c r="G8382" s="9">
        <v>257</v>
      </c>
      <c r="H8382" s="9">
        <v>11</v>
      </c>
      <c r="I8382" s="9">
        <v>2827</v>
      </c>
      <c r="J8382" s="17" t="s">
        <v>315</v>
      </c>
    </row>
    <row r="8383" spans="1:10">
      <c r="A8383" s="17" t="s">
        <v>19344</v>
      </c>
      <c r="B8383" s="18" t="s">
        <v>351</v>
      </c>
      <c r="C8383" s="17" t="s">
        <v>164</v>
      </c>
      <c r="D8383" s="17" t="s">
        <v>165</v>
      </c>
      <c r="E8383" s="19">
        <v>45564.59583333</v>
      </c>
      <c r="F8383" s="19">
        <v>45566.558333330002</v>
      </c>
      <c r="G8383" s="9">
        <v>2826</v>
      </c>
      <c r="H8383" s="9">
        <v>1</v>
      </c>
      <c r="I8383" s="9">
        <v>2826</v>
      </c>
      <c r="J8383" s="17" t="s">
        <v>315</v>
      </c>
    </row>
    <row r="8384" spans="1:10">
      <c r="A8384" s="17" t="s">
        <v>19345</v>
      </c>
      <c r="B8384" s="18" t="s">
        <v>318</v>
      </c>
      <c r="C8384" s="17" t="s">
        <v>83</v>
      </c>
      <c r="D8384" s="17" t="s">
        <v>84</v>
      </c>
      <c r="E8384" s="19">
        <v>42866.746527770003</v>
      </c>
      <c r="F8384" s="19">
        <v>42867.138888879999</v>
      </c>
      <c r="G8384" s="9">
        <v>565</v>
      </c>
      <c r="H8384" s="9">
        <v>5</v>
      </c>
      <c r="I8384" s="9">
        <v>2825</v>
      </c>
      <c r="J8384" s="17" t="s">
        <v>315</v>
      </c>
    </row>
    <row r="8385" spans="1:10">
      <c r="A8385" s="17" t="s">
        <v>19346</v>
      </c>
      <c r="B8385" s="18" t="s">
        <v>318</v>
      </c>
      <c r="C8385" s="17" t="s">
        <v>293</v>
      </c>
      <c r="D8385" s="17" t="s">
        <v>295</v>
      </c>
      <c r="E8385" s="19">
        <v>43152.541666659999</v>
      </c>
      <c r="F8385" s="19">
        <v>43152.625</v>
      </c>
      <c r="G8385" s="9">
        <v>120</v>
      </c>
      <c r="H8385" s="9">
        <v>25</v>
      </c>
      <c r="I8385" s="9">
        <v>2825</v>
      </c>
      <c r="J8385" s="17" t="s">
        <v>315</v>
      </c>
    </row>
    <row r="8386" spans="1:10">
      <c r="A8386" s="17" t="s">
        <v>19347</v>
      </c>
      <c r="B8386" s="18" t="s">
        <v>351</v>
      </c>
      <c r="C8386" s="17" t="s">
        <v>60</v>
      </c>
      <c r="D8386" s="17" t="s">
        <v>62</v>
      </c>
      <c r="E8386" s="19">
        <v>41455.421527769999</v>
      </c>
      <c r="F8386" s="19">
        <v>41455.666666659999</v>
      </c>
      <c r="G8386" s="9">
        <v>353</v>
      </c>
      <c r="H8386" s="9">
        <v>8</v>
      </c>
      <c r="I8386" s="9">
        <v>2824</v>
      </c>
      <c r="J8386" s="17" t="s">
        <v>315</v>
      </c>
    </row>
    <row r="8387" spans="1:10">
      <c r="A8387" s="17" t="s">
        <v>19348</v>
      </c>
      <c r="B8387" s="18" t="s">
        <v>351</v>
      </c>
      <c r="C8387" s="17" t="s">
        <v>104</v>
      </c>
      <c r="D8387" s="17" t="s">
        <v>105</v>
      </c>
      <c r="E8387" s="19">
        <v>44250.553472220003</v>
      </c>
      <c r="F8387" s="19">
        <v>44252.513888879999</v>
      </c>
      <c r="G8387" s="9">
        <v>2823</v>
      </c>
      <c r="H8387" s="9">
        <v>1</v>
      </c>
      <c r="I8387" s="9">
        <v>2823</v>
      </c>
      <c r="J8387" s="17" t="s">
        <v>315</v>
      </c>
    </row>
    <row r="8388" spans="1:10">
      <c r="A8388" s="17" t="s">
        <v>19349</v>
      </c>
      <c r="B8388" s="18" t="s">
        <v>351</v>
      </c>
      <c r="C8388" s="17" t="s">
        <v>60</v>
      </c>
      <c r="D8388" s="17" t="s">
        <v>63</v>
      </c>
      <c r="E8388" s="19">
        <v>45125.775000000001</v>
      </c>
      <c r="F8388" s="19">
        <v>45126.428472220003</v>
      </c>
      <c r="G8388" s="9">
        <v>941</v>
      </c>
      <c r="H8388" s="9">
        <v>3</v>
      </c>
      <c r="I8388" s="9">
        <v>2823</v>
      </c>
      <c r="J8388" s="17" t="s">
        <v>315</v>
      </c>
    </row>
    <row r="8389" spans="1:10">
      <c r="A8389" s="17" t="s">
        <v>19350</v>
      </c>
      <c r="B8389" s="18" t="s">
        <v>318</v>
      </c>
      <c r="C8389" s="17" t="s">
        <v>113</v>
      </c>
      <c r="D8389" s="17" t="s">
        <v>114</v>
      </c>
      <c r="E8389" s="19">
        <v>44868.657638880002</v>
      </c>
      <c r="F8389" s="19">
        <v>44868.715277770003</v>
      </c>
      <c r="G8389" s="9">
        <v>83</v>
      </c>
      <c r="H8389" s="9">
        <v>34</v>
      </c>
      <c r="I8389" s="9">
        <v>2822</v>
      </c>
      <c r="J8389" s="17" t="s">
        <v>315</v>
      </c>
    </row>
    <row r="8390" spans="1:10">
      <c r="A8390" s="17" t="s">
        <v>19351</v>
      </c>
      <c r="B8390" s="18" t="s">
        <v>318</v>
      </c>
      <c r="C8390" s="17" t="s">
        <v>202</v>
      </c>
      <c r="D8390" s="17" t="s">
        <v>205</v>
      </c>
      <c r="E8390" s="19">
        <v>45386.491666659997</v>
      </c>
      <c r="F8390" s="19">
        <v>45386.642361110004</v>
      </c>
      <c r="G8390" s="9">
        <v>217</v>
      </c>
      <c r="H8390" s="9">
        <v>13</v>
      </c>
      <c r="I8390" s="9">
        <v>2821</v>
      </c>
      <c r="J8390" s="17" t="s">
        <v>315</v>
      </c>
    </row>
    <row r="8391" spans="1:10">
      <c r="A8391" s="17" t="s">
        <v>19352</v>
      </c>
      <c r="B8391" s="18" t="s">
        <v>318</v>
      </c>
      <c r="C8391" s="17" t="s">
        <v>293</v>
      </c>
      <c r="D8391" s="17" t="s">
        <v>296</v>
      </c>
      <c r="E8391" s="19">
        <v>41650.84722222</v>
      </c>
      <c r="F8391" s="19">
        <v>41650.868750000001</v>
      </c>
      <c r="G8391" s="9">
        <v>31</v>
      </c>
      <c r="H8391" s="9">
        <v>91</v>
      </c>
      <c r="I8391" s="9">
        <v>2821</v>
      </c>
      <c r="J8391" s="17" t="s">
        <v>315</v>
      </c>
    </row>
    <row r="8392" spans="1:10">
      <c r="A8392" s="17" t="s">
        <v>19353</v>
      </c>
      <c r="B8392" s="18" t="s">
        <v>318</v>
      </c>
      <c r="C8392" s="17" t="s">
        <v>276</v>
      </c>
      <c r="D8392" s="17" t="s">
        <v>277</v>
      </c>
      <c r="E8392" s="19">
        <v>42944.961805550003</v>
      </c>
      <c r="F8392" s="19">
        <v>42945.614583330003</v>
      </c>
      <c r="G8392" s="9">
        <v>940</v>
      </c>
      <c r="H8392" s="9">
        <v>3</v>
      </c>
      <c r="I8392" s="9">
        <v>2820</v>
      </c>
      <c r="J8392" s="17" t="s">
        <v>315</v>
      </c>
    </row>
    <row r="8393" spans="1:10">
      <c r="A8393" s="17" t="s">
        <v>19354</v>
      </c>
      <c r="B8393" s="18" t="s">
        <v>318</v>
      </c>
      <c r="C8393" s="17" t="s">
        <v>258</v>
      </c>
      <c r="D8393" s="17" t="s">
        <v>259</v>
      </c>
      <c r="E8393" s="19">
        <v>44104.734722219997</v>
      </c>
      <c r="F8393" s="19">
        <v>44104.934027770003</v>
      </c>
      <c r="G8393" s="9">
        <v>287</v>
      </c>
      <c r="H8393" s="9">
        <v>15</v>
      </c>
      <c r="I8393" s="9">
        <v>2820</v>
      </c>
      <c r="J8393" s="17" t="s">
        <v>315</v>
      </c>
    </row>
    <row r="8394" spans="1:10">
      <c r="A8394" s="17" t="s">
        <v>19355</v>
      </c>
      <c r="B8394" s="18" t="s">
        <v>318</v>
      </c>
      <c r="C8394" s="17" t="s">
        <v>278</v>
      </c>
      <c r="D8394" s="17" t="s">
        <v>279</v>
      </c>
      <c r="E8394" s="19">
        <v>44596.203472219997</v>
      </c>
      <c r="F8394" s="19">
        <v>44596.301388879998</v>
      </c>
      <c r="G8394" s="9">
        <v>141</v>
      </c>
      <c r="H8394" s="9">
        <v>20</v>
      </c>
      <c r="I8394" s="9">
        <v>2820</v>
      </c>
      <c r="J8394" s="17" t="s">
        <v>358</v>
      </c>
    </row>
    <row r="8395" spans="1:10">
      <c r="A8395" s="17" t="s">
        <v>19356</v>
      </c>
      <c r="B8395" s="18" t="s">
        <v>351</v>
      </c>
      <c r="C8395" s="17" t="s">
        <v>104</v>
      </c>
      <c r="D8395" s="17" t="s">
        <v>105</v>
      </c>
      <c r="E8395" s="19">
        <v>39687.458333330003</v>
      </c>
      <c r="F8395" s="19">
        <v>39687.5</v>
      </c>
      <c r="G8395" s="9">
        <v>60</v>
      </c>
      <c r="H8395" s="9">
        <v>47</v>
      </c>
      <c r="I8395" s="9">
        <v>2820</v>
      </c>
      <c r="J8395" s="17" t="s">
        <v>315</v>
      </c>
    </row>
    <row r="8396" spans="1:10">
      <c r="A8396" s="17" t="s">
        <v>19357</v>
      </c>
      <c r="B8396" s="18" t="s">
        <v>351</v>
      </c>
      <c r="C8396" s="17" t="s">
        <v>175</v>
      </c>
      <c r="D8396" s="17" t="s">
        <v>157</v>
      </c>
      <c r="E8396" s="19">
        <v>41290.120833330002</v>
      </c>
      <c r="F8396" s="19">
        <v>41290.448611109998</v>
      </c>
      <c r="G8396" s="9">
        <v>472</v>
      </c>
      <c r="H8396" s="9">
        <v>9</v>
      </c>
      <c r="I8396" s="9">
        <v>2818</v>
      </c>
      <c r="J8396" s="17" t="s">
        <v>315</v>
      </c>
    </row>
    <row r="8397" spans="1:10">
      <c r="A8397" s="17" t="s">
        <v>19358</v>
      </c>
      <c r="B8397" s="18" t="s">
        <v>351</v>
      </c>
      <c r="C8397" s="17" t="s">
        <v>182</v>
      </c>
      <c r="D8397" s="17" t="s">
        <v>181</v>
      </c>
      <c r="E8397" s="19">
        <v>45564.620833330002</v>
      </c>
      <c r="F8397" s="19">
        <v>45566.576388879999</v>
      </c>
      <c r="G8397" s="9">
        <v>2816</v>
      </c>
      <c r="H8397" s="9">
        <v>1</v>
      </c>
      <c r="I8397" s="9">
        <v>2816</v>
      </c>
      <c r="J8397" s="17" t="s">
        <v>315</v>
      </c>
    </row>
    <row r="8398" spans="1:10">
      <c r="A8398" s="17" t="s">
        <v>19359</v>
      </c>
      <c r="B8398" s="18" t="s">
        <v>351</v>
      </c>
      <c r="C8398" s="17" t="s">
        <v>74</v>
      </c>
      <c r="D8398" s="17" t="s">
        <v>75</v>
      </c>
      <c r="E8398" s="19">
        <v>39500.300694439997</v>
      </c>
      <c r="F8398" s="19">
        <v>39500.478472219998</v>
      </c>
      <c r="G8398" s="9">
        <v>256</v>
      </c>
      <c r="H8398" s="9">
        <v>11</v>
      </c>
      <c r="I8398" s="9">
        <v>2816</v>
      </c>
      <c r="J8398" s="17" t="s">
        <v>315</v>
      </c>
    </row>
    <row r="8399" spans="1:10">
      <c r="A8399" s="17" t="s">
        <v>11617</v>
      </c>
      <c r="B8399" s="18" t="s">
        <v>351</v>
      </c>
      <c r="C8399" s="17" t="s">
        <v>164</v>
      </c>
      <c r="D8399" s="17" t="s">
        <v>166</v>
      </c>
      <c r="E8399" s="19">
        <v>43436.345138880002</v>
      </c>
      <c r="F8399" s="19">
        <v>43436.624305550002</v>
      </c>
      <c r="G8399" s="9">
        <v>402</v>
      </c>
      <c r="H8399" s="9">
        <v>7</v>
      </c>
      <c r="I8399" s="9">
        <v>2814</v>
      </c>
      <c r="J8399" s="17" t="s">
        <v>315</v>
      </c>
    </row>
    <row r="8400" spans="1:10">
      <c r="A8400" s="17" t="s">
        <v>19360</v>
      </c>
      <c r="B8400" s="18" t="s">
        <v>351</v>
      </c>
      <c r="C8400" s="17" t="s">
        <v>173</v>
      </c>
      <c r="D8400" s="17" t="s">
        <v>251</v>
      </c>
      <c r="E8400" s="19">
        <v>44725.854166659999</v>
      </c>
      <c r="F8400" s="19">
        <v>44726.179861110002</v>
      </c>
      <c r="G8400" s="9">
        <v>469</v>
      </c>
      <c r="H8400" s="9">
        <v>6</v>
      </c>
      <c r="I8400" s="9">
        <v>2814</v>
      </c>
      <c r="J8400" s="17" t="s">
        <v>315</v>
      </c>
    </row>
    <row r="8401" spans="1:10">
      <c r="A8401" s="17" t="s">
        <v>19361</v>
      </c>
      <c r="B8401" s="18" t="s">
        <v>351</v>
      </c>
      <c r="C8401" s="17" t="s">
        <v>164</v>
      </c>
      <c r="D8401" s="17" t="s">
        <v>165</v>
      </c>
      <c r="E8401" s="19">
        <v>44989.891666659998</v>
      </c>
      <c r="F8401" s="19">
        <v>44990.868750000001</v>
      </c>
      <c r="G8401" s="9">
        <v>1407</v>
      </c>
      <c r="H8401" s="9">
        <v>2</v>
      </c>
      <c r="I8401" s="9">
        <v>2814</v>
      </c>
      <c r="J8401" s="17" t="s">
        <v>315</v>
      </c>
    </row>
    <row r="8402" spans="1:10">
      <c r="A8402" s="17" t="s">
        <v>19362</v>
      </c>
      <c r="B8402" s="18" t="s">
        <v>318</v>
      </c>
      <c r="C8402" s="17" t="s">
        <v>223</v>
      </c>
      <c r="D8402" s="17" t="s">
        <v>224</v>
      </c>
      <c r="E8402" s="19">
        <v>44378.860416659998</v>
      </c>
      <c r="F8402" s="19">
        <v>44379.03125</v>
      </c>
      <c r="G8402" s="9">
        <v>246</v>
      </c>
      <c r="H8402" s="9">
        <v>29</v>
      </c>
      <c r="I8402" s="9">
        <v>2814</v>
      </c>
      <c r="J8402" s="17" t="s">
        <v>315</v>
      </c>
    </row>
    <row r="8403" spans="1:10">
      <c r="A8403" s="17" t="s">
        <v>19363</v>
      </c>
      <c r="B8403" s="18" t="s">
        <v>318</v>
      </c>
      <c r="C8403" s="17" t="s">
        <v>285</v>
      </c>
      <c r="D8403" s="17" t="s">
        <v>40</v>
      </c>
      <c r="E8403" s="19">
        <v>42704.876388880002</v>
      </c>
      <c r="F8403" s="19">
        <v>42704.979166659999</v>
      </c>
      <c r="G8403" s="9">
        <v>148</v>
      </c>
      <c r="H8403" s="9">
        <v>19</v>
      </c>
      <c r="I8403" s="9">
        <v>2812</v>
      </c>
      <c r="J8403" s="17" t="s">
        <v>315</v>
      </c>
    </row>
    <row r="8404" spans="1:10">
      <c r="A8404" s="17" t="s">
        <v>19364</v>
      </c>
      <c r="B8404" s="18" t="s">
        <v>351</v>
      </c>
      <c r="C8404" s="17" t="s">
        <v>99</v>
      </c>
      <c r="D8404" s="17" t="s">
        <v>100</v>
      </c>
      <c r="E8404" s="19">
        <v>44252.63194444</v>
      </c>
      <c r="F8404" s="19">
        <v>44254.583333330003</v>
      </c>
      <c r="G8404" s="9">
        <v>2810</v>
      </c>
      <c r="H8404" s="9">
        <v>1</v>
      </c>
      <c r="I8404" s="9">
        <v>2810</v>
      </c>
      <c r="J8404" s="17" t="s">
        <v>315</v>
      </c>
    </row>
    <row r="8405" spans="1:10">
      <c r="A8405" s="17" t="s">
        <v>19365</v>
      </c>
      <c r="B8405" s="18" t="s">
        <v>318</v>
      </c>
      <c r="C8405" s="17" t="s">
        <v>293</v>
      </c>
      <c r="D8405" s="17" t="s">
        <v>296</v>
      </c>
      <c r="E8405" s="19">
        <v>39856.501388880002</v>
      </c>
      <c r="F8405" s="19">
        <v>39858.452083329998</v>
      </c>
      <c r="G8405" s="9">
        <v>2809</v>
      </c>
      <c r="H8405" s="9">
        <v>1</v>
      </c>
      <c r="I8405" s="9">
        <v>2809</v>
      </c>
      <c r="J8405" s="17" t="s">
        <v>315</v>
      </c>
    </row>
    <row r="8406" spans="1:10">
      <c r="A8406" s="17" t="s">
        <v>19366</v>
      </c>
      <c r="B8406" s="18" t="s">
        <v>318</v>
      </c>
      <c r="C8406" s="17" t="s">
        <v>230</v>
      </c>
      <c r="D8406" s="17" t="s">
        <v>231</v>
      </c>
      <c r="E8406" s="19">
        <v>43654.778472220001</v>
      </c>
      <c r="F8406" s="19">
        <v>43654.886805549999</v>
      </c>
      <c r="G8406" s="9">
        <v>156</v>
      </c>
      <c r="H8406" s="9">
        <v>18</v>
      </c>
      <c r="I8406" s="9">
        <v>2808</v>
      </c>
      <c r="J8406" s="17" t="s">
        <v>12395</v>
      </c>
    </row>
    <row r="8407" spans="1:10">
      <c r="A8407" s="17" t="s">
        <v>19367</v>
      </c>
      <c r="B8407" s="18" t="s">
        <v>351</v>
      </c>
      <c r="C8407" s="17" t="s">
        <v>175</v>
      </c>
      <c r="D8407" s="17" t="s">
        <v>178</v>
      </c>
      <c r="E8407" s="19">
        <v>39448.051388879998</v>
      </c>
      <c r="F8407" s="19">
        <v>39448.376388880002</v>
      </c>
      <c r="G8407" s="9">
        <v>468</v>
      </c>
      <c r="H8407" s="9">
        <v>6</v>
      </c>
      <c r="I8407" s="9">
        <v>2808</v>
      </c>
      <c r="J8407" s="17" t="s">
        <v>315</v>
      </c>
    </row>
    <row r="8408" spans="1:10">
      <c r="A8408" s="17" t="s">
        <v>19368</v>
      </c>
      <c r="B8408" s="18" t="s">
        <v>314</v>
      </c>
      <c r="C8408" s="17" t="s">
        <v>195</v>
      </c>
      <c r="D8408" s="17" t="s">
        <v>196</v>
      </c>
      <c r="E8408" s="19">
        <v>41769.550000000003</v>
      </c>
      <c r="F8408" s="19">
        <v>41769.875</v>
      </c>
      <c r="G8408" s="9">
        <v>468</v>
      </c>
      <c r="H8408" s="9">
        <v>6</v>
      </c>
      <c r="I8408" s="9">
        <v>2808</v>
      </c>
      <c r="J8408" s="17" t="s">
        <v>315</v>
      </c>
    </row>
    <row r="8409" spans="1:10">
      <c r="A8409" s="17" t="s">
        <v>3471</v>
      </c>
      <c r="B8409" s="18" t="s">
        <v>318</v>
      </c>
      <c r="C8409" s="17" t="s">
        <v>293</v>
      </c>
      <c r="D8409" s="17" t="s">
        <v>295</v>
      </c>
      <c r="E8409" s="19">
        <v>44441.00347222</v>
      </c>
      <c r="F8409" s="19">
        <v>44441.281944440001</v>
      </c>
      <c r="G8409" s="9">
        <v>401</v>
      </c>
      <c r="H8409" s="9">
        <v>7</v>
      </c>
      <c r="I8409" s="9">
        <v>2807</v>
      </c>
      <c r="J8409" s="17" t="s">
        <v>315</v>
      </c>
    </row>
    <row r="8410" spans="1:10">
      <c r="A8410" s="17" t="s">
        <v>19369</v>
      </c>
      <c r="B8410" s="18" t="s">
        <v>318</v>
      </c>
      <c r="C8410" s="17" t="s">
        <v>152</v>
      </c>
      <c r="D8410" s="17" t="s">
        <v>153</v>
      </c>
      <c r="E8410" s="19">
        <v>45644.466666660002</v>
      </c>
      <c r="F8410" s="19">
        <v>45644.643750000003</v>
      </c>
      <c r="G8410" s="9">
        <v>255</v>
      </c>
      <c r="H8410" s="9">
        <v>11</v>
      </c>
      <c r="I8410" s="9">
        <v>2805</v>
      </c>
      <c r="J8410" s="17" t="s">
        <v>315</v>
      </c>
    </row>
    <row r="8411" spans="1:10">
      <c r="A8411" s="17" t="s">
        <v>19370</v>
      </c>
      <c r="B8411" s="18" t="s">
        <v>351</v>
      </c>
      <c r="C8411" s="17" t="s">
        <v>236</v>
      </c>
      <c r="D8411" s="17" t="s">
        <v>237</v>
      </c>
      <c r="E8411" s="19">
        <v>44898.390972219997</v>
      </c>
      <c r="F8411" s="19">
        <v>44898.618055550003</v>
      </c>
      <c r="G8411" s="9">
        <v>327</v>
      </c>
      <c r="H8411" s="9">
        <v>17</v>
      </c>
      <c r="I8411" s="9">
        <v>2803</v>
      </c>
      <c r="J8411" s="17" t="s">
        <v>315</v>
      </c>
    </row>
    <row r="8412" spans="1:10">
      <c r="A8412" s="17" t="s">
        <v>19371</v>
      </c>
      <c r="B8412" s="18" t="s">
        <v>318</v>
      </c>
      <c r="C8412" s="17" t="s">
        <v>139</v>
      </c>
      <c r="D8412" s="17" t="s">
        <v>140</v>
      </c>
      <c r="E8412" s="19">
        <v>42234.317361109999</v>
      </c>
      <c r="F8412" s="19">
        <v>42234.666666659999</v>
      </c>
      <c r="G8412" s="9">
        <v>503</v>
      </c>
      <c r="H8412" s="9">
        <v>7</v>
      </c>
      <c r="I8412" s="9">
        <v>2801</v>
      </c>
      <c r="J8412" s="17" t="s">
        <v>315</v>
      </c>
    </row>
    <row r="8413" spans="1:10">
      <c r="A8413" s="17" t="s">
        <v>14555</v>
      </c>
      <c r="B8413" s="18" t="s">
        <v>351</v>
      </c>
      <c r="C8413" s="17" t="s">
        <v>175</v>
      </c>
      <c r="D8413" s="17" t="s">
        <v>178</v>
      </c>
      <c r="E8413" s="19">
        <v>39484.6875</v>
      </c>
      <c r="F8413" s="19">
        <v>39484.965277770003</v>
      </c>
      <c r="G8413" s="9">
        <v>400</v>
      </c>
      <c r="H8413" s="9">
        <v>7</v>
      </c>
      <c r="I8413" s="9">
        <v>2800</v>
      </c>
      <c r="J8413" s="17" t="s">
        <v>315</v>
      </c>
    </row>
    <row r="8414" spans="1:10">
      <c r="A8414" s="17" t="s">
        <v>19372</v>
      </c>
      <c r="B8414" s="18" t="s">
        <v>351</v>
      </c>
      <c r="C8414" s="17" t="s">
        <v>104</v>
      </c>
      <c r="D8414" s="17" t="s">
        <v>105</v>
      </c>
      <c r="E8414" s="19">
        <v>42997.81805555</v>
      </c>
      <c r="F8414" s="19">
        <v>42997.895833330003</v>
      </c>
      <c r="G8414" s="9">
        <v>112</v>
      </c>
      <c r="H8414" s="9">
        <v>25</v>
      </c>
      <c r="I8414" s="9">
        <v>2800</v>
      </c>
      <c r="J8414" s="17" t="s">
        <v>315</v>
      </c>
    </row>
    <row r="8415" spans="1:10">
      <c r="A8415" s="17" t="s">
        <v>19373</v>
      </c>
      <c r="B8415" s="18" t="s">
        <v>351</v>
      </c>
      <c r="C8415" s="17" t="s">
        <v>110</v>
      </c>
      <c r="D8415" s="17" t="s">
        <v>111</v>
      </c>
      <c r="E8415" s="19">
        <v>43848.544444439998</v>
      </c>
      <c r="F8415" s="19">
        <v>43848.760416659999</v>
      </c>
      <c r="G8415" s="9">
        <v>311</v>
      </c>
      <c r="H8415" s="9">
        <v>9</v>
      </c>
      <c r="I8415" s="9">
        <v>2799</v>
      </c>
      <c r="J8415" s="17" t="s">
        <v>315</v>
      </c>
    </row>
    <row r="8416" spans="1:10">
      <c r="A8416" s="17" t="s">
        <v>19374</v>
      </c>
      <c r="B8416" s="18" t="s">
        <v>351</v>
      </c>
      <c r="C8416" s="17" t="s">
        <v>74</v>
      </c>
      <c r="D8416" s="17" t="s">
        <v>76</v>
      </c>
      <c r="E8416" s="19">
        <v>45440.766666659998</v>
      </c>
      <c r="F8416" s="19">
        <v>45440.982638879999</v>
      </c>
      <c r="G8416" s="9">
        <v>311</v>
      </c>
      <c r="H8416" s="9">
        <v>9</v>
      </c>
      <c r="I8416" s="9">
        <v>2799</v>
      </c>
      <c r="J8416" s="17" t="s">
        <v>315</v>
      </c>
    </row>
    <row r="8417" spans="1:10">
      <c r="A8417" s="17" t="s">
        <v>19375</v>
      </c>
      <c r="B8417" s="18" t="s">
        <v>318</v>
      </c>
      <c r="C8417" s="17" t="s">
        <v>139</v>
      </c>
      <c r="D8417" s="17" t="s">
        <v>141</v>
      </c>
      <c r="E8417" s="19">
        <v>45470.333333330003</v>
      </c>
      <c r="F8417" s="19">
        <v>45470.579861110004</v>
      </c>
      <c r="G8417" s="9">
        <v>355</v>
      </c>
      <c r="H8417" s="9">
        <v>9</v>
      </c>
      <c r="I8417" s="9">
        <v>2797</v>
      </c>
      <c r="J8417" s="17" t="s">
        <v>315</v>
      </c>
    </row>
    <row r="8418" spans="1:10">
      <c r="A8418" s="17" t="s">
        <v>19376</v>
      </c>
      <c r="B8418" s="18" t="s">
        <v>314</v>
      </c>
      <c r="C8418" s="17" t="s">
        <v>116</v>
      </c>
      <c r="D8418" s="17" t="s">
        <v>119</v>
      </c>
      <c r="E8418" s="19">
        <v>43041.577777769999</v>
      </c>
      <c r="F8418" s="19">
        <v>43041.739583330003</v>
      </c>
      <c r="G8418" s="9">
        <v>233</v>
      </c>
      <c r="H8418" s="9">
        <v>12</v>
      </c>
      <c r="I8418" s="9">
        <v>2796</v>
      </c>
      <c r="J8418" s="17" t="s">
        <v>315</v>
      </c>
    </row>
    <row r="8419" spans="1:10">
      <c r="A8419" s="17" t="s">
        <v>19377</v>
      </c>
      <c r="B8419" s="18" t="s">
        <v>318</v>
      </c>
      <c r="C8419" s="17" t="s">
        <v>293</v>
      </c>
      <c r="D8419" s="17" t="s">
        <v>296</v>
      </c>
      <c r="E8419" s="19">
        <v>42876.015277769999</v>
      </c>
      <c r="F8419" s="19">
        <v>42876.662499999999</v>
      </c>
      <c r="G8419" s="9">
        <v>932</v>
      </c>
      <c r="H8419" s="9">
        <v>3</v>
      </c>
      <c r="I8419" s="9">
        <v>2796</v>
      </c>
      <c r="J8419" s="17" t="s">
        <v>315</v>
      </c>
    </row>
    <row r="8420" spans="1:10">
      <c r="A8420" s="17" t="s">
        <v>19378</v>
      </c>
      <c r="B8420" s="18" t="s">
        <v>318</v>
      </c>
      <c r="C8420" s="17" t="s">
        <v>223</v>
      </c>
      <c r="D8420" s="17" t="s">
        <v>225</v>
      </c>
      <c r="E8420" s="19">
        <v>41131.736111110004</v>
      </c>
      <c r="F8420" s="19">
        <v>41131.885416659999</v>
      </c>
      <c r="G8420" s="9">
        <v>215</v>
      </c>
      <c r="H8420" s="9">
        <v>13</v>
      </c>
      <c r="I8420" s="9">
        <v>2795</v>
      </c>
      <c r="J8420" s="17" t="s">
        <v>315</v>
      </c>
    </row>
    <row r="8421" spans="1:10">
      <c r="A8421" s="17" t="s">
        <v>19379</v>
      </c>
      <c r="B8421" s="18" t="s">
        <v>318</v>
      </c>
      <c r="C8421" s="17" t="s">
        <v>44</v>
      </c>
      <c r="D8421" s="17" t="s">
        <v>48</v>
      </c>
      <c r="E8421" s="19">
        <v>45118.729861109998</v>
      </c>
      <c r="F8421" s="19">
        <v>45118.90625</v>
      </c>
      <c r="G8421" s="9">
        <v>254</v>
      </c>
      <c r="H8421" s="9">
        <v>11</v>
      </c>
      <c r="I8421" s="9">
        <v>2794</v>
      </c>
      <c r="J8421" s="17" t="s">
        <v>315</v>
      </c>
    </row>
    <row r="8422" spans="1:10">
      <c r="A8422" s="17" t="s">
        <v>19380</v>
      </c>
      <c r="B8422" s="18" t="s">
        <v>351</v>
      </c>
      <c r="C8422" s="17" t="s">
        <v>60</v>
      </c>
      <c r="D8422" s="17" t="s">
        <v>62</v>
      </c>
      <c r="E8422" s="19">
        <v>41058.699999999997</v>
      </c>
      <c r="F8422" s="19">
        <v>41058.734027769999</v>
      </c>
      <c r="G8422" s="9">
        <v>49</v>
      </c>
      <c r="H8422" s="9">
        <v>57</v>
      </c>
      <c r="I8422" s="9">
        <v>2793</v>
      </c>
      <c r="J8422" s="17" t="s">
        <v>315</v>
      </c>
    </row>
    <row r="8423" spans="1:10">
      <c r="A8423" s="17" t="s">
        <v>19381</v>
      </c>
      <c r="B8423" s="18" t="s">
        <v>318</v>
      </c>
      <c r="C8423" s="17" t="s">
        <v>126</v>
      </c>
      <c r="D8423" s="17" t="s">
        <v>127</v>
      </c>
      <c r="E8423" s="19">
        <v>43954.947916659999</v>
      </c>
      <c r="F8423" s="19">
        <v>43955.432638879996</v>
      </c>
      <c r="G8423" s="9">
        <v>698</v>
      </c>
      <c r="H8423" s="9">
        <v>4</v>
      </c>
      <c r="I8423" s="9">
        <v>2792</v>
      </c>
      <c r="J8423" s="17" t="s">
        <v>315</v>
      </c>
    </row>
    <row r="8424" spans="1:10">
      <c r="A8424" s="17" t="s">
        <v>19382</v>
      </c>
      <c r="B8424" s="18" t="s">
        <v>351</v>
      </c>
      <c r="C8424" s="17" t="s">
        <v>274</v>
      </c>
      <c r="D8424" s="17" t="s">
        <v>275</v>
      </c>
      <c r="E8424" s="19">
        <v>44989.579166659998</v>
      </c>
      <c r="F8424" s="19">
        <v>44991.517361110004</v>
      </c>
      <c r="G8424" s="9">
        <v>2791</v>
      </c>
      <c r="H8424" s="9">
        <v>1</v>
      </c>
      <c r="I8424" s="9">
        <v>2791</v>
      </c>
      <c r="J8424" s="17" t="s">
        <v>315</v>
      </c>
    </row>
    <row r="8425" spans="1:10">
      <c r="A8425" s="17" t="s">
        <v>19383</v>
      </c>
      <c r="B8425" s="18" t="s">
        <v>314</v>
      </c>
      <c r="C8425" s="17" t="s">
        <v>94</v>
      </c>
      <c r="D8425" s="17" t="s">
        <v>94</v>
      </c>
      <c r="E8425" s="19">
        <v>44234.392361110004</v>
      </c>
      <c r="F8425" s="19">
        <v>44234.715277770003</v>
      </c>
      <c r="G8425" s="9">
        <v>465</v>
      </c>
      <c r="H8425" s="9">
        <v>6</v>
      </c>
      <c r="I8425" s="9">
        <v>2790</v>
      </c>
      <c r="J8425" s="17" t="s">
        <v>315</v>
      </c>
    </row>
    <row r="8426" spans="1:10">
      <c r="A8426" s="17" t="s">
        <v>19384</v>
      </c>
      <c r="B8426" s="18" t="s">
        <v>318</v>
      </c>
      <c r="C8426" s="17" t="s">
        <v>93</v>
      </c>
      <c r="D8426" s="17" t="s">
        <v>95</v>
      </c>
      <c r="E8426" s="19">
        <v>39797.25</v>
      </c>
      <c r="F8426" s="19">
        <v>39797.572916659999</v>
      </c>
      <c r="G8426" s="9">
        <v>465</v>
      </c>
      <c r="H8426" s="9">
        <v>6</v>
      </c>
      <c r="I8426" s="9">
        <v>2790</v>
      </c>
      <c r="J8426" s="17" t="s">
        <v>315</v>
      </c>
    </row>
    <row r="8427" spans="1:10">
      <c r="A8427" s="17" t="s">
        <v>19385</v>
      </c>
      <c r="B8427" s="18" t="s">
        <v>351</v>
      </c>
      <c r="C8427" s="17" t="s">
        <v>173</v>
      </c>
      <c r="D8427" s="17" t="s">
        <v>202</v>
      </c>
      <c r="E8427" s="19">
        <v>41630.054166659997</v>
      </c>
      <c r="F8427" s="19">
        <v>41630.53819444</v>
      </c>
      <c r="G8427" s="9">
        <v>697</v>
      </c>
      <c r="H8427" s="9">
        <v>4</v>
      </c>
      <c r="I8427" s="9">
        <v>2788</v>
      </c>
      <c r="J8427" s="17" t="s">
        <v>315</v>
      </c>
    </row>
    <row r="8428" spans="1:10">
      <c r="A8428" s="17" t="s">
        <v>19386</v>
      </c>
      <c r="B8428" s="18" t="s">
        <v>318</v>
      </c>
      <c r="C8428" s="17" t="s">
        <v>152</v>
      </c>
      <c r="D8428" s="17" t="s">
        <v>153</v>
      </c>
      <c r="E8428" s="19">
        <v>42572.736805549997</v>
      </c>
      <c r="F8428" s="19">
        <v>42572.875</v>
      </c>
      <c r="G8428" s="9">
        <v>199</v>
      </c>
      <c r="H8428" s="9">
        <v>14</v>
      </c>
      <c r="I8428" s="9">
        <v>2786</v>
      </c>
      <c r="J8428" s="17" t="s">
        <v>315</v>
      </c>
    </row>
    <row r="8429" spans="1:10">
      <c r="A8429" s="17" t="s">
        <v>19387</v>
      </c>
      <c r="B8429" s="18" t="s">
        <v>314</v>
      </c>
      <c r="C8429" s="17" t="s">
        <v>220</v>
      </c>
      <c r="D8429" s="17" t="s">
        <v>221</v>
      </c>
      <c r="E8429" s="19">
        <v>40656.94305555</v>
      </c>
      <c r="F8429" s="19">
        <v>40657.081250000003</v>
      </c>
      <c r="G8429" s="9">
        <v>199</v>
      </c>
      <c r="H8429" s="9">
        <v>14</v>
      </c>
      <c r="I8429" s="9">
        <v>2786</v>
      </c>
      <c r="J8429" s="17" t="s">
        <v>315</v>
      </c>
    </row>
    <row r="8430" spans="1:10">
      <c r="A8430" s="17" t="s">
        <v>19388</v>
      </c>
      <c r="B8430" s="18" t="s">
        <v>314</v>
      </c>
      <c r="C8430" s="17" t="s">
        <v>79</v>
      </c>
      <c r="D8430" s="17" t="s">
        <v>168</v>
      </c>
      <c r="E8430" s="19">
        <v>45491.28333333</v>
      </c>
      <c r="F8430" s="19">
        <v>45491.44444444</v>
      </c>
      <c r="G8430" s="9">
        <v>232</v>
      </c>
      <c r="H8430" s="9">
        <v>12</v>
      </c>
      <c r="I8430" s="9">
        <v>2784</v>
      </c>
      <c r="J8430" s="17" t="s">
        <v>315</v>
      </c>
    </row>
    <row r="8431" spans="1:10">
      <c r="A8431" s="17" t="s">
        <v>19389</v>
      </c>
      <c r="B8431" s="18" t="s">
        <v>351</v>
      </c>
      <c r="C8431" s="17" t="s">
        <v>175</v>
      </c>
      <c r="D8431" s="17" t="s">
        <v>157</v>
      </c>
      <c r="E8431" s="19">
        <v>39871.515972219997</v>
      </c>
      <c r="F8431" s="19">
        <v>39872.482638879999</v>
      </c>
      <c r="G8431" s="9">
        <v>1392</v>
      </c>
      <c r="H8431" s="9">
        <v>2</v>
      </c>
      <c r="I8431" s="9">
        <v>2784</v>
      </c>
      <c r="J8431" s="17" t="s">
        <v>315</v>
      </c>
    </row>
    <row r="8432" spans="1:10">
      <c r="A8432" s="17" t="s">
        <v>19390</v>
      </c>
      <c r="B8432" s="18" t="s">
        <v>314</v>
      </c>
      <c r="C8432" s="17" t="s">
        <v>79</v>
      </c>
      <c r="D8432" s="17" t="s">
        <v>168</v>
      </c>
      <c r="E8432" s="19">
        <v>41858.890277769999</v>
      </c>
      <c r="F8432" s="19">
        <v>41859.06597222</v>
      </c>
      <c r="G8432" s="9">
        <v>253</v>
      </c>
      <c r="H8432" s="9">
        <v>11</v>
      </c>
      <c r="I8432" s="9">
        <v>2783</v>
      </c>
      <c r="J8432" s="17" t="s">
        <v>315</v>
      </c>
    </row>
    <row r="8433" spans="1:10">
      <c r="A8433" s="17" t="s">
        <v>3800</v>
      </c>
      <c r="B8433" s="18" t="s">
        <v>318</v>
      </c>
      <c r="C8433" s="17" t="s">
        <v>217</v>
      </c>
      <c r="D8433" s="17" t="s">
        <v>218</v>
      </c>
      <c r="E8433" s="19">
        <v>41280.695833329999</v>
      </c>
      <c r="F8433" s="19">
        <v>41280.871527770003</v>
      </c>
      <c r="G8433" s="9">
        <v>253</v>
      </c>
      <c r="H8433" s="9">
        <v>11</v>
      </c>
      <c r="I8433" s="9">
        <v>2783</v>
      </c>
      <c r="J8433" s="17" t="s">
        <v>315</v>
      </c>
    </row>
    <row r="8434" spans="1:10">
      <c r="A8434" s="17" t="s">
        <v>19391</v>
      </c>
      <c r="B8434" s="18" t="s">
        <v>318</v>
      </c>
      <c r="C8434" s="17" t="s">
        <v>44</v>
      </c>
      <c r="D8434" s="17" t="s">
        <v>48</v>
      </c>
      <c r="E8434" s="19">
        <v>45470.328472219997</v>
      </c>
      <c r="F8434" s="19">
        <v>45470.477083329999</v>
      </c>
      <c r="G8434" s="9">
        <v>214</v>
      </c>
      <c r="H8434" s="9">
        <v>13</v>
      </c>
      <c r="I8434" s="9">
        <v>2782</v>
      </c>
      <c r="J8434" s="17" t="s">
        <v>315</v>
      </c>
    </row>
    <row r="8435" spans="1:10">
      <c r="A8435" s="17" t="s">
        <v>19392</v>
      </c>
      <c r="B8435" s="18" t="s">
        <v>314</v>
      </c>
      <c r="C8435" s="17" t="s">
        <v>220</v>
      </c>
      <c r="D8435" s="17" t="s">
        <v>221</v>
      </c>
      <c r="E8435" s="19">
        <v>40764.368750000001</v>
      </c>
      <c r="F8435" s="19">
        <v>40764.517361110004</v>
      </c>
      <c r="G8435" s="9">
        <v>214</v>
      </c>
      <c r="H8435" s="9">
        <v>13</v>
      </c>
      <c r="I8435" s="9">
        <v>2782</v>
      </c>
      <c r="J8435" s="17" t="s">
        <v>315</v>
      </c>
    </row>
    <row r="8436" spans="1:10">
      <c r="A8436" s="17" t="s">
        <v>19393</v>
      </c>
      <c r="B8436" s="18" t="s">
        <v>318</v>
      </c>
      <c r="C8436" s="17" t="s">
        <v>202</v>
      </c>
      <c r="D8436" s="17" t="s">
        <v>204</v>
      </c>
      <c r="E8436" s="19">
        <v>43874.757638880001</v>
      </c>
      <c r="F8436" s="19">
        <v>43874.950694439998</v>
      </c>
      <c r="G8436" s="9">
        <v>278</v>
      </c>
      <c r="H8436" s="9">
        <v>10</v>
      </c>
      <c r="I8436" s="9">
        <v>2780</v>
      </c>
      <c r="J8436" s="17" t="s">
        <v>315</v>
      </c>
    </row>
    <row r="8437" spans="1:10">
      <c r="A8437" s="17" t="s">
        <v>3907</v>
      </c>
      <c r="B8437" s="18" t="s">
        <v>351</v>
      </c>
      <c r="C8437" s="17" t="s">
        <v>29</v>
      </c>
      <c r="D8437" s="17" t="s">
        <v>31</v>
      </c>
      <c r="E8437" s="19">
        <v>43138.722916660001</v>
      </c>
      <c r="F8437" s="19">
        <v>43138.892361110004</v>
      </c>
      <c r="G8437" s="9">
        <v>244</v>
      </c>
      <c r="H8437" s="9">
        <v>14</v>
      </c>
      <c r="I8437" s="9">
        <v>2779</v>
      </c>
      <c r="J8437" s="17" t="s">
        <v>315</v>
      </c>
    </row>
    <row r="8438" spans="1:10">
      <c r="A8438" s="17" t="s">
        <v>19394</v>
      </c>
      <c r="B8438" s="18" t="s">
        <v>351</v>
      </c>
      <c r="C8438" s="17" t="s">
        <v>175</v>
      </c>
      <c r="D8438" s="17" t="s">
        <v>176</v>
      </c>
      <c r="E8438" s="19">
        <v>45129.279166660002</v>
      </c>
      <c r="F8438" s="19">
        <v>45129.44444444</v>
      </c>
      <c r="G8438" s="9">
        <v>238</v>
      </c>
      <c r="H8438" s="9">
        <v>15</v>
      </c>
      <c r="I8438" s="9">
        <v>2778</v>
      </c>
      <c r="J8438" s="17" t="s">
        <v>315</v>
      </c>
    </row>
    <row r="8439" spans="1:10">
      <c r="A8439" s="17" t="s">
        <v>19395</v>
      </c>
      <c r="B8439" s="18" t="s">
        <v>318</v>
      </c>
      <c r="C8439" s="17" t="s">
        <v>152</v>
      </c>
      <c r="D8439" s="17" t="s">
        <v>152</v>
      </c>
      <c r="E8439" s="19">
        <v>41618.368055550003</v>
      </c>
      <c r="F8439" s="19">
        <v>41618.54027777</v>
      </c>
      <c r="G8439" s="9">
        <v>248</v>
      </c>
      <c r="H8439" s="9">
        <v>53</v>
      </c>
      <c r="I8439" s="9">
        <v>2776</v>
      </c>
      <c r="J8439" s="17" t="s">
        <v>315</v>
      </c>
    </row>
    <row r="8440" spans="1:10">
      <c r="A8440" s="17" t="s">
        <v>19396</v>
      </c>
      <c r="B8440" s="18" t="s">
        <v>351</v>
      </c>
      <c r="C8440" s="17" t="s">
        <v>100</v>
      </c>
      <c r="D8440" s="17" t="s">
        <v>216</v>
      </c>
      <c r="E8440" s="19">
        <v>44892.510416659999</v>
      </c>
      <c r="F8440" s="19">
        <v>44892.751388880002</v>
      </c>
      <c r="G8440" s="9">
        <v>347</v>
      </c>
      <c r="H8440" s="9">
        <v>8</v>
      </c>
      <c r="I8440" s="9">
        <v>2776</v>
      </c>
      <c r="J8440" s="17" t="s">
        <v>315</v>
      </c>
    </row>
    <row r="8441" spans="1:10">
      <c r="A8441" s="17" t="s">
        <v>19397</v>
      </c>
      <c r="B8441" s="18" t="s">
        <v>318</v>
      </c>
      <c r="C8441" s="17" t="s">
        <v>139</v>
      </c>
      <c r="D8441" s="17" t="s">
        <v>140</v>
      </c>
      <c r="E8441" s="19">
        <v>41871.829166659998</v>
      </c>
      <c r="F8441" s="19">
        <v>41871.90625</v>
      </c>
      <c r="G8441" s="9">
        <v>111</v>
      </c>
      <c r="H8441" s="9">
        <v>25</v>
      </c>
      <c r="I8441" s="9">
        <v>2775</v>
      </c>
      <c r="J8441" s="17" t="s">
        <v>315</v>
      </c>
    </row>
    <row r="8442" spans="1:10">
      <c r="A8442" s="17" t="s">
        <v>19398</v>
      </c>
      <c r="B8442" s="18" t="s">
        <v>318</v>
      </c>
      <c r="C8442" s="17" t="s">
        <v>258</v>
      </c>
      <c r="D8442" s="17" t="s">
        <v>260</v>
      </c>
      <c r="E8442" s="19">
        <v>45580.84375</v>
      </c>
      <c r="F8442" s="19">
        <v>45580.97222222</v>
      </c>
      <c r="G8442" s="9">
        <v>185</v>
      </c>
      <c r="H8442" s="9">
        <v>15</v>
      </c>
      <c r="I8442" s="9">
        <v>2775</v>
      </c>
      <c r="J8442" s="17" t="s">
        <v>315</v>
      </c>
    </row>
    <row r="8443" spans="1:10">
      <c r="A8443" s="17" t="s">
        <v>19399</v>
      </c>
      <c r="B8443" s="18" t="s">
        <v>318</v>
      </c>
      <c r="C8443" s="17" t="s">
        <v>133</v>
      </c>
      <c r="D8443" s="17" t="s">
        <v>87</v>
      </c>
      <c r="E8443" s="19">
        <v>42155.69097222</v>
      </c>
      <c r="F8443" s="19">
        <v>42155.851388880001</v>
      </c>
      <c r="G8443" s="9">
        <v>231</v>
      </c>
      <c r="H8443" s="9">
        <v>12</v>
      </c>
      <c r="I8443" s="9">
        <v>2772</v>
      </c>
      <c r="J8443" s="17" t="s">
        <v>315</v>
      </c>
    </row>
    <row r="8444" spans="1:10">
      <c r="A8444" s="17" t="s">
        <v>19400</v>
      </c>
      <c r="B8444" s="18" t="s">
        <v>351</v>
      </c>
      <c r="C8444" s="17" t="s">
        <v>99</v>
      </c>
      <c r="D8444" s="17" t="s">
        <v>101</v>
      </c>
      <c r="E8444" s="19">
        <v>40675.532638880002</v>
      </c>
      <c r="F8444" s="19">
        <v>40676.495138879996</v>
      </c>
      <c r="G8444" s="9">
        <v>1386</v>
      </c>
      <c r="H8444" s="9">
        <v>2</v>
      </c>
      <c r="I8444" s="9">
        <v>2772</v>
      </c>
      <c r="J8444" s="17" t="s">
        <v>315</v>
      </c>
    </row>
    <row r="8445" spans="1:10">
      <c r="A8445" s="17" t="s">
        <v>19401</v>
      </c>
      <c r="B8445" s="18" t="s">
        <v>351</v>
      </c>
      <c r="C8445" s="17" t="s">
        <v>172</v>
      </c>
      <c r="D8445" s="17" t="s">
        <v>174</v>
      </c>
      <c r="E8445" s="19">
        <v>39566.313194440001</v>
      </c>
      <c r="F8445" s="19">
        <v>39566.450694439998</v>
      </c>
      <c r="G8445" s="9">
        <v>198</v>
      </c>
      <c r="H8445" s="9">
        <v>14</v>
      </c>
      <c r="I8445" s="9">
        <v>2772</v>
      </c>
      <c r="J8445" s="17" t="s">
        <v>315</v>
      </c>
    </row>
    <row r="8446" spans="1:10">
      <c r="A8446" s="17" t="s">
        <v>19402</v>
      </c>
      <c r="B8446" s="18" t="s">
        <v>351</v>
      </c>
      <c r="C8446" s="17" t="s">
        <v>74</v>
      </c>
      <c r="D8446" s="17" t="s">
        <v>75</v>
      </c>
      <c r="E8446" s="19">
        <v>45656.650694440003</v>
      </c>
      <c r="F8446" s="19">
        <v>45656.811111110001</v>
      </c>
      <c r="G8446" s="9">
        <v>231</v>
      </c>
      <c r="H8446" s="9">
        <v>12</v>
      </c>
      <c r="I8446" s="9">
        <v>2772</v>
      </c>
      <c r="J8446" s="17" t="s">
        <v>315</v>
      </c>
    </row>
    <row r="8447" spans="1:10">
      <c r="A8447" s="17" t="s">
        <v>19403</v>
      </c>
      <c r="B8447" s="18" t="s">
        <v>318</v>
      </c>
      <c r="C8447" s="17" t="s">
        <v>113</v>
      </c>
      <c r="D8447" s="17" t="s">
        <v>115</v>
      </c>
      <c r="E8447" s="19">
        <v>44440.695138880001</v>
      </c>
      <c r="F8447" s="19">
        <v>44440.802083330003</v>
      </c>
      <c r="G8447" s="9">
        <v>154</v>
      </c>
      <c r="H8447" s="9">
        <v>18</v>
      </c>
      <c r="I8447" s="9">
        <v>2772</v>
      </c>
      <c r="J8447" s="17" t="s">
        <v>315</v>
      </c>
    </row>
    <row r="8448" spans="1:10">
      <c r="A8448" s="17" t="s">
        <v>19404</v>
      </c>
      <c r="B8448" s="18" t="s">
        <v>351</v>
      </c>
      <c r="C8448" s="17" t="s">
        <v>174</v>
      </c>
      <c r="D8448" s="17" t="s">
        <v>303</v>
      </c>
      <c r="E8448" s="19">
        <v>45521.56458333</v>
      </c>
      <c r="F8448" s="19">
        <v>45521.839583330002</v>
      </c>
      <c r="G8448" s="9">
        <v>396</v>
      </c>
      <c r="H8448" s="9">
        <v>7</v>
      </c>
      <c r="I8448" s="9">
        <v>2772</v>
      </c>
      <c r="J8448" s="17" t="s">
        <v>315</v>
      </c>
    </row>
    <row r="8449" spans="1:10">
      <c r="A8449" s="17" t="s">
        <v>19405</v>
      </c>
      <c r="B8449" s="18" t="s">
        <v>318</v>
      </c>
      <c r="C8449" s="17" t="s">
        <v>223</v>
      </c>
      <c r="D8449" s="17" t="s">
        <v>225</v>
      </c>
      <c r="E8449" s="19">
        <v>44989.634722219998</v>
      </c>
      <c r="F8449" s="19">
        <v>44991.559027770003</v>
      </c>
      <c r="G8449" s="9">
        <v>2771</v>
      </c>
      <c r="H8449" s="9">
        <v>1</v>
      </c>
      <c r="I8449" s="9">
        <v>2771</v>
      </c>
      <c r="J8449" s="17" t="s">
        <v>315</v>
      </c>
    </row>
    <row r="8450" spans="1:10">
      <c r="A8450" s="17" t="s">
        <v>19406</v>
      </c>
      <c r="B8450" s="18" t="s">
        <v>318</v>
      </c>
      <c r="C8450" s="17" t="s">
        <v>188</v>
      </c>
      <c r="D8450" s="17" t="s">
        <v>40</v>
      </c>
      <c r="E8450" s="19">
        <v>39964.322222219998</v>
      </c>
      <c r="F8450" s="19">
        <v>39964.5625</v>
      </c>
      <c r="G8450" s="9">
        <v>346</v>
      </c>
      <c r="H8450" s="9">
        <v>8</v>
      </c>
      <c r="I8450" s="9">
        <v>2768</v>
      </c>
      <c r="J8450" s="17" t="s">
        <v>315</v>
      </c>
    </row>
    <row r="8451" spans="1:10">
      <c r="A8451" s="17" t="s">
        <v>19407</v>
      </c>
      <c r="B8451" s="18" t="s">
        <v>318</v>
      </c>
      <c r="C8451" s="17" t="s">
        <v>240</v>
      </c>
      <c r="D8451" s="17" t="s">
        <v>87</v>
      </c>
      <c r="E8451" s="19">
        <v>42915.699305549999</v>
      </c>
      <c r="F8451" s="19">
        <v>42915.93958333</v>
      </c>
      <c r="G8451" s="9">
        <v>346</v>
      </c>
      <c r="H8451" s="9">
        <v>8</v>
      </c>
      <c r="I8451" s="9">
        <v>2768</v>
      </c>
      <c r="J8451" s="17" t="s">
        <v>315</v>
      </c>
    </row>
    <row r="8452" spans="1:10">
      <c r="A8452" s="17" t="s">
        <v>19408</v>
      </c>
      <c r="B8452" s="18" t="s">
        <v>351</v>
      </c>
      <c r="C8452" s="17" t="s">
        <v>164</v>
      </c>
      <c r="D8452" s="17" t="s">
        <v>165</v>
      </c>
      <c r="E8452" s="19">
        <v>45564.648611110002</v>
      </c>
      <c r="F8452" s="19">
        <v>45566.570138880001</v>
      </c>
      <c r="G8452" s="9">
        <v>2767</v>
      </c>
      <c r="H8452" s="9">
        <v>1</v>
      </c>
      <c r="I8452" s="9">
        <v>2767</v>
      </c>
      <c r="J8452" s="17" t="s">
        <v>315</v>
      </c>
    </row>
    <row r="8453" spans="1:10">
      <c r="A8453" s="17" t="s">
        <v>19409</v>
      </c>
      <c r="B8453" s="18" t="s">
        <v>318</v>
      </c>
      <c r="C8453" s="17" t="s">
        <v>286</v>
      </c>
      <c r="D8453" s="17" t="s">
        <v>288</v>
      </c>
      <c r="E8453" s="19">
        <v>44748.638194439998</v>
      </c>
      <c r="F8453" s="19">
        <v>44749.597916660001</v>
      </c>
      <c r="G8453" s="9">
        <v>1382</v>
      </c>
      <c r="H8453" s="9">
        <v>2</v>
      </c>
      <c r="I8453" s="9">
        <v>2764</v>
      </c>
      <c r="J8453" s="17" t="s">
        <v>315</v>
      </c>
    </row>
    <row r="8454" spans="1:10">
      <c r="A8454" s="17" t="s">
        <v>19410</v>
      </c>
      <c r="B8454" s="18" t="s">
        <v>318</v>
      </c>
      <c r="C8454" s="17" t="s">
        <v>210</v>
      </c>
      <c r="D8454" s="17" t="s">
        <v>138</v>
      </c>
      <c r="E8454" s="19">
        <v>43907.023611110002</v>
      </c>
      <c r="F8454" s="19">
        <v>43907.50347222</v>
      </c>
      <c r="G8454" s="9">
        <v>691</v>
      </c>
      <c r="H8454" s="9">
        <v>4</v>
      </c>
      <c r="I8454" s="9">
        <v>2764</v>
      </c>
      <c r="J8454" s="17" t="s">
        <v>315</v>
      </c>
    </row>
    <row r="8455" spans="1:10">
      <c r="A8455" s="17" t="s">
        <v>19411</v>
      </c>
      <c r="B8455" s="18" t="s">
        <v>318</v>
      </c>
      <c r="C8455" s="17" t="s">
        <v>202</v>
      </c>
      <c r="D8455" s="17" t="s">
        <v>204</v>
      </c>
      <c r="E8455" s="19">
        <v>41949.971527770002</v>
      </c>
      <c r="F8455" s="19">
        <v>41950.145833330003</v>
      </c>
      <c r="G8455" s="9">
        <v>251</v>
      </c>
      <c r="H8455" s="9">
        <v>11</v>
      </c>
      <c r="I8455" s="9">
        <v>2761</v>
      </c>
      <c r="J8455" s="17" t="s">
        <v>315</v>
      </c>
    </row>
    <row r="8456" spans="1:10">
      <c r="A8456" s="17" t="s">
        <v>19412</v>
      </c>
      <c r="B8456" s="18" t="s">
        <v>318</v>
      </c>
      <c r="C8456" s="17" t="s">
        <v>278</v>
      </c>
      <c r="D8456" s="17" t="s">
        <v>279</v>
      </c>
      <c r="E8456" s="19">
        <v>42883.052083330003</v>
      </c>
      <c r="F8456" s="19">
        <v>42883.211805550003</v>
      </c>
      <c r="G8456" s="9">
        <v>230</v>
      </c>
      <c r="H8456" s="9">
        <v>12</v>
      </c>
      <c r="I8456" s="9">
        <v>2760</v>
      </c>
      <c r="J8456" s="17" t="s">
        <v>315</v>
      </c>
    </row>
    <row r="8457" spans="1:10">
      <c r="A8457" s="17" t="s">
        <v>19413</v>
      </c>
      <c r="B8457" s="18" t="s">
        <v>351</v>
      </c>
      <c r="C8457" s="17" t="s">
        <v>100</v>
      </c>
      <c r="D8457" s="17" t="s">
        <v>216</v>
      </c>
      <c r="E8457" s="19">
        <v>45175.832638879998</v>
      </c>
      <c r="F8457" s="19">
        <v>45176.152083330002</v>
      </c>
      <c r="G8457" s="9">
        <v>460</v>
      </c>
      <c r="H8457" s="9">
        <v>6</v>
      </c>
      <c r="I8457" s="9">
        <v>2760</v>
      </c>
      <c r="J8457" s="17" t="s">
        <v>315</v>
      </c>
    </row>
    <row r="8458" spans="1:10">
      <c r="A8458" s="17" t="s">
        <v>1898</v>
      </c>
      <c r="B8458" s="18" t="s">
        <v>318</v>
      </c>
      <c r="C8458" s="17" t="s">
        <v>126</v>
      </c>
      <c r="D8458" s="17" t="s">
        <v>127</v>
      </c>
      <c r="E8458" s="19">
        <v>40364.361805549997</v>
      </c>
      <c r="F8458" s="19">
        <v>40364.635416659999</v>
      </c>
      <c r="G8458" s="9">
        <v>394</v>
      </c>
      <c r="H8458" s="9">
        <v>7</v>
      </c>
      <c r="I8458" s="9">
        <v>2758</v>
      </c>
      <c r="J8458" s="17" t="s">
        <v>315</v>
      </c>
    </row>
    <row r="8459" spans="1:10">
      <c r="A8459" s="17" t="s">
        <v>19414</v>
      </c>
      <c r="B8459" s="18" t="s">
        <v>318</v>
      </c>
      <c r="C8459" s="17" t="s">
        <v>68</v>
      </c>
      <c r="D8459" s="17" t="s">
        <v>71</v>
      </c>
      <c r="E8459" s="19">
        <v>42116.979166659999</v>
      </c>
      <c r="F8459" s="19">
        <v>42117.070833329999</v>
      </c>
      <c r="G8459" s="9">
        <v>132</v>
      </c>
      <c r="H8459" s="9">
        <v>39</v>
      </c>
      <c r="I8459" s="9">
        <v>2756</v>
      </c>
      <c r="J8459" s="17" t="s">
        <v>315</v>
      </c>
    </row>
    <row r="8460" spans="1:10">
      <c r="A8460" s="17" t="s">
        <v>19415</v>
      </c>
      <c r="B8460" s="18" t="s">
        <v>351</v>
      </c>
      <c r="C8460" s="17" t="s">
        <v>60</v>
      </c>
      <c r="D8460" s="17" t="s">
        <v>63</v>
      </c>
      <c r="E8460" s="19">
        <v>43319.772916659997</v>
      </c>
      <c r="F8460" s="19">
        <v>43319.885416659999</v>
      </c>
      <c r="G8460" s="9">
        <v>162</v>
      </c>
      <c r="H8460" s="9">
        <v>17</v>
      </c>
      <c r="I8460" s="9">
        <v>2754</v>
      </c>
      <c r="J8460" s="17" t="s">
        <v>315</v>
      </c>
    </row>
    <row r="8461" spans="1:10">
      <c r="A8461" s="17" t="s">
        <v>19229</v>
      </c>
      <c r="B8461" s="18" t="s">
        <v>318</v>
      </c>
      <c r="C8461" s="17" t="s">
        <v>113</v>
      </c>
      <c r="D8461" s="17" t="s">
        <v>115</v>
      </c>
      <c r="E8461" s="19">
        <v>40173.763888879999</v>
      </c>
      <c r="F8461" s="19">
        <v>40175.676388879998</v>
      </c>
      <c r="G8461" s="9">
        <v>2754</v>
      </c>
      <c r="H8461" s="9">
        <v>1</v>
      </c>
      <c r="I8461" s="9">
        <v>2754</v>
      </c>
      <c r="J8461" s="17" t="s">
        <v>315</v>
      </c>
    </row>
    <row r="8462" spans="1:10">
      <c r="A8462" s="17" t="s">
        <v>16817</v>
      </c>
      <c r="B8462" s="18" t="s">
        <v>318</v>
      </c>
      <c r="C8462" s="17" t="s">
        <v>83</v>
      </c>
      <c r="D8462" s="17" t="s">
        <v>84</v>
      </c>
      <c r="E8462" s="19">
        <v>44018.79027777</v>
      </c>
      <c r="F8462" s="19">
        <v>44019.746527770003</v>
      </c>
      <c r="G8462" s="9">
        <v>1377</v>
      </c>
      <c r="H8462" s="9">
        <v>2</v>
      </c>
      <c r="I8462" s="9">
        <v>2754</v>
      </c>
      <c r="J8462" s="17" t="s">
        <v>315</v>
      </c>
    </row>
    <row r="8463" spans="1:10">
      <c r="A8463" s="17" t="s">
        <v>19416</v>
      </c>
      <c r="B8463" s="18" t="s">
        <v>318</v>
      </c>
      <c r="C8463" s="17" t="s">
        <v>113</v>
      </c>
      <c r="D8463" s="17" t="s">
        <v>115</v>
      </c>
      <c r="E8463" s="19">
        <v>44143.566666660001</v>
      </c>
      <c r="F8463" s="19">
        <v>44143.637499999997</v>
      </c>
      <c r="G8463" s="9">
        <v>102</v>
      </c>
      <c r="H8463" s="9">
        <v>27</v>
      </c>
      <c r="I8463" s="9">
        <v>2754</v>
      </c>
      <c r="J8463" s="17" t="s">
        <v>315</v>
      </c>
    </row>
    <row r="8464" spans="1:10">
      <c r="A8464" s="17" t="s">
        <v>19417</v>
      </c>
      <c r="B8464" s="18" t="s">
        <v>314</v>
      </c>
      <c r="C8464" s="17" t="s">
        <v>271</v>
      </c>
      <c r="D8464" s="17" t="s">
        <v>273</v>
      </c>
      <c r="E8464" s="19">
        <v>44757.175000000003</v>
      </c>
      <c r="F8464" s="19">
        <v>44757.493750000001</v>
      </c>
      <c r="G8464" s="9">
        <v>459</v>
      </c>
      <c r="H8464" s="9">
        <v>6</v>
      </c>
      <c r="I8464" s="9">
        <v>2754</v>
      </c>
      <c r="J8464" s="17" t="s">
        <v>315</v>
      </c>
    </row>
    <row r="8465" spans="1:10">
      <c r="A8465" s="17" t="s">
        <v>19418</v>
      </c>
      <c r="B8465" s="18" t="s">
        <v>351</v>
      </c>
      <c r="C8465" s="17" t="s">
        <v>29</v>
      </c>
      <c r="D8465" s="17" t="s">
        <v>34</v>
      </c>
      <c r="E8465" s="19">
        <v>39705.640277769999</v>
      </c>
      <c r="F8465" s="19">
        <v>39706.118055550003</v>
      </c>
      <c r="G8465" s="9">
        <v>688</v>
      </c>
      <c r="H8465" s="9">
        <v>4</v>
      </c>
      <c r="I8465" s="9">
        <v>2752</v>
      </c>
      <c r="J8465" s="17" t="s">
        <v>315</v>
      </c>
    </row>
    <row r="8466" spans="1:10">
      <c r="A8466" s="17" t="s">
        <v>19419</v>
      </c>
      <c r="B8466" s="18" t="s">
        <v>318</v>
      </c>
      <c r="C8466" s="17" t="s">
        <v>293</v>
      </c>
      <c r="D8466" s="17" t="s">
        <v>296</v>
      </c>
      <c r="E8466" s="19">
        <v>39993.032638880002</v>
      </c>
      <c r="F8466" s="19">
        <v>39993.305555550003</v>
      </c>
      <c r="G8466" s="9">
        <v>393</v>
      </c>
      <c r="H8466" s="9">
        <v>7</v>
      </c>
      <c r="I8466" s="9">
        <v>2751</v>
      </c>
      <c r="J8466" s="17" t="s">
        <v>315</v>
      </c>
    </row>
    <row r="8467" spans="1:10">
      <c r="A8467" s="17" t="s">
        <v>19420</v>
      </c>
      <c r="B8467" s="18" t="s">
        <v>318</v>
      </c>
      <c r="C8467" s="17" t="s">
        <v>126</v>
      </c>
      <c r="D8467" s="17" t="s">
        <v>127</v>
      </c>
      <c r="E8467" s="19">
        <v>44149.712500000001</v>
      </c>
      <c r="F8467" s="19">
        <v>44149.985416659998</v>
      </c>
      <c r="G8467" s="9">
        <v>393</v>
      </c>
      <c r="H8467" s="9">
        <v>7</v>
      </c>
      <c r="I8467" s="9">
        <v>2751</v>
      </c>
      <c r="J8467" s="17" t="s">
        <v>315</v>
      </c>
    </row>
    <row r="8468" spans="1:10">
      <c r="A8468" s="17" t="s">
        <v>8300</v>
      </c>
      <c r="B8468" s="18" t="s">
        <v>318</v>
      </c>
      <c r="C8468" s="17" t="s">
        <v>68</v>
      </c>
      <c r="D8468" s="17" t="s">
        <v>69</v>
      </c>
      <c r="E8468" s="19">
        <v>42491.15833333</v>
      </c>
      <c r="F8468" s="19">
        <v>42491.34930555</v>
      </c>
      <c r="G8468" s="9">
        <v>275</v>
      </c>
      <c r="H8468" s="9">
        <v>10</v>
      </c>
      <c r="I8468" s="9">
        <v>2750</v>
      </c>
      <c r="J8468" s="17" t="s">
        <v>315</v>
      </c>
    </row>
    <row r="8469" spans="1:10">
      <c r="A8469" s="17" t="s">
        <v>19421</v>
      </c>
      <c r="B8469" s="18" t="s">
        <v>351</v>
      </c>
      <c r="C8469" s="17" t="s">
        <v>74</v>
      </c>
      <c r="D8469" s="17" t="s">
        <v>76</v>
      </c>
      <c r="E8469" s="19">
        <v>43874.362500000003</v>
      </c>
      <c r="F8469" s="19">
        <v>43874.574305549999</v>
      </c>
      <c r="G8469" s="9">
        <v>305</v>
      </c>
      <c r="H8469" s="9">
        <v>9</v>
      </c>
      <c r="I8469" s="9">
        <v>2745</v>
      </c>
      <c r="J8469" s="17" t="s">
        <v>315</v>
      </c>
    </row>
    <row r="8470" spans="1:10">
      <c r="A8470" s="17" t="s">
        <v>15036</v>
      </c>
      <c r="B8470" s="18" t="s">
        <v>351</v>
      </c>
      <c r="C8470" s="17" t="s">
        <v>179</v>
      </c>
      <c r="D8470" s="17" t="s">
        <v>180</v>
      </c>
      <c r="E8470" s="19">
        <v>39604.385416659999</v>
      </c>
      <c r="F8470" s="19">
        <v>39604.395833330003</v>
      </c>
      <c r="G8470" s="9">
        <v>15</v>
      </c>
      <c r="H8470" s="9">
        <v>183</v>
      </c>
      <c r="I8470" s="9">
        <v>2745</v>
      </c>
      <c r="J8470" s="17" t="s">
        <v>315</v>
      </c>
    </row>
    <row r="8471" spans="1:10">
      <c r="A8471" s="17" t="s">
        <v>19422</v>
      </c>
      <c r="B8471" s="18" t="s">
        <v>351</v>
      </c>
      <c r="C8471" s="17" t="s">
        <v>99</v>
      </c>
      <c r="D8471" s="17" t="s">
        <v>100</v>
      </c>
      <c r="E8471" s="19">
        <v>43436.413888880001</v>
      </c>
      <c r="F8471" s="19">
        <v>43436.890277769999</v>
      </c>
      <c r="G8471" s="9">
        <v>686</v>
      </c>
      <c r="H8471" s="9">
        <v>4</v>
      </c>
      <c r="I8471" s="9">
        <v>2744</v>
      </c>
      <c r="J8471" s="17" t="s">
        <v>315</v>
      </c>
    </row>
    <row r="8472" spans="1:10">
      <c r="A8472" s="17" t="s">
        <v>19423</v>
      </c>
      <c r="B8472" s="18" t="s">
        <v>351</v>
      </c>
      <c r="C8472" s="17" t="s">
        <v>99</v>
      </c>
      <c r="D8472" s="17" t="s">
        <v>102</v>
      </c>
      <c r="E8472" s="19">
        <v>43919.547916659998</v>
      </c>
      <c r="F8472" s="19">
        <v>43920.024305550003</v>
      </c>
      <c r="G8472" s="9">
        <v>686</v>
      </c>
      <c r="H8472" s="9">
        <v>4</v>
      </c>
      <c r="I8472" s="9">
        <v>2744</v>
      </c>
      <c r="J8472" s="17" t="s">
        <v>315</v>
      </c>
    </row>
    <row r="8473" spans="1:10">
      <c r="A8473" s="17" t="s">
        <v>19424</v>
      </c>
      <c r="B8473" s="18" t="s">
        <v>314</v>
      </c>
      <c r="C8473" s="17" t="s">
        <v>146</v>
      </c>
      <c r="D8473" s="17" t="s">
        <v>148</v>
      </c>
      <c r="E8473" s="19">
        <v>42243.917361109998</v>
      </c>
      <c r="F8473" s="19">
        <v>42244.552083330003</v>
      </c>
      <c r="G8473" s="9">
        <v>914</v>
      </c>
      <c r="H8473" s="9">
        <v>3</v>
      </c>
      <c r="I8473" s="9">
        <v>2742</v>
      </c>
      <c r="J8473" s="17" t="s">
        <v>315</v>
      </c>
    </row>
    <row r="8474" spans="1:10">
      <c r="A8474" s="17" t="s">
        <v>19425</v>
      </c>
      <c r="B8474" s="18" t="s">
        <v>351</v>
      </c>
      <c r="C8474" s="17" t="s">
        <v>156</v>
      </c>
      <c r="D8474" s="17" t="s">
        <v>156</v>
      </c>
      <c r="E8474" s="19">
        <v>39490.550694439997</v>
      </c>
      <c r="F8474" s="19">
        <v>39490.645833330003</v>
      </c>
      <c r="G8474" s="9">
        <v>137</v>
      </c>
      <c r="H8474" s="9">
        <v>20</v>
      </c>
      <c r="I8474" s="9">
        <v>2740</v>
      </c>
      <c r="J8474" s="17" t="s">
        <v>315</v>
      </c>
    </row>
    <row r="8475" spans="1:10">
      <c r="A8475" s="17" t="s">
        <v>19426</v>
      </c>
      <c r="B8475" s="18" t="s">
        <v>351</v>
      </c>
      <c r="C8475" s="17" t="s">
        <v>157</v>
      </c>
      <c r="D8475" s="17" t="s">
        <v>159</v>
      </c>
      <c r="E8475" s="19">
        <v>43014.793055549999</v>
      </c>
      <c r="F8475" s="19">
        <v>43014.979166659999</v>
      </c>
      <c r="G8475" s="9">
        <v>268</v>
      </c>
      <c r="H8475" s="9">
        <v>25</v>
      </c>
      <c r="I8475" s="9">
        <v>2740</v>
      </c>
      <c r="J8475" s="17" t="s">
        <v>315</v>
      </c>
    </row>
    <row r="8476" spans="1:10">
      <c r="A8476" s="17" t="s">
        <v>17198</v>
      </c>
      <c r="B8476" s="18" t="s">
        <v>351</v>
      </c>
      <c r="C8476" s="17" t="s">
        <v>164</v>
      </c>
      <c r="D8476" s="17" t="s">
        <v>165</v>
      </c>
      <c r="E8476" s="19">
        <v>40394.78472222</v>
      </c>
      <c r="F8476" s="19">
        <v>40396.686805550002</v>
      </c>
      <c r="G8476" s="9">
        <v>2739</v>
      </c>
      <c r="H8476" s="9">
        <v>1</v>
      </c>
      <c r="I8476" s="9">
        <v>2739</v>
      </c>
      <c r="J8476" s="17" t="s">
        <v>315</v>
      </c>
    </row>
    <row r="8477" spans="1:10">
      <c r="A8477" s="17" t="s">
        <v>19427</v>
      </c>
      <c r="B8477" s="18" t="s">
        <v>314</v>
      </c>
      <c r="C8477" s="17" t="s">
        <v>79</v>
      </c>
      <c r="D8477" s="17" t="s">
        <v>168</v>
      </c>
      <c r="E8477" s="19">
        <v>44485.35</v>
      </c>
      <c r="F8477" s="19">
        <v>44485.508333329999</v>
      </c>
      <c r="G8477" s="9">
        <v>228</v>
      </c>
      <c r="H8477" s="9">
        <v>12</v>
      </c>
      <c r="I8477" s="9">
        <v>2736</v>
      </c>
      <c r="J8477" s="17" t="s">
        <v>315</v>
      </c>
    </row>
    <row r="8478" spans="1:10">
      <c r="A8478" s="17" t="s">
        <v>19428</v>
      </c>
      <c r="B8478" s="18" t="s">
        <v>351</v>
      </c>
      <c r="C8478" s="17" t="s">
        <v>257</v>
      </c>
      <c r="D8478" s="17" t="s">
        <v>40</v>
      </c>
      <c r="E8478" s="19">
        <v>39806.69652777</v>
      </c>
      <c r="F8478" s="19">
        <v>39806.934027770003</v>
      </c>
      <c r="G8478" s="9">
        <v>342</v>
      </c>
      <c r="H8478" s="9">
        <v>8</v>
      </c>
      <c r="I8478" s="9">
        <v>2736</v>
      </c>
      <c r="J8478" s="17" t="s">
        <v>315</v>
      </c>
    </row>
    <row r="8479" spans="1:10">
      <c r="A8479" s="17" t="s">
        <v>19429</v>
      </c>
      <c r="B8479" s="18" t="s">
        <v>318</v>
      </c>
      <c r="C8479" s="17" t="s">
        <v>223</v>
      </c>
      <c r="D8479" s="17" t="s">
        <v>224</v>
      </c>
      <c r="E8479" s="19">
        <v>42397.203472219997</v>
      </c>
      <c r="F8479" s="19">
        <v>42397.583333330003</v>
      </c>
      <c r="G8479" s="9">
        <v>547</v>
      </c>
      <c r="H8479" s="9">
        <v>5</v>
      </c>
      <c r="I8479" s="9">
        <v>2735</v>
      </c>
      <c r="J8479" s="17" t="s">
        <v>315</v>
      </c>
    </row>
    <row r="8480" spans="1:10">
      <c r="A8480" s="17" t="s">
        <v>19430</v>
      </c>
      <c r="B8480" s="18" t="s">
        <v>318</v>
      </c>
      <c r="C8480" s="17" t="s">
        <v>152</v>
      </c>
      <c r="D8480" s="17" t="s">
        <v>153</v>
      </c>
      <c r="E8480" s="19">
        <v>45647.6875</v>
      </c>
      <c r="F8480" s="19">
        <v>45649.545138879999</v>
      </c>
      <c r="G8480" s="9">
        <v>2675</v>
      </c>
      <c r="H8480" s="9">
        <v>5</v>
      </c>
      <c r="I8480" s="9">
        <v>2735</v>
      </c>
      <c r="J8480" s="17" t="s">
        <v>315</v>
      </c>
    </row>
    <row r="8481" spans="1:10">
      <c r="A8481" s="17" t="s">
        <v>19431</v>
      </c>
      <c r="B8481" s="18" t="s">
        <v>351</v>
      </c>
      <c r="C8481" s="17" t="s">
        <v>236</v>
      </c>
      <c r="D8481" s="17" t="s">
        <v>237</v>
      </c>
      <c r="E8481" s="19">
        <v>43233.2</v>
      </c>
      <c r="F8481" s="19">
        <v>43233.579861110004</v>
      </c>
      <c r="G8481" s="9">
        <v>547</v>
      </c>
      <c r="H8481" s="9">
        <v>5</v>
      </c>
      <c r="I8481" s="9">
        <v>2735</v>
      </c>
      <c r="J8481" s="17" t="s">
        <v>315</v>
      </c>
    </row>
    <row r="8482" spans="1:10">
      <c r="A8482" s="17" t="s">
        <v>19432</v>
      </c>
      <c r="B8482" s="18" t="s">
        <v>318</v>
      </c>
      <c r="C8482" s="17" t="s">
        <v>276</v>
      </c>
      <c r="D8482" s="17" t="s">
        <v>276</v>
      </c>
      <c r="E8482" s="19">
        <v>42861.021527769997</v>
      </c>
      <c r="F8482" s="19">
        <v>42861.655555550002</v>
      </c>
      <c r="G8482" s="9">
        <v>913</v>
      </c>
      <c r="H8482" s="9">
        <v>3</v>
      </c>
      <c r="I8482" s="9">
        <v>2733</v>
      </c>
      <c r="J8482" s="17" t="s">
        <v>315</v>
      </c>
    </row>
    <row r="8483" spans="1:10">
      <c r="A8483" s="17" t="s">
        <v>19433</v>
      </c>
      <c r="B8483" s="18" t="s">
        <v>351</v>
      </c>
      <c r="C8483" s="17" t="s">
        <v>110</v>
      </c>
      <c r="D8483" s="17" t="s">
        <v>104</v>
      </c>
      <c r="E8483" s="19">
        <v>40996.643055549997</v>
      </c>
      <c r="F8483" s="19">
        <v>40996.778472220001</v>
      </c>
      <c r="G8483" s="9">
        <v>195</v>
      </c>
      <c r="H8483" s="9">
        <v>14</v>
      </c>
      <c r="I8483" s="9">
        <v>2730</v>
      </c>
      <c r="J8483" s="17" t="s">
        <v>315</v>
      </c>
    </row>
    <row r="8484" spans="1:10">
      <c r="A8484" s="17" t="s">
        <v>3394</v>
      </c>
      <c r="B8484" s="18" t="s">
        <v>318</v>
      </c>
      <c r="C8484" s="17" t="s">
        <v>143</v>
      </c>
      <c r="D8484" s="17" t="s">
        <v>144</v>
      </c>
      <c r="E8484" s="19">
        <v>43319.657638880002</v>
      </c>
      <c r="F8484" s="19">
        <v>43319.702777769999</v>
      </c>
      <c r="G8484" s="9">
        <v>65</v>
      </c>
      <c r="H8484" s="9">
        <v>42</v>
      </c>
      <c r="I8484" s="9">
        <v>2730</v>
      </c>
      <c r="J8484" s="17" t="s">
        <v>315</v>
      </c>
    </row>
    <row r="8485" spans="1:10">
      <c r="A8485" s="17" t="s">
        <v>9330</v>
      </c>
      <c r="B8485" s="18" t="s">
        <v>318</v>
      </c>
      <c r="C8485" s="17" t="s">
        <v>223</v>
      </c>
      <c r="D8485" s="17" t="s">
        <v>225</v>
      </c>
      <c r="E8485" s="19">
        <v>41030.047916659998</v>
      </c>
      <c r="F8485" s="19">
        <v>41030.183333330002</v>
      </c>
      <c r="G8485" s="9">
        <v>195</v>
      </c>
      <c r="H8485" s="9">
        <v>14</v>
      </c>
      <c r="I8485" s="9">
        <v>2730</v>
      </c>
      <c r="J8485" s="17" t="s">
        <v>315</v>
      </c>
    </row>
    <row r="8486" spans="1:10">
      <c r="A8486" s="17" t="s">
        <v>19434</v>
      </c>
      <c r="B8486" s="18" t="s">
        <v>318</v>
      </c>
      <c r="C8486" s="17" t="s">
        <v>58</v>
      </c>
      <c r="D8486" s="17" t="s">
        <v>59</v>
      </c>
      <c r="E8486" s="19">
        <v>40796.519444439997</v>
      </c>
      <c r="F8486" s="19">
        <v>40796.56458333</v>
      </c>
      <c r="G8486" s="9">
        <v>65</v>
      </c>
      <c r="H8486" s="9">
        <v>42</v>
      </c>
      <c r="I8486" s="9">
        <v>2730</v>
      </c>
      <c r="J8486" s="17" t="s">
        <v>315</v>
      </c>
    </row>
    <row r="8487" spans="1:10">
      <c r="A8487" s="17" t="s">
        <v>19435</v>
      </c>
      <c r="B8487" s="18" t="s">
        <v>318</v>
      </c>
      <c r="C8487" s="17" t="s">
        <v>58</v>
      </c>
      <c r="D8487" s="17" t="s">
        <v>58</v>
      </c>
      <c r="E8487" s="19">
        <v>41382.661111109999</v>
      </c>
      <c r="F8487" s="19">
        <v>41382.709722220003</v>
      </c>
      <c r="G8487" s="9">
        <v>70</v>
      </c>
      <c r="H8487" s="9">
        <v>39</v>
      </c>
      <c r="I8487" s="9">
        <v>2730</v>
      </c>
      <c r="J8487" s="17" t="s">
        <v>315</v>
      </c>
    </row>
    <row r="8488" spans="1:10">
      <c r="A8488" s="17" t="s">
        <v>19436</v>
      </c>
      <c r="B8488" s="18" t="s">
        <v>318</v>
      </c>
      <c r="C8488" s="17" t="s">
        <v>126</v>
      </c>
      <c r="D8488" s="17" t="s">
        <v>127</v>
      </c>
      <c r="E8488" s="19">
        <v>43987.864583330003</v>
      </c>
      <c r="F8488" s="19">
        <v>43987.954861110004</v>
      </c>
      <c r="G8488" s="9">
        <v>130</v>
      </c>
      <c r="H8488" s="9">
        <v>21</v>
      </c>
      <c r="I8488" s="9">
        <v>2730</v>
      </c>
      <c r="J8488" s="17" t="s">
        <v>315</v>
      </c>
    </row>
    <row r="8489" spans="1:10">
      <c r="A8489" s="17" t="s">
        <v>19437</v>
      </c>
      <c r="B8489" s="18" t="s">
        <v>351</v>
      </c>
      <c r="C8489" s="17" t="s">
        <v>236</v>
      </c>
      <c r="D8489" s="17" t="s">
        <v>238</v>
      </c>
      <c r="E8489" s="19">
        <v>42223.479166659999</v>
      </c>
      <c r="F8489" s="19">
        <v>42223.50347222</v>
      </c>
      <c r="G8489" s="9">
        <v>35</v>
      </c>
      <c r="H8489" s="9">
        <v>78</v>
      </c>
      <c r="I8489" s="9">
        <v>2730</v>
      </c>
      <c r="J8489" s="17" t="s">
        <v>315</v>
      </c>
    </row>
    <row r="8490" spans="1:10">
      <c r="A8490" s="17" t="s">
        <v>19438</v>
      </c>
      <c r="B8490" s="18" t="s">
        <v>351</v>
      </c>
      <c r="C8490" s="17" t="s">
        <v>174</v>
      </c>
      <c r="D8490" s="17" t="s">
        <v>304</v>
      </c>
      <c r="E8490" s="19">
        <v>44725.861805549997</v>
      </c>
      <c r="F8490" s="19">
        <v>44726.493055550003</v>
      </c>
      <c r="G8490" s="9">
        <v>909</v>
      </c>
      <c r="H8490" s="9">
        <v>3</v>
      </c>
      <c r="I8490" s="9">
        <v>2727</v>
      </c>
      <c r="J8490" s="17" t="s">
        <v>315</v>
      </c>
    </row>
    <row r="8491" spans="1:10">
      <c r="A8491" s="17" t="s">
        <v>19439</v>
      </c>
      <c r="B8491" s="18" t="s">
        <v>351</v>
      </c>
      <c r="C8491" s="17" t="s">
        <v>175</v>
      </c>
      <c r="D8491" s="17" t="s">
        <v>178</v>
      </c>
      <c r="E8491" s="19">
        <v>43533.897916659997</v>
      </c>
      <c r="F8491" s="19">
        <v>43533.963194440003</v>
      </c>
      <c r="G8491" s="9">
        <v>94</v>
      </c>
      <c r="H8491" s="9">
        <v>29</v>
      </c>
      <c r="I8491" s="9">
        <v>2726</v>
      </c>
      <c r="J8491" s="17" t="s">
        <v>315</v>
      </c>
    </row>
    <row r="8492" spans="1:10">
      <c r="A8492" s="17" t="s">
        <v>19440</v>
      </c>
      <c r="B8492" s="18" t="s">
        <v>314</v>
      </c>
      <c r="C8492" s="17" t="s">
        <v>298</v>
      </c>
      <c r="D8492" s="17" t="s">
        <v>300</v>
      </c>
      <c r="E8492" s="19">
        <v>45430.279166660002</v>
      </c>
      <c r="F8492" s="19">
        <v>45430.526388879996</v>
      </c>
      <c r="G8492" s="9">
        <v>356</v>
      </c>
      <c r="H8492" s="9">
        <v>16</v>
      </c>
      <c r="I8492" s="9">
        <v>2726</v>
      </c>
      <c r="J8492" s="17" t="s">
        <v>315</v>
      </c>
    </row>
    <row r="8493" spans="1:10">
      <c r="A8493" s="17" t="s">
        <v>19441</v>
      </c>
      <c r="B8493" s="18" t="s">
        <v>351</v>
      </c>
      <c r="C8493" s="17" t="s">
        <v>172</v>
      </c>
      <c r="D8493" s="17" t="s">
        <v>66</v>
      </c>
      <c r="E8493" s="19">
        <v>45434.729166659999</v>
      </c>
      <c r="F8493" s="19">
        <v>45436.621527770003</v>
      </c>
      <c r="G8493" s="9">
        <v>2725</v>
      </c>
      <c r="H8493" s="9">
        <v>1</v>
      </c>
      <c r="I8493" s="9">
        <v>2725</v>
      </c>
      <c r="J8493" s="17" t="s">
        <v>315</v>
      </c>
    </row>
    <row r="8494" spans="1:10">
      <c r="A8494" s="17" t="s">
        <v>19442</v>
      </c>
      <c r="B8494" s="18" t="s">
        <v>314</v>
      </c>
      <c r="C8494" s="17" t="s">
        <v>79</v>
      </c>
      <c r="D8494" s="17" t="s">
        <v>168</v>
      </c>
      <c r="E8494" s="19">
        <v>40396.654861110001</v>
      </c>
      <c r="F8494" s="19">
        <v>40396.8125</v>
      </c>
      <c r="G8494" s="9">
        <v>227</v>
      </c>
      <c r="H8494" s="9">
        <v>12</v>
      </c>
      <c r="I8494" s="9">
        <v>2724</v>
      </c>
      <c r="J8494" s="17" t="s">
        <v>315</v>
      </c>
    </row>
    <row r="8495" spans="1:10">
      <c r="A8495" s="17" t="s">
        <v>19443</v>
      </c>
      <c r="B8495" s="18" t="s">
        <v>351</v>
      </c>
      <c r="C8495" s="17" t="s">
        <v>60</v>
      </c>
      <c r="D8495" s="17" t="s">
        <v>61</v>
      </c>
      <c r="E8495" s="19">
        <v>44785.06597222</v>
      </c>
      <c r="F8495" s="19">
        <v>44785.25208333</v>
      </c>
      <c r="G8495" s="9">
        <v>268</v>
      </c>
      <c r="H8495" s="9">
        <v>19</v>
      </c>
      <c r="I8495" s="9">
        <v>2724</v>
      </c>
      <c r="J8495" s="17" t="s">
        <v>315</v>
      </c>
    </row>
    <row r="8496" spans="1:10">
      <c r="A8496" s="17" t="s">
        <v>19444</v>
      </c>
      <c r="B8496" s="18" t="s">
        <v>318</v>
      </c>
      <c r="C8496" s="17" t="s">
        <v>44</v>
      </c>
      <c r="D8496" s="17" t="s">
        <v>48</v>
      </c>
      <c r="E8496" s="19">
        <v>45490.289583329999</v>
      </c>
      <c r="F8496" s="19">
        <v>45491.486111110004</v>
      </c>
      <c r="G8496" s="9">
        <v>1723</v>
      </c>
      <c r="H8496" s="9">
        <v>4</v>
      </c>
      <c r="I8496" s="9">
        <v>2722</v>
      </c>
      <c r="J8496" s="17" t="s">
        <v>315</v>
      </c>
    </row>
    <row r="8497" spans="1:10">
      <c r="A8497" s="17" t="s">
        <v>19445</v>
      </c>
      <c r="B8497" s="18" t="s">
        <v>351</v>
      </c>
      <c r="C8497" s="17" t="s">
        <v>35</v>
      </c>
      <c r="D8497" s="17" t="s">
        <v>37</v>
      </c>
      <c r="E8497" s="19">
        <v>43962.459027769997</v>
      </c>
      <c r="F8497" s="19">
        <v>43962.570138880001</v>
      </c>
      <c r="G8497" s="9">
        <v>160</v>
      </c>
      <c r="H8497" s="9">
        <v>17</v>
      </c>
      <c r="I8497" s="9">
        <v>2720</v>
      </c>
      <c r="J8497" s="17" t="s">
        <v>315</v>
      </c>
    </row>
    <row r="8498" spans="1:10">
      <c r="A8498" s="17" t="s">
        <v>19446</v>
      </c>
      <c r="B8498" s="18" t="s">
        <v>318</v>
      </c>
      <c r="C8498" s="17" t="s">
        <v>113</v>
      </c>
      <c r="D8498" s="17" t="s">
        <v>115</v>
      </c>
      <c r="E8498" s="19">
        <v>40174.806944440003</v>
      </c>
      <c r="F8498" s="19">
        <v>40176.695833329999</v>
      </c>
      <c r="G8498" s="9">
        <v>2720</v>
      </c>
      <c r="H8498" s="9">
        <v>1</v>
      </c>
      <c r="I8498" s="9">
        <v>2720</v>
      </c>
      <c r="J8498" s="17" t="s">
        <v>315</v>
      </c>
    </row>
    <row r="8499" spans="1:10">
      <c r="A8499" s="17" t="s">
        <v>19447</v>
      </c>
      <c r="B8499" s="18" t="s">
        <v>351</v>
      </c>
      <c r="C8499" s="17" t="s">
        <v>243</v>
      </c>
      <c r="D8499" s="17" t="s">
        <v>244</v>
      </c>
      <c r="E8499" s="19">
        <v>40602.389583329998</v>
      </c>
      <c r="F8499" s="19">
        <v>40602.861805549997</v>
      </c>
      <c r="G8499" s="9">
        <v>680</v>
      </c>
      <c r="H8499" s="9">
        <v>4</v>
      </c>
      <c r="I8499" s="9">
        <v>2720</v>
      </c>
      <c r="J8499" s="17" t="s">
        <v>315</v>
      </c>
    </row>
    <row r="8500" spans="1:10">
      <c r="A8500" s="17" t="s">
        <v>19448</v>
      </c>
      <c r="B8500" s="18" t="s">
        <v>318</v>
      </c>
      <c r="C8500" s="17" t="s">
        <v>139</v>
      </c>
      <c r="D8500" s="17" t="s">
        <v>142</v>
      </c>
      <c r="E8500" s="19">
        <v>43519.910416660001</v>
      </c>
      <c r="F8500" s="19">
        <v>43521.798611110004</v>
      </c>
      <c r="G8500" s="9">
        <v>2719</v>
      </c>
      <c r="H8500" s="9">
        <v>1</v>
      </c>
      <c r="I8500" s="9">
        <v>2719</v>
      </c>
      <c r="J8500" s="17" t="s">
        <v>315</v>
      </c>
    </row>
    <row r="8501" spans="1:10">
      <c r="A8501" s="17" t="s">
        <v>19449</v>
      </c>
      <c r="B8501" s="18" t="s">
        <v>351</v>
      </c>
      <c r="C8501" s="17" t="s">
        <v>74</v>
      </c>
      <c r="D8501" s="17" t="s">
        <v>76</v>
      </c>
      <c r="E8501" s="19">
        <v>44684.744444440003</v>
      </c>
      <c r="F8501" s="19">
        <v>44684.84930555</v>
      </c>
      <c r="G8501" s="9">
        <v>151</v>
      </c>
      <c r="H8501" s="9">
        <v>18</v>
      </c>
      <c r="I8501" s="9">
        <v>2718</v>
      </c>
      <c r="J8501" s="17" t="s">
        <v>315</v>
      </c>
    </row>
    <row r="8502" spans="1:10">
      <c r="A8502" s="17" t="s">
        <v>19450</v>
      </c>
      <c r="B8502" s="18" t="s">
        <v>318</v>
      </c>
      <c r="C8502" s="17" t="s">
        <v>93</v>
      </c>
      <c r="D8502" s="17" t="s">
        <v>95</v>
      </c>
      <c r="E8502" s="19">
        <v>40732.72777777</v>
      </c>
      <c r="F8502" s="19">
        <v>40732.795138879999</v>
      </c>
      <c r="G8502" s="9">
        <v>97</v>
      </c>
      <c r="H8502" s="9">
        <v>28</v>
      </c>
      <c r="I8502" s="9">
        <v>2716</v>
      </c>
      <c r="J8502" s="17" t="s">
        <v>315</v>
      </c>
    </row>
    <row r="8503" spans="1:10">
      <c r="A8503" s="17" t="s">
        <v>19451</v>
      </c>
      <c r="B8503" s="18" t="s">
        <v>351</v>
      </c>
      <c r="C8503" s="17" t="s">
        <v>99</v>
      </c>
      <c r="D8503" s="17" t="s">
        <v>102</v>
      </c>
      <c r="E8503" s="19">
        <v>41890.402083330002</v>
      </c>
      <c r="F8503" s="19">
        <v>41890.579166659998</v>
      </c>
      <c r="G8503" s="9">
        <v>255</v>
      </c>
      <c r="H8503" s="9">
        <v>11</v>
      </c>
      <c r="I8503" s="9">
        <v>2715</v>
      </c>
      <c r="J8503" s="17" t="s">
        <v>315</v>
      </c>
    </row>
    <row r="8504" spans="1:10">
      <c r="A8504" s="17" t="s">
        <v>19452</v>
      </c>
      <c r="B8504" s="18" t="s">
        <v>318</v>
      </c>
      <c r="C8504" s="17" t="s">
        <v>223</v>
      </c>
      <c r="D8504" s="17" t="s">
        <v>224</v>
      </c>
      <c r="E8504" s="19">
        <v>43676.079861110004</v>
      </c>
      <c r="F8504" s="19">
        <v>43676.393750000003</v>
      </c>
      <c r="G8504" s="9">
        <v>452</v>
      </c>
      <c r="H8504" s="9">
        <v>6</v>
      </c>
      <c r="I8504" s="9">
        <v>2712</v>
      </c>
      <c r="J8504" s="17" t="s">
        <v>315</v>
      </c>
    </row>
    <row r="8505" spans="1:10">
      <c r="A8505" s="17" t="s">
        <v>19453</v>
      </c>
      <c r="B8505" s="18" t="s">
        <v>318</v>
      </c>
      <c r="C8505" s="17" t="s">
        <v>264</v>
      </c>
      <c r="D8505" s="17" t="s">
        <v>266</v>
      </c>
      <c r="E8505" s="19">
        <v>41170.326388879999</v>
      </c>
      <c r="F8505" s="19">
        <v>41170.333333330003</v>
      </c>
      <c r="G8505" s="9">
        <v>10</v>
      </c>
      <c r="H8505" s="9">
        <v>271</v>
      </c>
      <c r="I8505" s="9">
        <v>2710</v>
      </c>
      <c r="J8505" s="17" t="s">
        <v>315</v>
      </c>
    </row>
    <row r="8506" spans="1:10">
      <c r="A8506" s="17" t="s">
        <v>19454</v>
      </c>
      <c r="B8506" s="18" t="s">
        <v>314</v>
      </c>
      <c r="C8506" s="17" t="s">
        <v>79</v>
      </c>
      <c r="D8506" s="17" t="s">
        <v>167</v>
      </c>
      <c r="E8506" s="19">
        <v>45564.392361110004</v>
      </c>
      <c r="F8506" s="19">
        <v>45564.601388880001</v>
      </c>
      <c r="G8506" s="9">
        <v>301</v>
      </c>
      <c r="H8506" s="9">
        <v>9</v>
      </c>
      <c r="I8506" s="9">
        <v>2709</v>
      </c>
      <c r="J8506" s="17" t="s">
        <v>315</v>
      </c>
    </row>
    <row r="8507" spans="1:10">
      <c r="A8507" s="17" t="s">
        <v>19455</v>
      </c>
      <c r="B8507" s="18" t="s">
        <v>318</v>
      </c>
      <c r="C8507" s="17" t="s">
        <v>233</v>
      </c>
      <c r="D8507" s="17" t="s">
        <v>234</v>
      </c>
      <c r="E8507" s="19">
        <v>39660.466666660002</v>
      </c>
      <c r="F8507" s="19">
        <v>39660.556250000001</v>
      </c>
      <c r="G8507" s="9">
        <v>129</v>
      </c>
      <c r="H8507" s="9">
        <v>21</v>
      </c>
      <c r="I8507" s="9">
        <v>2709</v>
      </c>
      <c r="J8507" s="17" t="s">
        <v>315</v>
      </c>
    </row>
    <row r="8508" spans="1:10">
      <c r="A8508" s="17" t="s">
        <v>19456</v>
      </c>
      <c r="B8508" s="18" t="s">
        <v>318</v>
      </c>
      <c r="C8508" s="17" t="s">
        <v>126</v>
      </c>
      <c r="D8508" s="17" t="s">
        <v>127</v>
      </c>
      <c r="E8508" s="19">
        <v>44562.702083329998</v>
      </c>
      <c r="F8508" s="19">
        <v>44564.583333330003</v>
      </c>
      <c r="G8508" s="9">
        <v>2709</v>
      </c>
      <c r="H8508" s="9">
        <v>1</v>
      </c>
      <c r="I8508" s="9">
        <v>2709</v>
      </c>
      <c r="J8508" s="17" t="s">
        <v>315</v>
      </c>
    </row>
    <row r="8509" spans="1:10">
      <c r="A8509" s="17" t="s">
        <v>19457</v>
      </c>
      <c r="B8509" s="18" t="s">
        <v>314</v>
      </c>
      <c r="C8509" s="17" t="s">
        <v>146</v>
      </c>
      <c r="D8509" s="17" t="s">
        <v>147</v>
      </c>
      <c r="E8509" s="19">
        <v>40811.981249999997</v>
      </c>
      <c r="F8509" s="19">
        <v>40812.451388879999</v>
      </c>
      <c r="G8509" s="9">
        <v>677</v>
      </c>
      <c r="H8509" s="9">
        <v>4</v>
      </c>
      <c r="I8509" s="9">
        <v>2708</v>
      </c>
      <c r="J8509" s="17" t="s">
        <v>315</v>
      </c>
    </row>
    <row r="8510" spans="1:10">
      <c r="A8510" s="17" t="s">
        <v>14337</v>
      </c>
      <c r="B8510" s="18" t="s">
        <v>314</v>
      </c>
      <c r="C8510" s="17" t="s">
        <v>160</v>
      </c>
      <c r="D8510" s="17" t="s">
        <v>163</v>
      </c>
      <c r="E8510" s="19">
        <v>43745.997916660002</v>
      </c>
      <c r="F8510" s="19">
        <v>43746.46875</v>
      </c>
      <c r="G8510" s="9">
        <v>678</v>
      </c>
      <c r="H8510" s="9">
        <v>7</v>
      </c>
      <c r="I8510" s="9">
        <v>2706</v>
      </c>
      <c r="J8510" s="17" t="s">
        <v>315</v>
      </c>
    </row>
    <row r="8511" spans="1:10">
      <c r="A8511" s="17" t="s">
        <v>19458</v>
      </c>
      <c r="B8511" s="18" t="s">
        <v>351</v>
      </c>
      <c r="C8511" s="17" t="s">
        <v>110</v>
      </c>
      <c r="D8511" s="17" t="s">
        <v>112</v>
      </c>
      <c r="E8511" s="19">
        <v>45009.622222220001</v>
      </c>
      <c r="F8511" s="19">
        <v>45009.739583330003</v>
      </c>
      <c r="G8511" s="9">
        <v>169</v>
      </c>
      <c r="H8511" s="9">
        <v>16</v>
      </c>
      <c r="I8511" s="9">
        <v>2704</v>
      </c>
      <c r="J8511" s="17" t="s">
        <v>315</v>
      </c>
    </row>
    <row r="8512" spans="1:10">
      <c r="A8512" s="17" t="s">
        <v>3340</v>
      </c>
      <c r="B8512" s="18" t="s">
        <v>351</v>
      </c>
      <c r="C8512" s="17" t="s">
        <v>110</v>
      </c>
      <c r="D8512" s="17" t="s">
        <v>112</v>
      </c>
      <c r="E8512" s="19">
        <v>44822.72777777</v>
      </c>
      <c r="F8512" s="19">
        <v>44822.845138880002</v>
      </c>
      <c r="G8512" s="9">
        <v>169</v>
      </c>
      <c r="H8512" s="9">
        <v>16</v>
      </c>
      <c r="I8512" s="9">
        <v>2704</v>
      </c>
      <c r="J8512" s="17" t="s">
        <v>315</v>
      </c>
    </row>
    <row r="8513" spans="1:10">
      <c r="A8513" s="17" t="s">
        <v>19459</v>
      </c>
      <c r="B8513" s="18" t="s">
        <v>351</v>
      </c>
      <c r="C8513" s="17" t="s">
        <v>60</v>
      </c>
      <c r="D8513" s="17" t="s">
        <v>61</v>
      </c>
      <c r="E8513" s="19">
        <v>44251.936805550002</v>
      </c>
      <c r="F8513" s="19">
        <v>44253.8125</v>
      </c>
      <c r="G8513" s="9">
        <v>2701</v>
      </c>
      <c r="H8513" s="9">
        <v>1</v>
      </c>
      <c r="I8513" s="9">
        <v>2701</v>
      </c>
      <c r="J8513" s="17" t="s">
        <v>315</v>
      </c>
    </row>
    <row r="8514" spans="1:10">
      <c r="A8514" s="17" t="s">
        <v>19460</v>
      </c>
      <c r="B8514" s="18" t="s">
        <v>351</v>
      </c>
      <c r="C8514" s="17" t="s">
        <v>174</v>
      </c>
      <c r="D8514" s="17" t="s">
        <v>304</v>
      </c>
      <c r="E8514" s="19">
        <v>44017.895833330003</v>
      </c>
      <c r="F8514" s="19">
        <v>44018.083333330003</v>
      </c>
      <c r="G8514" s="9">
        <v>270</v>
      </c>
      <c r="H8514" s="9">
        <v>10</v>
      </c>
      <c r="I8514" s="9">
        <v>2700</v>
      </c>
      <c r="J8514" s="17" t="s">
        <v>315</v>
      </c>
    </row>
    <row r="8515" spans="1:10">
      <c r="A8515" s="17" t="s">
        <v>19461</v>
      </c>
      <c r="B8515" s="18" t="s">
        <v>314</v>
      </c>
      <c r="C8515" s="17" t="s">
        <v>79</v>
      </c>
      <c r="D8515" s="17" t="s">
        <v>168</v>
      </c>
      <c r="E8515" s="19">
        <v>43985.75902777</v>
      </c>
      <c r="F8515" s="19">
        <v>43985.793749999997</v>
      </c>
      <c r="G8515" s="9">
        <v>50</v>
      </c>
      <c r="H8515" s="9">
        <v>54</v>
      </c>
      <c r="I8515" s="9">
        <v>2700</v>
      </c>
      <c r="J8515" s="17" t="s">
        <v>315</v>
      </c>
    </row>
    <row r="8516" spans="1:10">
      <c r="A8516" s="17" t="s">
        <v>19462</v>
      </c>
      <c r="B8516" s="18" t="s">
        <v>351</v>
      </c>
      <c r="C8516" s="17" t="s">
        <v>175</v>
      </c>
      <c r="D8516" s="17" t="s">
        <v>178</v>
      </c>
      <c r="E8516" s="19">
        <v>41949.918749999997</v>
      </c>
      <c r="F8516" s="19">
        <v>41950.012499999997</v>
      </c>
      <c r="G8516" s="9">
        <v>135</v>
      </c>
      <c r="H8516" s="9">
        <v>20</v>
      </c>
      <c r="I8516" s="9">
        <v>2700</v>
      </c>
      <c r="J8516" s="17" t="s">
        <v>315</v>
      </c>
    </row>
    <row r="8517" spans="1:10">
      <c r="A8517" s="17" t="s">
        <v>19463</v>
      </c>
      <c r="B8517" s="18" t="s">
        <v>351</v>
      </c>
      <c r="C8517" s="17" t="s">
        <v>157</v>
      </c>
      <c r="D8517" s="17" t="s">
        <v>159</v>
      </c>
      <c r="E8517" s="19">
        <v>40885.861111110004</v>
      </c>
      <c r="F8517" s="19">
        <v>40885.930555550003</v>
      </c>
      <c r="G8517" s="9">
        <v>100</v>
      </c>
      <c r="H8517" s="9">
        <v>27</v>
      </c>
      <c r="I8517" s="9">
        <v>2700</v>
      </c>
      <c r="J8517" s="17" t="s">
        <v>315</v>
      </c>
    </row>
    <row r="8518" spans="1:10">
      <c r="A8518" s="17" t="s">
        <v>19464</v>
      </c>
      <c r="B8518" s="18" t="s">
        <v>351</v>
      </c>
      <c r="C8518" s="17" t="s">
        <v>64</v>
      </c>
      <c r="D8518" s="17" t="s">
        <v>67</v>
      </c>
      <c r="E8518" s="19">
        <v>43302.579861110004</v>
      </c>
      <c r="F8518" s="19">
        <v>43302.684027770003</v>
      </c>
      <c r="G8518" s="9">
        <v>150</v>
      </c>
      <c r="H8518" s="9">
        <v>18</v>
      </c>
      <c r="I8518" s="9">
        <v>2700</v>
      </c>
      <c r="J8518" s="17" t="s">
        <v>315</v>
      </c>
    </row>
    <row r="8519" spans="1:10">
      <c r="A8519" s="17" t="s">
        <v>19465</v>
      </c>
      <c r="B8519" s="18" t="s">
        <v>351</v>
      </c>
      <c r="C8519" s="17" t="s">
        <v>182</v>
      </c>
      <c r="D8519" s="17" t="s">
        <v>181</v>
      </c>
      <c r="E8519" s="19">
        <v>40701.697222219998</v>
      </c>
      <c r="F8519" s="19">
        <v>40702.072222219998</v>
      </c>
      <c r="G8519" s="9">
        <v>540</v>
      </c>
      <c r="H8519" s="9">
        <v>5</v>
      </c>
      <c r="I8519" s="9">
        <v>2700</v>
      </c>
      <c r="J8519" s="17" t="s">
        <v>315</v>
      </c>
    </row>
    <row r="8520" spans="1:10">
      <c r="A8520" s="17" t="s">
        <v>5745</v>
      </c>
      <c r="B8520" s="18" t="s">
        <v>318</v>
      </c>
      <c r="C8520" s="17" t="s">
        <v>83</v>
      </c>
      <c r="D8520" s="17" t="s">
        <v>84</v>
      </c>
      <c r="E8520" s="19">
        <v>42875.320138880001</v>
      </c>
      <c r="F8520" s="19">
        <v>42875.507638880001</v>
      </c>
      <c r="G8520" s="9">
        <v>270</v>
      </c>
      <c r="H8520" s="9">
        <v>10</v>
      </c>
      <c r="I8520" s="9">
        <v>2700</v>
      </c>
      <c r="J8520" s="17" t="s">
        <v>315</v>
      </c>
    </row>
    <row r="8521" spans="1:10">
      <c r="A8521" s="17" t="s">
        <v>19466</v>
      </c>
      <c r="B8521" s="18" t="s">
        <v>318</v>
      </c>
      <c r="C8521" s="17" t="s">
        <v>276</v>
      </c>
      <c r="D8521" s="17" t="s">
        <v>276</v>
      </c>
      <c r="E8521" s="19">
        <v>41447.654166660002</v>
      </c>
      <c r="F8521" s="19">
        <v>41447.667361109998</v>
      </c>
      <c r="G8521" s="9">
        <v>19</v>
      </c>
      <c r="H8521" s="9">
        <v>142</v>
      </c>
      <c r="I8521" s="9">
        <v>2698</v>
      </c>
      <c r="J8521" s="17" t="s">
        <v>315</v>
      </c>
    </row>
    <row r="8522" spans="1:10">
      <c r="A8522" s="17" t="s">
        <v>19467</v>
      </c>
      <c r="B8522" s="18" t="s">
        <v>318</v>
      </c>
      <c r="C8522" s="17" t="s">
        <v>113</v>
      </c>
      <c r="D8522" s="17" t="s">
        <v>115</v>
      </c>
      <c r="E8522" s="19">
        <v>40608.50208333</v>
      </c>
      <c r="F8522" s="19">
        <v>40608.5625</v>
      </c>
      <c r="G8522" s="9">
        <v>87</v>
      </c>
      <c r="H8522" s="9">
        <v>31</v>
      </c>
      <c r="I8522" s="9">
        <v>2697</v>
      </c>
      <c r="J8522" s="17" t="s">
        <v>315</v>
      </c>
    </row>
    <row r="8523" spans="1:10">
      <c r="A8523" s="17" t="s">
        <v>19468</v>
      </c>
      <c r="B8523" s="18" t="s">
        <v>314</v>
      </c>
      <c r="C8523" s="17" t="s">
        <v>79</v>
      </c>
      <c r="D8523" s="17" t="s">
        <v>168</v>
      </c>
      <c r="E8523" s="19">
        <v>40506.243055550003</v>
      </c>
      <c r="F8523" s="19">
        <v>40506.41319444</v>
      </c>
      <c r="G8523" s="9">
        <v>245</v>
      </c>
      <c r="H8523" s="9">
        <v>11</v>
      </c>
      <c r="I8523" s="9">
        <v>2695</v>
      </c>
      <c r="J8523" s="17" t="s">
        <v>315</v>
      </c>
    </row>
    <row r="8524" spans="1:10">
      <c r="A8524" s="17" t="s">
        <v>19469</v>
      </c>
      <c r="B8524" s="18" t="s">
        <v>351</v>
      </c>
      <c r="C8524" s="17" t="s">
        <v>164</v>
      </c>
      <c r="D8524" s="17" t="s">
        <v>165</v>
      </c>
      <c r="E8524" s="19">
        <v>45519.605555549999</v>
      </c>
      <c r="F8524" s="19">
        <v>45520.229166659999</v>
      </c>
      <c r="G8524" s="9">
        <v>898</v>
      </c>
      <c r="H8524" s="9">
        <v>3</v>
      </c>
      <c r="I8524" s="9">
        <v>2694</v>
      </c>
      <c r="J8524" s="17" t="s">
        <v>315</v>
      </c>
    </row>
    <row r="8525" spans="1:10">
      <c r="A8525" s="17" t="s">
        <v>19470</v>
      </c>
      <c r="B8525" s="18" t="s">
        <v>318</v>
      </c>
      <c r="C8525" s="17" t="s">
        <v>217</v>
      </c>
      <c r="D8525" s="17" t="s">
        <v>219</v>
      </c>
      <c r="E8525" s="19">
        <v>41098.824999999997</v>
      </c>
      <c r="F8525" s="19">
        <v>41099.760416659999</v>
      </c>
      <c r="G8525" s="9">
        <v>1347</v>
      </c>
      <c r="H8525" s="9">
        <v>2</v>
      </c>
      <c r="I8525" s="9">
        <v>2694</v>
      </c>
      <c r="J8525" s="17" t="s">
        <v>315</v>
      </c>
    </row>
    <row r="8526" spans="1:10">
      <c r="A8526" s="17" t="s">
        <v>19471</v>
      </c>
      <c r="B8526" s="18" t="s">
        <v>351</v>
      </c>
      <c r="C8526" s="17" t="s">
        <v>99</v>
      </c>
      <c r="D8526" s="17" t="s">
        <v>102</v>
      </c>
      <c r="E8526" s="19">
        <v>45489.69305555</v>
      </c>
      <c r="F8526" s="19">
        <v>45489.81597222</v>
      </c>
      <c r="G8526" s="9">
        <v>177</v>
      </c>
      <c r="H8526" s="9">
        <v>27</v>
      </c>
      <c r="I8526" s="9">
        <v>2689</v>
      </c>
      <c r="J8526" s="17" t="s">
        <v>315</v>
      </c>
    </row>
    <row r="8527" spans="1:10">
      <c r="A8527" s="17" t="s">
        <v>19472</v>
      </c>
      <c r="B8527" s="18" t="s">
        <v>351</v>
      </c>
      <c r="C8527" s="17" t="s">
        <v>104</v>
      </c>
      <c r="D8527" s="17" t="s">
        <v>105</v>
      </c>
      <c r="E8527" s="19">
        <v>45127.405555550002</v>
      </c>
      <c r="F8527" s="19">
        <v>45127.44444444</v>
      </c>
      <c r="G8527" s="9">
        <v>56</v>
      </c>
      <c r="H8527" s="9">
        <v>48</v>
      </c>
      <c r="I8527" s="9">
        <v>2688</v>
      </c>
      <c r="J8527" s="17" t="s">
        <v>315</v>
      </c>
    </row>
    <row r="8528" spans="1:10">
      <c r="A8528" s="17" t="s">
        <v>19473</v>
      </c>
      <c r="B8528" s="18" t="s">
        <v>318</v>
      </c>
      <c r="C8528" s="17" t="s">
        <v>139</v>
      </c>
      <c r="D8528" s="17" t="s">
        <v>141</v>
      </c>
      <c r="E8528" s="19">
        <v>42881.3</v>
      </c>
      <c r="F8528" s="19">
        <v>42881.40972222</v>
      </c>
      <c r="G8528" s="9">
        <v>158</v>
      </c>
      <c r="H8528" s="9">
        <v>17</v>
      </c>
      <c r="I8528" s="9">
        <v>2686</v>
      </c>
      <c r="J8528" s="17" t="s">
        <v>315</v>
      </c>
    </row>
    <row r="8529" spans="1:10">
      <c r="A8529" s="17" t="s">
        <v>19474</v>
      </c>
      <c r="B8529" s="18" t="s">
        <v>351</v>
      </c>
      <c r="C8529" s="17" t="s">
        <v>99</v>
      </c>
      <c r="D8529" s="17" t="s">
        <v>102</v>
      </c>
      <c r="E8529" s="19">
        <v>41438.060416660002</v>
      </c>
      <c r="F8529" s="19">
        <v>41438.584027769997</v>
      </c>
      <c r="G8529" s="9">
        <v>754</v>
      </c>
      <c r="H8529" s="9">
        <v>9</v>
      </c>
      <c r="I8529" s="9">
        <v>2684</v>
      </c>
      <c r="J8529" s="17" t="s">
        <v>315</v>
      </c>
    </row>
    <row r="8530" spans="1:10">
      <c r="A8530" s="17" t="s">
        <v>930</v>
      </c>
      <c r="B8530" s="18" t="s">
        <v>318</v>
      </c>
      <c r="C8530" s="17" t="s">
        <v>58</v>
      </c>
      <c r="D8530" s="17" t="s">
        <v>58</v>
      </c>
      <c r="E8530" s="19">
        <v>41254.63402777</v>
      </c>
      <c r="F8530" s="19">
        <v>41254.640277769999</v>
      </c>
      <c r="G8530" s="9">
        <v>9</v>
      </c>
      <c r="H8530" s="9">
        <v>298</v>
      </c>
      <c r="I8530" s="9">
        <v>2682</v>
      </c>
      <c r="J8530" s="17" t="s">
        <v>315</v>
      </c>
    </row>
    <row r="8531" spans="1:10">
      <c r="A8531" s="17" t="s">
        <v>19475</v>
      </c>
      <c r="B8531" s="18" t="s">
        <v>351</v>
      </c>
      <c r="C8531" s="17" t="s">
        <v>175</v>
      </c>
      <c r="D8531" s="17" t="s">
        <v>178</v>
      </c>
      <c r="E8531" s="19">
        <v>44190.356249999997</v>
      </c>
      <c r="F8531" s="19">
        <v>44190.666666659999</v>
      </c>
      <c r="G8531" s="9">
        <v>447</v>
      </c>
      <c r="H8531" s="9">
        <v>6</v>
      </c>
      <c r="I8531" s="9">
        <v>2682</v>
      </c>
      <c r="J8531" s="17" t="s">
        <v>315</v>
      </c>
    </row>
    <row r="8532" spans="1:10">
      <c r="A8532" s="17" t="s">
        <v>19476</v>
      </c>
      <c r="B8532" s="18" t="s">
        <v>351</v>
      </c>
      <c r="C8532" s="17" t="s">
        <v>175</v>
      </c>
      <c r="D8532" s="17" t="s">
        <v>176</v>
      </c>
      <c r="E8532" s="19">
        <v>43649.681250000001</v>
      </c>
      <c r="F8532" s="19">
        <v>43650.052777769997</v>
      </c>
      <c r="G8532" s="9">
        <v>535</v>
      </c>
      <c r="H8532" s="9">
        <v>5</v>
      </c>
      <c r="I8532" s="9">
        <v>2675</v>
      </c>
      <c r="J8532" s="17" t="s">
        <v>315</v>
      </c>
    </row>
    <row r="8533" spans="1:10">
      <c r="A8533" s="17" t="s">
        <v>19477</v>
      </c>
      <c r="B8533" s="18" t="s">
        <v>351</v>
      </c>
      <c r="C8533" s="17" t="s">
        <v>175</v>
      </c>
      <c r="D8533" s="17" t="s">
        <v>178</v>
      </c>
      <c r="E8533" s="19">
        <v>41989.860416659998</v>
      </c>
      <c r="F8533" s="19">
        <v>41990.125694440001</v>
      </c>
      <c r="G8533" s="9">
        <v>382</v>
      </c>
      <c r="H8533" s="9">
        <v>7</v>
      </c>
      <c r="I8533" s="9">
        <v>2674</v>
      </c>
      <c r="J8533" s="17" t="s">
        <v>315</v>
      </c>
    </row>
    <row r="8534" spans="1:10">
      <c r="A8534" s="17" t="s">
        <v>19478</v>
      </c>
      <c r="B8534" s="18" t="s">
        <v>318</v>
      </c>
      <c r="C8534" s="17" t="s">
        <v>143</v>
      </c>
      <c r="D8534" s="17" t="s">
        <v>144</v>
      </c>
      <c r="E8534" s="19">
        <v>45493.722916660001</v>
      </c>
      <c r="F8534" s="19">
        <v>45493.929166659997</v>
      </c>
      <c r="G8534" s="9">
        <v>297</v>
      </c>
      <c r="H8534" s="9">
        <v>9</v>
      </c>
      <c r="I8534" s="9">
        <v>2673</v>
      </c>
      <c r="J8534" s="17" t="s">
        <v>315</v>
      </c>
    </row>
    <row r="8535" spans="1:10">
      <c r="A8535" s="17" t="s">
        <v>19479</v>
      </c>
      <c r="B8535" s="18" t="s">
        <v>318</v>
      </c>
      <c r="C8535" s="17" t="s">
        <v>96</v>
      </c>
      <c r="D8535" s="17" t="s">
        <v>98</v>
      </c>
      <c r="E8535" s="19">
        <v>44727.965277770003</v>
      </c>
      <c r="F8535" s="19">
        <v>44728.583333330003</v>
      </c>
      <c r="G8535" s="9">
        <v>890</v>
      </c>
      <c r="H8535" s="9">
        <v>3</v>
      </c>
      <c r="I8535" s="9">
        <v>2670</v>
      </c>
      <c r="J8535" s="17" t="s">
        <v>315</v>
      </c>
    </row>
    <row r="8536" spans="1:10">
      <c r="A8536" s="17" t="s">
        <v>19480</v>
      </c>
      <c r="B8536" s="18" t="s">
        <v>318</v>
      </c>
      <c r="C8536" s="17" t="s">
        <v>152</v>
      </c>
      <c r="D8536" s="17" t="s">
        <v>153</v>
      </c>
      <c r="E8536" s="19">
        <v>43378.789583329999</v>
      </c>
      <c r="F8536" s="19">
        <v>43379.094444440001</v>
      </c>
      <c r="G8536" s="9">
        <v>439</v>
      </c>
      <c r="H8536" s="9">
        <v>14</v>
      </c>
      <c r="I8536" s="9">
        <v>2666</v>
      </c>
      <c r="J8536" s="17" t="s">
        <v>315</v>
      </c>
    </row>
    <row r="8537" spans="1:10">
      <c r="A8537" s="17" t="s">
        <v>19481</v>
      </c>
      <c r="B8537" s="18" t="s">
        <v>318</v>
      </c>
      <c r="C8537" s="17" t="s">
        <v>126</v>
      </c>
      <c r="D8537" s="17" t="s">
        <v>127</v>
      </c>
      <c r="E8537" s="19">
        <v>42195.72569444</v>
      </c>
      <c r="F8537" s="19">
        <v>42195.868055550003</v>
      </c>
      <c r="G8537" s="9">
        <v>205</v>
      </c>
      <c r="H8537" s="9">
        <v>13</v>
      </c>
      <c r="I8537" s="9">
        <v>2665</v>
      </c>
      <c r="J8537" s="17" t="s">
        <v>315</v>
      </c>
    </row>
    <row r="8538" spans="1:10">
      <c r="A8538" s="17" t="s">
        <v>19482</v>
      </c>
      <c r="B8538" s="18" t="s">
        <v>351</v>
      </c>
      <c r="C8538" s="17" t="s">
        <v>100</v>
      </c>
      <c r="D8538" s="17" t="s">
        <v>216</v>
      </c>
      <c r="E8538" s="19">
        <v>41967.540972219998</v>
      </c>
      <c r="F8538" s="19">
        <v>41967.695138880001</v>
      </c>
      <c r="G8538" s="9">
        <v>222</v>
      </c>
      <c r="H8538" s="9">
        <v>12</v>
      </c>
      <c r="I8538" s="9">
        <v>2664</v>
      </c>
      <c r="J8538" s="17" t="s">
        <v>315</v>
      </c>
    </row>
    <row r="8539" spans="1:10">
      <c r="A8539" s="17" t="s">
        <v>19483</v>
      </c>
      <c r="B8539" s="18" t="s">
        <v>314</v>
      </c>
      <c r="C8539" s="17" t="s">
        <v>160</v>
      </c>
      <c r="D8539" s="17" t="s">
        <v>163</v>
      </c>
      <c r="E8539" s="19">
        <v>43796.53819444</v>
      </c>
      <c r="F8539" s="19">
        <v>43797.462500000001</v>
      </c>
      <c r="G8539" s="9">
        <v>1331</v>
      </c>
      <c r="H8539" s="9">
        <v>2</v>
      </c>
      <c r="I8539" s="9">
        <v>2662</v>
      </c>
      <c r="J8539" s="17" t="s">
        <v>315</v>
      </c>
    </row>
    <row r="8540" spans="1:10">
      <c r="A8540" s="17" t="s">
        <v>19484</v>
      </c>
      <c r="B8540" s="18" t="s">
        <v>314</v>
      </c>
      <c r="C8540" s="17" t="s">
        <v>271</v>
      </c>
      <c r="D8540" s="17" t="s">
        <v>273</v>
      </c>
      <c r="E8540" s="19">
        <v>43315.469444440001</v>
      </c>
      <c r="F8540" s="19">
        <v>43315.637499999997</v>
      </c>
      <c r="G8540" s="9">
        <v>242</v>
      </c>
      <c r="H8540" s="9">
        <v>11</v>
      </c>
      <c r="I8540" s="9">
        <v>2662</v>
      </c>
      <c r="J8540" s="17" t="s">
        <v>315</v>
      </c>
    </row>
    <row r="8541" spans="1:10">
      <c r="A8541" s="17" t="s">
        <v>535</v>
      </c>
      <c r="B8541" s="18" t="s">
        <v>318</v>
      </c>
      <c r="C8541" s="17" t="s">
        <v>202</v>
      </c>
      <c r="D8541" s="17" t="s">
        <v>204</v>
      </c>
      <c r="E8541" s="19">
        <v>40239.387499999997</v>
      </c>
      <c r="F8541" s="19">
        <v>40239.440277770002</v>
      </c>
      <c r="G8541" s="9">
        <v>76</v>
      </c>
      <c r="H8541" s="9">
        <v>35</v>
      </c>
      <c r="I8541" s="9">
        <v>2660</v>
      </c>
      <c r="J8541" s="17" t="s">
        <v>315</v>
      </c>
    </row>
    <row r="8542" spans="1:10">
      <c r="A8542" s="17" t="s">
        <v>18910</v>
      </c>
      <c r="B8542" s="18" t="s">
        <v>318</v>
      </c>
      <c r="C8542" s="17" t="s">
        <v>188</v>
      </c>
      <c r="D8542" s="17" t="s">
        <v>40</v>
      </c>
      <c r="E8542" s="19">
        <v>40666.440277770002</v>
      </c>
      <c r="F8542" s="19">
        <v>40666.704166659998</v>
      </c>
      <c r="G8542" s="9">
        <v>380</v>
      </c>
      <c r="H8542" s="9">
        <v>7</v>
      </c>
      <c r="I8542" s="9">
        <v>2660</v>
      </c>
      <c r="J8542" s="17" t="s">
        <v>315</v>
      </c>
    </row>
    <row r="8543" spans="1:10">
      <c r="A8543" s="17" t="s">
        <v>19485</v>
      </c>
      <c r="B8543" s="18" t="s">
        <v>351</v>
      </c>
      <c r="C8543" s="17" t="s">
        <v>100</v>
      </c>
      <c r="D8543" s="17" t="s">
        <v>87</v>
      </c>
      <c r="E8543" s="19">
        <v>42049.715277770003</v>
      </c>
      <c r="F8543" s="19">
        <v>42049.979166659999</v>
      </c>
      <c r="G8543" s="9">
        <v>380</v>
      </c>
      <c r="H8543" s="9">
        <v>7</v>
      </c>
      <c r="I8543" s="9">
        <v>2660</v>
      </c>
      <c r="J8543" s="17" t="s">
        <v>315</v>
      </c>
    </row>
    <row r="8544" spans="1:10">
      <c r="A8544" s="17" t="s">
        <v>19486</v>
      </c>
      <c r="B8544" s="18" t="s">
        <v>318</v>
      </c>
      <c r="C8544" s="17" t="s">
        <v>202</v>
      </c>
      <c r="D8544" s="17" t="s">
        <v>203</v>
      </c>
      <c r="E8544" s="19">
        <v>40787.791666659999</v>
      </c>
      <c r="F8544" s="19">
        <v>40787.888888879999</v>
      </c>
      <c r="G8544" s="9">
        <v>140</v>
      </c>
      <c r="H8544" s="9">
        <v>22</v>
      </c>
      <c r="I8544" s="9">
        <v>2660</v>
      </c>
      <c r="J8544" s="17" t="s">
        <v>315</v>
      </c>
    </row>
    <row r="8545" spans="1:10">
      <c r="A8545" s="17" t="s">
        <v>19487</v>
      </c>
      <c r="B8545" s="18" t="s">
        <v>318</v>
      </c>
      <c r="C8545" s="17" t="s">
        <v>126</v>
      </c>
      <c r="D8545" s="17" t="s">
        <v>127</v>
      </c>
      <c r="E8545" s="19">
        <v>43698.56597222</v>
      </c>
      <c r="F8545" s="19">
        <v>43698.63194444</v>
      </c>
      <c r="G8545" s="9">
        <v>95</v>
      </c>
      <c r="H8545" s="9">
        <v>28</v>
      </c>
      <c r="I8545" s="9">
        <v>2660</v>
      </c>
      <c r="J8545" s="17" t="s">
        <v>315</v>
      </c>
    </row>
    <row r="8546" spans="1:10">
      <c r="A8546" s="17" t="s">
        <v>19488</v>
      </c>
      <c r="B8546" s="18" t="s">
        <v>318</v>
      </c>
      <c r="C8546" s="17" t="s">
        <v>93</v>
      </c>
      <c r="D8546" s="17" t="s">
        <v>95</v>
      </c>
      <c r="E8546" s="19">
        <v>40812.141666659998</v>
      </c>
      <c r="F8546" s="19">
        <v>40812.60277777</v>
      </c>
      <c r="G8546" s="9">
        <v>664</v>
      </c>
      <c r="H8546" s="9">
        <v>4</v>
      </c>
      <c r="I8546" s="9">
        <v>2656</v>
      </c>
      <c r="J8546" s="17" t="s">
        <v>315</v>
      </c>
    </row>
    <row r="8547" spans="1:10">
      <c r="A8547" s="17" t="s">
        <v>19489</v>
      </c>
      <c r="B8547" s="18" t="s">
        <v>318</v>
      </c>
      <c r="C8547" s="17" t="s">
        <v>264</v>
      </c>
      <c r="D8547" s="17" t="s">
        <v>82</v>
      </c>
      <c r="E8547" s="19">
        <v>42401.363194439997</v>
      </c>
      <c r="F8547" s="19">
        <v>42401.56805555</v>
      </c>
      <c r="G8547" s="9">
        <v>295</v>
      </c>
      <c r="H8547" s="9">
        <v>9</v>
      </c>
      <c r="I8547" s="9">
        <v>2655</v>
      </c>
      <c r="J8547" s="17" t="s">
        <v>315</v>
      </c>
    </row>
    <row r="8548" spans="1:10">
      <c r="A8548" s="17" t="s">
        <v>19490</v>
      </c>
      <c r="B8548" s="18" t="s">
        <v>318</v>
      </c>
      <c r="C8548" s="17" t="s">
        <v>264</v>
      </c>
      <c r="D8548" s="17" t="s">
        <v>266</v>
      </c>
      <c r="E8548" s="19">
        <v>41213.813194440001</v>
      </c>
      <c r="F8548" s="19">
        <v>41214.427777769997</v>
      </c>
      <c r="G8548" s="9">
        <v>885</v>
      </c>
      <c r="H8548" s="9">
        <v>3</v>
      </c>
      <c r="I8548" s="9">
        <v>2655</v>
      </c>
      <c r="J8548" s="17" t="s">
        <v>315</v>
      </c>
    </row>
    <row r="8549" spans="1:10">
      <c r="A8549" s="17" t="s">
        <v>19491</v>
      </c>
      <c r="B8549" s="18" t="s">
        <v>351</v>
      </c>
      <c r="C8549" s="17" t="s">
        <v>156</v>
      </c>
      <c r="D8549" s="17" t="s">
        <v>156</v>
      </c>
      <c r="E8549" s="19">
        <v>41967.107638879999</v>
      </c>
      <c r="F8549" s="19">
        <v>41967.53680555</v>
      </c>
      <c r="G8549" s="9">
        <v>618</v>
      </c>
      <c r="H8549" s="9">
        <v>5</v>
      </c>
      <c r="I8549" s="9">
        <v>2654</v>
      </c>
      <c r="J8549" s="17" t="s">
        <v>315</v>
      </c>
    </row>
    <row r="8550" spans="1:10">
      <c r="A8550" s="17" t="s">
        <v>19492</v>
      </c>
      <c r="B8550" s="18" t="s">
        <v>314</v>
      </c>
      <c r="C8550" s="17" t="s">
        <v>298</v>
      </c>
      <c r="D8550" s="17" t="s">
        <v>298</v>
      </c>
      <c r="E8550" s="19">
        <v>39871.348611109999</v>
      </c>
      <c r="F8550" s="19">
        <v>39871.38402777</v>
      </c>
      <c r="G8550" s="9">
        <v>51</v>
      </c>
      <c r="H8550" s="9">
        <v>52</v>
      </c>
      <c r="I8550" s="9">
        <v>2652</v>
      </c>
      <c r="J8550" s="17" t="s">
        <v>315</v>
      </c>
    </row>
    <row r="8551" spans="1:10">
      <c r="A8551" s="17" t="s">
        <v>19493</v>
      </c>
      <c r="B8551" s="18" t="s">
        <v>351</v>
      </c>
      <c r="C8551" s="17" t="s">
        <v>99</v>
      </c>
      <c r="D8551" s="17" t="s">
        <v>102</v>
      </c>
      <c r="E8551" s="19">
        <v>44077.507638880001</v>
      </c>
      <c r="F8551" s="19">
        <v>44077.798611110004</v>
      </c>
      <c r="G8551" s="9">
        <v>419</v>
      </c>
      <c r="H8551" s="9">
        <v>25</v>
      </c>
      <c r="I8551" s="9">
        <v>2651</v>
      </c>
      <c r="J8551" s="17" t="s">
        <v>315</v>
      </c>
    </row>
    <row r="8552" spans="1:10">
      <c r="A8552" s="17" t="s">
        <v>2265</v>
      </c>
      <c r="B8552" s="18" t="s">
        <v>351</v>
      </c>
      <c r="C8552" s="17" t="s">
        <v>256</v>
      </c>
      <c r="D8552" s="17" t="s">
        <v>257</v>
      </c>
      <c r="E8552" s="19">
        <v>44701.204861110004</v>
      </c>
      <c r="F8552" s="19">
        <v>44701.388888879999</v>
      </c>
      <c r="G8552" s="9">
        <v>265</v>
      </c>
      <c r="H8552" s="9">
        <v>10</v>
      </c>
      <c r="I8552" s="9">
        <v>2650</v>
      </c>
      <c r="J8552" s="17" t="s">
        <v>315</v>
      </c>
    </row>
    <row r="8553" spans="1:10">
      <c r="A8553" s="17" t="s">
        <v>19494</v>
      </c>
      <c r="B8553" s="18" t="s">
        <v>318</v>
      </c>
      <c r="C8553" s="17" t="s">
        <v>44</v>
      </c>
      <c r="D8553" s="17" t="s">
        <v>48</v>
      </c>
      <c r="E8553" s="19">
        <v>44581.045138879999</v>
      </c>
      <c r="F8553" s="19">
        <v>44581.229166659999</v>
      </c>
      <c r="G8553" s="9">
        <v>265</v>
      </c>
      <c r="H8553" s="9">
        <v>10</v>
      </c>
      <c r="I8553" s="9">
        <v>2650</v>
      </c>
      <c r="J8553" s="17" t="s">
        <v>315</v>
      </c>
    </row>
    <row r="8554" spans="1:10">
      <c r="A8554" s="17" t="s">
        <v>19495</v>
      </c>
      <c r="B8554" s="18" t="s">
        <v>351</v>
      </c>
      <c r="C8554" s="17" t="s">
        <v>99</v>
      </c>
      <c r="D8554" s="17" t="s">
        <v>102</v>
      </c>
      <c r="E8554" s="19">
        <v>42803.368750000001</v>
      </c>
      <c r="F8554" s="19">
        <v>42803.402777770003</v>
      </c>
      <c r="G8554" s="9">
        <v>49</v>
      </c>
      <c r="H8554" s="9">
        <v>54</v>
      </c>
      <c r="I8554" s="9">
        <v>2646</v>
      </c>
      <c r="J8554" s="17" t="s">
        <v>315</v>
      </c>
    </row>
    <row r="8555" spans="1:10">
      <c r="A8555" s="17" t="s">
        <v>19496</v>
      </c>
      <c r="B8555" s="18" t="s">
        <v>351</v>
      </c>
      <c r="C8555" s="17" t="s">
        <v>60</v>
      </c>
      <c r="D8555" s="17" t="s">
        <v>61</v>
      </c>
      <c r="E8555" s="19">
        <v>45435.53333333</v>
      </c>
      <c r="F8555" s="19">
        <v>45435.900694440003</v>
      </c>
      <c r="G8555" s="9">
        <v>529</v>
      </c>
      <c r="H8555" s="9">
        <v>5</v>
      </c>
      <c r="I8555" s="9">
        <v>2645</v>
      </c>
      <c r="J8555" s="17" t="s">
        <v>315</v>
      </c>
    </row>
    <row r="8556" spans="1:10">
      <c r="A8556" s="17" t="s">
        <v>11175</v>
      </c>
      <c r="B8556" s="18" t="s">
        <v>318</v>
      </c>
      <c r="C8556" s="17" t="s">
        <v>188</v>
      </c>
      <c r="D8556" s="17" t="s">
        <v>40</v>
      </c>
      <c r="E8556" s="19">
        <v>41918.971527770002</v>
      </c>
      <c r="F8556" s="19">
        <v>41919.583333330003</v>
      </c>
      <c r="G8556" s="9">
        <v>881</v>
      </c>
      <c r="H8556" s="9">
        <v>3</v>
      </c>
      <c r="I8556" s="9">
        <v>2643</v>
      </c>
      <c r="J8556" s="17" t="s">
        <v>315</v>
      </c>
    </row>
    <row r="8557" spans="1:10">
      <c r="A8557" s="17" t="s">
        <v>19497</v>
      </c>
      <c r="B8557" s="18" t="s">
        <v>314</v>
      </c>
      <c r="C8557" s="17" t="s">
        <v>146</v>
      </c>
      <c r="D8557" s="17" t="s">
        <v>148</v>
      </c>
      <c r="E8557" s="19">
        <v>44541.405555550002</v>
      </c>
      <c r="F8557" s="19">
        <v>44542.017361110004</v>
      </c>
      <c r="G8557" s="9">
        <v>881</v>
      </c>
      <c r="H8557" s="9">
        <v>3</v>
      </c>
      <c r="I8557" s="9">
        <v>2643</v>
      </c>
      <c r="J8557" s="17" t="s">
        <v>315</v>
      </c>
    </row>
    <row r="8558" spans="1:10">
      <c r="A8558" s="17" t="s">
        <v>19498</v>
      </c>
      <c r="B8558" s="18" t="s">
        <v>318</v>
      </c>
      <c r="C8558" s="17" t="s">
        <v>239</v>
      </c>
      <c r="D8558" s="17" t="s">
        <v>226</v>
      </c>
      <c r="E8558" s="19">
        <v>39843.72777777</v>
      </c>
      <c r="F8558" s="19">
        <v>39845.5625</v>
      </c>
      <c r="G8558" s="9">
        <v>2642</v>
      </c>
      <c r="H8558" s="9">
        <v>1</v>
      </c>
      <c r="I8558" s="9">
        <v>2642</v>
      </c>
      <c r="J8558" s="17" t="s">
        <v>315</v>
      </c>
    </row>
    <row r="8559" spans="1:10">
      <c r="A8559" s="17" t="s">
        <v>19499</v>
      </c>
      <c r="B8559" s="18" t="s">
        <v>351</v>
      </c>
      <c r="C8559" s="17" t="s">
        <v>64</v>
      </c>
      <c r="D8559" s="17" t="s">
        <v>64</v>
      </c>
      <c r="E8559" s="19">
        <v>42621.606249999997</v>
      </c>
      <c r="F8559" s="19">
        <v>42621.697916659999</v>
      </c>
      <c r="G8559" s="9">
        <v>132</v>
      </c>
      <c r="H8559" s="9">
        <v>20</v>
      </c>
      <c r="I8559" s="9">
        <v>2640</v>
      </c>
      <c r="J8559" s="17" t="s">
        <v>315</v>
      </c>
    </row>
    <row r="8560" spans="1:10">
      <c r="A8560" s="17" t="s">
        <v>19500</v>
      </c>
      <c r="B8560" s="18" t="s">
        <v>351</v>
      </c>
      <c r="C8560" s="17" t="s">
        <v>99</v>
      </c>
      <c r="D8560" s="17" t="s">
        <v>102</v>
      </c>
      <c r="E8560" s="19">
        <v>43921.50694444</v>
      </c>
      <c r="F8560" s="19">
        <v>43921.5625</v>
      </c>
      <c r="G8560" s="9">
        <v>80</v>
      </c>
      <c r="H8560" s="9">
        <v>33</v>
      </c>
      <c r="I8560" s="9">
        <v>2640</v>
      </c>
      <c r="J8560" s="17" t="s">
        <v>315</v>
      </c>
    </row>
    <row r="8561" spans="1:10">
      <c r="A8561" s="17" t="s">
        <v>19501</v>
      </c>
      <c r="B8561" s="18" t="s">
        <v>318</v>
      </c>
      <c r="C8561" s="17" t="s">
        <v>58</v>
      </c>
      <c r="D8561" s="17" t="s">
        <v>58</v>
      </c>
      <c r="E8561" s="19">
        <v>40602.388888879999</v>
      </c>
      <c r="F8561" s="19">
        <v>40602.430555550003</v>
      </c>
      <c r="G8561" s="9">
        <v>60</v>
      </c>
      <c r="H8561" s="9">
        <v>44</v>
      </c>
      <c r="I8561" s="9">
        <v>2640</v>
      </c>
      <c r="J8561" s="17" t="s">
        <v>315</v>
      </c>
    </row>
    <row r="8562" spans="1:10">
      <c r="A8562" s="17" t="s">
        <v>19502</v>
      </c>
      <c r="B8562" s="18" t="s">
        <v>351</v>
      </c>
      <c r="C8562" s="17" t="s">
        <v>236</v>
      </c>
      <c r="D8562" s="17" t="s">
        <v>238</v>
      </c>
      <c r="E8562" s="19">
        <v>44730.872916660002</v>
      </c>
      <c r="F8562" s="19">
        <v>44731.78819444</v>
      </c>
      <c r="G8562" s="9">
        <v>1318</v>
      </c>
      <c r="H8562" s="9">
        <v>2</v>
      </c>
      <c r="I8562" s="9">
        <v>2636</v>
      </c>
      <c r="J8562" s="17" t="s">
        <v>315</v>
      </c>
    </row>
    <row r="8563" spans="1:10">
      <c r="A8563" s="17" t="s">
        <v>19503</v>
      </c>
      <c r="B8563" s="18" t="s">
        <v>318</v>
      </c>
      <c r="C8563" s="17" t="s">
        <v>264</v>
      </c>
      <c r="D8563" s="17" t="s">
        <v>266</v>
      </c>
      <c r="E8563" s="19">
        <v>42797.777083330002</v>
      </c>
      <c r="F8563" s="19">
        <v>42798.69097222</v>
      </c>
      <c r="G8563" s="9">
        <v>1316</v>
      </c>
      <c r="H8563" s="9">
        <v>2</v>
      </c>
      <c r="I8563" s="9">
        <v>2632</v>
      </c>
      <c r="J8563" s="17" t="s">
        <v>315</v>
      </c>
    </row>
    <row r="8564" spans="1:10">
      <c r="A8564" s="17" t="s">
        <v>19504</v>
      </c>
      <c r="B8564" s="18" t="s">
        <v>351</v>
      </c>
      <c r="C8564" s="17" t="s">
        <v>179</v>
      </c>
      <c r="D8564" s="17" t="s">
        <v>180</v>
      </c>
      <c r="E8564" s="19">
        <v>43420.733333329998</v>
      </c>
      <c r="F8564" s="19">
        <v>43420.961805550003</v>
      </c>
      <c r="G8564" s="9">
        <v>329</v>
      </c>
      <c r="H8564" s="9">
        <v>8</v>
      </c>
      <c r="I8564" s="9">
        <v>2632</v>
      </c>
      <c r="J8564" s="17" t="s">
        <v>315</v>
      </c>
    </row>
    <row r="8565" spans="1:10">
      <c r="A8565" s="17" t="s">
        <v>19505</v>
      </c>
      <c r="B8565" s="18" t="s">
        <v>351</v>
      </c>
      <c r="C8565" s="17" t="s">
        <v>60</v>
      </c>
      <c r="D8565" s="17" t="s">
        <v>63</v>
      </c>
      <c r="E8565" s="19">
        <v>45164.732638879999</v>
      </c>
      <c r="F8565" s="19">
        <v>45164.993750000001</v>
      </c>
      <c r="G8565" s="9">
        <v>376</v>
      </c>
      <c r="H8565" s="9">
        <v>7</v>
      </c>
      <c r="I8565" s="9">
        <v>2632</v>
      </c>
      <c r="J8565" s="17" t="s">
        <v>315</v>
      </c>
    </row>
    <row r="8566" spans="1:10">
      <c r="A8566" s="17" t="s">
        <v>19506</v>
      </c>
      <c r="B8566" s="18" t="s">
        <v>314</v>
      </c>
      <c r="C8566" s="17" t="s">
        <v>116</v>
      </c>
      <c r="D8566" s="17" t="s">
        <v>119</v>
      </c>
      <c r="E8566" s="19">
        <v>44901.672222219997</v>
      </c>
      <c r="F8566" s="19">
        <v>44901.900694440003</v>
      </c>
      <c r="G8566" s="9">
        <v>329</v>
      </c>
      <c r="H8566" s="9">
        <v>8</v>
      </c>
      <c r="I8566" s="9">
        <v>2632</v>
      </c>
      <c r="J8566" s="17" t="s">
        <v>315</v>
      </c>
    </row>
    <row r="8567" spans="1:10">
      <c r="A8567" s="17" t="s">
        <v>19507</v>
      </c>
      <c r="B8567" s="18" t="s">
        <v>318</v>
      </c>
      <c r="C8567" s="17" t="s">
        <v>143</v>
      </c>
      <c r="D8567" s="17" t="s">
        <v>144</v>
      </c>
      <c r="E8567" s="19">
        <v>40149.603472219998</v>
      </c>
      <c r="F8567" s="19">
        <v>40150.517361110004</v>
      </c>
      <c r="G8567" s="9">
        <v>1316</v>
      </c>
      <c r="H8567" s="9">
        <v>2</v>
      </c>
      <c r="I8567" s="9">
        <v>2632</v>
      </c>
      <c r="J8567" s="17" t="s">
        <v>315</v>
      </c>
    </row>
    <row r="8568" spans="1:10">
      <c r="A8568" s="17" t="s">
        <v>19508</v>
      </c>
      <c r="B8568" s="18" t="s">
        <v>318</v>
      </c>
      <c r="C8568" s="17" t="s">
        <v>233</v>
      </c>
      <c r="D8568" s="17" t="s">
        <v>234</v>
      </c>
      <c r="E8568" s="19">
        <v>43007.887499999997</v>
      </c>
      <c r="F8568" s="19">
        <v>43008.496527770003</v>
      </c>
      <c r="G8568" s="9">
        <v>877</v>
      </c>
      <c r="H8568" s="9">
        <v>3</v>
      </c>
      <c r="I8568" s="9">
        <v>2631</v>
      </c>
      <c r="J8568" s="17" t="s">
        <v>315</v>
      </c>
    </row>
    <row r="8569" spans="1:10">
      <c r="A8569" s="17" t="s">
        <v>9687</v>
      </c>
      <c r="B8569" s="18" t="s">
        <v>318</v>
      </c>
      <c r="C8569" s="17" t="s">
        <v>139</v>
      </c>
      <c r="D8569" s="17" t="s">
        <v>140</v>
      </c>
      <c r="E8569" s="19">
        <v>45399.800694439997</v>
      </c>
      <c r="F8569" s="19">
        <v>45400.40972222</v>
      </c>
      <c r="G8569" s="9">
        <v>877</v>
      </c>
      <c r="H8569" s="9">
        <v>3</v>
      </c>
      <c r="I8569" s="9">
        <v>2631</v>
      </c>
      <c r="J8569" s="17" t="s">
        <v>315</v>
      </c>
    </row>
    <row r="8570" spans="1:10">
      <c r="A8570" s="17" t="s">
        <v>19509</v>
      </c>
      <c r="B8570" s="18" t="s">
        <v>318</v>
      </c>
      <c r="C8570" s="17" t="s">
        <v>58</v>
      </c>
      <c r="D8570" s="17" t="s">
        <v>58</v>
      </c>
      <c r="E8570" s="19">
        <v>40643.670138879999</v>
      </c>
      <c r="F8570" s="19">
        <v>40643.888888879999</v>
      </c>
      <c r="G8570" s="9">
        <v>315</v>
      </c>
      <c r="H8570" s="9">
        <v>12</v>
      </c>
      <c r="I8570" s="9">
        <v>2630</v>
      </c>
      <c r="J8570" s="17" t="s">
        <v>315</v>
      </c>
    </row>
    <row r="8571" spans="1:10">
      <c r="A8571" s="17" t="s">
        <v>19510</v>
      </c>
      <c r="B8571" s="18" t="s">
        <v>318</v>
      </c>
      <c r="C8571" s="17" t="s">
        <v>113</v>
      </c>
      <c r="D8571" s="17" t="s">
        <v>115</v>
      </c>
      <c r="E8571" s="19">
        <v>44222.534027770002</v>
      </c>
      <c r="F8571" s="19">
        <v>44222.604166659999</v>
      </c>
      <c r="G8571" s="9">
        <v>101</v>
      </c>
      <c r="H8571" s="9">
        <v>26</v>
      </c>
      <c r="I8571" s="9">
        <v>2626</v>
      </c>
      <c r="J8571" s="17" t="s">
        <v>315</v>
      </c>
    </row>
    <row r="8572" spans="1:10">
      <c r="A8572" s="17" t="s">
        <v>19511</v>
      </c>
      <c r="B8572" s="18" t="s">
        <v>351</v>
      </c>
      <c r="C8572" s="17" t="s">
        <v>274</v>
      </c>
      <c r="D8572" s="17" t="s">
        <v>275</v>
      </c>
      <c r="E8572" s="19">
        <v>42454.020138879998</v>
      </c>
      <c r="F8572" s="19">
        <v>42454.090277770003</v>
      </c>
      <c r="G8572" s="9">
        <v>101</v>
      </c>
      <c r="H8572" s="9">
        <v>26</v>
      </c>
      <c r="I8572" s="9">
        <v>2626</v>
      </c>
      <c r="J8572" s="17" t="s">
        <v>315</v>
      </c>
    </row>
    <row r="8573" spans="1:10">
      <c r="A8573" s="17" t="s">
        <v>19512</v>
      </c>
      <c r="B8573" s="18" t="s">
        <v>318</v>
      </c>
      <c r="C8573" s="17" t="s">
        <v>113</v>
      </c>
      <c r="D8573" s="17" t="s">
        <v>114</v>
      </c>
      <c r="E8573" s="19">
        <v>43929.672222219997</v>
      </c>
      <c r="F8573" s="19">
        <v>43929.932638879996</v>
      </c>
      <c r="G8573" s="9">
        <v>375</v>
      </c>
      <c r="H8573" s="9">
        <v>7</v>
      </c>
      <c r="I8573" s="9">
        <v>2625</v>
      </c>
      <c r="J8573" s="17" t="s">
        <v>315</v>
      </c>
    </row>
    <row r="8574" spans="1:10">
      <c r="A8574" s="17" t="s">
        <v>19513</v>
      </c>
      <c r="B8574" s="18" t="s">
        <v>351</v>
      </c>
      <c r="C8574" s="17" t="s">
        <v>29</v>
      </c>
      <c r="D8574" s="17" t="s">
        <v>31</v>
      </c>
      <c r="E8574" s="19">
        <v>39660.402777770003</v>
      </c>
      <c r="F8574" s="19">
        <v>39660.66319444</v>
      </c>
      <c r="G8574" s="9">
        <v>375</v>
      </c>
      <c r="H8574" s="9">
        <v>7</v>
      </c>
      <c r="I8574" s="9">
        <v>2625</v>
      </c>
      <c r="J8574" s="17" t="s">
        <v>315</v>
      </c>
    </row>
    <row r="8575" spans="1:10">
      <c r="A8575" s="17" t="s">
        <v>19514</v>
      </c>
      <c r="B8575" s="18" t="s">
        <v>318</v>
      </c>
      <c r="C8575" s="17" t="s">
        <v>217</v>
      </c>
      <c r="D8575" s="17" t="s">
        <v>219</v>
      </c>
      <c r="E8575" s="19">
        <v>41459.90625</v>
      </c>
      <c r="F8575" s="19">
        <v>41460.270833330003</v>
      </c>
      <c r="G8575" s="9">
        <v>525</v>
      </c>
      <c r="H8575" s="9">
        <v>5</v>
      </c>
      <c r="I8575" s="9">
        <v>2625</v>
      </c>
      <c r="J8575" s="17" t="s">
        <v>315</v>
      </c>
    </row>
    <row r="8576" spans="1:10">
      <c r="A8576" s="17" t="s">
        <v>19515</v>
      </c>
      <c r="B8576" s="18" t="s">
        <v>318</v>
      </c>
      <c r="C8576" s="17" t="s">
        <v>276</v>
      </c>
      <c r="D8576" s="17" t="s">
        <v>277</v>
      </c>
      <c r="E8576" s="19">
        <v>45439.837500000001</v>
      </c>
      <c r="F8576" s="19">
        <v>45441.65972222</v>
      </c>
      <c r="G8576" s="9">
        <v>2624</v>
      </c>
      <c r="H8576" s="9">
        <v>1</v>
      </c>
      <c r="I8576" s="9">
        <v>2624</v>
      </c>
      <c r="J8576" s="17" t="s">
        <v>315</v>
      </c>
    </row>
    <row r="8577" spans="1:10">
      <c r="A8577" s="17" t="s">
        <v>19516</v>
      </c>
      <c r="B8577" s="18" t="s">
        <v>351</v>
      </c>
      <c r="C8577" s="17" t="s">
        <v>164</v>
      </c>
      <c r="D8577" s="17" t="s">
        <v>165</v>
      </c>
      <c r="E8577" s="19">
        <v>40748.869444440003</v>
      </c>
      <c r="F8577" s="19">
        <v>40749.09722222</v>
      </c>
      <c r="G8577" s="9">
        <v>328</v>
      </c>
      <c r="H8577" s="9">
        <v>8</v>
      </c>
      <c r="I8577" s="9">
        <v>2624</v>
      </c>
      <c r="J8577" s="17" t="s">
        <v>315</v>
      </c>
    </row>
    <row r="8578" spans="1:10">
      <c r="A8578" s="17" t="s">
        <v>19517</v>
      </c>
      <c r="B8578" s="18" t="s">
        <v>314</v>
      </c>
      <c r="C8578" s="17" t="s">
        <v>79</v>
      </c>
      <c r="D8578" s="17" t="s">
        <v>168</v>
      </c>
      <c r="E8578" s="19">
        <v>45142.509722219998</v>
      </c>
      <c r="F8578" s="19">
        <v>45142.552083330003</v>
      </c>
      <c r="G8578" s="9">
        <v>61</v>
      </c>
      <c r="H8578" s="9">
        <v>43</v>
      </c>
      <c r="I8578" s="9">
        <v>2623</v>
      </c>
      <c r="J8578" s="17" t="s">
        <v>315</v>
      </c>
    </row>
    <row r="8579" spans="1:10">
      <c r="A8579" s="17" t="s">
        <v>19518</v>
      </c>
      <c r="B8579" s="18" t="s">
        <v>318</v>
      </c>
      <c r="C8579" s="17" t="s">
        <v>126</v>
      </c>
      <c r="D8579" s="17" t="s">
        <v>127</v>
      </c>
      <c r="E8579" s="19">
        <v>39634.507638880001</v>
      </c>
      <c r="F8579" s="19">
        <v>39634.523611110002</v>
      </c>
      <c r="G8579" s="9">
        <v>23</v>
      </c>
      <c r="H8579" s="9">
        <v>114</v>
      </c>
      <c r="I8579" s="9">
        <v>2622</v>
      </c>
      <c r="J8579" s="17" t="s">
        <v>315</v>
      </c>
    </row>
    <row r="8580" spans="1:10">
      <c r="A8580" s="17" t="s">
        <v>17979</v>
      </c>
      <c r="B8580" s="18" t="s">
        <v>318</v>
      </c>
      <c r="C8580" s="17" t="s">
        <v>258</v>
      </c>
      <c r="D8580" s="17" t="s">
        <v>259</v>
      </c>
      <c r="E8580" s="19">
        <v>44368.559027770003</v>
      </c>
      <c r="F8580" s="19">
        <v>44369.46875</v>
      </c>
      <c r="G8580" s="9">
        <v>1310</v>
      </c>
      <c r="H8580" s="9">
        <v>2</v>
      </c>
      <c r="I8580" s="9">
        <v>2620</v>
      </c>
      <c r="J8580" s="17" t="s">
        <v>315</v>
      </c>
    </row>
    <row r="8581" spans="1:10">
      <c r="A8581" s="17" t="s">
        <v>19519</v>
      </c>
      <c r="B8581" s="18" t="s">
        <v>351</v>
      </c>
      <c r="C8581" s="17" t="s">
        <v>274</v>
      </c>
      <c r="D8581" s="17" t="s">
        <v>275</v>
      </c>
      <c r="E8581" s="19">
        <v>41098.66319444</v>
      </c>
      <c r="F8581" s="19">
        <v>41099.572916659999</v>
      </c>
      <c r="G8581" s="9">
        <v>1310</v>
      </c>
      <c r="H8581" s="9">
        <v>2</v>
      </c>
      <c r="I8581" s="9">
        <v>2620</v>
      </c>
      <c r="J8581" s="17" t="s">
        <v>315</v>
      </c>
    </row>
    <row r="8582" spans="1:10">
      <c r="A8582" s="17" t="s">
        <v>19520</v>
      </c>
      <c r="B8582" s="18" t="s">
        <v>318</v>
      </c>
      <c r="C8582" s="17" t="s">
        <v>39</v>
      </c>
      <c r="D8582" s="17" t="s">
        <v>40</v>
      </c>
      <c r="E8582" s="19">
        <v>45504.954861110004</v>
      </c>
      <c r="F8582" s="19">
        <v>45505.40972222</v>
      </c>
      <c r="G8582" s="9">
        <v>655</v>
      </c>
      <c r="H8582" s="9">
        <v>4</v>
      </c>
      <c r="I8582" s="9">
        <v>2620</v>
      </c>
      <c r="J8582" s="17" t="s">
        <v>315</v>
      </c>
    </row>
    <row r="8583" spans="1:10">
      <c r="A8583" s="17" t="s">
        <v>8675</v>
      </c>
      <c r="B8583" s="18" t="s">
        <v>314</v>
      </c>
      <c r="C8583" s="17" t="s">
        <v>89</v>
      </c>
      <c r="D8583" s="17" t="s">
        <v>92</v>
      </c>
      <c r="E8583" s="19">
        <v>45315.491666659997</v>
      </c>
      <c r="F8583" s="19">
        <v>45315.673611110004</v>
      </c>
      <c r="G8583" s="9">
        <v>262</v>
      </c>
      <c r="H8583" s="9">
        <v>10</v>
      </c>
      <c r="I8583" s="9">
        <v>2620</v>
      </c>
      <c r="J8583" s="17" t="s">
        <v>315</v>
      </c>
    </row>
    <row r="8584" spans="1:10">
      <c r="A8584" s="17" t="s">
        <v>19521</v>
      </c>
      <c r="B8584" s="18" t="s">
        <v>351</v>
      </c>
      <c r="C8584" s="17" t="s">
        <v>74</v>
      </c>
      <c r="D8584" s="17" t="s">
        <v>76</v>
      </c>
      <c r="E8584" s="19">
        <v>43148.791666659999</v>
      </c>
      <c r="F8584" s="19">
        <v>43148.868055550003</v>
      </c>
      <c r="G8584" s="9">
        <v>110</v>
      </c>
      <c r="H8584" s="9">
        <v>26</v>
      </c>
      <c r="I8584" s="9">
        <v>2620</v>
      </c>
      <c r="J8584" s="17" t="s">
        <v>315</v>
      </c>
    </row>
    <row r="8585" spans="1:10">
      <c r="A8585" s="17" t="s">
        <v>12069</v>
      </c>
      <c r="B8585" s="18" t="s">
        <v>318</v>
      </c>
      <c r="C8585" s="17" t="s">
        <v>278</v>
      </c>
      <c r="D8585" s="17" t="s">
        <v>279</v>
      </c>
      <c r="E8585" s="19">
        <v>42882.75694444</v>
      </c>
      <c r="F8585" s="19">
        <v>42883.211805550003</v>
      </c>
      <c r="G8585" s="9">
        <v>655</v>
      </c>
      <c r="H8585" s="9">
        <v>4</v>
      </c>
      <c r="I8585" s="9">
        <v>2620</v>
      </c>
      <c r="J8585" s="17" t="s">
        <v>315</v>
      </c>
    </row>
    <row r="8586" spans="1:10">
      <c r="A8586" s="17" t="s">
        <v>19522</v>
      </c>
      <c r="B8586" s="18" t="s">
        <v>318</v>
      </c>
      <c r="C8586" s="17" t="s">
        <v>128</v>
      </c>
      <c r="D8586" s="17" t="s">
        <v>129</v>
      </c>
      <c r="E8586" s="19">
        <v>41604.668749999997</v>
      </c>
      <c r="F8586" s="19">
        <v>41604.85069444</v>
      </c>
      <c r="G8586" s="9">
        <v>262</v>
      </c>
      <c r="H8586" s="9">
        <v>10</v>
      </c>
      <c r="I8586" s="9">
        <v>2620</v>
      </c>
      <c r="J8586" s="17" t="s">
        <v>315</v>
      </c>
    </row>
    <row r="8587" spans="1:10">
      <c r="A8587" s="17" t="s">
        <v>19523</v>
      </c>
      <c r="B8587" s="18" t="s">
        <v>318</v>
      </c>
      <c r="C8587" s="17" t="s">
        <v>217</v>
      </c>
      <c r="D8587" s="17" t="s">
        <v>218</v>
      </c>
      <c r="E8587" s="19">
        <v>45620.577083329998</v>
      </c>
      <c r="F8587" s="19">
        <v>45620.63055555</v>
      </c>
      <c r="G8587" s="9">
        <v>77</v>
      </c>
      <c r="H8587" s="9">
        <v>34</v>
      </c>
      <c r="I8587" s="9">
        <v>2618</v>
      </c>
      <c r="J8587" s="17" t="s">
        <v>315</v>
      </c>
    </row>
    <row r="8588" spans="1:10">
      <c r="A8588" s="17" t="s">
        <v>19524</v>
      </c>
      <c r="B8588" s="18" t="s">
        <v>351</v>
      </c>
      <c r="C8588" s="17" t="s">
        <v>175</v>
      </c>
      <c r="D8588" s="17" t="s">
        <v>178</v>
      </c>
      <c r="E8588" s="19">
        <v>40380.5625</v>
      </c>
      <c r="F8588" s="19">
        <v>40380.822222219998</v>
      </c>
      <c r="G8588" s="9">
        <v>374</v>
      </c>
      <c r="H8588" s="9">
        <v>7</v>
      </c>
      <c r="I8588" s="9">
        <v>2618</v>
      </c>
      <c r="J8588" s="17" t="s">
        <v>315</v>
      </c>
    </row>
    <row r="8589" spans="1:10">
      <c r="A8589" s="17" t="s">
        <v>19525</v>
      </c>
      <c r="B8589" s="18" t="s">
        <v>351</v>
      </c>
      <c r="C8589" s="17" t="s">
        <v>41</v>
      </c>
      <c r="D8589" s="17" t="s">
        <v>43</v>
      </c>
      <c r="E8589" s="19">
        <v>41092.62708333</v>
      </c>
      <c r="F8589" s="19">
        <v>41094.443749999999</v>
      </c>
      <c r="G8589" s="9">
        <v>2616</v>
      </c>
      <c r="H8589" s="9">
        <v>1</v>
      </c>
      <c r="I8589" s="9">
        <v>2616</v>
      </c>
      <c r="J8589" s="17" t="s">
        <v>315</v>
      </c>
    </row>
    <row r="8590" spans="1:10">
      <c r="A8590" s="17" t="s">
        <v>5541</v>
      </c>
      <c r="B8590" s="18" t="s">
        <v>351</v>
      </c>
      <c r="C8590" s="17" t="s">
        <v>179</v>
      </c>
      <c r="D8590" s="17" t="s">
        <v>180</v>
      </c>
      <c r="E8590" s="19">
        <v>39481.674305549997</v>
      </c>
      <c r="F8590" s="19">
        <v>39481.75</v>
      </c>
      <c r="G8590" s="9">
        <v>109</v>
      </c>
      <c r="H8590" s="9">
        <v>24</v>
      </c>
      <c r="I8590" s="9">
        <v>2616</v>
      </c>
      <c r="J8590" s="17" t="s">
        <v>315</v>
      </c>
    </row>
    <row r="8591" spans="1:10">
      <c r="A8591" s="17" t="s">
        <v>19526</v>
      </c>
      <c r="B8591" s="18" t="s">
        <v>318</v>
      </c>
      <c r="C8591" s="17" t="s">
        <v>143</v>
      </c>
      <c r="D8591" s="17" t="s">
        <v>144</v>
      </c>
      <c r="E8591" s="19">
        <v>45237.306250000001</v>
      </c>
      <c r="F8591" s="19">
        <v>45237.445833329999</v>
      </c>
      <c r="G8591" s="9">
        <v>201</v>
      </c>
      <c r="H8591" s="9">
        <v>13</v>
      </c>
      <c r="I8591" s="9">
        <v>2613</v>
      </c>
      <c r="J8591" s="17" t="s">
        <v>315</v>
      </c>
    </row>
    <row r="8592" spans="1:10">
      <c r="A8592" s="17" t="s">
        <v>19527</v>
      </c>
      <c r="B8592" s="18" t="s">
        <v>351</v>
      </c>
      <c r="C8592" s="17" t="s">
        <v>104</v>
      </c>
      <c r="D8592" s="17" t="s">
        <v>105</v>
      </c>
      <c r="E8592" s="19">
        <v>40645.201388879999</v>
      </c>
      <c r="F8592" s="19">
        <v>40645.340972220001</v>
      </c>
      <c r="G8592" s="9">
        <v>201</v>
      </c>
      <c r="H8592" s="9">
        <v>13</v>
      </c>
      <c r="I8592" s="9">
        <v>2613</v>
      </c>
      <c r="J8592" s="17" t="s">
        <v>315</v>
      </c>
    </row>
    <row r="8593" spans="1:10">
      <c r="A8593" s="17" t="s">
        <v>19528</v>
      </c>
      <c r="B8593" s="18" t="s">
        <v>351</v>
      </c>
      <c r="C8593" s="17" t="s">
        <v>256</v>
      </c>
      <c r="D8593" s="17" t="s">
        <v>257</v>
      </c>
      <c r="E8593" s="19">
        <v>45131.894444439997</v>
      </c>
      <c r="F8593" s="19">
        <v>45132.041666659999</v>
      </c>
      <c r="G8593" s="9">
        <v>212</v>
      </c>
      <c r="H8593" s="9">
        <v>16</v>
      </c>
      <c r="I8593" s="9">
        <v>2612</v>
      </c>
      <c r="J8593" s="17" t="s">
        <v>315</v>
      </c>
    </row>
    <row r="8594" spans="1:10">
      <c r="A8594" s="17" t="s">
        <v>19529</v>
      </c>
      <c r="B8594" s="18" t="s">
        <v>318</v>
      </c>
      <c r="C8594" s="17" t="s">
        <v>223</v>
      </c>
      <c r="D8594" s="17" t="s">
        <v>226</v>
      </c>
      <c r="E8594" s="19">
        <v>45419.263194439998</v>
      </c>
      <c r="F8594" s="19">
        <v>45419.44444444</v>
      </c>
      <c r="G8594" s="9">
        <v>261</v>
      </c>
      <c r="H8594" s="9">
        <v>10</v>
      </c>
      <c r="I8594" s="9">
        <v>2610</v>
      </c>
      <c r="J8594" s="17" t="s">
        <v>315</v>
      </c>
    </row>
    <row r="8595" spans="1:10">
      <c r="A8595" s="17" t="s">
        <v>19530</v>
      </c>
      <c r="B8595" s="18" t="s">
        <v>318</v>
      </c>
      <c r="C8595" s="17" t="s">
        <v>96</v>
      </c>
      <c r="D8595" s="17" t="s">
        <v>98</v>
      </c>
      <c r="E8595" s="19">
        <v>45399.672222219997</v>
      </c>
      <c r="F8595" s="19">
        <v>45399.857638879999</v>
      </c>
      <c r="G8595" s="9">
        <v>267</v>
      </c>
      <c r="H8595" s="9">
        <v>12</v>
      </c>
      <c r="I8595" s="9">
        <v>2610</v>
      </c>
      <c r="J8595" s="17" t="s">
        <v>315</v>
      </c>
    </row>
    <row r="8596" spans="1:10">
      <c r="A8596" s="17" t="s">
        <v>19531</v>
      </c>
      <c r="B8596" s="18" t="s">
        <v>318</v>
      </c>
      <c r="C8596" s="17" t="s">
        <v>126</v>
      </c>
      <c r="D8596" s="17" t="s">
        <v>127</v>
      </c>
      <c r="E8596" s="19">
        <v>43894.639583329998</v>
      </c>
      <c r="F8596" s="19">
        <v>43894.760416659999</v>
      </c>
      <c r="G8596" s="9">
        <v>174</v>
      </c>
      <c r="H8596" s="9">
        <v>15</v>
      </c>
      <c r="I8596" s="9">
        <v>2610</v>
      </c>
      <c r="J8596" s="17" t="s">
        <v>315</v>
      </c>
    </row>
    <row r="8597" spans="1:10">
      <c r="A8597" s="17" t="s">
        <v>19532</v>
      </c>
      <c r="B8597" s="18" t="s">
        <v>318</v>
      </c>
      <c r="C8597" s="17" t="s">
        <v>217</v>
      </c>
      <c r="D8597" s="17" t="s">
        <v>219</v>
      </c>
      <c r="E8597" s="19">
        <v>43863.621527770003</v>
      </c>
      <c r="F8597" s="19">
        <v>43863.684027770003</v>
      </c>
      <c r="G8597" s="9">
        <v>90</v>
      </c>
      <c r="H8597" s="9">
        <v>29</v>
      </c>
      <c r="I8597" s="9">
        <v>2610</v>
      </c>
      <c r="J8597" s="17" t="s">
        <v>315</v>
      </c>
    </row>
    <row r="8598" spans="1:10">
      <c r="A8598" s="17" t="s">
        <v>19533</v>
      </c>
      <c r="B8598" s="18" t="s">
        <v>318</v>
      </c>
      <c r="C8598" s="17" t="s">
        <v>217</v>
      </c>
      <c r="D8598" s="17" t="s">
        <v>219</v>
      </c>
      <c r="E8598" s="19">
        <v>41093.56597222</v>
      </c>
      <c r="F8598" s="19">
        <v>41093.586805550003</v>
      </c>
      <c r="G8598" s="9">
        <v>30</v>
      </c>
      <c r="H8598" s="9">
        <v>87</v>
      </c>
      <c r="I8598" s="9">
        <v>2610</v>
      </c>
      <c r="J8598" s="17" t="s">
        <v>315</v>
      </c>
    </row>
    <row r="8599" spans="1:10">
      <c r="A8599" s="17" t="s">
        <v>19534</v>
      </c>
      <c r="B8599" s="18" t="s">
        <v>318</v>
      </c>
      <c r="C8599" s="17" t="s">
        <v>223</v>
      </c>
      <c r="D8599" s="17" t="s">
        <v>226</v>
      </c>
      <c r="E8599" s="19">
        <v>44789.384722219998</v>
      </c>
      <c r="F8599" s="19">
        <v>44789.445138880001</v>
      </c>
      <c r="G8599" s="9">
        <v>87</v>
      </c>
      <c r="H8599" s="9">
        <v>30</v>
      </c>
      <c r="I8599" s="9">
        <v>2610</v>
      </c>
      <c r="J8599" s="17" t="s">
        <v>315</v>
      </c>
    </row>
    <row r="8600" spans="1:10">
      <c r="A8600" s="17" t="s">
        <v>19535</v>
      </c>
      <c r="B8600" s="18" t="s">
        <v>351</v>
      </c>
      <c r="C8600" s="17" t="s">
        <v>60</v>
      </c>
      <c r="D8600" s="17" t="s">
        <v>61</v>
      </c>
      <c r="E8600" s="19">
        <v>44069.545833329998</v>
      </c>
      <c r="F8600" s="19">
        <v>44069.606249999997</v>
      </c>
      <c r="G8600" s="9">
        <v>87</v>
      </c>
      <c r="H8600" s="9">
        <v>30</v>
      </c>
      <c r="I8600" s="9">
        <v>2610</v>
      </c>
      <c r="J8600" s="17" t="s">
        <v>315</v>
      </c>
    </row>
    <row r="8601" spans="1:10">
      <c r="A8601" s="17" t="s">
        <v>19536</v>
      </c>
      <c r="B8601" s="18" t="s">
        <v>318</v>
      </c>
      <c r="C8601" s="17" t="s">
        <v>44</v>
      </c>
      <c r="D8601" s="17" t="s">
        <v>46</v>
      </c>
      <c r="E8601" s="19">
        <v>43872.436805550002</v>
      </c>
      <c r="F8601" s="19">
        <v>43872.55</v>
      </c>
      <c r="G8601" s="9">
        <v>163</v>
      </c>
      <c r="H8601" s="9">
        <v>16</v>
      </c>
      <c r="I8601" s="9">
        <v>2608</v>
      </c>
      <c r="J8601" s="17" t="s">
        <v>315</v>
      </c>
    </row>
    <row r="8602" spans="1:10">
      <c r="A8602" s="17" t="s">
        <v>19537</v>
      </c>
      <c r="B8602" s="18" t="s">
        <v>318</v>
      </c>
      <c r="C8602" s="17" t="s">
        <v>227</v>
      </c>
      <c r="D8602" s="17" t="s">
        <v>229</v>
      </c>
      <c r="E8602" s="19">
        <v>44738.671527769999</v>
      </c>
      <c r="F8602" s="19">
        <v>44738.899305550003</v>
      </c>
      <c r="G8602" s="9">
        <v>328</v>
      </c>
      <c r="H8602" s="9">
        <v>16</v>
      </c>
      <c r="I8602" s="9">
        <v>2606</v>
      </c>
      <c r="J8602" s="17" t="s">
        <v>315</v>
      </c>
    </row>
    <row r="8603" spans="1:10">
      <c r="A8603" s="17" t="s">
        <v>19538</v>
      </c>
      <c r="B8603" s="18" t="s">
        <v>318</v>
      </c>
      <c r="C8603" s="17" t="s">
        <v>131</v>
      </c>
      <c r="D8603" s="17" t="s">
        <v>132</v>
      </c>
      <c r="E8603" s="19">
        <v>42881.574999999997</v>
      </c>
      <c r="F8603" s="19">
        <v>42881.633333329999</v>
      </c>
      <c r="G8603" s="9">
        <v>84</v>
      </c>
      <c r="H8603" s="9">
        <v>31</v>
      </c>
      <c r="I8603" s="9">
        <v>2604</v>
      </c>
      <c r="J8603" s="17" t="s">
        <v>315</v>
      </c>
    </row>
    <row r="8604" spans="1:10">
      <c r="A8604" s="17" t="s">
        <v>19539</v>
      </c>
      <c r="B8604" s="18" t="s">
        <v>351</v>
      </c>
      <c r="C8604" s="17" t="s">
        <v>256</v>
      </c>
      <c r="D8604" s="17" t="s">
        <v>257</v>
      </c>
      <c r="E8604" s="19">
        <v>44477.970138880002</v>
      </c>
      <c r="F8604" s="19">
        <v>44478.572916659999</v>
      </c>
      <c r="G8604" s="9">
        <v>868</v>
      </c>
      <c r="H8604" s="9">
        <v>3</v>
      </c>
      <c r="I8604" s="9">
        <v>2604</v>
      </c>
      <c r="J8604" s="17" t="s">
        <v>315</v>
      </c>
    </row>
    <row r="8605" spans="1:10">
      <c r="A8605" s="17" t="s">
        <v>19540</v>
      </c>
      <c r="B8605" s="18" t="s">
        <v>351</v>
      </c>
      <c r="C8605" s="17" t="s">
        <v>110</v>
      </c>
      <c r="D8605" s="17" t="s">
        <v>111</v>
      </c>
      <c r="E8605" s="19">
        <v>44918.163888880001</v>
      </c>
      <c r="F8605" s="19">
        <v>44918.615972220003</v>
      </c>
      <c r="G8605" s="9">
        <v>651</v>
      </c>
      <c r="H8605" s="9">
        <v>4</v>
      </c>
      <c r="I8605" s="9">
        <v>2604</v>
      </c>
      <c r="J8605" s="17" t="s">
        <v>315</v>
      </c>
    </row>
    <row r="8606" spans="1:10">
      <c r="A8606" s="17" t="s">
        <v>19541</v>
      </c>
      <c r="B8606" s="18" t="s">
        <v>351</v>
      </c>
      <c r="C8606" s="17" t="s">
        <v>236</v>
      </c>
      <c r="D8606" s="17" t="s">
        <v>238</v>
      </c>
      <c r="E8606" s="19">
        <v>40380.590277770003</v>
      </c>
      <c r="F8606" s="19">
        <v>40380.848611109999</v>
      </c>
      <c r="G8606" s="9">
        <v>372</v>
      </c>
      <c r="H8606" s="9">
        <v>7</v>
      </c>
      <c r="I8606" s="9">
        <v>2604</v>
      </c>
      <c r="J8606" s="17" t="s">
        <v>315</v>
      </c>
    </row>
    <row r="8607" spans="1:10">
      <c r="A8607" s="17" t="s">
        <v>19542</v>
      </c>
      <c r="B8607" s="18" t="s">
        <v>351</v>
      </c>
      <c r="C8607" s="17" t="s">
        <v>243</v>
      </c>
      <c r="D8607" s="17" t="s">
        <v>244</v>
      </c>
      <c r="E8607" s="19">
        <v>39627.481249999997</v>
      </c>
      <c r="F8607" s="19">
        <v>39627.559027770003</v>
      </c>
      <c r="G8607" s="9">
        <v>112</v>
      </c>
      <c r="H8607" s="9">
        <v>54</v>
      </c>
      <c r="I8607" s="9">
        <v>2603</v>
      </c>
      <c r="J8607" s="17" t="s">
        <v>315</v>
      </c>
    </row>
    <row r="8608" spans="1:10">
      <c r="A8608" s="17" t="s">
        <v>19543</v>
      </c>
      <c r="B8608" s="18" t="s">
        <v>351</v>
      </c>
      <c r="C8608" s="17" t="s">
        <v>236</v>
      </c>
      <c r="D8608" s="17" t="s">
        <v>237</v>
      </c>
      <c r="E8608" s="19">
        <v>45565.769444439997</v>
      </c>
      <c r="F8608" s="19">
        <v>45567.577083329998</v>
      </c>
      <c r="G8608" s="9">
        <v>2603</v>
      </c>
      <c r="H8608" s="9">
        <v>1</v>
      </c>
      <c r="I8608" s="9">
        <v>2603</v>
      </c>
      <c r="J8608" s="17" t="s">
        <v>315</v>
      </c>
    </row>
    <row r="8609" spans="1:10">
      <c r="A8609" s="17" t="s">
        <v>19544</v>
      </c>
      <c r="B8609" s="18" t="s">
        <v>351</v>
      </c>
      <c r="C8609" s="17" t="s">
        <v>236</v>
      </c>
      <c r="D8609" s="17" t="s">
        <v>238</v>
      </c>
      <c r="E8609" s="19">
        <v>41117.867361110002</v>
      </c>
      <c r="F8609" s="19">
        <v>41118.770833330003</v>
      </c>
      <c r="G8609" s="9">
        <v>1301</v>
      </c>
      <c r="H8609" s="9">
        <v>2</v>
      </c>
      <c r="I8609" s="9">
        <v>2602</v>
      </c>
      <c r="J8609" s="17" t="s">
        <v>315</v>
      </c>
    </row>
    <row r="8610" spans="1:10">
      <c r="A8610" s="17" t="s">
        <v>16168</v>
      </c>
      <c r="B8610" s="18" t="s">
        <v>314</v>
      </c>
      <c r="C8610" s="17" t="s">
        <v>220</v>
      </c>
      <c r="D8610" s="17" t="s">
        <v>221</v>
      </c>
      <c r="E8610" s="19">
        <v>43057.647222220003</v>
      </c>
      <c r="F8610" s="19">
        <v>43057.872916660002</v>
      </c>
      <c r="G8610" s="9">
        <v>325</v>
      </c>
      <c r="H8610" s="9">
        <v>8</v>
      </c>
      <c r="I8610" s="9">
        <v>2600</v>
      </c>
      <c r="J8610" s="17" t="s">
        <v>315</v>
      </c>
    </row>
    <row r="8611" spans="1:10">
      <c r="A8611" s="17" t="s">
        <v>19545</v>
      </c>
      <c r="B8611" s="18" t="s">
        <v>351</v>
      </c>
      <c r="C8611" s="17" t="s">
        <v>110</v>
      </c>
      <c r="D8611" s="17" t="s">
        <v>112</v>
      </c>
      <c r="E8611" s="19">
        <v>42836.570138880001</v>
      </c>
      <c r="F8611" s="19">
        <v>42836.750694440001</v>
      </c>
      <c r="G8611" s="9">
        <v>260</v>
      </c>
      <c r="H8611" s="9">
        <v>10</v>
      </c>
      <c r="I8611" s="9">
        <v>2600</v>
      </c>
      <c r="J8611" s="17" t="s">
        <v>315</v>
      </c>
    </row>
    <row r="8612" spans="1:10">
      <c r="A8612" s="17" t="s">
        <v>19546</v>
      </c>
      <c r="B8612" s="18" t="s">
        <v>351</v>
      </c>
      <c r="C8612" s="17" t="s">
        <v>164</v>
      </c>
      <c r="D8612" s="17" t="s">
        <v>165</v>
      </c>
      <c r="E8612" s="19">
        <v>42802.421527769999</v>
      </c>
      <c r="F8612" s="19">
        <v>42802.782638880002</v>
      </c>
      <c r="G8612" s="9">
        <v>520</v>
      </c>
      <c r="H8612" s="9">
        <v>5</v>
      </c>
      <c r="I8612" s="9">
        <v>2600</v>
      </c>
      <c r="J8612" s="17" t="s">
        <v>315</v>
      </c>
    </row>
    <row r="8613" spans="1:10">
      <c r="A8613" s="17" t="s">
        <v>19547</v>
      </c>
      <c r="B8613" s="18" t="s">
        <v>318</v>
      </c>
      <c r="C8613" s="17" t="s">
        <v>202</v>
      </c>
      <c r="D8613" s="17" t="s">
        <v>204</v>
      </c>
      <c r="E8613" s="19">
        <v>45303.609722219997</v>
      </c>
      <c r="F8613" s="19">
        <v>45303.79027777</v>
      </c>
      <c r="G8613" s="9">
        <v>260</v>
      </c>
      <c r="H8613" s="9">
        <v>10</v>
      </c>
      <c r="I8613" s="9">
        <v>2600</v>
      </c>
      <c r="J8613" s="17" t="s">
        <v>315</v>
      </c>
    </row>
    <row r="8614" spans="1:10">
      <c r="A8614" s="17" t="s">
        <v>7711</v>
      </c>
      <c r="B8614" s="18" t="s">
        <v>318</v>
      </c>
      <c r="C8614" s="17" t="s">
        <v>223</v>
      </c>
      <c r="D8614" s="17" t="s">
        <v>225</v>
      </c>
      <c r="E8614" s="19">
        <v>41130.732638879999</v>
      </c>
      <c r="F8614" s="19">
        <v>41130.777777770003</v>
      </c>
      <c r="G8614" s="9">
        <v>65</v>
      </c>
      <c r="H8614" s="9">
        <v>40</v>
      </c>
      <c r="I8614" s="9">
        <v>2600</v>
      </c>
      <c r="J8614" s="17" t="s">
        <v>315</v>
      </c>
    </row>
    <row r="8615" spans="1:10">
      <c r="A8615" s="17" t="s">
        <v>19548</v>
      </c>
      <c r="B8615" s="18" t="s">
        <v>351</v>
      </c>
      <c r="C8615" s="17" t="s">
        <v>173</v>
      </c>
      <c r="D8615" s="17" t="s">
        <v>202</v>
      </c>
      <c r="E8615" s="19">
        <v>42798.25</v>
      </c>
      <c r="F8615" s="19">
        <v>42798.846527770002</v>
      </c>
      <c r="G8615" s="9">
        <v>859</v>
      </c>
      <c r="H8615" s="9">
        <v>6</v>
      </c>
      <c r="I8615" s="9">
        <v>2599</v>
      </c>
      <c r="J8615" s="17" t="s">
        <v>315</v>
      </c>
    </row>
    <row r="8616" spans="1:10">
      <c r="A8616" s="17" t="s">
        <v>19549</v>
      </c>
      <c r="B8616" s="18" t="s">
        <v>351</v>
      </c>
      <c r="C8616" s="17" t="s">
        <v>60</v>
      </c>
      <c r="D8616" s="17" t="s">
        <v>61</v>
      </c>
      <c r="E8616" s="19">
        <v>44359.15833333</v>
      </c>
      <c r="F8616" s="19">
        <v>44359.458333330003</v>
      </c>
      <c r="G8616" s="9">
        <v>432</v>
      </c>
      <c r="H8616" s="9">
        <v>19</v>
      </c>
      <c r="I8616" s="9">
        <v>2598</v>
      </c>
      <c r="J8616" s="17" t="s">
        <v>315</v>
      </c>
    </row>
    <row r="8617" spans="1:10">
      <c r="A8617" s="17" t="s">
        <v>19550</v>
      </c>
      <c r="B8617" s="18" t="s">
        <v>314</v>
      </c>
      <c r="C8617" s="17" t="s">
        <v>220</v>
      </c>
      <c r="D8617" s="17" t="s">
        <v>222</v>
      </c>
      <c r="E8617" s="19">
        <v>45473.859027769999</v>
      </c>
      <c r="F8617" s="19">
        <v>45474.510416659999</v>
      </c>
      <c r="G8617" s="9">
        <v>938</v>
      </c>
      <c r="H8617" s="9">
        <v>11</v>
      </c>
      <c r="I8617" s="9">
        <v>2598</v>
      </c>
      <c r="J8617" s="17" t="s">
        <v>315</v>
      </c>
    </row>
    <row r="8618" spans="1:10">
      <c r="A8618" s="17" t="s">
        <v>19551</v>
      </c>
      <c r="B8618" s="18" t="s">
        <v>314</v>
      </c>
      <c r="C8618" s="17" t="s">
        <v>298</v>
      </c>
      <c r="D8618" s="17" t="s">
        <v>300</v>
      </c>
      <c r="E8618" s="19">
        <v>43975.591666660002</v>
      </c>
      <c r="F8618" s="19">
        <v>43976.493055550003</v>
      </c>
      <c r="G8618" s="9">
        <v>1298</v>
      </c>
      <c r="H8618" s="9">
        <v>2</v>
      </c>
      <c r="I8618" s="9">
        <v>2596</v>
      </c>
      <c r="J8618" s="17" t="s">
        <v>315</v>
      </c>
    </row>
    <row r="8619" spans="1:10">
      <c r="A8619" s="17" t="s">
        <v>19552</v>
      </c>
      <c r="B8619" s="18" t="s">
        <v>351</v>
      </c>
      <c r="C8619" s="17" t="s">
        <v>164</v>
      </c>
      <c r="D8619" s="17" t="s">
        <v>165</v>
      </c>
      <c r="E8619" s="19">
        <v>41117.852083329999</v>
      </c>
      <c r="F8619" s="19">
        <v>41118.75347222</v>
      </c>
      <c r="G8619" s="9">
        <v>1298</v>
      </c>
      <c r="H8619" s="9">
        <v>2</v>
      </c>
      <c r="I8619" s="9">
        <v>2596</v>
      </c>
      <c r="J8619" s="17" t="s">
        <v>315</v>
      </c>
    </row>
    <row r="8620" spans="1:10">
      <c r="A8620" s="17" t="s">
        <v>19553</v>
      </c>
      <c r="B8620" s="18" t="s">
        <v>318</v>
      </c>
      <c r="C8620" s="17" t="s">
        <v>258</v>
      </c>
      <c r="D8620" s="17" t="s">
        <v>259</v>
      </c>
      <c r="E8620" s="19">
        <v>43378.199305549999</v>
      </c>
      <c r="F8620" s="19">
        <v>43378.670138879999</v>
      </c>
      <c r="G8620" s="9">
        <v>678</v>
      </c>
      <c r="H8620" s="9">
        <v>10</v>
      </c>
      <c r="I8620" s="9">
        <v>2596</v>
      </c>
      <c r="J8620" s="17" t="s">
        <v>315</v>
      </c>
    </row>
    <row r="8621" spans="1:10">
      <c r="A8621" s="17" t="s">
        <v>19554</v>
      </c>
      <c r="B8621" s="18" t="s">
        <v>351</v>
      </c>
      <c r="C8621" s="17" t="s">
        <v>100</v>
      </c>
      <c r="D8621" s="17" t="s">
        <v>216</v>
      </c>
      <c r="E8621" s="19">
        <v>45175.815277770002</v>
      </c>
      <c r="F8621" s="19">
        <v>45175.965277770003</v>
      </c>
      <c r="G8621" s="9">
        <v>216</v>
      </c>
      <c r="H8621" s="9">
        <v>12</v>
      </c>
      <c r="I8621" s="9">
        <v>2592</v>
      </c>
      <c r="J8621" s="17" t="s">
        <v>315</v>
      </c>
    </row>
    <row r="8622" spans="1:10">
      <c r="A8622" s="17" t="s">
        <v>19555</v>
      </c>
      <c r="B8622" s="18" t="s">
        <v>318</v>
      </c>
      <c r="C8622" s="17" t="s">
        <v>113</v>
      </c>
      <c r="D8622" s="17" t="s">
        <v>115</v>
      </c>
      <c r="E8622" s="19">
        <v>43142.076388879999</v>
      </c>
      <c r="F8622" s="19">
        <v>43142.526388879996</v>
      </c>
      <c r="G8622" s="9">
        <v>648</v>
      </c>
      <c r="H8622" s="9">
        <v>4</v>
      </c>
      <c r="I8622" s="9">
        <v>2592</v>
      </c>
      <c r="J8622" s="17" t="s">
        <v>315</v>
      </c>
    </row>
    <row r="8623" spans="1:10">
      <c r="A8623" s="17" t="s">
        <v>19556</v>
      </c>
      <c r="B8623" s="18" t="s">
        <v>318</v>
      </c>
      <c r="C8623" s="17" t="s">
        <v>68</v>
      </c>
      <c r="D8623" s="17" t="s">
        <v>70</v>
      </c>
      <c r="E8623" s="19">
        <v>42802.868055550003</v>
      </c>
      <c r="F8623" s="19">
        <v>42803.06805555</v>
      </c>
      <c r="G8623" s="9">
        <v>288</v>
      </c>
      <c r="H8623" s="9">
        <v>9</v>
      </c>
      <c r="I8623" s="9">
        <v>2592</v>
      </c>
      <c r="J8623" s="17" t="s">
        <v>315</v>
      </c>
    </row>
    <row r="8624" spans="1:10">
      <c r="A8624" s="17" t="s">
        <v>19557</v>
      </c>
      <c r="B8624" s="18" t="s">
        <v>351</v>
      </c>
      <c r="C8624" s="17" t="s">
        <v>64</v>
      </c>
      <c r="D8624" s="17" t="s">
        <v>64</v>
      </c>
      <c r="E8624" s="19">
        <v>42755.35</v>
      </c>
      <c r="F8624" s="19">
        <v>42755.462500000001</v>
      </c>
      <c r="G8624" s="9">
        <v>162</v>
      </c>
      <c r="H8624" s="9">
        <v>16</v>
      </c>
      <c r="I8624" s="9">
        <v>2592</v>
      </c>
      <c r="J8624" s="17" t="s">
        <v>315</v>
      </c>
    </row>
    <row r="8625" spans="1:10">
      <c r="A8625" s="17" t="s">
        <v>19558</v>
      </c>
      <c r="B8625" s="18" t="s">
        <v>351</v>
      </c>
      <c r="C8625" s="17" t="s">
        <v>173</v>
      </c>
      <c r="D8625" s="17" t="s">
        <v>251</v>
      </c>
      <c r="E8625" s="19">
        <v>40301.079166659998</v>
      </c>
      <c r="F8625" s="19">
        <v>40301.679166659997</v>
      </c>
      <c r="G8625" s="9">
        <v>864</v>
      </c>
      <c r="H8625" s="9">
        <v>3</v>
      </c>
      <c r="I8625" s="9">
        <v>2592</v>
      </c>
      <c r="J8625" s="17" t="s">
        <v>315</v>
      </c>
    </row>
    <row r="8626" spans="1:10">
      <c r="A8626" s="17" t="s">
        <v>19559</v>
      </c>
      <c r="B8626" s="18" t="s">
        <v>318</v>
      </c>
      <c r="C8626" s="17" t="s">
        <v>93</v>
      </c>
      <c r="D8626" s="17" t="s">
        <v>95</v>
      </c>
      <c r="E8626" s="19">
        <v>45090.65</v>
      </c>
      <c r="F8626" s="19">
        <v>45090.829861110004</v>
      </c>
      <c r="G8626" s="9">
        <v>259</v>
      </c>
      <c r="H8626" s="9">
        <v>10</v>
      </c>
      <c r="I8626" s="9">
        <v>2590</v>
      </c>
      <c r="J8626" s="17" t="s">
        <v>315</v>
      </c>
    </row>
    <row r="8627" spans="1:10">
      <c r="A8627" s="17" t="s">
        <v>19560</v>
      </c>
      <c r="B8627" s="18" t="s">
        <v>351</v>
      </c>
      <c r="C8627" s="17" t="s">
        <v>74</v>
      </c>
      <c r="D8627" s="17" t="s">
        <v>75</v>
      </c>
      <c r="E8627" s="19">
        <v>43874.209027769997</v>
      </c>
      <c r="F8627" s="19">
        <v>43874.388888879999</v>
      </c>
      <c r="G8627" s="9">
        <v>259</v>
      </c>
      <c r="H8627" s="9">
        <v>10</v>
      </c>
      <c r="I8627" s="9">
        <v>2590</v>
      </c>
      <c r="J8627" s="17" t="s">
        <v>315</v>
      </c>
    </row>
    <row r="8628" spans="1:10">
      <c r="A8628" s="17" t="s">
        <v>19561</v>
      </c>
      <c r="B8628" s="18" t="s">
        <v>351</v>
      </c>
      <c r="C8628" s="17" t="s">
        <v>175</v>
      </c>
      <c r="D8628" s="17" t="s">
        <v>176</v>
      </c>
      <c r="E8628" s="19">
        <v>43796.477083329999</v>
      </c>
      <c r="F8628" s="19">
        <v>43796.605555549999</v>
      </c>
      <c r="G8628" s="9">
        <v>185</v>
      </c>
      <c r="H8628" s="9">
        <v>14</v>
      </c>
      <c r="I8628" s="9">
        <v>2590</v>
      </c>
      <c r="J8628" s="17" t="s">
        <v>315</v>
      </c>
    </row>
    <row r="8629" spans="1:10">
      <c r="A8629" s="17" t="s">
        <v>19562</v>
      </c>
      <c r="B8629" s="18" t="s">
        <v>351</v>
      </c>
      <c r="C8629" s="17" t="s">
        <v>175</v>
      </c>
      <c r="D8629" s="17" t="s">
        <v>178</v>
      </c>
      <c r="E8629" s="19">
        <v>41479.665972219998</v>
      </c>
      <c r="F8629" s="19">
        <v>41479.714583330002</v>
      </c>
      <c r="G8629" s="9">
        <v>70</v>
      </c>
      <c r="H8629" s="9">
        <v>37</v>
      </c>
      <c r="I8629" s="9">
        <v>2590</v>
      </c>
      <c r="J8629" s="17" t="s">
        <v>315</v>
      </c>
    </row>
    <row r="8630" spans="1:10">
      <c r="A8630" s="17" t="s">
        <v>19563</v>
      </c>
      <c r="B8630" s="18" t="s">
        <v>318</v>
      </c>
      <c r="C8630" s="17" t="s">
        <v>152</v>
      </c>
      <c r="D8630" s="17" t="s">
        <v>153</v>
      </c>
      <c r="E8630" s="19">
        <v>45346.59722222</v>
      </c>
      <c r="F8630" s="19">
        <v>45346.760416659999</v>
      </c>
      <c r="G8630" s="9">
        <v>235</v>
      </c>
      <c r="H8630" s="9">
        <v>11</v>
      </c>
      <c r="I8630" s="9">
        <v>2585</v>
      </c>
      <c r="J8630" s="17" t="s">
        <v>315</v>
      </c>
    </row>
    <row r="8631" spans="1:10">
      <c r="A8631" s="17" t="s">
        <v>19564</v>
      </c>
      <c r="B8631" s="18" t="s">
        <v>318</v>
      </c>
      <c r="C8631" s="17" t="s">
        <v>240</v>
      </c>
      <c r="D8631" s="17" t="s">
        <v>87</v>
      </c>
      <c r="E8631" s="19">
        <v>40661.06458333</v>
      </c>
      <c r="F8631" s="19">
        <v>40661.423611110004</v>
      </c>
      <c r="G8631" s="9">
        <v>517</v>
      </c>
      <c r="H8631" s="9">
        <v>5</v>
      </c>
      <c r="I8631" s="9">
        <v>2585</v>
      </c>
      <c r="J8631" s="17" t="s">
        <v>315</v>
      </c>
    </row>
    <row r="8632" spans="1:10">
      <c r="A8632" s="17" t="s">
        <v>19565</v>
      </c>
      <c r="B8632" s="18" t="s">
        <v>351</v>
      </c>
      <c r="C8632" s="17" t="s">
        <v>99</v>
      </c>
      <c r="D8632" s="17" t="s">
        <v>102</v>
      </c>
      <c r="E8632" s="19">
        <v>42430.521527769997</v>
      </c>
      <c r="F8632" s="19">
        <v>42430.615972220003</v>
      </c>
      <c r="G8632" s="9">
        <v>136</v>
      </c>
      <c r="H8632" s="9">
        <v>19</v>
      </c>
      <c r="I8632" s="9">
        <v>2584</v>
      </c>
      <c r="J8632" s="17" t="s">
        <v>315</v>
      </c>
    </row>
    <row r="8633" spans="1:10">
      <c r="A8633" s="17" t="s">
        <v>19566</v>
      </c>
      <c r="B8633" s="18" t="s">
        <v>351</v>
      </c>
      <c r="C8633" s="17" t="s">
        <v>157</v>
      </c>
      <c r="D8633" s="17" t="s">
        <v>159</v>
      </c>
      <c r="E8633" s="19">
        <v>44115.334722220003</v>
      </c>
      <c r="F8633" s="19">
        <v>44115.420138879999</v>
      </c>
      <c r="G8633" s="9">
        <v>123</v>
      </c>
      <c r="H8633" s="9">
        <v>21</v>
      </c>
      <c r="I8633" s="9">
        <v>2583</v>
      </c>
      <c r="J8633" s="17" t="s">
        <v>315</v>
      </c>
    </row>
    <row r="8634" spans="1:10">
      <c r="A8634" s="17" t="s">
        <v>19567</v>
      </c>
      <c r="B8634" s="18" t="s">
        <v>318</v>
      </c>
      <c r="C8634" s="17" t="s">
        <v>293</v>
      </c>
      <c r="D8634" s="17" t="s">
        <v>296</v>
      </c>
      <c r="E8634" s="19">
        <v>44989.707638879998</v>
      </c>
      <c r="F8634" s="19">
        <v>44991.498611110001</v>
      </c>
      <c r="G8634" s="9">
        <v>2579</v>
      </c>
      <c r="H8634" s="9">
        <v>1</v>
      </c>
      <c r="I8634" s="9">
        <v>2579</v>
      </c>
      <c r="J8634" s="17" t="s">
        <v>315</v>
      </c>
    </row>
    <row r="8635" spans="1:10">
      <c r="A8635" s="17" t="s">
        <v>19568</v>
      </c>
      <c r="B8635" s="18" t="s">
        <v>351</v>
      </c>
      <c r="C8635" s="17" t="s">
        <v>99</v>
      </c>
      <c r="D8635" s="17" t="s">
        <v>102</v>
      </c>
      <c r="E8635" s="19">
        <v>39976.529861110001</v>
      </c>
      <c r="F8635" s="19">
        <v>39976.732638879999</v>
      </c>
      <c r="G8635" s="9">
        <v>292</v>
      </c>
      <c r="H8635" s="9">
        <v>20</v>
      </c>
      <c r="I8635" s="9">
        <v>2578</v>
      </c>
      <c r="J8635" s="17" t="s">
        <v>315</v>
      </c>
    </row>
    <row r="8636" spans="1:10">
      <c r="A8636" s="17" t="s">
        <v>19569</v>
      </c>
      <c r="B8636" s="18" t="s">
        <v>314</v>
      </c>
      <c r="C8636" s="17" t="s">
        <v>116</v>
      </c>
      <c r="D8636" s="17" t="s">
        <v>119</v>
      </c>
      <c r="E8636" s="19">
        <v>42860.990972220003</v>
      </c>
      <c r="F8636" s="19">
        <v>42861.587500000001</v>
      </c>
      <c r="G8636" s="9">
        <v>859</v>
      </c>
      <c r="H8636" s="9">
        <v>3</v>
      </c>
      <c r="I8636" s="9">
        <v>2577</v>
      </c>
      <c r="J8636" s="17" t="s">
        <v>315</v>
      </c>
    </row>
    <row r="8637" spans="1:10">
      <c r="A8637" s="17" t="s">
        <v>19570</v>
      </c>
      <c r="B8637" s="18" t="s">
        <v>318</v>
      </c>
      <c r="C8637" s="17" t="s">
        <v>285</v>
      </c>
      <c r="D8637" s="17" t="s">
        <v>40</v>
      </c>
      <c r="E8637" s="19">
        <v>39754.476388880001</v>
      </c>
      <c r="F8637" s="19">
        <v>39754.699999999997</v>
      </c>
      <c r="G8637" s="9">
        <v>322</v>
      </c>
      <c r="H8637" s="9">
        <v>8</v>
      </c>
      <c r="I8637" s="9">
        <v>2576</v>
      </c>
      <c r="J8637" s="17" t="s">
        <v>315</v>
      </c>
    </row>
    <row r="8638" spans="1:10">
      <c r="A8638" s="17" t="s">
        <v>19571</v>
      </c>
      <c r="B8638" s="18" t="s">
        <v>351</v>
      </c>
      <c r="C8638" s="17" t="s">
        <v>74</v>
      </c>
      <c r="D8638" s="17" t="s">
        <v>76</v>
      </c>
      <c r="E8638" s="19">
        <v>43473.72777777</v>
      </c>
      <c r="F8638" s="19">
        <v>43474.175000000003</v>
      </c>
      <c r="G8638" s="9">
        <v>644</v>
      </c>
      <c r="H8638" s="9">
        <v>4</v>
      </c>
      <c r="I8638" s="9">
        <v>2576</v>
      </c>
      <c r="J8638" s="17" t="s">
        <v>315</v>
      </c>
    </row>
    <row r="8639" spans="1:10">
      <c r="A8639" s="17" t="s">
        <v>19572</v>
      </c>
      <c r="B8639" s="18" t="s">
        <v>351</v>
      </c>
      <c r="C8639" s="17" t="s">
        <v>236</v>
      </c>
      <c r="D8639" s="17" t="s">
        <v>237</v>
      </c>
      <c r="E8639" s="19">
        <v>39980.84583333</v>
      </c>
      <c r="F8639" s="19">
        <v>39980.923611110004</v>
      </c>
      <c r="G8639" s="9">
        <v>112</v>
      </c>
      <c r="H8639" s="9">
        <v>23</v>
      </c>
      <c r="I8639" s="9">
        <v>2576</v>
      </c>
      <c r="J8639" s="17" t="s">
        <v>315</v>
      </c>
    </row>
    <row r="8640" spans="1:10">
      <c r="A8640" s="17" t="s">
        <v>19573</v>
      </c>
      <c r="B8640" s="18" t="s">
        <v>314</v>
      </c>
      <c r="C8640" s="17" t="s">
        <v>195</v>
      </c>
      <c r="D8640" s="17" t="s">
        <v>196</v>
      </c>
      <c r="E8640" s="19">
        <v>41338.823611109998</v>
      </c>
      <c r="F8640" s="19">
        <v>41338.892361110004</v>
      </c>
      <c r="G8640" s="9">
        <v>99</v>
      </c>
      <c r="H8640" s="9">
        <v>26</v>
      </c>
      <c r="I8640" s="9">
        <v>2574</v>
      </c>
      <c r="J8640" s="17" t="s">
        <v>315</v>
      </c>
    </row>
    <row r="8641" spans="1:10">
      <c r="A8641" s="17" t="s">
        <v>7273</v>
      </c>
      <c r="B8641" s="18" t="s">
        <v>314</v>
      </c>
      <c r="C8641" s="17" t="s">
        <v>220</v>
      </c>
      <c r="D8641" s="17" t="s">
        <v>222</v>
      </c>
      <c r="E8641" s="19">
        <v>45109.356944439998</v>
      </c>
      <c r="F8641" s="19">
        <v>45109.713888879996</v>
      </c>
      <c r="G8641" s="9">
        <v>514</v>
      </c>
      <c r="H8641" s="9">
        <v>5</v>
      </c>
      <c r="I8641" s="9">
        <v>2570</v>
      </c>
      <c r="J8641" s="17" t="s">
        <v>315</v>
      </c>
    </row>
    <row r="8642" spans="1:10">
      <c r="A8642" s="17" t="s">
        <v>19574</v>
      </c>
      <c r="B8642" s="18" t="s">
        <v>318</v>
      </c>
      <c r="C8642" s="17" t="s">
        <v>202</v>
      </c>
      <c r="D8642" s="17" t="s">
        <v>204</v>
      </c>
      <c r="E8642" s="19">
        <v>44747.60069444</v>
      </c>
      <c r="F8642" s="19">
        <v>44748.493055550003</v>
      </c>
      <c r="G8642" s="9">
        <v>1285</v>
      </c>
      <c r="H8642" s="9">
        <v>2</v>
      </c>
      <c r="I8642" s="9">
        <v>2570</v>
      </c>
      <c r="J8642" s="17" t="s">
        <v>315</v>
      </c>
    </row>
    <row r="8643" spans="1:10">
      <c r="A8643" s="17" t="s">
        <v>19575</v>
      </c>
      <c r="B8643" s="18" t="s">
        <v>318</v>
      </c>
      <c r="C8643" s="17" t="s">
        <v>186</v>
      </c>
      <c r="D8643" s="17" t="s">
        <v>187</v>
      </c>
      <c r="E8643" s="19">
        <v>45231.40625</v>
      </c>
      <c r="F8643" s="19">
        <v>45231.661111109999</v>
      </c>
      <c r="G8643" s="9">
        <v>367</v>
      </c>
      <c r="H8643" s="9">
        <v>7</v>
      </c>
      <c r="I8643" s="9">
        <v>2569</v>
      </c>
      <c r="J8643" s="17" t="s">
        <v>315</v>
      </c>
    </row>
    <row r="8644" spans="1:10">
      <c r="A8644" s="17" t="s">
        <v>14938</v>
      </c>
      <c r="B8644" s="18" t="s">
        <v>314</v>
      </c>
      <c r="C8644" s="17" t="s">
        <v>220</v>
      </c>
      <c r="D8644" s="17" t="s">
        <v>222</v>
      </c>
      <c r="E8644" s="19">
        <v>44296.785416660001</v>
      </c>
      <c r="F8644" s="19">
        <v>44297.379861109999</v>
      </c>
      <c r="G8644" s="9">
        <v>856</v>
      </c>
      <c r="H8644" s="9">
        <v>3</v>
      </c>
      <c r="I8644" s="9">
        <v>2568</v>
      </c>
      <c r="J8644" s="17" t="s">
        <v>315</v>
      </c>
    </row>
    <row r="8645" spans="1:10">
      <c r="A8645" s="17" t="s">
        <v>19576</v>
      </c>
      <c r="B8645" s="18" t="s">
        <v>318</v>
      </c>
      <c r="C8645" s="17" t="s">
        <v>68</v>
      </c>
      <c r="D8645" s="17" t="s">
        <v>70</v>
      </c>
      <c r="E8645" s="19">
        <v>42424.054166659997</v>
      </c>
      <c r="F8645" s="19">
        <v>42424.5</v>
      </c>
      <c r="G8645" s="9">
        <v>642</v>
      </c>
      <c r="H8645" s="9">
        <v>4</v>
      </c>
      <c r="I8645" s="9">
        <v>2568</v>
      </c>
      <c r="J8645" s="17" t="s">
        <v>315</v>
      </c>
    </row>
    <row r="8646" spans="1:10">
      <c r="A8646" s="17" t="s">
        <v>19577</v>
      </c>
      <c r="B8646" s="18" t="s">
        <v>318</v>
      </c>
      <c r="C8646" s="17" t="s">
        <v>96</v>
      </c>
      <c r="D8646" s="17" t="s">
        <v>97</v>
      </c>
      <c r="E8646" s="19">
        <v>41885.59375</v>
      </c>
      <c r="F8646" s="19">
        <v>41885.65972222</v>
      </c>
      <c r="G8646" s="9">
        <v>95</v>
      </c>
      <c r="H8646" s="9">
        <v>27</v>
      </c>
      <c r="I8646" s="9">
        <v>2565</v>
      </c>
      <c r="J8646" s="17" t="s">
        <v>315</v>
      </c>
    </row>
    <row r="8647" spans="1:10">
      <c r="A8647" s="17" t="s">
        <v>19578</v>
      </c>
      <c r="B8647" s="18" t="s">
        <v>318</v>
      </c>
      <c r="C8647" s="17" t="s">
        <v>264</v>
      </c>
      <c r="D8647" s="17" t="s">
        <v>82</v>
      </c>
      <c r="E8647" s="19">
        <v>43676.8125</v>
      </c>
      <c r="F8647" s="19">
        <v>43677.168749999997</v>
      </c>
      <c r="G8647" s="9">
        <v>513</v>
      </c>
      <c r="H8647" s="9">
        <v>5</v>
      </c>
      <c r="I8647" s="9">
        <v>2565</v>
      </c>
      <c r="J8647" s="17" t="s">
        <v>315</v>
      </c>
    </row>
    <row r="8648" spans="1:10">
      <c r="A8648" s="17" t="s">
        <v>19579</v>
      </c>
      <c r="B8648" s="18" t="s">
        <v>318</v>
      </c>
      <c r="C8648" s="17" t="s">
        <v>96</v>
      </c>
      <c r="D8648" s="17" t="s">
        <v>97</v>
      </c>
      <c r="E8648" s="19">
        <v>45564.671527769999</v>
      </c>
      <c r="F8648" s="19">
        <v>45565.561805550002</v>
      </c>
      <c r="G8648" s="9">
        <v>1282</v>
      </c>
      <c r="H8648" s="9">
        <v>2</v>
      </c>
      <c r="I8648" s="9">
        <v>2564</v>
      </c>
      <c r="J8648" s="17" t="s">
        <v>315</v>
      </c>
    </row>
    <row r="8649" spans="1:10">
      <c r="A8649" s="17" t="s">
        <v>19580</v>
      </c>
      <c r="B8649" s="18" t="s">
        <v>314</v>
      </c>
      <c r="C8649" s="17" t="s">
        <v>220</v>
      </c>
      <c r="D8649" s="17" t="s">
        <v>221</v>
      </c>
      <c r="E8649" s="19">
        <v>39943.813194440001</v>
      </c>
      <c r="F8649" s="19">
        <v>39944.40625</v>
      </c>
      <c r="G8649" s="9">
        <v>854</v>
      </c>
      <c r="H8649" s="9">
        <v>3</v>
      </c>
      <c r="I8649" s="9">
        <v>2562</v>
      </c>
      <c r="J8649" s="17" t="s">
        <v>315</v>
      </c>
    </row>
    <row r="8650" spans="1:10">
      <c r="A8650" s="17" t="s">
        <v>12171</v>
      </c>
      <c r="B8650" s="18" t="s">
        <v>318</v>
      </c>
      <c r="C8650" s="17" t="s">
        <v>139</v>
      </c>
      <c r="D8650" s="17" t="s">
        <v>142</v>
      </c>
      <c r="E8650" s="19">
        <v>43378.914583329999</v>
      </c>
      <c r="F8650" s="19">
        <v>43379.168749999997</v>
      </c>
      <c r="G8650" s="9">
        <v>366</v>
      </c>
      <c r="H8650" s="9">
        <v>7</v>
      </c>
      <c r="I8650" s="9">
        <v>2562</v>
      </c>
      <c r="J8650" s="17" t="s">
        <v>315</v>
      </c>
    </row>
    <row r="8651" spans="1:10">
      <c r="A8651" s="17" t="s">
        <v>19581</v>
      </c>
      <c r="B8651" s="18" t="s">
        <v>318</v>
      </c>
      <c r="C8651" s="17" t="s">
        <v>202</v>
      </c>
      <c r="D8651" s="17" t="s">
        <v>203</v>
      </c>
      <c r="E8651" s="19">
        <v>45160.362500000003</v>
      </c>
      <c r="F8651" s="19">
        <v>45160.499305550002</v>
      </c>
      <c r="G8651" s="9">
        <v>197</v>
      </c>
      <c r="H8651" s="9">
        <v>13</v>
      </c>
      <c r="I8651" s="9">
        <v>2561</v>
      </c>
      <c r="J8651" s="17" t="s">
        <v>315</v>
      </c>
    </row>
    <row r="8652" spans="1:10">
      <c r="A8652" s="17" t="s">
        <v>19582</v>
      </c>
      <c r="B8652" s="18" t="s">
        <v>351</v>
      </c>
      <c r="C8652" s="17" t="s">
        <v>99</v>
      </c>
      <c r="D8652" s="17" t="s">
        <v>102</v>
      </c>
      <c r="E8652" s="19">
        <v>45361.653472220001</v>
      </c>
      <c r="F8652" s="19">
        <v>45361.833333330003</v>
      </c>
      <c r="G8652" s="9">
        <v>259</v>
      </c>
      <c r="H8652" s="9">
        <v>11</v>
      </c>
      <c r="I8652" s="9">
        <v>2561</v>
      </c>
      <c r="J8652" s="17" t="s">
        <v>315</v>
      </c>
    </row>
    <row r="8653" spans="1:10">
      <c r="A8653" s="17" t="s">
        <v>19583</v>
      </c>
      <c r="B8653" s="18" t="s">
        <v>314</v>
      </c>
      <c r="C8653" s="17" t="s">
        <v>220</v>
      </c>
      <c r="D8653" s="17" t="s">
        <v>222</v>
      </c>
      <c r="E8653" s="19">
        <v>44179.3</v>
      </c>
      <c r="F8653" s="19">
        <v>44179.655555550002</v>
      </c>
      <c r="G8653" s="9">
        <v>512</v>
      </c>
      <c r="H8653" s="9">
        <v>5</v>
      </c>
      <c r="I8653" s="9">
        <v>2560</v>
      </c>
      <c r="J8653" s="17" t="s">
        <v>315</v>
      </c>
    </row>
    <row r="8654" spans="1:10">
      <c r="A8654" s="17" t="s">
        <v>19584</v>
      </c>
      <c r="B8654" s="18" t="s">
        <v>351</v>
      </c>
      <c r="C8654" s="17" t="s">
        <v>74</v>
      </c>
      <c r="D8654" s="17" t="s">
        <v>76</v>
      </c>
      <c r="E8654" s="19">
        <v>42200.476388880001</v>
      </c>
      <c r="F8654" s="19">
        <v>42200.698611109998</v>
      </c>
      <c r="G8654" s="9">
        <v>320</v>
      </c>
      <c r="H8654" s="9">
        <v>8</v>
      </c>
      <c r="I8654" s="9">
        <v>2560</v>
      </c>
      <c r="J8654" s="17" t="s">
        <v>315</v>
      </c>
    </row>
    <row r="8655" spans="1:10">
      <c r="A8655" s="17" t="s">
        <v>19585</v>
      </c>
      <c r="B8655" s="18" t="s">
        <v>351</v>
      </c>
      <c r="C8655" s="17" t="s">
        <v>174</v>
      </c>
      <c r="D8655" s="17" t="s">
        <v>303</v>
      </c>
      <c r="E8655" s="19">
        <v>44603.704166659998</v>
      </c>
      <c r="F8655" s="19">
        <v>44603.75347222</v>
      </c>
      <c r="G8655" s="9">
        <v>71</v>
      </c>
      <c r="H8655" s="9">
        <v>36</v>
      </c>
      <c r="I8655" s="9">
        <v>2556</v>
      </c>
      <c r="J8655" s="17" t="s">
        <v>315</v>
      </c>
    </row>
    <row r="8656" spans="1:10">
      <c r="A8656" s="17" t="s">
        <v>19586</v>
      </c>
      <c r="B8656" s="18" t="s">
        <v>351</v>
      </c>
      <c r="C8656" s="17" t="s">
        <v>182</v>
      </c>
      <c r="D8656" s="17" t="s">
        <v>185</v>
      </c>
      <c r="E8656" s="19">
        <v>43282.577083329998</v>
      </c>
      <c r="F8656" s="19">
        <v>43282.675694439997</v>
      </c>
      <c r="G8656" s="9">
        <v>142</v>
      </c>
      <c r="H8656" s="9">
        <v>18</v>
      </c>
      <c r="I8656" s="9">
        <v>2556</v>
      </c>
      <c r="J8656" s="17" t="s">
        <v>315</v>
      </c>
    </row>
    <row r="8657" spans="1:10">
      <c r="A8657" s="17" t="s">
        <v>19587</v>
      </c>
      <c r="B8657" s="18" t="s">
        <v>351</v>
      </c>
      <c r="C8657" s="17" t="s">
        <v>174</v>
      </c>
      <c r="D8657" s="17" t="s">
        <v>303</v>
      </c>
      <c r="E8657" s="19">
        <v>41630.06944444</v>
      </c>
      <c r="F8657" s="19">
        <v>41630.956944439997</v>
      </c>
      <c r="G8657" s="9">
        <v>1278</v>
      </c>
      <c r="H8657" s="9">
        <v>2</v>
      </c>
      <c r="I8657" s="9">
        <v>2556</v>
      </c>
      <c r="J8657" s="17" t="s">
        <v>315</v>
      </c>
    </row>
    <row r="8658" spans="1:10">
      <c r="A8658" s="17" t="s">
        <v>19071</v>
      </c>
      <c r="B8658" s="18" t="s">
        <v>351</v>
      </c>
      <c r="C8658" s="17" t="s">
        <v>29</v>
      </c>
      <c r="D8658" s="17" t="s">
        <v>30</v>
      </c>
      <c r="E8658" s="19">
        <v>43449.586805550003</v>
      </c>
      <c r="F8658" s="19">
        <v>43449.808333330002</v>
      </c>
      <c r="G8658" s="9">
        <v>319</v>
      </c>
      <c r="H8658" s="9">
        <v>8</v>
      </c>
      <c r="I8658" s="9">
        <v>2552</v>
      </c>
      <c r="J8658" s="17" t="s">
        <v>315</v>
      </c>
    </row>
    <row r="8659" spans="1:10">
      <c r="A8659" s="17" t="s">
        <v>7701</v>
      </c>
      <c r="B8659" s="18" t="s">
        <v>351</v>
      </c>
      <c r="C8659" s="17" t="s">
        <v>174</v>
      </c>
      <c r="D8659" s="17" t="s">
        <v>303</v>
      </c>
      <c r="E8659" s="19">
        <v>42491.932638879996</v>
      </c>
      <c r="F8659" s="19">
        <v>42492.09375</v>
      </c>
      <c r="G8659" s="9">
        <v>232</v>
      </c>
      <c r="H8659" s="9">
        <v>11</v>
      </c>
      <c r="I8659" s="9">
        <v>2552</v>
      </c>
      <c r="J8659" s="17" t="s">
        <v>315</v>
      </c>
    </row>
    <row r="8660" spans="1:10">
      <c r="A8660" s="17" t="s">
        <v>19588</v>
      </c>
      <c r="B8660" s="18" t="s">
        <v>351</v>
      </c>
      <c r="C8660" s="17" t="s">
        <v>110</v>
      </c>
      <c r="D8660" s="17" t="s">
        <v>112</v>
      </c>
      <c r="E8660" s="19">
        <v>41263.884722219998</v>
      </c>
      <c r="F8660" s="19">
        <v>41264.427083330003</v>
      </c>
      <c r="G8660" s="9">
        <v>781</v>
      </c>
      <c r="H8660" s="9">
        <v>12</v>
      </c>
      <c r="I8660" s="9">
        <v>2552</v>
      </c>
      <c r="J8660" s="17" t="s">
        <v>315</v>
      </c>
    </row>
    <row r="8661" spans="1:10">
      <c r="A8661" s="17" t="s">
        <v>19589</v>
      </c>
      <c r="B8661" s="18" t="s">
        <v>351</v>
      </c>
      <c r="C8661" s="17" t="s">
        <v>175</v>
      </c>
      <c r="D8661" s="17" t="s">
        <v>178</v>
      </c>
      <c r="E8661" s="19">
        <v>42162.78333333</v>
      </c>
      <c r="F8661" s="19">
        <v>42163.004861109999</v>
      </c>
      <c r="G8661" s="9">
        <v>319</v>
      </c>
      <c r="H8661" s="9">
        <v>8</v>
      </c>
      <c r="I8661" s="9">
        <v>2552</v>
      </c>
      <c r="J8661" s="17" t="s">
        <v>315</v>
      </c>
    </row>
    <row r="8662" spans="1:10">
      <c r="A8662" s="17" t="s">
        <v>19590</v>
      </c>
      <c r="B8662" s="18" t="s">
        <v>318</v>
      </c>
      <c r="C8662" s="17" t="s">
        <v>202</v>
      </c>
      <c r="D8662" s="17" t="s">
        <v>203</v>
      </c>
      <c r="E8662" s="19">
        <v>44632.459722220003</v>
      </c>
      <c r="F8662" s="19">
        <v>44632.902777770003</v>
      </c>
      <c r="G8662" s="9">
        <v>638</v>
      </c>
      <c r="H8662" s="9">
        <v>4</v>
      </c>
      <c r="I8662" s="9">
        <v>2552</v>
      </c>
      <c r="J8662" s="17" t="s">
        <v>315</v>
      </c>
    </row>
    <row r="8663" spans="1:10">
      <c r="A8663" s="17" t="s">
        <v>19591</v>
      </c>
      <c r="B8663" s="18" t="s">
        <v>318</v>
      </c>
      <c r="C8663" s="17" t="s">
        <v>106</v>
      </c>
      <c r="D8663" s="17" t="s">
        <v>108</v>
      </c>
      <c r="E8663" s="19">
        <v>44748.420833329998</v>
      </c>
      <c r="F8663" s="19">
        <v>44748.472916660001</v>
      </c>
      <c r="G8663" s="9">
        <v>75</v>
      </c>
      <c r="H8663" s="9">
        <v>34</v>
      </c>
      <c r="I8663" s="9">
        <v>2550</v>
      </c>
      <c r="J8663" s="17" t="s">
        <v>315</v>
      </c>
    </row>
    <row r="8664" spans="1:10">
      <c r="A8664" s="17" t="s">
        <v>11648</v>
      </c>
      <c r="B8664" s="18" t="s">
        <v>351</v>
      </c>
      <c r="C8664" s="17" t="s">
        <v>74</v>
      </c>
      <c r="D8664" s="17" t="s">
        <v>75</v>
      </c>
      <c r="E8664" s="19">
        <v>39562.28333333</v>
      </c>
      <c r="F8664" s="19">
        <v>39562.460416659997</v>
      </c>
      <c r="G8664" s="9">
        <v>255</v>
      </c>
      <c r="H8664" s="9">
        <v>10</v>
      </c>
      <c r="I8664" s="9">
        <v>2550</v>
      </c>
      <c r="J8664" s="17" t="s">
        <v>315</v>
      </c>
    </row>
    <row r="8665" spans="1:10">
      <c r="A8665" s="17" t="s">
        <v>13272</v>
      </c>
      <c r="B8665" s="18" t="s">
        <v>318</v>
      </c>
      <c r="C8665" s="17" t="s">
        <v>152</v>
      </c>
      <c r="D8665" s="17" t="s">
        <v>153</v>
      </c>
      <c r="E8665" s="19">
        <v>45655.581250000003</v>
      </c>
      <c r="F8665" s="19">
        <v>45656</v>
      </c>
      <c r="G8665" s="9">
        <v>603</v>
      </c>
      <c r="H8665" s="9">
        <v>19</v>
      </c>
      <c r="I8665" s="9">
        <v>2549</v>
      </c>
      <c r="J8665" s="17" t="s">
        <v>315</v>
      </c>
    </row>
    <row r="8666" spans="1:10">
      <c r="A8666" s="17" t="s">
        <v>19592</v>
      </c>
      <c r="B8666" s="18" t="s">
        <v>351</v>
      </c>
      <c r="C8666" s="17" t="s">
        <v>164</v>
      </c>
      <c r="D8666" s="17" t="s">
        <v>166</v>
      </c>
      <c r="E8666" s="19">
        <v>43744.979861109998</v>
      </c>
      <c r="F8666" s="19">
        <v>43745.527083330002</v>
      </c>
      <c r="G8666" s="9">
        <v>788</v>
      </c>
      <c r="H8666" s="9">
        <v>12</v>
      </c>
      <c r="I8666" s="9">
        <v>2548</v>
      </c>
      <c r="J8666" s="17" t="s">
        <v>315</v>
      </c>
    </row>
    <row r="8667" spans="1:10">
      <c r="A8667" s="17" t="s">
        <v>19593</v>
      </c>
      <c r="B8667" s="18" t="s">
        <v>351</v>
      </c>
      <c r="C8667" s="17" t="s">
        <v>60</v>
      </c>
      <c r="D8667" s="17" t="s">
        <v>63</v>
      </c>
      <c r="E8667" s="19">
        <v>39604.012499999997</v>
      </c>
      <c r="F8667" s="19">
        <v>39604.897222220003</v>
      </c>
      <c r="G8667" s="9">
        <v>1274</v>
      </c>
      <c r="H8667" s="9">
        <v>2</v>
      </c>
      <c r="I8667" s="9">
        <v>2548</v>
      </c>
      <c r="J8667" s="17" t="s">
        <v>315</v>
      </c>
    </row>
    <row r="8668" spans="1:10">
      <c r="A8668" s="17" t="s">
        <v>19594</v>
      </c>
      <c r="B8668" s="18" t="s">
        <v>318</v>
      </c>
      <c r="C8668" s="17" t="s">
        <v>145</v>
      </c>
      <c r="D8668" s="17" t="s">
        <v>40</v>
      </c>
      <c r="E8668" s="19">
        <v>42187.518750000003</v>
      </c>
      <c r="F8668" s="19">
        <v>42187.916666659999</v>
      </c>
      <c r="G8668" s="9">
        <v>573</v>
      </c>
      <c r="H8668" s="9">
        <v>5</v>
      </c>
      <c r="I8668" s="9">
        <v>2548</v>
      </c>
      <c r="J8668" s="17" t="s">
        <v>315</v>
      </c>
    </row>
    <row r="8669" spans="1:10">
      <c r="A8669" s="17" t="s">
        <v>19595</v>
      </c>
      <c r="B8669" s="18" t="s">
        <v>351</v>
      </c>
      <c r="C8669" s="17" t="s">
        <v>74</v>
      </c>
      <c r="D8669" s="17" t="s">
        <v>75</v>
      </c>
      <c r="E8669" s="19">
        <v>41404.591666660002</v>
      </c>
      <c r="F8669" s="19">
        <v>41404.78819444</v>
      </c>
      <c r="G8669" s="9">
        <v>283</v>
      </c>
      <c r="H8669" s="9">
        <v>9</v>
      </c>
      <c r="I8669" s="9">
        <v>2547</v>
      </c>
      <c r="J8669" s="17" t="s">
        <v>315</v>
      </c>
    </row>
    <row r="8670" spans="1:10">
      <c r="A8670" s="17" t="s">
        <v>19596</v>
      </c>
      <c r="B8670" s="18" t="s">
        <v>318</v>
      </c>
      <c r="C8670" s="17" t="s">
        <v>233</v>
      </c>
      <c r="D8670" s="17" t="s">
        <v>235</v>
      </c>
      <c r="E8670" s="19">
        <v>40765.579166659998</v>
      </c>
      <c r="F8670" s="19">
        <v>40765.584722220003</v>
      </c>
      <c r="G8670" s="9">
        <v>8</v>
      </c>
      <c r="H8670" s="9">
        <v>318</v>
      </c>
      <c r="I8670" s="9">
        <v>2544</v>
      </c>
      <c r="J8670" s="17" t="s">
        <v>315</v>
      </c>
    </row>
    <row r="8671" spans="1:10">
      <c r="A8671" s="17" t="s">
        <v>19597</v>
      </c>
      <c r="B8671" s="18" t="s">
        <v>318</v>
      </c>
      <c r="C8671" s="17" t="s">
        <v>58</v>
      </c>
      <c r="D8671" s="17" t="s">
        <v>58</v>
      </c>
      <c r="E8671" s="19">
        <v>41304.958333330003</v>
      </c>
      <c r="F8671" s="19">
        <v>41305.4</v>
      </c>
      <c r="G8671" s="9">
        <v>636</v>
      </c>
      <c r="H8671" s="9">
        <v>4</v>
      </c>
      <c r="I8671" s="9">
        <v>2544</v>
      </c>
      <c r="J8671" s="17" t="s">
        <v>315</v>
      </c>
    </row>
    <row r="8672" spans="1:10">
      <c r="A8672" s="17" t="s">
        <v>19598</v>
      </c>
      <c r="B8672" s="18" t="s">
        <v>314</v>
      </c>
      <c r="C8672" s="17" t="s">
        <v>220</v>
      </c>
      <c r="D8672" s="17" t="s">
        <v>221</v>
      </c>
      <c r="E8672" s="19">
        <v>44665.525000000001</v>
      </c>
      <c r="F8672" s="19">
        <v>44665.635416659999</v>
      </c>
      <c r="G8672" s="9">
        <v>159</v>
      </c>
      <c r="H8672" s="9">
        <v>16</v>
      </c>
      <c r="I8672" s="9">
        <v>2544</v>
      </c>
      <c r="J8672" s="17" t="s">
        <v>315</v>
      </c>
    </row>
    <row r="8673" spans="1:10">
      <c r="A8673" s="17" t="s">
        <v>5932</v>
      </c>
      <c r="B8673" s="18" t="s">
        <v>351</v>
      </c>
      <c r="C8673" s="17" t="s">
        <v>99</v>
      </c>
      <c r="D8673" s="17" t="s">
        <v>101</v>
      </c>
      <c r="E8673" s="19">
        <v>42546.287499999999</v>
      </c>
      <c r="F8673" s="19">
        <v>42546.729166659999</v>
      </c>
      <c r="G8673" s="9">
        <v>636</v>
      </c>
      <c r="H8673" s="9">
        <v>4</v>
      </c>
      <c r="I8673" s="9">
        <v>2544</v>
      </c>
      <c r="J8673" s="17" t="s">
        <v>315</v>
      </c>
    </row>
    <row r="8674" spans="1:10">
      <c r="A8674" s="17" t="s">
        <v>19599</v>
      </c>
      <c r="B8674" s="18" t="s">
        <v>314</v>
      </c>
      <c r="C8674" s="17" t="s">
        <v>89</v>
      </c>
      <c r="D8674" s="17" t="s">
        <v>92</v>
      </c>
      <c r="E8674" s="19">
        <v>44796.525694440003</v>
      </c>
      <c r="F8674" s="19">
        <v>44796.746527770003</v>
      </c>
      <c r="G8674" s="9">
        <v>318</v>
      </c>
      <c r="H8674" s="9">
        <v>8</v>
      </c>
      <c r="I8674" s="9">
        <v>2544</v>
      </c>
      <c r="J8674" s="17" t="s">
        <v>315</v>
      </c>
    </row>
    <row r="8675" spans="1:10">
      <c r="A8675" s="17" t="s">
        <v>19600</v>
      </c>
      <c r="B8675" s="18" t="s">
        <v>351</v>
      </c>
      <c r="C8675" s="17" t="s">
        <v>182</v>
      </c>
      <c r="D8675" s="17" t="s">
        <v>185</v>
      </c>
      <c r="E8675" s="19">
        <v>44750.639583329998</v>
      </c>
      <c r="F8675" s="19">
        <v>44750.934027770003</v>
      </c>
      <c r="G8675" s="9">
        <v>424</v>
      </c>
      <c r="H8675" s="9">
        <v>6</v>
      </c>
      <c r="I8675" s="9">
        <v>2544</v>
      </c>
      <c r="J8675" s="17" t="s">
        <v>315</v>
      </c>
    </row>
    <row r="8676" spans="1:10">
      <c r="A8676" s="17" t="s">
        <v>19601</v>
      </c>
      <c r="B8676" s="18" t="s">
        <v>351</v>
      </c>
      <c r="C8676" s="17" t="s">
        <v>99</v>
      </c>
      <c r="D8676" s="17" t="s">
        <v>102</v>
      </c>
      <c r="E8676" s="19">
        <v>45080.859722219997</v>
      </c>
      <c r="F8676" s="19">
        <v>45081.448611109998</v>
      </c>
      <c r="G8676" s="9">
        <v>848</v>
      </c>
      <c r="H8676" s="9">
        <v>3</v>
      </c>
      <c r="I8676" s="9">
        <v>2544</v>
      </c>
      <c r="J8676" s="17" t="s">
        <v>315</v>
      </c>
    </row>
    <row r="8677" spans="1:10">
      <c r="A8677" s="17" t="s">
        <v>19602</v>
      </c>
      <c r="B8677" s="18" t="s">
        <v>318</v>
      </c>
      <c r="C8677" s="17" t="s">
        <v>126</v>
      </c>
      <c r="D8677" s="17" t="s">
        <v>127</v>
      </c>
      <c r="E8677" s="19">
        <v>41022.554166659997</v>
      </c>
      <c r="F8677" s="19">
        <v>41022.84375</v>
      </c>
      <c r="G8677" s="9">
        <v>417</v>
      </c>
      <c r="H8677" s="9">
        <v>7</v>
      </c>
      <c r="I8677" s="9">
        <v>2544</v>
      </c>
      <c r="J8677" s="17" t="s">
        <v>315</v>
      </c>
    </row>
    <row r="8678" spans="1:10">
      <c r="A8678" s="17" t="s">
        <v>19603</v>
      </c>
      <c r="B8678" s="18" t="s">
        <v>314</v>
      </c>
      <c r="C8678" s="17" t="s">
        <v>52</v>
      </c>
      <c r="D8678" s="17" t="s">
        <v>55</v>
      </c>
      <c r="E8678" s="19">
        <v>44283.37847222</v>
      </c>
      <c r="F8678" s="19">
        <v>44283.831250000003</v>
      </c>
      <c r="G8678" s="9">
        <v>652</v>
      </c>
      <c r="H8678" s="9">
        <v>8</v>
      </c>
      <c r="I8678" s="9">
        <v>2542</v>
      </c>
      <c r="J8678" s="17" t="s">
        <v>315</v>
      </c>
    </row>
    <row r="8679" spans="1:10">
      <c r="A8679" s="17" t="s">
        <v>19604</v>
      </c>
      <c r="B8679" s="18" t="s">
        <v>318</v>
      </c>
      <c r="C8679" s="17" t="s">
        <v>293</v>
      </c>
      <c r="D8679" s="17" t="s">
        <v>295</v>
      </c>
      <c r="E8679" s="19">
        <v>42954.348611109999</v>
      </c>
      <c r="F8679" s="19">
        <v>42954.50208333</v>
      </c>
      <c r="G8679" s="9">
        <v>221</v>
      </c>
      <c r="H8679" s="9">
        <v>17</v>
      </c>
      <c r="I8679" s="9">
        <v>2542</v>
      </c>
      <c r="J8679" s="17" t="s">
        <v>315</v>
      </c>
    </row>
    <row r="8680" spans="1:10">
      <c r="A8680" s="17" t="s">
        <v>19605</v>
      </c>
      <c r="B8680" s="18" t="s">
        <v>351</v>
      </c>
      <c r="C8680" s="17" t="s">
        <v>182</v>
      </c>
      <c r="D8680" s="17" t="s">
        <v>181</v>
      </c>
      <c r="E8680" s="19">
        <v>41128.752777770002</v>
      </c>
      <c r="F8680" s="19">
        <v>41128.840972220001</v>
      </c>
      <c r="G8680" s="9">
        <v>127</v>
      </c>
      <c r="H8680" s="9">
        <v>20</v>
      </c>
      <c r="I8680" s="9">
        <v>2540</v>
      </c>
      <c r="J8680" s="17" t="s">
        <v>315</v>
      </c>
    </row>
    <row r="8681" spans="1:10">
      <c r="A8681" s="17" t="s">
        <v>19606</v>
      </c>
      <c r="B8681" s="18" t="s">
        <v>351</v>
      </c>
      <c r="C8681" s="17" t="s">
        <v>99</v>
      </c>
      <c r="D8681" s="17" t="s">
        <v>102</v>
      </c>
      <c r="E8681" s="19">
        <v>39477.245833330002</v>
      </c>
      <c r="F8681" s="19">
        <v>39477.834027769997</v>
      </c>
      <c r="G8681" s="9">
        <v>847</v>
      </c>
      <c r="H8681" s="9">
        <v>3</v>
      </c>
      <c r="I8681" s="9">
        <v>2539</v>
      </c>
      <c r="J8681" s="17" t="s">
        <v>315</v>
      </c>
    </row>
    <row r="8682" spans="1:10">
      <c r="A8682" s="17" t="s">
        <v>19607</v>
      </c>
      <c r="B8682" s="18" t="s">
        <v>318</v>
      </c>
      <c r="C8682" s="17" t="s">
        <v>217</v>
      </c>
      <c r="D8682" s="17" t="s">
        <v>219</v>
      </c>
      <c r="E8682" s="19">
        <v>42194.29027777</v>
      </c>
      <c r="F8682" s="19">
        <v>42194.486111110004</v>
      </c>
      <c r="G8682" s="9">
        <v>282</v>
      </c>
      <c r="H8682" s="9">
        <v>9</v>
      </c>
      <c r="I8682" s="9">
        <v>2538</v>
      </c>
      <c r="J8682" s="17" t="s">
        <v>315</v>
      </c>
    </row>
    <row r="8683" spans="1:10">
      <c r="A8683" s="17" t="s">
        <v>18711</v>
      </c>
      <c r="B8683" s="18" t="s">
        <v>351</v>
      </c>
      <c r="C8683" s="17" t="s">
        <v>74</v>
      </c>
      <c r="D8683" s="17" t="s">
        <v>75</v>
      </c>
      <c r="E8683" s="19">
        <v>43633.270833330003</v>
      </c>
      <c r="F8683" s="19">
        <v>43633.466666660002</v>
      </c>
      <c r="G8683" s="9">
        <v>282</v>
      </c>
      <c r="H8683" s="9">
        <v>9</v>
      </c>
      <c r="I8683" s="9">
        <v>2538</v>
      </c>
      <c r="J8683" s="17" t="s">
        <v>315</v>
      </c>
    </row>
    <row r="8684" spans="1:10">
      <c r="A8684" s="17" t="s">
        <v>11228</v>
      </c>
      <c r="B8684" s="18" t="s">
        <v>351</v>
      </c>
      <c r="C8684" s="17" t="s">
        <v>74</v>
      </c>
      <c r="D8684" s="17" t="s">
        <v>76</v>
      </c>
      <c r="E8684" s="19">
        <v>43705.118750000001</v>
      </c>
      <c r="F8684" s="19">
        <v>43705.338888879996</v>
      </c>
      <c r="G8684" s="9">
        <v>317</v>
      </c>
      <c r="H8684" s="9">
        <v>8</v>
      </c>
      <c r="I8684" s="9">
        <v>2536</v>
      </c>
      <c r="J8684" s="17" t="s">
        <v>315</v>
      </c>
    </row>
    <row r="8685" spans="1:10">
      <c r="A8685" s="17" t="s">
        <v>19608</v>
      </c>
      <c r="B8685" s="18" t="s">
        <v>314</v>
      </c>
      <c r="C8685" s="17" t="s">
        <v>116</v>
      </c>
      <c r="D8685" s="17" t="s">
        <v>119</v>
      </c>
      <c r="E8685" s="19">
        <v>45062.979861109998</v>
      </c>
      <c r="F8685" s="19">
        <v>45063.566666660001</v>
      </c>
      <c r="G8685" s="9">
        <v>845</v>
      </c>
      <c r="H8685" s="9">
        <v>3</v>
      </c>
      <c r="I8685" s="9">
        <v>2535</v>
      </c>
      <c r="J8685" s="17" t="s">
        <v>315</v>
      </c>
    </row>
    <row r="8686" spans="1:10">
      <c r="A8686" s="17" t="s">
        <v>19609</v>
      </c>
      <c r="B8686" s="18" t="s">
        <v>318</v>
      </c>
      <c r="C8686" s="17" t="s">
        <v>217</v>
      </c>
      <c r="D8686" s="17" t="s">
        <v>219</v>
      </c>
      <c r="E8686" s="19">
        <v>44784.248611110001</v>
      </c>
      <c r="F8686" s="19">
        <v>44784.38402777</v>
      </c>
      <c r="G8686" s="9">
        <v>195</v>
      </c>
      <c r="H8686" s="9">
        <v>13</v>
      </c>
      <c r="I8686" s="9">
        <v>2535</v>
      </c>
      <c r="J8686" s="17" t="s">
        <v>315</v>
      </c>
    </row>
    <row r="8687" spans="1:10">
      <c r="A8687" s="17" t="s">
        <v>19610</v>
      </c>
      <c r="B8687" s="18" t="s">
        <v>351</v>
      </c>
      <c r="C8687" s="17" t="s">
        <v>29</v>
      </c>
      <c r="D8687" s="17" t="s">
        <v>34</v>
      </c>
      <c r="E8687" s="19">
        <v>43360.635416659999</v>
      </c>
      <c r="F8687" s="19">
        <v>43360.770833330003</v>
      </c>
      <c r="G8687" s="9">
        <v>195</v>
      </c>
      <c r="H8687" s="9">
        <v>13</v>
      </c>
      <c r="I8687" s="9">
        <v>2535</v>
      </c>
      <c r="J8687" s="17" t="s">
        <v>315</v>
      </c>
    </row>
    <row r="8688" spans="1:10">
      <c r="A8688" s="17" t="s">
        <v>5745</v>
      </c>
      <c r="B8688" s="18" t="s">
        <v>318</v>
      </c>
      <c r="C8688" s="17" t="s">
        <v>139</v>
      </c>
      <c r="D8688" s="17" t="s">
        <v>140</v>
      </c>
      <c r="E8688" s="19">
        <v>43142.222916660001</v>
      </c>
      <c r="F8688" s="19">
        <v>43142.340277770003</v>
      </c>
      <c r="G8688" s="9">
        <v>169</v>
      </c>
      <c r="H8688" s="9">
        <v>15</v>
      </c>
      <c r="I8688" s="9">
        <v>2535</v>
      </c>
      <c r="J8688" s="17" t="s">
        <v>315</v>
      </c>
    </row>
    <row r="8689" spans="1:10">
      <c r="A8689" s="17" t="s">
        <v>19611</v>
      </c>
      <c r="B8689" s="18" t="s">
        <v>351</v>
      </c>
      <c r="C8689" s="17" t="s">
        <v>104</v>
      </c>
      <c r="D8689" s="17" t="s">
        <v>104</v>
      </c>
      <c r="E8689" s="19">
        <v>44570.542361109998</v>
      </c>
      <c r="F8689" s="19">
        <v>44570.71875</v>
      </c>
      <c r="G8689" s="9">
        <v>254</v>
      </c>
      <c r="H8689" s="9">
        <v>21</v>
      </c>
      <c r="I8689" s="9">
        <v>2534</v>
      </c>
      <c r="J8689" s="17" t="s">
        <v>315</v>
      </c>
    </row>
    <row r="8690" spans="1:10">
      <c r="A8690" s="17" t="s">
        <v>19612</v>
      </c>
      <c r="B8690" s="18" t="s">
        <v>351</v>
      </c>
      <c r="C8690" s="17" t="s">
        <v>64</v>
      </c>
      <c r="D8690" s="17" t="s">
        <v>64</v>
      </c>
      <c r="E8690" s="19">
        <v>44042.410416660001</v>
      </c>
      <c r="F8690" s="19">
        <v>44042.513888879999</v>
      </c>
      <c r="G8690" s="9">
        <v>149</v>
      </c>
      <c r="H8690" s="9">
        <v>17</v>
      </c>
      <c r="I8690" s="9">
        <v>2533</v>
      </c>
      <c r="J8690" s="17" t="s">
        <v>315</v>
      </c>
    </row>
    <row r="8691" spans="1:10">
      <c r="A8691" s="17" t="s">
        <v>19613</v>
      </c>
      <c r="B8691" s="18" t="s">
        <v>351</v>
      </c>
      <c r="C8691" s="17" t="s">
        <v>35</v>
      </c>
      <c r="D8691" s="17" t="s">
        <v>37</v>
      </c>
      <c r="E8691" s="19">
        <v>39863.270833330003</v>
      </c>
      <c r="F8691" s="19">
        <v>39863.374305550002</v>
      </c>
      <c r="G8691" s="9">
        <v>149</v>
      </c>
      <c r="H8691" s="9">
        <v>17</v>
      </c>
      <c r="I8691" s="9">
        <v>2533</v>
      </c>
      <c r="J8691" s="17" t="s">
        <v>315</v>
      </c>
    </row>
    <row r="8692" spans="1:10">
      <c r="A8692" s="17" t="s">
        <v>19614</v>
      </c>
      <c r="B8692" s="18" t="s">
        <v>318</v>
      </c>
      <c r="C8692" s="17" t="s">
        <v>202</v>
      </c>
      <c r="D8692" s="17" t="s">
        <v>204</v>
      </c>
      <c r="E8692" s="19">
        <v>39844.802777769997</v>
      </c>
      <c r="F8692" s="19">
        <v>39846.561111110001</v>
      </c>
      <c r="G8692" s="9">
        <v>2532</v>
      </c>
      <c r="H8692" s="9">
        <v>1</v>
      </c>
      <c r="I8692" s="9">
        <v>2532</v>
      </c>
      <c r="J8692" s="17" t="s">
        <v>315</v>
      </c>
    </row>
    <row r="8693" spans="1:10">
      <c r="A8693" s="17" t="s">
        <v>5242</v>
      </c>
      <c r="B8693" s="18" t="s">
        <v>318</v>
      </c>
      <c r="C8693" s="17" t="s">
        <v>152</v>
      </c>
      <c r="D8693" s="17" t="s">
        <v>152</v>
      </c>
      <c r="E8693" s="19">
        <v>44284.578472219997</v>
      </c>
      <c r="F8693" s="19">
        <v>44286.336805550003</v>
      </c>
      <c r="G8693" s="9">
        <v>2532</v>
      </c>
      <c r="H8693" s="9">
        <v>1</v>
      </c>
      <c r="I8693" s="9">
        <v>2532</v>
      </c>
      <c r="J8693" s="17" t="s">
        <v>315</v>
      </c>
    </row>
    <row r="8694" spans="1:10">
      <c r="A8694" s="17" t="s">
        <v>19615</v>
      </c>
      <c r="B8694" s="18" t="s">
        <v>351</v>
      </c>
      <c r="C8694" s="17" t="s">
        <v>74</v>
      </c>
      <c r="D8694" s="17" t="s">
        <v>75</v>
      </c>
      <c r="E8694" s="19">
        <v>40204.706944439997</v>
      </c>
      <c r="F8694" s="19">
        <v>40204.882638880001</v>
      </c>
      <c r="G8694" s="9">
        <v>253</v>
      </c>
      <c r="H8694" s="9">
        <v>10</v>
      </c>
      <c r="I8694" s="9">
        <v>2530</v>
      </c>
      <c r="J8694" s="17" t="s">
        <v>315</v>
      </c>
    </row>
    <row r="8695" spans="1:10">
      <c r="A8695" s="17" t="s">
        <v>19616</v>
      </c>
      <c r="B8695" s="18" t="s">
        <v>351</v>
      </c>
      <c r="C8695" s="17" t="s">
        <v>29</v>
      </c>
      <c r="D8695" s="17" t="s">
        <v>34</v>
      </c>
      <c r="E8695" s="19">
        <v>40658.590277770003</v>
      </c>
      <c r="F8695" s="19">
        <v>40659.46875</v>
      </c>
      <c r="G8695" s="9">
        <v>1265</v>
      </c>
      <c r="H8695" s="9">
        <v>2</v>
      </c>
      <c r="I8695" s="9">
        <v>2530</v>
      </c>
      <c r="J8695" s="17" t="s">
        <v>315</v>
      </c>
    </row>
    <row r="8696" spans="1:10">
      <c r="A8696" s="17" t="s">
        <v>19617</v>
      </c>
      <c r="B8696" s="18" t="s">
        <v>318</v>
      </c>
      <c r="C8696" s="17" t="s">
        <v>233</v>
      </c>
      <c r="D8696" s="17" t="s">
        <v>234</v>
      </c>
      <c r="E8696" s="19">
        <v>44990.775000000001</v>
      </c>
      <c r="F8696" s="19">
        <v>44990.867361110002</v>
      </c>
      <c r="G8696" s="9">
        <v>133</v>
      </c>
      <c r="H8696" s="9">
        <v>19</v>
      </c>
      <c r="I8696" s="9">
        <v>2527</v>
      </c>
      <c r="J8696" s="17" t="s">
        <v>315</v>
      </c>
    </row>
    <row r="8697" spans="1:10">
      <c r="A8697" s="17" t="s">
        <v>13208</v>
      </c>
      <c r="B8697" s="18" t="s">
        <v>351</v>
      </c>
      <c r="C8697" s="17" t="s">
        <v>99</v>
      </c>
      <c r="D8697" s="17" t="s">
        <v>102</v>
      </c>
      <c r="E8697" s="19">
        <v>45300.539583329999</v>
      </c>
      <c r="F8697" s="19">
        <v>45300.802083330003</v>
      </c>
      <c r="G8697" s="9">
        <v>378</v>
      </c>
      <c r="H8697" s="9">
        <v>17</v>
      </c>
      <c r="I8697" s="9">
        <v>2526</v>
      </c>
      <c r="J8697" s="17" t="s">
        <v>315</v>
      </c>
    </row>
    <row r="8698" spans="1:10">
      <c r="A8698" s="17" t="s">
        <v>19618</v>
      </c>
      <c r="B8698" s="18" t="s">
        <v>351</v>
      </c>
      <c r="C8698" s="17" t="s">
        <v>172</v>
      </c>
      <c r="D8698" s="17" t="s">
        <v>173</v>
      </c>
      <c r="E8698" s="19">
        <v>44240.829861110004</v>
      </c>
      <c r="F8698" s="19">
        <v>44242.583333330003</v>
      </c>
      <c r="G8698" s="9">
        <v>2525</v>
      </c>
      <c r="H8698" s="9">
        <v>1</v>
      </c>
      <c r="I8698" s="9">
        <v>2525</v>
      </c>
      <c r="J8698" s="17" t="s">
        <v>2498</v>
      </c>
    </row>
    <row r="8699" spans="1:10">
      <c r="A8699" s="17" t="s">
        <v>19619</v>
      </c>
      <c r="B8699" s="18" t="s">
        <v>351</v>
      </c>
      <c r="C8699" s="17" t="s">
        <v>99</v>
      </c>
      <c r="D8699" s="17" t="s">
        <v>102</v>
      </c>
      <c r="E8699" s="19">
        <v>45105.761805549999</v>
      </c>
      <c r="F8699" s="19">
        <v>45105.831944439997</v>
      </c>
      <c r="G8699" s="9">
        <v>101</v>
      </c>
      <c r="H8699" s="9">
        <v>25</v>
      </c>
      <c r="I8699" s="9">
        <v>2525</v>
      </c>
      <c r="J8699" s="17" t="s">
        <v>315</v>
      </c>
    </row>
    <row r="8700" spans="1:10">
      <c r="A8700" s="17" t="s">
        <v>19620</v>
      </c>
      <c r="B8700" s="18" t="s">
        <v>318</v>
      </c>
      <c r="C8700" s="17" t="s">
        <v>201</v>
      </c>
      <c r="D8700" s="17" t="s">
        <v>248</v>
      </c>
      <c r="E8700" s="19">
        <v>45019.593055550002</v>
      </c>
      <c r="F8700" s="19">
        <v>45020.469444440001</v>
      </c>
      <c r="G8700" s="9">
        <v>1262</v>
      </c>
      <c r="H8700" s="9">
        <v>2</v>
      </c>
      <c r="I8700" s="9">
        <v>2524</v>
      </c>
      <c r="J8700" s="17" t="s">
        <v>315</v>
      </c>
    </row>
    <row r="8701" spans="1:10">
      <c r="A8701" s="17" t="s">
        <v>19621</v>
      </c>
      <c r="B8701" s="18" t="s">
        <v>314</v>
      </c>
      <c r="C8701" s="17" t="s">
        <v>249</v>
      </c>
      <c r="D8701" s="17" t="s">
        <v>250</v>
      </c>
      <c r="E8701" s="19">
        <v>42235.904861110001</v>
      </c>
      <c r="F8701" s="19">
        <v>42235.97222222</v>
      </c>
      <c r="G8701" s="9">
        <v>97</v>
      </c>
      <c r="H8701" s="9">
        <v>26</v>
      </c>
      <c r="I8701" s="9">
        <v>2522</v>
      </c>
      <c r="J8701" s="17" t="s">
        <v>315</v>
      </c>
    </row>
    <row r="8702" spans="1:10">
      <c r="A8702" s="17" t="s">
        <v>16534</v>
      </c>
      <c r="B8702" s="18" t="s">
        <v>318</v>
      </c>
      <c r="C8702" s="17" t="s">
        <v>217</v>
      </c>
      <c r="D8702" s="17" t="s">
        <v>219</v>
      </c>
      <c r="E8702" s="19">
        <v>44650.646527769997</v>
      </c>
      <c r="F8702" s="19">
        <v>44650.996527770003</v>
      </c>
      <c r="G8702" s="9">
        <v>504</v>
      </c>
      <c r="H8702" s="9">
        <v>5</v>
      </c>
      <c r="I8702" s="9">
        <v>2520</v>
      </c>
      <c r="J8702" s="17" t="s">
        <v>315</v>
      </c>
    </row>
    <row r="8703" spans="1:10">
      <c r="A8703" s="17" t="s">
        <v>19622</v>
      </c>
      <c r="B8703" s="18" t="s">
        <v>318</v>
      </c>
      <c r="C8703" s="17" t="s">
        <v>93</v>
      </c>
      <c r="D8703" s="17" t="s">
        <v>95</v>
      </c>
      <c r="E8703" s="19">
        <v>43287.675694439997</v>
      </c>
      <c r="F8703" s="19">
        <v>43287.85069444</v>
      </c>
      <c r="G8703" s="9">
        <v>252</v>
      </c>
      <c r="H8703" s="9">
        <v>10</v>
      </c>
      <c r="I8703" s="9">
        <v>2520</v>
      </c>
      <c r="J8703" s="17" t="s">
        <v>315</v>
      </c>
    </row>
    <row r="8704" spans="1:10">
      <c r="A8704" s="17" t="s">
        <v>19623</v>
      </c>
      <c r="B8704" s="18" t="s">
        <v>318</v>
      </c>
      <c r="C8704" s="17" t="s">
        <v>258</v>
      </c>
      <c r="D8704" s="17" t="s">
        <v>260</v>
      </c>
      <c r="E8704" s="19">
        <v>44009.793055549999</v>
      </c>
      <c r="F8704" s="19">
        <v>44009.90972222</v>
      </c>
      <c r="G8704" s="9">
        <v>168</v>
      </c>
      <c r="H8704" s="9">
        <v>15</v>
      </c>
      <c r="I8704" s="9">
        <v>2520</v>
      </c>
      <c r="J8704" s="17" t="s">
        <v>315</v>
      </c>
    </row>
    <row r="8705" spans="1:10">
      <c r="A8705" s="17" t="s">
        <v>19624</v>
      </c>
      <c r="B8705" s="18" t="s">
        <v>351</v>
      </c>
      <c r="C8705" s="17" t="s">
        <v>179</v>
      </c>
      <c r="D8705" s="17" t="s">
        <v>180</v>
      </c>
      <c r="E8705" s="19">
        <v>43992.743750000001</v>
      </c>
      <c r="F8705" s="19">
        <v>43992.831250000003</v>
      </c>
      <c r="G8705" s="9">
        <v>126</v>
      </c>
      <c r="H8705" s="9">
        <v>20</v>
      </c>
      <c r="I8705" s="9">
        <v>2520</v>
      </c>
      <c r="J8705" s="17" t="s">
        <v>315</v>
      </c>
    </row>
    <row r="8706" spans="1:10">
      <c r="A8706" s="17" t="s">
        <v>19625</v>
      </c>
      <c r="B8706" s="18" t="s">
        <v>351</v>
      </c>
      <c r="C8706" s="17" t="s">
        <v>182</v>
      </c>
      <c r="D8706" s="17" t="s">
        <v>183</v>
      </c>
      <c r="E8706" s="19">
        <v>40003.94444444</v>
      </c>
      <c r="F8706" s="19">
        <v>40004.041666659999</v>
      </c>
      <c r="G8706" s="9">
        <v>140</v>
      </c>
      <c r="H8706" s="9">
        <v>18</v>
      </c>
      <c r="I8706" s="9">
        <v>2520</v>
      </c>
      <c r="J8706" s="17" t="s">
        <v>315</v>
      </c>
    </row>
    <row r="8707" spans="1:10">
      <c r="A8707" s="17" t="s">
        <v>19626</v>
      </c>
      <c r="B8707" s="18" t="s">
        <v>351</v>
      </c>
      <c r="C8707" s="17" t="s">
        <v>74</v>
      </c>
      <c r="D8707" s="17" t="s">
        <v>75</v>
      </c>
      <c r="E8707" s="19">
        <v>41884.738194439997</v>
      </c>
      <c r="F8707" s="19">
        <v>41884.91319444</v>
      </c>
      <c r="G8707" s="9">
        <v>252</v>
      </c>
      <c r="H8707" s="9">
        <v>10</v>
      </c>
      <c r="I8707" s="9">
        <v>2520</v>
      </c>
      <c r="J8707" s="17" t="s">
        <v>315</v>
      </c>
    </row>
    <row r="8708" spans="1:10">
      <c r="A8708" s="17" t="s">
        <v>19627</v>
      </c>
      <c r="B8708" s="18" t="s">
        <v>351</v>
      </c>
      <c r="C8708" s="17" t="s">
        <v>156</v>
      </c>
      <c r="D8708" s="17" t="s">
        <v>156</v>
      </c>
      <c r="E8708" s="19">
        <v>43350.876388880002</v>
      </c>
      <c r="F8708" s="19">
        <v>43351.22569444</v>
      </c>
      <c r="G8708" s="9">
        <v>503</v>
      </c>
      <c r="H8708" s="9">
        <v>5</v>
      </c>
      <c r="I8708" s="9">
        <v>2515</v>
      </c>
      <c r="J8708" s="17" t="s">
        <v>315</v>
      </c>
    </row>
    <row r="8709" spans="1:10">
      <c r="A8709" s="17" t="s">
        <v>4552</v>
      </c>
      <c r="B8709" s="18" t="s">
        <v>318</v>
      </c>
      <c r="C8709" s="17" t="s">
        <v>139</v>
      </c>
      <c r="D8709" s="17" t="s">
        <v>140</v>
      </c>
      <c r="E8709" s="19">
        <v>42521.795833329998</v>
      </c>
      <c r="F8709" s="19">
        <v>42522.445833329999</v>
      </c>
      <c r="G8709" s="9">
        <v>936</v>
      </c>
      <c r="H8709" s="9">
        <v>5</v>
      </c>
      <c r="I8709" s="9">
        <v>2514</v>
      </c>
      <c r="J8709" s="17" t="s">
        <v>315</v>
      </c>
    </row>
    <row r="8710" spans="1:10">
      <c r="A8710" s="17" t="s">
        <v>19628</v>
      </c>
      <c r="B8710" s="18" t="s">
        <v>351</v>
      </c>
      <c r="C8710" s="17" t="s">
        <v>164</v>
      </c>
      <c r="D8710" s="17" t="s">
        <v>165</v>
      </c>
      <c r="E8710" s="19">
        <v>45350.226388880001</v>
      </c>
      <c r="F8710" s="19">
        <v>45350.517361110004</v>
      </c>
      <c r="G8710" s="9">
        <v>419</v>
      </c>
      <c r="H8710" s="9">
        <v>6</v>
      </c>
      <c r="I8710" s="9">
        <v>2514</v>
      </c>
      <c r="J8710" s="17" t="s">
        <v>315</v>
      </c>
    </row>
    <row r="8711" spans="1:10">
      <c r="A8711" s="17" t="s">
        <v>19629</v>
      </c>
      <c r="B8711" s="18" t="s">
        <v>351</v>
      </c>
      <c r="C8711" s="17" t="s">
        <v>104</v>
      </c>
      <c r="D8711" s="17" t="s">
        <v>105</v>
      </c>
      <c r="E8711" s="19">
        <v>43125.563194440001</v>
      </c>
      <c r="F8711" s="19">
        <v>43125.8125</v>
      </c>
      <c r="G8711" s="9">
        <v>359</v>
      </c>
      <c r="H8711" s="9">
        <v>7</v>
      </c>
      <c r="I8711" s="9">
        <v>2513</v>
      </c>
      <c r="J8711" s="17" t="s">
        <v>315</v>
      </c>
    </row>
    <row r="8712" spans="1:10">
      <c r="A8712" s="17" t="s">
        <v>19630</v>
      </c>
      <c r="B8712" s="18" t="s">
        <v>314</v>
      </c>
      <c r="C8712" s="17" t="s">
        <v>298</v>
      </c>
      <c r="D8712" s="17" t="s">
        <v>300</v>
      </c>
      <c r="E8712" s="19">
        <v>41141.59375</v>
      </c>
      <c r="F8712" s="19">
        <v>41141.770833330003</v>
      </c>
      <c r="G8712" s="9">
        <v>255</v>
      </c>
      <c r="H8712" s="9">
        <v>28</v>
      </c>
      <c r="I8712" s="9">
        <v>2512</v>
      </c>
      <c r="J8712" s="17" t="s">
        <v>315</v>
      </c>
    </row>
    <row r="8713" spans="1:10">
      <c r="A8713" s="17" t="s">
        <v>19631</v>
      </c>
      <c r="B8713" s="18" t="s">
        <v>351</v>
      </c>
      <c r="C8713" s="17" t="s">
        <v>156</v>
      </c>
      <c r="D8713" s="17" t="s">
        <v>156</v>
      </c>
      <c r="E8713" s="19">
        <v>41117.081250000003</v>
      </c>
      <c r="F8713" s="19">
        <v>41117.517361110004</v>
      </c>
      <c r="G8713" s="9">
        <v>628</v>
      </c>
      <c r="H8713" s="9">
        <v>4</v>
      </c>
      <c r="I8713" s="9">
        <v>2512</v>
      </c>
      <c r="J8713" s="17" t="s">
        <v>315</v>
      </c>
    </row>
    <row r="8714" spans="1:10">
      <c r="A8714" s="17" t="s">
        <v>19632</v>
      </c>
      <c r="B8714" s="18" t="s">
        <v>351</v>
      </c>
      <c r="C8714" s="17" t="s">
        <v>175</v>
      </c>
      <c r="D8714" s="17" t="s">
        <v>178</v>
      </c>
      <c r="E8714" s="19">
        <v>44650.580555549997</v>
      </c>
      <c r="F8714" s="19">
        <v>44650.774305550003</v>
      </c>
      <c r="G8714" s="9">
        <v>279</v>
      </c>
      <c r="H8714" s="9">
        <v>9</v>
      </c>
      <c r="I8714" s="9">
        <v>2511</v>
      </c>
      <c r="J8714" s="17" t="s">
        <v>315</v>
      </c>
    </row>
    <row r="8715" spans="1:10">
      <c r="A8715" s="17" t="s">
        <v>19633</v>
      </c>
      <c r="B8715" s="18" t="s">
        <v>351</v>
      </c>
      <c r="C8715" s="17" t="s">
        <v>179</v>
      </c>
      <c r="D8715" s="17" t="s">
        <v>180</v>
      </c>
      <c r="E8715" s="19">
        <v>45350.31944444</v>
      </c>
      <c r="F8715" s="19">
        <v>45350.668055549999</v>
      </c>
      <c r="G8715" s="9">
        <v>502</v>
      </c>
      <c r="H8715" s="9">
        <v>5</v>
      </c>
      <c r="I8715" s="9">
        <v>2510</v>
      </c>
      <c r="J8715" s="17" t="s">
        <v>315</v>
      </c>
    </row>
    <row r="8716" spans="1:10">
      <c r="A8716" s="17" t="s">
        <v>19634</v>
      </c>
      <c r="B8716" s="18" t="s">
        <v>314</v>
      </c>
      <c r="C8716" s="17" t="s">
        <v>195</v>
      </c>
      <c r="D8716" s="17" t="s">
        <v>196</v>
      </c>
      <c r="E8716" s="19">
        <v>39949.822916659999</v>
      </c>
      <c r="F8716" s="19">
        <v>39950.4375</v>
      </c>
      <c r="G8716" s="9">
        <v>885</v>
      </c>
      <c r="H8716" s="9">
        <v>26</v>
      </c>
      <c r="I8716" s="9">
        <v>2510</v>
      </c>
      <c r="J8716" s="17" t="s">
        <v>315</v>
      </c>
    </row>
    <row r="8717" spans="1:10">
      <c r="A8717" s="17" t="s">
        <v>19635</v>
      </c>
      <c r="B8717" s="18" t="s">
        <v>314</v>
      </c>
      <c r="C8717" s="17" t="s">
        <v>116</v>
      </c>
      <c r="D8717" s="17" t="s">
        <v>119</v>
      </c>
      <c r="E8717" s="19">
        <v>42205.904861110001</v>
      </c>
      <c r="F8717" s="19">
        <v>42206.50347222</v>
      </c>
      <c r="G8717" s="9">
        <v>862</v>
      </c>
      <c r="H8717" s="9">
        <v>7</v>
      </c>
      <c r="I8717" s="9">
        <v>2509</v>
      </c>
      <c r="J8717" s="17" t="s">
        <v>315</v>
      </c>
    </row>
    <row r="8718" spans="1:10">
      <c r="A8718" s="17" t="s">
        <v>3124</v>
      </c>
      <c r="B8718" s="18" t="s">
        <v>351</v>
      </c>
      <c r="C8718" s="17" t="s">
        <v>74</v>
      </c>
      <c r="D8718" s="17" t="s">
        <v>76</v>
      </c>
      <c r="E8718" s="19">
        <v>39488.386111109998</v>
      </c>
      <c r="F8718" s="19">
        <v>39488.652777770003</v>
      </c>
      <c r="G8718" s="9">
        <v>384</v>
      </c>
      <c r="H8718" s="9">
        <v>7</v>
      </c>
      <c r="I8718" s="9">
        <v>2508</v>
      </c>
      <c r="J8718" s="17" t="s">
        <v>315</v>
      </c>
    </row>
    <row r="8719" spans="1:10">
      <c r="A8719" s="17" t="s">
        <v>19636</v>
      </c>
      <c r="B8719" s="18" t="s">
        <v>318</v>
      </c>
      <c r="C8719" s="17" t="s">
        <v>139</v>
      </c>
      <c r="D8719" s="17" t="s">
        <v>142</v>
      </c>
      <c r="E8719" s="19">
        <v>40968.622222220001</v>
      </c>
      <c r="F8719" s="19">
        <v>40968.697916659999</v>
      </c>
      <c r="G8719" s="9">
        <v>109</v>
      </c>
      <c r="H8719" s="9">
        <v>23</v>
      </c>
      <c r="I8719" s="9">
        <v>2507</v>
      </c>
      <c r="J8719" s="17" t="s">
        <v>315</v>
      </c>
    </row>
    <row r="8720" spans="1:10">
      <c r="A8720" s="17" t="s">
        <v>19637</v>
      </c>
      <c r="B8720" s="18" t="s">
        <v>318</v>
      </c>
      <c r="C8720" s="17" t="s">
        <v>44</v>
      </c>
      <c r="D8720" s="17" t="s">
        <v>48</v>
      </c>
      <c r="E8720" s="19">
        <v>42277.525000000001</v>
      </c>
      <c r="F8720" s="19">
        <v>42277.649305550003</v>
      </c>
      <c r="G8720" s="9">
        <v>179</v>
      </c>
      <c r="H8720" s="9">
        <v>14</v>
      </c>
      <c r="I8720" s="9">
        <v>2506</v>
      </c>
      <c r="J8720" s="17" t="s">
        <v>315</v>
      </c>
    </row>
    <row r="8721" spans="1:10">
      <c r="A8721" s="17" t="s">
        <v>19638</v>
      </c>
      <c r="B8721" s="18" t="s">
        <v>351</v>
      </c>
      <c r="C8721" s="17" t="s">
        <v>74</v>
      </c>
      <c r="D8721" s="17" t="s">
        <v>75</v>
      </c>
      <c r="E8721" s="19">
        <v>43833.390277769999</v>
      </c>
      <c r="F8721" s="19">
        <v>43833.583333330003</v>
      </c>
      <c r="G8721" s="9">
        <v>278</v>
      </c>
      <c r="H8721" s="9">
        <v>9</v>
      </c>
      <c r="I8721" s="9">
        <v>2502</v>
      </c>
      <c r="J8721" s="17" t="s">
        <v>315</v>
      </c>
    </row>
    <row r="8722" spans="1:10">
      <c r="A8722" s="17" t="s">
        <v>19639</v>
      </c>
      <c r="B8722" s="18" t="s">
        <v>351</v>
      </c>
      <c r="C8722" s="17" t="s">
        <v>182</v>
      </c>
      <c r="D8722" s="17" t="s">
        <v>185</v>
      </c>
      <c r="E8722" s="19">
        <v>42419.629166660001</v>
      </c>
      <c r="F8722" s="19">
        <v>42419.72569444</v>
      </c>
      <c r="G8722" s="9">
        <v>139</v>
      </c>
      <c r="H8722" s="9">
        <v>18</v>
      </c>
      <c r="I8722" s="9">
        <v>2502</v>
      </c>
      <c r="J8722" s="17" t="s">
        <v>315</v>
      </c>
    </row>
    <row r="8723" spans="1:10">
      <c r="A8723" s="17" t="s">
        <v>19640</v>
      </c>
      <c r="B8723" s="18" t="s">
        <v>351</v>
      </c>
      <c r="C8723" s="17" t="s">
        <v>156</v>
      </c>
      <c r="D8723" s="17" t="s">
        <v>156</v>
      </c>
      <c r="E8723" s="19">
        <v>43939.213194440003</v>
      </c>
      <c r="F8723" s="19">
        <v>43939.40625</v>
      </c>
      <c r="G8723" s="9">
        <v>278</v>
      </c>
      <c r="H8723" s="9">
        <v>9</v>
      </c>
      <c r="I8723" s="9">
        <v>2502</v>
      </c>
      <c r="J8723" s="17" t="s">
        <v>315</v>
      </c>
    </row>
    <row r="8724" spans="1:10">
      <c r="A8724" s="17" t="s">
        <v>12961</v>
      </c>
      <c r="B8724" s="18" t="s">
        <v>351</v>
      </c>
      <c r="C8724" s="17" t="s">
        <v>64</v>
      </c>
      <c r="D8724" s="17" t="s">
        <v>67</v>
      </c>
      <c r="E8724" s="19">
        <v>45473.184027770003</v>
      </c>
      <c r="F8724" s="19">
        <v>45473.618055550003</v>
      </c>
      <c r="G8724" s="9">
        <v>625</v>
      </c>
      <c r="H8724" s="9">
        <v>4</v>
      </c>
      <c r="I8724" s="9">
        <v>2500</v>
      </c>
      <c r="J8724" s="17" t="s">
        <v>315</v>
      </c>
    </row>
    <row r="8725" spans="1:10">
      <c r="A8725" s="17" t="s">
        <v>19641</v>
      </c>
      <c r="B8725" s="18" t="s">
        <v>351</v>
      </c>
      <c r="C8725" s="17" t="s">
        <v>99</v>
      </c>
      <c r="D8725" s="17" t="s">
        <v>101</v>
      </c>
      <c r="E8725" s="19">
        <v>43947.818749999999</v>
      </c>
      <c r="F8725" s="19">
        <v>43948.397222220003</v>
      </c>
      <c r="G8725" s="9">
        <v>833</v>
      </c>
      <c r="H8725" s="9">
        <v>3</v>
      </c>
      <c r="I8725" s="9">
        <v>2499</v>
      </c>
      <c r="J8725" s="17" t="s">
        <v>315</v>
      </c>
    </row>
    <row r="8726" spans="1:10">
      <c r="A8726" s="17" t="s">
        <v>19642</v>
      </c>
      <c r="B8726" s="18" t="s">
        <v>351</v>
      </c>
      <c r="C8726" s="17" t="s">
        <v>175</v>
      </c>
      <c r="D8726" s="17" t="s">
        <v>157</v>
      </c>
      <c r="E8726" s="19">
        <v>43384.292361109998</v>
      </c>
      <c r="F8726" s="19">
        <v>43384.375</v>
      </c>
      <c r="G8726" s="9">
        <v>119</v>
      </c>
      <c r="H8726" s="9">
        <v>21</v>
      </c>
      <c r="I8726" s="9">
        <v>2499</v>
      </c>
      <c r="J8726" s="17" t="s">
        <v>315</v>
      </c>
    </row>
    <row r="8727" spans="1:10">
      <c r="A8727" s="17" t="s">
        <v>19643</v>
      </c>
      <c r="B8727" s="18" t="s">
        <v>318</v>
      </c>
      <c r="C8727" s="17" t="s">
        <v>286</v>
      </c>
      <c r="D8727" s="17" t="s">
        <v>288</v>
      </c>
      <c r="E8727" s="19">
        <v>45420.297916659998</v>
      </c>
      <c r="F8727" s="19">
        <v>45420.545833329998</v>
      </c>
      <c r="G8727" s="9">
        <v>357</v>
      </c>
      <c r="H8727" s="9">
        <v>7</v>
      </c>
      <c r="I8727" s="9">
        <v>2499</v>
      </c>
      <c r="J8727" s="17" t="s">
        <v>315</v>
      </c>
    </row>
    <row r="8728" spans="1:10">
      <c r="A8728" s="17" t="s">
        <v>17946</v>
      </c>
      <c r="B8728" s="18" t="s">
        <v>351</v>
      </c>
      <c r="C8728" s="17" t="s">
        <v>175</v>
      </c>
      <c r="D8728" s="17" t="s">
        <v>176</v>
      </c>
      <c r="E8728" s="19">
        <v>45334.925000000003</v>
      </c>
      <c r="F8728" s="19">
        <v>45335.509722219998</v>
      </c>
      <c r="G8728" s="9">
        <v>842</v>
      </c>
      <c r="H8728" s="9">
        <v>13</v>
      </c>
      <c r="I8728" s="9">
        <v>2498</v>
      </c>
      <c r="J8728" s="17" t="s">
        <v>315</v>
      </c>
    </row>
    <row r="8729" spans="1:10">
      <c r="A8729" s="17" t="s">
        <v>19644</v>
      </c>
      <c r="B8729" s="18" t="s">
        <v>351</v>
      </c>
      <c r="C8729" s="17" t="s">
        <v>157</v>
      </c>
      <c r="D8729" s="17" t="s">
        <v>158</v>
      </c>
      <c r="E8729" s="19">
        <v>45419.13194444</v>
      </c>
      <c r="F8729" s="19">
        <v>45419.176388879998</v>
      </c>
      <c r="G8729" s="9">
        <v>64</v>
      </c>
      <c r="H8729" s="9">
        <v>39</v>
      </c>
      <c r="I8729" s="9">
        <v>2496</v>
      </c>
      <c r="J8729" s="17" t="s">
        <v>315</v>
      </c>
    </row>
    <row r="8730" spans="1:10">
      <c r="A8730" s="17" t="s">
        <v>19645</v>
      </c>
      <c r="B8730" s="18" t="s">
        <v>314</v>
      </c>
      <c r="C8730" s="17" t="s">
        <v>94</v>
      </c>
      <c r="D8730" s="17" t="s">
        <v>94</v>
      </c>
      <c r="E8730" s="19">
        <v>42616.948611109998</v>
      </c>
      <c r="F8730" s="19">
        <v>42616.97083333</v>
      </c>
      <c r="G8730" s="9">
        <v>32</v>
      </c>
      <c r="H8730" s="9">
        <v>78</v>
      </c>
      <c r="I8730" s="9">
        <v>2496</v>
      </c>
      <c r="J8730" s="17" t="s">
        <v>315</v>
      </c>
    </row>
    <row r="8731" spans="1:10">
      <c r="A8731" s="17" t="s">
        <v>19646</v>
      </c>
      <c r="B8731" s="18" t="s">
        <v>318</v>
      </c>
      <c r="C8731" s="17" t="s">
        <v>96</v>
      </c>
      <c r="D8731" s="17" t="s">
        <v>98</v>
      </c>
      <c r="E8731" s="19">
        <v>44454.613194439997</v>
      </c>
      <c r="F8731" s="19">
        <v>44454.829861110004</v>
      </c>
      <c r="G8731" s="9">
        <v>312</v>
      </c>
      <c r="H8731" s="9">
        <v>8</v>
      </c>
      <c r="I8731" s="9">
        <v>2496</v>
      </c>
      <c r="J8731" s="17" t="s">
        <v>315</v>
      </c>
    </row>
    <row r="8732" spans="1:10">
      <c r="A8732" s="17" t="s">
        <v>19647</v>
      </c>
      <c r="B8732" s="18" t="s">
        <v>318</v>
      </c>
      <c r="C8732" s="17" t="s">
        <v>188</v>
      </c>
      <c r="D8732" s="17" t="s">
        <v>40</v>
      </c>
      <c r="E8732" s="19">
        <v>42733.75</v>
      </c>
      <c r="F8732" s="19">
        <v>42733.772222220003</v>
      </c>
      <c r="G8732" s="9">
        <v>32</v>
      </c>
      <c r="H8732" s="9">
        <v>78</v>
      </c>
      <c r="I8732" s="9">
        <v>2496</v>
      </c>
      <c r="J8732" s="17" t="s">
        <v>315</v>
      </c>
    </row>
    <row r="8733" spans="1:10">
      <c r="A8733" s="17" t="s">
        <v>19648</v>
      </c>
      <c r="B8733" s="18" t="s">
        <v>351</v>
      </c>
      <c r="C8733" s="17" t="s">
        <v>60</v>
      </c>
      <c r="D8733" s="17" t="s">
        <v>61</v>
      </c>
      <c r="E8733" s="19">
        <v>43833.989583330003</v>
      </c>
      <c r="F8733" s="19">
        <v>43834.122916660002</v>
      </c>
      <c r="G8733" s="9">
        <v>192</v>
      </c>
      <c r="H8733" s="9">
        <v>13</v>
      </c>
      <c r="I8733" s="9">
        <v>2496</v>
      </c>
      <c r="J8733" s="17" t="s">
        <v>315</v>
      </c>
    </row>
    <row r="8734" spans="1:10">
      <c r="A8734" s="17" t="s">
        <v>19649</v>
      </c>
      <c r="B8734" s="18" t="s">
        <v>318</v>
      </c>
      <c r="C8734" s="17" t="s">
        <v>217</v>
      </c>
      <c r="D8734" s="17" t="s">
        <v>219</v>
      </c>
      <c r="E8734" s="19">
        <v>43184.40625</v>
      </c>
      <c r="F8734" s="19">
        <v>43184.839583330002</v>
      </c>
      <c r="G8734" s="9">
        <v>624</v>
      </c>
      <c r="H8734" s="9">
        <v>4</v>
      </c>
      <c r="I8734" s="9">
        <v>2496</v>
      </c>
      <c r="J8734" s="17" t="s">
        <v>315</v>
      </c>
    </row>
    <row r="8735" spans="1:10">
      <c r="A8735" s="17" t="s">
        <v>1860</v>
      </c>
      <c r="B8735" s="18" t="s">
        <v>351</v>
      </c>
      <c r="C8735" s="17" t="s">
        <v>157</v>
      </c>
      <c r="D8735" s="17" t="s">
        <v>158</v>
      </c>
      <c r="E8735" s="19">
        <v>43294.220138880002</v>
      </c>
      <c r="F8735" s="19">
        <v>43294.566666660001</v>
      </c>
      <c r="G8735" s="9">
        <v>499</v>
      </c>
      <c r="H8735" s="9">
        <v>5</v>
      </c>
      <c r="I8735" s="9">
        <v>2495</v>
      </c>
      <c r="J8735" s="17" t="s">
        <v>315</v>
      </c>
    </row>
    <row r="8736" spans="1:10">
      <c r="A8736" s="17" t="s">
        <v>19650</v>
      </c>
      <c r="B8736" s="18" t="s">
        <v>351</v>
      </c>
      <c r="C8736" s="17" t="s">
        <v>35</v>
      </c>
      <c r="D8736" s="17" t="s">
        <v>37</v>
      </c>
      <c r="E8736" s="19">
        <v>44045.438194440001</v>
      </c>
      <c r="F8736" s="19">
        <v>44045.78472222</v>
      </c>
      <c r="G8736" s="9">
        <v>499</v>
      </c>
      <c r="H8736" s="9">
        <v>5</v>
      </c>
      <c r="I8736" s="9">
        <v>2495</v>
      </c>
      <c r="J8736" s="17" t="s">
        <v>315</v>
      </c>
    </row>
    <row r="8737" spans="1:10">
      <c r="A8737" s="17" t="s">
        <v>3792</v>
      </c>
      <c r="B8737" s="18" t="s">
        <v>318</v>
      </c>
      <c r="C8737" s="17" t="s">
        <v>39</v>
      </c>
      <c r="D8737" s="17" t="s">
        <v>40</v>
      </c>
      <c r="E8737" s="19">
        <v>45303.82152777</v>
      </c>
      <c r="F8737" s="19">
        <v>45304.6875</v>
      </c>
      <c r="G8737" s="9">
        <v>1247</v>
      </c>
      <c r="H8737" s="9">
        <v>2</v>
      </c>
      <c r="I8737" s="9">
        <v>2494</v>
      </c>
      <c r="J8737" s="17" t="s">
        <v>315</v>
      </c>
    </row>
    <row r="8738" spans="1:10">
      <c r="A8738" s="17" t="s">
        <v>6385</v>
      </c>
      <c r="B8738" s="18" t="s">
        <v>318</v>
      </c>
      <c r="C8738" s="17" t="s">
        <v>239</v>
      </c>
      <c r="D8738" s="17" t="s">
        <v>87</v>
      </c>
      <c r="E8738" s="19">
        <v>40792.214583330002</v>
      </c>
      <c r="F8738" s="19">
        <v>40792.329861110004</v>
      </c>
      <c r="G8738" s="9">
        <v>166</v>
      </c>
      <c r="H8738" s="9">
        <v>15</v>
      </c>
      <c r="I8738" s="9">
        <v>2490</v>
      </c>
      <c r="J8738" s="17" t="s">
        <v>315</v>
      </c>
    </row>
    <row r="8739" spans="1:10">
      <c r="A8739" s="17" t="s">
        <v>6669</v>
      </c>
      <c r="B8739" s="18" t="s">
        <v>318</v>
      </c>
      <c r="C8739" s="17" t="s">
        <v>233</v>
      </c>
      <c r="D8739" s="17" t="s">
        <v>235</v>
      </c>
      <c r="E8739" s="19">
        <v>40173.668749999997</v>
      </c>
      <c r="F8739" s="19">
        <v>40174.53333333</v>
      </c>
      <c r="G8739" s="9">
        <v>1245</v>
      </c>
      <c r="H8739" s="9">
        <v>2</v>
      </c>
      <c r="I8739" s="9">
        <v>2490</v>
      </c>
      <c r="J8739" s="17" t="s">
        <v>315</v>
      </c>
    </row>
    <row r="8740" spans="1:10">
      <c r="A8740" s="17" t="s">
        <v>19651</v>
      </c>
      <c r="B8740" s="18" t="s">
        <v>318</v>
      </c>
      <c r="C8740" s="17" t="s">
        <v>240</v>
      </c>
      <c r="D8740" s="17" t="s">
        <v>106</v>
      </c>
      <c r="E8740" s="19">
        <v>41775.759722219998</v>
      </c>
      <c r="F8740" s="19">
        <v>41775.875</v>
      </c>
      <c r="G8740" s="9">
        <v>166</v>
      </c>
      <c r="H8740" s="9">
        <v>15</v>
      </c>
      <c r="I8740" s="9">
        <v>2490</v>
      </c>
      <c r="J8740" s="17" t="s">
        <v>315</v>
      </c>
    </row>
    <row r="8741" spans="1:10">
      <c r="A8741" s="17" t="s">
        <v>19652</v>
      </c>
      <c r="B8741" s="18" t="s">
        <v>318</v>
      </c>
      <c r="C8741" s="17" t="s">
        <v>202</v>
      </c>
      <c r="D8741" s="17" t="s">
        <v>204</v>
      </c>
      <c r="E8741" s="19">
        <v>42194.677777769997</v>
      </c>
      <c r="F8741" s="19">
        <v>42195.541666659999</v>
      </c>
      <c r="G8741" s="9">
        <v>1244</v>
      </c>
      <c r="H8741" s="9">
        <v>2</v>
      </c>
      <c r="I8741" s="9">
        <v>2488</v>
      </c>
      <c r="J8741" s="17" t="s">
        <v>315</v>
      </c>
    </row>
    <row r="8742" spans="1:10">
      <c r="A8742" s="17" t="s">
        <v>16445</v>
      </c>
      <c r="B8742" s="18" t="s">
        <v>351</v>
      </c>
      <c r="C8742" s="17" t="s">
        <v>99</v>
      </c>
      <c r="D8742" s="17" t="s">
        <v>102</v>
      </c>
      <c r="E8742" s="19">
        <v>44664.688888880002</v>
      </c>
      <c r="F8742" s="19">
        <v>44664.84583333</v>
      </c>
      <c r="G8742" s="9">
        <v>226</v>
      </c>
      <c r="H8742" s="9">
        <v>11</v>
      </c>
      <c r="I8742" s="9">
        <v>2486</v>
      </c>
      <c r="J8742" s="17" t="s">
        <v>315</v>
      </c>
    </row>
    <row r="8743" spans="1:10">
      <c r="A8743" s="17" t="s">
        <v>19653</v>
      </c>
      <c r="B8743" s="18" t="s">
        <v>318</v>
      </c>
      <c r="C8743" s="17" t="s">
        <v>131</v>
      </c>
      <c r="D8743" s="17" t="s">
        <v>133</v>
      </c>
      <c r="E8743" s="19">
        <v>41357.454861110004</v>
      </c>
      <c r="F8743" s="19">
        <v>41357.53333333</v>
      </c>
      <c r="G8743" s="9">
        <v>113</v>
      </c>
      <c r="H8743" s="9">
        <v>22</v>
      </c>
      <c r="I8743" s="9">
        <v>2486</v>
      </c>
      <c r="J8743" s="17" t="s">
        <v>315</v>
      </c>
    </row>
    <row r="8744" spans="1:10">
      <c r="A8744" s="17" t="s">
        <v>19654</v>
      </c>
      <c r="B8744" s="18" t="s">
        <v>351</v>
      </c>
      <c r="C8744" s="17" t="s">
        <v>74</v>
      </c>
      <c r="D8744" s="17" t="s">
        <v>77</v>
      </c>
      <c r="E8744" s="19">
        <v>44610.336111110002</v>
      </c>
      <c r="F8744" s="19">
        <v>44610.681250000001</v>
      </c>
      <c r="G8744" s="9">
        <v>497</v>
      </c>
      <c r="H8744" s="9">
        <v>5</v>
      </c>
      <c r="I8744" s="9">
        <v>2485</v>
      </c>
      <c r="J8744" s="17" t="s">
        <v>315</v>
      </c>
    </row>
    <row r="8745" spans="1:10">
      <c r="A8745" s="17" t="s">
        <v>19655</v>
      </c>
      <c r="B8745" s="18" t="s">
        <v>314</v>
      </c>
      <c r="C8745" s="17" t="s">
        <v>116</v>
      </c>
      <c r="D8745" s="17" t="s">
        <v>119</v>
      </c>
      <c r="E8745" s="19">
        <v>41852.3125</v>
      </c>
      <c r="F8745" s="19">
        <v>41852.559027770003</v>
      </c>
      <c r="G8745" s="9">
        <v>355</v>
      </c>
      <c r="H8745" s="9">
        <v>7</v>
      </c>
      <c r="I8745" s="9">
        <v>2485</v>
      </c>
      <c r="J8745" s="17" t="s">
        <v>315</v>
      </c>
    </row>
    <row r="8746" spans="1:10">
      <c r="A8746" s="17" t="s">
        <v>19656</v>
      </c>
      <c r="B8746" s="18" t="s">
        <v>318</v>
      </c>
      <c r="C8746" s="17" t="s">
        <v>58</v>
      </c>
      <c r="D8746" s="17" t="s">
        <v>59</v>
      </c>
      <c r="E8746" s="19">
        <v>39974.614583330003</v>
      </c>
      <c r="F8746" s="19">
        <v>39974.861111110004</v>
      </c>
      <c r="G8746" s="9">
        <v>355</v>
      </c>
      <c r="H8746" s="9">
        <v>7</v>
      </c>
      <c r="I8746" s="9">
        <v>2485</v>
      </c>
      <c r="J8746" s="17" t="s">
        <v>315</v>
      </c>
    </row>
    <row r="8747" spans="1:10">
      <c r="A8747" s="17" t="s">
        <v>12349</v>
      </c>
      <c r="B8747" s="18" t="s">
        <v>351</v>
      </c>
      <c r="C8747" s="17" t="s">
        <v>156</v>
      </c>
      <c r="D8747" s="17" t="s">
        <v>156</v>
      </c>
      <c r="E8747" s="19">
        <v>43353.326388879999</v>
      </c>
      <c r="F8747" s="19">
        <v>43353.757638880001</v>
      </c>
      <c r="G8747" s="9">
        <v>621</v>
      </c>
      <c r="H8747" s="9">
        <v>4</v>
      </c>
      <c r="I8747" s="9">
        <v>2484</v>
      </c>
      <c r="J8747" s="17" t="s">
        <v>315</v>
      </c>
    </row>
    <row r="8748" spans="1:10">
      <c r="A8748" s="17" t="s">
        <v>9756</v>
      </c>
      <c r="B8748" s="18" t="s">
        <v>318</v>
      </c>
      <c r="C8748" s="17" t="s">
        <v>202</v>
      </c>
      <c r="D8748" s="17" t="s">
        <v>203</v>
      </c>
      <c r="E8748" s="19">
        <v>44747.72083333</v>
      </c>
      <c r="F8748" s="19">
        <v>44747.864583330003</v>
      </c>
      <c r="G8748" s="9">
        <v>207</v>
      </c>
      <c r="H8748" s="9">
        <v>12</v>
      </c>
      <c r="I8748" s="9">
        <v>2484</v>
      </c>
      <c r="J8748" s="17" t="s">
        <v>315</v>
      </c>
    </row>
    <row r="8749" spans="1:10">
      <c r="A8749" s="17" t="s">
        <v>19657</v>
      </c>
      <c r="B8749" s="18" t="s">
        <v>314</v>
      </c>
      <c r="C8749" s="17" t="s">
        <v>220</v>
      </c>
      <c r="D8749" s="17" t="s">
        <v>222</v>
      </c>
      <c r="E8749" s="19">
        <v>45559.816666660001</v>
      </c>
      <c r="F8749" s="19">
        <v>45560.679166659997</v>
      </c>
      <c r="G8749" s="9">
        <v>1242</v>
      </c>
      <c r="H8749" s="9">
        <v>2</v>
      </c>
      <c r="I8749" s="9">
        <v>2484</v>
      </c>
      <c r="J8749" s="17" t="s">
        <v>315</v>
      </c>
    </row>
    <row r="8750" spans="1:10">
      <c r="A8750" s="17" t="s">
        <v>9660</v>
      </c>
      <c r="B8750" s="18" t="s">
        <v>351</v>
      </c>
      <c r="C8750" s="17" t="s">
        <v>104</v>
      </c>
      <c r="D8750" s="17" t="s">
        <v>105</v>
      </c>
      <c r="E8750" s="19">
        <v>43205.961805550003</v>
      </c>
      <c r="F8750" s="19">
        <v>43206.153472220001</v>
      </c>
      <c r="G8750" s="9">
        <v>276</v>
      </c>
      <c r="H8750" s="9">
        <v>9</v>
      </c>
      <c r="I8750" s="9">
        <v>2484</v>
      </c>
      <c r="J8750" s="17" t="s">
        <v>315</v>
      </c>
    </row>
    <row r="8751" spans="1:10">
      <c r="A8751" s="17" t="s">
        <v>19658</v>
      </c>
      <c r="B8751" s="18" t="s">
        <v>314</v>
      </c>
      <c r="C8751" s="17" t="s">
        <v>160</v>
      </c>
      <c r="D8751" s="17" t="s">
        <v>163</v>
      </c>
      <c r="E8751" s="19">
        <v>45278.622916660002</v>
      </c>
      <c r="F8751" s="19">
        <v>45278.686805550002</v>
      </c>
      <c r="G8751" s="9">
        <v>92</v>
      </c>
      <c r="H8751" s="9">
        <v>27</v>
      </c>
      <c r="I8751" s="9">
        <v>2484</v>
      </c>
      <c r="J8751" s="17" t="s">
        <v>315</v>
      </c>
    </row>
    <row r="8752" spans="1:10">
      <c r="A8752" s="17" t="s">
        <v>19659</v>
      </c>
      <c r="B8752" s="18" t="s">
        <v>351</v>
      </c>
      <c r="C8752" s="17" t="s">
        <v>164</v>
      </c>
      <c r="D8752" s="17" t="s">
        <v>165</v>
      </c>
      <c r="E8752" s="19">
        <v>45565.918749999997</v>
      </c>
      <c r="F8752" s="19">
        <v>45566.78125</v>
      </c>
      <c r="G8752" s="9">
        <v>1242</v>
      </c>
      <c r="H8752" s="9">
        <v>2</v>
      </c>
      <c r="I8752" s="9">
        <v>2484</v>
      </c>
      <c r="J8752" s="17" t="s">
        <v>315</v>
      </c>
    </row>
    <row r="8753" spans="1:10">
      <c r="A8753" s="17" t="s">
        <v>19660</v>
      </c>
      <c r="B8753" s="18" t="s">
        <v>318</v>
      </c>
      <c r="C8753" s="17" t="s">
        <v>139</v>
      </c>
      <c r="D8753" s="17" t="s">
        <v>142</v>
      </c>
      <c r="E8753" s="19">
        <v>44001.947222219998</v>
      </c>
      <c r="F8753" s="19">
        <v>44002.043055549999</v>
      </c>
      <c r="G8753" s="9">
        <v>138</v>
      </c>
      <c r="H8753" s="9">
        <v>18</v>
      </c>
      <c r="I8753" s="9">
        <v>2484</v>
      </c>
      <c r="J8753" s="17" t="s">
        <v>315</v>
      </c>
    </row>
    <row r="8754" spans="1:10">
      <c r="A8754" s="17" t="s">
        <v>19661</v>
      </c>
      <c r="B8754" s="18" t="s">
        <v>318</v>
      </c>
      <c r="C8754" s="17" t="s">
        <v>96</v>
      </c>
      <c r="D8754" s="17" t="s">
        <v>98</v>
      </c>
      <c r="E8754" s="19">
        <v>45109.620833330002</v>
      </c>
      <c r="F8754" s="19">
        <v>45109.75347222</v>
      </c>
      <c r="G8754" s="9">
        <v>191</v>
      </c>
      <c r="H8754" s="9">
        <v>13</v>
      </c>
      <c r="I8754" s="9">
        <v>2483</v>
      </c>
      <c r="J8754" s="17" t="s">
        <v>315</v>
      </c>
    </row>
    <row r="8755" spans="1:10">
      <c r="A8755" s="17" t="s">
        <v>19662</v>
      </c>
      <c r="B8755" s="18" t="s">
        <v>351</v>
      </c>
      <c r="C8755" s="17" t="s">
        <v>110</v>
      </c>
      <c r="D8755" s="17" t="s">
        <v>111</v>
      </c>
      <c r="E8755" s="19">
        <v>40155.678472220003</v>
      </c>
      <c r="F8755" s="19">
        <v>40155.729166659999</v>
      </c>
      <c r="G8755" s="9">
        <v>73</v>
      </c>
      <c r="H8755" s="9">
        <v>34</v>
      </c>
      <c r="I8755" s="9">
        <v>2482</v>
      </c>
      <c r="J8755" s="17" t="s">
        <v>315</v>
      </c>
    </row>
    <row r="8756" spans="1:10">
      <c r="A8756" s="17" t="s">
        <v>19663</v>
      </c>
      <c r="B8756" s="18" t="s">
        <v>351</v>
      </c>
      <c r="C8756" s="17" t="s">
        <v>35</v>
      </c>
      <c r="D8756" s="17" t="s">
        <v>37</v>
      </c>
      <c r="E8756" s="19">
        <v>43151.580555549997</v>
      </c>
      <c r="F8756" s="19">
        <v>43151.773611110002</v>
      </c>
      <c r="G8756" s="9">
        <v>278</v>
      </c>
      <c r="H8756" s="9">
        <v>16</v>
      </c>
      <c r="I8756" s="9">
        <v>2480</v>
      </c>
      <c r="J8756" s="17" t="s">
        <v>315</v>
      </c>
    </row>
    <row r="8757" spans="1:10">
      <c r="A8757" s="17" t="s">
        <v>19664</v>
      </c>
      <c r="B8757" s="18" t="s">
        <v>351</v>
      </c>
      <c r="C8757" s="17" t="s">
        <v>35</v>
      </c>
      <c r="D8757" s="17" t="s">
        <v>38</v>
      </c>
      <c r="E8757" s="19">
        <v>41496.498611110001</v>
      </c>
      <c r="F8757" s="19">
        <v>41496.554166659997</v>
      </c>
      <c r="G8757" s="9">
        <v>80</v>
      </c>
      <c r="H8757" s="9">
        <v>31</v>
      </c>
      <c r="I8757" s="9">
        <v>2480</v>
      </c>
      <c r="J8757" s="17" t="s">
        <v>315</v>
      </c>
    </row>
    <row r="8758" spans="1:10">
      <c r="A8758" s="17" t="s">
        <v>19665</v>
      </c>
      <c r="B8758" s="18" t="s">
        <v>318</v>
      </c>
      <c r="C8758" s="17" t="s">
        <v>285</v>
      </c>
      <c r="D8758" s="17" t="s">
        <v>40</v>
      </c>
      <c r="E8758" s="19">
        <v>43614.706250000003</v>
      </c>
      <c r="F8758" s="19">
        <v>43615.570138880001</v>
      </c>
      <c r="G8758" s="9">
        <v>1244</v>
      </c>
      <c r="H8758" s="9">
        <v>2</v>
      </c>
      <c r="I8758" s="9">
        <v>2480</v>
      </c>
      <c r="J8758" s="17" t="s">
        <v>315</v>
      </c>
    </row>
    <row r="8759" spans="1:10">
      <c r="A8759" s="17" t="s">
        <v>19666</v>
      </c>
      <c r="B8759" s="18" t="s">
        <v>318</v>
      </c>
      <c r="C8759" s="17" t="s">
        <v>227</v>
      </c>
      <c r="D8759" s="17" t="s">
        <v>229</v>
      </c>
      <c r="E8759" s="19">
        <v>43622.860416659998</v>
      </c>
      <c r="F8759" s="19">
        <v>43622.983333329998</v>
      </c>
      <c r="G8759" s="9">
        <v>177</v>
      </c>
      <c r="H8759" s="9">
        <v>14</v>
      </c>
      <c r="I8759" s="9">
        <v>2478</v>
      </c>
      <c r="J8759" s="17" t="s">
        <v>315</v>
      </c>
    </row>
    <row r="8760" spans="1:10">
      <c r="A8760" s="17" t="s">
        <v>19667</v>
      </c>
      <c r="B8760" s="18" t="s">
        <v>351</v>
      </c>
      <c r="C8760" s="17" t="s">
        <v>74</v>
      </c>
      <c r="D8760" s="17" t="s">
        <v>75</v>
      </c>
      <c r="E8760" s="19">
        <v>45076.645138879998</v>
      </c>
      <c r="F8760" s="19">
        <v>45076.836111110002</v>
      </c>
      <c r="G8760" s="9">
        <v>275</v>
      </c>
      <c r="H8760" s="9">
        <v>9</v>
      </c>
      <c r="I8760" s="9">
        <v>2475</v>
      </c>
      <c r="J8760" s="17" t="s">
        <v>315</v>
      </c>
    </row>
    <row r="8761" spans="1:10">
      <c r="A8761" s="17" t="s">
        <v>19668</v>
      </c>
      <c r="B8761" s="18" t="s">
        <v>318</v>
      </c>
      <c r="C8761" s="17" t="s">
        <v>126</v>
      </c>
      <c r="D8761" s="17" t="s">
        <v>127</v>
      </c>
      <c r="E8761" s="19">
        <v>45018.731249999997</v>
      </c>
      <c r="F8761" s="19">
        <v>45020.447916659999</v>
      </c>
      <c r="G8761" s="9">
        <v>2472</v>
      </c>
      <c r="H8761" s="9">
        <v>1</v>
      </c>
      <c r="I8761" s="9">
        <v>2472</v>
      </c>
      <c r="J8761" s="17" t="s">
        <v>315</v>
      </c>
    </row>
    <row r="8762" spans="1:10">
      <c r="A8762" s="17" t="s">
        <v>19669</v>
      </c>
      <c r="B8762" s="18" t="s">
        <v>314</v>
      </c>
      <c r="C8762" s="17" t="s">
        <v>271</v>
      </c>
      <c r="D8762" s="17" t="s">
        <v>273</v>
      </c>
      <c r="E8762" s="19">
        <v>44065.25902777</v>
      </c>
      <c r="F8762" s="19">
        <v>44065.504166660001</v>
      </c>
      <c r="G8762" s="9">
        <v>353</v>
      </c>
      <c r="H8762" s="9">
        <v>7</v>
      </c>
      <c r="I8762" s="9">
        <v>2471</v>
      </c>
      <c r="J8762" s="17" t="s">
        <v>315</v>
      </c>
    </row>
    <row r="8763" spans="1:10">
      <c r="A8763" s="17" t="s">
        <v>19670</v>
      </c>
      <c r="B8763" s="18" t="s">
        <v>318</v>
      </c>
      <c r="C8763" s="17" t="s">
        <v>143</v>
      </c>
      <c r="D8763" s="17" t="s">
        <v>143</v>
      </c>
      <c r="E8763" s="19">
        <v>41082.395833330003</v>
      </c>
      <c r="F8763" s="19">
        <v>41082.527777770003</v>
      </c>
      <c r="G8763" s="9">
        <v>190</v>
      </c>
      <c r="H8763" s="9">
        <v>13</v>
      </c>
      <c r="I8763" s="9">
        <v>2470</v>
      </c>
      <c r="J8763" s="17" t="s">
        <v>315</v>
      </c>
    </row>
    <row r="8764" spans="1:10">
      <c r="A8764" s="17" t="s">
        <v>19671</v>
      </c>
      <c r="B8764" s="18" t="s">
        <v>351</v>
      </c>
      <c r="C8764" s="17" t="s">
        <v>74</v>
      </c>
      <c r="D8764" s="17" t="s">
        <v>75</v>
      </c>
      <c r="E8764" s="19">
        <v>44056.829861110004</v>
      </c>
      <c r="F8764" s="19">
        <v>44056.920138879999</v>
      </c>
      <c r="G8764" s="9">
        <v>130</v>
      </c>
      <c r="H8764" s="9">
        <v>19</v>
      </c>
      <c r="I8764" s="9">
        <v>2470</v>
      </c>
      <c r="J8764" s="17" t="s">
        <v>315</v>
      </c>
    </row>
    <row r="8765" spans="1:10">
      <c r="A8765" s="17" t="s">
        <v>19672</v>
      </c>
      <c r="B8765" s="18" t="s">
        <v>351</v>
      </c>
      <c r="C8765" s="17" t="s">
        <v>174</v>
      </c>
      <c r="D8765" s="17" t="s">
        <v>303</v>
      </c>
      <c r="E8765" s="19">
        <v>43643.726388880001</v>
      </c>
      <c r="F8765" s="19">
        <v>43644.020138879998</v>
      </c>
      <c r="G8765" s="9">
        <v>423</v>
      </c>
      <c r="H8765" s="9">
        <v>11</v>
      </c>
      <c r="I8765" s="9">
        <v>2466</v>
      </c>
      <c r="J8765" s="17" t="s">
        <v>315</v>
      </c>
    </row>
    <row r="8766" spans="1:10">
      <c r="A8766" s="17" t="s">
        <v>19673</v>
      </c>
      <c r="B8766" s="18" t="s">
        <v>314</v>
      </c>
      <c r="C8766" s="17" t="s">
        <v>160</v>
      </c>
      <c r="D8766" s="17" t="s">
        <v>163</v>
      </c>
      <c r="E8766" s="19">
        <v>45016.727083329999</v>
      </c>
      <c r="F8766" s="19">
        <v>45016.94097222</v>
      </c>
      <c r="G8766" s="9">
        <v>308</v>
      </c>
      <c r="H8766" s="9">
        <v>8</v>
      </c>
      <c r="I8766" s="9">
        <v>2464</v>
      </c>
      <c r="J8766" s="17" t="s">
        <v>315</v>
      </c>
    </row>
    <row r="8767" spans="1:10">
      <c r="A8767" s="17" t="s">
        <v>19674</v>
      </c>
      <c r="B8767" s="18" t="s">
        <v>351</v>
      </c>
      <c r="C8767" s="17" t="s">
        <v>64</v>
      </c>
      <c r="D8767" s="17" t="s">
        <v>64</v>
      </c>
      <c r="E8767" s="19">
        <v>40690.186111110001</v>
      </c>
      <c r="F8767" s="19">
        <v>40690.341666660002</v>
      </c>
      <c r="G8767" s="9">
        <v>224</v>
      </c>
      <c r="H8767" s="9">
        <v>11</v>
      </c>
      <c r="I8767" s="9">
        <v>2464</v>
      </c>
      <c r="J8767" s="17" t="s">
        <v>315</v>
      </c>
    </row>
    <row r="8768" spans="1:10">
      <c r="A8768" s="17" t="s">
        <v>19675</v>
      </c>
      <c r="B8768" s="18" t="s">
        <v>318</v>
      </c>
      <c r="C8768" s="17" t="s">
        <v>202</v>
      </c>
      <c r="D8768" s="17" t="s">
        <v>205</v>
      </c>
      <c r="E8768" s="19">
        <v>39476.999305550002</v>
      </c>
      <c r="F8768" s="19">
        <v>39477.56944444</v>
      </c>
      <c r="G8768" s="9">
        <v>821</v>
      </c>
      <c r="H8768" s="9">
        <v>3</v>
      </c>
      <c r="I8768" s="9">
        <v>2463</v>
      </c>
      <c r="J8768" s="17" t="s">
        <v>315</v>
      </c>
    </row>
    <row r="8769" spans="1:10">
      <c r="A8769" s="17" t="s">
        <v>19676</v>
      </c>
      <c r="B8769" s="18" t="s">
        <v>314</v>
      </c>
      <c r="C8769" s="17" t="s">
        <v>146</v>
      </c>
      <c r="D8769" s="17" t="s">
        <v>148</v>
      </c>
      <c r="E8769" s="19">
        <v>42430.730555549999</v>
      </c>
      <c r="F8769" s="19">
        <v>42431.585416659997</v>
      </c>
      <c r="G8769" s="9">
        <v>1231</v>
      </c>
      <c r="H8769" s="9">
        <v>2</v>
      </c>
      <c r="I8769" s="9">
        <v>2462</v>
      </c>
      <c r="J8769" s="17" t="s">
        <v>315</v>
      </c>
    </row>
    <row r="8770" spans="1:10">
      <c r="A8770" s="17" t="s">
        <v>19677</v>
      </c>
      <c r="B8770" s="18" t="s">
        <v>318</v>
      </c>
      <c r="C8770" s="17" t="s">
        <v>227</v>
      </c>
      <c r="D8770" s="17" t="s">
        <v>229</v>
      </c>
      <c r="E8770" s="19">
        <v>42875.048611110004</v>
      </c>
      <c r="F8770" s="19">
        <v>42875.580555549997</v>
      </c>
      <c r="G8770" s="9">
        <v>766</v>
      </c>
      <c r="H8770" s="9">
        <v>5</v>
      </c>
      <c r="I8770" s="9">
        <v>2460</v>
      </c>
      <c r="J8770" s="17" t="s">
        <v>315</v>
      </c>
    </row>
    <row r="8771" spans="1:10">
      <c r="A8771" s="17" t="s">
        <v>14003</v>
      </c>
      <c r="B8771" s="18" t="s">
        <v>351</v>
      </c>
      <c r="C8771" s="17" t="s">
        <v>64</v>
      </c>
      <c r="D8771" s="17" t="s">
        <v>64</v>
      </c>
      <c r="E8771" s="19">
        <v>40477.644444439997</v>
      </c>
      <c r="F8771" s="19">
        <v>40477.929166659997</v>
      </c>
      <c r="G8771" s="9">
        <v>410</v>
      </c>
      <c r="H8771" s="9">
        <v>6</v>
      </c>
      <c r="I8771" s="9">
        <v>2460</v>
      </c>
      <c r="J8771" s="17" t="s">
        <v>315</v>
      </c>
    </row>
    <row r="8772" spans="1:10">
      <c r="A8772" s="17" t="s">
        <v>9805</v>
      </c>
      <c r="B8772" s="18" t="s">
        <v>318</v>
      </c>
      <c r="C8772" s="17" t="s">
        <v>126</v>
      </c>
      <c r="D8772" s="17" t="s">
        <v>127</v>
      </c>
      <c r="E8772" s="19">
        <v>43370.79027777</v>
      </c>
      <c r="F8772" s="19">
        <v>43371.074999999997</v>
      </c>
      <c r="G8772" s="9">
        <v>410</v>
      </c>
      <c r="H8772" s="9">
        <v>6</v>
      </c>
      <c r="I8772" s="9">
        <v>2460</v>
      </c>
      <c r="J8772" s="17" t="s">
        <v>315</v>
      </c>
    </row>
    <row r="8773" spans="1:10">
      <c r="A8773" s="17" t="s">
        <v>19678</v>
      </c>
      <c r="B8773" s="18" t="s">
        <v>318</v>
      </c>
      <c r="C8773" s="17" t="s">
        <v>93</v>
      </c>
      <c r="D8773" s="17" t="s">
        <v>95</v>
      </c>
      <c r="E8773" s="19">
        <v>41115.296527769999</v>
      </c>
      <c r="F8773" s="19">
        <v>41115.486111110004</v>
      </c>
      <c r="G8773" s="9">
        <v>273</v>
      </c>
      <c r="H8773" s="9">
        <v>9</v>
      </c>
      <c r="I8773" s="9">
        <v>2457</v>
      </c>
      <c r="J8773" s="17" t="s">
        <v>315</v>
      </c>
    </row>
    <row r="8774" spans="1:10">
      <c r="A8774" s="17" t="s">
        <v>19679</v>
      </c>
      <c r="B8774" s="18" t="s">
        <v>318</v>
      </c>
      <c r="C8774" s="17" t="s">
        <v>126</v>
      </c>
      <c r="D8774" s="17" t="s">
        <v>127</v>
      </c>
      <c r="E8774" s="19">
        <v>42195.634722219998</v>
      </c>
      <c r="F8774" s="19">
        <v>42195.87847222</v>
      </c>
      <c r="G8774" s="9">
        <v>351</v>
      </c>
      <c r="H8774" s="9">
        <v>7</v>
      </c>
      <c r="I8774" s="9">
        <v>2457</v>
      </c>
      <c r="J8774" s="17" t="s">
        <v>315</v>
      </c>
    </row>
    <row r="8775" spans="1:10">
      <c r="A8775" s="17" t="s">
        <v>13829</v>
      </c>
      <c r="B8775" s="18" t="s">
        <v>351</v>
      </c>
      <c r="C8775" s="17" t="s">
        <v>154</v>
      </c>
      <c r="D8775" s="17" t="s">
        <v>155</v>
      </c>
      <c r="E8775" s="19">
        <v>42565.813888880002</v>
      </c>
      <c r="F8775" s="19">
        <v>42566.666666659999</v>
      </c>
      <c r="G8775" s="9">
        <v>1228</v>
      </c>
      <c r="H8775" s="9">
        <v>2</v>
      </c>
      <c r="I8775" s="9">
        <v>2456</v>
      </c>
      <c r="J8775" s="17" t="s">
        <v>315</v>
      </c>
    </row>
    <row r="8776" spans="1:10">
      <c r="A8776" s="17" t="s">
        <v>19680</v>
      </c>
      <c r="B8776" s="18" t="s">
        <v>351</v>
      </c>
      <c r="C8776" s="17" t="s">
        <v>29</v>
      </c>
      <c r="D8776" s="17" t="s">
        <v>30</v>
      </c>
      <c r="E8776" s="19">
        <v>42320.490972220003</v>
      </c>
      <c r="F8776" s="19">
        <v>42320.645833330003</v>
      </c>
      <c r="G8776" s="9">
        <v>223</v>
      </c>
      <c r="H8776" s="9">
        <v>11</v>
      </c>
      <c r="I8776" s="9">
        <v>2453</v>
      </c>
      <c r="J8776" s="17" t="s">
        <v>315</v>
      </c>
    </row>
    <row r="8777" spans="1:10">
      <c r="A8777" s="17" t="s">
        <v>9844</v>
      </c>
      <c r="B8777" s="18" t="s">
        <v>314</v>
      </c>
      <c r="C8777" s="17" t="s">
        <v>52</v>
      </c>
      <c r="D8777" s="17" t="s">
        <v>55</v>
      </c>
      <c r="E8777" s="19">
        <v>44759.263888879999</v>
      </c>
      <c r="F8777" s="19">
        <v>44759.385416659999</v>
      </c>
      <c r="G8777" s="9">
        <v>175</v>
      </c>
      <c r="H8777" s="9">
        <v>14</v>
      </c>
      <c r="I8777" s="9">
        <v>2450</v>
      </c>
      <c r="J8777" s="17" t="s">
        <v>315</v>
      </c>
    </row>
    <row r="8778" spans="1:10">
      <c r="A8778" s="17" t="s">
        <v>14176</v>
      </c>
      <c r="B8778" s="18" t="s">
        <v>318</v>
      </c>
      <c r="C8778" s="17" t="s">
        <v>286</v>
      </c>
      <c r="D8778" s="17" t="s">
        <v>288</v>
      </c>
      <c r="E8778" s="19">
        <v>43800.224999999999</v>
      </c>
      <c r="F8778" s="19">
        <v>43800.706944439997</v>
      </c>
      <c r="G8778" s="9">
        <v>694</v>
      </c>
      <c r="H8778" s="9">
        <v>11</v>
      </c>
      <c r="I8778" s="9">
        <v>2450</v>
      </c>
      <c r="J8778" s="17" t="s">
        <v>315</v>
      </c>
    </row>
    <row r="8779" spans="1:10">
      <c r="A8779" s="17" t="s">
        <v>19681</v>
      </c>
      <c r="B8779" s="18" t="s">
        <v>351</v>
      </c>
      <c r="C8779" s="17" t="s">
        <v>110</v>
      </c>
      <c r="D8779" s="17" t="s">
        <v>112</v>
      </c>
      <c r="E8779" s="19">
        <v>41062.629166660001</v>
      </c>
      <c r="F8779" s="19">
        <v>41062.770833330003</v>
      </c>
      <c r="G8779" s="9">
        <v>204</v>
      </c>
      <c r="H8779" s="9">
        <v>12</v>
      </c>
      <c r="I8779" s="9">
        <v>2448</v>
      </c>
      <c r="J8779" s="17" t="s">
        <v>315</v>
      </c>
    </row>
    <row r="8780" spans="1:10">
      <c r="A8780" s="17" t="s">
        <v>19682</v>
      </c>
      <c r="B8780" s="18" t="s">
        <v>351</v>
      </c>
      <c r="C8780" s="17" t="s">
        <v>110</v>
      </c>
      <c r="D8780" s="17" t="s">
        <v>111</v>
      </c>
      <c r="E8780" s="19">
        <v>39968.820138880001</v>
      </c>
      <c r="F8780" s="19">
        <v>39968.961805550003</v>
      </c>
      <c r="G8780" s="9">
        <v>204</v>
      </c>
      <c r="H8780" s="9">
        <v>12</v>
      </c>
      <c r="I8780" s="9">
        <v>2448</v>
      </c>
      <c r="J8780" s="17" t="s">
        <v>315</v>
      </c>
    </row>
    <row r="8781" spans="1:10">
      <c r="A8781" s="17" t="s">
        <v>19683</v>
      </c>
      <c r="B8781" s="18" t="s">
        <v>351</v>
      </c>
      <c r="C8781" s="17" t="s">
        <v>110</v>
      </c>
      <c r="D8781" s="17" t="s">
        <v>112</v>
      </c>
      <c r="E8781" s="19">
        <v>43018.228472219998</v>
      </c>
      <c r="F8781" s="19">
        <v>43018.791666659999</v>
      </c>
      <c r="G8781" s="9">
        <v>811</v>
      </c>
      <c r="H8781" s="9">
        <v>5</v>
      </c>
      <c r="I8781" s="9">
        <v>2447</v>
      </c>
      <c r="J8781" s="17" t="s">
        <v>315</v>
      </c>
    </row>
    <row r="8782" spans="1:10">
      <c r="A8782" s="17" t="s">
        <v>3236</v>
      </c>
      <c r="B8782" s="18" t="s">
        <v>351</v>
      </c>
      <c r="C8782" s="17" t="s">
        <v>104</v>
      </c>
      <c r="D8782" s="17" t="s">
        <v>105</v>
      </c>
      <c r="E8782" s="19">
        <v>43242.896527769997</v>
      </c>
      <c r="F8782" s="19">
        <v>43243.745833330002</v>
      </c>
      <c r="G8782" s="9">
        <v>2446</v>
      </c>
      <c r="H8782" s="9">
        <v>2</v>
      </c>
      <c r="I8782" s="9">
        <v>2446</v>
      </c>
      <c r="J8782" s="17" t="s">
        <v>315</v>
      </c>
    </row>
    <row r="8783" spans="1:10">
      <c r="A8783" s="17" t="s">
        <v>19684</v>
      </c>
      <c r="B8783" s="18" t="s">
        <v>314</v>
      </c>
      <c r="C8783" s="17" t="s">
        <v>160</v>
      </c>
      <c r="D8783" s="17" t="s">
        <v>163</v>
      </c>
      <c r="E8783" s="19">
        <v>43057.959722220003</v>
      </c>
      <c r="F8783" s="19">
        <v>43058.809027770003</v>
      </c>
      <c r="G8783" s="9">
        <v>1223</v>
      </c>
      <c r="H8783" s="9">
        <v>2</v>
      </c>
      <c r="I8783" s="9">
        <v>2446</v>
      </c>
      <c r="J8783" s="17" t="s">
        <v>315</v>
      </c>
    </row>
    <row r="8784" spans="1:10">
      <c r="A8784" s="17" t="s">
        <v>19685</v>
      </c>
      <c r="B8784" s="18" t="s">
        <v>314</v>
      </c>
      <c r="C8784" s="17" t="s">
        <v>79</v>
      </c>
      <c r="D8784" s="17" t="s">
        <v>167</v>
      </c>
      <c r="E8784" s="19">
        <v>40645.555555550003</v>
      </c>
      <c r="F8784" s="19">
        <v>40645.704861110004</v>
      </c>
      <c r="G8784" s="9">
        <v>215</v>
      </c>
      <c r="H8784" s="9">
        <v>23</v>
      </c>
      <c r="I8784" s="9">
        <v>2445</v>
      </c>
      <c r="J8784" s="17" t="s">
        <v>315</v>
      </c>
    </row>
    <row r="8785" spans="1:10">
      <c r="A8785" s="17" t="s">
        <v>8283</v>
      </c>
      <c r="B8785" s="18" t="s">
        <v>318</v>
      </c>
      <c r="C8785" s="17" t="s">
        <v>113</v>
      </c>
      <c r="D8785" s="17" t="s">
        <v>114</v>
      </c>
      <c r="E8785" s="19">
        <v>43800.31805555</v>
      </c>
      <c r="F8785" s="19">
        <v>43800.560416660002</v>
      </c>
      <c r="G8785" s="9">
        <v>349</v>
      </c>
      <c r="H8785" s="9">
        <v>7</v>
      </c>
      <c r="I8785" s="9">
        <v>2443</v>
      </c>
      <c r="J8785" s="17" t="s">
        <v>315</v>
      </c>
    </row>
    <row r="8786" spans="1:10">
      <c r="A8786" s="17" t="s">
        <v>19686</v>
      </c>
      <c r="B8786" s="18" t="s">
        <v>318</v>
      </c>
      <c r="C8786" s="17" t="s">
        <v>240</v>
      </c>
      <c r="D8786" s="17" t="s">
        <v>87</v>
      </c>
      <c r="E8786" s="19">
        <v>41801.615972220003</v>
      </c>
      <c r="F8786" s="19">
        <v>41801.858333329998</v>
      </c>
      <c r="G8786" s="9">
        <v>349</v>
      </c>
      <c r="H8786" s="9">
        <v>7</v>
      </c>
      <c r="I8786" s="9">
        <v>2443</v>
      </c>
      <c r="J8786" s="17" t="s">
        <v>315</v>
      </c>
    </row>
    <row r="8787" spans="1:10">
      <c r="A8787" s="17" t="s">
        <v>1878</v>
      </c>
      <c r="B8787" s="18" t="s">
        <v>318</v>
      </c>
      <c r="C8787" s="17" t="s">
        <v>227</v>
      </c>
      <c r="D8787" s="17" t="s">
        <v>229</v>
      </c>
      <c r="E8787" s="19">
        <v>40470.018055549997</v>
      </c>
      <c r="F8787" s="19">
        <v>40470.583333330003</v>
      </c>
      <c r="G8787" s="9">
        <v>814</v>
      </c>
      <c r="H8787" s="9">
        <v>3</v>
      </c>
      <c r="I8787" s="9">
        <v>2442</v>
      </c>
      <c r="J8787" s="17" t="s">
        <v>315</v>
      </c>
    </row>
    <row r="8788" spans="1:10">
      <c r="A8788" s="17" t="s">
        <v>19687</v>
      </c>
      <c r="B8788" s="18" t="s">
        <v>351</v>
      </c>
      <c r="C8788" s="17" t="s">
        <v>64</v>
      </c>
      <c r="D8788" s="17" t="s">
        <v>64</v>
      </c>
      <c r="E8788" s="19">
        <v>44684.828472219997</v>
      </c>
      <c r="F8788" s="19">
        <v>44685.03680555</v>
      </c>
      <c r="G8788" s="9">
        <v>300</v>
      </c>
      <c r="H8788" s="9">
        <v>52</v>
      </c>
      <c r="I8788" s="9">
        <v>2442</v>
      </c>
      <c r="J8788" s="17" t="s">
        <v>315</v>
      </c>
    </row>
    <row r="8789" spans="1:10">
      <c r="A8789" s="17" t="s">
        <v>19688</v>
      </c>
      <c r="B8789" s="18" t="s">
        <v>318</v>
      </c>
      <c r="C8789" s="17" t="s">
        <v>202</v>
      </c>
      <c r="D8789" s="17" t="s">
        <v>205</v>
      </c>
      <c r="E8789" s="19">
        <v>43736.776388879996</v>
      </c>
      <c r="F8789" s="19">
        <v>43737.488194439997</v>
      </c>
      <c r="G8789" s="9">
        <v>1025</v>
      </c>
      <c r="H8789" s="9">
        <v>9</v>
      </c>
      <c r="I8789" s="9">
        <v>2441</v>
      </c>
      <c r="J8789" s="17" t="s">
        <v>315</v>
      </c>
    </row>
    <row r="8790" spans="1:10">
      <c r="A8790" s="17" t="s">
        <v>19689</v>
      </c>
      <c r="B8790" s="18" t="s">
        <v>318</v>
      </c>
      <c r="C8790" s="17" t="s">
        <v>202</v>
      </c>
      <c r="D8790" s="17" t="s">
        <v>203</v>
      </c>
      <c r="E8790" s="19">
        <v>42748.22430555</v>
      </c>
      <c r="F8790" s="19">
        <v>42748.309027770003</v>
      </c>
      <c r="G8790" s="9">
        <v>122</v>
      </c>
      <c r="H8790" s="9">
        <v>20</v>
      </c>
      <c r="I8790" s="9">
        <v>2440</v>
      </c>
      <c r="J8790" s="17" t="s">
        <v>315</v>
      </c>
    </row>
    <row r="8791" spans="1:10">
      <c r="A8791" s="17" t="s">
        <v>19690</v>
      </c>
      <c r="B8791" s="18" t="s">
        <v>351</v>
      </c>
      <c r="C8791" s="17" t="s">
        <v>256</v>
      </c>
      <c r="D8791" s="17" t="s">
        <v>257</v>
      </c>
      <c r="E8791" s="19">
        <v>44021.820833329999</v>
      </c>
      <c r="F8791" s="19">
        <v>44022.00902777</v>
      </c>
      <c r="G8791" s="9">
        <v>271</v>
      </c>
      <c r="H8791" s="9">
        <v>9</v>
      </c>
      <c r="I8791" s="9">
        <v>2439</v>
      </c>
      <c r="J8791" s="17" t="s">
        <v>315</v>
      </c>
    </row>
    <row r="8792" spans="1:10">
      <c r="A8792" s="17" t="s">
        <v>18336</v>
      </c>
      <c r="B8792" s="18" t="s">
        <v>314</v>
      </c>
      <c r="C8792" s="17" t="s">
        <v>249</v>
      </c>
      <c r="D8792" s="17" t="s">
        <v>250</v>
      </c>
      <c r="E8792" s="19">
        <v>42329.565277770002</v>
      </c>
      <c r="F8792" s="19">
        <v>42329.75347222</v>
      </c>
      <c r="G8792" s="9">
        <v>271</v>
      </c>
      <c r="H8792" s="9">
        <v>9</v>
      </c>
      <c r="I8792" s="9">
        <v>2439</v>
      </c>
      <c r="J8792" s="17" t="s">
        <v>315</v>
      </c>
    </row>
    <row r="8793" spans="1:10">
      <c r="A8793" s="17" t="s">
        <v>19691</v>
      </c>
      <c r="B8793" s="18" t="s">
        <v>318</v>
      </c>
      <c r="C8793" s="17" t="s">
        <v>139</v>
      </c>
      <c r="D8793" s="17" t="s">
        <v>141</v>
      </c>
      <c r="E8793" s="19">
        <v>44247.973611109999</v>
      </c>
      <c r="F8793" s="19">
        <v>44249.666666659999</v>
      </c>
      <c r="G8793" s="9">
        <v>2438</v>
      </c>
      <c r="H8793" s="9">
        <v>1</v>
      </c>
      <c r="I8793" s="9">
        <v>2438</v>
      </c>
      <c r="J8793" s="17" t="s">
        <v>315</v>
      </c>
    </row>
    <row r="8794" spans="1:10">
      <c r="A8794" s="17" t="s">
        <v>19692</v>
      </c>
      <c r="B8794" s="18" t="s">
        <v>318</v>
      </c>
      <c r="C8794" s="17" t="s">
        <v>278</v>
      </c>
      <c r="D8794" s="17" t="s">
        <v>279</v>
      </c>
      <c r="E8794" s="19">
        <v>44461.81458333</v>
      </c>
      <c r="F8794" s="19">
        <v>44462.096527770002</v>
      </c>
      <c r="G8794" s="9">
        <v>406</v>
      </c>
      <c r="H8794" s="9">
        <v>6</v>
      </c>
      <c r="I8794" s="9">
        <v>2436</v>
      </c>
      <c r="J8794" s="17" t="s">
        <v>315</v>
      </c>
    </row>
    <row r="8795" spans="1:10">
      <c r="A8795" s="17" t="s">
        <v>7773</v>
      </c>
      <c r="B8795" s="18" t="s">
        <v>351</v>
      </c>
      <c r="C8795" s="17" t="s">
        <v>74</v>
      </c>
      <c r="D8795" s="17" t="s">
        <v>77</v>
      </c>
      <c r="E8795" s="19">
        <v>45294.616666659997</v>
      </c>
      <c r="F8795" s="19">
        <v>45294.757638880001</v>
      </c>
      <c r="G8795" s="9">
        <v>203</v>
      </c>
      <c r="H8795" s="9">
        <v>12</v>
      </c>
      <c r="I8795" s="9">
        <v>2436</v>
      </c>
      <c r="J8795" s="17" t="s">
        <v>315</v>
      </c>
    </row>
    <row r="8796" spans="1:10">
      <c r="A8796" s="17" t="s">
        <v>19693</v>
      </c>
      <c r="B8796" s="18" t="s">
        <v>351</v>
      </c>
      <c r="C8796" s="17" t="s">
        <v>104</v>
      </c>
      <c r="D8796" s="17" t="s">
        <v>104</v>
      </c>
      <c r="E8796" s="19">
        <v>43745.603472219998</v>
      </c>
      <c r="F8796" s="19">
        <v>43745.845138880002</v>
      </c>
      <c r="G8796" s="9">
        <v>348</v>
      </c>
      <c r="H8796" s="9">
        <v>7</v>
      </c>
      <c r="I8796" s="9">
        <v>2436</v>
      </c>
      <c r="J8796" s="17" t="s">
        <v>315</v>
      </c>
    </row>
    <row r="8797" spans="1:10">
      <c r="A8797" s="17" t="s">
        <v>19694</v>
      </c>
      <c r="B8797" s="18" t="s">
        <v>318</v>
      </c>
      <c r="C8797" s="17" t="s">
        <v>96</v>
      </c>
      <c r="D8797" s="17" t="s">
        <v>97</v>
      </c>
      <c r="E8797" s="19">
        <v>45368.647222220003</v>
      </c>
      <c r="F8797" s="19">
        <v>45368.888888879999</v>
      </c>
      <c r="G8797" s="9">
        <v>348</v>
      </c>
      <c r="H8797" s="9">
        <v>7</v>
      </c>
      <c r="I8797" s="9">
        <v>2436</v>
      </c>
      <c r="J8797" s="17" t="s">
        <v>315</v>
      </c>
    </row>
    <row r="8798" spans="1:10">
      <c r="A8798" s="17" t="s">
        <v>19695</v>
      </c>
      <c r="B8798" s="18" t="s">
        <v>318</v>
      </c>
      <c r="C8798" s="17" t="s">
        <v>188</v>
      </c>
      <c r="D8798" s="17" t="s">
        <v>40</v>
      </c>
      <c r="E8798" s="19">
        <v>45505.16180555</v>
      </c>
      <c r="F8798" s="19">
        <v>45505.5</v>
      </c>
      <c r="G8798" s="9">
        <v>487</v>
      </c>
      <c r="H8798" s="9">
        <v>5</v>
      </c>
      <c r="I8798" s="9">
        <v>2435</v>
      </c>
      <c r="J8798" s="17" t="s">
        <v>315</v>
      </c>
    </row>
    <row r="8799" spans="1:10">
      <c r="A8799" s="17" t="s">
        <v>684</v>
      </c>
      <c r="B8799" s="18" t="s">
        <v>318</v>
      </c>
      <c r="C8799" s="17" t="s">
        <v>286</v>
      </c>
      <c r="D8799" s="17" t="s">
        <v>288</v>
      </c>
      <c r="E8799" s="19">
        <v>44795.311111110001</v>
      </c>
      <c r="F8799" s="19">
        <v>44795.4</v>
      </c>
      <c r="G8799" s="9">
        <v>128</v>
      </c>
      <c r="H8799" s="9">
        <v>19</v>
      </c>
      <c r="I8799" s="9">
        <v>2432</v>
      </c>
      <c r="J8799" s="17" t="s">
        <v>315</v>
      </c>
    </row>
    <row r="8800" spans="1:10">
      <c r="A8800" s="17" t="s">
        <v>13816</v>
      </c>
      <c r="B8800" s="18" t="s">
        <v>351</v>
      </c>
      <c r="C8800" s="17" t="s">
        <v>100</v>
      </c>
      <c r="D8800" s="17" t="s">
        <v>216</v>
      </c>
      <c r="E8800" s="19">
        <v>42928.877777770002</v>
      </c>
      <c r="F8800" s="19">
        <v>42928.930555550003</v>
      </c>
      <c r="G8800" s="9">
        <v>76</v>
      </c>
      <c r="H8800" s="9">
        <v>32</v>
      </c>
      <c r="I8800" s="9">
        <v>2432</v>
      </c>
      <c r="J8800" s="17" t="s">
        <v>315</v>
      </c>
    </row>
    <row r="8801" spans="1:10">
      <c r="A8801" s="17" t="s">
        <v>19696</v>
      </c>
      <c r="B8801" s="18" t="s">
        <v>351</v>
      </c>
      <c r="C8801" s="17" t="s">
        <v>99</v>
      </c>
      <c r="D8801" s="17" t="s">
        <v>102</v>
      </c>
      <c r="E8801" s="19">
        <v>42204.59930555</v>
      </c>
      <c r="F8801" s="19">
        <v>42204.729166659999</v>
      </c>
      <c r="G8801" s="9">
        <v>187</v>
      </c>
      <c r="H8801" s="9">
        <v>13</v>
      </c>
      <c r="I8801" s="9">
        <v>2431</v>
      </c>
      <c r="J8801" s="17" t="s">
        <v>315</v>
      </c>
    </row>
    <row r="8802" spans="1:10">
      <c r="A8802" s="17" t="s">
        <v>19697</v>
      </c>
      <c r="B8802" s="18" t="s">
        <v>351</v>
      </c>
      <c r="C8802" s="17" t="s">
        <v>175</v>
      </c>
      <c r="D8802" s="17" t="s">
        <v>157</v>
      </c>
      <c r="E8802" s="19">
        <v>42745.881249999999</v>
      </c>
      <c r="F8802" s="19">
        <v>42745.993750000001</v>
      </c>
      <c r="G8802" s="9">
        <v>162</v>
      </c>
      <c r="H8802" s="9">
        <v>15</v>
      </c>
      <c r="I8802" s="9">
        <v>2430</v>
      </c>
      <c r="J8802" s="17" t="s">
        <v>315</v>
      </c>
    </row>
    <row r="8803" spans="1:10">
      <c r="A8803" s="17" t="s">
        <v>19698</v>
      </c>
      <c r="B8803" s="18" t="s">
        <v>318</v>
      </c>
      <c r="C8803" s="17" t="s">
        <v>96</v>
      </c>
      <c r="D8803" s="17" t="s">
        <v>97</v>
      </c>
      <c r="E8803" s="19">
        <v>40705.739583330003</v>
      </c>
      <c r="F8803" s="19">
        <v>40705.802083330003</v>
      </c>
      <c r="G8803" s="9">
        <v>90</v>
      </c>
      <c r="H8803" s="9">
        <v>27</v>
      </c>
      <c r="I8803" s="9">
        <v>2430</v>
      </c>
      <c r="J8803" s="17" t="s">
        <v>315</v>
      </c>
    </row>
    <row r="8804" spans="1:10">
      <c r="A8804" s="17" t="s">
        <v>19699</v>
      </c>
      <c r="B8804" s="18" t="s">
        <v>351</v>
      </c>
      <c r="C8804" s="17" t="s">
        <v>174</v>
      </c>
      <c r="D8804" s="17" t="s">
        <v>303</v>
      </c>
      <c r="E8804" s="19">
        <v>44750.60277777</v>
      </c>
      <c r="F8804" s="19">
        <v>44751.16527777</v>
      </c>
      <c r="G8804" s="9">
        <v>810</v>
      </c>
      <c r="H8804" s="9">
        <v>3</v>
      </c>
      <c r="I8804" s="9">
        <v>2430</v>
      </c>
      <c r="J8804" s="17" t="s">
        <v>315</v>
      </c>
    </row>
    <row r="8805" spans="1:10">
      <c r="A8805" s="17" t="s">
        <v>19700</v>
      </c>
      <c r="B8805" s="18" t="s">
        <v>351</v>
      </c>
      <c r="C8805" s="17" t="s">
        <v>174</v>
      </c>
      <c r="D8805" s="17" t="s">
        <v>304</v>
      </c>
      <c r="E8805" s="19">
        <v>44066.760416659999</v>
      </c>
      <c r="F8805" s="19">
        <v>44066.822916659999</v>
      </c>
      <c r="G8805" s="9">
        <v>90</v>
      </c>
      <c r="H8805" s="9">
        <v>27</v>
      </c>
      <c r="I8805" s="9">
        <v>2430</v>
      </c>
      <c r="J8805" s="17" t="s">
        <v>315</v>
      </c>
    </row>
    <row r="8806" spans="1:10">
      <c r="A8806" s="17" t="s">
        <v>19701</v>
      </c>
      <c r="B8806" s="18" t="s">
        <v>351</v>
      </c>
      <c r="C8806" s="17" t="s">
        <v>175</v>
      </c>
      <c r="D8806" s="17" t="s">
        <v>176</v>
      </c>
      <c r="E8806" s="19">
        <v>40394.75</v>
      </c>
      <c r="F8806" s="19">
        <v>40396.4375</v>
      </c>
      <c r="G8806" s="9">
        <v>2430</v>
      </c>
      <c r="H8806" s="9">
        <v>1</v>
      </c>
      <c r="I8806" s="9">
        <v>2430</v>
      </c>
      <c r="J8806" s="17" t="s">
        <v>315</v>
      </c>
    </row>
    <row r="8807" spans="1:10">
      <c r="A8807" s="17" t="s">
        <v>19702</v>
      </c>
      <c r="B8807" s="18" t="s">
        <v>351</v>
      </c>
      <c r="C8807" s="17" t="s">
        <v>64</v>
      </c>
      <c r="D8807" s="17" t="s">
        <v>67</v>
      </c>
      <c r="E8807" s="19">
        <v>45019.423611110004</v>
      </c>
      <c r="F8807" s="19">
        <v>45019.617361110002</v>
      </c>
      <c r="G8807" s="9">
        <v>279</v>
      </c>
      <c r="H8807" s="9">
        <v>19</v>
      </c>
      <c r="I8807" s="9">
        <v>2428</v>
      </c>
      <c r="J8807" s="17" t="s">
        <v>315</v>
      </c>
    </row>
    <row r="8808" spans="1:10">
      <c r="A8808" s="17" t="s">
        <v>19703</v>
      </c>
      <c r="B8808" s="18" t="s">
        <v>351</v>
      </c>
      <c r="C8808" s="17" t="s">
        <v>156</v>
      </c>
      <c r="D8808" s="17" t="s">
        <v>156</v>
      </c>
      <c r="E8808" s="19">
        <v>45555.62708333</v>
      </c>
      <c r="F8808" s="19">
        <v>45555.805555550003</v>
      </c>
      <c r="G8808" s="9">
        <v>257</v>
      </c>
      <c r="H8808" s="9">
        <v>14</v>
      </c>
      <c r="I8808" s="9">
        <v>2428</v>
      </c>
      <c r="J8808" s="17" t="s">
        <v>315</v>
      </c>
    </row>
    <row r="8809" spans="1:10">
      <c r="A8809" s="17" t="s">
        <v>19704</v>
      </c>
      <c r="B8809" s="18" t="s">
        <v>351</v>
      </c>
      <c r="C8809" s="17" t="s">
        <v>74</v>
      </c>
      <c r="D8809" s="17" t="s">
        <v>76</v>
      </c>
      <c r="E8809" s="19">
        <v>39477.229166659999</v>
      </c>
      <c r="F8809" s="19">
        <v>39477.790972219998</v>
      </c>
      <c r="G8809" s="9">
        <v>809</v>
      </c>
      <c r="H8809" s="9">
        <v>3</v>
      </c>
      <c r="I8809" s="9">
        <v>2427</v>
      </c>
      <c r="J8809" s="17" t="s">
        <v>315</v>
      </c>
    </row>
    <row r="8810" spans="1:10">
      <c r="A8810" s="17" t="s">
        <v>19705</v>
      </c>
      <c r="B8810" s="18" t="s">
        <v>351</v>
      </c>
      <c r="C8810" s="17" t="s">
        <v>74</v>
      </c>
      <c r="D8810" s="17" t="s">
        <v>75</v>
      </c>
      <c r="E8810" s="19">
        <v>39629.729166659999</v>
      </c>
      <c r="F8810" s="19">
        <v>39630.06597222</v>
      </c>
      <c r="G8810" s="9">
        <v>485</v>
      </c>
      <c r="H8810" s="9">
        <v>5</v>
      </c>
      <c r="I8810" s="9">
        <v>2425</v>
      </c>
      <c r="J8810" s="17" t="s">
        <v>315</v>
      </c>
    </row>
    <row r="8811" spans="1:10">
      <c r="A8811" s="17" t="s">
        <v>19706</v>
      </c>
      <c r="B8811" s="18" t="s">
        <v>318</v>
      </c>
      <c r="C8811" s="17" t="s">
        <v>233</v>
      </c>
      <c r="D8811" s="17" t="s">
        <v>234</v>
      </c>
      <c r="E8811" s="19">
        <v>44765.756249999999</v>
      </c>
      <c r="F8811" s="19">
        <v>44766.59722222</v>
      </c>
      <c r="G8811" s="9">
        <v>1211</v>
      </c>
      <c r="H8811" s="9">
        <v>2</v>
      </c>
      <c r="I8811" s="9">
        <v>2422</v>
      </c>
      <c r="J8811" s="17" t="s">
        <v>315</v>
      </c>
    </row>
    <row r="8812" spans="1:10">
      <c r="A8812" s="17" t="s">
        <v>19707</v>
      </c>
      <c r="B8812" s="18" t="s">
        <v>318</v>
      </c>
      <c r="C8812" s="17" t="s">
        <v>126</v>
      </c>
      <c r="D8812" s="17" t="s">
        <v>127</v>
      </c>
      <c r="E8812" s="19">
        <v>42313.736111110004</v>
      </c>
      <c r="F8812" s="19">
        <v>42313.8125</v>
      </c>
      <c r="G8812" s="9">
        <v>110</v>
      </c>
      <c r="H8812" s="9">
        <v>22</v>
      </c>
      <c r="I8812" s="9">
        <v>2420</v>
      </c>
      <c r="J8812" s="17" t="s">
        <v>315</v>
      </c>
    </row>
    <row r="8813" spans="1:10">
      <c r="A8813" s="17" t="s">
        <v>19708</v>
      </c>
      <c r="B8813" s="18" t="s">
        <v>314</v>
      </c>
      <c r="C8813" s="17" t="s">
        <v>298</v>
      </c>
      <c r="D8813" s="17" t="s">
        <v>300</v>
      </c>
      <c r="E8813" s="19">
        <v>44632.388194439998</v>
      </c>
      <c r="F8813" s="19">
        <v>44632.807638879996</v>
      </c>
      <c r="G8813" s="9">
        <v>604</v>
      </c>
      <c r="H8813" s="9">
        <v>4</v>
      </c>
      <c r="I8813" s="9">
        <v>2416</v>
      </c>
      <c r="J8813" s="17" t="s">
        <v>315</v>
      </c>
    </row>
    <row r="8814" spans="1:10">
      <c r="A8814" s="17" t="s">
        <v>19709</v>
      </c>
      <c r="B8814" s="18" t="s">
        <v>351</v>
      </c>
      <c r="C8814" s="17" t="s">
        <v>164</v>
      </c>
      <c r="D8814" s="17" t="s">
        <v>165</v>
      </c>
      <c r="E8814" s="19">
        <v>45125.721527770002</v>
      </c>
      <c r="F8814" s="19">
        <v>45126.560416660002</v>
      </c>
      <c r="G8814" s="9">
        <v>1208</v>
      </c>
      <c r="H8814" s="9">
        <v>2</v>
      </c>
      <c r="I8814" s="9">
        <v>2416</v>
      </c>
      <c r="J8814" s="17" t="s">
        <v>315</v>
      </c>
    </row>
    <row r="8815" spans="1:10">
      <c r="A8815" s="17" t="s">
        <v>19710</v>
      </c>
      <c r="B8815" s="18" t="s">
        <v>351</v>
      </c>
      <c r="C8815" s="17" t="s">
        <v>110</v>
      </c>
      <c r="D8815" s="17" t="s">
        <v>112</v>
      </c>
      <c r="E8815" s="19">
        <v>44985.037499999999</v>
      </c>
      <c r="F8815" s="19">
        <v>44985.247222220001</v>
      </c>
      <c r="G8815" s="9">
        <v>302</v>
      </c>
      <c r="H8815" s="9">
        <v>8</v>
      </c>
      <c r="I8815" s="9">
        <v>2416</v>
      </c>
      <c r="J8815" s="17" t="s">
        <v>315</v>
      </c>
    </row>
    <row r="8816" spans="1:10">
      <c r="A8816" s="17" t="s">
        <v>19711</v>
      </c>
      <c r="B8816" s="18" t="s">
        <v>318</v>
      </c>
      <c r="C8816" s="17" t="s">
        <v>96</v>
      </c>
      <c r="D8816" s="17" t="s">
        <v>97</v>
      </c>
      <c r="E8816" s="19">
        <v>45622.63055555</v>
      </c>
      <c r="F8816" s="19">
        <v>45622.870138879996</v>
      </c>
      <c r="G8816" s="9">
        <v>345</v>
      </c>
      <c r="H8816" s="9">
        <v>7</v>
      </c>
      <c r="I8816" s="9">
        <v>2415</v>
      </c>
      <c r="J8816" s="17" t="s">
        <v>315</v>
      </c>
    </row>
    <row r="8817" spans="1:10">
      <c r="A8817" s="17" t="s">
        <v>19712</v>
      </c>
      <c r="B8817" s="18" t="s">
        <v>314</v>
      </c>
      <c r="C8817" s="17" t="s">
        <v>298</v>
      </c>
      <c r="D8817" s="17" t="s">
        <v>300</v>
      </c>
      <c r="E8817" s="19">
        <v>39637.612500000003</v>
      </c>
      <c r="F8817" s="19">
        <v>39637.947916659999</v>
      </c>
      <c r="G8817" s="9">
        <v>483</v>
      </c>
      <c r="H8817" s="9">
        <v>5</v>
      </c>
      <c r="I8817" s="9">
        <v>2415</v>
      </c>
      <c r="J8817" s="17" t="s">
        <v>315</v>
      </c>
    </row>
    <row r="8818" spans="1:10">
      <c r="A8818" s="17" t="s">
        <v>19713</v>
      </c>
      <c r="B8818" s="18" t="s">
        <v>318</v>
      </c>
      <c r="C8818" s="17" t="s">
        <v>93</v>
      </c>
      <c r="D8818" s="17" t="s">
        <v>95</v>
      </c>
      <c r="E8818" s="19">
        <v>42887.581250000003</v>
      </c>
      <c r="F8818" s="19">
        <v>42887.820833329999</v>
      </c>
      <c r="G8818" s="9">
        <v>345</v>
      </c>
      <c r="H8818" s="9">
        <v>7</v>
      </c>
      <c r="I8818" s="9">
        <v>2415</v>
      </c>
      <c r="J8818" s="17" t="s">
        <v>315</v>
      </c>
    </row>
    <row r="8819" spans="1:10">
      <c r="A8819" s="17" t="s">
        <v>19714</v>
      </c>
      <c r="B8819" s="18" t="s">
        <v>351</v>
      </c>
      <c r="C8819" s="17" t="s">
        <v>175</v>
      </c>
      <c r="D8819" s="17" t="s">
        <v>178</v>
      </c>
      <c r="E8819" s="19">
        <v>42304.388888879999</v>
      </c>
      <c r="F8819" s="19">
        <v>42304.403472220001</v>
      </c>
      <c r="G8819" s="9">
        <v>21</v>
      </c>
      <c r="H8819" s="9">
        <v>115</v>
      </c>
      <c r="I8819" s="9">
        <v>2415</v>
      </c>
      <c r="J8819" s="17" t="s">
        <v>315</v>
      </c>
    </row>
    <row r="8820" spans="1:10">
      <c r="A8820" s="17" t="s">
        <v>19715</v>
      </c>
      <c r="B8820" s="18" t="s">
        <v>351</v>
      </c>
      <c r="C8820" s="17" t="s">
        <v>110</v>
      </c>
      <c r="D8820" s="17" t="s">
        <v>112</v>
      </c>
      <c r="E8820" s="19">
        <v>40498.84375</v>
      </c>
      <c r="F8820" s="19">
        <v>40499.083333330003</v>
      </c>
      <c r="G8820" s="9">
        <v>345</v>
      </c>
      <c r="H8820" s="9">
        <v>7</v>
      </c>
      <c r="I8820" s="9">
        <v>2415</v>
      </c>
      <c r="J8820" s="17" t="s">
        <v>315</v>
      </c>
    </row>
    <row r="8821" spans="1:10">
      <c r="A8821" s="17" t="s">
        <v>19716</v>
      </c>
      <c r="B8821" s="18" t="s">
        <v>351</v>
      </c>
      <c r="C8821" s="17" t="s">
        <v>99</v>
      </c>
      <c r="D8821" s="17" t="s">
        <v>102</v>
      </c>
      <c r="E8821" s="19">
        <v>41733.020833330003</v>
      </c>
      <c r="F8821" s="19">
        <v>41733.260416659999</v>
      </c>
      <c r="G8821" s="9">
        <v>345</v>
      </c>
      <c r="H8821" s="9">
        <v>7</v>
      </c>
      <c r="I8821" s="9">
        <v>2415</v>
      </c>
      <c r="J8821" s="17" t="s">
        <v>315</v>
      </c>
    </row>
    <row r="8822" spans="1:10">
      <c r="A8822" s="17" t="s">
        <v>19717</v>
      </c>
      <c r="B8822" s="18" t="s">
        <v>318</v>
      </c>
      <c r="C8822" s="17" t="s">
        <v>223</v>
      </c>
      <c r="D8822" s="17" t="s">
        <v>226</v>
      </c>
      <c r="E8822" s="19">
        <v>42067.78819444</v>
      </c>
      <c r="F8822" s="19">
        <v>42067.868055550003</v>
      </c>
      <c r="G8822" s="9">
        <v>115</v>
      </c>
      <c r="H8822" s="9">
        <v>21</v>
      </c>
      <c r="I8822" s="9">
        <v>2415</v>
      </c>
      <c r="J8822" s="17" t="s">
        <v>315</v>
      </c>
    </row>
    <row r="8823" spans="1:10">
      <c r="A8823" s="17" t="s">
        <v>19718</v>
      </c>
      <c r="B8823" s="18" t="s">
        <v>314</v>
      </c>
      <c r="C8823" s="17" t="s">
        <v>94</v>
      </c>
      <c r="D8823" s="17" t="s">
        <v>198</v>
      </c>
      <c r="E8823" s="19">
        <v>45168.09722222</v>
      </c>
      <c r="F8823" s="19">
        <v>45168.65625</v>
      </c>
      <c r="G8823" s="9">
        <v>805</v>
      </c>
      <c r="H8823" s="9">
        <v>3</v>
      </c>
      <c r="I8823" s="9">
        <v>2415</v>
      </c>
      <c r="J8823" s="17" t="s">
        <v>315</v>
      </c>
    </row>
    <row r="8824" spans="1:10">
      <c r="A8824" s="17" t="s">
        <v>19719</v>
      </c>
      <c r="B8824" s="18" t="s">
        <v>318</v>
      </c>
      <c r="C8824" s="17" t="s">
        <v>202</v>
      </c>
      <c r="D8824" s="17" t="s">
        <v>204</v>
      </c>
      <c r="E8824" s="19">
        <v>40507.931250000001</v>
      </c>
      <c r="F8824" s="19">
        <v>40508.024305550003</v>
      </c>
      <c r="G8824" s="9">
        <v>134</v>
      </c>
      <c r="H8824" s="9">
        <v>18</v>
      </c>
      <c r="I8824" s="9">
        <v>2412</v>
      </c>
      <c r="J8824" s="17" t="s">
        <v>315</v>
      </c>
    </row>
    <row r="8825" spans="1:10">
      <c r="A8825" s="17" t="s">
        <v>19720</v>
      </c>
      <c r="B8825" s="18" t="s">
        <v>318</v>
      </c>
      <c r="C8825" s="17" t="s">
        <v>152</v>
      </c>
      <c r="D8825" s="17" t="s">
        <v>152</v>
      </c>
      <c r="E8825" s="19">
        <v>43223.775000000001</v>
      </c>
      <c r="F8825" s="19">
        <v>43223.961111110002</v>
      </c>
      <c r="G8825" s="9">
        <v>268</v>
      </c>
      <c r="H8825" s="9">
        <v>9</v>
      </c>
      <c r="I8825" s="9">
        <v>2412</v>
      </c>
      <c r="J8825" s="17" t="s">
        <v>315</v>
      </c>
    </row>
    <row r="8826" spans="1:10">
      <c r="A8826" s="17" t="s">
        <v>19721</v>
      </c>
      <c r="B8826" s="18" t="s">
        <v>351</v>
      </c>
      <c r="C8826" s="17" t="s">
        <v>164</v>
      </c>
      <c r="D8826" s="17" t="s">
        <v>165</v>
      </c>
      <c r="E8826" s="19">
        <v>42511.667361109998</v>
      </c>
      <c r="F8826" s="19">
        <v>42511.992361110002</v>
      </c>
      <c r="G8826" s="9">
        <v>468</v>
      </c>
      <c r="H8826" s="9">
        <v>11</v>
      </c>
      <c r="I8826" s="9">
        <v>2412</v>
      </c>
      <c r="J8826" s="17" t="s">
        <v>315</v>
      </c>
    </row>
    <row r="8827" spans="1:10">
      <c r="A8827" s="17" t="s">
        <v>19722</v>
      </c>
      <c r="B8827" s="18" t="s">
        <v>318</v>
      </c>
      <c r="C8827" s="17" t="s">
        <v>286</v>
      </c>
      <c r="D8827" s="17" t="s">
        <v>288</v>
      </c>
      <c r="E8827" s="19">
        <v>43214.450694439998</v>
      </c>
      <c r="F8827" s="19">
        <v>43214.636805549999</v>
      </c>
      <c r="G8827" s="9">
        <v>268</v>
      </c>
      <c r="H8827" s="9">
        <v>9</v>
      </c>
      <c r="I8827" s="9">
        <v>2412</v>
      </c>
      <c r="J8827" s="17" t="s">
        <v>315</v>
      </c>
    </row>
    <row r="8828" spans="1:10">
      <c r="A8828" s="17" t="s">
        <v>19723</v>
      </c>
      <c r="B8828" s="18" t="s">
        <v>318</v>
      </c>
      <c r="C8828" s="17" t="s">
        <v>264</v>
      </c>
      <c r="D8828" s="17" t="s">
        <v>265</v>
      </c>
      <c r="E8828" s="19">
        <v>44747.666666659999</v>
      </c>
      <c r="F8828" s="19">
        <v>44747.85277777</v>
      </c>
      <c r="G8828" s="9">
        <v>268</v>
      </c>
      <c r="H8828" s="9">
        <v>9</v>
      </c>
      <c r="I8828" s="9">
        <v>2412</v>
      </c>
      <c r="J8828" s="17" t="s">
        <v>315</v>
      </c>
    </row>
    <row r="8829" spans="1:10">
      <c r="A8829" s="17" t="s">
        <v>19724</v>
      </c>
      <c r="B8829" s="18" t="s">
        <v>318</v>
      </c>
      <c r="C8829" s="17" t="s">
        <v>93</v>
      </c>
      <c r="D8829" s="17" t="s">
        <v>95</v>
      </c>
      <c r="E8829" s="19">
        <v>43404.53680555</v>
      </c>
      <c r="F8829" s="19">
        <v>43404.954861110004</v>
      </c>
      <c r="G8829" s="9">
        <v>602</v>
      </c>
      <c r="H8829" s="9">
        <v>4</v>
      </c>
      <c r="I8829" s="9">
        <v>2408</v>
      </c>
      <c r="J8829" s="17" t="s">
        <v>315</v>
      </c>
    </row>
    <row r="8830" spans="1:10">
      <c r="A8830" s="17" t="s">
        <v>19725</v>
      </c>
      <c r="B8830" s="18" t="s">
        <v>351</v>
      </c>
      <c r="C8830" s="17" t="s">
        <v>174</v>
      </c>
      <c r="D8830" s="17" t="s">
        <v>303</v>
      </c>
      <c r="E8830" s="19">
        <v>41263.852083329999</v>
      </c>
      <c r="F8830" s="19">
        <v>41264.6875</v>
      </c>
      <c r="G8830" s="9">
        <v>1203</v>
      </c>
      <c r="H8830" s="9">
        <v>2</v>
      </c>
      <c r="I8830" s="9">
        <v>2406</v>
      </c>
      <c r="J8830" s="17" t="s">
        <v>315</v>
      </c>
    </row>
    <row r="8831" spans="1:10">
      <c r="A8831" s="17" t="s">
        <v>19726</v>
      </c>
      <c r="B8831" s="18" t="s">
        <v>318</v>
      </c>
      <c r="C8831" s="17" t="s">
        <v>201</v>
      </c>
      <c r="D8831" s="17" t="s">
        <v>247</v>
      </c>
      <c r="E8831" s="19">
        <v>45495.822222219998</v>
      </c>
      <c r="F8831" s="19">
        <v>45496.10069444</v>
      </c>
      <c r="G8831" s="9">
        <v>401</v>
      </c>
      <c r="H8831" s="9">
        <v>6</v>
      </c>
      <c r="I8831" s="9">
        <v>2406</v>
      </c>
      <c r="J8831" s="17" t="s">
        <v>315</v>
      </c>
    </row>
    <row r="8832" spans="1:10">
      <c r="A8832" s="17" t="s">
        <v>19727</v>
      </c>
      <c r="B8832" s="18" t="s">
        <v>351</v>
      </c>
      <c r="C8832" s="17" t="s">
        <v>64</v>
      </c>
      <c r="D8832" s="17" t="s">
        <v>64</v>
      </c>
      <c r="E8832" s="19">
        <v>45125.754861109999</v>
      </c>
      <c r="F8832" s="19">
        <v>45126.592361110001</v>
      </c>
      <c r="G8832" s="9">
        <v>1206</v>
      </c>
      <c r="H8832" s="9">
        <v>2</v>
      </c>
      <c r="I8832" s="9">
        <v>2404</v>
      </c>
      <c r="J8832" s="17" t="s">
        <v>315</v>
      </c>
    </row>
    <row r="8833" spans="1:10">
      <c r="A8833" s="17" t="s">
        <v>19728</v>
      </c>
      <c r="B8833" s="18" t="s">
        <v>351</v>
      </c>
      <c r="C8833" s="17" t="s">
        <v>175</v>
      </c>
      <c r="D8833" s="17" t="s">
        <v>157</v>
      </c>
      <c r="E8833" s="19">
        <v>40599.28680555</v>
      </c>
      <c r="F8833" s="19">
        <v>40599.47222222</v>
      </c>
      <c r="G8833" s="9">
        <v>267</v>
      </c>
      <c r="H8833" s="9">
        <v>9</v>
      </c>
      <c r="I8833" s="9">
        <v>2403</v>
      </c>
      <c r="J8833" s="17" t="s">
        <v>315</v>
      </c>
    </row>
    <row r="8834" spans="1:10">
      <c r="A8834" s="17" t="s">
        <v>19729</v>
      </c>
      <c r="B8834" s="18" t="s">
        <v>318</v>
      </c>
      <c r="C8834" s="17" t="s">
        <v>264</v>
      </c>
      <c r="D8834" s="17" t="s">
        <v>266</v>
      </c>
      <c r="E8834" s="19">
        <v>43304.706250000003</v>
      </c>
      <c r="F8834" s="19">
        <v>43304.94444444</v>
      </c>
      <c r="G8834" s="9">
        <v>343</v>
      </c>
      <c r="H8834" s="9">
        <v>7</v>
      </c>
      <c r="I8834" s="9">
        <v>2401</v>
      </c>
      <c r="J8834" s="17" t="s">
        <v>315</v>
      </c>
    </row>
    <row r="8835" spans="1:10">
      <c r="A8835" s="17" t="s">
        <v>19730</v>
      </c>
      <c r="B8835" s="18" t="s">
        <v>318</v>
      </c>
      <c r="C8835" s="17" t="s">
        <v>186</v>
      </c>
      <c r="D8835" s="17" t="s">
        <v>187</v>
      </c>
      <c r="E8835" s="19">
        <v>43371.50347222</v>
      </c>
      <c r="F8835" s="19">
        <v>43371.670138879999</v>
      </c>
      <c r="G8835" s="9">
        <v>480</v>
      </c>
      <c r="H8835" s="9">
        <v>10</v>
      </c>
      <c r="I8835" s="9">
        <v>2400</v>
      </c>
      <c r="J8835" s="17" t="s">
        <v>315</v>
      </c>
    </row>
    <row r="8836" spans="1:10">
      <c r="A8836" s="17" t="s">
        <v>19731</v>
      </c>
      <c r="B8836" s="18" t="s">
        <v>314</v>
      </c>
      <c r="C8836" s="17" t="s">
        <v>146</v>
      </c>
      <c r="D8836" s="17" t="s">
        <v>148</v>
      </c>
      <c r="E8836" s="19">
        <v>41158.385416659999</v>
      </c>
      <c r="F8836" s="19">
        <v>41158.454861110004</v>
      </c>
      <c r="G8836" s="9">
        <v>100</v>
      </c>
      <c r="H8836" s="9">
        <v>24</v>
      </c>
      <c r="I8836" s="9">
        <v>2400</v>
      </c>
      <c r="J8836" s="17" t="s">
        <v>315</v>
      </c>
    </row>
    <row r="8837" spans="1:10">
      <c r="A8837" s="17" t="s">
        <v>18912</v>
      </c>
      <c r="B8837" s="18" t="s">
        <v>318</v>
      </c>
      <c r="C8837" s="17" t="s">
        <v>113</v>
      </c>
      <c r="D8837" s="17" t="s">
        <v>114</v>
      </c>
      <c r="E8837" s="19">
        <v>42028.50208333</v>
      </c>
      <c r="F8837" s="19">
        <v>42028.529861110001</v>
      </c>
      <c r="G8837" s="9">
        <v>40</v>
      </c>
      <c r="H8837" s="9">
        <v>60</v>
      </c>
      <c r="I8837" s="9">
        <v>2400</v>
      </c>
      <c r="J8837" s="17" t="s">
        <v>315</v>
      </c>
    </row>
    <row r="8838" spans="1:10">
      <c r="A8838" s="17" t="s">
        <v>19732</v>
      </c>
      <c r="B8838" s="18" t="s">
        <v>351</v>
      </c>
      <c r="C8838" s="17" t="s">
        <v>175</v>
      </c>
      <c r="D8838" s="17" t="s">
        <v>178</v>
      </c>
      <c r="E8838" s="19">
        <v>40963.625</v>
      </c>
      <c r="F8838" s="19">
        <v>40963.833333330003</v>
      </c>
      <c r="G8838" s="9">
        <v>300</v>
      </c>
      <c r="H8838" s="9">
        <v>8</v>
      </c>
      <c r="I8838" s="9">
        <v>2400</v>
      </c>
      <c r="J8838" s="17" t="s">
        <v>315</v>
      </c>
    </row>
    <row r="8839" spans="1:10">
      <c r="A8839" s="17" t="s">
        <v>19733</v>
      </c>
      <c r="B8839" s="18" t="s">
        <v>351</v>
      </c>
      <c r="C8839" s="17" t="s">
        <v>182</v>
      </c>
      <c r="D8839" s="17" t="s">
        <v>181</v>
      </c>
      <c r="E8839" s="19">
        <v>43403.38194444</v>
      </c>
      <c r="F8839" s="19">
        <v>43403.520833330003</v>
      </c>
      <c r="G8839" s="9">
        <v>200</v>
      </c>
      <c r="H8839" s="9">
        <v>12</v>
      </c>
      <c r="I8839" s="9">
        <v>2400</v>
      </c>
      <c r="J8839" s="17" t="s">
        <v>2498</v>
      </c>
    </row>
    <row r="8840" spans="1:10">
      <c r="A8840" s="17" t="s">
        <v>19734</v>
      </c>
      <c r="B8840" s="18" t="s">
        <v>318</v>
      </c>
      <c r="C8840" s="17" t="s">
        <v>202</v>
      </c>
      <c r="D8840" s="17" t="s">
        <v>203</v>
      </c>
      <c r="E8840" s="19">
        <v>42978.645833330003</v>
      </c>
      <c r="F8840" s="19">
        <v>42978.729166659999</v>
      </c>
      <c r="G8840" s="9">
        <v>120</v>
      </c>
      <c r="H8840" s="9">
        <v>20</v>
      </c>
      <c r="I8840" s="9">
        <v>2400</v>
      </c>
      <c r="J8840" s="17" t="s">
        <v>315</v>
      </c>
    </row>
    <row r="8841" spans="1:10">
      <c r="A8841" s="17" t="s">
        <v>16309</v>
      </c>
      <c r="B8841" s="18" t="s">
        <v>351</v>
      </c>
      <c r="C8841" s="17" t="s">
        <v>104</v>
      </c>
      <c r="D8841" s="17" t="s">
        <v>105</v>
      </c>
      <c r="E8841" s="19">
        <v>40310.512499999997</v>
      </c>
      <c r="F8841" s="19">
        <v>40310.663888880001</v>
      </c>
      <c r="G8841" s="9">
        <v>218</v>
      </c>
      <c r="H8841" s="9">
        <v>11</v>
      </c>
      <c r="I8841" s="9">
        <v>2398</v>
      </c>
      <c r="J8841" s="17" t="s">
        <v>315</v>
      </c>
    </row>
    <row r="8842" spans="1:10">
      <c r="A8842" s="17" t="s">
        <v>5336</v>
      </c>
      <c r="B8842" s="18" t="s">
        <v>351</v>
      </c>
      <c r="C8842" s="17" t="s">
        <v>99</v>
      </c>
      <c r="D8842" s="17" t="s">
        <v>102</v>
      </c>
      <c r="E8842" s="19">
        <v>39909.482638879999</v>
      </c>
      <c r="F8842" s="19">
        <v>39909.558333330002</v>
      </c>
      <c r="G8842" s="9">
        <v>109</v>
      </c>
      <c r="H8842" s="9">
        <v>22</v>
      </c>
      <c r="I8842" s="9">
        <v>2398</v>
      </c>
      <c r="J8842" s="17" t="s">
        <v>315</v>
      </c>
    </row>
    <row r="8843" spans="1:10">
      <c r="A8843" s="17" t="s">
        <v>19735</v>
      </c>
      <c r="B8843" s="18" t="s">
        <v>318</v>
      </c>
      <c r="C8843" s="17" t="s">
        <v>202</v>
      </c>
      <c r="D8843" s="17" t="s">
        <v>203</v>
      </c>
      <c r="E8843" s="19">
        <v>39587.707638879998</v>
      </c>
      <c r="F8843" s="19">
        <v>39587.78333333</v>
      </c>
      <c r="G8843" s="9">
        <v>109</v>
      </c>
      <c r="H8843" s="9">
        <v>22</v>
      </c>
      <c r="I8843" s="9">
        <v>2398</v>
      </c>
      <c r="J8843" s="17" t="s">
        <v>315</v>
      </c>
    </row>
    <row r="8844" spans="1:10">
      <c r="A8844" s="17" t="s">
        <v>19736</v>
      </c>
      <c r="B8844" s="18" t="s">
        <v>318</v>
      </c>
      <c r="C8844" s="17" t="s">
        <v>252</v>
      </c>
      <c r="D8844" s="17" t="s">
        <v>253</v>
      </c>
      <c r="E8844" s="19">
        <v>42859.497916660002</v>
      </c>
      <c r="F8844" s="19">
        <v>42859.84583333</v>
      </c>
      <c r="G8844" s="9">
        <v>501</v>
      </c>
      <c r="H8844" s="9">
        <v>7</v>
      </c>
      <c r="I8844" s="9">
        <v>2397</v>
      </c>
      <c r="J8844" s="17" t="s">
        <v>315</v>
      </c>
    </row>
    <row r="8845" spans="1:10">
      <c r="A8845" s="17" t="s">
        <v>19737</v>
      </c>
      <c r="B8845" s="18" t="s">
        <v>318</v>
      </c>
      <c r="C8845" s="17" t="s">
        <v>285</v>
      </c>
      <c r="D8845" s="17" t="s">
        <v>40</v>
      </c>
      <c r="E8845" s="19">
        <v>45505.967361110001</v>
      </c>
      <c r="F8845" s="19">
        <v>45506.383333329999</v>
      </c>
      <c r="G8845" s="9">
        <v>599</v>
      </c>
      <c r="H8845" s="9">
        <v>4</v>
      </c>
      <c r="I8845" s="9">
        <v>2396</v>
      </c>
      <c r="J8845" s="17" t="s">
        <v>315</v>
      </c>
    </row>
    <row r="8846" spans="1:10">
      <c r="A8846" s="17" t="s">
        <v>19738</v>
      </c>
      <c r="B8846" s="18" t="s">
        <v>318</v>
      </c>
      <c r="C8846" s="17" t="s">
        <v>126</v>
      </c>
      <c r="D8846" s="17" t="s">
        <v>127</v>
      </c>
      <c r="E8846" s="19">
        <v>42523.996527770003</v>
      </c>
      <c r="F8846" s="19">
        <v>42524.412499999999</v>
      </c>
      <c r="G8846" s="9">
        <v>599</v>
      </c>
      <c r="H8846" s="9">
        <v>4</v>
      </c>
      <c r="I8846" s="9">
        <v>2396</v>
      </c>
      <c r="J8846" s="17" t="s">
        <v>315</v>
      </c>
    </row>
    <row r="8847" spans="1:10">
      <c r="A8847" s="17" t="s">
        <v>19739</v>
      </c>
      <c r="B8847" s="18" t="s">
        <v>351</v>
      </c>
      <c r="C8847" s="17" t="s">
        <v>174</v>
      </c>
      <c r="D8847" s="17" t="s">
        <v>303</v>
      </c>
      <c r="E8847" s="19">
        <v>42876.532638880002</v>
      </c>
      <c r="F8847" s="19">
        <v>42877.086805550003</v>
      </c>
      <c r="G8847" s="9">
        <v>798</v>
      </c>
      <c r="H8847" s="9">
        <v>3</v>
      </c>
      <c r="I8847" s="9">
        <v>2394</v>
      </c>
      <c r="J8847" s="17" t="s">
        <v>315</v>
      </c>
    </row>
    <row r="8848" spans="1:10">
      <c r="A8848" s="17" t="s">
        <v>19740</v>
      </c>
      <c r="B8848" s="18" t="s">
        <v>351</v>
      </c>
      <c r="C8848" s="17" t="s">
        <v>236</v>
      </c>
      <c r="D8848" s="17" t="s">
        <v>238</v>
      </c>
      <c r="E8848" s="19">
        <v>44730.556250000001</v>
      </c>
      <c r="F8848" s="19">
        <v>44730.833333330003</v>
      </c>
      <c r="G8848" s="9">
        <v>399</v>
      </c>
      <c r="H8848" s="9">
        <v>6</v>
      </c>
      <c r="I8848" s="9">
        <v>2394</v>
      </c>
      <c r="J8848" s="17" t="s">
        <v>315</v>
      </c>
    </row>
    <row r="8849" spans="1:10">
      <c r="A8849" s="17" t="s">
        <v>19741</v>
      </c>
      <c r="B8849" s="18" t="s">
        <v>351</v>
      </c>
      <c r="C8849" s="17" t="s">
        <v>256</v>
      </c>
      <c r="D8849" s="17" t="s">
        <v>257</v>
      </c>
      <c r="E8849" s="19">
        <v>44378.277083330002</v>
      </c>
      <c r="F8849" s="19">
        <v>44378.461805550003</v>
      </c>
      <c r="G8849" s="9">
        <v>266</v>
      </c>
      <c r="H8849" s="9">
        <v>9</v>
      </c>
      <c r="I8849" s="9">
        <v>2394</v>
      </c>
      <c r="J8849" s="17" t="s">
        <v>315</v>
      </c>
    </row>
    <row r="8850" spans="1:10">
      <c r="A8850" s="17" t="s">
        <v>19742</v>
      </c>
      <c r="B8850" s="18" t="s">
        <v>318</v>
      </c>
      <c r="C8850" s="17" t="s">
        <v>139</v>
      </c>
      <c r="D8850" s="17" t="s">
        <v>142</v>
      </c>
      <c r="E8850" s="19">
        <v>42163.572222219998</v>
      </c>
      <c r="F8850" s="19">
        <v>42163.7</v>
      </c>
      <c r="G8850" s="9">
        <v>184</v>
      </c>
      <c r="H8850" s="9">
        <v>13</v>
      </c>
      <c r="I8850" s="9">
        <v>2392</v>
      </c>
      <c r="J8850" s="17" t="s">
        <v>315</v>
      </c>
    </row>
    <row r="8851" spans="1:10">
      <c r="A8851" s="17" t="s">
        <v>19743</v>
      </c>
      <c r="B8851" s="18" t="s">
        <v>318</v>
      </c>
      <c r="C8851" s="17" t="s">
        <v>210</v>
      </c>
      <c r="D8851" s="17" t="s">
        <v>138</v>
      </c>
      <c r="E8851" s="19">
        <v>44773.84375</v>
      </c>
      <c r="F8851" s="19">
        <v>44775.504861109999</v>
      </c>
      <c r="G8851" s="9">
        <v>2392</v>
      </c>
      <c r="H8851" s="9">
        <v>1</v>
      </c>
      <c r="I8851" s="9">
        <v>2392</v>
      </c>
      <c r="J8851" s="17" t="s">
        <v>315</v>
      </c>
    </row>
    <row r="8852" spans="1:10">
      <c r="A8852" s="17" t="s">
        <v>19744</v>
      </c>
      <c r="B8852" s="18" t="s">
        <v>314</v>
      </c>
      <c r="C8852" s="17" t="s">
        <v>146</v>
      </c>
      <c r="D8852" s="17" t="s">
        <v>147</v>
      </c>
      <c r="E8852" s="19">
        <v>43488.420833329998</v>
      </c>
      <c r="F8852" s="19">
        <v>43488.62847222</v>
      </c>
      <c r="G8852" s="9">
        <v>299</v>
      </c>
      <c r="H8852" s="9">
        <v>8</v>
      </c>
      <c r="I8852" s="9">
        <v>2392</v>
      </c>
      <c r="J8852" s="17" t="s">
        <v>315</v>
      </c>
    </row>
    <row r="8853" spans="1:10">
      <c r="A8853" s="17" t="s">
        <v>19745</v>
      </c>
      <c r="B8853" s="18" t="s">
        <v>351</v>
      </c>
      <c r="C8853" s="17" t="s">
        <v>173</v>
      </c>
      <c r="D8853" s="17" t="s">
        <v>202</v>
      </c>
      <c r="E8853" s="19">
        <v>41101.512499999997</v>
      </c>
      <c r="F8853" s="19">
        <v>41101.720138880002</v>
      </c>
      <c r="G8853" s="9">
        <v>299</v>
      </c>
      <c r="H8853" s="9">
        <v>8</v>
      </c>
      <c r="I8853" s="9">
        <v>2392</v>
      </c>
      <c r="J8853" s="17" t="s">
        <v>315</v>
      </c>
    </row>
    <row r="8854" spans="1:10">
      <c r="A8854" s="17" t="s">
        <v>19746</v>
      </c>
      <c r="B8854" s="18" t="s">
        <v>351</v>
      </c>
      <c r="C8854" s="17" t="s">
        <v>35</v>
      </c>
      <c r="D8854" s="17" t="s">
        <v>38</v>
      </c>
      <c r="E8854" s="19">
        <v>42181.984722219997</v>
      </c>
      <c r="F8854" s="19">
        <v>42182.150694440003</v>
      </c>
      <c r="G8854" s="9">
        <v>239</v>
      </c>
      <c r="H8854" s="9">
        <v>10</v>
      </c>
      <c r="I8854" s="9">
        <v>2390</v>
      </c>
      <c r="J8854" s="17" t="s">
        <v>315</v>
      </c>
    </row>
    <row r="8855" spans="1:10">
      <c r="A8855" s="17" t="s">
        <v>19747</v>
      </c>
      <c r="B8855" s="18" t="s">
        <v>351</v>
      </c>
      <c r="C8855" s="17" t="s">
        <v>174</v>
      </c>
      <c r="D8855" s="17" t="s">
        <v>304</v>
      </c>
      <c r="E8855" s="19">
        <v>40377.608333329998</v>
      </c>
      <c r="F8855" s="19">
        <v>40377.774305550003</v>
      </c>
      <c r="G8855" s="9">
        <v>239</v>
      </c>
      <c r="H8855" s="9">
        <v>10</v>
      </c>
      <c r="I8855" s="9">
        <v>2390</v>
      </c>
      <c r="J8855" s="17" t="s">
        <v>315</v>
      </c>
    </row>
    <row r="8856" spans="1:10">
      <c r="A8856" s="17" t="s">
        <v>19748</v>
      </c>
      <c r="B8856" s="18" t="s">
        <v>318</v>
      </c>
      <c r="C8856" s="17" t="s">
        <v>58</v>
      </c>
      <c r="D8856" s="17" t="s">
        <v>59</v>
      </c>
      <c r="E8856" s="19">
        <v>39662.513888879999</v>
      </c>
      <c r="F8856" s="19">
        <v>39662.520833330003</v>
      </c>
      <c r="G8856" s="9">
        <v>10</v>
      </c>
      <c r="H8856" s="9">
        <v>239</v>
      </c>
      <c r="I8856" s="9">
        <v>2390</v>
      </c>
      <c r="J8856" s="17" t="s">
        <v>315</v>
      </c>
    </row>
    <row r="8857" spans="1:10">
      <c r="A8857" s="17" t="s">
        <v>10710</v>
      </c>
      <c r="B8857" s="18" t="s">
        <v>351</v>
      </c>
      <c r="C8857" s="17" t="s">
        <v>104</v>
      </c>
      <c r="D8857" s="17" t="s">
        <v>105</v>
      </c>
      <c r="E8857" s="19">
        <v>39846.647916659997</v>
      </c>
      <c r="F8857" s="19">
        <v>39847.477083329999</v>
      </c>
      <c r="G8857" s="9">
        <v>1194</v>
      </c>
      <c r="H8857" s="9">
        <v>2</v>
      </c>
      <c r="I8857" s="9">
        <v>2388</v>
      </c>
      <c r="J8857" s="17" t="s">
        <v>315</v>
      </c>
    </row>
    <row r="8858" spans="1:10">
      <c r="A8858" s="17" t="s">
        <v>19749</v>
      </c>
      <c r="B8858" s="18" t="s">
        <v>318</v>
      </c>
      <c r="C8858" s="17" t="s">
        <v>93</v>
      </c>
      <c r="D8858" s="17" t="s">
        <v>95</v>
      </c>
      <c r="E8858" s="19">
        <v>43444.950694439998</v>
      </c>
      <c r="F8858" s="19">
        <v>43445.480555549999</v>
      </c>
      <c r="G8858" s="9">
        <v>763</v>
      </c>
      <c r="H8858" s="9">
        <v>11</v>
      </c>
      <c r="I8858" s="9">
        <v>2388</v>
      </c>
      <c r="J8858" s="17" t="s">
        <v>315</v>
      </c>
    </row>
    <row r="8859" spans="1:10">
      <c r="A8859" s="17" t="s">
        <v>19750</v>
      </c>
      <c r="B8859" s="18" t="s">
        <v>351</v>
      </c>
      <c r="C8859" s="17" t="s">
        <v>99</v>
      </c>
      <c r="D8859" s="17" t="s">
        <v>101</v>
      </c>
      <c r="E8859" s="19">
        <v>42200.779166660002</v>
      </c>
      <c r="F8859" s="19">
        <v>42202.436805550002</v>
      </c>
      <c r="G8859" s="9">
        <v>2387</v>
      </c>
      <c r="H8859" s="9">
        <v>1</v>
      </c>
      <c r="I8859" s="9">
        <v>2387</v>
      </c>
      <c r="J8859" s="17" t="s">
        <v>315</v>
      </c>
    </row>
    <row r="8860" spans="1:10">
      <c r="A8860" s="17" t="s">
        <v>19751</v>
      </c>
      <c r="B8860" s="18" t="s">
        <v>314</v>
      </c>
      <c r="C8860" s="17" t="s">
        <v>298</v>
      </c>
      <c r="D8860" s="17" t="s">
        <v>300</v>
      </c>
      <c r="E8860" s="19">
        <v>41861.449999999997</v>
      </c>
      <c r="F8860" s="19">
        <v>41861.60069444</v>
      </c>
      <c r="G8860" s="9">
        <v>217</v>
      </c>
      <c r="H8860" s="9">
        <v>11</v>
      </c>
      <c r="I8860" s="9">
        <v>2387</v>
      </c>
      <c r="J8860" s="17" t="s">
        <v>315</v>
      </c>
    </row>
    <row r="8861" spans="1:10">
      <c r="A8861" s="17" t="s">
        <v>19752</v>
      </c>
      <c r="B8861" s="18" t="s">
        <v>351</v>
      </c>
      <c r="C8861" s="17" t="s">
        <v>256</v>
      </c>
      <c r="D8861" s="17" t="s">
        <v>257</v>
      </c>
      <c r="E8861" s="19">
        <v>44356.552083330003</v>
      </c>
      <c r="F8861" s="19">
        <v>44356.736111110004</v>
      </c>
      <c r="G8861" s="9">
        <v>265</v>
      </c>
      <c r="H8861" s="9">
        <v>9</v>
      </c>
      <c r="I8861" s="9">
        <v>2385</v>
      </c>
      <c r="J8861" s="17" t="s">
        <v>315</v>
      </c>
    </row>
    <row r="8862" spans="1:10">
      <c r="A8862" s="17" t="s">
        <v>19753</v>
      </c>
      <c r="B8862" s="18" t="s">
        <v>351</v>
      </c>
      <c r="C8862" s="17" t="s">
        <v>256</v>
      </c>
      <c r="D8862" s="17" t="s">
        <v>257</v>
      </c>
      <c r="E8862" s="19">
        <v>44637.56597222</v>
      </c>
      <c r="F8862" s="19">
        <v>44637.75</v>
      </c>
      <c r="G8862" s="9">
        <v>265</v>
      </c>
      <c r="H8862" s="9">
        <v>9</v>
      </c>
      <c r="I8862" s="9">
        <v>2385</v>
      </c>
      <c r="J8862" s="17" t="s">
        <v>315</v>
      </c>
    </row>
    <row r="8863" spans="1:10">
      <c r="A8863" s="17" t="s">
        <v>19754</v>
      </c>
      <c r="B8863" s="18" t="s">
        <v>351</v>
      </c>
      <c r="C8863" s="17" t="s">
        <v>35</v>
      </c>
      <c r="D8863" s="17" t="s">
        <v>36</v>
      </c>
      <c r="E8863" s="19">
        <v>40832.586805550003</v>
      </c>
      <c r="F8863" s="19">
        <v>40833.138888879999</v>
      </c>
      <c r="G8863" s="9">
        <v>795</v>
      </c>
      <c r="H8863" s="9">
        <v>3</v>
      </c>
      <c r="I8863" s="9">
        <v>2385</v>
      </c>
      <c r="J8863" s="17" t="s">
        <v>315</v>
      </c>
    </row>
    <row r="8864" spans="1:10">
      <c r="A8864" s="17" t="s">
        <v>19755</v>
      </c>
      <c r="B8864" s="18" t="s">
        <v>351</v>
      </c>
      <c r="C8864" s="17" t="s">
        <v>175</v>
      </c>
      <c r="D8864" s="17" t="s">
        <v>157</v>
      </c>
      <c r="E8864" s="19">
        <v>39603.706944439997</v>
      </c>
      <c r="F8864" s="19">
        <v>39604.53472222</v>
      </c>
      <c r="G8864" s="9">
        <v>1192</v>
      </c>
      <c r="H8864" s="9">
        <v>2</v>
      </c>
      <c r="I8864" s="9">
        <v>2384</v>
      </c>
      <c r="J8864" s="17" t="s">
        <v>315</v>
      </c>
    </row>
    <row r="8865" spans="1:10">
      <c r="A8865" s="17" t="s">
        <v>19756</v>
      </c>
      <c r="B8865" s="18" t="s">
        <v>314</v>
      </c>
      <c r="C8865" s="17" t="s">
        <v>94</v>
      </c>
      <c r="D8865" s="17" t="s">
        <v>94</v>
      </c>
      <c r="E8865" s="19">
        <v>43661.772222220003</v>
      </c>
      <c r="F8865" s="19">
        <v>43662.186111110001</v>
      </c>
      <c r="G8865" s="9">
        <v>596</v>
      </c>
      <c r="H8865" s="9">
        <v>4</v>
      </c>
      <c r="I8865" s="9">
        <v>2384</v>
      </c>
      <c r="J8865" s="17" t="s">
        <v>315</v>
      </c>
    </row>
    <row r="8866" spans="1:10">
      <c r="A8866" s="17" t="s">
        <v>19757</v>
      </c>
      <c r="B8866" s="18" t="s">
        <v>318</v>
      </c>
      <c r="C8866" s="17" t="s">
        <v>210</v>
      </c>
      <c r="D8866" s="17" t="s">
        <v>138</v>
      </c>
      <c r="E8866" s="19">
        <v>44387.684027770003</v>
      </c>
      <c r="F8866" s="19">
        <v>44388.510416659999</v>
      </c>
      <c r="G8866" s="9">
        <v>1190</v>
      </c>
      <c r="H8866" s="9">
        <v>2</v>
      </c>
      <c r="I8866" s="9">
        <v>2380</v>
      </c>
      <c r="J8866" s="17" t="s">
        <v>315</v>
      </c>
    </row>
    <row r="8867" spans="1:10">
      <c r="A8867" s="17" t="s">
        <v>19758</v>
      </c>
      <c r="B8867" s="18" t="s">
        <v>318</v>
      </c>
      <c r="C8867" s="17" t="s">
        <v>286</v>
      </c>
      <c r="D8867" s="17" t="s">
        <v>288</v>
      </c>
      <c r="E8867" s="19">
        <v>43251.645833330003</v>
      </c>
      <c r="F8867" s="19">
        <v>43251.763888879999</v>
      </c>
      <c r="G8867" s="9">
        <v>170</v>
      </c>
      <c r="H8867" s="9">
        <v>14</v>
      </c>
      <c r="I8867" s="9">
        <v>2380</v>
      </c>
      <c r="J8867" s="17" t="s">
        <v>315</v>
      </c>
    </row>
    <row r="8868" spans="1:10">
      <c r="A8868" s="17" t="s">
        <v>19759</v>
      </c>
      <c r="B8868" s="18" t="s">
        <v>351</v>
      </c>
      <c r="C8868" s="17" t="s">
        <v>164</v>
      </c>
      <c r="D8868" s="17" t="s">
        <v>166</v>
      </c>
      <c r="E8868" s="19">
        <v>44366.041666659999</v>
      </c>
      <c r="F8868" s="19">
        <v>44366.617361110002</v>
      </c>
      <c r="G8868" s="9">
        <v>829</v>
      </c>
      <c r="H8868" s="9">
        <v>12</v>
      </c>
      <c r="I8868" s="9">
        <v>2380</v>
      </c>
      <c r="J8868" s="17" t="s">
        <v>315</v>
      </c>
    </row>
    <row r="8869" spans="1:10">
      <c r="A8869" s="17" t="s">
        <v>17991</v>
      </c>
      <c r="B8869" s="18" t="s">
        <v>318</v>
      </c>
      <c r="C8869" s="17" t="s">
        <v>39</v>
      </c>
      <c r="D8869" s="17" t="s">
        <v>40</v>
      </c>
      <c r="E8869" s="19">
        <v>45374.366666659997</v>
      </c>
      <c r="F8869" s="19">
        <v>45374.493750000001</v>
      </c>
      <c r="G8869" s="9">
        <v>183</v>
      </c>
      <c r="H8869" s="9">
        <v>13</v>
      </c>
      <c r="I8869" s="9">
        <v>2379</v>
      </c>
      <c r="J8869" s="17" t="s">
        <v>315</v>
      </c>
    </row>
    <row r="8870" spans="1:10">
      <c r="A8870" s="17" t="s">
        <v>19760</v>
      </c>
      <c r="B8870" s="18" t="s">
        <v>351</v>
      </c>
      <c r="C8870" s="17" t="s">
        <v>104</v>
      </c>
      <c r="D8870" s="17" t="s">
        <v>104</v>
      </c>
      <c r="E8870" s="19">
        <v>44726.456944439997</v>
      </c>
      <c r="F8870" s="19">
        <v>44726.50694444</v>
      </c>
      <c r="G8870" s="9">
        <v>72</v>
      </c>
      <c r="H8870" s="9">
        <v>33</v>
      </c>
      <c r="I8870" s="9">
        <v>2376</v>
      </c>
      <c r="J8870" s="17" t="s">
        <v>315</v>
      </c>
    </row>
    <row r="8871" spans="1:10">
      <c r="A8871" s="17" t="s">
        <v>19761</v>
      </c>
      <c r="B8871" s="18" t="s">
        <v>318</v>
      </c>
      <c r="C8871" s="17" t="s">
        <v>202</v>
      </c>
      <c r="D8871" s="17" t="s">
        <v>203</v>
      </c>
      <c r="E8871" s="19">
        <v>44728.573611109998</v>
      </c>
      <c r="F8871" s="19">
        <v>44728.711111110002</v>
      </c>
      <c r="G8871" s="9">
        <v>198</v>
      </c>
      <c r="H8871" s="9">
        <v>12</v>
      </c>
      <c r="I8871" s="9">
        <v>2376</v>
      </c>
      <c r="J8871" s="17" t="s">
        <v>315</v>
      </c>
    </row>
    <row r="8872" spans="1:10">
      <c r="A8872" s="17" t="s">
        <v>19762</v>
      </c>
      <c r="B8872" s="18" t="s">
        <v>318</v>
      </c>
      <c r="C8872" s="17" t="s">
        <v>44</v>
      </c>
      <c r="D8872" s="17" t="s">
        <v>45</v>
      </c>
      <c r="E8872" s="19">
        <v>45335.03125</v>
      </c>
      <c r="F8872" s="19">
        <v>45335.462500000001</v>
      </c>
      <c r="G8872" s="9">
        <v>621</v>
      </c>
      <c r="H8872" s="9">
        <v>14</v>
      </c>
      <c r="I8872" s="9">
        <v>2376</v>
      </c>
      <c r="J8872" s="17" t="s">
        <v>315</v>
      </c>
    </row>
    <row r="8873" spans="1:10">
      <c r="A8873" s="17" t="s">
        <v>19763</v>
      </c>
      <c r="B8873" s="18" t="s">
        <v>351</v>
      </c>
      <c r="C8873" s="17" t="s">
        <v>182</v>
      </c>
      <c r="D8873" s="17" t="s">
        <v>183</v>
      </c>
      <c r="E8873" s="19">
        <v>42766.684027770003</v>
      </c>
      <c r="F8873" s="19">
        <v>42766.75</v>
      </c>
      <c r="G8873" s="9">
        <v>95</v>
      </c>
      <c r="H8873" s="9">
        <v>25</v>
      </c>
      <c r="I8873" s="9">
        <v>2375</v>
      </c>
      <c r="J8873" s="17" t="s">
        <v>315</v>
      </c>
    </row>
    <row r="8874" spans="1:10">
      <c r="A8874" s="17" t="s">
        <v>19764</v>
      </c>
      <c r="B8874" s="18" t="s">
        <v>351</v>
      </c>
      <c r="C8874" s="17" t="s">
        <v>175</v>
      </c>
      <c r="D8874" s="17" t="s">
        <v>178</v>
      </c>
      <c r="E8874" s="19">
        <v>40787.87847222</v>
      </c>
      <c r="F8874" s="19">
        <v>40787.94444444</v>
      </c>
      <c r="G8874" s="9">
        <v>95</v>
      </c>
      <c r="H8874" s="9">
        <v>25</v>
      </c>
      <c r="I8874" s="9">
        <v>2375</v>
      </c>
      <c r="J8874" s="17" t="s">
        <v>315</v>
      </c>
    </row>
    <row r="8875" spans="1:10">
      <c r="A8875" s="17" t="s">
        <v>12564</v>
      </c>
      <c r="B8875" s="18" t="s">
        <v>318</v>
      </c>
      <c r="C8875" s="17" t="s">
        <v>223</v>
      </c>
      <c r="D8875" s="17" t="s">
        <v>224</v>
      </c>
      <c r="E8875" s="19">
        <v>42924.356944439998</v>
      </c>
      <c r="F8875" s="19">
        <v>42924.592361110001</v>
      </c>
      <c r="G8875" s="9">
        <v>339</v>
      </c>
      <c r="H8875" s="9">
        <v>7</v>
      </c>
      <c r="I8875" s="9">
        <v>2373</v>
      </c>
      <c r="J8875" s="17" t="s">
        <v>315</v>
      </c>
    </row>
    <row r="8876" spans="1:10">
      <c r="A8876" s="17" t="s">
        <v>19765</v>
      </c>
      <c r="B8876" s="18" t="s">
        <v>318</v>
      </c>
      <c r="C8876" s="17" t="s">
        <v>68</v>
      </c>
      <c r="D8876" s="17" t="s">
        <v>70</v>
      </c>
      <c r="E8876" s="19">
        <v>39871.420833329998</v>
      </c>
      <c r="F8876" s="19">
        <v>39871.62847222</v>
      </c>
      <c r="G8876" s="9">
        <v>299</v>
      </c>
      <c r="H8876" s="9">
        <v>8</v>
      </c>
      <c r="I8876" s="9">
        <v>2372</v>
      </c>
      <c r="J8876" s="17" t="s">
        <v>315</v>
      </c>
    </row>
    <row r="8877" spans="1:10">
      <c r="A8877" s="17" t="s">
        <v>19766</v>
      </c>
      <c r="B8877" s="18" t="s">
        <v>318</v>
      </c>
      <c r="C8877" s="17" t="s">
        <v>258</v>
      </c>
      <c r="D8877" s="17" t="s">
        <v>259</v>
      </c>
      <c r="E8877" s="19">
        <v>44966.602083329999</v>
      </c>
      <c r="F8877" s="19">
        <v>44966.848611109999</v>
      </c>
      <c r="G8877" s="9">
        <v>355</v>
      </c>
      <c r="H8877" s="9">
        <v>11</v>
      </c>
      <c r="I8877" s="9">
        <v>2372</v>
      </c>
      <c r="J8877" s="17" t="s">
        <v>315</v>
      </c>
    </row>
    <row r="8878" spans="1:10">
      <c r="A8878" s="17" t="s">
        <v>19767</v>
      </c>
      <c r="B8878" s="18" t="s">
        <v>351</v>
      </c>
      <c r="C8878" s="17" t="s">
        <v>74</v>
      </c>
      <c r="D8878" s="17" t="s">
        <v>75</v>
      </c>
      <c r="E8878" s="19">
        <v>41093.848611109999</v>
      </c>
      <c r="F8878" s="19">
        <v>41095.494444440003</v>
      </c>
      <c r="G8878" s="9">
        <v>2370</v>
      </c>
      <c r="H8878" s="9">
        <v>1</v>
      </c>
      <c r="I8878" s="9">
        <v>2370</v>
      </c>
      <c r="J8878" s="17" t="s">
        <v>315</v>
      </c>
    </row>
    <row r="8879" spans="1:10">
      <c r="A8879" s="17" t="s">
        <v>19768</v>
      </c>
      <c r="B8879" s="18" t="s">
        <v>351</v>
      </c>
      <c r="C8879" s="17" t="s">
        <v>182</v>
      </c>
      <c r="D8879" s="17" t="s">
        <v>185</v>
      </c>
      <c r="E8879" s="19">
        <v>43811.994444440003</v>
      </c>
      <c r="F8879" s="19">
        <v>43812.104166659999</v>
      </c>
      <c r="G8879" s="9">
        <v>158</v>
      </c>
      <c r="H8879" s="9">
        <v>15</v>
      </c>
      <c r="I8879" s="9">
        <v>2370</v>
      </c>
      <c r="J8879" s="17" t="s">
        <v>315</v>
      </c>
    </row>
    <row r="8880" spans="1:10">
      <c r="A8880" s="17" t="s">
        <v>19769</v>
      </c>
      <c r="B8880" s="18" t="s">
        <v>351</v>
      </c>
      <c r="C8880" s="17" t="s">
        <v>164</v>
      </c>
      <c r="D8880" s="17" t="s">
        <v>165</v>
      </c>
      <c r="E8880" s="19">
        <v>41675.15625</v>
      </c>
      <c r="F8880" s="19">
        <v>41676.802083330003</v>
      </c>
      <c r="G8880" s="9">
        <v>2370</v>
      </c>
      <c r="H8880" s="9">
        <v>1</v>
      </c>
      <c r="I8880" s="9">
        <v>2370</v>
      </c>
      <c r="J8880" s="17" t="s">
        <v>315</v>
      </c>
    </row>
    <row r="8881" spans="1:10">
      <c r="A8881" s="17" t="s">
        <v>19770</v>
      </c>
      <c r="B8881" s="18" t="s">
        <v>351</v>
      </c>
      <c r="C8881" s="17" t="s">
        <v>175</v>
      </c>
      <c r="D8881" s="17" t="s">
        <v>177</v>
      </c>
      <c r="E8881" s="19">
        <v>44360.71875</v>
      </c>
      <c r="F8881" s="19">
        <v>44361.267361110004</v>
      </c>
      <c r="G8881" s="9">
        <v>790</v>
      </c>
      <c r="H8881" s="9">
        <v>3</v>
      </c>
      <c r="I8881" s="9">
        <v>2370</v>
      </c>
      <c r="J8881" s="17" t="s">
        <v>315</v>
      </c>
    </row>
    <row r="8882" spans="1:10">
      <c r="A8882" s="17" t="s">
        <v>19771</v>
      </c>
      <c r="B8882" s="18" t="s">
        <v>314</v>
      </c>
      <c r="C8882" s="17" t="s">
        <v>116</v>
      </c>
      <c r="D8882" s="17" t="s">
        <v>119</v>
      </c>
      <c r="E8882" s="19">
        <v>44763.620138879996</v>
      </c>
      <c r="F8882" s="19">
        <v>44764.44305555</v>
      </c>
      <c r="G8882" s="9">
        <v>1185</v>
      </c>
      <c r="H8882" s="9">
        <v>2</v>
      </c>
      <c r="I8882" s="9">
        <v>2370</v>
      </c>
      <c r="J8882" s="17" t="s">
        <v>315</v>
      </c>
    </row>
    <row r="8883" spans="1:10">
      <c r="A8883" s="17" t="s">
        <v>19772</v>
      </c>
      <c r="B8883" s="18" t="s">
        <v>351</v>
      </c>
      <c r="C8883" s="17" t="s">
        <v>175</v>
      </c>
      <c r="D8883" s="17" t="s">
        <v>178</v>
      </c>
      <c r="E8883" s="19">
        <v>43352.397916659997</v>
      </c>
      <c r="F8883" s="19">
        <v>43352.66180555</v>
      </c>
      <c r="G8883" s="9">
        <v>380</v>
      </c>
      <c r="H8883" s="9">
        <v>9</v>
      </c>
      <c r="I8883" s="9">
        <v>2370</v>
      </c>
      <c r="J8883" s="17" t="s">
        <v>315</v>
      </c>
    </row>
    <row r="8884" spans="1:10">
      <c r="A8884" s="17" t="s">
        <v>3011</v>
      </c>
      <c r="B8884" s="18" t="s">
        <v>318</v>
      </c>
      <c r="C8884" s="17" t="s">
        <v>223</v>
      </c>
      <c r="D8884" s="17" t="s">
        <v>225</v>
      </c>
      <c r="E8884" s="19">
        <v>45431.083333330003</v>
      </c>
      <c r="F8884" s="19">
        <v>45431.247916660002</v>
      </c>
      <c r="G8884" s="9">
        <v>237</v>
      </c>
      <c r="H8884" s="9">
        <v>10</v>
      </c>
      <c r="I8884" s="9">
        <v>2370</v>
      </c>
      <c r="J8884" s="17" t="s">
        <v>315</v>
      </c>
    </row>
    <row r="8885" spans="1:10">
      <c r="A8885" s="17" t="s">
        <v>9633</v>
      </c>
      <c r="B8885" s="18" t="s">
        <v>318</v>
      </c>
      <c r="C8885" s="17" t="s">
        <v>68</v>
      </c>
      <c r="D8885" s="17" t="s">
        <v>69</v>
      </c>
      <c r="E8885" s="19">
        <v>43443.609722219997</v>
      </c>
      <c r="F8885" s="19">
        <v>43443.712500000001</v>
      </c>
      <c r="G8885" s="9">
        <v>148</v>
      </c>
      <c r="H8885" s="9">
        <v>16</v>
      </c>
      <c r="I8885" s="9">
        <v>2368</v>
      </c>
      <c r="J8885" s="17" t="s">
        <v>315</v>
      </c>
    </row>
    <row r="8886" spans="1:10">
      <c r="A8886" s="17" t="s">
        <v>3591</v>
      </c>
      <c r="B8886" s="18" t="s">
        <v>318</v>
      </c>
      <c r="C8886" s="17" t="s">
        <v>52</v>
      </c>
      <c r="D8886" s="17" t="s">
        <v>55</v>
      </c>
      <c r="E8886" s="19">
        <v>43587.800694439997</v>
      </c>
      <c r="F8886" s="19">
        <v>43587.983333329998</v>
      </c>
      <c r="G8886" s="9">
        <v>263</v>
      </c>
      <c r="H8886" s="9">
        <v>9</v>
      </c>
      <c r="I8886" s="9">
        <v>2367</v>
      </c>
      <c r="J8886" s="17" t="s">
        <v>315</v>
      </c>
    </row>
    <row r="8887" spans="1:10">
      <c r="A8887" s="17" t="s">
        <v>19773</v>
      </c>
      <c r="B8887" s="18" t="s">
        <v>318</v>
      </c>
      <c r="C8887" s="17" t="s">
        <v>202</v>
      </c>
      <c r="D8887" s="17" t="s">
        <v>204</v>
      </c>
      <c r="E8887" s="19">
        <v>45449.260416659999</v>
      </c>
      <c r="F8887" s="19">
        <v>45449.808333330002</v>
      </c>
      <c r="G8887" s="9">
        <v>789</v>
      </c>
      <c r="H8887" s="9">
        <v>3</v>
      </c>
      <c r="I8887" s="9">
        <v>2367</v>
      </c>
      <c r="J8887" s="17" t="s">
        <v>315</v>
      </c>
    </row>
    <row r="8888" spans="1:10">
      <c r="A8888" s="17" t="s">
        <v>17692</v>
      </c>
      <c r="B8888" s="18" t="s">
        <v>314</v>
      </c>
      <c r="C8888" s="17" t="s">
        <v>52</v>
      </c>
      <c r="D8888" s="17" t="s">
        <v>55</v>
      </c>
      <c r="E8888" s="19">
        <v>43278.181250000001</v>
      </c>
      <c r="F8888" s="19">
        <v>43278.69444444</v>
      </c>
      <c r="G8888" s="9">
        <v>739</v>
      </c>
      <c r="H8888" s="9">
        <v>4</v>
      </c>
      <c r="I8888" s="9">
        <v>2366</v>
      </c>
      <c r="J8888" s="17" t="s">
        <v>315</v>
      </c>
    </row>
    <row r="8889" spans="1:10">
      <c r="A8889" s="17" t="s">
        <v>19774</v>
      </c>
      <c r="B8889" s="18" t="s">
        <v>318</v>
      </c>
      <c r="C8889" s="17" t="s">
        <v>83</v>
      </c>
      <c r="D8889" s="17" t="s">
        <v>84</v>
      </c>
      <c r="E8889" s="19">
        <v>44561.874305550002</v>
      </c>
      <c r="F8889" s="19">
        <v>44562.036111109999</v>
      </c>
      <c r="G8889" s="9">
        <v>233</v>
      </c>
      <c r="H8889" s="9">
        <v>11</v>
      </c>
      <c r="I8889" s="9">
        <v>2366</v>
      </c>
      <c r="J8889" s="17" t="s">
        <v>315</v>
      </c>
    </row>
    <row r="8890" spans="1:10">
      <c r="A8890" s="17" t="s">
        <v>19775</v>
      </c>
      <c r="B8890" s="18" t="s">
        <v>318</v>
      </c>
      <c r="C8890" s="17" t="s">
        <v>152</v>
      </c>
      <c r="D8890" s="17" t="s">
        <v>152</v>
      </c>
      <c r="E8890" s="19">
        <v>42555.302777769997</v>
      </c>
      <c r="F8890" s="19">
        <v>42555.576388879999</v>
      </c>
      <c r="G8890" s="9">
        <v>394</v>
      </c>
      <c r="H8890" s="9">
        <v>6</v>
      </c>
      <c r="I8890" s="9">
        <v>2364</v>
      </c>
      <c r="J8890" s="17" t="s">
        <v>315</v>
      </c>
    </row>
    <row r="8891" spans="1:10">
      <c r="A8891" s="17" t="s">
        <v>19776</v>
      </c>
      <c r="B8891" s="18" t="s">
        <v>351</v>
      </c>
      <c r="C8891" s="17" t="s">
        <v>29</v>
      </c>
      <c r="D8891" s="17" t="s">
        <v>31</v>
      </c>
      <c r="E8891" s="19">
        <v>44357.307638879996</v>
      </c>
      <c r="F8891" s="19">
        <v>44357.581250000003</v>
      </c>
      <c r="G8891" s="9">
        <v>394</v>
      </c>
      <c r="H8891" s="9">
        <v>6</v>
      </c>
      <c r="I8891" s="9">
        <v>2364</v>
      </c>
      <c r="J8891" s="17" t="s">
        <v>315</v>
      </c>
    </row>
    <row r="8892" spans="1:10">
      <c r="A8892" s="17" t="s">
        <v>19777</v>
      </c>
      <c r="B8892" s="18" t="s">
        <v>318</v>
      </c>
      <c r="C8892" s="17" t="s">
        <v>39</v>
      </c>
      <c r="D8892" s="17" t="s">
        <v>40</v>
      </c>
      <c r="E8892" s="19">
        <v>44357.438888880002</v>
      </c>
      <c r="F8892" s="19">
        <v>44357.535416660001</v>
      </c>
      <c r="G8892" s="9">
        <v>139</v>
      </c>
      <c r="H8892" s="9">
        <v>17</v>
      </c>
      <c r="I8892" s="9">
        <v>2363</v>
      </c>
      <c r="J8892" s="17" t="s">
        <v>315</v>
      </c>
    </row>
    <row r="8893" spans="1:10">
      <c r="A8893" s="17" t="s">
        <v>19778</v>
      </c>
      <c r="B8893" s="18" t="s">
        <v>314</v>
      </c>
      <c r="C8893" s="17" t="s">
        <v>220</v>
      </c>
      <c r="D8893" s="17" t="s">
        <v>222</v>
      </c>
      <c r="E8893" s="19">
        <v>40293.644444439997</v>
      </c>
      <c r="F8893" s="19">
        <v>40293.65625</v>
      </c>
      <c r="G8893" s="9">
        <v>17</v>
      </c>
      <c r="H8893" s="9">
        <v>139</v>
      </c>
      <c r="I8893" s="9">
        <v>2363</v>
      </c>
      <c r="J8893" s="17" t="s">
        <v>315</v>
      </c>
    </row>
    <row r="8894" spans="1:10">
      <c r="A8894" s="17" t="s">
        <v>19779</v>
      </c>
      <c r="B8894" s="18" t="s">
        <v>351</v>
      </c>
      <c r="C8894" s="17" t="s">
        <v>274</v>
      </c>
      <c r="D8894" s="17" t="s">
        <v>275</v>
      </c>
      <c r="E8894" s="19">
        <v>44345.246527770003</v>
      </c>
      <c r="F8894" s="19">
        <v>44345.451388879999</v>
      </c>
      <c r="G8894" s="9">
        <v>295</v>
      </c>
      <c r="H8894" s="9">
        <v>8</v>
      </c>
      <c r="I8894" s="9">
        <v>2360</v>
      </c>
      <c r="J8894" s="17" t="s">
        <v>315</v>
      </c>
    </row>
    <row r="8895" spans="1:10">
      <c r="A8895" s="17" t="s">
        <v>19780</v>
      </c>
      <c r="B8895" s="18" t="s">
        <v>318</v>
      </c>
      <c r="C8895" s="17" t="s">
        <v>276</v>
      </c>
      <c r="D8895" s="17" t="s">
        <v>277</v>
      </c>
      <c r="E8895" s="19">
        <v>39585.75902777</v>
      </c>
      <c r="F8895" s="19">
        <v>39585.993055550003</v>
      </c>
      <c r="G8895" s="9">
        <v>337</v>
      </c>
      <c r="H8895" s="9">
        <v>7</v>
      </c>
      <c r="I8895" s="9">
        <v>2359</v>
      </c>
      <c r="J8895" s="17" t="s">
        <v>315</v>
      </c>
    </row>
    <row r="8896" spans="1:10">
      <c r="A8896" s="17" t="s">
        <v>19781</v>
      </c>
      <c r="B8896" s="18" t="s">
        <v>351</v>
      </c>
      <c r="C8896" s="17" t="s">
        <v>182</v>
      </c>
      <c r="D8896" s="17" t="s">
        <v>181</v>
      </c>
      <c r="E8896" s="19">
        <v>45038.41319444</v>
      </c>
      <c r="F8896" s="19">
        <v>45038.425694439997</v>
      </c>
      <c r="G8896" s="9">
        <v>18</v>
      </c>
      <c r="H8896" s="9">
        <v>131</v>
      </c>
      <c r="I8896" s="9">
        <v>2358</v>
      </c>
      <c r="J8896" s="17" t="s">
        <v>315</v>
      </c>
    </row>
    <row r="8897" spans="1:10">
      <c r="A8897" s="17" t="s">
        <v>19782</v>
      </c>
      <c r="B8897" s="18" t="s">
        <v>318</v>
      </c>
      <c r="C8897" s="17" t="s">
        <v>227</v>
      </c>
      <c r="D8897" s="17" t="s">
        <v>229</v>
      </c>
      <c r="E8897" s="19">
        <v>40470.018055549997</v>
      </c>
      <c r="F8897" s="19">
        <v>40470.427083330003</v>
      </c>
      <c r="G8897" s="9">
        <v>589</v>
      </c>
      <c r="H8897" s="9">
        <v>4</v>
      </c>
      <c r="I8897" s="9">
        <v>2356</v>
      </c>
      <c r="J8897" s="17" t="s">
        <v>315</v>
      </c>
    </row>
    <row r="8898" spans="1:10">
      <c r="A8898" s="17" t="s">
        <v>19783</v>
      </c>
      <c r="B8898" s="18" t="s">
        <v>318</v>
      </c>
      <c r="C8898" s="17" t="s">
        <v>264</v>
      </c>
      <c r="D8898" s="17" t="s">
        <v>265</v>
      </c>
      <c r="E8898" s="19">
        <v>44150.79027777</v>
      </c>
      <c r="F8898" s="19">
        <v>44151.484722219997</v>
      </c>
      <c r="G8898" s="9">
        <v>1000</v>
      </c>
      <c r="H8898" s="9">
        <v>7</v>
      </c>
      <c r="I8898" s="9">
        <v>2356</v>
      </c>
      <c r="J8898" s="17" t="s">
        <v>315</v>
      </c>
    </row>
    <row r="8899" spans="1:10">
      <c r="A8899" s="17" t="s">
        <v>19784</v>
      </c>
      <c r="B8899" s="18" t="s">
        <v>351</v>
      </c>
      <c r="C8899" s="17" t="s">
        <v>29</v>
      </c>
      <c r="D8899" s="17" t="s">
        <v>34</v>
      </c>
      <c r="E8899" s="19">
        <v>43205.184027770003</v>
      </c>
      <c r="F8899" s="19">
        <v>43205.652777770003</v>
      </c>
      <c r="G8899" s="9">
        <v>675</v>
      </c>
      <c r="H8899" s="9">
        <v>13</v>
      </c>
      <c r="I8899" s="9">
        <v>2355</v>
      </c>
      <c r="J8899" s="17" t="s">
        <v>315</v>
      </c>
    </row>
    <row r="8900" spans="1:10">
      <c r="A8900" s="17" t="s">
        <v>19785</v>
      </c>
      <c r="B8900" s="18" t="s">
        <v>351</v>
      </c>
      <c r="C8900" s="17" t="s">
        <v>182</v>
      </c>
      <c r="D8900" s="17" t="s">
        <v>181</v>
      </c>
      <c r="E8900" s="19">
        <v>45630.994444440003</v>
      </c>
      <c r="F8900" s="19">
        <v>45631.103472219998</v>
      </c>
      <c r="G8900" s="9">
        <v>157</v>
      </c>
      <c r="H8900" s="9">
        <v>15</v>
      </c>
      <c r="I8900" s="9">
        <v>2355</v>
      </c>
      <c r="J8900" s="17" t="s">
        <v>315</v>
      </c>
    </row>
    <row r="8901" spans="1:10">
      <c r="A8901" s="17" t="s">
        <v>19786</v>
      </c>
      <c r="B8901" s="18" t="s">
        <v>351</v>
      </c>
      <c r="C8901" s="17" t="s">
        <v>99</v>
      </c>
      <c r="D8901" s="17" t="s">
        <v>102</v>
      </c>
      <c r="E8901" s="19">
        <v>43361.018750000003</v>
      </c>
      <c r="F8901" s="19">
        <v>43361.465277770003</v>
      </c>
      <c r="G8901" s="9">
        <v>643</v>
      </c>
      <c r="H8901" s="9">
        <v>17</v>
      </c>
      <c r="I8901" s="9">
        <v>2355</v>
      </c>
      <c r="J8901" s="17" t="s">
        <v>315</v>
      </c>
    </row>
    <row r="8902" spans="1:10">
      <c r="A8902" s="17" t="s">
        <v>19787</v>
      </c>
      <c r="B8902" s="18" t="s">
        <v>318</v>
      </c>
      <c r="C8902" s="17" t="s">
        <v>202</v>
      </c>
      <c r="D8902" s="17" t="s">
        <v>204</v>
      </c>
      <c r="E8902" s="19">
        <v>40353.63055555</v>
      </c>
      <c r="F8902" s="19">
        <v>40353.902777770003</v>
      </c>
      <c r="G8902" s="9">
        <v>392</v>
      </c>
      <c r="H8902" s="9">
        <v>6</v>
      </c>
      <c r="I8902" s="9">
        <v>2352</v>
      </c>
      <c r="J8902" s="17" t="s">
        <v>315</v>
      </c>
    </row>
    <row r="8903" spans="1:10">
      <c r="A8903" s="17" t="s">
        <v>19788</v>
      </c>
      <c r="B8903" s="18" t="s">
        <v>318</v>
      </c>
      <c r="C8903" s="17" t="s">
        <v>126</v>
      </c>
      <c r="D8903" s="17" t="s">
        <v>127</v>
      </c>
      <c r="E8903" s="19">
        <v>44730.735416659998</v>
      </c>
      <c r="F8903" s="19">
        <v>44732.368750000001</v>
      </c>
      <c r="G8903" s="9">
        <v>2352</v>
      </c>
      <c r="H8903" s="9">
        <v>1</v>
      </c>
      <c r="I8903" s="9">
        <v>2352</v>
      </c>
      <c r="J8903" s="17" t="s">
        <v>315</v>
      </c>
    </row>
    <row r="8904" spans="1:10">
      <c r="A8904" s="17" t="s">
        <v>19789</v>
      </c>
      <c r="B8904" s="18" t="s">
        <v>314</v>
      </c>
      <c r="C8904" s="17" t="s">
        <v>94</v>
      </c>
      <c r="D8904" s="17" t="s">
        <v>198</v>
      </c>
      <c r="E8904" s="19">
        <v>40511.901388879996</v>
      </c>
      <c r="F8904" s="19">
        <v>40512.173611110004</v>
      </c>
      <c r="G8904" s="9">
        <v>392</v>
      </c>
      <c r="H8904" s="9">
        <v>6</v>
      </c>
      <c r="I8904" s="9">
        <v>2352</v>
      </c>
      <c r="J8904" s="17" t="s">
        <v>315</v>
      </c>
    </row>
    <row r="8905" spans="1:10">
      <c r="A8905" s="17" t="s">
        <v>19790</v>
      </c>
      <c r="B8905" s="18" t="s">
        <v>318</v>
      </c>
      <c r="C8905" s="17" t="s">
        <v>202</v>
      </c>
      <c r="D8905" s="17" t="s">
        <v>203</v>
      </c>
      <c r="E8905" s="19">
        <v>44421.813888880002</v>
      </c>
      <c r="F8905" s="19">
        <v>44421.88194444</v>
      </c>
      <c r="G8905" s="9">
        <v>98</v>
      </c>
      <c r="H8905" s="9">
        <v>24</v>
      </c>
      <c r="I8905" s="9">
        <v>2352</v>
      </c>
      <c r="J8905" s="17" t="s">
        <v>315</v>
      </c>
    </row>
    <row r="8906" spans="1:10">
      <c r="A8906" s="17" t="s">
        <v>1148</v>
      </c>
      <c r="B8906" s="18" t="s">
        <v>351</v>
      </c>
      <c r="C8906" s="17" t="s">
        <v>179</v>
      </c>
      <c r="D8906" s="17" t="s">
        <v>181</v>
      </c>
      <c r="E8906" s="19">
        <v>40720.59722222</v>
      </c>
      <c r="F8906" s="19">
        <v>40720.760416659999</v>
      </c>
      <c r="G8906" s="9">
        <v>235</v>
      </c>
      <c r="H8906" s="9">
        <v>10</v>
      </c>
      <c r="I8906" s="9">
        <v>2350</v>
      </c>
      <c r="J8906" s="17" t="s">
        <v>315</v>
      </c>
    </row>
    <row r="8907" spans="1:10">
      <c r="A8907" s="17" t="s">
        <v>19791</v>
      </c>
      <c r="B8907" s="18" t="s">
        <v>351</v>
      </c>
      <c r="C8907" s="17" t="s">
        <v>175</v>
      </c>
      <c r="D8907" s="17" t="s">
        <v>176</v>
      </c>
      <c r="E8907" s="19">
        <v>45038.175000000003</v>
      </c>
      <c r="F8907" s="19">
        <v>45038.356249999997</v>
      </c>
      <c r="G8907" s="9">
        <v>261</v>
      </c>
      <c r="H8907" s="9">
        <v>9</v>
      </c>
      <c r="I8907" s="9">
        <v>2349</v>
      </c>
      <c r="J8907" s="17" t="s">
        <v>315</v>
      </c>
    </row>
    <row r="8908" spans="1:10">
      <c r="A8908" s="17" t="s">
        <v>19792</v>
      </c>
      <c r="B8908" s="18" t="s">
        <v>351</v>
      </c>
      <c r="C8908" s="17" t="s">
        <v>156</v>
      </c>
      <c r="D8908" s="17" t="s">
        <v>156</v>
      </c>
      <c r="E8908" s="19">
        <v>40026.358333329998</v>
      </c>
      <c r="F8908" s="19">
        <v>40026.590972220001</v>
      </c>
      <c r="G8908" s="9">
        <v>335</v>
      </c>
      <c r="H8908" s="9">
        <v>7</v>
      </c>
      <c r="I8908" s="9">
        <v>2345</v>
      </c>
      <c r="J8908" s="17" t="s">
        <v>315</v>
      </c>
    </row>
    <row r="8909" spans="1:10">
      <c r="A8909" s="17" t="s">
        <v>8355</v>
      </c>
      <c r="B8909" s="18" t="s">
        <v>351</v>
      </c>
      <c r="C8909" s="17" t="s">
        <v>35</v>
      </c>
      <c r="D8909" s="17" t="s">
        <v>37</v>
      </c>
      <c r="E8909" s="19">
        <v>45473.090972220001</v>
      </c>
      <c r="F8909" s="19">
        <v>45473.416666659999</v>
      </c>
      <c r="G8909" s="9">
        <v>469</v>
      </c>
      <c r="H8909" s="9">
        <v>5</v>
      </c>
      <c r="I8909" s="9">
        <v>2345</v>
      </c>
      <c r="J8909" s="17" t="s">
        <v>315</v>
      </c>
    </row>
    <row r="8910" spans="1:10">
      <c r="A8910" s="17" t="s">
        <v>19793</v>
      </c>
      <c r="B8910" s="18" t="s">
        <v>351</v>
      </c>
      <c r="C8910" s="17" t="s">
        <v>74</v>
      </c>
      <c r="D8910" s="17" t="s">
        <v>77</v>
      </c>
      <c r="E8910" s="19">
        <v>45145.87708333</v>
      </c>
      <c r="F8910" s="19">
        <v>45146.69097222</v>
      </c>
      <c r="G8910" s="9">
        <v>1172</v>
      </c>
      <c r="H8910" s="9">
        <v>2</v>
      </c>
      <c r="I8910" s="9">
        <v>2344</v>
      </c>
      <c r="J8910" s="17" t="s">
        <v>315</v>
      </c>
    </row>
    <row r="8911" spans="1:10">
      <c r="A8911" s="17" t="s">
        <v>19794</v>
      </c>
      <c r="B8911" s="18" t="s">
        <v>351</v>
      </c>
      <c r="C8911" s="17" t="s">
        <v>64</v>
      </c>
      <c r="D8911" s="17" t="s">
        <v>64</v>
      </c>
      <c r="E8911" s="19">
        <v>43181.561111110001</v>
      </c>
      <c r="F8911" s="19">
        <v>43181.709027769997</v>
      </c>
      <c r="G8911" s="9">
        <v>213</v>
      </c>
      <c r="H8911" s="9">
        <v>11</v>
      </c>
      <c r="I8911" s="9">
        <v>2343</v>
      </c>
      <c r="J8911" s="17" t="s">
        <v>315</v>
      </c>
    </row>
    <row r="8912" spans="1:10">
      <c r="A8912" s="17" t="s">
        <v>19795</v>
      </c>
      <c r="B8912" s="18" t="s">
        <v>318</v>
      </c>
      <c r="C8912" s="17" t="s">
        <v>96</v>
      </c>
      <c r="D8912" s="17" t="s">
        <v>97</v>
      </c>
      <c r="E8912" s="19">
        <v>39497.28472222</v>
      </c>
      <c r="F8912" s="19">
        <v>39497.550694439997</v>
      </c>
      <c r="G8912" s="9">
        <v>383</v>
      </c>
      <c r="H8912" s="9">
        <v>11</v>
      </c>
      <c r="I8912" s="9">
        <v>2341</v>
      </c>
      <c r="J8912" s="17" t="s">
        <v>315</v>
      </c>
    </row>
    <row r="8913" spans="1:10">
      <c r="A8913" s="17" t="s">
        <v>19796</v>
      </c>
      <c r="B8913" s="18" t="s">
        <v>318</v>
      </c>
      <c r="C8913" s="17" t="s">
        <v>188</v>
      </c>
      <c r="D8913" s="17" t="s">
        <v>189</v>
      </c>
      <c r="E8913" s="19">
        <v>41463.625</v>
      </c>
      <c r="F8913" s="19">
        <v>41463.760416659999</v>
      </c>
      <c r="G8913" s="9">
        <v>195</v>
      </c>
      <c r="H8913" s="9">
        <v>12</v>
      </c>
      <c r="I8913" s="9">
        <v>2340</v>
      </c>
      <c r="J8913" s="17" t="s">
        <v>315</v>
      </c>
    </row>
    <row r="8914" spans="1:10">
      <c r="A8914" s="17" t="s">
        <v>19797</v>
      </c>
      <c r="B8914" s="18" t="s">
        <v>351</v>
      </c>
      <c r="C8914" s="17" t="s">
        <v>99</v>
      </c>
      <c r="D8914" s="17" t="s">
        <v>101</v>
      </c>
      <c r="E8914" s="19">
        <v>42174.87847222</v>
      </c>
      <c r="F8914" s="19">
        <v>42175.420138879999</v>
      </c>
      <c r="G8914" s="9">
        <v>780</v>
      </c>
      <c r="H8914" s="9">
        <v>3</v>
      </c>
      <c r="I8914" s="9">
        <v>2340</v>
      </c>
      <c r="J8914" s="17" t="s">
        <v>315</v>
      </c>
    </row>
    <row r="8915" spans="1:10">
      <c r="A8915" s="17" t="s">
        <v>19798</v>
      </c>
      <c r="B8915" s="18" t="s">
        <v>351</v>
      </c>
      <c r="C8915" s="17" t="s">
        <v>179</v>
      </c>
      <c r="D8915" s="17" t="s">
        <v>181</v>
      </c>
      <c r="E8915" s="19">
        <v>41117.763888879999</v>
      </c>
      <c r="F8915" s="19">
        <v>41117.795138879999</v>
      </c>
      <c r="G8915" s="9">
        <v>45</v>
      </c>
      <c r="H8915" s="9">
        <v>52</v>
      </c>
      <c r="I8915" s="9">
        <v>2340</v>
      </c>
      <c r="J8915" s="17" t="s">
        <v>315</v>
      </c>
    </row>
    <row r="8916" spans="1:10">
      <c r="A8916" s="17" t="s">
        <v>19799</v>
      </c>
      <c r="B8916" s="18" t="s">
        <v>318</v>
      </c>
      <c r="C8916" s="17" t="s">
        <v>276</v>
      </c>
      <c r="D8916" s="17" t="s">
        <v>276</v>
      </c>
      <c r="E8916" s="19">
        <v>44440.840277770003</v>
      </c>
      <c r="F8916" s="19">
        <v>44440.902777770003</v>
      </c>
      <c r="G8916" s="9">
        <v>90</v>
      </c>
      <c r="H8916" s="9">
        <v>26</v>
      </c>
      <c r="I8916" s="9">
        <v>2340</v>
      </c>
      <c r="J8916" s="17" t="s">
        <v>315</v>
      </c>
    </row>
    <row r="8917" spans="1:10">
      <c r="A8917" s="17" t="s">
        <v>19800</v>
      </c>
      <c r="B8917" s="18" t="s">
        <v>318</v>
      </c>
      <c r="C8917" s="17" t="s">
        <v>152</v>
      </c>
      <c r="D8917" s="17" t="s">
        <v>153</v>
      </c>
      <c r="E8917" s="19">
        <v>44643.618055550003</v>
      </c>
      <c r="F8917" s="19">
        <v>44643.743055550003</v>
      </c>
      <c r="G8917" s="9">
        <v>180</v>
      </c>
      <c r="H8917" s="9">
        <v>13</v>
      </c>
      <c r="I8917" s="9">
        <v>2340</v>
      </c>
      <c r="J8917" s="17" t="s">
        <v>315</v>
      </c>
    </row>
    <row r="8918" spans="1:10">
      <c r="A8918" s="17" t="s">
        <v>19801</v>
      </c>
      <c r="B8918" s="18" t="s">
        <v>318</v>
      </c>
      <c r="C8918" s="17" t="s">
        <v>113</v>
      </c>
      <c r="D8918" s="17" t="s">
        <v>115</v>
      </c>
      <c r="E8918" s="19">
        <v>40634.934027770003</v>
      </c>
      <c r="F8918" s="19">
        <v>40635.47569444</v>
      </c>
      <c r="G8918" s="9">
        <v>780</v>
      </c>
      <c r="H8918" s="9">
        <v>3</v>
      </c>
      <c r="I8918" s="9">
        <v>2340</v>
      </c>
      <c r="J8918" s="17" t="s">
        <v>315</v>
      </c>
    </row>
    <row r="8919" spans="1:10">
      <c r="A8919" s="17" t="s">
        <v>19802</v>
      </c>
      <c r="B8919" s="18" t="s">
        <v>318</v>
      </c>
      <c r="C8919" s="17" t="s">
        <v>113</v>
      </c>
      <c r="D8919" s="17" t="s">
        <v>114</v>
      </c>
      <c r="E8919" s="19">
        <v>44688.861111110004</v>
      </c>
      <c r="F8919" s="19">
        <v>44688.986111110004</v>
      </c>
      <c r="G8919" s="9">
        <v>180</v>
      </c>
      <c r="H8919" s="9">
        <v>13</v>
      </c>
      <c r="I8919" s="9">
        <v>2340</v>
      </c>
      <c r="J8919" s="17" t="s">
        <v>315</v>
      </c>
    </row>
    <row r="8920" spans="1:10">
      <c r="A8920" s="17" t="s">
        <v>19803</v>
      </c>
      <c r="B8920" s="18" t="s">
        <v>351</v>
      </c>
      <c r="C8920" s="17" t="s">
        <v>175</v>
      </c>
      <c r="D8920" s="17" t="s">
        <v>177</v>
      </c>
      <c r="E8920" s="19">
        <v>42777.016666659998</v>
      </c>
      <c r="F8920" s="19">
        <v>42777.125</v>
      </c>
      <c r="G8920" s="9">
        <v>156</v>
      </c>
      <c r="H8920" s="9">
        <v>15</v>
      </c>
      <c r="I8920" s="9">
        <v>2340</v>
      </c>
      <c r="J8920" s="17" t="s">
        <v>315</v>
      </c>
    </row>
    <row r="8921" spans="1:10">
      <c r="A8921" s="17" t="s">
        <v>19804</v>
      </c>
      <c r="B8921" s="18" t="s">
        <v>318</v>
      </c>
      <c r="C8921" s="17" t="s">
        <v>286</v>
      </c>
      <c r="D8921" s="17" t="s">
        <v>289</v>
      </c>
      <c r="E8921" s="19">
        <v>39569.722916660001</v>
      </c>
      <c r="F8921" s="19">
        <v>39569.954861110004</v>
      </c>
      <c r="G8921" s="9">
        <v>334</v>
      </c>
      <c r="H8921" s="9">
        <v>7</v>
      </c>
      <c r="I8921" s="9">
        <v>2338</v>
      </c>
      <c r="J8921" s="17" t="s">
        <v>315</v>
      </c>
    </row>
    <row r="8922" spans="1:10">
      <c r="A8922" s="17" t="s">
        <v>19805</v>
      </c>
      <c r="B8922" s="18" t="s">
        <v>318</v>
      </c>
      <c r="C8922" s="17" t="s">
        <v>223</v>
      </c>
      <c r="D8922" s="17" t="s">
        <v>226</v>
      </c>
      <c r="E8922" s="19">
        <v>41979.109722219997</v>
      </c>
      <c r="F8922" s="19">
        <v>41979.341666660002</v>
      </c>
      <c r="G8922" s="9">
        <v>334</v>
      </c>
      <c r="H8922" s="9">
        <v>7</v>
      </c>
      <c r="I8922" s="9">
        <v>2338</v>
      </c>
      <c r="J8922" s="17" t="s">
        <v>315</v>
      </c>
    </row>
    <row r="8923" spans="1:10">
      <c r="A8923" s="17" t="s">
        <v>19806</v>
      </c>
      <c r="B8923" s="18" t="s">
        <v>318</v>
      </c>
      <c r="C8923" s="17" t="s">
        <v>297</v>
      </c>
      <c r="D8923" s="17" t="s">
        <v>40</v>
      </c>
      <c r="E8923" s="19">
        <v>43270.842361110001</v>
      </c>
      <c r="F8923" s="19">
        <v>43271.166666659999</v>
      </c>
      <c r="G8923" s="9">
        <v>467</v>
      </c>
      <c r="H8923" s="9">
        <v>5</v>
      </c>
      <c r="I8923" s="9">
        <v>2335</v>
      </c>
      <c r="J8923" s="17" t="s">
        <v>315</v>
      </c>
    </row>
    <row r="8924" spans="1:10">
      <c r="A8924" s="17" t="s">
        <v>19807</v>
      </c>
      <c r="B8924" s="18" t="s">
        <v>351</v>
      </c>
      <c r="C8924" s="17" t="s">
        <v>174</v>
      </c>
      <c r="D8924" s="17" t="s">
        <v>304</v>
      </c>
      <c r="E8924" s="19">
        <v>45449.09583333</v>
      </c>
      <c r="F8924" s="19">
        <v>45449.462500000001</v>
      </c>
      <c r="G8924" s="9">
        <v>528</v>
      </c>
      <c r="H8924" s="9">
        <v>7</v>
      </c>
      <c r="I8924" s="9">
        <v>2334</v>
      </c>
      <c r="J8924" s="17" t="s">
        <v>315</v>
      </c>
    </row>
    <row r="8925" spans="1:10">
      <c r="A8925" s="17" t="s">
        <v>19045</v>
      </c>
      <c r="B8925" s="18" t="s">
        <v>351</v>
      </c>
      <c r="C8925" s="17" t="s">
        <v>99</v>
      </c>
      <c r="D8925" s="17" t="s">
        <v>101</v>
      </c>
      <c r="E8925" s="19">
        <v>42163.65833333</v>
      </c>
      <c r="F8925" s="19">
        <v>42164.46875</v>
      </c>
      <c r="G8925" s="9">
        <v>1167</v>
      </c>
      <c r="H8925" s="9">
        <v>2</v>
      </c>
      <c r="I8925" s="9">
        <v>2334</v>
      </c>
      <c r="J8925" s="17" t="s">
        <v>315</v>
      </c>
    </row>
    <row r="8926" spans="1:10">
      <c r="A8926" s="17" t="s">
        <v>19808</v>
      </c>
      <c r="B8926" s="18" t="s">
        <v>351</v>
      </c>
      <c r="C8926" s="17" t="s">
        <v>182</v>
      </c>
      <c r="D8926" s="17" t="s">
        <v>183</v>
      </c>
      <c r="E8926" s="19">
        <v>44078.422916659998</v>
      </c>
      <c r="F8926" s="19">
        <v>44078.479166659999</v>
      </c>
      <c r="G8926" s="9">
        <v>81</v>
      </c>
      <c r="H8926" s="9">
        <v>70</v>
      </c>
      <c r="I8926" s="9">
        <v>2333</v>
      </c>
      <c r="J8926" s="17" t="s">
        <v>315</v>
      </c>
    </row>
    <row r="8927" spans="1:10">
      <c r="A8927" s="17" t="s">
        <v>19809</v>
      </c>
      <c r="B8927" s="18" t="s">
        <v>314</v>
      </c>
      <c r="C8927" s="17" t="s">
        <v>120</v>
      </c>
      <c r="D8927" s="17" t="s">
        <v>120</v>
      </c>
      <c r="E8927" s="19">
        <v>45655.40972222</v>
      </c>
      <c r="F8927" s="19">
        <v>45655.589583330002</v>
      </c>
      <c r="G8927" s="9">
        <v>259</v>
      </c>
      <c r="H8927" s="9">
        <v>9</v>
      </c>
      <c r="I8927" s="9">
        <v>2331</v>
      </c>
      <c r="J8927" s="17" t="s">
        <v>315</v>
      </c>
    </row>
    <row r="8928" spans="1:10">
      <c r="A8928" s="17" t="s">
        <v>4279</v>
      </c>
      <c r="B8928" s="18" t="s">
        <v>351</v>
      </c>
      <c r="C8928" s="17" t="s">
        <v>104</v>
      </c>
      <c r="D8928" s="17" t="s">
        <v>104</v>
      </c>
      <c r="E8928" s="19">
        <v>41417.499305550002</v>
      </c>
      <c r="F8928" s="19">
        <v>41417.576388879999</v>
      </c>
      <c r="G8928" s="9">
        <v>111</v>
      </c>
      <c r="H8928" s="9">
        <v>21</v>
      </c>
      <c r="I8928" s="9">
        <v>2331</v>
      </c>
      <c r="J8928" s="17" t="s">
        <v>315</v>
      </c>
    </row>
    <row r="8929" spans="1:10">
      <c r="A8929" s="17" t="s">
        <v>19810</v>
      </c>
      <c r="B8929" s="18" t="s">
        <v>351</v>
      </c>
      <c r="C8929" s="17" t="s">
        <v>74</v>
      </c>
      <c r="D8929" s="17" t="s">
        <v>75</v>
      </c>
      <c r="E8929" s="19">
        <v>43690.334027769997</v>
      </c>
      <c r="F8929" s="19">
        <v>43690.495833330002</v>
      </c>
      <c r="G8929" s="9">
        <v>233</v>
      </c>
      <c r="H8929" s="9">
        <v>10</v>
      </c>
      <c r="I8929" s="9">
        <v>2330</v>
      </c>
      <c r="J8929" s="17" t="s">
        <v>315</v>
      </c>
    </row>
    <row r="8930" spans="1:10">
      <c r="A8930" s="17" t="s">
        <v>19811</v>
      </c>
      <c r="B8930" s="18" t="s">
        <v>351</v>
      </c>
      <c r="C8930" s="17" t="s">
        <v>64</v>
      </c>
      <c r="D8930" s="17" t="s">
        <v>64</v>
      </c>
      <c r="E8930" s="19">
        <v>44043.273611110002</v>
      </c>
      <c r="F8930" s="19">
        <v>44043.56944444</v>
      </c>
      <c r="G8930" s="9">
        <v>426</v>
      </c>
      <c r="H8930" s="9">
        <v>11</v>
      </c>
      <c r="I8930" s="9">
        <v>2328</v>
      </c>
      <c r="J8930" s="17" t="s">
        <v>315</v>
      </c>
    </row>
    <row r="8931" spans="1:10">
      <c r="A8931" s="17" t="s">
        <v>19812</v>
      </c>
      <c r="B8931" s="18" t="s">
        <v>314</v>
      </c>
      <c r="C8931" s="17" t="s">
        <v>146</v>
      </c>
      <c r="D8931" s="17" t="s">
        <v>148</v>
      </c>
      <c r="E8931" s="19">
        <v>43876.353472219998</v>
      </c>
      <c r="F8931" s="19">
        <v>43876.555555550003</v>
      </c>
      <c r="G8931" s="9">
        <v>291</v>
      </c>
      <c r="H8931" s="9">
        <v>8</v>
      </c>
      <c r="I8931" s="9">
        <v>2328</v>
      </c>
      <c r="J8931" s="17" t="s">
        <v>2498</v>
      </c>
    </row>
    <row r="8932" spans="1:10">
      <c r="A8932" s="17" t="s">
        <v>19813</v>
      </c>
      <c r="B8932" s="18" t="s">
        <v>351</v>
      </c>
      <c r="C8932" s="17" t="s">
        <v>110</v>
      </c>
      <c r="D8932" s="17" t="s">
        <v>112</v>
      </c>
      <c r="E8932" s="19">
        <v>40967.417361109998</v>
      </c>
      <c r="F8932" s="19">
        <v>40967.541666659999</v>
      </c>
      <c r="G8932" s="9">
        <v>179</v>
      </c>
      <c r="H8932" s="9">
        <v>13</v>
      </c>
      <c r="I8932" s="9">
        <v>2327</v>
      </c>
      <c r="J8932" s="17" t="s">
        <v>315</v>
      </c>
    </row>
    <row r="8933" spans="1:10">
      <c r="A8933" s="17" t="s">
        <v>19814</v>
      </c>
      <c r="B8933" s="18" t="s">
        <v>351</v>
      </c>
      <c r="C8933" s="17" t="s">
        <v>175</v>
      </c>
      <c r="D8933" s="17" t="s">
        <v>178</v>
      </c>
      <c r="E8933" s="19">
        <v>43796.47083333</v>
      </c>
      <c r="F8933" s="19">
        <v>43796.535416660001</v>
      </c>
      <c r="G8933" s="9">
        <v>93</v>
      </c>
      <c r="H8933" s="9">
        <v>25</v>
      </c>
      <c r="I8933" s="9">
        <v>2325</v>
      </c>
      <c r="J8933" s="17" t="s">
        <v>315</v>
      </c>
    </row>
    <row r="8934" spans="1:10">
      <c r="A8934" s="17" t="s">
        <v>19815</v>
      </c>
      <c r="B8934" s="18" t="s">
        <v>351</v>
      </c>
      <c r="C8934" s="17" t="s">
        <v>175</v>
      </c>
      <c r="D8934" s="17" t="s">
        <v>157</v>
      </c>
      <c r="E8934" s="19">
        <v>43286.704166659998</v>
      </c>
      <c r="F8934" s="19">
        <v>43287.107638879999</v>
      </c>
      <c r="G8934" s="9">
        <v>581</v>
      </c>
      <c r="H8934" s="9">
        <v>4</v>
      </c>
      <c r="I8934" s="9">
        <v>2324</v>
      </c>
      <c r="J8934" s="17" t="s">
        <v>315</v>
      </c>
    </row>
    <row r="8935" spans="1:10">
      <c r="A8935" s="17" t="s">
        <v>19816</v>
      </c>
      <c r="B8935" s="18" t="s">
        <v>351</v>
      </c>
      <c r="C8935" s="17" t="s">
        <v>99</v>
      </c>
      <c r="D8935" s="17" t="s">
        <v>102</v>
      </c>
      <c r="E8935" s="19">
        <v>45644.901388879996</v>
      </c>
      <c r="F8935" s="19">
        <v>45645.304861110002</v>
      </c>
      <c r="G8935" s="9">
        <v>581</v>
      </c>
      <c r="H8935" s="9">
        <v>4</v>
      </c>
      <c r="I8935" s="9">
        <v>2324</v>
      </c>
      <c r="J8935" s="17" t="s">
        <v>315</v>
      </c>
    </row>
    <row r="8936" spans="1:10">
      <c r="A8936" s="17" t="s">
        <v>19817</v>
      </c>
      <c r="B8936" s="18" t="s">
        <v>351</v>
      </c>
      <c r="C8936" s="17" t="s">
        <v>104</v>
      </c>
      <c r="D8936" s="17" t="s">
        <v>104</v>
      </c>
      <c r="E8936" s="19">
        <v>45009.214583330002</v>
      </c>
      <c r="F8936" s="19">
        <v>45009.393750000003</v>
      </c>
      <c r="G8936" s="9">
        <v>258</v>
      </c>
      <c r="H8936" s="9">
        <v>9</v>
      </c>
      <c r="I8936" s="9">
        <v>2322</v>
      </c>
      <c r="J8936" s="17" t="s">
        <v>315</v>
      </c>
    </row>
    <row r="8937" spans="1:10">
      <c r="A8937" s="17" t="s">
        <v>19818</v>
      </c>
      <c r="B8937" s="18" t="s">
        <v>351</v>
      </c>
      <c r="C8937" s="17" t="s">
        <v>110</v>
      </c>
      <c r="D8937" s="17" t="s">
        <v>104</v>
      </c>
      <c r="E8937" s="19">
        <v>43604.889583329998</v>
      </c>
      <c r="F8937" s="19">
        <v>43604.979166659999</v>
      </c>
      <c r="G8937" s="9">
        <v>129</v>
      </c>
      <c r="H8937" s="9">
        <v>18</v>
      </c>
      <c r="I8937" s="9">
        <v>2322</v>
      </c>
      <c r="J8937" s="17" t="s">
        <v>315</v>
      </c>
    </row>
    <row r="8938" spans="1:10">
      <c r="A8938" s="17" t="s">
        <v>19819</v>
      </c>
      <c r="B8938" s="18" t="s">
        <v>351</v>
      </c>
      <c r="C8938" s="17" t="s">
        <v>64</v>
      </c>
      <c r="D8938" s="17" t="s">
        <v>64</v>
      </c>
      <c r="E8938" s="19">
        <v>41461.899305550003</v>
      </c>
      <c r="F8938" s="19">
        <v>41461.927083330003</v>
      </c>
      <c r="G8938" s="9">
        <v>40</v>
      </c>
      <c r="H8938" s="9">
        <v>58</v>
      </c>
      <c r="I8938" s="9">
        <v>2320</v>
      </c>
      <c r="J8938" s="17" t="s">
        <v>315</v>
      </c>
    </row>
    <row r="8939" spans="1:10">
      <c r="A8939" s="17" t="s">
        <v>19820</v>
      </c>
      <c r="B8939" s="18" t="s">
        <v>314</v>
      </c>
      <c r="C8939" s="17" t="s">
        <v>220</v>
      </c>
      <c r="D8939" s="17" t="s">
        <v>221</v>
      </c>
      <c r="E8939" s="19">
        <v>43571.373611110001</v>
      </c>
      <c r="F8939" s="19">
        <v>43571.4</v>
      </c>
      <c r="G8939" s="9">
        <v>38</v>
      </c>
      <c r="H8939" s="9">
        <v>61</v>
      </c>
      <c r="I8939" s="9">
        <v>2318</v>
      </c>
      <c r="J8939" s="17" t="s">
        <v>315</v>
      </c>
    </row>
    <row r="8940" spans="1:10">
      <c r="A8940" s="17" t="s">
        <v>19821</v>
      </c>
      <c r="B8940" s="18" t="s">
        <v>318</v>
      </c>
      <c r="C8940" s="17" t="s">
        <v>139</v>
      </c>
      <c r="D8940" s="17" t="s">
        <v>142</v>
      </c>
      <c r="E8940" s="19">
        <v>41652.686111110001</v>
      </c>
      <c r="F8940" s="19">
        <v>41652.770833330003</v>
      </c>
      <c r="G8940" s="9">
        <v>122</v>
      </c>
      <c r="H8940" s="9">
        <v>19</v>
      </c>
      <c r="I8940" s="9">
        <v>2318</v>
      </c>
      <c r="J8940" s="17" t="s">
        <v>315</v>
      </c>
    </row>
    <row r="8941" spans="1:10">
      <c r="A8941" s="17" t="s">
        <v>19822</v>
      </c>
      <c r="B8941" s="18" t="s">
        <v>314</v>
      </c>
      <c r="C8941" s="17" t="s">
        <v>220</v>
      </c>
      <c r="D8941" s="17" t="s">
        <v>221</v>
      </c>
      <c r="E8941" s="19">
        <v>44461.8</v>
      </c>
      <c r="F8941" s="19">
        <v>44461.951388879999</v>
      </c>
      <c r="G8941" s="9">
        <v>218</v>
      </c>
      <c r="H8941" s="9">
        <v>21</v>
      </c>
      <c r="I8941" s="9">
        <v>2318</v>
      </c>
      <c r="J8941" s="17" t="s">
        <v>315</v>
      </c>
    </row>
    <row r="8942" spans="1:10">
      <c r="A8942" s="17" t="s">
        <v>15173</v>
      </c>
      <c r="B8942" s="18" t="s">
        <v>318</v>
      </c>
      <c r="C8942" s="17" t="s">
        <v>131</v>
      </c>
      <c r="D8942" s="17" t="s">
        <v>133</v>
      </c>
      <c r="E8942" s="19">
        <v>43184.010416659999</v>
      </c>
      <c r="F8942" s="19">
        <v>43184.815277770002</v>
      </c>
      <c r="G8942" s="9">
        <v>1159</v>
      </c>
      <c r="H8942" s="9">
        <v>2</v>
      </c>
      <c r="I8942" s="9">
        <v>2318</v>
      </c>
      <c r="J8942" s="17" t="s">
        <v>315</v>
      </c>
    </row>
    <row r="8943" spans="1:10">
      <c r="A8943" s="17" t="s">
        <v>19823</v>
      </c>
      <c r="B8943" s="18" t="s">
        <v>318</v>
      </c>
      <c r="C8943" s="17" t="s">
        <v>258</v>
      </c>
      <c r="D8943" s="17" t="s">
        <v>260</v>
      </c>
      <c r="E8943" s="19">
        <v>44541.69305555</v>
      </c>
      <c r="F8943" s="19">
        <v>44542.457638879998</v>
      </c>
      <c r="G8943" s="9">
        <v>1101</v>
      </c>
      <c r="H8943" s="9">
        <v>5</v>
      </c>
      <c r="I8943" s="9">
        <v>2316</v>
      </c>
      <c r="J8943" s="17" t="s">
        <v>315</v>
      </c>
    </row>
    <row r="8944" spans="1:10">
      <c r="A8944" s="17" t="s">
        <v>7006</v>
      </c>
      <c r="B8944" s="18" t="s">
        <v>351</v>
      </c>
      <c r="C8944" s="17" t="s">
        <v>236</v>
      </c>
      <c r="D8944" s="17" t="s">
        <v>237</v>
      </c>
      <c r="E8944" s="19">
        <v>42103.734027769999</v>
      </c>
      <c r="F8944" s="19">
        <v>42104.5625</v>
      </c>
      <c r="G8944" s="9">
        <v>1193</v>
      </c>
      <c r="H8944" s="9">
        <v>12</v>
      </c>
      <c r="I8944" s="9">
        <v>2315</v>
      </c>
      <c r="J8944" s="17" t="s">
        <v>315</v>
      </c>
    </row>
    <row r="8945" spans="1:10">
      <c r="A8945" s="17" t="s">
        <v>19824</v>
      </c>
      <c r="B8945" s="18" t="s">
        <v>318</v>
      </c>
      <c r="C8945" s="17" t="s">
        <v>58</v>
      </c>
      <c r="D8945" s="17" t="s">
        <v>59</v>
      </c>
      <c r="E8945" s="19">
        <v>42796.915972219998</v>
      </c>
      <c r="F8945" s="19">
        <v>42798.523611110002</v>
      </c>
      <c r="G8945" s="9">
        <v>2315</v>
      </c>
      <c r="H8945" s="9">
        <v>1</v>
      </c>
      <c r="I8945" s="9">
        <v>2315</v>
      </c>
      <c r="J8945" s="17" t="s">
        <v>315</v>
      </c>
    </row>
    <row r="8946" spans="1:10">
      <c r="A8946" s="17" t="s">
        <v>19825</v>
      </c>
      <c r="B8946" s="18" t="s">
        <v>318</v>
      </c>
      <c r="C8946" s="17" t="s">
        <v>210</v>
      </c>
      <c r="D8946" s="17" t="s">
        <v>138</v>
      </c>
      <c r="E8946" s="19">
        <v>43993.320138880001</v>
      </c>
      <c r="F8946" s="19">
        <v>43993.443749999999</v>
      </c>
      <c r="G8946" s="9">
        <v>178</v>
      </c>
      <c r="H8946" s="9">
        <v>13</v>
      </c>
      <c r="I8946" s="9">
        <v>2314</v>
      </c>
      <c r="J8946" s="17" t="s">
        <v>315</v>
      </c>
    </row>
    <row r="8947" spans="1:10">
      <c r="A8947" s="17" t="s">
        <v>19826</v>
      </c>
      <c r="B8947" s="18" t="s">
        <v>351</v>
      </c>
      <c r="C8947" s="17" t="s">
        <v>64</v>
      </c>
      <c r="D8947" s="17" t="s">
        <v>64</v>
      </c>
      <c r="E8947" s="19">
        <v>41803.613194439997</v>
      </c>
      <c r="F8947" s="19">
        <v>41803.791666659999</v>
      </c>
      <c r="G8947" s="9">
        <v>257</v>
      </c>
      <c r="H8947" s="9">
        <v>9</v>
      </c>
      <c r="I8947" s="9">
        <v>2313</v>
      </c>
      <c r="J8947" s="17" t="s">
        <v>315</v>
      </c>
    </row>
    <row r="8948" spans="1:10">
      <c r="A8948" s="17" t="s">
        <v>19827</v>
      </c>
      <c r="B8948" s="18" t="s">
        <v>318</v>
      </c>
      <c r="C8948" s="17" t="s">
        <v>285</v>
      </c>
      <c r="D8948" s="17" t="s">
        <v>40</v>
      </c>
      <c r="E8948" s="19">
        <v>42543.554861110002</v>
      </c>
      <c r="F8948" s="19">
        <v>42543.733333329998</v>
      </c>
      <c r="G8948" s="9">
        <v>257</v>
      </c>
      <c r="H8948" s="9">
        <v>9</v>
      </c>
      <c r="I8948" s="9">
        <v>2313</v>
      </c>
      <c r="J8948" s="17" t="s">
        <v>315</v>
      </c>
    </row>
    <row r="8949" spans="1:10">
      <c r="A8949" s="17" t="s">
        <v>19828</v>
      </c>
      <c r="B8949" s="18" t="s">
        <v>351</v>
      </c>
      <c r="C8949" s="17" t="s">
        <v>99</v>
      </c>
      <c r="D8949" s="17" t="s">
        <v>100</v>
      </c>
      <c r="E8949" s="19">
        <v>44384.559722220001</v>
      </c>
      <c r="F8949" s="19">
        <v>44384.583333330003</v>
      </c>
      <c r="G8949" s="9">
        <v>34</v>
      </c>
      <c r="H8949" s="9">
        <v>68</v>
      </c>
      <c r="I8949" s="9">
        <v>2312</v>
      </c>
      <c r="J8949" s="17" t="s">
        <v>315</v>
      </c>
    </row>
    <row r="8950" spans="1:10">
      <c r="A8950" s="17" t="s">
        <v>19829</v>
      </c>
      <c r="B8950" s="18" t="s">
        <v>351</v>
      </c>
      <c r="C8950" s="17" t="s">
        <v>99</v>
      </c>
      <c r="D8950" s="17" t="s">
        <v>101</v>
      </c>
      <c r="E8950" s="19">
        <v>41651.715972220001</v>
      </c>
      <c r="F8950" s="19">
        <v>41652.03680555</v>
      </c>
      <c r="G8950" s="9">
        <v>462</v>
      </c>
      <c r="H8950" s="9">
        <v>5</v>
      </c>
      <c r="I8950" s="9">
        <v>2310</v>
      </c>
      <c r="J8950" s="17" t="s">
        <v>315</v>
      </c>
    </row>
    <row r="8951" spans="1:10">
      <c r="A8951" s="17" t="s">
        <v>4530</v>
      </c>
      <c r="B8951" s="18" t="s">
        <v>351</v>
      </c>
      <c r="C8951" s="17" t="s">
        <v>175</v>
      </c>
      <c r="D8951" s="17" t="s">
        <v>177</v>
      </c>
      <c r="E8951" s="19">
        <v>43057.90833333</v>
      </c>
      <c r="F8951" s="19">
        <v>43058.022916659997</v>
      </c>
      <c r="G8951" s="9">
        <v>165</v>
      </c>
      <c r="H8951" s="9">
        <v>14</v>
      </c>
      <c r="I8951" s="9">
        <v>2310</v>
      </c>
      <c r="J8951" s="17" t="s">
        <v>315</v>
      </c>
    </row>
    <row r="8952" spans="1:10">
      <c r="A8952" s="17" t="s">
        <v>19830</v>
      </c>
      <c r="B8952" s="18" t="s">
        <v>318</v>
      </c>
      <c r="C8952" s="17" t="s">
        <v>285</v>
      </c>
      <c r="D8952" s="17" t="s">
        <v>40</v>
      </c>
      <c r="E8952" s="19">
        <v>45270.28472222</v>
      </c>
      <c r="F8952" s="19">
        <v>45270.513888879999</v>
      </c>
      <c r="G8952" s="9">
        <v>330</v>
      </c>
      <c r="H8952" s="9">
        <v>7</v>
      </c>
      <c r="I8952" s="9">
        <v>2310</v>
      </c>
      <c r="J8952" s="17" t="s">
        <v>315</v>
      </c>
    </row>
    <row r="8953" spans="1:10">
      <c r="A8953" s="17" t="s">
        <v>19831</v>
      </c>
      <c r="B8953" s="18" t="s">
        <v>351</v>
      </c>
      <c r="C8953" s="17" t="s">
        <v>110</v>
      </c>
      <c r="D8953" s="17" t="s">
        <v>112</v>
      </c>
      <c r="E8953" s="19">
        <v>43950.615972220003</v>
      </c>
      <c r="F8953" s="19">
        <v>43950.883333329999</v>
      </c>
      <c r="G8953" s="9">
        <v>385</v>
      </c>
      <c r="H8953" s="9">
        <v>6</v>
      </c>
      <c r="I8953" s="9">
        <v>2310</v>
      </c>
      <c r="J8953" s="17" t="s">
        <v>315</v>
      </c>
    </row>
    <row r="8954" spans="1:10">
      <c r="A8954" s="17" t="s">
        <v>4362</v>
      </c>
      <c r="B8954" s="18" t="s">
        <v>351</v>
      </c>
      <c r="C8954" s="17" t="s">
        <v>104</v>
      </c>
      <c r="D8954" s="17" t="s">
        <v>104</v>
      </c>
      <c r="E8954" s="19">
        <v>40576.311805550002</v>
      </c>
      <c r="F8954" s="19">
        <v>40576.360416659998</v>
      </c>
      <c r="G8954" s="9">
        <v>70</v>
      </c>
      <c r="H8954" s="9">
        <v>33</v>
      </c>
      <c r="I8954" s="9">
        <v>2310</v>
      </c>
      <c r="J8954" s="17" t="s">
        <v>315</v>
      </c>
    </row>
    <row r="8955" spans="1:10">
      <c r="A8955" s="17" t="s">
        <v>14591</v>
      </c>
      <c r="B8955" s="18" t="s">
        <v>318</v>
      </c>
      <c r="C8955" s="17" t="s">
        <v>202</v>
      </c>
      <c r="D8955" s="17" t="s">
        <v>203</v>
      </c>
      <c r="E8955" s="19">
        <v>44731.91319444</v>
      </c>
      <c r="F8955" s="19">
        <v>44732.715277770003</v>
      </c>
      <c r="G8955" s="9">
        <v>1155</v>
      </c>
      <c r="H8955" s="9">
        <v>2</v>
      </c>
      <c r="I8955" s="9">
        <v>2310</v>
      </c>
      <c r="J8955" s="17" t="s">
        <v>315</v>
      </c>
    </row>
    <row r="8956" spans="1:10">
      <c r="A8956" s="17" t="s">
        <v>14172</v>
      </c>
      <c r="B8956" s="18" t="s">
        <v>318</v>
      </c>
      <c r="C8956" s="17" t="s">
        <v>276</v>
      </c>
      <c r="D8956" s="17" t="s">
        <v>276</v>
      </c>
      <c r="E8956" s="19">
        <v>40968.699999999997</v>
      </c>
      <c r="F8956" s="19">
        <v>40969.50208333</v>
      </c>
      <c r="G8956" s="9">
        <v>1155</v>
      </c>
      <c r="H8956" s="9">
        <v>2</v>
      </c>
      <c r="I8956" s="9">
        <v>2310</v>
      </c>
      <c r="J8956" s="17" t="s">
        <v>315</v>
      </c>
    </row>
    <row r="8957" spans="1:10">
      <c r="A8957" s="17" t="s">
        <v>19832</v>
      </c>
      <c r="B8957" s="18" t="s">
        <v>351</v>
      </c>
      <c r="C8957" s="17" t="s">
        <v>99</v>
      </c>
      <c r="D8957" s="17" t="s">
        <v>102</v>
      </c>
      <c r="E8957" s="19">
        <v>45535.845138880002</v>
      </c>
      <c r="F8957" s="19">
        <v>45536.646527769997</v>
      </c>
      <c r="G8957" s="9">
        <v>1154</v>
      </c>
      <c r="H8957" s="9">
        <v>2</v>
      </c>
      <c r="I8957" s="9">
        <v>2308</v>
      </c>
      <c r="J8957" s="17" t="s">
        <v>315</v>
      </c>
    </row>
    <row r="8958" spans="1:10">
      <c r="A8958" s="17" t="s">
        <v>19833</v>
      </c>
      <c r="B8958" s="18" t="s">
        <v>351</v>
      </c>
      <c r="C8958" s="17" t="s">
        <v>175</v>
      </c>
      <c r="D8958" s="17" t="s">
        <v>178</v>
      </c>
      <c r="E8958" s="19">
        <v>44720.886111109998</v>
      </c>
      <c r="F8958" s="19">
        <v>44721.513888879999</v>
      </c>
      <c r="G8958" s="9">
        <v>904</v>
      </c>
      <c r="H8958" s="9">
        <v>6</v>
      </c>
      <c r="I8958" s="9">
        <v>2308</v>
      </c>
      <c r="J8958" s="17" t="s">
        <v>315</v>
      </c>
    </row>
    <row r="8959" spans="1:10">
      <c r="A8959" s="17" t="s">
        <v>19834</v>
      </c>
      <c r="B8959" s="18" t="s">
        <v>318</v>
      </c>
      <c r="C8959" s="17" t="s">
        <v>96</v>
      </c>
      <c r="D8959" s="17" t="s">
        <v>98</v>
      </c>
      <c r="E8959" s="19">
        <v>43638.925694439997</v>
      </c>
      <c r="F8959" s="19">
        <v>43639.180555550003</v>
      </c>
      <c r="G8959" s="9">
        <v>367</v>
      </c>
      <c r="H8959" s="9">
        <v>10</v>
      </c>
      <c r="I8959" s="9">
        <v>2305</v>
      </c>
      <c r="J8959" s="17" t="s">
        <v>315</v>
      </c>
    </row>
    <row r="8960" spans="1:10">
      <c r="A8960" s="17" t="s">
        <v>19835</v>
      </c>
      <c r="B8960" s="18" t="s">
        <v>318</v>
      </c>
      <c r="C8960" s="17" t="s">
        <v>139</v>
      </c>
      <c r="D8960" s="17" t="s">
        <v>142</v>
      </c>
      <c r="E8960" s="19">
        <v>41467.508333329999</v>
      </c>
      <c r="F8960" s="19">
        <v>41467.59722222</v>
      </c>
      <c r="G8960" s="9">
        <v>128</v>
      </c>
      <c r="H8960" s="9">
        <v>18</v>
      </c>
      <c r="I8960" s="9">
        <v>2304</v>
      </c>
      <c r="J8960" s="17" t="s">
        <v>315</v>
      </c>
    </row>
    <row r="8961" spans="1:10">
      <c r="A8961" s="17" t="s">
        <v>19836</v>
      </c>
      <c r="B8961" s="18" t="s">
        <v>351</v>
      </c>
      <c r="C8961" s="17" t="s">
        <v>243</v>
      </c>
      <c r="D8961" s="17" t="s">
        <v>246</v>
      </c>
      <c r="E8961" s="19">
        <v>40477.660416660001</v>
      </c>
      <c r="F8961" s="19">
        <v>40477.760416659999</v>
      </c>
      <c r="G8961" s="9">
        <v>144</v>
      </c>
      <c r="H8961" s="9">
        <v>16</v>
      </c>
      <c r="I8961" s="9">
        <v>2304</v>
      </c>
      <c r="J8961" s="17" t="s">
        <v>315</v>
      </c>
    </row>
    <row r="8962" spans="1:10">
      <c r="A8962" s="17" t="s">
        <v>19837</v>
      </c>
      <c r="B8962" s="18" t="s">
        <v>318</v>
      </c>
      <c r="C8962" s="17" t="s">
        <v>297</v>
      </c>
      <c r="D8962" s="17" t="s">
        <v>40</v>
      </c>
      <c r="E8962" s="19">
        <v>45126.478472219998</v>
      </c>
      <c r="F8962" s="19">
        <v>45126.545138879999</v>
      </c>
      <c r="G8962" s="9">
        <v>96</v>
      </c>
      <c r="H8962" s="9">
        <v>24</v>
      </c>
      <c r="I8962" s="9">
        <v>2304</v>
      </c>
      <c r="J8962" s="17" t="s">
        <v>315</v>
      </c>
    </row>
    <row r="8963" spans="1:10">
      <c r="A8963" s="17" t="s">
        <v>9211</v>
      </c>
      <c r="B8963" s="18" t="s">
        <v>314</v>
      </c>
      <c r="C8963" s="17" t="s">
        <v>220</v>
      </c>
      <c r="D8963" s="17" t="s">
        <v>222</v>
      </c>
      <c r="E8963" s="19">
        <v>42710.353472219998</v>
      </c>
      <c r="F8963" s="19">
        <v>42710.53125</v>
      </c>
      <c r="G8963" s="9">
        <v>256</v>
      </c>
      <c r="H8963" s="9">
        <v>9</v>
      </c>
      <c r="I8963" s="9">
        <v>2304</v>
      </c>
      <c r="J8963" s="17" t="s">
        <v>315</v>
      </c>
    </row>
    <row r="8964" spans="1:10">
      <c r="A8964" s="17" t="s">
        <v>19838</v>
      </c>
      <c r="B8964" s="18" t="s">
        <v>351</v>
      </c>
      <c r="C8964" s="17" t="s">
        <v>179</v>
      </c>
      <c r="D8964" s="17" t="s">
        <v>180</v>
      </c>
      <c r="E8964" s="19">
        <v>43633.06944444</v>
      </c>
      <c r="F8964" s="19">
        <v>43633.868750000001</v>
      </c>
      <c r="G8964" s="9">
        <v>1151</v>
      </c>
      <c r="H8964" s="9">
        <v>2</v>
      </c>
      <c r="I8964" s="9">
        <v>2302</v>
      </c>
      <c r="J8964" s="17" t="s">
        <v>315</v>
      </c>
    </row>
    <row r="8965" spans="1:10">
      <c r="A8965" s="17" t="s">
        <v>19839</v>
      </c>
      <c r="B8965" s="18" t="s">
        <v>318</v>
      </c>
      <c r="C8965" s="17" t="s">
        <v>128</v>
      </c>
      <c r="D8965" s="17" t="s">
        <v>129</v>
      </c>
      <c r="E8965" s="19">
        <v>43016.654861110001</v>
      </c>
      <c r="F8965" s="19">
        <v>43016.68958333</v>
      </c>
      <c r="G8965" s="9">
        <v>50</v>
      </c>
      <c r="H8965" s="9">
        <v>46</v>
      </c>
      <c r="I8965" s="9">
        <v>2300</v>
      </c>
      <c r="J8965" s="17" t="s">
        <v>315</v>
      </c>
    </row>
    <row r="8966" spans="1:10">
      <c r="A8966" s="17" t="s">
        <v>19840</v>
      </c>
      <c r="B8966" s="18" t="s">
        <v>351</v>
      </c>
      <c r="C8966" s="17" t="s">
        <v>175</v>
      </c>
      <c r="D8966" s="17" t="s">
        <v>178</v>
      </c>
      <c r="E8966" s="19">
        <v>43796.56597222</v>
      </c>
      <c r="F8966" s="19">
        <v>43796.65</v>
      </c>
      <c r="G8966" s="9">
        <v>121</v>
      </c>
      <c r="H8966" s="9">
        <v>19</v>
      </c>
      <c r="I8966" s="9">
        <v>2299</v>
      </c>
      <c r="J8966" s="17" t="s">
        <v>315</v>
      </c>
    </row>
    <row r="8967" spans="1:10">
      <c r="A8967" s="17" t="s">
        <v>16940</v>
      </c>
      <c r="B8967" s="18" t="s">
        <v>314</v>
      </c>
      <c r="C8967" s="17" t="s">
        <v>89</v>
      </c>
      <c r="D8967" s="17" t="s">
        <v>92</v>
      </c>
      <c r="E8967" s="19">
        <v>44378.609027769999</v>
      </c>
      <c r="F8967" s="19">
        <v>44378.875</v>
      </c>
      <c r="G8967" s="9">
        <v>383</v>
      </c>
      <c r="H8967" s="9">
        <v>6</v>
      </c>
      <c r="I8967" s="9">
        <v>2298</v>
      </c>
      <c r="J8967" s="17" t="s">
        <v>315</v>
      </c>
    </row>
    <row r="8968" spans="1:10">
      <c r="A8968" s="17" t="s">
        <v>8451</v>
      </c>
      <c r="B8968" s="18" t="s">
        <v>318</v>
      </c>
      <c r="C8968" s="17" t="s">
        <v>139</v>
      </c>
      <c r="D8968" s="17" t="s">
        <v>140</v>
      </c>
      <c r="E8968" s="19">
        <v>43686.302083330003</v>
      </c>
      <c r="F8968" s="19">
        <v>43686.677777769997</v>
      </c>
      <c r="G8968" s="9">
        <v>541</v>
      </c>
      <c r="H8968" s="9">
        <v>10</v>
      </c>
      <c r="I8968" s="9">
        <v>2298</v>
      </c>
      <c r="J8968" s="17" t="s">
        <v>315</v>
      </c>
    </row>
    <row r="8969" spans="1:10">
      <c r="A8969" s="17" t="s">
        <v>19841</v>
      </c>
      <c r="B8969" s="18" t="s">
        <v>351</v>
      </c>
      <c r="C8969" s="17" t="s">
        <v>74</v>
      </c>
      <c r="D8969" s="17" t="s">
        <v>76</v>
      </c>
      <c r="E8969" s="19">
        <v>41968.518750000003</v>
      </c>
      <c r="F8969" s="19">
        <v>41968.54027777</v>
      </c>
      <c r="G8969" s="9">
        <v>31</v>
      </c>
      <c r="H8969" s="9">
        <v>74</v>
      </c>
      <c r="I8969" s="9">
        <v>2294</v>
      </c>
      <c r="J8969" s="17" t="s">
        <v>315</v>
      </c>
    </row>
    <row r="8970" spans="1:10">
      <c r="A8970" s="17" t="s">
        <v>19842</v>
      </c>
      <c r="B8970" s="18" t="s">
        <v>351</v>
      </c>
      <c r="C8970" s="17" t="s">
        <v>175</v>
      </c>
      <c r="D8970" s="17" t="s">
        <v>178</v>
      </c>
      <c r="E8970" s="19">
        <v>41916.518055549997</v>
      </c>
      <c r="F8970" s="19">
        <v>41917.048611110004</v>
      </c>
      <c r="G8970" s="9">
        <v>764</v>
      </c>
      <c r="H8970" s="9">
        <v>3</v>
      </c>
      <c r="I8970" s="9">
        <v>2292</v>
      </c>
      <c r="J8970" s="17" t="s">
        <v>315</v>
      </c>
    </row>
    <row r="8971" spans="1:10">
      <c r="A8971" s="17" t="s">
        <v>19843</v>
      </c>
      <c r="B8971" s="18" t="s">
        <v>314</v>
      </c>
      <c r="C8971" s="17" t="s">
        <v>160</v>
      </c>
      <c r="D8971" s="17" t="s">
        <v>163</v>
      </c>
      <c r="E8971" s="19">
        <v>43987.763194439998</v>
      </c>
      <c r="F8971" s="19">
        <v>43988.559027770003</v>
      </c>
      <c r="G8971" s="9">
        <v>1146</v>
      </c>
      <c r="H8971" s="9">
        <v>2</v>
      </c>
      <c r="I8971" s="9">
        <v>2292</v>
      </c>
      <c r="J8971" s="17" t="s">
        <v>315</v>
      </c>
    </row>
    <row r="8972" spans="1:10">
      <c r="A8972" s="17" t="s">
        <v>19844</v>
      </c>
      <c r="B8972" s="18" t="s">
        <v>351</v>
      </c>
      <c r="C8972" s="17" t="s">
        <v>100</v>
      </c>
      <c r="D8972" s="17" t="s">
        <v>87</v>
      </c>
      <c r="E8972" s="19">
        <v>44973.693749999999</v>
      </c>
      <c r="F8972" s="19">
        <v>44974.489583330003</v>
      </c>
      <c r="G8972" s="9">
        <v>1146</v>
      </c>
      <c r="H8972" s="9">
        <v>2</v>
      </c>
      <c r="I8972" s="9">
        <v>2292</v>
      </c>
      <c r="J8972" s="17" t="s">
        <v>315</v>
      </c>
    </row>
    <row r="8973" spans="1:10">
      <c r="A8973" s="17" t="s">
        <v>19845</v>
      </c>
      <c r="B8973" s="18" t="s">
        <v>351</v>
      </c>
      <c r="C8973" s="17" t="s">
        <v>164</v>
      </c>
      <c r="D8973" s="17" t="s">
        <v>165</v>
      </c>
      <c r="E8973" s="19">
        <v>45023.639583329998</v>
      </c>
      <c r="F8973" s="19">
        <v>45023.69444444</v>
      </c>
      <c r="G8973" s="9">
        <v>79</v>
      </c>
      <c r="H8973" s="9">
        <v>29</v>
      </c>
      <c r="I8973" s="9">
        <v>2291</v>
      </c>
      <c r="J8973" s="17" t="s">
        <v>315</v>
      </c>
    </row>
    <row r="8974" spans="1:10">
      <c r="A8974" s="17" t="s">
        <v>19846</v>
      </c>
      <c r="B8974" s="18" t="s">
        <v>351</v>
      </c>
      <c r="C8974" s="17" t="s">
        <v>99</v>
      </c>
      <c r="D8974" s="17" t="s">
        <v>102</v>
      </c>
      <c r="E8974" s="19">
        <v>40666.763194439998</v>
      </c>
      <c r="F8974" s="19">
        <v>40667.208333330003</v>
      </c>
      <c r="G8974" s="9">
        <v>641</v>
      </c>
      <c r="H8974" s="9">
        <v>11</v>
      </c>
      <c r="I8974" s="9">
        <v>2290</v>
      </c>
      <c r="J8974" s="17" t="s">
        <v>315</v>
      </c>
    </row>
    <row r="8975" spans="1:10">
      <c r="A8975" s="17" t="s">
        <v>19847</v>
      </c>
      <c r="B8975" s="18" t="s">
        <v>318</v>
      </c>
      <c r="C8975" s="17" t="s">
        <v>126</v>
      </c>
      <c r="D8975" s="17" t="s">
        <v>127</v>
      </c>
      <c r="E8975" s="19">
        <v>43641.369444440003</v>
      </c>
      <c r="F8975" s="19">
        <v>43641.899305550003</v>
      </c>
      <c r="G8975" s="9">
        <v>763</v>
      </c>
      <c r="H8975" s="9">
        <v>3</v>
      </c>
      <c r="I8975" s="9">
        <v>2289</v>
      </c>
      <c r="J8975" s="17" t="s">
        <v>315</v>
      </c>
    </row>
    <row r="8976" spans="1:10">
      <c r="A8976" s="17" t="s">
        <v>19848</v>
      </c>
      <c r="B8976" s="18" t="s">
        <v>318</v>
      </c>
      <c r="C8976" s="17" t="s">
        <v>152</v>
      </c>
      <c r="D8976" s="17" t="s">
        <v>152</v>
      </c>
      <c r="E8976" s="19">
        <v>42577.143055549997</v>
      </c>
      <c r="F8976" s="19">
        <v>42577.21875</v>
      </c>
      <c r="G8976" s="9">
        <v>109</v>
      </c>
      <c r="H8976" s="9">
        <v>21</v>
      </c>
      <c r="I8976" s="9">
        <v>2289</v>
      </c>
      <c r="J8976" s="17" t="s">
        <v>315</v>
      </c>
    </row>
    <row r="8977" spans="1:10">
      <c r="A8977" s="17" t="s">
        <v>19849</v>
      </c>
      <c r="B8977" s="18" t="s">
        <v>351</v>
      </c>
      <c r="C8977" s="17" t="s">
        <v>74</v>
      </c>
      <c r="D8977" s="17" t="s">
        <v>76</v>
      </c>
      <c r="E8977" s="19">
        <v>45136.606944439998</v>
      </c>
      <c r="F8977" s="19">
        <v>45136.729166659999</v>
      </c>
      <c r="G8977" s="9">
        <v>176</v>
      </c>
      <c r="H8977" s="9">
        <v>13</v>
      </c>
      <c r="I8977" s="9">
        <v>2288</v>
      </c>
      <c r="J8977" s="17" t="s">
        <v>315</v>
      </c>
    </row>
    <row r="8978" spans="1:10">
      <c r="A8978" s="17" t="s">
        <v>19850</v>
      </c>
      <c r="B8978" s="18" t="s">
        <v>318</v>
      </c>
      <c r="C8978" s="17" t="s">
        <v>201</v>
      </c>
      <c r="D8978" s="17" t="s">
        <v>247</v>
      </c>
      <c r="E8978" s="19">
        <v>44747.65833333</v>
      </c>
      <c r="F8978" s="19">
        <v>44748.452777769999</v>
      </c>
      <c r="G8978" s="9">
        <v>1144</v>
      </c>
      <c r="H8978" s="9">
        <v>2</v>
      </c>
      <c r="I8978" s="9">
        <v>2288</v>
      </c>
      <c r="J8978" s="17" t="s">
        <v>315</v>
      </c>
    </row>
    <row r="8979" spans="1:10">
      <c r="A8979" s="17" t="s">
        <v>19851</v>
      </c>
      <c r="B8979" s="18" t="s">
        <v>318</v>
      </c>
      <c r="C8979" s="17" t="s">
        <v>223</v>
      </c>
      <c r="D8979" s="17" t="s">
        <v>224</v>
      </c>
      <c r="E8979" s="19">
        <v>42629.690277770002</v>
      </c>
      <c r="F8979" s="19">
        <v>42629.762499999997</v>
      </c>
      <c r="G8979" s="9">
        <v>104</v>
      </c>
      <c r="H8979" s="9">
        <v>22</v>
      </c>
      <c r="I8979" s="9">
        <v>2288</v>
      </c>
      <c r="J8979" s="17" t="s">
        <v>315</v>
      </c>
    </row>
    <row r="8980" spans="1:10">
      <c r="A8980" s="17" t="s">
        <v>19852</v>
      </c>
      <c r="B8980" s="18" t="s">
        <v>318</v>
      </c>
      <c r="C8980" s="17" t="s">
        <v>202</v>
      </c>
      <c r="D8980" s="17" t="s">
        <v>203</v>
      </c>
      <c r="E8980" s="19">
        <v>40904.611805549997</v>
      </c>
      <c r="F8980" s="19">
        <v>40904.684027770003</v>
      </c>
      <c r="G8980" s="9">
        <v>104</v>
      </c>
      <c r="H8980" s="9">
        <v>22</v>
      </c>
      <c r="I8980" s="9">
        <v>2288</v>
      </c>
      <c r="J8980" s="17" t="s">
        <v>315</v>
      </c>
    </row>
    <row r="8981" spans="1:10">
      <c r="A8981" s="17" t="s">
        <v>19853</v>
      </c>
      <c r="B8981" s="18" t="s">
        <v>351</v>
      </c>
      <c r="C8981" s="17" t="s">
        <v>274</v>
      </c>
      <c r="D8981" s="17" t="s">
        <v>275</v>
      </c>
      <c r="E8981" s="19">
        <v>41099.447916659999</v>
      </c>
      <c r="F8981" s="19">
        <v>41099.684027770003</v>
      </c>
      <c r="G8981" s="9">
        <v>340</v>
      </c>
      <c r="H8981" s="9">
        <v>109</v>
      </c>
      <c r="I8981" s="9">
        <v>2285</v>
      </c>
      <c r="J8981" s="17" t="s">
        <v>315</v>
      </c>
    </row>
    <row r="8982" spans="1:10">
      <c r="A8982" s="17" t="s">
        <v>7357</v>
      </c>
      <c r="B8982" s="18" t="s">
        <v>351</v>
      </c>
      <c r="C8982" s="17" t="s">
        <v>172</v>
      </c>
      <c r="D8982" s="17" t="s">
        <v>66</v>
      </c>
      <c r="E8982" s="19">
        <v>42624.91527777</v>
      </c>
      <c r="F8982" s="19">
        <v>42625.708333330003</v>
      </c>
      <c r="G8982" s="9">
        <v>1142</v>
      </c>
      <c r="H8982" s="9">
        <v>2</v>
      </c>
      <c r="I8982" s="9">
        <v>2284</v>
      </c>
      <c r="J8982" s="17" t="s">
        <v>315</v>
      </c>
    </row>
    <row r="8983" spans="1:10">
      <c r="A8983" s="17" t="s">
        <v>19854</v>
      </c>
      <c r="B8983" s="18" t="s">
        <v>318</v>
      </c>
      <c r="C8983" s="17" t="s">
        <v>223</v>
      </c>
      <c r="D8983" s="17" t="s">
        <v>224</v>
      </c>
      <c r="E8983" s="19">
        <v>42181.140972219997</v>
      </c>
      <c r="F8983" s="19">
        <v>42181.537499999999</v>
      </c>
      <c r="G8983" s="9">
        <v>571</v>
      </c>
      <c r="H8983" s="9">
        <v>4</v>
      </c>
      <c r="I8983" s="9">
        <v>2284</v>
      </c>
      <c r="J8983" s="17" t="s">
        <v>315</v>
      </c>
    </row>
    <row r="8984" spans="1:10">
      <c r="A8984" s="17" t="s">
        <v>19855</v>
      </c>
      <c r="B8984" s="18" t="s">
        <v>318</v>
      </c>
      <c r="C8984" s="17" t="s">
        <v>93</v>
      </c>
      <c r="D8984" s="17" t="s">
        <v>95</v>
      </c>
      <c r="E8984" s="19">
        <v>42108.413888880001</v>
      </c>
      <c r="F8984" s="19">
        <v>42108.640277769999</v>
      </c>
      <c r="G8984" s="9">
        <v>326</v>
      </c>
      <c r="H8984" s="9">
        <v>7</v>
      </c>
      <c r="I8984" s="9">
        <v>2282</v>
      </c>
      <c r="J8984" s="17" t="s">
        <v>315</v>
      </c>
    </row>
    <row r="8985" spans="1:10">
      <c r="A8985" s="17" t="s">
        <v>2348</v>
      </c>
      <c r="B8985" s="18" t="s">
        <v>318</v>
      </c>
      <c r="C8985" s="17" t="s">
        <v>83</v>
      </c>
      <c r="D8985" s="17" t="s">
        <v>84</v>
      </c>
      <c r="E8985" s="19">
        <v>44730.881249999999</v>
      </c>
      <c r="F8985" s="19">
        <v>44732.465277770003</v>
      </c>
      <c r="G8985" s="9">
        <v>2281</v>
      </c>
      <c r="H8985" s="9">
        <v>1</v>
      </c>
      <c r="I8985" s="9">
        <v>2281</v>
      </c>
      <c r="J8985" s="17" t="s">
        <v>315</v>
      </c>
    </row>
    <row r="8986" spans="1:10">
      <c r="A8986" s="17" t="s">
        <v>19856</v>
      </c>
      <c r="B8986" s="18" t="s">
        <v>351</v>
      </c>
      <c r="C8986" s="17" t="s">
        <v>64</v>
      </c>
      <c r="D8986" s="17" t="s">
        <v>64</v>
      </c>
      <c r="E8986" s="19">
        <v>41605.22569444</v>
      </c>
      <c r="F8986" s="19">
        <v>41605.489583330003</v>
      </c>
      <c r="G8986" s="9">
        <v>380</v>
      </c>
      <c r="H8986" s="9">
        <v>6</v>
      </c>
      <c r="I8986" s="9">
        <v>2280</v>
      </c>
      <c r="J8986" s="17" t="s">
        <v>315</v>
      </c>
    </row>
    <row r="8987" spans="1:10">
      <c r="A8987" s="17" t="s">
        <v>19857</v>
      </c>
      <c r="B8987" s="18" t="s">
        <v>351</v>
      </c>
      <c r="C8987" s="17" t="s">
        <v>256</v>
      </c>
      <c r="D8987" s="17" t="s">
        <v>257</v>
      </c>
      <c r="E8987" s="19">
        <v>44596.06458333</v>
      </c>
      <c r="F8987" s="19">
        <v>44596.460416659997</v>
      </c>
      <c r="G8987" s="9">
        <v>570</v>
      </c>
      <c r="H8987" s="9">
        <v>4</v>
      </c>
      <c r="I8987" s="9">
        <v>2280</v>
      </c>
      <c r="J8987" s="17" t="s">
        <v>315</v>
      </c>
    </row>
    <row r="8988" spans="1:10">
      <c r="A8988" s="17" t="s">
        <v>19858</v>
      </c>
      <c r="B8988" s="18" t="s">
        <v>318</v>
      </c>
      <c r="C8988" s="17" t="s">
        <v>131</v>
      </c>
      <c r="D8988" s="17" t="s">
        <v>132</v>
      </c>
      <c r="E8988" s="19">
        <v>42491.340277770003</v>
      </c>
      <c r="F8988" s="19">
        <v>42491.53819444</v>
      </c>
      <c r="G8988" s="9">
        <v>285</v>
      </c>
      <c r="H8988" s="9">
        <v>8</v>
      </c>
      <c r="I8988" s="9">
        <v>2280</v>
      </c>
      <c r="J8988" s="17" t="s">
        <v>315</v>
      </c>
    </row>
    <row r="8989" spans="1:10">
      <c r="A8989" s="17" t="s">
        <v>19859</v>
      </c>
      <c r="B8989" s="18" t="s">
        <v>318</v>
      </c>
      <c r="C8989" s="17" t="s">
        <v>44</v>
      </c>
      <c r="D8989" s="17" t="s">
        <v>48</v>
      </c>
      <c r="E8989" s="19">
        <v>40336.3125</v>
      </c>
      <c r="F8989" s="19">
        <v>40336.44444444</v>
      </c>
      <c r="G8989" s="9">
        <v>190</v>
      </c>
      <c r="H8989" s="9">
        <v>12</v>
      </c>
      <c r="I8989" s="9">
        <v>2280</v>
      </c>
      <c r="J8989" s="17" t="s">
        <v>315</v>
      </c>
    </row>
    <row r="8990" spans="1:10">
      <c r="A8990" s="17" t="s">
        <v>19860</v>
      </c>
      <c r="B8990" s="18" t="s">
        <v>318</v>
      </c>
      <c r="C8990" s="17" t="s">
        <v>152</v>
      </c>
      <c r="D8990" s="17" t="s">
        <v>152</v>
      </c>
      <c r="E8990" s="19">
        <v>42070.246527770003</v>
      </c>
      <c r="F8990" s="19">
        <v>42070.510416659999</v>
      </c>
      <c r="G8990" s="9">
        <v>380</v>
      </c>
      <c r="H8990" s="9">
        <v>6</v>
      </c>
      <c r="I8990" s="9">
        <v>2280</v>
      </c>
      <c r="J8990" s="17" t="s">
        <v>315</v>
      </c>
    </row>
    <row r="8991" spans="1:10">
      <c r="A8991" s="17" t="s">
        <v>19861</v>
      </c>
      <c r="B8991" s="18" t="s">
        <v>351</v>
      </c>
      <c r="C8991" s="17" t="s">
        <v>99</v>
      </c>
      <c r="D8991" s="17" t="s">
        <v>102</v>
      </c>
      <c r="E8991" s="19">
        <v>43834.552083330003</v>
      </c>
      <c r="F8991" s="19">
        <v>43834.579861110004</v>
      </c>
      <c r="G8991" s="9">
        <v>40</v>
      </c>
      <c r="H8991" s="9">
        <v>57</v>
      </c>
      <c r="I8991" s="9">
        <v>2280</v>
      </c>
      <c r="J8991" s="17" t="s">
        <v>315</v>
      </c>
    </row>
    <row r="8992" spans="1:10">
      <c r="A8992" s="17" t="s">
        <v>19862</v>
      </c>
      <c r="B8992" s="18" t="s">
        <v>318</v>
      </c>
      <c r="C8992" s="17" t="s">
        <v>227</v>
      </c>
      <c r="D8992" s="17" t="s">
        <v>229</v>
      </c>
      <c r="E8992" s="19">
        <v>41498.770833330003</v>
      </c>
      <c r="F8992" s="19">
        <v>41499.5625</v>
      </c>
      <c r="G8992" s="9">
        <v>1140</v>
      </c>
      <c r="H8992" s="9">
        <v>2</v>
      </c>
      <c r="I8992" s="9">
        <v>2280</v>
      </c>
      <c r="J8992" s="17" t="s">
        <v>315</v>
      </c>
    </row>
    <row r="8993" spans="1:10">
      <c r="A8993" s="17" t="s">
        <v>19863</v>
      </c>
      <c r="B8993" s="18" t="s">
        <v>351</v>
      </c>
      <c r="C8993" s="17" t="s">
        <v>236</v>
      </c>
      <c r="D8993" s="17" t="s">
        <v>237</v>
      </c>
      <c r="E8993" s="19">
        <v>41458.31597222</v>
      </c>
      <c r="F8993" s="19">
        <v>41458.47430555</v>
      </c>
      <c r="G8993" s="9">
        <v>228</v>
      </c>
      <c r="H8993" s="9">
        <v>10</v>
      </c>
      <c r="I8993" s="9">
        <v>2280</v>
      </c>
      <c r="J8993" s="17" t="s">
        <v>315</v>
      </c>
    </row>
    <row r="8994" spans="1:10">
      <c r="A8994" s="17" t="s">
        <v>19864</v>
      </c>
      <c r="B8994" s="18" t="s">
        <v>318</v>
      </c>
      <c r="C8994" s="17" t="s">
        <v>202</v>
      </c>
      <c r="D8994" s="17" t="s">
        <v>203</v>
      </c>
      <c r="E8994" s="19">
        <v>40477.629861109999</v>
      </c>
      <c r="F8994" s="19">
        <v>40477.805555550003</v>
      </c>
      <c r="G8994" s="9">
        <v>253</v>
      </c>
      <c r="H8994" s="9">
        <v>9</v>
      </c>
      <c r="I8994" s="9">
        <v>2277</v>
      </c>
      <c r="J8994" s="17" t="s">
        <v>315</v>
      </c>
    </row>
    <row r="8995" spans="1:10">
      <c r="A8995" s="17" t="s">
        <v>19865</v>
      </c>
      <c r="B8995" s="18" t="s">
        <v>314</v>
      </c>
      <c r="C8995" s="17" t="s">
        <v>146</v>
      </c>
      <c r="D8995" s="17" t="s">
        <v>148</v>
      </c>
      <c r="E8995" s="19">
        <v>43276.299305549997</v>
      </c>
      <c r="F8995" s="19">
        <v>43276.69444444</v>
      </c>
      <c r="G8995" s="9">
        <v>569</v>
      </c>
      <c r="H8995" s="9">
        <v>4</v>
      </c>
      <c r="I8995" s="9">
        <v>2276</v>
      </c>
      <c r="J8995" s="17" t="s">
        <v>315</v>
      </c>
    </row>
    <row r="8996" spans="1:10">
      <c r="A8996" s="17" t="s">
        <v>19866</v>
      </c>
      <c r="B8996" s="18" t="s">
        <v>351</v>
      </c>
      <c r="C8996" s="17" t="s">
        <v>99</v>
      </c>
      <c r="D8996" s="17" t="s">
        <v>101</v>
      </c>
      <c r="E8996" s="19">
        <v>40675.626388880002</v>
      </c>
      <c r="F8996" s="19">
        <v>40676.416666659999</v>
      </c>
      <c r="G8996" s="9">
        <v>1138</v>
      </c>
      <c r="H8996" s="9">
        <v>2</v>
      </c>
      <c r="I8996" s="9">
        <v>2276</v>
      </c>
      <c r="J8996" s="17" t="s">
        <v>315</v>
      </c>
    </row>
    <row r="8997" spans="1:10">
      <c r="A8997" s="17" t="s">
        <v>19867</v>
      </c>
      <c r="B8997" s="18" t="s">
        <v>318</v>
      </c>
      <c r="C8997" s="17" t="s">
        <v>131</v>
      </c>
      <c r="D8997" s="17" t="s">
        <v>132</v>
      </c>
      <c r="E8997" s="19">
        <v>42904.097916660001</v>
      </c>
      <c r="F8997" s="19">
        <v>42904.361111110004</v>
      </c>
      <c r="G8997" s="9">
        <v>379</v>
      </c>
      <c r="H8997" s="9">
        <v>6</v>
      </c>
      <c r="I8997" s="9">
        <v>2274</v>
      </c>
      <c r="J8997" s="17" t="s">
        <v>315</v>
      </c>
    </row>
    <row r="8998" spans="1:10">
      <c r="A8998" s="17" t="s">
        <v>19868</v>
      </c>
      <c r="B8998" s="18" t="s">
        <v>318</v>
      </c>
      <c r="C8998" s="17" t="s">
        <v>285</v>
      </c>
      <c r="D8998" s="17" t="s">
        <v>40</v>
      </c>
      <c r="E8998" s="19">
        <v>44393.361111110004</v>
      </c>
      <c r="F8998" s="19">
        <v>44393.887499999997</v>
      </c>
      <c r="G8998" s="9">
        <v>758</v>
      </c>
      <c r="H8998" s="9">
        <v>3</v>
      </c>
      <c r="I8998" s="9">
        <v>2274</v>
      </c>
      <c r="J8998" s="17" t="s">
        <v>315</v>
      </c>
    </row>
    <row r="8999" spans="1:10">
      <c r="A8999" s="17" t="s">
        <v>1038</v>
      </c>
      <c r="B8999" s="18" t="s">
        <v>351</v>
      </c>
      <c r="C8999" s="17" t="s">
        <v>164</v>
      </c>
      <c r="D8999" s="17" t="s">
        <v>165</v>
      </c>
      <c r="E8999" s="19">
        <v>42939.125694440001</v>
      </c>
      <c r="F8999" s="19">
        <v>42939.914583329999</v>
      </c>
      <c r="G8999" s="9">
        <v>1136</v>
      </c>
      <c r="H8999" s="9">
        <v>2</v>
      </c>
      <c r="I8999" s="9">
        <v>2272</v>
      </c>
      <c r="J8999" s="17" t="s">
        <v>315</v>
      </c>
    </row>
    <row r="9000" spans="1:10">
      <c r="A9000" s="17" t="s">
        <v>19869</v>
      </c>
      <c r="B9000" s="18" t="s">
        <v>351</v>
      </c>
      <c r="C9000" s="17" t="s">
        <v>174</v>
      </c>
      <c r="D9000" s="17" t="s">
        <v>304</v>
      </c>
      <c r="E9000" s="19">
        <v>41650.956944439997</v>
      </c>
      <c r="F9000" s="19">
        <v>41651.0625</v>
      </c>
      <c r="G9000" s="9">
        <v>152</v>
      </c>
      <c r="H9000" s="9">
        <v>26</v>
      </c>
      <c r="I9000" s="9">
        <v>2272</v>
      </c>
      <c r="J9000" s="17" t="s">
        <v>315</v>
      </c>
    </row>
    <row r="9001" spans="1:10">
      <c r="A9001" s="17" t="s">
        <v>19870</v>
      </c>
      <c r="B9001" s="18" t="s">
        <v>314</v>
      </c>
      <c r="C9001" s="17" t="s">
        <v>220</v>
      </c>
      <c r="D9001" s="17" t="s">
        <v>222</v>
      </c>
      <c r="E9001" s="19">
        <v>43412.754861109999</v>
      </c>
      <c r="F9001" s="19">
        <v>43412.912499999999</v>
      </c>
      <c r="G9001" s="9">
        <v>227</v>
      </c>
      <c r="H9001" s="9">
        <v>10</v>
      </c>
      <c r="I9001" s="9">
        <v>2270</v>
      </c>
      <c r="J9001" s="17" t="s">
        <v>315</v>
      </c>
    </row>
    <row r="9002" spans="1:10">
      <c r="A9002" s="17" t="s">
        <v>10638</v>
      </c>
      <c r="B9002" s="18" t="s">
        <v>314</v>
      </c>
      <c r="C9002" s="17" t="s">
        <v>79</v>
      </c>
      <c r="D9002" s="17" t="s">
        <v>167</v>
      </c>
      <c r="E9002" s="19">
        <v>43369.539583329999</v>
      </c>
      <c r="F9002" s="19">
        <v>43369.697222219998</v>
      </c>
      <c r="G9002" s="9">
        <v>227</v>
      </c>
      <c r="H9002" s="9">
        <v>10</v>
      </c>
      <c r="I9002" s="9">
        <v>2270</v>
      </c>
      <c r="J9002" s="17" t="s">
        <v>315</v>
      </c>
    </row>
    <row r="9003" spans="1:10">
      <c r="A9003" s="17" t="s">
        <v>19871</v>
      </c>
      <c r="B9003" s="18" t="s">
        <v>351</v>
      </c>
      <c r="C9003" s="17" t="s">
        <v>175</v>
      </c>
      <c r="D9003" s="17" t="s">
        <v>157</v>
      </c>
      <c r="E9003" s="19">
        <v>39484.293749999997</v>
      </c>
      <c r="F9003" s="19">
        <v>39484.46875</v>
      </c>
      <c r="G9003" s="9">
        <v>252</v>
      </c>
      <c r="H9003" s="9">
        <v>9</v>
      </c>
      <c r="I9003" s="9">
        <v>2268</v>
      </c>
      <c r="J9003" s="17" t="s">
        <v>315</v>
      </c>
    </row>
    <row r="9004" spans="1:10">
      <c r="A9004" s="17" t="s">
        <v>19872</v>
      </c>
      <c r="B9004" s="18" t="s">
        <v>351</v>
      </c>
      <c r="C9004" s="17" t="s">
        <v>74</v>
      </c>
      <c r="D9004" s="17" t="s">
        <v>75</v>
      </c>
      <c r="E9004" s="19">
        <v>41883.66180555</v>
      </c>
      <c r="F9004" s="19">
        <v>41883.836805550003</v>
      </c>
      <c r="G9004" s="9">
        <v>252</v>
      </c>
      <c r="H9004" s="9">
        <v>9</v>
      </c>
      <c r="I9004" s="9">
        <v>2268</v>
      </c>
      <c r="J9004" s="17" t="s">
        <v>315</v>
      </c>
    </row>
    <row r="9005" spans="1:10">
      <c r="A9005" s="17" t="s">
        <v>1682</v>
      </c>
      <c r="B9005" s="18" t="s">
        <v>318</v>
      </c>
      <c r="C9005" s="17" t="s">
        <v>258</v>
      </c>
      <c r="D9005" s="17" t="s">
        <v>260</v>
      </c>
      <c r="E9005" s="19">
        <v>41507.780555550002</v>
      </c>
      <c r="F9005" s="19">
        <v>41508.567361109999</v>
      </c>
      <c r="G9005" s="9">
        <v>1133</v>
      </c>
      <c r="H9005" s="9">
        <v>2</v>
      </c>
      <c r="I9005" s="9">
        <v>2266</v>
      </c>
      <c r="J9005" s="17" t="s">
        <v>315</v>
      </c>
    </row>
    <row r="9006" spans="1:10">
      <c r="A9006" s="17" t="s">
        <v>19873</v>
      </c>
      <c r="B9006" s="18" t="s">
        <v>314</v>
      </c>
      <c r="C9006" s="17" t="s">
        <v>220</v>
      </c>
      <c r="D9006" s="17" t="s">
        <v>222</v>
      </c>
      <c r="E9006" s="19">
        <v>43430.432638879996</v>
      </c>
      <c r="F9006" s="19">
        <v>43430.65625</v>
      </c>
      <c r="G9006" s="9">
        <v>322</v>
      </c>
      <c r="H9006" s="9">
        <v>21</v>
      </c>
      <c r="I9006" s="9">
        <v>2266</v>
      </c>
      <c r="J9006" s="17" t="s">
        <v>315</v>
      </c>
    </row>
    <row r="9007" spans="1:10">
      <c r="A9007" s="17" t="s">
        <v>19874</v>
      </c>
      <c r="B9007" s="18" t="s">
        <v>318</v>
      </c>
      <c r="C9007" s="17" t="s">
        <v>202</v>
      </c>
      <c r="D9007" s="17" t="s">
        <v>203</v>
      </c>
      <c r="E9007" s="19">
        <v>43769.534027770002</v>
      </c>
      <c r="F9007" s="19">
        <v>43769.677083330003</v>
      </c>
      <c r="G9007" s="9">
        <v>206</v>
      </c>
      <c r="H9007" s="9">
        <v>11</v>
      </c>
      <c r="I9007" s="9">
        <v>2266</v>
      </c>
      <c r="J9007" s="17" t="s">
        <v>315</v>
      </c>
    </row>
    <row r="9008" spans="1:10">
      <c r="A9008" s="17" t="s">
        <v>19875</v>
      </c>
      <c r="B9008" s="18" t="s">
        <v>314</v>
      </c>
      <c r="C9008" s="17" t="s">
        <v>220</v>
      </c>
      <c r="D9008" s="17" t="s">
        <v>222</v>
      </c>
      <c r="E9008" s="19">
        <v>44904.122222220001</v>
      </c>
      <c r="F9008" s="19">
        <v>44904.515277769999</v>
      </c>
      <c r="G9008" s="9">
        <v>566</v>
      </c>
      <c r="H9008" s="9">
        <v>4</v>
      </c>
      <c r="I9008" s="9">
        <v>2264</v>
      </c>
      <c r="J9008" s="17" t="s">
        <v>315</v>
      </c>
    </row>
    <row r="9009" spans="1:10">
      <c r="A9009" s="17" t="s">
        <v>19876</v>
      </c>
      <c r="B9009" s="18" t="s">
        <v>318</v>
      </c>
      <c r="C9009" s="17" t="s">
        <v>188</v>
      </c>
      <c r="D9009" s="17" t="s">
        <v>40</v>
      </c>
      <c r="E9009" s="19">
        <v>42548.932638879996</v>
      </c>
      <c r="F9009" s="19">
        <v>42548.983333329998</v>
      </c>
      <c r="G9009" s="9">
        <v>73</v>
      </c>
      <c r="H9009" s="9">
        <v>31</v>
      </c>
      <c r="I9009" s="9">
        <v>2263</v>
      </c>
      <c r="J9009" s="17" t="s">
        <v>315</v>
      </c>
    </row>
    <row r="9010" spans="1:10">
      <c r="A9010" s="17" t="s">
        <v>19877</v>
      </c>
      <c r="B9010" s="18" t="s">
        <v>318</v>
      </c>
      <c r="C9010" s="17" t="s">
        <v>285</v>
      </c>
      <c r="D9010" s="17" t="s">
        <v>40</v>
      </c>
      <c r="E9010" s="19">
        <v>42846.907638880002</v>
      </c>
      <c r="F9010" s="19">
        <v>42846.961805550003</v>
      </c>
      <c r="G9010" s="9">
        <v>78</v>
      </c>
      <c r="H9010" s="9">
        <v>29</v>
      </c>
      <c r="I9010" s="9">
        <v>2262</v>
      </c>
      <c r="J9010" s="17" t="s">
        <v>315</v>
      </c>
    </row>
    <row r="9011" spans="1:10">
      <c r="A9011" s="17" t="s">
        <v>19878</v>
      </c>
      <c r="B9011" s="18" t="s">
        <v>351</v>
      </c>
      <c r="C9011" s="17" t="s">
        <v>110</v>
      </c>
      <c r="D9011" s="17" t="s">
        <v>112</v>
      </c>
      <c r="E9011" s="19">
        <v>43652.729166659999</v>
      </c>
      <c r="F9011" s="19">
        <v>43652.85</v>
      </c>
      <c r="G9011" s="9">
        <v>174</v>
      </c>
      <c r="H9011" s="9">
        <v>13</v>
      </c>
      <c r="I9011" s="9">
        <v>2262</v>
      </c>
      <c r="J9011" s="17" t="s">
        <v>315</v>
      </c>
    </row>
    <row r="9012" spans="1:10">
      <c r="A9012" s="17" t="s">
        <v>19879</v>
      </c>
      <c r="B9012" s="18" t="s">
        <v>351</v>
      </c>
      <c r="C9012" s="17" t="s">
        <v>243</v>
      </c>
      <c r="D9012" s="17" t="s">
        <v>244</v>
      </c>
      <c r="E9012" s="19">
        <v>45350.307638879996</v>
      </c>
      <c r="F9012" s="19">
        <v>45350.56944444</v>
      </c>
      <c r="G9012" s="9">
        <v>377</v>
      </c>
      <c r="H9012" s="9">
        <v>6</v>
      </c>
      <c r="I9012" s="9">
        <v>2262</v>
      </c>
      <c r="J9012" s="17" t="s">
        <v>315</v>
      </c>
    </row>
    <row r="9013" spans="1:10">
      <c r="A9013" s="17" t="s">
        <v>19880</v>
      </c>
      <c r="B9013" s="18" t="s">
        <v>351</v>
      </c>
      <c r="C9013" s="17" t="s">
        <v>164</v>
      </c>
      <c r="D9013" s="17" t="s">
        <v>166</v>
      </c>
      <c r="E9013" s="19">
        <v>42097.919444439998</v>
      </c>
      <c r="F9013" s="19">
        <v>42098.704861110004</v>
      </c>
      <c r="G9013" s="9">
        <v>1131</v>
      </c>
      <c r="H9013" s="9">
        <v>2</v>
      </c>
      <c r="I9013" s="9">
        <v>2262</v>
      </c>
      <c r="J9013" s="17" t="s">
        <v>315</v>
      </c>
    </row>
    <row r="9014" spans="1:10">
      <c r="A9014" s="17" t="s">
        <v>19881</v>
      </c>
      <c r="B9014" s="18" t="s">
        <v>351</v>
      </c>
      <c r="C9014" s="17" t="s">
        <v>110</v>
      </c>
      <c r="D9014" s="17" t="s">
        <v>111</v>
      </c>
      <c r="E9014" s="19">
        <v>45135.678472220003</v>
      </c>
      <c r="F9014" s="19">
        <v>45136.463888879996</v>
      </c>
      <c r="G9014" s="9">
        <v>1131</v>
      </c>
      <c r="H9014" s="9">
        <v>2</v>
      </c>
      <c r="I9014" s="9">
        <v>2262</v>
      </c>
      <c r="J9014" s="17" t="s">
        <v>315</v>
      </c>
    </row>
    <row r="9015" spans="1:10">
      <c r="A9015" s="17" t="s">
        <v>19882</v>
      </c>
      <c r="B9015" s="18" t="s">
        <v>318</v>
      </c>
      <c r="C9015" s="17" t="s">
        <v>58</v>
      </c>
      <c r="D9015" s="17" t="s">
        <v>59</v>
      </c>
      <c r="E9015" s="19">
        <v>42664.318749999999</v>
      </c>
      <c r="F9015" s="19">
        <v>42664.543055549999</v>
      </c>
      <c r="G9015" s="9">
        <v>323</v>
      </c>
      <c r="H9015" s="9">
        <v>7</v>
      </c>
      <c r="I9015" s="9">
        <v>2261</v>
      </c>
      <c r="J9015" s="17" t="s">
        <v>315</v>
      </c>
    </row>
    <row r="9016" spans="1:10">
      <c r="A9016" s="17" t="s">
        <v>18741</v>
      </c>
      <c r="B9016" s="18" t="s">
        <v>318</v>
      </c>
      <c r="C9016" s="17" t="s">
        <v>188</v>
      </c>
      <c r="D9016" s="17" t="s">
        <v>40</v>
      </c>
      <c r="E9016" s="19">
        <v>42733.758333329999</v>
      </c>
      <c r="F9016" s="19">
        <v>42733.772222220003</v>
      </c>
      <c r="G9016" s="9">
        <v>20</v>
      </c>
      <c r="H9016" s="9">
        <v>113</v>
      </c>
      <c r="I9016" s="9">
        <v>2260</v>
      </c>
      <c r="J9016" s="17" t="s">
        <v>315</v>
      </c>
    </row>
    <row r="9017" spans="1:10">
      <c r="A9017" s="17" t="s">
        <v>19883</v>
      </c>
      <c r="B9017" s="18" t="s">
        <v>351</v>
      </c>
      <c r="C9017" s="17" t="s">
        <v>164</v>
      </c>
      <c r="D9017" s="17" t="s">
        <v>165</v>
      </c>
      <c r="E9017" s="19">
        <v>41724.75902777</v>
      </c>
      <c r="F9017" s="19">
        <v>41724.951388879999</v>
      </c>
      <c r="G9017" s="9">
        <v>277</v>
      </c>
      <c r="H9017" s="9">
        <v>10</v>
      </c>
      <c r="I9017" s="9">
        <v>2260</v>
      </c>
      <c r="J9017" s="17" t="s">
        <v>315</v>
      </c>
    </row>
    <row r="9018" spans="1:10">
      <c r="A9018" s="17" t="s">
        <v>10801</v>
      </c>
      <c r="B9018" s="18" t="s">
        <v>351</v>
      </c>
      <c r="C9018" s="17" t="s">
        <v>35</v>
      </c>
      <c r="D9018" s="17" t="s">
        <v>37</v>
      </c>
      <c r="E9018" s="19">
        <v>43973.060416660002</v>
      </c>
      <c r="F9018" s="19">
        <v>43973.138888879999</v>
      </c>
      <c r="G9018" s="9">
        <v>113</v>
      </c>
      <c r="H9018" s="9">
        <v>20</v>
      </c>
      <c r="I9018" s="9">
        <v>2260</v>
      </c>
      <c r="J9018" s="17" t="s">
        <v>315</v>
      </c>
    </row>
    <row r="9019" spans="1:10">
      <c r="A9019" s="17" t="s">
        <v>19884</v>
      </c>
      <c r="B9019" s="18" t="s">
        <v>318</v>
      </c>
      <c r="C9019" s="17" t="s">
        <v>139</v>
      </c>
      <c r="D9019" s="17" t="s">
        <v>142</v>
      </c>
      <c r="E9019" s="19">
        <v>40477.47222222</v>
      </c>
      <c r="F9019" s="19">
        <v>40477.59583333</v>
      </c>
      <c r="G9019" s="9">
        <v>178</v>
      </c>
      <c r="H9019" s="9">
        <v>19</v>
      </c>
      <c r="I9019" s="9">
        <v>2257</v>
      </c>
      <c r="J9019" s="17" t="s">
        <v>315</v>
      </c>
    </row>
    <row r="9020" spans="1:10">
      <c r="A9020" s="17" t="s">
        <v>19885</v>
      </c>
      <c r="B9020" s="18" t="s">
        <v>318</v>
      </c>
      <c r="C9020" s="17" t="s">
        <v>230</v>
      </c>
      <c r="D9020" s="17" t="s">
        <v>231</v>
      </c>
      <c r="E9020" s="19">
        <v>43992.698611109998</v>
      </c>
      <c r="F9020" s="19">
        <v>43992.959722220003</v>
      </c>
      <c r="G9020" s="9">
        <v>376</v>
      </c>
      <c r="H9020" s="9">
        <v>6</v>
      </c>
      <c r="I9020" s="9">
        <v>2256</v>
      </c>
      <c r="J9020" s="17" t="s">
        <v>315</v>
      </c>
    </row>
    <row r="9021" spans="1:10">
      <c r="A9021" s="17" t="s">
        <v>19886</v>
      </c>
      <c r="B9021" s="18" t="s">
        <v>351</v>
      </c>
      <c r="C9021" s="17" t="s">
        <v>110</v>
      </c>
      <c r="D9021" s="17" t="s">
        <v>112</v>
      </c>
      <c r="E9021" s="19">
        <v>43360.856249999997</v>
      </c>
      <c r="F9021" s="19">
        <v>43361.206944439997</v>
      </c>
      <c r="G9021" s="9">
        <v>505</v>
      </c>
      <c r="H9021" s="9">
        <v>18</v>
      </c>
      <c r="I9021" s="9">
        <v>2256</v>
      </c>
      <c r="J9021" s="17" t="s">
        <v>315</v>
      </c>
    </row>
    <row r="9022" spans="1:10">
      <c r="A9022" s="17" t="s">
        <v>19887</v>
      </c>
      <c r="B9022" s="18" t="s">
        <v>351</v>
      </c>
      <c r="C9022" s="17" t="s">
        <v>99</v>
      </c>
      <c r="D9022" s="17" t="s">
        <v>101</v>
      </c>
      <c r="E9022" s="19">
        <v>44541.270833330003</v>
      </c>
      <c r="F9022" s="19">
        <v>44541.662499999999</v>
      </c>
      <c r="G9022" s="9">
        <v>564</v>
      </c>
      <c r="H9022" s="9">
        <v>4</v>
      </c>
      <c r="I9022" s="9">
        <v>2256</v>
      </c>
      <c r="J9022" s="17" t="s">
        <v>315</v>
      </c>
    </row>
    <row r="9023" spans="1:10">
      <c r="A9023" s="17" t="s">
        <v>19888</v>
      </c>
      <c r="B9023" s="18" t="s">
        <v>351</v>
      </c>
      <c r="C9023" s="17" t="s">
        <v>104</v>
      </c>
      <c r="D9023" s="17" t="s">
        <v>105</v>
      </c>
      <c r="E9023" s="19">
        <v>44136.546527769999</v>
      </c>
      <c r="F9023" s="19">
        <v>44136.742361110002</v>
      </c>
      <c r="G9023" s="9">
        <v>282</v>
      </c>
      <c r="H9023" s="9">
        <v>8</v>
      </c>
      <c r="I9023" s="9">
        <v>2256</v>
      </c>
      <c r="J9023" s="17" t="s">
        <v>315</v>
      </c>
    </row>
    <row r="9024" spans="1:10">
      <c r="A9024" s="17" t="s">
        <v>19889</v>
      </c>
      <c r="B9024" s="18" t="s">
        <v>351</v>
      </c>
      <c r="C9024" s="17" t="s">
        <v>274</v>
      </c>
      <c r="D9024" s="17" t="s">
        <v>275</v>
      </c>
      <c r="E9024" s="19">
        <v>40638.295138879999</v>
      </c>
      <c r="F9024" s="19">
        <v>40638.4375</v>
      </c>
      <c r="G9024" s="9">
        <v>205</v>
      </c>
      <c r="H9024" s="9">
        <v>11</v>
      </c>
      <c r="I9024" s="9">
        <v>2255</v>
      </c>
      <c r="J9024" s="17" t="s">
        <v>315</v>
      </c>
    </row>
    <row r="9025" spans="1:10">
      <c r="A9025" s="17" t="s">
        <v>5535</v>
      </c>
      <c r="B9025" s="18" t="s">
        <v>318</v>
      </c>
      <c r="C9025" s="17" t="s">
        <v>113</v>
      </c>
      <c r="D9025" s="17" t="s">
        <v>114</v>
      </c>
      <c r="E9025" s="19">
        <v>43405.763888879999</v>
      </c>
      <c r="F9025" s="19">
        <v>43405.90625</v>
      </c>
      <c r="G9025" s="9">
        <v>205</v>
      </c>
      <c r="H9025" s="9">
        <v>11</v>
      </c>
      <c r="I9025" s="9">
        <v>2255</v>
      </c>
      <c r="J9025" s="17" t="s">
        <v>315</v>
      </c>
    </row>
    <row r="9026" spans="1:10">
      <c r="A9026" s="17" t="s">
        <v>19890</v>
      </c>
      <c r="B9026" s="18" t="s">
        <v>351</v>
      </c>
      <c r="C9026" s="17" t="s">
        <v>35</v>
      </c>
      <c r="D9026" s="17" t="s">
        <v>38</v>
      </c>
      <c r="E9026" s="19">
        <v>43057.527083330002</v>
      </c>
      <c r="F9026" s="19">
        <v>43057.840277770003</v>
      </c>
      <c r="G9026" s="9">
        <v>451</v>
      </c>
      <c r="H9026" s="9">
        <v>5</v>
      </c>
      <c r="I9026" s="9">
        <v>2255</v>
      </c>
      <c r="J9026" s="17" t="s">
        <v>315</v>
      </c>
    </row>
    <row r="9027" spans="1:10">
      <c r="A9027" s="17" t="s">
        <v>19891</v>
      </c>
      <c r="B9027" s="18" t="s">
        <v>351</v>
      </c>
      <c r="C9027" s="17" t="s">
        <v>64</v>
      </c>
      <c r="D9027" s="17" t="s">
        <v>64</v>
      </c>
      <c r="E9027" s="19">
        <v>45385.892361110004</v>
      </c>
      <c r="F9027" s="19">
        <v>45387.458333330003</v>
      </c>
      <c r="G9027" s="9">
        <v>2255</v>
      </c>
      <c r="H9027" s="9">
        <v>1</v>
      </c>
      <c r="I9027" s="9">
        <v>2255</v>
      </c>
      <c r="J9027" s="17" t="s">
        <v>315</v>
      </c>
    </row>
    <row r="9028" spans="1:10">
      <c r="A9028" s="17" t="s">
        <v>19892</v>
      </c>
      <c r="B9028" s="18" t="s">
        <v>351</v>
      </c>
      <c r="C9028" s="17" t="s">
        <v>236</v>
      </c>
      <c r="D9028" s="17" t="s">
        <v>237</v>
      </c>
      <c r="E9028" s="19">
        <v>42940.532638880002</v>
      </c>
      <c r="F9028" s="19">
        <v>42940.675000000003</v>
      </c>
      <c r="G9028" s="9">
        <v>205</v>
      </c>
      <c r="H9028" s="9">
        <v>11</v>
      </c>
      <c r="I9028" s="9">
        <v>2255</v>
      </c>
      <c r="J9028" s="17" t="s">
        <v>315</v>
      </c>
    </row>
    <row r="9029" spans="1:10">
      <c r="A9029" s="17" t="s">
        <v>19893</v>
      </c>
      <c r="B9029" s="18" t="s">
        <v>314</v>
      </c>
      <c r="C9029" s="17" t="s">
        <v>94</v>
      </c>
      <c r="D9029" s="17" t="s">
        <v>94</v>
      </c>
      <c r="E9029" s="19">
        <v>40874.518055549997</v>
      </c>
      <c r="F9029" s="19">
        <v>40874.629861109999</v>
      </c>
      <c r="G9029" s="9">
        <v>161</v>
      </c>
      <c r="H9029" s="9">
        <v>14</v>
      </c>
      <c r="I9029" s="9">
        <v>2254</v>
      </c>
      <c r="J9029" s="17" t="s">
        <v>315</v>
      </c>
    </row>
    <row r="9030" spans="1:10">
      <c r="A9030" s="17" t="s">
        <v>17326</v>
      </c>
      <c r="B9030" s="18" t="s">
        <v>351</v>
      </c>
      <c r="C9030" s="17" t="s">
        <v>175</v>
      </c>
      <c r="D9030" s="17" t="s">
        <v>178</v>
      </c>
      <c r="E9030" s="19">
        <v>41264.176388879998</v>
      </c>
      <c r="F9030" s="19">
        <v>41264.28819444</v>
      </c>
      <c r="G9030" s="9">
        <v>161</v>
      </c>
      <c r="H9030" s="9">
        <v>14</v>
      </c>
      <c r="I9030" s="9">
        <v>2254</v>
      </c>
      <c r="J9030" s="17" t="s">
        <v>315</v>
      </c>
    </row>
    <row r="9031" spans="1:10">
      <c r="A9031" s="17" t="s">
        <v>19894</v>
      </c>
      <c r="B9031" s="18" t="s">
        <v>351</v>
      </c>
      <c r="C9031" s="17" t="s">
        <v>173</v>
      </c>
      <c r="D9031" s="17" t="s">
        <v>202</v>
      </c>
      <c r="E9031" s="19">
        <v>44431.698611109998</v>
      </c>
      <c r="F9031" s="19">
        <v>44431.791666659999</v>
      </c>
      <c r="G9031" s="9">
        <v>134</v>
      </c>
      <c r="H9031" s="9">
        <v>33</v>
      </c>
      <c r="I9031" s="9">
        <v>2252</v>
      </c>
      <c r="J9031" s="17" t="s">
        <v>315</v>
      </c>
    </row>
    <row r="9032" spans="1:10">
      <c r="A9032" s="17" t="s">
        <v>19895</v>
      </c>
      <c r="B9032" s="18" t="s">
        <v>351</v>
      </c>
      <c r="C9032" s="17" t="s">
        <v>35</v>
      </c>
      <c r="D9032" s="17" t="s">
        <v>36</v>
      </c>
      <c r="E9032" s="19">
        <v>45350.31458333</v>
      </c>
      <c r="F9032" s="19">
        <v>45350.62708333</v>
      </c>
      <c r="G9032" s="9">
        <v>450</v>
      </c>
      <c r="H9032" s="9">
        <v>5</v>
      </c>
      <c r="I9032" s="9">
        <v>2250</v>
      </c>
      <c r="J9032" s="17" t="s">
        <v>315</v>
      </c>
    </row>
    <row r="9033" spans="1:10">
      <c r="A9033" s="17" t="s">
        <v>19896</v>
      </c>
      <c r="B9033" s="18" t="s">
        <v>318</v>
      </c>
      <c r="C9033" s="17" t="s">
        <v>258</v>
      </c>
      <c r="D9033" s="17" t="s">
        <v>259</v>
      </c>
      <c r="E9033" s="19">
        <v>44563.739583330003</v>
      </c>
      <c r="F9033" s="19">
        <v>44563.802083330003</v>
      </c>
      <c r="G9033" s="9">
        <v>90</v>
      </c>
      <c r="H9033" s="9">
        <v>25</v>
      </c>
      <c r="I9033" s="9">
        <v>2250</v>
      </c>
      <c r="J9033" s="17" t="s">
        <v>315</v>
      </c>
    </row>
    <row r="9034" spans="1:10">
      <c r="A9034" s="17" t="s">
        <v>19897</v>
      </c>
      <c r="B9034" s="18" t="s">
        <v>314</v>
      </c>
      <c r="C9034" s="17" t="s">
        <v>79</v>
      </c>
      <c r="D9034" s="17" t="s">
        <v>168</v>
      </c>
      <c r="E9034" s="19">
        <v>44763.086111110002</v>
      </c>
      <c r="F9034" s="19">
        <v>44764.647916659997</v>
      </c>
      <c r="G9034" s="9">
        <v>2249</v>
      </c>
      <c r="H9034" s="9">
        <v>1</v>
      </c>
      <c r="I9034" s="9">
        <v>2249</v>
      </c>
      <c r="J9034" s="17" t="s">
        <v>315</v>
      </c>
    </row>
    <row r="9035" spans="1:10">
      <c r="A9035" s="17" t="s">
        <v>19898</v>
      </c>
      <c r="B9035" s="18" t="s">
        <v>314</v>
      </c>
      <c r="C9035" s="17" t="s">
        <v>220</v>
      </c>
      <c r="D9035" s="17" t="s">
        <v>222</v>
      </c>
      <c r="E9035" s="19">
        <v>44651.324999999997</v>
      </c>
      <c r="F9035" s="19">
        <v>44651.706250000003</v>
      </c>
      <c r="G9035" s="9">
        <v>512</v>
      </c>
      <c r="H9035" s="9">
        <v>10</v>
      </c>
      <c r="I9035" s="9">
        <v>2248</v>
      </c>
      <c r="J9035" s="17" t="s">
        <v>315</v>
      </c>
    </row>
    <row r="9036" spans="1:10">
      <c r="A9036" s="17" t="s">
        <v>19899</v>
      </c>
      <c r="B9036" s="18" t="s">
        <v>351</v>
      </c>
      <c r="C9036" s="17" t="s">
        <v>175</v>
      </c>
      <c r="D9036" s="17" t="s">
        <v>178</v>
      </c>
      <c r="E9036" s="19">
        <v>45512.723611109999</v>
      </c>
      <c r="F9036" s="19">
        <v>45512.94652777</v>
      </c>
      <c r="G9036" s="9">
        <v>321</v>
      </c>
      <c r="H9036" s="9">
        <v>7</v>
      </c>
      <c r="I9036" s="9">
        <v>2247</v>
      </c>
      <c r="J9036" s="17" t="s">
        <v>315</v>
      </c>
    </row>
    <row r="9037" spans="1:10">
      <c r="A9037" s="17" t="s">
        <v>19900</v>
      </c>
      <c r="B9037" s="18" t="s">
        <v>318</v>
      </c>
      <c r="C9037" s="17" t="s">
        <v>113</v>
      </c>
      <c r="D9037" s="17" t="s">
        <v>115</v>
      </c>
      <c r="E9037" s="19">
        <v>40174.498611110001</v>
      </c>
      <c r="F9037" s="19">
        <v>40174.721527770002</v>
      </c>
      <c r="G9037" s="9">
        <v>321</v>
      </c>
      <c r="H9037" s="9">
        <v>7</v>
      </c>
      <c r="I9037" s="9">
        <v>2247</v>
      </c>
      <c r="J9037" s="17" t="s">
        <v>315</v>
      </c>
    </row>
    <row r="9038" spans="1:10">
      <c r="A9038" s="17" t="s">
        <v>19901</v>
      </c>
      <c r="B9038" s="18" t="s">
        <v>351</v>
      </c>
      <c r="C9038" s="17" t="s">
        <v>175</v>
      </c>
      <c r="D9038" s="17" t="s">
        <v>178</v>
      </c>
      <c r="E9038" s="19">
        <v>41438.50694444</v>
      </c>
      <c r="F9038" s="19">
        <v>41438.746527770003</v>
      </c>
      <c r="G9038" s="9">
        <v>345</v>
      </c>
      <c r="H9038" s="9">
        <v>9</v>
      </c>
      <c r="I9038" s="9">
        <v>2245</v>
      </c>
      <c r="J9038" s="17" t="s">
        <v>315</v>
      </c>
    </row>
    <row r="9039" spans="1:10">
      <c r="A9039" s="17" t="s">
        <v>19902</v>
      </c>
      <c r="B9039" s="18" t="s">
        <v>318</v>
      </c>
      <c r="C9039" s="17" t="s">
        <v>58</v>
      </c>
      <c r="D9039" s="17" t="s">
        <v>59</v>
      </c>
      <c r="E9039" s="19">
        <v>41115.042361109998</v>
      </c>
      <c r="F9039" s="19">
        <v>41115.431944440003</v>
      </c>
      <c r="G9039" s="9">
        <v>561</v>
      </c>
      <c r="H9039" s="9">
        <v>4</v>
      </c>
      <c r="I9039" s="9">
        <v>2244</v>
      </c>
      <c r="J9039" s="17" t="s">
        <v>315</v>
      </c>
    </row>
    <row r="9040" spans="1:10">
      <c r="A9040" s="17" t="s">
        <v>14977</v>
      </c>
      <c r="B9040" s="18" t="s">
        <v>351</v>
      </c>
      <c r="C9040" s="17" t="s">
        <v>173</v>
      </c>
      <c r="D9040" s="17" t="s">
        <v>251</v>
      </c>
      <c r="E9040" s="19">
        <v>43138.373611110001</v>
      </c>
      <c r="F9040" s="19">
        <v>43138.465277770003</v>
      </c>
      <c r="G9040" s="9">
        <v>132</v>
      </c>
      <c r="H9040" s="9">
        <v>17</v>
      </c>
      <c r="I9040" s="9">
        <v>2244</v>
      </c>
      <c r="J9040" s="17" t="s">
        <v>315</v>
      </c>
    </row>
    <row r="9041" spans="1:10">
      <c r="A9041" s="17" t="s">
        <v>5587</v>
      </c>
      <c r="B9041" s="18" t="s">
        <v>351</v>
      </c>
      <c r="C9041" s="17" t="s">
        <v>157</v>
      </c>
      <c r="D9041" s="17" t="s">
        <v>158</v>
      </c>
      <c r="E9041" s="19">
        <v>45443.872222220001</v>
      </c>
      <c r="F9041" s="19">
        <v>45444.13194444</v>
      </c>
      <c r="G9041" s="9">
        <v>374</v>
      </c>
      <c r="H9041" s="9">
        <v>6</v>
      </c>
      <c r="I9041" s="9">
        <v>2244</v>
      </c>
      <c r="J9041" s="17" t="s">
        <v>315</v>
      </c>
    </row>
    <row r="9042" spans="1:10">
      <c r="A9042" s="17" t="s">
        <v>19903</v>
      </c>
      <c r="B9042" s="18" t="s">
        <v>351</v>
      </c>
      <c r="C9042" s="17" t="s">
        <v>64</v>
      </c>
      <c r="D9042" s="17" t="s">
        <v>64</v>
      </c>
      <c r="E9042" s="19">
        <v>43031.721527770002</v>
      </c>
      <c r="F9042" s="19">
        <v>43031.864583330003</v>
      </c>
      <c r="G9042" s="9">
        <v>206</v>
      </c>
      <c r="H9042" s="9">
        <v>24</v>
      </c>
      <c r="I9042" s="9">
        <v>2244</v>
      </c>
      <c r="J9042" s="17" t="s">
        <v>315</v>
      </c>
    </row>
    <row r="9043" spans="1:10">
      <c r="A9043" s="17" t="s">
        <v>7347</v>
      </c>
      <c r="B9043" s="18" t="s">
        <v>318</v>
      </c>
      <c r="C9043" s="17" t="s">
        <v>240</v>
      </c>
      <c r="D9043" s="17" t="s">
        <v>87</v>
      </c>
      <c r="E9043" s="19">
        <v>42149.582638879998</v>
      </c>
      <c r="F9043" s="19">
        <v>42149.664583329999</v>
      </c>
      <c r="G9043" s="9">
        <v>118</v>
      </c>
      <c r="H9043" s="9">
        <v>19</v>
      </c>
      <c r="I9043" s="9">
        <v>2242</v>
      </c>
      <c r="J9043" s="17" t="s">
        <v>315</v>
      </c>
    </row>
    <row r="9044" spans="1:10">
      <c r="A9044" s="17" t="s">
        <v>11669</v>
      </c>
      <c r="B9044" s="18" t="s">
        <v>351</v>
      </c>
      <c r="C9044" s="17" t="s">
        <v>64</v>
      </c>
      <c r="D9044" s="17" t="s">
        <v>64</v>
      </c>
      <c r="E9044" s="19">
        <v>39488.523611110002</v>
      </c>
      <c r="F9044" s="19">
        <v>39488.766666659998</v>
      </c>
      <c r="G9044" s="9">
        <v>350</v>
      </c>
      <c r="H9044" s="9">
        <v>23</v>
      </c>
      <c r="I9044" s="9">
        <v>2242</v>
      </c>
      <c r="J9044" s="17" t="s">
        <v>315</v>
      </c>
    </row>
    <row r="9045" spans="1:10">
      <c r="A9045" s="17" t="s">
        <v>19904</v>
      </c>
      <c r="B9045" s="18" t="s">
        <v>318</v>
      </c>
      <c r="C9045" s="17" t="s">
        <v>286</v>
      </c>
      <c r="D9045" s="17" t="s">
        <v>288</v>
      </c>
      <c r="E9045" s="19">
        <v>40638.397916659997</v>
      </c>
      <c r="F9045" s="19">
        <v>40638.916666659999</v>
      </c>
      <c r="G9045" s="9">
        <v>747</v>
      </c>
      <c r="H9045" s="9">
        <v>3</v>
      </c>
      <c r="I9045" s="9">
        <v>2241</v>
      </c>
      <c r="J9045" s="17" t="s">
        <v>315</v>
      </c>
    </row>
    <row r="9046" spans="1:10">
      <c r="A9046" s="17" t="s">
        <v>19905</v>
      </c>
      <c r="B9046" s="18" t="s">
        <v>351</v>
      </c>
      <c r="C9046" s="17" t="s">
        <v>64</v>
      </c>
      <c r="D9046" s="17" t="s">
        <v>67</v>
      </c>
      <c r="E9046" s="19">
        <v>41475.941666660001</v>
      </c>
      <c r="F9046" s="19">
        <v>41475.999305550002</v>
      </c>
      <c r="G9046" s="9">
        <v>83</v>
      </c>
      <c r="H9046" s="9">
        <v>27</v>
      </c>
      <c r="I9046" s="9">
        <v>2241</v>
      </c>
      <c r="J9046" s="17" t="s">
        <v>315</v>
      </c>
    </row>
    <row r="9047" spans="1:10">
      <c r="A9047" s="17" t="s">
        <v>19906</v>
      </c>
      <c r="B9047" s="18" t="s">
        <v>318</v>
      </c>
      <c r="C9047" s="17" t="s">
        <v>44</v>
      </c>
      <c r="D9047" s="17" t="s">
        <v>48</v>
      </c>
      <c r="E9047" s="19">
        <v>41803.705555549997</v>
      </c>
      <c r="F9047" s="19">
        <v>41803.87847222</v>
      </c>
      <c r="G9047" s="9">
        <v>249</v>
      </c>
      <c r="H9047" s="9">
        <v>9</v>
      </c>
      <c r="I9047" s="9">
        <v>2241</v>
      </c>
      <c r="J9047" s="17" t="s">
        <v>315</v>
      </c>
    </row>
    <row r="9048" spans="1:10">
      <c r="A9048" s="17" t="s">
        <v>19907</v>
      </c>
      <c r="B9048" s="18" t="s">
        <v>351</v>
      </c>
      <c r="C9048" s="17" t="s">
        <v>99</v>
      </c>
      <c r="D9048" s="17" t="s">
        <v>102</v>
      </c>
      <c r="E9048" s="19">
        <v>42114.781944440001</v>
      </c>
      <c r="F9048" s="19">
        <v>42114.820833329999</v>
      </c>
      <c r="G9048" s="9">
        <v>56</v>
      </c>
      <c r="H9048" s="9">
        <v>40</v>
      </c>
      <c r="I9048" s="9">
        <v>2240</v>
      </c>
      <c r="J9048" s="17" t="s">
        <v>315</v>
      </c>
    </row>
    <row r="9049" spans="1:10">
      <c r="A9049" s="17" t="s">
        <v>3858</v>
      </c>
      <c r="B9049" s="18" t="s">
        <v>318</v>
      </c>
      <c r="C9049" s="17" t="s">
        <v>83</v>
      </c>
      <c r="D9049" s="17" t="s">
        <v>84</v>
      </c>
      <c r="E9049" s="19">
        <v>42728.842361110001</v>
      </c>
      <c r="F9049" s="19">
        <v>42729.101388880001</v>
      </c>
      <c r="G9049" s="9">
        <v>373</v>
      </c>
      <c r="H9049" s="9">
        <v>6</v>
      </c>
      <c r="I9049" s="9">
        <v>2238</v>
      </c>
      <c r="J9049" s="17" t="s">
        <v>315</v>
      </c>
    </row>
    <row r="9050" spans="1:10">
      <c r="A9050" s="17" t="s">
        <v>6145</v>
      </c>
      <c r="B9050" s="18" t="s">
        <v>318</v>
      </c>
      <c r="C9050" s="17" t="s">
        <v>276</v>
      </c>
      <c r="D9050" s="17" t="s">
        <v>276</v>
      </c>
      <c r="E9050" s="19">
        <v>44548.65972222</v>
      </c>
      <c r="F9050" s="19">
        <v>44548.719444440001</v>
      </c>
      <c r="G9050" s="9">
        <v>86</v>
      </c>
      <c r="H9050" s="9">
        <v>26</v>
      </c>
      <c r="I9050" s="9">
        <v>2236</v>
      </c>
      <c r="J9050" s="17" t="s">
        <v>315</v>
      </c>
    </row>
    <row r="9051" spans="1:10">
      <c r="A9051" s="17" t="s">
        <v>19908</v>
      </c>
      <c r="B9051" s="18" t="s">
        <v>318</v>
      </c>
      <c r="C9051" s="17" t="s">
        <v>126</v>
      </c>
      <c r="D9051" s="17" t="s">
        <v>127</v>
      </c>
      <c r="E9051" s="19">
        <v>44010.609722219997</v>
      </c>
      <c r="F9051" s="19">
        <v>44010.920138879999</v>
      </c>
      <c r="G9051" s="9">
        <v>447</v>
      </c>
      <c r="H9051" s="9">
        <v>5</v>
      </c>
      <c r="I9051" s="9">
        <v>2235</v>
      </c>
      <c r="J9051" s="17" t="s">
        <v>315</v>
      </c>
    </row>
    <row r="9052" spans="1:10">
      <c r="A9052" s="17" t="s">
        <v>5755</v>
      </c>
      <c r="B9052" s="18" t="s">
        <v>351</v>
      </c>
      <c r="C9052" s="17" t="s">
        <v>175</v>
      </c>
      <c r="D9052" s="17" t="s">
        <v>178</v>
      </c>
      <c r="E9052" s="19">
        <v>44266.488888879998</v>
      </c>
      <c r="F9052" s="19">
        <v>44266.710416659997</v>
      </c>
      <c r="G9052" s="9">
        <v>319</v>
      </c>
      <c r="H9052" s="9">
        <v>7</v>
      </c>
      <c r="I9052" s="9">
        <v>2233</v>
      </c>
      <c r="J9052" s="17" t="s">
        <v>315</v>
      </c>
    </row>
    <row r="9053" spans="1:10">
      <c r="A9053" s="17" t="s">
        <v>19909</v>
      </c>
      <c r="B9053" s="18" t="s">
        <v>351</v>
      </c>
      <c r="C9053" s="17" t="s">
        <v>64</v>
      </c>
      <c r="D9053" s="17" t="s">
        <v>67</v>
      </c>
      <c r="E9053" s="19">
        <v>44763.523611110002</v>
      </c>
      <c r="F9053" s="19">
        <v>44763.652777770003</v>
      </c>
      <c r="G9053" s="9">
        <v>186</v>
      </c>
      <c r="H9053" s="9">
        <v>12</v>
      </c>
      <c r="I9053" s="9">
        <v>2232</v>
      </c>
      <c r="J9053" s="17" t="s">
        <v>315</v>
      </c>
    </row>
    <row r="9054" spans="1:10">
      <c r="A9054" s="17" t="s">
        <v>19910</v>
      </c>
      <c r="B9054" s="18" t="s">
        <v>318</v>
      </c>
      <c r="C9054" s="17" t="s">
        <v>113</v>
      </c>
      <c r="D9054" s="17" t="s">
        <v>115</v>
      </c>
      <c r="E9054" s="19">
        <v>45655.664583329999</v>
      </c>
      <c r="F9054" s="19">
        <v>45656.052083330003</v>
      </c>
      <c r="G9054" s="9">
        <v>558</v>
      </c>
      <c r="H9054" s="9">
        <v>4</v>
      </c>
      <c r="I9054" s="9">
        <v>2232</v>
      </c>
      <c r="J9054" s="17" t="s">
        <v>315</v>
      </c>
    </row>
    <row r="9055" spans="1:10">
      <c r="A9055" s="17" t="s">
        <v>19911</v>
      </c>
      <c r="B9055" s="18" t="s">
        <v>351</v>
      </c>
      <c r="C9055" s="17" t="s">
        <v>175</v>
      </c>
      <c r="D9055" s="17" t="s">
        <v>178</v>
      </c>
      <c r="E9055" s="19">
        <v>41801.333333330003</v>
      </c>
      <c r="F9055" s="19">
        <v>41802.883333329999</v>
      </c>
      <c r="G9055" s="9">
        <v>2232</v>
      </c>
      <c r="H9055" s="9">
        <v>1</v>
      </c>
      <c r="I9055" s="9">
        <v>2232</v>
      </c>
      <c r="J9055" s="17" t="s">
        <v>315</v>
      </c>
    </row>
    <row r="9056" spans="1:10">
      <c r="A9056" s="17" t="s">
        <v>19912</v>
      </c>
      <c r="B9056" s="18" t="s">
        <v>314</v>
      </c>
      <c r="C9056" s="17" t="s">
        <v>146</v>
      </c>
      <c r="D9056" s="17" t="s">
        <v>147</v>
      </c>
      <c r="E9056" s="19">
        <v>39849.926388879998</v>
      </c>
      <c r="F9056" s="19">
        <v>39850.236111110004</v>
      </c>
      <c r="G9056" s="9">
        <v>446</v>
      </c>
      <c r="H9056" s="9">
        <v>5</v>
      </c>
      <c r="I9056" s="9">
        <v>2230</v>
      </c>
      <c r="J9056" s="17" t="s">
        <v>315</v>
      </c>
    </row>
    <row r="9057" spans="1:10">
      <c r="A9057" s="17" t="s">
        <v>19913</v>
      </c>
      <c r="B9057" s="18" t="s">
        <v>318</v>
      </c>
      <c r="C9057" s="17" t="s">
        <v>202</v>
      </c>
      <c r="D9057" s="17" t="s">
        <v>203</v>
      </c>
      <c r="E9057" s="19">
        <v>44315.025000000001</v>
      </c>
      <c r="F9057" s="19">
        <v>44315.135416659999</v>
      </c>
      <c r="G9057" s="9">
        <v>159</v>
      </c>
      <c r="H9057" s="9">
        <v>14</v>
      </c>
      <c r="I9057" s="9">
        <v>2226</v>
      </c>
      <c r="J9057" s="17" t="s">
        <v>315</v>
      </c>
    </row>
    <row r="9058" spans="1:10">
      <c r="A9058" s="17" t="s">
        <v>15628</v>
      </c>
      <c r="B9058" s="18" t="s">
        <v>314</v>
      </c>
      <c r="C9058" s="17" t="s">
        <v>267</v>
      </c>
      <c r="D9058" s="17" t="s">
        <v>269</v>
      </c>
      <c r="E9058" s="19">
        <v>45655.536111109999</v>
      </c>
      <c r="F9058" s="19">
        <v>45655.793749999997</v>
      </c>
      <c r="G9058" s="9">
        <v>371</v>
      </c>
      <c r="H9058" s="9">
        <v>6</v>
      </c>
      <c r="I9058" s="9">
        <v>2226</v>
      </c>
      <c r="J9058" s="17" t="s">
        <v>315</v>
      </c>
    </row>
    <row r="9059" spans="1:10">
      <c r="A9059" s="17" t="s">
        <v>19914</v>
      </c>
      <c r="B9059" s="18" t="s">
        <v>351</v>
      </c>
      <c r="C9059" s="17" t="s">
        <v>99</v>
      </c>
      <c r="D9059" s="17" t="s">
        <v>102</v>
      </c>
      <c r="E9059" s="19">
        <v>44760.837500000001</v>
      </c>
      <c r="F9059" s="19">
        <v>44761.146527769997</v>
      </c>
      <c r="G9059" s="9">
        <v>445</v>
      </c>
      <c r="H9059" s="9">
        <v>5</v>
      </c>
      <c r="I9059" s="9">
        <v>2225</v>
      </c>
      <c r="J9059" s="17" t="s">
        <v>315</v>
      </c>
    </row>
    <row r="9060" spans="1:10">
      <c r="A9060" s="17" t="s">
        <v>19915</v>
      </c>
      <c r="B9060" s="18" t="s">
        <v>314</v>
      </c>
      <c r="C9060" s="17" t="s">
        <v>94</v>
      </c>
      <c r="D9060" s="17" t="s">
        <v>198</v>
      </c>
      <c r="E9060" s="19">
        <v>40604.481249999997</v>
      </c>
      <c r="F9060" s="19">
        <v>40604.65972222</v>
      </c>
      <c r="G9060" s="9">
        <v>257</v>
      </c>
      <c r="H9060" s="9">
        <v>17</v>
      </c>
      <c r="I9060" s="9">
        <v>2224</v>
      </c>
      <c r="J9060" s="17" t="s">
        <v>315</v>
      </c>
    </row>
    <row r="9061" spans="1:10">
      <c r="A9061" s="17" t="s">
        <v>19916</v>
      </c>
      <c r="B9061" s="18" t="s">
        <v>351</v>
      </c>
      <c r="C9061" s="17" t="s">
        <v>182</v>
      </c>
      <c r="D9061" s="17" t="s">
        <v>184</v>
      </c>
      <c r="E9061" s="19">
        <v>44748.736805549997</v>
      </c>
      <c r="F9061" s="19">
        <v>44748.833333330003</v>
      </c>
      <c r="G9061" s="9">
        <v>139</v>
      </c>
      <c r="H9061" s="9">
        <v>16</v>
      </c>
      <c r="I9061" s="9">
        <v>2224</v>
      </c>
      <c r="J9061" s="17" t="s">
        <v>315</v>
      </c>
    </row>
    <row r="9062" spans="1:10">
      <c r="A9062" s="17" t="s">
        <v>19917</v>
      </c>
      <c r="B9062" s="18" t="s">
        <v>318</v>
      </c>
      <c r="C9062" s="17" t="s">
        <v>122</v>
      </c>
      <c r="D9062" s="17" t="s">
        <v>123</v>
      </c>
      <c r="E9062" s="19">
        <v>39539.887499999997</v>
      </c>
      <c r="F9062" s="19">
        <v>39540.006249999999</v>
      </c>
      <c r="G9062" s="9">
        <v>171</v>
      </c>
      <c r="H9062" s="9">
        <v>13</v>
      </c>
      <c r="I9062" s="9">
        <v>2223</v>
      </c>
      <c r="J9062" s="17" t="s">
        <v>315</v>
      </c>
    </row>
    <row r="9063" spans="1:10">
      <c r="A9063" s="17" t="s">
        <v>19918</v>
      </c>
      <c r="B9063" s="18" t="s">
        <v>351</v>
      </c>
      <c r="C9063" s="17" t="s">
        <v>74</v>
      </c>
      <c r="D9063" s="17" t="s">
        <v>75</v>
      </c>
      <c r="E9063" s="19">
        <v>41616.871527770003</v>
      </c>
      <c r="F9063" s="19">
        <v>41617.043055549999</v>
      </c>
      <c r="G9063" s="9">
        <v>247</v>
      </c>
      <c r="H9063" s="9">
        <v>9</v>
      </c>
      <c r="I9063" s="9">
        <v>2223</v>
      </c>
      <c r="J9063" s="17" t="s">
        <v>315</v>
      </c>
    </row>
    <row r="9064" spans="1:10">
      <c r="A9064" s="17" t="s">
        <v>19919</v>
      </c>
      <c r="B9064" s="18" t="s">
        <v>318</v>
      </c>
      <c r="C9064" s="17" t="s">
        <v>139</v>
      </c>
      <c r="D9064" s="17" t="s">
        <v>140</v>
      </c>
      <c r="E9064" s="19">
        <v>44247.876388880002</v>
      </c>
      <c r="F9064" s="19">
        <v>44248.647916659997</v>
      </c>
      <c r="G9064" s="9">
        <v>1111</v>
      </c>
      <c r="H9064" s="9">
        <v>2</v>
      </c>
      <c r="I9064" s="9">
        <v>2222</v>
      </c>
      <c r="J9064" s="17" t="s">
        <v>315</v>
      </c>
    </row>
    <row r="9065" spans="1:10">
      <c r="A9065" s="17" t="s">
        <v>19920</v>
      </c>
      <c r="B9065" s="18" t="s">
        <v>318</v>
      </c>
      <c r="C9065" s="17" t="s">
        <v>202</v>
      </c>
      <c r="D9065" s="17" t="s">
        <v>203</v>
      </c>
      <c r="E9065" s="19">
        <v>44734.775694440003</v>
      </c>
      <c r="F9065" s="19">
        <v>44734.84583333</v>
      </c>
      <c r="G9065" s="9">
        <v>101</v>
      </c>
      <c r="H9065" s="9">
        <v>22</v>
      </c>
      <c r="I9065" s="9">
        <v>2222</v>
      </c>
      <c r="J9065" s="17" t="s">
        <v>315</v>
      </c>
    </row>
    <row r="9066" spans="1:10">
      <c r="A9066" s="17" t="s">
        <v>19921</v>
      </c>
      <c r="B9066" s="18" t="s">
        <v>318</v>
      </c>
      <c r="C9066" s="17" t="s">
        <v>113</v>
      </c>
      <c r="D9066" s="17" t="s">
        <v>115</v>
      </c>
      <c r="E9066" s="19">
        <v>44883.60069444</v>
      </c>
      <c r="F9066" s="19">
        <v>44883.84375</v>
      </c>
      <c r="G9066" s="9">
        <v>350</v>
      </c>
      <c r="H9066" s="9">
        <v>8</v>
      </c>
      <c r="I9066" s="9">
        <v>2220</v>
      </c>
      <c r="J9066" s="17" t="s">
        <v>315</v>
      </c>
    </row>
    <row r="9067" spans="1:10">
      <c r="A9067" s="17" t="s">
        <v>19922</v>
      </c>
      <c r="B9067" s="18" t="s">
        <v>351</v>
      </c>
      <c r="C9067" s="17" t="s">
        <v>99</v>
      </c>
      <c r="D9067" s="17" t="s">
        <v>101</v>
      </c>
      <c r="E9067" s="19">
        <v>39980.952083329998</v>
      </c>
      <c r="F9067" s="19">
        <v>39981.260416659999</v>
      </c>
      <c r="G9067" s="9">
        <v>444</v>
      </c>
      <c r="H9067" s="9">
        <v>5</v>
      </c>
      <c r="I9067" s="9">
        <v>2220</v>
      </c>
      <c r="J9067" s="17" t="s">
        <v>315</v>
      </c>
    </row>
    <row r="9068" spans="1:10">
      <c r="A9068" s="17" t="s">
        <v>19923</v>
      </c>
      <c r="B9068" s="18" t="s">
        <v>351</v>
      </c>
      <c r="C9068" s="17" t="s">
        <v>157</v>
      </c>
      <c r="D9068" s="17" t="s">
        <v>159</v>
      </c>
      <c r="E9068" s="19">
        <v>40925.625</v>
      </c>
      <c r="F9068" s="19">
        <v>40925.645833330003</v>
      </c>
      <c r="G9068" s="9">
        <v>30</v>
      </c>
      <c r="H9068" s="9">
        <v>74</v>
      </c>
      <c r="I9068" s="9">
        <v>2220</v>
      </c>
      <c r="J9068" s="17" t="s">
        <v>315</v>
      </c>
    </row>
    <row r="9069" spans="1:10">
      <c r="A9069" s="17" t="s">
        <v>19924</v>
      </c>
      <c r="B9069" s="18" t="s">
        <v>318</v>
      </c>
      <c r="C9069" s="17" t="s">
        <v>217</v>
      </c>
      <c r="D9069" s="17" t="s">
        <v>219</v>
      </c>
      <c r="E9069" s="19">
        <v>44614.50347222</v>
      </c>
      <c r="F9069" s="19">
        <v>44614.888888879999</v>
      </c>
      <c r="G9069" s="9">
        <v>555</v>
      </c>
      <c r="H9069" s="9">
        <v>4</v>
      </c>
      <c r="I9069" s="9">
        <v>2220</v>
      </c>
      <c r="J9069" s="17" t="s">
        <v>315</v>
      </c>
    </row>
    <row r="9070" spans="1:10">
      <c r="A9070" s="17" t="s">
        <v>19925</v>
      </c>
      <c r="B9070" s="18" t="s">
        <v>318</v>
      </c>
      <c r="C9070" s="17" t="s">
        <v>126</v>
      </c>
      <c r="D9070" s="17" t="s">
        <v>127</v>
      </c>
      <c r="E9070" s="19">
        <v>43112.738194439997</v>
      </c>
      <c r="F9070" s="19">
        <v>43112.958333330003</v>
      </c>
      <c r="G9070" s="9">
        <v>317</v>
      </c>
      <c r="H9070" s="9">
        <v>7</v>
      </c>
      <c r="I9070" s="9">
        <v>2219</v>
      </c>
      <c r="J9070" s="17" t="s">
        <v>315</v>
      </c>
    </row>
    <row r="9071" spans="1:10">
      <c r="A9071" s="17" t="s">
        <v>14246</v>
      </c>
      <c r="B9071" s="18" t="s">
        <v>351</v>
      </c>
      <c r="C9071" s="17" t="s">
        <v>110</v>
      </c>
      <c r="D9071" s="17" t="s">
        <v>112</v>
      </c>
      <c r="E9071" s="19">
        <v>41674.952083329998</v>
      </c>
      <c r="F9071" s="19">
        <v>41675.72222222</v>
      </c>
      <c r="G9071" s="9">
        <v>1109</v>
      </c>
      <c r="H9071" s="9">
        <v>2</v>
      </c>
      <c r="I9071" s="9">
        <v>2218</v>
      </c>
      <c r="J9071" s="17" t="s">
        <v>315</v>
      </c>
    </row>
    <row r="9072" spans="1:10">
      <c r="A9072" s="17" t="s">
        <v>19926</v>
      </c>
      <c r="B9072" s="18" t="s">
        <v>351</v>
      </c>
      <c r="C9072" s="17" t="s">
        <v>104</v>
      </c>
      <c r="D9072" s="17" t="s">
        <v>105</v>
      </c>
      <c r="E9072" s="19">
        <v>40718.293749999997</v>
      </c>
      <c r="F9072" s="19">
        <v>40718.806250000001</v>
      </c>
      <c r="G9072" s="9">
        <v>738</v>
      </c>
      <c r="H9072" s="9">
        <v>3</v>
      </c>
      <c r="I9072" s="9">
        <v>2214</v>
      </c>
      <c r="J9072" s="17" t="s">
        <v>315</v>
      </c>
    </row>
    <row r="9073" spans="1:10">
      <c r="A9073" s="17" t="s">
        <v>19927</v>
      </c>
      <c r="B9073" s="18" t="s">
        <v>318</v>
      </c>
      <c r="C9073" s="17" t="s">
        <v>113</v>
      </c>
      <c r="D9073" s="17" t="s">
        <v>115</v>
      </c>
      <c r="E9073" s="19">
        <v>44344.727083329999</v>
      </c>
      <c r="F9073" s="19">
        <v>44344.8125</v>
      </c>
      <c r="G9073" s="9">
        <v>123</v>
      </c>
      <c r="H9073" s="9">
        <v>18</v>
      </c>
      <c r="I9073" s="9">
        <v>2214</v>
      </c>
      <c r="J9073" s="17" t="s">
        <v>315</v>
      </c>
    </row>
    <row r="9074" spans="1:10">
      <c r="A9074" s="17" t="s">
        <v>19928</v>
      </c>
      <c r="B9074" s="18" t="s">
        <v>318</v>
      </c>
      <c r="C9074" s="17" t="s">
        <v>258</v>
      </c>
      <c r="D9074" s="17" t="s">
        <v>259</v>
      </c>
      <c r="E9074" s="19">
        <v>44391.868750000001</v>
      </c>
      <c r="F9074" s="19">
        <v>44391.897222220003</v>
      </c>
      <c r="G9074" s="9">
        <v>41</v>
      </c>
      <c r="H9074" s="9">
        <v>54</v>
      </c>
      <c r="I9074" s="9">
        <v>2214</v>
      </c>
      <c r="J9074" s="17" t="s">
        <v>315</v>
      </c>
    </row>
    <row r="9075" spans="1:10">
      <c r="A9075" s="17" t="s">
        <v>19929</v>
      </c>
      <c r="B9075" s="18" t="s">
        <v>318</v>
      </c>
      <c r="C9075" s="17" t="s">
        <v>286</v>
      </c>
      <c r="D9075" s="17" t="s">
        <v>289</v>
      </c>
      <c r="E9075" s="19">
        <v>44449.245833330002</v>
      </c>
      <c r="F9075" s="19">
        <v>44449.416666659999</v>
      </c>
      <c r="G9075" s="9">
        <v>246</v>
      </c>
      <c r="H9075" s="9">
        <v>9</v>
      </c>
      <c r="I9075" s="9">
        <v>2214</v>
      </c>
      <c r="J9075" s="17" t="s">
        <v>315</v>
      </c>
    </row>
    <row r="9076" spans="1:10">
      <c r="A9076" s="17" t="s">
        <v>19930</v>
      </c>
      <c r="B9076" s="18" t="s">
        <v>318</v>
      </c>
      <c r="C9076" s="17" t="s">
        <v>139</v>
      </c>
      <c r="D9076" s="17" t="s">
        <v>140</v>
      </c>
      <c r="E9076" s="19">
        <v>40644.747916660002</v>
      </c>
      <c r="F9076" s="19">
        <v>40644.901388879996</v>
      </c>
      <c r="G9076" s="9">
        <v>221</v>
      </c>
      <c r="H9076" s="9">
        <v>10</v>
      </c>
      <c r="I9076" s="9">
        <v>2210</v>
      </c>
      <c r="J9076" s="17" t="s">
        <v>315</v>
      </c>
    </row>
    <row r="9077" spans="1:10">
      <c r="A9077" s="17" t="s">
        <v>19931</v>
      </c>
      <c r="B9077" s="18" t="s">
        <v>351</v>
      </c>
      <c r="C9077" s="17" t="s">
        <v>35</v>
      </c>
      <c r="D9077" s="17" t="s">
        <v>37</v>
      </c>
      <c r="E9077" s="19">
        <v>45566.709722220003</v>
      </c>
      <c r="F9077" s="19">
        <v>45566.827777769999</v>
      </c>
      <c r="G9077" s="9">
        <v>170</v>
      </c>
      <c r="H9077" s="9">
        <v>13</v>
      </c>
      <c r="I9077" s="9">
        <v>2210</v>
      </c>
      <c r="J9077" s="17" t="s">
        <v>315</v>
      </c>
    </row>
    <row r="9078" spans="1:10">
      <c r="A9078" s="17" t="s">
        <v>19932</v>
      </c>
      <c r="B9078" s="18" t="s">
        <v>314</v>
      </c>
      <c r="C9078" s="17" t="s">
        <v>56</v>
      </c>
      <c r="D9078" s="17" t="s">
        <v>57</v>
      </c>
      <c r="E9078" s="19">
        <v>44497.901388879996</v>
      </c>
      <c r="F9078" s="19">
        <v>44498.208333330003</v>
      </c>
      <c r="G9078" s="9">
        <v>442</v>
      </c>
      <c r="H9078" s="9">
        <v>5</v>
      </c>
      <c r="I9078" s="9">
        <v>2210</v>
      </c>
      <c r="J9078" s="17" t="s">
        <v>315</v>
      </c>
    </row>
    <row r="9079" spans="1:10">
      <c r="A9079" s="17" t="s">
        <v>19933</v>
      </c>
      <c r="B9079" s="18" t="s">
        <v>351</v>
      </c>
      <c r="C9079" s="17" t="s">
        <v>60</v>
      </c>
      <c r="D9079" s="17" t="s">
        <v>62</v>
      </c>
      <c r="E9079" s="19">
        <v>39637.708333330003</v>
      </c>
      <c r="F9079" s="19">
        <v>39637.767361110004</v>
      </c>
      <c r="G9079" s="9">
        <v>85</v>
      </c>
      <c r="H9079" s="9">
        <v>26</v>
      </c>
      <c r="I9079" s="9">
        <v>2210</v>
      </c>
      <c r="J9079" s="17" t="s">
        <v>315</v>
      </c>
    </row>
    <row r="9080" spans="1:10">
      <c r="A9080" s="17" t="s">
        <v>5175</v>
      </c>
      <c r="B9080" s="18" t="s">
        <v>351</v>
      </c>
      <c r="C9080" s="17" t="s">
        <v>164</v>
      </c>
      <c r="D9080" s="17" t="s">
        <v>165</v>
      </c>
      <c r="E9080" s="19">
        <v>40599.264583329998</v>
      </c>
      <c r="F9080" s="19">
        <v>40599.392361110004</v>
      </c>
      <c r="G9080" s="9">
        <v>184</v>
      </c>
      <c r="H9080" s="9">
        <v>12</v>
      </c>
      <c r="I9080" s="9">
        <v>2208</v>
      </c>
      <c r="J9080" s="17" t="s">
        <v>315</v>
      </c>
    </row>
    <row r="9081" spans="1:10">
      <c r="A9081" s="17" t="s">
        <v>19934</v>
      </c>
      <c r="B9081" s="18" t="s">
        <v>318</v>
      </c>
      <c r="C9081" s="17" t="s">
        <v>139</v>
      </c>
      <c r="D9081" s="17" t="s">
        <v>142</v>
      </c>
      <c r="E9081" s="19">
        <v>40262.702083329998</v>
      </c>
      <c r="F9081" s="19">
        <v>40262.829861110004</v>
      </c>
      <c r="G9081" s="9">
        <v>184</v>
      </c>
      <c r="H9081" s="9">
        <v>12</v>
      </c>
      <c r="I9081" s="9">
        <v>2208</v>
      </c>
      <c r="J9081" s="17" t="s">
        <v>315</v>
      </c>
    </row>
    <row r="9082" spans="1:10">
      <c r="A9082" s="17" t="s">
        <v>19935</v>
      </c>
      <c r="B9082" s="18" t="s">
        <v>351</v>
      </c>
      <c r="C9082" s="17" t="s">
        <v>174</v>
      </c>
      <c r="D9082" s="17" t="s">
        <v>303</v>
      </c>
      <c r="E9082" s="19">
        <v>43954.81458333</v>
      </c>
      <c r="F9082" s="19">
        <v>43954.916666659999</v>
      </c>
      <c r="G9082" s="9">
        <v>147</v>
      </c>
      <c r="H9082" s="9">
        <v>15</v>
      </c>
      <c r="I9082" s="9">
        <v>2205</v>
      </c>
      <c r="J9082" s="17" t="s">
        <v>315</v>
      </c>
    </row>
    <row r="9083" spans="1:10">
      <c r="A9083" s="17" t="s">
        <v>19936</v>
      </c>
      <c r="B9083" s="18" t="s">
        <v>351</v>
      </c>
      <c r="C9083" s="17" t="s">
        <v>174</v>
      </c>
      <c r="D9083" s="17" t="s">
        <v>304</v>
      </c>
      <c r="E9083" s="19">
        <v>39806.749305550002</v>
      </c>
      <c r="F9083" s="19">
        <v>39806.851388880001</v>
      </c>
      <c r="G9083" s="9">
        <v>147</v>
      </c>
      <c r="H9083" s="9">
        <v>15</v>
      </c>
      <c r="I9083" s="9">
        <v>2205</v>
      </c>
      <c r="J9083" s="17" t="s">
        <v>315</v>
      </c>
    </row>
    <row r="9084" spans="1:10">
      <c r="A9084" s="17" t="s">
        <v>19937</v>
      </c>
      <c r="B9084" s="18" t="s">
        <v>314</v>
      </c>
      <c r="C9084" s="17" t="s">
        <v>220</v>
      </c>
      <c r="D9084" s="17" t="s">
        <v>222</v>
      </c>
      <c r="E9084" s="19">
        <v>42704.729166659999</v>
      </c>
      <c r="F9084" s="19">
        <v>42704.802083330003</v>
      </c>
      <c r="G9084" s="9">
        <v>105</v>
      </c>
      <c r="H9084" s="9">
        <v>21</v>
      </c>
      <c r="I9084" s="9">
        <v>2205</v>
      </c>
      <c r="J9084" s="17" t="s">
        <v>315</v>
      </c>
    </row>
    <row r="9085" spans="1:10">
      <c r="A9085" s="17" t="s">
        <v>19938</v>
      </c>
      <c r="B9085" s="18" t="s">
        <v>318</v>
      </c>
      <c r="C9085" s="17" t="s">
        <v>152</v>
      </c>
      <c r="D9085" s="17" t="s">
        <v>152</v>
      </c>
      <c r="E9085" s="19">
        <v>45470.361111110004</v>
      </c>
      <c r="F9085" s="19">
        <v>45470.559027770003</v>
      </c>
      <c r="G9085" s="9">
        <v>285</v>
      </c>
      <c r="H9085" s="9">
        <v>20</v>
      </c>
      <c r="I9085" s="9">
        <v>2205</v>
      </c>
      <c r="J9085" s="17" t="s">
        <v>315</v>
      </c>
    </row>
    <row r="9086" spans="1:10">
      <c r="A9086" s="17" t="s">
        <v>19939</v>
      </c>
      <c r="B9086" s="18" t="s">
        <v>351</v>
      </c>
      <c r="C9086" s="17" t="s">
        <v>179</v>
      </c>
      <c r="D9086" s="17" t="s">
        <v>181</v>
      </c>
      <c r="E9086" s="19">
        <v>41675.495138879996</v>
      </c>
      <c r="F9086" s="19">
        <v>41675.877777770002</v>
      </c>
      <c r="G9086" s="9">
        <v>551</v>
      </c>
      <c r="H9086" s="9">
        <v>4</v>
      </c>
      <c r="I9086" s="9">
        <v>2204</v>
      </c>
      <c r="J9086" s="17" t="s">
        <v>315</v>
      </c>
    </row>
    <row r="9087" spans="1:10">
      <c r="A9087" s="17" t="s">
        <v>19940</v>
      </c>
      <c r="B9087" s="18" t="s">
        <v>318</v>
      </c>
      <c r="C9087" s="17" t="s">
        <v>126</v>
      </c>
      <c r="D9087" s="17" t="s">
        <v>127</v>
      </c>
      <c r="E9087" s="19">
        <v>41117.94652777</v>
      </c>
      <c r="F9087" s="19">
        <v>41117.999305550002</v>
      </c>
      <c r="G9087" s="9">
        <v>76</v>
      </c>
      <c r="H9087" s="9">
        <v>29</v>
      </c>
      <c r="I9087" s="9">
        <v>2204</v>
      </c>
      <c r="J9087" s="17" t="s">
        <v>315</v>
      </c>
    </row>
    <row r="9088" spans="1:10">
      <c r="A9088" s="17" t="s">
        <v>19941</v>
      </c>
      <c r="B9088" s="18" t="s">
        <v>318</v>
      </c>
      <c r="C9088" s="17" t="s">
        <v>143</v>
      </c>
      <c r="D9088" s="17" t="s">
        <v>143</v>
      </c>
      <c r="E9088" s="19">
        <v>44433.231249999997</v>
      </c>
      <c r="F9088" s="19">
        <v>44433.486111110004</v>
      </c>
      <c r="G9088" s="9">
        <v>367</v>
      </c>
      <c r="H9088" s="9">
        <v>6</v>
      </c>
      <c r="I9088" s="9">
        <v>2202</v>
      </c>
      <c r="J9088" s="17" t="s">
        <v>315</v>
      </c>
    </row>
    <row r="9089" spans="1:10">
      <c r="A9089" s="17" t="s">
        <v>16521</v>
      </c>
      <c r="B9089" s="18" t="s">
        <v>314</v>
      </c>
      <c r="C9089" s="17" t="s">
        <v>190</v>
      </c>
      <c r="D9089" s="17" t="s">
        <v>191</v>
      </c>
      <c r="E9089" s="19">
        <v>45644.509722219998</v>
      </c>
      <c r="F9089" s="19">
        <v>45644.648611110002</v>
      </c>
      <c r="G9089" s="9">
        <v>200</v>
      </c>
      <c r="H9089" s="9">
        <v>11</v>
      </c>
      <c r="I9089" s="9">
        <v>2200</v>
      </c>
      <c r="J9089" s="17" t="s">
        <v>315</v>
      </c>
    </row>
    <row r="9090" spans="1:10">
      <c r="A9090" s="17" t="s">
        <v>19942</v>
      </c>
      <c r="B9090" s="18" t="s">
        <v>318</v>
      </c>
      <c r="C9090" s="17" t="s">
        <v>143</v>
      </c>
      <c r="D9090" s="17" t="s">
        <v>143</v>
      </c>
      <c r="E9090" s="19">
        <v>42883.015277769999</v>
      </c>
      <c r="F9090" s="19">
        <v>42883.053472220003</v>
      </c>
      <c r="G9090" s="9">
        <v>55</v>
      </c>
      <c r="H9090" s="9">
        <v>40</v>
      </c>
      <c r="I9090" s="9">
        <v>2200</v>
      </c>
      <c r="J9090" s="17" t="s">
        <v>315</v>
      </c>
    </row>
    <row r="9091" spans="1:10">
      <c r="A9091" s="17" t="s">
        <v>19943</v>
      </c>
      <c r="B9091" s="18" t="s">
        <v>351</v>
      </c>
      <c r="C9091" s="17" t="s">
        <v>172</v>
      </c>
      <c r="D9091" s="17" t="s">
        <v>173</v>
      </c>
      <c r="E9091" s="19">
        <v>41801.434027770003</v>
      </c>
      <c r="F9091" s="19">
        <v>41802.961805550003</v>
      </c>
      <c r="G9091" s="9">
        <v>2200</v>
      </c>
      <c r="H9091" s="9">
        <v>1</v>
      </c>
      <c r="I9091" s="9">
        <v>2200</v>
      </c>
      <c r="J9091" s="17" t="s">
        <v>315</v>
      </c>
    </row>
    <row r="9092" spans="1:10">
      <c r="A9092" s="17" t="s">
        <v>7987</v>
      </c>
      <c r="B9092" s="18" t="s">
        <v>318</v>
      </c>
      <c r="C9092" s="17" t="s">
        <v>210</v>
      </c>
      <c r="D9092" s="17" t="s">
        <v>138</v>
      </c>
      <c r="E9092" s="19">
        <v>42249.698611109998</v>
      </c>
      <c r="F9092" s="19">
        <v>42249.851388880001</v>
      </c>
      <c r="G9092" s="9">
        <v>220</v>
      </c>
      <c r="H9092" s="9">
        <v>10</v>
      </c>
      <c r="I9092" s="9">
        <v>2200</v>
      </c>
      <c r="J9092" s="17" t="s">
        <v>315</v>
      </c>
    </row>
    <row r="9093" spans="1:10">
      <c r="A9093" s="17" t="s">
        <v>12702</v>
      </c>
      <c r="B9093" s="18" t="s">
        <v>318</v>
      </c>
      <c r="C9093" s="17" t="s">
        <v>152</v>
      </c>
      <c r="D9093" s="17" t="s">
        <v>153</v>
      </c>
      <c r="E9093" s="19">
        <v>42555.811111110001</v>
      </c>
      <c r="F9093" s="19">
        <v>42556.574999999997</v>
      </c>
      <c r="G9093" s="9">
        <v>1100</v>
      </c>
      <c r="H9093" s="9">
        <v>2</v>
      </c>
      <c r="I9093" s="9">
        <v>2200</v>
      </c>
      <c r="J9093" s="17" t="s">
        <v>315</v>
      </c>
    </row>
    <row r="9094" spans="1:10">
      <c r="A9094" s="17" t="s">
        <v>19944</v>
      </c>
      <c r="B9094" s="18" t="s">
        <v>351</v>
      </c>
      <c r="C9094" s="17" t="s">
        <v>35</v>
      </c>
      <c r="D9094" s="17" t="s">
        <v>36</v>
      </c>
      <c r="E9094" s="19">
        <v>44498.535416660001</v>
      </c>
      <c r="F9094" s="19">
        <v>44498.652777770003</v>
      </c>
      <c r="G9094" s="9">
        <v>169</v>
      </c>
      <c r="H9094" s="9">
        <v>13</v>
      </c>
      <c r="I9094" s="9">
        <v>2197</v>
      </c>
      <c r="J9094" s="17" t="s">
        <v>315</v>
      </c>
    </row>
    <row r="9095" spans="1:10">
      <c r="A9095" s="17" t="s">
        <v>19945</v>
      </c>
      <c r="B9095" s="18" t="s">
        <v>351</v>
      </c>
      <c r="C9095" s="17" t="s">
        <v>173</v>
      </c>
      <c r="D9095" s="17" t="s">
        <v>202</v>
      </c>
      <c r="E9095" s="19">
        <v>41213.410416660001</v>
      </c>
      <c r="F9095" s="19">
        <v>41213.527777770003</v>
      </c>
      <c r="G9095" s="9">
        <v>169</v>
      </c>
      <c r="H9095" s="9">
        <v>13</v>
      </c>
      <c r="I9095" s="9">
        <v>2197</v>
      </c>
      <c r="J9095" s="17" t="s">
        <v>315</v>
      </c>
    </row>
    <row r="9096" spans="1:10">
      <c r="A9096" s="17" t="s">
        <v>19946</v>
      </c>
      <c r="B9096" s="18" t="s">
        <v>351</v>
      </c>
      <c r="C9096" s="17" t="s">
        <v>174</v>
      </c>
      <c r="D9096" s="17" t="s">
        <v>303</v>
      </c>
      <c r="E9096" s="19">
        <v>45125.743055550003</v>
      </c>
      <c r="F9096" s="19">
        <v>45126.50555555</v>
      </c>
      <c r="G9096" s="9">
        <v>1098</v>
      </c>
      <c r="H9096" s="9">
        <v>2</v>
      </c>
      <c r="I9096" s="9">
        <v>2196</v>
      </c>
      <c r="J9096" s="17" t="s">
        <v>315</v>
      </c>
    </row>
    <row r="9097" spans="1:10">
      <c r="A9097" s="17" t="s">
        <v>19947</v>
      </c>
      <c r="B9097" s="18" t="s">
        <v>318</v>
      </c>
      <c r="C9097" s="17" t="s">
        <v>202</v>
      </c>
      <c r="D9097" s="17" t="s">
        <v>204</v>
      </c>
      <c r="E9097" s="19">
        <v>42867.594444440001</v>
      </c>
      <c r="F9097" s="19">
        <v>42867.763888879999</v>
      </c>
      <c r="G9097" s="9">
        <v>244</v>
      </c>
      <c r="H9097" s="9">
        <v>9</v>
      </c>
      <c r="I9097" s="9">
        <v>2196</v>
      </c>
      <c r="J9097" s="17" t="s">
        <v>315</v>
      </c>
    </row>
    <row r="9098" spans="1:10">
      <c r="A9098" s="17" t="s">
        <v>19948</v>
      </c>
      <c r="B9098" s="18" t="s">
        <v>351</v>
      </c>
      <c r="C9098" s="17" t="s">
        <v>110</v>
      </c>
      <c r="D9098" s="17" t="s">
        <v>112</v>
      </c>
      <c r="E9098" s="19">
        <v>42879.824999999997</v>
      </c>
      <c r="F9098" s="19">
        <v>42879.914583329999</v>
      </c>
      <c r="G9098" s="9">
        <v>129</v>
      </c>
      <c r="H9098" s="9">
        <v>17</v>
      </c>
      <c r="I9098" s="9">
        <v>2193</v>
      </c>
      <c r="J9098" s="17" t="s">
        <v>315</v>
      </c>
    </row>
    <row r="9099" spans="1:10">
      <c r="A9099" s="17" t="s">
        <v>19949</v>
      </c>
      <c r="B9099" s="18" t="s">
        <v>318</v>
      </c>
      <c r="C9099" s="17" t="s">
        <v>133</v>
      </c>
      <c r="D9099" s="17" t="s">
        <v>87</v>
      </c>
      <c r="E9099" s="19">
        <v>45489.872916660002</v>
      </c>
      <c r="F9099" s="19">
        <v>45489.962500000001</v>
      </c>
      <c r="G9099" s="9">
        <v>129</v>
      </c>
      <c r="H9099" s="9">
        <v>17</v>
      </c>
      <c r="I9099" s="9">
        <v>2193</v>
      </c>
      <c r="J9099" s="17" t="s">
        <v>315</v>
      </c>
    </row>
    <row r="9100" spans="1:10">
      <c r="A9100" s="17" t="s">
        <v>19950</v>
      </c>
      <c r="B9100" s="18" t="s">
        <v>318</v>
      </c>
      <c r="C9100" s="17" t="s">
        <v>202</v>
      </c>
      <c r="D9100" s="17" t="s">
        <v>203</v>
      </c>
      <c r="E9100" s="19">
        <v>40366.938888880002</v>
      </c>
      <c r="F9100" s="19">
        <v>40367.129166660001</v>
      </c>
      <c r="G9100" s="9">
        <v>274</v>
      </c>
      <c r="H9100" s="9">
        <v>8</v>
      </c>
      <c r="I9100" s="9">
        <v>2192</v>
      </c>
      <c r="J9100" s="17" t="s">
        <v>315</v>
      </c>
    </row>
    <row r="9101" spans="1:10">
      <c r="A9101" s="17" t="s">
        <v>19951</v>
      </c>
      <c r="B9101" s="18" t="s">
        <v>351</v>
      </c>
      <c r="C9101" s="17" t="s">
        <v>175</v>
      </c>
      <c r="D9101" s="17" t="s">
        <v>176</v>
      </c>
      <c r="E9101" s="19">
        <v>43390.606249999997</v>
      </c>
      <c r="F9101" s="19">
        <v>43390.701388879999</v>
      </c>
      <c r="G9101" s="9">
        <v>137</v>
      </c>
      <c r="H9101" s="9">
        <v>16</v>
      </c>
      <c r="I9101" s="9">
        <v>2192</v>
      </c>
      <c r="J9101" s="17" t="s">
        <v>315</v>
      </c>
    </row>
    <row r="9102" spans="1:10">
      <c r="A9102" s="17" t="s">
        <v>19952</v>
      </c>
      <c r="B9102" s="18" t="s">
        <v>318</v>
      </c>
      <c r="C9102" s="17" t="s">
        <v>139</v>
      </c>
      <c r="D9102" s="17" t="s">
        <v>140</v>
      </c>
      <c r="E9102" s="19">
        <v>44247.843055550002</v>
      </c>
      <c r="F9102" s="19">
        <v>44248.604166659999</v>
      </c>
      <c r="G9102" s="9">
        <v>1096</v>
      </c>
      <c r="H9102" s="9">
        <v>2</v>
      </c>
      <c r="I9102" s="9">
        <v>2192</v>
      </c>
      <c r="J9102" s="17" t="s">
        <v>315</v>
      </c>
    </row>
    <row r="9103" spans="1:10">
      <c r="A9103" s="17" t="s">
        <v>19953</v>
      </c>
      <c r="B9103" s="18" t="s">
        <v>318</v>
      </c>
      <c r="C9103" s="17" t="s">
        <v>126</v>
      </c>
      <c r="D9103" s="17" t="s">
        <v>127</v>
      </c>
      <c r="E9103" s="19">
        <v>42778.585416659997</v>
      </c>
      <c r="F9103" s="19">
        <v>42778.737500000003</v>
      </c>
      <c r="G9103" s="9">
        <v>219</v>
      </c>
      <c r="H9103" s="9">
        <v>10</v>
      </c>
      <c r="I9103" s="9">
        <v>2190</v>
      </c>
      <c r="J9103" s="17" t="s">
        <v>315</v>
      </c>
    </row>
    <row r="9104" spans="1:10">
      <c r="A9104" s="17" t="s">
        <v>19954</v>
      </c>
      <c r="B9104" s="18" t="s">
        <v>318</v>
      </c>
      <c r="C9104" s="17" t="s">
        <v>152</v>
      </c>
      <c r="D9104" s="17" t="s">
        <v>153</v>
      </c>
      <c r="E9104" s="19">
        <v>42098.322222219998</v>
      </c>
      <c r="F9104" s="19">
        <v>42098.829166659998</v>
      </c>
      <c r="G9104" s="9">
        <v>730</v>
      </c>
      <c r="H9104" s="9">
        <v>3</v>
      </c>
      <c r="I9104" s="9">
        <v>2190</v>
      </c>
      <c r="J9104" s="17" t="s">
        <v>315</v>
      </c>
    </row>
    <row r="9105" spans="1:10">
      <c r="A9105" s="17" t="s">
        <v>19955</v>
      </c>
      <c r="B9105" s="18" t="s">
        <v>351</v>
      </c>
      <c r="C9105" s="17" t="s">
        <v>179</v>
      </c>
      <c r="D9105" s="17" t="s">
        <v>181</v>
      </c>
      <c r="E9105" s="19">
        <v>42921.636111109998</v>
      </c>
      <c r="F9105" s="19">
        <v>42921.78819444</v>
      </c>
      <c r="G9105" s="9">
        <v>219</v>
      </c>
      <c r="H9105" s="9">
        <v>10</v>
      </c>
      <c r="I9105" s="9">
        <v>2190</v>
      </c>
      <c r="J9105" s="17" t="s">
        <v>315</v>
      </c>
    </row>
    <row r="9106" spans="1:10">
      <c r="A9106" s="17" t="s">
        <v>19956</v>
      </c>
      <c r="B9106" s="18" t="s">
        <v>318</v>
      </c>
      <c r="C9106" s="17" t="s">
        <v>93</v>
      </c>
      <c r="D9106" s="17" t="s">
        <v>95</v>
      </c>
      <c r="E9106" s="19">
        <v>41283.509722219998</v>
      </c>
      <c r="F9106" s="19">
        <v>41283.516666659998</v>
      </c>
      <c r="G9106" s="9">
        <v>10</v>
      </c>
      <c r="H9106" s="9">
        <v>219</v>
      </c>
      <c r="I9106" s="9">
        <v>2190</v>
      </c>
      <c r="J9106" s="17" t="s">
        <v>315</v>
      </c>
    </row>
    <row r="9107" spans="1:10">
      <c r="A9107" s="17" t="s">
        <v>19957</v>
      </c>
      <c r="B9107" s="18" t="s">
        <v>351</v>
      </c>
      <c r="C9107" s="17" t="s">
        <v>243</v>
      </c>
      <c r="D9107" s="17" t="s">
        <v>244</v>
      </c>
      <c r="E9107" s="19">
        <v>40329.303472220003</v>
      </c>
      <c r="F9107" s="19">
        <v>40329.607638879999</v>
      </c>
      <c r="G9107" s="9">
        <v>438</v>
      </c>
      <c r="H9107" s="9">
        <v>5</v>
      </c>
      <c r="I9107" s="9">
        <v>2190</v>
      </c>
      <c r="J9107" s="17" t="s">
        <v>315</v>
      </c>
    </row>
    <row r="9108" spans="1:10">
      <c r="A9108" s="17" t="s">
        <v>19958</v>
      </c>
      <c r="B9108" s="18" t="s">
        <v>351</v>
      </c>
      <c r="C9108" s="17" t="s">
        <v>175</v>
      </c>
      <c r="D9108" s="17" t="s">
        <v>157</v>
      </c>
      <c r="E9108" s="19">
        <v>45101.618055550003</v>
      </c>
      <c r="F9108" s="19">
        <v>45101.922222219997</v>
      </c>
      <c r="G9108" s="9">
        <v>438</v>
      </c>
      <c r="H9108" s="9">
        <v>5</v>
      </c>
      <c r="I9108" s="9">
        <v>2190</v>
      </c>
      <c r="J9108" s="17" t="s">
        <v>315</v>
      </c>
    </row>
    <row r="9109" spans="1:10">
      <c r="A9109" s="17" t="s">
        <v>19959</v>
      </c>
      <c r="B9109" s="18" t="s">
        <v>351</v>
      </c>
      <c r="C9109" s="17" t="s">
        <v>175</v>
      </c>
      <c r="D9109" s="17" t="s">
        <v>178</v>
      </c>
      <c r="E9109" s="19">
        <v>40716.550694439997</v>
      </c>
      <c r="F9109" s="19">
        <v>40716.90972222</v>
      </c>
      <c r="G9109" s="9">
        <v>517</v>
      </c>
      <c r="H9109" s="9">
        <v>17</v>
      </c>
      <c r="I9109" s="9">
        <v>2189</v>
      </c>
      <c r="J9109" s="17" t="s">
        <v>315</v>
      </c>
    </row>
    <row r="9110" spans="1:10">
      <c r="A9110" s="17" t="s">
        <v>13444</v>
      </c>
      <c r="B9110" s="18" t="s">
        <v>318</v>
      </c>
      <c r="C9110" s="17" t="s">
        <v>230</v>
      </c>
      <c r="D9110" s="17" t="s">
        <v>231</v>
      </c>
      <c r="E9110" s="19">
        <v>39488.625694440001</v>
      </c>
      <c r="F9110" s="19">
        <v>39488.763888879999</v>
      </c>
      <c r="G9110" s="9">
        <v>199</v>
      </c>
      <c r="H9110" s="9">
        <v>11</v>
      </c>
      <c r="I9110" s="9">
        <v>2189</v>
      </c>
      <c r="J9110" s="17" t="s">
        <v>315</v>
      </c>
    </row>
    <row r="9111" spans="1:10">
      <c r="A9111" s="17" t="s">
        <v>19960</v>
      </c>
      <c r="B9111" s="18" t="s">
        <v>351</v>
      </c>
      <c r="C9111" s="17" t="s">
        <v>156</v>
      </c>
      <c r="D9111" s="17" t="s">
        <v>156</v>
      </c>
      <c r="E9111" s="19">
        <v>43081.059722220001</v>
      </c>
      <c r="F9111" s="19">
        <v>43081.43958333</v>
      </c>
      <c r="G9111" s="9">
        <v>547</v>
      </c>
      <c r="H9111" s="9">
        <v>4</v>
      </c>
      <c r="I9111" s="9">
        <v>2188</v>
      </c>
      <c r="J9111" s="17" t="s">
        <v>315</v>
      </c>
    </row>
    <row r="9112" spans="1:10">
      <c r="A9112" s="17" t="s">
        <v>19961</v>
      </c>
      <c r="B9112" s="18" t="s">
        <v>351</v>
      </c>
      <c r="C9112" s="17" t="s">
        <v>104</v>
      </c>
      <c r="D9112" s="17" t="s">
        <v>105</v>
      </c>
      <c r="E9112" s="19">
        <v>43315.981249999997</v>
      </c>
      <c r="F9112" s="19">
        <v>43316.361111110004</v>
      </c>
      <c r="G9112" s="9">
        <v>547</v>
      </c>
      <c r="H9112" s="9">
        <v>4</v>
      </c>
      <c r="I9112" s="9">
        <v>2188</v>
      </c>
      <c r="J9112" s="17" t="s">
        <v>315</v>
      </c>
    </row>
    <row r="9113" spans="1:10">
      <c r="A9113" s="17" t="s">
        <v>19962</v>
      </c>
      <c r="B9113" s="18" t="s">
        <v>318</v>
      </c>
      <c r="C9113" s="17" t="s">
        <v>261</v>
      </c>
      <c r="D9113" s="17" t="s">
        <v>40</v>
      </c>
      <c r="E9113" s="19">
        <v>44708.798611110004</v>
      </c>
      <c r="F9113" s="19">
        <v>44709.60069444</v>
      </c>
      <c r="G9113" s="9">
        <v>1155</v>
      </c>
      <c r="H9113" s="9">
        <v>4</v>
      </c>
      <c r="I9113" s="9">
        <v>2187</v>
      </c>
      <c r="J9113" s="17" t="s">
        <v>315</v>
      </c>
    </row>
    <row r="9114" spans="1:10">
      <c r="A9114" s="17" t="s">
        <v>3678</v>
      </c>
      <c r="B9114" s="18" t="s">
        <v>318</v>
      </c>
      <c r="C9114" s="17" t="s">
        <v>286</v>
      </c>
      <c r="D9114" s="17" t="s">
        <v>288</v>
      </c>
      <c r="E9114" s="19">
        <v>42502.724999999999</v>
      </c>
      <c r="F9114" s="19">
        <v>42502.78125</v>
      </c>
      <c r="G9114" s="9">
        <v>81</v>
      </c>
      <c r="H9114" s="9">
        <v>27</v>
      </c>
      <c r="I9114" s="9">
        <v>2187</v>
      </c>
      <c r="J9114" s="17" t="s">
        <v>315</v>
      </c>
    </row>
    <row r="9115" spans="1:10">
      <c r="A9115" s="17" t="s">
        <v>19963</v>
      </c>
      <c r="B9115" s="18" t="s">
        <v>318</v>
      </c>
      <c r="C9115" s="17" t="s">
        <v>131</v>
      </c>
      <c r="D9115" s="17" t="s">
        <v>132</v>
      </c>
      <c r="E9115" s="19">
        <v>45469.740972220003</v>
      </c>
      <c r="F9115" s="19">
        <v>45469.90972222</v>
      </c>
      <c r="G9115" s="9">
        <v>243</v>
      </c>
      <c r="H9115" s="9">
        <v>9</v>
      </c>
      <c r="I9115" s="9">
        <v>2187</v>
      </c>
      <c r="J9115" s="17" t="s">
        <v>315</v>
      </c>
    </row>
    <row r="9116" spans="1:10">
      <c r="A9116" s="17" t="s">
        <v>9278</v>
      </c>
      <c r="B9116" s="18" t="s">
        <v>351</v>
      </c>
      <c r="C9116" s="17" t="s">
        <v>110</v>
      </c>
      <c r="D9116" s="17" t="s">
        <v>112</v>
      </c>
      <c r="E9116" s="19">
        <v>41674.972916660001</v>
      </c>
      <c r="F9116" s="19">
        <v>41676.489583330003</v>
      </c>
      <c r="G9116" s="9">
        <v>2184</v>
      </c>
      <c r="H9116" s="9">
        <v>1</v>
      </c>
      <c r="I9116" s="9">
        <v>2184</v>
      </c>
      <c r="J9116" s="17" t="s">
        <v>315</v>
      </c>
    </row>
    <row r="9117" spans="1:10">
      <c r="A9117" s="17" t="s">
        <v>19964</v>
      </c>
      <c r="B9117" s="18" t="s">
        <v>314</v>
      </c>
      <c r="C9117" s="17" t="s">
        <v>220</v>
      </c>
      <c r="D9117" s="17" t="s">
        <v>221</v>
      </c>
      <c r="E9117" s="19">
        <v>42277.479861109998</v>
      </c>
      <c r="F9117" s="19">
        <v>42277.669444439998</v>
      </c>
      <c r="G9117" s="9">
        <v>273</v>
      </c>
      <c r="H9117" s="9">
        <v>8</v>
      </c>
      <c r="I9117" s="9">
        <v>2184</v>
      </c>
      <c r="J9117" s="17" t="s">
        <v>315</v>
      </c>
    </row>
    <row r="9118" spans="1:10">
      <c r="A9118" s="17" t="s">
        <v>19965</v>
      </c>
      <c r="B9118" s="18" t="s">
        <v>314</v>
      </c>
      <c r="C9118" s="17" t="s">
        <v>94</v>
      </c>
      <c r="D9118" s="17" t="s">
        <v>198</v>
      </c>
      <c r="E9118" s="19">
        <v>44895.430555550003</v>
      </c>
      <c r="F9118" s="19">
        <v>44895.647222220003</v>
      </c>
      <c r="G9118" s="9">
        <v>312</v>
      </c>
      <c r="H9118" s="9">
        <v>7</v>
      </c>
      <c r="I9118" s="9">
        <v>2184</v>
      </c>
      <c r="J9118" s="17" t="s">
        <v>315</v>
      </c>
    </row>
    <row r="9119" spans="1:10">
      <c r="A9119" s="17" t="s">
        <v>19966</v>
      </c>
      <c r="B9119" s="18" t="s">
        <v>318</v>
      </c>
      <c r="C9119" s="17" t="s">
        <v>106</v>
      </c>
      <c r="D9119" s="17" t="s">
        <v>108</v>
      </c>
      <c r="E9119" s="19">
        <v>44722.765277769999</v>
      </c>
      <c r="F9119" s="19">
        <v>44722.954861110004</v>
      </c>
      <c r="G9119" s="9">
        <v>273</v>
      </c>
      <c r="H9119" s="9">
        <v>8</v>
      </c>
      <c r="I9119" s="9">
        <v>2184</v>
      </c>
      <c r="J9119" s="17" t="s">
        <v>315</v>
      </c>
    </row>
    <row r="9120" spans="1:10">
      <c r="A9120" s="17" t="s">
        <v>1538</v>
      </c>
      <c r="B9120" s="18" t="s">
        <v>351</v>
      </c>
      <c r="C9120" s="17" t="s">
        <v>99</v>
      </c>
      <c r="D9120" s="17" t="s">
        <v>100</v>
      </c>
      <c r="E9120" s="19">
        <v>43634.09722222</v>
      </c>
      <c r="F9120" s="19">
        <v>43634.661111109999</v>
      </c>
      <c r="G9120" s="9">
        <v>812</v>
      </c>
      <c r="H9120" s="9">
        <v>7</v>
      </c>
      <c r="I9120" s="9">
        <v>2184</v>
      </c>
      <c r="J9120" s="17" t="s">
        <v>315</v>
      </c>
    </row>
    <row r="9121" spans="1:10">
      <c r="A9121" s="17" t="s">
        <v>19967</v>
      </c>
      <c r="B9121" s="18" t="s">
        <v>318</v>
      </c>
      <c r="C9121" s="17" t="s">
        <v>217</v>
      </c>
      <c r="D9121" s="17" t="s">
        <v>219</v>
      </c>
      <c r="E9121" s="19">
        <v>43519.445833329999</v>
      </c>
      <c r="F9121" s="19">
        <v>43519.635416659999</v>
      </c>
      <c r="G9121" s="9">
        <v>273</v>
      </c>
      <c r="H9121" s="9">
        <v>8</v>
      </c>
      <c r="I9121" s="9">
        <v>2184</v>
      </c>
      <c r="J9121" s="17" t="s">
        <v>315</v>
      </c>
    </row>
    <row r="9122" spans="1:10">
      <c r="A9122" s="17" t="s">
        <v>19968</v>
      </c>
      <c r="B9122" s="18" t="s">
        <v>351</v>
      </c>
      <c r="C9122" s="17" t="s">
        <v>64</v>
      </c>
      <c r="D9122" s="17" t="s">
        <v>64</v>
      </c>
      <c r="E9122" s="19">
        <v>41839.698611109998</v>
      </c>
      <c r="F9122" s="19">
        <v>41839.951388879999</v>
      </c>
      <c r="G9122" s="9">
        <v>364</v>
      </c>
      <c r="H9122" s="9">
        <v>6</v>
      </c>
      <c r="I9122" s="9">
        <v>2184</v>
      </c>
      <c r="J9122" s="17" t="s">
        <v>315</v>
      </c>
    </row>
    <row r="9123" spans="1:10">
      <c r="A9123" s="17" t="s">
        <v>19969</v>
      </c>
      <c r="B9123" s="18" t="s">
        <v>318</v>
      </c>
      <c r="C9123" s="17" t="s">
        <v>83</v>
      </c>
      <c r="D9123" s="17" t="s">
        <v>85</v>
      </c>
      <c r="E9123" s="19">
        <v>44077.284027770002</v>
      </c>
      <c r="F9123" s="19">
        <v>44077.567361109999</v>
      </c>
      <c r="G9123" s="9">
        <v>408</v>
      </c>
      <c r="H9123" s="9">
        <v>6</v>
      </c>
      <c r="I9123" s="9">
        <v>2182</v>
      </c>
      <c r="J9123" s="17" t="s">
        <v>315</v>
      </c>
    </row>
    <row r="9124" spans="1:10">
      <c r="A9124" s="17" t="s">
        <v>19970</v>
      </c>
      <c r="B9124" s="18" t="s">
        <v>351</v>
      </c>
      <c r="C9124" s="17" t="s">
        <v>154</v>
      </c>
      <c r="D9124" s="17" t="s">
        <v>155</v>
      </c>
      <c r="E9124" s="19">
        <v>45234.657638880002</v>
      </c>
      <c r="F9124" s="19">
        <v>45234.854166659999</v>
      </c>
      <c r="G9124" s="9">
        <v>283</v>
      </c>
      <c r="H9124" s="9">
        <v>27</v>
      </c>
      <c r="I9124" s="9">
        <v>2181</v>
      </c>
      <c r="J9124" s="17" t="s">
        <v>315</v>
      </c>
    </row>
    <row r="9125" spans="1:10">
      <c r="A9125" s="17" t="s">
        <v>19971</v>
      </c>
      <c r="B9125" s="18" t="s">
        <v>318</v>
      </c>
      <c r="C9125" s="17" t="s">
        <v>293</v>
      </c>
      <c r="D9125" s="17" t="s">
        <v>296</v>
      </c>
      <c r="E9125" s="19">
        <v>43727.72430555</v>
      </c>
      <c r="F9125" s="19">
        <v>43728.10277777</v>
      </c>
      <c r="G9125" s="9">
        <v>545</v>
      </c>
      <c r="H9125" s="9">
        <v>4</v>
      </c>
      <c r="I9125" s="9">
        <v>2180</v>
      </c>
      <c r="J9125" s="17" t="s">
        <v>315</v>
      </c>
    </row>
    <row r="9126" spans="1:10">
      <c r="A9126" s="17" t="s">
        <v>19972</v>
      </c>
      <c r="B9126" s="18" t="s">
        <v>318</v>
      </c>
      <c r="C9126" s="17" t="s">
        <v>93</v>
      </c>
      <c r="D9126" s="17" t="s">
        <v>95</v>
      </c>
      <c r="E9126" s="19">
        <v>43260.743055550003</v>
      </c>
      <c r="F9126" s="19">
        <v>43260.960416659997</v>
      </c>
      <c r="G9126" s="9">
        <v>313</v>
      </c>
      <c r="H9126" s="9">
        <v>7</v>
      </c>
      <c r="I9126" s="9">
        <v>2179</v>
      </c>
      <c r="J9126" s="17" t="s">
        <v>315</v>
      </c>
    </row>
    <row r="9127" spans="1:10">
      <c r="A9127" s="17" t="s">
        <v>19973</v>
      </c>
      <c r="B9127" s="18" t="s">
        <v>351</v>
      </c>
      <c r="C9127" s="17" t="s">
        <v>179</v>
      </c>
      <c r="D9127" s="17" t="s">
        <v>180</v>
      </c>
      <c r="E9127" s="19">
        <v>42072.793055549999</v>
      </c>
      <c r="F9127" s="19">
        <v>42072.88194444</v>
      </c>
      <c r="G9127" s="9">
        <v>128</v>
      </c>
      <c r="H9127" s="9">
        <v>17</v>
      </c>
      <c r="I9127" s="9">
        <v>2176</v>
      </c>
      <c r="J9127" s="17" t="s">
        <v>315</v>
      </c>
    </row>
    <row r="9128" spans="1:10">
      <c r="A9128" s="17" t="s">
        <v>19974</v>
      </c>
      <c r="B9128" s="18" t="s">
        <v>318</v>
      </c>
      <c r="C9128" s="17" t="s">
        <v>58</v>
      </c>
      <c r="D9128" s="17" t="s">
        <v>59</v>
      </c>
      <c r="E9128" s="19">
        <v>44708.334722220003</v>
      </c>
      <c r="F9128" s="19">
        <v>44708.838194440003</v>
      </c>
      <c r="G9128" s="9">
        <v>725</v>
      </c>
      <c r="H9128" s="9">
        <v>3</v>
      </c>
      <c r="I9128" s="9">
        <v>2175</v>
      </c>
      <c r="J9128" s="17" t="s">
        <v>315</v>
      </c>
    </row>
    <row r="9129" spans="1:10">
      <c r="A9129" s="17" t="s">
        <v>19975</v>
      </c>
      <c r="B9129" s="18" t="s">
        <v>351</v>
      </c>
      <c r="C9129" s="17" t="s">
        <v>74</v>
      </c>
      <c r="D9129" s="17" t="s">
        <v>75</v>
      </c>
      <c r="E9129" s="19">
        <v>39666.951388879999</v>
      </c>
      <c r="F9129" s="19">
        <v>39667.166666659999</v>
      </c>
      <c r="G9129" s="9">
        <v>310</v>
      </c>
      <c r="H9129" s="9">
        <v>7</v>
      </c>
      <c r="I9129" s="9">
        <v>2170</v>
      </c>
      <c r="J9129" s="17" t="s">
        <v>315</v>
      </c>
    </row>
    <row r="9130" spans="1:10">
      <c r="A9130" s="17" t="s">
        <v>19976</v>
      </c>
      <c r="B9130" s="18" t="s">
        <v>318</v>
      </c>
      <c r="C9130" s="17" t="s">
        <v>186</v>
      </c>
      <c r="D9130" s="17" t="s">
        <v>187</v>
      </c>
      <c r="E9130" s="19">
        <v>42794.573611109998</v>
      </c>
      <c r="F9130" s="19">
        <v>42794.875</v>
      </c>
      <c r="G9130" s="9">
        <v>434</v>
      </c>
      <c r="H9130" s="9">
        <v>5</v>
      </c>
      <c r="I9130" s="9">
        <v>2170</v>
      </c>
      <c r="J9130" s="17" t="s">
        <v>2498</v>
      </c>
    </row>
    <row r="9131" spans="1:10">
      <c r="A9131" s="17" t="s">
        <v>19977</v>
      </c>
      <c r="B9131" s="18" t="s">
        <v>351</v>
      </c>
      <c r="C9131" s="17" t="s">
        <v>99</v>
      </c>
      <c r="D9131" s="17" t="s">
        <v>102</v>
      </c>
      <c r="E9131" s="19">
        <v>45657.527083330002</v>
      </c>
      <c r="F9131" s="19">
        <v>45657.677777769997</v>
      </c>
      <c r="G9131" s="9">
        <v>217</v>
      </c>
      <c r="H9131" s="9">
        <v>10</v>
      </c>
      <c r="I9131" s="9">
        <v>2170</v>
      </c>
      <c r="J9131" s="17" t="s">
        <v>315</v>
      </c>
    </row>
    <row r="9132" spans="1:10">
      <c r="A9132" s="17" t="s">
        <v>19978</v>
      </c>
      <c r="B9132" s="18" t="s">
        <v>351</v>
      </c>
      <c r="C9132" s="17" t="s">
        <v>236</v>
      </c>
      <c r="D9132" s="17" t="s">
        <v>237</v>
      </c>
      <c r="E9132" s="19">
        <v>44390.691666660001</v>
      </c>
      <c r="F9132" s="19">
        <v>44390.842361110001</v>
      </c>
      <c r="G9132" s="9">
        <v>217</v>
      </c>
      <c r="H9132" s="9">
        <v>10</v>
      </c>
      <c r="I9132" s="9">
        <v>2170</v>
      </c>
      <c r="J9132" s="17" t="s">
        <v>315</v>
      </c>
    </row>
    <row r="9133" spans="1:10">
      <c r="A9133" s="17" t="s">
        <v>19979</v>
      </c>
      <c r="B9133" s="18" t="s">
        <v>351</v>
      </c>
      <c r="C9133" s="17" t="s">
        <v>179</v>
      </c>
      <c r="D9133" s="17" t="s">
        <v>181</v>
      </c>
      <c r="E9133" s="19">
        <v>44407.007638880001</v>
      </c>
      <c r="F9133" s="19">
        <v>44407.479166659999</v>
      </c>
      <c r="G9133" s="9">
        <v>208</v>
      </c>
      <c r="H9133" s="9">
        <v>23</v>
      </c>
      <c r="I9133" s="9">
        <v>2170</v>
      </c>
      <c r="J9133" s="17" t="s">
        <v>315</v>
      </c>
    </row>
    <row r="9134" spans="1:10">
      <c r="A9134" s="17" t="s">
        <v>19980</v>
      </c>
      <c r="B9134" s="18" t="s">
        <v>318</v>
      </c>
      <c r="C9134" s="17" t="s">
        <v>113</v>
      </c>
      <c r="D9134" s="17" t="s">
        <v>115</v>
      </c>
      <c r="E9134" s="19">
        <v>39652.53125</v>
      </c>
      <c r="F9134" s="19">
        <v>39652.555555550003</v>
      </c>
      <c r="G9134" s="9">
        <v>35</v>
      </c>
      <c r="H9134" s="9">
        <v>62</v>
      </c>
      <c r="I9134" s="9">
        <v>2170</v>
      </c>
      <c r="J9134" s="17" t="s">
        <v>315</v>
      </c>
    </row>
    <row r="9135" spans="1:10">
      <c r="A9135" s="17" t="s">
        <v>19981</v>
      </c>
      <c r="B9135" s="18" t="s">
        <v>314</v>
      </c>
      <c r="C9135" s="17" t="s">
        <v>249</v>
      </c>
      <c r="D9135" s="17" t="s">
        <v>250</v>
      </c>
      <c r="E9135" s="19">
        <v>41923.373611110001</v>
      </c>
      <c r="F9135" s="19">
        <v>41923.510416659999</v>
      </c>
      <c r="G9135" s="9">
        <v>197</v>
      </c>
      <c r="H9135" s="9">
        <v>11</v>
      </c>
      <c r="I9135" s="9">
        <v>2167</v>
      </c>
      <c r="J9135" s="17" t="s">
        <v>315</v>
      </c>
    </row>
    <row r="9136" spans="1:10">
      <c r="A9136" s="17" t="s">
        <v>19982</v>
      </c>
      <c r="B9136" s="18" t="s">
        <v>318</v>
      </c>
      <c r="C9136" s="17" t="s">
        <v>258</v>
      </c>
      <c r="D9136" s="17" t="s">
        <v>259</v>
      </c>
      <c r="E9136" s="19">
        <v>39859.710416659997</v>
      </c>
      <c r="F9136" s="19">
        <v>39860.462500000001</v>
      </c>
      <c r="G9136" s="9">
        <v>1083</v>
      </c>
      <c r="H9136" s="9">
        <v>2</v>
      </c>
      <c r="I9136" s="9">
        <v>2166</v>
      </c>
      <c r="J9136" s="17" t="s">
        <v>315</v>
      </c>
    </row>
    <row r="9137" spans="1:10">
      <c r="A9137" s="17" t="s">
        <v>11540</v>
      </c>
      <c r="B9137" s="18" t="s">
        <v>318</v>
      </c>
      <c r="C9137" s="17" t="s">
        <v>223</v>
      </c>
      <c r="D9137" s="17" t="s">
        <v>224</v>
      </c>
      <c r="E9137" s="19">
        <v>44938.469444440001</v>
      </c>
      <c r="F9137" s="19">
        <v>44938.60069444</v>
      </c>
      <c r="G9137" s="9">
        <v>189</v>
      </c>
      <c r="H9137" s="9">
        <v>21</v>
      </c>
      <c r="I9137" s="9">
        <v>2164</v>
      </c>
      <c r="J9137" s="17" t="s">
        <v>315</v>
      </c>
    </row>
    <row r="9138" spans="1:10">
      <c r="A9138" s="17" t="s">
        <v>19983</v>
      </c>
      <c r="B9138" s="18" t="s">
        <v>318</v>
      </c>
      <c r="C9138" s="17" t="s">
        <v>258</v>
      </c>
      <c r="D9138" s="17" t="s">
        <v>259</v>
      </c>
      <c r="E9138" s="19">
        <v>44325.738194439997</v>
      </c>
      <c r="F9138" s="19">
        <v>44326.489583330003</v>
      </c>
      <c r="G9138" s="9">
        <v>1082</v>
      </c>
      <c r="H9138" s="9">
        <v>2</v>
      </c>
      <c r="I9138" s="9">
        <v>2164</v>
      </c>
      <c r="J9138" s="17" t="s">
        <v>315</v>
      </c>
    </row>
    <row r="9139" spans="1:10">
      <c r="A9139" s="17" t="s">
        <v>19984</v>
      </c>
      <c r="B9139" s="18" t="s">
        <v>351</v>
      </c>
      <c r="C9139" s="17" t="s">
        <v>74</v>
      </c>
      <c r="D9139" s="17" t="s">
        <v>75</v>
      </c>
      <c r="E9139" s="19">
        <v>40661.927777769997</v>
      </c>
      <c r="F9139" s="19">
        <v>40662.142361110004</v>
      </c>
      <c r="G9139" s="9">
        <v>309</v>
      </c>
      <c r="H9139" s="9">
        <v>7</v>
      </c>
      <c r="I9139" s="9">
        <v>2163</v>
      </c>
      <c r="J9139" s="17" t="s">
        <v>315</v>
      </c>
    </row>
    <row r="9140" spans="1:10">
      <c r="A9140" s="17" t="s">
        <v>19985</v>
      </c>
      <c r="B9140" s="18" t="s">
        <v>351</v>
      </c>
      <c r="C9140" s="17" t="s">
        <v>29</v>
      </c>
      <c r="D9140" s="17" t="s">
        <v>30</v>
      </c>
      <c r="E9140" s="19">
        <v>41025.708333330003</v>
      </c>
      <c r="F9140" s="19">
        <v>41025.833333330003</v>
      </c>
      <c r="G9140" s="9">
        <v>180</v>
      </c>
      <c r="H9140" s="9">
        <v>12</v>
      </c>
      <c r="I9140" s="9">
        <v>2160</v>
      </c>
      <c r="J9140" s="17" t="s">
        <v>315</v>
      </c>
    </row>
    <row r="9141" spans="1:10">
      <c r="A9141" s="17" t="s">
        <v>19986</v>
      </c>
      <c r="B9141" s="18" t="s">
        <v>351</v>
      </c>
      <c r="C9141" s="17" t="s">
        <v>74</v>
      </c>
      <c r="D9141" s="17" t="s">
        <v>75</v>
      </c>
      <c r="E9141" s="19">
        <v>39607.78333333</v>
      </c>
      <c r="F9141" s="19">
        <v>39607.866666659997</v>
      </c>
      <c r="G9141" s="9">
        <v>120</v>
      </c>
      <c r="H9141" s="9">
        <v>18</v>
      </c>
      <c r="I9141" s="9">
        <v>2160</v>
      </c>
      <c r="J9141" s="17" t="s">
        <v>315</v>
      </c>
    </row>
    <row r="9142" spans="1:10">
      <c r="A9142" s="17" t="s">
        <v>19987</v>
      </c>
      <c r="B9142" s="18" t="s">
        <v>351</v>
      </c>
      <c r="C9142" s="17" t="s">
        <v>157</v>
      </c>
      <c r="D9142" s="17" t="s">
        <v>159</v>
      </c>
      <c r="E9142" s="19">
        <v>43614.642361110004</v>
      </c>
      <c r="F9142" s="19">
        <v>43614.770833330003</v>
      </c>
      <c r="G9142" s="9">
        <v>185</v>
      </c>
      <c r="H9142" s="9">
        <v>23</v>
      </c>
      <c r="I9142" s="9">
        <v>2160</v>
      </c>
      <c r="J9142" s="17" t="s">
        <v>315</v>
      </c>
    </row>
    <row r="9143" spans="1:10">
      <c r="A9143" s="17" t="s">
        <v>19988</v>
      </c>
      <c r="B9143" s="18" t="s">
        <v>318</v>
      </c>
      <c r="C9143" s="17" t="s">
        <v>227</v>
      </c>
      <c r="D9143" s="17" t="s">
        <v>229</v>
      </c>
      <c r="E9143" s="19">
        <v>41137.302083330003</v>
      </c>
      <c r="F9143" s="19">
        <v>41137.46875</v>
      </c>
      <c r="G9143" s="9">
        <v>240</v>
      </c>
      <c r="H9143" s="9">
        <v>9</v>
      </c>
      <c r="I9143" s="9">
        <v>2160</v>
      </c>
      <c r="J9143" s="17" t="s">
        <v>315</v>
      </c>
    </row>
    <row r="9144" spans="1:10">
      <c r="A9144" s="17" t="s">
        <v>19989</v>
      </c>
      <c r="B9144" s="18" t="s">
        <v>318</v>
      </c>
      <c r="C9144" s="17" t="s">
        <v>202</v>
      </c>
      <c r="D9144" s="17" t="s">
        <v>204</v>
      </c>
      <c r="E9144" s="19">
        <v>39622.296527769999</v>
      </c>
      <c r="F9144" s="19">
        <v>39622.371527770003</v>
      </c>
      <c r="G9144" s="9">
        <v>108</v>
      </c>
      <c r="H9144" s="9">
        <v>20</v>
      </c>
      <c r="I9144" s="9">
        <v>2160</v>
      </c>
      <c r="J9144" s="17" t="s">
        <v>315</v>
      </c>
    </row>
    <row r="9145" spans="1:10">
      <c r="A9145" s="17" t="s">
        <v>19990</v>
      </c>
      <c r="B9145" s="18" t="s">
        <v>351</v>
      </c>
      <c r="C9145" s="17" t="s">
        <v>64</v>
      </c>
      <c r="D9145" s="17" t="s">
        <v>64</v>
      </c>
      <c r="E9145" s="19">
        <v>39633.090972220001</v>
      </c>
      <c r="F9145" s="19">
        <v>39633.19097222</v>
      </c>
      <c r="G9145" s="9">
        <v>144</v>
      </c>
      <c r="H9145" s="9">
        <v>15</v>
      </c>
      <c r="I9145" s="9">
        <v>2160</v>
      </c>
      <c r="J9145" s="17" t="s">
        <v>315</v>
      </c>
    </row>
    <row r="9146" spans="1:10">
      <c r="A9146" s="17" t="s">
        <v>10766</v>
      </c>
      <c r="B9146" s="18" t="s">
        <v>351</v>
      </c>
      <c r="C9146" s="17" t="s">
        <v>175</v>
      </c>
      <c r="D9146" s="17" t="s">
        <v>157</v>
      </c>
      <c r="E9146" s="19">
        <v>42918.589583330002</v>
      </c>
      <c r="F9146" s="19">
        <v>42918.810416660002</v>
      </c>
      <c r="G9146" s="9">
        <v>318</v>
      </c>
      <c r="H9146" s="9">
        <v>15</v>
      </c>
      <c r="I9146" s="9">
        <v>2160</v>
      </c>
      <c r="J9146" s="17" t="s">
        <v>315</v>
      </c>
    </row>
    <row r="9147" spans="1:10">
      <c r="A9147" s="17" t="s">
        <v>19991</v>
      </c>
      <c r="B9147" s="18" t="s">
        <v>351</v>
      </c>
      <c r="C9147" s="17" t="s">
        <v>182</v>
      </c>
      <c r="D9147" s="17" t="s">
        <v>181</v>
      </c>
      <c r="E9147" s="19">
        <v>41131.479166659999</v>
      </c>
      <c r="F9147" s="19">
        <v>41131.491666659997</v>
      </c>
      <c r="G9147" s="9">
        <v>18</v>
      </c>
      <c r="H9147" s="9">
        <v>120</v>
      </c>
      <c r="I9147" s="9">
        <v>2160</v>
      </c>
      <c r="J9147" s="17" t="s">
        <v>315</v>
      </c>
    </row>
    <row r="9148" spans="1:10">
      <c r="A9148" s="17" t="s">
        <v>19992</v>
      </c>
      <c r="B9148" s="18" t="s">
        <v>351</v>
      </c>
      <c r="C9148" s="17" t="s">
        <v>172</v>
      </c>
      <c r="D9148" s="17" t="s">
        <v>173</v>
      </c>
      <c r="E9148" s="19">
        <v>45434.575694439998</v>
      </c>
      <c r="F9148" s="19">
        <v>45434.606944439998</v>
      </c>
      <c r="G9148" s="9">
        <v>45</v>
      </c>
      <c r="H9148" s="9">
        <v>48</v>
      </c>
      <c r="I9148" s="9">
        <v>2160</v>
      </c>
      <c r="J9148" s="17" t="s">
        <v>315</v>
      </c>
    </row>
    <row r="9149" spans="1:10">
      <c r="A9149" s="17" t="s">
        <v>10341</v>
      </c>
      <c r="B9149" s="18" t="s">
        <v>351</v>
      </c>
      <c r="C9149" s="17" t="s">
        <v>173</v>
      </c>
      <c r="D9149" s="17" t="s">
        <v>202</v>
      </c>
      <c r="E9149" s="19">
        <v>41093.44097222</v>
      </c>
      <c r="F9149" s="19">
        <v>41093.590972220001</v>
      </c>
      <c r="G9149" s="9">
        <v>216</v>
      </c>
      <c r="H9149" s="9">
        <v>10</v>
      </c>
      <c r="I9149" s="9">
        <v>2160</v>
      </c>
      <c r="J9149" s="17" t="s">
        <v>315</v>
      </c>
    </row>
    <row r="9150" spans="1:10">
      <c r="A9150" s="17" t="s">
        <v>19993</v>
      </c>
      <c r="B9150" s="18" t="s">
        <v>318</v>
      </c>
      <c r="C9150" s="17" t="s">
        <v>133</v>
      </c>
      <c r="D9150" s="17" t="s">
        <v>87</v>
      </c>
      <c r="E9150" s="19">
        <v>44708.074999999997</v>
      </c>
      <c r="F9150" s="19">
        <v>44708.16319444</v>
      </c>
      <c r="G9150" s="9">
        <v>127</v>
      </c>
      <c r="H9150" s="9">
        <v>17</v>
      </c>
      <c r="I9150" s="9">
        <v>2159</v>
      </c>
      <c r="J9150" s="17" t="s">
        <v>315</v>
      </c>
    </row>
    <row r="9151" spans="1:10">
      <c r="A9151" s="17" t="s">
        <v>19994</v>
      </c>
      <c r="B9151" s="18" t="s">
        <v>318</v>
      </c>
      <c r="C9151" s="17" t="s">
        <v>202</v>
      </c>
      <c r="D9151" s="17" t="s">
        <v>203</v>
      </c>
      <c r="E9151" s="19">
        <v>39859.430555550003</v>
      </c>
      <c r="F9151" s="19">
        <v>39859.545833329998</v>
      </c>
      <c r="G9151" s="9">
        <v>166</v>
      </c>
      <c r="H9151" s="9">
        <v>13</v>
      </c>
      <c r="I9151" s="9">
        <v>2158</v>
      </c>
      <c r="J9151" s="17" t="s">
        <v>315</v>
      </c>
    </row>
    <row r="9152" spans="1:10">
      <c r="A9152" s="17" t="s">
        <v>19995</v>
      </c>
      <c r="B9152" s="18" t="s">
        <v>351</v>
      </c>
      <c r="C9152" s="17" t="s">
        <v>99</v>
      </c>
      <c r="D9152" s="17" t="s">
        <v>102</v>
      </c>
      <c r="E9152" s="19">
        <v>42493.639583329998</v>
      </c>
      <c r="F9152" s="19">
        <v>42493.673611110004</v>
      </c>
      <c r="G9152" s="9">
        <v>49</v>
      </c>
      <c r="H9152" s="9">
        <v>44</v>
      </c>
      <c r="I9152" s="9">
        <v>2156</v>
      </c>
      <c r="J9152" s="17" t="s">
        <v>315</v>
      </c>
    </row>
    <row r="9153" spans="1:10">
      <c r="A9153" s="17" t="s">
        <v>19996</v>
      </c>
      <c r="B9153" s="18" t="s">
        <v>351</v>
      </c>
      <c r="C9153" s="17" t="s">
        <v>104</v>
      </c>
      <c r="D9153" s="17" t="s">
        <v>104</v>
      </c>
      <c r="E9153" s="19">
        <v>42007.260416659999</v>
      </c>
      <c r="F9153" s="19">
        <v>42007.47430555</v>
      </c>
      <c r="G9153" s="9">
        <v>308</v>
      </c>
      <c r="H9153" s="9">
        <v>7</v>
      </c>
      <c r="I9153" s="9">
        <v>2156</v>
      </c>
      <c r="J9153" s="17" t="s">
        <v>315</v>
      </c>
    </row>
    <row r="9154" spans="1:10">
      <c r="A9154" s="17" t="s">
        <v>19997</v>
      </c>
      <c r="B9154" s="18" t="s">
        <v>351</v>
      </c>
      <c r="C9154" s="17" t="s">
        <v>175</v>
      </c>
      <c r="D9154" s="17" t="s">
        <v>178</v>
      </c>
      <c r="E9154" s="19">
        <v>44784.229861109998</v>
      </c>
      <c r="F9154" s="19">
        <v>44784.443749999999</v>
      </c>
      <c r="G9154" s="9">
        <v>308</v>
      </c>
      <c r="H9154" s="9">
        <v>7</v>
      </c>
      <c r="I9154" s="9">
        <v>2156</v>
      </c>
      <c r="J9154" s="17" t="s">
        <v>315</v>
      </c>
    </row>
    <row r="9155" spans="1:10">
      <c r="A9155" s="17" t="s">
        <v>18948</v>
      </c>
      <c r="B9155" s="18" t="s">
        <v>318</v>
      </c>
      <c r="C9155" s="17" t="s">
        <v>202</v>
      </c>
      <c r="D9155" s="17" t="s">
        <v>204</v>
      </c>
      <c r="E9155" s="19">
        <v>39970.084722220003</v>
      </c>
      <c r="F9155" s="19">
        <v>39970.298611110004</v>
      </c>
      <c r="G9155" s="9">
        <v>308</v>
      </c>
      <c r="H9155" s="9">
        <v>7</v>
      </c>
      <c r="I9155" s="9">
        <v>2156</v>
      </c>
      <c r="J9155" s="17" t="s">
        <v>315</v>
      </c>
    </row>
    <row r="9156" spans="1:10">
      <c r="A9156" s="17" t="s">
        <v>19998</v>
      </c>
      <c r="B9156" s="18" t="s">
        <v>351</v>
      </c>
      <c r="C9156" s="17" t="s">
        <v>60</v>
      </c>
      <c r="D9156" s="17" t="s">
        <v>61</v>
      </c>
      <c r="E9156" s="19">
        <v>42069.521527769997</v>
      </c>
      <c r="F9156" s="19">
        <v>42069.770833330003</v>
      </c>
      <c r="G9156" s="9">
        <v>359</v>
      </c>
      <c r="H9156" s="9">
        <v>6</v>
      </c>
      <c r="I9156" s="9">
        <v>2154</v>
      </c>
      <c r="J9156" s="17" t="s">
        <v>315</v>
      </c>
    </row>
    <row r="9157" spans="1:10">
      <c r="A9157" s="17" t="s">
        <v>19999</v>
      </c>
      <c r="B9157" s="18" t="s">
        <v>318</v>
      </c>
      <c r="C9157" s="17" t="s">
        <v>285</v>
      </c>
      <c r="D9157" s="17" t="s">
        <v>40</v>
      </c>
      <c r="E9157" s="19">
        <v>42899.856944439998</v>
      </c>
      <c r="F9157" s="19">
        <v>42900.604166659999</v>
      </c>
      <c r="G9157" s="9">
        <v>1076</v>
      </c>
      <c r="H9157" s="9">
        <v>2</v>
      </c>
      <c r="I9157" s="9">
        <v>2152</v>
      </c>
      <c r="J9157" s="17" t="s">
        <v>315</v>
      </c>
    </row>
    <row r="9158" spans="1:10">
      <c r="A9158" s="17" t="s">
        <v>20000</v>
      </c>
      <c r="B9158" s="18" t="s">
        <v>314</v>
      </c>
      <c r="C9158" s="17" t="s">
        <v>298</v>
      </c>
      <c r="D9158" s="17" t="s">
        <v>300</v>
      </c>
      <c r="E9158" s="19">
        <v>41444.070833329999</v>
      </c>
      <c r="F9158" s="19">
        <v>41444.44444444</v>
      </c>
      <c r="G9158" s="9">
        <v>538</v>
      </c>
      <c r="H9158" s="9">
        <v>4</v>
      </c>
      <c r="I9158" s="9">
        <v>2152</v>
      </c>
      <c r="J9158" s="17" t="s">
        <v>315</v>
      </c>
    </row>
    <row r="9159" spans="1:10">
      <c r="A9159" s="17" t="s">
        <v>20001</v>
      </c>
      <c r="B9159" s="18" t="s">
        <v>351</v>
      </c>
      <c r="C9159" s="17" t="s">
        <v>99</v>
      </c>
      <c r="D9159" s="17" t="s">
        <v>101</v>
      </c>
      <c r="E9159" s="19">
        <v>45519.581944439997</v>
      </c>
      <c r="F9159" s="19">
        <v>45520.079861110004</v>
      </c>
      <c r="G9159" s="9">
        <v>717</v>
      </c>
      <c r="H9159" s="9">
        <v>3</v>
      </c>
      <c r="I9159" s="9">
        <v>2151</v>
      </c>
      <c r="J9159" s="17" t="s">
        <v>315</v>
      </c>
    </row>
    <row r="9160" spans="1:10">
      <c r="A9160" s="17" t="s">
        <v>20002</v>
      </c>
      <c r="B9160" s="18" t="s">
        <v>351</v>
      </c>
      <c r="C9160" s="17" t="s">
        <v>172</v>
      </c>
      <c r="D9160" s="17" t="s">
        <v>66</v>
      </c>
      <c r="E9160" s="19">
        <v>45434.90972222</v>
      </c>
      <c r="F9160" s="19">
        <v>45435.65625</v>
      </c>
      <c r="G9160" s="9">
        <v>1075</v>
      </c>
      <c r="H9160" s="9">
        <v>2</v>
      </c>
      <c r="I9160" s="9">
        <v>2150</v>
      </c>
      <c r="J9160" s="17" t="s">
        <v>315</v>
      </c>
    </row>
    <row r="9161" spans="1:10">
      <c r="A9161" s="17" t="s">
        <v>20003</v>
      </c>
      <c r="B9161" s="18" t="s">
        <v>351</v>
      </c>
      <c r="C9161" s="17" t="s">
        <v>35</v>
      </c>
      <c r="D9161" s="17" t="s">
        <v>37</v>
      </c>
      <c r="E9161" s="19">
        <v>43241.780555550002</v>
      </c>
      <c r="F9161" s="19">
        <v>43241.840277770003</v>
      </c>
      <c r="G9161" s="9">
        <v>86</v>
      </c>
      <c r="H9161" s="9">
        <v>25</v>
      </c>
      <c r="I9161" s="9">
        <v>2150</v>
      </c>
      <c r="J9161" s="17" t="s">
        <v>315</v>
      </c>
    </row>
    <row r="9162" spans="1:10">
      <c r="A9162" s="17" t="s">
        <v>20004</v>
      </c>
      <c r="B9162" s="18" t="s">
        <v>351</v>
      </c>
      <c r="C9162" s="17" t="s">
        <v>99</v>
      </c>
      <c r="D9162" s="17" t="s">
        <v>100</v>
      </c>
      <c r="E9162" s="19">
        <v>40214.738194439997</v>
      </c>
      <c r="F9162" s="19">
        <v>40214.986805549997</v>
      </c>
      <c r="G9162" s="9">
        <v>358</v>
      </c>
      <c r="H9162" s="9">
        <v>6</v>
      </c>
      <c r="I9162" s="9">
        <v>2148</v>
      </c>
      <c r="J9162" s="17" t="s">
        <v>315</v>
      </c>
    </row>
    <row r="9163" spans="1:10">
      <c r="A9163" s="17" t="s">
        <v>20005</v>
      </c>
      <c r="B9163" s="18" t="s">
        <v>318</v>
      </c>
      <c r="C9163" s="17" t="s">
        <v>202</v>
      </c>
      <c r="D9163" s="17" t="s">
        <v>204</v>
      </c>
      <c r="E9163" s="19">
        <v>44779.392361110004</v>
      </c>
      <c r="F9163" s="19">
        <v>44779.527777770003</v>
      </c>
      <c r="G9163" s="9">
        <v>195</v>
      </c>
      <c r="H9163" s="9">
        <v>26</v>
      </c>
      <c r="I9163" s="9">
        <v>2145</v>
      </c>
      <c r="J9163" s="17" t="s">
        <v>315</v>
      </c>
    </row>
    <row r="9164" spans="1:10">
      <c r="A9164" s="17" t="s">
        <v>20006</v>
      </c>
      <c r="B9164" s="18" t="s">
        <v>318</v>
      </c>
      <c r="C9164" s="17" t="s">
        <v>240</v>
      </c>
      <c r="D9164" s="17" t="s">
        <v>87</v>
      </c>
      <c r="E9164" s="19">
        <v>41735.656944440001</v>
      </c>
      <c r="F9164" s="19">
        <v>41735.75</v>
      </c>
      <c r="G9164" s="9">
        <v>134</v>
      </c>
      <c r="H9164" s="9">
        <v>16</v>
      </c>
      <c r="I9164" s="9">
        <v>2144</v>
      </c>
      <c r="J9164" s="17" t="s">
        <v>315</v>
      </c>
    </row>
    <row r="9165" spans="1:10">
      <c r="A9165" s="17" t="s">
        <v>20007</v>
      </c>
      <c r="B9165" s="18" t="s">
        <v>318</v>
      </c>
      <c r="C9165" s="17" t="s">
        <v>217</v>
      </c>
      <c r="D9165" s="17" t="s">
        <v>219</v>
      </c>
      <c r="E9165" s="19">
        <v>45077.103472219998</v>
      </c>
      <c r="F9165" s="19">
        <v>45077.47569444</v>
      </c>
      <c r="G9165" s="9">
        <v>536</v>
      </c>
      <c r="H9165" s="9">
        <v>4</v>
      </c>
      <c r="I9165" s="9">
        <v>2144</v>
      </c>
      <c r="J9165" s="17" t="s">
        <v>315</v>
      </c>
    </row>
    <row r="9166" spans="1:10">
      <c r="A9166" s="17" t="s">
        <v>16090</v>
      </c>
      <c r="B9166" s="18" t="s">
        <v>318</v>
      </c>
      <c r="C9166" s="17" t="s">
        <v>139</v>
      </c>
      <c r="D9166" s="17" t="s">
        <v>142</v>
      </c>
      <c r="E9166" s="19">
        <v>41910.412499999999</v>
      </c>
      <c r="F9166" s="19">
        <v>41910.625</v>
      </c>
      <c r="G9166" s="9">
        <v>306</v>
      </c>
      <c r="H9166" s="9">
        <v>7</v>
      </c>
      <c r="I9166" s="9">
        <v>2142</v>
      </c>
      <c r="J9166" s="17" t="s">
        <v>315</v>
      </c>
    </row>
    <row r="9167" spans="1:10">
      <c r="A9167" s="17" t="s">
        <v>20008</v>
      </c>
      <c r="B9167" s="18" t="s">
        <v>314</v>
      </c>
      <c r="C9167" s="17" t="s">
        <v>220</v>
      </c>
      <c r="D9167" s="17" t="s">
        <v>221</v>
      </c>
      <c r="E9167" s="19">
        <v>42190.962500000001</v>
      </c>
      <c r="F9167" s="19">
        <v>42191.458333330003</v>
      </c>
      <c r="G9167" s="9">
        <v>714</v>
      </c>
      <c r="H9167" s="9">
        <v>3</v>
      </c>
      <c r="I9167" s="9">
        <v>2142</v>
      </c>
      <c r="J9167" s="17" t="s">
        <v>315</v>
      </c>
    </row>
    <row r="9168" spans="1:10">
      <c r="A9168" s="17" t="s">
        <v>20009</v>
      </c>
      <c r="B9168" s="18" t="s">
        <v>351</v>
      </c>
      <c r="C9168" s="17" t="s">
        <v>110</v>
      </c>
      <c r="D9168" s="17" t="s">
        <v>112</v>
      </c>
      <c r="E9168" s="19">
        <v>42579.782638880002</v>
      </c>
      <c r="F9168" s="19">
        <v>42579.853472219998</v>
      </c>
      <c r="G9168" s="9">
        <v>102</v>
      </c>
      <c r="H9168" s="9">
        <v>21</v>
      </c>
      <c r="I9168" s="9">
        <v>2142</v>
      </c>
      <c r="J9168" s="17" t="s">
        <v>315</v>
      </c>
    </row>
    <row r="9169" spans="1:10">
      <c r="A9169" s="17" t="s">
        <v>19174</v>
      </c>
      <c r="B9169" s="18" t="s">
        <v>318</v>
      </c>
      <c r="C9169" s="17" t="s">
        <v>217</v>
      </c>
      <c r="D9169" s="17" t="s">
        <v>219</v>
      </c>
      <c r="E9169" s="19">
        <v>43016.954166659998</v>
      </c>
      <c r="F9169" s="19">
        <v>43017.041666659999</v>
      </c>
      <c r="G9169" s="9">
        <v>126</v>
      </c>
      <c r="H9169" s="9">
        <v>17</v>
      </c>
      <c r="I9169" s="9">
        <v>2142</v>
      </c>
      <c r="J9169" s="17" t="s">
        <v>315</v>
      </c>
    </row>
    <row r="9170" spans="1:10">
      <c r="A9170" s="17" t="s">
        <v>20010</v>
      </c>
      <c r="B9170" s="18" t="s">
        <v>318</v>
      </c>
      <c r="C9170" s="17" t="s">
        <v>202</v>
      </c>
      <c r="D9170" s="17" t="s">
        <v>203</v>
      </c>
      <c r="E9170" s="19">
        <v>42569.537499999999</v>
      </c>
      <c r="F9170" s="19">
        <v>42569.834722220003</v>
      </c>
      <c r="G9170" s="9">
        <v>428</v>
      </c>
      <c r="H9170" s="9">
        <v>5</v>
      </c>
      <c r="I9170" s="9">
        <v>2140</v>
      </c>
      <c r="J9170" s="17" t="s">
        <v>315</v>
      </c>
    </row>
    <row r="9171" spans="1:10">
      <c r="A9171" s="17" t="s">
        <v>20011</v>
      </c>
      <c r="B9171" s="18" t="s">
        <v>351</v>
      </c>
      <c r="C9171" s="17" t="s">
        <v>60</v>
      </c>
      <c r="D9171" s="17" t="s">
        <v>61</v>
      </c>
      <c r="E9171" s="19">
        <v>45013.955555549997</v>
      </c>
      <c r="F9171" s="19">
        <v>45014.104166659999</v>
      </c>
      <c r="G9171" s="9">
        <v>214</v>
      </c>
      <c r="H9171" s="9">
        <v>10</v>
      </c>
      <c r="I9171" s="9">
        <v>2140</v>
      </c>
      <c r="J9171" s="17" t="s">
        <v>315</v>
      </c>
    </row>
    <row r="9172" spans="1:10">
      <c r="A9172" s="17" t="s">
        <v>10233</v>
      </c>
      <c r="B9172" s="18" t="s">
        <v>318</v>
      </c>
      <c r="C9172" s="17" t="s">
        <v>133</v>
      </c>
      <c r="D9172" s="17" t="s">
        <v>242</v>
      </c>
      <c r="E9172" s="19">
        <v>45420.251388880002</v>
      </c>
      <c r="F9172" s="19">
        <v>45420.31597222</v>
      </c>
      <c r="G9172" s="9">
        <v>93</v>
      </c>
      <c r="H9172" s="9">
        <v>23</v>
      </c>
      <c r="I9172" s="9">
        <v>2139</v>
      </c>
      <c r="J9172" s="17" t="s">
        <v>315</v>
      </c>
    </row>
    <row r="9173" spans="1:10">
      <c r="A9173" s="17" t="s">
        <v>20012</v>
      </c>
      <c r="B9173" s="18" t="s">
        <v>318</v>
      </c>
      <c r="C9173" s="17" t="s">
        <v>126</v>
      </c>
      <c r="D9173" s="17" t="s">
        <v>127</v>
      </c>
      <c r="E9173" s="19">
        <v>40660.970138880002</v>
      </c>
      <c r="F9173" s="19">
        <v>40661.465277770003</v>
      </c>
      <c r="G9173" s="9">
        <v>713</v>
      </c>
      <c r="H9173" s="9">
        <v>3</v>
      </c>
      <c r="I9173" s="9">
        <v>2139</v>
      </c>
      <c r="J9173" s="17" t="s">
        <v>315</v>
      </c>
    </row>
    <row r="9174" spans="1:10">
      <c r="A9174" s="17" t="s">
        <v>20013</v>
      </c>
      <c r="B9174" s="18" t="s">
        <v>314</v>
      </c>
      <c r="C9174" s="17" t="s">
        <v>160</v>
      </c>
      <c r="D9174" s="17" t="s">
        <v>163</v>
      </c>
      <c r="E9174" s="19">
        <v>44115.631249999999</v>
      </c>
      <c r="F9174" s="19">
        <v>44115.729166659999</v>
      </c>
      <c r="G9174" s="9">
        <v>141</v>
      </c>
      <c r="H9174" s="9">
        <v>21</v>
      </c>
      <c r="I9174" s="9">
        <v>2137</v>
      </c>
      <c r="J9174" s="17" t="s">
        <v>315</v>
      </c>
    </row>
    <row r="9175" spans="1:10">
      <c r="A9175" s="17" t="s">
        <v>20014</v>
      </c>
      <c r="B9175" s="18" t="s">
        <v>318</v>
      </c>
      <c r="C9175" s="17" t="s">
        <v>210</v>
      </c>
      <c r="D9175" s="17" t="s">
        <v>138</v>
      </c>
      <c r="E9175" s="19">
        <v>41820.632638880001</v>
      </c>
      <c r="F9175" s="19">
        <v>41820.817361109999</v>
      </c>
      <c r="G9175" s="9">
        <v>266</v>
      </c>
      <c r="H9175" s="9">
        <v>16</v>
      </c>
      <c r="I9175" s="9">
        <v>2137</v>
      </c>
      <c r="J9175" s="17" t="s">
        <v>315</v>
      </c>
    </row>
    <row r="9176" spans="1:10">
      <c r="A9176" s="17" t="s">
        <v>20015</v>
      </c>
      <c r="B9176" s="18" t="s">
        <v>351</v>
      </c>
      <c r="C9176" s="17" t="s">
        <v>156</v>
      </c>
      <c r="D9176" s="17" t="s">
        <v>156</v>
      </c>
      <c r="E9176" s="19">
        <v>45142.188888880002</v>
      </c>
      <c r="F9176" s="19">
        <v>45142.512499999997</v>
      </c>
      <c r="G9176" s="9">
        <v>466</v>
      </c>
      <c r="H9176" s="9">
        <v>9</v>
      </c>
      <c r="I9176" s="9">
        <v>2136</v>
      </c>
      <c r="J9176" s="17" t="s">
        <v>315</v>
      </c>
    </row>
    <row r="9177" spans="1:10">
      <c r="A9177" s="17" t="s">
        <v>20016</v>
      </c>
      <c r="B9177" s="18" t="s">
        <v>351</v>
      </c>
      <c r="C9177" s="17" t="s">
        <v>157</v>
      </c>
      <c r="D9177" s="17" t="s">
        <v>158</v>
      </c>
      <c r="E9177" s="19">
        <v>43239.577777769999</v>
      </c>
      <c r="F9177" s="19">
        <v>43239.639583329998</v>
      </c>
      <c r="G9177" s="9">
        <v>89</v>
      </c>
      <c r="H9177" s="9">
        <v>24</v>
      </c>
      <c r="I9177" s="9">
        <v>2136</v>
      </c>
      <c r="J9177" s="17" t="s">
        <v>315</v>
      </c>
    </row>
    <row r="9178" spans="1:10">
      <c r="A9178" s="17" t="s">
        <v>8370</v>
      </c>
      <c r="B9178" s="18" t="s">
        <v>351</v>
      </c>
      <c r="C9178" s="17" t="s">
        <v>99</v>
      </c>
      <c r="D9178" s="17" t="s">
        <v>100</v>
      </c>
      <c r="E9178" s="19">
        <v>41419.953472219997</v>
      </c>
      <c r="F9178" s="19">
        <v>41420.447916659999</v>
      </c>
      <c r="G9178" s="9">
        <v>712</v>
      </c>
      <c r="H9178" s="9">
        <v>3</v>
      </c>
      <c r="I9178" s="9">
        <v>2136</v>
      </c>
      <c r="J9178" s="17" t="s">
        <v>315</v>
      </c>
    </row>
    <row r="9179" spans="1:10">
      <c r="A9179" s="17" t="s">
        <v>20017</v>
      </c>
      <c r="B9179" s="18" t="s">
        <v>318</v>
      </c>
      <c r="C9179" s="17" t="s">
        <v>230</v>
      </c>
      <c r="D9179" s="17" t="s">
        <v>231</v>
      </c>
      <c r="E9179" s="19">
        <v>42704.629166660001</v>
      </c>
      <c r="F9179" s="19">
        <v>42704.876388880002</v>
      </c>
      <c r="G9179" s="9">
        <v>356</v>
      </c>
      <c r="H9179" s="9">
        <v>6</v>
      </c>
      <c r="I9179" s="9">
        <v>2136</v>
      </c>
      <c r="J9179" s="17" t="s">
        <v>315</v>
      </c>
    </row>
    <row r="9180" spans="1:10">
      <c r="A9180" s="17" t="s">
        <v>20018</v>
      </c>
      <c r="B9180" s="18" t="s">
        <v>351</v>
      </c>
      <c r="C9180" s="17" t="s">
        <v>157</v>
      </c>
      <c r="D9180" s="17" t="s">
        <v>158</v>
      </c>
      <c r="E9180" s="19">
        <v>43602.807638879996</v>
      </c>
      <c r="F9180" s="19">
        <v>43603.104166659999</v>
      </c>
      <c r="G9180" s="9">
        <v>427</v>
      </c>
      <c r="H9180" s="9">
        <v>5</v>
      </c>
      <c r="I9180" s="9">
        <v>2135</v>
      </c>
      <c r="J9180" s="17" t="s">
        <v>315</v>
      </c>
    </row>
    <row r="9181" spans="1:10">
      <c r="A9181" s="17" t="s">
        <v>20019</v>
      </c>
      <c r="B9181" s="18" t="s">
        <v>318</v>
      </c>
      <c r="C9181" s="17" t="s">
        <v>152</v>
      </c>
      <c r="D9181" s="17" t="s">
        <v>152</v>
      </c>
      <c r="E9181" s="19">
        <v>42408.588888879996</v>
      </c>
      <c r="F9181" s="19">
        <v>42408.65625</v>
      </c>
      <c r="G9181" s="9">
        <v>97</v>
      </c>
      <c r="H9181" s="9">
        <v>22</v>
      </c>
      <c r="I9181" s="9">
        <v>2134</v>
      </c>
      <c r="J9181" s="17" t="s">
        <v>315</v>
      </c>
    </row>
    <row r="9182" spans="1:10">
      <c r="A9182" s="17" t="s">
        <v>20020</v>
      </c>
      <c r="B9182" s="18" t="s">
        <v>314</v>
      </c>
      <c r="C9182" s="17" t="s">
        <v>298</v>
      </c>
      <c r="D9182" s="17" t="s">
        <v>300</v>
      </c>
      <c r="E9182" s="19">
        <v>42558.504166660001</v>
      </c>
      <c r="F9182" s="19">
        <v>42558.57152777</v>
      </c>
      <c r="G9182" s="9">
        <v>97</v>
      </c>
      <c r="H9182" s="9">
        <v>22</v>
      </c>
      <c r="I9182" s="9">
        <v>2134</v>
      </c>
      <c r="J9182" s="17" t="s">
        <v>315</v>
      </c>
    </row>
    <row r="9183" spans="1:10">
      <c r="A9183" s="17" t="s">
        <v>20021</v>
      </c>
      <c r="B9183" s="18" t="s">
        <v>351</v>
      </c>
      <c r="C9183" s="17" t="s">
        <v>35</v>
      </c>
      <c r="D9183" s="17" t="s">
        <v>38</v>
      </c>
      <c r="E9183" s="19">
        <v>40342.168055549999</v>
      </c>
      <c r="F9183" s="19">
        <v>40342.302777769997</v>
      </c>
      <c r="G9183" s="9">
        <v>194</v>
      </c>
      <c r="H9183" s="9">
        <v>11</v>
      </c>
      <c r="I9183" s="9">
        <v>2134</v>
      </c>
      <c r="J9183" s="17" t="s">
        <v>315</v>
      </c>
    </row>
    <row r="9184" spans="1:10">
      <c r="A9184" s="17" t="s">
        <v>20022</v>
      </c>
      <c r="B9184" s="18" t="s">
        <v>314</v>
      </c>
      <c r="C9184" s="17" t="s">
        <v>220</v>
      </c>
      <c r="D9184" s="17" t="s">
        <v>222</v>
      </c>
      <c r="E9184" s="19">
        <v>44778.447916659999</v>
      </c>
      <c r="F9184" s="19">
        <v>44778.612500000003</v>
      </c>
      <c r="G9184" s="9">
        <v>237</v>
      </c>
      <c r="H9184" s="9">
        <v>9</v>
      </c>
      <c r="I9184" s="9">
        <v>2133</v>
      </c>
      <c r="J9184" s="17" t="s">
        <v>315</v>
      </c>
    </row>
    <row r="9185" spans="1:10">
      <c r="A9185" s="17" t="s">
        <v>669</v>
      </c>
      <c r="B9185" s="18" t="s">
        <v>351</v>
      </c>
      <c r="C9185" s="17" t="s">
        <v>175</v>
      </c>
      <c r="D9185" s="17" t="s">
        <v>176</v>
      </c>
      <c r="E9185" s="19">
        <v>41475.870833330002</v>
      </c>
      <c r="F9185" s="19">
        <v>41476.208333330003</v>
      </c>
      <c r="G9185" s="9">
        <v>486</v>
      </c>
      <c r="H9185" s="9">
        <v>10</v>
      </c>
      <c r="I9185" s="9">
        <v>2130</v>
      </c>
      <c r="J9185" s="17" t="s">
        <v>315</v>
      </c>
    </row>
    <row r="9186" spans="1:10">
      <c r="A9186" s="17" t="s">
        <v>20023</v>
      </c>
      <c r="B9186" s="18" t="s">
        <v>314</v>
      </c>
      <c r="C9186" s="17" t="s">
        <v>146</v>
      </c>
      <c r="D9186" s="17" t="s">
        <v>147</v>
      </c>
      <c r="E9186" s="19">
        <v>44136.827777769999</v>
      </c>
      <c r="F9186" s="19">
        <v>44137.123611110001</v>
      </c>
      <c r="G9186" s="9">
        <v>426</v>
      </c>
      <c r="H9186" s="9">
        <v>5</v>
      </c>
      <c r="I9186" s="9">
        <v>2130</v>
      </c>
      <c r="J9186" s="17" t="s">
        <v>315</v>
      </c>
    </row>
    <row r="9187" spans="1:10">
      <c r="A9187" s="17" t="s">
        <v>20024</v>
      </c>
      <c r="B9187" s="18" t="s">
        <v>318</v>
      </c>
      <c r="C9187" s="17" t="s">
        <v>113</v>
      </c>
      <c r="D9187" s="17" t="s">
        <v>115</v>
      </c>
      <c r="E9187" s="19">
        <v>40174.629861109999</v>
      </c>
      <c r="F9187" s="19">
        <v>40174.728472219998</v>
      </c>
      <c r="G9187" s="9">
        <v>142</v>
      </c>
      <c r="H9187" s="9">
        <v>15</v>
      </c>
      <c r="I9187" s="9">
        <v>2130</v>
      </c>
      <c r="J9187" s="17" t="s">
        <v>315</v>
      </c>
    </row>
    <row r="9188" spans="1:10">
      <c r="A9188" s="17" t="s">
        <v>20025</v>
      </c>
      <c r="B9188" s="18" t="s">
        <v>318</v>
      </c>
      <c r="C9188" s="17" t="s">
        <v>210</v>
      </c>
      <c r="D9188" s="17" t="s">
        <v>138</v>
      </c>
      <c r="E9188" s="19">
        <v>42948.301388879998</v>
      </c>
      <c r="F9188" s="19">
        <v>42948.512499999997</v>
      </c>
      <c r="G9188" s="9">
        <v>304</v>
      </c>
      <c r="H9188" s="9">
        <v>7</v>
      </c>
      <c r="I9188" s="9">
        <v>2128</v>
      </c>
      <c r="J9188" s="17" t="s">
        <v>315</v>
      </c>
    </row>
    <row r="9189" spans="1:10">
      <c r="A9189" s="17" t="s">
        <v>1075</v>
      </c>
      <c r="B9189" s="18" t="s">
        <v>318</v>
      </c>
      <c r="C9189" s="17" t="s">
        <v>133</v>
      </c>
      <c r="D9189" s="17" t="s">
        <v>242</v>
      </c>
      <c r="E9189" s="19">
        <v>43626.873611110001</v>
      </c>
      <c r="F9189" s="19">
        <v>43626.979166659999</v>
      </c>
      <c r="G9189" s="9">
        <v>152</v>
      </c>
      <c r="H9189" s="9">
        <v>14</v>
      </c>
      <c r="I9189" s="9">
        <v>2128</v>
      </c>
      <c r="J9189" s="17" t="s">
        <v>315</v>
      </c>
    </row>
    <row r="9190" spans="1:10">
      <c r="A9190" s="17" t="s">
        <v>1902</v>
      </c>
      <c r="B9190" s="18" t="s">
        <v>351</v>
      </c>
      <c r="C9190" s="17" t="s">
        <v>99</v>
      </c>
      <c r="D9190" s="17" t="s">
        <v>101</v>
      </c>
      <c r="E9190" s="19">
        <v>40674.886111109998</v>
      </c>
      <c r="F9190" s="19">
        <v>40675.625</v>
      </c>
      <c r="G9190" s="9">
        <v>1064</v>
      </c>
      <c r="H9190" s="9">
        <v>2</v>
      </c>
      <c r="I9190" s="9">
        <v>2128</v>
      </c>
      <c r="J9190" s="17" t="s">
        <v>315</v>
      </c>
    </row>
    <row r="9191" spans="1:10">
      <c r="A9191" s="17" t="s">
        <v>20026</v>
      </c>
      <c r="B9191" s="18" t="s">
        <v>314</v>
      </c>
      <c r="C9191" s="17" t="s">
        <v>267</v>
      </c>
      <c r="D9191" s="17" t="s">
        <v>270</v>
      </c>
      <c r="E9191" s="19">
        <v>41809.769444439997</v>
      </c>
      <c r="F9191" s="19">
        <v>41810.508333329999</v>
      </c>
      <c r="G9191" s="9">
        <v>1064</v>
      </c>
      <c r="H9191" s="9">
        <v>2</v>
      </c>
      <c r="I9191" s="9">
        <v>2128</v>
      </c>
      <c r="J9191" s="17" t="s">
        <v>315</v>
      </c>
    </row>
    <row r="9192" spans="1:10">
      <c r="A9192" s="17" t="s">
        <v>20027</v>
      </c>
      <c r="B9192" s="18" t="s">
        <v>318</v>
      </c>
      <c r="C9192" s="17" t="s">
        <v>139</v>
      </c>
      <c r="D9192" s="17" t="s">
        <v>141</v>
      </c>
      <c r="E9192" s="19">
        <v>42752.570138880001</v>
      </c>
      <c r="F9192" s="19">
        <v>42753.0625</v>
      </c>
      <c r="G9192" s="9">
        <v>709</v>
      </c>
      <c r="H9192" s="9">
        <v>3</v>
      </c>
      <c r="I9192" s="9">
        <v>2127</v>
      </c>
      <c r="J9192" s="17" t="s">
        <v>315</v>
      </c>
    </row>
    <row r="9193" spans="1:10">
      <c r="A9193" s="17" t="s">
        <v>20028</v>
      </c>
      <c r="B9193" s="18" t="s">
        <v>351</v>
      </c>
      <c r="C9193" s="17" t="s">
        <v>99</v>
      </c>
      <c r="D9193" s="17" t="s">
        <v>102</v>
      </c>
      <c r="E9193" s="19">
        <v>43093.683333330002</v>
      </c>
      <c r="F9193" s="19">
        <v>43094.052083330003</v>
      </c>
      <c r="G9193" s="9">
        <v>531</v>
      </c>
      <c r="H9193" s="9">
        <v>4</v>
      </c>
      <c r="I9193" s="9">
        <v>2124</v>
      </c>
      <c r="J9193" s="17" t="s">
        <v>315</v>
      </c>
    </row>
    <row r="9194" spans="1:10">
      <c r="A9194" s="17" t="s">
        <v>20029</v>
      </c>
      <c r="B9194" s="18" t="s">
        <v>351</v>
      </c>
      <c r="C9194" s="17" t="s">
        <v>182</v>
      </c>
      <c r="D9194" s="17" t="s">
        <v>181</v>
      </c>
      <c r="E9194" s="19">
        <v>44670.952777769999</v>
      </c>
      <c r="F9194" s="19">
        <v>44670.965277770003</v>
      </c>
      <c r="G9194" s="9">
        <v>18</v>
      </c>
      <c r="H9194" s="9">
        <v>118</v>
      </c>
      <c r="I9194" s="9">
        <v>2124</v>
      </c>
      <c r="J9194" s="17" t="s">
        <v>315</v>
      </c>
    </row>
    <row r="9195" spans="1:10">
      <c r="A9195" s="17" t="s">
        <v>20030</v>
      </c>
      <c r="B9195" s="18" t="s">
        <v>351</v>
      </c>
      <c r="C9195" s="17" t="s">
        <v>156</v>
      </c>
      <c r="D9195" s="17" t="s">
        <v>156</v>
      </c>
      <c r="E9195" s="19">
        <v>45505.34930555</v>
      </c>
      <c r="F9195" s="19">
        <v>45505.595138880002</v>
      </c>
      <c r="G9195" s="9">
        <v>354</v>
      </c>
      <c r="H9195" s="9">
        <v>6</v>
      </c>
      <c r="I9195" s="9">
        <v>2124</v>
      </c>
      <c r="J9195" s="17" t="s">
        <v>315</v>
      </c>
    </row>
    <row r="9196" spans="1:10">
      <c r="A9196" s="17" t="s">
        <v>20031</v>
      </c>
      <c r="B9196" s="18" t="s">
        <v>318</v>
      </c>
      <c r="C9196" s="17" t="s">
        <v>240</v>
      </c>
      <c r="D9196" s="17" t="s">
        <v>106</v>
      </c>
      <c r="E9196" s="19">
        <v>39880.775000000001</v>
      </c>
      <c r="F9196" s="19">
        <v>39881.020833330003</v>
      </c>
      <c r="G9196" s="9">
        <v>354</v>
      </c>
      <c r="H9196" s="9">
        <v>6</v>
      </c>
      <c r="I9196" s="9">
        <v>2124</v>
      </c>
      <c r="J9196" s="17" t="s">
        <v>315</v>
      </c>
    </row>
    <row r="9197" spans="1:10">
      <c r="A9197" s="17" t="s">
        <v>20032</v>
      </c>
      <c r="B9197" s="18" t="s">
        <v>314</v>
      </c>
      <c r="C9197" s="17" t="s">
        <v>271</v>
      </c>
      <c r="D9197" s="17" t="s">
        <v>273</v>
      </c>
      <c r="E9197" s="19">
        <v>45167.861805549997</v>
      </c>
      <c r="F9197" s="19">
        <v>45168.520833330003</v>
      </c>
      <c r="G9197" s="9">
        <v>949</v>
      </c>
      <c r="H9197" s="9">
        <v>18</v>
      </c>
      <c r="I9197" s="9">
        <v>2122</v>
      </c>
      <c r="J9197" s="17" t="s">
        <v>315</v>
      </c>
    </row>
    <row r="9198" spans="1:10">
      <c r="A9198" s="17" t="s">
        <v>15454</v>
      </c>
      <c r="B9198" s="18" t="s">
        <v>314</v>
      </c>
      <c r="C9198" s="17" t="s">
        <v>298</v>
      </c>
      <c r="D9198" s="17" t="s">
        <v>298</v>
      </c>
      <c r="E9198" s="19">
        <v>44109.575694439998</v>
      </c>
      <c r="F9198" s="19">
        <v>44109.645833330003</v>
      </c>
      <c r="G9198" s="9">
        <v>101</v>
      </c>
      <c r="H9198" s="9">
        <v>21</v>
      </c>
      <c r="I9198" s="9">
        <v>2121</v>
      </c>
      <c r="J9198" s="17" t="s">
        <v>315</v>
      </c>
    </row>
    <row r="9199" spans="1:10">
      <c r="A9199" s="17" t="s">
        <v>20033</v>
      </c>
      <c r="B9199" s="18" t="s">
        <v>318</v>
      </c>
      <c r="C9199" s="17" t="s">
        <v>44</v>
      </c>
      <c r="D9199" s="17" t="s">
        <v>46</v>
      </c>
      <c r="E9199" s="19">
        <v>40288.795138879999</v>
      </c>
      <c r="F9199" s="19">
        <v>40288.800000000003</v>
      </c>
      <c r="G9199" s="9">
        <v>7</v>
      </c>
      <c r="H9199" s="9">
        <v>303</v>
      </c>
      <c r="I9199" s="9">
        <v>2121</v>
      </c>
      <c r="J9199" s="17" t="s">
        <v>315</v>
      </c>
    </row>
    <row r="9200" spans="1:10">
      <c r="A9200" s="17" t="s">
        <v>6218</v>
      </c>
      <c r="B9200" s="18" t="s">
        <v>351</v>
      </c>
      <c r="C9200" s="17" t="s">
        <v>110</v>
      </c>
      <c r="D9200" s="17" t="s">
        <v>111</v>
      </c>
      <c r="E9200" s="19">
        <v>42419.565277770002</v>
      </c>
      <c r="F9200" s="19">
        <v>42419.749305550002</v>
      </c>
      <c r="G9200" s="9">
        <v>265</v>
      </c>
      <c r="H9200" s="9">
        <v>8</v>
      </c>
      <c r="I9200" s="9">
        <v>2120</v>
      </c>
      <c r="J9200" s="17" t="s">
        <v>315</v>
      </c>
    </row>
    <row r="9201" spans="1:10">
      <c r="A9201" s="17" t="s">
        <v>20034</v>
      </c>
      <c r="B9201" s="18" t="s">
        <v>351</v>
      </c>
      <c r="C9201" s="17" t="s">
        <v>236</v>
      </c>
      <c r="D9201" s="17" t="s">
        <v>237</v>
      </c>
      <c r="E9201" s="19">
        <v>42557.842361110001</v>
      </c>
      <c r="F9201" s="19">
        <v>42558.210416659997</v>
      </c>
      <c r="G9201" s="9">
        <v>530</v>
      </c>
      <c r="H9201" s="9">
        <v>4</v>
      </c>
      <c r="I9201" s="9">
        <v>2120</v>
      </c>
      <c r="J9201" s="17" t="s">
        <v>315</v>
      </c>
    </row>
    <row r="9202" spans="1:10">
      <c r="A9202" s="17" t="s">
        <v>788</v>
      </c>
      <c r="B9202" s="18" t="s">
        <v>318</v>
      </c>
      <c r="C9202" s="17" t="s">
        <v>202</v>
      </c>
      <c r="D9202" s="17" t="s">
        <v>203</v>
      </c>
      <c r="E9202" s="19">
        <v>41036.279166660002</v>
      </c>
      <c r="F9202" s="19">
        <v>41036.392361110004</v>
      </c>
      <c r="G9202" s="9">
        <v>163</v>
      </c>
      <c r="H9202" s="9">
        <v>13</v>
      </c>
      <c r="I9202" s="9">
        <v>2119</v>
      </c>
      <c r="J9202" s="17" t="s">
        <v>315</v>
      </c>
    </row>
    <row r="9203" spans="1:10">
      <c r="A9203" s="17" t="s">
        <v>20035</v>
      </c>
      <c r="B9203" s="18" t="s">
        <v>318</v>
      </c>
      <c r="C9203" s="17" t="s">
        <v>139</v>
      </c>
      <c r="D9203" s="17" t="s">
        <v>142</v>
      </c>
      <c r="E9203" s="19">
        <v>39729.442361109999</v>
      </c>
      <c r="F9203" s="19">
        <v>39729.6875</v>
      </c>
      <c r="G9203" s="9">
        <v>353</v>
      </c>
      <c r="H9203" s="9">
        <v>6</v>
      </c>
      <c r="I9203" s="9">
        <v>2118</v>
      </c>
      <c r="J9203" s="17" t="s">
        <v>315</v>
      </c>
    </row>
    <row r="9204" spans="1:10">
      <c r="A9204" s="17" t="s">
        <v>20036</v>
      </c>
      <c r="B9204" s="18" t="s">
        <v>351</v>
      </c>
      <c r="C9204" s="17" t="s">
        <v>104</v>
      </c>
      <c r="D9204" s="17" t="s">
        <v>105</v>
      </c>
      <c r="E9204" s="19">
        <v>42491.736805549997</v>
      </c>
      <c r="F9204" s="19">
        <v>42492.47222222</v>
      </c>
      <c r="G9204" s="9">
        <v>1059</v>
      </c>
      <c r="H9204" s="9">
        <v>2</v>
      </c>
      <c r="I9204" s="9">
        <v>2118</v>
      </c>
      <c r="J9204" s="17" t="s">
        <v>315</v>
      </c>
    </row>
    <row r="9205" spans="1:10">
      <c r="A9205" s="17" t="s">
        <v>20037</v>
      </c>
      <c r="B9205" s="18" t="s">
        <v>351</v>
      </c>
      <c r="C9205" s="17" t="s">
        <v>274</v>
      </c>
      <c r="D9205" s="17" t="s">
        <v>275</v>
      </c>
      <c r="E9205" s="19">
        <v>39786.417361109998</v>
      </c>
      <c r="F9205" s="19">
        <v>39786.515277769999</v>
      </c>
      <c r="G9205" s="9">
        <v>141</v>
      </c>
      <c r="H9205" s="9">
        <v>15</v>
      </c>
      <c r="I9205" s="9">
        <v>2115</v>
      </c>
      <c r="J9205" s="17" t="s">
        <v>315</v>
      </c>
    </row>
    <row r="9206" spans="1:10">
      <c r="A9206" s="17" t="s">
        <v>20038</v>
      </c>
      <c r="B9206" s="18" t="s">
        <v>318</v>
      </c>
      <c r="C9206" s="17" t="s">
        <v>240</v>
      </c>
      <c r="D9206" s="17" t="s">
        <v>87</v>
      </c>
      <c r="E9206" s="19">
        <v>44562.28819444</v>
      </c>
      <c r="F9206" s="19">
        <v>44562.451388879999</v>
      </c>
      <c r="G9206" s="9">
        <v>235</v>
      </c>
      <c r="H9206" s="9">
        <v>9</v>
      </c>
      <c r="I9206" s="9">
        <v>2115</v>
      </c>
      <c r="J9206" s="17" t="s">
        <v>315</v>
      </c>
    </row>
    <row r="9207" spans="1:10">
      <c r="A9207" s="17" t="s">
        <v>20039</v>
      </c>
      <c r="B9207" s="18" t="s">
        <v>351</v>
      </c>
      <c r="C9207" s="17" t="s">
        <v>35</v>
      </c>
      <c r="D9207" s="17" t="s">
        <v>36</v>
      </c>
      <c r="E9207" s="19">
        <v>43986.69444444</v>
      </c>
      <c r="F9207" s="19">
        <v>43986.72569444</v>
      </c>
      <c r="G9207" s="9">
        <v>45</v>
      </c>
      <c r="H9207" s="9">
        <v>47</v>
      </c>
      <c r="I9207" s="9">
        <v>2115</v>
      </c>
      <c r="J9207" s="17" t="s">
        <v>315</v>
      </c>
    </row>
    <row r="9208" spans="1:10">
      <c r="A9208" s="17" t="s">
        <v>20040</v>
      </c>
      <c r="B9208" s="18" t="s">
        <v>351</v>
      </c>
      <c r="C9208" s="17" t="s">
        <v>110</v>
      </c>
      <c r="D9208" s="17" t="s">
        <v>112</v>
      </c>
      <c r="E9208" s="19">
        <v>41022.525000000001</v>
      </c>
      <c r="F9208" s="19">
        <v>41022.622916660002</v>
      </c>
      <c r="G9208" s="9">
        <v>141</v>
      </c>
      <c r="H9208" s="9">
        <v>15</v>
      </c>
      <c r="I9208" s="9">
        <v>2115</v>
      </c>
      <c r="J9208" s="17" t="s">
        <v>315</v>
      </c>
    </row>
    <row r="9209" spans="1:10">
      <c r="A9209" s="17" t="s">
        <v>11510</v>
      </c>
      <c r="B9209" s="18" t="s">
        <v>351</v>
      </c>
      <c r="C9209" s="17" t="s">
        <v>179</v>
      </c>
      <c r="D9209" s="17" t="s">
        <v>181</v>
      </c>
      <c r="E9209" s="19">
        <v>44439.900694440003</v>
      </c>
      <c r="F9209" s="19">
        <v>44440.19444444</v>
      </c>
      <c r="G9209" s="9">
        <v>423</v>
      </c>
      <c r="H9209" s="9">
        <v>5</v>
      </c>
      <c r="I9209" s="9">
        <v>2115</v>
      </c>
      <c r="J9209" s="17" t="s">
        <v>315</v>
      </c>
    </row>
    <row r="9210" spans="1:10">
      <c r="A9210" s="17" t="s">
        <v>16653</v>
      </c>
      <c r="B9210" s="18" t="s">
        <v>318</v>
      </c>
      <c r="C9210" s="17" t="s">
        <v>233</v>
      </c>
      <c r="D9210" s="17" t="s">
        <v>235</v>
      </c>
      <c r="E9210" s="19">
        <v>42164.520833330003</v>
      </c>
      <c r="F9210" s="19">
        <v>42164.543055549999</v>
      </c>
      <c r="G9210" s="9">
        <v>32</v>
      </c>
      <c r="H9210" s="9">
        <v>66</v>
      </c>
      <c r="I9210" s="9">
        <v>2112</v>
      </c>
      <c r="J9210" s="17" t="s">
        <v>315</v>
      </c>
    </row>
    <row r="9211" spans="1:10">
      <c r="A9211" s="17" t="s">
        <v>20041</v>
      </c>
      <c r="B9211" s="18" t="s">
        <v>318</v>
      </c>
      <c r="C9211" s="17" t="s">
        <v>293</v>
      </c>
      <c r="D9211" s="17" t="s">
        <v>296</v>
      </c>
      <c r="E9211" s="19">
        <v>45476.461111110002</v>
      </c>
      <c r="F9211" s="19">
        <v>45476.583333330003</v>
      </c>
      <c r="G9211" s="9">
        <v>176</v>
      </c>
      <c r="H9211" s="9">
        <v>12</v>
      </c>
      <c r="I9211" s="9">
        <v>2112</v>
      </c>
      <c r="J9211" s="17" t="s">
        <v>315</v>
      </c>
    </row>
    <row r="9212" spans="1:10">
      <c r="A9212" s="17" t="s">
        <v>20042</v>
      </c>
      <c r="B9212" s="18" t="s">
        <v>318</v>
      </c>
      <c r="C9212" s="17" t="s">
        <v>264</v>
      </c>
      <c r="D9212" s="17" t="s">
        <v>266</v>
      </c>
      <c r="E9212" s="19">
        <v>45524.829166659998</v>
      </c>
      <c r="F9212" s="19">
        <v>45525.5625</v>
      </c>
      <c r="G9212" s="9">
        <v>1056</v>
      </c>
      <c r="H9212" s="9">
        <v>2</v>
      </c>
      <c r="I9212" s="9">
        <v>2112</v>
      </c>
      <c r="J9212" s="17" t="s">
        <v>2498</v>
      </c>
    </row>
    <row r="9213" spans="1:10">
      <c r="A9213" s="17" t="s">
        <v>20043</v>
      </c>
      <c r="B9213" s="18" t="s">
        <v>351</v>
      </c>
      <c r="C9213" s="17" t="s">
        <v>175</v>
      </c>
      <c r="D9213" s="17" t="s">
        <v>178</v>
      </c>
      <c r="E9213" s="19">
        <v>41098.669444439998</v>
      </c>
      <c r="F9213" s="19">
        <v>41099.706944439997</v>
      </c>
      <c r="G9213" s="9">
        <v>1494</v>
      </c>
      <c r="H9213" s="9">
        <v>4</v>
      </c>
      <c r="I9213" s="9">
        <v>2112</v>
      </c>
      <c r="J9213" s="17" t="s">
        <v>315</v>
      </c>
    </row>
    <row r="9214" spans="1:10">
      <c r="A9214" s="17" t="s">
        <v>20044</v>
      </c>
      <c r="B9214" s="18" t="s">
        <v>351</v>
      </c>
      <c r="C9214" s="17" t="s">
        <v>99</v>
      </c>
      <c r="D9214" s="17" t="s">
        <v>102</v>
      </c>
      <c r="E9214" s="19">
        <v>41578.434027770003</v>
      </c>
      <c r="F9214" s="19">
        <v>41578.677083330003</v>
      </c>
      <c r="G9214" s="9">
        <v>350</v>
      </c>
      <c r="H9214" s="9">
        <v>17</v>
      </c>
      <c r="I9214" s="9">
        <v>2110</v>
      </c>
      <c r="J9214" s="17" t="s">
        <v>315</v>
      </c>
    </row>
    <row r="9215" spans="1:10">
      <c r="A9215" s="17" t="s">
        <v>20045</v>
      </c>
      <c r="B9215" s="18" t="s">
        <v>318</v>
      </c>
      <c r="C9215" s="17" t="s">
        <v>240</v>
      </c>
      <c r="D9215" s="17" t="s">
        <v>87</v>
      </c>
      <c r="E9215" s="19">
        <v>43133.10277777</v>
      </c>
      <c r="F9215" s="19">
        <v>43133.395833330003</v>
      </c>
      <c r="G9215" s="9">
        <v>422</v>
      </c>
      <c r="H9215" s="9">
        <v>5</v>
      </c>
      <c r="I9215" s="9">
        <v>2110</v>
      </c>
      <c r="J9215" s="17" t="s">
        <v>315</v>
      </c>
    </row>
    <row r="9216" spans="1:10">
      <c r="A9216" s="17" t="s">
        <v>20046</v>
      </c>
      <c r="B9216" s="18" t="s">
        <v>318</v>
      </c>
      <c r="C9216" s="17" t="s">
        <v>286</v>
      </c>
      <c r="D9216" s="17" t="s">
        <v>288</v>
      </c>
      <c r="E9216" s="19">
        <v>44024.652083330002</v>
      </c>
      <c r="F9216" s="19">
        <v>44024.729166659999</v>
      </c>
      <c r="G9216" s="9">
        <v>111</v>
      </c>
      <c r="H9216" s="9">
        <v>19</v>
      </c>
      <c r="I9216" s="9">
        <v>2109</v>
      </c>
      <c r="J9216" s="17" t="s">
        <v>315</v>
      </c>
    </row>
    <row r="9217" spans="1:10">
      <c r="A9217" s="17" t="s">
        <v>20047</v>
      </c>
      <c r="B9217" s="18" t="s">
        <v>318</v>
      </c>
      <c r="C9217" s="17" t="s">
        <v>113</v>
      </c>
      <c r="D9217" s="17" t="s">
        <v>115</v>
      </c>
      <c r="E9217" s="19">
        <v>42886.78819444</v>
      </c>
      <c r="F9217" s="19">
        <v>42886.997222220001</v>
      </c>
      <c r="G9217" s="9">
        <v>301</v>
      </c>
      <c r="H9217" s="9">
        <v>7</v>
      </c>
      <c r="I9217" s="9">
        <v>2107</v>
      </c>
      <c r="J9217" s="17" t="s">
        <v>315</v>
      </c>
    </row>
    <row r="9218" spans="1:10">
      <c r="A9218" s="17" t="s">
        <v>20048</v>
      </c>
      <c r="B9218" s="18" t="s">
        <v>318</v>
      </c>
      <c r="C9218" s="17" t="s">
        <v>152</v>
      </c>
      <c r="D9218" s="17" t="s">
        <v>152</v>
      </c>
      <c r="E9218" s="19">
        <v>43938.541666659999</v>
      </c>
      <c r="F9218" s="19">
        <v>43938.622916660002</v>
      </c>
      <c r="G9218" s="9">
        <v>117</v>
      </c>
      <c r="H9218" s="9">
        <v>18</v>
      </c>
      <c r="I9218" s="9">
        <v>2106</v>
      </c>
      <c r="J9218" s="17" t="s">
        <v>315</v>
      </c>
    </row>
    <row r="9219" spans="1:10">
      <c r="A9219" s="17" t="s">
        <v>16828</v>
      </c>
      <c r="B9219" s="18" t="s">
        <v>318</v>
      </c>
      <c r="C9219" s="17" t="s">
        <v>113</v>
      </c>
      <c r="D9219" s="17" t="s">
        <v>115</v>
      </c>
      <c r="E9219" s="19">
        <v>41971.894444439997</v>
      </c>
      <c r="F9219" s="19">
        <v>41972.056944440003</v>
      </c>
      <c r="G9219" s="9">
        <v>234</v>
      </c>
      <c r="H9219" s="9">
        <v>9</v>
      </c>
      <c r="I9219" s="9">
        <v>2106</v>
      </c>
      <c r="J9219" s="17" t="s">
        <v>315</v>
      </c>
    </row>
    <row r="9220" spans="1:10">
      <c r="A9220" s="17" t="s">
        <v>20049</v>
      </c>
      <c r="B9220" s="18" t="s">
        <v>351</v>
      </c>
      <c r="C9220" s="17" t="s">
        <v>174</v>
      </c>
      <c r="D9220" s="17" t="s">
        <v>303</v>
      </c>
      <c r="E9220" s="19">
        <v>40996.474999999999</v>
      </c>
      <c r="F9220" s="19">
        <v>40996.65972222</v>
      </c>
      <c r="G9220" s="9">
        <v>266</v>
      </c>
      <c r="H9220" s="9">
        <v>11</v>
      </c>
      <c r="I9220" s="9">
        <v>2106</v>
      </c>
      <c r="J9220" s="17" t="s">
        <v>315</v>
      </c>
    </row>
    <row r="9221" spans="1:10">
      <c r="A9221" s="17" t="s">
        <v>20050</v>
      </c>
      <c r="B9221" s="18" t="s">
        <v>351</v>
      </c>
      <c r="C9221" s="17" t="s">
        <v>175</v>
      </c>
      <c r="D9221" s="17" t="s">
        <v>157</v>
      </c>
      <c r="E9221" s="19">
        <v>41967.44305555</v>
      </c>
      <c r="F9221" s="19">
        <v>41967.555555550003</v>
      </c>
      <c r="G9221" s="9">
        <v>162</v>
      </c>
      <c r="H9221" s="9">
        <v>13</v>
      </c>
      <c r="I9221" s="9">
        <v>2106</v>
      </c>
      <c r="J9221" s="17" t="s">
        <v>315</v>
      </c>
    </row>
    <row r="9222" spans="1:10">
      <c r="A9222" s="17" t="s">
        <v>20051</v>
      </c>
      <c r="B9222" s="18" t="s">
        <v>318</v>
      </c>
      <c r="C9222" s="17" t="s">
        <v>286</v>
      </c>
      <c r="D9222" s="17" t="s">
        <v>287</v>
      </c>
      <c r="E9222" s="19">
        <v>43977.228472219998</v>
      </c>
      <c r="F9222" s="19">
        <v>43978.55</v>
      </c>
      <c r="G9222" s="9">
        <v>1903</v>
      </c>
      <c r="H9222" s="9">
        <v>3</v>
      </c>
      <c r="I9222" s="9">
        <v>2101</v>
      </c>
      <c r="J9222" s="17" t="s">
        <v>315</v>
      </c>
    </row>
    <row r="9223" spans="1:10">
      <c r="A9223" s="17" t="s">
        <v>20052</v>
      </c>
      <c r="B9223" s="18" t="s">
        <v>351</v>
      </c>
      <c r="C9223" s="17" t="s">
        <v>236</v>
      </c>
      <c r="D9223" s="17" t="s">
        <v>238</v>
      </c>
      <c r="E9223" s="19">
        <v>42175.677083330003</v>
      </c>
      <c r="F9223" s="19">
        <v>42176.041666659999</v>
      </c>
      <c r="G9223" s="9">
        <v>525</v>
      </c>
      <c r="H9223" s="9">
        <v>4</v>
      </c>
      <c r="I9223" s="9">
        <v>2100</v>
      </c>
      <c r="J9223" s="17" t="s">
        <v>315</v>
      </c>
    </row>
    <row r="9224" spans="1:10">
      <c r="A9224" s="17" t="s">
        <v>2001</v>
      </c>
      <c r="B9224" s="18" t="s">
        <v>318</v>
      </c>
      <c r="C9224" s="17" t="s">
        <v>223</v>
      </c>
      <c r="D9224" s="17" t="s">
        <v>225</v>
      </c>
      <c r="E9224" s="19">
        <v>42195.608333329998</v>
      </c>
      <c r="F9224" s="19">
        <v>42195.666666659999</v>
      </c>
      <c r="G9224" s="9">
        <v>84</v>
      </c>
      <c r="H9224" s="9">
        <v>25</v>
      </c>
      <c r="I9224" s="9">
        <v>2100</v>
      </c>
      <c r="J9224" s="17" t="s">
        <v>315</v>
      </c>
    </row>
    <row r="9225" spans="1:10">
      <c r="A9225" s="17" t="s">
        <v>20053</v>
      </c>
      <c r="B9225" s="18" t="s">
        <v>314</v>
      </c>
      <c r="C9225" s="17" t="s">
        <v>79</v>
      </c>
      <c r="D9225" s="17" t="s">
        <v>168</v>
      </c>
      <c r="E9225" s="19">
        <v>40730.75</v>
      </c>
      <c r="F9225" s="19">
        <v>40730.895833330003</v>
      </c>
      <c r="G9225" s="9">
        <v>210</v>
      </c>
      <c r="H9225" s="9">
        <v>23</v>
      </c>
      <c r="I9225" s="9">
        <v>2100</v>
      </c>
      <c r="J9225" s="17" t="s">
        <v>315</v>
      </c>
    </row>
    <row r="9226" spans="1:10">
      <c r="A9226" s="17" t="s">
        <v>20054</v>
      </c>
      <c r="B9226" s="18" t="s">
        <v>351</v>
      </c>
      <c r="C9226" s="17" t="s">
        <v>174</v>
      </c>
      <c r="D9226" s="17" t="s">
        <v>174</v>
      </c>
      <c r="E9226" s="19">
        <v>45434.624305550002</v>
      </c>
      <c r="F9226" s="19">
        <v>45434.693749999999</v>
      </c>
      <c r="G9226" s="9">
        <v>100</v>
      </c>
      <c r="H9226" s="9">
        <v>21</v>
      </c>
      <c r="I9226" s="9">
        <v>2100</v>
      </c>
      <c r="J9226" s="17" t="s">
        <v>358</v>
      </c>
    </row>
    <row r="9227" spans="1:10">
      <c r="A9227" s="17" t="s">
        <v>20055</v>
      </c>
      <c r="B9227" s="18" t="s">
        <v>351</v>
      </c>
      <c r="C9227" s="17" t="s">
        <v>172</v>
      </c>
      <c r="D9227" s="17" t="s">
        <v>173</v>
      </c>
      <c r="E9227" s="19">
        <v>43992.963194440003</v>
      </c>
      <c r="F9227" s="19">
        <v>43993.032638880002</v>
      </c>
      <c r="G9227" s="9">
        <v>100</v>
      </c>
      <c r="H9227" s="9">
        <v>21</v>
      </c>
      <c r="I9227" s="9">
        <v>2100</v>
      </c>
      <c r="J9227" s="17" t="s">
        <v>315</v>
      </c>
    </row>
    <row r="9228" spans="1:10">
      <c r="A9228" s="17" t="s">
        <v>20056</v>
      </c>
      <c r="B9228" s="18" t="s">
        <v>318</v>
      </c>
      <c r="C9228" s="17" t="s">
        <v>217</v>
      </c>
      <c r="D9228" s="17" t="s">
        <v>218</v>
      </c>
      <c r="E9228" s="19">
        <v>44776.56597222</v>
      </c>
      <c r="F9228" s="19">
        <v>44776.857638879999</v>
      </c>
      <c r="G9228" s="9">
        <v>420</v>
      </c>
      <c r="H9228" s="9">
        <v>5</v>
      </c>
      <c r="I9228" s="9">
        <v>2100</v>
      </c>
      <c r="J9228" s="17" t="s">
        <v>315</v>
      </c>
    </row>
    <row r="9229" spans="1:10">
      <c r="A9229" s="17" t="s">
        <v>20057</v>
      </c>
      <c r="B9229" s="18" t="s">
        <v>351</v>
      </c>
      <c r="C9229" s="17" t="s">
        <v>60</v>
      </c>
      <c r="D9229" s="17" t="s">
        <v>63</v>
      </c>
      <c r="E9229" s="19">
        <v>43147.461805550003</v>
      </c>
      <c r="F9229" s="19">
        <v>43147.947222219998</v>
      </c>
      <c r="G9229" s="9">
        <v>699</v>
      </c>
      <c r="H9229" s="9">
        <v>3</v>
      </c>
      <c r="I9229" s="9">
        <v>2097</v>
      </c>
      <c r="J9229" s="17" t="s">
        <v>315</v>
      </c>
    </row>
    <row r="9230" spans="1:10">
      <c r="A9230" s="17" t="s">
        <v>20058</v>
      </c>
      <c r="B9230" s="18" t="s">
        <v>351</v>
      </c>
      <c r="C9230" s="17" t="s">
        <v>74</v>
      </c>
      <c r="D9230" s="17" t="s">
        <v>75</v>
      </c>
      <c r="E9230" s="19">
        <v>45565.251388880002</v>
      </c>
      <c r="F9230" s="19">
        <v>45566.705555549997</v>
      </c>
      <c r="G9230" s="9">
        <v>2094</v>
      </c>
      <c r="H9230" s="9">
        <v>1</v>
      </c>
      <c r="I9230" s="9">
        <v>2094</v>
      </c>
      <c r="J9230" s="17" t="s">
        <v>315</v>
      </c>
    </row>
    <row r="9231" spans="1:10">
      <c r="A9231" s="17" t="s">
        <v>20059</v>
      </c>
      <c r="B9231" s="18" t="s">
        <v>318</v>
      </c>
      <c r="C9231" s="17" t="s">
        <v>202</v>
      </c>
      <c r="D9231" s="17" t="s">
        <v>203</v>
      </c>
      <c r="E9231" s="19">
        <v>43701.653472220001</v>
      </c>
      <c r="F9231" s="19">
        <v>43701.809027770003</v>
      </c>
      <c r="G9231" s="9">
        <v>224</v>
      </c>
      <c r="H9231" s="9">
        <v>22</v>
      </c>
      <c r="I9231" s="9">
        <v>2093</v>
      </c>
      <c r="J9231" s="17" t="s">
        <v>315</v>
      </c>
    </row>
    <row r="9232" spans="1:10">
      <c r="A9232" s="17" t="s">
        <v>20060</v>
      </c>
      <c r="B9232" s="18" t="s">
        <v>351</v>
      </c>
      <c r="C9232" s="17" t="s">
        <v>164</v>
      </c>
      <c r="D9232" s="17" t="s">
        <v>165</v>
      </c>
      <c r="E9232" s="19">
        <v>40029.75</v>
      </c>
      <c r="F9232" s="19">
        <v>40029.81597222</v>
      </c>
      <c r="G9232" s="9">
        <v>95</v>
      </c>
      <c r="H9232" s="9">
        <v>22</v>
      </c>
      <c r="I9232" s="9">
        <v>2090</v>
      </c>
      <c r="J9232" s="17" t="s">
        <v>315</v>
      </c>
    </row>
    <row r="9233" spans="1:10">
      <c r="A9233" s="17" t="s">
        <v>20061</v>
      </c>
      <c r="B9233" s="18" t="s">
        <v>318</v>
      </c>
      <c r="C9233" s="17" t="s">
        <v>233</v>
      </c>
      <c r="D9233" s="17" t="s">
        <v>234</v>
      </c>
      <c r="E9233" s="19">
        <v>45507.368055550003</v>
      </c>
      <c r="F9233" s="19">
        <v>45507.711805550003</v>
      </c>
      <c r="G9233" s="9">
        <v>495</v>
      </c>
      <c r="H9233" s="9">
        <v>6</v>
      </c>
      <c r="I9233" s="9">
        <v>2090</v>
      </c>
      <c r="J9233" s="17" t="s">
        <v>315</v>
      </c>
    </row>
    <row r="9234" spans="1:10">
      <c r="A9234" s="17" t="s">
        <v>20062</v>
      </c>
      <c r="B9234" s="18" t="s">
        <v>351</v>
      </c>
      <c r="C9234" s="17" t="s">
        <v>274</v>
      </c>
      <c r="D9234" s="17" t="s">
        <v>275</v>
      </c>
      <c r="E9234" s="19">
        <v>42943.649305550003</v>
      </c>
      <c r="F9234" s="19">
        <v>42943.78125</v>
      </c>
      <c r="G9234" s="9">
        <v>190</v>
      </c>
      <c r="H9234" s="9">
        <v>11</v>
      </c>
      <c r="I9234" s="9">
        <v>2090</v>
      </c>
      <c r="J9234" s="17" t="s">
        <v>315</v>
      </c>
    </row>
    <row r="9235" spans="1:10">
      <c r="A9235" s="17" t="s">
        <v>6618</v>
      </c>
      <c r="B9235" s="18" t="s">
        <v>351</v>
      </c>
      <c r="C9235" s="17" t="s">
        <v>74</v>
      </c>
      <c r="D9235" s="17" t="s">
        <v>75</v>
      </c>
      <c r="E9235" s="19">
        <v>41579.756249999999</v>
      </c>
      <c r="F9235" s="19">
        <v>41580.481944439998</v>
      </c>
      <c r="G9235" s="9">
        <v>1045</v>
      </c>
      <c r="H9235" s="9">
        <v>2</v>
      </c>
      <c r="I9235" s="9">
        <v>2090</v>
      </c>
      <c r="J9235" s="17" t="s">
        <v>315</v>
      </c>
    </row>
    <row r="9236" spans="1:10">
      <c r="A9236" s="17" t="s">
        <v>20063</v>
      </c>
      <c r="B9236" s="18" t="s">
        <v>318</v>
      </c>
      <c r="C9236" s="17" t="s">
        <v>233</v>
      </c>
      <c r="D9236" s="17" t="s">
        <v>235</v>
      </c>
      <c r="E9236" s="19">
        <v>41520.445833329999</v>
      </c>
      <c r="F9236" s="19">
        <v>41520.484027769999</v>
      </c>
      <c r="G9236" s="9">
        <v>55</v>
      </c>
      <c r="H9236" s="9">
        <v>38</v>
      </c>
      <c r="I9236" s="9">
        <v>2090</v>
      </c>
      <c r="J9236" s="17" t="s">
        <v>315</v>
      </c>
    </row>
    <row r="9237" spans="1:10">
      <c r="A9237" s="17" t="s">
        <v>20064</v>
      </c>
      <c r="B9237" s="18" t="s">
        <v>314</v>
      </c>
      <c r="C9237" s="17" t="s">
        <v>160</v>
      </c>
      <c r="D9237" s="17" t="s">
        <v>163</v>
      </c>
      <c r="E9237" s="19">
        <v>45110.030555550002</v>
      </c>
      <c r="F9237" s="19">
        <v>45110.393055549997</v>
      </c>
      <c r="G9237" s="9">
        <v>522</v>
      </c>
      <c r="H9237" s="9">
        <v>4</v>
      </c>
      <c r="I9237" s="9">
        <v>2088</v>
      </c>
      <c r="J9237" s="17" t="s">
        <v>315</v>
      </c>
    </row>
    <row r="9238" spans="1:10">
      <c r="A9238" s="17" t="s">
        <v>20065</v>
      </c>
      <c r="B9238" s="18" t="s">
        <v>318</v>
      </c>
      <c r="C9238" s="17" t="s">
        <v>217</v>
      </c>
      <c r="D9238" s="17" t="s">
        <v>219</v>
      </c>
      <c r="E9238" s="19">
        <v>40639.608333329998</v>
      </c>
      <c r="F9238" s="19">
        <v>40639.729166659999</v>
      </c>
      <c r="G9238" s="9">
        <v>174</v>
      </c>
      <c r="H9238" s="9">
        <v>12</v>
      </c>
      <c r="I9238" s="9">
        <v>2088</v>
      </c>
      <c r="J9238" s="17" t="s">
        <v>315</v>
      </c>
    </row>
    <row r="9239" spans="1:10">
      <c r="A9239" s="17" t="s">
        <v>20066</v>
      </c>
      <c r="B9239" s="18" t="s">
        <v>318</v>
      </c>
      <c r="C9239" s="17" t="s">
        <v>227</v>
      </c>
      <c r="D9239" s="17" t="s">
        <v>229</v>
      </c>
      <c r="E9239" s="19">
        <v>43554.704166659998</v>
      </c>
      <c r="F9239" s="19">
        <v>43554.824999999997</v>
      </c>
      <c r="G9239" s="9">
        <v>174</v>
      </c>
      <c r="H9239" s="9">
        <v>12</v>
      </c>
      <c r="I9239" s="9">
        <v>2088</v>
      </c>
      <c r="J9239" s="17" t="s">
        <v>315</v>
      </c>
    </row>
    <row r="9240" spans="1:10">
      <c r="A9240" s="17" t="s">
        <v>20067</v>
      </c>
      <c r="B9240" s="18" t="s">
        <v>318</v>
      </c>
      <c r="C9240" s="17" t="s">
        <v>293</v>
      </c>
      <c r="D9240" s="17" t="s">
        <v>296</v>
      </c>
      <c r="E9240" s="19">
        <v>41819.945833329999</v>
      </c>
      <c r="F9240" s="19">
        <v>41820.1875</v>
      </c>
      <c r="G9240" s="9">
        <v>348</v>
      </c>
      <c r="H9240" s="9">
        <v>6</v>
      </c>
      <c r="I9240" s="9">
        <v>2088</v>
      </c>
      <c r="J9240" s="17" t="s">
        <v>315</v>
      </c>
    </row>
    <row r="9241" spans="1:10">
      <c r="A9241" s="17" t="s">
        <v>20068</v>
      </c>
      <c r="B9241" s="18" t="s">
        <v>351</v>
      </c>
      <c r="C9241" s="17" t="s">
        <v>174</v>
      </c>
      <c r="D9241" s="17" t="s">
        <v>303</v>
      </c>
      <c r="E9241" s="19">
        <v>43640.646527769997</v>
      </c>
      <c r="F9241" s="19">
        <v>43640.767361110004</v>
      </c>
      <c r="G9241" s="9">
        <v>174</v>
      </c>
      <c r="H9241" s="9">
        <v>12</v>
      </c>
      <c r="I9241" s="9">
        <v>2088</v>
      </c>
      <c r="J9241" s="17" t="s">
        <v>315</v>
      </c>
    </row>
    <row r="9242" spans="1:10">
      <c r="A9242" s="17" t="s">
        <v>20069</v>
      </c>
      <c r="B9242" s="18" t="s">
        <v>351</v>
      </c>
      <c r="C9242" s="17" t="s">
        <v>179</v>
      </c>
      <c r="D9242" s="17" t="s">
        <v>181</v>
      </c>
      <c r="E9242" s="19">
        <v>44658.375</v>
      </c>
      <c r="F9242" s="19">
        <v>44658.581944439997</v>
      </c>
      <c r="G9242" s="9">
        <v>298</v>
      </c>
      <c r="H9242" s="9">
        <v>7</v>
      </c>
      <c r="I9242" s="9">
        <v>2086</v>
      </c>
      <c r="J9242" s="17" t="s">
        <v>315</v>
      </c>
    </row>
    <row r="9243" spans="1:10">
      <c r="A9243" s="17" t="s">
        <v>20070</v>
      </c>
      <c r="B9243" s="18" t="s">
        <v>314</v>
      </c>
      <c r="C9243" s="17" t="s">
        <v>79</v>
      </c>
      <c r="D9243" s="17" t="s">
        <v>167</v>
      </c>
      <c r="E9243" s="19">
        <v>41731.518055549997</v>
      </c>
      <c r="F9243" s="19">
        <v>41731.621527770003</v>
      </c>
      <c r="G9243" s="9">
        <v>149</v>
      </c>
      <c r="H9243" s="9">
        <v>14</v>
      </c>
      <c r="I9243" s="9">
        <v>2086</v>
      </c>
      <c r="J9243" s="17" t="s">
        <v>315</v>
      </c>
    </row>
    <row r="9244" spans="1:10">
      <c r="A9244" s="17" t="s">
        <v>20071</v>
      </c>
      <c r="B9244" s="18" t="s">
        <v>318</v>
      </c>
      <c r="C9244" s="17" t="s">
        <v>44</v>
      </c>
      <c r="D9244" s="17" t="s">
        <v>45</v>
      </c>
      <c r="E9244" s="19">
        <v>44753.401388879996</v>
      </c>
      <c r="F9244" s="19">
        <v>44753.69097222</v>
      </c>
      <c r="G9244" s="9">
        <v>417</v>
      </c>
      <c r="H9244" s="9">
        <v>5</v>
      </c>
      <c r="I9244" s="9">
        <v>2085</v>
      </c>
      <c r="J9244" s="17" t="s">
        <v>315</v>
      </c>
    </row>
    <row r="9245" spans="1:10">
      <c r="A9245" s="17" t="s">
        <v>20072</v>
      </c>
      <c r="B9245" s="18" t="s">
        <v>318</v>
      </c>
      <c r="C9245" s="17" t="s">
        <v>126</v>
      </c>
      <c r="D9245" s="17" t="s">
        <v>127</v>
      </c>
      <c r="E9245" s="19">
        <v>43534.28680555</v>
      </c>
      <c r="F9245" s="19">
        <v>43534.576388879999</v>
      </c>
      <c r="G9245" s="9">
        <v>417</v>
      </c>
      <c r="H9245" s="9">
        <v>5</v>
      </c>
      <c r="I9245" s="9">
        <v>2085</v>
      </c>
      <c r="J9245" s="17" t="s">
        <v>315</v>
      </c>
    </row>
    <row r="9246" spans="1:10">
      <c r="A9246" s="17" t="s">
        <v>20073</v>
      </c>
      <c r="B9246" s="18" t="s">
        <v>351</v>
      </c>
      <c r="C9246" s="17" t="s">
        <v>74</v>
      </c>
      <c r="D9246" s="17" t="s">
        <v>75</v>
      </c>
      <c r="E9246" s="19">
        <v>43920.75208333</v>
      </c>
      <c r="F9246" s="19">
        <v>43921.041666659999</v>
      </c>
      <c r="G9246" s="9">
        <v>417</v>
      </c>
      <c r="H9246" s="9">
        <v>5</v>
      </c>
      <c r="I9246" s="9">
        <v>2085</v>
      </c>
      <c r="J9246" s="17" t="s">
        <v>315</v>
      </c>
    </row>
    <row r="9247" spans="1:10">
      <c r="A9247" s="17" t="s">
        <v>20074</v>
      </c>
      <c r="B9247" s="18" t="s">
        <v>318</v>
      </c>
      <c r="C9247" s="17" t="s">
        <v>44</v>
      </c>
      <c r="D9247" s="17" t="s">
        <v>46</v>
      </c>
      <c r="E9247" s="19">
        <v>42858.743750000001</v>
      </c>
      <c r="F9247" s="19">
        <v>42859.467361110001</v>
      </c>
      <c r="G9247" s="9">
        <v>1042</v>
      </c>
      <c r="H9247" s="9">
        <v>2</v>
      </c>
      <c r="I9247" s="9">
        <v>2084</v>
      </c>
      <c r="J9247" s="17" t="s">
        <v>315</v>
      </c>
    </row>
    <row r="9248" spans="1:10">
      <c r="A9248" s="17" t="s">
        <v>20075</v>
      </c>
      <c r="B9248" s="18" t="s">
        <v>351</v>
      </c>
      <c r="C9248" s="17" t="s">
        <v>175</v>
      </c>
      <c r="D9248" s="17" t="s">
        <v>178</v>
      </c>
      <c r="E9248" s="19">
        <v>40160.370138879996</v>
      </c>
      <c r="F9248" s="19">
        <v>40160.572222219998</v>
      </c>
      <c r="G9248" s="9">
        <v>291</v>
      </c>
      <c r="H9248" s="9">
        <v>17</v>
      </c>
      <c r="I9248" s="9">
        <v>2083</v>
      </c>
      <c r="J9248" s="17" t="s">
        <v>315</v>
      </c>
    </row>
    <row r="9249" spans="1:10">
      <c r="A9249" s="17" t="s">
        <v>20076</v>
      </c>
      <c r="B9249" s="18" t="s">
        <v>351</v>
      </c>
      <c r="C9249" s="17" t="s">
        <v>172</v>
      </c>
      <c r="D9249" s="17" t="s">
        <v>66</v>
      </c>
      <c r="E9249" s="19">
        <v>40300.954861110004</v>
      </c>
      <c r="F9249" s="19">
        <v>40301.622222220001</v>
      </c>
      <c r="G9249" s="9">
        <v>961</v>
      </c>
      <c r="H9249" s="9">
        <v>4</v>
      </c>
      <c r="I9249" s="9">
        <v>2082</v>
      </c>
      <c r="J9249" s="17" t="s">
        <v>315</v>
      </c>
    </row>
    <row r="9250" spans="1:10">
      <c r="A9250" s="17" t="s">
        <v>20077</v>
      </c>
      <c r="B9250" s="18" t="s">
        <v>314</v>
      </c>
      <c r="C9250" s="17" t="s">
        <v>116</v>
      </c>
      <c r="D9250" s="17" t="s">
        <v>119</v>
      </c>
      <c r="E9250" s="19">
        <v>44572.544444439998</v>
      </c>
      <c r="F9250" s="19">
        <v>44572.688888880002</v>
      </c>
      <c r="G9250" s="9">
        <v>208</v>
      </c>
      <c r="H9250" s="9">
        <v>10</v>
      </c>
      <c r="I9250" s="9">
        <v>2080</v>
      </c>
      <c r="J9250" s="17" t="s">
        <v>315</v>
      </c>
    </row>
    <row r="9251" spans="1:10">
      <c r="A9251" s="17" t="s">
        <v>7081</v>
      </c>
      <c r="B9251" s="18" t="s">
        <v>351</v>
      </c>
      <c r="C9251" s="17" t="s">
        <v>99</v>
      </c>
      <c r="D9251" s="17" t="s">
        <v>102</v>
      </c>
      <c r="E9251" s="19">
        <v>42319.371527770003</v>
      </c>
      <c r="F9251" s="19">
        <v>42319.552083330003</v>
      </c>
      <c r="G9251" s="9">
        <v>260</v>
      </c>
      <c r="H9251" s="9">
        <v>8</v>
      </c>
      <c r="I9251" s="9">
        <v>2080</v>
      </c>
      <c r="J9251" s="17" t="s">
        <v>315</v>
      </c>
    </row>
    <row r="9252" spans="1:10">
      <c r="A9252" s="17" t="s">
        <v>19976</v>
      </c>
      <c r="B9252" s="18" t="s">
        <v>351</v>
      </c>
      <c r="C9252" s="17" t="s">
        <v>35</v>
      </c>
      <c r="D9252" s="17" t="s">
        <v>38</v>
      </c>
      <c r="E9252" s="19">
        <v>41693.711805550003</v>
      </c>
      <c r="F9252" s="19">
        <v>41693.802083330003</v>
      </c>
      <c r="G9252" s="9">
        <v>130</v>
      </c>
      <c r="H9252" s="9">
        <v>16</v>
      </c>
      <c r="I9252" s="9">
        <v>2080</v>
      </c>
      <c r="J9252" s="17" t="s">
        <v>315</v>
      </c>
    </row>
    <row r="9253" spans="1:10">
      <c r="A9253" s="17" t="s">
        <v>20078</v>
      </c>
      <c r="B9253" s="18" t="s">
        <v>314</v>
      </c>
      <c r="C9253" s="17" t="s">
        <v>298</v>
      </c>
      <c r="D9253" s="17" t="s">
        <v>189</v>
      </c>
      <c r="E9253" s="19">
        <v>44966.772916659997</v>
      </c>
      <c r="F9253" s="19">
        <v>44966.953472219997</v>
      </c>
      <c r="G9253" s="9">
        <v>260</v>
      </c>
      <c r="H9253" s="9">
        <v>8</v>
      </c>
      <c r="I9253" s="9">
        <v>2080</v>
      </c>
      <c r="J9253" s="17" t="s">
        <v>315</v>
      </c>
    </row>
    <row r="9254" spans="1:10">
      <c r="A9254" s="17" t="s">
        <v>20079</v>
      </c>
      <c r="B9254" s="18" t="s">
        <v>351</v>
      </c>
      <c r="C9254" s="17" t="s">
        <v>182</v>
      </c>
      <c r="D9254" s="17" t="s">
        <v>181</v>
      </c>
      <c r="E9254" s="19">
        <v>40477.554861110002</v>
      </c>
      <c r="F9254" s="19">
        <v>40477.646527769997</v>
      </c>
      <c r="G9254" s="9">
        <v>132</v>
      </c>
      <c r="H9254" s="9">
        <v>29</v>
      </c>
      <c r="I9254" s="9">
        <v>2080</v>
      </c>
      <c r="J9254" s="17" t="s">
        <v>315</v>
      </c>
    </row>
    <row r="9255" spans="1:10">
      <c r="A9255" s="17" t="s">
        <v>20080</v>
      </c>
      <c r="B9255" s="18" t="s">
        <v>318</v>
      </c>
      <c r="C9255" s="17" t="s">
        <v>128</v>
      </c>
      <c r="D9255" s="17" t="s">
        <v>129</v>
      </c>
      <c r="E9255" s="19">
        <v>44650.834027769997</v>
      </c>
      <c r="F9255" s="19">
        <v>44650.965277770003</v>
      </c>
      <c r="G9255" s="9">
        <v>189</v>
      </c>
      <c r="H9255" s="9">
        <v>11</v>
      </c>
      <c r="I9255" s="9">
        <v>2079</v>
      </c>
      <c r="J9255" s="17" t="s">
        <v>315</v>
      </c>
    </row>
    <row r="9256" spans="1:10">
      <c r="A9256" s="17" t="s">
        <v>20081</v>
      </c>
      <c r="B9256" s="18" t="s">
        <v>351</v>
      </c>
      <c r="C9256" s="17" t="s">
        <v>99</v>
      </c>
      <c r="D9256" s="17" t="s">
        <v>102</v>
      </c>
      <c r="E9256" s="19">
        <v>40025.765277769999</v>
      </c>
      <c r="F9256" s="19">
        <v>40025.971527770002</v>
      </c>
      <c r="G9256" s="9">
        <v>297</v>
      </c>
      <c r="H9256" s="9">
        <v>7</v>
      </c>
      <c r="I9256" s="9">
        <v>2079</v>
      </c>
      <c r="J9256" s="17" t="s">
        <v>315</v>
      </c>
    </row>
    <row r="9257" spans="1:10">
      <c r="A9257" s="17" t="s">
        <v>4387</v>
      </c>
      <c r="B9257" s="18" t="s">
        <v>351</v>
      </c>
      <c r="C9257" s="17" t="s">
        <v>74</v>
      </c>
      <c r="D9257" s="17" t="s">
        <v>77</v>
      </c>
      <c r="E9257" s="19">
        <v>44190.816666660001</v>
      </c>
      <c r="F9257" s="19">
        <v>44190.834027769997</v>
      </c>
      <c r="G9257" s="9">
        <v>25</v>
      </c>
      <c r="H9257" s="9">
        <v>83</v>
      </c>
      <c r="I9257" s="9">
        <v>2075</v>
      </c>
      <c r="J9257" s="17" t="s">
        <v>315</v>
      </c>
    </row>
    <row r="9258" spans="1:10">
      <c r="A9258" s="17" t="s">
        <v>4530</v>
      </c>
      <c r="B9258" s="18" t="s">
        <v>318</v>
      </c>
      <c r="C9258" s="17" t="s">
        <v>210</v>
      </c>
      <c r="D9258" s="17" t="s">
        <v>138</v>
      </c>
      <c r="E9258" s="19">
        <v>41920.32152777</v>
      </c>
      <c r="F9258" s="19">
        <v>41920.609722219997</v>
      </c>
      <c r="G9258" s="9">
        <v>415</v>
      </c>
      <c r="H9258" s="9">
        <v>5</v>
      </c>
      <c r="I9258" s="9">
        <v>2075</v>
      </c>
      <c r="J9258" s="17" t="s">
        <v>315</v>
      </c>
    </row>
    <row r="9259" spans="1:10">
      <c r="A9259" s="17" t="s">
        <v>20082</v>
      </c>
      <c r="B9259" s="18" t="s">
        <v>318</v>
      </c>
      <c r="C9259" s="17" t="s">
        <v>202</v>
      </c>
      <c r="D9259" s="17" t="s">
        <v>204</v>
      </c>
      <c r="E9259" s="19">
        <v>43640.738194439997</v>
      </c>
      <c r="F9259" s="19">
        <v>43641.457638879998</v>
      </c>
      <c r="G9259" s="9">
        <v>1036</v>
      </c>
      <c r="H9259" s="9">
        <v>2</v>
      </c>
      <c r="I9259" s="9">
        <v>2072</v>
      </c>
      <c r="J9259" s="17" t="s">
        <v>315</v>
      </c>
    </row>
    <row r="9260" spans="1:10">
      <c r="A9260" s="17" t="s">
        <v>20083</v>
      </c>
      <c r="B9260" s="18" t="s">
        <v>351</v>
      </c>
      <c r="C9260" s="17" t="s">
        <v>110</v>
      </c>
      <c r="D9260" s="17" t="s">
        <v>111</v>
      </c>
      <c r="E9260" s="19">
        <v>45316.107638879999</v>
      </c>
      <c r="F9260" s="19">
        <v>45316.1875</v>
      </c>
      <c r="G9260" s="9">
        <v>115</v>
      </c>
      <c r="H9260" s="9">
        <v>18</v>
      </c>
      <c r="I9260" s="9">
        <v>2070</v>
      </c>
      <c r="J9260" s="17" t="s">
        <v>315</v>
      </c>
    </row>
    <row r="9261" spans="1:10">
      <c r="A9261" s="17" t="s">
        <v>20084</v>
      </c>
      <c r="B9261" s="18" t="s">
        <v>351</v>
      </c>
      <c r="C9261" s="17" t="s">
        <v>35</v>
      </c>
      <c r="D9261" s="17" t="s">
        <v>36</v>
      </c>
      <c r="E9261" s="19">
        <v>44731.03819444</v>
      </c>
      <c r="F9261" s="19">
        <v>44731.75694444</v>
      </c>
      <c r="G9261" s="9">
        <v>1035</v>
      </c>
      <c r="H9261" s="9">
        <v>2</v>
      </c>
      <c r="I9261" s="9">
        <v>2070</v>
      </c>
      <c r="J9261" s="17" t="s">
        <v>315</v>
      </c>
    </row>
    <row r="9262" spans="1:10">
      <c r="A9262" s="17" t="s">
        <v>20085</v>
      </c>
      <c r="B9262" s="18" t="s">
        <v>351</v>
      </c>
      <c r="C9262" s="17" t="s">
        <v>154</v>
      </c>
      <c r="D9262" s="17" t="s">
        <v>155</v>
      </c>
      <c r="E9262" s="19">
        <v>43842.376388880002</v>
      </c>
      <c r="F9262" s="19">
        <v>43842.855555549999</v>
      </c>
      <c r="G9262" s="9">
        <v>690</v>
      </c>
      <c r="H9262" s="9">
        <v>3</v>
      </c>
      <c r="I9262" s="9">
        <v>2070</v>
      </c>
      <c r="J9262" s="17" t="s">
        <v>315</v>
      </c>
    </row>
    <row r="9263" spans="1:10">
      <c r="A9263" s="17" t="s">
        <v>20086</v>
      </c>
      <c r="B9263" s="18" t="s">
        <v>351</v>
      </c>
      <c r="C9263" s="17" t="s">
        <v>274</v>
      </c>
      <c r="D9263" s="17" t="s">
        <v>275</v>
      </c>
      <c r="E9263" s="19">
        <v>40660.743055550003</v>
      </c>
      <c r="F9263" s="19">
        <v>40660.774305550003</v>
      </c>
      <c r="G9263" s="9">
        <v>45</v>
      </c>
      <c r="H9263" s="9">
        <v>46</v>
      </c>
      <c r="I9263" s="9">
        <v>2070</v>
      </c>
      <c r="J9263" s="17" t="s">
        <v>315</v>
      </c>
    </row>
    <row r="9264" spans="1:10">
      <c r="A9264" s="17" t="s">
        <v>14039</v>
      </c>
      <c r="B9264" s="18" t="s">
        <v>351</v>
      </c>
      <c r="C9264" s="17" t="s">
        <v>164</v>
      </c>
      <c r="D9264" s="17" t="s">
        <v>165</v>
      </c>
      <c r="E9264" s="19">
        <v>43791.347916660001</v>
      </c>
      <c r="F9264" s="19">
        <v>43791.395833330003</v>
      </c>
      <c r="G9264" s="9">
        <v>69</v>
      </c>
      <c r="H9264" s="9">
        <v>30</v>
      </c>
      <c r="I9264" s="9">
        <v>2070</v>
      </c>
      <c r="J9264" s="17" t="s">
        <v>315</v>
      </c>
    </row>
    <row r="9265" spans="1:10">
      <c r="A9265" s="17" t="s">
        <v>20087</v>
      </c>
      <c r="B9265" s="18" t="s">
        <v>318</v>
      </c>
      <c r="C9265" s="17" t="s">
        <v>276</v>
      </c>
      <c r="D9265" s="17" t="s">
        <v>277</v>
      </c>
      <c r="E9265" s="19">
        <v>40993.66180555</v>
      </c>
      <c r="F9265" s="19">
        <v>40993.741666659997</v>
      </c>
      <c r="G9265" s="9">
        <v>115</v>
      </c>
      <c r="H9265" s="9">
        <v>18</v>
      </c>
      <c r="I9265" s="9">
        <v>2070</v>
      </c>
      <c r="J9265" s="17" t="s">
        <v>315</v>
      </c>
    </row>
    <row r="9266" spans="1:10">
      <c r="A9266" s="17" t="s">
        <v>20088</v>
      </c>
      <c r="B9266" s="18" t="s">
        <v>351</v>
      </c>
      <c r="C9266" s="17" t="s">
        <v>99</v>
      </c>
      <c r="D9266" s="17" t="s">
        <v>102</v>
      </c>
      <c r="E9266" s="19">
        <v>44895.122222220001</v>
      </c>
      <c r="F9266" s="19">
        <v>44895.202083329998</v>
      </c>
      <c r="G9266" s="9">
        <v>115</v>
      </c>
      <c r="H9266" s="9">
        <v>18</v>
      </c>
      <c r="I9266" s="9">
        <v>2070</v>
      </c>
      <c r="J9266" s="17" t="s">
        <v>315</v>
      </c>
    </row>
    <row r="9267" spans="1:10">
      <c r="A9267" s="17" t="s">
        <v>20089</v>
      </c>
      <c r="B9267" s="18" t="s">
        <v>351</v>
      </c>
      <c r="C9267" s="17" t="s">
        <v>74</v>
      </c>
      <c r="D9267" s="17" t="s">
        <v>76</v>
      </c>
      <c r="E9267" s="19">
        <v>39847.583333330003</v>
      </c>
      <c r="F9267" s="19">
        <v>39847.645833330003</v>
      </c>
      <c r="G9267" s="9">
        <v>90</v>
      </c>
      <c r="H9267" s="9">
        <v>23</v>
      </c>
      <c r="I9267" s="9">
        <v>2070</v>
      </c>
      <c r="J9267" s="17" t="s">
        <v>315</v>
      </c>
    </row>
    <row r="9268" spans="1:10">
      <c r="A9268" s="17" t="s">
        <v>20090</v>
      </c>
      <c r="B9268" s="18" t="s">
        <v>318</v>
      </c>
      <c r="C9268" s="17" t="s">
        <v>293</v>
      </c>
      <c r="D9268" s="17" t="s">
        <v>296</v>
      </c>
      <c r="E9268" s="19">
        <v>39858.638888879999</v>
      </c>
      <c r="F9268" s="19">
        <v>39858.71875</v>
      </c>
      <c r="G9268" s="9">
        <v>115</v>
      </c>
      <c r="H9268" s="9">
        <v>18</v>
      </c>
      <c r="I9268" s="9">
        <v>2070</v>
      </c>
      <c r="J9268" s="17" t="s">
        <v>315</v>
      </c>
    </row>
    <row r="9269" spans="1:10">
      <c r="A9269" s="17" t="s">
        <v>20091</v>
      </c>
      <c r="B9269" s="18" t="s">
        <v>318</v>
      </c>
      <c r="C9269" s="17" t="s">
        <v>143</v>
      </c>
      <c r="D9269" s="17" t="s">
        <v>143</v>
      </c>
      <c r="E9269" s="19">
        <v>43612.351388880001</v>
      </c>
      <c r="F9269" s="19">
        <v>43612.710416659997</v>
      </c>
      <c r="G9269" s="9">
        <v>517</v>
      </c>
      <c r="H9269" s="9">
        <v>4</v>
      </c>
      <c r="I9269" s="9">
        <v>2068</v>
      </c>
      <c r="J9269" s="17" t="s">
        <v>315</v>
      </c>
    </row>
    <row r="9270" spans="1:10">
      <c r="A9270" s="17" t="s">
        <v>8879</v>
      </c>
      <c r="B9270" s="18" t="s">
        <v>351</v>
      </c>
      <c r="C9270" s="17" t="s">
        <v>182</v>
      </c>
      <c r="D9270" s="17" t="s">
        <v>181</v>
      </c>
      <c r="E9270" s="19">
        <v>43948.490277769997</v>
      </c>
      <c r="F9270" s="19">
        <v>43948.53125</v>
      </c>
      <c r="G9270" s="9">
        <v>59</v>
      </c>
      <c r="H9270" s="9">
        <v>35</v>
      </c>
      <c r="I9270" s="9">
        <v>2065</v>
      </c>
      <c r="J9270" s="17" t="s">
        <v>315</v>
      </c>
    </row>
    <row r="9271" spans="1:10">
      <c r="A9271" s="17" t="s">
        <v>19352</v>
      </c>
      <c r="B9271" s="18" t="s">
        <v>318</v>
      </c>
      <c r="C9271" s="17" t="s">
        <v>293</v>
      </c>
      <c r="D9271" s="17" t="s">
        <v>296</v>
      </c>
      <c r="E9271" s="19">
        <v>42521.28819444</v>
      </c>
      <c r="F9271" s="19">
        <v>42521.407638880002</v>
      </c>
      <c r="G9271" s="9">
        <v>172</v>
      </c>
      <c r="H9271" s="9">
        <v>12</v>
      </c>
      <c r="I9271" s="9">
        <v>2064</v>
      </c>
      <c r="J9271" s="17" t="s">
        <v>315</v>
      </c>
    </row>
    <row r="9272" spans="1:10">
      <c r="A9272" s="17" t="s">
        <v>20092</v>
      </c>
      <c r="B9272" s="18" t="s">
        <v>351</v>
      </c>
      <c r="C9272" s="17" t="s">
        <v>74</v>
      </c>
      <c r="D9272" s="17" t="s">
        <v>76</v>
      </c>
      <c r="E9272" s="19">
        <v>39654.361805549997</v>
      </c>
      <c r="F9272" s="19">
        <v>39654.391666659998</v>
      </c>
      <c r="G9272" s="9">
        <v>43</v>
      </c>
      <c r="H9272" s="9">
        <v>48</v>
      </c>
      <c r="I9272" s="9">
        <v>2064</v>
      </c>
      <c r="J9272" s="17" t="s">
        <v>315</v>
      </c>
    </row>
    <row r="9273" spans="1:10">
      <c r="A9273" s="17" t="s">
        <v>5049</v>
      </c>
      <c r="B9273" s="18" t="s">
        <v>314</v>
      </c>
      <c r="C9273" s="17" t="s">
        <v>52</v>
      </c>
      <c r="D9273" s="17" t="s">
        <v>55</v>
      </c>
      <c r="E9273" s="19">
        <v>44013.195833329999</v>
      </c>
      <c r="F9273" s="19">
        <v>44013.375</v>
      </c>
      <c r="G9273" s="9">
        <v>258</v>
      </c>
      <c r="H9273" s="9">
        <v>8</v>
      </c>
      <c r="I9273" s="9">
        <v>2064</v>
      </c>
      <c r="J9273" s="17" t="s">
        <v>315</v>
      </c>
    </row>
    <row r="9274" spans="1:10">
      <c r="A9274" s="17" t="s">
        <v>20093</v>
      </c>
      <c r="B9274" s="18" t="s">
        <v>351</v>
      </c>
      <c r="C9274" s="17" t="s">
        <v>60</v>
      </c>
      <c r="D9274" s="17" t="s">
        <v>63</v>
      </c>
      <c r="E9274" s="19">
        <v>43745.367361110002</v>
      </c>
      <c r="F9274" s="19">
        <v>43745.72569444</v>
      </c>
      <c r="G9274" s="9">
        <v>516</v>
      </c>
      <c r="H9274" s="9">
        <v>4</v>
      </c>
      <c r="I9274" s="9">
        <v>2064</v>
      </c>
      <c r="J9274" s="17" t="s">
        <v>315</v>
      </c>
    </row>
    <row r="9275" spans="1:10">
      <c r="A9275" s="17" t="s">
        <v>20094</v>
      </c>
      <c r="B9275" s="18" t="s">
        <v>351</v>
      </c>
      <c r="C9275" s="17" t="s">
        <v>104</v>
      </c>
      <c r="D9275" s="17" t="s">
        <v>104</v>
      </c>
      <c r="E9275" s="19">
        <v>44068.793749999997</v>
      </c>
      <c r="F9275" s="19">
        <v>44069.510416659999</v>
      </c>
      <c r="G9275" s="9">
        <v>1032</v>
      </c>
      <c r="H9275" s="9">
        <v>2</v>
      </c>
      <c r="I9275" s="9">
        <v>2064</v>
      </c>
      <c r="J9275" s="17" t="s">
        <v>315</v>
      </c>
    </row>
    <row r="9276" spans="1:10">
      <c r="A9276" s="17" t="s">
        <v>20095</v>
      </c>
      <c r="B9276" s="18" t="s">
        <v>351</v>
      </c>
      <c r="C9276" s="17" t="s">
        <v>243</v>
      </c>
      <c r="D9276" s="17" t="s">
        <v>244</v>
      </c>
      <c r="E9276" s="19">
        <v>39615.851388880001</v>
      </c>
      <c r="F9276" s="19">
        <v>39616.010416659999</v>
      </c>
      <c r="G9276" s="9">
        <v>229</v>
      </c>
      <c r="H9276" s="9">
        <v>9</v>
      </c>
      <c r="I9276" s="9">
        <v>2061</v>
      </c>
      <c r="J9276" s="17" t="s">
        <v>315</v>
      </c>
    </row>
    <row r="9277" spans="1:10">
      <c r="A9277" s="17" t="s">
        <v>20096</v>
      </c>
      <c r="B9277" s="18" t="s">
        <v>314</v>
      </c>
      <c r="C9277" s="17" t="s">
        <v>271</v>
      </c>
      <c r="D9277" s="17" t="s">
        <v>273</v>
      </c>
      <c r="E9277" s="19">
        <v>43590.442361109999</v>
      </c>
      <c r="F9277" s="19">
        <v>43591.735416659998</v>
      </c>
      <c r="G9277" s="9">
        <v>1862</v>
      </c>
      <c r="H9277" s="9">
        <v>2</v>
      </c>
      <c r="I9277" s="9">
        <v>2060</v>
      </c>
      <c r="J9277" s="17" t="s">
        <v>315</v>
      </c>
    </row>
    <row r="9278" spans="1:10">
      <c r="A9278" s="17" t="s">
        <v>18113</v>
      </c>
      <c r="B9278" s="18" t="s">
        <v>318</v>
      </c>
      <c r="C9278" s="17" t="s">
        <v>139</v>
      </c>
      <c r="D9278" s="17" t="s">
        <v>140</v>
      </c>
      <c r="E9278" s="19">
        <v>40973.654861110001</v>
      </c>
      <c r="F9278" s="19">
        <v>40974.370138879996</v>
      </c>
      <c r="G9278" s="9">
        <v>1030</v>
      </c>
      <c r="H9278" s="9">
        <v>2</v>
      </c>
      <c r="I9278" s="9">
        <v>2060</v>
      </c>
      <c r="J9278" s="17" t="s">
        <v>315</v>
      </c>
    </row>
    <row r="9279" spans="1:10">
      <c r="A9279" s="17" t="s">
        <v>20097</v>
      </c>
      <c r="B9279" s="18" t="s">
        <v>351</v>
      </c>
      <c r="C9279" s="17" t="s">
        <v>74</v>
      </c>
      <c r="D9279" s="17" t="s">
        <v>76</v>
      </c>
      <c r="E9279" s="19">
        <v>39842.320138880001</v>
      </c>
      <c r="F9279" s="19">
        <v>39843.75</v>
      </c>
      <c r="G9279" s="9">
        <v>2059</v>
      </c>
      <c r="H9279" s="9">
        <v>1</v>
      </c>
      <c r="I9279" s="9">
        <v>2059</v>
      </c>
      <c r="J9279" s="17" t="s">
        <v>315</v>
      </c>
    </row>
    <row r="9280" spans="1:10">
      <c r="A9280" s="17" t="s">
        <v>20098</v>
      </c>
      <c r="B9280" s="18" t="s">
        <v>351</v>
      </c>
      <c r="C9280" s="17" t="s">
        <v>174</v>
      </c>
      <c r="D9280" s="17" t="s">
        <v>303</v>
      </c>
      <c r="E9280" s="19">
        <v>43485.131249999999</v>
      </c>
      <c r="F9280" s="19">
        <v>43485.607638879999</v>
      </c>
      <c r="G9280" s="9">
        <v>686</v>
      </c>
      <c r="H9280" s="9">
        <v>3</v>
      </c>
      <c r="I9280" s="9">
        <v>2058</v>
      </c>
      <c r="J9280" s="17" t="s">
        <v>315</v>
      </c>
    </row>
    <row r="9281" spans="1:10">
      <c r="A9281" s="17" t="s">
        <v>20099</v>
      </c>
      <c r="B9281" s="18" t="s">
        <v>351</v>
      </c>
      <c r="C9281" s="17" t="s">
        <v>99</v>
      </c>
      <c r="D9281" s="17" t="s">
        <v>100</v>
      </c>
      <c r="E9281" s="19">
        <v>41211.980555549999</v>
      </c>
      <c r="F9281" s="19">
        <v>41212.21875</v>
      </c>
      <c r="G9281" s="9">
        <v>343</v>
      </c>
      <c r="H9281" s="9">
        <v>6</v>
      </c>
      <c r="I9281" s="9">
        <v>2058</v>
      </c>
      <c r="J9281" s="17" t="s">
        <v>315</v>
      </c>
    </row>
    <row r="9282" spans="1:10">
      <c r="A9282" s="17" t="s">
        <v>20100</v>
      </c>
      <c r="B9282" s="18" t="s">
        <v>318</v>
      </c>
      <c r="C9282" s="17" t="s">
        <v>217</v>
      </c>
      <c r="D9282" s="17" t="s">
        <v>219</v>
      </c>
      <c r="E9282" s="19">
        <v>41106.486111110004</v>
      </c>
      <c r="F9282" s="19">
        <v>41106.690277770002</v>
      </c>
      <c r="G9282" s="9">
        <v>294</v>
      </c>
      <c r="H9282" s="9">
        <v>7</v>
      </c>
      <c r="I9282" s="9">
        <v>2058</v>
      </c>
      <c r="J9282" s="17" t="s">
        <v>315</v>
      </c>
    </row>
    <row r="9283" spans="1:10">
      <c r="A9283" s="17" t="s">
        <v>20101</v>
      </c>
      <c r="B9283" s="18" t="s">
        <v>351</v>
      </c>
      <c r="C9283" s="17" t="s">
        <v>104</v>
      </c>
      <c r="D9283" s="17" t="s">
        <v>104</v>
      </c>
      <c r="E9283" s="19">
        <v>42643.324999999997</v>
      </c>
      <c r="F9283" s="19">
        <v>42643.57152777</v>
      </c>
      <c r="G9283" s="9">
        <v>355</v>
      </c>
      <c r="H9283" s="9">
        <v>19</v>
      </c>
      <c r="I9283" s="9">
        <v>2057</v>
      </c>
      <c r="J9283" s="17" t="s">
        <v>315</v>
      </c>
    </row>
    <row r="9284" spans="1:10">
      <c r="A9284" s="17" t="s">
        <v>20102</v>
      </c>
      <c r="B9284" s="18" t="s">
        <v>318</v>
      </c>
      <c r="C9284" s="17" t="s">
        <v>152</v>
      </c>
      <c r="D9284" s="17" t="s">
        <v>152</v>
      </c>
      <c r="E9284" s="19">
        <v>44485.361805549997</v>
      </c>
      <c r="F9284" s="19">
        <v>44485.491666659997</v>
      </c>
      <c r="G9284" s="9">
        <v>187</v>
      </c>
      <c r="H9284" s="9">
        <v>11</v>
      </c>
      <c r="I9284" s="9">
        <v>2057</v>
      </c>
      <c r="J9284" s="17" t="s">
        <v>315</v>
      </c>
    </row>
    <row r="9285" spans="1:10">
      <c r="A9285" s="17" t="s">
        <v>20103</v>
      </c>
      <c r="B9285" s="18" t="s">
        <v>318</v>
      </c>
      <c r="C9285" s="17" t="s">
        <v>113</v>
      </c>
      <c r="D9285" s="17" t="s">
        <v>115</v>
      </c>
      <c r="E9285" s="19">
        <v>44966.66180555</v>
      </c>
      <c r="F9285" s="19">
        <v>44966.840277770003</v>
      </c>
      <c r="G9285" s="9">
        <v>257</v>
      </c>
      <c r="H9285" s="9">
        <v>8</v>
      </c>
      <c r="I9285" s="9">
        <v>2056</v>
      </c>
      <c r="J9285" s="17" t="s">
        <v>315</v>
      </c>
    </row>
    <row r="9286" spans="1:10">
      <c r="A9286" s="17" t="s">
        <v>20104</v>
      </c>
      <c r="B9286" s="18" t="s">
        <v>318</v>
      </c>
      <c r="C9286" s="17" t="s">
        <v>126</v>
      </c>
      <c r="D9286" s="17" t="s">
        <v>127</v>
      </c>
      <c r="E9286" s="19">
        <v>45057.718055550002</v>
      </c>
      <c r="F9286" s="19">
        <v>45058.260416659999</v>
      </c>
      <c r="G9286" s="9">
        <v>781</v>
      </c>
      <c r="H9286" s="9">
        <v>6</v>
      </c>
      <c r="I9286" s="9">
        <v>2056</v>
      </c>
      <c r="J9286" s="17" t="s">
        <v>315</v>
      </c>
    </row>
    <row r="9287" spans="1:10">
      <c r="A9287" s="17" t="s">
        <v>20105</v>
      </c>
      <c r="B9287" s="18" t="s">
        <v>318</v>
      </c>
      <c r="C9287" s="17" t="s">
        <v>58</v>
      </c>
      <c r="D9287" s="17" t="s">
        <v>58</v>
      </c>
      <c r="E9287" s="19">
        <v>41885.633333329999</v>
      </c>
      <c r="F9287" s="19">
        <v>41885.743055550003</v>
      </c>
      <c r="G9287" s="9">
        <v>158</v>
      </c>
      <c r="H9287" s="9">
        <v>13</v>
      </c>
      <c r="I9287" s="9">
        <v>2054</v>
      </c>
      <c r="J9287" s="17" t="s">
        <v>315</v>
      </c>
    </row>
    <row r="9288" spans="1:10">
      <c r="A9288" s="17" t="s">
        <v>20106</v>
      </c>
      <c r="B9288" s="18" t="s">
        <v>351</v>
      </c>
      <c r="C9288" s="17" t="s">
        <v>74</v>
      </c>
      <c r="D9288" s="17" t="s">
        <v>75</v>
      </c>
      <c r="E9288" s="19">
        <v>44768.272222220003</v>
      </c>
      <c r="F9288" s="19">
        <v>44768.430555550003</v>
      </c>
      <c r="G9288" s="9">
        <v>228</v>
      </c>
      <c r="H9288" s="9">
        <v>9</v>
      </c>
      <c r="I9288" s="9">
        <v>2052</v>
      </c>
      <c r="J9288" s="17" t="s">
        <v>315</v>
      </c>
    </row>
    <row r="9289" spans="1:10">
      <c r="A9289" s="17" t="s">
        <v>20107</v>
      </c>
      <c r="B9289" s="18" t="s">
        <v>314</v>
      </c>
      <c r="C9289" s="17" t="s">
        <v>146</v>
      </c>
      <c r="D9289" s="17" t="s">
        <v>148</v>
      </c>
      <c r="E9289" s="19">
        <v>39862.75902777</v>
      </c>
      <c r="F9289" s="19">
        <v>39862.923611110004</v>
      </c>
      <c r="G9289" s="9">
        <v>237</v>
      </c>
      <c r="H9289" s="9">
        <v>20</v>
      </c>
      <c r="I9289" s="9">
        <v>2052</v>
      </c>
      <c r="J9289" s="17" t="s">
        <v>315</v>
      </c>
    </row>
    <row r="9290" spans="1:10">
      <c r="A9290" s="17" t="s">
        <v>16200</v>
      </c>
      <c r="B9290" s="18" t="s">
        <v>314</v>
      </c>
      <c r="C9290" s="17" t="s">
        <v>79</v>
      </c>
      <c r="D9290" s="17" t="s">
        <v>167</v>
      </c>
      <c r="E9290" s="19">
        <v>45332.396527769997</v>
      </c>
      <c r="F9290" s="19">
        <v>45332.664583329999</v>
      </c>
      <c r="G9290" s="9">
        <v>386</v>
      </c>
      <c r="H9290" s="9">
        <v>8</v>
      </c>
      <c r="I9290" s="9">
        <v>2052</v>
      </c>
      <c r="J9290" s="17" t="s">
        <v>315</v>
      </c>
    </row>
    <row r="9291" spans="1:10">
      <c r="A9291" s="17" t="s">
        <v>20108</v>
      </c>
      <c r="B9291" s="18" t="s">
        <v>351</v>
      </c>
      <c r="C9291" s="17" t="s">
        <v>74</v>
      </c>
      <c r="D9291" s="17" t="s">
        <v>76</v>
      </c>
      <c r="E9291" s="19">
        <v>41187.499305550002</v>
      </c>
      <c r="F9291" s="19">
        <v>41187.574305549999</v>
      </c>
      <c r="G9291" s="9">
        <v>108</v>
      </c>
      <c r="H9291" s="9">
        <v>19</v>
      </c>
      <c r="I9291" s="9">
        <v>2052</v>
      </c>
      <c r="J9291" s="17" t="s">
        <v>315</v>
      </c>
    </row>
    <row r="9292" spans="1:10">
      <c r="A9292" s="17" t="s">
        <v>20109</v>
      </c>
      <c r="B9292" s="18" t="s">
        <v>318</v>
      </c>
      <c r="C9292" s="17" t="s">
        <v>286</v>
      </c>
      <c r="D9292" s="17" t="s">
        <v>288</v>
      </c>
      <c r="E9292" s="19">
        <v>40477.779166660002</v>
      </c>
      <c r="F9292" s="19">
        <v>40478.489583330003</v>
      </c>
      <c r="G9292" s="9">
        <v>1023</v>
      </c>
      <c r="H9292" s="9">
        <v>2</v>
      </c>
      <c r="I9292" s="9">
        <v>2046</v>
      </c>
      <c r="J9292" s="17" t="s">
        <v>315</v>
      </c>
    </row>
    <row r="9293" spans="1:10">
      <c r="A9293" s="17" t="s">
        <v>20110</v>
      </c>
      <c r="B9293" s="18" t="s">
        <v>351</v>
      </c>
      <c r="C9293" s="17" t="s">
        <v>175</v>
      </c>
      <c r="D9293" s="17" t="s">
        <v>157</v>
      </c>
      <c r="E9293" s="19">
        <v>40862.028472220001</v>
      </c>
      <c r="F9293" s="19">
        <v>40862.3125</v>
      </c>
      <c r="G9293" s="9">
        <v>409</v>
      </c>
      <c r="H9293" s="9">
        <v>5</v>
      </c>
      <c r="I9293" s="9">
        <v>2045</v>
      </c>
      <c r="J9293" s="17" t="s">
        <v>315</v>
      </c>
    </row>
    <row r="9294" spans="1:10">
      <c r="A9294" s="17" t="s">
        <v>20111</v>
      </c>
      <c r="B9294" s="18" t="s">
        <v>318</v>
      </c>
      <c r="C9294" s="17" t="s">
        <v>93</v>
      </c>
      <c r="D9294" s="17" t="s">
        <v>95</v>
      </c>
      <c r="E9294" s="19">
        <v>44784.497222220001</v>
      </c>
      <c r="F9294" s="19">
        <v>44784.78125</v>
      </c>
      <c r="G9294" s="9">
        <v>409</v>
      </c>
      <c r="H9294" s="9">
        <v>5</v>
      </c>
      <c r="I9294" s="9">
        <v>2045</v>
      </c>
      <c r="J9294" s="17" t="s">
        <v>315</v>
      </c>
    </row>
    <row r="9295" spans="1:10">
      <c r="A9295" s="17" t="s">
        <v>20112</v>
      </c>
      <c r="B9295" s="18" t="s">
        <v>314</v>
      </c>
      <c r="C9295" s="17" t="s">
        <v>220</v>
      </c>
      <c r="D9295" s="17" t="s">
        <v>222</v>
      </c>
      <c r="E9295" s="19">
        <v>44617.213888879996</v>
      </c>
      <c r="F9295" s="19">
        <v>44617.416666659999</v>
      </c>
      <c r="G9295" s="9">
        <v>292</v>
      </c>
      <c r="H9295" s="9">
        <v>7</v>
      </c>
      <c r="I9295" s="9">
        <v>2044</v>
      </c>
      <c r="J9295" s="17" t="s">
        <v>315</v>
      </c>
    </row>
    <row r="9296" spans="1:10">
      <c r="A9296" s="17" t="s">
        <v>20113</v>
      </c>
      <c r="B9296" s="18" t="s">
        <v>351</v>
      </c>
      <c r="C9296" s="17" t="s">
        <v>182</v>
      </c>
      <c r="D9296" s="17" t="s">
        <v>183</v>
      </c>
      <c r="E9296" s="19">
        <v>43057.553472220003</v>
      </c>
      <c r="F9296" s="19">
        <v>43057.90833333</v>
      </c>
      <c r="G9296" s="9">
        <v>511</v>
      </c>
      <c r="H9296" s="9">
        <v>4</v>
      </c>
      <c r="I9296" s="9">
        <v>2044</v>
      </c>
      <c r="J9296" s="17" t="s">
        <v>315</v>
      </c>
    </row>
    <row r="9297" spans="1:10">
      <c r="A9297" s="17" t="s">
        <v>20114</v>
      </c>
      <c r="B9297" s="18" t="s">
        <v>318</v>
      </c>
      <c r="C9297" s="17" t="s">
        <v>297</v>
      </c>
      <c r="D9297" s="17" t="s">
        <v>40</v>
      </c>
      <c r="E9297" s="19">
        <v>44321.50555555</v>
      </c>
      <c r="F9297" s="19">
        <v>44321.708333330003</v>
      </c>
      <c r="G9297" s="9">
        <v>292</v>
      </c>
      <c r="H9297" s="9">
        <v>7</v>
      </c>
      <c r="I9297" s="9">
        <v>2044</v>
      </c>
      <c r="J9297" s="17" t="s">
        <v>315</v>
      </c>
    </row>
    <row r="9298" spans="1:10">
      <c r="A9298" s="17" t="s">
        <v>20115</v>
      </c>
      <c r="B9298" s="18" t="s">
        <v>318</v>
      </c>
      <c r="C9298" s="17" t="s">
        <v>293</v>
      </c>
      <c r="D9298" s="17" t="s">
        <v>296</v>
      </c>
      <c r="E9298" s="19">
        <v>41461.769444439997</v>
      </c>
      <c r="F9298" s="19">
        <v>41461.97222222</v>
      </c>
      <c r="G9298" s="9">
        <v>292</v>
      </c>
      <c r="H9298" s="9">
        <v>7</v>
      </c>
      <c r="I9298" s="9">
        <v>2044</v>
      </c>
      <c r="J9298" s="17" t="s">
        <v>315</v>
      </c>
    </row>
    <row r="9299" spans="1:10">
      <c r="A9299" s="17" t="s">
        <v>20116</v>
      </c>
      <c r="B9299" s="18" t="s">
        <v>351</v>
      </c>
      <c r="C9299" s="17" t="s">
        <v>60</v>
      </c>
      <c r="D9299" s="17" t="s">
        <v>61</v>
      </c>
      <c r="E9299" s="19">
        <v>43752.050694439997</v>
      </c>
      <c r="F9299" s="19">
        <v>43752.523611110002</v>
      </c>
      <c r="G9299" s="9">
        <v>681</v>
      </c>
      <c r="H9299" s="9">
        <v>3</v>
      </c>
      <c r="I9299" s="9">
        <v>2043</v>
      </c>
      <c r="J9299" s="17" t="s">
        <v>315</v>
      </c>
    </row>
    <row r="9300" spans="1:10">
      <c r="A9300" s="17" t="s">
        <v>20117</v>
      </c>
      <c r="B9300" s="18" t="s">
        <v>318</v>
      </c>
      <c r="C9300" s="17" t="s">
        <v>202</v>
      </c>
      <c r="D9300" s="17" t="s">
        <v>203</v>
      </c>
      <c r="E9300" s="19">
        <v>45361.642361110004</v>
      </c>
      <c r="F9300" s="19">
        <v>45361.701388879999</v>
      </c>
      <c r="G9300" s="9">
        <v>85</v>
      </c>
      <c r="H9300" s="9">
        <v>24</v>
      </c>
      <c r="I9300" s="9">
        <v>2040</v>
      </c>
      <c r="J9300" s="17" t="s">
        <v>315</v>
      </c>
    </row>
    <row r="9301" spans="1:10">
      <c r="A9301" s="17" t="s">
        <v>20118</v>
      </c>
      <c r="B9301" s="18" t="s">
        <v>318</v>
      </c>
      <c r="C9301" s="17" t="s">
        <v>240</v>
      </c>
      <c r="D9301" s="17" t="s">
        <v>106</v>
      </c>
      <c r="E9301" s="19">
        <v>40319.926388879998</v>
      </c>
      <c r="F9301" s="19">
        <v>40320.077083329998</v>
      </c>
      <c r="G9301" s="9">
        <v>217</v>
      </c>
      <c r="H9301" s="9">
        <v>10</v>
      </c>
      <c r="I9301" s="9">
        <v>2039</v>
      </c>
      <c r="J9301" s="17" t="s">
        <v>315</v>
      </c>
    </row>
    <row r="9302" spans="1:10">
      <c r="A9302" s="17" t="s">
        <v>20119</v>
      </c>
      <c r="B9302" s="18" t="s">
        <v>351</v>
      </c>
      <c r="C9302" s="17" t="s">
        <v>179</v>
      </c>
      <c r="D9302" s="17" t="s">
        <v>181</v>
      </c>
      <c r="E9302" s="19">
        <v>41675.075694439998</v>
      </c>
      <c r="F9302" s="19">
        <v>41676.490972220003</v>
      </c>
      <c r="G9302" s="9">
        <v>2038</v>
      </c>
      <c r="H9302" s="9">
        <v>1</v>
      </c>
      <c r="I9302" s="9">
        <v>2038</v>
      </c>
      <c r="J9302" s="17" t="s">
        <v>315</v>
      </c>
    </row>
    <row r="9303" spans="1:10">
      <c r="A9303" s="17" t="s">
        <v>20120</v>
      </c>
      <c r="B9303" s="18" t="s">
        <v>318</v>
      </c>
      <c r="C9303" s="17" t="s">
        <v>93</v>
      </c>
      <c r="D9303" s="17" t="s">
        <v>95</v>
      </c>
      <c r="E9303" s="19">
        <v>43939.772916659997</v>
      </c>
      <c r="F9303" s="19">
        <v>43940.055555550003</v>
      </c>
      <c r="G9303" s="9">
        <v>407</v>
      </c>
      <c r="H9303" s="9">
        <v>5</v>
      </c>
      <c r="I9303" s="9">
        <v>2035</v>
      </c>
      <c r="J9303" s="17" t="s">
        <v>315</v>
      </c>
    </row>
    <row r="9304" spans="1:10">
      <c r="A9304" s="17" t="s">
        <v>20121</v>
      </c>
      <c r="B9304" s="18" t="s">
        <v>318</v>
      </c>
      <c r="C9304" s="17" t="s">
        <v>131</v>
      </c>
      <c r="D9304" s="17" t="s">
        <v>132</v>
      </c>
      <c r="E9304" s="19">
        <v>43903.174305549997</v>
      </c>
      <c r="F9304" s="19">
        <v>43903.40972222</v>
      </c>
      <c r="G9304" s="9">
        <v>339</v>
      </c>
      <c r="H9304" s="9">
        <v>6</v>
      </c>
      <c r="I9304" s="9">
        <v>2034</v>
      </c>
      <c r="J9304" s="17" t="s">
        <v>315</v>
      </c>
    </row>
    <row r="9305" spans="1:10">
      <c r="A9305" s="17" t="s">
        <v>20122</v>
      </c>
      <c r="B9305" s="18" t="s">
        <v>351</v>
      </c>
      <c r="C9305" s="17" t="s">
        <v>174</v>
      </c>
      <c r="D9305" s="17" t="s">
        <v>304</v>
      </c>
      <c r="E9305" s="19">
        <v>43360.160416660001</v>
      </c>
      <c r="F9305" s="19">
        <v>43360.395833330003</v>
      </c>
      <c r="G9305" s="9">
        <v>339</v>
      </c>
      <c r="H9305" s="9">
        <v>6</v>
      </c>
      <c r="I9305" s="9">
        <v>2034</v>
      </c>
      <c r="J9305" s="17" t="s">
        <v>315</v>
      </c>
    </row>
    <row r="9306" spans="1:10">
      <c r="A9306" s="17" t="s">
        <v>3303</v>
      </c>
      <c r="B9306" s="18" t="s">
        <v>351</v>
      </c>
      <c r="C9306" s="17" t="s">
        <v>99</v>
      </c>
      <c r="D9306" s="17" t="s">
        <v>102</v>
      </c>
      <c r="E9306" s="19">
        <v>40329.022916659997</v>
      </c>
      <c r="F9306" s="19">
        <v>40329.493055550003</v>
      </c>
      <c r="G9306" s="9">
        <v>677</v>
      </c>
      <c r="H9306" s="9">
        <v>3</v>
      </c>
      <c r="I9306" s="9">
        <v>2031</v>
      </c>
      <c r="J9306" s="17" t="s">
        <v>315</v>
      </c>
    </row>
    <row r="9307" spans="1:10">
      <c r="A9307" s="17" t="s">
        <v>962</v>
      </c>
      <c r="B9307" s="18" t="s">
        <v>318</v>
      </c>
      <c r="C9307" s="17" t="s">
        <v>126</v>
      </c>
      <c r="D9307" s="17" t="s">
        <v>127</v>
      </c>
      <c r="E9307" s="19">
        <v>45147.43958333</v>
      </c>
      <c r="F9307" s="19">
        <v>45147.54027777</v>
      </c>
      <c r="G9307" s="9">
        <v>145</v>
      </c>
      <c r="H9307" s="9">
        <v>14</v>
      </c>
      <c r="I9307" s="9">
        <v>2030</v>
      </c>
      <c r="J9307" s="17" t="s">
        <v>315</v>
      </c>
    </row>
    <row r="9308" spans="1:10">
      <c r="A9308" s="17" t="s">
        <v>20123</v>
      </c>
      <c r="B9308" s="18" t="s">
        <v>318</v>
      </c>
      <c r="C9308" s="17" t="s">
        <v>139</v>
      </c>
      <c r="D9308" s="17" t="s">
        <v>141</v>
      </c>
      <c r="E9308" s="19">
        <v>44075.390972219997</v>
      </c>
      <c r="F9308" s="19">
        <v>44075.60277777</v>
      </c>
      <c r="G9308" s="9">
        <v>305</v>
      </c>
      <c r="H9308" s="9">
        <v>10</v>
      </c>
      <c r="I9308" s="9">
        <v>2030</v>
      </c>
      <c r="J9308" s="17" t="s">
        <v>315</v>
      </c>
    </row>
    <row r="9309" spans="1:10">
      <c r="A9309" s="17" t="s">
        <v>20124</v>
      </c>
      <c r="B9309" s="18" t="s">
        <v>314</v>
      </c>
      <c r="C9309" s="17" t="s">
        <v>56</v>
      </c>
      <c r="D9309" s="17" t="s">
        <v>57</v>
      </c>
      <c r="E9309" s="19">
        <v>44497.551388879998</v>
      </c>
      <c r="F9309" s="19">
        <v>44497.786111109999</v>
      </c>
      <c r="G9309" s="9">
        <v>338</v>
      </c>
      <c r="H9309" s="9">
        <v>6</v>
      </c>
      <c r="I9309" s="9">
        <v>2028</v>
      </c>
      <c r="J9309" s="17" t="s">
        <v>315</v>
      </c>
    </row>
    <row r="9310" spans="1:10">
      <c r="A9310" s="17" t="s">
        <v>20125</v>
      </c>
      <c r="B9310" s="18" t="s">
        <v>318</v>
      </c>
      <c r="C9310" s="17" t="s">
        <v>217</v>
      </c>
      <c r="D9310" s="17" t="s">
        <v>218</v>
      </c>
      <c r="E9310" s="19">
        <v>44190.384722219998</v>
      </c>
      <c r="F9310" s="19">
        <v>44191.791666659999</v>
      </c>
      <c r="G9310" s="9">
        <v>2026</v>
      </c>
      <c r="H9310" s="9">
        <v>1</v>
      </c>
      <c r="I9310" s="9">
        <v>2026</v>
      </c>
      <c r="J9310" s="17" t="s">
        <v>315</v>
      </c>
    </row>
    <row r="9311" spans="1:10">
      <c r="A9311" s="17" t="s">
        <v>14712</v>
      </c>
      <c r="B9311" s="18" t="s">
        <v>351</v>
      </c>
      <c r="C9311" s="17" t="s">
        <v>172</v>
      </c>
      <c r="D9311" s="17" t="s">
        <v>173</v>
      </c>
      <c r="E9311" s="19">
        <v>41630.083333330003</v>
      </c>
      <c r="F9311" s="19">
        <v>41630.114583330003</v>
      </c>
      <c r="G9311" s="9">
        <v>45</v>
      </c>
      <c r="H9311" s="9">
        <v>45</v>
      </c>
      <c r="I9311" s="9">
        <v>2025</v>
      </c>
      <c r="J9311" s="17" t="s">
        <v>315</v>
      </c>
    </row>
    <row r="9312" spans="1:10">
      <c r="A9312" s="17" t="s">
        <v>13901</v>
      </c>
      <c r="B9312" s="18" t="s">
        <v>314</v>
      </c>
      <c r="C9312" s="17" t="s">
        <v>195</v>
      </c>
      <c r="D9312" s="17" t="s">
        <v>196</v>
      </c>
      <c r="E9312" s="19">
        <v>40388.375</v>
      </c>
      <c r="F9312" s="19">
        <v>40388.53125</v>
      </c>
      <c r="G9312" s="9">
        <v>225</v>
      </c>
      <c r="H9312" s="9">
        <v>9</v>
      </c>
      <c r="I9312" s="9">
        <v>2025</v>
      </c>
      <c r="J9312" s="17" t="s">
        <v>315</v>
      </c>
    </row>
    <row r="9313" spans="1:10">
      <c r="A9313" s="17" t="s">
        <v>20126</v>
      </c>
      <c r="B9313" s="18" t="s">
        <v>314</v>
      </c>
      <c r="C9313" s="17" t="s">
        <v>160</v>
      </c>
      <c r="D9313" s="17" t="s">
        <v>163</v>
      </c>
      <c r="E9313" s="19">
        <v>44088.239583330003</v>
      </c>
      <c r="F9313" s="19">
        <v>44088.520833330003</v>
      </c>
      <c r="G9313" s="9">
        <v>405</v>
      </c>
      <c r="H9313" s="9">
        <v>5</v>
      </c>
      <c r="I9313" s="9">
        <v>2025</v>
      </c>
      <c r="J9313" s="17" t="s">
        <v>315</v>
      </c>
    </row>
    <row r="9314" spans="1:10">
      <c r="A9314" s="17" t="s">
        <v>20127</v>
      </c>
      <c r="B9314" s="18" t="s">
        <v>351</v>
      </c>
      <c r="C9314" s="17" t="s">
        <v>74</v>
      </c>
      <c r="D9314" s="17" t="s">
        <v>76</v>
      </c>
      <c r="E9314" s="19">
        <v>44005.655555550002</v>
      </c>
      <c r="F9314" s="19">
        <v>44006.00694444</v>
      </c>
      <c r="G9314" s="9">
        <v>506</v>
      </c>
      <c r="H9314" s="9">
        <v>4</v>
      </c>
      <c r="I9314" s="9">
        <v>2024</v>
      </c>
      <c r="J9314" s="17" t="s">
        <v>315</v>
      </c>
    </row>
    <row r="9315" spans="1:10">
      <c r="A9315" s="17" t="s">
        <v>20128</v>
      </c>
      <c r="B9315" s="18" t="s">
        <v>314</v>
      </c>
      <c r="C9315" s="17" t="s">
        <v>120</v>
      </c>
      <c r="D9315" s="17" t="s">
        <v>120</v>
      </c>
      <c r="E9315" s="19">
        <v>41997.690277770002</v>
      </c>
      <c r="F9315" s="19">
        <v>41997.760416659999</v>
      </c>
      <c r="G9315" s="9">
        <v>101</v>
      </c>
      <c r="H9315" s="9">
        <v>20</v>
      </c>
      <c r="I9315" s="9">
        <v>2020</v>
      </c>
      <c r="J9315" s="17" t="s">
        <v>315</v>
      </c>
    </row>
    <row r="9316" spans="1:10">
      <c r="A9316" s="17" t="s">
        <v>20129</v>
      </c>
      <c r="B9316" s="18" t="s">
        <v>351</v>
      </c>
      <c r="C9316" s="17" t="s">
        <v>164</v>
      </c>
      <c r="D9316" s="17" t="s">
        <v>165</v>
      </c>
      <c r="E9316" s="19">
        <v>41675.432638879996</v>
      </c>
      <c r="F9316" s="19">
        <v>41676.833333330003</v>
      </c>
      <c r="G9316" s="9">
        <v>2017</v>
      </c>
      <c r="H9316" s="9">
        <v>1</v>
      </c>
      <c r="I9316" s="9">
        <v>2017</v>
      </c>
      <c r="J9316" s="17" t="s">
        <v>315</v>
      </c>
    </row>
    <row r="9317" spans="1:10">
      <c r="A9317" s="17" t="s">
        <v>20130</v>
      </c>
      <c r="B9317" s="18" t="s">
        <v>351</v>
      </c>
      <c r="C9317" s="17" t="s">
        <v>175</v>
      </c>
      <c r="D9317" s="17" t="s">
        <v>178</v>
      </c>
      <c r="E9317" s="19">
        <v>44610.025000000001</v>
      </c>
      <c r="F9317" s="19">
        <v>44610.491666659997</v>
      </c>
      <c r="G9317" s="9">
        <v>672</v>
      </c>
      <c r="H9317" s="9">
        <v>3</v>
      </c>
      <c r="I9317" s="9">
        <v>2016</v>
      </c>
      <c r="J9317" s="17" t="s">
        <v>315</v>
      </c>
    </row>
    <row r="9318" spans="1:10">
      <c r="A9318" s="17" t="s">
        <v>20131</v>
      </c>
      <c r="B9318" s="18" t="s">
        <v>318</v>
      </c>
      <c r="C9318" s="17" t="s">
        <v>188</v>
      </c>
      <c r="D9318" s="17" t="s">
        <v>40</v>
      </c>
      <c r="E9318" s="19">
        <v>40968.597916660001</v>
      </c>
      <c r="F9318" s="19">
        <v>40968.947916659999</v>
      </c>
      <c r="G9318" s="9">
        <v>504</v>
      </c>
      <c r="H9318" s="9">
        <v>4</v>
      </c>
      <c r="I9318" s="9">
        <v>2016</v>
      </c>
      <c r="J9318" s="17" t="s">
        <v>315</v>
      </c>
    </row>
    <row r="9319" spans="1:10">
      <c r="A9319" s="17" t="s">
        <v>20132</v>
      </c>
      <c r="B9319" s="18" t="s">
        <v>314</v>
      </c>
      <c r="C9319" s="17" t="s">
        <v>271</v>
      </c>
      <c r="D9319" s="17" t="s">
        <v>273</v>
      </c>
      <c r="E9319" s="19">
        <v>43669.66527777</v>
      </c>
      <c r="F9319" s="19">
        <v>43669.698611109998</v>
      </c>
      <c r="G9319" s="9">
        <v>48</v>
      </c>
      <c r="H9319" s="9">
        <v>42</v>
      </c>
      <c r="I9319" s="9">
        <v>2016</v>
      </c>
      <c r="J9319" s="17" t="s">
        <v>315</v>
      </c>
    </row>
    <row r="9320" spans="1:10">
      <c r="A9320" s="17" t="s">
        <v>20133</v>
      </c>
      <c r="B9320" s="18" t="s">
        <v>351</v>
      </c>
      <c r="C9320" s="17" t="s">
        <v>179</v>
      </c>
      <c r="D9320" s="17" t="s">
        <v>181</v>
      </c>
      <c r="E9320" s="19">
        <v>42716.456944439997</v>
      </c>
      <c r="F9320" s="19">
        <v>42716.50694444</v>
      </c>
      <c r="G9320" s="9">
        <v>72</v>
      </c>
      <c r="H9320" s="9">
        <v>28</v>
      </c>
      <c r="I9320" s="9">
        <v>2016</v>
      </c>
      <c r="J9320" s="17" t="s">
        <v>315</v>
      </c>
    </row>
    <row r="9321" spans="1:10">
      <c r="A9321" s="17" t="s">
        <v>20134</v>
      </c>
      <c r="B9321" s="18" t="s">
        <v>351</v>
      </c>
      <c r="C9321" s="17" t="s">
        <v>175</v>
      </c>
      <c r="D9321" s="17" t="s">
        <v>176</v>
      </c>
      <c r="E9321" s="19">
        <v>40776.860416659998</v>
      </c>
      <c r="F9321" s="19">
        <v>40776.947916659999</v>
      </c>
      <c r="G9321" s="9">
        <v>126</v>
      </c>
      <c r="H9321" s="9">
        <v>16</v>
      </c>
      <c r="I9321" s="9">
        <v>2016</v>
      </c>
      <c r="J9321" s="17" t="s">
        <v>315</v>
      </c>
    </row>
    <row r="9322" spans="1:10">
      <c r="A9322" s="17" t="s">
        <v>20135</v>
      </c>
      <c r="B9322" s="18" t="s">
        <v>314</v>
      </c>
      <c r="C9322" s="17" t="s">
        <v>116</v>
      </c>
      <c r="D9322" s="17" t="s">
        <v>119</v>
      </c>
      <c r="E9322" s="19">
        <v>44283.494444440003</v>
      </c>
      <c r="F9322" s="19">
        <v>44283.774305550003</v>
      </c>
      <c r="G9322" s="9">
        <v>403</v>
      </c>
      <c r="H9322" s="9">
        <v>5</v>
      </c>
      <c r="I9322" s="9">
        <v>2015</v>
      </c>
      <c r="J9322" s="17" t="s">
        <v>315</v>
      </c>
    </row>
    <row r="9323" spans="1:10">
      <c r="A9323" s="17" t="s">
        <v>20136</v>
      </c>
      <c r="B9323" s="18" t="s">
        <v>351</v>
      </c>
      <c r="C9323" s="17" t="s">
        <v>104</v>
      </c>
      <c r="D9323" s="17" t="s">
        <v>105</v>
      </c>
      <c r="E9323" s="19">
        <v>39749.706250000003</v>
      </c>
      <c r="F9323" s="19">
        <v>39749.743055550003</v>
      </c>
      <c r="G9323" s="9">
        <v>53</v>
      </c>
      <c r="H9323" s="9">
        <v>38</v>
      </c>
      <c r="I9323" s="9">
        <v>2014</v>
      </c>
      <c r="J9323" s="17" t="s">
        <v>315</v>
      </c>
    </row>
    <row r="9324" spans="1:10">
      <c r="A9324" s="17" t="s">
        <v>20137</v>
      </c>
      <c r="B9324" s="18" t="s">
        <v>314</v>
      </c>
      <c r="C9324" s="17" t="s">
        <v>52</v>
      </c>
      <c r="D9324" s="17" t="s">
        <v>55</v>
      </c>
      <c r="E9324" s="19">
        <v>44972.901388879996</v>
      </c>
      <c r="F9324" s="19">
        <v>44973.518055549997</v>
      </c>
      <c r="G9324" s="9">
        <v>888</v>
      </c>
      <c r="H9324" s="9">
        <v>4</v>
      </c>
      <c r="I9324" s="9">
        <v>2012</v>
      </c>
      <c r="J9324" s="17" t="s">
        <v>315</v>
      </c>
    </row>
    <row r="9325" spans="1:10">
      <c r="A9325" s="17" t="s">
        <v>6091</v>
      </c>
      <c r="B9325" s="18" t="s">
        <v>318</v>
      </c>
      <c r="C9325" s="17" t="s">
        <v>264</v>
      </c>
      <c r="D9325" s="17" t="s">
        <v>266</v>
      </c>
      <c r="E9325" s="19">
        <v>44989.374305550002</v>
      </c>
      <c r="F9325" s="19">
        <v>44990.770833330003</v>
      </c>
      <c r="G9325" s="9">
        <v>2011</v>
      </c>
      <c r="H9325" s="9">
        <v>1</v>
      </c>
      <c r="I9325" s="9">
        <v>2011</v>
      </c>
      <c r="J9325" s="17" t="s">
        <v>2498</v>
      </c>
    </row>
    <row r="9326" spans="1:10">
      <c r="A9326" s="17" t="s">
        <v>20138</v>
      </c>
      <c r="B9326" s="18" t="s">
        <v>318</v>
      </c>
      <c r="C9326" s="17" t="s">
        <v>285</v>
      </c>
      <c r="D9326" s="17" t="s">
        <v>40</v>
      </c>
      <c r="E9326" s="19">
        <v>41919.563888880002</v>
      </c>
      <c r="F9326" s="19">
        <v>41919.703472219997</v>
      </c>
      <c r="G9326" s="9">
        <v>201</v>
      </c>
      <c r="H9326" s="9">
        <v>10</v>
      </c>
      <c r="I9326" s="9">
        <v>2010</v>
      </c>
      <c r="J9326" s="17" t="s">
        <v>315</v>
      </c>
    </row>
    <row r="9327" spans="1:10">
      <c r="A9327" s="17" t="s">
        <v>20139</v>
      </c>
      <c r="B9327" s="18" t="s">
        <v>351</v>
      </c>
      <c r="C9327" s="17" t="s">
        <v>41</v>
      </c>
      <c r="D9327" s="17" t="s">
        <v>43</v>
      </c>
      <c r="E9327" s="19">
        <v>42181.998611110001</v>
      </c>
      <c r="F9327" s="19">
        <v>42182.172222219997</v>
      </c>
      <c r="G9327" s="9">
        <v>250</v>
      </c>
      <c r="H9327" s="9">
        <v>9</v>
      </c>
      <c r="I9327" s="9">
        <v>2010</v>
      </c>
      <c r="J9327" s="17" t="s">
        <v>315</v>
      </c>
    </row>
    <row r="9328" spans="1:10">
      <c r="A9328" s="17" t="s">
        <v>13149</v>
      </c>
      <c r="B9328" s="18" t="s">
        <v>351</v>
      </c>
      <c r="C9328" s="17" t="s">
        <v>110</v>
      </c>
      <c r="D9328" s="17" t="s">
        <v>104</v>
      </c>
      <c r="E9328" s="19">
        <v>44191.743750000001</v>
      </c>
      <c r="F9328" s="19">
        <v>44191.836805550003</v>
      </c>
      <c r="G9328" s="9">
        <v>134</v>
      </c>
      <c r="H9328" s="9">
        <v>15</v>
      </c>
      <c r="I9328" s="9">
        <v>2010</v>
      </c>
      <c r="J9328" s="17" t="s">
        <v>315</v>
      </c>
    </row>
    <row r="9329" spans="1:10">
      <c r="A9329" s="17" t="s">
        <v>20140</v>
      </c>
      <c r="B9329" s="18" t="s">
        <v>314</v>
      </c>
      <c r="C9329" s="17" t="s">
        <v>220</v>
      </c>
      <c r="D9329" s="17" t="s">
        <v>222</v>
      </c>
      <c r="E9329" s="19">
        <v>45565.802083330003</v>
      </c>
      <c r="F9329" s="19">
        <v>45566.5</v>
      </c>
      <c r="G9329" s="9">
        <v>1005</v>
      </c>
      <c r="H9329" s="9">
        <v>2</v>
      </c>
      <c r="I9329" s="9">
        <v>2010</v>
      </c>
      <c r="J9329" s="17" t="s">
        <v>315</v>
      </c>
    </row>
    <row r="9330" spans="1:10">
      <c r="A9330" s="17" t="s">
        <v>20141</v>
      </c>
      <c r="B9330" s="18" t="s">
        <v>351</v>
      </c>
      <c r="C9330" s="17" t="s">
        <v>104</v>
      </c>
      <c r="D9330" s="17" t="s">
        <v>104</v>
      </c>
      <c r="E9330" s="19">
        <v>39482.513194439998</v>
      </c>
      <c r="F9330" s="19">
        <v>39482.652777770003</v>
      </c>
      <c r="G9330" s="9">
        <v>201</v>
      </c>
      <c r="H9330" s="9">
        <v>10</v>
      </c>
      <c r="I9330" s="9">
        <v>2010</v>
      </c>
      <c r="J9330" s="17" t="s">
        <v>315</v>
      </c>
    </row>
    <row r="9331" spans="1:10">
      <c r="A9331" s="17" t="s">
        <v>4534</v>
      </c>
      <c r="B9331" s="18" t="s">
        <v>351</v>
      </c>
      <c r="C9331" s="17" t="s">
        <v>156</v>
      </c>
      <c r="D9331" s="17" t="s">
        <v>156</v>
      </c>
      <c r="E9331" s="19">
        <v>43636.507638880001</v>
      </c>
      <c r="F9331" s="19">
        <v>43636.706944439997</v>
      </c>
      <c r="G9331" s="9">
        <v>287</v>
      </c>
      <c r="H9331" s="9">
        <v>7</v>
      </c>
      <c r="I9331" s="9">
        <v>2009</v>
      </c>
      <c r="J9331" s="17" t="s">
        <v>315</v>
      </c>
    </row>
    <row r="9332" spans="1:10">
      <c r="A9332" s="17" t="s">
        <v>20142</v>
      </c>
      <c r="B9332" s="18" t="s">
        <v>314</v>
      </c>
      <c r="C9332" s="17" t="s">
        <v>271</v>
      </c>
      <c r="D9332" s="17" t="s">
        <v>273</v>
      </c>
      <c r="E9332" s="19">
        <v>42320.492361110002</v>
      </c>
      <c r="F9332" s="19">
        <v>42320.666666659999</v>
      </c>
      <c r="G9332" s="9">
        <v>251</v>
      </c>
      <c r="H9332" s="9">
        <v>8</v>
      </c>
      <c r="I9332" s="9">
        <v>2008</v>
      </c>
      <c r="J9332" s="17" t="s">
        <v>315</v>
      </c>
    </row>
    <row r="9333" spans="1:10">
      <c r="A9333" s="17" t="s">
        <v>20143</v>
      </c>
      <c r="B9333" s="18" t="s">
        <v>318</v>
      </c>
      <c r="C9333" s="17" t="s">
        <v>202</v>
      </c>
      <c r="D9333" s="17" t="s">
        <v>205</v>
      </c>
      <c r="E9333" s="19">
        <v>44892.481249999997</v>
      </c>
      <c r="F9333" s="19">
        <v>44892.655555550002</v>
      </c>
      <c r="G9333" s="9">
        <v>251</v>
      </c>
      <c r="H9333" s="9">
        <v>8</v>
      </c>
      <c r="I9333" s="9">
        <v>2008</v>
      </c>
      <c r="J9333" s="17" t="s">
        <v>315</v>
      </c>
    </row>
    <row r="9334" spans="1:10">
      <c r="A9334" s="17" t="s">
        <v>20144</v>
      </c>
      <c r="B9334" s="18" t="s">
        <v>318</v>
      </c>
      <c r="C9334" s="17" t="s">
        <v>286</v>
      </c>
      <c r="D9334" s="17" t="s">
        <v>288</v>
      </c>
      <c r="E9334" s="19">
        <v>42401.529166660002</v>
      </c>
      <c r="F9334" s="19">
        <v>42401.684027770003</v>
      </c>
      <c r="G9334" s="9">
        <v>223</v>
      </c>
      <c r="H9334" s="9">
        <v>9</v>
      </c>
      <c r="I9334" s="9">
        <v>2007</v>
      </c>
      <c r="J9334" s="17" t="s">
        <v>315</v>
      </c>
    </row>
    <row r="9335" spans="1:10">
      <c r="A9335" s="17" t="s">
        <v>19376</v>
      </c>
      <c r="B9335" s="18" t="s">
        <v>351</v>
      </c>
      <c r="C9335" s="17" t="s">
        <v>99</v>
      </c>
      <c r="D9335" s="17" t="s">
        <v>101</v>
      </c>
      <c r="E9335" s="19">
        <v>42163.556944440003</v>
      </c>
      <c r="F9335" s="19">
        <v>42163.638888879999</v>
      </c>
      <c r="G9335" s="9">
        <v>118</v>
      </c>
      <c r="H9335" s="9">
        <v>17</v>
      </c>
      <c r="I9335" s="9">
        <v>2006</v>
      </c>
      <c r="J9335" s="17" t="s">
        <v>315</v>
      </c>
    </row>
    <row r="9336" spans="1:10">
      <c r="A9336" s="17" t="s">
        <v>20145</v>
      </c>
      <c r="B9336" s="18" t="s">
        <v>351</v>
      </c>
      <c r="C9336" s="17" t="s">
        <v>175</v>
      </c>
      <c r="D9336" s="17" t="s">
        <v>178</v>
      </c>
      <c r="E9336" s="19">
        <v>44251.762499999997</v>
      </c>
      <c r="F9336" s="19">
        <v>44252.458333330003</v>
      </c>
      <c r="G9336" s="9">
        <v>1002</v>
      </c>
      <c r="H9336" s="9">
        <v>2</v>
      </c>
      <c r="I9336" s="9">
        <v>2004</v>
      </c>
      <c r="J9336" s="17" t="s">
        <v>315</v>
      </c>
    </row>
    <row r="9337" spans="1:10">
      <c r="A9337" s="17" t="s">
        <v>20146</v>
      </c>
      <c r="B9337" s="18" t="s">
        <v>351</v>
      </c>
      <c r="C9337" s="17" t="s">
        <v>60</v>
      </c>
      <c r="D9337" s="17" t="s">
        <v>63</v>
      </c>
      <c r="E9337" s="19">
        <v>41776.479861109998</v>
      </c>
      <c r="F9337" s="19">
        <v>41776.59583333</v>
      </c>
      <c r="G9337" s="9">
        <v>167</v>
      </c>
      <c r="H9337" s="9">
        <v>12</v>
      </c>
      <c r="I9337" s="9">
        <v>2004</v>
      </c>
      <c r="J9337" s="17" t="s">
        <v>315</v>
      </c>
    </row>
    <row r="9338" spans="1:10">
      <c r="A9338" s="17" t="s">
        <v>20147</v>
      </c>
      <c r="B9338" s="18" t="s">
        <v>351</v>
      </c>
      <c r="C9338" s="17" t="s">
        <v>236</v>
      </c>
      <c r="D9338" s="17" t="s">
        <v>237</v>
      </c>
      <c r="E9338" s="19">
        <v>44734.788888880001</v>
      </c>
      <c r="F9338" s="19">
        <v>44735.182638879996</v>
      </c>
      <c r="G9338" s="9">
        <v>567</v>
      </c>
      <c r="H9338" s="9">
        <v>13</v>
      </c>
      <c r="I9338" s="9">
        <v>2003</v>
      </c>
      <c r="J9338" s="17" t="s">
        <v>315</v>
      </c>
    </row>
    <row r="9339" spans="1:10">
      <c r="A9339" s="17" t="s">
        <v>20148</v>
      </c>
      <c r="B9339" s="18" t="s">
        <v>351</v>
      </c>
      <c r="C9339" s="17" t="s">
        <v>236</v>
      </c>
      <c r="D9339" s="17" t="s">
        <v>237</v>
      </c>
      <c r="E9339" s="19">
        <v>41630.244444440003</v>
      </c>
      <c r="F9339" s="19">
        <v>41630.34375</v>
      </c>
      <c r="G9339" s="9">
        <v>143</v>
      </c>
      <c r="H9339" s="9">
        <v>14</v>
      </c>
      <c r="I9339" s="9">
        <v>2002</v>
      </c>
      <c r="J9339" s="17" t="s">
        <v>315</v>
      </c>
    </row>
    <row r="9340" spans="1:10">
      <c r="A9340" s="17" t="s">
        <v>20149</v>
      </c>
      <c r="B9340" s="18" t="s">
        <v>318</v>
      </c>
      <c r="C9340" s="17" t="s">
        <v>44</v>
      </c>
      <c r="D9340" s="17" t="s">
        <v>48</v>
      </c>
      <c r="E9340" s="19">
        <v>43184.81805555</v>
      </c>
      <c r="F9340" s="19">
        <v>43184.94444444</v>
      </c>
      <c r="G9340" s="9">
        <v>182</v>
      </c>
      <c r="H9340" s="9">
        <v>11</v>
      </c>
      <c r="I9340" s="9">
        <v>2002</v>
      </c>
      <c r="J9340" s="17" t="s">
        <v>315</v>
      </c>
    </row>
    <row r="9341" spans="1:10">
      <c r="A9341" s="17" t="s">
        <v>20150</v>
      </c>
      <c r="B9341" s="18" t="s">
        <v>351</v>
      </c>
      <c r="C9341" s="17" t="s">
        <v>110</v>
      </c>
      <c r="D9341" s="17" t="s">
        <v>111</v>
      </c>
      <c r="E9341" s="19">
        <v>42433.717361110001</v>
      </c>
      <c r="F9341" s="19">
        <v>42433.770833330003</v>
      </c>
      <c r="G9341" s="9">
        <v>77</v>
      </c>
      <c r="H9341" s="9">
        <v>26</v>
      </c>
      <c r="I9341" s="9">
        <v>2002</v>
      </c>
      <c r="J9341" s="17" t="s">
        <v>315</v>
      </c>
    </row>
    <row r="9342" spans="1:10">
      <c r="A9342" s="17" t="s">
        <v>20151</v>
      </c>
      <c r="B9342" s="18" t="s">
        <v>318</v>
      </c>
      <c r="C9342" s="17" t="s">
        <v>139</v>
      </c>
      <c r="D9342" s="17" t="s">
        <v>140</v>
      </c>
      <c r="E9342" s="19">
        <v>39847.612500000003</v>
      </c>
      <c r="F9342" s="19">
        <v>39847.63055555</v>
      </c>
      <c r="G9342" s="9">
        <v>26</v>
      </c>
      <c r="H9342" s="9">
        <v>77</v>
      </c>
      <c r="I9342" s="9">
        <v>2002</v>
      </c>
      <c r="J9342" s="17" t="s">
        <v>315</v>
      </c>
    </row>
    <row r="9343" spans="1:10">
      <c r="A9343" s="17" t="s">
        <v>20152</v>
      </c>
      <c r="B9343" s="18" t="s">
        <v>318</v>
      </c>
      <c r="C9343" s="17" t="s">
        <v>68</v>
      </c>
      <c r="D9343" s="17" t="s">
        <v>70</v>
      </c>
      <c r="E9343" s="19">
        <v>40643.50347222</v>
      </c>
      <c r="F9343" s="19">
        <v>40643.572916659999</v>
      </c>
      <c r="G9343" s="9">
        <v>100</v>
      </c>
      <c r="H9343" s="9">
        <v>20</v>
      </c>
      <c r="I9343" s="9">
        <v>2000</v>
      </c>
      <c r="J9343" s="17" t="s">
        <v>315</v>
      </c>
    </row>
    <row r="9344" spans="1:10">
      <c r="A9344" s="17" t="s">
        <v>20153</v>
      </c>
      <c r="B9344" s="18" t="s">
        <v>351</v>
      </c>
      <c r="C9344" s="17" t="s">
        <v>172</v>
      </c>
      <c r="D9344" s="17" t="s">
        <v>173</v>
      </c>
      <c r="E9344" s="19">
        <v>41858.809027770003</v>
      </c>
      <c r="F9344" s="19">
        <v>41858.947916659999</v>
      </c>
      <c r="G9344" s="9">
        <v>200</v>
      </c>
      <c r="H9344" s="9">
        <v>10</v>
      </c>
      <c r="I9344" s="9">
        <v>2000</v>
      </c>
      <c r="J9344" s="17" t="s">
        <v>315</v>
      </c>
    </row>
    <row r="9345" spans="1:10">
      <c r="A9345" s="17" t="s">
        <v>20154</v>
      </c>
      <c r="B9345" s="18" t="s">
        <v>351</v>
      </c>
      <c r="C9345" s="17" t="s">
        <v>175</v>
      </c>
      <c r="D9345" s="17" t="s">
        <v>178</v>
      </c>
      <c r="E9345" s="19">
        <v>40862.40972222</v>
      </c>
      <c r="F9345" s="19">
        <v>40862.496527770003</v>
      </c>
      <c r="G9345" s="9">
        <v>125</v>
      </c>
      <c r="H9345" s="9">
        <v>16</v>
      </c>
      <c r="I9345" s="9">
        <v>2000</v>
      </c>
      <c r="J9345" s="17" t="s">
        <v>315</v>
      </c>
    </row>
    <row r="9346" spans="1:10">
      <c r="A9346" s="17" t="s">
        <v>9643</v>
      </c>
      <c r="B9346" s="18" t="s">
        <v>351</v>
      </c>
      <c r="C9346" s="17" t="s">
        <v>182</v>
      </c>
      <c r="D9346" s="17" t="s">
        <v>183</v>
      </c>
      <c r="E9346" s="19">
        <v>43666.680555550003</v>
      </c>
      <c r="F9346" s="19">
        <v>43666.854166659999</v>
      </c>
      <c r="G9346" s="9">
        <v>250</v>
      </c>
      <c r="H9346" s="9">
        <v>8</v>
      </c>
      <c r="I9346" s="9">
        <v>2000</v>
      </c>
      <c r="J9346" s="17" t="s">
        <v>315</v>
      </c>
    </row>
    <row r="9347" spans="1:10">
      <c r="A9347" s="17" t="s">
        <v>11145</v>
      </c>
      <c r="B9347" s="18" t="s">
        <v>351</v>
      </c>
      <c r="C9347" s="17" t="s">
        <v>174</v>
      </c>
      <c r="D9347" s="17" t="s">
        <v>303</v>
      </c>
      <c r="E9347" s="19">
        <v>45127.797222219997</v>
      </c>
      <c r="F9347" s="19">
        <v>45128.259722219998</v>
      </c>
      <c r="G9347" s="9">
        <v>666</v>
      </c>
      <c r="H9347" s="9">
        <v>3</v>
      </c>
      <c r="I9347" s="9">
        <v>1998</v>
      </c>
      <c r="J9347" s="17" t="s">
        <v>315</v>
      </c>
    </row>
    <row r="9348" spans="1:10">
      <c r="A9348" s="17" t="s">
        <v>20155</v>
      </c>
      <c r="B9348" s="18" t="s">
        <v>351</v>
      </c>
      <c r="C9348" s="17" t="s">
        <v>236</v>
      </c>
      <c r="D9348" s="17" t="s">
        <v>237</v>
      </c>
      <c r="E9348" s="19">
        <v>45103.295138879999</v>
      </c>
      <c r="F9348" s="19">
        <v>45103.372222220001</v>
      </c>
      <c r="G9348" s="9">
        <v>111</v>
      </c>
      <c r="H9348" s="9">
        <v>18</v>
      </c>
      <c r="I9348" s="9">
        <v>1998</v>
      </c>
      <c r="J9348" s="17" t="s">
        <v>315</v>
      </c>
    </row>
    <row r="9349" spans="1:10">
      <c r="A9349" s="17" t="s">
        <v>20156</v>
      </c>
      <c r="B9349" s="18" t="s">
        <v>318</v>
      </c>
      <c r="C9349" s="17" t="s">
        <v>286</v>
      </c>
      <c r="D9349" s="17" t="s">
        <v>288</v>
      </c>
      <c r="E9349" s="19">
        <v>45489.802083330003</v>
      </c>
      <c r="F9349" s="19">
        <v>45489.868055550003</v>
      </c>
      <c r="G9349" s="9">
        <v>95</v>
      </c>
      <c r="H9349" s="9">
        <v>21</v>
      </c>
      <c r="I9349" s="9">
        <v>1995</v>
      </c>
      <c r="J9349" s="17" t="s">
        <v>315</v>
      </c>
    </row>
    <row r="9350" spans="1:10">
      <c r="A9350" s="17" t="s">
        <v>20157</v>
      </c>
      <c r="B9350" s="18" t="s">
        <v>351</v>
      </c>
      <c r="C9350" s="17" t="s">
        <v>64</v>
      </c>
      <c r="D9350" s="17" t="s">
        <v>64</v>
      </c>
      <c r="E9350" s="19">
        <v>40817.364583330003</v>
      </c>
      <c r="F9350" s="19">
        <v>40817.5625</v>
      </c>
      <c r="G9350" s="9">
        <v>285</v>
      </c>
      <c r="H9350" s="9">
        <v>7</v>
      </c>
      <c r="I9350" s="9">
        <v>1995</v>
      </c>
      <c r="J9350" s="17" t="s">
        <v>315</v>
      </c>
    </row>
    <row r="9351" spans="1:10">
      <c r="A9351" s="17" t="s">
        <v>20158</v>
      </c>
      <c r="B9351" s="18" t="s">
        <v>318</v>
      </c>
      <c r="C9351" s="17" t="s">
        <v>240</v>
      </c>
      <c r="D9351" s="17" t="s">
        <v>106</v>
      </c>
      <c r="E9351" s="19">
        <v>42492.75347222</v>
      </c>
      <c r="F9351" s="19">
        <v>42492.826388879999</v>
      </c>
      <c r="G9351" s="9">
        <v>105</v>
      </c>
      <c r="H9351" s="9">
        <v>19</v>
      </c>
      <c r="I9351" s="9">
        <v>1995</v>
      </c>
      <c r="J9351" s="17" t="s">
        <v>315</v>
      </c>
    </row>
    <row r="9352" spans="1:10">
      <c r="A9352" s="17" t="s">
        <v>20159</v>
      </c>
      <c r="B9352" s="18" t="s">
        <v>351</v>
      </c>
      <c r="C9352" s="17" t="s">
        <v>110</v>
      </c>
      <c r="D9352" s="17" t="s">
        <v>112</v>
      </c>
      <c r="E9352" s="19">
        <v>42049.683333330002</v>
      </c>
      <c r="F9352" s="19">
        <v>42049.756249999999</v>
      </c>
      <c r="G9352" s="9">
        <v>105</v>
      </c>
      <c r="H9352" s="9">
        <v>19</v>
      </c>
      <c r="I9352" s="9">
        <v>1995</v>
      </c>
      <c r="J9352" s="17" t="s">
        <v>315</v>
      </c>
    </row>
    <row r="9353" spans="1:10">
      <c r="A9353" s="17" t="s">
        <v>9953</v>
      </c>
      <c r="B9353" s="18" t="s">
        <v>318</v>
      </c>
      <c r="C9353" s="17" t="s">
        <v>276</v>
      </c>
      <c r="D9353" s="17" t="s">
        <v>276</v>
      </c>
      <c r="E9353" s="19">
        <v>44187.152777770003</v>
      </c>
      <c r="F9353" s="19">
        <v>44187.494444440003</v>
      </c>
      <c r="G9353" s="9">
        <v>492</v>
      </c>
      <c r="H9353" s="9">
        <v>14</v>
      </c>
      <c r="I9353" s="9">
        <v>1992</v>
      </c>
      <c r="J9353" s="17" t="s">
        <v>315</v>
      </c>
    </row>
    <row r="9354" spans="1:10">
      <c r="A9354" s="17" t="s">
        <v>20160</v>
      </c>
      <c r="B9354" s="18" t="s">
        <v>351</v>
      </c>
      <c r="C9354" s="17" t="s">
        <v>175</v>
      </c>
      <c r="D9354" s="17" t="s">
        <v>178</v>
      </c>
      <c r="E9354" s="19">
        <v>40378.608333329998</v>
      </c>
      <c r="F9354" s="19">
        <v>40378.78125</v>
      </c>
      <c r="G9354" s="9">
        <v>249</v>
      </c>
      <c r="H9354" s="9">
        <v>8</v>
      </c>
      <c r="I9354" s="9">
        <v>1992</v>
      </c>
      <c r="J9354" s="17" t="s">
        <v>315</v>
      </c>
    </row>
    <row r="9355" spans="1:10">
      <c r="A9355" s="17" t="s">
        <v>5358</v>
      </c>
      <c r="B9355" s="18" t="s">
        <v>318</v>
      </c>
      <c r="C9355" s="17" t="s">
        <v>139</v>
      </c>
      <c r="D9355" s="17" t="s">
        <v>140</v>
      </c>
      <c r="E9355" s="19">
        <v>45651.552777769997</v>
      </c>
      <c r="F9355" s="19">
        <v>45651.72569444</v>
      </c>
      <c r="G9355" s="9">
        <v>249</v>
      </c>
      <c r="H9355" s="9">
        <v>8</v>
      </c>
      <c r="I9355" s="9">
        <v>1992</v>
      </c>
      <c r="J9355" s="17" t="s">
        <v>315</v>
      </c>
    </row>
    <row r="9356" spans="1:10">
      <c r="A9356" s="17" t="s">
        <v>20161</v>
      </c>
      <c r="B9356" s="18" t="s">
        <v>318</v>
      </c>
      <c r="C9356" s="17" t="s">
        <v>227</v>
      </c>
      <c r="D9356" s="17" t="s">
        <v>229</v>
      </c>
      <c r="E9356" s="19">
        <v>43569.85</v>
      </c>
      <c r="F9356" s="19">
        <v>43569.97569444</v>
      </c>
      <c r="G9356" s="9">
        <v>181</v>
      </c>
      <c r="H9356" s="9">
        <v>11</v>
      </c>
      <c r="I9356" s="9">
        <v>1991</v>
      </c>
      <c r="J9356" s="17" t="s">
        <v>315</v>
      </c>
    </row>
    <row r="9357" spans="1:10">
      <c r="A9357" s="17" t="s">
        <v>20162</v>
      </c>
      <c r="B9357" s="18" t="s">
        <v>314</v>
      </c>
      <c r="C9357" s="17" t="s">
        <v>220</v>
      </c>
      <c r="D9357" s="17" t="s">
        <v>222</v>
      </c>
      <c r="E9357" s="19">
        <v>42945.59722222</v>
      </c>
      <c r="F9357" s="19">
        <v>42945.873611110001</v>
      </c>
      <c r="G9357" s="9">
        <v>398</v>
      </c>
      <c r="H9357" s="9">
        <v>5</v>
      </c>
      <c r="I9357" s="9">
        <v>1990</v>
      </c>
      <c r="J9357" s="17" t="s">
        <v>315</v>
      </c>
    </row>
    <row r="9358" spans="1:10">
      <c r="A9358" s="17" t="s">
        <v>20163</v>
      </c>
      <c r="B9358" s="18" t="s">
        <v>351</v>
      </c>
      <c r="C9358" s="17" t="s">
        <v>104</v>
      </c>
      <c r="D9358" s="17" t="s">
        <v>105</v>
      </c>
      <c r="E9358" s="19">
        <v>44365.700694439998</v>
      </c>
      <c r="F9358" s="19">
        <v>44365.854166659999</v>
      </c>
      <c r="G9358" s="9">
        <v>221</v>
      </c>
      <c r="H9358" s="9">
        <v>9</v>
      </c>
      <c r="I9358" s="9">
        <v>1989</v>
      </c>
      <c r="J9358" s="17" t="s">
        <v>315</v>
      </c>
    </row>
    <row r="9359" spans="1:10">
      <c r="A9359" s="17" t="s">
        <v>20164</v>
      </c>
      <c r="B9359" s="18" t="s">
        <v>318</v>
      </c>
      <c r="C9359" s="17" t="s">
        <v>139</v>
      </c>
      <c r="D9359" s="17" t="s">
        <v>141</v>
      </c>
      <c r="E9359" s="19">
        <v>39611.745138879996</v>
      </c>
      <c r="F9359" s="19">
        <v>39612.205555549997</v>
      </c>
      <c r="G9359" s="9">
        <v>663</v>
      </c>
      <c r="H9359" s="9">
        <v>3</v>
      </c>
      <c r="I9359" s="9">
        <v>1989</v>
      </c>
      <c r="J9359" s="17" t="s">
        <v>315</v>
      </c>
    </row>
    <row r="9360" spans="1:10">
      <c r="A9360" s="17" t="s">
        <v>20165</v>
      </c>
      <c r="B9360" s="18" t="s">
        <v>318</v>
      </c>
      <c r="C9360" s="17" t="s">
        <v>131</v>
      </c>
      <c r="D9360" s="17" t="s">
        <v>132</v>
      </c>
      <c r="E9360" s="19">
        <v>39776.834027769997</v>
      </c>
      <c r="F9360" s="19">
        <v>39777.03125</v>
      </c>
      <c r="G9360" s="9">
        <v>284</v>
      </c>
      <c r="H9360" s="9">
        <v>7</v>
      </c>
      <c r="I9360" s="9">
        <v>1988</v>
      </c>
      <c r="J9360" s="17" t="s">
        <v>315</v>
      </c>
    </row>
    <row r="9361" spans="1:10">
      <c r="A9361" s="17" t="s">
        <v>20166</v>
      </c>
      <c r="B9361" s="18" t="s">
        <v>318</v>
      </c>
      <c r="C9361" s="17" t="s">
        <v>96</v>
      </c>
      <c r="D9361" s="17" t="s">
        <v>97</v>
      </c>
      <c r="E9361" s="19">
        <v>42970.094444440001</v>
      </c>
      <c r="F9361" s="19">
        <v>42970.43958333</v>
      </c>
      <c r="G9361" s="9">
        <v>497</v>
      </c>
      <c r="H9361" s="9">
        <v>4</v>
      </c>
      <c r="I9361" s="9">
        <v>1988</v>
      </c>
      <c r="J9361" s="17" t="s">
        <v>315</v>
      </c>
    </row>
    <row r="9362" spans="1:10">
      <c r="A9362" s="17" t="s">
        <v>20167</v>
      </c>
      <c r="B9362" s="18" t="s">
        <v>314</v>
      </c>
      <c r="C9362" s="17" t="s">
        <v>94</v>
      </c>
      <c r="D9362" s="17" t="s">
        <v>198</v>
      </c>
      <c r="E9362" s="19">
        <v>44461.945138880001</v>
      </c>
      <c r="F9362" s="19">
        <v>44462.635416659999</v>
      </c>
      <c r="G9362" s="9">
        <v>994</v>
      </c>
      <c r="H9362" s="9">
        <v>2</v>
      </c>
      <c r="I9362" s="9">
        <v>1988</v>
      </c>
      <c r="J9362" s="17" t="s">
        <v>315</v>
      </c>
    </row>
    <row r="9363" spans="1:10">
      <c r="A9363" s="17" t="s">
        <v>9331</v>
      </c>
      <c r="B9363" s="18" t="s">
        <v>351</v>
      </c>
      <c r="C9363" s="17" t="s">
        <v>110</v>
      </c>
      <c r="D9363" s="17" t="s">
        <v>112</v>
      </c>
      <c r="E9363" s="19">
        <v>39844.372222220001</v>
      </c>
      <c r="F9363" s="19">
        <v>39845.752777770002</v>
      </c>
      <c r="G9363" s="9">
        <v>1988</v>
      </c>
      <c r="H9363" s="9">
        <v>1</v>
      </c>
      <c r="I9363" s="9">
        <v>1988</v>
      </c>
      <c r="J9363" s="17" t="s">
        <v>315</v>
      </c>
    </row>
    <row r="9364" spans="1:10">
      <c r="A9364" s="17" t="s">
        <v>20168</v>
      </c>
      <c r="B9364" s="18" t="s">
        <v>318</v>
      </c>
      <c r="C9364" s="17" t="s">
        <v>143</v>
      </c>
      <c r="D9364" s="17" t="s">
        <v>143</v>
      </c>
      <c r="E9364" s="19">
        <v>44875.106944439998</v>
      </c>
      <c r="F9364" s="19">
        <v>44875.336805550003</v>
      </c>
      <c r="G9364" s="9">
        <v>331</v>
      </c>
      <c r="H9364" s="9">
        <v>6</v>
      </c>
      <c r="I9364" s="9">
        <v>1986</v>
      </c>
      <c r="J9364" s="17" t="s">
        <v>315</v>
      </c>
    </row>
    <row r="9365" spans="1:10">
      <c r="A9365" s="17" t="s">
        <v>20169</v>
      </c>
      <c r="B9365" s="18" t="s">
        <v>351</v>
      </c>
      <c r="C9365" s="17" t="s">
        <v>104</v>
      </c>
      <c r="D9365" s="17" t="s">
        <v>105</v>
      </c>
      <c r="E9365" s="19">
        <v>44054.504166660001</v>
      </c>
      <c r="F9365" s="19">
        <v>44054.604166659999</v>
      </c>
      <c r="G9365" s="9">
        <v>144</v>
      </c>
      <c r="H9365" s="9">
        <v>15</v>
      </c>
      <c r="I9365" s="9">
        <v>1986</v>
      </c>
      <c r="J9365" s="17" t="s">
        <v>315</v>
      </c>
    </row>
    <row r="9366" spans="1:10">
      <c r="A9366" s="17" t="s">
        <v>20170</v>
      </c>
      <c r="B9366" s="18" t="s">
        <v>318</v>
      </c>
      <c r="C9366" s="17" t="s">
        <v>126</v>
      </c>
      <c r="D9366" s="17" t="s">
        <v>127</v>
      </c>
      <c r="E9366" s="19">
        <v>42200.63055555</v>
      </c>
      <c r="F9366" s="19">
        <v>42200.90625</v>
      </c>
      <c r="G9366" s="9">
        <v>397</v>
      </c>
      <c r="H9366" s="9">
        <v>5</v>
      </c>
      <c r="I9366" s="9">
        <v>1985</v>
      </c>
      <c r="J9366" s="17" t="s">
        <v>315</v>
      </c>
    </row>
    <row r="9367" spans="1:10">
      <c r="A9367" s="17" t="s">
        <v>20171</v>
      </c>
      <c r="B9367" s="18" t="s">
        <v>351</v>
      </c>
      <c r="C9367" s="17" t="s">
        <v>74</v>
      </c>
      <c r="D9367" s="17" t="s">
        <v>77</v>
      </c>
      <c r="E9367" s="19">
        <v>43555.030555550002</v>
      </c>
      <c r="F9367" s="19">
        <v>43555.5625</v>
      </c>
      <c r="G9367" s="9">
        <v>766</v>
      </c>
      <c r="H9367" s="9">
        <v>4</v>
      </c>
      <c r="I9367" s="9">
        <v>1984</v>
      </c>
      <c r="J9367" s="17" t="s">
        <v>315</v>
      </c>
    </row>
    <row r="9368" spans="1:10">
      <c r="A9368" s="17" t="s">
        <v>20172</v>
      </c>
      <c r="B9368" s="18" t="s">
        <v>318</v>
      </c>
      <c r="C9368" s="17" t="s">
        <v>223</v>
      </c>
      <c r="D9368" s="17" t="s">
        <v>224</v>
      </c>
      <c r="E9368" s="19">
        <v>44989.028472220001</v>
      </c>
      <c r="F9368" s="19">
        <v>44990.40625</v>
      </c>
      <c r="G9368" s="9">
        <v>1984</v>
      </c>
      <c r="H9368" s="9">
        <v>1</v>
      </c>
      <c r="I9368" s="9">
        <v>1984</v>
      </c>
      <c r="J9368" s="17" t="s">
        <v>315</v>
      </c>
    </row>
    <row r="9369" spans="1:10">
      <c r="A9369" s="17" t="s">
        <v>20173</v>
      </c>
      <c r="B9369" s="18" t="s">
        <v>318</v>
      </c>
      <c r="C9369" s="17" t="s">
        <v>276</v>
      </c>
      <c r="D9369" s="17" t="s">
        <v>277</v>
      </c>
      <c r="E9369" s="19">
        <v>43507.354166659999</v>
      </c>
      <c r="F9369" s="19">
        <v>43507.572222219998</v>
      </c>
      <c r="G9369" s="9">
        <v>314</v>
      </c>
      <c r="H9369" s="9">
        <v>7</v>
      </c>
      <c r="I9369" s="9">
        <v>1983</v>
      </c>
      <c r="J9369" s="17" t="s">
        <v>315</v>
      </c>
    </row>
    <row r="9370" spans="1:10">
      <c r="A9370" s="17" t="s">
        <v>20174</v>
      </c>
      <c r="B9370" s="18" t="s">
        <v>351</v>
      </c>
      <c r="C9370" s="17" t="s">
        <v>175</v>
      </c>
      <c r="D9370" s="17" t="s">
        <v>178</v>
      </c>
      <c r="E9370" s="19">
        <v>40429.230555549999</v>
      </c>
      <c r="F9370" s="19">
        <v>40429.368055550003</v>
      </c>
      <c r="G9370" s="9">
        <v>198</v>
      </c>
      <c r="H9370" s="9">
        <v>10</v>
      </c>
      <c r="I9370" s="9">
        <v>1980</v>
      </c>
      <c r="J9370" s="17" t="s">
        <v>315</v>
      </c>
    </row>
    <row r="9371" spans="1:10">
      <c r="A9371" s="17" t="s">
        <v>20175</v>
      </c>
      <c r="B9371" s="18" t="s">
        <v>318</v>
      </c>
      <c r="C9371" s="17" t="s">
        <v>202</v>
      </c>
      <c r="D9371" s="17" t="s">
        <v>203</v>
      </c>
      <c r="E9371" s="19">
        <v>44366.016666659998</v>
      </c>
      <c r="F9371" s="19">
        <v>44366.137499999997</v>
      </c>
      <c r="G9371" s="9">
        <v>174</v>
      </c>
      <c r="H9371" s="9">
        <v>13</v>
      </c>
      <c r="I9371" s="9">
        <v>1980</v>
      </c>
      <c r="J9371" s="17" t="s">
        <v>315</v>
      </c>
    </row>
    <row r="9372" spans="1:10">
      <c r="A9372" s="17" t="s">
        <v>20176</v>
      </c>
      <c r="B9372" s="18" t="s">
        <v>351</v>
      </c>
      <c r="C9372" s="17" t="s">
        <v>256</v>
      </c>
      <c r="D9372" s="17" t="s">
        <v>257</v>
      </c>
      <c r="E9372" s="19">
        <v>44364.171527769999</v>
      </c>
      <c r="F9372" s="19">
        <v>44364.309027770003</v>
      </c>
      <c r="G9372" s="9">
        <v>198</v>
      </c>
      <c r="H9372" s="9">
        <v>10</v>
      </c>
      <c r="I9372" s="9">
        <v>1980</v>
      </c>
      <c r="J9372" s="17" t="s">
        <v>315</v>
      </c>
    </row>
    <row r="9373" spans="1:10">
      <c r="A9373" s="17" t="s">
        <v>20177</v>
      </c>
      <c r="B9373" s="18" t="s">
        <v>318</v>
      </c>
      <c r="C9373" s="17" t="s">
        <v>93</v>
      </c>
      <c r="D9373" s="17" t="s">
        <v>95</v>
      </c>
      <c r="E9373" s="19">
        <v>44444.947916659999</v>
      </c>
      <c r="F9373" s="19">
        <v>44445.177083330003</v>
      </c>
      <c r="G9373" s="9">
        <v>330</v>
      </c>
      <c r="H9373" s="9">
        <v>6</v>
      </c>
      <c r="I9373" s="9">
        <v>1980</v>
      </c>
      <c r="J9373" s="17" t="s">
        <v>315</v>
      </c>
    </row>
    <row r="9374" spans="1:10">
      <c r="A9374" s="17" t="s">
        <v>15062</v>
      </c>
      <c r="B9374" s="18" t="s">
        <v>318</v>
      </c>
      <c r="C9374" s="17" t="s">
        <v>202</v>
      </c>
      <c r="D9374" s="17" t="s">
        <v>204</v>
      </c>
      <c r="E9374" s="19">
        <v>41116.959027769997</v>
      </c>
      <c r="F9374" s="19">
        <v>41117.645833330003</v>
      </c>
      <c r="G9374" s="9">
        <v>989</v>
      </c>
      <c r="H9374" s="9">
        <v>2</v>
      </c>
      <c r="I9374" s="9">
        <v>1978</v>
      </c>
      <c r="J9374" s="17" t="s">
        <v>315</v>
      </c>
    </row>
    <row r="9375" spans="1:10">
      <c r="A9375" s="17" t="s">
        <v>20178</v>
      </c>
      <c r="B9375" s="18" t="s">
        <v>318</v>
      </c>
      <c r="C9375" s="17" t="s">
        <v>133</v>
      </c>
      <c r="D9375" s="17" t="s">
        <v>242</v>
      </c>
      <c r="E9375" s="19">
        <v>41352.570138880001</v>
      </c>
      <c r="F9375" s="19">
        <v>41352.642361110004</v>
      </c>
      <c r="G9375" s="9">
        <v>104</v>
      </c>
      <c r="H9375" s="9">
        <v>19</v>
      </c>
      <c r="I9375" s="9">
        <v>1976</v>
      </c>
      <c r="J9375" s="17" t="s">
        <v>315</v>
      </c>
    </row>
    <row r="9376" spans="1:10">
      <c r="A9376" s="17" t="s">
        <v>20179</v>
      </c>
      <c r="B9376" s="18" t="s">
        <v>351</v>
      </c>
      <c r="C9376" s="17" t="s">
        <v>157</v>
      </c>
      <c r="D9376" s="17" t="s">
        <v>159</v>
      </c>
      <c r="E9376" s="19">
        <v>44365.984722219997</v>
      </c>
      <c r="F9376" s="19">
        <v>44366.15625</v>
      </c>
      <c r="G9376" s="9">
        <v>247</v>
      </c>
      <c r="H9376" s="9">
        <v>8</v>
      </c>
      <c r="I9376" s="9">
        <v>1976</v>
      </c>
      <c r="J9376" s="17" t="s">
        <v>315</v>
      </c>
    </row>
    <row r="9377" spans="1:10">
      <c r="A9377" s="17" t="s">
        <v>20180</v>
      </c>
      <c r="B9377" s="18" t="s">
        <v>351</v>
      </c>
      <c r="C9377" s="17" t="s">
        <v>99</v>
      </c>
      <c r="D9377" s="17" t="s">
        <v>100</v>
      </c>
      <c r="E9377" s="19">
        <v>42391.706944439997</v>
      </c>
      <c r="F9377" s="19">
        <v>42392.392361110004</v>
      </c>
      <c r="G9377" s="9">
        <v>987</v>
      </c>
      <c r="H9377" s="9">
        <v>2</v>
      </c>
      <c r="I9377" s="9">
        <v>1974</v>
      </c>
      <c r="J9377" s="17" t="s">
        <v>315</v>
      </c>
    </row>
    <row r="9378" spans="1:10">
      <c r="A9378" s="17" t="s">
        <v>20181</v>
      </c>
      <c r="B9378" s="18" t="s">
        <v>351</v>
      </c>
      <c r="C9378" s="17" t="s">
        <v>175</v>
      </c>
      <c r="D9378" s="17" t="s">
        <v>178</v>
      </c>
      <c r="E9378" s="19">
        <v>43305.647222220003</v>
      </c>
      <c r="F9378" s="19">
        <v>43305.989583330003</v>
      </c>
      <c r="G9378" s="9">
        <v>493</v>
      </c>
      <c r="H9378" s="9">
        <v>4</v>
      </c>
      <c r="I9378" s="9">
        <v>1972</v>
      </c>
      <c r="J9378" s="17" t="s">
        <v>315</v>
      </c>
    </row>
    <row r="9379" spans="1:10">
      <c r="A9379" s="17" t="s">
        <v>20182</v>
      </c>
      <c r="B9379" s="18" t="s">
        <v>314</v>
      </c>
      <c r="C9379" s="17" t="s">
        <v>220</v>
      </c>
      <c r="D9379" s="17" t="s">
        <v>222</v>
      </c>
      <c r="E9379" s="19">
        <v>45552.265277769999</v>
      </c>
      <c r="F9379" s="19">
        <v>45552.305555550003</v>
      </c>
      <c r="G9379" s="9">
        <v>58</v>
      </c>
      <c r="H9379" s="9">
        <v>34</v>
      </c>
      <c r="I9379" s="9">
        <v>1972</v>
      </c>
      <c r="J9379" s="17" t="s">
        <v>315</v>
      </c>
    </row>
    <row r="9380" spans="1:10">
      <c r="A9380" s="17" t="s">
        <v>20183</v>
      </c>
      <c r="B9380" s="18" t="s">
        <v>318</v>
      </c>
      <c r="C9380" s="17" t="s">
        <v>276</v>
      </c>
      <c r="D9380" s="17" t="s">
        <v>277</v>
      </c>
      <c r="E9380" s="19">
        <v>43292.267361110004</v>
      </c>
      <c r="F9380" s="19">
        <v>43292.723611109999</v>
      </c>
      <c r="G9380" s="9">
        <v>657</v>
      </c>
      <c r="H9380" s="9">
        <v>3</v>
      </c>
      <c r="I9380" s="9">
        <v>1971</v>
      </c>
      <c r="J9380" s="17" t="s">
        <v>315</v>
      </c>
    </row>
    <row r="9381" spans="1:10">
      <c r="A9381" s="17" t="s">
        <v>8337</v>
      </c>
      <c r="B9381" s="18" t="s">
        <v>318</v>
      </c>
      <c r="C9381" s="17" t="s">
        <v>56</v>
      </c>
      <c r="D9381" s="17" t="s">
        <v>56</v>
      </c>
      <c r="E9381" s="19">
        <v>45435.932638879996</v>
      </c>
      <c r="F9381" s="19">
        <v>45436.388888879999</v>
      </c>
      <c r="G9381" s="9">
        <v>657</v>
      </c>
      <c r="H9381" s="9">
        <v>3</v>
      </c>
      <c r="I9381" s="9">
        <v>1971</v>
      </c>
      <c r="J9381" s="17" t="s">
        <v>315</v>
      </c>
    </row>
    <row r="9382" spans="1:10">
      <c r="A9382" s="17" t="s">
        <v>20184</v>
      </c>
      <c r="B9382" s="18" t="s">
        <v>318</v>
      </c>
      <c r="C9382" s="17" t="s">
        <v>126</v>
      </c>
      <c r="D9382" s="17" t="s">
        <v>127</v>
      </c>
      <c r="E9382" s="19">
        <v>44012.877777770002</v>
      </c>
      <c r="F9382" s="19">
        <v>44013.151388879996</v>
      </c>
      <c r="G9382" s="9">
        <v>394</v>
      </c>
      <c r="H9382" s="9">
        <v>5</v>
      </c>
      <c r="I9382" s="9">
        <v>1970</v>
      </c>
      <c r="J9382" s="17" t="s">
        <v>315</v>
      </c>
    </row>
    <row r="9383" spans="1:10">
      <c r="A9383" s="17" t="s">
        <v>8216</v>
      </c>
      <c r="B9383" s="18" t="s">
        <v>351</v>
      </c>
      <c r="C9383" s="17" t="s">
        <v>110</v>
      </c>
      <c r="D9383" s="17" t="s">
        <v>112</v>
      </c>
      <c r="E9383" s="19">
        <v>39966.81597222</v>
      </c>
      <c r="F9383" s="19">
        <v>39967.5</v>
      </c>
      <c r="G9383" s="9">
        <v>985</v>
      </c>
      <c r="H9383" s="9">
        <v>2</v>
      </c>
      <c r="I9383" s="9">
        <v>1970</v>
      </c>
      <c r="J9383" s="17" t="s">
        <v>315</v>
      </c>
    </row>
    <row r="9384" spans="1:10">
      <c r="A9384" s="17" t="s">
        <v>20185</v>
      </c>
      <c r="B9384" s="18" t="s">
        <v>314</v>
      </c>
      <c r="C9384" s="17" t="s">
        <v>79</v>
      </c>
      <c r="D9384" s="17" t="s">
        <v>168</v>
      </c>
      <c r="E9384" s="19">
        <v>41604.590972220001</v>
      </c>
      <c r="F9384" s="19">
        <v>41604.715277770003</v>
      </c>
      <c r="G9384" s="9">
        <v>179</v>
      </c>
      <c r="H9384" s="9">
        <v>11</v>
      </c>
      <c r="I9384" s="9">
        <v>1969</v>
      </c>
      <c r="J9384" s="17" t="s">
        <v>315</v>
      </c>
    </row>
    <row r="9385" spans="1:10">
      <c r="A9385" s="17" t="s">
        <v>20186</v>
      </c>
      <c r="B9385" s="18" t="s">
        <v>351</v>
      </c>
      <c r="C9385" s="17" t="s">
        <v>154</v>
      </c>
      <c r="D9385" s="17" t="s">
        <v>155</v>
      </c>
      <c r="E9385" s="19">
        <v>41675.034027770002</v>
      </c>
      <c r="F9385" s="19">
        <v>41676.400694440003</v>
      </c>
      <c r="G9385" s="9">
        <v>1968</v>
      </c>
      <c r="H9385" s="9">
        <v>1</v>
      </c>
      <c r="I9385" s="9">
        <v>1968</v>
      </c>
      <c r="J9385" s="17" t="s">
        <v>315</v>
      </c>
    </row>
    <row r="9386" spans="1:10">
      <c r="A9386" s="17" t="s">
        <v>12028</v>
      </c>
      <c r="B9386" s="18" t="s">
        <v>351</v>
      </c>
      <c r="C9386" s="17" t="s">
        <v>173</v>
      </c>
      <c r="D9386" s="17" t="s">
        <v>202</v>
      </c>
      <c r="E9386" s="19">
        <v>41405.839583330002</v>
      </c>
      <c r="F9386" s="19">
        <v>41406.067361109999</v>
      </c>
      <c r="G9386" s="9">
        <v>328</v>
      </c>
      <c r="H9386" s="9">
        <v>6</v>
      </c>
      <c r="I9386" s="9">
        <v>1968</v>
      </c>
      <c r="J9386" s="17" t="s">
        <v>315</v>
      </c>
    </row>
    <row r="9387" spans="1:10">
      <c r="A9387" s="17" t="s">
        <v>20187</v>
      </c>
      <c r="B9387" s="18" t="s">
        <v>318</v>
      </c>
      <c r="C9387" s="17" t="s">
        <v>126</v>
      </c>
      <c r="D9387" s="17" t="s">
        <v>127</v>
      </c>
      <c r="E9387" s="19">
        <v>40380.356944439998</v>
      </c>
      <c r="F9387" s="19">
        <v>40380.527777770003</v>
      </c>
      <c r="G9387" s="9">
        <v>246</v>
      </c>
      <c r="H9387" s="9">
        <v>8</v>
      </c>
      <c r="I9387" s="9">
        <v>1968</v>
      </c>
      <c r="J9387" s="17" t="s">
        <v>315</v>
      </c>
    </row>
    <row r="9388" spans="1:10">
      <c r="A9388" s="17" t="s">
        <v>20188</v>
      </c>
      <c r="B9388" s="18" t="s">
        <v>318</v>
      </c>
      <c r="C9388" s="17" t="s">
        <v>106</v>
      </c>
      <c r="D9388" s="17" t="s">
        <v>108</v>
      </c>
      <c r="E9388" s="19">
        <v>45080.990972220003</v>
      </c>
      <c r="F9388" s="19">
        <v>45081.21875</v>
      </c>
      <c r="G9388" s="9">
        <v>328</v>
      </c>
      <c r="H9388" s="9">
        <v>6</v>
      </c>
      <c r="I9388" s="9">
        <v>1968</v>
      </c>
      <c r="J9388" s="17" t="s">
        <v>315</v>
      </c>
    </row>
    <row r="9389" spans="1:10">
      <c r="A9389" s="17" t="s">
        <v>20189</v>
      </c>
      <c r="B9389" s="18" t="s">
        <v>318</v>
      </c>
      <c r="C9389" s="17" t="s">
        <v>286</v>
      </c>
      <c r="D9389" s="17" t="s">
        <v>288</v>
      </c>
      <c r="E9389" s="19">
        <v>45108.523611110002</v>
      </c>
      <c r="F9389" s="19">
        <v>45108.71875</v>
      </c>
      <c r="G9389" s="9">
        <v>281</v>
      </c>
      <c r="H9389" s="9">
        <v>7</v>
      </c>
      <c r="I9389" s="9">
        <v>1967</v>
      </c>
      <c r="J9389" s="17" t="s">
        <v>315</v>
      </c>
    </row>
    <row r="9390" spans="1:10">
      <c r="A9390" s="17" t="s">
        <v>20190</v>
      </c>
      <c r="B9390" s="18" t="s">
        <v>351</v>
      </c>
      <c r="C9390" s="17" t="s">
        <v>236</v>
      </c>
      <c r="D9390" s="17" t="s">
        <v>237</v>
      </c>
      <c r="E9390" s="19">
        <v>41033.867361110002</v>
      </c>
      <c r="F9390" s="19">
        <v>41033.97222222</v>
      </c>
      <c r="G9390" s="9">
        <v>151</v>
      </c>
      <c r="H9390" s="9">
        <v>13</v>
      </c>
      <c r="I9390" s="9">
        <v>1963</v>
      </c>
      <c r="J9390" s="17" t="s">
        <v>315</v>
      </c>
    </row>
    <row r="9391" spans="1:10">
      <c r="A9391" s="17" t="s">
        <v>1977</v>
      </c>
      <c r="B9391" s="18" t="s">
        <v>314</v>
      </c>
      <c r="C9391" s="17" t="s">
        <v>146</v>
      </c>
      <c r="D9391" s="17" t="s">
        <v>148</v>
      </c>
      <c r="E9391" s="19">
        <v>39716.589583330002</v>
      </c>
      <c r="F9391" s="19">
        <v>39716.811111110001</v>
      </c>
      <c r="G9391" s="9">
        <v>319</v>
      </c>
      <c r="H9391" s="9">
        <v>18</v>
      </c>
      <c r="I9391" s="9">
        <v>1962</v>
      </c>
      <c r="J9391" s="17" t="s">
        <v>315</v>
      </c>
    </row>
    <row r="9392" spans="1:10">
      <c r="A9392" s="17" t="s">
        <v>20191</v>
      </c>
      <c r="B9392" s="18" t="s">
        <v>351</v>
      </c>
      <c r="C9392" s="17" t="s">
        <v>99</v>
      </c>
      <c r="D9392" s="17" t="s">
        <v>102</v>
      </c>
      <c r="E9392" s="19">
        <v>44076.663888880001</v>
      </c>
      <c r="F9392" s="19">
        <v>44076.890972219997</v>
      </c>
      <c r="G9392" s="9">
        <v>327</v>
      </c>
      <c r="H9392" s="9">
        <v>6</v>
      </c>
      <c r="I9392" s="9">
        <v>1962</v>
      </c>
      <c r="J9392" s="17" t="s">
        <v>315</v>
      </c>
    </row>
    <row r="9393" spans="1:10">
      <c r="A9393" s="17" t="s">
        <v>20192</v>
      </c>
      <c r="B9393" s="18" t="s">
        <v>351</v>
      </c>
      <c r="C9393" s="17" t="s">
        <v>110</v>
      </c>
      <c r="D9393" s="17" t="s">
        <v>112</v>
      </c>
      <c r="E9393" s="19">
        <v>41117.027777770003</v>
      </c>
      <c r="F9393" s="19">
        <v>41117.708333330003</v>
      </c>
      <c r="G9393" s="9">
        <v>980</v>
      </c>
      <c r="H9393" s="9">
        <v>2</v>
      </c>
      <c r="I9393" s="9">
        <v>1960</v>
      </c>
      <c r="J9393" s="17" t="s">
        <v>315</v>
      </c>
    </row>
    <row r="9394" spans="1:10">
      <c r="A9394" s="17" t="s">
        <v>20193</v>
      </c>
      <c r="B9394" s="18" t="s">
        <v>318</v>
      </c>
      <c r="C9394" s="17" t="s">
        <v>202</v>
      </c>
      <c r="D9394" s="17" t="s">
        <v>205</v>
      </c>
      <c r="E9394" s="19">
        <v>44782.510416659999</v>
      </c>
      <c r="F9394" s="19">
        <v>44782.680555550003</v>
      </c>
      <c r="G9394" s="9">
        <v>245</v>
      </c>
      <c r="H9394" s="9">
        <v>8</v>
      </c>
      <c r="I9394" s="9">
        <v>1960</v>
      </c>
      <c r="J9394" s="17" t="s">
        <v>315</v>
      </c>
    </row>
    <row r="9395" spans="1:10">
      <c r="A9395" s="17" t="s">
        <v>6976</v>
      </c>
      <c r="B9395" s="18" t="s">
        <v>351</v>
      </c>
      <c r="C9395" s="17" t="s">
        <v>99</v>
      </c>
      <c r="D9395" s="17" t="s">
        <v>101</v>
      </c>
      <c r="E9395" s="19">
        <v>40687.206250000003</v>
      </c>
      <c r="F9395" s="19">
        <v>40687.410416660001</v>
      </c>
      <c r="G9395" s="9">
        <v>294</v>
      </c>
      <c r="H9395" s="9">
        <v>12</v>
      </c>
      <c r="I9395" s="9">
        <v>1960</v>
      </c>
      <c r="J9395" s="17" t="s">
        <v>315</v>
      </c>
    </row>
    <row r="9396" spans="1:10">
      <c r="A9396" s="17" t="s">
        <v>20194</v>
      </c>
      <c r="B9396" s="18" t="s">
        <v>351</v>
      </c>
      <c r="C9396" s="17" t="s">
        <v>156</v>
      </c>
      <c r="D9396" s="17" t="s">
        <v>156</v>
      </c>
      <c r="E9396" s="19">
        <v>42865.803472220003</v>
      </c>
      <c r="F9396" s="19">
        <v>42866.160416660001</v>
      </c>
      <c r="G9396" s="9">
        <v>514</v>
      </c>
      <c r="H9396" s="9">
        <v>9</v>
      </c>
      <c r="I9396" s="9">
        <v>1959</v>
      </c>
      <c r="J9396" s="17" t="s">
        <v>315</v>
      </c>
    </row>
    <row r="9397" spans="1:10">
      <c r="A9397" s="17" t="s">
        <v>20195</v>
      </c>
      <c r="B9397" s="18" t="s">
        <v>351</v>
      </c>
      <c r="C9397" s="17" t="s">
        <v>243</v>
      </c>
      <c r="D9397" s="17" t="s">
        <v>244</v>
      </c>
      <c r="E9397" s="19">
        <v>42565.681250000001</v>
      </c>
      <c r="F9397" s="19">
        <v>42566.134722219998</v>
      </c>
      <c r="G9397" s="9">
        <v>653</v>
      </c>
      <c r="H9397" s="9">
        <v>3</v>
      </c>
      <c r="I9397" s="9">
        <v>1959</v>
      </c>
      <c r="J9397" s="17" t="s">
        <v>315</v>
      </c>
    </row>
    <row r="9398" spans="1:10">
      <c r="A9398" s="17" t="s">
        <v>20196</v>
      </c>
      <c r="B9398" s="18" t="s">
        <v>351</v>
      </c>
      <c r="C9398" s="17" t="s">
        <v>64</v>
      </c>
      <c r="D9398" s="17" t="s">
        <v>66</v>
      </c>
      <c r="E9398" s="19">
        <v>40478.06597222</v>
      </c>
      <c r="F9398" s="19">
        <v>40478.081250000003</v>
      </c>
      <c r="G9398" s="9">
        <v>22</v>
      </c>
      <c r="H9398" s="9">
        <v>89</v>
      </c>
      <c r="I9398" s="9">
        <v>1958</v>
      </c>
      <c r="J9398" s="17" t="s">
        <v>315</v>
      </c>
    </row>
    <row r="9399" spans="1:10">
      <c r="A9399" s="17" t="s">
        <v>20197</v>
      </c>
      <c r="B9399" s="18" t="s">
        <v>351</v>
      </c>
      <c r="C9399" s="17" t="s">
        <v>175</v>
      </c>
      <c r="D9399" s="17" t="s">
        <v>178</v>
      </c>
      <c r="E9399" s="19">
        <v>45038.829166659998</v>
      </c>
      <c r="F9399" s="19">
        <v>45039.10069444</v>
      </c>
      <c r="G9399" s="9">
        <v>391</v>
      </c>
      <c r="H9399" s="9">
        <v>5</v>
      </c>
      <c r="I9399" s="9">
        <v>1955</v>
      </c>
      <c r="J9399" s="17" t="s">
        <v>315</v>
      </c>
    </row>
    <row r="9400" spans="1:10">
      <c r="A9400" s="17" t="s">
        <v>20198</v>
      </c>
      <c r="B9400" s="18" t="s">
        <v>318</v>
      </c>
      <c r="C9400" s="17" t="s">
        <v>68</v>
      </c>
      <c r="D9400" s="17" t="s">
        <v>70</v>
      </c>
      <c r="E9400" s="19">
        <v>42961.534027770002</v>
      </c>
      <c r="F9400" s="19">
        <v>42961.805555550003</v>
      </c>
      <c r="G9400" s="9">
        <v>391</v>
      </c>
      <c r="H9400" s="9">
        <v>5</v>
      </c>
      <c r="I9400" s="9">
        <v>1955</v>
      </c>
      <c r="J9400" s="17" t="s">
        <v>315</v>
      </c>
    </row>
    <row r="9401" spans="1:10">
      <c r="A9401" s="17" t="s">
        <v>20199</v>
      </c>
      <c r="B9401" s="18" t="s">
        <v>318</v>
      </c>
      <c r="C9401" s="17" t="s">
        <v>278</v>
      </c>
      <c r="D9401" s="17" t="s">
        <v>279</v>
      </c>
      <c r="E9401" s="19">
        <v>43589.870138879996</v>
      </c>
      <c r="F9401" s="19">
        <v>43589.934722220001</v>
      </c>
      <c r="G9401" s="9">
        <v>93</v>
      </c>
      <c r="H9401" s="9">
        <v>21</v>
      </c>
      <c r="I9401" s="9">
        <v>1953</v>
      </c>
      <c r="J9401" s="17" t="s">
        <v>358</v>
      </c>
    </row>
    <row r="9402" spans="1:10">
      <c r="A9402" s="17" t="s">
        <v>20200</v>
      </c>
      <c r="B9402" s="18" t="s">
        <v>351</v>
      </c>
      <c r="C9402" s="17" t="s">
        <v>172</v>
      </c>
      <c r="D9402" s="17" t="s">
        <v>173</v>
      </c>
      <c r="E9402" s="19">
        <v>44355.802777769997</v>
      </c>
      <c r="F9402" s="19">
        <v>44356.254861109999</v>
      </c>
      <c r="G9402" s="9">
        <v>651</v>
      </c>
      <c r="H9402" s="9">
        <v>3</v>
      </c>
      <c r="I9402" s="9">
        <v>1953</v>
      </c>
      <c r="J9402" s="17" t="s">
        <v>315</v>
      </c>
    </row>
    <row r="9403" spans="1:10">
      <c r="A9403" s="17" t="s">
        <v>20201</v>
      </c>
      <c r="B9403" s="18" t="s">
        <v>314</v>
      </c>
      <c r="C9403" s="17" t="s">
        <v>195</v>
      </c>
      <c r="D9403" s="17" t="s">
        <v>196</v>
      </c>
      <c r="E9403" s="19">
        <v>40562.345138880002</v>
      </c>
      <c r="F9403" s="19">
        <v>40562.429861110002</v>
      </c>
      <c r="G9403" s="9">
        <v>122</v>
      </c>
      <c r="H9403" s="9">
        <v>16</v>
      </c>
      <c r="I9403" s="9">
        <v>1952</v>
      </c>
      <c r="J9403" s="17" t="s">
        <v>315</v>
      </c>
    </row>
    <row r="9404" spans="1:10">
      <c r="A9404" s="17" t="s">
        <v>20202</v>
      </c>
      <c r="B9404" s="18" t="s">
        <v>351</v>
      </c>
      <c r="C9404" s="17" t="s">
        <v>74</v>
      </c>
      <c r="D9404" s="17" t="s">
        <v>75</v>
      </c>
      <c r="E9404" s="19">
        <v>41873.817361109999</v>
      </c>
      <c r="F9404" s="19">
        <v>41874.15625</v>
      </c>
      <c r="G9404" s="9">
        <v>488</v>
      </c>
      <c r="H9404" s="9">
        <v>4</v>
      </c>
      <c r="I9404" s="9">
        <v>1952</v>
      </c>
      <c r="J9404" s="17" t="s">
        <v>315</v>
      </c>
    </row>
    <row r="9405" spans="1:10">
      <c r="A9405" s="17" t="s">
        <v>20203</v>
      </c>
      <c r="B9405" s="18" t="s">
        <v>351</v>
      </c>
      <c r="C9405" s="17" t="s">
        <v>60</v>
      </c>
      <c r="D9405" s="17" t="s">
        <v>61</v>
      </c>
      <c r="E9405" s="19">
        <v>44065.704861110004</v>
      </c>
      <c r="F9405" s="19">
        <v>44065.75</v>
      </c>
      <c r="G9405" s="9">
        <v>65</v>
      </c>
      <c r="H9405" s="9">
        <v>30</v>
      </c>
      <c r="I9405" s="9">
        <v>1950</v>
      </c>
      <c r="J9405" s="17" t="s">
        <v>315</v>
      </c>
    </row>
    <row r="9406" spans="1:10">
      <c r="A9406" s="17" t="s">
        <v>20204</v>
      </c>
      <c r="B9406" s="18" t="s">
        <v>318</v>
      </c>
      <c r="C9406" s="17" t="s">
        <v>126</v>
      </c>
      <c r="D9406" s="17" t="s">
        <v>127</v>
      </c>
      <c r="E9406" s="19">
        <v>40974.822916659999</v>
      </c>
      <c r="F9406" s="19">
        <v>40975.5</v>
      </c>
      <c r="G9406" s="9">
        <v>975</v>
      </c>
      <c r="H9406" s="9">
        <v>2</v>
      </c>
      <c r="I9406" s="9">
        <v>1950</v>
      </c>
      <c r="J9406" s="17" t="s">
        <v>315</v>
      </c>
    </row>
    <row r="9407" spans="1:10">
      <c r="A9407" s="17" t="s">
        <v>20205</v>
      </c>
      <c r="B9407" s="18" t="s">
        <v>318</v>
      </c>
      <c r="C9407" s="17" t="s">
        <v>223</v>
      </c>
      <c r="D9407" s="17" t="s">
        <v>224</v>
      </c>
      <c r="E9407" s="19">
        <v>45622.520833330003</v>
      </c>
      <c r="F9407" s="19">
        <v>45622.746527770003</v>
      </c>
      <c r="G9407" s="9">
        <v>325</v>
      </c>
      <c r="H9407" s="9">
        <v>6</v>
      </c>
      <c r="I9407" s="9">
        <v>1950</v>
      </c>
      <c r="J9407" s="17" t="s">
        <v>315</v>
      </c>
    </row>
    <row r="9408" spans="1:10">
      <c r="A9408" s="17" t="s">
        <v>20206</v>
      </c>
      <c r="B9408" s="18" t="s">
        <v>318</v>
      </c>
      <c r="C9408" s="17" t="s">
        <v>128</v>
      </c>
      <c r="D9408" s="17" t="s">
        <v>129</v>
      </c>
      <c r="E9408" s="19">
        <v>42599.682638879996</v>
      </c>
      <c r="F9408" s="19">
        <v>42599.734722219997</v>
      </c>
      <c r="G9408" s="9">
        <v>75</v>
      </c>
      <c r="H9408" s="9">
        <v>26</v>
      </c>
      <c r="I9408" s="9">
        <v>1950</v>
      </c>
      <c r="J9408" s="17" t="s">
        <v>315</v>
      </c>
    </row>
    <row r="9409" spans="1:10">
      <c r="A9409" s="17" t="s">
        <v>20207</v>
      </c>
      <c r="B9409" s="18" t="s">
        <v>318</v>
      </c>
      <c r="C9409" s="17" t="s">
        <v>126</v>
      </c>
      <c r="D9409" s="17" t="s">
        <v>127</v>
      </c>
      <c r="E9409" s="19">
        <v>44759.763888879999</v>
      </c>
      <c r="F9409" s="19">
        <v>44759.989583330003</v>
      </c>
      <c r="G9409" s="9">
        <v>325</v>
      </c>
      <c r="H9409" s="9">
        <v>6</v>
      </c>
      <c r="I9409" s="9">
        <v>1950</v>
      </c>
      <c r="J9409" s="17" t="s">
        <v>315</v>
      </c>
    </row>
    <row r="9410" spans="1:10">
      <c r="A9410" s="17" t="s">
        <v>20208</v>
      </c>
      <c r="B9410" s="18" t="s">
        <v>351</v>
      </c>
      <c r="C9410" s="17" t="s">
        <v>110</v>
      </c>
      <c r="D9410" s="17" t="s">
        <v>111</v>
      </c>
      <c r="E9410" s="19">
        <v>43643.262499999997</v>
      </c>
      <c r="F9410" s="19">
        <v>43643.60069444</v>
      </c>
      <c r="G9410" s="9">
        <v>487</v>
      </c>
      <c r="H9410" s="9">
        <v>4</v>
      </c>
      <c r="I9410" s="9">
        <v>1948</v>
      </c>
      <c r="J9410" s="17" t="s">
        <v>315</v>
      </c>
    </row>
    <row r="9411" spans="1:10">
      <c r="A9411" s="17" t="s">
        <v>20209</v>
      </c>
      <c r="B9411" s="18" t="s">
        <v>318</v>
      </c>
      <c r="C9411" s="17" t="s">
        <v>276</v>
      </c>
      <c r="D9411" s="17" t="s">
        <v>277</v>
      </c>
      <c r="E9411" s="19">
        <v>45076.105555549999</v>
      </c>
      <c r="F9411" s="19">
        <v>45076.298611110004</v>
      </c>
      <c r="G9411" s="9">
        <v>278</v>
      </c>
      <c r="H9411" s="9">
        <v>7</v>
      </c>
      <c r="I9411" s="9">
        <v>1946</v>
      </c>
      <c r="J9411" s="17" t="s">
        <v>315</v>
      </c>
    </row>
    <row r="9412" spans="1:10">
      <c r="A9412" s="17" t="s">
        <v>20210</v>
      </c>
      <c r="B9412" s="18" t="s">
        <v>318</v>
      </c>
      <c r="C9412" s="17" t="s">
        <v>139</v>
      </c>
      <c r="D9412" s="17" t="s">
        <v>141</v>
      </c>
      <c r="E9412" s="19">
        <v>44260.525000000001</v>
      </c>
      <c r="F9412" s="19">
        <v>44260.795138879999</v>
      </c>
      <c r="G9412" s="9">
        <v>389</v>
      </c>
      <c r="H9412" s="9">
        <v>5</v>
      </c>
      <c r="I9412" s="9">
        <v>1945</v>
      </c>
      <c r="J9412" s="17" t="s">
        <v>315</v>
      </c>
    </row>
    <row r="9413" spans="1:10">
      <c r="A9413" s="17" t="s">
        <v>20211</v>
      </c>
      <c r="B9413" s="18" t="s">
        <v>318</v>
      </c>
      <c r="C9413" s="17" t="s">
        <v>139</v>
      </c>
      <c r="D9413" s="17" t="s">
        <v>140</v>
      </c>
      <c r="E9413" s="19">
        <v>41417.400694440003</v>
      </c>
      <c r="F9413" s="19">
        <v>41417.47569444</v>
      </c>
      <c r="G9413" s="9">
        <v>108</v>
      </c>
      <c r="H9413" s="9">
        <v>18</v>
      </c>
      <c r="I9413" s="9">
        <v>1944</v>
      </c>
      <c r="J9413" s="17" t="s">
        <v>315</v>
      </c>
    </row>
    <row r="9414" spans="1:10">
      <c r="A9414" s="17" t="s">
        <v>20212</v>
      </c>
      <c r="B9414" s="18" t="s">
        <v>314</v>
      </c>
      <c r="C9414" s="17" t="s">
        <v>195</v>
      </c>
      <c r="D9414" s="17" t="s">
        <v>196</v>
      </c>
      <c r="E9414" s="19">
        <v>40615.465972220001</v>
      </c>
      <c r="F9414" s="19">
        <v>40615.515972219997</v>
      </c>
      <c r="G9414" s="9">
        <v>72</v>
      </c>
      <c r="H9414" s="9">
        <v>27</v>
      </c>
      <c r="I9414" s="9">
        <v>1944</v>
      </c>
      <c r="J9414" s="17" t="s">
        <v>315</v>
      </c>
    </row>
    <row r="9415" spans="1:10">
      <c r="A9415" s="17" t="s">
        <v>20213</v>
      </c>
      <c r="B9415" s="18" t="s">
        <v>314</v>
      </c>
      <c r="C9415" s="17" t="s">
        <v>52</v>
      </c>
      <c r="D9415" s="17" t="s">
        <v>55</v>
      </c>
      <c r="E9415" s="19">
        <v>44124.395833330003</v>
      </c>
      <c r="F9415" s="19">
        <v>44124.620833330002</v>
      </c>
      <c r="G9415" s="9">
        <v>324</v>
      </c>
      <c r="H9415" s="9">
        <v>6</v>
      </c>
      <c r="I9415" s="9">
        <v>1944</v>
      </c>
      <c r="J9415" s="17" t="s">
        <v>315</v>
      </c>
    </row>
    <row r="9416" spans="1:10">
      <c r="A9416" s="17" t="s">
        <v>20214</v>
      </c>
      <c r="B9416" s="18" t="s">
        <v>351</v>
      </c>
      <c r="C9416" s="17" t="s">
        <v>182</v>
      </c>
      <c r="D9416" s="17" t="s">
        <v>181</v>
      </c>
      <c r="E9416" s="19">
        <v>42442.339583330002</v>
      </c>
      <c r="F9416" s="19">
        <v>42442.37708333</v>
      </c>
      <c r="G9416" s="9">
        <v>54</v>
      </c>
      <c r="H9416" s="9">
        <v>36</v>
      </c>
      <c r="I9416" s="9">
        <v>1944</v>
      </c>
      <c r="J9416" s="17" t="s">
        <v>315</v>
      </c>
    </row>
    <row r="9417" spans="1:10">
      <c r="A9417" s="17" t="s">
        <v>20215</v>
      </c>
      <c r="B9417" s="18" t="s">
        <v>351</v>
      </c>
      <c r="C9417" s="17" t="s">
        <v>157</v>
      </c>
      <c r="D9417" s="17" t="s">
        <v>159</v>
      </c>
      <c r="E9417" s="19">
        <v>44650.768055549997</v>
      </c>
      <c r="F9417" s="19">
        <v>44650.993055550003</v>
      </c>
      <c r="G9417" s="9">
        <v>324</v>
      </c>
      <c r="H9417" s="9">
        <v>6</v>
      </c>
      <c r="I9417" s="9">
        <v>1944</v>
      </c>
      <c r="J9417" s="17" t="s">
        <v>315</v>
      </c>
    </row>
    <row r="9418" spans="1:10">
      <c r="A9418" s="17" t="s">
        <v>20216</v>
      </c>
      <c r="B9418" s="18" t="s">
        <v>351</v>
      </c>
      <c r="C9418" s="17" t="s">
        <v>175</v>
      </c>
      <c r="D9418" s="17" t="s">
        <v>176</v>
      </c>
      <c r="E9418" s="19">
        <v>40736.207638879998</v>
      </c>
      <c r="F9418" s="19">
        <v>40736.88194444</v>
      </c>
      <c r="G9418" s="9">
        <v>971</v>
      </c>
      <c r="H9418" s="9">
        <v>2</v>
      </c>
      <c r="I9418" s="9">
        <v>1942</v>
      </c>
      <c r="J9418" s="17" t="s">
        <v>315</v>
      </c>
    </row>
    <row r="9419" spans="1:10">
      <c r="A9419" s="17" t="s">
        <v>20217</v>
      </c>
      <c r="B9419" s="18" t="s">
        <v>314</v>
      </c>
      <c r="C9419" s="17" t="s">
        <v>52</v>
      </c>
      <c r="D9419" s="17" t="s">
        <v>55</v>
      </c>
      <c r="E9419" s="19">
        <v>45645.070138880001</v>
      </c>
      <c r="F9419" s="19">
        <v>45645.576388879999</v>
      </c>
      <c r="G9419" s="9">
        <v>729</v>
      </c>
      <c r="H9419" s="9">
        <v>7</v>
      </c>
      <c r="I9419" s="9">
        <v>1941</v>
      </c>
      <c r="J9419" s="17" t="s">
        <v>315</v>
      </c>
    </row>
    <row r="9420" spans="1:10">
      <c r="A9420" s="17" t="s">
        <v>20218</v>
      </c>
      <c r="B9420" s="18" t="s">
        <v>351</v>
      </c>
      <c r="C9420" s="17" t="s">
        <v>179</v>
      </c>
      <c r="D9420" s="17" t="s">
        <v>180</v>
      </c>
      <c r="E9420" s="19">
        <v>42056.185416660002</v>
      </c>
      <c r="F9420" s="19">
        <v>42056.454861110004</v>
      </c>
      <c r="G9420" s="9">
        <v>388</v>
      </c>
      <c r="H9420" s="9">
        <v>5</v>
      </c>
      <c r="I9420" s="9">
        <v>1940</v>
      </c>
      <c r="J9420" s="17" t="s">
        <v>315</v>
      </c>
    </row>
    <row r="9421" spans="1:10">
      <c r="A9421" s="17" t="s">
        <v>20219</v>
      </c>
      <c r="B9421" s="18" t="s">
        <v>318</v>
      </c>
      <c r="C9421" s="17" t="s">
        <v>276</v>
      </c>
      <c r="D9421" s="17" t="s">
        <v>276</v>
      </c>
      <c r="E9421" s="19">
        <v>43919.672916659998</v>
      </c>
      <c r="F9421" s="19">
        <v>43919.942361109999</v>
      </c>
      <c r="G9421" s="9">
        <v>388</v>
      </c>
      <c r="H9421" s="9">
        <v>5</v>
      </c>
      <c r="I9421" s="9">
        <v>1940</v>
      </c>
      <c r="J9421" s="17" t="s">
        <v>315</v>
      </c>
    </row>
    <row r="9422" spans="1:10">
      <c r="A9422" s="17" t="s">
        <v>20220</v>
      </c>
      <c r="B9422" s="18" t="s">
        <v>318</v>
      </c>
      <c r="C9422" s="17" t="s">
        <v>202</v>
      </c>
      <c r="D9422" s="17" t="s">
        <v>204</v>
      </c>
      <c r="E9422" s="19">
        <v>45655.617361110002</v>
      </c>
      <c r="F9422" s="19">
        <v>45656.290972219998</v>
      </c>
      <c r="G9422" s="9">
        <v>970</v>
      </c>
      <c r="H9422" s="9">
        <v>2</v>
      </c>
      <c r="I9422" s="9">
        <v>1940</v>
      </c>
      <c r="J9422" s="17" t="s">
        <v>315</v>
      </c>
    </row>
    <row r="9423" spans="1:10">
      <c r="A9423" s="17" t="s">
        <v>20221</v>
      </c>
      <c r="B9423" s="18" t="s">
        <v>351</v>
      </c>
      <c r="C9423" s="17" t="s">
        <v>175</v>
      </c>
      <c r="D9423" s="17" t="s">
        <v>157</v>
      </c>
      <c r="E9423" s="19">
        <v>42888.932638879996</v>
      </c>
      <c r="F9423" s="19">
        <v>42889.606249999997</v>
      </c>
      <c r="G9423" s="9">
        <v>970</v>
      </c>
      <c r="H9423" s="9">
        <v>2</v>
      </c>
      <c r="I9423" s="9">
        <v>1940</v>
      </c>
      <c r="J9423" s="17" t="s">
        <v>315</v>
      </c>
    </row>
    <row r="9424" spans="1:10">
      <c r="A9424" s="17" t="s">
        <v>20222</v>
      </c>
      <c r="B9424" s="18" t="s">
        <v>318</v>
      </c>
      <c r="C9424" s="17" t="s">
        <v>276</v>
      </c>
      <c r="D9424" s="17" t="s">
        <v>277</v>
      </c>
      <c r="E9424" s="19">
        <v>45386.653472220001</v>
      </c>
      <c r="F9424" s="19">
        <v>45386.84583333</v>
      </c>
      <c r="G9424" s="9">
        <v>277</v>
      </c>
      <c r="H9424" s="9">
        <v>7</v>
      </c>
      <c r="I9424" s="9">
        <v>1939</v>
      </c>
      <c r="J9424" s="17" t="s">
        <v>315</v>
      </c>
    </row>
    <row r="9425" spans="1:10">
      <c r="A9425" s="17" t="s">
        <v>20223</v>
      </c>
      <c r="B9425" s="18" t="s">
        <v>318</v>
      </c>
      <c r="C9425" s="17" t="s">
        <v>233</v>
      </c>
      <c r="D9425" s="17" t="s">
        <v>234</v>
      </c>
      <c r="E9425" s="19">
        <v>45564.63402777</v>
      </c>
      <c r="F9425" s="19">
        <v>45564.704861110004</v>
      </c>
      <c r="G9425" s="9">
        <v>102</v>
      </c>
      <c r="H9425" s="9">
        <v>19</v>
      </c>
      <c r="I9425" s="9">
        <v>1938</v>
      </c>
      <c r="J9425" s="17" t="s">
        <v>315</v>
      </c>
    </row>
    <row r="9426" spans="1:10">
      <c r="A9426" s="17" t="s">
        <v>20224</v>
      </c>
      <c r="B9426" s="18" t="s">
        <v>318</v>
      </c>
      <c r="C9426" s="17" t="s">
        <v>285</v>
      </c>
      <c r="D9426" s="17" t="s">
        <v>40</v>
      </c>
      <c r="E9426" s="19">
        <v>43669.257638880001</v>
      </c>
      <c r="F9426" s="19">
        <v>43669.706250000003</v>
      </c>
      <c r="G9426" s="9">
        <v>646</v>
      </c>
      <c r="H9426" s="9">
        <v>3</v>
      </c>
      <c r="I9426" s="9">
        <v>1938</v>
      </c>
      <c r="J9426" s="17" t="s">
        <v>315</v>
      </c>
    </row>
    <row r="9427" spans="1:10">
      <c r="A9427" s="17" t="s">
        <v>20225</v>
      </c>
      <c r="B9427" s="18" t="s">
        <v>351</v>
      </c>
      <c r="C9427" s="17" t="s">
        <v>257</v>
      </c>
      <c r="D9427" s="17" t="s">
        <v>40</v>
      </c>
      <c r="E9427" s="19">
        <v>44726.191666660001</v>
      </c>
      <c r="F9427" s="19">
        <v>44726.527777770003</v>
      </c>
      <c r="G9427" s="9">
        <v>484</v>
      </c>
      <c r="H9427" s="9">
        <v>4</v>
      </c>
      <c r="I9427" s="9">
        <v>1936</v>
      </c>
      <c r="J9427" s="17" t="s">
        <v>315</v>
      </c>
    </row>
    <row r="9428" spans="1:10">
      <c r="A9428" s="17" t="s">
        <v>20226</v>
      </c>
      <c r="B9428" s="18" t="s">
        <v>318</v>
      </c>
      <c r="C9428" s="17" t="s">
        <v>201</v>
      </c>
      <c r="D9428" s="17" t="s">
        <v>247</v>
      </c>
      <c r="E9428" s="19">
        <v>45560.422222219997</v>
      </c>
      <c r="F9428" s="19">
        <v>45560.590277770003</v>
      </c>
      <c r="G9428" s="9">
        <v>242</v>
      </c>
      <c r="H9428" s="9">
        <v>8</v>
      </c>
      <c r="I9428" s="9">
        <v>1936</v>
      </c>
      <c r="J9428" s="17" t="s">
        <v>315</v>
      </c>
    </row>
    <row r="9429" spans="1:10">
      <c r="A9429" s="17" t="s">
        <v>20227</v>
      </c>
      <c r="B9429" s="18" t="s">
        <v>318</v>
      </c>
      <c r="C9429" s="17" t="s">
        <v>240</v>
      </c>
      <c r="D9429" s="17" t="s">
        <v>87</v>
      </c>
      <c r="E9429" s="19">
        <v>45498.246527770003</v>
      </c>
      <c r="F9429" s="19">
        <v>45498.414583329999</v>
      </c>
      <c r="G9429" s="9">
        <v>242</v>
      </c>
      <c r="H9429" s="9">
        <v>8</v>
      </c>
      <c r="I9429" s="9">
        <v>1936</v>
      </c>
      <c r="J9429" s="17" t="s">
        <v>315</v>
      </c>
    </row>
    <row r="9430" spans="1:10">
      <c r="A9430" s="17" t="s">
        <v>20228</v>
      </c>
      <c r="B9430" s="18" t="s">
        <v>318</v>
      </c>
      <c r="C9430" s="17" t="s">
        <v>139</v>
      </c>
      <c r="D9430" s="17" t="s">
        <v>141</v>
      </c>
      <c r="E9430" s="19">
        <v>43092.551388879998</v>
      </c>
      <c r="F9430" s="19">
        <v>43092.673611110004</v>
      </c>
      <c r="G9430" s="9">
        <v>176</v>
      </c>
      <c r="H9430" s="9">
        <v>11</v>
      </c>
      <c r="I9430" s="9">
        <v>1936</v>
      </c>
      <c r="J9430" s="17" t="s">
        <v>315</v>
      </c>
    </row>
    <row r="9431" spans="1:10">
      <c r="A9431" s="17" t="s">
        <v>20229</v>
      </c>
      <c r="B9431" s="18" t="s">
        <v>351</v>
      </c>
      <c r="C9431" s="17" t="s">
        <v>236</v>
      </c>
      <c r="D9431" s="17" t="s">
        <v>237</v>
      </c>
      <c r="E9431" s="19">
        <v>41596.495138879996</v>
      </c>
      <c r="F9431" s="19">
        <v>41596.556250000001</v>
      </c>
      <c r="G9431" s="9">
        <v>88</v>
      </c>
      <c r="H9431" s="9">
        <v>22</v>
      </c>
      <c r="I9431" s="9">
        <v>1936</v>
      </c>
      <c r="J9431" s="17" t="s">
        <v>315</v>
      </c>
    </row>
    <row r="9432" spans="1:10">
      <c r="A9432" s="17" t="s">
        <v>20230</v>
      </c>
      <c r="B9432" s="18" t="s">
        <v>318</v>
      </c>
      <c r="C9432" s="17" t="s">
        <v>293</v>
      </c>
      <c r="D9432" s="17" t="s">
        <v>296</v>
      </c>
      <c r="E9432" s="19">
        <v>41614.257638880001</v>
      </c>
      <c r="F9432" s="19">
        <v>41614.526388879996</v>
      </c>
      <c r="G9432" s="9">
        <v>387</v>
      </c>
      <c r="H9432" s="9">
        <v>5</v>
      </c>
      <c r="I9432" s="9">
        <v>1935</v>
      </c>
      <c r="J9432" s="17" t="s">
        <v>315</v>
      </c>
    </row>
    <row r="9433" spans="1:10">
      <c r="A9433" s="17" t="s">
        <v>20231</v>
      </c>
      <c r="B9433" s="18" t="s">
        <v>314</v>
      </c>
      <c r="C9433" s="17" t="s">
        <v>220</v>
      </c>
      <c r="D9433" s="17" t="s">
        <v>222</v>
      </c>
      <c r="E9433" s="19">
        <v>44280.134722219998</v>
      </c>
      <c r="F9433" s="19">
        <v>44280.493055550003</v>
      </c>
      <c r="G9433" s="9">
        <v>516</v>
      </c>
      <c r="H9433" s="9">
        <v>12</v>
      </c>
      <c r="I9433" s="9">
        <v>1935</v>
      </c>
      <c r="J9433" s="17" t="s">
        <v>315</v>
      </c>
    </row>
    <row r="9434" spans="1:10">
      <c r="A9434" s="17" t="s">
        <v>20232</v>
      </c>
      <c r="B9434" s="18" t="s">
        <v>351</v>
      </c>
      <c r="C9434" s="17" t="s">
        <v>74</v>
      </c>
      <c r="D9434" s="17" t="s">
        <v>76</v>
      </c>
      <c r="E9434" s="19">
        <v>41794.728472219998</v>
      </c>
      <c r="F9434" s="19">
        <v>41795.4</v>
      </c>
      <c r="G9434" s="9">
        <v>967</v>
      </c>
      <c r="H9434" s="9">
        <v>2</v>
      </c>
      <c r="I9434" s="9">
        <v>1934</v>
      </c>
      <c r="J9434" s="17" t="s">
        <v>315</v>
      </c>
    </row>
    <row r="9435" spans="1:10">
      <c r="A9435" s="17" t="s">
        <v>20233</v>
      </c>
      <c r="B9435" s="18" t="s">
        <v>318</v>
      </c>
      <c r="C9435" s="17" t="s">
        <v>276</v>
      </c>
      <c r="D9435" s="17" t="s">
        <v>277</v>
      </c>
      <c r="E9435" s="19">
        <v>44578.431250000001</v>
      </c>
      <c r="F9435" s="19">
        <v>44578.622916660002</v>
      </c>
      <c r="G9435" s="9">
        <v>276</v>
      </c>
      <c r="H9435" s="9">
        <v>7</v>
      </c>
      <c r="I9435" s="9">
        <v>1932</v>
      </c>
      <c r="J9435" s="17" t="s">
        <v>315</v>
      </c>
    </row>
    <row r="9436" spans="1:10">
      <c r="A9436" s="17" t="s">
        <v>20234</v>
      </c>
      <c r="B9436" s="18" t="s">
        <v>318</v>
      </c>
      <c r="C9436" s="17" t="s">
        <v>152</v>
      </c>
      <c r="D9436" s="17" t="s">
        <v>153</v>
      </c>
      <c r="E9436" s="19">
        <v>43956.386805549999</v>
      </c>
      <c r="F9436" s="19">
        <v>43956.482638879999</v>
      </c>
      <c r="G9436" s="9">
        <v>138</v>
      </c>
      <c r="H9436" s="9">
        <v>14</v>
      </c>
      <c r="I9436" s="9">
        <v>1932</v>
      </c>
      <c r="J9436" s="17" t="s">
        <v>315</v>
      </c>
    </row>
    <row r="9437" spans="1:10">
      <c r="A9437" s="17" t="s">
        <v>20235</v>
      </c>
      <c r="B9437" s="18" t="s">
        <v>314</v>
      </c>
      <c r="C9437" s="17" t="s">
        <v>195</v>
      </c>
      <c r="D9437" s="17" t="s">
        <v>196</v>
      </c>
      <c r="E9437" s="19">
        <v>41811.490972220003</v>
      </c>
      <c r="F9437" s="19">
        <v>41811.625</v>
      </c>
      <c r="G9437" s="9">
        <v>193</v>
      </c>
      <c r="H9437" s="9">
        <v>10</v>
      </c>
      <c r="I9437" s="9">
        <v>1930</v>
      </c>
      <c r="J9437" s="17" t="s">
        <v>315</v>
      </c>
    </row>
    <row r="9438" spans="1:10">
      <c r="A9438" s="17" t="s">
        <v>20236</v>
      </c>
      <c r="B9438" s="18" t="s">
        <v>318</v>
      </c>
      <c r="C9438" s="17" t="s">
        <v>139</v>
      </c>
      <c r="D9438" s="17" t="s">
        <v>140</v>
      </c>
      <c r="E9438" s="19">
        <v>43360.875694440001</v>
      </c>
      <c r="F9438" s="19">
        <v>43361.024305550003</v>
      </c>
      <c r="G9438" s="9">
        <v>214</v>
      </c>
      <c r="H9438" s="9">
        <v>9</v>
      </c>
      <c r="I9438" s="9">
        <v>1926</v>
      </c>
      <c r="J9438" s="17" t="s">
        <v>315</v>
      </c>
    </row>
    <row r="9439" spans="1:10">
      <c r="A9439" s="17" t="s">
        <v>20237</v>
      </c>
      <c r="B9439" s="18" t="s">
        <v>351</v>
      </c>
      <c r="C9439" s="17" t="s">
        <v>175</v>
      </c>
      <c r="D9439" s="17" t="s">
        <v>178</v>
      </c>
      <c r="E9439" s="19">
        <v>42155.154861110001</v>
      </c>
      <c r="F9439" s="19">
        <v>42155.377777770002</v>
      </c>
      <c r="G9439" s="9">
        <v>321</v>
      </c>
      <c r="H9439" s="9">
        <v>6</v>
      </c>
      <c r="I9439" s="9">
        <v>1926</v>
      </c>
      <c r="J9439" s="17" t="s">
        <v>315</v>
      </c>
    </row>
    <row r="9440" spans="1:10">
      <c r="A9440" s="17" t="s">
        <v>12253</v>
      </c>
      <c r="B9440" s="18" t="s">
        <v>318</v>
      </c>
      <c r="C9440" s="17" t="s">
        <v>286</v>
      </c>
      <c r="D9440" s="17" t="s">
        <v>289</v>
      </c>
      <c r="E9440" s="19">
        <v>40723.802777769997</v>
      </c>
      <c r="F9440" s="19">
        <v>40723.87708333</v>
      </c>
      <c r="G9440" s="9">
        <v>107</v>
      </c>
      <c r="H9440" s="9">
        <v>18</v>
      </c>
      <c r="I9440" s="9">
        <v>1926</v>
      </c>
      <c r="J9440" s="17" t="s">
        <v>315</v>
      </c>
    </row>
    <row r="9441" spans="1:10">
      <c r="A9441" s="17" t="s">
        <v>20238</v>
      </c>
      <c r="B9441" s="18" t="s">
        <v>351</v>
      </c>
      <c r="C9441" s="17" t="s">
        <v>172</v>
      </c>
      <c r="D9441" s="17" t="s">
        <v>173</v>
      </c>
      <c r="E9441" s="19">
        <v>44022.413888880001</v>
      </c>
      <c r="F9441" s="19">
        <v>44022.467361110001</v>
      </c>
      <c r="G9441" s="9">
        <v>77</v>
      </c>
      <c r="H9441" s="9">
        <v>25</v>
      </c>
      <c r="I9441" s="9">
        <v>1925</v>
      </c>
      <c r="J9441" s="17" t="s">
        <v>315</v>
      </c>
    </row>
    <row r="9442" spans="1:10">
      <c r="A9442" s="17" t="s">
        <v>20239</v>
      </c>
      <c r="B9442" s="18" t="s">
        <v>318</v>
      </c>
      <c r="C9442" s="17" t="s">
        <v>126</v>
      </c>
      <c r="D9442" s="17" t="s">
        <v>127</v>
      </c>
      <c r="E9442" s="19">
        <v>45565.828472219997</v>
      </c>
      <c r="F9442" s="19">
        <v>45566.496527770003</v>
      </c>
      <c r="G9442" s="9">
        <v>962</v>
      </c>
      <c r="H9442" s="9">
        <v>2</v>
      </c>
      <c r="I9442" s="9">
        <v>1924</v>
      </c>
      <c r="J9442" s="17" t="s">
        <v>315</v>
      </c>
    </row>
    <row r="9443" spans="1:10">
      <c r="A9443" s="17" t="s">
        <v>20240</v>
      </c>
      <c r="B9443" s="18" t="s">
        <v>351</v>
      </c>
      <c r="C9443" s="17" t="s">
        <v>154</v>
      </c>
      <c r="D9443" s="17" t="s">
        <v>155</v>
      </c>
      <c r="E9443" s="19">
        <v>42339.871527770003</v>
      </c>
      <c r="F9443" s="19">
        <v>42340.044444439998</v>
      </c>
      <c r="G9443" s="9">
        <v>249</v>
      </c>
      <c r="H9443" s="9">
        <v>21</v>
      </c>
      <c r="I9443" s="9">
        <v>1923</v>
      </c>
      <c r="J9443" s="17" t="s">
        <v>315</v>
      </c>
    </row>
    <row r="9444" spans="1:10">
      <c r="A9444" s="17" t="s">
        <v>20241</v>
      </c>
      <c r="B9444" s="18" t="s">
        <v>318</v>
      </c>
      <c r="C9444" s="17" t="s">
        <v>202</v>
      </c>
      <c r="D9444" s="17" t="s">
        <v>204</v>
      </c>
      <c r="E9444" s="19">
        <v>42599.135416659999</v>
      </c>
      <c r="F9444" s="19">
        <v>42599.479166659999</v>
      </c>
      <c r="G9444" s="9">
        <v>495</v>
      </c>
      <c r="H9444" s="9">
        <v>4</v>
      </c>
      <c r="I9444" s="9">
        <v>1920</v>
      </c>
      <c r="J9444" s="17" t="s">
        <v>315</v>
      </c>
    </row>
    <row r="9445" spans="1:10">
      <c r="A9445" s="17" t="s">
        <v>20242</v>
      </c>
      <c r="B9445" s="18" t="s">
        <v>351</v>
      </c>
      <c r="C9445" s="17" t="s">
        <v>164</v>
      </c>
      <c r="D9445" s="17" t="s">
        <v>165</v>
      </c>
      <c r="E9445" s="19">
        <v>42219.920138879999</v>
      </c>
      <c r="F9445" s="19">
        <v>42220.586805550003</v>
      </c>
      <c r="G9445" s="9">
        <v>960</v>
      </c>
      <c r="H9445" s="9">
        <v>2</v>
      </c>
      <c r="I9445" s="9">
        <v>1920</v>
      </c>
      <c r="J9445" s="17" t="s">
        <v>315</v>
      </c>
    </row>
    <row r="9446" spans="1:10">
      <c r="A9446" s="17" t="s">
        <v>20243</v>
      </c>
      <c r="B9446" s="18" t="s">
        <v>351</v>
      </c>
      <c r="C9446" s="17" t="s">
        <v>157</v>
      </c>
      <c r="D9446" s="17" t="s">
        <v>158</v>
      </c>
      <c r="E9446" s="19">
        <v>42462.698611109998</v>
      </c>
      <c r="F9446" s="19">
        <v>42462.743055550003</v>
      </c>
      <c r="G9446" s="9">
        <v>64</v>
      </c>
      <c r="H9446" s="9">
        <v>30</v>
      </c>
      <c r="I9446" s="9">
        <v>1920</v>
      </c>
      <c r="J9446" s="17" t="s">
        <v>315</v>
      </c>
    </row>
    <row r="9447" spans="1:10">
      <c r="A9447" s="17" t="s">
        <v>20244</v>
      </c>
      <c r="B9447" s="18" t="s">
        <v>351</v>
      </c>
      <c r="C9447" s="17" t="s">
        <v>157</v>
      </c>
      <c r="D9447" s="17" t="s">
        <v>159</v>
      </c>
      <c r="E9447" s="19">
        <v>41770.402777770003</v>
      </c>
      <c r="F9447" s="19">
        <v>41770.472916660001</v>
      </c>
      <c r="G9447" s="9">
        <v>101</v>
      </c>
      <c r="H9447" s="9">
        <v>19</v>
      </c>
      <c r="I9447" s="9">
        <v>1919</v>
      </c>
      <c r="J9447" s="17" t="s">
        <v>315</v>
      </c>
    </row>
    <row r="9448" spans="1:10">
      <c r="A9448" s="17" t="s">
        <v>20245</v>
      </c>
      <c r="B9448" s="18" t="s">
        <v>318</v>
      </c>
      <c r="C9448" s="17" t="s">
        <v>139</v>
      </c>
      <c r="D9448" s="17" t="s">
        <v>140</v>
      </c>
      <c r="E9448" s="19">
        <v>45399.632638880001</v>
      </c>
      <c r="F9448" s="19">
        <v>45399.885416659999</v>
      </c>
      <c r="G9448" s="9">
        <v>364</v>
      </c>
      <c r="H9448" s="9">
        <v>14</v>
      </c>
      <c r="I9448" s="9">
        <v>1917</v>
      </c>
      <c r="J9448" s="17" t="s">
        <v>315</v>
      </c>
    </row>
    <row r="9449" spans="1:10">
      <c r="A9449" s="17" t="s">
        <v>20246</v>
      </c>
      <c r="B9449" s="18" t="s">
        <v>314</v>
      </c>
      <c r="C9449" s="17" t="s">
        <v>79</v>
      </c>
      <c r="D9449" s="17" t="s">
        <v>168</v>
      </c>
      <c r="E9449" s="19">
        <v>43368.374305550002</v>
      </c>
      <c r="F9449" s="19">
        <v>43368.495833330002</v>
      </c>
      <c r="G9449" s="9">
        <v>175</v>
      </c>
      <c r="H9449" s="9">
        <v>30</v>
      </c>
      <c r="I9449" s="9">
        <v>1915</v>
      </c>
      <c r="J9449" s="17" t="s">
        <v>315</v>
      </c>
    </row>
    <row r="9450" spans="1:10">
      <c r="A9450" s="17" t="s">
        <v>20247</v>
      </c>
      <c r="B9450" s="18" t="s">
        <v>351</v>
      </c>
      <c r="C9450" s="17" t="s">
        <v>29</v>
      </c>
      <c r="D9450" s="17" t="s">
        <v>34</v>
      </c>
      <c r="E9450" s="19">
        <v>43160.793749999997</v>
      </c>
      <c r="F9450" s="19">
        <v>43161.458333330003</v>
      </c>
      <c r="G9450" s="9">
        <v>957</v>
      </c>
      <c r="H9450" s="9">
        <v>2</v>
      </c>
      <c r="I9450" s="9">
        <v>1914</v>
      </c>
      <c r="J9450" s="17" t="s">
        <v>315</v>
      </c>
    </row>
    <row r="9451" spans="1:10">
      <c r="A9451" s="17" t="s">
        <v>829</v>
      </c>
      <c r="B9451" s="18" t="s">
        <v>314</v>
      </c>
      <c r="C9451" s="17" t="s">
        <v>220</v>
      </c>
      <c r="D9451" s="17" t="s">
        <v>222</v>
      </c>
      <c r="E9451" s="19">
        <v>42558.400694440003</v>
      </c>
      <c r="F9451" s="19">
        <v>42558.84375</v>
      </c>
      <c r="G9451" s="9">
        <v>638</v>
      </c>
      <c r="H9451" s="9">
        <v>3</v>
      </c>
      <c r="I9451" s="9">
        <v>1914</v>
      </c>
      <c r="J9451" s="17" t="s">
        <v>315</v>
      </c>
    </row>
    <row r="9452" spans="1:10">
      <c r="A9452" s="17" t="s">
        <v>20248</v>
      </c>
      <c r="B9452" s="18" t="s">
        <v>351</v>
      </c>
      <c r="C9452" s="17" t="s">
        <v>110</v>
      </c>
      <c r="D9452" s="17" t="s">
        <v>112</v>
      </c>
      <c r="E9452" s="19">
        <v>40005.292361109998</v>
      </c>
      <c r="F9452" s="19">
        <v>40005.513888879999</v>
      </c>
      <c r="G9452" s="9">
        <v>319</v>
      </c>
      <c r="H9452" s="9">
        <v>6</v>
      </c>
      <c r="I9452" s="9">
        <v>1914</v>
      </c>
      <c r="J9452" s="17" t="s">
        <v>315</v>
      </c>
    </row>
    <row r="9453" spans="1:10">
      <c r="A9453" s="17" t="s">
        <v>20249</v>
      </c>
      <c r="B9453" s="18" t="s">
        <v>318</v>
      </c>
      <c r="C9453" s="17" t="s">
        <v>83</v>
      </c>
      <c r="D9453" s="17" t="s">
        <v>84</v>
      </c>
      <c r="E9453" s="19">
        <v>39975.37708333</v>
      </c>
      <c r="F9453" s="19">
        <v>39975.497916660002</v>
      </c>
      <c r="G9453" s="9">
        <v>174</v>
      </c>
      <c r="H9453" s="9">
        <v>11</v>
      </c>
      <c r="I9453" s="9">
        <v>1914</v>
      </c>
      <c r="J9453" s="17" t="s">
        <v>315</v>
      </c>
    </row>
    <row r="9454" spans="1:10">
      <c r="A9454" s="17" t="s">
        <v>20250</v>
      </c>
      <c r="B9454" s="18" t="s">
        <v>318</v>
      </c>
      <c r="C9454" s="17" t="s">
        <v>264</v>
      </c>
      <c r="D9454" s="17" t="s">
        <v>266</v>
      </c>
      <c r="E9454" s="19">
        <v>44287.002777770002</v>
      </c>
      <c r="F9454" s="19">
        <v>44287.445833329999</v>
      </c>
      <c r="G9454" s="9">
        <v>638</v>
      </c>
      <c r="H9454" s="9">
        <v>3</v>
      </c>
      <c r="I9454" s="9">
        <v>1914</v>
      </c>
      <c r="J9454" s="17" t="s">
        <v>315</v>
      </c>
    </row>
    <row r="9455" spans="1:10">
      <c r="A9455" s="17" t="s">
        <v>20251</v>
      </c>
      <c r="B9455" s="18" t="s">
        <v>351</v>
      </c>
      <c r="C9455" s="17" t="s">
        <v>74</v>
      </c>
      <c r="D9455" s="17" t="s">
        <v>76</v>
      </c>
      <c r="E9455" s="19">
        <v>40372.66527777</v>
      </c>
      <c r="F9455" s="19">
        <v>40372.831250000003</v>
      </c>
      <c r="G9455" s="9">
        <v>239</v>
      </c>
      <c r="H9455" s="9">
        <v>8</v>
      </c>
      <c r="I9455" s="9">
        <v>1912</v>
      </c>
      <c r="J9455" s="17" t="s">
        <v>315</v>
      </c>
    </row>
    <row r="9456" spans="1:10">
      <c r="A9456" s="17" t="s">
        <v>20252</v>
      </c>
      <c r="B9456" s="18" t="s">
        <v>318</v>
      </c>
      <c r="C9456" s="17" t="s">
        <v>133</v>
      </c>
      <c r="D9456" s="17" t="s">
        <v>242</v>
      </c>
      <c r="E9456" s="19">
        <v>45537.7</v>
      </c>
      <c r="F9456" s="19">
        <v>45537.965277770003</v>
      </c>
      <c r="G9456" s="9">
        <v>382</v>
      </c>
      <c r="H9456" s="9">
        <v>5</v>
      </c>
      <c r="I9456" s="9">
        <v>1910</v>
      </c>
      <c r="J9456" s="17" t="s">
        <v>315</v>
      </c>
    </row>
    <row r="9457" spans="1:10">
      <c r="A9457" s="17" t="s">
        <v>20253</v>
      </c>
      <c r="B9457" s="18" t="s">
        <v>318</v>
      </c>
      <c r="C9457" s="17" t="s">
        <v>201</v>
      </c>
      <c r="D9457" s="17" t="s">
        <v>247</v>
      </c>
      <c r="E9457" s="19">
        <v>45522.629861109999</v>
      </c>
      <c r="F9457" s="19">
        <v>45522.762499999997</v>
      </c>
      <c r="G9457" s="9">
        <v>191</v>
      </c>
      <c r="H9457" s="9">
        <v>10</v>
      </c>
      <c r="I9457" s="9">
        <v>1910</v>
      </c>
      <c r="J9457" s="17" t="s">
        <v>315</v>
      </c>
    </row>
    <row r="9458" spans="1:10">
      <c r="A9458" s="17" t="s">
        <v>20254</v>
      </c>
      <c r="B9458" s="18" t="s">
        <v>318</v>
      </c>
      <c r="C9458" s="17" t="s">
        <v>258</v>
      </c>
      <c r="D9458" s="17" t="s">
        <v>259</v>
      </c>
      <c r="E9458" s="19">
        <v>45047.276388879996</v>
      </c>
      <c r="F9458" s="19">
        <v>45047.541666659999</v>
      </c>
      <c r="G9458" s="9">
        <v>382</v>
      </c>
      <c r="H9458" s="9">
        <v>5</v>
      </c>
      <c r="I9458" s="9">
        <v>1910</v>
      </c>
      <c r="J9458" s="17" t="s">
        <v>315</v>
      </c>
    </row>
    <row r="9459" spans="1:10">
      <c r="A9459" s="17" t="s">
        <v>2324</v>
      </c>
      <c r="B9459" s="18" t="s">
        <v>318</v>
      </c>
      <c r="C9459" s="17" t="s">
        <v>139</v>
      </c>
      <c r="D9459" s="17" t="s">
        <v>140</v>
      </c>
      <c r="E9459" s="19">
        <v>40980.535416660001</v>
      </c>
      <c r="F9459" s="19">
        <v>40980.800694439997</v>
      </c>
      <c r="G9459" s="9">
        <v>382</v>
      </c>
      <c r="H9459" s="9">
        <v>5</v>
      </c>
      <c r="I9459" s="9">
        <v>1910</v>
      </c>
      <c r="J9459" s="17" t="s">
        <v>315</v>
      </c>
    </row>
    <row r="9460" spans="1:10">
      <c r="A9460" s="17" t="s">
        <v>2218</v>
      </c>
      <c r="B9460" s="18" t="s">
        <v>318</v>
      </c>
      <c r="C9460" s="17" t="s">
        <v>68</v>
      </c>
      <c r="D9460" s="17" t="s">
        <v>71</v>
      </c>
      <c r="E9460" s="19">
        <v>41886.686111110001</v>
      </c>
      <c r="F9460" s="19">
        <v>41886.951388879999</v>
      </c>
      <c r="G9460" s="9">
        <v>382</v>
      </c>
      <c r="H9460" s="9">
        <v>5</v>
      </c>
      <c r="I9460" s="9">
        <v>1910</v>
      </c>
      <c r="J9460" s="17" t="s">
        <v>315</v>
      </c>
    </row>
    <row r="9461" spans="1:10">
      <c r="A9461" s="17" t="s">
        <v>20255</v>
      </c>
      <c r="B9461" s="18" t="s">
        <v>318</v>
      </c>
      <c r="C9461" s="17" t="s">
        <v>202</v>
      </c>
      <c r="D9461" s="17" t="s">
        <v>203</v>
      </c>
      <c r="E9461" s="19">
        <v>45655.700694439998</v>
      </c>
      <c r="F9461" s="19">
        <v>45655.965972220001</v>
      </c>
      <c r="G9461" s="9">
        <v>382</v>
      </c>
      <c r="H9461" s="9">
        <v>5</v>
      </c>
      <c r="I9461" s="9">
        <v>1910</v>
      </c>
      <c r="J9461" s="17" t="s">
        <v>315</v>
      </c>
    </row>
    <row r="9462" spans="1:10">
      <c r="A9462" s="17" t="s">
        <v>20256</v>
      </c>
      <c r="B9462" s="18" t="s">
        <v>351</v>
      </c>
      <c r="C9462" s="17" t="s">
        <v>60</v>
      </c>
      <c r="D9462" s="17" t="s">
        <v>61</v>
      </c>
      <c r="E9462" s="19">
        <v>40216.400694440003</v>
      </c>
      <c r="F9462" s="19">
        <v>40216.458333330003</v>
      </c>
      <c r="G9462" s="9">
        <v>83</v>
      </c>
      <c r="H9462" s="9">
        <v>23</v>
      </c>
      <c r="I9462" s="9">
        <v>1909</v>
      </c>
      <c r="J9462" s="17" t="s">
        <v>315</v>
      </c>
    </row>
    <row r="9463" spans="1:10">
      <c r="A9463" s="17" t="s">
        <v>20257</v>
      </c>
      <c r="B9463" s="18" t="s">
        <v>314</v>
      </c>
      <c r="C9463" s="17" t="s">
        <v>220</v>
      </c>
      <c r="D9463" s="17" t="s">
        <v>221</v>
      </c>
      <c r="E9463" s="19">
        <v>44748.904861110001</v>
      </c>
      <c r="F9463" s="19">
        <v>44749.567361109999</v>
      </c>
      <c r="G9463" s="9">
        <v>954</v>
      </c>
      <c r="H9463" s="9">
        <v>2</v>
      </c>
      <c r="I9463" s="9">
        <v>1908</v>
      </c>
      <c r="J9463" s="17" t="s">
        <v>315</v>
      </c>
    </row>
    <row r="9464" spans="1:10">
      <c r="A9464" s="17" t="s">
        <v>20258</v>
      </c>
      <c r="B9464" s="18" t="s">
        <v>314</v>
      </c>
      <c r="C9464" s="17" t="s">
        <v>116</v>
      </c>
      <c r="D9464" s="17" t="s">
        <v>119</v>
      </c>
      <c r="E9464" s="19">
        <v>45478.616666659997</v>
      </c>
      <c r="F9464" s="19">
        <v>45478.75</v>
      </c>
      <c r="G9464" s="9">
        <v>192</v>
      </c>
      <c r="H9464" s="9">
        <v>14</v>
      </c>
      <c r="I9464" s="9">
        <v>1908</v>
      </c>
      <c r="J9464" s="17" t="s">
        <v>315</v>
      </c>
    </row>
    <row r="9465" spans="1:10">
      <c r="A9465" s="17" t="s">
        <v>20259</v>
      </c>
      <c r="B9465" s="18" t="s">
        <v>318</v>
      </c>
      <c r="C9465" s="17" t="s">
        <v>131</v>
      </c>
      <c r="D9465" s="17" t="s">
        <v>133</v>
      </c>
      <c r="E9465" s="19">
        <v>43644.486805549997</v>
      </c>
      <c r="F9465" s="19">
        <v>43644.59722222</v>
      </c>
      <c r="G9465" s="9">
        <v>159</v>
      </c>
      <c r="H9465" s="9">
        <v>12</v>
      </c>
      <c r="I9465" s="9">
        <v>1908</v>
      </c>
      <c r="J9465" s="17" t="s">
        <v>315</v>
      </c>
    </row>
    <row r="9466" spans="1:10">
      <c r="A9466" s="17" t="s">
        <v>20260</v>
      </c>
      <c r="B9466" s="18" t="s">
        <v>351</v>
      </c>
      <c r="C9466" s="17" t="s">
        <v>174</v>
      </c>
      <c r="D9466" s="17" t="s">
        <v>304</v>
      </c>
      <c r="E9466" s="19">
        <v>44150.563194440001</v>
      </c>
      <c r="F9466" s="19">
        <v>44150.645833330003</v>
      </c>
      <c r="G9466" s="9">
        <v>119</v>
      </c>
      <c r="H9466" s="9">
        <v>16</v>
      </c>
      <c r="I9466" s="9">
        <v>1904</v>
      </c>
      <c r="J9466" s="17" t="s">
        <v>315</v>
      </c>
    </row>
    <row r="9467" spans="1:10">
      <c r="A9467" s="17" t="s">
        <v>20261</v>
      </c>
      <c r="B9467" s="18" t="s">
        <v>351</v>
      </c>
      <c r="C9467" s="17" t="s">
        <v>104</v>
      </c>
      <c r="D9467" s="17" t="s">
        <v>104</v>
      </c>
      <c r="E9467" s="19">
        <v>39513.740277769997</v>
      </c>
      <c r="F9467" s="19">
        <v>39513.905555550002</v>
      </c>
      <c r="G9467" s="9">
        <v>238</v>
      </c>
      <c r="H9467" s="9">
        <v>8</v>
      </c>
      <c r="I9467" s="9">
        <v>1904</v>
      </c>
      <c r="J9467" s="17" t="s">
        <v>315</v>
      </c>
    </row>
    <row r="9468" spans="1:10">
      <c r="A9468" s="17" t="s">
        <v>20262</v>
      </c>
      <c r="B9468" s="18" t="s">
        <v>318</v>
      </c>
      <c r="C9468" s="17" t="s">
        <v>202</v>
      </c>
      <c r="D9468" s="17" t="s">
        <v>204</v>
      </c>
      <c r="E9468" s="19">
        <v>44751.647222220003</v>
      </c>
      <c r="F9468" s="19">
        <v>44751.767361110004</v>
      </c>
      <c r="G9468" s="9">
        <v>173</v>
      </c>
      <c r="H9468" s="9">
        <v>11</v>
      </c>
      <c r="I9468" s="9">
        <v>1903</v>
      </c>
      <c r="J9468" s="17" t="s">
        <v>315</v>
      </c>
    </row>
    <row r="9469" spans="1:10">
      <c r="A9469" s="17" t="s">
        <v>20263</v>
      </c>
      <c r="B9469" s="18" t="s">
        <v>314</v>
      </c>
      <c r="C9469" s="17" t="s">
        <v>79</v>
      </c>
      <c r="D9469" s="17" t="s">
        <v>167</v>
      </c>
      <c r="E9469" s="19">
        <v>43626.803472220003</v>
      </c>
      <c r="F9469" s="19">
        <v>43627.511111109998</v>
      </c>
      <c r="G9469" s="9">
        <v>1019</v>
      </c>
      <c r="H9469" s="9">
        <v>15</v>
      </c>
      <c r="I9469" s="9">
        <v>1903</v>
      </c>
      <c r="J9469" s="17" t="s">
        <v>315</v>
      </c>
    </row>
    <row r="9470" spans="1:10">
      <c r="A9470" s="17" t="s">
        <v>20264</v>
      </c>
      <c r="B9470" s="18" t="s">
        <v>351</v>
      </c>
      <c r="C9470" s="17" t="s">
        <v>236</v>
      </c>
      <c r="D9470" s="17" t="s">
        <v>237</v>
      </c>
      <c r="E9470" s="19">
        <v>41506.524305550003</v>
      </c>
      <c r="F9470" s="19">
        <v>41506.854166659999</v>
      </c>
      <c r="G9470" s="9">
        <v>475</v>
      </c>
      <c r="H9470" s="9">
        <v>4</v>
      </c>
      <c r="I9470" s="9">
        <v>1900</v>
      </c>
      <c r="J9470" s="17" t="s">
        <v>315</v>
      </c>
    </row>
    <row r="9471" spans="1:10">
      <c r="A9471" s="17" t="s">
        <v>20265</v>
      </c>
      <c r="B9471" s="18" t="s">
        <v>351</v>
      </c>
      <c r="C9471" s="17" t="s">
        <v>172</v>
      </c>
      <c r="D9471" s="17" t="s">
        <v>66</v>
      </c>
      <c r="E9471" s="19">
        <v>41093.455555549997</v>
      </c>
      <c r="F9471" s="19">
        <v>41094.775000000001</v>
      </c>
      <c r="G9471" s="9">
        <v>1900</v>
      </c>
      <c r="H9471" s="9">
        <v>1</v>
      </c>
      <c r="I9471" s="9">
        <v>1900</v>
      </c>
      <c r="J9471" s="17" t="s">
        <v>315</v>
      </c>
    </row>
    <row r="9472" spans="1:10">
      <c r="A9472" s="17" t="s">
        <v>20266</v>
      </c>
      <c r="B9472" s="18" t="s">
        <v>351</v>
      </c>
      <c r="C9472" s="17" t="s">
        <v>175</v>
      </c>
      <c r="D9472" s="17" t="s">
        <v>178</v>
      </c>
      <c r="E9472" s="19">
        <v>43867.499305550002</v>
      </c>
      <c r="F9472" s="19">
        <v>43867.568749999999</v>
      </c>
      <c r="G9472" s="9">
        <v>100</v>
      </c>
      <c r="H9472" s="9">
        <v>19</v>
      </c>
      <c r="I9472" s="9">
        <v>1900</v>
      </c>
      <c r="J9472" s="17" t="s">
        <v>315</v>
      </c>
    </row>
    <row r="9473" spans="1:10">
      <c r="A9473" s="17" t="s">
        <v>20267</v>
      </c>
      <c r="B9473" s="18" t="s">
        <v>314</v>
      </c>
      <c r="C9473" s="17" t="s">
        <v>146</v>
      </c>
      <c r="D9473" s="17" t="s">
        <v>147</v>
      </c>
      <c r="E9473" s="19">
        <v>39923.618055550003</v>
      </c>
      <c r="F9473" s="19">
        <v>39923.635416659999</v>
      </c>
      <c r="G9473" s="9">
        <v>25</v>
      </c>
      <c r="H9473" s="9">
        <v>76</v>
      </c>
      <c r="I9473" s="9">
        <v>1900</v>
      </c>
      <c r="J9473" s="17" t="s">
        <v>315</v>
      </c>
    </row>
    <row r="9474" spans="1:10">
      <c r="A9474" s="17" t="s">
        <v>20268</v>
      </c>
      <c r="B9474" s="18" t="s">
        <v>318</v>
      </c>
      <c r="C9474" s="17" t="s">
        <v>188</v>
      </c>
      <c r="D9474" s="17" t="s">
        <v>189</v>
      </c>
      <c r="E9474" s="19">
        <v>41675.237500000003</v>
      </c>
      <c r="F9474" s="19">
        <v>41675.677083330003</v>
      </c>
      <c r="G9474" s="9">
        <v>633</v>
      </c>
      <c r="H9474" s="9">
        <v>3</v>
      </c>
      <c r="I9474" s="9">
        <v>1899</v>
      </c>
      <c r="J9474" s="17" t="s">
        <v>315</v>
      </c>
    </row>
    <row r="9475" spans="1:10">
      <c r="A9475" s="17" t="s">
        <v>20269</v>
      </c>
      <c r="B9475" s="18" t="s">
        <v>351</v>
      </c>
      <c r="C9475" s="17" t="s">
        <v>35</v>
      </c>
      <c r="D9475" s="17" t="s">
        <v>37</v>
      </c>
      <c r="E9475" s="19">
        <v>40764.625694440001</v>
      </c>
      <c r="F9475" s="19">
        <v>40764.727083329999</v>
      </c>
      <c r="G9475" s="9">
        <v>146</v>
      </c>
      <c r="H9475" s="9">
        <v>13</v>
      </c>
      <c r="I9475" s="9">
        <v>1898</v>
      </c>
      <c r="J9475" s="17" t="s">
        <v>315</v>
      </c>
    </row>
    <row r="9476" spans="1:10">
      <c r="A9476" s="17" t="s">
        <v>20270</v>
      </c>
      <c r="B9476" s="18" t="s">
        <v>351</v>
      </c>
      <c r="C9476" s="17" t="s">
        <v>174</v>
      </c>
      <c r="D9476" s="17" t="s">
        <v>303</v>
      </c>
      <c r="E9476" s="19">
        <v>44945.75694444</v>
      </c>
      <c r="F9476" s="19">
        <v>44946.096527770002</v>
      </c>
      <c r="G9476" s="9">
        <v>489</v>
      </c>
      <c r="H9476" s="9">
        <v>5</v>
      </c>
      <c r="I9476" s="9">
        <v>1897</v>
      </c>
      <c r="J9476" s="17" t="s">
        <v>315</v>
      </c>
    </row>
    <row r="9477" spans="1:10">
      <c r="A9477" s="17" t="s">
        <v>20271</v>
      </c>
      <c r="B9477" s="18" t="s">
        <v>318</v>
      </c>
      <c r="C9477" s="17" t="s">
        <v>293</v>
      </c>
      <c r="D9477" s="17" t="s">
        <v>296</v>
      </c>
      <c r="E9477" s="19">
        <v>39584.072222219998</v>
      </c>
      <c r="F9477" s="19">
        <v>39584.260416659999</v>
      </c>
      <c r="G9477" s="9">
        <v>271</v>
      </c>
      <c r="H9477" s="9">
        <v>7</v>
      </c>
      <c r="I9477" s="9">
        <v>1897</v>
      </c>
      <c r="J9477" s="17" t="s">
        <v>315</v>
      </c>
    </row>
    <row r="9478" spans="1:10">
      <c r="A9478" s="17" t="s">
        <v>20272</v>
      </c>
      <c r="B9478" s="18" t="s">
        <v>351</v>
      </c>
      <c r="C9478" s="17" t="s">
        <v>179</v>
      </c>
      <c r="D9478" s="17" t="s">
        <v>181</v>
      </c>
      <c r="E9478" s="19">
        <v>44022.619444440003</v>
      </c>
      <c r="F9478" s="19">
        <v>44022.729166659999</v>
      </c>
      <c r="G9478" s="9">
        <v>158</v>
      </c>
      <c r="H9478" s="9">
        <v>12</v>
      </c>
      <c r="I9478" s="9">
        <v>1896</v>
      </c>
      <c r="J9478" s="17" t="s">
        <v>315</v>
      </c>
    </row>
    <row r="9479" spans="1:10">
      <c r="A9479" s="17" t="s">
        <v>20273</v>
      </c>
      <c r="B9479" s="18" t="s">
        <v>318</v>
      </c>
      <c r="C9479" s="17" t="s">
        <v>68</v>
      </c>
      <c r="D9479" s="17" t="s">
        <v>71</v>
      </c>
      <c r="E9479" s="19">
        <v>40402.651388879996</v>
      </c>
      <c r="F9479" s="19">
        <v>40402.81597222</v>
      </c>
      <c r="G9479" s="9">
        <v>237</v>
      </c>
      <c r="H9479" s="9">
        <v>8</v>
      </c>
      <c r="I9479" s="9">
        <v>1896</v>
      </c>
      <c r="J9479" s="17" t="s">
        <v>315</v>
      </c>
    </row>
    <row r="9480" spans="1:10">
      <c r="A9480" s="17" t="s">
        <v>11807</v>
      </c>
      <c r="B9480" s="18" t="s">
        <v>351</v>
      </c>
      <c r="C9480" s="17" t="s">
        <v>64</v>
      </c>
      <c r="D9480" s="17" t="s">
        <v>64</v>
      </c>
      <c r="E9480" s="19">
        <v>43919.59722222</v>
      </c>
      <c r="F9480" s="19">
        <v>43919.860416659998</v>
      </c>
      <c r="G9480" s="9">
        <v>379</v>
      </c>
      <c r="H9480" s="9">
        <v>5</v>
      </c>
      <c r="I9480" s="9">
        <v>1895</v>
      </c>
      <c r="J9480" s="17" t="s">
        <v>315</v>
      </c>
    </row>
    <row r="9481" spans="1:10">
      <c r="A9481" s="17" t="s">
        <v>2710</v>
      </c>
      <c r="B9481" s="18" t="s">
        <v>318</v>
      </c>
      <c r="C9481" s="17" t="s">
        <v>276</v>
      </c>
      <c r="D9481" s="17" t="s">
        <v>277</v>
      </c>
      <c r="E9481" s="19">
        <v>45460.947916659999</v>
      </c>
      <c r="F9481" s="19">
        <v>45461.16319444</v>
      </c>
      <c r="G9481" s="9">
        <v>310</v>
      </c>
      <c r="H9481" s="9">
        <v>7</v>
      </c>
      <c r="I9481" s="9">
        <v>1893</v>
      </c>
      <c r="J9481" s="17" t="s">
        <v>315</v>
      </c>
    </row>
    <row r="9482" spans="1:10">
      <c r="A9482" s="17" t="s">
        <v>20274</v>
      </c>
      <c r="B9482" s="18" t="s">
        <v>351</v>
      </c>
      <c r="C9482" s="17" t="s">
        <v>156</v>
      </c>
      <c r="D9482" s="17" t="s">
        <v>156</v>
      </c>
      <c r="E9482" s="19">
        <v>43237.988194439997</v>
      </c>
      <c r="F9482" s="19">
        <v>43238.107638879999</v>
      </c>
      <c r="G9482" s="9">
        <v>172</v>
      </c>
      <c r="H9482" s="9">
        <v>11</v>
      </c>
      <c r="I9482" s="9">
        <v>1892</v>
      </c>
      <c r="J9482" s="17" t="s">
        <v>315</v>
      </c>
    </row>
    <row r="9483" spans="1:10">
      <c r="A9483" s="17" t="s">
        <v>20275</v>
      </c>
      <c r="B9483" s="18" t="s">
        <v>318</v>
      </c>
      <c r="C9483" s="17" t="s">
        <v>201</v>
      </c>
      <c r="D9483" s="17" t="s">
        <v>247</v>
      </c>
      <c r="E9483" s="19">
        <v>45486.898611110002</v>
      </c>
      <c r="F9483" s="19">
        <v>45487.117361110002</v>
      </c>
      <c r="G9483" s="9">
        <v>315</v>
      </c>
      <c r="H9483" s="9">
        <v>6</v>
      </c>
      <c r="I9483" s="9">
        <v>1890</v>
      </c>
      <c r="J9483" s="17" t="s">
        <v>315</v>
      </c>
    </row>
    <row r="9484" spans="1:10">
      <c r="A9484" s="17" t="s">
        <v>6215</v>
      </c>
      <c r="B9484" s="18" t="s">
        <v>351</v>
      </c>
      <c r="C9484" s="17" t="s">
        <v>182</v>
      </c>
      <c r="D9484" s="17" t="s">
        <v>181</v>
      </c>
      <c r="E9484" s="19">
        <v>40250.525694440003</v>
      </c>
      <c r="F9484" s="19">
        <v>40250.536111109999</v>
      </c>
      <c r="G9484" s="9">
        <v>15</v>
      </c>
      <c r="H9484" s="9">
        <v>126</v>
      </c>
      <c r="I9484" s="9">
        <v>1890</v>
      </c>
      <c r="J9484" s="17" t="s">
        <v>315</v>
      </c>
    </row>
    <row r="9485" spans="1:10">
      <c r="A9485" s="17" t="s">
        <v>20276</v>
      </c>
      <c r="B9485" s="18" t="s">
        <v>351</v>
      </c>
      <c r="C9485" s="17" t="s">
        <v>110</v>
      </c>
      <c r="D9485" s="17" t="s">
        <v>111</v>
      </c>
      <c r="E9485" s="19">
        <v>39454.69444444</v>
      </c>
      <c r="F9485" s="19">
        <v>39454.71875</v>
      </c>
      <c r="G9485" s="9">
        <v>35</v>
      </c>
      <c r="H9485" s="9">
        <v>54</v>
      </c>
      <c r="I9485" s="9">
        <v>1890</v>
      </c>
      <c r="J9485" s="17" t="s">
        <v>315</v>
      </c>
    </row>
    <row r="9486" spans="1:10">
      <c r="A9486" s="17" t="s">
        <v>20277</v>
      </c>
      <c r="B9486" s="18" t="s">
        <v>351</v>
      </c>
      <c r="C9486" s="17" t="s">
        <v>104</v>
      </c>
      <c r="D9486" s="17" t="s">
        <v>104</v>
      </c>
      <c r="E9486" s="19">
        <v>39494.604166659999</v>
      </c>
      <c r="F9486" s="19">
        <v>39494.697916659999</v>
      </c>
      <c r="G9486" s="9">
        <v>135</v>
      </c>
      <c r="H9486" s="9">
        <v>14</v>
      </c>
      <c r="I9486" s="9">
        <v>1890</v>
      </c>
      <c r="J9486" s="17" t="s">
        <v>315</v>
      </c>
    </row>
    <row r="9487" spans="1:10">
      <c r="A9487" s="17" t="s">
        <v>20278</v>
      </c>
      <c r="B9487" s="18" t="s">
        <v>351</v>
      </c>
      <c r="C9487" s="17" t="s">
        <v>172</v>
      </c>
      <c r="D9487" s="17" t="s">
        <v>66</v>
      </c>
      <c r="E9487" s="19">
        <v>45434.573611109998</v>
      </c>
      <c r="F9487" s="19">
        <v>45435.875</v>
      </c>
      <c r="G9487" s="9">
        <v>1874</v>
      </c>
      <c r="H9487" s="9">
        <v>2</v>
      </c>
      <c r="I9487" s="9">
        <v>1890</v>
      </c>
      <c r="J9487" s="17" t="s">
        <v>315</v>
      </c>
    </row>
    <row r="9488" spans="1:10">
      <c r="A9488" s="17" t="s">
        <v>20279</v>
      </c>
      <c r="B9488" s="18" t="s">
        <v>351</v>
      </c>
      <c r="C9488" s="17" t="s">
        <v>236</v>
      </c>
      <c r="D9488" s="17" t="s">
        <v>237</v>
      </c>
      <c r="E9488" s="19">
        <v>41882.346527770002</v>
      </c>
      <c r="F9488" s="19">
        <v>41882.609027769999</v>
      </c>
      <c r="G9488" s="9">
        <v>378</v>
      </c>
      <c r="H9488" s="9">
        <v>5</v>
      </c>
      <c r="I9488" s="9">
        <v>1890</v>
      </c>
      <c r="J9488" s="17" t="s">
        <v>315</v>
      </c>
    </row>
    <row r="9489" spans="1:10">
      <c r="A9489" s="17" t="s">
        <v>15919</v>
      </c>
      <c r="B9489" s="18" t="s">
        <v>318</v>
      </c>
      <c r="C9489" s="17" t="s">
        <v>233</v>
      </c>
      <c r="D9489" s="17" t="s">
        <v>234</v>
      </c>
      <c r="E9489" s="19">
        <v>40920.432638879996</v>
      </c>
      <c r="F9489" s="19">
        <v>40920.442361109999</v>
      </c>
      <c r="G9489" s="9">
        <v>14</v>
      </c>
      <c r="H9489" s="9">
        <v>135</v>
      </c>
      <c r="I9489" s="9">
        <v>1890</v>
      </c>
      <c r="J9489" s="17" t="s">
        <v>315</v>
      </c>
    </row>
    <row r="9490" spans="1:10">
      <c r="A9490" s="17" t="s">
        <v>20280</v>
      </c>
      <c r="B9490" s="18" t="s">
        <v>314</v>
      </c>
      <c r="C9490" s="17" t="s">
        <v>79</v>
      </c>
      <c r="D9490" s="17" t="s">
        <v>168</v>
      </c>
      <c r="E9490" s="19">
        <v>41112.84375</v>
      </c>
      <c r="F9490" s="19">
        <v>41113.013888879999</v>
      </c>
      <c r="G9490" s="9">
        <v>245</v>
      </c>
      <c r="H9490" s="9">
        <v>9</v>
      </c>
      <c r="I9490" s="9">
        <v>1889</v>
      </c>
      <c r="J9490" s="17" t="s">
        <v>315</v>
      </c>
    </row>
    <row r="9491" spans="1:10">
      <c r="A9491" s="17" t="s">
        <v>20281</v>
      </c>
      <c r="B9491" s="18" t="s">
        <v>351</v>
      </c>
      <c r="C9491" s="17" t="s">
        <v>35</v>
      </c>
      <c r="D9491" s="17" t="s">
        <v>37</v>
      </c>
      <c r="E9491" s="19">
        <v>45559.556944440003</v>
      </c>
      <c r="F9491" s="19">
        <v>45559.597916660001</v>
      </c>
      <c r="G9491" s="9">
        <v>59</v>
      </c>
      <c r="H9491" s="9">
        <v>32</v>
      </c>
      <c r="I9491" s="9">
        <v>1888</v>
      </c>
      <c r="J9491" s="17" t="s">
        <v>315</v>
      </c>
    </row>
    <row r="9492" spans="1:10">
      <c r="A9492" s="17" t="s">
        <v>20282</v>
      </c>
      <c r="B9492" s="18" t="s">
        <v>351</v>
      </c>
      <c r="C9492" s="17" t="s">
        <v>74</v>
      </c>
      <c r="D9492" s="17" t="s">
        <v>75</v>
      </c>
      <c r="E9492" s="19">
        <v>41579.376388880002</v>
      </c>
      <c r="F9492" s="19">
        <v>41579.704166659998</v>
      </c>
      <c r="G9492" s="9">
        <v>472</v>
      </c>
      <c r="H9492" s="9">
        <v>4</v>
      </c>
      <c r="I9492" s="9">
        <v>1888</v>
      </c>
      <c r="J9492" s="17" t="s">
        <v>315</v>
      </c>
    </row>
    <row r="9493" spans="1:10">
      <c r="A9493" s="17" t="s">
        <v>13406</v>
      </c>
      <c r="B9493" s="18" t="s">
        <v>318</v>
      </c>
      <c r="C9493" s="17" t="s">
        <v>188</v>
      </c>
      <c r="D9493" s="17" t="s">
        <v>189</v>
      </c>
      <c r="E9493" s="19">
        <v>39484.199999999997</v>
      </c>
      <c r="F9493" s="19">
        <v>39484.211805550003</v>
      </c>
      <c r="G9493" s="9">
        <v>17</v>
      </c>
      <c r="H9493" s="9">
        <v>111</v>
      </c>
      <c r="I9493" s="9">
        <v>1887</v>
      </c>
      <c r="J9493" s="17" t="s">
        <v>315</v>
      </c>
    </row>
    <row r="9494" spans="1:10">
      <c r="A9494" s="17" t="s">
        <v>20283</v>
      </c>
      <c r="B9494" s="18" t="s">
        <v>314</v>
      </c>
      <c r="C9494" s="17" t="s">
        <v>267</v>
      </c>
      <c r="D9494" s="17" t="s">
        <v>269</v>
      </c>
      <c r="E9494" s="19">
        <v>45454.326388879999</v>
      </c>
      <c r="F9494" s="19">
        <v>45454.653472220001</v>
      </c>
      <c r="G9494" s="9">
        <v>471</v>
      </c>
      <c r="H9494" s="9">
        <v>4</v>
      </c>
      <c r="I9494" s="9">
        <v>1884</v>
      </c>
      <c r="J9494" s="17" t="s">
        <v>315</v>
      </c>
    </row>
    <row r="9495" spans="1:10">
      <c r="A9495" s="17" t="s">
        <v>20284</v>
      </c>
      <c r="B9495" s="18" t="s">
        <v>318</v>
      </c>
      <c r="C9495" s="17" t="s">
        <v>152</v>
      </c>
      <c r="D9495" s="17" t="s">
        <v>152</v>
      </c>
      <c r="E9495" s="19">
        <v>44136.777083330002</v>
      </c>
      <c r="F9495" s="19">
        <v>44137.430555550003</v>
      </c>
      <c r="G9495" s="9">
        <v>941</v>
      </c>
      <c r="H9495" s="9">
        <v>2</v>
      </c>
      <c r="I9495" s="9">
        <v>1882</v>
      </c>
      <c r="J9495" s="17" t="s">
        <v>315</v>
      </c>
    </row>
    <row r="9496" spans="1:10">
      <c r="A9496" s="17" t="s">
        <v>20285</v>
      </c>
      <c r="B9496" s="18" t="s">
        <v>318</v>
      </c>
      <c r="C9496" s="17" t="s">
        <v>285</v>
      </c>
      <c r="D9496" s="17" t="s">
        <v>40</v>
      </c>
      <c r="E9496" s="19">
        <v>41402.774305550003</v>
      </c>
      <c r="F9496" s="19">
        <v>41403.209722220003</v>
      </c>
      <c r="G9496" s="9">
        <v>627</v>
      </c>
      <c r="H9496" s="9">
        <v>3</v>
      </c>
      <c r="I9496" s="9">
        <v>1881</v>
      </c>
      <c r="J9496" s="17" t="s">
        <v>315</v>
      </c>
    </row>
    <row r="9497" spans="1:10">
      <c r="A9497" s="17" t="s">
        <v>20286</v>
      </c>
      <c r="B9497" s="18" t="s">
        <v>351</v>
      </c>
      <c r="C9497" s="17" t="s">
        <v>99</v>
      </c>
      <c r="D9497" s="17" t="s">
        <v>102</v>
      </c>
      <c r="E9497" s="19">
        <v>41109.652083330002</v>
      </c>
      <c r="F9497" s="19">
        <v>41109.770833330003</v>
      </c>
      <c r="G9497" s="9">
        <v>171</v>
      </c>
      <c r="H9497" s="9">
        <v>11</v>
      </c>
      <c r="I9497" s="9">
        <v>1881</v>
      </c>
      <c r="J9497" s="17" t="s">
        <v>315</v>
      </c>
    </row>
    <row r="9498" spans="1:10">
      <c r="A9498" s="17" t="s">
        <v>20287</v>
      </c>
      <c r="B9498" s="18" t="s">
        <v>351</v>
      </c>
      <c r="C9498" s="17" t="s">
        <v>175</v>
      </c>
      <c r="D9498" s="17" t="s">
        <v>178</v>
      </c>
      <c r="E9498" s="19">
        <v>41836.501388880002</v>
      </c>
      <c r="F9498" s="19">
        <v>41836.63194444</v>
      </c>
      <c r="G9498" s="9">
        <v>188</v>
      </c>
      <c r="H9498" s="9">
        <v>10</v>
      </c>
      <c r="I9498" s="9">
        <v>1880</v>
      </c>
      <c r="J9498" s="17" t="s">
        <v>315</v>
      </c>
    </row>
    <row r="9499" spans="1:10">
      <c r="A9499" s="17" t="s">
        <v>20288</v>
      </c>
      <c r="B9499" s="18" t="s">
        <v>314</v>
      </c>
      <c r="C9499" s="17" t="s">
        <v>160</v>
      </c>
      <c r="D9499" s="17" t="s">
        <v>163</v>
      </c>
      <c r="E9499" s="19">
        <v>43319.963194440003</v>
      </c>
      <c r="F9499" s="19">
        <v>43320.615972220003</v>
      </c>
      <c r="G9499" s="9">
        <v>940</v>
      </c>
      <c r="H9499" s="9">
        <v>2</v>
      </c>
      <c r="I9499" s="9">
        <v>1880</v>
      </c>
      <c r="J9499" s="17" t="s">
        <v>315</v>
      </c>
    </row>
    <row r="9500" spans="1:10">
      <c r="A9500" s="17" t="s">
        <v>20289</v>
      </c>
      <c r="B9500" s="18" t="s">
        <v>314</v>
      </c>
      <c r="C9500" s="17" t="s">
        <v>120</v>
      </c>
      <c r="D9500" s="17" t="s">
        <v>120</v>
      </c>
      <c r="E9500" s="19">
        <v>45504.85069444</v>
      </c>
      <c r="F9500" s="19">
        <v>45505.50347222</v>
      </c>
      <c r="G9500" s="9">
        <v>940</v>
      </c>
      <c r="H9500" s="9">
        <v>2</v>
      </c>
      <c r="I9500" s="9">
        <v>1880</v>
      </c>
      <c r="J9500" s="17" t="s">
        <v>315</v>
      </c>
    </row>
    <row r="9501" spans="1:10">
      <c r="A9501" s="17" t="s">
        <v>20290</v>
      </c>
      <c r="B9501" s="18" t="s">
        <v>351</v>
      </c>
      <c r="C9501" s="17" t="s">
        <v>182</v>
      </c>
      <c r="D9501" s="17" t="s">
        <v>185</v>
      </c>
      <c r="E9501" s="19">
        <v>41579.1</v>
      </c>
      <c r="F9501" s="19">
        <v>41580.402777770003</v>
      </c>
      <c r="G9501" s="9">
        <v>1876</v>
      </c>
      <c r="H9501" s="9">
        <v>1</v>
      </c>
      <c r="I9501" s="9">
        <v>1876</v>
      </c>
      <c r="J9501" s="17" t="s">
        <v>315</v>
      </c>
    </row>
    <row r="9502" spans="1:10">
      <c r="A9502" s="17" t="s">
        <v>20291</v>
      </c>
      <c r="B9502" s="18" t="s">
        <v>318</v>
      </c>
      <c r="C9502" s="17" t="s">
        <v>293</v>
      </c>
      <c r="D9502" s="17" t="s">
        <v>295</v>
      </c>
      <c r="E9502" s="19">
        <v>39823.709722220003</v>
      </c>
      <c r="F9502" s="19">
        <v>39823.895833330003</v>
      </c>
      <c r="G9502" s="9">
        <v>268</v>
      </c>
      <c r="H9502" s="9">
        <v>7</v>
      </c>
      <c r="I9502" s="9">
        <v>1876</v>
      </c>
      <c r="J9502" s="17" t="s">
        <v>315</v>
      </c>
    </row>
    <row r="9503" spans="1:10">
      <c r="A9503" s="17" t="s">
        <v>20292</v>
      </c>
      <c r="B9503" s="18" t="s">
        <v>318</v>
      </c>
      <c r="C9503" s="17" t="s">
        <v>278</v>
      </c>
      <c r="D9503" s="17" t="s">
        <v>279</v>
      </c>
      <c r="E9503" s="19">
        <v>42501.289583329999</v>
      </c>
      <c r="F9503" s="19">
        <v>42501.47569444</v>
      </c>
      <c r="G9503" s="9">
        <v>268</v>
      </c>
      <c r="H9503" s="9">
        <v>7</v>
      </c>
      <c r="I9503" s="9">
        <v>1876</v>
      </c>
      <c r="J9503" s="17" t="s">
        <v>315</v>
      </c>
    </row>
    <row r="9504" spans="1:10">
      <c r="A9504" s="17" t="s">
        <v>20293</v>
      </c>
      <c r="B9504" s="18" t="s">
        <v>351</v>
      </c>
      <c r="C9504" s="17" t="s">
        <v>35</v>
      </c>
      <c r="D9504" s="17" t="s">
        <v>38</v>
      </c>
      <c r="E9504" s="19">
        <v>43278.648611110002</v>
      </c>
      <c r="F9504" s="19">
        <v>43278.909027770002</v>
      </c>
      <c r="G9504" s="9">
        <v>375</v>
      </c>
      <c r="H9504" s="9">
        <v>5</v>
      </c>
      <c r="I9504" s="9">
        <v>1875</v>
      </c>
      <c r="J9504" s="17" t="s">
        <v>315</v>
      </c>
    </row>
    <row r="9505" spans="1:10">
      <c r="A9505" s="17" t="s">
        <v>20294</v>
      </c>
      <c r="B9505" s="18" t="s">
        <v>314</v>
      </c>
      <c r="C9505" s="17" t="s">
        <v>220</v>
      </c>
      <c r="D9505" s="17" t="s">
        <v>222</v>
      </c>
      <c r="E9505" s="19">
        <v>43809.395833330003</v>
      </c>
      <c r="F9505" s="19">
        <v>43809.482638879999</v>
      </c>
      <c r="G9505" s="9">
        <v>125</v>
      </c>
      <c r="H9505" s="9">
        <v>15</v>
      </c>
      <c r="I9505" s="9">
        <v>1875</v>
      </c>
      <c r="J9505" s="17" t="s">
        <v>315</v>
      </c>
    </row>
    <row r="9506" spans="1:10">
      <c r="A9506" s="17" t="s">
        <v>20295</v>
      </c>
      <c r="B9506" s="18" t="s">
        <v>351</v>
      </c>
      <c r="C9506" s="17" t="s">
        <v>110</v>
      </c>
      <c r="D9506" s="17" t="s">
        <v>112</v>
      </c>
      <c r="E9506" s="19">
        <v>44370.624305550002</v>
      </c>
      <c r="F9506" s="19">
        <v>44370.78680555</v>
      </c>
      <c r="G9506" s="9">
        <v>234</v>
      </c>
      <c r="H9506" s="9">
        <v>8</v>
      </c>
      <c r="I9506" s="9">
        <v>1872</v>
      </c>
      <c r="J9506" s="17" t="s">
        <v>315</v>
      </c>
    </row>
    <row r="9507" spans="1:10">
      <c r="A9507" s="17" t="s">
        <v>20296</v>
      </c>
      <c r="B9507" s="18" t="s">
        <v>351</v>
      </c>
      <c r="C9507" s="17" t="s">
        <v>104</v>
      </c>
      <c r="D9507" s="17" t="s">
        <v>105</v>
      </c>
      <c r="E9507" s="19">
        <v>43462.522916659997</v>
      </c>
      <c r="F9507" s="19">
        <v>43462.739583330003</v>
      </c>
      <c r="G9507" s="9">
        <v>312</v>
      </c>
      <c r="H9507" s="9">
        <v>6</v>
      </c>
      <c r="I9507" s="9">
        <v>1872</v>
      </c>
      <c r="J9507" s="17" t="s">
        <v>315</v>
      </c>
    </row>
    <row r="9508" spans="1:10">
      <c r="A9508" s="17" t="s">
        <v>20297</v>
      </c>
      <c r="B9508" s="18" t="s">
        <v>351</v>
      </c>
      <c r="C9508" s="17" t="s">
        <v>182</v>
      </c>
      <c r="D9508" s="17" t="s">
        <v>185</v>
      </c>
      <c r="E9508" s="19">
        <v>44504.729861109998</v>
      </c>
      <c r="F9508" s="19">
        <v>44504.802083330003</v>
      </c>
      <c r="G9508" s="9">
        <v>104</v>
      </c>
      <c r="H9508" s="9">
        <v>18</v>
      </c>
      <c r="I9508" s="9">
        <v>1872</v>
      </c>
      <c r="J9508" s="17" t="s">
        <v>315</v>
      </c>
    </row>
    <row r="9509" spans="1:10">
      <c r="A9509" s="17" t="s">
        <v>20298</v>
      </c>
      <c r="B9509" s="18" t="s">
        <v>351</v>
      </c>
      <c r="C9509" s="17" t="s">
        <v>99</v>
      </c>
      <c r="D9509" s="17" t="s">
        <v>102</v>
      </c>
      <c r="E9509" s="19">
        <v>44993.275000000001</v>
      </c>
      <c r="F9509" s="19">
        <v>44993.491666659997</v>
      </c>
      <c r="G9509" s="9">
        <v>312</v>
      </c>
      <c r="H9509" s="9">
        <v>6</v>
      </c>
      <c r="I9509" s="9">
        <v>1872</v>
      </c>
      <c r="J9509" s="17" t="s">
        <v>315</v>
      </c>
    </row>
    <row r="9510" spans="1:10">
      <c r="A9510" s="17" t="s">
        <v>20299</v>
      </c>
      <c r="B9510" s="18" t="s">
        <v>318</v>
      </c>
      <c r="C9510" s="17" t="s">
        <v>44</v>
      </c>
      <c r="D9510" s="17" t="s">
        <v>46</v>
      </c>
      <c r="E9510" s="19">
        <v>44724.328472219997</v>
      </c>
      <c r="F9510" s="19">
        <v>44724.400694440003</v>
      </c>
      <c r="G9510" s="9">
        <v>104</v>
      </c>
      <c r="H9510" s="9">
        <v>18</v>
      </c>
      <c r="I9510" s="9">
        <v>1872</v>
      </c>
      <c r="J9510" s="17" t="s">
        <v>315</v>
      </c>
    </row>
    <row r="9511" spans="1:10">
      <c r="A9511" s="17" t="s">
        <v>20300</v>
      </c>
      <c r="B9511" s="18" t="s">
        <v>318</v>
      </c>
      <c r="C9511" s="17" t="s">
        <v>131</v>
      </c>
      <c r="D9511" s="17" t="s">
        <v>132</v>
      </c>
      <c r="E9511" s="19">
        <v>39579.491666659997</v>
      </c>
      <c r="F9511" s="19">
        <v>39579.708333330003</v>
      </c>
      <c r="G9511" s="9">
        <v>312</v>
      </c>
      <c r="H9511" s="9">
        <v>6</v>
      </c>
      <c r="I9511" s="9">
        <v>1872</v>
      </c>
      <c r="J9511" s="17" t="s">
        <v>315</v>
      </c>
    </row>
    <row r="9512" spans="1:10">
      <c r="A9512" s="17" t="s">
        <v>20301</v>
      </c>
      <c r="B9512" s="18" t="s">
        <v>351</v>
      </c>
      <c r="C9512" s="17" t="s">
        <v>175</v>
      </c>
      <c r="D9512" s="17" t="s">
        <v>178</v>
      </c>
      <c r="E9512" s="19">
        <v>44543.762499999997</v>
      </c>
      <c r="F9512" s="19">
        <v>44543.925000000003</v>
      </c>
      <c r="G9512" s="9">
        <v>234</v>
      </c>
      <c r="H9512" s="9">
        <v>8</v>
      </c>
      <c r="I9512" s="9">
        <v>1872</v>
      </c>
      <c r="J9512" s="17" t="s">
        <v>315</v>
      </c>
    </row>
    <row r="9513" spans="1:10">
      <c r="A9513" s="17" t="s">
        <v>20302</v>
      </c>
      <c r="B9513" s="18" t="s">
        <v>314</v>
      </c>
      <c r="C9513" s="17" t="s">
        <v>146</v>
      </c>
      <c r="D9513" s="17" t="s">
        <v>147</v>
      </c>
      <c r="E9513" s="19">
        <v>43746.581944439997</v>
      </c>
      <c r="F9513" s="19">
        <v>43746.6</v>
      </c>
      <c r="G9513" s="9">
        <v>26</v>
      </c>
      <c r="H9513" s="9">
        <v>72</v>
      </c>
      <c r="I9513" s="9">
        <v>1872</v>
      </c>
      <c r="J9513" s="17" t="s">
        <v>315</v>
      </c>
    </row>
    <row r="9514" spans="1:10">
      <c r="A9514" s="17" t="s">
        <v>20303</v>
      </c>
      <c r="B9514" s="18" t="s">
        <v>318</v>
      </c>
      <c r="C9514" s="17" t="s">
        <v>285</v>
      </c>
      <c r="D9514" s="17" t="s">
        <v>40</v>
      </c>
      <c r="E9514" s="19">
        <v>40027.515277769999</v>
      </c>
      <c r="F9514" s="19">
        <v>40027.65972222</v>
      </c>
      <c r="G9514" s="9">
        <v>208</v>
      </c>
      <c r="H9514" s="9">
        <v>9</v>
      </c>
      <c r="I9514" s="9">
        <v>1872</v>
      </c>
      <c r="J9514" s="17" t="s">
        <v>315</v>
      </c>
    </row>
    <row r="9515" spans="1:10">
      <c r="A9515" s="17" t="s">
        <v>20304</v>
      </c>
      <c r="B9515" s="18" t="s">
        <v>318</v>
      </c>
      <c r="C9515" s="17" t="s">
        <v>113</v>
      </c>
      <c r="D9515" s="17" t="s">
        <v>115</v>
      </c>
      <c r="E9515" s="19">
        <v>44803.618055550003</v>
      </c>
      <c r="F9515" s="19">
        <v>44803.69444444</v>
      </c>
      <c r="G9515" s="9">
        <v>110</v>
      </c>
      <c r="H9515" s="9">
        <v>17</v>
      </c>
      <c r="I9515" s="9">
        <v>1870</v>
      </c>
      <c r="J9515" s="17" t="s">
        <v>315</v>
      </c>
    </row>
    <row r="9516" spans="1:10">
      <c r="A9516" s="17" t="s">
        <v>495</v>
      </c>
      <c r="B9516" s="18" t="s">
        <v>351</v>
      </c>
      <c r="C9516" s="17" t="s">
        <v>110</v>
      </c>
      <c r="D9516" s="17" t="s">
        <v>112</v>
      </c>
      <c r="E9516" s="19">
        <v>43652.670833329998</v>
      </c>
      <c r="F9516" s="19">
        <v>43652.930555550003</v>
      </c>
      <c r="G9516" s="9">
        <v>374</v>
      </c>
      <c r="H9516" s="9">
        <v>5</v>
      </c>
      <c r="I9516" s="9">
        <v>1870</v>
      </c>
      <c r="J9516" s="17" t="s">
        <v>315</v>
      </c>
    </row>
    <row r="9517" spans="1:10">
      <c r="A9517" s="17" t="s">
        <v>20305</v>
      </c>
      <c r="B9517" s="18" t="s">
        <v>351</v>
      </c>
      <c r="C9517" s="17" t="s">
        <v>175</v>
      </c>
      <c r="D9517" s="17" t="s">
        <v>176</v>
      </c>
      <c r="E9517" s="19">
        <v>43873.890277769999</v>
      </c>
      <c r="F9517" s="19">
        <v>43874.075694439998</v>
      </c>
      <c r="G9517" s="9">
        <v>267</v>
      </c>
      <c r="H9517" s="9">
        <v>7</v>
      </c>
      <c r="I9517" s="9">
        <v>1869</v>
      </c>
      <c r="J9517" s="17" t="s">
        <v>315</v>
      </c>
    </row>
    <row r="9518" spans="1:10">
      <c r="A9518" s="17" t="s">
        <v>20306</v>
      </c>
      <c r="B9518" s="18" t="s">
        <v>351</v>
      </c>
      <c r="C9518" s="17" t="s">
        <v>60</v>
      </c>
      <c r="D9518" s="17" t="s">
        <v>63</v>
      </c>
      <c r="E9518" s="19">
        <v>45125.75694444</v>
      </c>
      <c r="F9518" s="19">
        <v>45126.598611109999</v>
      </c>
      <c r="G9518" s="9">
        <v>1212</v>
      </c>
      <c r="H9518" s="9">
        <v>9</v>
      </c>
      <c r="I9518" s="9">
        <v>1868</v>
      </c>
      <c r="J9518" s="17" t="s">
        <v>315</v>
      </c>
    </row>
    <row r="9519" spans="1:10">
      <c r="A9519" s="17" t="s">
        <v>20307</v>
      </c>
      <c r="B9519" s="18" t="s">
        <v>318</v>
      </c>
      <c r="C9519" s="17" t="s">
        <v>126</v>
      </c>
      <c r="D9519" s="17" t="s">
        <v>127</v>
      </c>
      <c r="E9519" s="19">
        <v>40649.66180555</v>
      </c>
      <c r="F9519" s="19">
        <v>40650.09375</v>
      </c>
      <c r="G9519" s="9">
        <v>622</v>
      </c>
      <c r="H9519" s="9">
        <v>3</v>
      </c>
      <c r="I9519" s="9">
        <v>1866</v>
      </c>
      <c r="J9519" s="17" t="s">
        <v>315</v>
      </c>
    </row>
    <row r="9520" spans="1:10">
      <c r="A9520" s="17" t="s">
        <v>20308</v>
      </c>
      <c r="B9520" s="18" t="s">
        <v>318</v>
      </c>
      <c r="C9520" s="17" t="s">
        <v>286</v>
      </c>
      <c r="D9520" s="17" t="s">
        <v>289</v>
      </c>
      <c r="E9520" s="19">
        <v>41443.515277769999</v>
      </c>
      <c r="F9520" s="19">
        <v>41443.677083330003</v>
      </c>
      <c r="G9520" s="9">
        <v>233</v>
      </c>
      <c r="H9520" s="9">
        <v>8</v>
      </c>
      <c r="I9520" s="9">
        <v>1864</v>
      </c>
      <c r="J9520" s="17" t="s">
        <v>315</v>
      </c>
    </row>
    <row r="9521" spans="1:10">
      <c r="A9521" s="17" t="s">
        <v>13765</v>
      </c>
      <c r="B9521" s="18" t="s">
        <v>351</v>
      </c>
      <c r="C9521" s="17" t="s">
        <v>110</v>
      </c>
      <c r="D9521" s="17" t="s">
        <v>104</v>
      </c>
      <c r="E9521" s="19">
        <v>39951.235416659998</v>
      </c>
      <c r="F9521" s="19">
        <v>39951.559027770003</v>
      </c>
      <c r="G9521" s="9">
        <v>466</v>
      </c>
      <c r="H9521" s="9">
        <v>4</v>
      </c>
      <c r="I9521" s="9">
        <v>1864</v>
      </c>
      <c r="J9521" s="17" t="s">
        <v>315</v>
      </c>
    </row>
    <row r="9522" spans="1:10">
      <c r="A9522" s="17" t="s">
        <v>18388</v>
      </c>
      <c r="B9522" s="18" t="s">
        <v>318</v>
      </c>
      <c r="C9522" s="17" t="s">
        <v>286</v>
      </c>
      <c r="D9522" s="17" t="s">
        <v>288</v>
      </c>
      <c r="E9522" s="19">
        <v>43394.434027770003</v>
      </c>
      <c r="F9522" s="19">
        <v>43394.865277769997</v>
      </c>
      <c r="G9522" s="9">
        <v>621</v>
      </c>
      <c r="H9522" s="9">
        <v>3</v>
      </c>
      <c r="I9522" s="9">
        <v>1863</v>
      </c>
      <c r="J9522" s="17" t="s">
        <v>315</v>
      </c>
    </row>
    <row r="9523" spans="1:10">
      <c r="A9523" s="17" t="s">
        <v>6797</v>
      </c>
      <c r="B9523" s="18" t="s">
        <v>318</v>
      </c>
      <c r="C9523" s="17" t="s">
        <v>285</v>
      </c>
      <c r="D9523" s="17" t="s">
        <v>40</v>
      </c>
      <c r="E9523" s="19">
        <v>41705.329861110004</v>
      </c>
      <c r="F9523" s="19">
        <v>41705.761111109998</v>
      </c>
      <c r="G9523" s="9">
        <v>1242</v>
      </c>
      <c r="H9523" s="9">
        <v>3</v>
      </c>
      <c r="I9523" s="9">
        <v>1863</v>
      </c>
      <c r="J9523" s="17" t="s">
        <v>315</v>
      </c>
    </row>
    <row r="9524" spans="1:10">
      <c r="A9524" s="17" t="s">
        <v>20309</v>
      </c>
      <c r="B9524" s="18" t="s">
        <v>318</v>
      </c>
      <c r="C9524" s="17" t="s">
        <v>143</v>
      </c>
      <c r="D9524" s="17" t="s">
        <v>143</v>
      </c>
      <c r="E9524" s="19">
        <v>42182.235416659998</v>
      </c>
      <c r="F9524" s="19">
        <v>42182.666666659999</v>
      </c>
      <c r="G9524" s="9">
        <v>621</v>
      </c>
      <c r="H9524" s="9">
        <v>3</v>
      </c>
      <c r="I9524" s="9">
        <v>1863</v>
      </c>
      <c r="J9524" s="17" t="s">
        <v>315</v>
      </c>
    </row>
    <row r="9525" spans="1:10">
      <c r="A9525" s="17" t="s">
        <v>20310</v>
      </c>
      <c r="B9525" s="18" t="s">
        <v>351</v>
      </c>
      <c r="C9525" s="17" t="s">
        <v>110</v>
      </c>
      <c r="D9525" s="17" t="s">
        <v>111</v>
      </c>
      <c r="E9525" s="19">
        <v>42557.888194439998</v>
      </c>
      <c r="F9525" s="19">
        <v>42558.53472222</v>
      </c>
      <c r="G9525" s="9">
        <v>931</v>
      </c>
      <c r="H9525" s="9">
        <v>2</v>
      </c>
      <c r="I9525" s="9">
        <v>1862</v>
      </c>
      <c r="J9525" s="17" t="s">
        <v>315</v>
      </c>
    </row>
    <row r="9526" spans="1:10">
      <c r="A9526" s="17" t="s">
        <v>20311</v>
      </c>
      <c r="B9526" s="18" t="s">
        <v>351</v>
      </c>
      <c r="C9526" s="17" t="s">
        <v>179</v>
      </c>
      <c r="D9526" s="17" t="s">
        <v>180</v>
      </c>
      <c r="E9526" s="19">
        <v>41644.581944439997</v>
      </c>
      <c r="F9526" s="19">
        <v>41644.8125</v>
      </c>
      <c r="G9526" s="9">
        <v>332</v>
      </c>
      <c r="H9526" s="9">
        <v>16</v>
      </c>
      <c r="I9526" s="9">
        <v>1862</v>
      </c>
      <c r="J9526" s="17" t="s">
        <v>315</v>
      </c>
    </row>
    <row r="9527" spans="1:10">
      <c r="A9527" s="17" t="s">
        <v>20312</v>
      </c>
      <c r="B9527" s="18" t="s">
        <v>318</v>
      </c>
      <c r="C9527" s="17" t="s">
        <v>58</v>
      </c>
      <c r="D9527" s="17" t="s">
        <v>59</v>
      </c>
      <c r="E9527" s="19">
        <v>45559.527083330002</v>
      </c>
      <c r="F9527" s="19">
        <v>45559.711805550003</v>
      </c>
      <c r="G9527" s="9">
        <v>266</v>
      </c>
      <c r="H9527" s="9">
        <v>7</v>
      </c>
      <c r="I9527" s="9">
        <v>1862</v>
      </c>
      <c r="J9527" s="17" t="s">
        <v>315</v>
      </c>
    </row>
    <row r="9528" spans="1:10">
      <c r="A9528" s="17" t="s">
        <v>20313</v>
      </c>
      <c r="B9528" s="18" t="s">
        <v>351</v>
      </c>
      <c r="C9528" s="17" t="s">
        <v>64</v>
      </c>
      <c r="D9528" s="17" t="s">
        <v>64</v>
      </c>
      <c r="E9528" s="19">
        <v>40656.822916659999</v>
      </c>
      <c r="F9528" s="19">
        <v>40657.145833330003</v>
      </c>
      <c r="G9528" s="9">
        <v>465</v>
      </c>
      <c r="H9528" s="9">
        <v>4</v>
      </c>
      <c r="I9528" s="9">
        <v>1860</v>
      </c>
      <c r="J9528" s="17" t="s">
        <v>315</v>
      </c>
    </row>
    <row r="9529" spans="1:10">
      <c r="A9529" s="17" t="s">
        <v>20314</v>
      </c>
      <c r="B9529" s="18" t="s">
        <v>351</v>
      </c>
      <c r="C9529" s="17" t="s">
        <v>175</v>
      </c>
      <c r="D9529" s="17" t="s">
        <v>178</v>
      </c>
      <c r="E9529" s="19">
        <v>45337.107638879999</v>
      </c>
      <c r="F9529" s="19">
        <v>45337.322916659999</v>
      </c>
      <c r="G9529" s="9">
        <v>310</v>
      </c>
      <c r="H9529" s="9">
        <v>6</v>
      </c>
      <c r="I9529" s="9">
        <v>1860</v>
      </c>
      <c r="J9529" s="17" t="s">
        <v>315</v>
      </c>
    </row>
    <row r="9530" spans="1:10">
      <c r="A9530" s="17" t="s">
        <v>20315</v>
      </c>
      <c r="B9530" s="18" t="s">
        <v>314</v>
      </c>
      <c r="C9530" s="17" t="s">
        <v>267</v>
      </c>
      <c r="D9530" s="17" t="s">
        <v>269</v>
      </c>
      <c r="E9530" s="19">
        <v>45454.438194440001</v>
      </c>
      <c r="F9530" s="19">
        <v>45454.653472220001</v>
      </c>
      <c r="G9530" s="9">
        <v>310</v>
      </c>
      <c r="H9530" s="9">
        <v>6</v>
      </c>
      <c r="I9530" s="9">
        <v>1860</v>
      </c>
      <c r="J9530" s="17" t="s">
        <v>315</v>
      </c>
    </row>
    <row r="9531" spans="1:10">
      <c r="A9531" s="17" t="s">
        <v>20316</v>
      </c>
      <c r="B9531" s="18" t="s">
        <v>351</v>
      </c>
      <c r="C9531" s="17" t="s">
        <v>164</v>
      </c>
      <c r="D9531" s="17" t="s">
        <v>165</v>
      </c>
      <c r="E9531" s="19">
        <v>43958.835416659997</v>
      </c>
      <c r="F9531" s="19">
        <v>43959.09375</v>
      </c>
      <c r="G9531" s="9">
        <v>372</v>
      </c>
      <c r="H9531" s="9">
        <v>5</v>
      </c>
      <c r="I9531" s="9">
        <v>1860</v>
      </c>
      <c r="J9531" s="17" t="s">
        <v>315</v>
      </c>
    </row>
    <row r="9532" spans="1:10">
      <c r="A9532" s="17" t="s">
        <v>20317</v>
      </c>
      <c r="B9532" s="18" t="s">
        <v>318</v>
      </c>
      <c r="C9532" s="17" t="s">
        <v>139</v>
      </c>
      <c r="D9532" s="17" t="s">
        <v>140</v>
      </c>
      <c r="E9532" s="19">
        <v>39500.615972220003</v>
      </c>
      <c r="F9532" s="19">
        <v>39500.829166659998</v>
      </c>
      <c r="G9532" s="9">
        <v>307</v>
      </c>
      <c r="H9532" s="9">
        <v>17</v>
      </c>
      <c r="I9532" s="9">
        <v>1859</v>
      </c>
      <c r="J9532" s="17" t="s">
        <v>315</v>
      </c>
    </row>
    <row r="9533" spans="1:10">
      <c r="A9533" s="17" t="s">
        <v>20318</v>
      </c>
      <c r="B9533" s="18" t="s">
        <v>318</v>
      </c>
      <c r="C9533" s="17" t="s">
        <v>83</v>
      </c>
      <c r="D9533" s="17" t="s">
        <v>84</v>
      </c>
      <c r="E9533" s="19">
        <v>41967.453472219997</v>
      </c>
      <c r="F9533" s="19">
        <v>41967.570833329999</v>
      </c>
      <c r="G9533" s="9">
        <v>169</v>
      </c>
      <c r="H9533" s="9">
        <v>11</v>
      </c>
      <c r="I9533" s="9">
        <v>1859</v>
      </c>
      <c r="J9533" s="17" t="s">
        <v>315</v>
      </c>
    </row>
    <row r="9534" spans="1:10">
      <c r="A9534" s="17" t="s">
        <v>20319</v>
      </c>
      <c r="B9534" s="18" t="s">
        <v>351</v>
      </c>
      <c r="C9534" s="17" t="s">
        <v>274</v>
      </c>
      <c r="D9534" s="17" t="s">
        <v>275</v>
      </c>
      <c r="E9534" s="19">
        <v>42433.364583330003</v>
      </c>
      <c r="F9534" s="19">
        <v>42433.463888879996</v>
      </c>
      <c r="G9534" s="9">
        <v>143</v>
      </c>
      <c r="H9534" s="9">
        <v>13</v>
      </c>
      <c r="I9534" s="9">
        <v>1859</v>
      </c>
      <c r="J9534" s="17" t="s">
        <v>315</v>
      </c>
    </row>
    <row r="9535" spans="1:10">
      <c r="A9535" s="17" t="s">
        <v>20320</v>
      </c>
      <c r="B9535" s="18" t="s">
        <v>351</v>
      </c>
      <c r="C9535" s="17" t="s">
        <v>110</v>
      </c>
      <c r="D9535" s="17" t="s">
        <v>104</v>
      </c>
      <c r="E9535" s="19">
        <v>44368.675000000003</v>
      </c>
      <c r="F9535" s="19">
        <v>44368.762499999997</v>
      </c>
      <c r="G9535" s="9">
        <v>126</v>
      </c>
      <c r="H9535" s="9">
        <v>19</v>
      </c>
      <c r="I9535" s="9">
        <v>1858</v>
      </c>
      <c r="J9535" s="17" t="s">
        <v>315</v>
      </c>
    </row>
    <row r="9536" spans="1:10">
      <c r="A9536" s="17" t="s">
        <v>20321</v>
      </c>
      <c r="B9536" s="18" t="s">
        <v>318</v>
      </c>
      <c r="C9536" s="17" t="s">
        <v>68</v>
      </c>
      <c r="D9536" s="17" t="s">
        <v>69</v>
      </c>
      <c r="E9536" s="19">
        <v>41115.979861109998</v>
      </c>
      <c r="F9536" s="19">
        <v>41116.40972222</v>
      </c>
      <c r="G9536" s="9">
        <v>619</v>
      </c>
      <c r="H9536" s="9">
        <v>3</v>
      </c>
      <c r="I9536" s="9">
        <v>1857</v>
      </c>
      <c r="J9536" s="17" t="s">
        <v>315</v>
      </c>
    </row>
    <row r="9537" spans="1:10">
      <c r="A9537" s="17" t="s">
        <v>20322</v>
      </c>
      <c r="B9537" s="18" t="s">
        <v>314</v>
      </c>
      <c r="C9537" s="17" t="s">
        <v>160</v>
      </c>
      <c r="D9537" s="17" t="s">
        <v>163</v>
      </c>
      <c r="E9537" s="19">
        <v>45022.582638879998</v>
      </c>
      <c r="F9537" s="19">
        <v>45023.012499999997</v>
      </c>
      <c r="G9537" s="9">
        <v>619</v>
      </c>
      <c r="H9537" s="9">
        <v>3</v>
      </c>
      <c r="I9537" s="9">
        <v>1857</v>
      </c>
      <c r="J9537" s="17" t="s">
        <v>315</v>
      </c>
    </row>
    <row r="9538" spans="1:10">
      <c r="A9538" s="17" t="s">
        <v>13531</v>
      </c>
      <c r="B9538" s="18" t="s">
        <v>318</v>
      </c>
      <c r="C9538" s="17" t="s">
        <v>278</v>
      </c>
      <c r="D9538" s="17" t="s">
        <v>279</v>
      </c>
      <c r="E9538" s="19">
        <v>43612.959722220003</v>
      </c>
      <c r="F9538" s="19">
        <v>43613.604166659999</v>
      </c>
      <c r="G9538" s="9">
        <v>928</v>
      </c>
      <c r="H9538" s="9">
        <v>2</v>
      </c>
      <c r="I9538" s="9">
        <v>1856</v>
      </c>
      <c r="J9538" s="17" t="s">
        <v>315</v>
      </c>
    </row>
    <row r="9539" spans="1:10">
      <c r="A9539" s="17" t="s">
        <v>20323</v>
      </c>
      <c r="B9539" s="18" t="s">
        <v>351</v>
      </c>
      <c r="C9539" s="17" t="s">
        <v>256</v>
      </c>
      <c r="D9539" s="17" t="s">
        <v>257</v>
      </c>
      <c r="E9539" s="19">
        <v>43769.50902777</v>
      </c>
      <c r="F9539" s="19">
        <v>43769.670138879999</v>
      </c>
      <c r="G9539" s="9">
        <v>232</v>
      </c>
      <c r="H9539" s="9">
        <v>8</v>
      </c>
      <c r="I9539" s="9">
        <v>1856</v>
      </c>
      <c r="J9539" s="17" t="s">
        <v>315</v>
      </c>
    </row>
    <row r="9540" spans="1:10">
      <c r="A9540" s="17" t="s">
        <v>20324</v>
      </c>
      <c r="B9540" s="18" t="s">
        <v>351</v>
      </c>
      <c r="C9540" s="17" t="s">
        <v>175</v>
      </c>
      <c r="D9540" s="17" t="s">
        <v>178</v>
      </c>
      <c r="E9540" s="19">
        <v>40763.741666659997</v>
      </c>
      <c r="F9540" s="19">
        <v>40763.925694439997</v>
      </c>
      <c r="G9540" s="9">
        <v>265</v>
      </c>
      <c r="H9540" s="9">
        <v>7</v>
      </c>
      <c r="I9540" s="9">
        <v>1855</v>
      </c>
      <c r="J9540" s="17" t="s">
        <v>315</v>
      </c>
    </row>
    <row r="9541" spans="1:10">
      <c r="A9541" s="17" t="s">
        <v>20325</v>
      </c>
      <c r="B9541" s="18" t="s">
        <v>318</v>
      </c>
      <c r="C9541" s="17" t="s">
        <v>293</v>
      </c>
      <c r="D9541" s="17" t="s">
        <v>295</v>
      </c>
      <c r="E9541" s="19">
        <v>39884.934027770003</v>
      </c>
      <c r="F9541" s="19">
        <v>39885.118055550003</v>
      </c>
      <c r="G9541" s="9">
        <v>265</v>
      </c>
      <c r="H9541" s="9">
        <v>7</v>
      </c>
      <c r="I9541" s="9">
        <v>1855</v>
      </c>
      <c r="J9541" s="17" t="s">
        <v>315</v>
      </c>
    </row>
    <row r="9542" spans="1:10">
      <c r="A9542" s="17" t="s">
        <v>20326</v>
      </c>
      <c r="B9542" s="18" t="s">
        <v>318</v>
      </c>
      <c r="C9542" s="17" t="s">
        <v>227</v>
      </c>
      <c r="D9542" s="17" t="s">
        <v>229</v>
      </c>
      <c r="E9542" s="19">
        <v>42557.829861110004</v>
      </c>
      <c r="F9542" s="19">
        <v>42557.854166659999</v>
      </c>
      <c r="G9542" s="9">
        <v>35</v>
      </c>
      <c r="H9542" s="9">
        <v>53</v>
      </c>
      <c r="I9542" s="9">
        <v>1855</v>
      </c>
      <c r="J9542" s="17" t="s">
        <v>315</v>
      </c>
    </row>
    <row r="9543" spans="1:10">
      <c r="A9543" s="17" t="s">
        <v>10879</v>
      </c>
      <c r="B9543" s="18" t="s">
        <v>351</v>
      </c>
      <c r="C9543" s="17" t="s">
        <v>256</v>
      </c>
      <c r="D9543" s="17" t="s">
        <v>257</v>
      </c>
      <c r="E9543" s="19">
        <v>39649.822222219998</v>
      </c>
      <c r="F9543" s="19">
        <v>39650.465972220001</v>
      </c>
      <c r="G9543" s="9">
        <v>927</v>
      </c>
      <c r="H9543" s="9">
        <v>2</v>
      </c>
      <c r="I9543" s="9">
        <v>1854</v>
      </c>
      <c r="J9543" s="17" t="s">
        <v>315</v>
      </c>
    </row>
    <row r="9544" spans="1:10">
      <c r="A9544" s="17" t="s">
        <v>16810</v>
      </c>
      <c r="B9544" s="18" t="s">
        <v>318</v>
      </c>
      <c r="C9544" s="17" t="s">
        <v>126</v>
      </c>
      <c r="D9544" s="17" t="s">
        <v>127</v>
      </c>
      <c r="E9544" s="19">
        <v>41630.097916660001</v>
      </c>
      <c r="F9544" s="19">
        <v>41630.3125</v>
      </c>
      <c r="G9544" s="9">
        <v>309</v>
      </c>
      <c r="H9544" s="9">
        <v>6</v>
      </c>
      <c r="I9544" s="9">
        <v>1854</v>
      </c>
      <c r="J9544" s="17" t="s">
        <v>315</v>
      </c>
    </row>
    <row r="9545" spans="1:10">
      <c r="A9545" s="17" t="s">
        <v>20327</v>
      </c>
      <c r="B9545" s="18" t="s">
        <v>318</v>
      </c>
      <c r="C9545" s="17" t="s">
        <v>223</v>
      </c>
      <c r="D9545" s="17" t="s">
        <v>225</v>
      </c>
      <c r="E9545" s="19">
        <v>41029.962500000001</v>
      </c>
      <c r="F9545" s="19">
        <v>41030.177083330003</v>
      </c>
      <c r="G9545" s="9">
        <v>309</v>
      </c>
      <c r="H9545" s="9">
        <v>6</v>
      </c>
      <c r="I9545" s="9">
        <v>1854</v>
      </c>
      <c r="J9545" s="17" t="s">
        <v>315</v>
      </c>
    </row>
    <row r="9546" spans="1:10">
      <c r="A9546" s="17" t="s">
        <v>20328</v>
      </c>
      <c r="B9546" s="18" t="s">
        <v>318</v>
      </c>
      <c r="C9546" s="17" t="s">
        <v>152</v>
      </c>
      <c r="D9546" s="17" t="s">
        <v>153</v>
      </c>
      <c r="E9546" s="19">
        <v>41810.758333329999</v>
      </c>
      <c r="F9546" s="19">
        <v>41811.079861110004</v>
      </c>
      <c r="G9546" s="9">
        <v>463</v>
      </c>
      <c r="H9546" s="9">
        <v>4</v>
      </c>
      <c r="I9546" s="9">
        <v>1852</v>
      </c>
      <c r="J9546" s="17" t="s">
        <v>315</v>
      </c>
    </row>
    <row r="9547" spans="1:10">
      <c r="A9547" s="17" t="s">
        <v>1251</v>
      </c>
      <c r="B9547" s="18" t="s">
        <v>318</v>
      </c>
      <c r="C9547" s="17" t="s">
        <v>258</v>
      </c>
      <c r="D9547" s="17" t="s">
        <v>259</v>
      </c>
      <c r="E9547" s="19">
        <v>43356.097916660001</v>
      </c>
      <c r="F9547" s="19">
        <v>43356.526388879996</v>
      </c>
      <c r="G9547" s="9">
        <v>617</v>
      </c>
      <c r="H9547" s="9">
        <v>3</v>
      </c>
      <c r="I9547" s="9">
        <v>1851</v>
      </c>
      <c r="J9547" s="17" t="s">
        <v>315</v>
      </c>
    </row>
    <row r="9548" spans="1:10">
      <c r="A9548" s="17" t="s">
        <v>20329</v>
      </c>
      <c r="B9548" s="18" t="s">
        <v>351</v>
      </c>
      <c r="C9548" s="17" t="s">
        <v>74</v>
      </c>
      <c r="D9548" s="17" t="s">
        <v>75</v>
      </c>
      <c r="E9548" s="19">
        <v>39632.872916660002</v>
      </c>
      <c r="F9548" s="19">
        <v>39633.534027770002</v>
      </c>
      <c r="G9548" s="9">
        <v>952</v>
      </c>
      <c r="H9548" s="9">
        <v>4</v>
      </c>
      <c r="I9548" s="9">
        <v>1849</v>
      </c>
      <c r="J9548" s="17" t="s">
        <v>315</v>
      </c>
    </row>
    <row r="9549" spans="1:10">
      <c r="A9549" s="17" t="s">
        <v>20330</v>
      </c>
      <c r="B9549" s="18" t="s">
        <v>351</v>
      </c>
      <c r="C9549" s="17" t="s">
        <v>110</v>
      </c>
      <c r="D9549" s="17" t="s">
        <v>112</v>
      </c>
      <c r="E9549" s="19">
        <v>41768.550000000003</v>
      </c>
      <c r="F9549" s="19">
        <v>41768.641666659998</v>
      </c>
      <c r="G9549" s="9">
        <v>132</v>
      </c>
      <c r="H9549" s="9">
        <v>14</v>
      </c>
      <c r="I9549" s="9">
        <v>1848</v>
      </c>
      <c r="J9549" s="17" t="s">
        <v>315</v>
      </c>
    </row>
    <row r="9550" spans="1:10">
      <c r="A9550" s="17" t="s">
        <v>15782</v>
      </c>
      <c r="B9550" s="18" t="s">
        <v>351</v>
      </c>
      <c r="C9550" s="17" t="s">
        <v>110</v>
      </c>
      <c r="D9550" s="17" t="s">
        <v>111</v>
      </c>
      <c r="E9550" s="19">
        <v>39776.85</v>
      </c>
      <c r="F9550" s="19">
        <v>39777.010416659999</v>
      </c>
      <c r="G9550" s="9">
        <v>231</v>
      </c>
      <c r="H9550" s="9">
        <v>8</v>
      </c>
      <c r="I9550" s="9">
        <v>1848</v>
      </c>
      <c r="J9550" s="17" t="s">
        <v>315</v>
      </c>
    </row>
    <row r="9551" spans="1:10">
      <c r="A9551" s="17" t="s">
        <v>20331</v>
      </c>
      <c r="B9551" s="18" t="s">
        <v>318</v>
      </c>
      <c r="C9551" s="17" t="s">
        <v>210</v>
      </c>
      <c r="D9551" s="17" t="s">
        <v>138</v>
      </c>
      <c r="E9551" s="19">
        <v>43947.406944440001</v>
      </c>
      <c r="F9551" s="19">
        <v>43947.72777777</v>
      </c>
      <c r="G9551" s="9">
        <v>462</v>
      </c>
      <c r="H9551" s="9">
        <v>4</v>
      </c>
      <c r="I9551" s="9">
        <v>1848</v>
      </c>
      <c r="J9551" s="17" t="s">
        <v>315</v>
      </c>
    </row>
    <row r="9552" spans="1:10">
      <c r="A9552" s="17" t="s">
        <v>13042</v>
      </c>
      <c r="B9552" s="18" t="s">
        <v>351</v>
      </c>
      <c r="C9552" s="17" t="s">
        <v>104</v>
      </c>
      <c r="D9552" s="17" t="s">
        <v>105</v>
      </c>
      <c r="E9552" s="19">
        <v>43842.452777769999</v>
      </c>
      <c r="F9552" s="19">
        <v>43842.88055555</v>
      </c>
      <c r="G9552" s="9">
        <v>616</v>
      </c>
      <c r="H9552" s="9">
        <v>3</v>
      </c>
      <c r="I9552" s="9">
        <v>1848</v>
      </c>
      <c r="J9552" s="17" t="s">
        <v>315</v>
      </c>
    </row>
    <row r="9553" spans="1:10">
      <c r="A9553" s="17" t="s">
        <v>11965</v>
      </c>
      <c r="B9553" s="18" t="s">
        <v>318</v>
      </c>
      <c r="C9553" s="17" t="s">
        <v>68</v>
      </c>
      <c r="D9553" s="17" t="s">
        <v>70</v>
      </c>
      <c r="E9553" s="19">
        <v>40477.429861110002</v>
      </c>
      <c r="F9553" s="19">
        <v>40477.572222219998</v>
      </c>
      <c r="G9553" s="9">
        <v>205</v>
      </c>
      <c r="H9553" s="9">
        <v>9</v>
      </c>
      <c r="I9553" s="9">
        <v>1845</v>
      </c>
      <c r="J9553" s="17" t="s">
        <v>315</v>
      </c>
    </row>
    <row r="9554" spans="1:10">
      <c r="A9554" s="17" t="s">
        <v>12580</v>
      </c>
      <c r="B9554" s="18" t="s">
        <v>314</v>
      </c>
      <c r="C9554" s="17" t="s">
        <v>146</v>
      </c>
      <c r="D9554" s="17" t="s">
        <v>148</v>
      </c>
      <c r="E9554" s="19">
        <v>44368.734722219997</v>
      </c>
      <c r="F9554" s="19">
        <v>44368.802083330003</v>
      </c>
      <c r="G9554" s="9">
        <v>97</v>
      </c>
      <c r="H9554" s="9">
        <v>19</v>
      </c>
      <c r="I9554" s="9">
        <v>1843</v>
      </c>
      <c r="J9554" s="17" t="s">
        <v>315</v>
      </c>
    </row>
    <row r="9555" spans="1:10">
      <c r="A9555" s="17" t="s">
        <v>20332</v>
      </c>
      <c r="B9555" s="18" t="s">
        <v>314</v>
      </c>
      <c r="C9555" s="17" t="s">
        <v>79</v>
      </c>
      <c r="D9555" s="17" t="s">
        <v>167</v>
      </c>
      <c r="E9555" s="19">
        <v>39584.09930555</v>
      </c>
      <c r="F9555" s="19">
        <v>39584.3125</v>
      </c>
      <c r="G9555" s="9">
        <v>307</v>
      </c>
      <c r="H9555" s="9">
        <v>6</v>
      </c>
      <c r="I9555" s="9">
        <v>1842</v>
      </c>
      <c r="J9555" s="17" t="s">
        <v>315</v>
      </c>
    </row>
    <row r="9556" spans="1:10">
      <c r="A9556" s="17" t="s">
        <v>20333</v>
      </c>
      <c r="B9556" s="18" t="s">
        <v>314</v>
      </c>
      <c r="C9556" s="17" t="s">
        <v>94</v>
      </c>
      <c r="D9556" s="17" t="s">
        <v>94</v>
      </c>
      <c r="E9556" s="19">
        <v>44528.47430555</v>
      </c>
      <c r="F9556" s="19">
        <v>44528.6875</v>
      </c>
      <c r="G9556" s="9">
        <v>307</v>
      </c>
      <c r="H9556" s="9">
        <v>6</v>
      </c>
      <c r="I9556" s="9">
        <v>1842</v>
      </c>
      <c r="J9556" s="17" t="s">
        <v>315</v>
      </c>
    </row>
    <row r="9557" spans="1:10">
      <c r="A9557" s="17" t="s">
        <v>20334</v>
      </c>
      <c r="B9557" s="18" t="s">
        <v>351</v>
      </c>
      <c r="C9557" s="17" t="s">
        <v>99</v>
      </c>
      <c r="D9557" s="17" t="s">
        <v>100</v>
      </c>
      <c r="E9557" s="19">
        <v>40920.81458333</v>
      </c>
      <c r="F9557" s="19">
        <v>40921.027777770003</v>
      </c>
      <c r="G9557" s="9">
        <v>307</v>
      </c>
      <c r="H9557" s="9">
        <v>6</v>
      </c>
      <c r="I9557" s="9">
        <v>1842</v>
      </c>
      <c r="J9557" s="17" t="s">
        <v>315</v>
      </c>
    </row>
    <row r="9558" spans="1:10">
      <c r="A9558" s="17" t="s">
        <v>20335</v>
      </c>
      <c r="B9558" s="18" t="s">
        <v>318</v>
      </c>
      <c r="C9558" s="17" t="s">
        <v>93</v>
      </c>
      <c r="D9558" s="17" t="s">
        <v>95</v>
      </c>
      <c r="E9558" s="19">
        <v>44158.000694440001</v>
      </c>
      <c r="F9558" s="19">
        <v>44158.183333330002</v>
      </c>
      <c r="G9558" s="9">
        <v>263</v>
      </c>
      <c r="H9558" s="9">
        <v>7</v>
      </c>
      <c r="I9558" s="9">
        <v>1841</v>
      </c>
      <c r="J9558" s="17" t="s">
        <v>315</v>
      </c>
    </row>
    <row r="9559" spans="1:10">
      <c r="A9559" s="17" t="s">
        <v>20336</v>
      </c>
      <c r="B9559" s="18" t="s">
        <v>351</v>
      </c>
      <c r="C9559" s="17" t="s">
        <v>64</v>
      </c>
      <c r="D9559" s="17" t="s">
        <v>64</v>
      </c>
      <c r="E9559" s="19">
        <v>44730.454861110004</v>
      </c>
      <c r="F9559" s="19">
        <v>44731.732638879999</v>
      </c>
      <c r="G9559" s="9">
        <v>1840</v>
      </c>
      <c r="H9559" s="9">
        <v>1</v>
      </c>
      <c r="I9559" s="9">
        <v>1840</v>
      </c>
      <c r="J9559" s="17" t="s">
        <v>315</v>
      </c>
    </row>
    <row r="9560" spans="1:10">
      <c r="A9560" s="17" t="s">
        <v>20337</v>
      </c>
      <c r="B9560" s="18" t="s">
        <v>351</v>
      </c>
      <c r="C9560" s="17" t="s">
        <v>104</v>
      </c>
      <c r="D9560" s="17" t="s">
        <v>105</v>
      </c>
      <c r="E9560" s="19">
        <v>41396.50694444</v>
      </c>
      <c r="F9560" s="19">
        <v>41396.53472222</v>
      </c>
      <c r="G9560" s="9">
        <v>40</v>
      </c>
      <c r="H9560" s="9">
        <v>46</v>
      </c>
      <c r="I9560" s="9">
        <v>1840</v>
      </c>
      <c r="J9560" s="17" t="s">
        <v>315</v>
      </c>
    </row>
    <row r="9561" spans="1:10">
      <c r="A9561" s="17" t="s">
        <v>12322</v>
      </c>
      <c r="B9561" s="18" t="s">
        <v>318</v>
      </c>
      <c r="C9561" s="17" t="s">
        <v>126</v>
      </c>
      <c r="D9561" s="17" t="s">
        <v>127</v>
      </c>
      <c r="E9561" s="19">
        <v>43209.327083329998</v>
      </c>
      <c r="F9561" s="19">
        <v>43209.486111110004</v>
      </c>
      <c r="G9561" s="9">
        <v>229</v>
      </c>
      <c r="H9561" s="9">
        <v>11</v>
      </c>
      <c r="I9561" s="9">
        <v>1839</v>
      </c>
      <c r="J9561" s="17" t="s">
        <v>315</v>
      </c>
    </row>
    <row r="9562" spans="1:10">
      <c r="A9562" s="17" t="s">
        <v>340</v>
      </c>
      <c r="B9562" s="18" t="s">
        <v>351</v>
      </c>
      <c r="C9562" s="17" t="s">
        <v>236</v>
      </c>
      <c r="D9562" s="17" t="s">
        <v>237</v>
      </c>
      <c r="E9562" s="19">
        <v>39845.515277769999</v>
      </c>
      <c r="F9562" s="19">
        <v>39846.791666659999</v>
      </c>
      <c r="G9562" s="9">
        <v>1838</v>
      </c>
      <c r="H9562" s="9">
        <v>1</v>
      </c>
      <c r="I9562" s="9">
        <v>1838</v>
      </c>
      <c r="J9562" s="17" t="s">
        <v>315</v>
      </c>
    </row>
    <row r="9563" spans="1:10">
      <c r="A9563" s="17" t="s">
        <v>20338</v>
      </c>
      <c r="B9563" s="18" t="s">
        <v>314</v>
      </c>
      <c r="C9563" s="17" t="s">
        <v>93</v>
      </c>
      <c r="D9563" s="17" t="s">
        <v>94</v>
      </c>
      <c r="E9563" s="19">
        <v>42073.672222219997</v>
      </c>
      <c r="F9563" s="19">
        <v>42073.78819444</v>
      </c>
      <c r="G9563" s="9">
        <v>167</v>
      </c>
      <c r="H9563" s="9">
        <v>11</v>
      </c>
      <c r="I9563" s="9">
        <v>1837</v>
      </c>
      <c r="J9563" s="17" t="s">
        <v>315</v>
      </c>
    </row>
    <row r="9564" spans="1:10">
      <c r="A9564" s="17" t="s">
        <v>20339</v>
      </c>
      <c r="B9564" s="18" t="s">
        <v>318</v>
      </c>
      <c r="C9564" s="17" t="s">
        <v>126</v>
      </c>
      <c r="D9564" s="17" t="s">
        <v>127</v>
      </c>
      <c r="E9564" s="19">
        <v>43375.491666659997</v>
      </c>
      <c r="F9564" s="19">
        <v>43375.704166659998</v>
      </c>
      <c r="G9564" s="9">
        <v>306</v>
      </c>
      <c r="H9564" s="9">
        <v>6</v>
      </c>
      <c r="I9564" s="9">
        <v>1836</v>
      </c>
      <c r="J9564" s="17" t="s">
        <v>315</v>
      </c>
    </row>
    <row r="9565" spans="1:10">
      <c r="A9565" s="17" t="s">
        <v>20340</v>
      </c>
      <c r="B9565" s="18" t="s">
        <v>351</v>
      </c>
      <c r="C9565" s="17" t="s">
        <v>173</v>
      </c>
      <c r="D9565" s="17" t="s">
        <v>251</v>
      </c>
      <c r="E9565" s="19">
        <v>42320.635416659999</v>
      </c>
      <c r="F9565" s="19">
        <v>42320.954166659998</v>
      </c>
      <c r="G9565" s="9">
        <v>459</v>
      </c>
      <c r="H9565" s="9">
        <v>4</v>
      </c>
      <c r="I9565" s="9">
        <v>1836</v>
      </c>
      <c r="J9565" s="17" t="s">
        <v>315</v>
      </c>
    </row>
    <row r="9566" spans="1:10">
      <c r="A9566" s="17" t="s">
        <v>20341</v>
      </c>
      <c r="B9566" s="18" t="s">
        <v>351</v>
      </c>
      <c r="C9566" s="17" t="s">
        <v>110</v>
      </c>
      <c r="D9566" s="17" t="s">
        <v>112</v>
      </c>
      <c r="E9566" s="19">
        <v>41454.697222219998</v>
      </c>
      <c r="F9566" s="19">
        <v>41454.772222220003</v>
      </c>
      <c r="G9566" s="9">
        <v>108</v>
      </c>
      <c r="H9566" s="9">
        <v>17</v>
      </c>
      <c r="I9566" s="9">
        <v>1836</v>
      </c>
      <c r="J9566" s="17" t="s">
        <v>315</v>
      </c>
    </row>
    <row r="9567" spans="1:10">
      <c r="A9567" s="17" t="s">
        <v>20342</v>
      </c>
      <c r="B9567" s="18" t="s">
        <v>351</v>
      </c>
      <c r="C9567" s="17" t="s">
        <v>29</v>
      </c>
      <c r="D9567" s="17" t="s">
        <v>30</v>
      </c>
      <c r="E9567" s="19">
        <v>42487.883333329999</v>
      </c>
      <c r="F9567" s="19">
        <v>42488.032638880002</v>
      </c>
      <c r="G9567" s="9">
        <v>215</v>
      </c>
      <c r="H9567" s="9">
        <v>20</v>
      </c>
      <c r="I9567" s="9">
        <v>1834</v>
      </c>
      <c r="J9567" s="17" t="s">
        <v>315</v>
      </c>
    </row>
    <row r="9568" spans="1:10">
      <c r="A9568" s="17" t="s">
        <v>19539</v>
      </c>
      <c r="B9568" s="18" t="s">
        <v>318</v>
      </c>
      <c r="C9568" s="17" t="s">
        <v>113</v>
      </c>
      <c r="D9568" s="17" t="s">
        <v>115</v>
      </c>
      <c r="E9568" s="19">
        <v>45655.648611110002</v>
      </c>
      <c r="F9568" s="19">
        <v>45655.739583330003</v>
      </c>
      <c r="G9568" s="9">
        <v>131</v>
      </c>
      <c r="H9568" s="9">
        <v>14</v>
      </c>
      <c r="I9568" s="9">
        <v>1834</v>
      </c>
      <c r="J9568" s="17" t="s">
        <v>315</v>
      </c>
    </row>
    <row r="9569" spans="1:10">
      <c r="A9569" s="17" t="s">
        <v>556</v>
      </c>
      <c r="B9569" s="18" t="s">
        <v>318</v>
      </c>
      <c r="C9569" s="17" t="s">
        <v>139</v>
      </c>
      <c r="D9569" s="17" t="s">
        <v>142</v>
      </c>
      <c r="E9569" s="19">
        <v>42911.515972219997</v>
      </c>
      <c r="F9569" s="19">
        <v>42911.697916659999</v>
      </c>
      <c r="G9569" s="9">
        <v>262</v>
      </c>
      <c r="H9569" s="9">
        <v>7</v>
      </c>
      <c r="I9569" s="9">
        <v>1834</v>
      </c>
      <c r="J9569" s="17" t="s">
        <v>315</v>
      </c>
    </row>
    <row r="9570" spans="1:10">
      <c r="A9570" s="17" t="s">
        <v>20343</v>
      </c>
      <c r="B9570" s="18" t="s">
        <v>351</v>
      </c>
      <c r="C9570" s="17" t="s">
        <v>74</v>
      </c>
      <c r="D9570" s="17" t="s">
        <v>75</v>
      </c>
      <c r="E9570" s="19">
        <v>39586.04027777</v>
      </c>
      <c r="F9570" s="19">
        <v>39586.22222222</v>
      </c>
      <c r="G9570" s="9">
        <v>262</v>
      </c>
      <c r="H9570" s="9">
        <v>7</v>
      </c>
      <c r="I9570" s="9">
        <v>1834</v>
      </c>
      <c r="J9570" s="17" t="s">
        <v>315</v>
      </c>
    </row>
    <row r="9571" spans="1:10">
      <c r="A9571" s="17" t="s">
        <v>20344</v>
      </c>
      <c r="B9571" s="18" t="s">
        <v>314</v>
      </c>
      <c r="C9571" s="17" t="s">
        <v>271</v>
      </c>
      <c r="D9571" s="17" t="s">
        <v>273</v>
      </c>
      <c r="E9571" s="19">
        <v>40095.807638879996</v>
      </c>
      <c r="F9571" s="19">
        <v>40095.966666660002</v>
      </c>
      <c r="G9571" s="9">
        <v>229</v>
      </c>
      <c r="H9571" s="9">
        <v>8</v>
      </c>
      <c r="I9571" s="9">
        <v>1832</v>
      </c>
      <c r="J9571" s="17" t="s">
        <v>315</v>
      </c>
    </row>
    <row r="9572" spans="1:10">
      <c r="A9572" s="17" t="s">
        <v>20345</v>
      </c>
      <c r="B9572" s="18" t="s">
        <v>351</v>
      </c>
      <c r="C9572" s="17" t="s">
        <v>110</v>
      </c>
      <c r="D9572" s="17" t="s">
        <v>112</v>
      </c>
      <c r="E9572" s="19">
        <v>41673.331250000003</v>
      </c>
      <c r="F9572" s="19">
        <v>41673.649305550003</v>
      </c>
      <c r="G9572" s="9">
        <v>458</v>
      </c>
      <c r="H9572" s="9">
        <v>4</v>
      </c>
      <c r="I9572" s="9">
        <v>1832</v>
      </c>
      <c r="J9572" s="17" t="s">
        <v>315</v>
      </c>
    </row>
    <row r="9573" spans="1:10">
      <c r="A9573" s="17" t="s">
        <v>9023</v>
      </c>
      <c r="B9573" s="18" t="s">
        <v>351</v>
      </c>
      <c r="C9573" s="17" t="s">
        <v>175</v>
      </c>
      <c r="D9573" s="17" t="s">
        <v>176</v>
      </c>
      <c r="E9573" s="19">
        <v>40340.706944439997</v>
      </c>
      <c r="F9573" s="19">
        <v>40341.029861110001</v>
      </c>
      <c r="G9573" s="9">
        <v>465</v>
      </c>
      <c r="H9573" s="9">
        <v>10</v>
      </c>
      <c r="I9573" s="9">
        <v>1831</v>
      </c>
      <c r="J9573" s="17" t="s">
        <v>315</v>
      </c>
    </row>
    <row r="9574" spans="1:10">
      <c r="A9574" s="17" t="s">
        <v>20346</v>
      </c>
      <c r="B9574" s="18" t="s">
        <v>318</v>
      </c>
      <c r="C9574" s="17" t="s">
        <v>93</v>
      </c>
      <c r="D9574" s="17" t="s">
        <v>95</v>
      </c>
      <c r="E9574" s="19">
        <v>44650.574305549999</v>
      </c>
      <c r="F9574" s="19">
        <v>44650.701388879999</v>
      </c>
      <c r="G9574" s="9">
        <v>183</v>
      </c>
      <c r="H9574" s="9">
        <v>10</v>
      </c>
      <c r="I9574" s="9">
        <v>1830</v>
      </c>
      <c r="J9574" s="17" t="s">
        <v>315</v>
      </c>
    </row>
    <row r="9575" spans="1:10">
      <c r="A9575" s="17" t="s">
        <v>10300</v>
      </c>
      <c r="B9575" s="18" t="s">
        <v>351</v>
      </c>
      <c r="C9575" s="17" t="s">
        <v>74</v>
      </c>
      <c r="D9575" s="17" t="s">
        <v>76</v>
      </c>
      <c r="E9575" s="19">
        <v>39495.69444444</v>
      </c>
      <c r="F9575" s="19">
        <v>39496.045138879999</v>
      </c>
      <c r="G9575" s="9">
        <v>505</v>
      </c>
      <c r="H9575" s="9">
        <v>12</v>
      </c>
      <c r="I9575" s="9">
        <v>1830</v>
      </c>
      <c r="J9575" s="17" t="s">
        <v>315</v>
      </c>
    </row>
    <row r="9576" spans="1:10">
      <c r="A9576" s="17" t="s">
        <v>20347</v>
      </c>
      <c r="B9576" s="18" t="s">
        <v>318</v>
      </c>
      <c r="C9576" s="17" t="s">
        <v>133</v>
      </c>
      <c r="D9576" s="17" t="s">
        <v>242</v>
      </c>
      <c r="E9576" s="19">
        <v>41120.31944444</v>
      </c>
      <c r="F9576" s="19">
        <v>41120.743055550003</v>
      </c>
      <c r="G9576" s="9">
        <v>610</v>
      </c>
      <c r="H9576" s="9">
        <v>3</v>
      </c>
      <c r="I9576" s="9">
        <v>1830</v>
      </c>
      <c r="J9576" s="17" t="s">
        <v>315</v>
      </c>
    </row>
    <row r="9577" spans="1:10">
      <c r="A9577" s="17" t="s">
        <v>20348</v>
      </c>
      <c r="B9577" s="18" t="s">
        <v>351</v>
      </c>
      <c r="C9577" s="17" t="s">
        <v>182</v>
      </c>
      <c r="D9577" s="17" t="s">
        <v>183</v>
      </c>
      <c r="E9577" s="19">
        <v>42102.770833330003</v>
      </c>
      <c r="F9577" s="19">
        <v>42102.91180555</v>
      </c>
      <c r="G9577" s="9">
        <v>203</v>
      </c>
      <c r="H9577" s="9">
        <v>9</v>
      </c>
      <c r="I9577" s="9">
        <v>1827</v>
      </c>
      <c r="J9577" s="17" t="s">
        <v>315</v>
      </c>
    </row>
    <row r="9578" spans="1:10">
      <c r="A9578" s="17" t="s">
        <v>20349</v>
      </c>
      <c r="B9578" s="18" t="s">
        <v>351</v>
      </c>
      <c r="C9578" s="17" t="s">
        <v>104</v>
      </c>
      <c r="D9578" s="17" t="s">
        <v>105</v>
      </c>
      <c r="E9578" s="19">
        <v>41371.084722220003</v>
      </c>
      <c r="F9578" s="19">
        <v>41371.265972219997</v>
      </c>
      <c r="G9578" s="9">
        <v>261</v>
      </c>
      <c r="H9578" s="9">
        <v>7</v>
      </c>
      <c r="I9578" s="9">
        <v>1827</v>
      </c>
      <c r="J9578" s="17" t="s">
        <v>315</v>
      </c>
    </row>
    <row r="9579" spans="1:10">
      <c r="A9579" s="17" t="s">
        <v>20350</v>
      </c>
      <c r="B9579" s="18" t="s">
        <v>351</v>
      </c>
      <c r="C9579" s="17" t="s">
        <v>99</v>
      </c>
      <c r="D9579" s="17" t="s">
        <v>101</v>
      </c>
      <c r="E9579" s="19">
        <v>42253.88194444</v>
      </c>
      <c r="F9579" s="19">
        <v>42254.135416659999</v>
      </c>
      <c r="G9579" s="9">
        <v>365</v>
      </c>
      <c r="H9579" s="9">
        <v>5</v>
      </c>
      <c r="I9579" s="9">
        <v>1825</v>
      </c>
      <c r="J9579" s="17" t="s">
        <v>315</v>
      </c>
    </row>
    <row r="9580" spans="1:10">
      <c r="A9580" s="17" t="s">
        <v>18833</v>
      </c>
      <c r="B9580" s="18" t="s">
        <v>351</v>
      </c>
      <c r="C9580" s="17" t="s">
        <v>35</v>
      </c>
      <c r="D9580" s="17" t="s">
        <v>37</v>
      </c>
      <c r="E9580" s="19">
        <v>41474.75347222</v>
      </c>
      <c r="F9580" s="19">
        <v>41474.965277770003</v>
      </c>
      <c r="G9580" s="9">
        <v>305</v>
      </c>
      <c r="H9580" s="9">
        <v>15</v>
      </c>
      <c r="I9580" s="9">
        <v>1825</v>
      </c>
      <c r="J9580" s="17" t="s">
        <v>315</v>
      </c>
    </row>
    <row r="9581" spans="1:10">
      <c r="A9581" s="17" t="s">
        <v>20351</v>
      </c>
      <c r="B9581" s="18" t="s">
        <v>318</v>
      </c>
      <c r="C9581" s="17" t="s">
        <v>232</v>
      </c>
      <c r="D9581" s="17" t="s">
        <v>40</v>
      </c>
      <c r="E9581" s="19">
        <v>40561.87708333</v>
      </c>
      <c r="F9581" s="19">
        <v>40562.510416659999</v>
      </c>
      <c r="G9581" s="9">
        <v>912</v>
      </c>
      <c r="H9581" s="9">
        <v>2</v>
      </c>
      <c r="I9581" s="9">
        <v>1824</v>
      </c>
      <c r="J9581" s="17" t="s">
        <v>315</v>
      </c>
    </row>
    <row r="9582" spans="1:10">
      <c r="A9582" s="17" t="s">
        <v>20352</v>
      </c>
      <c r="B9582" s="18" t="s">
        <v>351</v>
      </c>
      <c r="C9582" s="17" t="s">
        <v>175</v>
      </c>
      <c r="D9582" s="17" t="s">
        <v>157</v>
      </c>
      <c r="E9582" s="19">
        <v>40925.595138880002</v>
      </c>
      <c r="F9582" s="19">
        <v>40925.75347222</v>
      </c>
      <c r="G9582" s="9">
        <v>228</v>
      </c>
      <c r="H9582" s="9">
        <v>8</v>
      </c>
      <c r="I9582" s="9">
        <v>1824</v>
      </c>
      <c r="J9582" s="17" t="s">
        <v>315</v>
      </c>
    </row>
    <row r="9583" spans="1:10">
      <c r="A9583" s="17" t="s">
        <v>20353</v>
      </c>
      <c r="B9583" s="18" t="s">
        <v>318</v>
      </c>
      <c r="C9583" s="17" t="s">
        <v>286</v>
      </c>
      <c r="D9583" s="17" t="s">
        <v>288</v>
      </c>
      <c r="E9583" s="19">
        <v>45110.070138880001</v>
      </c>
      <c r="F9583" s="19">
        <v>45110.28125</v>
      </c>
      <c r="G9583" s="9">
        <v>304</v>
      </c>
      <c r="H9583" s="9">
        <v>6</v>
      </c>
      <c r="I9583" s="9">
        <v>1824</v>
      </c>
      <c r="J9583" s="17" t="s">
        <v>315</v>
      </c>
    </row>
    <row r="9584" spans="1:10">
      <c r="A9584" s="17" t="s">
        <v>20354</v>
      </c>
      <c r="B9584" s="18" t="s">
        <v>351</v>
      </c>
      <c r="C9584" s="17" t="s">
        <v>175</v>
      </c>
      <c r="D9584" s="17" t="s">
        <v>178</v>
      </c>
      <c r="E9584" s="19">
        <v>44753.622916660002</v>
      </c>
      <c r="F9584" s="19">
        <v>44754.045138879999</v>
      </c>
      <c r="G9584" s="9">
        <v>608</v>
      </c>
      <c r="H9584" s="9">
        <v>3</v>
      </c>
      <c r="I9584" s="9">
        <v>1824</v>
      </c>
      <c r="J9584" s="17" t="s">
        <v>315</v>
      </c>
    </row>
    <row r="9585" spans="1:10">
      <c r="A9585" s="17" t="s">
        <v>20355</v>
      </c>
      <c r="B9585" s="18" t="s">
        <v>351</v>
      </c>
      <c r="C9585" s="17" t="s">
        <v>99</v>
      </c>
      <c r="D9585" s="17" t="s">
        <v>102</v>
      </c>
      <c r="E9585" s="19">
        <v>43658.647222220003</v>
      </c>
      <c r="F9585" s="19">
        <v>43658.885416659999</v>
      </c>
      <c r="G9585" s="9">
        <v>343</v>
      </c>
      <c r="H9585" s="9">
        <v>8</v>
      </c>
      <c r="I9585" s="9">
        <v>1824</v>
      </c>
      <c r="J9585" s="17" t="s">
        <v>315</v>
      </c>
    </row>
    <row r="9586" spans="1:10">
      <c r="A9586" s="17" t="s">
        <v>20356</v>
      </c>
      <c r="B9586" s="18" t="s">
        <v>318</v>
      </c>
      <c r="C9586" s="17" t="s">
        <v>39</v>
      </c>
      <c r="D9586" s="17" t="s">
        <v>40</v>
      </c>
      <c r="E9586" s="19">
        <v>44349.831250000003</v>
      </c>
      <c r="F9586" s="19">
        <v>44349.870833330002</v>
      </c>
      <c r="G9586" s="9">
        <v>57</v>
      </c>
      <c r="H9586" s="9">
        <v>32</v>
      </c>
      <c r="I9586" s="9">
        <v>1824</v>
      </c>
      <c r="J9586" s="17" t="s">
        <v>315</v>
      </c>
    </row>
    <row r="9587" spans="1:10">
      <c r="A9587" s="17" t="s">
        <v>20357</v>
      </c>
      <c r="B9587" s="18" t="s">
        <v>351</v>
      </c>
      <c r="C9587" s="17" t="s">
        <v>257</v>
      </c>
      <c r="D9587" s="17" t="s">
        <v>40</v>
      </c>
      <c r="E9587" s="19">
        <v>44838.802083330003</v>
      </c>
      <c r="F9587" s="19">
        <v>44839.118750000001</v>
      </c>
      <c r="G9587" s="9">
        <v>456</v>
      </c>
      <c r="H9587" s="9">
        <v>4</v>
      </c>
      <c r="I9587" s="9">
        <v>1824</v>
      </c>
      <c r="J9587" s="17" t="s">
        <v>315</v>
      </c>
    </row>
    <row r="9588" spans="1:10">
      <c r="A9588" s="17" t="s">
        <v>20358</v>
      </c>
      <c r="B9588" s="18" t="s">
        <v>318</v>
      </c>
      <c r="C9588" s="17" t="s">
        <v>264</v>
      </c>
      <c r="D9588" s="17" t="s">
        <v>266</v>
      </c>
      <c r="E9588" s="19">
        <v>44378.506249999999</v>
      </c>
      <c r="F9588" s="19">
        <v>44378.585416659997</v>
      </c>
      <c r="G9588" s="9">
        <v>114</v>
      </c>
      <c r="H9588" s="9">
        <v>16</v>
      </c>
      <c r="I9588" s="9">
        <v>1824</v>
      </c>
      <c r="J9588" s="17" t="s">
        <v>315</v>
      </c>
    </row>
    <row r="9589" spans="1:10">
      <c r="A9589" s="17" t="s">
        <v>20359</v>
      </c>
      <c r="B9589" s="18" t="s">
        <v>351</v>
      </c>
      <c r="C9589" s="17" t="s">
        <v>175</v>
      </c>
      <c r="D9589" s="17" t="s">
        <v>178</v>
      </c>
      <c r="E9589" s="19">
        <v>43286.752777770002</v>
      </c>
      <c r="F9589" s="19">
        <v>43286.831944439997</v>
      </c>
      <c r="G9589" s="9">
        <v>114</v>
      </c>
      <c r="H9589" s="9">
        <v>16</v>
      </c>
      <c r="I9589" s="9">
        <v>1824</v>
      </c>
      <c r="J9589" s="17" t="s">
        <v>315</v>
      </c>
    </row>
    <row r="9590" spans="1:10">
      <c r="A9590" s="17" t="s">
        <v>20360</v>
      </c>
      <c r="B9590" s="18" t="s">
        <v>351</v>
      </c>
      <c r="C9590" s="17" t="s">
        <v>173</v>
      </c>
      <c r="D9590" s="17" t="s">
        <v>251</v>
      </c>
      <c r="E9590" s="19">
        <v>40653.385416659999</v>
      </c>
      <c r="F9590" s="19">
        <v>40653.46875</v>
      </c>
      <c r="G9590" s="9">
        <v>120</v>
      </c>
      <c r="H9590" s="9">
        <v>52</v>
      </c>
      <c r="I9590" s="9">
        <v>1822</v>
      </c>
      <c r="J9590" s="17" t="s">
        <v>315</v>
      </c>
    </row>
    <row r="9591" spans="1:10">
      <c r="A9591" s="17" t="s">
        <v>20361</v>
      </c>
      <c r="B9591" s="18" t="s">
        <v>351</v>
      </c>
      <c r="C9591" s="17" t="s">
        <v>156</v>
      </c>
      <c r="D9591" s="17" t="s">
        <v>156</v>
      </c>
      <c r="E9591" s="19">
        <v>42527.269444439997</v>
      </c>
      <c r="F9591" s="19">
        <v>42527.69097222</v>
      </c>
      <c r="G9591" s="9">
        <v>607</v>
      </c>
      <c r="H9591" s="9">
        <v>3</v>
      </c>
      <c r="I9591" s="9">
        <v>1821</v>
      </c>
      <c r="J9591" s="17" t="s">
        <v>315</v>
      </c>
    </row>
    <row r="9592" spans="1:10">
      <c r="A9592" s="17" t="s">
        <v>20362</v>
      </c>
      <c r="B9592" s="18" t="s">
        <v>351</v>
      </c>
      <c r="C9592" s="17" t="s">
        <v>174</v>
      </c>
      <c r="D9592" s="17" t="s">
        <v>303</v>
      </c>
      <c r="E9592" s="19">
        <v>45610.495833330002</v>
      </c>
      <c r="F9592" s="19">
        <v>45610.622222220001</v>
      </c>
      <c r="G9592" s="9">
        <v>182</v>
      </c>
      <c r="H9592" s="9">
        <v>10</v>
      </c>
      <c r="I9592" s="9">
        <v>1820</v>
      </c>
      <c r="J9592" s="17" t="s">
        <v>315</v>
      </c>
    </row>
    <row r="9593" spans="1:10">
      <c r="A9593" s="17" t="s">
        <v>20363</v>
      </c>
      <c r="B9593" s="18" t="s">
        <v>318</v>
      </c>
      <c r="C9593" s="17" t="s">
        <v>143</v>
      </c>
      <c r="D9593" s="17" t="s">
        <v>143</v>
      </c>
      <c r="E9593" s="19">
        <v>41986.72083333</v>
      </c>
      <c r="F9593" s="19">
        <v>41986.901388879996</v>
      </c>
      <c r="G9593" s="9">
        <v>260</v>
      </c>
      <c r="H9593" s="9">
        <v>7</v>
      </c>
      <c r="I9593" s="9">
        <v>1820</v>
      </c>
      <c r="J9593" s="17" t="s">
        <v>315</v>
      </c>
    </row>
    <row r="9594" spans="1:10">
      <c r="A9594" s="17" t="s">
        <v>9572</v>
      </c>
      <c r="B9594" s="18" t="s">
        <v>314</v>
      </c>
      <c r="C9594" s="17" t="s">
        <v>298</v>
      </c>
      <c r="D9594" s="17" t="s">
        <v>300</v>
      </c>
      <c r="E9594" s="19">
        <v>41803.217361110001</v>
      </c>
      <c r="F9594" s="19">
        <v>41803.470138880002</v>
      </c>
      <c r="G9594" s="9">
        <v>364</v>
      </c>
      <c r="H9594" s="9">
        <v>5</v>
      </c>
      <c r="I9594" s="9">
        <v>1820</v>
      </c>
      <c r="J9594" s="17" t="s">
        <v>315</v>
      </c>
    </row>
    <row r="9595" spans="1:10">
      <c r="A9595" s="17" t="s">
        <v>7273</v>
      </c>
      <c r="B9595" s="18" t="s">
        <v>351</v>
      </c>
      <c r="C9595" s="17" t="s">
        <v>175</v>
      </c>
      <c r="D9595" s="17" t="s">
        <v>178</v>
      </c>
      <c r="E9595" s="19">
        <v>44274.804166659997</v>
      </c>
      <c r="F9595" s="19">
        <v>44274.84930555</v>
      </c>
      <c r="G9595" s="9">
        <v>65</v>
      </c>
      <c r="H9595" s="9">
        <v>28</v>
      </c>
      <c r="I9595" s="9">
        <v>1820</v>
      </c>
      <c r="J9595" s="17" t="s">
        <v>315</v>
      </c>
    </row>
    <row r="9596" spans="1:10">
      <c r="A9596" s="17" t="s">
        <v>20364</v>
      </c>
      <c r="B9596" s="18" t="s">
        <v>351</v>
      </c>
      <c r="C9596" s="17" t="s">
        <v>179</v>
      </c>
      <c r="D9596" s="17" t="s">
        <v>181</v>
      </c>
      <c r="E9596" s="19">
        <v>43955.178472220003</v>
      </c>
      <c r="F9596" s="19">
        <v>43955.275694440003</v>
      </c>
      <c r="G9596" s="9">
        <v>140</v>
      </c>
      <c r="H9596" s="9">
        <v>13</v>
      </c>
      <c r="I9596" s="9">
        <v>1820</v>
      </c>
      <c r="J9596" s="17" t="s">
        <v>315</v>
      </c>
    </row>
    <row r="9597" spans="1:10">
      <c r="A9597" s="17" t="s">
        <v>20365</v>
      </c>
      <c r="B9597" s="18" t="s">
        <v>314</v>
      </c>
      <c r="C9597" s="17" t="s">
        <v>249</v>
      </c>
      <c r="D9597" s="17" t="s">
        <v>250</v>
      </c>
      <c r="E9597" s="19">
        <v>44782.638888879999</v>
      </c>
      <c r="F9597" s="19">
        <v>44782.81944444</v>
      </c>
      <c r="G9597" s="9">
        <v>260</v>
      </c>
      <c r="H9597" s="9">
        <v>7</v>
      </c>
      <c r="I9597" s="9">
        <v>1820</v>
      </c>
      <c r="J9597" s="17" t="s">
        <v>315</v>
      </c>
    </row>
    <row r="9598" spans="1:10">
      <c r="A9598" s="17" t="s">
        <v>20366</v>
      </c>
      <c r="B9598" s="18" t="s">
        <v>314</v>
      </c>
      <c r="C9598" s="17" t="s">
        <v>220</v>
      </c>
      <c r="D9598" s="17" t="s">
        <v>222</v>
      </c>
      <c r="E9598" s="19">
        <v>44720.581944439997</v>
      </c>
      <c r="F9598" s="19">
        <v>44720.618055550003</v>
      </c>
      <c r="G9598" s="9">
        <v>52</v>
      </c>
      <c r="H9598" s="9">
        <v>35</v>
      </c>
      <c r="I9598" s="9">
        <v>1820</v>
      </c>
      <c r="J9598" s="17" t="s">
        <v>315</v>
      </c>
    </row>
    <row r="9599" spans="1:10">
      <c r="A9599" s="17" t="s">
        <v>9094</v>
      </c>
      <c r="B9599" s="18" t="s">
        <v>318</v>
      </c>
      <c r="C9599" s="17" t="s">
        <v>297</v>
      </c>
      <c r="D9599" s="17" t="s">
        <v>40</v>
      </c>
      <c r="E9599" s="19">
        <v>44082.227083329999</v>
      </c>
      <c r="F9599" s="19">
        <v>44082.559027770003</v>
      </c>
      <c r="G9599" s="9">
        <v>478</v>
      </c>
      <c r="H9599" s="9">
        <v>6</v>
      </c>
      <c r="I9599" s="9">
        <v>1818</v>
      </c>
      <c r="J9599" s="17" t="s">
        <v>315</v>
      </c>
    </row>
    <row r="9600" spans="1:10">
      <c r="A9600" s="17" t="s">
        <v>20367</v>
      </c>
      <c r="B9600" s="18" t="s">
        <v>318</v>
      </c>
      <c r="C9600" s="17" t="s">
        <v>230</v>
      </c>
      <c r="D9600" s="17" t="s">
        <v>231</v>
      </c>
      <c r="E9600" s="19">
        <v>44539.803472220003</v>
      </c>
      <c r="F9600" s="19">
        <v>44540.013888879999</v>
      </c>
      <c r="G9600" s="9">
        <v>303</v>
      </c>
      <c r="H9600" s="9">
        <v>6</v>
      </c>
      <c r="I9600" s="9">
        <v>1818</v>
      </c>
      <c r="J9600" s="17" t="s">
        <v>315</v>
      </c>
    </row>
    <row r="9601" spans="1:10">
      <c r="A9601" s="17" t="s">
        <v>20368</v>
      </c>
      <c r="B9601" s="18" t="s">
        <v>318</v>
      </c>
      <c r="C9601" s="17" t="s">
        <v>188</v>
      </c>
      <c r="D9601" s="17" t="s">
        <v>40</v>
      </c>
      <c r="E9601" s="19">
        <v>44532.66527777</v>
      </c>
      <c r="F9601" s="19">
        <v>44532.822916659999</v>
      </c>
      <c r="G9601" s="9">
        <v>227</v>
      </c>
      <c r="H9601" s="9">
        <v>8</v>
      </c>
      <c r="I9601" s="9">
        <v>1816</v>
      </c>
      <c r="J9601" s="17" t="s">
        <v>315</v>
      </c>
    </row>
    <row r="9602" spans="1:10">
      <c r="A9602" s="17" t="s">
        <v>20369</v>
      </c>
      <c r="B9602" s="18" t="s">
        <v>351</v>
      </c>
      <c r="C9602" s="17" t="s">
        <v>99</v>
      </c>
      <c r="D9602" s="17" t="s">
        <v>102</v>
      </c>
      <c r="E9602" s="19">
        <v>41873.497222220001</v>
      </c>
      <c r="F9602" s="19">
        <v>41873.8125</v>
      </c>
      <c r="G9602" s="9">
        <v>454</v>
      </c>
      <c r="H9602" s="9">
        <v>4</v>
      </c>
      <c r="I9602" s="9">
        <v>1816</v>
      </c>
      <c r="J9602" s="17" t="s">
        <v>315</v>
      </c>
    </row>
    <row r="9603" spans="1:10">
      <c r="A9603" s="17" t="s">
        <v>20370</v>
      </c>
      <c r="B9603" s="18" t="s">
        <v>314</v>
      </c>
      <c r="C9603" s="17" t="s">
        <v>93</v>
      </c>
      <c r="D9603" s="17" t="s">
        <v>94</v>
      </c>
      <c r="E9603" s="19">
        <v>44895.152777770003</v>
      </c>
      <c r="F9603" s="19">
        <v>44895.468055550002</v>
      </c>
      <c r="G9603" s="9">
        <v>454</v>
      </c>
      <c r="H9603" s="9">
        <v>4</v>
      </c>
      <c r="I9603" s="9">
        <v>1816</v>
      </c>
      <c r="J9603" s="17" t="s">
        <v>315</v>
      </c>
    </row>
    <row r="9604" spans="1:10">
      <c r="A9604" s="17" t="s">
        <v>20371</v>
      </c>
      <c r="B9604" s="18" t="s">
        <v>318</v>
      </c>
      <c r="C9604" s="17" t="s">
        <v>128</v>
      </c>
      <c r="D9604" s="17" t="s">
        <v>129</v>
      </c>
      <c r="E9604" s="19">
        <v>44892.53472222</v>
      </c>
      <c r="F9604" s="19">
        <v>44892.649305550003</v>
      </c>
      <c r="G9604" s="9">
        <v>165</v>
      </c>
      <c r="H9604" s="9">
        <v>11</v>
      </c>
      <c r="I9604" s="9">
        <v>1815</v>
      </c>
      <c r="J9604" s="17" t="s">
        <v>315</v>
      </c>
    </row>
    <row r="9605" spans="1:10">
      <c r="A9605" s="17" t="s">
        <v>20372</v>
      </c>
      <c r="B9605" s="18" t="s">
        <v>318</v>
      </c>
      <c r="C9605" s="17" t="s">
        <v>139</v>
      </c>
      <c r="D9605" s="17" t="s">
        <v>141</v>
      </c>
      <c r="E9605" s="19">
        <v>44249.4375</v>
      </c>
      <c r="F9605" s="19">
        <v>44250.697916659999</v>
      </c>
      <c r="G9605" s="9">
        <v>1815</v>
      </c>
      <c r="H9605" s="9">
        <v>1</v>
      </c>
      <c r="I9605" s="9">
        <v>1815</v>
      </c>
      <c r="J9605" s="17" t="s">
        <v>315</v>
      </c>
    </row>
    <row r="9606" spans="1:10">
      <c r="A9606" s="17" t="s">
        <v>20373</v>
      </c>
      <c r="B9606" s="18" t="s">
        <v>314</v>
      </c>
      <c r="C9606" s="17" t="s">
        <v>79</v>
      </c>
      <c r="D9606" s="17" t="s">
        <v>168</v>
      </c>
      <c r="E9606" s="19">
        <v>40277.625694440001</v>
      </c>
      <c r="F9606" s="19">
        <v>40277.69444444</v>
      </c>
      <c r="G9606" s="9">
        <v>99</v>
      </c>
      <c r="H9606" s="9">
        <v>36</v>
      </c>
      <c r="I9606" s="9">
        <v>1814</v>
      </c>
      <c r="J9606" s="17" t="s">
        <v>315</v>
      </c>
    </row>
    <row r="9607" spans="1:10">
      <c r="A9607" s="17" t="s">
        <v>20374</v>
      </c>
      <c r="B9607" s="18" t="s">
        <v>351</v>
      </c>
      <c r="C9607" s="17" t="s">
        <v>236</v>
      </c>
      <c r="D9607" s="17" t="s">
        <v>237</v>
      </c>
      <c r="E9607" s="19">
        <v>44929.424305549997</v>
      </c>
      <c r="F9607" s="19">
        <v>44929.604166659999</v>
      </c>
      <c r="G9607" s="9">
        <v>259</v>
      </c>
      <c r="H9607" s="9">
        <v>7</v>
      </c>
      <c r="I9607" s="9">
        <v>1813</v>
      </c>
      <c r="J9607" s="17" t="s">
        <v>315</v>
      </c>
    </row>
    <row r="9608" spans="1:10">
      <c r="A9608" s="17" t="s">
        <v>20375</v>
      </c>
      <c r="B9608" s="18" t="s">
        <v>351</v>
      </c>
      <c r="C9608" s="17" t="s">
        <v>154</v>
      </c>
      <c r="D9608" s="17" t="s">
        <v>155</v>
      </c>
      <c r="E9608" s="19">
        <v>43287.623611110001</v>
      </c>
      <c r="F9608" s="19">
        <v>43287.833333330003</v>
      </c>
      <c r="G9608" s="9">
        <v>302</v>
      </c>
      <c r="H9608" s="9">
        <v>6</v>
      </c>
      <c r="I9608" s="9">
        <v>1812</v>
      </c>
      <c r="J9608" s="17" t="s">
        <v>315</v>
      </c>
    </row>
    <row r="9609" spans="1:10">
      <c r="A9609" s="17" t="s">
        <v>20376</v>
      </c>
      <c r="B9609" s="18" t="s">
        <v>318</v>
      </c>
      <c r="C9609" s="17" t="s">
        <v>126</v>
      </c>
      <c r="D9609" s="17" t="s">
        <v>127</v>
      </c>
      <c r="E9609" s="19">
        <v>44610.340972220001</v>
      </c>
      <c r="F9609" s="19">
        <v>44610.760416659999</v>
      </c>
      <c r="G9609" s="9">
        <v>604</v>
      </c>
      <c r="H9609" s="9">
        <v>3</v>
      </c>
      <c r="I9609" s="9">
        <v>1812</v>
      </c>
      <c r="J9609" s="17" t="s">
        <v>315</v>
      </c>
    </row>
    <row r="9610" spans="1:10">
      <c r="A9610" s="17" t="s">
        <v>20377</v>
      </c>
      <c r="B9610" s="18" t="s">
        <v>351</v>
      </c>
      <c r="C9610" s="17" t="s">
        <v>110</v>
      </c>
      <c r="D9610" s="17" t="s">
        <v>112</v>
      </c>
      <c r="E9610" s="19">
        <v>40285.47222222</v>
      </c>
      <c r="F9610" s="19">
        <v>40285.681944440003</v>
      </c>
      <c r="G9610" s="9">
        <v>302</v>
      </c>
      <c r="H9610" s="9">
        <v>6</v>
      </c>
      <c r="I9610" s="9">
        <v>1812</v>
      </c>
      <c r="J9610" s="17" t="s">
        <v>315</v>
      </c>
    </row>
    <row r="9611" spans="1:10">
      <c r="A9611" s="17" t="s">
        <v>20378</v>
      </c>
      <c r="B9611" s="18" t="s">
        <v>318</v>
      </c>
      <c r="C9611" s="17" t="s">
        <v>210</v>
      </c>
      <c r="D9611" s="17" t="s">
        <v>138</v>
      </c>
      <c r="E9611" s="19">
        <v>43942.509722219998</v>
      </c>
      <c r="F9611" s="19">
        <v>43942.635416659999</v>
      </c>
      <c r="G9611" s="9">
        <v>181</v>
      </c>
      <c r="H9611" s="9">
        <v>10</v>
      </c>
      <c r="I9611" s="9">
        <v>1810</v>
      </c>
      <c r="J9611" s="17" t="s">
        <v>315</v>
      </c>
    </row>
    <row r="9612" spans="1:10">
      <c r="A9612" s="17" t="s">
        <v>3423</v>
      </c>
      <c r="B9612" s="18" t="s">
        <v>351</v>
      </c>
      <c r="C9612" s="17" t="s">
        <v>110</v>
      </c>
      <c r="D9612" s="17" t="s">
        <v>111</v>
      </c>
      <c r="E9612" s="19">
        <v>43920.648611110002</v>
      </c>
      <c r="F9612" s="19">
        <v>43921.13194444</v>
      </c>
      <c r="G9612" s="9">
        <v>696</v>
      </c>
      <c r="H9612" s="9">
        <v>22</v>
      </c>
      <c r="I9612" s="9">
        <v>1809</v>
      </c>
      <c r="J9612" s="17" t="s">
        <v>2498</v>
      </c>
    </row>
    <row r="9613" spans="1:10">
      <c r="A9613" s="17" t="s">
        <v>20379</v>
      </c>
      <c r="B9613" s="18" t="s">
        <v>318</v>
      </c>
      <c r="C9613" s="17" t="s">
        <v>264</v>
      </c>
      <c r="D9613" s="17" t="s">
        <v>266</v>
      </c>
      <c r="E9613" s="19">
        <v>39797.052083330003</v>
      </c>
      <c r="F9613" s="19">
        <v>39797.47083333</v>
      </c>
      <c r="G9613" s="9">
        <v>603</v>
      </c>
      <c r="H9613" s="9">
        <v>3</v>
      </c>
      <c r="I9613" s="9">
        <v>1809</v>
      </c>
      <c r="J9613" s="17" t="s">
        <v>315</v>
      </c>
    </row>
    <row r="9614" spans="1:10">
      <c r="A9614" s="17" t="s">
        <v>20380</v>
      </c>
      <c r="B9614" s="18" t="s">
        <v>318</v>
      </c>
      <c r="C9614" s="17" t="s">
        <v>133</v>
      </c>
      <c r="D9614" s="17" t="s">
        <v>87</v>
      </c>
      <c r="E9614" s="19">
        <v>44325.654166660002</v>
      </c>
      <c r="F9614" s="19">
        <v>44325.732638879999</v>
      </c>
      <c r="G9614" s="9">
        <v>113</v>
      </c>
      <c r="H9614" s="9">
        <v>16</v>
      </c>
      <c r="I9614" s="9">
        <v>1808</v>
      </c>
      <c r="J9614" s="17" t="s">
        <v>315</v>
      </c>
    </row>
    <row r="9615" spans="1:10">
      <c r="A9615" s="17" t="s">
        <v>20381</v>
      </c>
      <c r="B9615" s="18" t="s">
        <v>318</v>
      </c>
      <c r="C9615" s="17" t="s">
        <v>223</v>
      </c>
      <c r="D9615" s="17" t="s">
        <v>225</v>
      </c>
      <c r="E9615" s="19">
        <v>41130.730555549999</v>
      </c>
      <c r="F9615" s="19">
        <v>41130.827083329998</v>
      </c>
      <c r="G9615" s="9">
        <v>139</v>
      </c>
      <c r="H9615" s="9">
        <v>13</v>
      </c>
      <c r="I9615" s="9">
        <v>1807</v>
      </c>
      <c r="J9615" s="17" t="s">
        <v>315</v>
      </c>
    </row>
    <row r="9616" spans="1:10">
      <c r="A9616" s="17" t="s">
        <v>20382</v>
      </c>
      <c r="B9616" s="18" t="s">
        <v>318</v>
      </c>
      <c r="C9616" s="17" t="s">
        <v>202</v>
      </c>
      <c r="D9616" s="17" t="s">
        <v>205</v>
      </c>
      <c r="E9616" s="19">
        <v>43074.535416660001</v>
      </c>
      <c r="F9616" s="19">
        <v>43074.63194444</v>
      </c>
      <c r="G9616" s="9">
        <v>139</v>
      </c>
      <c r="H9616" s="9">
        <v>13</v>
      </c>
      <c r="I9616" s="9">
        <v>1807</v>
      </c>
      <c r="J9616" s="17" t="s">
        <v>315</v>
      </c>
    </row>
    <row r="9617" spans="1:10">
      <c r="A9617" s="17" t="s">
        <v>20383</v>
      </c>
      <c r="B9617" s="18" t="s">
        <v>351</v>
      </c>
      <c r="C9617" s="17" t="s">
        <v>156</v>
      </c>
      <c r="D9617" s="17" t="s">
        <v>156</v>
      </c>
      <c r="E9617" s="19">
        <v>44378.299305549997</v>
      </c>
      <c r="F9617" s="19">
        <v>44378.395833330003</v>
      </c>
      <c r="G9617" s="9">
        <v>139</v>
      </c>
      <c r="H9617" s="9">
        <v>13</v>
      </c>
      <c r="I9617" s="9">
        <v>1807</v>
      </c>
      <c r="J9617" s="17" t="s">
        <v>315</v>
      </c>
    </row>
    <row r="9618" spans="1:10">
      <c r="A9618" s="17" t="s">
        <v>20384</v>
      </c>
      <c r="B9618" s="18" t="s">
        <v>351</v>
      </c>
      <c r="C9618" s="17" t="s">
        <v>164</v>
      </c>
      <c r="D9618" s="17" t="s">
        <v>166</v>
      </c>
      <c r="E9618" s="19">
        <v>45561.804166659997</v>
      </c>
      <c r="F9618" s="19">
        <v>45561.870138879996</v>
      </c>
      <c r="G9618" s="9">
        <v>95</v>
      </c>
      <c r="H9618" s="9">
        <v>19</v>
      </c>
      <c r="I9618" s="9">
        <v>1805</v>
      </c>
      <c r="J9618" s="17" t="s">
        <v>315</v>
      </c>
    </row>
    <row r="9619" spans="1:10">
      <c r="A9619" s="17" t="s">
        <v>20385</v>
      </c>
      <c r="B9619" s="18" t="s">
        <v>351</v>
      </c>
      <c r="C9619" s="17" t="s">
        <v>60</v>
      </c>
      <c r="D9619" s="17" t="s">
        <v>63</v>
      </c>
      <c r="E9619" s="19">
        <v>44664.97569444</v>
      </c>
      <c r="F9619" s="19">
        <v>44665.184027770003</v>
      </c>
      <c r="G9619" s="9">
        <v>300</v>
      </c>
      <c r="H9619" s="9">
        <v>6</v>
      </c>
      <c r="I9619" s="9">
        <v>1800</v>
      </c>
      <c r="J9619" s="17" t="s">
        <v>315</v>
      </c>
    </row>
    <row r="9620" spans="1:10">
      <c r="A9620" s="17" t="s">
        <v>15078</v>
      </c>
      <c r="B9620" s="18" t="s">
        <v>314</v>
      </c>
      <c r="C9620" s="17" t="s">
        <v>220</v>
      </c>
      <c r="D9620" s="17" t="s">
        <v>222</v>
      </c>
      <c r="E9620" s="19">
        <v>45303.440277770002</v>
      </c>
      <c r="F9620" s="19">
        <v>45303.544444439998</v>
      </c>
      <c r="G9620" s="9">
        <v>150</v>
      </c>
      <c r="H9620" s="9">
        <v>12</v>
      </c>
      <c r="I9620" s="9">
        <v>1800</v>
      </c>
      <c r="J9620" s="17" t="s">
        <v>315</v>
      </c>
    </row>
    <row r="9621" spans="1:10">
      <c r="A9621" s="17" t="s">
        <v>20386</v>
      </c>
      <c r="B9621" s="18" t="s">
        <v>351</v>
      </c>
      <c r="C9621" s="17" t="s">
        <v>35</v>
      </c>
      <c r="D9621" s="17" t="s">
        <v>37</v>
      </c>
      <c r="E9621" s="19">
        <v>43931.6875</v>
      </c>
      <c r="F9621" s="19">
        <v>43931.737500000003</v>
      </c>
      <c r="G9621" s="9">
        <v>72</v>
      </c>
      <c r="H9621" s="9">
        <v>25</v>
      </c>
      <c r="I9621" s="9">
        <v>1800</v>
      </c>
      <c r="J9621" s="17" t="s">
        <v>315</v>
      </c>
    </row>
    <row r="9622" spans="1:10">
      <c r="A9622" s="17" t="s">
        <v>20387</v>
      </c>
      <c r="B9622" s="18" t="s">
        <v>318</v>
      </c>
      <c r="C9622" s="17" t="s">
        <v>293</v>
      </c>
      <c r="D9622" s="17" t="s">
        <v>296</v>
      </c>
      <c r="E9622" s="19">
        <v>40931.570138880001</v>
      </c>
      <c r="F9622" s="19">
        <v>40931.639583329998</v>
      </c>
      <c r="G9622" s="9">
        <v>100</v>
      </c>
      <c r="H9622" s="9">
        <v>18</v>
      </c>
      <c r="I9622" s="9">
        <v>1800</v>
      </c>
      <c r="J9622" s="17" t="s">
        <v>315</v>
      </c>
    </row>
    <row r="9623" spans="1:10">
      <c r="A9623" s="17" t="s">
        <v>20388</v>
      </c>
      <c r="B9623" s="18" t="s">
        <v>318</v>
      </c>
      <c r="C9623" s="17" t="s">
        <v>202</v>
      </c>
      <c r="D9623" s="17" t="s">
        <v>204</v>
      </c>
      <c r="E9623" s="19">
        <v>40291.34583333</v>
      </c>
      <c r="F9623" s="19">
        <v>40291.40833333</v>
      </c>
      <c r="G9623" s="9">
        <v>90</v>
      </c>
      <c r="H9623" s="9">
        <v>20</v>
      </c>
      <c r="I9623" s="9">
        <v>1800</v>
      </c>
      <c r="J9623" s="17" t="s">
        <v>315</v>
      </c>
    </row>
    <row r="9624" spans="1:10">
      <c r="A9624" s="17" t="s">
        <v>20389</v>
      </c>
      <c r="B9624" s="18" t="s">
        <v>351</v>
      </c>
      <c r="C9624" s="17" t="s">
        <v>175</v>
      </c>
      <c r="D9624" s="17" t="s">
        <v>178</v>
      </c>
      <c r="E9624" s="19">
        <v>41118.201388879999</v>
      </c>
      <c r="F9624" s="19">
        <v>41118.40972222</v>
      </c>
      <c r="G9624" s="9">
        <v>300</v>
      </c>
      <c r="H9624" s="9">
        <v>6</v>
      </c>
      <c r="I9624" s="9">
        <v>1800</v>
      </c>
      <c r="J9624" s="17" t="s">
        <v>315</v>
      </c>
    </row>
    <row r="9625" spans="1:10">
      <c r="A9625" s="17" t="s">
        <v>20390</v>
      </c>
      <c r="B9625" s="18" t="s">
        <v>318</v>
      </c>
      <c r="C9625" s="17" t="s">
        <v>128</v>
      </c>
      <c r="D9625" s="17" t="s">
        <v>129</v>
      </c>
      <c r="E9625" s="19">
        <v>42201.576388879999</v>
      </c>
      <c r="F9625" s="19">
        <v>42202.824999999997</v>
      </c>
      <c r="G9625" s="9">
        <v>1798</v>
      </c>
      <c r="H9625" s="9">
        <v>1</v>
      </c>
      <c r="I9625" s="9">
        <v>1798</v>
      </c>
      <c r="J9625" s="17" t="s">
        <v>315</v>
      </c>
    </row>
    <row r="9626" spans="1:10">
      <c r="A9626" s="17" t="s">
        <v>20391</v>
      </c>
      <c r="B9626" s="18" t="s">
        <v>318</v>
      </c>
      <c r="C9626" s="17" t="s">
        <v>252</v>
      </c>
      <c r="D9626" s="17" t="s">
        <v>253</v>
      </c>
      <c r="E9626" s="19">
        <v>42157.073611109998</v>
      </c>
      <c r="F9626" s="19">
        <v>42157.489583330003</v>
      </c>
      <c r="G9626" s="9">
        <v>599</v>
      </c>
      <c r="H9626" s="9">
        <v>3</v>
      </c>
      <c r="I9626" s="9">
        <v>1797</v>
      </c>
      <c r="J9626" s="17" t="s">
        <v>315</v>
      </c>
    </row>
    <row r="9627" spans="1:10">
      <c r="A9627" s="17" t="s">
        <v>20392</v>
      </c>
      <c r="B9627" s="18" t="s">
        <v>314</v>
      </c>
      <c r="C9627" s="17" t="s">
        <v>298</v>
      </c>
      <c r="D9627" s="17" t="s">
        <v>300</v>
      </c>
      <c r="E9627" s="19">
        <v>41304.950694439998</v>
      </c>
      <c r="F9627" s="19">
        <v>41305.366666659997</v>
      </c>
      <c r="G9627" s="9">
        <v>599</v>
      </c>
      <c r="H9627" s="9">
        <v>3</v>
      </c>
      <c r="I9627" s="9">
        <v>1797</v>
      </c>
      <c r="J9627" s="17" t="s">
        <v>315</v>
      </c>
    </row>
    <row r="9628" spans="1:10">
      <c r="A9628" s="17" t="s">
        <v>20393</v>
      </c>
      <c r="B9628" s="18" t="s">
        <v>351</v>
      </c>
      <c r="C9628" s="17" t="s">
        <v>243</v>
      </c>
      <c r="D9628" s="17" t="s">
        <v>244</v>
      </c>
      <c r="E9628" s="19">
        <v>41801.60069444</v>
      </c>
      <c r="F9628" s="19">
        <v>41802.84722222</v>
      </c>
      <c r="G9628" s="9">
        <v>1795</v>
      </c>
      <c r="H9628" s="9">
        <v>1</v>
      </c>
      <c r="I9628" s="9">
        <v>1795</v>
      </c>
      <c r="J9628" s="17" t="s">
        <v>315</v>
      </c>
    </row>
    <row r="9629" spans="1:10">
      <c r="A9629" s="17" t="s">
        <v>20394</v>
      </c>
      <c r="B9629" s="18" t="s">
        <v>318</v>
      </c>
      <c r="C9629" s="17" t="s">
        <v>285</v>
      </c>
      <c r="D9629" s="17" t="s">
        <v>40</v>
      </c>
      <c r="E9629" s="19">
        <v>44229.748611110001</v>
      </c>
      <c r="F9629" s="19">
        <v>44229.956250000003</v>
      </c>
      <c r="G9629" s="9">
        <v>299</v>
      </c>
      <c r="H9629" s="9">
        <v>6</v>
      </c>
      <c r="I9629" s="9">
        <v>1794</v>
      </c>
      <c r="J9629" s="17" t="s">
        <v>315</v>
      </c>
    </row>
    <row r="9630" spans="1:10">
      <c r="A9630" s="17" t="s">
        <v>11194</v>
      </c>
      <c r="B9630" s="18" t="s">
        <v>318</v>
      </c>
      <c r="C9630" s="17" t="s">
        <v>293</v>
      </c>
      <c r="D9630" s="17" t="s">
        <v>296</v>
      </c>
      <c r="E9630" s="19">
        <v>43769.72430555</v>
      </c>
      <c r="F9630" s="19">
        <v>43769.802083330003</v>
      </c>
      <c r="G9630" s="9">
        <v>112</v>
      </c>
      <c r="H9630" s="9">
        <v>16</v>
      </c>
      <c r="I9630" s="9">
        <v>1792</v>
      </c>
      <c r="J9630" s="17" t="s">
        <v>315</v>
      </c>
    </row>
    <row r="9631" spans="1:10">
      <c r="A9631" s="17" t="s">
        <v>4579</v>
      </c>
      <c r="B9631" s="18" t="s">
        <v>318</v>
      </c>
      <c r="C9631" s="17" t="s">
        <v>297</v>
      </c>
      <c r="D9631" s="17" t="s">
        <v>40</v>
      </c>
      <c r="E9631" s="19">
        <v>39810.354861109998</v>
      </c>
      <c r="F9631" s="19">
        <v>39810.493055550003</v>
      </c>
      <c r="G9631" s="9">
        <v>199</v>
      </c>
      <c r="H9631" s="9">
        <v>9</v>
      </c>
      <c r="I9631" s="9">
        <v>1791</v>
      </c>
      <c r="J9631" s="17" t="s">
        <v>315</v>
      </c>
    </row>
    <row r="9632" spans="1:10">
      <c r="A9632" s="17" t="s">
        <v>9541</v>
      </c>
      <c r="B9632" s="18" t="s">
        <v>318</v>
      </c>
      <c r="C9632" s="17" t="s">
        <v>152</v>
      </c>
      <c r="D9632" s="17" t="s">
        <v>153</v>
      </c>
      <c r="E9632" s="19">
        <v>40896.381249999999</v>
      </c>
      <c r="F9632" s="19">
        <v>40896.629861109999</v>
      </c>
      <c r="G9632" s="9">
        <v>358</v>
      </c>
      <c r="H9632" s="9">
        <v>5</v>
      </c>
      <c r="I9632" s="9">
        <v>1790</v>
      </c>
      <c r="J9632" s="17" t="s">
        <v>315</v>
      </c>
    </row>
    <row r="9633" spans="1:10">
      <c r="A9633" s="17" t="s">
        <v>20395</v>
      </c>
      <c r="B9633" s="18" t="s">
        <v>351</v>
      </c>
      <c r="C9633" s="17" t="s">
        <v>99</v>
      </c>
      <c r="D9633" s="17" t="s">
        <v>102</v>
      </c>
      <c r="E9633" s="19">
        <v>45121.227083329999</v>
      </c>
      <c r="F9633" s="19">
        <v>45121.625</v>
      </c>
      <c r="G9633" s="9">
        <v>573</v>
      </c>
      <c r="H9633" s="9">
        <v>4</v>
      </c>
      <c r="I9633" s="9">
        <v>1789</v>
      </c>
      <c r="J9633" s="17" t="s">
        <v>315</v>
      </c>
    </row>
    <row r="9634" spans="1:10">
      <c r="A9634" s="17" t="s">
        <v>20396</v>
      </c>
      <c r="B9634" s="18" t="s">
        <v>351</v>
      </c>
      <c r="C9634" s="17" t="s">
        <v>74</v>
      </c>
      <c r="D9634" s="17" t="s">
        <v>77</v>
      </c>
      <c r="E9634" s="19">
        <v>44140.711111110002</v>
      </c>
      <c r="F9634" s="19">
        <v>44141.021527769997</v>
      </c>
      <c r="G9634" s="9">
        <v>447</v>
      </c>
      <c r="H9634" s="9">
        <v>4</v>
      </c>
      <c r="I9634" s="9">
        <v>1788</v>
      </c>
      <c r="J9634" s="17" t="s">
        <v>315</v>
      </c>
    </row>
    <row r="9635" spans="1:10">
      <c r="A9635" s="17" t="s">
        <v>20397</v>
      </c>
      <c r="B9635" s="18" t="s">
        <v>318</v>
      </c>
      <c r="C9635" s="17" t="s">
        <v>233</v>
      </c>
      <c r="D9635" s="17" t="s">
        <v>234</v>
      </c>
      <c r="E9635" s="19">
        <v>43677.093055550002</v>
      </c>
      <c r="F9635" s="19">
        <v>43677.713194440003</v>
      </c>
      <c r="G9635" s="9">
        <v>893</v>
      </c>
      <c r="H9635" s="9">
        <v>2</v>
      </c>
      <c r="I9635" s="9">
        <v>1786</v>
      </c>
      <c r="J9635" s="17" t="s">
        <v>315</v>
      </c>
    </row>
    <row r="9636" spans="1:10">
      <c r="A9636" s="17" t="s">
        <v>20398</v>
      </c>
      <c r="B9636" s="18" t="s">
        <v>351</v>
      </c>
      <c r="C9636" s="17" t="s">
        <v>35</v>
      </c>
      <c r="D9636" s="17" t="s">
        <v>36</v>
      </c>
      <c r="E9636" s="19">
        <v>39977.048611110004</v>
      </c>
      <c r="F9636" s="19">
        <v>39977.061805550002</v>
      </c>
      <c r="G9636" s="9">
        <v>19</v>
      </c>
      <c r="H9636" s="9">
        <v>94</v>
      </c>
      <c r="I9636" s="9">
        <v>1786</v>
      </c>
      <c r="J9636" s="17" t="s">
        <v>315</v>
      </c>
    </row>
    <row r="9637" spans="1:10">
      <c r="A9637" s="17" t="s">
        <v>17008</v>
      </c>
      <c r="B9637" s="18" t="s">
        <v>351</v>
      </c>
      <c r="C9637" s="17" t="s">
        <v>182</v>
      </c>
      <c r="D9637" s="17" t="s">
        <v>183</v>
      </c>
      <c r="E9637" s="19">
        <v>42944.06805555</v>
      </c>
      <c r="F9637" s="19">
        <v>42944.245138879996</v>
      </c>
      <c r="G9637" s="9">
        <v>255</v>
      </c>
      <c r="H9637" s="9">
        <v>7</v>
      </c>
      <c r="I9637" s="9">
        <v>1785</v>
      </c>
      <c r="J9637" s="17" t="s">
        <v>315</v>
      </c>
    </row>
    <row r="9638" spans="1:10">
      <c r="A9638" s="17" t="s">
        <v>20399</v>
      </c>
      <c r="B9638" s="18" t="s">
        <v>318</v>
      </c>
      <c r="C9638" s="17" t="s">
        <v>258</v>
      </c>
      <c r="D9638" s="17" t="s">
        <v>259</v>
      </c>
      <c r="E9638" s="19">
        <v>41398.3125</v>
      </c>
      <c r="F9638" s="19">
        <v>41398.371527770003</v>
      </c>
      <c r="G9638" s="9">
        <v>85</v>
      </c>
      <c r="H9638" s="9">
        <v>21</v>
      </c>
      <c r="I9638" s="9">
        <v>1785</v>
      </c>
      <c r="J9638" s="17" t="s">
        <v>315</v>
      </c>
    </row>
    <row r="9639" spans="1:10">
      <c r="A9639" s="17" t="s">
        <v>20400</v>
      </c>
      <c r="B9639" s="18" t="s">
        <v>318</v>
      </c>
      <c r="C9639" s="17" t="s">
        <v>264</v>
      </c>
      <c r="D9639" s="17" t="s">
        <v>82</v>
      </c>
      <c r="E9639" s="19">
        <v>40498.879166660001</v>
      </c>
      <c r="F9639" s="19">
        <v>40498.961805550003</v>
      </c>
      <c r="G9639" s="9">
        <v>119</v>
      </c>
      <c r="H9639" s="9">
        <v>15</v>
      </c>
      <c r="I9639" s="9">
        <v>1785</v>
      </c>
      <c r="J9639" s="17" t="s">
        <v>315</v>
      </c>
    </row>
    <row r="9640" spans="1:10">
      <c r="A9640" s="17" t="s">
        <v>20401</v>
      </c>
      <c r="B9640" s="18" t="s">
        <v>314</v>
      </c>
      <c r="C9640" s="17" t="s">
        <v>195</v>
      </c>
      <c r="D9640" s="17" t="s">
        <v>196</v>
      </c>
      <c r="E9640" s="19">
        <v>40029.961805550003</v>
      </c>
      <c r="F9640" s="19">
        <v>40030.375</v>
      </c>
      <c r="G9640" s="9">
        <v>595</v>
      </c>
      <c r="H9640" s="9">
        <v>3</v>
      </c>
      <c r="I9640" s="9">
        <v>1785</v>
      </c>
      <c r="J9640" s="17" t="s">
        <v>315</v>
      </c>
    </row>
    <row r="9641" spans="1:10">
      <c r="A9641" s="17" t="s">
        <v>20402</v>
      </c>
      <c r="B9641" s="18" t="s">
        <v>318</v>
      </c>
      <c r="C9641" s="17" t="s">
        <v>293</v>
      </c>
      <c r="D9641" s="17" t="s">
        <v>296</v>
      </c>
      <c r="E9641" s="19">
        <v>42559.633333329999</v>
      </c>
      <c r="F9641" s="19">
        <v>42559.881249999999</v>
      </c>
      <c r="G9641" s="9">
        <v>357</v>
      </c>
      <c r="H9641" s="9">
        <v>5</v>
      </c>
      <c r="I9641" s="9">
        <v>1785</v>
      </c>
      <c r="J9641" s="17" t="s">
        <v>315</v>
      </c>
    </row>
    <row r="9642" spans="1:10">
      <c r="A9642" s="17" t="s">
        <v>20403</v>
      </c>
      <c r="B9642" s="18" t="s">
        <v>351</v>
      </c>
      <c r="C9642" s="17" t="s">
        <v>154</v>
      </c>
      <c r="D9642" s="17" t="s">
        <v>155</v>
      </c>
      <c r="E9642" s="19">
        <v>43851.617361110002</v>
      </c>
      <c r="F9642" s="19">
        <v>43851.84375</v>
      </c>
      <c r="G9642" s="9">
        <v>326</v>
      </c>
      <c r="H9642" s="9">
        <v>19</v>
      </c>
      <c r="I9642" s="9">
        <v>1784</v>
      </c>
      <c r="J9642" s="17" t="s">
        <v>315</v>
      </c>
    </row>
    <row r="9643" spans="1:10">
      <c r="A9643" s="17" t="s">
        <v>14729</v>
      </c>
      <c r="B9643" s="18" t="s">
        <v>351</v>
      </c>
      <c r="C9643" s="17" t="s">
        <v>99</v>
      </c>
      <c r="D9643" s="17" t="s">
        <v>102</v>
      </c>
      <c r="E9643" s="19">
        <v>39803.936111110001</v>
      </c>
      <c r="F9643" s="19">
        <v>39804.305555550003</v>
      </c>
      <c r="G9643" s="9">
        <v>532</v>
      </c>
      <c r="H9643" s="9">
        <v>11</v>
      </c>
      <c r="I9643" s="9">
        <v>1784</v>
      </c>
      <c r="J9643" s="17" t="s">
        <v>315</v>
      </c>
    </row>
    <row r="9644" spans="1:10">
      <c r="A9644" s="17" t="s">
        <v>20404</v>
      </c>
      <c r="B9644" s="18" t="s">
        <v>314</v>
      </c>
      <c r="C9644" s="17" t="s">
        <v>271</v>
      </c>
      <c r="D9644" s="17" t="s">
        <v>273</v>
      </c>
      <c r="E9644" s="19">
        <v>43655.962500000001</v>
      </c>
      <c r="F9644" s="19">
        <v>43656.375</v>
      </c>
      <c r="G9644" s="9">
        <v>594</v>
      </c>
      <c r="H9644" s="9">
        <v>3</v>
      </c>
      <c r="I9644" s="9">
        <v>1782</v>
      </c>
      <c r="J9644" s="17" t="s">
        <v>315</v>
      </c>
    </row>
    <row r="9645" spans="1:10">
      <c r="A9645" s="17" t="s">
        <v>20405</v>
      </c>
      <c r="B9645" s="18" t="s">
        <v>318</v>
      </c>
      <c r="C9645" s="17" t="s">
        <v>113</v>
      </c>
      <c r="D9645" s="17" t="s">
        <v>115</v>
      </c>
      <c r="E9645" s="19">
        <v>40874.452083329998</v>
      </c>
      <c r="F9645" s="19">
        <v>40874.520833330003</v>
      </c>
      <c r="G9645" s="9">
        <v>99</v>
      </c>
      <c r="H9645" s="9">
        <v>18</v>
      </c>
      <c r="I9645" s="9">
        <v>1782</v>
      </c>
      <c r="J9645" s="17" t="s">
        <v>315</v>
      </c>
    </row>
    <row r="9646" spans="1:10">
      <c r="A9646" s="17" t="s">
        <v>20406</v>
      </c>
      <c r="B9646" s="18" t="s">
        <v>318</v>
      </c>
      <c r="C9646" s="17" t="s">
        <v>44</v>
      </c>
      <c r="D9646" s="17" t="s">
        <v>48</v>
      </c>
      <c r="E9646" s="19">
        <v>45399.510416659999</v>
      </c>
      <c r="F9646" s="19">
        <v>45399.716666660002</v>
      </c>
      <c r="G9646" s="9">
        <v>297</v>
      </c>
      <c r="H9646" s="9">
        <v>6</v>
      </c>
      <c r="I9646" s="9">
        <v>1782</v>
      </c>
      <c r="J9646" s="17" t="s">
        <v>315</v>
      </c>
    </row>
    <row r="9647" spans="1:10">
      <c r="A9647" s="17" t="s">
        <v>20407</v>
      </c>
      <c r="B9647" s="18" t="s">
        <v>351</v>
      </c>
      <c r="C9647" s="17" t="s">
        <v>60</v>
      </c>
      <c r="D9647" s="17" t="s">
        <v>61</v>
      </c>
      <c r="E9647" s="19">
        <v>40405.164583329999</v>
      </c>
      <c r="F9647" s="19">
        <v>40405.259722219998</v>
      </c>
      <c r="G9647" s="9">
        <v>137</v>
      </c>
      <c r="H9647" s="9">
        <v>13</v>
      </c>
      <c r="I9647" s="9">
        <v>1781</v>
      </c>
      <c r="J9647" s="17" t="s">
        <v>315</v>
      </c>
    </row>
    <row r="9648" spans="1:10">
      <c r="A9648" s="17" t="s">
        <v>20408</v>
      </c>
      <c r="B9648" s="18" t="s">
        <v>351</v>
      </c>
      <c r="C9648" s="17" t="s">
        <v>256</v>
      </c>
      <c r="D9648" s="17" t="s">
        <v>257</v>
      </c>
      <c r="E9648" s="19">
        <v>43632.879166660001</v>
      </c>
      <c r="F9648" s="19">
        <v>43633.375694440001</v>
      </c>
      <c r="G9648" s="9">
        <v>715</v>
      </c>
      <c r="H9648" s="9">
        <v>3</v>
      </c>
      <c r="I9648" s="9">
        <v>1781</v>
      </c>
      <c r="J9648" s="17" t="s">
        <v>315</v>
      </c>
    </row>
    <row r="9649" spans="1:10">
      <c r="A9649" s="17" t="s">
        <v>18055</v>
      </c>
      <c r="B9649" s="18" t="s">
        <v>351</v>
      </c>
      <c r="C9649" s="17" t="s">
        <v>99</v>
      </c>
      <c r="D9649" s="17" t="s">
        <v>101</v>
      </c>
      <c r="E9649" s="19">
        <v>44025.215972220001</v>
      </c>
      <c r="F9649" s="19">
        <v>44025.525000000001</v>
      </c>
      <c r="G9649" s="9">
        <v>445</v>
      </c>
      <c r="H9649" s="9">
        <v>4</v>
      </c>
      <c r="I9649" s="9">
        <v>1780</v>
      </c>
      <c r="J9649" s="17" t="s">
        <v>315</v>
      </c>
    </row>
    <row r="9650" spans="1:10">
      <c r="A9650" s="17" t="s">
        <v>10368</v>
      </c>
      <c r="B9650" s="18" t="s">
        <v>351</v>
      </c>
      <c r="C9650" s="17" t="s">
        <v>175</v>
      </c>
      <c r="D9650" s="17" t="s">
        <v>178</v>
      </c>
      <c r="E9650" s="19">
        <v>45483.493055550003</v>
      </c>
      <c r="F9650" s="19">
        <v>45483.802083330003</v>
      </c>
      <c r="G9650" s="9">
        <v>445</v>
      </c>
      <c r="H9650" s="9">
        <v>4</v>
      </c>
      <c r="I9650" s="9">
        <v>1780</v>
      </c>
      <c r="J9650" s="17" t="s">
        <v>315</v>
      </c>
    </row>
    <row r="9651" spans="1:10">
      <c r="A9651" s="17" t="s">
        <v>7165</v>
      </c>
      <c r="B9651" s="18" t="s">
        <v>318</v>
      </c>
      <c r="C9651" s="17" t="s">
        <v>93</v>
      </c>
      <c r="D9651" s="17" t="s">
        <v>95</v>
      </c>
      <c r="E9651" s="19">
        <v>41412.106944439998</v>
      </c>
      <c r="F9651" s="19">
        <v>41412.354166659999</v>
      </c>
      <c r="G9651" s="9">
        <v>356</v>
      </c>
      <c r="H9651" s="9">
        <v>5</v>
      </c>
      <c r="I9651" s="9">
        <v>1780</v>
      </c>
      <c r="J9651" s="17" t="s">
        <v>315</v>
      </c>
    </row>
    <row r="9652" spans="1:10">
      <c r="A9652" s="17" t="s">
        <v>20409</v>
      </c>
      <c r="B9652" s="18" t="s">
        <v>318</v>
      </c>
      <c r="C9652" s="17" t="s">
        <v>152</v>
      </c>
      <c r="D9652" s="17" t="s">
        <v>153</v>
      </c>
      <c r="E9652" s="19">
        <v>40545.508333329999</v>
      </c>
      <c r="F9652" s="19">
        <v>40545.75555555</v>
      </c>
      <c r="G9652" s="9">
        <v>356</v>
      </c>
      <c r="H9652" s="9">
        <v>5</v>
      </c>
      <c r="I9652" s="9">
        <v>1780</v>
      </c>
      <c r="J9652" s="17" t="s">
        <v>315</v>
      </c>
    </row>
    <row r="9653" spans="1:10">
      <c r="A9653" s="17" t="s">
        <v>20410</v>
      </c>
      <c r="B9653" s="18" t="s">
        <v>351</v>
      </c>
      <c r="C9653" s="17" t="s">
        <v>104</v>
      </c>
      <c r="D9653" s="17" t="s">
        <v>105</v>
      </c>
      <c r="E9653" s="19">
        <v>45449.261111109998</v>
      </c>
      <c r="F9653" s="19">
        <v>45449.3125</v>
      </c>
      <c r="G9653" s="9">
        <v>74</v>
      </c>
      <c r="H9653" s="9">
        <v>24</v>
      </c>
      <c r="I9653" s="9">
        <v>1776</v>
      </c>
      <c r="J9653" s="17" t="s">
        <v>315</v>
      </c>
    </row>
    <row r="9654" spans="1:10">
      <c r="A9654" s="17" t="s">
        <v>20411</v>
      </c>
      <c r="B9654" s="18" t="s">
        <v>318</v>
      </c>
      <c r="C9654" s="17" t="s">
        <v>58</v>
      </c>
      <c r="D9654" s="17" t="s">
        <v>59</v>
      </c>
      <c r="E9654" s="19">
        <v>43615.820833329999</v>
      </c>
      <c r="F9654" s="19">
        <v>43616.4375</v>
      </c>
      <c r="G9654" s="9">
        <v>888</v>
      </c>
      <c r="H9654" s="9">
        <v>2</v>
      </c>
      <c r="I9654" s="9">
        <v>1776</v>
      </c>
      <c r="J9654" s="17" t="s">
        <v>315</v>
      </c>
    </row>
    <row r="9655" spans="1:10">
      <c r="A9655" s="17" t="s">
        <v>20412</v>
      </c>
      <c r="B9655" s="18" t="s">
        <v>318</v>
      </c>
      <c r="C9655" s="17" t="s">
        <v>133</v>
      </c>
      <c r="D9655" s="17" t="s">
        <v>242</v>
      </c>
      <c r="E9655" s="19">
        <v>39687.373611110001</v>
      </c>
      <c r="F9655" s="19">
        <v>39687.527777770003</v>
      </c>
      <c r="G9655" s="9">
        <v>222</v>
      </c>
      <c r="H9655" s="9">
        <v>8</v>
      </c>
      <c r="I9655" s="9">
        <v>1776</v>
      </c>
      <c r="J9655" s="17" t="s">
        <v>315</v>
      </c>
    </row>
    <row r="9656" spans="1:10">
      <c r="A9656" s="17" t="s">
        <v>20413</v>
      </c>
      <c r="B9656" s="18" t="s">
        <v>351</v>
      </c>
      <c r="C9656" s="17" t="s">
        <v>175</v>
      </c>
      <c r="D9656" s="17" t="s">
        <v>177</v>
      </c>
      <c r="E9656" s="19">
        <v>41092.409027770002</v>
      </c>
      <c r="F9656" s="19">
        <v>41093.642361110004</v>
      </c>
      <c r="G9656" s="9">
        <v>1776</v>
      </c>
      <c r="H9656" s="9">
        <v>1</v>
      </c>
      <c r="I9656" s="9">
        <v>1776</v>
      </c>
      <c r="J9656" s="17" t="s">
        <v>315</v>
      </c>
    </row>
    <row r="9657" spans="1:10">
      <c r="A9657" s="17" t="s">
        <v>20414</v>
      </c>
      <c r="B9657" s="18" t="s">
        <v>314</v>
      </c>
      <c r="C9657" s="17" t="s">
        <v>94</v>
      </c>
      <c r="D9657" s="17" t="s">
        <v>94</v>
      </c>
      <c r="E9657" s="19">
        <v>45082.478472219998</v>
      </c>
      <c r="F9657" s="19">
        <v>45082.724999999999</v>
      </c>
      <c r="G9657" s="9">
        <v>355</v>
      </c>
      <c r="H9657" s="9">
        <v>5</v>
      </c>
      <c r="I9657" s="9">
        <v>1775</v>
      </c>
      <c r="J9657" s="17" t="s">
        <v>315</v>
      </c>
    </row>
    <row r="9658" spans="1:10">
      <c r="A9658" s="17" t="s">
        <v>20415</v>
      </c>
      <c r="B9658" s="18" t="s">
        <v>318</v>
      </c>
      <c r="C9658" s="17" t="s">
        <v>68</v>
      </c>
      <c r="D9658" s="17" t="s">
        <v>70</v>
      </c>
      <c r="E9658" s="19">
        <v>40177.448611109998</v>
      </c>
      <c r="F9658" s="19">
        <v>40178.680555550003</v>
      </c>
      <c r="G9658" s="9">
        <v>1774</v>
      </c>
      <c r="H9658" s="9">
        <v>1</v>
      </c>
      <c r="I9658" s="9">
        <v>1774</v>
      </c>
      <c r="J9658" s="17" t="s">
        <v>315</v>
      </c>
    </row>
    <row r="9659" spans="1:10">
      <c r="A9659" s="17" t="s">
        <v>20416</v>
      </c>
      <c r="B9659" s="18" t="s">
        <v>351</v>
      </c>
      <c r="C9659" s="17" t="s">
        <v>236</v>
      </c>
      <c r="D9659" s="17" t="s">
        <v>237</v>
      </c>
      <c r="E9659" s="19">
        <v>43365.747916660002</v>
      </c>
      <c r="F9659" s="19">
        <v>43366.008333329999</v>
      </c>
      <c r="G9659" s="9">
        <v>375</v>
      </c>
      <c r="H9659" s="9">
        <v>13</v>
      </c>
      <c r="I9659" s="9">
        <v>1773</v>
      </c>
      <c r="J9659" s="17" t="s">
        <v>315</v>
      </c>
    </row>
    <row r="9660" spans="1:10">
      <c r="A9660" s="17" t="s">
        <v>20417</v>
      </c>
      <c r="B9660" s="18" t="s">
        <v>351</v>
      </c>
      <c r="C9660" s="17" t="s">
        <v>110</v>
      </c>
      <c r="D9660" s="17" t="s">
        <v>112</v>
      </c>
      <c r="E9660" s="19">
        <v>43353.31458333</v>
      </c>
      <c r="F9660" s="19">
        <v>43353.575694439998</v>
      </c>
      <c r="G9660" s="9">
        <v>376</v>
      </c>
      <c r="H9660" s="9">
        <v>18</v>
      </c>
      <c r="I9660" s="9">
        <v>1770</v>
      </c>
      <c r="J9660" s="17" t="s">
        <v>315</v>
      </c>
    </row>
    <row r="9661" spans="1:10">
      <c r="A9661" s="17" t="s">
        <v>20418</v>
      </c>
      <c r="B9661" s="18" t="s">
        <v>351</v>
      </c>
      <c r="C9661" s="17" t="s">
        <v>274</v>
      </c>
      <c r="D9661" s="17" t="s">
        <v>275</v>
      </c>
      <c r="E9661" s="19">
        <v>39820.425000000003</v>
      </c>
      <c r="F9661" s="19">
        <v>39820.50694444</v>
      </c>
      <c r="G9661" s="9">
        <v>118</v>
      </c>
      <c r="H9661" s="9">
        <v>15</v>
      </c>
      <c r="I9661" s="9">
        <v>1770</v>
      </c>
      <c r="J9661" s="17" t="s">
        <v>315</v>
      </c>
    </row>
    <row r="9662" spans="1:10">
      <c r="A9662" s="17" t="s">
        <v>20419</v>
      </c>
      <c r="B9662" s="18" t="s">
        <v>318</v>
      </c>
      <c r="C9662" s="17" t="s">
        <v>293</v>
      </c>
      <c r="D9662" s="17" t="s">
        <v>295</v>
      </c>
      <c r="E9662" s="19">
        <v>39851.434722220001</v>
      </c>
      <c r="F9662" s="19">
        <v>39851.680555550003</v>
      </c>
      <c r="G9662" s="9">
        <v>354</v>
      </c>
      <c r="H9662" s="9">
        <v>5</v>
      </c>
      <c r="I9662" s="9">
        <v>1770</v>
      </c>
      <c r="J9662" s="17" t="s">
        <v>315</v>
      </c>
    </row>
    <row r="9663" spans="1:10">
      <c r="A9663" s="17" t="s">
        <v>13107</v>
      </c>
      <c r="B9663" s="18" t="s">
        <v>351</v>
      </c>
      <c r="C9663" s="17" t="s">
        <v>175</v>
      </c>
      <c r="D9663" s="17" t="s">
        <v>178</v>
      </c>
      <c r="E9663" s="19">
        <v>44962.738888879998</v>
      </c>
      <c r="F9663" s="19">
        <v>44962.779861110001</v>
      </c>
      <c r="G9663" s="9">
        <v>59</v>
      </c>
      <c r="H9663" s="9">
        <v>30</v>
      </c>
      <c r="I9663" s="9">
        <v>1770</v>
      </c>
      <c r="J9663" s="17" t="s">
        <v>315</v>
      </c>
    </row>
    <row r="9664" spans="1:10">
      <c r="A9664" s="17" t="s">
        <v>4110</v>
      </c>
      <c r="B9664" s="18" t="s">
        <v>351</v>
      </c>
      <c r="C9664" s="17" t="s">
        <v>164</v>
      </c>
      <c r="D9664" s="17" t="s">
        <v>166</v>
      </c>
      <c r="E9664" s="19">
        <v>42047.598611109999</v>
      </c>
      <c r="F9664" s="19">
        <v>42047.75208333</v>
      </c>
      <c r="G9664" s="9">
        <v>221</v>
      </c>
      <c r="H9664" s="9">
        <v>8</v>
      </c>
      <c r="I9664" s="9">
        <v>1768</v>
      </c>
      <c r="J9664" s="17" t="s">
        <v>315</v>
      </c>
    </row>
    <row r="9665" spans="1:10">
      <c r="A9665" s="17" t="s">
        <v>20420</v>
      </c>
      <c r="B9665" s="18" t="s">
        <v>351</v>
      </c>
      <c r="C9665" s="17" t="s">
        <v>164</v>
      </c>
      <c r="D9665" s="17" t="s">
        <v>165</v>
      </c>
      <c r="E9665" s="19">
        <v>43785.649305550003</v>
      </c>
      <c r="F9665" s="19">
        <v>43785.721527770002</v>
      </c>
      <c r="G9665" s="9">
        <v>104</v>
      </c>
      <c r="H9665" s="9">
        <v>17</v>
      </c>
      <c r="I9665" s="9">
        <v>1768</v>
      </c>
      <c r="J9665" s="17" t="s">
        <v>315</v>
      </c>
    </row>
    <row r="9666" spans="1:10">
      <c r="A9666" s="17" t="s">
        <v>20421</v>
      </c>
      <c r="B9666" s="18" t="s">
        <v>351</v>
      </c>
      <c r="C9666" s="17" t="s">
        <v>99</v>
      </c>
      <c r="D9666" s="17" t="s">
        <v>101</v>
      </c>
      <c r="E9666" s="19">
        <v>42424.872222220001</v>
      </c>
      <c r="F9666" s="19">
        <v>42425.179166659997</v>
      </c>
      <c r="G9666" s="9">
        <v>442</v>
      </c>
      <c r="H9666" s="9">
        <v>4</v>
      </c>
      <c r="I9666" s="9">
        <v>1768</v>
      </c>
      <c r="J9666" s="17" t="s">
        <v>315</v>
      </c>
    </row>
    <row r="9667" spans="1:10">
      <c r="A9667" s="17" t="s">
        <v>20422</v>
      </c>
      <c r="B9667" s="18" t="s">
        <v>318</v>
      </c>
      <c r="C9667" s="17" t="s">
        <v>293</v>
      </c>
      <c r="D9667" s="17" t="s">
        <v>296</v>
      </c>
      <c r="E9667" s="19">
        <v>39990.468055550002</v>
      </c>
      <c r="F9667" s="19">
        <v>39990.5625</v>
      </c>
      <c r="G9667" s="9">
        <v>136</v>
      </c>
      <c r="H9667" s="9">
        <v>13</v>
      </c>
      <c r="I9667" s="9">
        <v>1768</v>
      </c>
      <c r="J9667" s="17" t="s">
        <v>315</v>
      </c>
    </row>
    <row r="9668" spans="1:10">
      <c r="A9668" s="17" t="s">
        <v>20423</v>
      </c>
      <c r="B9668" s="18" t="s">
        <v>314</v>
      </c>
      <c r="C9668" s="17" t="s">
        <v>120</v>
      </c>
      <c r="D9668" s="17" t="s">
        <v>120</v>
      </c>
      <c r="E9668" s="19">
        <v>41498.693749999999</v>
      </c>
      <c r="F9668" s="19">
        <v>41498.78819444</v>
      </c>
      <c r="G9668" s="9">
        <v>136</v>
      </c>
      <c r="H9668" s="9">
        <v>13</v>
      </c>
      <c r="I9668" s="9">
        <v>1768</v>
      </c>
      <c r="J9668" s="17" t="s">
        <v>315</v>
      </c>
    </row>
    <row r="9669" spans="1:10">
      <c r="A9669" s="17" t="s">
        <v>20424</v>
      </c>
      <c r="B9669" s="18" t="s">
        <v>314</v>
      </c>
      <c r="C9669" s="17" t="s">
        <v>220</v>
      </c>
      <c r="D9669" s="17" t="s">
        <v>221</v>
      </c>
      <c r="E9669" s="19">
        <v>43238.066666660001</v>
      </c>
      <c r="F9669" s="19">
        <v>43238.47569444</v>
      </c>
      <c r="G9669" s="9">
        <v>589</v>
      </c>
      <c r="H9669" s="9">
        <v>3</v>
      </c>
      <c r="I9669" s="9">
        <v>1767</v>
      </c>
      <c r="J9669" s="17" t="s">
        <v>315</v>
      </c>
    </row>
    <row r="9670" spans="1:10">
      <c r="A9670" s="17" t="s">
        <v>20425</v>
      </c>
      <c r="B9670" s="18" t="s">
        <v>318</v>
      </c>
      <c r="C9670" s="17" t="s">
        <v>286</v>
      </c>
      <c r="D9670" s="17" t="s">
        <v>288</v>
      </c>
      <c r="E9670" s="19">
        <v>41617.354166659999</v>
      </c>
      <c r="F9670" s="19">
        <v>41617.418749999997</v>
      </c>
      <c r="G9670" s="9">
        <v>93</v>
      </c>
      <c r="H9670" s="9">
        <v>19</v>
      </c>
      <c r="I9670" s="9">
        <v>1767</v>
      </c>
      <c r="J9670" s="17" t="s">
        <v>315</v>
      </c>
    </row>
    <row r="9671" spans="1:10">
      <c r="A9671" s="17" t="s">
        <v>9541</v>
      </c>
      <c r="B9671" s="18" t="s">
        <v>318</v>
      </c>
      <c r="C9671" s="17" t="s">
        <v>286</v>
      </c>
      <c r="D9671" s="17" t="s">
        <v>288</v>
      </c>
      <c r="E9671" s="19">
        <v>45301.301388879998</v>
      </c>
      <c r="F9671" s="19">
        <v>45301.50347222</v>
      </c>
      <c r="G9671" s="9">
        <v>291</v>
      </c>
      <c r="H9671" s="9">
        <v>7</v>
      </c>
      <c r="I9671" s="9">
        <v>1765</v>
      </c>
      <c r="J9671" s="17" t="s">
        <v>315</v>
      </c>
    </row>
    <row r="9672" spans="1:10">
      <c r="A9672" s="17" t="s">
        <v>20426</v>
      </c>
      <c r="B9672" s="18" t="s">
        <v>351</v>
      </c>
      <c r="C9672" s="17" t="s">
        <v>60</v>
      </c>
      <c r="D9672" s="17" t="s">
        <v>61</v>
      </c>
      <c r="E9672" s="19">
        <v>43393.859027769999</v>
      </c>
      <c r="F9672" s="19">
        <v>43393.927083330003</v>
      </c>
      <c r="G9672" s="9">
        <v>98</v>
      </c>
      <c r="H9672" s="9">
        <v>18</v>
      </c>
      <c r="I9672" s="9">
        <v>1764</v>
      </c>
      <c r="J9672" s="17" t="s">
        <v>315</v>
      </c>
    </row>
    <row r="9673" spans="1:10">
      <c r="A9673" s="17" t="s">
        <v>20427</v>
      </c>
      <c r="B9673" s="18" t="s">
        <v>351</v>
      </c>
      <c r="C9673" s="17" t="s">
        <v>74</v>
      </c>
      <c r="D9673" s="17" t="s">
        <v>76</v>
      </c>
      <c r="E9673" s="19">
        <v>43456.63194444</v>
      </c>
      <c r="F9673" s="19">
        <v>43456.651388879996</v>
      </c>
      <c r="G9673" s="9">
        <v>28</v>
      </c>
      <c r="H9673" s="9">
        <v>63</v>
      </c>
      <c r="I9673" s="9">
        <v>1764</v>
      </c>
      <c r="J9673" s="17" t="s">
        <v>315</v>
      </c>
    </row>
    <row r="9674" spans="1:10">
      <c r="A9674" s="17" t="s">
        <v>20428</v>
      </c>
      <c r="B9674" s="18" t="s">
        <v>318</v>
      </c>
      <c r="C9674" s="17" t="s">
        <v>202</v>
      </c>
      <c r="D9674" s="17" t="s">
        <v>204</v>
      </c>
      <c r="E9674" s="19">
        <v>42153.22777777</v>
      </c>
      <c r="F9674" s="19">
        <v>42153.431944440003</v>
      </c>
      <c r="G9674" s="9">
        <v>294</v>
      </c>
      <c r="H9674" s="9">
        <v>6</v>
      </c>
      <c r="I9674" s="9">
        <v>1764</v>
      </c>
      <c r="J9674" s="17" t="s">
        <v>315</v>
      </c>
    </row>
    <row r="9675" spans="1:10">
      <c r="A9675" s="17" t="s">
        <v>20429</v>
      </c>
      <c r="B9675" s="18" t="s">
        <v>318</v>
      </c>
      <c r="C9675" s="17" t="s">
        <v>286</v>
      </c>
      <c r="D9675" s="17" t="s">
        <v>288</v>
      </c>
      <c r="E9675" s="19">
        <v>44034.00902777</v>
      </c>
      <c r="F9675" s="19">
        <v>44034.416666659999</v>
      </c>
      <c r="G9675" s="9">
        <v>587</v>
      </c>
      <c r="H9675" s="9">
        <v>3</v>
      </c>
      <c r="I9675" s="9">
        <v>1761</v>
      </c>
      <c r="J9675" s="17" t="s">
        <v>315</v>
      </c>
    </row>
    <row r="9676" spans="1:10">
      <c r="A9676" s="17" t="s">
        <v>20430</v>
      </c>
      <c r="B9676" s="18" t="s">
        <v>351</v>
      </c>
      <c r="C9676" s="17" t="s">
        <v>274</v>
      </c>
      <c r="D9676" s="17" t="s">
        <v>275</v>
      </c>
      <c r="E9676" s="19">
        <v>43516.53125</v>
      </c>
      <c r="F9676" s="19">
        <v>43516.607638879999</v>
      </c>
      <c r="G9676" s="9">
        <v>110</v>
      </c>
      <c r="H9676" s="9">
        <v>16</v>
      </c>
      <c r="I9676" s="9">
        <v>1760</v>
      </c>
      <c r="J9676" s="17" t="s">
        <v>315</v>
      </c>
    </row>
    <row r="9677" spans="1:10">
      <c r="A9677" s="17" t="s">
        <v>20431</v>
      </c>
      <c r="B9677" s="18" t="s">
        <v>314</v>
      </c>
      <c r="C9677" s="17" t="s">
        <v>146</v>
      </c>
      <c r="D9677" s="17" t="s">
        <v>147</v>
      </c>
      <c r="E9677" s="19">
        <v>44748.836805550003</v>
      </c>
      <c r="F9677" s="19">
        <v>44749.447916659999</v>
      </c>
      <c r="G9677" s="9">
        <v>880</v>
      </c>
      <c r="H9677" s="9">
        <v>2</v>
      </c>
      <c r="I9677" s="9">
        <v>1760</v>
      </c>
      <c r="J9677" s="17" t="s">
        <v>315</v>
      </c>
    </row>
    <row r="9678" spans="1:10">
      <c r="A9678" s="17" t="s">
        <v>20432</v>
      </c>
      <c r="B9678" s="18" t="s">
        <v>318</v>
      </c>
      <c r="C9678" s="17" t="s">
        <v>68</v>
      </c>
      <c r="D9678" s="17" t="s">
        <v>70</v>
      </c>
      <c r="E9678" s="19">
        <v>40301.390972219997</v>
      </c>
      <c r="F9678" s="19">
        <v>40301.40625</v>
      </c>
      <c r="G9678" s="9">
        <v>22</v>
      </c>
      <c r="H9678" s="9">
        <v>80</v>
      </c>
      <c r="I9678" s="9">
        <v>1760</v>
      </c>
      <c r="J9678" s="17" t="s">
        <v>315</v>
      </c>
    </row>
    <row r="9679" spans="1:10">
      <c r="A9679" s="17" t="s">
        <v>1612</v>
      </c>
      <c r="B9679" s="18" t="s">
        <v>318</v>
      </c>
      <c r="C9679" s="17" t="s">
        <v>139</v>
      </c>
      <c r="D9679" s="17" t="s">
        <v>142</v>
      </c>
      <c r="E9679" s="19">
        <v>39843.404861110001</v>
      </c>
      <c r="F9679" s="19">
        <v>39844.625694440001</v>
      </c>
      <c r="G9679" s="9">
        <v>1758</v>
      </c>
      <c r="H9679" s="9">
        <v>1</v>
      </c>
      <c r="I9679" s="9">
        <v>1758</v>
      </c>
      <c r="J9679" s="17" t="s">
        <v>315</v>
      </c>
    </row>
    <row r="9680" spans="1:10">
      <c r="A9680" s="17" t="s">
        <v>20433</v>
      </c>
      <c r="B9680" s="18" t="s">
        <v>314</v>
      </c>
      <c r="C9680" s="17" t="s">
        <v>298</v>
      </c>
      <c r="D9680" s="17" t="s">
        <v>189</v>
      </c>
      <c r="E9680" s="19">
        <v>39479.289583329999</v>
      </c>
      <c r="F9680" s="19">
        <v>39479.493055550003</v>
      </c>
      <c r="G9680" s="9">
        <v>293</v>
      </c>
      <c r="H9680" s="9">
        <v>6</v>
      </c>
      <c r="I9680" s="9">
        <v>1758</v>
      </c>
      <c r="J9680" s="17" t="s">
        <v>315</v>
      </c>
    </row>
    <row r="9681" spans="1:10">
      <c r="A9681" s="17" t="s">
        <v>20434</v>
      </c>
      <c r="B9681" s="18" t="s">
        <v>351</v>
      </c>
      <c r="C9681" s="17" t="s">
        <v>179</v>
      </c>
      <c r="D9681" s="17" t="s">
        <v>180</v>
      </c>
      <c r="E9681" s="19">
        <v>42172.665972219998</v>
      </c>
      <c r="F9681" s="19">
        <v>42173.072916659999</v>
      </c>
      <c r="G9681" s="9">
        <v>586</v>
      </c>
      <c r="H9681" s="9">
        <v>3</v>
      </c>
      <c r="I9681" s="9">
        <v>1758</v>
      </c>
      <c r="J9681" s="17" t="s">
        <v>315</v>
      </c>
    </row>
    <row r="9682" spans="1:10">
      <c r="A9682" s="17" t="s">
        <v>20435</v>
      </c>
      <c r="B9682" s="18" t="s">
        <v>351</v>
      </c>
      <c r="C9682" s="17" t="s">
        <v>175</v>
      </c>
      <c r="D9682" s="17" t="s">
        <v>176</v>
      </c>
      <c r="E9682" s="19">
        <v>44325.638888879999</v>
      </c>
      <c r="F9682" s="19">
        <v>44325.912499999999</v>
      </c>
      <c r="G9682" s="9">
        <v>394</v>
      </c>
      <c r="H9682" s="9">
        <v>11</v>
      </c>
      <c r="I9682" s="9">
        <v>1758</v>
      </c>
      <c r="J9682" s="17" t="s">
        <v>315</v>
      </c>
    </row>
    <row r="9683" spans="1:10">
      <c r="A9683" s="17" t="s">
        <v>20436</v>
      </c>
      <c r="B9683" s="18" t="s">
        <v>318</v>
      </c>
      <c r="C9683" s="17" t="s">
        <v>68</v>
      </c>
      <c r="D9683" s="17" t="s">
        <v>71</v>
      </c>
      <c r="E9683" s="19">
        <v>41393.44097222</v>
      </c>
      <c r="F9683" s="19">
        <v>41393.576388879999</v>
      </c>
      <c r="G9683" s="9">
        <v>195</v>
      </c>
      <c r="H9683" s="9">
        <v>9</v>
      </c>
      <c r="I9683" s="9">
        <v>1755</v>
      </c>
      <c r="J9683" s="17" t="s">
        <v>315</v>
      </c>
    </row>
    <row r="9684" spans="1:10">
      <c r="A9684" s="17" t="s">
        <v>20437</v>
      </c>
      <c r="B9684" s="18" t="s">
        <v>318</v>
      </c>
      <c r="C9684" s="17" t="s">
        <v>58</v>
      </c>
      <c r="D9684" s="17" t="s">
        <v>58</v>
      </c>
      <c r="E9684" s="19">
        <v>43188.864583330003</v>
      </c>
      <c r="F9684" s="19">
        <v>43188.958333330003</v>
      </c>
      <c r="G9684" s="9">
        <v>135</v>
      </c>
      <c r="H9684" s="9">
        <v>13</v>
      </c>
      <c r="I9684" s="9">
        <v>1755</v>
      </c>
      <c r="J9684" s="17" t="s">
        <v>315</v>
      </c>
    </row>
    <row r="9685" spans="1:10">
      <c r="A9685" s="17" t="s">
        <v>20438</v>
      </c>
      <c r="B9685" s="18" t="s">
        <v>351</v>
      </c>
      <c r="C9685" s="17" t="s">
        <v>60</v>
      </c>
      <c r="D9685" s="17" t="s">
        <v>63</v>
      </c>
      <c r="E9685" s="19">
        <v>41788.90972222</v>
      </c>
      <c r="F9685" s="19">
        <v>41788.94097222</v>
      </c>
      <c r="G9685" s="9">
        <v>45</v>
      </c>
      <c r="H9685" s="9">
        <v>39</v>
      </c>
      <c r="I9685" s="9">
        <v>1755</v>
      </c>
      <c r="J9685" s="17" t="s">
        <v>315</v>
      </c>
    </row>
    <row r="9686" spans="1:10">
      <c r="A9686" s="17" t="s">
        <v>20439</v>
      </c>
      <c r="B9686" s="18" t="s">
        <v>318</v>
      </c>
      <c r="C9686" s="17" t="s">
        <v>233</v>
      </c>
      <c r="D9686" s="17" t="s">
        <v>235</v>
      </c>
      <c r="E9686" s="19">
        <v>42799.357638879999</v>
      </c>
      <c r="F9686" s="19">
        <v>42799.363888879998</v>
      </c>
      <c r="G9686" s="9">
        <v>9</v>
      </c>
      <c r="H9686" s="9">
        <v>195</v>
      </c>
      <c r="I9686" s="9">
        <v>1755</v>
      </c>
      <c r="J9686" s="17" t="s">
        <v>315</v>
      </c>
    </row>
    <row r="9687" spans="1:10">
      <c r="A9687" s="17" t="s">
        <v>5139</v>
      </c>
      <c r="B9687" s="18" t="s">
        <v>318</v>
      </c>
      <c r="C9687" s="17" t="s">
        <v>126</v>
      </c>
      <c r="D9687" s="17" t="s">
        <v>127</v>
      </c>
      <c r="E9687" s="19">
        <v>40053.53333333</v>
      </c>
      <c r="F9687" s="19">
        <v>40053.685416660002</v>
      </c>
      <c r="G9687" s="9">
        <v>219</v>
      </c>
      <c r="H9687" s="9">
        <v>8</v>
      </c>
      <c r="I9687" s="9">
        <v>1752</v>
      </c>
      <c r="J9687" s="17" t="s">
        <v>315</v>
      </c>
    </row>
    <row r="9688" spans="1:10">
      <c r="A9688" s="17" t="s">
        <v>5964</v>
      </c>
      <c r="B9688" s="18" t="s">
        <v>351</v>
      </c>
      <c r="C9688" s="17" t="s">
        <v>164</v>
      </c>
      <c r="D9688" s="17" t="s">
        <v>165</v>
      </c>
      <c r="E9688" s="19">
        <v>45566.56597222</v>
      </c>
      <c r="F9688" s="19">
        <v>45566.768750000003</v>
      </c>
      <c r="G9688" s="9">
        <v>292</v>
      </c>
      <c r="H9688" s="9">
        <v>6</v>
      </c>
      <c r="I9688" s="9">
        <v>1752</v>
      </c>
      <c r="J9688" s="17" t="s">
        <v>315</v>
      </c>
    </row>
    <row r="9689" spans="1:10">
      <c r="A9689" s="17" t="s">
        <v>20440</v>
      </c>
      <c r="B9689" s="18" t="s">
        <v>351</v>
      </c>
      <c r="C9689" s="17" t="s">
        <v>35</v>
      </c>
      <c r="D9689" s="17" t="s">
        <v>37</v>
      </c>
      <c r="E9689" s="19">
        <v>43092.581250000003</v>
      </c>
      <c r="F9689" s="19">
        <v>43092.63194444</v>
      </c>
      <c r="G9689" s="9">
        <v>73</v>
      </c>
      <c r="H9689" s="9">
        <v>24</v>
      </c>
      <c r="I9689" s="9">
        <v>1752</v>
      </c>
      <c r="J9689" s="17" t="s">
        <v>315</v>
      </c>
    </row>
    <row r="9690" spans="1:10">
      <c r="A9690" s="17" t="s">
        <v>20441</v>
      </c>
      <c r="B9690" s="18" t="s">
        <v>318</v>
      </c>
      <c r="C9690" s="17" t="s">
        <v>210</v>
      </c>
      <c r="D9690" s="17" t="s">
        <v>138</v>
      </c>
      <c r="E9690" s="19">
        <v>43452.927083330003</v>
      </c>
      <c r="F9690" s="19">
        <v>43453.53472222</v>
      </c>
      <c r="G9690" s="9">
        <v>875</v>
      </c>
      <c r="H9690" s="9">
        <v>2</v>
      </c>
      <c r="I9690" s="9">
        <v>1750</v>
      </c>
      <c r="J9690" s="17" t="s">
        <v>315</v>
      </c>
    </row>
    <row r="9691" spans="1:10">
      <c r="A9691" s="17" t="s">
        <v>20442</v>
      </c>
      <c r="B9691" s="18" t="s">
        <v>318</v>
      </c>
      <c r="C9691" s="17" t="s">
        <v>96</v>
      </c>
      <c r="D9691" s="17" t="s">
        <v>97</v>
      </c>
      <c r="E9691" s="19">
        <v>42424.777777770003</v>
      </c>
      <c r="F9691" s="19">
        <v>42424.864583330003</v>
      </c>
      <c r="G9691" s="9">
        <v>125</v>
      </c>
      <c r="H9691" s="9">
        <v>14</v>
      </c>
      <c r="I9691" s="9">
        <v>1750</v>
      </c>
      <c r="J9691" s="17" t="s">
        <v>315</v>
      </c>
    </row>
    <row r="9692" spans="1:10">
      <c r="A9692" s="17" t="s">
        <v>20443</v>
      </c>
      <c r="B9692" s="18" t="s">
        <v>351</v>
      </c>
      <c r="C9692" s="17" t="s">
        <v>154</v>
      </c>
      <c r="D9692" s="17" t="s">
        <v>155</v>
      </c>
      <c r="E9692" s="19">
        <v>45103.25694444</v>
      </c>
      <c r="F9692" s="19">
        <v>45103.5</v>
      </c>
      <c r="G9692" s="9">
        <v>350</v>
      </c>
      <c r="H9692" s="9">
        <v>5</v>
      </c>
      <c r="I9692" s="9">
        <v>1750</v>
      </c>
      <c r="J9692" s="17" t="s">
        <v>315</v>
      </c>
    </row>
    <row r="9693" spans="1:10">
      <c r="A9693" s="17" t="s">
        <v>20444</v>
      </c>
      <c r="B9693" s="18" t="s">
        <v>351</v>
      </c>
      <c r="C9693" s="17" t="s">
        <v>110</v>
      </c>
      <c r="D9693" s="17" t="s">
        <v>104</v>
      </c>
      <c r="E9693" s="19">
        <v>40717.645833330003</v>
      </c>
      <c r="F9693" s="19">
        <v>40717.767361110004</v>
      </c>
      <c r="G9693" s="9">
        <v>175</v>
      </c>
      <c r="H9693" s="9">
        <v>10</v>
      </c>
      <c r="I9693" s="9">
        <v>1750</v>
      </c>
      <c r="J9693" s="17" t="s">
        <v>315</v>
      </c>
    </row>
    <row r="9694" spans="1:10">
      <c r="A9694" s="17" t="s">
        <v>20445</v>
      </c>
      <c r="B9694" s="18" t="s">
        <v>351</v>
      </c>
      <c r="C9694" s="17" t="s">
        <v>110</v>
      </c>
      <c r="D9694" s="17" t="s">
        <v>111</v>
      </c>
      <c r="E9694" s="19">
        <v>41029.961805550003</v>
      </c>
      <c r="F9694" s="19">
        <v>41030.22222222</v>
      </c>
      <c r="G9694" s="9">
        <v>375</v>
      </c>
      <c r="H9694" s="9">
        <v>12</v>
      </c>
      <c r="I9694" s="9">
        <v>1750</v>
      </c>
      <c r="J9694" s="17" t="s">
        <v>315</v>
      </c>
    </row>
    <row r="9695" spans="1:10">
      <c r="A9695" s="17" t="s">
        <v>20446</v>
      </c>
      <c r="B9695" s="18" t="s">
        <v>314</v>
      </c>
      <c r="C9695" s="17" t="s">
        <v>271</v>
      </c>
      <c r="D9695" s="17" t="s">
        <v>273</v>
      </c>
      <c r="E9695" s="19">
        <v>45300.568749999999</v>
      </c>
      <c r="F9695" s="19">
        <v>45300.742361110002</v>
      </c>
      <c r="G9695" s="9">
        <v>250</v>
      </c>
      <c r="H9695" s="9">
        <v>7</v>
      </c>
      <c r="I9695" s="9">
        <v>1750</v>
      </c>
      <c r="J9695" s="17" t="s">
        <v>315</v>
      </c>
    </row>
    <row r="9696" spans="1:10">
      <c r="A9696" s="17" t="s">
        <v>20447</v>
      </c>
      <c r="B9696" s="18" t="s">
        <v>351</v>
      </c>
      <c r="C9696" s="17" t="s">
        <v>175</v>
      </c>
      <c r="D9696" s="17" t="s">
        <v>157</v>
      </c>
      <c r="E9696" s="19">
        <v>40931.34375</v>
      </c>
      <c r="F9696" s="19">
        <v>40931.517361110004</v>
      </c>
      <c r="G9696" s="9">
        <v>250</v>
      </c>
      <c r="H9696" s="9">
        <v>7</v>
      </c>
      <c r="I9696" s="9">
        <v>1750</v>
      </c>
      <c r="J9696" s="17" t="s">
        <v>315</v>
      </c>
    </row>
    <row r="9697" spans="1:10">
      <c r="A9697" s="17" t="s">
        <v>20448</v>
      </c>
      <c r="B9697" s="18" t="s">
        <v>351</v>
      </c>
      <c r="C9697" s="17" t="s">
        <v>104</v>
      </c>
      <c r="D9697" s="17" t="s">
        <v>105</v>
      </c>
      <c r="E9697" s="19">
        <v>43142.379166660001</v>
      </c>
      <c r="F9697" s="19">
        <v>43142.784027770002</v>
      </c>
      <c r="G9697" s="9">
        <v>583</v>
      </c>
      <c r="H9697" s="9">
        <v>3</v>
      </c>
      <c r="I9697" s="9">
        <v>1749</v>
      </c>
      <c r="J9697" s="17" t="s">
        <v>315</v>
      </c>
    </row>
    <row r="9698" spans="1:10">
      <c r="A9698" s="17" t="s">
        <v>20449</v>
      </c>
      <c r="B9698" s="18" t="s">
        <v>318</v>
      </c>
      <c r="C9698" s="17" t="s">
        <v>233</v>
      </c>
      <c r="D9698" s="17" t="s">
        <v>234</v>
      </c>
      <c r="E9698" s="19">
        <v>40150.16180555</v>
      </c>
      <c r="F9698" s="19">
        <v>40150.169444439998</v>
      </c>
      <c r="G9698" s="9">
        <v>11</v>
      </c>
      <c r="H9698" s="9">
        <v>159</v>
      </c>
      <c r="I9698" s="9">
        <v>1749</v>
      </c>
      <c r="J9698" s="17" t="s">
        <v>315</v>
      </c>
    </row>
    <row r="9699" spans="1:10">
      <c r="A9699" s="17" t="s">
        <v>20450</v>
      </c>
      <c r="B9699" s="18" t="s">
        <v>351</v>
      </c>
      <c r="C9699" s="17" t="s">
        <v>99</v>
      </c>
      <c r="D9699" s="17" t="s">
        <v>100</v>
      </c>
      <c r="E9699" s="19">
        <v>45655.959722220003</v>
      </c>
      <c r="F9699" s="19">
        <v>45656.551388879998</v>
      </c>
      <c r="G9699" s="9">
        <v>852</v>
      </c>
      <c r="H9699" s="9">
        <v>3</v>
      </c>
      <c r="I9699" s="9">
        <v>1749</v>
      </c>
      <c r="J9699" s="17" t="s">
        <v>315</v>
      </c>
    </row>
    <row r="9700" spans="1:10">
      <c r="A9700" s="17" t="s">
        <v>20451</v>
      </c>
      <c r="B9700" s="18" t="s">
        <v>314</v>
      </c>
      <c r="C9700" s="17" t="s">
        <v>94</v>
      </c>
      <c r="D9700" s="17" t="s">
        <v>198</v>
      </c>
      <c r="E9700" s="19">
        <v>41263.897222220003</v>
      </c>
      <c r="F9700" s="19">
        <v>41263.934027770003</v>
      </c>
      <c r="G9700" s="9">
        <v>53</v>
      </c>
      <c r="H9700" s="9">
        <v>33</v>
      </c>
      <c r="I9700" s="9">
        <v>1749</v>
      </c>
      <c r="J9700" s="17" t="s">
        <v>315</v>
      </c>
    </row>
    <row r="9701" spans="1:10">
      <c r="A9701" s="17" t="s">
        <v>20452</v>
      </c>
      <c r="B9701" s="18" t="s">
        <v>351</v>
      </c>
      <c r="C9701" s="17" t="s">
        <v>99</v>
      </c>
      <c r="D9701" s="17" t="s">
        <v>101</v>
      </c>
      <c r="E9701" s="19">
        <v>42217.548611110004</v>
      </c>
      <c r="F9701" s="19">
        <v>42217.852083329999</v>
      </c>
      <c r="G9701" s="9">
        <v>437</v>
      </c>
      <c r="H9701" s="9">
        <v>4</v>
      </c>
      <c r="I9701" s="9">
        <v>1748</v>
      </c>
      <c r="J9701" s="17" t="s">
        <v>315</v>
      </c>
    </row>
    <row r="9702" spans="1:10">
      <c r="A9702" s="17" t="s">
        <v>20453</v>
      </c>
      <c r="B9702" s="18" t="s">
        <v>318</v>
      </c>
      <c r="C9702" s="17" t="s">
        <v>58</v>
      </c>
      <c r="D9702" s="17" t="s">
        <v>59</v>
      </c>
      <c r="E9702" s="19">
        <v>43903.427777769997</v>
      </c>
      <c r="F9702" s="19">
        <v>43903.629861109999</v>
      </c>
      <c r="G9702" s="9">
        <v>291</v>
      </c>
      <c r="H9702" s="9">
        <v>6</v>
      </c>
      <c r="I9702" s="9">
        <v>1746</v>
      </c>
      <c r="J9702" s="17" t="s">
        <v>315</v>
      </c>
    </row>
    <row r="9703" spans="1:10">
      <c r="A9703" s="17" t="s">
        <v>20454</v>
      </c>
      <c r="B9703" s="18" t="s">
        <v>318</v>
      </c>
      <c r="C9703" s="17" t="s">
        <v>152</v>
      </c>
      <c r="D9703" s="17" t="s">
        <v>153</v>
      </c>
      <c r="E9703" s="19">
        <v>45325.537499999999</v>
      </c>
      <c r="F9703" s="19">
        <v>45325.739583330003</v>
      </c>
      <c r="G9703" s="9">
        <v>291</v>
      </c>
      <c r="H9703" s="9">
        <v>6</v>
      </c>
      <c r="I9703" s="9">
        <v>1746</v>
      </c>
      <c r="J9703" s="17" t="s">
        <v>315</v>
      </c>
    </row>
    <row r="9704" spans="1:10">
      <c r="A9704" s="17" t="s">
        <v>20455</v>
      </c>
      <c r="B9704" s="18" t="s">
        <v>314</v>
      </c>
      <c r="C9704" s="17" t="s">
        <v>79</v>
      </c>
      <c r="D9704" s="17" t="s">
        <v>168</v>
      </c>
      <c r="E9704" s="19">
        <v>43587.747222220001</v>
      </c>
      <c r="F9704" s="19">
        <v>43587.88194444</v>
      </c>
      <c r="G9704" s="9">
        <v>194</v>
      </c>
      <c r="H9704" s="9">
        <v>9</v>
      </c>
      <c r="I9704" s="9">
        <v>1746</v>
      </c>
      <c r="J9704" s="17" t="s">
        <v>315</v>
      </c>
    </row>
    <row r="9705" spans="1:10">
      <c r="A9705" s="17" t="s">
        <v>3202</v>
      </c>
      <c r="B9705" s="18" t="s">
        <v>318</v>
      </c>
      <c r="C9705" s="17" t="s">
        <v>131</v>
      </c>
      <c r="D9705" s="17" t="s">
        <v>132</v>
      </c>
      <c r="E9705" s="19">
        <v>42711.356249999997</v>
      </c>
      <c r="F9705" s="19">
        <v>42711.423611110004</v>
      </c>
      <c r="G9705" s="9">
        <v>97</v>
      </c>
      <c r="H9705" s="9">
        <v>18</v>
      </c>
      <c r="I9705" s="9">
        <v>1746</v>
      </c>
      <c r="J9705" s="17" t="s">
        <v>315</v>
      </c>
    </row>
    <row r="9706" spans="1:10">
      <c r="A9706" s="17" t="s">
        <v>20456</v>
      </c>
      <c r="B9706" s="18" t="s">
        <v>351</v>
      </c>
      <c r="C9706" s="17" t="s">
        <v>164</v>
      </c>
      <c r="D9706" s="17" t="s">
        <v>165</v>
      </c>
      <c r="E9706" s="19">
        <v>41675.412499999999</v>
      </c>
      <c r="F9706" s="19">
        <v>41676.625</v>
      </c>
      <c r="G9706" s="9">
        <v>1746</v>
      </c>
      <c r="H9706" s="9">
        <v>1</v>
      </c>
      <c r="I9706" s="9">
        <v>1746</v>
      </c>
      <c r="J9706" s="17" t="s">
        <v>315</v>
      </c>
    </row>
    <row r="9707" spans="1:10">
      <c r="A9707" s="17" t="s">
        <v>20457</v>
      </c>
      <c r="B9707" s="18" t="s">
        <v>318</v>
      </c>
      <c r="C9707" s="17" t="s">
        <v>202</v>
      </c>
      <c r="D9707" s="17" t="s">
        <v>204</v>
      </c>
      <c r="E9707" s="19">
        <v>40602.686111110001</v>
      </c>
      <c r="F9707" s="19">
        <v>40602.892361110004</v>
      </c>
      <c r="G9707" s="9">
        <v>297</v>
      </c>
      <c r="H9707" s="9">
        <v>13</v>
      </c>
      <c r="I9707" s="9">
        <v>1746</v>
      </c>
      <c r="J9707" s="17" t="s">
        <v>315</v>
      </c>
    </row>
    <row r="9708" spans="1:10">
      <c r="A9708" s="17" t="s">
        <v>20458</v>
      </c>
      <c r="B9708" s="18" t="s">
        <v>314</v>
      </c>
      <c r="C9708" s="17" t="s">
        <v>79</v>
      </c>
      <c r="D9708" s="17" t="s">
        <v>168</v>
      </c>
      <c r="E9708" s="19">
        <v>44966.529861110001</v>
      </c>
      <c r="F9708" s="19">
        <v>44966.664583329999</v>
      </c>
      <c r="G9708" s="9">
        <v>194</v>
      </c>
      <c r="H9708" s="9">
        <v>9</v>
      </c>
      <c r="I9708" s="9">
        <v>1746</v>
      </c>
      <c r="J9708" s="17" t="s">
        <v>315</v>
      </c>
    </row>
    <row r="9709" spans="1:10">
      <c r="A9709" s="17" t="s">
        <v>20459</v>
      </c>
      <c r="B9709" s="18" t="s">
        <v>318</v>
      </c>
      <c r="C9709" s="17" t="s">
        <v>258</v>
      </c>
      <c r="D9709" s="17" t="s">
        <v>260</v>
      </c>
      <c r="E9709" s="19">
        <v>43590.413888880001</v>
      </c>
      <c r="F9709" s="19">
        <v>43590.65625</v>
      </c>
      <c r="G9709" s="9">
        <v>349</v>
      </c>
      <c r="H9709" s="9">
        <v>5</v>
      </c>
      <c r="I9709" s="9">
        <v>1745</v>
      </c>
      <c r="J9709" s="17" t="s">
        <v>315</v>
      </c>
    </row>
    <row r="9710" spans="1:10">
      <c r="A9710" s="17" t="s">
        <v>20460</v>
      </c>
      <c r="B9710" s="18" t="s">
        <v>351</v>
      </c>
      <c r="C9710" s="17" t="s">
        <v>104</v>
      </c>
      <c r="D9710" s="17" t="s">
        <v>104</v>
      </c>
      <c r="E9710" s="19">
        <v>43655.356944439998</v>
      </c>
      <c r="F9710" s="19">
        <v>43655.615277769997</v>
      </c>
      <c r="G9710" s="9">
        <v>372</v>
      </c>
      <c r="H9710" s="9">
        <v>9</v>
      </c>
      <c r="I9710" s="9">
        <v>1745</v>
      </c>
      <c r="J9710" s="17" t="s">
        <v>315</v>
      </c>
    </row>
    <row r="9711" spans="1:10">
      <c r="A9711" s="17" t="s">
        <v>20461</v>
      </c>
      <c r="B9711" s="18" t="s">
        <v>351</v>
      </c>
      <c r="C9711" s="17" t="s">
        <v>164</v>
      </c>
      <c r="D9711" s="17" t="s">
        <v>165</v>
      </c>
      <c r="E9711" s="19">
        <v>43929.756249999999</v>
      </c>
      <c r="F9711" s="19">
        <v>43929.929166659997</v>
      </c>
      <c r="G9711" s="9">
        <v>249</v>
      </c>
      <c r="H9711" s="9">
        <v>7</v>
      </c>
      <c r="I9711" s="9">
        <v>1743</v>
      </c>
      <c r="J9711" s="17" t="s">
        <v>315</v>
      </c>
    </row>
    <row r="9712" spans="1:10">
      <c r="A9712" s="17" t="s">
        <v>20462</v>
      </c>
      <c r="B9712" s="18" t="s">
        <v>351</v>
      </c>
      <c r="C9712" s="17" t="s">
        <v>182</v>
      </c>
      <c r="D9712" s="17" t="s">
        <v>184</v>
      </c>
      <c r="E9712" s="19">
        <v>45189.570138880001</v>
      </c>
      <c r="F9712" s="19">
        <v>45189.66319444</v>
      </c>
      <c r="G9712" s="9">
        <v>134</v>
      </c>
      <c r="H9712" s="9">
        <v>13</v>
      </c>
      <c r="I9712" s="9">
        <v>1742</v>
      </c>
      <c r="J9712" s="17" t="s">
        <v>315</v>
      </c>
    </row>
    <row r="9713" spans="1:10">
      <c r="A9713" s="17" t="s">
        <v>2657</v>
      </c>
      <c r="B9713" s="18" t="s">
        <v>318</v>
      </c>
      <c r="C9713" s="17" t="s">
        <v>202</v>
      </c>
      <c r="D9713" s="17" t="s">
        <v>204</v>
      </c>
      <c r="E9713" s="19">
        <v>39845.568749999999</v>
      </c>
      <c r="F9713" s="19">
        <v>39846.777777770003</v>
      </c>
      <c r="G9713" s="9">
        <v>1741</v>
      </c>
      <c r="H9713" s="9">
        <v>1</v>
      </c>
      <c r="I9713" s="9">
        <v>1741</v>
      </c>
      <c r="J9713" s="17" t="s">
        <v>315</v>
      </c>
    </row>
    <row r="9714" spans="1:10">
      <c r="A9714" s="17" t="s">
        <v>20463</v>
      </c>
      <c r="B9714" s="18" t="s">
        <v>318</v>
      </c>
      <c r="C9714" s="17" t="s">
        <v>188</v>
      </c>
      <c r="D9714" s="17" t="s">
        <v>40</v>
      </c>
      <c r="E9714" s="19">
        <v>44722.746527770003</v>
      </c>
      <c r="F9714" s="19">
        <v>44723.149305550003</v>
      </c>
      <c r="G9714" s="9">
        <v>580</v>
      </c>
      <c r="H9714" s="9">
        <v>3</v>
      </c>
      <c r="I9714" s="9">
        <v>1740</v>
      </c>
      <c r="J9714" s="17" t="s">
        <v>315</v>
      </c>
    </row>
    <row r="9715" spans="1:10">
      <c r="A9715" s="17" t="s">
        <v>20464</v>
      </c>
      <c r="B9715" s="18" t="s">
        <v>318</v>
      </c>
      <c r="C9715" s="17" t="s">
        <v>254</v>
      </c>
      <c r="D9715" s="17" t="s">
        <v>189</v>
      </c>
      <c r="E9715" s="19">
        <v>45630.882638880001</v>
      </c>
      <c r="F9715" s="19">
        <v>45631.124305550002</v>
      </c>
      <c r="G9715" s="9">
        <v>348</v>
      </c>
      <c r="H9715" s="9">
        <v>5</v>
      </c>
      <c r="I9715" s="9">
        <v>1740</v>
      </c>
      <c r="J9715" s="17" t="s">
        <v>315</v>
      </c>
    </row>
    <row r="9716" spans="1:10">
      <c r="A9716" s="17" t="s">
        <v>20465</v>
      </c>
      <c r="B9716" s="18" t="s">
        <v>318</v>
      </c>
      <c r="C9716" s="17" t="s">
        <v>96</v>
      </c>
      <c r="D9716" s="17" t="s">
        <v>97</v>
      </c>
      <c r="E9716" s="19">
        <v>44078.736111110004</v>
      </c>
      <c r="F9716" s="19">
        <v>44078.816666660001</v>
      </c>
      <c r="G9716" s="9">
        <v>116</v>
      </c>
      <c r="H9716" s="9">
        <v>15</v>
      </c>
      <c r="I9716" s="9">
        <v>1740</v>
      </c>
      <c r="J9716" s="17" t="s">
        <v>315</v>
      </c>
    </row>
    <row r="9717" spans="1:10">
      <c r="A9717" s="17" t="s">
        <v>20466</v>
      </c>
      <c r="B9717" s="18" t="s">
        <v>351</v>
      </c>
      <c r="C9717" s="17" t="s">
        <v>179</v>
      </c>
      <c r="D9717" s="17" t="s">
        <v>180</v>
      </c>
      <c r="E9717" s="19">
        <v>43776.516666659998</v>
      </c>
      <c r="F9717" s="19">
        <v>43776.577083329998</v>
      </c>
      <c r="G9717" s="9">
        <v>87</v>
      </c>
      <c r="H9717" s="9">
        <v>20</v>
      </c>
      <c r="I9717" s="9">
        <v>1740</v>
      </c>
      <c r="J9717" s="17" t="s">
        <v>315</v>
      </c>
    </row>
    <row r="9718" spans="1:10">
      <c r="A9718" s="17" t="s">
        <v>20467</v>
      </c>
      <c r="B9718" s="18" t="s">
        <v>351</v>
      </c>
      <c r="C9718" s="17" t="s">
        <v>175</v>
      </c>
      <c r="D9718" s="17" t="s">
        <v>178</v>
      </c>
      <c r="E9718" s="19">
        <v>41951.697916659999</v>
      </c>
      <c r="F9718" s="19">
        <v>41951.758333329999</v>
      </c>
      <c r="G9718" s="9">
        <v>87</v>
      </c>
      <c r="H9718" s="9">
        <v>20</v>
      </c>
      <c r="I9718" s="9">
        <v>1740</v>
      </c>
      <c r="J9718" s="17" t="s">
        <v>315</v>
      </c>
    </row>
    <row r="9719" spans="1:10">
      <c r="A9719" s="17" t="s">
        <v>20468</v>
      </c>
      <c r="B9719" s="18" t="s">
        <v>351</v>
      </c>
      <c r="C9719" s="17" t="s">
        <v>74</v>
      </c>
      <c r="D9719" s="17" t="s">
        <v>75</v>
      </c>
      <c r="E9719" s="19">
        <v>40372.885416659999</v>
      </c>
      <c r="F9719" s="19">
        <v>40372.895833330003</v>
      </c>
      <c r="G9719" s="9">
        <v>15</v>
      </c>
      <c r="H9719" s="9">
        <v>116</v>
      </c>
      <c r="I9719" s="9">
        <v>1740</v>
      </c>
      <c r="J9719" s="17" t="s">
        <v>315</v>
      </c>
    </row>
    <row r="9720" spans="1:10">
      <c r="A9720" s="17" t="s">
        <v>20469</v>
      </c>
      <c r="B9720" s="18" t="s">
        <v>351</v>
      </c>
      <c r="C9720" s="17" t="s">
        <v>104</v>
      </c>
      <c r="D9720" s="17" t="s">
        <v>105</v>
      </c>
      <c r="E9720" s="19">
        <v>40313.023611110002</v>
      </c>
      <c r="F9720" s="19">
        <v>40313.325694439998</v>
      </c>
      <c r="G9720" s="9">
        <v>435</v>
      </c>
      <c r="H9720" s="9">
        <v>4</v>
      </c>
      <c r="I9720" s="9">
        <v>1740</v>
      </c>
      <c r="J9720" s="17" t="s">
        <v>315</v>
      </c>
    </row>
    <row r="9721" spans="1:10">
      <c r="A9721" s="17" t="s">
        <v>20470</v>
      </c>
      <c r="B9721" s="18" t="s">
        <v>318</v>
      </c>
      <c r="C9721" s="17" t="s">
        <v>252</v>
      </c>
      <c r="D9721" s="17" t="s">
        <v>253</v>
      </c>
      <c r="E9721" s="19">
        <v>44356.089583330002</v>
      </c>
      <c r="F9721" s="19">
        <v>44356.391666659998</v>
      </c>
      <c r="G9721" s="9">
        <v>435</v>
      </c>
      <c r="H9721" s="9">
        <v>4</v>
      </c>
      <c r="I9721" s="9">
        <v>1740</v>
      </c>
      <c r="J9721" s="17" t="s">
        <v>315</v>
      </c>
    </row>
    <row r="9722" spans="1:10">
      <c r="A9722" s="17" t="s">
        <v>20471</v>
      </c>
      <c r="B9722" s="18" t="s">
        <v>351</v>
      </c>
      <c r="C9722" s="17" t="s">
        <v>175</v>
      </c>
      <c r="D9722" s="17" t="s">
        <v>176</v>
      </c>
      <c r="E9722" s="19">
        <v>44367.699305549999</v>
      </c>
      <c r="F9722" s="19">
        <v>44367.740972220003</v>
      </c>
      <c r="G9722" s="9">
        <v>60</v>
      </c>
      <c r="H9722" s="9">
        <v>29</v>
      </c>
      <c r="I9722" s="9">
        <v>1740</v>
      </c>
      <c r="J9722" s="17" t="s">
        <v>315</v>
      </c>
    </row>
    <row r="9723" spans="1:10">
      <c r="A9723" s="17" t="s">
        <v>20472</v>
      </c>
      <c r="B9723" s="18" t="s">
        <v>318</v>
      </c>
      <c r="C9723" s="17" t="s">
        <v>285</v>
      </c>
      <c r="D9723" s="17" t="s">
        <v>40</v>
      </c>
      <c r="E9723" s="19">
        <v>44485.59722222</v>
      </c>
      <c r="F9723" s="19">
        <v>44485.629861109999</v>
      </c>
      <c r="G9723" s="9">
        <v>47</v>
      </c>
      <c r="H9723" s="9">
        <v>37</v>
      </c>
      <c r="I9723" s="9">
        <v>1739</v>
      </c>
      <c r="J9723" s="17" t="s">
        <v>315</v>
      </c>
    </row>
    <row r="9724" spans="1:10">
      <c r="A9724" s="17" t="s">
        <v>20473</v>
      </c>
      <c r="B9724" s="18" t="s">
        <v>351</v>
      </c>
      <c r="C9724" s="17" t="s">
        <v>110</v>
      </c>
      <c r="D9724" s="17" t="s">
        <v>112</v>
      </c>
      <c r="E9724" s="19">
        <v>40081.049305549997</v>
      </c>
      <c r="F9724" s="19">
        <v>40081.135416659999</v>
      </c>
      <c r="G9724" s="9">
        <v>124</v>
      </c>
      <c r="H9724" s="9">
        <v>14</v>
      </c>
      <c r="I9724" s="9">
        <v>1736</v>
      </c>
      <c r="J9724" s="17" t="s">
        <v>315</v>
      </c>
    </row>
    <row r="9725" spans="1:10">
      <c r="A9725" s="17" t="s">
        <v>20474</v>
      </c>
      <c r="B9725" s="18" t="s">
        <v>318</v>
      </c>
      <c r="C9725" s="17" t="s">
        <v>252</v>
      </c>
      <c r="D9725" s="17" t="s">
        <v>253</v>
      </c>
      <c r="E9725" s="19">
        <v>44185.552083330003</v>
      </c>
      <c r="F9725" s="19">
        <v>44185.949305549999</v>
      </c>
      <c r="G9725" s="9">
        <v>572</v>
      </c>
      <c r="H9725" s="9">
        <v>7</v>
      </c>
      <c r="I9725" s="9">
        <v>1736</v>
      </c>
      <c r="J9725" s="17" t="s">
        <v>315</v>
      </c>
    </row>
    <row r="9726" spans="1:10">
      <c r="A9726" s="17" t="s">
        <v>20475</v>
      </c>
      <c r="B9726" s="18" t="s">
        <v>314</v>
      </c>
      <c r="C9726" s="17" t="s">
        <v>160</v>
      </c>
      <c r="D9726" s="17" t="s">
        <v>163</v>
      </c>
      <c r="E9726" s="19">
        <v>45408.096527770002</v>
      </c>
      <c r="F9726" s="19">
        <v>45408.699305549999</v>
      </c>
      <c r="G9726" s="9">
        <v>868</v>
      </c>
      <c r="H9726" s="9">
        <v>2</v>
      </c>
      <c r="I9726" s="9">
        <v>1736</v>
      </c>
      <c r="J9726" s="17" t="s">
        <v>315</v>
      </c>
    </row>
    <row r="9727" spans="1:10">
      <c r="A9727" s="17" t="s">
        <v>20476</v>
      </c>
      <c r="B9727" s="18" t="s">
        <v>314</v>
      </c>
      <c r="C9727" s="17" t="s">
        <v>94</v>
      </c>
      <c r="D9727" s="17" t="s">
        <v>198</v>
      </c>
      <c r="E9727" s="19">
        <v>41885.47083333</v>
      </c>
      <c r="F9727" s="19">
        <v>41885.513888879999</v>
      </c>
      <c r="G9727" s="9">
        <v>62</v>
      </c>
      <c r="H9727" s="9">
        <v>28</v>
      </c>
      <c r="I9727" s="9">
        <v>1736</v>
      </c>
      <c r="J9727" s="17" t="s">
        <v>315</v>
      </c>
    </row>
    <row r="9728" spans="1:10">
      <c r="A9728" s="17" t="s">
        <v>20477</v>
      </c>
      <c r="B9728" s="18" t="s">
        <v>351</v>
      </c>
      <c r="C9728" s="17" t="s">
        <v>164</v>
      </c>
      <c r="D9728" s="17" t="s">
        <v>165</v>
      </c>
      <c r="E9728" s="19">
        <v>44511.53333333</v>
      </c>
      <c r="F9728" s="19">
        <v>44511.774305550003</v>
      </c>
      <c r="G9728" s="9">
        <v>347</v>
      </c>
      <c r="H9728" s="9">
        <v>5</v>
      </c>
      <c r="I9728" s="9">
        <v>1735</v>
      </c>
      <c r="J9728" s="17" t="s">
        <v>315</v>
      </c>
    </row>
    <row r="9729" spans="1:10">
      <c r="A9729" s="17" t="s">
        <v>20478</v>
      </c>
      <c r="B9729" s="18" t="s">
        <v>351</v>
      </c>
      <c r="C9729" s="17" t="s">
        <v>99</v>
      </c>
      <c r="D9729" s="17" t="s">
        <v>101</v>
      </c>
      <c r="E9729" s="19">
        <v>45493.148611110002</v>
      </c>
      <c r="F9729" s="19">
        <v>45493.371527770003</v>
      </c>
      <c r="G9729" s="9">
        <v>321</v>
      </c>
      <c r="H9729" s="9">
        <v>8</v>
      </c>
      <c r="I9729" s="9">
        <v>1735</v>
      </c>
      <c r="J9729" s="17" t="s">
        <v>315</v>
      </c>
    </row>
    <row r="9730" spans="1:10">
      <c r="A9730" s="17" t="s">
        <v>20479</v>
      </c>
      <c r="B9730" s="18" t="s">
        <v>351</v>
      </c>
      <c r="C9730" s="17" t="s">
        <v>243</v>
      </c>
      <c r="D9730" s="17" t="s">
        <v>246</v>
      </c>
      <c r="E9730" s="19">
        <v>41311.981944439998</v>
      </c>
      <c r="F9730" s="19">
        <v>41312.052777769997</v>
      </c>
      <c r="G9730" s="9">
        <v>102</v>
      </c>
      <c r="H9730" s="9">
        <v>17</v>
      </c>
      <c r="I9730" s="9">
        <v>1734</v>
      </c>
      <c r="J9730" s="17" t="s">
        <v>315</v>
      </c>
    </row>
    <row r="9731" spans="1:10">
      <c r="A9731" s="17" t="s">
        <v>20480</v>
      </c>
      <c r="B9731" s="18" t="s">
        <v>351</v>
      </c>
      <c r="C9731" s="17" t="s">
        <v>99</v>
      </c>
      <c r="D9731" s="17" t="s">
        <v>102</v>
      </c>
      <c r="E9731" s="19">
        <v>45110.115972220003</v>
      </c>
      <c r="F9731" s="19">
        <v>45110.186805550002</v>
      </c>
      <c r="G9731" s="9">
        <v>102</v>
      </c>
      <c r="H9731" s="9">
        <v>17</v>
      </c>
      <c r="I9731" s="9">
        <v>1734</v>
      </c>
      <c r="J9731" s="17" t="s">
        <v>315</v>
      </c>
    </row>
    <row r="9732" spans="1:10">
      <c r="A9732" s="17" t="s">
        <v>5499</v>
      </c>
      <c r="B9732" s="18" t="s">
        <v>351</v>
      </c>
      <c r="C9732" s="17" t="s">
        <v>99</v>
      </c>
      <c r="D9732" s="17" t="s">
        <v>102</v>
      </c>
      <c r="E9732" s="19">
        <v>43399.751388880002</v>
      </c>
      <c r="F9732" s="19">
        <v>43399.775000000001</v>
      </c>
      <c r="G9732" s="9">
        <v>34</v>
      </c>
      <c r="H9732" s="9">
        <v>51</v>
      </c>
      <c r="I9732" s="9">
        <v>1734</v>
      </c>
      <c r="J9732" s="17" t="s">
        <v>315</v>
      </c>
    </row>
    <row r="9733" spans="1:10">
      <c r="A9733" s="17" t="s">
        <v>20481</v>
      </c>
      <c r="B9733" s="18" t="s">
        <v>318</v>
      </c>
      <c r="C9733" s="17" t="s">
        <v>202</v>
      </c>
      <c r="D9733" s="17" t="s">
        <v>204</v>
      </c>
      <c r="E9733" s="19">
        <v>44989.598611109999</v>
      </c>
      <c r="F9733" s="19">
        <v>44990.802083330003</v>
      </c>
      <c r="G9733" s="9">
        <v>1733</v>
      </c>
      <c r="H9733" s="9">
        <v>1</v>
      </c>
      <c r="I9733" s="9">
        <v>1733</v>
      </c>
      <c r="J9733" s="17" t="s">
        <v>315</v>
      </c>
    </row>
    <row r="9734" spans="1:10">
      <c r="A9734" s="17" t="s">
        <v>20482</v>
      </c>
      <c r="B9734" s="18" t="s">
        <v>351</v>
      </c>
      <c r="C9734" s="17" t="s">
        <v>99</v>
      </c>
      <c r="D9734" s="17" t="s">
        <v>102</v>
      </c>
      <c r="E9734" s="19">
        <v>43796.495833330002</v>
      </c>
      <c r="F9734" s="19">
        <v>43796.796527769999</v>
      </c>
      <c r="G9734" s="9">
        <v>433</v>
      </c>
      <c r="H9734" s="9">
        <v>4</v>
      </c>
      <c r="I9734" s="9">
        <v>1732</v>
      </c>
      <c r="J9734" s="17" t="s">
        <v>315</v>
      </c>
    </row>
    <row r="9735" spans="1:10">
      <c r="A9735" s="17" t="s">
        <v>20483</v>
      </c>
      <c r="B9735" s="18" t="s">
        <v>318</v>
      </c>
      <c r="C9735" s="17" t="s">
        <v>152</v>
      </c>
      <c r="D9735" s="17" t="s">
        <v>153</v>
      </c>
      <c r="E9735" s="19">
        <v>43976.44652777</v>
      </c>
      <c r="F9735" s="19">
        <v>43976.84722222</v>
      </c>
      <c r="G9735" s="9">
        <v>577</v>
      </c>
      <c r="H9735" s="9">
        <v>3</v>
      </c>
      <c r="I9735" s="9">
        <v>1731</v>
      </c>
      <c r="J9735" s="17" t="s">
        <v>315</v>
      </c>
    </row>
    <row r="9736" spans="1:10">
      <c r="A9736" s="17" t="s">
        <v>20484</v>
      </c>
      <c r="B9736" s="18" t="s">
        <v>318</v>
      </c>
      <c r="C9736" s="17" t="s">
        <v>240</v>
      </c>
      <c r="D9736" s="17" t="s">
        <v>87</v>
      </c>
      <c r="E9736" s="19">
        <v>44390.315277770002</v>
      </c>
      <c r="F9736" s="19">
        <v>44390.555555550003</v>
      </c>
      <c r="G9736" s="9">
        <v>346</v>
      </c>
      <c r="H9736" s="9">
        <v>5</v>
      </c>
      <c r="I9736" s="9">
        <v>1730</v>
      </c>
      <c r="J9736" s="17" t="s">
        <v>315</v>
      </c>
    </row>
    <row r="9737" spans="1:10">
      <c r="A9737" s="17" t="s">
        <v>20485</v>
      </c>
      <c r="B9737" s="18" t="s">
        <v>318</v>
      </c>
      <c r="C9737" s="17" t="s">
        <v>126</v>
      </c>
      <c r="D9737" s="17" t="s">
        <v>127</v>
      </c>
      <c r="E9737" s="19">
        <v>40674.513888879999</v>
      </c>
      <c r="F9737" s="19">
        <v>40675.715277770003</v>
      </c>
      <c r="G9737" s="9">
        <v>1730</v>
      </c>
      <c r="H9737" s="9">
        <v>1</v>
      </c>
      <c r="I9737" s="9">
        <v>1730</v>
      </c>
      <c r="J9737" s="17" t="s">
        <v>315</v>
      </c>
    </row>
    <row r="9738" spans="1:10">
      <c r="A9738" s="17" t="s">
        <v>20486</v>
      </c>
      <c r="B9738" s="18" t="s">
        <v>314</v>
      </c>
      <c r="C9738" s="17" t="s">
        <v>79</v>
      </c>
      <c r="D9738" s="17" t="s">
        <v>168</v>
      </c>
      <c r="E9738" s="19">
        <v>41034.198611109998</v>
      </c>
      <c r="F9738" s="19">
        <v>41034.318749999999</v>
      </c>
      <c r="G9738" s="9">
        <v>173</v>
      </c>
      <c r="H9738" s="9">
        <v>10</v>
      </c>
      <c r="I9738" s="9">
        <v>1730</v>
      </c>
      <c r="J9738" s="17" t="s">
        <v>315</v>
      </c>
    </row>
    <row r="9739" spans="1:10">
      <c r="A9739" s="17" t="s">
        <v>20487</v>
      </c>
      <c r="B9739" s="18" t="s">
        <v>351</v>
      </c>
      <c r="C9739" s="17" t="s">
        <v>175</v>
      </c>
      <c r="D9739" s="17" t="s">
        <v>176</v>
      </c>
      <c r="E9739" s="19">
        <v>45229.6875</v>
      </c>
      <c r="F9739" s="19">
        <v>45229.779861110001</v>
      </c>
      <c r="G9739" s="9">
        <v>133</v>
      </c>
      <c r="H9739" s="9">
        <v>13</v>
      </c>
      <c r="I9739" s="9">
        <v>1729</v>
      </c>
      <c r="J9739" s="17" t="s">
        <v>315</v>
      </c>
    </row>
    <row r="9740" spans="1:10">
      <c r="A9740" s="17" t="s">
        <v>20488</v>
      </c>
      <c r="B9740" s="18" t="s">
        <v>314</v>
      </c>
      <c r="C9740" s="17" t="s">
        <v>271</v>
      </c>
      <c r="D9740" s="17" t="s">
        <v>273</v>
      </c>
      <c r="E9740" s="19">
        <v>40496.711111110002</v>
      </c>
      <c r="F9740" s="19">
        <v>40496.761111109998</v>
      </c>
      <c r="G9740" s="9">
        <v>72</v>
      </c>
      <c r="H9740" s="9">
        <v>24</v>
      </c>
      <c r="I9740" s="9">
        <v>1728</v>
      </c>
      <c r="J9740" s="17" t="s">
        <v>315</v>
      </c>
    </row>
    <row r="9741" spans="1:10">
      <c r="A9741" s="17" t="s">
        <v>20489</v>
      </c>
      <c r="B9741" s="18" t="s">
        <v>318</v>
      </c>
      <c r="C9741" s="17" t="s">
        <v>96</v>
      </c>
      <c r="D9741" s="17" t="s">
        <v>97</v>
      </c>
      <c r="E9741" s="19">
        <v>41967.488888879998</v>
      </c>
      <c r="F9741" s="19">
        <v>41967.53333333</v>
      </c>
      <c r="G9741" s="9">
        <v>64</v>
      </c>
      <c r="H9741" s="9">
        <v>27</v>
      </c>
      <c r="I9741" s="9">
        <v>1728</v>
      </c>
      <c r="J9741" s="17" t="s">
        <v>315</v>
      </c>
    </row>
    <row r="9742" spans="1:10">
      <c r="A9742" s="17" t="s">
        <v>20490</v>
      </c>
      <c r="B9742" s="18" t="s">
        <v>314</v>
      </c>
      <c r="C9742" s="17" t="s">
        <v>146</v>
      </c>
      <c r="D9742" s="17" t="s">
        <v>147</v>
      </c>
      <c r="E9742" s="19">
        <v>42279.320833329999</v>
      </c>
      <c r="F9742" s="19">
        <v>42279.520833330003</v>
      </c>
      <c r="G9742" s="9">
        <v>288</v>
      </c>
      <c r="H9742" s="9">
        <v>6</v>
      </c>
      <c r="I9742" s="9">
        <v>1728</v>
      </c>
      <c r="J9742" s="17" t="s">
        <v>315</v>
      </c>
    </row>
    <row r="9743" spans="1:10">
      <c r="A9743" s="17" t="s">
        <v>20491</v>
      </c>
      <c r="B9743" s="18" t="s">
        <v>351</v>
      </c>
      <c r="C9743" s="17" t="s">
        <v>274</v>
      </c>
      <c r="D9743" s="17" t="s">
        <v>275</v>
      </c>
      <c r="E9743" s="19">
        <v>45018.474999999999</v>
      </c>
      <c r="F9743" s="19">
        <v>45018.875</v>
      </c>
      <c r="G9743" s="9">
        <v>576</v>
      </c>
      <c r="H9743" s="9">
        <v>3</v>
      </c>
      <c r="I9743" s="9">
        <v>1728</v>
      </c>
      <c r="J9743" s="17" t="s">
        <v>315</v>
      </c>
    </row>
    <row r="9744" spans="1:10">
      <c r="A9744" s="17" t="s">
        <v>20492</v>
      </c>
      <c r="B9744" s="18" t="s">
        <v>314</v>
      </c>
      <c r="C9744" s="17" t="s">
        <v>195</v>
      </c>
      <c r="D9744" s="17" t="s">
        <v>196</v>
      </c>
      <c r="E9744" s="19">
        <v>45412.59375</v>
      </c>
      <c r="F9744" s="19">
        <v>45412.743750000001</v>
      </c>
      <c r="G9744" s="9">
        <v>216</v>
      </c>
      <c r="H9744" s="9">
        <v>8</v>
      </c>
      <c r="I9744" s="9">
        <v>1728</v>
      </c>
      <c r="J9744" s="17" t="s">
        <v>315</v>
      </c>
    </row>
    <row r="9745" spans="1:10">
      <c r="A9745" s="17" t="s">
        <v>20493</v>
      </c>
      <c r="B9745" s="18" t="s">
        <v>318</v>
      </c>
      <c r="C9745" s="17" t="s">
        <v>239</v>
      </c>
      <c r="D9745" s="17" t="s">
        <v>226</v>
      </c>
      <c r="E9745" s="19">
        <v>39793.6875</v>
      </c>
      <c r="F9745" s="19">
        <v>39793.754166660001</v>
      </c>
      <c r="G9745" s="9">
        <v>96</v>
      </c>
      <c r="H9745" s="9">
        <v>18</v>
      </c>
      <c r="I9745" s="9">
        <v>1728</v>
      </c>
      <c r="J9745" s="17" t="s">
        <v>315</v>
      </c>
    </row>
    <row r="9746" spans="1:10">
      <c r="A9746" s="17" t="s">
        <v>20494</v>
      </c>
      <c r="B9746" s="18" t="s">
        <v>314</v>
      </c>
      <c r="C9746" s="17" t="s">
        <v>249</v>
      </c>
      <c r="D9746" s="17" t="s">
        <v>250</v>
      </c>
      <c r="E9746" s="19">
        <v>43647.336805550003</v>
      </c>
      <c r="F9746" s="19">
        <v>43647.576388879999</v>
      </c>
      <c r="G9746" s="9">
        <v>345</v>
      </c>
      <c r="H9746" s="9">
        <v>5</v>
      </c>
      <c r="I9746" s="9">
        <v>1725</v>
      </c>
      <c r="J9746" s="17" t="s">
        <v>315</v>
      </c>
    </row>
    <row r="9747" spans="1:10">
      <c r="A9747" s="17" t="s">
        <v>2340</v>
      </c>
      <c r="B9747" s="18" t="s">
        <v>351</v>
      </c>
      <c r="C9747" s="17" t="s">
        <v>104</v>
      </c>
      <c r="D9747" s="17" t="s">
        <v>105</v>
      </c>
      <c r="E9747" s="19">
        <v>43665.357638879999</v>
      </c>
      <c r="F9747" s="19">
        <v>43665.59722222</v>
      </c>
      <c r="G9747" s="9">
        <v>345</v>
      </c>
      <c r="H9747" s="9">
        <v>5</v>
      </c>
      <c r="I9747" s="9">
        <v>1725</v>
      </c>
      <c r="J9747" s="17" t="s">
        <v>315</v>
      </c>
    </row>
    <row r="9748" spans="1:10">
      <c r="A9748" s="17" t="s">
        <v>20495</v>
      </c>
      <c r="B9748" s="18" t="s">
        <v>314</v>
      </c>
      <c r="C9748" s="17" t="s">
        <v>94</v>
      </c>
      <c r="D9748" s="17" t="s">
        <v>94</v>
      </c>
      <c r="E9748" s="19">
        <v>45504.403472220001</v>
      </c>
      <c r="F9748" s="19">
        <v>45505.419444439998</v>
      </c>
      <c r="G9748" s="9">
        <v>852</v>
      </c>
      <c r="H9748" s="9">
        <v>5</v>
      </c>
      <c r="I9748" s="9">
        <v>1723</v>
      </c>
      <c r="J9748" s="17" t="s">
        <v>315</v>
      </c>
    </row>
    <row r="9749" spans="1:10">
      <c r="A9749" s="17" t="s">
        <v>20496</v>
      </c>
      <c r="B9749" s="18" t="s">
        <v>318</v>
      </c>
      <c r="C9749" s="17" t="s">
        <v>202</v>
      </c>
      <c r="D9749" s="17" t="s">
        <v>205</v>
      </c>
      <c r="E9749" s="19">
        <v>41860.925694439997</v>
      </c>
      <c r="F9749" s="19">
        <v>41861.125</v>
      </c>
      <c r="G9749" s="9">
        <v>287</v>
      </c>
      <c r="H9749" s="9">
        <v>6</v>
      </c>
      <c r="I9749" s="9">
        <v>1722</v>
      </c>
      <c r="J9749" s="17" t="s">
        <v>315</v>
      </c>
    </row>
    <row r="9750" spans="1:10">
      <c r="A9750" s="17" t="s">
        <v>20497</v>
      </c>
      <c r="B9750" s="18" t="s">
        <v>318</v>
      </c>
      <c r="C9750" s="17" t="s">
        <v>240</v>
      </c>
      <c r="D9750" s="17" t="s">
        <v>87</v>
      </c>
      <c r="E9750" s="19">
        <v>42965.461111110002</v>
      </c>
      <c r="F9750" s="19">
        <v>42965.63194444</v>
      </c>
      <c r="G9750" s="9">
        <v>246</v>
      </c>
      <c r="H9750" s="9">
        <v>7</v>
      </c>
      <c r="I9750" s="9">
        <v>1722</v>
      </c>
      <c r="J9750" s="17" t="s">
        <v>315</v>
      </c>
    </row>
    <row r="9751" spans="1:10">
      <c r="A9751" s="17" t="s">
        <v>20498</v>
      </c>
      <c r="B9751" s="18" t="s">
        <v>351</v>
      </c>
      <c r="C9751" s="17" t="s">
        <v>60</v>
      </c>
      <c r="D9751" s="17" t="s">
        <v>63</v>
      </c>
      <c r="E9751" s="19">
        <v>45419.802777769997</v>
      </c>
      <c r="F9751" s="19">
        <v>45419.859722219997</v>
      </c>
      <c r="G9751" s="9">
        <v>82</v>
      </c>
      <c r="H9751" s="9">
        <v>21</v>
      </c>
      <c r="I9751" s="9">
        <v>1722</v>
      </c>
      <c r="J9751" s="17" t="s">
        <v>315</v>
      </c>
    </row>
    <row r="9752" spans="1:10">
      <c r="A9752" s="17" t="s">
        <v>20499</v>
      </c>
      <c r="B9752" s="18" t="s">
        <v>318</v>
      </c>
      <c r="C9752" s="17" t="s">
        <v>72</v>
      </c>
      <c r="D9752" s="17" t="s">
        <v>73</v>
      </c>
      <c r="E9752" s="19">
        <v>43036.811111110001</v>
      </c>
      <c r="F9752" s="19">
        <v>43037.010416659999</v>
      </c>
      <c r="G9752" s="9">
        <v>287</v>
      </c>
      <c r="H9752" s="9">
        <v>6</v>
      </c>
      <c r="I9752" s="9">
        <v>1722</v>
      </c>
      <c r="J9752" s="17" t="s">
        <v>315</v>
      </c>
    </row>
    <row r="9753" spans="1:10">
      <c r="A9753" s="17" t="s">
        <v>20500</v>
      </c>
      <c r="B9753" s="18" t="s">
        <v>351</v>
      </c>
      <c r="C9753" s="17" t="s">
        <v>256</v>
      </c>
      <c r="D9753" s="17" t="s">
        <v>257</v>
      </c>
      <c r="E9753" s="19">
        <v>39488.459027769997</v>
      </c>
      <c r="F9753" s="19">
        <v>39488.697916659999</v>
      </c>
      <c r="G9753" s="9">
        <v>344</v>
      </c>
      <c r="H9753" s="9">
        <v>5</v>
      </c>
      <c r="I9753" s="9">
        <v>1720</v>
      </c>
      <c r="J9753" s="17" t="s">
        <v>315</v>
      </c>
    </row>
    <row r="9754" spans="1:10">
      <c r="A9754" s="17" t="s">
        <v>17290</v>
      </c>
      <c r="B9754" s="18" t="s">
        <v>314</v>
      </c>
      <c r="C9754" s="17" t="s">
        <v>116</v>
      </c>
      <c r="D9754" s="17" t="s">
        <v>119</v>
      </c>
      <c r="E9754" s="19">
        <v>44003.842361110001</v>
      </c>
      <c r="F9754" s="19">
        <v>44003.991666659997</v>
      </c>
      <c r="G9754" s="9">
        <v>215</v>
      </c>
      <c r="H9754" s="9">
        <v>8</v>
      </c>
      <c r="I9754" s="9">
        <v>1720</v>
      </c>
      <c r="J9754" s="17" t="s">
        <v>315</v>
      </c>
    </row>
    <row r="9755" spans="1:10">
      <c r="A9755" s="17" t="s">
        <v>20501</v>
      </c>
      <c r="B9755" s="18" t="s">
        <v>351</v>
      </c>
      <c r="C9755" s="17" t="s">
        <v>175</v>
      </c>
      <c r="D9755" s="17" t="s">
        <v>178</v>
      </c>
      <c r="E9755" s="19">
        <v>44305.490277769997</v>
      </c>
      <c r="F9755" s="19">
        <v>44305.729166659999</v>
      </c>
      <c r="G9755" s="9">
        <v>344</v>
      </c>
      <c r="H9755" s="9">
        <v>5</v>
      </c>
      <c r="I9755" s="9">
        <v>1720</v>
      </c>
      <c r="J9755" s="17" t="s">
        <v>315</v>
      </c>
    </row>
    <row r="9756" spans="1:10">
      <c r="A9756" s="17" t="s">
        <v>908</v>
      </c>
      <c r="B9756" s="18" t="s">
        <v>314</v>
      </c>
      <c r="C9756" s="17" t="s">
        <v>152</v>
      </c>
      <c r="D9756" s="17" t="s">
        <v>153</v>
      </c>
      <c r="E9756" s="19">
        <v>44984.747222220001</v>
      </c>
      <c r="F9756" s="19">
        <v>44985.72569444</v>
      </c>
      <c r="G9756" s="9">
        <v>1409</v>
      </c>
      <c r="H9756" s="9">
        <v>2</v>
      </c>
      <c r="I9756" s="9">
        <v>1719</v>
      </c>
      <c r="J9756" s="17" t="s">
        <v>315</v>
      </c>
    </row>
    <row r="9757" spans="1:10">
      <c r="A9757" s="17" t="s">
        <v>20502</v>
      </c>
      <c r="B9757" s="18" t="s">
        <v>314</v>
      </c>
      <c r="C9757" s="17" t="s">
        <v>146</v>
      </c>
      <c r="D9757" s="17" t="s">
        <v>148</v>
      </c>
      <c r="E9757" s="19">
        <v>44010.497916660002</v>
      </c>
      <c r="F9757" s="19">
        <v>44010.895833330003</v>
      </c>
      <c r="G9757" s="9">
        <v>573</v>
      </c>
      <c r="H9757" s="9">
        <v>3</v>
      </c>
      <c r="I9757" s="9">
        <v>1719</v>
      </c>
      <c r="J9757" s="17" t="s">
        <v>315</v>
      </c>
    </row>
    <row r="9758" spans="1:10">
      <c r="A9758" s="17" t="s">
        <v>20503</v>
      </c>
      <c r="B9758" s="18" t="s">
        <v>318</v>
      </c>
      <c r="C9758" s="17" t="s">
        <v>44</v>
      </c>
      <c r="D9758" s="17" t="s">
        <v>48</v>
      </c>
      <c r="E9758" s="19">
        <v>43394.363888879998</v>
      </c>
      <c r="F9758" s="19">
        <v>43394.761805549999</v>
      </c>
      <c r="G9758" s="9">
        <v>573</v>
      </c>
      <c r="H9758" s="9">
        <v>3</v>
      </c>
      <c r="I9758" s="9">
        <v>1719</v>
      </c>
      <c r="J9758" s="17" t="s">
        <v>315</v>
      </c>
    </row>
    <row r="9759" spans="1:10">
      <c r="A9759" s="17" t="s">
        <v>20504</v>
      </c>
      <c r="B9759" s="18" t="s">
        <v>318</v>
      </c>
      <c r="C9759" s="17" t="s">
        <v>285</v>
      </c>
      <c r="D9759" s="17" t="s">
        <v>40</v>
      </c>
      <c r="E9759" s="19">
        <v>44562.609027769999</v>
      </c>
      <c r="F9759" s="19">
        <v>44563.4375</v>
      </c>
      <c r="G9759" s="9">
        <v>1193</v>
      </c>
      <c r="H9759" s="9">
        <v>6</v>
      </c>
      <c r="I9759" s="9">
        <v>1718</v>
      </c>
      <c r="J9759" s="17" t="s">
        <v>315</v>
      </c>
    </row>
    <row r="9760" spans="1:10">
      <c r="A9760" s="17" t="s">
        <v>20505</v>
      </c>
      <c r="B9760" s="18" t="s">
        <v>318</v>
      </c>
      <c r="C9760" s="17" t="s">
        <v>276</v>
      </c>
      <c r="D9760" s="17" t="s">
        <v>277</v>
      </c>
      <c r="E9760" s="19">
        <v>44693.711111110002</v>
      </c>
      <c r="F9760" s="19">
        <v>44693.81944444</v>
      </c>
      <c r="G9760" s="9">
        <v>156</v>
      </c>
      <c r="H9760" s="9">
        <v>11</v>
      </c>
      <c r="I9760" s="9">
        <v>1716</v>
      </c>
      <c r="J9760" s="17" t="s">
        <v>315</v>
      </c>
    </row>
    <row r="9761" spans="1:10">
      <c r="A9761" s="17" t="s">
        <v>20506</v>
      </c>
      <c r="B9761" s="18" t="s">
        <v>351</v>
      </c>
      <c r="C9761" s="17" t="s">
        <v>35</v>
      </c>
      <c r="D9761" s="17" t="s">
        <v>37</v>
      </c>
      <c r="E9761" s="19">
        <v>40499.022222220003</v>
      </c>
      <c r="F9761" s="19">
        <v>40499.618055550003</v>
      </c>
      <c r="G9761" s="9">
        <v>858</v>
      </c>
      <c r="H9761" s="9">
        <v>2</v>
      </c>
      <c r="I9761" s="9">
        <v>1716</v>
      </c>
      <c r="J9761" s="17" t="s">
        <v>315</v>
      </c>
    </row>
    <row r="9762" spans="1:10">
      <c r="A9762" s="17" t="s">
        <v>10976</v>
      </c>
      <c r="B9762" s="18" t="s">
        <v>314</v>
      </c>
      <c r="C9762" s="17" t="s">
        <v>195</v>
      </c>
      <c r="D9762" s="17" t="s">
        <v>196</v>
      </c>
      <c r="E9762" s="19">
        <v>40179.029861110001</v>
      </c>
      <c r="F9762" s="19">
        <v>40179.427083330003</v>
      </c>
      <c r="G9762" s="9">
        <v>572</v>
      </c>
      <c r="H9762" s="9">
        <v>3</v>
      </c>
      <c r="I9762" s="9">
        <v>1716</v>
      </c>
      <c r="J9762" s="17" t="s">
        <v>315</v>
      </c>
    </row>
    <row r="9763" spans="1:10">
      <c r="A9763" s="17" t="s">
        <v>17658</v>
      </c>
      <c r="B9763" s="18" t="s">
        <v>351</v>
      </c>
      <c r="C9763" s="17" t="s">
        <v>175</v>
      </c>
      <c r="D9763" s="17" t="s">
        <v>177</v>
      </c>
      <c r="E9763" s="19">
        <v>42687.171527769999</v>
      </c>
      <c r="F9763" s="19">
        <v>42687.263194439998</v>
      </c>
      <c r="G9763" s="9">
        <v>132</v>
      </c>
      <c r="H9763" s="9">
        <v>13</v>
      </c>
      <c r="I9763" s="9">
        <v>1716</v>
      </c>
      <c r="J9763" s="17" t="s">
        <v>315</v>
      </c>
    </row>
    <row r="9764" spans="1:10">
      <c r="A9764" s="17" t="s">
        <v>17306</v>
      </c>
      <c r="B9764" s="18" t="s">
        <v>318</v>
      </c>
      <c r="C9764" s="17" t="s">
        <v>223</v>
      </c>
      <c r="D9764" s="17" t="s">
        <v>224</v>
      </c>
      <c r="E9764" s="19">
        <v>43172.769444439997</v>
      </c>
      <c r="F9764" s="19">
        <v>43173.166666659999</v>
      </c>
      <c r="G9764" s="9">
        <v>572</v>
      </c>
      <c r="H9764" s="9">
        <v>3</v>
      </c>
      <c r="I9764" s="9">
        <v>1716</v>
      </c>
      <c r="J9764" s="17" t="s">
        <v>315</v>
      </c>
    </row>
    <row r="9765" spans="1:10">
      <c r="A9765" s="17" t="s">
        <v>20507</v>
      </c>
      <c r="B9765" s="18" t="s">
        <v>318</v>
      </c>
      <c r="C9765" s="17" t="s">
        <v>139</v>
      </c>
      <c r="D9765" s="17" t="s">
        <v>140</v>
      </c>
      <c r="E9765" s="19">
        <v>43992.873611110001</v>
      </c>
      <c r="F9765" s="19">
        <v>43993.270833330003</v>
      </c>
      <c r="G9765" s="9">
        <v>572</v>
      </c>
      <c r="H9765" s="9">
        <v>3</v>
      </c>
      <c r="I9765" s="9">
        <v>1716</v>
      </c>
      <c r="J9765" s="17" t="s">
        <v>315</v>
      </c>
    </row>
    <row r="9766" spans="1:10">
      <c r="A9766" s="17" t="s">
        <v>20508</v>
      </c>
      <c r="B9766" s="18" t="s">
        <v>318</v>
      </c>
      <c r="C9766" s="17" t="s">
        <v>139</v>
      </c>
      <c r="D9766" s="17" t="s">
        <v>140</v>
      </c>
      <c r="E9766" s="19">
        <v>40462.65972222</v>
      </c>
      <c r="F9766" s="19">
        <v>40462.670833329998</v>
      </c>
      <c r="G9766" s="9">
        <v>16</v>
      </c>
      <c r="H9766" s="9">
        <v>107</v>
      </c>
      <c r="I9766" s="9">
        <v>1712</v>
      </c>
      <c r="J9766" s="17" t="s">
        <v>315</v>
      </c>
    </row>
    <row r="9767" spans="1:10">
      <c r="A9767" s="17" t="s">
        <v>20509</v>
      </c>
      <c r="B9767" s="18" t="s">
        <v>318</v>
      </c>
      <c r="C9767" s="17" t="s">
        <v>217</v>
      </c>
      <c r="D9767" s="17" t="s">
        <v>219</v>
      </c>
      <c r="E9767" s="19">
        <v>43706.894444439997</v>
      </c>
      <c r="F9767" s="19">
        <v>43706.96875</v>
      </c>
      <c r="G9767" s="9">
        <v>107</v>
      </c>
      <c r="H9767" s="9">
        <v>16</v>
      </c>
      <c r="I9767" s="9">
        <v>1712</v>
      </c>
      <c r="J9767" s="17" t="s">
        <v>315</v>
      </c>
    </row>
    <row r="9768" spans="1:10">
      <c r="A9768" s="17" t="s">
        <v>20510</v>
      </c>
      <c r="B9768" s="18" t="s">
        <v>351</v>
      </c>
      <c r="C9768" s="17" t="s">
        <v>110</v>
      </c>
      <c r="D9768" s="17" t="s">
        <v>111</v>
      </c>
      <c r="E9768" s="19">
        <v>42201.543749999997</v>
      </c>
      <c r="F9768" s="19">
        <v>42202.732638879999</v>
      </c>
      <c r="G9768" s="9">
        <v>1712</v>
      </c>
      <c r="H9768" s="9">
        <v>1</v>
      </c>
      <c r="I9768" s="9">
        <v>1712</v>
      </c>
      <c r="J9768" s="17" t="s">
        <v>315</v>
      </c>
    </row>
    <row r="9769" spans="1:10">
      <c r="A9769" s="17" t="s">
        <v>20511</v>
      </c>
      <c r="B9769" s="18" t="s">
        <v>318</v>
      </c>
      <c r="C9769" s="17" t="s">
        <v>240</v>
      </c>
      <c r="D9769" s="17" t="s">
        <v>106</v>
      </c>
      <c r="E9769" s="19">
        <v>42920.570833329999</v>
      </c>
      <c r="F9769" s="19">
        <v>42920.65</v>
      </c>
      <c r="G9769" s="9">
        <v>114</v>
      </c>
      <c r="H9769" s="9">
        <v>15</v>
      </c>
      <c r="I9769" s="9">
        <v>1710</v>
      </c>
      <c r="J9769" s="17" t="s">
        <v>315</v>
      </c>
    </row>
    <row r="9770" spans="1:10">
      <c r="A9770" s="17" t="s">
        <v>20512</v>
      </c>
      <c r="B9770" s="18" t="s">
        <v>318</v>
      </c>
      <c r="C9770" s="17" t="s">
        <v>240</v>
      </c>
      <c r="D9770" s="17" t="s">
        <v>87</v>
      </c>
      <c r="E9770" s="19">
        <v>42463.392361110004</v>
      </c>
      <c r="F9770" s="19">
        <v>42463.458333330003</v>
      </c>
      <c r="G9770" s="9">
        <v>95</v>
      </c>
      <c r="H9770" s="9">
        <v>18</v>
      </c>
      <c r="I9770" s="9">
        <v>1710</v>
      </c>
      <c r="J9770" s="17" t="s">
        <v>315</v>
      </c>
    </row>
    <row r="9771" spans="1:10">
      <c r="A9771" s="17" t="s">
        <v>10442</v>
      </c>
      <c r="B9771" s="18" t="s">
        <v>351</v>
      </c>
      <c r="C9771" s="17" t="s">
        <v>174</v>
      </c>
      <c r="D9771" s="17" t="s">
        <v>304</v>
      </c>
      <c r="E9771" s="19">
        <v>41106.860416659998</v>
      </c>
      <c r="F9771" s="19">
        <v>41106.867361110002</v>
      </c>
      <c r="G9771" s="9">
        <v>10</v>
      </c>
      <c r="H9771" s="9">
        <v>171</v>
      </c>
      <c r="I9771" s="9">
        <v>1710</v>
      </c>
      <c r="J9771" s="17" t="s">
        <v>315</v>
      </c>
    </row>
    <row r="9772" spans="1:10">
      <c r="A9772" s="17" t="s">
        <v>20513</v>
      </c>
      <c r="B9772" s="18" t="s">
        <v>314</v>
      </c>
      <c r="C9772" s="17" t="s">
        <v>146</v>
      </c>
      <c r="D9772" s="17" t="s">
        <v>147</v>
      </c>
      <c r="E9772" s="19">
        <v>45470.472916660001</v>
      </c>
      <c r="F9772" s="19">
        <v>45470.927083330003</v>
      </c>
      <c r="G9772" s="9">
        <v>654</v>
      </c>
      <c r="H9772" s="9">
        <v>7</v>
      </c>
      <c r="I9772" s="9">
        <v>1708</v>
      </c>
      <c r="J9772" s="17" t="s">
        <v>315</v>
      </c>
    </row>
    <row r="9773" spans="1:10">
      <c r="A9773" s="17" t="s">
        <v>20514</v>
      </c>
      <c r="B9773" s="18" t="s">
        <v>314</v>
      </c>
      <c r="C9773" s="17" t="s">
        <v>79</v>
      </c>
      <c r="D9773" s="17" t="s">
        <v>167</v>
      </c>
      <c r="E9773" s="19">
        <v>45393.913888880001</v>
      </c>
      <c r="F9773" s="19">
        <v>45394.50694444</v>
      </c>
      <c r="G9773" s="9">
        <v>854</v>
      </c>
      <c r="H9773" s="9">
        <v>2</v>
      </c>
      <c r="I9773" s="9">
        <v>1708</v>
      </c>
      <c r="J9773" s="17" t="s">
        <v>315</v>
      </c>
    </row>
    <row r="9774" spans="1:10">
      <c r="A9774" s="17" t="s">
        <v>20515</v>
      </c>
      <c r="B9774" s="18" t="s">
        <v>318</v>
      </c>
      <c r="C9774" s="17" t="s">
        <v>139</v>
      </c>
      <c r="D9774" s="17" t="s">
        <v>141</v>
      </c>
      <c r="E9774" s="19">
        <v>43092.392361110004</v>
      </c>
      <c r="F9774" s="19">
        <v>43092.5</v>
      </c>
      <c r="G9774" s="9">
        <v>155</v>
      </c>
      <c r="H9774" s="9">
        <v>11</v>
      </c>
      <c r="I9774" s="9">
        <v>1705</v>
      </c>
      <c r="J9774" s="17" t="s">
        <v>315</v>
      </c>
    </row>
    <row r="9775" spans="1:10">
      <c r="A9775" s="17" t="s">
        <v>20516</v>
      </c>
      <c r="B9775" s="18" t="s">
        <v>318</v>
      </c>
      <c r="C9775" s="17" t="s">
        <v>39</v>
      </c>
      <c r="D9775" s="17" t="s">
        <v>40</v>
      </c>
      <c r="E9775" s="19">
        <v>42857.752777770002</v>
      </c>
      <c r="F9775" s="19">
        <v>42857.84375</v>
      </c>
      <c r="G9775" s="9">
        <v>131</v>
      </c>
      <c r="H9775" s="9">
        <v>13</v>
      </c>
      <c r="I9775" s="9">
        <v>1703</v>
      </c>
      <c r="J9775" s="17" t="s">
        <v>315</v>
      </c>
    </row>
    <row r="9776" spans="1:10">
      <c r="A9776" s="17" t="s">
        <v>13831</v>
      </c>
      <c r="B9776" s="18" t="s">
        <v>314</v>
      </c>
      <c r="C9776" s="17" t="s">
        <v>146</v>
      </c>
      <c r="D9776" s="17" t="s">
        <v>147</v>
      </c>
      <c r="E9776" s="19">
        <v>44763.456944439997</v>
      </c>
      <c r="F9776" s="19">
        <v>44764.639583329998</v>
      </c>
      <c r="G9776" s="9">
        <v>1703</v>
      </c>
      <c r="H9776" s="9">
        <v>1</v>
      </c>
      <c r="I9776" s="9">
        <v>1703</v>
      </c>
      <c r="J9776" s="17" t="s">
        <v>315</v>
      </c>
    </row>
    <row r="9777" spans="1:10">
      <c r="A9777" s="17" t="s">
        <v>20517</v>
      </c>
      <c r="B9777" s="18" t="s">
        <v>351</v>
      </c>
      <c r="C9777" s="17" t="s">
        <v>179</v>
      </c>
      <c r="D9777" s="17" t="s">
        <v>180</v>
      </c>
      <c r="E9777" s="19">
        <v>45613.667361109998</v>
      </c>
      <c r="F9777" s="19">
        <v>45613.798611110004</v>
      </c>
      <c r="G9777" s="9">
        <v>189</v>
      </c>
      <c r="H9777" s="9">
        <v>9</v>
      </c>
      <c r="I9777" s="9">
        <v>1701</v>
      </c>
      <c r="J9777" s="17" t="s">
        <v>315</v>
      </c>
    </row>
    <row r="9778" spans="1:10">
      <c r="A9778" s="17" t="s">
        <v>20518</v>
      </c>
      <c r="B9778" s="18" t="s">
        <v>318</v>
      </c>
      <c r="C9778" s="17" t="s">
        <v>96</v>
      </c>
      <c r="D9778" s="17" t="s">
        <v>97</v>
      </c>
      <c r="E9778" s="19">
        <v>45587.431250000001</v>
      </c>
      <c r="F9778" s="19">
        <v>45587.5625</v>
      </c>
      <c r="G9778" s="9">
        <v>189</v>
      </c>
      <c r="H9778" s="9">
        <v>9</v>
      </c>
      <c r="I9778" s="9">
        <v>1701</v>
      </c>
      <c r="J9778" s="17" t="s">
        <v>315</v>
      </c>
    </row>
    <row r="9779" spans="1:10">
      <c r="A9779" s="17" t="s">
        <v>18508</v>
      </c>
      <c r="B9779" s="18" t="s">
        <v>318</v>
      </c>
      <c r="C9779" s="17" t="s">
        <v>139</v>
      </c>
      <c r="D9779" s="17" t="s">
        <v>140</v>
      </c>
      <c r="E9779" s="19">
        <v>41510.420833329998</v>
      </c>
      <c r="F9779" s="19">
        <v>41510.572916659999</v>
      </c>
      <c r="G9779" s="9">
        <v>219</v>
      </c>
      <c r="H9779" s="9">
        <v>14</v>
      </c>
      <c r="I9779" s="9">
        <v>1701</v>
      </c>
      <c r="J9779" s="17" t="s">
        <v>315</v>
      </c>
    </row>
    <row r="9780" spans="1:10">
      <c r="A9780" s="17" t="s">
        <v>20519</v>
      </c>
      <c r="B9780" s="18" t="s">
        <v>351</v>
      </c>
      <c r="C9780" s="17" t="s">
        <v>99</v>
      </c>
      <c r="D9780" s="17" t="s">
        <v>101</v>
      </c>
      <c r="E9780" s="19">
        <v>39937.140972219997</v>
      </c>
      <c r="F9780" s="19">
        <v>39937.731249999997</v>
      </c>
      <c r="G9780" s="9">
        <v>850</v>
      </c>
      <c r="H9780" s="9">
        <v>2</v>
      </c>
      <c r="I9780" s="9">
        <v>1700</v>
      </c>
      <c r="J9780" s="17" t="s">
        <v>315</v>
      </c>
    </row>
    <row r="9781" spans="1:10">
      <c r="A9781" s="17" t="s">
        <v>16600</v>
      </c>
      <c r="B9781" s="18" t="s">
        <v>351</v>
      </c>
      <c r="C9781" s="17" t="s">
        <v>74</v>
      </c>
      <c r="D9781" s="17" t="s">
        <v>75</v>
      </c>
      <c r="E9781" s="19">
        <v>39905.759722219998</v>
      </c>
      <c r="F9781" s="19">
        <v>39905.811111110001</v>
      </c>
      <c r="G9781" s="9">
        <v>74</v>
      </c>
      <c r="H9781" s="9">
        <v>58</v>
      </c>
      <c r="I9781" s="9">
        <v>1700</v>
      </c>
      <c r="J9781" s="17" t="s">
        <v>315</v>
      </c>
    </row>
    <row r="9782" spans="1:10">
      <c r="A9782" s="17" t="s">
        <v>20520</v>
      </c>
      <c r="B9782" s="18" t="s">
        <v>351</v>
      </c>
      <c r="C9782" s="17" t="s">
        <v>243</v>
      </c>
      <c r="D9782" s="17" t="s">
        <v>244</v>
      </c>
      <c r="E9782" s="19">
        <v>43668.745138879996</v>
      </c>
      <c r="F9782" s="19">
        <v>43669.335416659997</v>
      </c>
      <c r="G9782" s="9">
        <v>850</v>
      </c>
      <c r="H9782" s="9">
        <v>2</v>
      </c>
      <c r="I9782" s="9">
        <v>1700</v>
      </c>
      <c r="J9782" s="17" t="s">
        <v>315</v>
      </c>
    </row>
    <row r="9783" spans="1:10">
      <c r="A9783" s="17" t="s">
        <v>20521</v>
      </c>
      <c r="B9783" s="18" t="s">
        <v>318</v>
      </c>
      <c r="C9783" s="17" t="s">
        <v>264</v>
      </c>
      <c r="D9783" s="17" t="s">
        <v>265</v>
      </c>
      <c r="E9783" s="19">
        <v>44174.72569444</v>
      </c>
      <c r="F9783" s="19">
        <v>44175.020833330003</v>
      </c>
      <c r="G9783" s="9">
        <v>425</v>
      </c>
      <c r="H9783" s="9">
        <v>4</v>
      </c>
      <c r="I9783" s="9">
        <v>1700</v>
      </c>
      <c r="J9783" s="17" t="s">
        <v>315</v>
      </c>
    </row>
    <row r="9784" spans="1:10">
      <c r="A9784" s="17" t="s">
        <v>20522</v>
      </c>
      <c r="B9784" s="18" t="s">
        <v>351</v>
      </c>
      <c r="C9784" s="17" t="s">
        <v>99</v>
      </c>
      <c r="D9784" s="17" t="s">
        <v>102</v>
      </c>
      <c r="E9784" s="19">
        <v>45617.373611110001</v>
      </c>
      <c r="F9784" s="19">
        <v>45617.962500000001</v>
      </c>
      <c r="G9784" s="9">
        <v>848</v>
      </c>
      <c r="H9784" s="9">
        <v>2</v>
      </c>
      <c r="I9784" s="9">
        <v>1696</v>
      </c>
      <c r="J9784" s="17" t="s">
        <v>315</v>
      </c>
    </row>
    <row r="9785" spans="1:10">
      <c r="A9785" s="17" t="s">
        <v>20523</v>
      </c>
      <c r="B9785" s="18" t="s">
        <v>318</v>
      </c>
      <c r="C9785" s="17" t="s">
        <v>210</v>
      </c>
      <c r="D9785" s="17" t="s">
        <v>138</v>
      </c>
      <c r="E9785" s="19">
        <v>41818.84930555</v>
      </c>
      <c r="F9785" s="19">
        <v>41818.922916659998</v>
      </c>
      <c r="G9785" s="9">
        <v>106</v>
      </c>
      <c r="H9785" s="9">
        <v>16</v>
      </c>
      <c r="I9785" s="9">
        <v>1696</v>
      </c>
      <c r="J9785" s="17" t="s">
        <v>315</v>
      </c>
    </row>
    <row r="9786" spans="1:10">
      <c r="A9786" s="17" t="s">
        <v>12748</v>
      </c>
      <c r="B9786" s="18" t="s">
        <v>351</v>
      </c>
      <c r="C9786" s="17" t="s">
        <v>74</v>
      </c>
      <c r="D9786" s="17" t="s">
        <v>76</v>
      </c>
      <c r="E9786" s="19">
        <v>40219.001388880002</v>
      </c>
      <c r="F9786" s="19">
        <v>40219.590277770003</v>
      </c>
      <c r="G9786" s="9">
        <v>848</v>
      </c>
      <c r="H9786" s="9">
        <v>2</v>
      </c>
      <c r="I9786" s="9">
        <v>1696</v>
      </c>
      <c r="J9786" s="17" t="s">
        <v>315</v>
      </c>
    </row>
    <row r="9787" spans="1:10">
      <c r="A9787" s="17" t="s">
        <v>20524</v>
      </c>
      <c r="B9787" s="18" t="s">
        <v>351</v>
      </c>
      <c r="C9787" s="17" t="s">
        <v>175</v>
      </c>
      <c r="D9787" s="17" t="s">
        <v>178</v>
      </c>
      <c r="E9787" s="19">
        <v>40312.704861110004</v>
      </c>
      <c r="F9787" s="19">
        <v>40313.09722222</v>
      </c>
      <c r="G9787" s="9">
        <v>565</v>
      </c>
      <c r="H9787" s="9">
        <v>3</v>
      </c>
      <c r="I9787" s="9">
        <v>1695</v>
      </c>
      <c r="J9787" s="17" t="s">
        <v>315</v>
      </c>
    </row>
    <row r="9788" spans="1:10">
      <c r="A9788" s="17" t="s">
        <v>20525</v>
      </c>
      <c r="B9788" s="18" t="s">
        <v>318</v>
      </c>
      <c r="C9788" s="17" t="s">
        <v>126</v>
      </c>
      <c r="D9788" s="17" t="s">
        <v>127</v>
      </c>
      <c r="E9788" s="19">
        <v>45596.676388879998</v>
      </c>
      <c r="F9788" s="19">
        <v>45596.91180555</v>
      </c>
      <c r="G9788" s="9">
        <v>339</v>
      </c>
      <c r="H9788" s="9">
        <v>5</v>
      </c>
      <c r="I9788" s="9">
        <v>1695</v>
      </c>
      <c r="J9788" s="17" t="s">
        <v>315</v>
      </c>
    </row>
    <row r="9789" spans="1:10">
      <c r="A9789" s="17" t="s">
        <v>20526</v>
      </c>
      <c r="B9789" s="18" t="s">
        <v>318</v>
      </c>
      <c r="C9789" s="17" t="s">
        <v>223</v>
      </c>
      <c r="D9789" s="17" t="s">
        <v>226</v>
      </c>
      <c r="E9789" s="19">
        <v>42565.430555550003</v>
      </c>
      <c r="F9789" s="19">
        <v>42566.605555549999</v>
      </c>
      <c r="G9789" s="9">
        <v>1692</v>
      </c>
      <c r="H9789" s="9">
        <v>1</v>
      </c>
      <c r="I9789" s="9">
        <v>1692</v>
      </c>
      <c r="J9789" s="17" t="s">
        <v>315</v>
      </c>
    </row>
    <row r="9790" spans="1:10">
      <c r="A9790" s="17" t="s">
        <v>20527</v>
      </c>
      <c r="B9790" s="18" t="s">
        <v>318</v>
      </c>
      <c r="C9790" s="17" t="s">
        <v>202</v>
      </c>
      <c r="D9790" s="17" t="s">
        <v>203</v>
      </c>
      <c r="E9790" s="19">
        <v>44802.848611109999</v>
      </c>
      <c r="F9790" s="19">
        <v>44803.059027770003</v>
      </c>
      <c r="G9790" s="9">
        <v>303</v>
      </c>
      <c r="H9790" s="9">
        <v>9</v>
      </c>
      <c r="I9790" s="9">
        <v>1691</v>
      </c>
      <c r="J9790" s="17" t="s">
        <v>315</v>
      </c>
    </row>
    <row r="9791" spans="1:10">
      <c r="A9791" s="17" t="s">
        <v>20528</v>
      </c>
      <c r="B9791" s="18" t="s">
        <v>351</v>
      </c>
      <c r="C9791" s="17" t="s">
        <v>164</v>
      </c>
      <c r="D9791" s="17" t="s">
        <v>165</v>
      </c>
      <c r="E9791" s="19">
        <v>43910.297222219997</v>
      </c>
      <c r="F9791" s="19">
        <v>43910.414583329999</v>
      </c>
      <c r="G9791" s="9">
        <v>169</v>
      </c>
      <c r="H9791" s="9">
        <v>10</v>
      </c>
      <c r="I9791" s="9">
        <v>1690</v>
      </c>
      <c r="J9791" s="17" t="s">
        <v>315</v>
      </c>
    </row>
    <row r="9792" spans="1:10">
      <c r="A9792" s="17" t="s">
        <v>20529</v>
      </c>
      <c r="B9792" s="18" t="s">
        <v>314</v>
      </c>
      <c r="C9792" s="17" t="s">
        <v>160</v>
      </c>
      <c r="D9792" s="17" t="s">
        <v>163</v>
      </c>
      <c r="E9792" s="19">
        <v>45064.181944440003</v>
      </c>
      <c r="F9792" s="19">
        <v>45064.416666659999</v>
      </c>
      <c r="G9792" s="9">
        <v>338</v>
      </c>
      <c r="H9792" s="9">
        <v>5</v>
      </c>
      <c r="I9792" s="9">
        <v>1690</v>
      </c>
      <c r="J9792" s="17" t="s">
        <v>315</v>
      </c>
    </row>
    <row r="9793" spans="1:10">
      <c r="A9793" s="17" t="s">
        <v>10838</v>
      </c>
      <c r="B9793" s="18" t="s">
        <v>351</v>
      </c>
      <c r="C9793" s="17" t="s">
        <v>110</v>
      </c>
      <c r="D9793" s="17" t="s">
        <v>112</v>
      </c>
      <c r="E9793" s="19">
        <v>39844.677083330003</v>
      </c>
      <c r="F9793" s="19">
        <v>39845.85069444</v>
      </c>
      <c r="G9793" s="9">
        <v>1690</v>
      </c>
      <c r="H9793" s="9">
        <v>1</v>
      </c>
      <c r="I9793" s="9">
        <v>1690</v>
      </c>
      <c r="J9793" s="17" t="s">
        <v>315</v>
      </c>
    </row>
    <row r="9794" spans="1:10">
      <c r="A9794" s="17" t="s">
        <v>20530</v>
      </c>
      <c r="B9794" s="18" t="s">
        <v>314</v>
      </c>
      <c r="C9794" s="17" t="s">
        <v>220</v>
      </c>
      <c r="D9794" s="17" t="s">
        <v>222</v>
      </c>
      <c r="E9794" s="19">
        <v>41417.780555550002</v>
      </c>
      <c r="F9794" s="19">
        <v>41417.798611110004</v>
      </c>
      <c r="G9794" s="9">
        <v>26</v>
      </c>
      <c r="H9794" s="9">
        <v>65</v>
      </c>
      <c r="I9794" s="9">
        <v>1690</v>
      </c>
      <c r="J9794" s="17" t="s">
        <v>315</v>
      </c>
    </row>
    <row r="9795" spans="1:10">
      <c r="A9795" s="17" t="s">
        <v>20531</v>
      </c>
      <c r="B9795" s="18" t="s">
        <v>318</v>
      </c>
      <c r="C9795" s="17" t="s">
        <v>217</v>
      </c>
      <c r="D9795" s="17" t="s">
        <v>218</v>
      </c>
      <c r="E9795" s="19">
        <v>39856.476388880001</v>
      </c>
      <c r="F9795" s="19">
        <v>39857.649305550003</v>
      </c>
      <c r="G9795" s="9">
        <v>1689</v>
      </c>
      <c r="H9795" s="9">
        <v>1</v>
      </c>
      <c r="I9795" s="9">
        <v>1689</v>
      </c>
      <c r="J9795" s="17" t="s">
        <v>315</v>
      </c>
    </row>
    <row r="9796" spans="1:10">
      <c r="A9796" s="17" t="s">
        <v>20532</v>
      </c>
      <c r="B9796" s="18" t="s">
        <v>318</v>
      </c>
      <c r="C9796" s="17" t="s">
        <v>96</v>
      </c>
      <c r="D9796" s="17" t="s">
        <v>97</v>
      </c>
      <c r="E9796" s="19">
        <v>45021.452083329998</v>
      </c>
      <c r="F9796" s="19">
        <v>45021.598611109999</v>
      </c>
      <c r="G9796" s="9">
        <v>211</v>
      </c>
      <c r="H9796" s="9">
        <v>8</v>
      </c>
      <c r="I9796" s="9">
        <v>1688</v>
      </c>
      <c r="J9796" s="17" t="s">
        <v>315</v>
      </c>
    </row>
    <row r="9797" spans="1:10">
      <c r="A9797" s="17" t="s">
        <v>4172</v>
      </c>
      <c r="B9797" s="18" t="s">
        <v>351</v>
      </c>
      <c r="C9797" s="17" t="s">
        <v>164</v>
      </c>
      <c r="D9797" s="17" t="s">
        <v>165</v>
      </c>
      <c r="E9797" s="19">
        <v>45528.120138879996</v>
      </c>
      <c r="F9797" s="19">
        <v>45528.510416659999</v>
      </c>
      <c r="G9797" s="9">
        <v>562</v>
      </c>
      <c r="H9797" s="9">
        <v>3</v>
      </c>
      <c r="I9797" s="9">
        <v>1686</v>
      </c>
      <c r="J9797" s="17" t="s">
        <v>315</v>
      </c>
    </row>
    <row r="9798" spans="1:10">
      <c r="A9798" s="17" t="s">
        <v>20533</v>
      </c>
      <c r="B9798" s="18" t="s">
        <v>318</v>
      </c>
      <c r="C9798" s="17" t="s">
        <v>202</v>
      </c>
      <c r="D9798" s="17" t="s">
        <v>203</v>
      </c>
      <c r="E9798" s="19">
        <v>45564.623611110001</v>
      </c>
      <c r="F9798" s="19">
        <v>45564.692361109999</v>
      </c>
      <c r="G9798" s="9">
        <v>99</v>
      </c>
      <c r="H9798" s="9">
        <v>17</v>
      </c>
      <c r="I9798" s="9">
        <v>1683</v>
      </c>
      <c r="J9798" s="17" t="s">
        <v>315</v>
      </c>
    </row>
    <row r="9799" spans="1:10">
      <c r="A9799" s="17" t="s">
        <v>20534</v>
      </c>
      <c r="B9799" s="18" t="s">
        <v>314</v>
      </c>
      <c r="C9799" s="17" t="s">
        <v>271</v>
      </c>
      <c r="D9799" s="17" t="s">
        <v>273</v>
      </c>
      <c r="E9799" s="19">
        <v>41869.427083330003</v>
      </c>
      <c r="F9799" s="19">
        <v>41869.53333333</v>
      </c>
      <c r="G9799" s="9">
        <v>153</v>
      </c>
      <c r="H9799" s="9">
        <v>11</v>
      </c>
      <c r="I9799" s="9">
        <v>1683</v>
      </c>
      <c r="J9799" s="17" t="s">
        <v>315</v>
      </c>
    </row>
    <row r="9800" spans="1:10">
      <c r="A9800" s="17" t="s">
        <v>20535</v>
      </c>
      <c r="B9800" s="18" t="s">
        <v>351</v>
      </c>
      <c r="C9800" s="17" t="s">
        <v>174</v>
      </c>
      <c r="D9800" s="17" t="s">
        <v>304</v>
      </c>
      <c r="E9800" s="19">
        <v>42559.6875</v>
      </c>
      <c r="F9800" s="19">
        <v>42560.077083329998</v>
      </c>
      <c r="G9800" s="9">
        <v>561</v>
      </c>
      <c r="H9800" s="9">
        <v>3</v>
      </c>
      <c r="I9800" s="9">
        <v>1683</v>
      </c>
      <c r="J9800" s="17" t="s">
        <v>315</v>
      </c>
    </row>
    <row r="9801" spans="1:10">
      <c r="A9801" s="17" t="s">
        <v>20536</v>
      </c>
      <c r="B9801" s="18" t="s">
        <v>314</v>
      </c>
      <c r="C9801" s="17" t="s">
        <v>220</v>
      </c>
      <c r="D9801" s="17" t="s">
        <v>221</v>
      </c>
      <c r="E9801" s="19">
        <v>42277.563194440001</v>
      </c>
      <c r="F9801" s="19">
        <v>42277.669444439998</v>
      </c>
      <c r="G9801" s="9">
        <v>153</v>
      </c>
      <c r="H9801" s="9">
        <v>11</v>
      </c>
      <c r="I9801" s="9">
        <v>1683</v>
      </c>
      <c r="J9801" s="17" t="s">
        <v>315</v>
      </c>
    </row>
    <row r="9802" spans="1:10">
      <c r="A9802" s="17" t="s">
        <v>487</v>
      </c>
      <c r="B9802" s="18" t="s">
        <v>318</v>
      </c>
      <c r="C9802" s="17" t="s">
        <v>44</v>
      </c>
      <c r="D9802" s="17" t="s">
        <v>46</v>
      </c>
      <c r="E9802" s="19">
        <v>44440.615277769997</v>
      </c>
      <c r="F9802" s="19">
        <v>44440.684027770003</v>
      </c>
      <c r="G9802" s="9">
        <v>99</v>
      </c>
      <c r="H9802" s="9">
        <v>17</v>
      </c>
      <c r="I9802" s="9">
        <v>1683</v>
      </c>
      <c r="J9802" s="17" t="s">
        <v>315</v>
      </c>
    </row>
    <row r="9803" spans="1:10">
      <c r="A9803" s="17" t="s">
        <v>20537</v>
      </c>
      <c r="B9803" s="18" t="s">
        <v>351</v>
      </c>
      <c r="C9803" s="17" t="s">
        <v>104</v>
      </c>
      <c r="D9803" s="17" t="s">
        <v>104</v>
      </c>
      <c r="E9803" s="19">
        <v>41873.759722219998</v>
      </c>
      <c r="F9803" s="19">
        <v>41874.149305550003</v>
      </c>
      <c r="G9803" s="9">
        <v>561</v>
      </c>
      <c r="H9803" s="9">
        <v>3</v>
      </c>
      <c r="I9803" s="9">
        <v>1683</v>
      </c>
      <c r="J9803" s="17" t="s">
        <v>315</v>
      </c>
    </row>
    <row r="9804" spans="1:10">
      <c r="A9804" s="17" t="s">
        <v>20538</v>
      </c>
      <c r="B9804" s="18" t="s">
        <v>318</v>
      </c>
      <c r="C9804" s="17" t="s">
        <v>264</v>
      </c>
      <c r="D9804" s="17" t="s">
        <v>266</v>
      </c>
      <c r="E9804" s="19">
        <v>41030.256249999999</v>
      </c>
      <c r="F9804" s="19">
        <v>41030.279166660002</v>
      </c>
      <c r="G9804" s="9">
        <v>33</v>
      </c>
      <c r="H9804" s="9">
        <v>51</v>
      </c>
      <c r="I9804" s="9">
        <v>1683</v>
      </c>
      <c r="J9804" s="17" t="s">
        <v>315</v>
      </c>
    </row>
    <row r="9805" spans="1:10">
      <c r="A9805" s="17" t="s">
        <v>20539</v>
      </c>
      <c r="B9805" s="18" t="s">
        <v>318</v>
      </c>
      <c r="C9805" s="17" t="s">
        <v>39</v>
      </c>
      <c r="D9805" s="17" t="s">
        <v>40</v>
      </c>
      <c r="E9805" s="19">
        <v>43911.546527769999</v>
      </c>
      <c r="F9805" s="19">
        <v>43911.586805550003</v>
      </c>
      <c r="G9805" s="9">
        <v>58</v>
      </c>
      <c r="H9805" s="9">
        <v>29</v>
      </c>
      <c r="I9805" s="9">
        <v>1682</v>
      </c>
      <c r="J9805" s="17" t="s">
        <v>315</v>
      </c>
    </row>
    <row r="9806" spans="1:10">
      <c r="A9806" s="17" t="s">
        <v>20540</v>
      </c>
      <c r="B9806" s="18" t="s">
        <v>318</v>
      </c>
      <c r="C9806" s="17" t="s">
        <v>202</v>
      </c>
      <c r="D9806" s="17" t="s">
        <v>204</v>
      </c>
      <c r="E9806" s="19">
        <v>43508.862500000003</v>
      </c>
      <c r="F9806" s="19">
        <v>43509.44652777</v>
      </c>
      <c r="G9806" s="9">
        <v>841</v>
      </c>
      <c r="H9806" s="9">
        <v>2</v>
      </c>
      <c r="I9806" s="9">
        <v>1682</v>
      </c>
      <c r="J9806" s="17" t="s">
        <v>315</v>
      </c>
    </row>
    <row r="9807" spans="1:10">
      <c r="A9807" s="17" t="s">
        <v>20541</v>
      </c>
      <c r="B9807" s="18" t="s">
        <v>351</v>
      </c>
      <c r="C9807" s="17" t="s">
        <v>157</v>
      </c>
      <c r="D9807" s="17" t="s">
        <v>159</v>
      </c>
      <c r="E9807" s="19">
        <v>39886.641666659998</v>
      </c>
      <c r="F9807" s="19">
        <v>39886.652777770003</v>
      </c>
      <c r="G9807" s="9">
        <v>16</v>
      </c>
      <c r="H9807" s="9">
        <v>105</v>
      </c>
      <c r="I9807" s="9">
        <v>1680</v>
      </c>
      <c r="J9807" s="17" t="s">
        <v>315</v>
      </c>
    </row>
    <row r="9808" spans="1:10">
      <c r="A9808" s="17" t="s">
        <v>20542</v>
      </c>
      <c r="B9808" s="18" t="s">
        <v>318</v>
      </c>
      <c r="C9808" s="17" t="s">
        <v>258</v>
      </c>
      <c r="D9808" s="17" t="s">
        <v>259</v>
      </c>
      <c r="E9808" s="19">
        <v>44880.644444439997</v>
      </c>
      <c r="F9808" s="19">
        <v>44880.72777777</v>
      </c>
      <c r="G9808" s="9">
        <v>120</v>
      </c>
      <c r="H9808" s="9">
        <v>14</v>
      </c>
      <c r="I9808" s="9">
        <v>1680</v>
      </c>
      <c r="J9808" s="17" t="s">
        <v>315</v>
      </c>
    </row>
    <row r="9809" spans="1:10">
      <c r="A9809" s="17" t="s">
        <v>20543</v>
      </c>
      <c r="B9809" s="18" t="s">
        <v>351</v>
      </c>
      <c r="C9809" s="17" t="s">
        <v>110</v>
      </c>
      <c r="D9809" s="17" t="s">
        <v>111</v>
      </c>
      <c r="E9809" s="19">
        <v>41436.476388880001</v>
      </c>
      <c r="F9809" s="19">
        <v>41436.53472222</v>
      </c>
      <c r="G9809" s="9">
        <v>84</v>
      </c>
      <c r="H9809" s="9">
        <v>20</v>
      </c>
      <c r="I9809" s="9">
        <v>1680</v>
      </c>
      <c r="J9809" s="17" t="s">
        <v>315</v>
      </c>
    </row>
    <row r="9810" spans="1:10">
      <c r="A9810" s="17" t="s">
        <v>20544</v>
      </c>
      <c r="B9810" s="18" t="s">
        <v>351</v>
      </c>
      <c r="C9810" s="17" t="s">
        <v>104</v>
      </c>
      <c r="D9810" s="17" t="s">
        <v>105</v>
      </c>
      <c r="E9810" s="19">
        <v>40746.996527770003</v>
      </c>
      <c r="F9810" s="19">
        <v>40747.385416659999</v>
      </c>
      <c r="G9810" s="9">
        <v>560</v>
      </c>
      <c r="H9810" s="9">
        <v>3</v>
      </c>
      <c r="I9810" s="9">
        <v>1680</v>
      </c>
      <c r="J9810" s="17" t="s">
        <v>315</v>
      </c>
    </row>
    <row r="9811" spans="1:10">
      <c r="A9811" s="17" t="s">
        <v>20545</v>
      </c>
      <c r="B9811" s="18" t="s">
        <v>351</v>
      </c>
      <c r="C9811" s="17" t="s">
        <v>174</v>
      </c>
      <c r="D9811" s="17" t="s">
        <v>303</v>
      </c>
      <c r="E9811" s="19">
        <v>45058.995138879996</v>
      </c>
      <c r="F9811" s="19">
        <v>45059.111805549997</v>
      </c>
      <c r="G9811" s="9">
        <v>168</v>
      </c>
      <c r="H9811" s="9">
        <v>10</v>
      </c>
      <c r="I9811" s="9">
        <v>1680</v>
      </c>
      <c r="J9811" s="17" t="s">
        <v>315</v>
      </c>
    </row>
    <row r="9812" spans="1:10">
      <c r="A9812" s="17" t="s">
        <v>20546</v>
      </c>
      <c r="B9812" s="18" t="s">
        <v>318</v>
      </c>
      <c r="C9812" s="17" t="s">
        <v>133</v>
      </c>
      <c r="D9812" s="17" t="s">
        <v>87</v>
      </c>
      <c r="E9812" s="19">
        <v>41081.34930555</v>
      </c>
      <c r="F9812" s="19">
        <v>41081.427083330003</v>
      </c>
      <c r="G9812" s="9">
        <v>112</v>
      </c>
      <c r="H9812" s="9">
        <v>15</v>
      </c>
      <c r="I9812" s="9">
        <v>1680</v>
      </c>
      <c r="J9812" s="17" t="s">
        <v>315</v>
      </c>
    </row>
    <row r="9813" spans="1:10">
      <c r="A9813" s="17" t="s">
        <v>20547</v>
      </c>
      <c r="B9813" s="18" t="s">
        <v>351</v>
      </c>
      <c r="C9813" s="17" t="s">
        <v>74</v>
      </c>
      <c r="D9813" s="17" t="s">
        <v>75</v>
      </c>
      <c r="E9813" s="19">
        <v>41645.35277777</v>
      </c>
      <c r="F9813" s="19">
        <v>41645.37708333</v>
      </c>
      <c r="G9813" s="9">
        <v>35</v>
      </c>
      <c r="H9813" s="9">
        <v>48</v>
      </c>
      <c r="I9813" s="9">
        <v>1680</v>
      </c>
      <c r="J9813" s="17" t="s">
        <v>315</v>
      </c>
    </row>
    <row r="9814" spans="1:10">
      <c r="A9814" s="17" t="s">
        <v>20548</v>
      </c>
      <c r="B9814" s="18" t="s">
        <v>351</v>
      </c>
      <c r="C9814" s="17" t="s">
        <v>35</v>
      </c>
      <c r="D9814" s="17" t="s">
        <v>37</v>
      </c>
      <c r="E9814" s="19">
        <v>43745.929166659997</v>
      </c>
      <c r="F9814" s="19">
        <v>43746.00694444</v>
      </c>
      <c r="G9814" s="9">
        <v>112</v>
      </c>
      <c r="H9814" s="9">
        <v>15</v>
      </c>
      <c r="I9814" s="9">
        <v>1680</v>
      </c>
      <c r="J9814" s="17" t="s">
        <v>315</v>
      </c>
    </row>
    <row r="9815" spans="1:10">
      <c r="A9815" s="17" t="s">
        <v>20549</v>
      </c>
      <c r="B9815" s="18" t="s">
        <v>314</v>
      </c>
      <c r="C9815" s="17" t="s">
        <v>116</v>
      </c>
      <c r="D9815" s="17" t="s">
        <v>119</v>
      </c>
      <c r="E9815" s="19">
        <v>44174.672222219997</v>
      </c>
      <c r="F9815" s="19">
        <v>44174.81805555</v>
      </c>
      <c r="G9815" s="9">
        <v>210</v>
      </c>
      <c r="H9815" s="9">
        <v>8</v>
      </c>
      <c r="I9815" s="9">
        <v>1680</v>
      </c>
      <c r="J9815" s="17" t="s">
        <v>315</v>
      </c>
    </row>
    <row r="9816" spans="1:10">
      <c r="A9816" s="17" t="s">
        <v>20550</v>
      </c>
      <c r="B9816" s="18" t="s">
        <v>351</v>
      </c>
      <c r="C9816" s="17" t="s">
        <v>99</v>
      </c>
      <c r="D9816" s="17" t="s">
        <v>100</v>
      </c>
      <c r="E9816" s="19">
        <v>45182.625</v>
      </c>
      <c r="F9816" s="19">
        <v>45182.663888880001</v>
      </c>
      <c r="G9816" s="9">
        <v>56</v>
      </c>
      <c r="H9816" s="9">
        <v>30</v>
      </c>
      <c r="I9816" s="9">
        <v>1680</v>
      </c>
      <c r="J9816" s="17" t="s">
        <v>315</v>
      </c>
    </row>
    <row r="9817" spans="1:10">
      <c r="A9817" s="17" t="s">
        <v>20551</v>
      </c>
      <c r="B9817" s="18" t="s">
        <v>351</v>
      </c>
      <c r="C9817" s="17" t="s">
        <v>175</v>
      </c>
      <c r="D9817" s="17" t="s">
        <v>177</v>
      </c>
      <c r="E9817" s="19">
        <v>44325.619444440003</v>
      </c>
      <c r="F9817" s="19">
        <v>44325.668055549999</v>
      </c>
      <c r="G9817" s="9">
        <v>70</v>
      </c>
      <c r="H9817" s="9">
        <v>24</v>
      </c>
      <c r="I9817" s="9">
        <v>1680</v>
      </c>
      <c r="J9817" s="17" t="s">
        <v>315</v>
      </c>
    </row>
    <row r="9818" spans="1:10">
      <c r="A9818" s="17" t="s">
        <v>20552</v>
      </c>
      <c r="B9818" s="18" t="s">
        <v>314</v>
      </c>
      <c r="C9818" s="17" t="s">
        <v>146</v>
      </c>
      <c r="D9818" s="17" t="s">
        <v>147</v>
      </c>
      <c r="E9818" s="19">
        <v>41843.723611109999</v>
      </c>
      <c r="F9818" s="19">
        <v>41843.732638879999</v>
      </c>
      <c r="G9818" s="9">
        <v>13</v>
      </c>
      <c r="H9818" s="9">
        <v>129</v>
      </c>
      <c r="I9818" s="9">
        <v>1677</v>
      </c>
      <c r="J9818" s="17" t="s">
        <v>315</v>
      </c>
    </row>
    <row r="9819" spans="1:10">
      <c r="A9819" s="17" t="s">
        <v>20553</v>
      </c>
      <c r="B9819" s="18" t="s">
        <v>314</v>
      </c>
      <c r="C9819" s="17" t="s">
        <v>52</v>
      </c>
      <c r="D9819" s="17" t="s">
        <v>55</v>
      </c>
      <c r="E9819" s="19">
        <v>44079.579861110004</v>
      </c>
      <c r="F9819" s="19">
        <v>44079.75347222</v>
      </c>
      <c r="G9819" s="9">
        <v>250</v>
      </c>
      <c r="H9819" s="9">
        <v>7</v>
      </c>
      <c r="I9819" s="9">
        <v>1675</v>
      </c>
      <c r="J9819" s="17" t="s">
        <v>315</v>
      </c>
    </row>
    <row r="9820" spans="1:10">
      <c r="A9820" s="17" t="s">
        <v>20554</v>
      </c>
      <c r="B9820" s="18" t="s">
        <v>318</v>
      </c>
      <c r="C9820" s="17" t="s">
        <v>96</v>
      </c>
      <c r="D9820" s="17" t="s">
        <v>97</v>
      </c>
      <c r="E9820" s="19">
        <v>43509.425694439997</v>
      </c>
      <c r="F9820" s="19">
        <v>43510.588888879996</v>
      </c>
      <c r="G9820" s="9">
        <v>1675</v>
      </c>
      <c r="H9820" s="9">
        <v>1</v>
      </c>
      <c r="I9820" s="9">
        <v>1675</v>
      </c>
      <c r="J9820" s="17" t="s">
        <v>315</v>
      </c>
    </row>
    <row r="9821" spans="1:10">
      <c r="A9821" s="17" t="s">
        <v>20555</v>
      </c>
      <c r="B9821" s="18" t="s">
        <v>318</v>
      </c>
      <c r="C9821" s="17" t="s">
        <v>113</v>
      </c>
      <c r="D9821" s="17" t="s">
        <v>115</v>
      </c>
      <c r="E9821" s="19">
        <v>39507.342361110001</v>
      </c>
      <c r="F9821" s="19">
        <v>39507.471527770002</v>
      </c>
      <c r="G9821" s="9">
        <v>186</v>
      </c>
      <c r="H9821" s="9">
        <v>9</v>
      </c>
      <c r="I9821" s="9">
        <v>1674</v>
      </c>
      <c r="J9821" s="17" t="s">
        <v>315</v>
      </c>
    </row>
    <row r="9822" spans="1:10">
      <c r="A9822" s="17" t="s">
        <v>20556</v>
      </c>
      <c r="B9822" s="18" t="s">
        <v>351</v>
      </c>
      <c r="C9822" s="17" t="s">
        <v>243</v>
      </c>
      <c r="D9822" s="17" t="s">
        <v>244</v>
      </c>
      <c r="E9822" s="19">
        <v>40649.692361109999</v>
      </c>
      <c r="F9822" s="19">
        <v>40649.833333330003</v>
      </c>
      <c r="G9822" s="9">
        <v>203</v>
      </c>
      <c r="H9822" s="9">
        <v>11</v>
      </c>
      <c r="I9822" s="9">
        <v>1673</v>
      </c>
      <c r="J9822" s="17" t="s">
        <v>315</v>
      </c>
    </row>
    <row r="9823" spans="1:10">
      <c r="A9823" s="17" t="s">
        <v>20557</v>
      </c>
      <c r="B9823" s="18" t="s">
        <v>318</v>
      </c>
      <c r="C9823" s="17" t="s">
        <v>202</v>
      </c>
      <c r="D9823" s="17" t="s">
        <v>204</v>
      </c>
      <c r="E9823" s="19">
        <v>43543.688888880002</v>
      </c>
      <c r="F9823" s="19">
        <v>43543.704166659998</v>
      </c>
      <c r="G9823" s="9">
        <v>22</v>
      </c>
      <c r="H9823" s="9">
        <v>76</v>
      </c>
      <c r="I9823" s="9">
        <v>1672</v>
      </c>
      <c r="J9823" s="17" t="s">
        <v>315</v>
      </c>
    </row>
    <row r="9824" spans="1:10">
      <c r="A9824" s="17" t="s">
        <v>20558</v>
      </c>
      <c r="B9824" s="18" t="s">
        <v>351</v>
      </c>
      <c r="C9824" s="17" t="s">
        <v>179</v>
      </c>
      <c r="D9824" s="17" t="s">
        <v>180</v>
      </c>
      <c r="E9824" s="19">
        <v>44892.543749999997</v>
      </c>
      <c r="F9824" s="19">
        <v>44892.65972222</v>
      </c>
      <c r="G9824" s="9">
        <v>167</v>
      </c>
      <c r="H9824" s="9">
        <v>10</v>
      </c>
      <c r="I9824" s="9">
        <v>1670</v>
      </c>
      <c r="J9824" s="17" t="s">
        <v>315</v>
      </c>
    </row>
    <row r="9825" spans="1:10">
      <c r="A9825" s="17" t="s">
        <v>20559</v>
      </c>
      <c r="B9825" s="18" t="s">
        <v>318</v>
      </c>
      <c r="C9825" s="17" t="s">
        <v>202</v>
      </c>
      <c r="D9825" s="17" t="s">
        <v>204</v>
      </c>
      <c r="E9825" s="19">
        <v>45448.675694439997</v>
      </c>
      <c r="F9825" s="19">
        <v>45448.791666659999</v>
      </c>
      <c r="G9825" s="9">
        <v>167</v>
      </c>
      <c r="H9825" s="9">
        <v>10</v>
      </c>
      <c r="I9825" s="9">
        <v>1670</v>
      </c>
      <c r="J9825" s="17" t="s">
        <v>315</v>
      </c>
    </row>
    <row r="9826" spans="1:10">
      <c r="A9826" s="17" t="s">
        <v>20560</v>
      </c>
      <c r="B9826" s="18" t="s">
        <v>314</v>
      </c>
      <c r="C9826" s="17" t="s">
        <v>271</v>
      </c>
      <c r="D9826" s="17" t="s">
        <v>273</v>
      </c>
      <c r="E9826" s="19">
        <v>41543.565277770002</v>
      </c>
      <c r="F9826" s="19">
        <v>41543.758333329999</v>
      </c>
      <c r="G9826" s="9">
        <v>278</v>
      </c>
      <c r="H9826" s="9">
        <v>6</v>
      </c>
      <c r="I9826" s="9">
        <v>1668</v>
      </c>
      <c r="J9826" s="17" t="s">
        <v>315</v>
      </c>
    </row>
    <row r="9827" spans="1:10">
      <c r="A9827" s="17" t="s">
        <v>20561</v>
      </c>
      <c r="B9827" s="18" t="s">
        <v>318</v>
      </c>
      <c r="C9827" s="17" t="s">
        <v>126</v>
      </c>
      <c r="D9827" s="17" t="s">
        <v>127</v>
      </c>
      <c r="E9827" s="19">
        <v>42462.782638880002</v>
      </c>
      <c r="F9827" s="19">
        <v>42462.947916659999</v>
      </c>
      <c r="G9827" s="9">
        <v>238</v>
      </c>
      <c r="H9827" s="9">
        <v>7</v>
      </c>
      <c r="I9827" s="9">
        <v>1666</v>
      </c>
      <c r="J9827" s="17" t="s">
        <v>315</v>
      </c>
    </row>
    <row r="9828" spans="1:10">
      <c r="A9828" s="17" t="s">
        <v>20562</v>
      </c>
      <c r="B9828" s="18" t="s">
        <v>318</v>
      </c>
      <c r="C9828" s="17" t="s">
        <v>227</v>
      </c>
      <c r="D9828" s="17" t="s">
        <v>229</v>
      </c>
      <c r="E9828" s="19">
        <v>40742.754861109999</v>
      </c>
      <c r="F9828" s="19">
        <v>40742.822916659999</v>
      </c>
      <c r="G9828" s="9">
        <v>98</v>
      </c>
      <c r="H9828" s="9">
        <v>17</v>
      </c>
      <c r="I9828" s="9">
        <v>1666</v>
      </c>
      <c r="J9828" s="17" t="s">
        <v>315</v>
      </c>
    </row>
    <row r="9829" spans="1:10">
      <c r="A9829" s="17" t="s">
        <v>20563</v>
      </c>
      <c r="B9829" s="18" t="s">
        <v>318</v>
      </c>
      <c r="C9829" s="17" t="s">
        <v>96</v>
      </c>
      <c r="D9829" s="17" t="s">
        <v>98</v>
      </c>
      <c r="E9829" s="19">
        <v>45303.618055550003</v>
      </c>
      <c r="F9829" s="19">
        <v>45304.775000000001</v>
      </c>
      <c r="G9829" s="9">
        <v>1666</v>
      </c>
      <c r="H9829" s="9">
        <v>1</v>
      </c>
      <c r="I9829" s="9">
        <v>1666</v>
      </c>
      <c r="J9829" s="17" t="s">
        <v>315</v>
      </c>
    </row>
    <row r="9830" spans="1:10">
      <c r="A9830" s="17" t="s">
        <v>20564</v>
      </c>
      <c r="B9830" s="18" t="s">
        <v>351</v>
      </c>
      <c r="C9830" s="17" t="s">
        <v>157</v>
      </c>
      <c r="D9830" s="17" t="s">
        <v>159</v>
      </c>
      <c r="E9830" s="19">
        <v>41452.03125</v>
      </c>
      <c r="F9830" s="19">
        <v>41452.041666659999</v>
      </c>
      <c r="G9830" s="9">
        <v>15</v>
      </c>
      <c r="H9830" s="9">
        <v>111</v>
      </c>
      <c r="I9830" s="9">
        <v>1665</v>
      </c>
      <c r="J9830" s="17" t="s">
        <v>315</v>
      </c>
    </row>
    <row r="9831" spans="1:10">
      <c r="A9831" s="17" t="s">
        <v>14903</v>
      </c>
      <c r="B9831" s="18" t="s">
        <v>318</v>
      </c>
      <c r="C9831" s="17" t="s">
        <v>139</v>
      </c>
      <c r="D9831" s="17" t="s">
        <v>142</v>
      </c>
      <c r="E9831" s="19">
        <v>39989.648611110002</v>
      </c>
      <c r="F9831" s="19">
        <v>39989.737500000003</v>
      </c>
      <c r="G9831" s="9">
        <v>128</v>
      </c>
      <c r="H9831" s="9">
        <v>13</v>
      </c>
      <c r="I9831" s="9">
        <v>1664</v>
      </c>
      <c r="J9831" s="17" t="s">
        <v>315</v>
      </c>
    </row>
    <row r="9832" spans="1:10">
      <c r="A9832" s="17" t="s">
        <v>20565</v>
      </c>
      <c r="B9832" s="18" t="s">
        <v>351</v>
      </c>
      <c r="C9832" s="17" t="s">
        <v>175</v>
      </c>
      <c r="D9832" s="17" t="s">
        <v>178</v>
      </c>
      <c r="E9832" s="19">
        <v>42203.418749999997</v>
      </c>
      <c r="F9832" s="19">
        <v>42203.707638879998</v>
      </c>
      <c r="G9832" s="9">
        <v>416</v>
      </c>
      <c r="H9832" s="9">
        <v>4</v>
      </c>
      <c r="I9832" s="9">
        <v>1664</v>
      </c>
      <c r="J9832" s="17" t="s">
        <v>315</v>
      </c>
    </row>
    <row r="9833" spans="1:10">
      <c r="A9833" s="17" t="s">
        <v>20566</v>
      </c>
      <c r="B9833" s="18" t="s">
        <v>318</v>
      </c>
      <c r="C9833" s="17" t="s">
        <v>126</v>
      </c>
      <c r="D9833" s="17" t="s">
        <v>127</v>
      </c>
      <c r="E9833" s="19">
        <v>39579.471527770002</v>
      </c>
      <c r="F9833" s="19">
        <v>39579.760416659999</v>
      </c>
      <c r="G9833" s="9">
        <v>416</v>
      </c>
      <c r="H9833" s="9">
        <v>4</v>
      </c>
      <c r="I9833" s="9">
        <v>1664</v>
      </c>
      <c r="J9833" s="17" t="s">
        <v>315</v>
      </c>
    </row>
    <row r="9834" spans="1:10">
      <c r="A9834" s="17" t="s">
        <v>3365</v>
      </c>
      <c r="B9834" s="18" t="s">
        <v>351</v>
      </c>
      <c r="C9834" s="17" t="s">
        <v>99</v>
      </c>
      <c r="D9834" s="17" t="s">
        <v>101</v>
      </c>
      <c r="E9834" s="19">
        <v>41675.404166660002</v>
      </c>
      <c r="F9834" s="19">
        <v>41676.559027770003</v>
      </c>
      <c r="G9834" s="9">
        <v>1663</v>
      </c>
      <c r="H9834" s="9">
        <v>1</v>
      </c>
      <c r="I9834" s="9">
        <v>1663</v>
      </c>
      <c r="J9834" s="17" t="s">
        <v>315</v>
      </c>
    </row>
    <row r="9835" spans="1:10">
      <c r="A9835" s="17" t="s">
        <v>20567</v>
      </c>
      <c r="B9835" s="18" t="s">
        <v>351</v>
      </c>
      <c r="C9835" s="17" t="s">
        <v>104</v>
      </c>
      <c r="D9835" s="17" t="s">
        <v>105</v>
      </c>
      <c r="E9835" s="19">
        <v>41214.524305550003</v>
      </c>
      <c r="F9835" s="19">
        <v>41214.639583329998</v>
      </c>
      <c r="G9835" s="9">
        <v>166</v>
      </c>
      <c r="H9835" s="9">
        <v>10</v>
      </c>
      <c r="I9835" s="9">
        <v>1660</v>
      </c>
      <c r="J9835" s="17" t="s">
        <v>315</v>
      </c>
    </row>
    <row r="9836" spans="1:10">
      <c r="A9836" s="17" t="s">
        <v>20568</v>
      </c>
      <c r="B9836" s="18" t="s">
        <v>318</v>
      </c>
      <c r="C9836" s="17" t="s">
        <v>202</v>
      </c>
      <c r="D9836" s="17" t="s">
        <v>203</v>
      </c>
      <c r="E9836" s="19">
        <v>39514.748611110001</v>
      </c>
      <c r="F9836" s="19">
        <v>39514.979166659999</v>
      </c>
      <c r="G9836" s="9">
        <v>332</v>
      </c>
      <c r="H9836" s="9">
        <v>5</v>
      </c>
      <c r="I9836" s="9">
        <v>1660</v>
      </c>
      <c r="J9836" s="17" t="s">
        <v>315</v>
      </c>
    </row>
    <row r="9837" spans="1:10">
      <c r="A9837" s="17" t="s">
        <v>20569</v>
      </c>
      <c r="B9837" s="18" t="s">
        <v>314</v>
      </c>
      <c r="C9837" s="17" t="s">
        <v>116</v>
      </c>
      <c r="D9837" s="17" t="s">
        <v>119</v>
      </c>
      <c r="E9837" s="19">
        <v>44905.09375</v>
      </c>
      <c r="F9837" s="19">
        <v>44905.670138879999</v>
      </c>
      <c r="G9837" s="9">
        <v>830</v>
      </c>
      <c r="H9837" s="9">
        <v>2</v>
      </c>
      <c r="I9837" s="9">
        <v>1660</v>
      </c>
      <c r="J9837" s="17" t="s">
        <v>315</v>
      </c>
    </row>
    <row r="9838" spans="1:10">
      <c r="A9838" s="17" t="s">
        <v>20570</v>
      </c>
      <c r="B9838" s="18" t="s">
        <v>351</v>
      </c>
      <c r="C9838" s="17" t="s">
        <v>173</v>
      </c>
      <c r="D9838" s="17" t="s">
        <v>202</v>
      </c>
      <c r="E9838" s="19">
        <v>44966.661111109999</v>
      </c>
      <c r="F9838" s="19">
        <v>44967.045138879999</v>
      </c>
      <c r="G9838" s="9">
        <v>553</v>
      </c>
      <c r="H9838" s="9">
        <v>3</v>
      </c>
      <c r="I9838" s="9">
        <v>1659</v>
      </c>
      <c r="J9838" s="17" t="s">
        <v>315</v>
      </c>
    </row>
    <row r="9839" spans="1:10">
      <c r="A9839" s="17" t="s">
        <v>20571</v>
      </c>
      <c r="B9839" s="18" t="s">
        <v>318</v>
      </c>
      <c r="C9839" s="17" t="s">
        <v>286</v>
      </c>
      <c r="D9839" s="17" t="s">
        <v>289</v>
      </c>
      <c r="E9839" s="19">
        <v>41060.240972220003</v>
      </c>
      <c r="F9839" s="19">
        <v>41060.625</v>
      </c>
      <c r="G9839" s="9">
        <v>553</v>
      </c>
      <c r="H9839" s="9">
        <v>3</v>
      </c>
      <c r="I9839" s="9">
        <v>1659</v>
      </c>
      <c r="J9839" s="17" t="s">
        <v>315</v>
      </c>
    </row>
    <row r="9840" spans="1:10">
      <c r="A9840" s="17" t="s">
        <v>20572</v>
      </c>
      <c r="B9840" s="18" t="s">
        <v>314</v>
      </c>
      <c r="C9840" s="17" t="s">
        <v>271</v>
      </c>
      <c r="D9840" s="17" t="s">
        <v>273</v>
      </c>
      <c r="E9840" s="19">
        <v>44570.775694440003</v>
      </c>
      <c r="F9840" s="19">
        <v>44570.903472220001</v>
      </c>
      <c r="G9840" s="9">
        <v>184</v>
      </c>
      <c r="H9840" s="9">
        <v>9</v>
      </c>
      <c r="I9840" s="9">
        <v>1656</v>
      </c>
      <c r="J9840" s="17" t="s">
        <v>315</v>
      </c>
    </row>
    <row r="9841" spans="1:10">
      <c r="A9841" s="17" t="s">
        <v>20573</v>
      </c>
      <c r="B9841" s="18" t="s">
        <v>351</v>
      </c>
      <c r="C9841" s="17" t="s">
        <v>35</v>
      </c>
      <c r="D9841" s="17" t="s">
        <v>37</v>
      </c>
      <c r="E9841" s="19">
        <v>40716.588888879996</v>
      </c>
      <c r="F9841" s="19">
        <v>40716.652777770003</v>
      </c>
      <c r="G9841" s="9">
        <v>92</v>
      </c>
      <c r="H9841" s="9">
        <v>18</v>
      </c>
      <c r="I9841" s="9">
        <v>1656</v>
      </c>
      <c r="J9841" s="17" t="s">
        <v>315</v>
      </c>
    </row>
    <row r="9842" spans="1:10">
      <c r="A9842" s="17" t="s">
        <v>20574</v>
      </c>
      <c r="B9842" s="18" t="s">
        <v>318</v>
      </c>
      <c r="C9842" s="17" t="s">
        <v>128</v>
      </c>
      <c r="D9842" s="17" t="s">
        <v>130</v>
      </c>
      <c r="E9842" s="19">
        <v>44918.122916660002</v>
      </c>
      <c r="F9842" s="19">
        <v>44918.410416660001</v>
      </c>
      <c r="G9842" s="9">
        <v>414</v>
      </c>
      <c r="H9842" s="9">
        <v>4</v>
      </c>
      <c r="I9842" s="9">
        <v>1656</v>
      </c>
      <c r="J9842" s="17" t="s">
        <v>315</v>
      </c>
    </row>
    <row r="9843" spans="1:10">
      <c r="A9843" s="17" t="s">
        <v>20575</v>
      </c>
      <c r="B9843" s="18" t="s">
        <v>314</v>
      </c>
      <c r="C9843" s="17" t="s">
        <v>120</v>
      </c>
      <c r="D9843" s="17" t="s">
        <v>120</v>
      </c>
      <c r="E9843" s="19">
        <v>39598.90833333</v>
      </c>
      <c r="F9843" s="19">
        <v>39598.97222222</v>
      </c>
      <c r="G9843" s="9">
        <v>92</v>
      </c>
      <c r="H9843" s="9">
        <v>18</v>
      </c>
      <c r="I9843" s="9">
        <v>1656</v>
      </c>
      <c r="J9843" s="17" t="s">
        <v>315</v>
      </c>
    </row>
    <row r="9844" spans="1:10">
      <c r="A9844" s="17" t="s">
        <v>20576</v>
      </c>
      <c r="B9844" s="18" t="s">
        <v>351</v>
      </c>
      <c r="C9844" s="17" t="s">
        <v>64</v>
      </c>
      <c r="D9844" s="17" t="s">
        <v>67</v>
      </c>
      <c r="E9844" s="19">
        <v>39662.684722220001</v>
      </c>
      <c r="F9844" s="19">
        <v>39662.8125</v>
      </c>
      <c r="G9844" s="9">
        <v>184</v>
      </c>
      <c r="H9844" s="9">
        <v>9</v>
      </c>
      <c r="I9844" s="9">
        <v>1656</v>
      </c>
      <c r="J9844" s="17" t="s">
        <v>315</v>
      </c>
    </row>
    <row r="9845" spans="1:10">
      <c r="A9845" s="17" t="s">
        <v>20577</v>
      </c>
      <c r="B9845" s="18" t="s">
        <v>314</v>
      </c>
      <c r="C9845" s="17" t="s">
        <v>220</v>
      </c>
      <c r="D9845" s="17" t="s">
        <v>222</v>
      </c>
      <c r="E9845" s="19">
        <v>45416.884722219998</v>
      </c>
      <c r="F9845" s="19">
        <v>45416.980555549999</v>
      </c>
      <c r="G9845" s="9">
        <v>138</v>
      </c>
      <c r="H9845" s="9">
        <v>12</v>
      </c>
      <c r="I9845" s="9">
        <v>1656</v>
      </c>
      <c r="J9845" s="17" t="s">
        <v>315</v>
      </c>
    </row>
    <row r="9846" spans="1:10">
      <c r="A9846" s="17" t="s">
        <v>20578</v>
      </c>
      <c r="B9846" s="18" t="s">
        <v>351</v>
      </c>
      <c r="C9846" s="17" t="s">
        <v>175</v>
      </c>
      <c r="D9846" s="17" t="s">
        <v>178</v>
      </c>
      <c r="E9846" s="19">
        <v>44746.561805550002</v>
      </c>
      <c r="F9846" s="19">
        <v>44746.791666659999</v>
      </c>
      <c r="G9846" s="9">
        <v>331</v>
      </c>
      <c r="H9846" s="9">
        <v>5</v>
      </c>
      <c r="I9846" s="9">
        <v>1655</v>
      </c>
      <c r="J9846" s="17" t="s">
        <v>315</v>
      </c>
    </row>
    <row r="9847" spans="1:10">
      <c r="A9847" s="17" t="s">
        <v>20579</v>
      </c>
      <c r="B9847" s="18" t="s">
        <v>318</v>
      </c>
      <c r="C9847" s="17" t="s">
        <v>285</v>
      </c>
      <c r="D9847" s="17" t="s">
        <v>40</v>
      </c>
      <c r="E9847" s="19">
        <v>41218.484027769999</v>
      </c>
      <c r="F9847" s="19">
        <v>41218.858333329998</v>
      </c>
      <c r="G9847" s="9">
        <v>539</v>
      </c>
      <c r="H9847" s="9">
        <v>5</v>
      </c>
      <c r="I9847" s="9">
        <v>1655</v>
      </c>
      <c r="J9847" s="17" t="s">
        <v>315</v>
      </c>
    </row>
    <row r="9848" spans="1:10">
      <c r="A9848" s="17" t="s">
        <v>6360</v>
      </c>
      <c r="B9848" s="18" t="s">
        <v>314</v>
      </c>
      <c r="C9848" s="17" t="s">
        <v>116</v>
      </c>
      <c r="D9848" s="17" t="s">
        <v>119</v>
      </c>
      <c r="E9848" s="19">
        <v>42428.770833330003</v>
      </c>
      <c r="F9848" s="19">
        <v>42429.000694440001</v>
      </c>
      <c r="G9848" s="9">
        <v>331</v>
      </c>
      <c r="H9848" s="9">
        <v>5</v>
      </c>
      <c r="I9848" s="9">
        <v>1655</v>
      </c>
      <c r="J9848" s="17" t="s">
        <v>315</v>
      </c>
    </row>
    <row r="9849" spans="1:10">
      <c r="A9849" s="17" t="s">
        <v>20580</v>
      </c>
      <c r="B9849" s="18" t="s">
        <v>318</v>
      </c>
      <c r="C9849" s="17" t="s">
        <v>276</v>
      </c>
      <c r="D9849" s="17" t="s">
        <v>277</v>
      </c>
      <c r="E9849" s="19">
        <v>43955.138888879999</v>
      </c>
      <c r="F9849" s="19">
        <v>43955.712500000001</v>
      </c>
      <c r="G9849" s="9">
        <v>826</v>
      </c>
      <c r="H9849" s="9">
        <v>2</v>
      </c>
      <c r="I9849" s="9">
        <v>1652</v>
      </c>
      <c r="J9849" s="17" t="s">
        <v>315</v>
      </c>
    </row>
    <row r="9850" spans="1:10">
      <c r="A9850" s="17" t="s">
        <v>20581</v>
      </c>
      <c r="B9850" s="18" t="s">
        <v>318</v>
      </c>
      <c r="C9850" s="17" t="s">
        <v>139</v>
      </c>
      <c r="D9850" s="17" t="s">
        <v>140</v>
      </c>
      <c r="E9850" s="19">
        <v>41271.994444440003</v>
      </c>
      <c r="F9850" s="19">
        <v>41272.28125</v>
      </c>
      <c r="G9850" s="9">
        <v>413</v>
      </c>
      <c r="H9850" s="9">
        <v>4</v>
      </c>
      <c r="I9850" s="9">
        <v>1652</v>
      </c>
      <c r="J9850" s="17" t="s">
        <v>315</v>
      </c>
    </row>
    <row r="9851" spans="1:10">
      <c r="A9851" s="17" t="s">
        <v>20582</v>
      </c>
      <c r="B9851" s="18" t="s">
        <v>318</v>
      </c>
      <c r="C9851" s="17" t="s">
        <v>297</v>
      </c>
      <c r="D9851" s="17" t="s">
        <v>40</v>
      </c>
      <c r="E9851" s="19">
        <v>44415.593055550002</v>
      </c>
      <c r="F9851" s="19">
        <v>44415.75694444</v>
      </c>
      <c r="G9851" s="9">
        <v>236</v>
      </c>
      <c r="H9851" s="9">
        <v>7</v>
      </c>
      <c r="I9851" s="9">
        <v>1652</v>
      </c>
      <c r="J9851" s="17" t="s">
        <v>315</v>
      </c>
    </row>
    <row r="9852" spans="1:10">
      <c r="A9852" s="17" t="s">
        <v>20583</v>
      </c>
      <c r="B9852" s="18" t="s">
        <v>351</v>
      </c>
      <c r="C9852" s="17" t="s">
        <v>174</v>
      </c>
      <c r="D9852" s="17" t="s">
        <v>304</v>
      </c>
      <c r="E9852" s="19">
        <v>43273.315277770002</v>
      </c>
      <c r="F9852" s="19">
        <v>43273.479166659999</v>
      </c>
      <c r="G9852" s="9">
        <v>236</v>
      </c>
      <c r="H9852" s="9">
        <v>7</v>
      </c>
      <c r="I9852" s="9">
        <v>1652</v>
      </c>
      <c r="J9852" s="17" t="s">
        <v>315</v>
      </c>
    </row>
    <row r="9853" spans="1:10">
      <c r="A9853" s="17" t="s">
        <v>20584</v>
      </c>
      <c r="B9853" s="18" t="s">
        <v>318</v>
      </c>
      <c r="C9853" s="17" t="s">
        <v>113</v>
      </c>
      <c r="D9853" s="17" t="s">
        <v>114</v>
      </c>
      <c r="E9853" s="19">
        <v>45566.596527770002</v>
      </c>
      <c r="F9853" s="19">
        <v>45567.743055550003</v>
      </c>
      <c r="G9853" s="9">
        <v>1651</v>
      </c>
      <c r="H9853" s="9">
        <v>1</v>
      </c>
      <c r="I9853" s="9">
        <v>1651</v>
      </c>
      <c r="J9853" s="17" t="s">
        <v>315</v>
      </c>
    </row>
    <row r="9854" spans="1:10">
      <c r="A9854" s="17" t="s">
        <v>20585</v>
      </c>
      <c r="B9854" s="18" t="s">
        <v>351</v>
      </c>
      <c r="C9854" s="17" t="s">
        <v>164</v>
      </c>
      <c r="D9854" s="17" t="s">
        <v>166</v>
      </c>
      <c r="E9854" s="19">
        <v>41395.06597222</v>
      </c>
      <c r="F9854" s="19">
        <v>41395.447916659999</v>
      </c>
      <c r="G9854" s="9">
        <v>550</v>
      </c>
      <c r="H9854" s="9">
        <v>3</v>
      </c>
      <c r="I9854" s="9">
        <v>1650</v>
      </c>
      <c r="J9854" s="17" t="s">
        <v>315</v>
      </c>
    </row>
    <row r="9855" spans="1:10">
      <c r="A9855" s="17" t="s">
        <v>20586</v>
      </c>
      <c r="B9855" s="18" t="s">
        <v>314</v>
      </c>
      <c r="C9855" s="17" t="s">
        <v>116</v>
      </c>
      <c r="D9855" s="17" t="s">
        <v>119</v>
      </c>
      <c r="E9855" s="19">
        <v>45564.488194439997</v>
      </c>
      <c r="F9855" s="19">
        <v>45565.63402777</v>
      </c>
      <c r="G9855" s="9">
        <v>1650</v>
      </c>
      <c r="H9855" s="9">
        <v>1</v>
      </c>
      <c r="I9855" s="9">
        <v>1650</v>
      </c>
      <c r="J9855" s="17" t="s">
        <v>315</v>
      </c>
    </row>
    <row r="9856" spans="1:10">
      <c r="A9856" s="17" t="s">
        <v>20587</v>
      </c>
      <c r="B9856" s="18" t="s">
        <v>318</v>
      </c>
      <c r="C9856" s="17" t="s">
        <v>126</v>
      </c>
      <c r="D9856" s="17" t="s">
        <v>127</v>
      </c>
      <c r="E9856" s="19">
        <v>40965.754861109999</v>
      </c>
      <c r="F9856" s="19">
        <v>40965.945833329999</v>
      </c>
      <c r="G9856" s="9">
        <v>275</v>
      </c>
      <c r="H9856" s="9">
        <v>6</v>
      </c>
      <c r="I9856" s="9">
        <v>1650</v>
      </c>
      <c r="J9856" s="17" t="s">
        <v>315</v>
      </c>
    </row>
    <row r="9857" spans="1:10">
      <c r="A9857" s="17" t="s">
        <v>20588</v>
      </c>
      <c r="B9857" s="18" t="s">
        <v>314</v>
      </c>
      <c r="C9857" s="17" t="s">
        <v>94</v>
      </c>
      <c r="D9857" s="17" t="s">
        <v>198</v>
      </c>
      <c r="E9857" s="19">
        <v>39975.902777770003</v>
      </c>
      <c r="F9857" s="19">
        <v>39975.920138879999</v>
      </c>
      <c r="G9857" s="9">
        <v>25</v>
      </c>
      <c r="H9857" s="9">
        <v>66</v>
      </c>
      <c r="I9857" s="9">
        <v>1650</v>
      </c>
      <c r="J9857" s="17" t="s">
        <v>315</v>
      </c>
    </row>
    <row r="9858" spans="1:10">
      <c r="A9858" s="17" t="s">
        <v>20589</v>
      </c>
      <c r="B9858" s="18" t="s">
        <v>314</v>
      </c>
      <c r="C9858" s="17" t="s">
        <v>220</v>
      </c>
      <c r="D9858" s="17" t="s">
        <v>222</v>
      </c>
      <c r="E9858" s="19">
        <v>42990.652777770003</v>
      </c>
      <c r="F9858" s="19">
        <v>42990.84375</v>
      </c>
      <c r="G9858" s="9">
        <v>275</v>
      </c>
      <c r="H9858" s="9">
        <v>6</v>
      </c>
      <c r="I9858" s="9">
        <v>1650</v>
      </c>
      <c r="J9858" s="17" t="s">
        <v>315</v>
      </c>
    </row>
    <row r="9859" spans="1:10">
      <c r="A9859" s="17" t="s">
        <v>20590</v>
      </c>
      <c r="B9859" s="18" t="s">
        <v>351</v>
      </c>
      <c r="C9859" s="17" t="s">
        <v>110</v>
      </c>
      <c r="D9859" s="17" t="s">
        <v>112</v>
      </c>
      <c r="E9859" s="19">
        <v>40345.129166660001</v>
      </c>
      <c r="F9859" s="19">
        <v>40345.19652777</v>
      </c>
      <c r="G9859" s="9">
        <v>97</v>
      </c>
      <c r="H9859" s="9">
        <v>17</v>
      </c>
      <c r="I9859" s="9">
        <v>1649</v>
      </c>
      <c r="J9859" s="17" t="s">
        <v>315</v>
      </c>
    </row>
    <row r="9860" spans="1:10">
      <c r="A9860" s="17" t="s">
        <v>20591</v>
      </c>
      <c r="B9860" s="18" t="s">
        <v>351</v>
      </c>
      <c r="C9860" s="17" t="s">
        <v>175</v>
      </c>
      <c r="D9860" s="17" t="s">
        <v>177</v>
      </c>
      <c r="E9860" s="19">
        <v>44144.45</v>
      </c>
      <c r="F9860" s="19">
        <v>44144.517361110004</v>
      </c>
      <c r="G9860" s="9">
        <v>97</v>
      </c>
      <c r="H9860" s="9">
        <v>17</v>
      </c>
      <c r="I9860" s="9">
        <v>1649</v>
      </c>
      <c r="J9860" s="17" t="s">
        <v>315</v>
      </c>
    </row>
    <row r="9861" spans="1:10">
      <c r="A9861" s="17" t="s">
        <v>18201</v>
      </c>
      <c r="B9861" s="18" t="s">
        <v>351</v>
      </c>
      <c r="C9861" s="17" t="s">
        <v>64</v>
      </c>
      <c r="D9861" s="17" t="s">
        <v>64</v>
      </c>
      <c r="E9861" s="19">
        <v>43360.426388879998</v>
      </c>
      <c r="F9861" s="19">
        <v>43360.712500000001</v>
      </c>
      <c r="G9861" s="9">
        <v>412</v>
      </c>
      <c r="H9861" s="9">
        <v>4</v>
      </c>
      <c r="I9861" s="9">
        <v>1648</v>
      </c>
      <c r="J9861" s="17" t="s">
        <v>315</v>
      </c>
    </row>
    <row r="9862" spans="1:10">
      <c r="A9862" s="17" t="s">
        <v>20592</v>
      </c>
      <c r="B9862" s="18" t="s">
        <v>351</v>
      </c>
      <c r="C9862" s="17" t="s">
        <v>156</v>
      </c>
      <c r="D9862" s="17" t="s">
        <v>156</v>
      </c>
      <c r="E9862" s="19">
        <v>43016.921527769999</v>
      </c>
      <c r="F9862" s="19">
        <v>43017.493055550003</v>
      </c>
      <c r="G9862" s="9">
        <v>823</v>
      </c>
      <c r="H9862" s="9">
        <v>2</v>
      </c>
      <c r="I9862" s="9">
        <v>1646</v>
      </c>
      <c r="J9862" s="17" t="s">
        <v>315</v>
      </c>
    </row>
    <row r="9863" spans="1:10">
      <c r="A9863" s="17" t="s">
        <v>20593</v>
      </c>
      <c r="B9863" s="18" t="s">
        <v>314</v>
      </c>
      <c r="C9863" s="17" t="s">
        <v>220</v>
      </c>
      <c r="D9863" s="17" t="s">
        <v>221</v>
      </c>
      <c r="E9863" s="19">
        <v>43956.4</v>
      </c>
      <c r="F9863" s="19">
        <v>43956.62847222</v>
      </c>
      <c r="G9863" s="9">
        <v>329</v>
      </c>
      <c r="H9863" s="9">
        <v>5</v>
      </c>
      <c r="I9863" s="9">
        <v>1645</v>
      </c>
      <c r="J9863" s="17" t="s">
        <v>315</v>
      </c>
    </row>
    <row r="9864" spans="1:10">
      <c r="A9864" s="17" t="s">
        <v>20594</v>
      </c>
      <c r="B9864" s="18" t="s">
        <v>318</v>
      </c>
      <c r="C9864" s="17" t="s">
        <v>188</v>
      </c>
      <c r="D9864" s="17" t="s">
        <v>40</v>
      </c>
      <c r="E9864" s="19">
        <v>45566.388888879999</v>
      </c>
      <c r="F9864" s="19">
        <v>45566.552083330003</v>
      </c>
      <c r="G9864" s="9">
        <v>235</v>
      </c>
      <c r="H9864" s="9">
        <v>7</v>
      </c>
      <c r="I9864" s="9">
        <v>1645</v>
      </c>
      <c r="J9864" s="17" t="s">
        <v>315</v>
      </c>
    </row>
    <row r="9865" spans="1:10">
      <c r="A9865" s="17" t="s">
        <v>20595</v>
      </c>
      <c r="B9865" s="18" t="s">
        <v>318</v>
      </c>
      <c r="C9865" s="17" t="s">
        <v>68</v>
      </c>
      <c r="D9865" s="17" t="s">
        <v>70</v>
      </c>
      <c r="E9865" s="19">
        <v>39943.545833329998</v>
      </c>
      <c r="F9865" s="19">
        <v>39943.926388879998</v>
      </c>
      <c r="G9865" s="9">
        <v>548</v>
      </c>
      <c r="H9865" s="9">
        <v>3</v>
      </c>
      <c r="I9865" s="9">
        <v>1644</v>
      </c>
      <c r="J9865" s="17" t="s">
        <v>315</v>
      </c>
    </row>
    <row r="9866" spans="1:10">
      <c r="A9866" s="17" t="s">
        <v>20596</v>
      </c>
      <c r="B9866" s="18" t="s">
        <v>318</v>
      </c>
      <c r="C9866" s="17" t="s">
        <v>139</v>
      </c>
      <c r="D9866" s="17" t="s">
        <v>141</v>
      </c>
      <c r="E9866" s="19">
        <v>41492.733333329998</v>
      </c>
      <c r="F9866" s="19">
        <v>41492.923611110004</v>
      </c>
      <c r="G9866" s="9">
        <v>274</v>
      </c>
      <c r="H9866" s="9">
        <v>6</v>
      </c>
      <c r="I9866" s="9">
        <v>1644</v>
      </c>
      <c r="J9866" s="17" t="s">
        <v>315</v>
      </c>
    </row>
    <row r="9867" spans="1:10">
      <c r="A9867" s="17" t="s">
        <v>20597</v>
      </c>
      <c r="B9867" s="18" t="s">
        <v>318</v>
      </c>
      <c r="C9867" s="17" t="s">
        <v>286</v>
      </c>
      <c r="D9867" s="17" t="s">
        <v>288</v>
      </c>
      <c r="E9867" s="19">
        <v>40744.365277769997</v>
      </c>
      <c r="F9867" s="19">
        <v>40744.555555550003</v>
      </c>
      <c r="G9867" s="9">
        <v>274</v>
      </c>
      <c r="H9867" s="9">
        <v>6</v>
      </c>
      <c r="I9867" s="9">
        <v>1644</v>
      </c>
      <c r="J9867" s="17" t="s">
        <v>315</v>
      </c>
    </row>
    <row r="9868" spans="1:10">
      <c r="A9868" s="17" t="s">
        <v>4955</v>
      </c>
      <c r="B9868" s="18" t="s">
        <v>351</v>
      </c>
      <c r="C9868" s="17" t="s">
        <v>110</v>
      </c>
      <c r="D9868" s="17" t="s">
        <v>111</v>
      </c>
      <c r="E9868" s="19">
        <v>41494.762499999997</v>
      </c>
      <c r="F9868" s="19">
        <v>41494.81944444</v>
      </c>
      <c r="G9868" s="9">
        <v>82</v>
      </c>
      <c r="H9868" s="9">
        <v>20</v>
      </c>
      <c r="I9868" s="9">
        <v>1640</v>
      </c>
      <c r="J9868" s="17" t="s">
        <v>315</v>
      </c>
    </row>
    <row r="9869" spans="1:10">
      <c r="A9869" s="17" t="s">
        <v>20598</v>
      </c>
      <c r="B9869" s="18" t="s">
        <v>318</v>
      </c>
      <c r="C9869" s="17" t="s">
        <v>240</v>
      </c>
      <c r="D9869" s="17" t="s">
        <v>87</v>
      </c>
      <c r="E9869" s="19">
        <v>43951.338888879996</v>
      </c>
      <c r="F9869" s="19">
        <v>43951.35277777</v>
      </c>
      <c r="G9869" s="9">
        <v>20</v>
      </c>
      <c r="H9869" s="9">
        <v>82</v>
      </c>
      <c r="I9869" s="9">
        <v>1640</v>
      </c>
      <c r="J9869" s="17" t="s">
        <v>315</v>
      </c>
    </row>
    <row r="9870" spans="1:10">
      <c r="A9870" s="17" t="s">
        <v>20599</v>
      </c>
      <c r="B9870" s="18" t="s">
        <v>351</v>
      </c>
      <c r="C9870" s="17" t="s">
        <v>182</v>
      </c>
      <c r="D9870" s="17" t="s">
        <v>181</v>
      </c>
      <c r="E9870" s="19">
        <v>41827.500694440001</v>
      </c>
      <c r="F9870" s="19">
        <v>41827.785416660001</v>
      </c>
      <c r="G9870" s="9">
        <v>410</v>
      </c>
      <c r="H9870" s="9">
        <v>4</v>
      </c>
      <c r="I9870" s="9">
        <v>1640</v>
      </c>
      <c r="J9870" s="17" t="s">
        <v>315</v>
      </c>
    </row>
    <row r="9871" spans="1:10">
      <c r="A9871" s="17" t="s">
        <v>20600</v>
      </c>
      <c r="B9871" s="18" t="s">
        <v>318</v>
      </c>
      <c r="C9871" s="17" t="s">
        <v>258</v>
      </c>
      <c r="D9871" s="17" t="s">
        <v>259</v>
      </c>
      <c r="E9871" s="19">
        <v>39559.357638879999</v>
      </c>
      <c r="F9871" s="19">
        <v>39559.5</v>
      </c>
      <c r="G9871" s="9">
        <v>205</v>
      </c>
      <c r="H9871" s="9">
        <v>8</v>
      </c>
      <c r="I9871" s="9">
        <v>1640</v>
      </c>
      <c r="J9871" s="17" t="s">
        <v>315</v>
      </c>
    </row>
    <row r="9872" spans="1:10">
      <c r="A9872" s="17" t="s">
        <v>20601</v>
      </c>
      <c r="B9872" s="18" t="s">
        <v>351</v>
      </c>
      <c r="C9872" s="17" t="s">
        <v>256</v>
      </c>
      <c r="D9872" s="17" t="s">
        <v>257</v>
      </c>
      <c r="E9872" s="19">
        <v>45454.827777769999</v>
      </c>
      <c r="F9872" s="19">
        <v>45455.055555550003</v>
      </c>
      <c r="G9872" s="9">
        <v>328</v>
      </c>
      <c r="H9872" s="9">
        <v>5</v>
      </c>
      <c r="I9872" s="9">
        <v>1640</v>
      </c>
      <c r="J9872" s="17" t="s">
        <v>315</v>
      </c>
    </row>
    <row r="9873" spans="1:10">
      <c r="A9873" s="17" t="s">
        <v>6064</v>
      </c>
      <c r="B9873" s="18" t="s">
        <v>351</v>
      </c>
      <c r="C9873" s="17" t="s">
        <v>174</v>
      </c>
      <c r="D9873" s="17" t="s">
        <v>303</v>
      </c>
      <c r="E9873" s="19">
        <v>41025.13194444</v>
      </c>
      <c r="F9873" s="19">
        <v>41025.416666659999</v>
      </c>
      <c r="G9873" s="9">
        <v>410</v>
      </c>
      <c r="H9873" s="9">
        <v>4</v>
      </c>
      <c r="I9873" s="9">
        <v>1640</v>
      </c>
      <c r="J9873" s="17" t="s">
        <v>315</v>
      </c>
    </row>
    <row r="9874" spans="1:10">
      <c r="A9874" s="17" t="s">
        <v>20602</v>
      </c>
      <c r="B9874" s="18" t="s">
        <v>318</v>
      </c>
      <c r="C9874" s="17" t="s">
        <v>202</v>
      </c>
      <c r="D9874" s="17" t="s">
        <v>203</v>
      </c>
      <c r="E9874" s="19">
        <v>44079.88194444</v>
      </c>
      <c r="F9874" s="19">
        <v>44080.175694439997</v>
      </c>
      <c r="G9874" s="9">
        <v>423</v>
      </c>
      <c r="H9874" s="9">
        <v>5</v>
      </c>
      <c r="I9874" s="9">
        <v>1639</v>
      </c>
      <c r="J9874" s="17" t="s">
        <v>315</v>
      </c>
    </row>
    <row r="9875" spans="1:10">
      <c r="A9875" s="17" t="s">
        <v>20603</v>
      </c>
      <c r="B9875" s="18" t="s">
        <v>318</v>
      </c>
      <c r="C9875" s="17" t="s">
        <v>223</v>
      </c>
      <c r="D9875" s="17" t="s">
        <v>224</v>
      </c>
      <c r="E9875" s="19">
        <v>42559.589583330002</v>
      </c>
      <c r="F9875" s="19">
        <v>42559.69305555</v>
      </c>
      <c r="G9875" s="9">
        <v>149</v>
      </c>
      <c r="H9875" s="9">
        <v>11</v>
      </c>
      <c r="I9875" s="9">
        <v>1639</v>
      </c>
      <c r="J9875" s="17" t="s">
        <v>315</v>
      </c>
    </row>
    <row r="9876" spans="1:10">
      <c r="A9876" s="17" t="s">
        <v>14538</v>
      </c>
      <c r="B9876" s="18" t="s">
        <v>351</v>
      </c>
      <c r="C9876" s="17" t="s">
        <v>175</v>
      </c>
      <c r="D9876" s="17" t="s">
        <v>176</v>
      </c>
      <c r="E9876" s="19">
        <v>41324.681944440003</v>
      </c>
      <c r="F9876" s="19">
        <v>41324.736111110004</v>
      </c>
      <c r="G9876" s="9">
        <v>78</v>
      </c>
      <c r="H9876" s="9">
        <v>21</v>
      </c>
      <c r="I9876" s="9">
        <v>1638</v>
      </c>
      <c r="J9876" s="17" t="s">
        <v>315</v>
      </c>
    </row>
    <row r="9877" spans="1:10">
      <c r="A9877" s="17" t="s">
        <v>20604</v>
      </c>
      <c r="B9877" s="18" t="s">
        <v>318</v>
      </c>
      <c r="C9877" s="17" t="s">
        <v>139</v>
      </c>
      <c r="D9877" s="17" t="s">
        <v>140</v>
      </c>
      <c r="E9877" s="19">
        <v>43626.65833333</v>
      </c>
      <c r="F9877" s="19">
        <v>43626.739583330003</v>
      </c>
      <c r="G9877" s="9">
        <v>117</v>
      </c>
      <c r="H9877" s="9">
        <v>14</v>
      </c>
      <c r="I9877" s="9">
        <v>1638</v>
      </c>
      <c r="J9877" s="17" t="s">
        <v>315</v>
      </c>
    </row>
    <row r="9878" spans="1:10">
      <c r="A9878" s="17" t="s">
        <v>5139</v>
      </c>
      <c r="B9878" s="18" t="s">
        <v>351</v>
      </c>
      <c r="C9878" s="17" t="s">
        <v>274</v>
      </c>
      <c r="D9878" s="17" t="s">
        <v>275</v>
      </c>
      <c r="E9878" s="19">
        <v>39456.512499999997</v>
      </c>
      <c r="F9878" s="19">
        <v>39456.541666659999</v>
      </c>
      <c r="G9878" s="9">
        <v>42</v>
      </c>
      <c r="H9878" s="9">
        <v>39</v>
      </c>
      <c r="I9878" s="9">
        <v>1638</v>
      </c>
      <c r="J9878" s="17" t="s">
        <v>315</v>
      </c>
    </row>
    <row r="9879" spans="1:10">
      <c r="A9879" s="17" t="s">
        <v>20605</v>
      </c>
      <c r="B9879" s="18" t="s">
        <v>351</v>
      </c>
      <c r="C9879" s="17" t="s">
        <v>236</v>
      </c>
      <c r="D9879" s="17" t="s">
        <v>237</v>
      </c>
      <c r="E9879" s="19">
        <v>43063.558333330002</v>
      </c>
      <c r="F9879" s="19">
        <v>43063.639583329998</v>
      </c>
      <c r="G9879" s="9">
        <v>117</v>
      </c>
      <c r="H9879" s="9">
        <v>14</v>
      </c>
      <c r="I9879" s="9">
        <v>1638</v>
      </c>
      <c r="J9879" s="17" t="s">
        <v>315</v>
      </c>
    </row>
    <row r="9880" spans="1:10">
      <c r="A9880" s="17" t="s">
        <v>20606</v>
      </c>
      <c r="B9880" s="18" t="s">
        <v>351</v>
      </c>
      <c r="C9880" s="17" t="s">
        <v>35</v>
      </c>
      <c r="D9880" s="17" t="s">
        <v>36</v>
      </c>
      <c r="E9880" s="19">
        <v>44993.683333330002</v>
      </c>
      <c r="F9880" s="19">
        <v>44993.746527770003</v>
      </c>
      <c r="G9880" s="9">
        <v>91</v>
      </c>
      <c r="H9880" s="9">
        <v>18</v>
      </c>
      <c r="I9880" s="9">
        <v>1638</v>
      </c>
      <c r="J9880" s="17" t="s">
        <v>315</v>
      </c>
    </row>
    <row r="9881" spans="1:10">
      <c r="A9881" s="17" t="s">
        <v>20607</v>
      </c>
      <c r="B9881" s="18" t="s">
        <v>314</v>
      </c>
      <c r="C9881" s="17" t="s">
        <v>220</v>
      </c>
      <c r="D9881" s="17" t="s">
        <v>222</v>
      </c>
      <c r="E9881" s="19">
        <v>45048.487500000003</v>
      </c>
      <c r="F9881" s="19">
        <v>45048.613888879998</v>
      </c>
      <c r="G9881" s="9">
        <v>182</v>
      </c>
      <c r="H9881" s="9">
        <v>9</v>
      </c>
      <c r="I9881" s="9">
        <v>1638</v>
      </c>
      <c r="J9881" s="17" t="s">
        <v>315</v>
      </c>
    </row>
    <row r="9882" spans="1:10">
      <c r="A9882" s="17" t="s">
        <v>20608</v>
      </c>
      <c r="B9882" s="18" t="s">
        <v>318</v>
      </c>
      <c r="C9882" s="17" t="s">
        <v>293</v>
      </c>
      <c r="D9882" s="17" t="s">
        <v>296</v>
      </c>
      <c r="E9882" s="19">
        <v>39950.454166659998</v>
      </c>
      <c r="F9882" s="19">
        <v>39950.541666659999</v>
      </c>
      <c r="G9882" s="9">
        <v>126</v>
      </c>
      <c r="H9882" s="9">
        <v>13</v>
      </c>
      <c r="I9882" s="9">
        <v>1638</v>
      </c>
      <c r="J9882" s="17" t="s">
        <v>315</v>
      </c>
    </row>
    <row r="9883" spans="1:10">
      <c r="A9883" s="17" t="s">
        <v>20609</v>
      </c>
      <c r="B9883" s="18" t="s">
        <v>351</v>
      </c>
      <c r="C9883" s="17" t="s">
        <v>104</v>
      </c>
      <c r="D9883" s="17" t="s">
        <v>105</v>
      </c>
      <c r="E9883" s="19">
        <v>42736.881249999999</v>
      </c>
      <c r="F9883" s="19">
        <v>42736.94444444</v>
      </c>
      <c r="G9883" s="9">
        <v>91</v>
      </c>
      <c r="H9883" s="9">
        <v>18</v>
      </c>
      <c r="I9883" s="9">
        <v>1638</v>
      </c>
      <c r="J9883" s="17" t="s">
        <v>315</v>
      </c>
    </row>
    <row r="9884" spans="1:10">
      <c r="A9884" s="17" t="s">
        <v>20610</v>
      </c>
      <c r="B9884" s="18" t="s">
        <v>351</v>
      </c>
      <c r="C9884" s="17" t="s">
        <v>99</v>
      </c>
      <c r="D9884" s="17" t="s">
        <v>101</v>
      </c>
      <c r="E9884" s="19">
        <v>44802.890972219997</v>
      </c>
      <c r="F9884" s="19">
        <v>44803.080555549997</v>
      </c>
      <c r="G9884" s="9">
        <v>273</v>
      </c>
      <c r="H9884" s="9">
        <v>6</v>
      </c>
      <c r="I9884" s="9">
        <v>1638</v>
      </c>
      <c r="J9884" s="17" t="s">
        <v>315</v>
      </c>
    </row>
    <row r="9885" spans="1:10">
      <c r="A9885" s="17" t="s">
        <v>20611</v>
      </c>
      <c r="B9885" s="18" t="s">
        <v>318</v>
      </c>
      <c r="C9885" s="17" t="s">
        <v>133</v>
      </c>
      <c r="D9885" s="17" t="s">
        <v>242</v>
      </c>
      <c r="E9885" s="19">
        <v>41130.730555549999</v>
      </c>
      <c r="F9885" s="19">
        <v>41130.934027770003</v>
      </c>
      <c r="G9885" s="9">
        <v>293</v>
      </c>
      <c r="H9885" s="9">
        <v>6</v>
      </c>
      <c r="I9885" s="9">
        <v>1638</v>
      </c>
      <c r="J9885" s="17" t="s">
        <v>315</v>
      </c>
    </row>
    <row r="9886" spans="1:10">
      <c r="A9886" s="17" t="s">
        <v>15849</v>
      </c>
      <c r="B9886" s="18" t="s">
        <v>314</v>
      </c>
      <c r="C9886" s="17" t="s">
        <v>94</v>
      </c>
      <c r="D9886" s="17" t="s">
        <v>198</v>
      </c>
      <c r="E9886" s="19">
        <v>45655.545833329998</v>
      </c>
      <c r="F9886" s="19">
        <v>45656.681944440003</v>
      </c>
      <c r="G9886" s="9">
        <v>1636</v>
      </c>
      <c r="H9886" s="9">
        <v>1</v>
      </c>
      <c r="I9886" s="9">
        <v>1636</v>
      </c>
      <c r="J9886" s="17" t="s">
        <v>315</v>
      </c>
    </row>
    <row r="9887" spans="1:10">
      <c r="A9887" s="17" t="s">
        <v>20612</v>
      </c>
      <c r="B9887" s="18" t="s">
        <v>318</v>
      </c>
      <c r="C9887" s="17" t="s">
        <v>239</v>
      </c>
      <c r="D9887" s="17" t="s">
        <v>87</v>
      </c>
      <c r="E9887" s="19">
        <v>39844.434027770003</v>
      </c>
      <c r="F9887" s="19">
        <v>39845.570138880001</v>
      </c>
      <c r="G9887" s="9">
        <v>1636</v>
      </c>
      <c r="H9887" s="9">
        <v>1</v>
      </c>
      <c r="I9887" s="9">
        <v>1636</v>
      </c>
      <c r="J9887" s="17" t="s">
        <v>315</v>
      </c>
    </row>
    <row r="9888" spans="1:10">
      <c r="A9888" s="17" t="s">
        <v>20613</v>
      </c>
      <c r="B9888" s="18" t="s">
        <v>314</v>
      </c>
      <c r="C9888" s="17" t="s">
        <v>116</v>
      </c>
      <c r="D9888" s="17" t="s">
        <v>119</v>
      </c>
      <c r="E9888" s="19">
        <v>43840.292361109998</v>
      </c>
      <c r="F9888" s="19">
        <v>43840.493055550003</v>
      </c>
      <c r="G9888" s="9">
        <v>289</v>
      </c>
      <c r="H9888" s="9">
        <v>10</v>
      </c>
      <c r="I9888" s="9">
        <v>1636</v>
      </c>
      <c r="J9888" s="17" t="s">
        <v>315</v>
      </c>
    </row>
    <row r="9889" spans="1:10">
      <c r="A9889" s="17" t="s">
        <v>20614</v>
      </c>
      <c r="B9889" s="18" t="s">
        <v>314</v>
      </c>
      <c r="C9889" s="17" t="s">
        <v>146</v>
      </c>
      <c r="D9889" s="17" t="s">
        <v>147</v>
      </c>
      <c r="E9889" s="19">
        <v>43276.610416659998</v>
      </c>
      <c r="F9889" s="19">
        <v>43276.837500000001</v>
      </c>
      <c r="G9889" s="9">
        <v>327</v>
      </c>
      <c r="H9889" s="9">
        <v>5</v>
      </c>
      <c r="I9889" s="9">
        <v>1635</v>
      </c>
      <c r="J9889" s="17" t="s">
        <v>315</v>
      </c>
    </row>
    <row r="9890" spans="1:10">
      <c r="A9890" s="17" t="s">
        <v>20615</v>
      </c>
      <c r="B9890" s="18" t="s">
        <v>314</v>
      </c>
      <c r="C9890" s="17" t="s">
        <v>116</v>
      </c>
      <c r="D9890" s="17" t="s">
        <v>119</v>
      </c>
      <c r="E9890" s="19">
        <v>43947.09930555</v>
      </c>
      <c r="F9890" s="19">
        <v>43947.47777777</v>
      </c>
      <c r="G9890" s="9">
        <v>545</v>
      </c>
      <c r="H9890" s="9">
        <v>3</v>
      </c>
      <c r="I9890" s="9">
        <v>1635</v>
      </c>
      <c r="J9890" s="17" t="s">
        <v>315</v>
      </c>
    </row>
    <row r="9891" spans="1:10">
      <c r="A9891" s="17" t="s">
        <v>20616</v>
      </c>
      <c r="B9891" s="18" t="s">
        <v>351</v>
      </c>
      <c r="C9891" s="17" t="s">
        <v>99</v>
      </c>
      <c r="D9891" s="17" t="s">
        <v>100</v>
      </c>
      <c r="E9891" s="19">
        <v>42115.701388879999</v>
      </c>
      <c r="F9891" s="19">
        <v>42116.079861110004</v>
      </c>
      <c r="G9891" s="9">
        <v>545</v>
      </c>
      <c r="H9891" s="9">
        <v>3</v>
      </c>
      <c r="I9891" s="9">
        <v>1635</v>
      </c>
      <c r="J9891" s="17" t="s">
        <v>315</v>
      </c>
    </row>
    <row r="9892" spans="1:10">
      <c r="A9892" s="17" t="s">
        <v>20617</v>
      </c>
      <c r="B9892" s="18" t="s">
        <v>318</v>
      </c>
      <c r="C9892" s="17" t="s">
        <v>139</v>
      </c>
      <c r="D9892" s="17" t="s">
        <v>141</v>
      </c>
      <c r="E9892" s="19">
        <v>44425.861805549997</v>
      </c>
      <c r="F9892" s="19">
        <v>44425.9375</v>
      </c>
      <c r="G9892" s="9">
        <v>109</v>
      </c>
      <c r="H9892" s="9">
        <v>15</v>
      </c>
      <c r="I9892" s="9">
        <v>1635</v>
      </c>
      <c r="J9892" s="17" t="s">
        <v>315</v>
      </c>
    </row>
    <row r="9893" spans="1:10">
      <c r="A9893" s="17" t="s">
        <v>20618</v>
      </c>
      <c r="B9893" s="18" t="s">
        <v>314</v>
      </c>
      <c r="C9893" s="17" t="s">
        <v>220</v>
      </c>
      <c r="D9893" s="17" t="s">
        <v>222</v>
      </c>
      <c r="E9893" s="19">
        <v>44426.061111110001</v>
      </c>
      <c r="F9893" s="19">
        <v>44426.62847222</v>
      </c>
      <c r="G9893" s="9">
        <v>817</v>
      </c>
      <c r="H9893" s="9">
        <v>2</v>
      </c>
      <c r="I9893" s="9">
        <v>1634</v>
      </c>
      <c r="J9893" s="17" t="s">
        <v>315</v>
      </c>
    </row>
    <row r="9894" spans="1:10">
      <c r="A9894" s="17" t="s">
        <v>20619</v>
      </c>
      <c r="B9894" s="18" t="s">
        <v>351</v>
      </c>
      <c r="C9894" s="17" t="s">
        <v>64</v>
      </c>
      <c r="D9894" s="17" t="s">
        <v>64</v>
      </c>
      <c r="E9894" s="19">
        <v>45071.506249999999</v>
      </c>
      <c r="F9894" s="19">
        <v>45071.56597222</v>
      </c>
      <c r="G9894" s="9">
        <v>86</v>
      </c>
      <c r="H9894" s="9">
        <v>19</v>
      </c>
      <c r="I9894" s="9">
        <v>1634</v>
      </c>
      <c r="J9894" s="17" t="s">
        <v>315</v>
      </c>
    </row>
    <row r="9895" spans="1:10">
      <c r="A9895" s="17" t="s">
        <v>20620</v>
      </c>
      <c r="B9895" s="18" t="s">
        <v>318</v>
      </c>
      <c r="C9895" s="17" t="s">
        <v>297</v>
      </c>
      <c r="D9895" s="17" t="s">
        <v>40</v>
      </c>
      <c r="E9895" s="19">
        <v>44536.233333329998</v>
      </c>
      <c r="F9895" s="19">
        <v>44536.516666659998</v>
      </c>
      <c r="G9895" s="9">
        <v>408</v>
      </c>
      <c r="H9895" s="9">
        <v>4</v>
      </c>
      <c r="I9895" s="9">
        <v>1632</v>
      </c>
      <c r="J9895" s="17" t="s">
        <v>315</v>
      </c>
    </row>
    <row r="9896" spans="1:10">
      <c r="A9896" s="17" t="s">
        <v>20621</v>
      </c>
      <c r="B9896" s="18" t="s">
        <v>314</v>
      </c>
      <c r="C9896" s="17" t="s">
        <v>93</v>
      </c>
      <c r="D9896" s="17" t="s">
        <v>94</v>
      </c>
      <c r="E9896" s="19">
        <v>42847.607638879999</v>
      </c>
      <c r="F9896" s="19">
        <v>42847.702083329998</v>
      </c>
      <c r="G9896" s="9">
        <v>136</v>
      </c>
      <c r="H9896" s="9">
        <v>12</v>
      </c>
      <c r="I9896" s="9">
        <v>1632</v>
      </c>
      <c r="J9896" s="17" t="s">
        <v>315</v>
      </c>
    </row>
    <row r="9897" spans="1:10">
      <c r="A9897" s="17" t="s">
        <v>20622</v>
      </c>
      <c r="B9897" s="18" t="s">
        <v>314</v>
      </c>
      <c r="C9897" s="17" t="s">
        <v>116</v>
      </c>
      <c r="D9897" s="17" t="s">
        <v>119</v>
      </c>
      <c r="E9897" s="19">
        <v>42944.714583330002</v>
      </c>
      <c r="F9897" s="19">
        <v>42944.809027770003</v>
      </c>
      <c r="G9897" s="9">
        <v>136</v>
      </c>
      <c r="H9897" s="9">
        <v>12</v>
      </c>
      <c r="I9897" s="9">
        <v>1632</v>
      </c>
      <c r="J9897" s="17" t="s">
        <v>315</v>
      </c>
    </row>
    <row r="9898" spans="1:10">
      <c r="A9898" s="17" t="s">
        <v>20623</v>
      </c>
      <c r="B9898" s="18" t="s">
        <v>314</v>
      </c>
      <c r="C9898" s="17" t="s">
        <v>120</v>
      </c>
      <c r="D9898" s="17" t="s">
        <v>120</v>
      </c>
      <c r="E9898" s="19">
        <v>43745.579861110004</v>
      </c>
      <c r="F9898" s="19">
        <v>43745.704861110004</v>
      </c>
      <c r="G9898" s="9">
        <v>180</v>
      </c>
      <c r="H9898" s="9">
        <v>13</v>
      </c>
      <c r="I9898" s="9">
        <v>1626</v>
      </c>
      <c r="J9898" s="17" t="s">
        <v>315</v>
      </c>
    </row>
    <row r="9899" spans="1:10">
      <c r="A9899" s="17" t="s">
        <v>20624</v>
      </c>
      <c r="B9899" s="18" t="s">
        <v>318</v>
      </c>
      <c r="C9899" s="17" t="s">
        <v>239</v>
      </c>
      <c r="D9899" s="17" t="s">
        <v>226</v>
      </c>
      <c r="E9899" s="19">
        <v>39705.704861110004</v>
      </c>
      <c r="F9899" s="19">
        <v>39705.791666659999</v>
      </c>
      <c r="G9899" s="9">
        <v>125</v>
      </c>
      <c r="H9899" s="9">
        <v>13</v>
      </c>
      <c r="I9899" s="9">
        <v>1625</v>
      </c>
      <c r="J9899" s="17" t="s">
        <v>315</v>
      </c>
    </row>
    <row r="9900" spans="1:10">
      <c r="A9900" s="17" t="s">
        <v>20625</v>
      </c>
      <c r="B9900" s="18" t="s">
        <v>318</v>
      </c>
      <c r="C9900" s="17" t="s">
        <v>240</v>
      </c>
      <c r="D9900" s="17" t="s">
        <v>106</v>
      </c>
      <c r="E9900" s="19">
        <v>40312.988194439997</v>
      </c>
      <c r="F9900" s="19">
        <v>40313.213888879996</v>
      </c>
      <c r="G9900" s="9">
        <v>325</v>
      </c>
      <c r="H9900" s="9">
        <v>5</v>
      </c>
      <c r="I9900" s="9">
        <v>1625</v>
      </c>
      <c r="J9900" s="17" t="s">
        <v>315</v>
      </c>
    </row>
    <row r="9901" spans="1:10">
      <c r="A9901" s="17" t="s">
        <v>20626</v>
      </c>
      <c r="B9901" s="18" t="s">
        <v>318</v>
      </c>
      <c r="C9901" s="17" t="s">
        <v>133</v>
      </c>
      <c r="D9901" s="17" t="s">
        <v>242</v>
      </c>
      <c r="E9901" s="19">
        <v>42886.860416659998</v>
      </c>
      <c r="F9901" s="19">
        <v>42886.877777770002</v>
      </c>
      <c r="G9901" s="9">
        <v>25</v>
      </c>
      <c r="H9901" s="9">
        <v>65</v>
      </c>
      <c r="I9901" s="9">
        <v>1625</v>
      </c>
      <c r="J9901" s="17" t="s">
        <v>315</v>
      </c>
    </row>
    <row r="9902" spans="1:10">
      <c r="A9902" s="17" t="s">
        <v>20627</v>
      </c>
      <c r="B9902" s="18" t="s">
        <v>351</v>
      </c>
      <c r="C9902" s="17" t="s">
        <v>99</v>
      </c>
      <c r="D9902" s="17" t="s">
        <v>102</v>
      </c>
      <c r="E9902" s="19">
        <v>40284.474999999999</v>
      </c>
      <c r="F9902" s="19">
        <v>40284.513888879999</v>
      </c>
      <c r="G9902" s="9">
        <v>56</v>
      </c>
      <c r="H9902" s="9">
        <v>29</v>
      </c>
      <c r="I9902" s="9">
        <v>1624</v>
      </c>
      <c r="J9902" s="17" t="s">
        <v>315</v>
      </c>
    </row>
    <row r="9903" spans="1:10">
      <c r="A9903" s="17" t="s">
        <v>20628</v>
      </c>
      <c r="B9903" s="18" t="s">
        <v>351</v>
      </c>
      <c r="C9903" s="17" t="s">
        <v>156</v>
      </c>
      <c r="D9903" s="17" t="s">
        <v>156</v>
      </c>
      <c r="E9903" s="19">
        <v>45492.568749999999</v>
      </c>
      <c r="F9903" s="19">
        <v>45492.709722220003</v>
      </c>
      <c r="G9903" s="9">
        <v>203</v>
      </c>
      <c r="H9903" s="9">
        <v>8</v>
      </c>
      <c r="I9903" s="9">
        <v>1624</v>
      </c>
      <c r="J9903" s="17" t="s">
        <v>315</v>
      </c>
    </row>
    <row r="9904" spans="1:10">
      <c r="A9904" s="17" t="s">
        <v>20629</v>
      </c>
      <c r="B9904" s="18" t="s">
        <v>351</v>
      </c>
      <c r="C9904" s="17" t="s">
        <v>64</v>
      </c>
      <c r="D9904" s="17" t="s">
        <v>67</v>
      </c>
      <c r="E9904" s="19">
        <v>45569.547916659998</v>
      </c>
      <c r="F9904" s="19">
        <v>45569.586805550003</v>
      </c>
      <c r="G9904" s="9">
        <v>56</v>
      </c>
      <c r="H9904" s="9">
        <v>29</v>
      </c>
      <c r="I9904" s="9">
        <v>1624</v>
      </c>
      <c r="J9904" s="17" t="s">
        <v>315</v>
      </c>
    </row>
    <row r="9905" spans="1:10">
      <c r="A9905" s="17" t="s">
        <v>20630</v>
      </c>
      <c r="B9905" s="18" t="s">
        <v>318</v>
      </c>
      <c r="C9905" s="17" t="s">
        <v>258</v>
      </c>
      <c r="D9905" s="17" t="s">
        <v>259</v>
      </c>
      <c r="E9905" s="19">
        <v>44799.893750000003</v>
      </c>
      <c r="F9905" s="19">
        <v>44800.269444439997</v>
      </c>
      <c r="G9905" s="9">
        <v>541</v>
      </c>
      <c r="H9905" s="9">
        <v>3</v>
      </c>
      <c r="I9905" s="9">
        <v>1623</v>
      </c>
      <c r="J9905" s="17" t="s">
        <v>315</v>
      </c>
    </row>
    <row r="9906" spans="1:10">
      <c r="A9906" s="17" t="s">
        <v>20631</v>
      </c>
      <c r="B9906" s="18" t="s">
        <v>351</v>
      </c>
      <c r="C9906" s="17" t="s">
        <v>99</v>
      </c>
      <c r="D9906" s="17" t="s">
        <v>100</v>
      </c>
      <c r="E9906" s="19">
        <v>39650.478472219998</v>
      </c>
      <c r="F9906" s="19">
        <v>39650.854166659999</v>
      </c>
      <c r="G9906" s="9">
        <v>541</v>
      </c>
      <c r="H9906" s="9">
        <v>3</v>
      </c>
      <c r="I9906" s="9">
        <v>1623</v>
      </c>
      <c r="J9906" s="17" t="s">
        <v>2498</v>
      </c>
    </row>
    <row r="9907" spans="1:10">
      <c r="A9907" s="17" t="s">
        <v>16301</v>
      </c>
      <c r="B9907" s="18" t="s">
        <v>318</v>
      </c>
      <c r="C9907" s="17" t="s">
        <v>258</v>
      </c>
      <c r="D9907" s="17" t="s">
        <v>260</v>
      </c>
      <c r="E9907" s="19">
        <v>39858.839583330002</v>
      </c>
      <c r="F9907" s="19">
        <v>39859.215277770003</v>
      </c>
      <c r="G9907" s="9">
        <v>541</v>
      </c>
      <c r="H9907" s="9">
        <v>3</v>
      </c>
      <c r="I9907" s="9">
        <v>1623</v>
      </c>
      <c r="J9907" s="17" t="s">
        <v>315</v>
      </c>
    </row>
    <row r="9908" spans="1:10">
      <c r="A9908" s="17" t="s">
        <v>20632</v>
      </c>
      <c r="B9908" s="18" t="s">
        <v>351</v>
      </c>
      <c r="C9908" s="17" t="s">
        <v>182</v>
      </c>
      <c r="D9908" s="17" t="s">
        <v>181</v>
      </c>
      <c r="E9908" s="19">
        <v>44990.377777770002</v>
      </c>
      <c r="F9908" s="19">
        <v>44991.504166660001</v>
      </c>
      <c r="G9908" s="9">
        <v>1622</v>
      </c>
      <c r="H9908" s="9">
        <v>1</v>
      </c>
      <c r="I9908" s="9">
        <v>1622</v>
      </c>
      <c r="J9908" s="17" t="s">
        <v>315</v>
      </c>
    </row>
    <row r="9909" spans="1:10">
      <c r="A9909" s="17" t="s">
        <v>20633</v>
      </c>
      <c r="B9909" s="18" t="s">
        <v>351</v>
      </c>
      <c r="C9909" s="17" t="s">
        <v>243</v>
      </c>
      <c r="D9909" s="17" t="s">
        <v>244</v>
      </c>
      <c r="E9909" s="19">
        <v>41092.395138879998</v>
      </c>
      <c r="F9909" s="19">
        <v>41093.520833330003</v>
      </c>
      <c r="G9909" s="9">
        <v>1621</v>
      </c>
      <c r="H9909" s="9">
        <v>1</v>
      </c>
      <c r="I9909" s="9">
        <v>1621</v>
      </c>
      <c r="J9909" s="17" t="s">
        <v>315</v>
      </c>
    </row>
    <row r="9910" spans="1:10">
      <c r="A9910" s="17" t="s">
        <v>13015</v>
      </c>
      <c r="B9910" s="18" t="s">
        <v>318</v>
      </c>
      <c r="C9910" s="17" t="s">
        <v>96</v>
      </c>
      <c r="D9910" s="17" t="s">
        <v>97</v>
      </c>
      <c r="E9910" s="19">
        <v>43614.546527769999</v>
      </c>
      <c r="F9910" s="19">
        <v>43614.559027770003</v>
      </c>
      <c r="G9910" s="9">
        <v>18</v>
      </c>
      <c r="H9910" s="9">
        <v>90</v>
      </c>
      <c r="I9910" s="9">
        <v>1620</v>
      </c>
      <c r="J9910" s="17" t="s">
        <v>315</v>
      </c>
    </row>
    <row r="9911" spans="1:10">
      <c r="A9911" s="17" t="s">
        <v>4383</v>
      </c>
      <c r="B9911" s="18" t="s">
        <v>318</v>
      </c>
      <c r="C9911" s="17" t="s">
        <v>217</v>
      </c>
      <c r="D9911" s="17" t="s">
        <v>218</v>
      </c>
      <c r="E9911" s="19">
        <v>41885.149305550003</v>
      </c>
      <c r="F9911" s="19">
        <v>41885.261805549999</v>
      </c>
      <c r="G9911" s="9">
        <v>162</v>
      </c>
      <c r="H9911" s="9">
        <v>10</v>
      </c>
      <c r="I9911" s="9">
        <v>1620</v>
      </c>
      <c r="J9911" s="17" t="s">
        <v>315</v>
      </c>
    </row>
    <row r="9912" spans="1:10">
      <c r="A9912" s="17" t="s">
        <v>20634</v>
      </c>
      <c r="B9912" s="18" t="s">
        <v>351</v>
      </c>
      <c r="C9912" s="17" t="s">
        <v>175</v>
      </c>
      <c r="D9912" s="17" t="s">
        <v>178</v>
      </c>
      <c r="E9912" s="19">
        <v>43510.40625</v>
      </c>
      <c r="F9912" s="19">
        <v>43511.53125</v>
      </c>
      <c r="G9912" s="9">
        <v>1620</v>
      </c>
      <c r="H9912" s="9">
        <v>1</v>
      </c>
      <c r="I9912" s="9">
        <v>1620</v>
      </c>
      <c r="J9912" s="17" t="s">
        <v>315</v>
      </c>
    </row>
    <row r="9913" spans="1:10">
      <c r="A9913" s="17" t="s">
        <v>20635</v>
      </c>
      <c r="B9913" s="18" t="s">
        <v>318</v>
      </c>
      <c r="C9913" s="17" t="s">
        <v>83</v>
      </c>
      <c r="D9913" s="17" t="s">
        <v>84</v>
      </c>
      <c r="E9913" s="19">
        <v>39961.273611110002</v>
      </c>
      <c r="F9913" s="19">
        <v>39961.554861110002</v>
      </c>
      <c r="G9913" s="9">
        <v>405</v>
      </c>
      <c r="H9913" s="9">
        <v>4</v>
      </c>
      <c r="I9913" s="9">
        <v>1620</v>
      </c>
      <c r="J9913" s="17" t="s">
        <v>315</v>
      </c>
    </row>
    <row r="9914" spans="1:10">
      <c r="A9914" s="17" t="s">
        <v>20636</v>
      </c>
      <c r="B9914" s="18" t="s">
        <v>351</v>
      </c>
      <c r="C9914" s="17" t="s">
        <v>104</v>
      </c>
      <c r="D9914" s="17" t="s">
        <v>105</v>
      </c>
      <c r="E9914" s="19">
        <v>41438.510416659999</v>
      </c>
      <c r="F9914" s="19">
        <v>41438.697916659999</v>
      </c>
      <c r="G9914" s="9">
        <v>270</v>
      </c>
      <c r="H9914" s="9">
        <v>6</v>
      </c>
      <c r="I9914" s="9">
        <v>1620</v>
      </c>
      <c r="J9914" s="17" t="s">
        <v>315</v>
      </c>
    </row>
    <row r="9915" spans="1:10">
      <c r="A9915" s="17" t="s">
        <v>20637</v>
      </c>
      <c r="B9915" s="18" t="s">
        <v>351</v>
      </c>
      <c r="C9915" s="17" t="s">
        <v>156</v>
      </c>
      <c r="D9915" s="17" t="s">
        <v>156</v>
      </c>
      <c r="E9915" s="19">
        <v>39730.68958333</v>
      </c>
      <c r="F9915" s="19">
        <v>39730.791666659999</v>
      </c>
      <c r="G9915" s="9">
        <v>147</v>
      </c>
      <c r="H9915" s="9">
        <v>11</v>
      </c>
      <c r="I9915" s="9">
        <v>1617</v>
      </c>
      <c r="J9915" s="17" t="s">
        <v>315</v>
      </c>
    </row>
    <row r="9916" spans="1:10">
      <c r="A9916" s="17" t="s">
        <v>20638</v>
      </c>
      <c r="B9916" s="18" t="s">
        <v>318</v>
      </c>
      <c r="C9916" s="17" t="s">
        <v>126</v>
      </c>
      <c r="D9916" s="17" t="s">
        <v>127</v>
      </c>
      <c r="E9916" s="19">
        <v>42151.212500000001</v>
      </c>
      <c r="F9916" s="19">
        <v>42151.35277777</v>
      </c>
      <c r="G9916" s="9">
        <v>202</v>
      </c>
      <c r="H9916" s="9">
        <v>8</v>
      </c>
      <c r="I9916" s="9">
        <v>1616</v>
      </c>
      <c r="J9916" s="17" t="s">
        <v>315</v>
      </c>
    </row>
    <row r="9917" spans="1:10">
      <c r="A9917" s="17" t="s">
        <v>20639</v>
      </c>
      <c r="B9917" s="18" t="s">
        <v>314</v>
      </c>
      <c r="C9917" s="17" t="s">
        <v>267</v>
      </c>
      <c r="D9917" s="17" t="s">
        <v>269</v>
      </c>
      <c r="E9917" s="19">
        <v>40301.324305549999</v>
      </c>
      <c r="F9917" s="19">
        <v>40301.707638879998</v>
      </c>
      <c r="G9917" s="9">
        <v>552</v>
      </c>
      <c r="H9917" s="9">
        <v>3</v>
      </c>
      <c r="I9917" s="9">
        <v>1616</v>
      </c>
      <c r="J9917" s="17" t="s">
        <v>315</v>
      </c>
    </row>
    <row r="9918" spans="1:10">
      <c r="A9918" s="17" t="s">
        <v>20640</v>
      </c>
      <c r="B9918" s="18" t="s">
        <v>351</v>
      </c>
      <c r="C9918" s="17" t="s">
        <v>99</v>
      </c>
      <c r="D9918" s="17" t="s">
        <v>101</v>
      </c>
      <c r="E9918" s="19">
        <v>45213.425000000003</v>
      </c>
      <c r="F9918" s="19">
        <v>45213.986111110004</v>
      </c>
      <c r="G9918" s="9">
        <v>808</v>
      </c>
      <c r="H9918" s="9">
        <v>2</v>
      </c>
      <c r="I9918" s="9">
        <v>1616</v>
      </c>
      <c r="J9918" s="17" t="s">
        <v>315</v>
      </c>
    </row>
    <row r="9919" spans="1:10">
      <c r="A9919" s="17" t="s">
        <v>20641</v>
      </c>
      <c r="B9919" s="18" t="s">
        <v>351</v>
      </c>
      <c r="C9919" s="17" t="s">
        <v>174</v>
      </c>
      <c r="D9919" s="17" t="s">
        <v>304</v>
      </c>
      <c r="E9919" s="19">
        <v>44259.213194440003</v>
      </c>
      <c r="F9919" s="19">
        <v>44259.4375</v>
      </c>
      <c r="G9919" s="9">
        <v>323</v>
      </c>
      <c r="H9919" s="9">
        <v>5</v>
      </c>
      <c r="I9919" s="9">
        <v>1615</v>
      </c>
      <c r="J9919" s="17" t="s">
        <v>315</v>
      </c>
    </row>
    <row r="9920" spans="1:10">
      <c r="A9920" s="17" t="s">
        <v>20642</v>
      </c>
      <c r="B9920" s="18" t="s">
        <v>318</v>
      </c>
      <c r="C9920" s="17" t="s">
        <v>58</v>
      </c>
      <c r="D9920" s="17" t="s">
        <v>59</v>
      </c>
      <c r="E9920" s="19">
        <v>40176.441666660001</v>
      </c>
      <c r="F9920" s="19">
        <v>40177.5625</v>
      </c>
      <c r="G9920" s="9">
        <v>1614</v>
      </c>
      <c r="H9920" s="9">
        <v>1</v>
      </c>
      <c r="I9920" s="9">
        <v>1614</v>
      </c>
      <c r="J9920" s="17" t="s">
        <v>315</v>
      </c>
    </row>
    <row r="9921" spans="1:10">
      <c r="A9921" s="17" t="s">
        <v>20643</v>
      </c>
      <c r="B9921" s="18" t="s">
        <v>318</v>
      </c>
      <c r="C9921" s="17" t="s">
        <v>223</v>
      </c>
      <c r="D9921" s="17" t="s">
        <v>224</v>
      </c>
      <c r="E9921" s="19">
        <v>43742.797916659998</v>
      </c>
      <c r="F9921" s="19">
        <v>43742.984722219997</v>
      </c>
      <c r="G9921" s="9">
        <v>269</v>
      </c>
      <c r="H9921" s="9">
        <v>6</v>
      </c>
      <c r="I9921" s="9">
        <v>1614</v>
      </c>
      <c r="J9921" s="17" t="s">
        <v>315</v>
      </c>
    </row>
    <row r="9922" spans="1:10">
      <c r="A9922" s="17" t="s">
        <v>20644</v>
      </c>
      <c r="B9922" s="18" t="s">
        <v>318</v>
      </c>
      <c r="C9922" s="17" t="s">
        <v>223</v>
      </c>
      <c r="D9922" s="17" t="s">
        <v>224</v>
      </c>
      <c r="E9922" s="19">
        <v>44744.860416659998</v>
      </c>
      <c r="F9922" s="19">
        <v>44745.047222219997</v>
      </c>
      <c r="G9922" s="9">
        <v>269</v>
      </c>
      <c r="H9922" s="9">
        <v>6</v>
      </c>
      <c r="I9922" s="9">
        <v>1614</v>
      </c>
      <c r="J9922" s="17" t="s">
        <v>315</v>
      </c>
    </row>
    <row r="9923" spans="1:10">
      <c r="A9923" s="17" t="s">
        <v>20645</v>
      </c>
      <c r="B9923" s="18" t="s">
        <v>351</v>
      </c>
      <c r="C9923" s="17" t="s">
        <v>35</v>
      </c>
      <c r="D9923" s="17" t="s">
        <v>36</v>
      </c>
      <c r="E9923" s="19">
        <v>39603.887499999997</v>
      </c>
      <c r="F9923" s="19">
        <v>39605.007638880001</v>
      </c>
      <c r="G9923" s="9">
        <v>1613</v>
      </c>
      <c r="H9923" s="9">
        <v>1</v>
      </c>
      <c r="I9923" s="9">
        <v>1613</v>
      </c>
      <c r="J9923" s="17" t="s">
        <v>315</v>
      </c>
    </row>
    <row r="9924" spans="1:10">
      <c r="A9924" s="17" t="s">
        <v>20646</v>
      </c>
      <c r="B9924" s="18" t="s">
        <v>351</v>
      </c>
      <c r="C9924" s="17" t="s">
        <v>164</v>
      </c>
      <c r="D9924" s="17" t="s">
        <v>165</v>
      </c>
      <c r="E9924" s="19">
        <v>41874.473611109999</v>
      </c>
      <c r="F9924" s="19">
        <v>41875.59375</v>
      </c>
      <c r="G9924" s="9">
        <v>1613</v>
      </c>
      <c r="H9924" s="9">
        <v>1</v>
      </c>
      <c r="I9924" s="9">
        <v>1613</v>
      </c>
      <c r="J9924" s="17" t="s">
        <v>315</v>
      </c>
    </row>
    <row r="9925" spans="1:10">
      <c r="A9925" s="17" t="s">
        <v>7922</v>
      </c>
      <c r="B9925" s="18" t="s">
        <v>351</v>
      </c>
      <c r="C9925" s="17" t="s">
        <v>64</v>
      </c>
      <c r="D9925" s="17" t="s">
        <v>64</v>
      </c>
      <c r="E9925" s="19">
        <v>44246.428472220003</v>
      </c>
      <c r="F9925" s="19">
        <v>44246.708333330003</v>
      </c>
      <c r="G9925" s="9">
        <v>403</v>
      </c>
      <c r="H9925" s="9">
        <v>4</v>
      </c>
      <c r="I9925" s="9">
        <v>1612</v>
      </c>
      <c r="J9925" s="17" t="s">
        <v>315</v>
      </c>
    </row>
    <row r="9926" spans="1:10">
      <c r="A9926" s="17" t="s">
        <v>20647</v>
      </c>
      <c r="B9926" s="18" t="s">
        <v>351</v>
      </c>
      <c r="C9926" s="17" t="s">
        <v>173</v>
      </c>
      <c r="D9926" s="17" t="s">
        <v>251</v>
      </c>
      <c r="E9926" s="19">
        <v>45435.860416659998</v>
      </c>
      <c r="F9926" s="19">
        <v>45436.420138879999</v>
      </c>
      <c r="G9926" s="9">
        <v>806</v>
      </c>
      <c r="H9926" s="9">
        <v>2</v>
      </c>
      <c r="I9926" s="9">
        <v>1612</v>
      </c>
      <c r="J9926" s="17" t="s">
        <v>315</v>
      </c>
    </row>
    <row r="9927" spans="1:10">
      <c r="A9927" s="17" t="s">
        <v>8515</v>
      </c>
      <c r="B9927" s="18" t="s">
        <v>314</v>
      </c>
      <c r="C9927" s="17" t="s">
        <v>79</v>
      </c>
      <c r="D9927" s="17" t="s">
        <v>167</v>
      </c>
      <c r="E9927" s="19">
        <v>45505.890972219997</v>
      </c>
      <c r="F9927" s="19">
        <v>45506.450694439998</v>
      </c>
      <c r="G9927" s="9">
        <v>806</v>
      </c>
      <c r="H9927" s="9">
        <v>2</v>
      </c>
      <c r="I9927" s="9">
        <v>1612</v>
      </c>
      <c r="J9927" s="17" t="s">
        <v>315</v>
      </c>
    </row>
    <row r="9928" spans="1:10">
      <c r="A9928" s="17" t="s">
        <v>20648</v>
      </c>
      <c r="B9928" s="18" t="s">
        <v>314</v>
      </c>
      <c r="C9928" s="17" t="s">
        <v>146</v>
      </c>
      <c r="D9928" s="17" t="s">
        <v>147</v>
      </c>
      <c r="E9928" s="19">
        <v>45123.385416659999</v>
      </c>
      <c r="F9928" s="19">
        <v>45123.758333329999</v>
      </c>
      <c r="G9928" s="9">
        <v>537</v>
      </c>
      <c r="H9928" s="9">
        <v>3</v>
      </c>
      <c r="I9928" s="9">
        <v>1611</v>
      </c>
      <c r="J9928" s="17" t="s">
        <v>315</v>
      </c>
    </row>
    <row r="9929" spans="1:10">
      <c r="A9929" s="17" t="s">
        <v>20649</v>
      </c>
      <c r="B9929" s="18" t="s">
        <v>318</v>
      </c>
      <c r="C9929" s="17" t="s">
        <v>276</v>
      </c>
      <c r="D9929" s="17" t="s">
        <v>277</v>
      </c>
      <c r="E9929" s="19">
        <v>43614.623611110001</v>
      </c>
      <c r="F9929" s="19">
        <v>43615.741666659997</v>
      </c>
      <c r="G9929" s="9">
        <v>1610</v>
      </c>
      <c r="H9929" s="9">
        <v>1</v>
      </c>
      <c r="I9929" s="9">
        <v>1610</v>
      </c>
      <c r="J9929" s="17" t="s">
        <v>315</v>
      </c>
    </row>
    <row r="9930" spans="1:10">
      <c r="A9930" s="17" t="s">
        <v>20650</v>
      </c>
      <c r="B9930" s="18" t="s">
        <v>351</v>
      </c>
      <c r="C9930" s="17" t="s">
        <v>156</v>
      </c>
      <c r="D9930" s="17" t="s">
        <v>156</v>
      </c>
      <c r="E9930" s="19">
        <v>42899.59722222</v>
      </c>
      <c r="F9930" s="19">
        <v>42900.15625</v>
      </c>
      <c r="G9930" s="9">
        <v>805</v>
      </c>
      <c r="H9930" s="9">
        <v>2</v>
      </c>
      <c r="I9930" s="9">
        <v>1610</v>
      </c>
      <c r="J9930" s="17" t="s">
        <v>315</v>
      </c>
    </row>
    <row r="9931" spans="1:10">
      <c r="A9931" s="17" t="s">
        <v>20651</v>
      </c>
      <c r="B9931" s="18" t="s">
        <v>318</v>
      </c>
      <c r="C9931" s="17" t="s">
        <v>264</v>
      </c>
      <c r="D9931" s="17" t="s">
        <v>266</v>
      </c>
      <c r="E9931" s="19">
        <v>43911.012499999997</v>
      </c>
      <c r="F9931" s="19">
        <v>43911.612500000003</v>
      </c>
      <c r="G9931" s="9">
        <v>864</v>
      </c>
      <c r="H9931" s="9">
        <v>2</v>
      </c>
      <c r="I9931" s="9">
        <v>1610</v>
      </c>
      <c r="J9931" s="17" t="s">
        <v>315</v>
      </c>
    </row>
    <row r="9932" spans="1:10">
      <c r="A9932" s="17" t="s">
        <v>20652</v>
      </c>
      <c r="B9932" s="18" t="s">
        <v>351</v>
      </c>
      <c r="C9932" s="17" t="s">
        <v>256</v>
      </c>
      <c r="D9932" s="17" t="s">
        <v>257</v>
      </c>
      <c r="E9932" s="19">
        <v>44860.364583330003</v>
      </c>
      <c r="F9932" s="19">
        <v>44860.41319444</v>
      </c>
      <c r="G9932" s="9">
        <v>70</v>
      </c>
      <c r="H9932" s="9">
        <v>23</v>
      </c>
      <c r="I9932" s="9">
        <v>1610</v>
      </c>
      <c r="J9932" s="17" t="s">
        <v>315</v>
      </c>
    </row>
    <row r="9933" spans="1:10">
      <c r="A9933" s="17" t="s">
        <v>20653</v>
      </c>
      <c r="B9933" s="18" t="s">
        <v>351</v>
      </c>
      <c r="C9933" s="17" t="s">
        <v>175</v>
      </c>
      <c r="D9933" s="17" t="s">
        <v>178</v>
      </c>
      <c r="E9933" s="19">
        <v>43658.41180555</v>
      </c>
      <c r="F9933" s="19">
        <v>43658.69097222</v>
      </c>
      <c r="G9933" s="9">
        <v>402</v>
      </c>
      <c r="H9933" s="9">
        <v>4</v>
      </c>
      <c r="I9933" s="9">
        <v>1608</v>
      </c>
      <c r="J9933" s="17" t="s">
        <v>315</v>
      </c>
    </row>
    <row r="9934" spans="1:10">
      <c r="A9934" s="17" t="s">
        <v>20654</v>
      </c>
      <c r="B9934" s="18" t="s">
        <v>318</v>
      </c>
      <c r="C9934" s="17" t="s">
        <v>293</v>
      </c>
      <c r="D9934" s="17" t="s">
        <v>294</v>
      </c>
      <c r="E9934" s="19">
        <v>44056.856944439998</v>
      </c>
      <c r="F9934" s="19">
        <v>44057.229166659999</v>
      </c>
      <c r="G9934" s="9">
        <v>536</v>
      </c>
      <c r="H9934" s="9">
        <v>3</v>
      </c>
      <c r="I9934" s="9">
        <v>1608</v>
      </c>
      <c r="J9934" s="17" t="s">
        <v>315</v>
      </c>
    </row>
    <row r="9935" spans="1:10">
      <c r="A9935" s="17" t="s">
        <v>20655</v>
      </c>
      <c r="B9935" s="18" t="s">
        <v>351</v>
      </c>
      <c r="C9935" s="17" t="s">
        <v>174</v>
      </c>
      <c r="D9935" s="17" t="s">
        <v>303</v>
      </c>
      <c r="E9935" s="19">
        <v>44384.797222219997</v>
      </c>
      <c r="F9935" s="19">
        <v>44385.169444439998</v>
      </c>
      <c r="G9935" s="9">
        <v>536</v>
      </c>
      <c r="H9935" s="9">
        <v>3</v>
      </c>
      <c r="I9935" s="9">
        <v>1608</v>
      </c>
      <c r="J9935" s="17" t="s">
        <v>315</v>
      </c>
    </row>
    <row r="9936" spans="1:10">
      <c r="A9936" s="17" t="s">
        <v>20656</v>
      </c>
      <c r="B9936" s="18" t="s">
        <v>351</v>
      </c>
      <c r="C9936" s="17" t="s">
        <v>164</v>
      </c>
      <c r="D9936" s="17" t="s">
        <v>166</v>
      </c>
      <c r="E9936" s="19">
        <v>42790.472916660001</v>
      </c>
      <c r="F9936" s="19">
        <v>42790.56597222</v>
      </c>
      <c r="G9936" s="9">
        <v>134</v>
      </c>
      <c r="H9936" s="9">
        <v>12</v>
      </c>
      <c r="I9936" s="9">
        <v>1608</v>
      </c>
      <c r="J9936" s="17" t="s">
        <v>315</v>
      </c>
    </row>
    <row r="9937" spans="1:10">
      <c r="A9937" s="17" t="s">
        <v>20657</v>
      </c>
      <c r="B9937" s="18" t="s">
        <v>318</v>
      </c>
      <c r="C9937" s="17" t="s">
        <v>44</v>
      </c>
      <c r="D9937" s="17" t="s">
        <v>48</v>
      </c>
      <c r="E9937" s="19">
        <v>43186.613194439997</v>
      </c>
      <c r="F9937" s="19">
        <v>43186.714583330002</v>
      </c>
      <c r="G9937" s="9">
        <v>146</v>
      </c>
      <c r="H9937" s="9">
        <v>11</v>
      </c>
      <c r="I9937" s="9">
        <v>1606</v>
      </c>
      <c r="J9937" s="17" t="s">
        <v>315</v>
      </c>
    </row>
    <row r="9938" spans="1:10">
      <c r="A9938" s="17" t="s">
        <v>20658</v>
      </c>
      <c r="B9938" s="18" t="s">
        <v>318</v>
      </c>
      <c r="C9938" s="17" t="s">
        <v>152</v>
      </c>
      <c r="D9938" s="17" t="s">
        <v>153</v>
      </c>
      <c r="E9938" s="19">
        <v>42067.886111109998</v>
      </c>
      <c r="F9938" s="19">
        <v>42067.987500000003</v>
      </c>
      <c r="G9938" s="9">
        <v>146</v>
      </c>
      <c r="H9938" s="9">
        <v>11</v>
      </c>
      <c r="I9938" s="9">
        <v>1606</v>
      </c>
      <c r="J9938" s="17" t="s">
        <v>315</v>
      </c>
    </row>
    <row r="9939" spans="1:10">
      <c r="A9939" s="17" t="s">
        <v>20659</v>
      </c>
      <c r="B9939" s="18" t="s">
        <v>318</v>
      </c>
      <c r="C9939" s="17" t="s">
        <v>201</v>
      </c>
      <c r="D9939" s="17" t="s">
        <v>247</v>
      </c>
      <c r="E9939" s="19">
        <v>44987.152777770003</v>
      </c>
      <c r="F9939" s="19">
        <v>44987.254166660001</v>
      </c>
      <c r="G9939" s="9">
        <v>146</v>
      </c>
      <c r="H9939" s="9">
        <v>11</v>
      </c>
      <c r="I9939" s="9">
        <v>1606</v>
      </c>
      <c r="J9939" s="17" t="s">
        <v>315</v>
      </c>
    </row>
    <row r="9940" spans="1:10">
      <c r="A9940" s="17" t="s">
        <v>20660</v>
      </c>
      <c r="B9940" s="18" t="s">
        <v>351</v>
      </c>
      <c r="C9940" s="17" t="s">
        <v>179</v>
      </c>
      <c r="D9940" s="17" t="s">
        <v>181</v>
      </c>
      <c r="E9940" s="19">
        <v>40602.340277770003</v>
      </c>
      <c r="F9940" s="19">
        <v>40602.711805550003</v>
      </c>
      <c r="G9940" s="9">
        <v>535</v>
      </c>
      <c r="H9940" s="9">
        <v>3</v>
      </c>
      <c r="I9940" s="9">
        <v>1605</v>
      </c>
      <c r="J9940" s="17" t="s">
        <v>315</v>
      </c>
    </row>
    <row r="9941" spans="1:10">
      <c r="A9941" s="17" t="s">
        <v>20661</v>
      </c>
      <c r="B9941" s="18" t="s">
        <v>318</v>
      </c>
      <c r="C9941" s="17" t="s">
        <v>227</v>
      </c>
      <c r="D9941" s="17" t="s">
        <v>229</v>
      </c>
      <c r="E9941" s="19">
        <v>42194.692361109999</v>
      </c>
      <c r="F9941" s="19">
        <v>42195.805555550003</v>
      </c>
      <c r="G9941" s="9">
        <v>1603</v>
      </c>
      <c r="H9941" s="9">
        <v>1</v>
      </c>
      <c r="I9941" s="9">
        <v>1603</v>
      </c>
      <c r="J9941" s="17" t="s">
        <v>315</v>
      </c>
    </row>
    <row r="9942" spans="1:10">
      <c r="A9942" s="17" t="s">
        <v>20662</v>
      </c>
      <c r="B9942" s="18" t="s">
        <v>351</v>
      </c>
      <c r="C9942" s="17" t="s">
        <v>110</v>
      </c>
      <c r="D9942" s="17" t="s">
        <v>112</v>
      </c>
      <c r="E9942" s="19">
        <v>44876.847916660001</v>
      </c>
      <c r="F9942" s="19">
        <v>44877.03333333</v>
      </c>
      <c r="G9942" s="9">
        <v>267</v>
      </c>
      <c r="H9942" s="9">
        <v>6</v>
      </c>
      <c r="I9942" s="9">
        <v>1602</v>
      </c>
      <c r="J9942" s="17" t="s">
        <v>315</v>
      </c>
    </row>
    <row r="9943" spans="1:10">
      <c r="A9943" s="17" t="s">
        <v>20663</v>
      </c>
      <c r="B9943" s="18" t="s">
        <v>318</v>
      </c>
      <c r="C9943" s="17" t="s">
        <v>286</v>
      </c>
      <c r="D9943" s="17" t="s">
        <v>288</v>
      </c>
      <c r="E9943" s="19">
        <v>39586.660416660001</v>
      </c>
      <c r="F9943" s="19">
        <v>39586.888194439998</v>
      </c>
      <c r="G9943" s="9">
        <v>328</v>
      </c>
      <c r="H9943" s="9">
        <v>6</v>
      </c>
      <c r="I9943" s="9">
        <v>1600</v>
      </c>
      <c r="J9943" s="17" t="s">
        <v>315</v>
      </c>
    </row>
    <row r="9944" spans="1:10">
      <c r="A9944" s="17" t="s">
        <v>20664</v>
      </c>
      <c r="B9944" s="18" t="s">
        <v>351</v>
      </c>
      <c r="C9944" s="17" t="s">
        <v>110</v>
      </c>
      <c r="D9944" s="17" t="s">
        <v>112</v>
      </c>
      <c r="E9944" s="19">
        <v>42983.270833330003</v>
      </c>
      <c r="F9944" s="19">
        <v>42983.493055550003</v>
      </c>
      <c r="G9944" s="9">
        <v>320</v>
      </c>
      <c r="H9944" s="9">
        <v>5</v>
      </c>
      <c r="I9944" s="9">
        <v>1600</v>
      </c>
      <c r="J9944" s="17" t="s">
        <v>315</v>
      </c>
    </row>
    <row r="9945" spans="1:10">
      <c r="A9945" s="17" t="s">
        <v>20665</v>
      </c>
      <c r="B9945" s="18" t="s">
        <v>318</v>
      </c>
      <c r="C9945" s="17" t="s">
        <v>128</v>
      </c>
      <c r="D9945" s="17" t="s">
        <v>129</v>
      </c>
      <c r="E9945" s="19">
        <v>41773.540972219998</v>
      </c>
      <c r="F9945" s="19">
        <v>41773.652083330002</v>
      </c>
      <c r="G9945" s="9">
        <v>160</v>
      </c>
      <c r="H9945" s="9">
        <v>10</v>
      </c>
      <c r="I9945" s="9">
        <v>1600</v>
      </c>
      <c r="J9945" s="17" t="s">
        <v>315</v>
      </c>
    </row>
    <row r="9946" spans="1:10">
      <c r="A9946" s="17" t="s">
        <v>20666</v>
      </c>
      <c r="B9946" s="18" t="s">
        <v>318</v>
      </c>
      <c r="C9946" s="17" t="s">
        <v>139</v>
      </c>
      <c r="D9946" s="17" t="s">
        <v>142</v>
      </c>
      <c r="E9946" s="19">
        <v>39602.560416660002</v>
      </c>
      <c r="F9946" s="19">
        <v>39602.645833330003</v>
      </c>
      <c r="G9946" s="9">
        <v>123</v>
      </c>
      <c r="H9946" s="9">
        <v>13</v>
      </c>
      <c r="I9946" s="9">
        <v>1599</v>
      </c>
      <c r="J9946" s="17" t="s">
        <v>315</v>
      </c>
    </row>
    <row r="9947" spans="1:10">
      <c r="A9947" s="17" t="s">
        <v>20667</v>
      </c>
      <c r="B9947" s="18" t="s">
        <v>318</v>
      </c>
      <c r="C9947" s="17" t="s">
        <v>223</v>
      </c>
      <c r="D9947" s="17" t="s">
        <v>226</v>
      </c>
      <c r="E9947" s="19">
        <v>41110.923611110004</v>
      </c>
      <c r="F9947" s="19">
        <v>41110.956250000003</v>
      </c>
      <c r="G9947" s="9">
        <v>47</v>
      </c>
      <c r="H9947" s="9">
        <v>34</v>
      </c>
      <c r="I9947" s="9">
        <v>1598</v>
      </c>
      <c r="J9947" s="17" t="s">
        <v>315</v>
      </c>
    </row>
    <row r="9948" spans="1:10">
      <c r="A9948" s="17" t="s">
        <v>20668</v>
      </c>
      <c r="B9948" s="18" t="s">
        <v>318</v>
      </c>
      <c r="C9948" s="17" t="s">
        <v>210</v>
      </c>
      <c r="D9948" s="17" t="s">
        <v>138</v>
      </c>
      <c r="E9948" s="19">
        <v>41132.276388879996</v>
      </c>
      <c r="F9948" s="19">
        <v>41132.300000000003</v>
      </c>
      <c r="G9948" s="9">
        <v>34</v>
      </c>
      <c r="H9948" s="9">
        <v>47</v>
      </c>
      <c r="I9948" s="9">
        <v>1598</v>
      </c>
      <c r="J9948" s="17" t="s">
        <v>315</v>
      </c>
    </row>
    <row r="9949" spans="1:10">
      <c r="A9949" s="17" t="s">
        <v>20669</v>
      </c>
      <c r="B9949" s="18" t="s">
        <v>318</v>
      </c>
      <c r="C9949" s="17" t="s">
        <v>139</v>
      </c>
      <c r="D9949" s="17" t="s">
        <v>141</v>
      </c>
      <c r="E9949" s="19">
        <v>44249.952083329998</v>
      </c>
      <c r="F9949" s="19">
        <v>44250.50694444</v>
      </c>
      <c r="G9949" s="9">
        <v>799</v>
      </c>
      <c r="H9949" s="9">
        <v>2</v>
      </c>
      <c r="I9949" s="9">
        <v>1598</v>
      </c>
      <c r="J9949" s="17" t="s">
        <v>315</v>
      </c>
    </row>
    <row r="9950" spans="1:10">
      <c r="A9950" s="17" t="s">
        <v>20670</v>
      </c>
      <c r="B9950" s="18" t="s">
        <v>351</v>
      </c>
      <c r="C9950" s="17" t="s">
        <v>182</v>
      </c>
      <c r="D9950" s="17" t="s">
        <v>183</v>
      </c>
      <c r="E9950" s="19">
        <v>43985.464583330002</v>
      </c>
      <c r="F9950" s="19">
        <v>43985.50347222</v>
      </c>
      <c r="G9950" s="9">
        <v>56</v>
      </c>
      <c r="H9950" s="9">
        <v>71</v>
      </c>
      <c r="I9950" s="9">
        <v>1598</v>
      </c>
      <c r="J9950" s="17" t="s">
        <v>315</v>
      </c>
    </row>
    <row r="9951" spans="1:10">
      <c r="A9951" s="17" t="s">
        <v>20671</v>
      </c>
      <c r="B9951" s="18" t="s">
        <v>351</v>
      </c>
      <c r="C9951" s="17" t="s">
        <v>182</v>
      </c>
      <c r="D9951" s="17" t="s">
        <v>181</v>
      </c>
      <c r="E9951" s="19">
        <v>43626.811111110001</v>
      </c>
      <c r="F9951" s="19">
        <v>43626.935416660002</v>
      </c>
      <c r="G9951" s="9">
        <v>179</v>
      </c>
      <c r="H9951" s="9">
        <v>9</v>
      </c>
      <c r="I9951" s="9">
        <v>1597</v>
      </c>
      <c r="J9951" s="17" t="s">
        <v>315</v>
      </c>
    </row>
    <row r="9952" spans="1:10">
      <c r="A9952" s="17" t="s">
        <v>20672</v>
      </c>
      <c r="B9952" s="18" t="s">
        <v>318</v>
      </c>
      <c r="C9952" s="17" t="s">
        <v>133</v>
      </c>
      <c r="D9952" s="17" t="s">
        <v>87</v>
      </c>
      <c r="E9952" s="19">
        <v>42857.34930555</v>
      </c>
      <c r="F9952" s="19">
        <v>42857.71875</v>
      </c>
      <c r="G9952" s="9">
        <v>532</v>
      </c>
      <c r="H9952" s="9">
        <v>3</v>
      </c>
      <c r="I9952" s="9">
        <v>1596</v>
      </c>
      <c r="J9952" s="17" t="s">
        <v>315</v>
      </c>
    </row>
    <row r="9953" spans="1:10">
      <c r="A9953" s="17" t="s">
        <v>20673</v>
      </c>
      <c r="B9953" s="18" t="s">
        <v>318</v>
      </c>
      <c r="C9953" s="17" t="s">
        <v>58</v>
      </c>
      <c r="D9953" s="17" t="s">
        <v>59</v>
      </c>
      <c r="E9953" s="19">
        <v>41865.601388880001</v>
      </c>
      <c r="F9953" s="19">
        <v>41865.654166660002</v>
      </c>
      <c r="G9953" s="9">
        <v>76</v>
      </c>
      <c r="H9953" s="9">
        <v>21</v>
      </c>
      <c r="I9953" s="9">
        <v>1596</v>
      </c>
      <c r="J9953" s="17" t="s">
        <v>315</v>
      </c>
    </row>
    <row r="9954" spans="1:10">
      <c r="A9954" s="17" t="s">
        <v>20674</v>
      </c>
      <c r="B9954" s="18" t="s">
        <v>351</v>
      </c>
      <c r="C9954" s="17" t="s">
        <v>156</v>
      </c>
      <c r="D9954" s="17" t="s">
        <v>156</v>
      </c>
      <c r="E9954" s="19">
        <v>43697.824999999997</v>
      </c>
      <c r="F9954" s="19">
        <v>43697.864583330003</v>
      </c>
      <c r="G9954" s="9">
        <v>57</v>
      </c>
      <c r="H9954" s="9">
        <v>28</v>
      </c>
      <c r="I9954" s="9">
        <v>1596</v>
      </c>
      <c r="J9954" s="17" t="s">
        <v>315</v>
      </c>
    </row>
    <row r="9955" spans="1:10">
      <c r="A9955" s="17" t="s">
        <v>20675</v>
      </c>
      <c r="B9955" s="18" t="s">
        <v>351</v>
      </c>
      <c r="C9955" s="17" t="s">
        <v>175</v>
      </c>
      <c r="D9955" s="17" t="s">
        <v>176</v>
      </c>
      <c r="E9955" s="19">
        <v>43868.432638879996</v>
      </c>
      <c r="F9955" s="19">
        <v>43868.590972220001</v>
      </c>
      <c r="G9955" s="9">
        <v>228</v>
      </c>
      <c r="H9955" s="9">
        <v>7</v>
      </c>
      <c r="I9955" s="9">
        <v>1596</v>
      </c>
      <c r="J9955" s="17" t="s">
        <v>315</v>
      </c>
    </row>
    <row r="9956" spans="1:10">
      <c r="A9956" s="17" t="s">
        <v>15779</v>
      </c>
      <c r="B9956" s="18" t="s">
        <v>318</v>
      </c>
      <c r="C9956" s="17" t="s">
        <v>152</v>
      </c>
      <c r="D9956" s="17" t="s">
        <v>153</v>
      </c>
      <c r="E9956" s="19">
        <v>45525.657638880002</v>
      </c>
      <c r="F9956" s="19">
        <v>45525.758333329999</v>
      </c>
      <c r="G9956" s="9">
        <v>145</v>
      </c>
      <c r="H9956" s="9">
        <v>11</v>
      </c>
      <c r="I9956" s="9">
        <v>1595</v>
      </c>
      <c r="J9956" s="17" t="s">
        <v>315</v>
      </c>
    </row>
    <row r="9957" spans="1:10">
      <c r="A9957" s="17" t="s">
        <v>20676</v>
      </c>
      <c r="B9957" s="18" t="s">
        <v>318</v>
      </c>
      <c r="C9957" s="17" t="s">
        <v>139</v>
      </c>
      <c r="D9957" s="17" t="s">
        <v>142</v>
      </c>
      <c r="E9957" s="19">
        <v>42910.404166660002</v>
      </c>
      <c r="F9957" s="19">
        <v>42911.510416659999</v>
      </c>
      <c r="G9957" s="9">
        <v>1593</v>
      </c>
      <c r="H9957" s="9">
        <v>1</v>
      </c>
      <c r="I9957" s="9">
        <v>1593</v>
      </c>
      <c r="J9957" s="17" t="s">
        <v>315</v>
      </c>
    </row>
    <row r="9958" spans="1:10">
      <c r="A9958" s="17" t="s">
        <v>20677</v>
      </c>
      <c r="B9958" s="18" t="s">
        <v>351</v>
      </c>
      <c r="C9958" s="17" t="s">
        <v>175</v>
      </c>
      <c r="D9958" s="17" t="s">
        <v>178</v>
      </c>
      <c r="E9958" s="19">
        <v>41677.588888879996</v>
      </c>
      <c r="F9958" s="19">
        <v>41677.727083329999</v>
      </c>
      <c r="G9958" s="9">
        <v>199</v>
      </c>
      <c r="H9958" s="9">
        <v>8</v>
      </c>
      <c r="I9958" s="9">
        <v>1592</v>
      </c>
      <c r="J9958" s="17" t="s">
        <v>315</v>
      </c>
    </row>
    <row r="9959" spans="1:10">
      <c r="A9959" s="17" t="s">
        <v>20678</v>
      </c>
      <c r="B9959" s="18" t="s">
        <v>351</v>
      </c>
      <c r="C9959" s="17" t="s">
        <v>236</v>
      </c>
      <c r="D9959" s="17" t="s">
        <v>237</v>
      </c>
      <c r="E9959" s="19">
        <v>43081.792361109998</v>
      </c>
      <c r="F9959" s="19">
        <v>43082.068749999999</v>
      </c>
      <c r="G9959" s="9">
        <v>398</v>
      </c>
      <c r="H9959" s="9">
        <v>4</v>
      </c>
      <c r="I9959" s="9">
        <v>1592</v>
      </c>
      <c r="J9959" s="17" t="s">
        <v>315</v>
      </c>
    </row>
    <row r="9960" spans="1:10">
      <c r="A9960" s="17" t="s">
        <v>5301</v>
      </c>
      <c r="B9960" s="18" t="s">
        <v>318</v>
      </c>
      <c r="C9960" s="17" t="s">
        <v>58</v>
      </c>
      <c r="D9960" s="17" t="s">
        <v>59</v>
      </c>
      <c r="E9960" s="19">
        <v>43388.120138879996</v>
      </c>
      <c r="F9960" s="19">
        <v>43388.527777770003</v>
      </c>
      <c r="G9960" s="9">
        <v>587</v>
      </c>
      <c r="H9960" s="9">
        <v>4</v>
      </c>
      <c r="I9960" s="9">
        <v>1592</v>
      </c>
      <c r="J9960" s="17" t="s">
        <v>315</v>
      </c>
    </row>
    <row r="9961" spans="1:10">
      <c r="A9961" s="17" t="s">
        <v>20679</v>
      </c>
      <c r="B9961" s="18" t="s">
        <v>318</v>
      </c>
      <c r="C9961" s="17" t="s">
        <v>233</v>
      </c>
      <c r="D9961" s="17" t="s">
        <v>234</v>
      </c>
      <c r="E9961" s="19">
        <v>43629.820138880001</v>
      </c>
      <c r="F9961" s="19">
        <v>43629.84583333</v>
      </c>
      <c r="G9961" s="9">
        <v>37</v>
      </c>
      <c r="H9961" s="9">
        <v>43</v>
      </c>
      <c r="I9961" s="9">
        <v>1591</v>
      </c>
      <c r="J9961" s="17" t="s">
        <v>315</v>
      </c>
    </row>
    <row r="9962" spans="1:10">
      <c r="A9962" s="17" t="s">
        <v>20680</v>
      </c>
      <c r="B9962" s="18" t="s">
        <v>351</v>
      </c>
      <c r="C9962" s="17" t="s">
        <v>35</v>
      </c>
      <c r="D9962" s="17" t="s">
        <v>36</v>
      </c>
      <c r="E9962" s="19">
        <v>40674.759722219998</v>
      </c>
      <c r="F9962" s="19">
        <v>40675.864583330003</v>
      </c>
      <c r="G9962" s="9">
        <v>1591</v>
      </c>
      <c r="H9962" s="9">
        <v>1</v>
      </c>
      <c r="I9962" s="9">
        <v>1591</v>
      </c>
      <c r="J9962" s="17" t="s">
        <v>315</v>
      </c>
    </row>
    <row r="9963" spans="1:10">
      <c r="A9963" s="17" t="s">
        <v>20681</v>
      </c>
      <c r="B9963" s="18" t="s">
        <v>318</v>
      </c>
      <c r="C9963" s="17" t="s">
        <v>286</v>
      </c>
      <c r="D9963" s="17" t="s">
        <v>288</v>
      </c>
      <c r="E9963" s="19">
        <v>44034.31458333</v>
      </c>
      <c r="F9963" s="19">
        <v>44034.541666659999</v>
      </c>
      <c r="G9963" s="9">
        <v>327</v>
      </c>
      <c r="H9963" s="9">
        <v>5</v>
      </c>
      <c r="I9963" s="9">
        <v>1590</v>
      </c>
      <c r="J9963" s="17" t="s">
        <v>315</v>
      </c>
    </row>
    <row r="9964" spans="1:10">
      <c r="A9964" s="17" t="s">
        <v>4311</v>
      </c>
      <c r="B9964" s="18" t="s">
        <v>318</v>
      </c>
      <c r="C9964" s="17" t="s">
        <v>223</v>
      </c>
      <c r="D9964" s="17" t="s">
        <v>226</v>
      </c>
      <c r="E9964" s="19">
        <v>45535.604861109998</v>
      </c>
      <c r="F9964" s="19">
        <v>45536.56944444</v>
      </c>
      <c r="G9964" s="9">
        <v>1389</v>
      </c>
      <c r="H9964" s="9">
        <v>6</v>
      </c>
      <c r="I9964" s="9">
        <v>1589</v>
      </c>
      <c r="J9964" s="17" t="s">
        <v>315</v>
      </c>
    </row>
    <row r="9965" spans="1:10">
      <c r="A9965" s="17" t="s">
        <v>20682</v>
      </c>
      <c r="B9965" s="18" t="s">
        <v>318</v>
      </c>
      <c r="C9965" s="17" t="s">
        <v>286</v>
      </c>
      <c r="D9965" s="17" t="s">
        <v>288</v>
      </c>
      <c r="E9965" s="19">
        <v>39477.301388879998</v>
      </c>
      <c r="F9965" s="19">
        <v>39477.668749999997</v>
      </c>
      <c r="G9965" s="9">
        <v>529</v>
      </c>
      <c r="H9965" s="9">
        <v>3</v>
      </c>
      <c r="I9965" s="9">
        <v>1587</v>
      </c>
      <c r="J9965" s="17" t="s">
        <v>315</v>
      </c>
    </row>
    <row r="9966" spans="1:10">
      <c r="A9966" s="17" t="s">
        <v>20683</v>
      </c>
      <c r="B9966" s="18" t="s">
        <v>318</v>
      </c>
      <c r="C9966" s="17" t="s">
        <v>240</v>
      </c>
      <c r="D9966" s="17" t="s">
        <v>87</v>
      </c>
      <c r="E9966" s="19">
        <v>44632.379166660001</v>
      </c>
      <c r="F9966" s="19">
        <v>44632.427083330003</v>
      </c>
      <c r="G9966" s="9">
        <v>69</v>
      </c>
      <c r="H9966" s="9">
        <v>23</v>
      </c>
      <c r="I9966" s="9">
        <v>1587</v>
      </c>
      <c r="J9966" s="17" t="s">
        <v>315</v>
      </c>
    </row>
    <row r="9967" spans="1:10">
      <c r="A9967" s="17" t="s">
        <v>20684</v>
      </c>
      <c r="B9967" s="18" t="s">
        <v>318</v>
      </c>
      <c r="C9967" s="17" t="s">
        <v>202</v>
      </c>
      <c r="D9967" s="17" t="s">
        <v>203</v>
      </c>
      <c r="E9967" s="19">
        <v>40007.573611109998</v>
      </c>
      <c r="F9967" s="19">
        <v>40007.65833333</v>
      </c>
      <c r="G9967" s="9">
        <v>122</v>
      </c>
      <c r="H9967" s="9">
        <v>13</v>
      </c>
      <c r="I9967" s="9">
        <v>1586</v>
      </c>
      <c r="J9967" s="17" t="s">
        <v>315</v>
      </c>
    </row>
    <row r="9968" spans="1:10">
      <c r="A9968" s="17" t="s">
        <v>20685</v>
      </c>
      <c r="B9968" s="18" t="s">
        <v>351</v>
      </c>
      <c r="C9968" s="17" t="s">
        <v>182</v>
      </c>
      <c r="D9968" s="17" t="s">
        <v>185</v>
      </c>
      <c r="E9968" s="19">
        <v>45631.578472219997</v>
      </c>
      <c r="F9968" s="19">
        <v>45631.670138879999</v>
      </c>
      <c r="G9968" s="9">
        <v>132</v>
      </c>
      <c r="H9968" s="9">
        <v>12</v>
      </c>
      <c r="I9968" s="9">
        <v>1584</v>
      </c>
      <c r="J9968" s="17" t="s">
        <v>2498</v>
      </c>
    </row>
    <row r="9969" spans="1:10">
      <c r="A9969" s="17" t="s">
        <v>10726</v>
      </c>
      <c r="B9969" s="18" t="s">
        <v>351</v>
      </c>
      <c r="C9969" s="17" t="s">
        <v>164</v>
      </c>
      <c r="D9969" s="17" t="s">
        <v>165</v>
      </c>
      <c r="E9969" s="19">
        <v>42951.717361110001</v>
      </c>
      <c r="F9969" s="19">
        <v>42951.767361110004</v>
      </c>
      <c r="G9969" s="9">
        <v>72</v>
      </c>
      <c r="H9969" s="9">
        <v>22</v>
      </c>
      <c r="I9969" s="9">
        <v>1584</v>
      </c>
      <c r="J9969" s="17" t="s">
        <v>315</v>
      </c>
    </row>
    <row r="9970" spans="1:10">
      <c r="A9970" s="17" t="s">
        <v>20686</v>
      </c>
      <c r="B9970" s="18" t="s">
        <v>318</v>
      </c>
      <c r="C9970" s="17" t="s">
        <v>223</v>
      </c>
      <c r="D9970" s="17" t="s">
        <v>224</v>
      </c>
      <c r="E9970" s="19">
        <v>45448.726388880001</v>
      </c>
      <c r="F9970" s="19">
        <v>45448.826388879999</v>
      </c>
      <c r="G9970" s="9">
        <v>144</v>
      </c>
      <c r="H9970" s="9">
        <v>11</v>
      </c>
      <c r="I9970" s="9">
        <v>1584</v>
      </c>
      <c r="J9970" s="17" t="s">
        <v>315</v>
      </c>
    </row>
    <row r="9971" spans="1:10">
      <c r="A9971" s="17" t="s">
        <v>20687</v>
      </c>
      <c r="B9971" s="18" t="s">
        <v>314</v>
      </c>
      <c r="C9971" s="17" t="s">
        <v>116</v>
      </c>
      <c r="D9971" s="17" t="s">
        <v>119</v>
      </c>
      <c r="E9971" s="19">
        <v>41511.396527769997</v>
      </c>
      <c r="F9971" s="19">
        <v>41512.496527770003</v>
      </c>
      <c r="G9971" s="9">
        <v>1584</v>
      </c>
      <c r="H9971" s="9">
        <v>1</v>
      </c>
      <c r="I9971" s="9">
        <v>1584</v>
      </c>
      <c r="J9971" s="17" t="s">
        <v>315</v>
      </c>
    </row>
    <row r="9972" spans="1:10">
      <c r="A9972" s="17" t="s">
        <v>20688</v>
      </c>
      <c r="B9972" s="18" t="s">
        <v>351</v>
      </c>
      <c r="C9972" s="17" t="s">
        <v>110</v>
      </c>
      <c r="D9972" s="17" t="s">
        <v>112</v>
      </c>
      <c r="E9972" s="19">
        <v>44665.840972220001</v>
      </c>
      <c r="F9972" s="19">
        <v>44665.90972222</v>
      </c>
      <c r="G9972" s="9">
        <v>99</v>
      </c>
      <c r="H9972" s="9">
        <v>16</v>
      </c>
      <c r="I9972" s="9">
        <v>1584</v>
      </c>
      <c r="J9972" s="17" t="s">
        <v>315</v>
      </c>
    </row>
    <row r="9973" spans="1:10">
      <c r="A9973" s="17" t="s">
        <v>20689</v>
      </c>
      <c r="B9973" s="18" t="s">
        <v>318</v>
      </c>
      <c r="C9973" s="17" t="s">
        <v>264</v>
      </c>
      <c r="D9973" s="17" t="s">
        <v>266</v>
      </c>
      <c r="E9973" s="19">
        <v>42234.404861110001</v>
      </c>
      <c r="F9973" s="19">
        <v>42234.527083330002</v>
      </c>
      <c r="G9973" s="9">
        <v>176</v>
      </c>
      <c r="H9973" s="9">
        <v>9</v>
      </c>
      <c r="I9973" s="9">
        <v>1584</v>
      </c>
      <c r="J9973" s="17" t="s">
        <v>315</v>
      </c>
    </row>
    <row r="9974" spans="1:10">
      <c r="A9974" s="17" t="s">
        <v>20690</v>
      </c>
      <c r="B9974" s="18" t="s">
        <v>351</v>
      </c>
      <c r="C9974" s="17" t="s">
        <v>64</v>
      </c>
      <c r="D9974" s="17" t="s">
        <v>67</v>
      </c>
      <c r="E9974" s="19">
        <v>44437.574305549999</v>
      </c>
      <c r="F9974" s="19">
        <v>44437.635416659999</v>
      </c>
      <c r="G9974" s="9">
        <v>88</v>
      </c>
      <c r="H9974" s="9">
        <v>18</v>
      </c>
      <c r="I9974" s="9">
        <v>1584</v>
      </c>
      <c r="J9974" s="17" t="s">
        <v>315</v>
      </c>
    </row>
    <row r="9975" spans="1:10">
      <c r="A9975" s="17" t="s">
        <v>20691</v>
      </c>
      <c r="B9975" s="18" t="s">
        <v>318</v>
      </c>
      <c r="C9975" s="17" t="s">
        <v>202</v>
      </c>
      <c r="D9975" s="17" t="s">
        <v>204</v>
      </c>
      <c r="E9975" s="19">
        <v>42489.695138880001</v>
      </c>
      <c r="F9975" s="19">
        <v>42489.87847222</v>
      </c>
      <c r="G9975" s="9">
        <v>264</v>
      </c>
      <c r="H9975" s="9">
        <v>6</v>
      </c>
      <c r="I9975" s="9">
        <v>1584</v>
      </c>
      <c r="J9975" s="17" t="s">
        <v>315</v>
      </c>
    </row>
    <row r="9976" spans="1:10">
      <c r="A9976" s="17" t="s">
        <v>20692</v>
      </c>
      <c r="B9976" s="18" t="s">
        <v>351</v>
      </c>
      <c r="C9976" s="17" t="s">
        <v>99</v>
      </c>
      <c r="D9976" s="17" t="s">
        <v>101</v>
      </c>
      <c r="E9976" s="19">
        <v>44843.75902777</v>
      </c>
      <c r="F9976" s="19">
        <v>44843.809027770003</v>
      </c>
      <c r="G9976" s="9">
        <v>72</v>
      </c>
      <c r="H9976" s="9">
        <v>22</v>
      </c>
      <c r="I9976" s="9">
        <v>1584</v>
      </c>
      <c r="J9976" s="17" t="s">
        <v>315</v>
      </c>
    </row>
    <row r="9977" spans="1:10">
      <c r="A9977" s="17" t="s">
        <v>20693</v>
      </c>
      <c r="B9977" s="18" t="s">
        <v>351</v>
      </c>
      <c r="C9977" s="17" t="s">
        <v>172</v>
      </c>
      <c r="D9977" s="17" t="s">
        <v>66</v>
      </c>
      <c r="E9977" s="19">
        <v>43604.949305549999</v>
      </c>
      <c r="F9977" s="19">
        <v>43605.124305550002</v>
      </c>
      <c r="G9977" s="9">
        <v>252</v>
      </c>
      <c r="H9977" s="9">
        <v>15</v>
      </c>
      <c r="I9977" s="9">
        <v>1582</v>
      </c>
      <c r="J9977" s="17" t="s">
        <v>315</v>
      </c>
    </row>
    <row r="9978" spans="1:10">
      <c r="A9978" s="17" t="s">
        <v>14685</v>
      </c>
      <c r="B9978" s="18" t="s">
        <v>351</v>
      </c>
      <c r="C9978" s="17" t="s">
        <v>74</v>
      </c>
      <c r="D9978" s="17" t="s">
        <v>77</v>
      </c>
      <c r="E9978" s="19">
        <v>43183.740972220003</v>
      </c>
      <c r="F9978" s="19">
        <v>43184.513888879999</v>
      </c>
      <c r="G9978" s="9">
        <v>1113</v>
      </c>
      <c r="H9978" s="9">
        <v>5</v>
      </c>
      <c r="I9978" s="9">
        <v>1581</v>
      </c>
      <c r="J9978" s="17" t="s">
        <v>315</v>
      </c>
    </row>
    <row r="9979" spans="1:10">
      <c r="A9979" s="17" t="s">
        <v>20694</v>
      </c>
      <c r="B9979" s="18" t="s">
        <v>351</v>
      </c>
      <c r="C9979" s="17" t="s">
        <v>110</v>
      </c>
      <c r="D9979" s="17" t="s">
        <v>112</v>
      </c>
      <c r="E9979" s="19">
        <v>39456.175694439997</v>
      </c>
      <c r="F9979" s="19">
        <v>39456.395138879998</v>
      </c>
      <c r="G9979" s="9">
        <v>316</v>
      </c>
      <c r="H9979" s="9">
        <v>5</v>
      </c>
      <c r="I9979" s="9">
        <v>1580</v>
      </c>
      <c r="J9979" s="17" t="s">
        <v>315</v>
      </c>
    </row>
    <row r="9980" spans="1:10">
      <c r="A9980" s="17" t="s">
        <v>11268</v>
      </c>
      <c r="B9980" s="18" t="s">
        <v>318</v>
      </c>
      <c r="C9980" s="17" t="s">
        <v>143</v>
      </c>
      <c r="D9980" s="17" t="s">
        <v>143</v>
      </c>
      <c r="E9980" s="19">
        <v>45219.763194439998</v>
      </c>
      <c r="F9980" s="19">
        <v>45220.037499999999</v>
      </c>
      <c r="G9980" s="9">
        <v>395</v>
      </c>
      <c r="H9980" s="9">
        <v>4</v>
      </c>
      <c r="I9980" s="9">
        <v>1580</v>
      </c>
      <c r="J9980" s="17" t="s">
        <v>315</v>
      </c>
    </row>
    <row r="9981" spans="1:10">
      <c r="A9981" s="17" t="s">
        <v>20695</v>
      </c>
      <c r="B9981" s="18" t="s">
        <v>314</v>
      </c>
      <c r="C9981" s="17" t="s">
        <v>120</v>
      </c>
      <c r="D9981" s="17" t="s">
        <v>120</v>
      </c>
      <c r="E9981" s="19">
        <v>45141.063888880002</v>
      </c>
      <c r="F9981" s="19">
        <v>45141.173611110004</v>
      </c>
      <c r="G9981" s="9">
        <v>158</v>
      </c>
      <c r="H9981" s="9">
        <v>10</v>
      </c>
      <c r="I9981" s="9">
        <v>1580</v>
      </c>
      <c r="J9981" s="17" t="s">
        <v>315</v>
      </c>
    </row>
    <row r="9982" spans="1:10">
      <c r="A9982" s="17" t="s">
        <v>20696</v>
      </c>
      <c r="B9982" s="18" t="s">
        <v>351</v>
      </c>
      <c r="C9982" s="17" t="s">
        <v>74</v>
      </c>
      <c r="D9982" s="17" t="s">
        <v>75</v>
      </c>
      <c r="E9982" s="19">
        <v>40380.334722220003</v>
      </c>
      <c r="F9982" s="19">
        <v>40380.44444444</v>
      </c>
      <c r="G9982" s="9">
        <v>158</v>
      </c>
      <c r="H9982" s="9">
        <v>10</v>
      </c>
      <c r="I9982" s="9">
        <v>1580</v>
      </c>
      <c r="J9982" s="17" t="s">
        <v>315</v>
      </c>
    </row>
    <row r="9983" spans="1:10">
      <c r="A9983" s="17" t="s">
        <v>20697</v>
      </c>
      <c r="B9983" s="18" t="s">
        <v>351</v>
      </c>
      <c r="C9983" s="17" t="s">
        <v>35</v>
      </c>
      <c r="D9983" s="17" t="s">
        <v>38</v>
      </c>
      <c r="E9983" s="19">
        <v>44350.452083329998</v>
      </c>
      <c r="F9983" s="19">
        <v>44350.588888879996</v>
      </c>
      <c r="G9983" s="9">
        <v>197</v>
      </c>
      <c r="H9983" s="9">
        <v>16</v>
      </c>
      <c r="I9983" s="9">
        <v>1579</v>
      </c>
      <c r="J9983" s="17" t="s">
        <v>315</v>
      </c>
    </row>
    <row r="9984" spans="1:10">
      <c r="A9984" s="17" t="s">
        <v>20575</v>
      </c>
      <c r="B9984" s="18" t="s">
        <v>318</v>
      </c>
      <c r="C9984" s="17" t="s">
        <v>139</v>
      </c>
      <c r="D9984" s="17" t="s">
        <v>141</v>
      </c>
      <c r="E9984" s="19">
        <v>40576.188194440001</v>
      </c>
      <c r="F9984" s="19">
        <v>40576.370833330002</v>
      </c>
      <c r="G9984" s="9">
        <v>263</v>
      </c>
      <c r="H9984" s="9">
        <v>6</v>
      </c>
      <c r="I9984" s="9">
        <v>1578</v>
      </c>
      <c r="J9984" s="17" t="s">
        <v>315</v>
      </c>
    </row>
    <row r="9985" spans="1:10">
      <c r="A9985" s="17" t="s">
        <v>20698</v>
      </c>
      <c r="B9985" s="18" t="s">
        <v>318</v>
      </c>
      <c r="C9985" s="17" t="s">
        <v>143</v>
      </c>
      <c r="D9985" s="17" t="s">
        <v>143</v>
      </c>
      <c r="E9985" s="19">
        <v>42801.563194440001</v>
      </c>
      <c r="F9985" s="19">
        <v>42801.745833330002</v>
      </c>
      <c r="G9985" s="9">
        <v>263</v>
      </c>
      <c r="H9985" s="9">
        <v>6</v>
      </c>
      <c r="I9985" s="9">
        <v>1578</v>
      </c>
      <c r="J9985" s="17" t="s">
        <v>315</v>
      </c>
    </row>
    <row r="9986" spans="1:10">
      <c r="A9986" s="17" t="s">
        <v>20699</v>
      </c>
      <c r="B9986" s="18" t="s">
        <v>351</v>
      </c>
      <c r="C9986" s="17" t="s">
        <v>290</v>
      </c>
      <c r="D9986" s="17" t="s">
        <v>257</v>
      </c>
      <c r="E9986" s="19">
        <v>45497.243055550003</v>
      </c>
      <c r="F9986" s="19">
        <v>45497.608333329998</v>
      </c>
      <c r="G9986" s="9">
        <v>526</v>
      </c>
      <c r="H9986" s="9">
        <v>3</v>
      </c>
      <c r="I9986" s="9">
        <v>1578</v>
      </c>
      <c r="J9986" s="17" t="s">
        <v>315</v>
      </c>
    </row>
    <row r="9987" spans="1:10">
      <c r="A9987" s="17" t="s">
        <v>20700</v>
      </c>
      <c r="B9987" s="18" t="s">
        <v>318</v>
      </c>
      <c r="C9987" s="17" t="s">
        <v>152</v>
      </c>
      <c r="D9987" s="17" t="s">
        <v>152</v>
      </c>
      <c r="E9987" s="19">
        <v>41499.129861109999</v>
      </c>
      <c r="F9987" s="19">
        <v>41499.677777769997</v>
      </c>
      <c r="G9987" s="9">
        <v>789</v>
      </c>
      <c r="H9987" s="9">
        <v>2</v>
      </c>
      <c r="I9987" s="9">
        <v>1578</v>
      </c>
      <c r="J9987" s="17" t="s">
        <v>315</v>
      </c>
    </row>
    <row r="9988" spans="1:10">
      <c r="A9988" s="17" t="s">
        <v>20701</v>
      </c>
      <c r="B9988" s="18" t="s">
        <v>351</v>
      </c>
      <c r="C9988" s="17" t="s">
        <v>35</v>
      </c>
      <c r="D9988" s="17" t="s">
        <v>37</v>
      </c>
      <c r="E9988" s="19">
        <v>41854.467361110001</v>
      </c>
      <c r="F9988" s="19">
        <v>41854.604166659999</v>
      </c>
      <c r="G9988" s="9">
        <v>197</v>
      </c>
      <c r="H9988" s="9">
        <v>8</v>
      </c>
      <c r="I9988" s="9">
        <v>1576</v>
      </c>
      <c r="J9988" s="17" t="s">
        <v>315</v>
      </c>
    </row>
    <row r="9989" spans="1:10">
      <c r="A9989" s="17" t="s">
        <v>20702</v>
      </c>
      <c r="B9989" s="18" t="s">
        <v>318</v>
      </c>
      <c r="C9989" s="17" t="s">
        <v>252</v>
      </c>
      <c r="D9989" s="17" t="s">
        <v>253</v>
      </c>
      <c r="E9989" s="19">
        <v>41650.326388879999</v>
      </c>
      <c r="F9989" s="19">
        <v>41650.463194440003</v>
      </c>
      <c r="G9989" s="9">
        <v>197</v>
      </c>
      <c r="H9989" s="9">
        <v>8</v>
      </c>
      <c r="I9989" s="9">
        <v>1576</v>
      </c>
      <c r="J9989" s="17" t="s">
        <v>315</v>
      </c>
    </row>
    <row r="9990" spans="1:10">
      <c r="A9990" s="17" t="s">
        <v>19303</v>
      </c>
      <c r="B9990" s="18" t="s">
        <v>351</v>
      </c>
      <c r="C9990" s="17" t="s">
        <v>243</v>
      </c>
      <c r="D9990" s="17" t="s">
        <v>245</v>
      </c>
      <c r="E9990" s="19">
        <v>44511.540972219998</v>
      </c>
      <c r="F9990" s="19">
        <v>44511.677777769997</v>
      </c>
      <c r="G9990" s="9">
        <v>197</v>
      </c>
      <c r="H9990" s="9">
        <v>8</v>
      </c>
      <c r="I9990" s="9">
        <v>1576</v>
      </c>
      <c r="J9990" s="17" t="s">
        <v>315</v>
      </c>
    </row>
    <row r="9991" spans="1:10">
      <c r="A9991" s="17" t="s">
        <v>20703</v>
      </c>
      <c r="B9991" s="18" t="s">
        <v>351</v>
      </c>
      <c r="C9991" s="17" t="s">
        <v>35</v>
      </c>
      <c r="D9991" s="17" t="s">
        <v>38</v>
      </c>
      <c r="E9991" s="19">
        <v>41441.367361110002</v>
      </c>
      <c r="F9991" s="19">
        <v>41441.440277770002</v>
      </c>
      <c r="G9991" s="9">
        <v>105</v>
      </c>
      <c r="H9991" s="9">
        <v>15</v>
      </c>
      <c r="I9991" s="9">
        <v>1575</v>
      </c>
      <c r="J9991" s="17" t="s">
        <v>315</v>
      </c>
    </row>
    <row r="9992" spans="1:10">
      <c r="A9992" s="17" t="s">
        <v>20704</v>
      </c>
      <c r="B9992" s="18" t="s">
        <v>351</v>
      </c>
      <c r="C9992" s="17" t="s">
        <v>64</v>
      </c>
      <c r="D9992" s="17" t="s">
        <v>64</v>
      </c>
      <c r="E9992" s="19">
        <v>42074.236111110004</v>
      </c>
      <c r="F9992" s="19">
        <v>42074.392361110004</v>
      </c>
      <c r="G9992" s="9">
        <v>225</v>
      </c>
      <c r="H9992" s="9">
        <v>7</v>
      </c>
      <c r="I9992" s="9">
        <v>1575</v>
      </c>
      <c r="J9992" s="17" t="s">
        <v>315</v>
      </c>
    </row>
    <row r="9993" spans="1:10">
      <c r="A9993" s="17" t="s">
        <v>13563</v>
      </c>
      <c r="B9993" s="18" t="s">
        <v>318</v>
      </c>
      <c r="C9993" s="17" t="s">
        <v>239</v>
      </c>
      <c r="D9993" s="17" t="s">
        <v>226</v>
      </c>
      <c r="E9993" s="19">
        <v>40353.677083330003</v>
      </c>
      <c r="F9993" s="19">
        <v>40354.041666659999</v>
      </c>
      <c r="G9993" s="9">
        <v>525</v>
      </c>
      <c r="H9993" s="9">
        <v>3</v>
      </c>
      <c r="I9993" s="9">
        <v>1575</v>
      </c>
      <c r="J9993" s="17" t="s">
        <v>315</v>
      </c>
    </row>
    <row r="9994" spans="1:10">
      <c r="A9994" s="17" t="s">
        <v>20705</v>
      </c>
      <c r="B9994" s="18" t="s">
        <v>318</v>
      </c>
      <c r="C9994" s="17" t="s">
        <v>126</v>
      </c>
      <c r="D9994" s="17" t="s">
        <v>127</v>
      </c>
      <c r="E9994" s="19">
        <v>39994.65833333</v>
      </c>
      <c r="F9994" s="19">
        <v>39994.710416659997</v>
      </c>
      <c r="G9994" s="9">
        <v>75</v>
      </c>
      <c r="H9994" s="9">
        <v>21</v>
      </c>
      <c r="I9994" s="9">
        <v>1575</v>
      </c>
      <c r="J9994" s="17" t="s">
        <v>315</v>
      </c>
    </row>
    <row r="9995" spans="1:10">
      <c r="A9995" s="17" t="s">
        <v>20706</v>
      </c>
      <c r="B9995" s="18" t="s">
        <v>351</v>
      </c>
      <c r="C9995" s="17" t="s">
        <v>175</v>
      </c>
      <c r="D9995" s="17" t="s">
        <v>178</v>
      </c>
      <c r="E9995" s="19">
        <v>44974.365277769997</v>
      </c>
      <c r="F9995" s="19">
        <v>44974.464583330002</v>
      </c>
      <c r="G9995" s="9">
        <v>143</v>
      </c>
      <c r="H9995" s="9">
        <v>11</v>
      </c>
      <c r="I9995" s="9">
        <v>1573</v>
      </c>
      <c r="J9995" s="17" t="s">
        <v>315</v>
      </c>
    </row>
    <row r="9996" spans="1:10">
      <c r="A9996" s="17" t="s">
        <v>20707</v>
      </c>
      <c r="B9996" s="18" t="s">
        <v>351</v>
      </c>
      <c r="C9996" s="17" t="s">
        <v>156</v>
      </c>
      <c r="D9996" s="17" t="s">
        <v>156</v>
      </c>
      <c r="E9996" s="19">
        <v>42663.359027769999</v>
      </c>
      <c r="F9996" s="19">
        <v>42663.458333330003</v>
      </c>
      <c r="G9996" s="9">
        <v>143</v>
      </c>
      <c r="H9996" s="9">
        <v>11</v>
      </c>
      <c r="I9996" s="9">
        <v>1573</v>
      </c>
      <c r="J9996" s="17" t="s">
        <v>315</v>
      </c>
    </row>
    <row r="9997" spans="1:10">
      <c r="A9997" s="17" t="s">
        <v>20708</v>
      </c>
      <c r="B9997" s="18" t="s">
        <v>351</v>
      </c>
      <c r="C9997" s="17" t="s">
        <v>179</v>
      </c>
      <c r="D9997" s="17" t="s">
        <v>180</v>
      </c>
      <c r="E9997" s="19">
        <v>45450.590277770003</v>
      </c>
      <c r="F9997" s="19">
        <v>45450.863194439997</v>
      </c>
      <c r="G9997" s="9">
        <v>393</v>
      </c>
      <c r="H9997" s="9">
        <v>4</v>
      </c>
      <c r="I9997" s="9">
        <v>1572</v>
      </c>
      <c r="J9997" s="17" t="s">
        <v>315</v>
      </c>
    </row>
    <row r="9998" spans="1:10">
      <c r="A9998" s="17" t="s">
        <v>20709</v>
      </c>
      <c r="B9998" s="18" t="s">
        <v>351</v>
      </c>
      <c r="C9998" s="17" t="s">
        <v>74</v>
      </c>
      <c r="D9998" s="17" t="s">
        <v>76</v>
      </c>
      <c r="E9998" s="19">
        <v>40317.677777769997</v>
      </c>
      <c r="F9998" s="19">
        <v>40318.041666659999</v>
      </c>
      <c r="G9998" s="9">
        <v>524</v>
      </c>
      <c r="H9998" s="9">
        <v>3</v>
      </c>
      <c r="I9998" s="9">
        <v>1572</v>
      </c>
      <c r="J9998" s="17" t="s">
        <v>315</v>
      </c>
    </row>
    <row r="9999" spans="1:10">
      <c r="A9999" s="17" t="s">
        <v>20710</v>
      </c>
      <c r="B9999" s="18" t="s">
        <v>318</v>
      </c>
      <c r="C9999" s="17" t="s">
        <v>297</v>
      </c>
      <c r="D9999" s="17" t="s">
        <v>40</v>
      </c>
      <c r="E9999" s="19">
        <v>44032.938194440001</v>
      </c>
      <c r="F9999" s="19">
        <v>44033.484027769999</v>
      </c>
      <c r="G9999" s="9">
        <v>786</v>
      </c>
      <c r="H9999" s="9">
        <v>2</v>
      </c>
      <c r="I9999" s="9">
        <v>1572</v>
      </c>
      <c r="J9999" s="17" t="s">
        <v>315</v>
      </c>
    </row>
    <row r="10000" spans="1:10">
      <c r="A10000" s="17" t="s">
        <v>441</v>
      </c>
      <c r="B10000" s="18" t="s">
        <v>318</v>
      </c>
      <c r="C10000" s="17" t="s">
        <v>258</v>
      </c>
      <c r="D10000" s="17" t="s">
        <v>259</v>
      </c>
      <c r="E10000" s="19">
        <v>45447.784027770002</v>
      </c>
      <c r="F10000" s="19">
        <v>45448.40625</v>
      </c>
      <c r="G10000" s="9">
        <v>896</v>
      </c>
      <c r="H10000" s="9">
        <v>2</v>
      </c>
      <c r="I10000" s="9">
        <v>1571</v>
      </c>
      <c r="J10000" s="17" t="s">
        <v>315</v>
      </c>
    </row>
    <row r="10001" spans="1:10">
      <c r="A10001" s="17" t="s">
        <v>20711</v>
      </c>
      <c r="B10001" s="18" t="s">
        <v>351</v>
      </c>
      <c r="C10001" s="17" t="s">
        <v>173</v>
      </c>
      <c r="D10001" s="17" t="s">
        <v>251</v>
      </c>
      <c r="E10001" s="19">
        <v>43151.934027770003</v>
      </c>
      <c r="F10001" s="19">
        <v>43152.479166659999</v>
      </c>
      <c r="G10001" s="9">
        <v>785</v>
      </c>
      <c r="H10001" s="9">
        <v>2</v>
      </c>
      <c r="I10001" s="9">
        <v>1570</v>
      </c>
      <c r="J10001" s="17" t="s">
        <v>315</v>
      </c>
    </row>
    <row r="10002" spans="1:10">
      <c r="A10002" s="17" t="s">
        <v>20712</v>
      </c>
      <c r="B10002" s="18" t="s">
        <v>318</v>
      </c>
      <c r="C10002" s="17" t="s">
        <v>44</v>
      </c>
      <c r="D10002" s="17" t="s">
        <v>45</v>
      </c>
      <c r="E10002" s="19">
        <v>40174.680555550003</v>
      </c>
      <c r="F10002" s="19">
        <v>40175.770833330003</v>
      </c>
      <c r="G10002" s="9">
        <v>1570</v>
      </c>
      <c r="H10002" s="9">
        <v>1</v>
      </c>
      <c r="I10002" s="9">
        <v>1570</v>
      </c>
      <c r="J10002" s="17" t="s">
        <v>315</v>
      </c>
    </row>
    <row r="10003" spans="1:10">
      <c r="A10003" s="17" t="s">
        <v>20713</v>
      </c>
      <c r="B10003" s="18" t="s">
        <v>351</v>
      </c>
      <c r="C10003" s="17" t="s">
        <v>104</v>
      </c>
      <c r="D10003" s="17" t="s">
        <v>104</v>
      </c>
      <c r="E10003" s="19">
        <v>41873.800000000003</v>
      </c>
      <c r="F10003" s="19">
        <v>41874.16319444</v>
      </c>
      <c r="G10003" s="9">
        <v>523</v>
      </c>
      <c r="H10003" s="9">
        <v>3</v>
      </c>
      <c r="I10003" s="9">
        <v>1569</v>
      </c>
      <c r="J10003" s="17" t="s">
        <v>315</v>
      </c>
    </row>
    <row r="10004" spans="1:10">
      <c r="A10004" s="17" t="s">
        <v>16427</v>
      </c>
      <c r="B10004" s="18" t="s">
        <v>318</v>
      </c>
      <c r="C10004" s="17" t="s">
        <v>210</v>
      </c>
      <c r="D10004" s="17" t="s">
        <v>138</v>
      </c>
      <c r="E10004" s="19">
        <v>43638.261805549999</v>
      </c>
      <c r="F10004" s="19">
        <v>43638.625</v>
      </c>
      <c r="G10004" s="9">
        <v>523</v>
      </c>
      <c r="H10004" s="9">
        <v>3</v>
      </c>
      <c r="I10004" s="9">
        <v>1569</v>
      </c>
      <c r="J10004" s="17" t="s">
        <v>315</v>
      </c>
    </row>
    <row r="10005" spans="1:10">
      <c r="A10005" s="17" t="s">
        <v>20714</v>
      </c>
      <c r="B10005" s="18" t="s">
        <v>351</v>
      </c>
      <c r="C10005" s="17" t="s">
        <v>74</v>
      </c>
      <c r="D10005" s="17" t="s">
        <v>77</v>
      </c>
      <c r="E10005" s="19">
        <v>44251.717361110001</v>
      </c>
      <c r="F10005" s="19">
        <v>44252.806250000001</v>
      </c>
      <c r="G10005" s="9">
        <v>1568</v>
      </c>
      <c r="H10005" s="9">
        <v>1</v>
      </c>
      <c r="I10005" s="9">
        <v>1568</v>
      </c>
      <c r="J10005" s="17" t="s">
        <v>315</v>
      </c>
    </row>
    <row r="10006" spans="1:10">
      <c r="A10006" s="17" t="s">
        <v>20715</v>
      </c>
      <c r="B10006" s="18" t="s">
        <v>318</v>
      </c>
      <c r="C10006" s="17" t="s">
        <v>96</v>
      </c>
      <c r="D10006" s="17" t="s">
        <v>97</v>
      </c>
      <c r="E10006" s="19">
        <v>44461.445138880001</v>
      </c>
      <c r="F10006" s="19">
        <v>44461.60069444</v>
      </c>
      <c r="G10006" s="9">
        <v>224</v>
      </c>
      <c r="H10006" s="9">
        <v>7</v>
      </c>
      <c r="I10006" s="9">
        <v>1568</v>
      </c>
      <c r="J10006" s="17" t="s">
        <v>315</v>
      </c>
    </row>
    <row r="10007" spans="1:10">
      <c r="A10007" s="17" t="s">
        <v>20716</v>
      </c>
      <c r="B10007" s="18" t="s">
        <v>318</v>
      </c>
      <c r="C10007" s="17" t="s">
        <v>240</v>
      </c>
      <c r="D10007" s="17" t="s">
        <v>106</v>
      </c>
      <c r="E10007" s="19">
        <v>40671.50694444</v>
      </c>
      <c r="F10007" s="19">
        <v>40671.584722220003</v>
      </c>
      <c r="G10007" s="9">
        <v>112</v>
      </c>
      <c r="H10007" s="9">
        <v>14</v>
      </c>
      <c r="I10007" s="9">
        <v>1568</v>
      </c>
      <c r="J10007" s="17" t="s">
        <v>315</v>
      </c>
    </row>
    <row r="10008" spans="1:10">
      <c r="A10008" s="17" t="s">
        <v>20717</v>
      </c>
      <c r="B10008" s="18" t="s">
        <v>351</v>
      </c>
      <c r="C10008" s="17" t="s">
        <v>182</v>
      </c>
      <c r="D10008" s="17" t="s">
        <v>184</v>
      </c>
      <c r="E10008" s="19">
        <v>41093.617361110002</v>
      </c>
      <c r="F10008" s="19">
        <v>41094.706250000003</v>
      </c>
      <c r="G10008" s="9">
        <v>1568</v>
      </c>
      <c r="H10008" s="9">
        <v>1</v>
      </c>
      <c r="I10008" s="9">
        <v>1568</v>
      </c>
      <c r="J10008" s="17" t="s">
        <v>315</v>
      </c>
    </row>
    <row r="10009" spans="1:10">
      <c r="A10009" s="17" t="s">
        <v>20718</v>
      </c>
      <c r="B10009" s="18" t="s">
        <v>318</v>
      </c>
      <c r="C10009" s="17" t="s">
        <v>188</v>
      </c>
      <c r="D10009" s="17" t="s">
        <v>40</v>
      </c>
      <c r="E10009" s="19">
        <v>45130.872222220001</v>
      </c>
      <c r="F10009" s="19">
        <v>45131.027777770003</v>
      </c>
      <c r="G10009" s="9">
        <v>224</v>
      </c>
      <c r="H10009" s="9">
        <v>7</v>
      </c>
      <c r="I10009" s="9">
        <v>1568</v>
      </c>
      <c r="J10009" s="17" t="s">
        <v>315</v>
      </c>
    </row>
    <row r="10010" spans="1:10">
      <c r="A10010" s="17" t="s">
        <v>20719</v>
      </c>
      <c r="B10010" s="18" t="s">
        <v>351</v>
      </c>
      <c r="C10010" s="17" t="s">
        <v>35</v>
      </c>
      <c r="D10010" s="17" t="s">
        <v>36</v>
      </c>
      <c r="E10010" s="19">
        <v>45145.702083329998</v>
      </c>
      <c r="F10010" s="19">
        <v>45145.762499999997</v>
      </c>
      <c r="G10010" s="9">
        <v>87</v>
      </c>
      <c r="H10010" s="9">
        <v>18</v>
      </c>
      <c r="I10010" s="9">
        <v>1566</v>
      </c>
      <c r="J10010" s="17" t="s">
        <v>315</v>
      </c>
    </row>
    <row r="10011" spans="1:10">
      <c r="A10011" s="17" t="s">
        <v>5804</v>
      </c>
      <c r="B10011" s="18" t="s">
        <v>314</v>
      </c>
      <c r="C10011" s="17" t="s">
        <v>271</v>
      </c>
      <c r="D10011" s="17" t="s">
        <v>273</v>
      </c>
      <c r="E10011" s="19">
        <v>41290.322222219998</v>
      </c>
      <c r="F10011" s="19">
        <v>41290.50347222</v>
      </c>
      <c r="G10011" s="9">
        <v>261</v>
      </c>
      <c r="H10011" s="9">
        <v>6</v>
      </c>
      <c r="I10011" s="9">
        <v>1566</v>
      </c>
      <c r="J10011" s="17" t="s">
        <v>315</v>
      </c>
    </row>
    <row r="10012" spans="1:10">
      <c r="A10012" s="17" t="s">
        <v>20720</v>
      </c>
      <c r="B10012" s="18" t="s">
        <v>318</v>
      </c>
      <c r="C10012" s="17" t="s">
        <v>93</v>
      </c>
      <c r="D10012" s="17" t="s">
        <v>95</v>
      </c>
      <c r="E10012" s="19">
        <v>45163.793749999997</v>
      </c>
      <c r="F10012" s="19">
        <v>45163.914583329999</v>
      </c>
      <c r="G10012" s="9">
        <v>174</v>
      </c>
      <c r="H10012" s="9">
        <v>9</v>
      </c>
      <c r="I10012" s="9">
        <v>1566</v>
      </c>
      <c r="J10012" s="17" t="s">
        <v>315</v>
      </c>
    </row>
    <row r="10013" spans="1:10">
      <c r="A10013" s="17" t="s">
        <v>20721</v>
      </c>
      <c r="B10013" s="18" t="s">
        <v>318</v>
      </c>
      <c r="C10013" s="17" t="s">
        <v>210</v>
      </c>
      <c r="D10013" s="17" t="s">
        <v>138</v>
      </c>
      <c r="E10013" s="19">
        <v>43813.433333330002</v>
      </c>
      <c r="F10013" s="19">
        <v>43813.795833329998</v>
      </c>
      <c r="G10013" s="9">
        <v>522</v>
      </c>
      <c r="H10013" s="9">
        <v>3</v>
      </c>
      <c r="I10013" s="9">
        <v>1566</v>
      </c>
      <c r="J10013" s="17" t="s">
        <v>315</v>
      </c>
    </row>
    <row r="10014" spans="1:10">
      <c r="A10014" s="17" t="s">
        <v>20722</v>
      </c>
      <c r="B10014" s="18" t="s">
        <v>318</v>
      </c>
      <c r="C10014" s="17" t="s">
        <v>126</v>
      </c>
      <c r="D10014" s="17" t="s">
        <v>127</v>
      </c>
      <c r="E10014" s="19">
        <v>43307.21875</v>
      </c>
      <c r="F10014" s="19">
        <v>43307.581250000003</v>
      </c>
      <c r="G10014" s="9">
        <v>522</v>
      </c>
      <c r="H10014" s="9">
        <v>3</v>
      </c>
      <c r="I10014" s="9">
        <v>1566</v>
      </c>
      <c r="J10014" s="17" t="s">
        <v>315</v>
      </c>
    </row>
    <row r="10015" spans="1:10">
      <c r="A10015" s="17" t="s">
        <v>20723</v>
      </c>
      <c r="B10015" s="18" t="s">
        <v>351</v>
      </c>
      <c r="C10015" s="17" t="s">
        <v>174</v>
      </c>
      <c r="D10015" s="17" t="s">
        <v>304</v>
      </c>
      <c r="E10015" s="19">
        <v>45036.247222220001</v>
      </c>
      <c r="F10015" s="19">
        <v>45036.53472222</v>
      </c>
      <c r="G10015" s="9">
        <v>414</v>
      </c>
      <c r="H10015" s="9">
        <v>6</v>
      </c>
      <c r="I10015" s="9">
        <v>1564</v>
      </c>
      <c r="J10015" s="17" t="s">
        <v>315</v>
      </c>
    </row>
    <row r="10016" spans="1:10">
      <c r="A10016" s="17" t="s">
        <v>20724</v>
      </c>
      <c r="B10016" s="18" t="s">
        <v>351</v>
      </c>
      <c r="C10016" s="17" t="s">
        <v>164</v>
      </c>
      <c r="D10016" s="17" t="s">
        <v>166</v>
      </c>
      <c r="E10016" s="19">
        <v>44454.88402777</v>
      </c>
      <c r="F10016" s="19">
        <v>44454.947916659999</v>
      </c>
      <c r="G10016" s="9">
        <v>92</v>
      </c>
      <c r="H10016" s="9">
        <v>17</v>
      </c>
      <c r="I10016" s="9">
        <v>1564</v>
      </c>
      <c r="J10016" s="17" t="s">
        <v>315</v>
      </c>
    </row>
    <row r="10017" spans="1:10">
      <c r="A10017" s="17" t="s">
        <v>20725</v>
      </c>
      <c r="B10017" s="18" t="s">
        <v>351</v>
      </c>
      <c r="C10017" s="17" t="s">
        <v>99</v>
      </c>
      <c r="D10017" s="17" t="s">
        <v>101</v>
      </c>
      <c r="E10017" s="19">
        <v>45300.824305549999</v>
      </c>
      <c r="F10017" s="19">
        <v>45300.871527770003</v>
      </c>
      <c r="G10017" s="9">
        <v>68</v>
      </c>
      <c r="H10017" s="9">
        <v>23</v>
      </c>
      <c r="I10017" s="9">
        <v>1564</v>
      </c>
      <c r="J10017" s="17" t="s">
        <v>315</v>
      </c>
    </row>
    <row r="10018" spans="1:10">
      <c r="A10018" s="17" t="s">
        <v>20726</v>
      </c>
      <c r="B10018" s="18" t="s">
        <v>318</v>
      </c>
      <c r="C10018" s="17" t="s">
        <v>152</v>
      </c>
      <c r="D10018" s="17" t="s">
        <v>152</v>
      </c>
      <c r="E10018" s="19">
        <v>43903.249305550002</v>
      </c>
      <c r="F10018" s="19">
        <v>43903.611111110004</v>
      </c>
      <c r="G10018" s="9">
        <v>521</v>
      </c>
      <c r="H10018" s="9">
        <v>3</v>
      </c>
      <c r="I10018" s="9">
        <v>1563</v>
      </c>
      <c r="J10018" s="17" t="s">
        <v>315</v>
      </c>
    </row>
    <row r="10019" spans="1:10">
      <c r="A10019" s="17" t="s">
        <v>20727</v>
      </c>
      <c r="B10019" s="18" t="s">
        <v>314</v>
      </c>
      <c r="C10019" s="17" t="s">
        <v>298</v>
      </c>
      <c r="D10019" s="17" t="s">
        <v>300</v>
      </c>
      <c r="E10019" s="19">
        <v>40571.498611110001</v>
      </c>
      <c r="F10019" s="19">
        <v>40571.59722222</v>
      </c>
      <c r="G10019" s="9">
        <v>142</v>
      </c>
      <c r="H10019" s="9">
        <v>11</v>
      </c>
      <c r="I10019" s="9">
        <v>1562</v>
      </c>
      <c r="J10019" s="17" t="s">
        <v>315</v>
      </c>
    </row>
    <row r="10020" spans="1:10">
      <c r="A10020" s="17" t="s">
        <v>20728</v>
      </c>
      <c r="B10020" s="18" t="s">
        <v>351</v>
      </c>
      <c r="C10020" s="17" t="s">
        <v>156</v>
      </c>
      <c r="D10020" s="17" t="s">
        <v>156</v>
      </c>
      <c r="E10020" s="19">
        <v>44323.929861110002</v>
      </c>
      <c r="F10020" s="19">
        <v>44324.03819444</v>
      </c>
      <c r="G10020" s="9">
        <v>156</v>
      </c>
      <c r="H10020" s="9">
        <v>10</v>
      </c>
      <c r="I10020" s="9">
        <v>1560</v>
      </c>
      <c r="J10020" s="17" t="s">
        <v>315</v>
      </c>
    </row>
    <row r="10021" spans="1:10">
      <c r="A10021" s="17" t="s">
        <v>20729</v>
      </c>
      <c r="B10021" s="18" t="s">
        <v>318</v>
      </c>
      <c r="C10021" s="17" t="s">
        <v>276</v>
      </c>
      <c r="D10021" s="17" t="s">
        <v>277</v>
      </c>
      <c r="E10021" s="19">
        <v>43828.798611110004</v>
      </c>
      <c r="F10021" s="19">
        <v>43828.979166659999</v>
      </c>
      <c r="G10021" s="9">
        <v>260</v>
      </c>
      <c r="H10021" s="9">
        <v>6</v>
      </c>
      <c r="I10021" s="9">
        <v>1560</v>
      </c>
      <c r="J10021" s="17" t="s">
        <v>315</v>
      </c>
    </row>
    <row r="10022" spans="1:10">
      <c r="A10022" s="17" t="s">
        <v>20730</v>
      </c>
      <c r="B10022" s="18" t="s">
        <v>351</v>
      </c>
      <c r="C10022" s="17" t="s">
        <v>172</v>
      </c>
      <c r="D10022" s="17" t="s">
        <v>174</v>
      </c>
      <c r="E10022" s="19">
        <v>45435.302083330003</v>
      </c>
      <c r="F10022" s="19">
        <v>45435.84375</v>
      </c>
      <c r="G10022" s="9">
        <v>780</v>
      </c>
      <c r="H10022" s="9">
        <v>2</v>
      </c>
      <c r="I10022" s="9">
        <v>1560</v>
      </c>
      <c r="J10022" s="17" t="s">
        <v>315</v>
      </c>
    </row>
    <row r="10023" spans="1:10">
      <c r="A10023" s="17" t="s">
        <v>20731</v>
      </c>
      <c r="B10023" s="18" t="s">
        <v>318</v>
      </c>
      <c r="C10023" s="17" t="s">
        <v>96</v>
      </c>
      <c r="D10023" s="17" t="s">
        <v>98</v>
      </c>
      <c r="E10023" s="19">
        <v>45476.12708333</v>
      </c>
      <c r="F10023" s="19">
        <v>45476.488194439997</v>
      </c>
      <c r="G10023" s="9">
        <v>520</v>
      </c>
      <c r="H10023" s="9">
        <v>3</v>
      </c>
      <c r="I10023" s="9">
        <v>1560</v>
      </c>
      <c r="J10023" s="17" t="s">
        <v>315</v>
      </c>
    </row>
    <row r="10024" spans="1:10">
      <c r="A10024" s="17" t="s">
        <v>20732</v>
      </c>
      <c r="B10024" s="18" t="s">
        <v>314</v>
      </c>
      <c r="C10024" s="17" t="s">
        <v>220</v>
      </c>
      <c r="D10024" s="17" t="s">
        <v>222</v>
      </c>
      <c r="E10024" s="19">
        <v>45148.574999999997</v>
      </c>
      <c r="F10024" s="19">
        <v>45148.63194444</v>
      </c>
      <c r="G10024" s="9">
        <v>82</v>
      </c>
      <c r="H10024" s="9">
        <v>19</v>
      </c>
      <c r="I10024" s="9">
        <v>1558</v>
      </c>
      <c r="J10024" s="17" t="s">
        <v>315</v>
      </c>
    </row>
    <row r="10025" spans="1:10">
      <c r="A10025" s="17" t="s">
        <v>20733</v>
      </c>
      <c r="B10025" s="18" t="s">
        <v>318</v>
      </c>
      <c r="C10025" s="17" t="s">
        <v>139</v>
      </c>
      <c r="D10025" s="17" t="s">
        <v>140</v>
      </c>
      <c r="E10025" s="19">
        <v>39484.684722220001</v>
      </c>
      <c r="F10025" s="19">
        <v>39484.804861110002</v>
      </c>
      <c r="G10025" s="9">
        <v>173</v>
      </c>
      <c r="H10025" s="9">
        <v>9</v>
      </c>
      <c r="I10025" s="9">
        <v>1557</v>
      </c>
      <c r="J10025" s="17" t="s">
        <v>315</v>
      </c>
    </row>
    <row r="10026" spans="1:10">
      <c r="A10026" s="17" t="s">
        <v>20734</v>
      </c>
      <c r="B10026" s="18" t="s">
        <v>318</v>
      </c>
      <c r="C10026" s="17" t="s">
        <v>39</v>
      </c>
      <c r="D10026" s="17" t="s">
        <v>40</v>
      </c>
      <c r="E10026" s="19">
        <v>44000.511111109998</v>
      </c>
      <c r="F10026" s="19">
        <v>44000.871527770003</v>
      </c>
      <c r="G10026" s="9">
        <v>519</v>
      </c>
      <c r="H10026" s="9">
        <v>3</v>
      </c>
      <c r="I10026" s="9">
        <v>1557</v>
      </c>
      <c r="J10026" s="17" t="s">
        <v>315</v>
      </c>
    </row>
    <row r="10027" spans="1:10">
      <c r="A10027" s="17" t="s">
        <v>16573</v>
      </c>
      <c r="B10027" s="18" t="s">
        <v>351</v>
      </c>
      <c r="C10027" s="17" t="s">
        <v>164</v>
      </c>
      <c r="D10027" s="17" t="s">
        <v>166</v>
      </c>
      <c r="E10027" s="19">
        <v>45378.744444440003</v>
      </c>
      <c r="F10027" s="19">
        <v>45379.014583329998</v>
      </c>
      <c r="G10027" s="9">
        <v>389</v>
      </c>
      <c r="H10027" s="9">
        <v>4</v>
      </c>
      <c r="I10027" s="9">
        <v>1556</v>
      </c>
      <c r="J10027" s="17" t="s">
        <v>315</v>
      </c>
    </row>
    <row r="10028" spans="1:10">
      <c r="A10028" s="17" t="s">
        <v>20735</v>
      </c>
      <c r="B10028" s="18" t="s">
        <v>318</v>
      </c>
      <c r="C10028" s="17" t="s">
        <v>143</v>
      </c>
      <c r="D10028" s="17" t="s">
        <v>144</v>
      </c>
      <c r="E10028" s="19">
        <v>42181.32152777</v>
      </c>
      <c r="F10028" s="19">
        <v>42181.861111110004</v>
      </c>
      <c r="G10028" s="9">
        <v>777</v>
      </c>
      <c r="H10028" s="9">
        <v>2</v>
      </c>
      <c r="I10028" s="9">
        <v>1554</v>
      </c>
      <c r="J10028" s="17" t="s">
        <v>315</v>
      </c>
    </row>
    <row r="10029" spans="1:10">
      <c r="A10029" s="17" t="s">
        <v>20736</v>
      </c>
      <c r="B10029" s="18" t="s">
        <v>318</v>
      </c>
      <c r="C10029" s="17" t="s">
        <v>201</v>
      </c>
      <c r="D10029" s="17" t="s">
        <v>248</v>
      </c>
      <c r="E10029" s="19">
        <v>44760.536111109999</v>
      </c>
      <c r="F10029" s="19">
        <v>44760.805555550003</v>
      </c>
      <c r="G10029" s="9">
        <v>388</v>
      </c>
      <c r="H10029" s="9">
        <v>4</v>
      </c>
      <c r="I10029" s="9">
        <v>1552</v>
      </c>
      <c r="J10029" s="17" t="s">
        <v>315</v>
      </c>
    </row>
    <row r="10030" spans="1:10">
      <c r="A10030" s="17" t="s">
        <v>1396</v>
      </c>
      <c r="B10030" s="18" t="s">
        <v>351</v>
      </c>
      <c r="C10030" s="17" t="s">
        <v>175</v>
      </c>
      <c r="D10030" s="17" t="s">
        <v>178</v>
      </c>
      <c r="E10030" s="19">
        <v>42205.35</v>
      </c>
      <c r="F10030" s="19">
        <v>42205.447916659999</v>
      </c>
      <c r="G10030" s="9">
        <v>141</v>
      </c>
      <c r="H10030" s="9">
        <v>11</v>
      </c>
      <c r="I10030" s="9">
        <v>1551</v>
      </c>
      <c r="J10030" s="17" t="s">
        <v>315</v>
      </c>
    </row>
    <row r="10031" spans="1:10">
      <c r="A10031" s="17" t="s">
        <v>20737</v>
      </c>
      <c r="B10031" s="18" t="s">
        <v>318</v>
      </c>
      <c r="C10031" s="17" t="s">
        <v>139</v>
      </c>
      <c r="D10031" s="17" t="s">
        <v>141</v>
      </c>
      <c r="E10031" s="19">
        <v>43093.40972222</v>
      </c>
      <c r="F10031" s="19">
        <v>43093.625</v>
      </c>
      <c r="G10031" s="9">
        <v>310</v>
      </c>
      <c r="H10031" s="9">
        <v>5</v>
      </c>
      <c r="I10031" s="9">
        <v>1550</v>
      </c>
      <c r="J10031" s="17" t="s">
        <v>315</v>
      </c>
    </row>
    <row r="10032" spans="1:10">
      <c r="A10032" s="17" t="s">
        <v>20738</v>
      </c>
      <c r="B10032" s="18" t="s">
        <v>318</v>
      </c>
      <c r="C10032" s="17" t="s">
        <v>96</v>
      </c>
      <c r="D10032" s="17" t="s">
        <v>98</v>
      </c>
      <c r="E10032" s="19">
        <v>40675.393750000003</v>
      </c>
      <c r="F10032" s="19">
        <v>40676.46875</v>
      </c>
      <c r="G10032" s="9">
        <v>1548</v>
      </c>
      <c r="H10032" s="9">
        <v>1</v>
      </c>
      <c r="I10032" s="9">
        <v>1548</v>
      </c>
      <c r="J10032" s="17" t="s">
        <v>315</v>
      </c>
    </row>
    <row r="10033" spans="1:10">
      <c r="A10033" s="17" t="s">
        <v>20739</v>
      </c>
      <c r="B10033" s="18" t="s">
        <v>318</v>
      </c>
      <c r="C10033" s="17" t="s">
        <v>232</v>
      </c>
      <c r="D10033" s="17" t="s">
        <v>40</v>
      </c>
      <c r="E10033" s="19">
        <v>44072.197222219998</v>
      </c>
      <c r="F10033" s="19">
        <v>44072.25694444</v>
      </c>
      <c r="G10033" s="9">
        <v>86</v>
      </c>
      <c r="H10033" s="9">
        <v>18</v>
      </c>
      <c r="I10033" s="9">
        <v>1548</v>
      </c>
      <c r="J10033" s="17" t="s">
        <v>315</v>
      </c>
    </row>
    <row r="10034" spans="1:10">
      <c r="A10034" s="17" t="s">
        <v>20740</v>
      </c>
      <c r="B10034" s="18" t="s">
        <v>318</v>
      </c>
      <c r="C10034" s="17" t="s">
        <v>139</v>
      </c>
      <c r="D10034" s="17" t="s">
        <v>141</v>
      </c>
      <c r="E10034" s="19">
        <v>42752.793749999997</v>
      </c>
      <c r="F10034" s="19">
        <v>42753.0625</v>
      </c>
      <c r="G10034" s="9">
        <v>387</v>
      </c>
      <c r="H10034" s="9">
        <v>4</v>
      </c>
      <c r="I10034" s="9">
        <v>1548</v>
      </c>
      <c r="J10034" s="17" t="s">
        <v>315</v>
      </c>
    </row>
    <row r="10035" spans="1:10">
      <c r="A10035" s="17" t="s">
        <v>12023</v>
      </c>
      <c r="B10035" s="18" t="s">
        <v>318</v>
      </c>
      <c r="C10035" s="17" t="s">
        <v>217</v>
      </c>
      <c r="D10035" s="17" t="s">
        <v>219</v>
      </c>
      <c r="E10035" s="19">
        <v>42879.613888879998</v>
      </c>
      <c r="F10035" s="19">
        <v>42879.97222222</v>
      </c>
      <c r="G10035" s="9">
        <v>516</v>
      </c>
      <c r="H10035" s="9">
        <v>3</v>
      </c>
      <c r="I10035" s="9">
        <v>1548</v>
      </c>
      <c r="J10035" s="17" t="s">
        <v>315</v>
      </c>
    </row>
    <row r="10036" spans="1:10">
      <c r="A10036" s="17" t="s">
        <v>20741</v>
      </c>
      <c r="B10036" s="18" t="s">
        <v>351</v>
      </c>
      <c r="C10036" s="17" t="s">
        <v>182</v>
      </c>
      <c r="D10036" s="17" t="s">
        <v>185</v>
      </c>
      <c r="E10036" s="19">
        <v>44384.926388879998</v>
      </c>
      <c r="F10036" s="19">
        <v>44384.986111110004</v>
      </c>
      <c r="G10036" s="9">
        <v>86</v>
      </c>
      <c r="H10036" s="9">
        <v>18</v>
      </c>
      <c r="I10036" s="9">
        <v>1548</v>
      </c>
      <c r="J10036" s="17" t="s">
        <v>315</v>
      </c>
    </row>
    <row r="10037" spans="1:10">
      <c r="A10037" s="17" t="s">
        <v>20742</v>
      </c>
      <c r="B10037" s="18" t="s">
        <v>318</v>
      </c>
      <c r="C10037" s="17" t="s">
        <v>202</v>
      </c>
      <c r="D10037" s="17" t="s">
        <v>203</v>
      </c>
      <c r="E10037" s="19">
        <v>42152.047916659998</v>
      </c>
      <c r="F10037" s="19">
        <v>42152.40625</v>
      </c>
      <c r="G10037" s="9">
        <v>516</v>
      </c>
      <c r="H10037" s="9">
        <v>3</v>
      </c>
      <c r="I10037" s="9">
        <v>1548</v>
      </c>
      <c r="J10037" s="17" t="s">
        <v>315</v>
      </c>
    </row>
    <row r="10038" spans="1:10">
      <c r="A10038" s="17" t="s">
        <v>20743</v>
      </c>
      <c r="B10038" s="18" t="s">
        <v>314</v>
      </c>
      <c r="C10038" s="17" t="s">
        <v>146</v>
      </c>
      <c r="D10038" s="17" t="s">
        <v>147</v>
      </c>
      <c r="E10038" s="19">
        <v>45235.578472219997</v>
      </c>
      <c r="F10038" s="19">
        <v>45235.757638880001</v>
      </c>
      <c r="G10038" s="9">
        <v>258</v>
      </c>
      <c r="H10038" s="9">
        <v>6</v>
      </c>
      <c r="I10038" s="9">
        <v>1548</v>
      </c>
      <c r="J10038" s="17" t="s">
        <v>315</v>
      </c>
    </row>
    <row r="10039" spans="1:10">
      <c r="A10039" s="17" t="s">
        <v>20744</v>
      </c>
      <c r="B10039" s="18" t="s">
        <v>351</v>
      </c>
      <c r="C10039" s="17" t="s">
        <v>110</v>
      </c>
      <c r="D10039" s="17" t="s">
        <v>112</v>
      </c>
      <c r="E10039" s="19">
        <v>43156.068749999999</v>
      </c>
      <c r="F10039" s="19">
        <v>43156.427083330003</v>
      </c>
      <c r="G10039" s="9">
        <v>516</v>
      </c>
      <c r="H10039" s="9">
        <v>3</v>
      </c>
      <c r="I10039" s="9">
        <v>1548</v>
      </c>
      <c r="J10039" s="17" t="s">
        <v>315</v>
      </c>
    </row>
    <row r="10040" spans="1:10">
      <c r="A10040" s="17" t="s">
        <v>20745</v>
      </c>
      <c r="B10040" s="18" t="s">
        <v>318</v>
      </c>
      <c r="C10040" s="17" t="s">
        <v>293</v>
      </c>
      <c r="D10040" s="17" t="s">
        <v>296</v>
      </c>
      <c r="E10040" s="19">
        <v>44442.481944439998</v>
      </c>
      <c r="F10040" s="19">
        <v>44442.635416659999</v>
      </c>
      <c r="G10040" s="9">
        <v>221</v>
      </c>
      <c r="H10040" s="9">
        <v>7</v>
      </c>
      <c r="I10040" s="9">
        <v>1547</v>
      </c>
      <c r="J10040" s="17" t="s">
        <v>315</v>
      </c>
    </row>
    <row r="10041" spans="1:10">
      <c r="A10041" s="17" t="s">
        <v>20746</v>
      </c>
      <c r="B10041" s="18" t="s">
        <v>318</v>
      </c>
      <c r="C10041" s="17" t="s">
        <v>133</v>
      </c>
      <c r="D10041" s="17" t="s">
        <v>242</v>
      </c>
      <c r="E10041" s="19">
        <v>44306.778472220001</v>
      </c>
      <c r="F10041" s="19">
        <v>44306.861111110004</v>
      </c>
      <c r="G10041" s="9">
        <v>119</v>
      </c>
      <c r="H10041" s="9">
        <v>13</v>
      </c>
      <c r="I10041" s="9">
        <v>1547</v>
      </c>
      <c r="J10041" s="17" t="s">
        <v>315</v>
      </c>
    </row>
    <row r="10042" spans="1:10">
      <c r="A10042" s="17" t="s">
        <v>20747</v>
      </c>
      <c r="B10042" s="18" t="s">
        <v>351</v>
      </c>
      <c r="C10042" s="17" t="s">
        <v>174</v>
      </c>
      <c r="D10042" s="17" t="s">
        <v>303</v>
      </c>
      <c r="E10042" s="19">
        <v>42559.588194440003</v>
      </c>
      <c r="F10042" s="19">
        <v>42559.767361110004</v>
      </c>
      <c r="G10042" s="9">
        <v>258</v>
      </c>
      <c r="H10042" s="9">
        <v>6</v>
      </c>
      <c r="I10042" s="9">
        <v>1545</v>
      </c>
      <c r="J10042" s="17" t="s">
        <v>315</v>
      </c>
    </row>
    <row r="10043" spans="1:10">
      <c r="A10043" s="17" t="s">
        <v>20748</v>
      </c>
      <c r="B10043" s="18" t="s">
        <v>314</v>
      </c>
      <c r="C10043" s="17" t="s">
        <v>249</v>
      </c>
      <c r="D10043" s="17" t="s">
        <v>250</v>
      </c>
      <c r="E10043" s="19">
        <v>41158.19444444</v>
      </c>
      <c r="F10043" s="19">
        <v>41158.552083330003</v>
      </c>
      <c r="G10043" s="9">
        <v>515</v>
      </c>
      <c r="H10043" s="9">
        <v>3</v>
      </c>
      <c r="I10043" s="9">
        <v>1545</v>
      </c>
      <c r="J10043" s="17" t="s">
        <v>315</v>
      </c>
    </row>
    <row r="10044" spans="1:10">
      <c r="A10044" s="17" t="s">
        <v>20749</v>
      </c>
      <c r="B10044" s="18" t="s">
        <v>318</v>
      </c>
      <c r="C10044" s="17" t="s">
        <v>293</v>
      </c>
      <c r="D10044" s="17" t="s">
        <v>296</v>
      </c>
      <c r="E10044" s="19">
        <v>43508.750694440001</v>
      </c>
      <c r="F10044" s="19">
        <v>43508.965277770003</v>
      </c>
      <c r="G10044" s="9">
        <v>309</v>
      </c>
      <c r="H10044" s="9">
        <v>5</v>
      </c>
      <c r="I10044" s="9">
        <v>1545</v>
      </c>
      <c r="J10044" s="17" t="s">
        <v>315</v>
      </c>
    </row>
    <row r="10045" spans="1:10">
      <c r="A10045" s="17" t="s">
        <v>20750</v>
      </c>
      <c r="B10045" s="18" t="s">
        <v>314</v>
      </c>
      <c r="C10045" s="17" t="s">
        <v>271</v>
      </c>
      <c r="D10045" s="17" t="s">
        <v>273</v>
      </c>
      <c r="E10045" s="19">
        <v>45334.981249999997</v>
      </c>
      <c r="F10045" s="19">
        <v>45335.517361110004</v>
      </c>
      <c r="G10045" s="9">
        <v>772</v>
      </c>
      <c r="H10045" s="9">
        <v>2</v>
      </c>
      <c r="I10045" s="9">
        <v>1544</v>
      </c>
      <c r="J10045" s="17" t="s">
        <v>315</v>
      </c>
    </row>
    <row r="10046" spans="1:10">
      <c r="A10046" s="17" t="s">
        <v>12196</v>
      </c>
      <c r="B10046" s="18" t="s">
        <v>318</v>
      </c>
      <c r="C10046" s="17" t="s">
        <v>258</v>
      </c>
      <c r="D10046" s="17" t="s">
        <v>259</v>
      </c>
      <c r="E10046" s="19">
        <v>43878.422916659998</v>
      </c>
      <c r="F10046" s="19">
        <v>43879.494444440003</v>
      </c>
      <c r="G10046" s="9">
        <v>1543</v>
      </c>
      <c r="H10046" s="9">
        <v>1</v>
      </c>
      <c r="I10046" s="9">
        <v>1543</v>
      </c>
      <c r="J10046" s="17" t="s">
        <v>315</v>
      </c>
    </row>
    <row r="10047" spans="1:10">
      <c r="A10047" s="17" t="s">
        <v>2315</v>
      </c>
      <c r="B10047" s="18" t="s">
        <v>351</v>
      </c>
      <c r="C10047" s="17" t="s">
        <v>104</v>
      </c>
      <c r="D10047" s="17" t="s">
        <v>105</v>
      </c>
      <c r="E10047" s="19">
        <v>39579.481944439998</v>
      </c>
      <c r="F10047" s="19">
        <v>39579.670833329998</v>
      </c>
      <c r="G10047" s="9">
        <v>272</v>
      </c>
      <c r="H10047" s="9">
        <v>11</v>
      </c>
      <c r="I10047" s="9">
        <v>1543</v>
      </c>
      <c r="J10047" s="17" t="s">
        <v>315</v>
      </c>
    </row>
    <row r="10048" spans="1:10">
      <c r="A10048" s="17" t="s">
        <v>6478</v>
      </c>
      <c r="B10048" s="18" t="s">
        <v>318</v>
      </c>
      <c r="C10048" s="17" t="s">
        <v>276</v>
      </c>
      <c r="D10048" s="17" t="s">
        <v>277</v>
      </c>
      <c r="E10048" s="19">
        <v>41136.72569444</v>
      </c>
      <c r="F10048" s="19">
        <v>41136.904166660002</v>
      </c>
      <c r="G10048" s="9">
        <v>257</v>
      </c>
      <c r="H10048" s="9">
        <v>6</v>
      </c>
      <c r="I10048" s="9">
        <v>1542</v>
      </c>
      <c r="J10048" s="17" t="s">
        <v>315</v>
      </c>
    </row>
    <row r="10049" spans="1:10">
      <c r="A10049" s="17" t="s">
        <v>20751</v>
      </c>
      <c r="B10049" s="18" t="s">
        <v>351</v>
      </c>
      <c r="C10049" s="17" t="s">
        <v>99</v>
      </c>
      <c r="D10049" s="17" t="s">
        <v>100</v>
      </c>
      <c r="E10049" s="19">
        <v>40675.507638880001</v>
      </c>
      <c r="F10049" s="19">
        <v>40675.864583330003</v>
      </c>
      <c r="G10049" s="9">
        <v>514</v>
      </c>
      <c r="H10049" s="9">
        <v>3</v>
      </c>
      <c r="I10049" s="9">
        <v>1542</v>
      </c>
      <c r="J10049" s="17" t="s">
        <v>315</v>
      </c>
    </row>
    <row r="10050" spans="1:10">
      <c r="A10050" s="17" t="s">
        <v>20752</v>
      </c>
      <c r="B10050" s="18" t="s">
        <v>318</v>
      </c>
      <c r="C10050" s="17" t="s">
        <v>202</v>
      </c>
      <c r="D10050" s="17" t="s">
        <v>204</v>
      </c>
      <c r="E10050" s="19">
        <v>39844.429166659997</v>
      </c>
      <c r="F10050" s="19">
        <v>39845.5</v>
      </c>
      <c r="G10050" s="9">
        <v>1542</v>
      </c>
      <c r="H10050" s="9">
        <v>1</v>
      </c>
      <c r="I10050" s="9">
        <v>1542</v>
      </c>
      <c r="J10050" s="17" t="s">
        <v>315</v>
      </c>
    </row>
    <row r="10051" spans="1:10">
      <c r="A10051" s="17" t="s">
        <v>20753</v>
      </c>
      <c r="B10051" s="18" t="s">
        <v>318</v>
      </c>
      <c r="C10051" s="17" t="s">
        <v>128</v>
      </c>
      <c r="D10051" s="17" t="s">
        <v>129</v>
      </c>
      <c r="E10051" s="19">
        <v>42200.25555555</v>
      </c>
      <c r="F10051" s="19">
        <v>42200.79027777</v>
      </c>
      <c r="G10051" s="9">
        <v>770</v>
      </c>
      <c r="H10051" s="9">
        <v>2</v>
      </c>
      <c r="I10051" s="9">
        <v>1540</v>
      </c>
      <c r="J10051" s="17" t="s">
        <v>315</v>
      </c>
    </row>
    <row r="10052" spans="1:10">
      <c r="A10052" s="17" t="s">
        <v>20754</v>
      </c>
      <c r="B10052" s="18" t="s">
        <v>318</v>
      </c>
      <c r="C10052" s="17" t="s">
        <v>217</v>
      </c>
      <c r="D10052" s="17" t="s">
        <v>219</v>
      </c>
      <c r="E10052" s="19">
        <v>40300.895833330003</v>
      </c>
      <c r="F10052" s="19">
        <v>40300.993055550003</v>
      </c>
      <c r="G10052" s="9">
        <v>140</v>
      </c>
      <c r="H10052" s="9">
        <v>11</v>
      </c>
      <c r="I10052" s="9">
        <v>1540</v>
      </c>
      <c r="J10052" s="17" t="s">
        <v>315</v>
      </c>
    </row>
    <row r="10053" spans="1:10">
      <c r="A10053" s="17" t="s">
        <v>20755</v>
      </c>
      <c r="B10053" s="18" t="s">
        <v>318</v>
      </c>
      <c r="C10053" s="17" t="s">
        <v>223</v>
      </c>
      <c r="D10053" s="17" t="s">
        <v>224</v>
      </c>
      <c r="E10053" s="19">
        <v>43873.904166660002</v>
      </c>
      <c r="F10053" s="19">
        <v>43874.056944440003</v>
      </c>
      <c r="G10053" s="9">
        <v>220</v>
      </c>
      <c r="H10053" s="9">
        <v>7</v>
      </c>
      <c r="I10053" s="9">
        <v>1540</v>
      </c>
      <c r="J10053" s="17" t="s">
        <v>315</v>
      </c>
    </row>
    <row r="10054" spans="1:10">
      <c r="A10054" s="17" t="s">
        <v>6473</v>
      </c>
      <c r="B10054" s="18" t="s">
        <v>314</v>
      </c>
      <c r="C10054" s="17" t="s">
        <v>56</v>
      </c>
      <c r="D10054" s="17" t="s">
        <v>57</v>
      </c>
      <c r="E10054" s="19">
        <v>41114.640277769999</v>
      </c>
      <c r="F10054" s="19">
        <v>41114.854166659999</v>
      </c>
      <c r="G10054" s="9">
        <v>308</v>
      </c>
      <c r="H10054" s="9">
        <v>5</v>
      </c>
      <c r="I10054" s="9">
        <v>1540</v>
      </c>
      <c r="J10054" s="17" t="s">
        <v>315</v>
      </c>
    </row>
    <row r="10055" spans="1:10">
      <c r="A10055" s="17" t="s">
        <v>20756</v>
      </c>
      <c r="B10055" s="18" t="s">
        <v>318</v>
      </c>
      <c r="C10055" s="17" t="s">
        <v>113</v>
      </c>
      <c r="D10055" s="17" t="s">
        <v>114</v>
      </c>
      <c r="E10055" s="19">
        <v>42423.354166659999</v>
      </c>
      <c r="F10055" s="19">
        <v>42423.50694444</v>
      </c>
      <c r="G10055" s="9">
        <v>220</v>
      </c>
      <c r="H10055" s="9">
        <v>7</v>
      </c>
      <c r="I10055" s="9">
        <v>1540</v>
      </c>
      <c r="J10055" s="17" t="s">
        <v>315</v>
      </c>
    </row>
    <row r="10056" spans="1:10">
      <c r="A10056" s="17" t="s">
        <v>20757</v>
      </c>
      <c r="B10056" s="18" t="s">
        <v>318</v>
      </c>
      <c r="C10056" s="17" t="s">
        <v>139</v>
      </c>
      <c r="D10056" s="17" t="s">
        <v>140</v>
      </c>
      <c r="E10056" s="19">
        <v>41533.704861110004</v>
      </c>
      <c r="F10056" s="19">
        <v>41533.78125</v>
      </c>
      <c r="G10056" s="9">
        <v>110</v>
      </c>
      <c r="H10056" s="9">
        <v>14</v>
      </c>
      <c r="I10056" s="9">
        <v>1540</v>
      </c>
      <c r="J10056" s="17" t="s">
        <v>315</v>
      </c>
    </row>
    <row r="10057" spans="1:10">
      <c r="A10057" s="17" t="s">
        <v>20758</v>
      </c>
      <c r="B10057" s="18" t="s">
        <v>318</v>
      </c>
      <c r="C10057" s="17" t="s">
        <v>217</v>
      </c>
      <c r="D10057" s="17" t="s">
        <v>219</v>
      </c>
      <c r="E10057" s="19">
        <v>44603.596527770002</v>
      </c>
      <c r="F10057" s="19">
        <v>44603.715277770003</v>
      </c>
      <c r="G10057" s="9">
        <v>171</v>
      </c>
      <c r="H10057" s="9">
        <v>9</v>
      </c>
      <c r="I10057" s="9">
        <v>1539</v>
      </c>
      <c r="J10057" s="17" t="s">
        <v>315</v>
      </c>
    </row>
    <row r="10058" spans="1:10">
      <c r="A10058" s="17" t="s">
        <v>20759</v>
      </c>
      <c r="B10058" s="18" t="s">
        <v>314</v>
      </c>
      <c r="C10058" s="17" t="s">
        <v>160</v>
      </c>
      <c r="D10058" s="17" t="s">
        <v>163</v>
      </c>
      <c r="E10058" s="19">
        <v>43474.534027770002</v>
      </c>
      <c r="F10058" s="19">
        <v>43475.517361110004</v>
      </c>
      <c r="G10058" s="9">
        <v>1416</v>
      </c>
      <c r="H10058" s="9">
        <v>3</v>
      </c>
      <c r="I10058" s="9">
        <v>1538</v>
      </c>
      <c r="J10058" s="17" t="s">
        <v>315</v>
      </c>
    </row>
    <row r="10059" spans="1:10">
      <c r="A10059" s="17" t="s">
        <v>7725</v>
      </c>
      <c r="B10059" s="18" t="s">
        <v>318</v>
      </c>
      <c r="C10059" s="17" t="s">
        <v>232</v>
      </c>
      <c r="D10059" s="17" t="s">
        <v>40</v>
      </c>
      <c r="E10059" s="19">
        <v>39842.425000000003</v>
      </c>
      <c r="F10059" s="19">
        <v>39843.493055550003</v>
      </c>
      <c r="G10059" s="9">
        <v>1538</v>
      </c>
      <c r="H10059" s="9">
        <v>1</v>
      </c>
      <c r="I10059" s="9">
        <v>1538</v>
      </c>
      <c r="J10059" s="17" t="s">
        <v>315</v>
      </c>
    </row>
    <row r="10060" spans="1:10">
      <c r="A10060" s="17" t="s">
        <v>20760</v>
      </c>
      <c r="B10060" s="18" t="s">
        <v>318</v>
      </c>
      <c r="C10060" s="17" t="s">
        <v>285</v>
      </c>
      <c r="D10060" s="17" t="s">
        <v>40</v>
      </c>
      <c r="E10060" s="19">
        <v>39921.375</v>
      </c>
      <c r="F10060" s="19">
        <v>39921.41180555</v>
      </c>
      <c r="G10060" s="9">
        <v>53</v>
      </c>
      <c r="H10060" s="9">
        <v>29</v>
      </c>
      <c r="I10060" s="9">
        <v>1537</v>
      </c>
      <c r="J10060" s="17" t="s">
        <v>315</v>
      </c>
    </row>
    <row r="10061" spans="1:10">
      <c r="A10061" s="17" t="s">
        <v>20761</v>
      </c>
      <c r="B10061" s="18" t="s">
        <v>318</v>
      </c>
      <c r="C10061" s="17" t="s">
        <v>139</v>
      </c>
      <c r="D10061" s="17" t="s">
        <v>140</v>
      </c>
      <c r="E10061" s="19">
        <v>42194.667361109998</v>
      </c>
      <c r="F10061" s="19">
        <v>42195.734722219997</v>
      </c>
      <c r="G10061" s="9">
        <v>1537</v>
      </c>
      <c r="H10061" s="9">
        <v>1</v>
      </c>
      <c r="I10061" s="9">
        <v>1537</v>
      </c>
      <c r="J10061" s="17" t="s">
        <v>315</v>
      </c>
    </row>
    <row r="10062" spans="1:10">
      <c r="A10062" s="17" t="s">
        <v>20762</v>
      </c>
      <c r="B10062" s="18" t="s">
        <v>318</v>
      </c>
      <c r="C10062" s="17" t="s">
        <v>139</v>
      </c>
      <c r="D10062" s="17" t="s">
        <v>142</v>
      </c>
      <c r="E10062" s="19">
        <v>40792.769444439997</v>
      </c>
      <c r="F10062" s="19">
        <v>40793.125</v>
      </c>
      <c r="G10062" s="9">
        <v>512</v>
      </c>
      <c r="H10062" s="9">
        <v>3</v>
      </c>
      <c r="I10062" s="9">
        <v>1536</v>
      </c>
      <c r="J10062" s="17" t="s">
        <v>315</v>
      </c>
    </row>
    <row r="10063" spans="1:10">
      <c r="A10063" s="17" t="s">
        <v>20763</v>
      </c>
      <c r="B10063" s="18" t="s">
        <v>314</v>
      </c>
      <c r="C10063" s="17" t="s">
        <v>298</v>
      </c>
      <c r="D10063" s="17" t="s">
        <v>298</v>
      </c>
      <c r="E10063" s="19">
        <v>44688.666666659999</v>
      </c>
      <c r="F10063" s="19">
        <v>44688.800000000003</v>
      </c>
      <c r="G10063" s="9">
        <v>192</v>
      </c>
      <c r="H10063" s="9">
        <v>8</v>
      </c>
      <c r="I10063" s="9">
        <v>1536</v>
      </c>
      <c r="J10063" s="17" t="s">
        <v>315</v>
      </c>
    </row>
    <row r="10064" spans="1:10">
      <c r="A10064" s="17" t="s">
        <v>20764</v>
      </c>
      <c r="B10064" s="18" t="s">
        <v>318</v>
      </c>
      <c r="C10064" s="17" t="s">
        <v>58</v>
      </c>
      <c r="D10064" s="17" t="s">
        <v>59</v>
      </c>
      <c r="E10064" s="19">
        <v>44632.441666660001</v>
      </c>
      <c r="F10064" s="19">
        <v>44633.452777769999</v>
      </c>
      <c r="G10064" s="9">
        <v>1456</v>
      </c>
      <c r="H10064" s="9">
        <v>3</v>
      </c>
      <c r="I10064" s="9">
        <v>1536</v>
      </c>
      <c r="J10064" s="17" t="s">
        <v>315</v>
      </c>
    </row>
    <row r="10065" spans="1:10">
      <c r="A10065" s="17" t="s">
        <v>20765</v>
      </c>
      <c r="B10065" s="18" t="s">
        <v>351</v>
      </c>
      <c r="C10065" s="17" t="s">
        <v>172</v>
      </c>
      <c r="D10065" s="17" t="s">
        <v>173</v>
      </c>
      <c r="E10065" s="19">
        <v>43796.55</v>
      </c>
      <c r="F10065" s="19">
        <v>43797.616666659997</v>
      </c>
      <c r="G10065" s="9">
        <v>1536</v>
      </c>
      <c r="H10065" s="9">
        <v>1</v>
      </c>
      <c r="I10065" s="9">
        <v>1536</v>
      </c>
      <c r="J10065" s="17" t="s">
        <v>315</v>
      </c>
    </row>
    <row r="10066" spans="1:10">
      <c r="A10066" s="17" t="s">
        <v>20766</v>
      </c>
      <c r="B10066" s="18" t="s">
        <v>351</v>
      </c>
      <c r="C10066" s="17" t="s">
        <v>172</v>
      </c>
      <c r="D10066" s="17" t="s">
        <v>174</v>
      </c>
      <c r="E10066" s="19">
        <v>43539.053472220003</v>
      </c>
      <c r="F10066" s="19">
        <v>43539.586805550003</v>
      </c>
      <c r="G10066" s="9">
        <v>768</v>
      </c>
      <c r="H10066" s="9">
        <v>2</v>
      </c>
      <c r="I10066" s="9">
        <v>1536</v>
      </c>
      <c r="J10066" s="17" t="s">
        <v>315</v>
      </c>
    </row>
    <row r="10067" spans="1:10">
      <c r="A10067" s="17" t="s">
        <v>20767</v>
      </c>
      <c r="B10067" s="18" t="s">
        <v>318</v>
      </c>
      <c r="C10067" s="17" t="s">
        <v>202</v>
      </c>
      <c r="D10067" s="17" t="s">
        <v>203</v>
      </c>
      <c r="E10067" s="19">
        <v>40645.12708333</v>
      </c>
      <c r="F10067" s="19">
        <v>40645.393750000003</v>
      </c>
      <c r="G10067" s="9">
        <v>384</v>
      </c>
      <c r="H10067" s="9">
        <v>4</v>
      </c>
      <c r="I10067" s="9">
        <v>1536</v>
      </c>
      <c r="J10067" s="17" t="s">
        <v>315</v>
      </c>
    </row>
    <row r="10068" spans="1:10">
      <c r="A10068" s="17" t="s">
        <v>7518</v>
      </c>
      <c r="B10068" s="18" t="s">
        <v>318</v>
      </c>
      <c r="C10068" s="17" t="s">
        <v>258</v>
      </c>
      <c r="D10068" s="17" t="s">
        <v>259</v>
      </c>
      <c r="E10068" s="19">
        <v>44989.570138880001</v>
      </c>
      <c r="F10068" s="19">
        <v>44990.635416659999</v>
      </c>
      <c r="G10068" s="9">
        <v>1534</v>
      </c>
      <c r="H10068" s="9">
        <v>1</v>
      </c>
      <c r="I10068" s="9">
        <v>1534</v>
      </c>
      <c r="J10068" s="17" t="s">
        <v>315</v>
      </c>
    </row>
    <row r="10069" spans="1:10">
      <c r="A10069" s="17" t="s">
        <v>17039</v>
      </c>
      <c r="B10069" s="18" t="s">
        <v>351</v>
      </c>
      <c r="C10069" s="17" t="s">
        <v>99</v>
      </c>
      <c r="D10069" s="17" t="s">
        <v>101</v>
      </c>
      <c r="E10069" s="19">
        <v>45399.452083329998</v>
      </c>
      <c r="F10069" s="19">
        <v>45399.718055550002</v>
      </c>
      <c r="G10069" s="9">
        <v>383</v>
      </c>
      <c r="H10069" s="9">
        <v>4</v>
      </c>
      <c r="I10069" s="9">
        <v>1532</v>
      </c>
      <c r="J10069" s="17" t="s">
        <v>315</v>
      </c>
    </row>
    <row r="10070" spans="1:10">
      <c r="A10070" s="17" t="s">
        <v>20768</v>
      </c>
      <c r="B10070" s="18" t="s">
        <v>351</v>
      </c>
      <c r="C10070" s="17" t="s">
        <v>236</v>
      </c>
      <c r="D10070" s="17" t="s">
        <v>238</v>
      </c>
      <c r="E10070" s="19">
        <v>45564.664583329999</v>
      </c>
      <c r="F10070" s="19">
        <v>45565.728472219998</v>
      </c>
      <c r="G10070" s="9">
        <v>1532</v>
      </c>
      <c r="H10070" s="9">
        <v>1</v>
      </c>
      <c r="I10070" s="9">
        <v>1532</v>
      </c>
      <c r="J10070" s="17" t="s">
        <v>315</v>
      </c>
    </row>
    <row r="10071" spans="1:10">
      <c r="A10071" s="17" t="s">
        <v>20769</v>
      </c>
      <c r="B10071" s="18" t="s">
        <v>318</v>
      </c>
      <c r="C10071" s="17" t="s">
        <v>293</v>
      </c>
      <c r="D10071" s="17" t="s">
        <v>296</v>
      </c>
      <c r="E10071" s="19">
        <v>42559.588888879996</v>
      </c>
      <c r="F10071" s="19">
        <v>42560.652777770003</v>
      </c>
      <c r="G10071" s="9">
        <v>1532</v>
      </c>
      <c r="H10071" s="9">
        <v>1</v>
      </c>
      <c r="I10071" s="9">
        <v>1532</v>
      </c>
      <c r="J10071" s="17" t="s">
        <v>315</v>
      </c>
    </row>
    <row r="10072" spans="1:10">
      <c r="A10072" s="17" t="s">
        <v>20770</v>
      </c>
      <c r="B10072" s="18" t="s">
        <v>318</v>
      </c>
      <c r="C10072" s="17" t="s">
        <v>139</v>
      </c>
      <c r="D10072" s="17" t="s">
        <v>142</v>
      </c>
      <c r="E10072" s="19">
        <v>39842.499305550002</v>
      </c>
      <c r="F10072" s="19">
        <v>39843.5625</v>
      </c>
      <c r="G10072" s="9">
        <v>1531</v>
      </c>
      <c r="H10072" s="9">
        <v>1</v>
      </c>
      <c r="I10072" s="9">
        <v>1531</v>
      </c>
      <c r="J10072" s="17" t="s">
        <v>2498</v>
      </c>
    </row>
    <row r="10073" spans="1:10">
      <c r="A10073" s="17" t="s">
        <v>20771</v>
      </c>
      <c r="B10073" s="18" t="s">
        <v>318</v>
      </c>
      <c r="C10073" s="17" t="s">
        <v>285</v>
      </c>
      <c r="D10073" s="17" t="s">
        <v>40</v>
      </c>
      <c r="E10073" s="19">
        <v>42163.502777770002</v>
      </c>
      <c r="F10073" s="19">
        <v>42163.715277770003</v>
      </c>
      <c r="G10073" s="9">
        <v>306</v>
      </c>
      <c r="H10073" s="9">
        <v>5</v>
      </c>
      <c r="I10073" s="9">
        <v>1530</v>
      </c>
      <c r="J10073" s="17" t="s">
        <v>315</v>
      </c>
    </row>
    <row r="10074" spans="1:10">
      <c r="A10074" s="17" t="s">
        <v>20772</v>
      </c>
      <c r="B10074" s="18" t="s">
        <v>351</v>
      </c>
      <c r="C10074" s="17" t="s">
        <v>35</v>
      </c>
      <c r="D10074" s="17" t="s">
        <v>37</v>
      </c>
      <c r="E10074" s="19">
        <v>39456.09930555</v>
      </c>
      <c r="F10074" s="19">
        <v>39456.170138879999</v>
      </c>
      <c r="G10074" s="9">
        <v>102</v>
      </c>
      <c r="H10074" s="9">
        <v>15</v>
      </c>
      <c r="I10074" s="9">
        <v>1530</v>
      </c>
      <c r="J10074" s="17" t="s">
        <v>315</v>
      </c>
    </row>
    <row r="10075" spans="1:10">
      <c r="A10075" s="17" t="s">
        <v>20773</v>
      </c>
      <c r="B10075" s="18" t="s">
        <v>318</v>
      </c>
      <c r="C10075" s="17" t="s">
        <v>83</v>
      </c>
      <c r="D10075" s="17" t="s">
        <v>85</v>
      </c>
      <c r="E10075" s="19">
        <v>40477.353472219998</v>
      </c>
      <c r="F10075" s="19">
        <v>40477.530555550002</v>
      </c>
      <c r="G10075" s="9">
        <v>255</v>
      </c>
      <c r="H10075" s="9">
        <v>6</v>
      </c>
      <c r="I10075" s="9">
        <v>1530</v>
      </c>
      <c r="J10075" s="17" t="s">
        <v>315</v>
      </c>
    </row>
    <row r="10076" spans="1:10">
      <c r="A10076" s="17" t="s">
        <v>3327</v>
      </c>
      <c r="B10076" s="18" t="s">
        <v>318</v>
      </c>
      <c r="C10076" s="17" t="s">
        <v>240</v>
      </c>
      <c r="D10076" s="17" t="s">
        <v>87</v>
      </c>
      <c r="E10076" s="19">
        <v>44750.484027769999</v>
      </c>
      <c r="F10076" s="19">
        <v>44750.602083329999</v>
      </c>
      <c r="G10076" s="9">
        <v>170</v>
      </c>
      <c r="H10076" s="9">
        <v>9</v>
      </c>
      <c r="I10076" s="9">
        <v>1530</v>
      </c>
      <c r="J10076" s="17" t="s">
        <v>315</v>
      </c>
    </row>
    <row r="10077" spans="1:10">
      <c r="A10077" s="17" t="s">
        <v>20774</v>
      </c>
      <c r="B10077" s="18" t="s">
        <v>351</v>
      </c>
      <c r="C10077" s="17" t="s">
        <v>179</v>
      </c>
      <c r="D10077" s="17" t="s">
        <v>180</v>
      </c>
      <c r="E10077" s="19">
        <v>42630.385416659999</v>
      </c>
      <c r="F10077" s="19">
        <v>42630.5625</v>
      </c>
      <c r="G10077" s="9">
        <v>255</v>
      </c>
      <c r="H10077" s="9">
        <v>6</v>
      </c>
      <c r="I10077" s="9">
        <v>1530</v>
      </c>
      <c r="J10077" s="17" t="s">
        <v>315</v>
      </c>
    </row>
    <row r="10078" spans="1:10">
      <c r="A10078" s="17" t="s">
        <v>20775</v>
      </c>
      <c r="B10078" s="18" t="s">
        <v>314</v>
      </c>
      <c r="C10078" s="17" t="s">
        <v>160</v>
      </c>
      <c r="D10078" s="17" t="s">
        <v>163</v>
      </c>
      <c r="E10078" s="19">
        <v>43799.63194444</v>
      </c>
      <c r="F10078" s="19">
        <v>43799.738194439997</v>
      </c>
      <c r="G10078" s="9">
        <v>153</v>
      </c>
      <c r="H10078" s="9">
        <v>10</v>
      </c>
      <c r="I10078" s="9">
        <v>1530</v>
      </c>
      <c r="J10078" s="17" t="s">
        <v>315</v>
      </c>
    </row>
    <row r="10079" spans="1:10">
      <c r="A10079" s="17" t="s">
        <v>20776</v>
      </c>
      <c r="B10079" s="18" t="s">
        <v>351</v>
      </c>
      <c r="C10079" s="17" t="s">
        <v>64</v>
      </c>
      <c r="D10079" s="17" t="s">
        <v>64</v>
      </c>
      <c r="E10079" s="19">
        <v>44748.738194439997</v>
      </c>
      <c r="F10079" s="19">
        <v>44748.870833330002</v>
      </c>
      <c r="G10079" s="9">
        <v>191</v>
      </c>
      <c r="H10079" s="9">
        <v>8</v>
      </c>
      <c r="I10079" s="9">
        <v>1528</v>
      </c>
      <c r="J10079" s="17" t="s">
        <v>315</v>
      </c>
    </row>
    <row r="10080" spans="1:10">
      <c r="A10080" s="17" t="s">
        <v>20777</v>
      </c>
      <c r="B10080" s="18" t="s">
        <v>318</v>
      </c>
      <c r="C10080" s="17" t="s">
        <v>68</v>
      </c>
      <c r="D10080" s="17" t="s">
        <v>70</v>
      </c>
      <c r="E10080" s="19">
        <v>43183.657638880002</v>
      </c>
      <c r="F10080" s="19">
        <v>43184.71875</v>
      </c>
      <c r="G10080" s="9">
        <v>1528</v>
      </c>
      <c r="H10080" s="9">
        <v>1</v>
      </c>
      <c r="I10080" s="9">
        <v>1528</v>
      </c>
      <c r="J10080" s="17" t="s">
        <v>315</v>
      </c>
    </row>
    <row r="10081" spans="1:10">
      <c r="A10081" s="17" t="s">
        <v>20778</v>
      </c>
      <c r="B10081" s="18" t="s">
        <v>318</v>
      </c>
      <c r="C10081" s="17" t="s">
        <v>276</v>
      </c>
      <c r="D10081" s="17" t="s">
        <v>277</v>
      </c>
      <c r="E10081" s="19">
        <v>41061.017361110004</v>
      </c>
      <c r="F10081" s="19">
        <v>41061.370833330002</v>
      </c>
      <c r="G10081" s="9">
        <v>509</v>
      </c>
      <c r="H10081" s="9">
        <v>3</v>
      </c>
      <c r="I10081" s="9">
        <v>1527</v>
      </c>
      <c r="J10081" s="17" t="s">
        <v>315</v>
      </c>
    </row>
    <row r="10082" spans="1:10">
      <c r="A10082" s="17" t="s">
        <v>20779</v>
      </c>
      <c r="B10082" s="18" t="s">
        <v>351</v>
      </c>
      <c r="C10082" s="17" t="s">
        <v>236</v>
      </c>
      <c r="D10082" s="17" t="s">
        <v>237</v>
      </c>
      <c r="E10082" s="19">
        <v>44892.597916660001</v>
      </c>
      <c r="F10082" s="19">
        <v>44892.951388879999</v>
      </c>
      <c r="G10082" s="9">
        <v>509</v>
      </c>
      <c r="H10082" s="9">
        <v>3</v>
      </c>
      <c r="I10082" s="9">
        <v>1527</v>
      </c>
      <c r="J10082" s="17" t="s">
        <v>315</v>
      </c>
    </row>
    <row r="10083" spans="1:10">
      <c r="A10083" s="17" t="s">
        <v>20780</v>
      </c>
      <c r="B10083" s="18" t="s">
        <v>318</v>
      </c>
      <c r="C10083" s="17" t="s">
        <v>139</v>
      </c>
      <c r="D10083" s="17" t="s">
        <v>141</v>
      </c>
      <c r="E10083" s="19">
        <v>45523.701388879999</v>
      </c>
      <c r="F10083" s="19">
        <v>45523.85277777</v>
      </c>
      <c r="G10083" s="9">
        <v>218</v>
      </c>
      <c r="H10083" s="9">
        <v>7</v>
      </c>
      <c r="I10083" s="9">
        <v>1526</v>
      </c>
      <c r="J10083" s="17" t="s">
        <v>315</v>
      </c>
    </row>
    <row r="10084" spans="1:10">
      <c r="A10084" s="17" t="s">
        <v>20781</v>
      </c>
      <c r="B10084" s="18" t="s">
        <v>314</v>
      </c>
      <c r="C10084" s="17" t="s">
        <v>56</v>
      </c>
      <c r="D10084" s="17" t="s">
        <v>57</v>
      </c>
      <c r="E10084" s="19">
        <v>42930.940277770002</v>
      </c>
      <c r="F10084" s="19">
        <v>42931.091666660002</v>
      </c>
      <c r="G10084" s="9">
        <v>218</v>
      </c>
      <c r="H10084" s="9">
        <v>7</v>
      </c>
      <c r="I10084" s="9">
        <v>1526</v>
      </c>
      <c r="J10084" s="17" t="s">
        <v>315</v>
      </c>
    </row>
    <row r="10085" spans="1:10">
      <c r="A10085" s="17" t="s">
        <v>20782</v>
      </c>
      <c r="B10085" s="18" t="s">
        <v>351</v>
      </c>
      <c r="C10085" s="17" t="s">
        <v>257</v>
      </c>
      <c r="D10085" s="17" t="s">
        <v>40</v>
      </c>
      <c r="E10085" s="19">
        <v>43522.60277777</v>
      </c>
      <c r="F10085" s="19">
        <v>43522.81458333</v>
      </c>
      <c r="G10085" s="9">
        <v>305</v>
      </c>
      <c r="H10085" s="9">
        <v>5</v>
      </c>
      <c r="I10085" s="9">
        <v>1525</v>
      </c>
      <c r="J10085" s="17" t="s">
        <v>315</v>
      </c>
    </row>
    <row r="10086" spans="1:10">
      <c r="A10086" s="17" t="s">
        <v>20783</v>
      </c>
      <c r="B10086" s="18" t="s">
        <v>351</v>
      </c>
      <c r="C10086" s="17" t="s">
        <v>156</v>
      </c>
      <c r="D10086" s="17" t="s">
        <v>156</v>
      </c>
      <c r="E10086" s="19">
        <v>42502.479861109998</v>
      </c>
      <c r="F10086" s="19">
        <v>42502.65625</v>
      </c>
      <c r="G10086" s="9">
        <v>254</v>
      </c>
      <c r="H10086" s="9">
        <v>6</v>
      </c>
      <c r="I10086" s="9">
        <v>1524</v>
      </c>
      <c r="J10086" s="17" t="s">
        <v>315</v>
      </c>
    </row>
    <row r="10087" spans="1:10">
      <c r="A10087" s="17" t="s">
        <v>20784</v>
      </c>
      <c r="B10087" s="18" t="s">
        <v>351</v>
      </c>
      <c r="C10087" s="17" t="s">
        <v>179</v>
      </c>
      <c r="D10087" s="17" t="s">
        <v>181</v>
      </c>
      <c r="E10087" s="19">
        <v>39844.442361109999</v>
      </c>
      <c r="F10087" s="19">
        <v>39845.5</v>
      </c>
      <c r="G10087" s="9">
        <v>1523</v>
      </c>
      <c r="H10087" s="9">
        <v>1</v>
      </c>
      <c r="I10087" s="9">
        <v>1523</v>
      </c>
      <c r="J10087" s="17" t="s">
        <v>315</v>
      </c>
    </row>
    <row r="10088" spans="1:10">
      <c r="A10088" s="17" t="s">
        <v>20785</v>
      </c>
      <c r="B10088" s="18" t="s">
        <v>351</v>
      </c>
      <c r="C10088" s="17" t="s">
        <v>172</v>
      </c>
      <c r="D10088" s="17" t="s">
        <v>173</v>
      </c>
      <c r="E10088" s="19">
        <v>45434.72430555</v>
      </c>
      <c r="F10088" s="19">
        <v>45435.78125</v>
      </c>
      <c r="G10088" s="9">
        <v>1522</v>
      </c>
      <c r="H10088" s="9">
        <v>1</v>
      </c>
      <c r="I10088" s="9">
        <v>1522</v>
      </c>
      <c r="J10088" s="17" t="s">
        <v>315</v>
      </c>
    </row>
    <row r="10089" spans="1:10">
      <c r="A10089" s="17" t="s">
        <v>20786</v>
      </c>
      <c r="B10089" s="18" t="s">
        <v>351</v>
      </c>
      <c r="C10089" s="17" t="s">
        <v>74</v>
      </c>
      <c r="D10089" s="17" t="s">
        <v>75</v>
      </c>
      <c r="E10089" s="19">
        <v>41377.904861110001</v>
      </c>
      <c r="F10089" s="19">
        <v>41378.106249999997</v>
      </c>
      <c r="G10089" s="9">
        <v>290</v>
      </c>
      <c r="H10089" s="9">
        <v>17</v>
      </c>
      <c r="I10089" s="9">
        <v>1522</v>
      </c>
      <c r="J10089" s="17" t="s">
        <v>315</v>
      </c>
    </row>
    <row r="10090" spans="1:10">
      <c r="A10090" s="17" t="s">
        <v>20787</v>
      </c>
      <c r="B10090" s="18" t="s">
        <v>318</v>
      </c>
      <c r="C10090" s="17" t="s">
        <v>210</v>
      </c>
      <c r="D10090" s="17" t="s">
        <v>138</v>
      </c>
      <c r="E10090" s="19">
        <v>44307.520138879998</v>
      </c>
      <c r="F10090" s="19">
        <v>44307.637499999997</v>
      </c>
      <c r="G10090" s="9">
        <v>169</v>
      </c>
      <c r="H10090" s="9">
        <v>9</v>
      </c>
      <c r="I10090" s="9">
        <v>1521</v>
      </c>
      <c r="J10090" s="17" t="s">
        <v>315</v>
      </c>
    </row>
    <row r="10091" spans="1:10">
      <c r="A10091" s="17" t="s">
        <v>20788</v>
      </c>
      <c r="B10091" s="18" t="s">
        <v>318</v>
      </c>
      <c r="C10091" s="17" t="s">
        <v>96</v>
      </c>
      <c r="D10091" s="17" t="s">
        <v>98</v>
      </c>
      <c r="E10091" s="19">
        <v>40674.315277770002</v>
      </c>
      <c r="F10091" s="19">
        <v>40675.371527770003</v>
      </c>
      <c r="G10091" s="9">
        <v>1521</v>
      </c>
      <c r="H10091" s="9">
        <v>1</v>
      </c>
      <c r="I10091" s="9">
        <v>1521</v>
      </c>
      <c r="J10091" s="17" t="s">
        <v>315</v>
      </c>
    </row>
    <row r="10092" spans="1:10">
      <c r="A10092" s="17" t="s">
        <v>20789</v>
      </c>
      <c r="B10092" s="18" t="s">
        <v>318</v>
      </c>
      <c r="C10092" s="17" t="s">
        <v>113</v>
      </c>
      <c r="D10092" s="17" t="s">
        <v>114</v>
      </c>
      <c r="E10092" s="19">
        <v>42851.388888879999</v>
      </c>
      <c r="F10092" s="19">
        <v>42851.397916659997</v>
      </c>
      <c r="G10092" s="9">
        <v>13</v>
      </c>
      <c r="H10092" s="9">
        <v>117</v>
      </c>
      <c r="I10092" s="9">
        <v>1521</v>
      </c>
      <c r="J10092" s="17" t="s">
        <v>315</v>
      </c>
    </row>
    <row r="10093" spans="1:10">
      <c r="A10093" s="17" t="s">
        <v>20790</v>
      </c>
      <c r="B10093" s="18" t="s">
        <v>314</v>
      </c>
      <c r="C10093" s="17" t="s">
        <v>220</v>
      </c>
      <c r="D10093" s="17" t="s">
        <v>222</v>
      </c>
      <c r="E10093" s="19">
        <v>44616.492361110002</v>
      </c>
      <c r="F10093" s="19">
        <v>44616.703472219997</v>
      </c>
      <c r="G10093" s="9">
        <v>304</v>
      </c>
      <c r="H10093" s="9">
        <v>5</v>
      </c>
      <c r="I10093" s="9">
        <v>1520</v>
      </c>
      <c r="J10093" s="17" t="s">
        <v>315</v>
      </c>
    </row>
    <row r="10094" spans="1:10">
      <c r="A10094" s="17" t="s">
        <v>20791</v>
      </c>
      <c r="B10094" s="18" t="s">
        <v>318</v>
      </c>
      <c r="C10094" s="17" t="s">
        <v>264</v>
      </c>
      <c r="D10094" s="17" t="s">
        <v>266</v>
      </c>
      <c r="E10094" s="19">
        <v>42200.840277770003</v>
      </c>
      <c r="F10094" s="19">
        <v>42201.895833330003</v>
      </c>
      <c r="G10094" s="9">
        <v>1520</v>
      </c>
      <c r="H10094" s="9">
        <v>1</v>
      </c>
      <c r="I10094" s="9">
        <v>1520</v>
      </c>
      <c r="J10094" s="17" t="s">
        <v>315</v>
      </c>
    </row>
    <row r="10095" spans="1:10">
      <c r="A10095" s="17" t="s">
        <v>20792</v>
      </c>
      <c r="B10095" s="18" t="s">
        <v>318</v>
      </c>
      <c r="C10095" s="17" t="s">
        <v>96</v>
      </c>
      <c r="D10095" s="17" t="s">
        <v>98</v>
      </c>
      <c r="E10095" s="19">
        <v>45503.341666660002</v>
      </c>
      <c r="F10095" s="19">
        <v>45503.715972220001</v>
      </c>
      <c r="G10095" s="9">
        <v>539</v>
      </c>
      <c r="H10095" s="9">
        <v>5</v>
      </c>
      <c r="I10095" s="9">
        <v>1519</v>
      </c>
      <c r="J10095" s="17" t="s">
        <v>315</v>
      </c>
    </row>
    <row r="10096" spans="1:10">
      <c r="A10096" s="17" t="s">
        <v>7870</v>
      </c>
      <c r="B10096" s="18" t="s">
        <v>318</v>
      </c>
      <c r="C10096" s="17" t="s">
        <v>223</v>
      </c>
      <c r="D10096" s="17" t="s">
        <v>224</v>
      </c>
      <c r="E10096" s="19">
        <v>43796.663888880001</v>
      </c>
      <c r="F10096" s="19">
        <v>43796.81458333</v>
      </c>
      <c r="G10096" s="9">
        <v>217</v>
      </c>
      <c r="H10096" s="9">
        <v>7</v>
      </c>
      <c r="I10096" s="9">
        <v>1519</v>
      </c>
      <c r="J10096" s="17" t="s">
        <v>315</v>
      </c>
    </row>
    <row r="10097" spans="1:10">
      <c r="A10097" s="17" t="s">
        <v>6931</v>
      </c>
      <c r="B10097" s="18" t="s">
        <v>318</v>
      </c>
      <c r="C10097" s="17" t="s">
        <v>188</v>
      </c>
      <c r="D10097" s="17" t="s">
        <v>189</v>
      </c>
      <c r="E10097" s="19">
        <v>44369.188888880002</v>
      </c>
      <c r="F10097" s="19">
        <v>44369.339583330002</v>
      </c>
      <c r="G10097" s="9">
        <v>217</v>
      </c>
      <c r="H10097" s="9">
        <v>7</v>
      </c>
      <c r="I10097" s="9">
        <v>1519</v>
      </c>
      <c r="J10097" s="17" t="s">
        <v>315</v>
      </c>
    </row>
    <row r="10098" spans="1:10">
      <c r="A10098" s="17" t="s">
        <v>20793</v>
      </c>
      <c r="B10098" s="18" t="s">
        <v>351</v>
      </c>
      <c r="C10098" s="17" t="s">
        <v>64</v>
      </c>
      <c r="D10098" s="17" t="s">
        <v>64</v>
      </c>
      <c r="E10098" s="19">
        <v>44251.224999999999</v>
      </c>
      <c r="F10098" s="19">
        <v>44251.576388879999</v>
      </c>
      <c r="G10098" s="9">
        <v>506</v>
      </c>
      <c r="H10098" s="9">
        <v>3</v>
      </c>
      <c r="I10098" s="9">
        <v>1518</v>
      </c>
      <c r="J10098" s="17" t="s">
        <v>315</v>
      </c>
    </row>
    <row r="10099" spans="1:10">
      <c r="A10099" s="17" t="s">
        <v>20794</v>
      </c>
      <c r="B10099" s="18" t="s">
        <v>318</v>
      </c>
      <c r="C10099" s="17" t="s">
        <v>139</v>
      </c>
      <c r="D10099" s="17" t="s">
        <v>140</v>
      </c>
      <c r="E10099" s="19">
        <v>43610.495833330002</v>
      </c>
      <c r="F10099" s="19">
        <v>43610.591666660002</v>
      </c>
      <c r="G10099" s="9">
        <v>138</v>
      </c>
      <c r="H10099" s="9">
        <v>11</v>
      </c>
      <c r="I10099" s="9">
        <v>1518</v>
      </c>
      <c r="J10099" s="17" t="s">
        <v>315</v>
      </c>
    </row>
    <row r="10100" spans="1:10">
      <c r="A10100" s="17" t="s">
        <v>8944</v>
      </c>
      <c r="B10100" s="18" t="s">
        <v>318</v>
      </c>
      <c r="C10100" s="17" t="s">
        <v>217</v>
      </c>
      <c r="D10100" s="17" t="s">
        <v>219</v>
      </c>
      <c r="E10100" s="19">
        <v>45510.886111109998</v>
      </c>
      <c r="F10100" s="19">
        <v>45511.41319444</v>
      </c>
      <c r="G10100" s="9">
        <v>759</v>
      </c>
      <c r="H10100" s="9">
        <v>2</v>
      </c>
      <c r="I10100" s="9">
        <v>1518</v>
      </c>
      <c r="J10100" s="17" t="s">
        <v>315</v>
      </c>
    </row>
    <row r="10101" spans="1:10">
      <c r="A10101" s="17" t="s">
        <v>20795</v>
      </c>
      <c r="B10101" s="18" t="s">
        <v>318</v>
      </c>
      <c r="C10101" s="17" t="s">
        <v>223</v>
      </c>
      <c r="D10101" s="17" t="s">
        <v>224</v>
      </c>
      <c r="E10101" s="19">
        <v>45582.390277769999</v>
      </c>
      <c r="F10101" s="19">
        <v>45582.486111110004</v>
      </c>
      <c r="G10101" s="9">
        <v>138</v>
      </c>
      <c r="H10101" s="9">
        <v>11</v>
      </c>
      <c r="I10101" s="9">
        <v>1518</v>
      </c>
      <c r="J10101" s="17" t="s">
        <v>315</v>
      </c>
    </row>
    <row r="10102" spans="1:10">
      <c r="A10102" s="17" t="s">
        <v>9596</v>
      </c>
      <c r="B10102" s="18" t="s">
        <v>318</v>
      </c>
      <c r="C10102" s="17" t="s">
        <v>152</v>
      </c>
      <c r="D10102" s="17" t="s">
        <v>152</v>
      </c>
      <c r="E10102" s="19">
        <v>41675.336111110002</v>
      </c>
      <c r="F10102" s="19">
        <v>41675.511805549999</v>
      </c>
      <c r="G10102" s="9">
        <v>253</v>
      </c>
      <c r="H10102" s="9">
        <v>6</v>
      </c>
      <c r="I10102" s="9">
        <v>1518</v>
      </c>
      <c r="J10102" s="17" t="s">
        <v>315</v>
      </c>
    </row>
    <row r="10103" spans="1:10">
      <c r="A10103" s="17" t="s">
        <v>11922</v>
      </c>
      <c r="B10103" s="18" t="s">
        <v>318</v>
      </c>
      <c r="C10103" s="17" t="s">
        <v>202</v>
      </c>
      <c r="D10103" s="17" t="s">
        <v>205</v>
      </c>
      <c r="E10103" s="19">
        <v>42190.911111109999</v>
      </c>
      <c r="F10103" s="19">
        <v>42191.489583330003</v>
      </c>
      <c r="G10103" s="9">
        <v>833</v>
      </c>
      <c r="H10103" s="9">
        <v>5</v>
      </c>
      <c r="I10103" s="9">
        <v>1517</v>
      </c>
      <c r="J10103" s="17" t="s">
        <v>315</v>
      </c>
    </row>
    <row r="10104" spans="1:10">
      <c r="A10104" s="17" t="s">
        <v>20796</v>
      </c>
      <c r="B10104" s="18" t="s">
        <v>318</v>
      </c>
      <c r="C10104" s="17" t="s">
        <v>201</v>
      </c>
      <c r="D10104" s="17" t="s">
        <v>248</v>
      </c>
      <c r="E10104" s="19">
        <v>44788.633333329999</v>
      </c>
      <c r="F10104" s="19">
        <v>44788.896527769997</v>
      </c>
      <c r="G10104" s="9">
        <v>379</v>
      </c>
      <c r="H10104" s="9">
        <v>4</v>
      </c>
      <c r="I10104" s="9">
        <v>1516</v>
      </c>
      <c r="J10104" s="17" t="s">
        <v>315</v>
      </c>
    </row>
    <row r="10105" spans="1:10">
      <c r="A10105" s="17" t="s">
        <v>20797</v>
      </c>
      <c r="B10105" s="18" t="s">
        <v>318</v>
      </c>
      <c r="C10105" s="17" t="s">
        <v>131</v>
      </c>
      <c r="D10105" s="17" t="s">
        <v>132</v>
      </c>
      <c r="E10105" s="19">
        <v>43796.55</v>
      </c>
      <c r="F10105" s="19">
        <v>43797.076388879999</v>
      </c>
      <c r="G10105" s="9">
        <v>758</v>
      </c>
      <c r="H10105" s="9">
        <v>2</v>
      </c>
      <c r="I10105" s="9">
        <v>1516</v>
      </c>
      <c r="J10105" s="17" t="s">
        <v>315</v>
      </c>
    </row>
    <row r="10106" spans="1:10">
      <c r="A10106" s="17" t="s">
        <v>20798</v>
      </c>
      <c r="B10106" s="18" t="s">
        <v>351</v>
      </c>
      <c r="C10106" s="17" t="s">
        <v>175</v>
      </c>
      <c r="D10106" s="17" t="s">
        <v>157</v>
      </c>
      <c r="E10106" s="19">
        <v>45418.840277770003</v>
      </c>
      <c r="F10106" s="19">
        <v>45419.19097222</v>
      </c>
      <c r="G10106" s="9">
        <v>505</v>
      </c>
      <c r="H10106" s="9">
        <v>3</v>
      </c>
      <c r="I10106" s="9">
        <v>1515</v>
      </c>
      <c r="J10106" s="17" t="s">
        <v>315</v>
      </c>
    </row>
    <row r="10107" spans="1:10">
      <c r="A10107" s="17" t="s">
        <v>20799</v>
      </c>
      <c r="B10107" s="18" t="s">
        <v>351</v>
      </c>
      <c r="C10107" s="17" t="s">
        <v>164</v>
      </c>
      <c r="D10107" s="17" t="s">
        <v>165</v>
      </c>
      <c r="E10107" s="19">
        <v>43632.804861110002</v>
      </c>
      <c r="F10107" s="19">
        <v>43632.875</v>
      </c>
      <c r="G10107" s="9">
        <v>101</v>
      </c>
      <c r="H10107" s="9">
        <v>15</v>
      </c>
      <c r="I10107" s="9">
        <v>1515</v>
      </c>
      <c r="J10107" s="17" t="s">
        <v>315</v>
      </c>
    </row>
    <row r="10108" spans="1:10">
      <c r="A10108" s="17" t="s">
        <v>712</v>
      </c>
      <c r="B10108" s="18" t="s">
        <v>318</v>
      </c>
      <c r="C10108" s="17" t="s">
        <v>58</v>
      </c>
      <c r="D10108" s="17" t="s">
        <v>59</v>
      </c>
      <c r="E10108" s="19">
        <v>45417.44097222</v>
      </c>
      <c r="F10108" s="19">
        <v>45417.791666659999</v>
      </c>
      <c r="G10108" s="9">
        <v>505</v>
      </c>
      <c r="H10108" s="9">
        <v>3</v>
      </c>
      <c r="I10108" s="9">
        <v>1515</v>
      </c>
      <c r="J10108" s="17" t="s">
        <v>315</v>
      </c>
    </row>
    <row r="10109" spans="1:10">
      <c r="A10109" s="17" t="s">
        <v>19021</v>
      </c>
      <c r="B10109" s="18" t="s">
        <v>351</v>
      </c>
      <c r="C10109" s="17" t="s">
        <v>99</v>
      </c>
      <c r="D10109" s="17" t="s">
        <v>101</v>
      </c>
      <c r="E10109" s="19">
        <v>40932.494444440003</v>
      </c>
      <c r="F10109" s="19">
        <v>40932.704861110004</v>
      </c>
      <c r="G10109" s="9">
        <v>303</v>
      </c>
      <c r="H10109" s="9">
        <v>5</v>
      </c>
      <c r="I10109" s="9">
        <v>1515</v>
      </c>
      <c r="J10109" s="17" t="s">
        <v>315</v>
      </c>
    </row>
    <row r="10110" spans="1:10">
      <c r="A10110" s="17" t="s">
        <v>15284</v>
      </c>
      <c r="B10110" s="18" t="s">
        <v>318</v>
      </c>
      <c r="C10110" s="17" t="s">
        <v>202</v>
      </c>
      <c r="D10110" s="17" t="s">
        <v>204</v>
      </c>
      <c r="E10110" s="19">
        <v>44609.995138879996</v>
      </c>
      <c r="F10110" s="19">
        <v>44610.520833330003</v>
      </c>
      <c r="G10110" s="9">
        <v>757</v>
      </c>
      <c r="H10110" s="9">
        <v>2</v>
      </c>
      <c r="I10110" s="9">
        <v>1514</v>
      </c>
      <c r="J10110" s="17" t="s">
        <v>315</v>
      </c>
    </row>
    <row r="10111" spans="1:10">
      <c r="A10111" s="17" t="s">
        <v>20800</v>
      </c>
      <c r="B10111" s="18" t="s">
        <v>351</v>
      </c>
      <c r="C10111" s="17" t="s">
        <v>164</v>
      </c>
      <c r="D10111" s="17" t="s">
        <v>166</v>
      </c>
      <c r="E10111" s="19">
        <v>45565.50694444</v>
      </c>
      <c r="F10111" s="19">
        <v>45566.032638880002</v>
      </c>
      <c r="G10111" s="9">
        <v>757</v>
      </c>
      <c r="H10111" s="9">
        <v>2</v>
      </c>
      <c r="I10111" s="9">
        <v>1514</v>
      </c>
      <c r="J10111" s="17" t="s">
        <v>315</v>
      </c>
    </row>
    <row r="10112" spans="1:10">
      <c r="A10112" s="17" t="s">
        <v>4891</v>
      </c>
      <c r="B10112" s="18" t="s">
        <v>318</v>
      </c>
      <c r="C10112" s="17" t="s">
        <v>139</v>
      </c>
      <c r="D10112" s="17" t="s">
        <v>142</v>
      </c>
      <c r="E10112" s="19">
        <v>40659.654166660002</v>
      </c>
      <c r="F10112" s="19">
        <v>40659.729166659999</v>
      </c>
      <c r="G10112" s="9">
        <v>108</v>
      </c>
      <c r="H10112" s="9">
        <v>14</v>
      </c>
      <c r="I10112" s="9">
        <v>1512</v>
      </c>
      <c r="J10112" s="17" t="s">
        <v>315</v>
      </c>
    </row>
    <row r="10113" spans="1:10">
      <c r="A10113" s="17" t="s">
        <v>20801</v>
      </c>
      <c r="B10113" s="18" t="s">
        <v>314</v>
      </c>
      <c r="C10113" s="17" t="s">
        <v>195</v>
      </c>
      <c r="D10113" s="17" t="s">
        <v>195</v>
      </c>
      <c r="E10113" s="19">
        <v>43715.386805549999</v>
      </c>
      <c r="F10113" s="19">
        <v>43715.50347222</v>
      </c>
      <c r="G10113" s="9">
        <v>168</v>
      </c>
      <c r="H10113" s="9">
        <v>9</v>
      </c>
      <c r="I10113" s="9">
        <v>1512</v>
      </c>
      <c r="J10113" s="17" t="s">
        <v>315</v>
      </c>
    </row>
    <row r="10114" spans="1:10">
      <c r="A10114" s="17" t="s">
        <v>20802</v>
      </c>
      <c r="B10114" s="18" t="s">
        <v>351</v>
      </c>
      <c r="C10114" s="17" t="s">
        <v>182</v>
      </c>
      <c r="D10114" s="17" t="s">
        <v>184</v>
      </c>
      <c r="E10114" s="19">
        <v>44259.53333333</v>
      </c>
      <c r="F10114" s="19">
        <v>44259.552083330003</v>
      </c>
      <c r="G10114" s="9">
        <v>27</v>
      </c>
      <c r="H10114" s="9">
        <v>56</v>
      </c>
      <c r="I10114" s="9">
        <v>1512</v>
      </c>
      <c r="J10114" s="17" t="s">
        <v>315</v>
      </c>
    </row>
    <row r="10115" spans="1:10">
      <c r="A10115" s="17" t="s">
        <v>20803</v>
      </c>
      <c r="B10115" s="18" t="s">
        <v>318</v>
      </c>
      <c r="C10115" s="17" t="s">
        <v>126</v>
      </c>
      <c r="D10115" s="17" t="s">
        <v>127</v>
      </c>
      <c r="E10115" s="19">
        <v>45122.336111110002</v>
      </c>
      <c r="F10115" s="19">
        <v>45122.598611109999</v>
      </c>
      <c r="G10115" s="9">
        <v>378</v>
      </c>
      <c r="H10115" s="9">
        <v>4</v>
      </c>
      <c r="I10115" s="9">
        <v>1512</v>
      </c>
      <c r="J10115" s="17" t="s">
        <v>315</v>
      </c>
    </row>
    <row r="10116" spans="1:10">
      <c r="A10116" s="17" t="s">
        <v>4283</v>
      </c>
      <c r="B10116" s="18" t="s">
        <v>351</v>
      </c>
      <c r="C10116" s="17" t="s">
        <v>182</v>
      </c>
      <c r="D10116" s="17" t="s">
        <v>184</v>
      </c>
      <c r="E10116" s="19">
        <v>43508.66319444</v>
      </c>
      <c r="F10116" s="19">
        <v>43508.700694439998</v>
      </c>
      <c r="G10116" s="9">
        <v>54</v>
      </c>
      <c r="H10116" s="9">
        <v>28</v>
      </c>
      <c r="I10116" s="9">
        <v>1512</v>
      </c>
      <c r="J10116" s="17" t="s">
        <v>315</v>
      </c>
    </row>
    <row r="10117" spans="1:10">
      <c r="A10117" s="17" t="s">
        <v>6390</v>
      </c>
      <c r="B10117" s="18" t="s">
        <v>351</v>
      </c>
      <c r="C10117" s="17" t="s">
        <v>99</v>
      </c>
      <c r="D10117" s="17" t="s">
        <v>102</v>
      </c>
      <c r="E10117" s="19">
        <v>40701.790972219998</v>
      </c>
      <c r="F10117" s="19">
        <v>40701.895833330003</v>
      </c>
      <c r="G10117" s="9">
        <v>151</v>
      </c>
      <c r="H10117" s="9">
        <v>10</v>
      </c>
      <c r="I10117" s="9">
        <v>1510</v>
      </c>
      <c r="J10117" s="17" t="s">
        <v>315</v>
      </c>
    </row>
    <row r="10118" spans="1:10">
      <c r="A10118" s="17" t="s">
        <v>20804</v>
      </c>
      <c r="B10118" s="18" t="s">
        <v>351</v>
      </c>
      <c r="C10118" s="17" t="s">
        <v>175</v>
      </c>
      <c r="D10118" s="17" t="s">
        <v>157</v>
      </c>
      <c r="E10118" s="19">
        <v>39978.81805555</v>
      </c>
      <c r="F10118" s="19">
        <v>39979.079861110004</v>
      </c>
      <c r="G10118" s="9">
        <v>377</v>
      </c>
      <c r="H10118" s="9">
        <v>4</v>
      </c>
      <c r="I10118" s="9">
        <v>1508</v>
      </c>
      <c r="J10118" s="17" t="s">
        <v>315</v>
      </c>
    </row>
    <row r="10119" spans="1:10">
      <c r="A10119" s="17" t="s">
        <v>8124</v>
      </c>
      <c r="B10119" s="18" t="s">
        <v>351</v>
      </c>
      <c r="C10119" s="17" t="s">
        <v>236</v>
      </c>
      <c r="D10119" s="17" t="s">
        <v>237</v>
      </c>
      <c r="E10119" s="19">
        <v>40019.731944439998</v>
      </c>
      <c r="F10119" s="19">
        <v>40019.900694440003</v>
      </c>
      <c r="G10119" s="9">
        <v>243</v>
      </c>
      <c r="H10119" s="9">
        <v>22</v>
      </c>
      <c r="I10119" s="9">
        <v>1508</v>
      </c>
      <c r="J10119" s="17" t="s">
        <v>315</v>
      </c>
    </row>
    <row r="10120" spans="1:10">
      <c r="A10120" s="17" t="s">
        <v>20805</v>
      </c>
      <c r="B10120" s="18" t="s">
        <v>314</v>
      </c>
      <c r="C10120" s="17" t="s">
        <v>249</v>
      </c>
      <c r="D10120" s="17" t="s">
        <v>250</v>
      </c>
      <c r="E10120" s="19">
        <v>45440.748611110001</v>
      </c>
      <c r="F10120" s="19">
        <v>45440.84375</v>
      </c>
      <c r="G10120" s="9">
        <v>137</v>
      </c>
      <c r="H10120" s="9">
        <v>11</v>
      </c>
      <c r="I10120" s="9">
        <v>1507</v>
      </c>
      <c r="J10120" s="17" t="s">
        <v>315</v>
      </c>
    </row>
    <row r="10121" spans="1:10">
      <c r="A10121" s="17" t="s">
        <v>19072</v>
      </c>
      <c r="B10121" s="18" t="s">
        <v>351</v>
      </c>
      <c r="C10121" s="17" t="s">
        <v>175</v>
      </c>
      <c r="D10121" s="17" t="s">
        <v>178</v>
      </c>
      <c r="E10121" s="19">
        <v>42730.331250000003</v>
      </c>
      <c r="F10121" s="19">
        <v>42730.530555550002</v>
      </c>
      <c r="G10121" s="9">
        <v>287</v>
      </c>
      <c r="H10121" s="9">
        <v>7</v>
      </c>
      <c r="I10121" s="9">
        <v>1505</v>
      </c>
      <c r="J10121" s="17" t="s">
        <v>315</v>
      </c>
    </row>
    <row r="10122" spans="1:10">
      <c r="A10122" s="17" t="s">
        <v>20806</v>
      </c>
      <c r="B10122" s="18" t="s">
        <v>351</v>
      </c>
      <c r="C10122" s="17" t="s">
        <v>175</v>
      </c>
      <c r="D10122" s="17" t="s">
        <v>178</v>
      </c>
      <c r="E10122" s="19">
        <v>41382.711805550003</v>
      </c>
      <c r="F10122" s="19">
        <v>41382.861111110004</v>
      </c>
      <c r="G10122" s="9">
        <v>215</v>
      </c>
      <c r="H10122" s="9">
        <v>7</v>
      </c>
      <c r="I10122" s="9">
        <v>1505</v>
      </c>
      <c r="J10122" s="17" t="s">
        <v>315</v>
      </c>
    </row>
    <row r="10123" spans="1:10">
      <c r="A10123" s="17" t="s">
        <v>20807</v>
      </c>
      <c r="B10123" s="18" t="s">
        <v>314</v>
      </c>
      <c r="C10123" s="17" t="s">
        <v>220</v>
      </c>
      <c r="D10123" s="17" t="s">
        <v>221</v>
      </c>
      <c r="E10123" s="19">
        <v>39975.487500000003</v>
      </c>
      <c r="F10123" s="19">
        <v>39976.531944440001</v>
      </c>
      <c r="G10123" s="9">
        <v>1504</v>
      </c>
      <c r="H10123" s="9">
        <v>1</v>
      </c>
      <c r="I10123" s="9">
        <v>1504</v>
      </c>
      <c r="J10123" s="17" t="s">
        <v>315</v>
      </c>
    </row>
    <row r="10124" spans="1:10">
      <c r="A10124" s="17" t="s">
        <v>20808</v>
      </c>
      <c r="B10124" s="18" t="s">
        <v>351</v>
      </c>
      <c r="C10124" s="17" t="s">
        <v>104</v>
      </c>
      <c r="D10124" s="17" t="s">
        <v>104</v>
      </c>
      <c r="E10124" s="19">
        <v>42101.390277769999</v>
      </c>
      <c r="F10124" s="19">
        <v>42101.520833330003</v>
      </c>
      <c r="G10124" s="9">
        <v>188</v>
      </c>
      <c r="H10124" s="9">
        <v>8</v>
      </c>
      <c r="I10124" s="9">
        <v>1504</v>
      </c>
      <c r="J10124" s="17" t="s">
        <v>315</v>
      </c>
    </row>
    <row r="10125" spans="1:10">
      <c r="A10125" s="17" t="s">
        <v>20809</v>
      </c>
      <c r="B10125" s="18" t="s">
        <v>318</v>
      </c>
      <c r="C10125" s="17" t="s">
        <v>83</v>
      </c>
      <c r="D10125" s="17" t="s">
        <v>84</v>
      </c>
      <c r="E10125" s="19">
        <v>41101.239583330003</v>
      </c>
      <c r="F10125" s="19">
        <v>41101.355555549999</v>
      </c>
      <c r="G10125" s="9">
        <v>167</v>
      </c>
      <c r="H10125" s="9">
        <v>9</v>
      </c>
      <c r="I10125" s="9">
        <v>1503</v>
      </c>
      <c r="J10125" s="17" t="s">
        <v>315</v>
      </c>
    </row>
    <row r="10126" spans="1:10">
      <c r="A10126" s="17" t="s">
        <v>20810</v>
      </c>
      <c r="B10126" s="18" t="s">
        <v>351</v>
      </c>
      <c r="C10126" s="17" t="s">
        <v>64</v>
      </c>
      <c r="D10126" s="17" t="s">
        <v>64</v>
      </c>
      <c r="E10126" s="19">
        <v>40477.868055550003</v>
      </c>
      <c r="F10126" s="19">
        <v>40477.954861110004</v>
      </c>
      <c r="G10126" s="9">
        <v>125</v>
      </c>
      <c r="H10126" s="9">
        <v>12</v>
      </c>
      <c r="I10126" s="9">
        <v>1500</v>
      </c>
      <c r="J10126" s="17" t="s">
        <v>315</v>
      </c>
    </row>
    <row r="10127" spans="1:10">
      <c r="A10127" s="17" t="s">
        <v>20811</v>
      </c>
      <c r="B10127" s="18" t="s">
        <v>351</v>
      </c>
      <c r="C10127" s="17" t="s">
        <v>182</v>
      </c>
      <c r="D10127" s="17" t="s">
        <v>185</v>
      </c>
      <c r="E10127" s="19">
        <v>43394.492361110002</v>
      </c>
      <c r="F10127" s="19">
        <v>43395.486111110004</v>
      </c>
      <c r="G10127" s="9">
        <v>1431</v>
      </c>
      <c r="H10127" s="9">
        <v>4</v>
      </c>
      <c r="I10127" s="9">
        <v>1500</v>
      </c>
      <c r="J10127" s="17" t="s">
        <v>315</v>
      </c>
    </row>
    <row r="10128" spans="1:10">
      <c r="A10128" s="17" t="s">
        <v>19129</v>
      </c>
      <c r="B10128" s="18" t="s">
        <v>351</v>
      </c>
      <c r="C10128" s="17" t="s">
        <v>99</v>
      </c>
      <c r="D10128" s="17" t="s">
        <v>102</v>
      </c>
      <c r="E10128" s="19">
        <v>44909.84930555</v>
      </c>
      <c r="F10128" s="19">
        <v>44909.890972219997</v>
      </c>
      <c r="G10128" s="9">
        <v>60</v>
      </c>
      <c r="H10128" s="9">
        <v>25</v>
      </c>
      <c r="I10128" s="9">
        <v>1500</v>
      </c>
      <c r="J10128" s="17" t="s">
        <v>315</v>
      </c>
    </row>
    <row r="10129" spans="1:10">
      <c r="A10129" s="17" t="s">
        <v>20812</v>
      </c>
      <c r="B10129" s="18" t="s">
        <v>351</v>
      </c>
      <c r="C10129" s="17" t="s">
        <v>99</v>
      </c>
      <c r="D10129" s="17" t="s">
        <v>100</v>
      </c>
      <c r="E10129" s="19">
        <v>44739.621527770003</v>
      </c>
      <c r="F10129" s="19">
        <v>44739.65625</v>
      </c>
      <c r="G10129" s="9">
        <v>50</v>
      </c>
      <c r="H10129" s="9">
        <v>30</v>
      </c>
      <c r="I10129" s="9">
        <v>1500</v>
      </c>
      <c r="J10129" s="17" t="s">
        <v>315</v>
      </c>
    </row>
    <row r="10130" spans="1:10">
      <c r="A10130" s="17" t="s">
        <v>20813</v>
      </c>
      <c r="B10130" s="18" t="s">
        <v>351</v>
      </c>
      <c r="C10130" s="17" t="s">
        <v>99</v>
      </c>
      <c r="D10130" s="17" t="s">
        <v>100</v>
      </c>
      <c r="E10130" s="19">
        <v>41141.234027769999</v>
      </c>
      <c r="F10130" s="19">
        <v>41141.407638880002</v>
      </c>
      <c r="G10130" s="9">
        <v>250</v>
      </c>
      <c r="H10130" s="9">
        <v>6</v>
      </c>
      <c r="I10130" s="9">
        <v>1500</v>
      </c>
      <c r="J10130" s="17" t="s">
        <v>315</v>
      </c>
    </row>
    <row r="10131" spans="1:10">
      <c r="A10131" s="17" t="s">
        <v>20814</v>
      </c>
      <c r="B10131" s="18" t="s">
        <v>314</v>
      </c>
      <c r="C10131" s="17" t="s">
        <v>94</v>
      </c>
      <c r="D10131" s="17" t="s">
        <v>94</v>
      </c>
      <c r="E10131" s="19">
        <v>41043.836805550003</v>
      </c>
      <c r="F10131" s="19">
        <v>41044.010416659999</v>
      </c>
      <c r="G10131" s="9">
        <v>250</v>
      </c>
      <c r="H10131" s="9">
        <v>6</v>
      </c>
      <c r="I10131" s="9">
        <v>1500</v>
      </c>
      <c r="J10131" s="17" t="s">
        <v>315</v>
      </c>
    </row>
    <row r="10132" spans="1:10">
      <c r="A10132" s="17" t="s">
        <v>8597</v>
      </c>
      <c r="B10132" s="18" t="s">
        <v>351</v>
      </c>
      <c r="C10132" s="17" t="s">
        <v>179</v>
      </c>
      <c r="D10132" s="17" t="s">
        <v>180</v>
      </c>
      <c r="E10132" s="19">
        <v>45399.607638879999</v>
      </c>
      <c r="F10132" s="19">
        <v>45399.677083330003</v>
      </c>
      <c r="G10132" s="9">
        <v>100</v>
      </c>
      <c r="H10132" s="9">
        <v>15</v>
      </c>
      <c r="I10132" s="9">
        <v>1500</v>
      </c>
      <c r="J10132" s="17" t="s">
        <v>315</v>
      </c>
    </row>
    <row r="10133" spans="1:10">
      <c r="A10133" s="17" t="s">
        <v>20815</v>
      </c>
      <c r="B10133" s="18" t="s">
        <v>318</v>
      </c>
      <c r="C10133" s="17" t="s">
        <v>240</v>
      </c>
      <c r="D10133" s="17" t="s">
        <v>87</v>
      </c>
      <c r="E10133" s="19">
        <v>42901.793749999997</v>
      </c>
      <c r="F10133" s="19">
        <v>42901.84583333</v>
      </c>
      <c r="G10133" s="9">
        <v>75</v>
      </c>
      <c r="H10133" s="9">
        <v>20</v>
      </c>
      <c r="I10133" s="9">
        <v>1500</v>
      </c>
      <c r="J10133" s="17" t="s">
        <v>315</v>
      </c>
    </row>
    <row r="10134" spans="1:10">
      <c r="A10134" s="17" t="s">
        <v>20816</v>
      </c>
      <c r="B10134" s="18" t="s">
        <v>318</v>
      </c>
      <c r="C10134" s="17" t="s">
        <v>278</v>
      </c>
      <c r="D10134" s="17" t="s">
        <v>279</v>
      </c>
      <c r="E10134" s="19">
        <v>43554.997222220001</v>
      </c>
      <c r="F10134" s="19">
        <v>43555.517361110004</v>
      </c>
      <c r="G10134" s="9">
        <v>749</v>
      </c>
      <c r="H10134" s="9">
        <v>2</v>
      </c>
      <c r="I10134" s="9">
        <v>1498</v>
      </c>
      <c r="J10134" s="17" t="s">
        <v>315</v>
      </c>
    </row>
    <row r="10135" spans="1:10">
      <c r="A10135" s="17" t="s">
        <v>20817</v>
      </c>
      <c r="B10135" s="18" t="s">
        <v>351</v>
      </c>
      <c r="C10135" s="17" t="s">
        <v>64</v>
      </c>
      <c r="D10135" s="17" t="s">
        <v>67</v>
      </c>
      <c r="E10135" s="19">
        <v>44150.585416659997</v>
      </c>
      <c r="F10135" s="19">
        <v>44150.734027769999</v>
      </c>
      <c r="G10135" s="9">
        <v>214</v>
      </c>
      <c r="H10135" s="9">
        <v>7</v>
      </c>
      <c r="I10135" s="9">
        <v>1498</v>
      </c>
      <c r="J10135" s="17" t="s">
        <v>315</v>
      </c>
    </row>
    <row r="10136" spans="1:10">
      <c r="A10136" s="17" t="s">
        <v>20818</v>
      </c>
      <c r="B10136" s="18" t="s">
        <v>351</v>
      </c>
      <c r="C10136" s="17" t="s">
        <v>179</v>
      </c>
      <c r="D10136" s="17" t="s">
        <v>180</v>
      </c>
      <c r="E10136" s="19">
        <v>41828.809027770003</v>
      </c>
      <c r="F10136" s="19">
        <v>41829.328472219997</v>
      </c>
      <c r="G10136" s="9">
        <v>748</v>
      </c>
      <c r="H10136" s="9">
        <v>2</v>
      </c>
      <c r="I10136" s="9">
        <v>1496</v>
      </c>
      <c r="J10136" s="17" t="s">
        <v>315</v>
      </c>
    </row>
    <row r="10137" spans="1:10">
      <c r="A10137" s="17" t="s">
        <v>1724</v>
      </c>
      <c r="B10137" s="18" t="s">
        <v>351</v>
      </c>
      <c r="C10137" s="17" t="s">
        <v>175</v>
      </c>
      <c r="D10137" s="17" t="s">
        <v>178</v>
      </c>
      <c r="E10137" s="19">
        <v>45398.75208333</v>
      </c>
      <c r="F10137" s="19">
        <v>45399.011805549999</v>
      </c>
      <c r="G10137" s="9">
        <v>374</v>
      </c>
      <c r="H10137" s="9">
        <v>4</v>
      </c>
      <c r="I10137" s="9">
        <v>1496</v>
      </c>
      <c r="J10137" s="17" t="s">
        <v>315</v>
      </c>
    </row>
    <row r="10138" spans="1:10">
      <c r="A10138" s="17" t="s">
        <v>6236</v>
      </c>
      <c r="B10138" s="18" t="s">
        <v>318</v>
      </c>
      <c r="C10138" s="17" t="s">
        <v>126</v>
      </c>
      <c r="D10138" s="17" t="s">
        <v>127</v>
      </c>
      <c r="E10138" s="19">
        <v>45304.077777769999</v>
      </c>
      <c r="F10138" s="19">
        <v>45304.59722222</v>
      </c>
      <c r="G10138" s="9">
        <v>748</v>
      </c>
      <c r="H10138" s="9">
        <v>2</v>
      </c>
      <c r="I10138" s="9">
        <v>1496</v>
      </c>
      <c r="J10138" s="17" t="s">
        <v>315</v>
      </c>
    </row>
    <row r="10139" spans="1:10">
      <c r="A10139" s="17" t="s">
        <v>20819</v>
      </c>
      <c r="B10139" s="18" t="s">
        <v>318</v>
      </c>
      <c r="C10139" s="17" t="s">
        <v>126</v>
      </c>
      <c r="D10139" s="17" t="s">
        <v>127</v>
      </c>
      <c r="E10139" s="19">
        <v>44689.103472219998</v>
      </c>
      <c r="F10139" s="19">
        <v>44689.311111110001</v>
      </c>
      <c r="G10139" s="9">
        <v>299</v>
      </c>
      <c r="H10139" s="9">
        <v>5</v>
      </c>
      <c r="I10139" s="9">
        <v>1495</v>
      </c>
      <c r="J10139" s="17" t="s">
        <v>315</v>
      </c>
    </row>
    <row r="10140" spans="1:10">
      <c r="A10140" s="17" t="s">
        <v>20820</v>
      </c>
      <c r="B10140" s="18" t="s">
        <v>351</v>
      </c>
      <c r="C10140" s="17" t="s">
        <v>64</v>
      </c>
      <c r="D10140" s="17" t="s">
        <v>64</v>
      </c>
      <c r="E10140" s="19">
        <v>40625.762499999997</v>
      </c>
      <c r="F10140" s="19">
        <v>40625.970138880002</v>
      </c>
      <c r="G10140" s="9">
        <v>299</v>
      </c>
      <c r="H10140" s="9">
        <v>5</v>
      </c>
      <c r="I10140" s="9">
        <v>1495</v>
      </c>
      <c r="J10140" s="17" t="s">
        <v>315</v>
      </c>
    </row>
    <row r="10141" spans="1:10">
      <c r="A10141" s="17" t="s">
        <v>20821</v>
      </c>
      <c r="B10141" s="18" t="s">
        <v>314</v>
      </c>
      <c r="C10141" s="17" t="s">
        <v>220</v>
      </c>
      <c r="D10141" s="17" t="s">
        <v>222</v>
      </c>
      <c r="E10141" s="19">
        <v>40293.670833329998</v>
      </c>
      <c r="F10141" s="19">
        <v>40293.679861110002</v>
      </c>
      <c r="G10141" s="9">
        <v>13</v>
      </c>
      <c r="H10141" s="9">
        <v>115</v>
      </c>
      <c r="I10141" s="9">
        <v>1495</v>
      </c>
      <c r="J10141" s="17" t="s">
        <v>315</v>
      </c>
    </row>
    <row r="10142" spans="1:10">
      <c r="A10142" s="17" t="s">
        <v>20822</v>
      </c>
      <c r="B10142" s="18" t="s">
        <v>318</v>
      </c>
      <c r="C10142" s="17" t="s">
        <v>152</v>
      </c>
      <c r="D10142" s="17" t="s">
        <v>153</v>
      </c>
      <c r="E10142" s="19">
        <v>42361.645138879998</v>
      </c>
      <c r="F10142" s="19">
        <v>42361.8125</v>
      </c>
      <c r="G10142" s="9">
        <v>241</v>
      </c>
      <c r="H10142" s="9">
        <v>12</v>
      </c>
      <c r="I10142" s="9">
        <v>1492</v>
      </c>
      <c r="J10142" s="17" t="s">
        <v>315</v>
      </c>
    </row>
    <row r="10143" spans="1:10">
      <c r="A10143" s="17" t="s">
        <v>20823</v>
      </c>
      <c r="B10143" s="18" t="s">
        <v>351</v>
      </c>
      <c r="C10143" s="17" t="s">
        <v>110</v>
      </c>
      <c r="D10143" s="17" t="s">
        <v>111</v>
      </c>
      <c r="E10143" s="19">
        <v>44708.802777769997</v>
      </c>
      <c r="F10143" s="19">
        <v>44708.925000000003</v>
      </c>
      <c r="G10143" s="9">
        <v>176</v>
      </c>
      <c r="H10143" s="9">
        <v>10</v>
      </c>
      <c r="I10143" s="9">
        <v>1492</v>
      </c>
      <c r="J10143" s="17" t="s">
        <v>315</v>
      </c>
    </row>
    <row r="10144" spans="1:10">
      <c r="A10144" s="17" t="s">
        <v>20824</v>
      </c>
      <c r="B10144" s="18" t="s">
        <v>318</v>
      </c>
      <c r="C10144" s="17" t="s">
        <v>58</v>
      </c>
      <c r="D10144" s="17" t="s">
        <v>58</v>
      </c>
      <c r="E10144" s="19">
        <v>42200.85</v>
      </c>
      <c r="F10144" s="19">
        <v>42201.886111109998</v>
      </c>
      <c r="G10144" s="9">
        <v>1492</v>
      </c>
      <c r="H10144" s="9">
        <v>1</v>
      </c>
      <c r="I10144" s="9">
        <v>1492</v>
      </c>
      <c r="J10144" s="17" t="s">
        <v>315</v>
      </c>
    </row>
    <row r="10145" spans="1:10">
      <c r="A10145" s="17" t="s">
        <v>20825</v>
      </c>
      <c r="B10145" s="18" t="s">
        <v>351</v>
      </c>
      <c r="C10145" s="17" t="s">
        <v>110</v>
      </c>
      <c r="D10145" s="17" t="s">
        <v>112</v>
      </c>
      <c r="E10145" s="19">
        <v>44744.465972220001</v>
      </c>
      <c r="F10145" s="19">
        <v>44744.613888879998</v>
      </c>
      <c r="G10145" s="9">
        <v>213</v>
      </c>
      <c r="H10145" s="9">
        <v>7</v>
      </c>
      <c r="I10145" s="9">
        <v>1491</v>
      </c>
      <c r="J10145" s="17" t="s">
        <v>315</v>
      </c>
    </row>
    <row r="10146" spans="1:10">
      <c r="A10146" s="17" t="s">
        <v>20826</v>
      </c>
      <c r="B10146" s="18" t="s">
        <v>318</v>
      </c>
      <c r="C10146" s="17" t="s">
        <v>113</v>
      </c>
      <c r="D10146" s="17" t="s">
        <v>114</v>
      </c>
      <c r="E10146" s="19">
        <v>44078.102083329999</v>
      </c>
      <c r="F10146" s="19">
        <v>44078.25</v>
      </c>
      <c r="G10146" s="9">
        <v>213</v>
      </c>
      <c r="H10146" s="9">
        <v>7</v>
      </c>
      <c r="I10146" s="9">
        <v>1491</v>
      </c>
      <c r="J10146" s="17" t="s">
        <v>315</v>
      </c>
    </row>
    <row r="10147" spans="1:10">
      <c r="A10147" s="17" t="s">
        <v>20827</v>
      </c>
      <c r="B10147" s="18" t="s">
        <v>318</v>
      </c>
      <c r="C10147" s="17" t="s">
        <v>113</v>
      </c>
      <c r="D10147" s="17" t="s">
        <v>115</v>
      </c>
      <c r="E10147" s="19">
        <v>39856.298611110004</v>
      </c>
      <c r="F10147" s="19">
        <v>39857.334027769997</v>
      </c>
      <c r="G10147" s="9">
        <v>1491</v>
      </c>
      <c r="H10147" s="9">
        <v>1</v>
      </c>
      <c r="I10147" s="9">
        <v>1491</v>
      </c>
      <c r="J10147" s="17" t="s">
        <v>315</v>
      </c>
    </row>
    <row r="10148" spans="1:10">
      <c r="A10148" s="17" t="s">
        <v>20828</v>
      </c>
      <c r="B10148" s="18" t="s">
        <v>318</v>
      </c>
      <c r="C10148" s="17" t="s">
        <v>126</v>
      </c>
      <c r="D10148" s="17" t="s">
        <v>127</v>
      </c>
      <c r="E10148" s="19">
        <v>39857.539583329999</v>
      </c>
      <c r="F10148" s="19">
        <v>39858.574305549999</v>
      </c>
      <c r="G10148" s="9">
        <v>1490</v>
      </c>
      <c r="H10148" s="9">
        <v>1</v>
      </c>
      <c r="I10148" s="9">
        <v>1490</v>
      </c>
      <c r="J10148" s="17" t="s">
        <v>315</v>
      </c>
    </row>
    <row r="10149" spans="1:10">
      <c r="A10149" s="17" t="s">
        <v>20829</v>
      </c>
      <c r="B10149" s="18" t="s">
        <v>351</v>
      </c>
      <c r="C10149" s="17" t="s">
        <v>164</v>
      </c>
      <c r="D10149" s="17" t="s">
        <v>165</v>
      </c>
      <c r="E10149" s="19">
        <v>40714.459027769997</v>
      </c>
      <c r="F10149" s="19">
        <v>40714.5625</v>
      </c>
      <c r="G10149" s="9">
        <v>149</v>
      </c>
      <c r="H10149" s="9">
        <v>10</v>
      </c>
      <c r="I10149" s="9">
        <v>1490</v>
      </c>
      <c r="J10149" s="17" t="s">
        <v>315</v>
      </c>
    </row>
    <row r="10150" spans="1:10">
      <c r="A10150" s="17" t="s">
        <v>20830</v>
      </c>
      <c r="B10150" s="18" t="s">
        <v>351</v>
      </c>
      <c r="C10150" s="17" t="s">
        <v>182</v>
      </c>
      <c r="D10150" s="17" t="s">
        <v>184</v>
      </c>
      <c r="E10150" s="19">
        <v>42738.421527769999</v>
      </c>
      <c r="F10150" s="19">
        <v>42738.62847222</v>
      </c>
      <c r="G10150" s="9">
        <v>298</v>
      </c>
      <c r="H10150" s="9">
        <v>5</v>
      </c>
      <c r="I10150" s="9">
        <v>1490</v>
      </c>
      <c r="J10150" s="17" t="s">
        <v>2498</v>
      </c>
    </row>
    <row r="10151" spans="1:10">
      <c r="A10151" s="17" t="s">
        <v>20831</v>
      </c>
      <c r="B10151" s="18" t="s">
        <v>314</v>
      </c>
      <c r="C10151" s="17" t="s">
        <v>298</v>
      </c>
      <c r="D10151" s="17" t="s">
        <v>300</v>
      </c>
      <c r="E10151" s="19">
        <v>39660.901388879996</v>
      </c>
      <c r="F10151" s="19">
        <v>39661.418055549999</v>
      </c>
      <c r="G10151" s="9">
        <v>744</v>
      </c>
      <c r="H10151" s="9">
        <v>2</v>
      </c>
      <c r="I10151" s="9">
        <v>1488</v>
      </c>
      <c r="J10151" s="17" t="s">
        <v>315</v>
      </c>
    </row>
    <row r="10152" spans="1:10">
      <c r="A10152" s="17" t="s">
        <v>20832</v>
      </c>
      <c r="B10152" s="18" t="s">
        <v>318</v>
      </c>
      <c r="C10152" s="17" t="s">
        <v>286</v>
      </c>
      <c r="D10152" s="17" t="s">
        <v>289</v>
      </c>
      <c r="E10152" s="19">
        <v>42364.529166660002</v>
      </c>
      <c r="F10152" s="19">
        <v>42364.59375</v>
      </c>
      <c r="G10152" s="9">
        <v>93</v>
      </c>
      <c r="H10152" s="9">
        <v>16</v>
      </c>
      <c r="I10152" s="9">
        <v>1488</v>
      </c>
      <c r="J10152" s="17" t="s">
        <v>315</v>
      </c>
    </row>
    <row r="10153" spans="1:10">
      <c r="A10153" s="17" t="s">
        <v>20833</v>
      </c>
      <c r="B10153" s="18" t="s">
        <v>314</v>
      </c>
      <c r="C10153" s="17" t="s">
        <v>93</v>
      </c>
      <c r="D10153" s="17" t="s">
        <v>94</v>
      </c>
      <c r="E10153" s="19">
        <v>43602.441666660001</v>
      </c>
      <c r="F10153" s="19">
        <v>43602.527777770003</v>
      </c>
      <c r="G10153" s="9">
        <v>124</v>
      </c>
      <c r="H10153" s="9">
        <v>12</v>
      </c>
      <c r="I10153" s="9">
        <v>1488</v>
      </c>
      <c r="J10153" s="17" t="s">
        <v>315</v>
      </c>
    </row>
    <row r="10154" spans="1:10">
      <c r="A10154" s="17" t="s">
        <v>20834</v>
      </c>
      <c r="B10154" s="18" t="s">
        <v>351</v>
      </c>
      <c r="C10154" s="17" t="s">
        <v>104</v>
      </c>
      <c r="D10154" s="17" t="s">
        <v>104</v>
      </c>
      <c r="E10154" s="19">
        <v>41886.768750000003</v>
      </c>
      <c r="F10154" s="19">
        <v>41886.897916659997</v>
      </c>
      <c r="G10154" s="9">
        <v>186</v>
      </c>
      <c r="H10154" s="9">
        <v>8</v>
      </c>
      <c r="I10154" s="9">
        <v>1488</v>
      </c>
      <c r="J10154" s="17" t="s">
        <v>315</v>
      </c>
    </row>
    <row r="10155" spans="1:10">
      <c r="A10155" s="17" t="s">
        <v>20835</v>
      </c>
      <c r="B10155" s="18" t="s">
        <v>351</v>
      </c>
      <c r="C10155" s="17" t="s">
        <v>243</v>
      </c>
      <c r="D10155" s="17" t="s">
        <v>246</v>
      </c>
      <c r="E10155" s="19">
        <v>40404.965277770003</v>
      </c>
      <c r="F10155" s="19">
        <v>40405.137499999997</v>
      </c>
      <c r="G10155" s="9">
        <v>248</v>
      </c>
      <c r="H10155" s="9">
        <v>6</v>
      </c>
      <c r="I10155" s="9">
        <v>1488</v>
      </c>
      <c r="J10155" s="17" t="s">
        <v>315</v>
      </c>
    </row>
    <row r="10156" spans="1:10">
      <c r="A10156" s="17" t="s">
        <v>20836</v>
      </c>
      <c r="B10156" s="18" t="s">
        <v>351</v>
      </c>
      <c r="C10156" s="17" t="s">
        <v>100</v>
      </c>
      <c r="D10156" s="17" t="s">
        <v>216</v>
      </c>
      <c r="E10156" s="19">
        <v>39484.338194440003</v>
      </c>
      <c r="F10156" s="19">
        <v>39484.402777770003</v>
      </c>
      <c r="G10156" s="9">
        <v>93</v>
      </c>
      <c r="H10156" s="9">
        <v>16</v>
      </c>
      <c r="I10156" s="9">
        <v>1488</v>
      </c>
      <c r="J10156" s="17" t="s">
        <v>315</v>
      </c>
    </row>
    <row r="10157" spans="1:10">
      <c r="A10157" s="17" t="s">
        <v>20837</v>
      </c>
      <c r="B10157" s="18" t="s">
        <v>318</v>
      </c>
      <c r="C10157" s="17" t="s">
        <v>210</v>
      </c>
      <c r="D10157" s="17" t="s">
        <v>138</v>
      </c>
      <c r="E10157" s="19">
        <v>43924.34375</v>
      </c>
      <c r="F10157" s="19">
        <v>43924.472916660001</v>
      </c>
      <c r="G10157" s="9">
        <v>186</v>
      </c>
      <c r="H10157" s="9">
        <v>8</v>
      </c>
      <c r="I10157" s="9">
        <v>1488</v>
      </c>
      <c r="J10157" s="17" t="s">
        <v>315</v>
      </c>
    </row>
    <row r="10158" spans="1:10">
      <c r="A10158" s="17" t="s">
        <v>20838</v>
      </c>
      <c r="B10158" s="18" t="s">
        <v>318</v>
      </c>
      <c r="C10158" s="17" t="s">
        <v>128</v>
      </c>
      <c r="D10158" s="17" t="s">
        <v>130</v>
      </c>
      <c r="E10158" s="19">
        <v>39495.548611110004</v>
      </c>
      <c r="F10158" s="19">
        <v>39495.72083333</v>
      </c>
      <c r="G10158" s="9">
        <v>248</v>
      </c>
      <c r="H10158" s="9">
        <v>6</v>
      </c>
      <c r="I10158" s="9">
        <v>1488</v>
      </c>
      <c r="J10158" s="17" t="s">
        <v>315</v>
      </c>
    </row>
    <row r="10159" spans="1:10">
      <c r="A10159" s="17" t="s">
        <v>15260</v>
      </c>
      <c r="B10159" s="18" t="s">
        <v>318</v>
      </c>
      <c r="C10159" s="17" t="s">
        <v>258</v>
      </c>
      <c r="D10159" s="17" t="s">
        <v>259</v>
      </c>
      <c r="E10159" s="19">
        <v>41406.150694440003</v>
      </c>
      <c r="F10159" s="19">
        <v>41406.322916659999</v>
      </c>
      <c r="G10159" s="9">
        <v>248</v>
      </c>
      <c r="H10159" s="9">
        <v>6</v>
      </c>
      <c r="I10159" s="9">
        <v>1488</v>
      </c>
      <c r="J10159" s="17" t="s">
        <v>315</v>
      </c>
    </row>
    <row r="10160" spans="1:10">
      <c r="A10160" s="17" t="s">
        <v>20839</v>
      </c>
      <c r="B10160" s="18" t="s">
        <v>314</v>
      </c>
      <c r="C10160" s="17" t="s">
        <v>160</v>
      </c>
      <c r="D10160" s="17" t="s">
        <v>163</v>
      </c>
      <c r="E10160" s="19">
        <v>44486.102083329999</v>
      </c>
      <c r="F10160" s="19">
        <v>44486.618055550003</v>
      </c>
      <c r="G10160" s="9">
        <v>743</v>
      </c>
      <c r="H10160" s="9">
        <v>2</v>
      </c>
      <c r="I10160" s="9">
        <v>1486</v>
      </c>
      <c r="J10160" s="17" t="s">
        <v>315</v>
      </c>
    </row>
    <row r="10161" spans="1:10">
      <c r="A10161" s="17" t="s">
        <v>20840</v>
      </c>
      <c r="B10161" s="18" t="s">
        <v>318</v>
      </c>
      <c r="C10161" s="17" t="s">
        <v>113</v>
      </c>
      <c r="D10161" s="17" t="s">
        <v>115</v>
      </c>
      <c r="E10161" s="19">
        <v>40176.597916660001</v>
      </c>
      <c r="F10161" s="19">
        <v>40176.666666659999</v>
      </c>
      <c r="G10161" s="9">
        <v>99</v>
      </c>
      <c r="H10161" s="9">
        <v>15</v>
      </c>
      <c r="I10161" s="9">
        <v>1485</v>
      </c>
      <c r="J10161" s="17" t="s">
        <v>315</v>
      </c>
    </row>
    <row r="10162" spans="1:10">
      <c r="A10162" s="17" t="s">
        <v>20841</v>
      </c>
      <c r="B10162" s="18" t="s">
        <v>351</v>
      </c>
      <c r="C10162" s="17" t="s">
        <v>99</v>
      </c>
      <c r="D10162" s="17" t="s">
        <v>102</v>
      </c>
      <c r="E10162" s="19">
        <v>39846.329861110004</v>
      </c>
      <c r="F10162" s="19">
        <v>39846.673611110004</v>
      </c>
      <c r="G10162" s="9">
        <v>495</v>
      </c>
      <c r="H10162" s="9">
        <v>3</v>
      </c>
      <c r="I10162" s="9">
        <v>1485</v>
      </c>
      <c r="J10162" s="17" t="s">
        <v>315</v>
      </c>
    </row>
    <row r="10163" spans="1:10">
      <c r="A10163" s="17" t="s">
        <v>20842</v>
      </c>
      <c r="B10163" s="18" t="s">
        <v>351</v>
      </c>
      <c r="C10163" s="17" t="s">
        <v>99</v>
      </c>
      <c r="D10163" s="17" t="s">
        <v>101</v>
      </c>
      <c r="E10163" s="19">
        <v>43473.768750000003</v>
      </c>
      <c r="F10163" s="19">
        <v>43473.862500000003</v>
      </c>
      <c r="G10163" s="9">
        <v>135</v>
      </c>
      <c r="H10163" s="9">
        <v>11</v>
      </c>
      <c r="I10163" s="9">
        <v>1485</v>
      </c>
      <c r="J10163" s="17" t="s">
        <v>315</v>
      </c>
    </row>
    <row r="10164" spans="1:10">
      <c r="A10164" s="17" t="s">
        <v>20843</v>
      </c>
      <c r="B10164" s="18" t="s">
        <v>314</v>
      </c>
      <c r="C10164" s="17" t="s">
        <v>298</v>
      </c>
      <c r="D10164" s="17" t="s">
        <v>300</v>
      </c>
      <c r="E10164" s="19">
        <v>39637.776388879996</v>
      </c>
      <c r="F10164" s="19">
        <v>39637.947916659999</v>
      </c>
      <c r="G10164" s="9">
        <v>247</v>
      </c>
      <c r="H10164" s="9">
        <v>6</v>
      </c>
      <c r="I10164" s="9">
        <v>1482</v>
      </c>
      <c r="J10164" s="17" t="s">
        <v>315</v>
      </c>
    </row>
    <row r="10165" spans="1:10">
      <c r="A10165" s="17" t="s">
        <v>20844</v>
      </c>
      <c r="B10165" s="18" t="s">
        <v>318</v>
      </c>
      <c r="C10165" s="17" t="s">
        <v>217</v>
      </c>
      <c r="D10165" s="17" t="s">
        <v>219</v>
      </c>
      <c r="E10165" s="19">
        <v>41894.379861109999</v>
      </c>
      <c r="F10165" s="19">
        <v>41894.551388879998</v>
      </c>
      <c r="G10165" s="9">
        <v>247</v>
      </c>
      <c r="H10165" s="9">
        <v>6</v>
      </c>
      <c r="I10165" s="9">
        <v>1482</v>
      </c>
      <c r="J10165" s="17" t="s">
        <v>315</v>
      </c>
    </row>
    <row r="10166" spans="1:10">
      <c r="A10166" s="17" t="s">
        <v>20845</v>
      </c>
      <c r="B10166" s="18" t="s">
        <v>314</v>
      </c>
      <c r="C10166" s="17" t="s">
        <v>79</v>
      </c>
      <c r="D10166" s="17" t="s">
        <v>168</v>
      </c>
      <c r="E10166" s="19">
        <v>41472.670833329998</v>
      </c>
      <c r="F10166" s="19">
        <v>41472.824305549999</v>
      </c>
      <c r="G10166" s="9">
        <v>221</v>
      </c>
      <c r="H10166" s="9">
        <v>12</v>
      </c>
      <c r="I10166" s="9">
        <v>1482</v>
      </c>
      <c r="J10166" s="17" t="s">
        <v>315</v>
      </c>
    </row>
    <row r="10167" spans="1:10">
      <c r="A10167" s="17" t="s">
        <v>20846</v>
      </c>
      <c r="B10167" s="18" t="s">
        <v>351</v>
      </c>
      <c r="C10167" s="17" t="s">
        <v>29</v>
      </c>
      <c r="D10167" s="17" t="s">
        <v>34</v>
      </c>
      <c r="E10167" s="19">
        <v>44750.655555550002</v>
      </c>
      <c r="F10167" s="19">
        <v>44751.170138879999</v>
      </c>
      <c r="G10167" s="9">
        <v>741</v>
      </c>
      <c r="H10167" s="9">
        <v>2</v>
      </c>
      <c r="I10167" s="9">
        <v>1482</v>
      </c>
      <c r="J10167" s="17" t="s">
        <v>315</v>
      </c>
    </row>
    <row r="10168" spans="1:10">
      <c r="A10168" s="17" t="s">
        <v>20847</v>
      </c>
      <c r="B10168" s="18" t="s">
        <v>351</v>
      </c>
      <c r="C10168" s="17" t="s">
        <v>173</v>
      </c>
      <c r="D10168" s="17" t="s">
        <v>251</v>
      </c>
      <c r="E10168" s="19">
        <v>39470.834027769997</v>
      </c>
      <c r="F10168" s="19">
        <v>39470.861111110004</v>
      </c>
      <c r="G10168" s="9">
        <v>39</v>
      </c>
      <c r="H10168" s="9">
        <v>38</v>
      </c>
      <c r="I10168" s="9">
        <v>1482</v>
      </c>
      <c r="J10168" s="17" t="s">
        <v>315</v>
      </c>
    </row>
    <row r="10169" spans="1:10">
      <c r="A10169" s="17" t="s">
        <v>6259</v>
      </c>
      <c r="B10169" s="18" t="s">
        <v>318</v>
      </c>
      <c r="C10169" s="17" t="s">
        <v>232</v>
      </c>
      <c r="D10169" s="17" t="s">
        <v>40</v>
      </c>
      <c r="E10169" s="19">
        <v>43510.590277770003</v>
      </c>
      <c r="F10169" s="19">
        <v>43511.619444440003</v>
      </c>
      <c r="G10169" s="9">
        <v>1482</v>
      </c>
      <c r="H10169" s="9">
        <v>1</v>
      </c>
      <c r="I10169" s="9">
        <v>1482</v>
      </c>
      <c r="J10169" s="17" t="s">
        <v>315</v>
      </c>
    </row>
    <row r="10170" spans="1:10">
      <c r="A10170" s="17" t="s">
        <v>20848</v>
      </c>
      <c r="B10170" s="18" t="s">
        <v>351</v>
      </c>
      <c r="C10170" s="17" t="s">
        <v>175</v>
      </c>
      <c r="D10170" s="17" t="s">
        <v>178</v>
      </c>
      <c r="E10170" s="19">
        <v>43990.961111110002</v>
      </c>
      <c r="F10170" s="19">
        <v>43991.474999999999</v>
      </c>
      <c r="G10170" s="9">
        <v>740</v>
      </c>
      <c r="H10170" s="9">
        <v>2</v>
      </c>
      <c r="I10170" s="9">
        <v>1480</v>
      </c>
      <c r="J10170" s="17" t="s">
        <v>315</v>
      </c>
    </row>
    <row r="10171" spans="1:10">
      <c r="A10171" s="17" t="s">
        <v>11184</v>
      </c>
      <c r="B10171" s="18" t="s">
        <v>351</v>
      </c>
      <c r="C10171" s="17" t="s">
        <v>74</v>
      </c>
      <c r="D10171" s="17" t="s">
        <v>77</v>
      </c>
      <c r="E10171" s="19">
        <v>43156.414583329999</v>
      </c>
      <c r="F10171" s="19">
        <v>43156.620138879996</v>
      </c>
      <c r="G10171" s="9">
        <v>296</v>
      </c>
      <c r="H10171" s="9">
        <v>5</v>
      </c>
      <c r="I10171" s="9">
        <v>1480</v>
      </c>
      <c r="J10171" s="17" t="s">
        <v>315</v>
      </c>
    </row>
    <row r="10172" spans="1:10">
      <c r="A10172" s="17" t="s">
        <v>1072</v>
      </c>
      <c r="B10172" s="18" t="s">
        <v>318</v>
      </c>
      <c r="C10172" s="17" t="s">
        <v>83</v>
      </c>
      <c r="D10172" s="17" t="s">
        <v>85</v>
      </c>
      <c r="E10172" s="19">
        <v>44223.34722222</v>
      </c>
      <c r="F10172" s="19">
        <v>44223.604166659999</v>
      </c>
      <c r="G10172" s="9">
        <v>370</v>
      </c>
      <c r="H10172" s="9">
        <v>4</v>
      </c>
      <c r="I10172" s="9">
        <v>1480</v>
      </c>
      <c r="J10172" s="17" t="s">
        <v>315</v>
      </c>
    </row>
    <row r="10173" spans="1:10">
      <c r="A10173" s="17" t="s">
        <v>20849</v>
      </c>
      <c r="B10173" s="18" t="s">
        <v>351</v>
      </c>
      <c r="C10173" s="17" t="s">
        <v>64</v>
      </c>
      <c r="D10173" s="17" t="s">
        <v>64</v>
      </c>
      <c r="E10173" s="19">
        <v>42414.186805550002</v>
      </c>
      <c r="F10173" s="19">
        <v>42414.200694439998</v>
      </c>
      <c r="G10173" s="9">
        <v>20</v>
      </c>
      <c r="H10173" s="9">
        <v>74</v>
      </c>
      <c r="I10173" s="9">
        <v>1480</v>
      </c>
      <c r="J10173" s="17" t="s">
        <v>315</v>
      </c>
    </row>
    <row r="10174" spans="1:10">
      <c r="A10174" s="17" t="s">
        <v>20850</v>
      </c>
      <c r="B10174" s="18" t="s">
        <v>318</v>
      </c>
      <c r="C10174" s="17" t="s">
        <v>44</v>
      </c>
      <c r="D10174" s="17" t="s">
        <v>46</v>
      </c>
      <c r="E10174" s="19">
        <v>43615.527777770003</v>
      </c>
      <c r="F10174" s="19">
        <v>43615.78472222</v>
      </c>
      <c r="G10174" s="9">
        <v>370</v>
      </c>
      <c r="H10174" s="9">
        <v>4</v>
      </c>
      <c r="I10174" s="9">
        <v>1480</v>
      </c>
      <c r="J10174" s="17" t="s">
        <v>315</v>
      </c>
    </row>
    <row r="10175" spans="1:10">
      <c r="A10175" s="17" t="s">
        <v>12590</v>
      </c>
      <c r="B10175" s="18" t="s">
        <v>351</v>
      </c>
      <c r="C10175" s="17" t="s">
        <v>164</v>
      </c>
      <c r="D10175" s="17" t="s">
        <v>166</v>
      </c>
      <c r="E10175" s="19">
        <v>44042.96875</v>
      </c>
      <c r="F10175" s="19">
        <v>44043.09722222</v>
      </c>
      <c r="G10175" s="9">
        <v>185</v>
      </c>
      <c r="H10175" s="9">
        <v>8</v>
      </c>
      <c r="I10175" s="9">
        <v>1480</v>
      </c>
      <c r="J10175" s="17" t="s">
        <v>315</v>
      </c>
    </row>
    <row r="10176" spans="1:10">
      <c r="A10176" s="17" t="s">
        <v>20851</v>
      </c>
      <c r="B10176" s="18" t="s">
        <v>318</v>
      </c>
      <c r="C10176" s="17" t="s">
        <v>286</v>
      </c>
      <c r="D10176" s="17" t="s">
        <v>289</v>
      </c>
      <c r="E10176" s="19">
        <v>40611.220138880002</v>
      </c>
      <c r="F10176" s="19">
        <v>40611.5625</v>
      </c>
      <c r="G10176" s="9">
        <v>493</v>
      </c>
      <c r="H10176" s="9">
        <v>3</v>
      </c>
      <c r="I10176" s="9">
        <v>1479</v>
      </c>
      <c r="J10176" s="17" t="s">
        <v>315</v>
      </c>
    </row>
    <row r="10177" spans="1:10">
      <c r="A10177" s="17" t="s">
        <v>20852</v>
      </c>
      <c r="B10177" s="18" t="s">
        <v>318</v>
      </c>
      <c r="C10177" s="17" t="s">
        <v>152</v>
      </c>
      <c r="D10177" s="17" t="s">
        <v>152</v>
      </c>
      <c r="E10177" s="19">
        <v>40174.544444439998</v>
      </c>
      <c r="F10177" s="19">
        <v>40175.57152777</v>
      </c>
      <c r="G10177" s="9">
        <v>1479</v>
      </c>
      <c r="H10177" s="9">
        <v>1</v>
      </c>
      <c r="I10177" s="9">
        <v>1479</v>
      </c>
      <c r="J10177" s="17" t="s">
        <v>315</v>
      </c>
    </row>
    <row r="10178" spans="1:10">
      <c r="A10178" s="17" t="s">
        <v>20853</v>
      </c>
      <c r="B10178" s="18" t="s">
        <v>351</v>
      </c>
      <c r="C10178" s="17" t="s">
        <v>274</v>
      </c>
      <c r="D10178" s="17" t="s">
        <v>275</v>
      </c>
      <c r="E10178" s="19">
        <v>42462.863194439997</v>
      </c>
      <c r="F10178" s="19">
        <v>42463.888888879999</v>
      </c>
      <c r="G10178" s="9">
        <v>1477</v>
      </c>
      <c r="H10178" s="9">
        <v>1</v>
      </c>
      <c r="I10178" s="9">
        <v>1477</v>
      </c>
      <c r="J10178" s="17" t="s">
        <v>315</v>
      </c>
    </row>
    <row r="10179" spans="1:10">
      <c r="A10179" s="17" t="s">
        <v>20854</v>
      </c>
      <c r="B10179" s="18" t="s">
        <v>351</v>
      </c>
      <c r="C10179" s="17" t="s">
        <v>182</v>
      </c>
      <c r="D10179" s="17" t="s">
        <v>184</v>
      </c>
      <c r="E10179" s="19">
        <v>43961.775694440003</v>
      </c>
      <c r="F10179" s="19">
        <v>43961.94652777</v>
      </c>
      <c r="G10179" s="9">
        <v>246</v>
      </c>
      <c r="H10179" s="9">
        <v>6</v>
      </c>
      <c r="I10179" s="9">
        <v>1476</v>
      </c>
      <c r="J10179" s="17" t="s">
        <v>315</v>
      </c>
    </row>
    <row r="10180" spans="1:10">
      <c r="A10180" s="17" t="s">
        <v>20855</v>
      </c>
      <c r="B10180" s="18" t="s">
        <v>351</v>
      </c>
      <c r="C10180" s="17" t="s">
        <v>35</v>
      </c>
      <c r="D10180" s="17" t="s">
        <v>36</v>
      </c>
      <c r="E10180" s="19">
        <v>41874.412499999999</v>
      </c>
      <c r="F10180" s="19">
        <v>41875.436805550002</v>
      </c>
      <c r="G10180" s="9">
        <v>1475</v>
      </c>
      <c r="H10180" s="9">
        <v>1</v>
      </c>
      <c r="I10180" s="9">
        <v>1475</v>
      </c>
      <c r="J10180" s="17" t="s">
        <v>315</v>
      </c>
    </row>
    <row r="10181" spans="1:10">
      <c r="A10181" s="17" t="s">
        <v>20856</v>
      </c>
      <c r="B10181" s="18" t="s">
        <v>318</v>
      </c>
      <c r="C10181" s="17" t="s">
        <v>143</v>
      </c>
      <c r="D10181" s="17" t="s">
        <v>144</v>
      </c>
      <c r="E10181" s="19">
        <v>40344.606944439998</v>
      </c>
      <c r="F10181" s="19">
        <v>40345.63055555</v>
      </c>
      <c r="G10181" s="9">
        <v>1474</v>
      </c>
      <c r="H10181" s="9">
        <v>1</v>
      </c>
      <c r="I10181" s="9">
        <v>1474</v>
      </c>
      <c r="J10181" s="17" t="s">
        <v>315</v>
      </c>
    </row>
    <row r="10182" spans="1:10">
      <c r="A10182" s="17" t="s">
        <v>20857</v>
      </c>
      <c r="B10182" s="18" t="s">
        <v>318</v>
      </c>
      <c r="C10182" s="17" t="s">
        <v>139</v>
      </c>
      <c r="D10182" s="17" t="s">
        <v>140</v>
      </c>
      <c r="E10182" s="19">
        <v>39656.749305550002</v>
      </c>
      <c r="F10182" s="19">
        <v>39656.875</v>
      </c>
      <c r="G10182" s="9">
        <v>181</v>
      </c>
      <c r="H10182" s="9">
        <v>13</v>
      </c>
      <c r="I10182" s="9">
        <v>1473</v>
      </c>
      <c r="J10182" s="17" t="s">
        <v>315</v>
      </c>
    </row>
    <row r="10183" spans="1:10">
      <c r="A10183" s="17" t="s">
        <v>20858</v>
      </c>
      <c r="B10183" s="18" t="s">
        <v>351</v>
      </c>
      <c r="C10183" s="17" t="s">
        <v>99</v>
      </c>
      <c r="D10183" s="17" t="s">
        <v>102</v>
      </c>
      <c r="E10183" s="19">
        <v>44990.740972220003</v>
      </c>
      <c r="F10183" s="19">
        <v>44990.785416660001</v>
      </c>
      <c r="G10183" s="9">
        <v>64</v>
      </c>
      <c r="H10183" s="9">
        <v>23</v>
      </c>
      <c r="I10183" s="9">
        <v>1472</v>
      </c>
      <c r="J10183" s="17" t="s">
        <v>315</v>
      </c>
    </row>
    <row r="10184" spans="1:10">
      <c r="A10184" s="17" t="s">
        <v>20859</v>
      </c>
      <c r="B10184" s="18" t="s">
        <v>351</v>
      </c>
      <c r="C10184" s="17" t="s">
        <v>157</v>
      </c>
      <c r="D10184" s="17" t="s">
        <v>158</v>
      </c>
      <c r="E10184" s="19">
        <v>42033.791666659999</v>
      </c>
      <c r="F10184" s="19">
        <v>42033.919444439998</v>
      </c>
      <c r="G10184" s="9">
        <v>184</v>
      </c>
      <c r="H10184" s="9">
        <v>8</v>
      </c>
      <c r="I10184" s="9">
        <v>1472</v>
      </c>
      <c r="J10184" s="17" t="s">
        <v>315</v>
      </c>
    </row>
    <row r="10185" spans="1:10">
      <c r="A10185" s="17" t="s">
        <v>15697</v>
      </c>
      <c r="B10185" s="18" t="s">
        <v>351</v>
      </c>
      <c r="C10185" s="17" t="s">
        <v>74</v>
      </c>
      <c r="D10185" s="17" t="s">
        <v>75</v>
      </c>
      <c r="E10185" s="19">
        <v>42326.510416659999</v>
      </c>
      <c r="F10185" s="19">
        <v>42326.65625</v>
      </c>
      <c r="G10185" s="9">
        <v>210</v>
      </c>
      <c r="H10185" s="9">
        <v>7</v>
      </c>
      <c r="I10185" s="9">
        <v>1470</v>
      </c>
      <c r="J10185" s="17" t="s">
        <v>315</v>
      </c>
    </row>
    <row r="10186" spans="1:10">
      <c r="A10186" s="17" t="s">
        <v>20860</v>
      </c>
      <c r="B10186" s="18" t="s">
        <v>351</v>
      </c>
      <c r="C10186" s="17" t="s">
        <v>35</v>
      </c>
      <c r="D10186" s="17" t="s">
        <v>38</v>
      </c>
      <c r="E10186" s="19">
        <v>39484.137499999997</v>
      </c>
      <c r="F10186" s="19">
        <v>39484.63055555</v>
      </c>
      <c r="G10186" s="9">
        <v>710</v>
      </c>
      <c r="H10186" s="9">
        <v>6</v>
      </c>
      <c r="I10186" s="9">
        <v>1470</v>
      </c>
      <c r="J10186" s="17" t="s">
        <v>315</v>
      </c>
    </row>
    <row r="10187" spans="1:10">
      <c r="A10187" s="17" t="s">
        <v>20861</v>
      </c>
      <c r="B10187" s="18" t="s">
        <v>318</v>
      </c>
      <c r="C10187" s="17" t="s">
        <v>126</v>
      </c>
      <c r="D10187" s="17" t="s">
        <v>127</v>
      </c>
      <c r="E10187" s="19">
        <v>43332.543749999997</v>
      </c>
      <c r="F10187" s="19">
        <v>43332.616666659997</v>
      </c>
      <c r="G10187" s="9">
        <v>105</v>
      </c>
      <c r="H10187" s="9">
        <v>14</v>
      </c>
      <c r="I10187" s="9">
        <v>1470</v>
      </c>
      <c r="J10187" s="17" t="s">
        <v>315</v>
      </c>
    </row>
    <row r="10188" spans="1:10">
      <c r="A10188" s="17" t="s">
        <v>20862</v>
      </c>
      <c r="B10188" s="18" t="s">
        <v>351</v>
      </c>
      <c r="C10188" s="17" t="s">
        <v>174</v>
      </c>
      <c r="D10188" s="17" t="s">
        <v>304</v>
      </c>
      <c r="E10188" s="19">
        <v>42320.451388879999</v>
      </c>
      <c r="F10188" s="19">
        <v>42320.5</v>
      </c>
      <c r="G10188" s="9">
        <v>70</v>
      </c>
      <c r="H10188" s="9">
        <v>21</v>
      </c>
      <c r="I10188" s="9">
        <v>1470</v>
      </c>
      <c r="J10188" s="17" t="s">
        <v>315</v>
      </c>
    </row>
    <row r="10189" spans="1:10">
      <c r="A10189" s="17" t="s">
        <v>20863</v>
      </c>
      <c r="B10189" s="18" t="s">
        <v>314</v>
      </c>
      <c r="C10189" s="17" t="s">
        <v>160</v>
      </c>
      <c r="D10189" s="17" t="s">
        <v>163</v>
      </c>
      <c r="E10189" s="19">
        <v>44744.72083333</v>
      </c>
      <c r="F10189" s="19">
        <v>44744.866666659997</v>
      </c>
      <c r="G10189" s="9">
        <v>210</v>
      </c>
      <c r="H10189" s="9">
        <v>7</v>
      </c>
      <c r="I10189" s="9">
        <v>1470</v>
      </c>
      <c r="J10189" s="17" t="s">
        <v>315</v>
      </c>
    </row>
    <row r="10190" spans="1:10">
      <c r="A10190" s="17" t="s">
        <v>6362</v>
      </c>
      <c r="B10190" s="18" t="s">
        <v>318</v>
      </c>
      <c r="C10190" s="17" t="s">
        <v>93</v>
      </c>
      <c r="D10190" s="17" t="s">
        <v>95</v>
      </c>
      <c r="E10190" s="19">
        <v>45080.782638880002</v>
      </c>
      <c r="F10190" s="19">
        <v>45080.986805549997</v>
      </c>
      <c r="G10190" s="9">
        <v>294</v>
      </c>
      <c r="H10190" s="9">
        <v>5</v>
      </c>
      <c r="I10190" s="9">
        <v>1470</v>
      </c>
      <c r="J10190" s="17" t="s">
        <v>315</v>
      </c>
    </row>
    <row r="10191" spans="1:10">
      <c r="A10191" s="17" t="s">
        <v>20864</v>
      </c>
      <c r="B10191" s="18" t="s">
        <v>318</v>
      </c>
      <c r="C10191" s="17" t="s">
        <v>188</v>
      </c>
      <c r="D10191" s="17" t="s">
        <v>189</v>
      </c>
      <c r="E10191" s="19">
        <v>45137.16319444</v>
      </c>
      <c r="F10191" s="19">
        <v>45137.402777770003</v>
      </c>
      <c r="G10191" s="9">
        <v>345</v>
      </c>
      <c r="H10191" s="9">
        <v>8</v>
      </c>
      <c r="I10191" s="9">
        <v>1470</v>
      </c>
      <c r="J10191" s="17" t="s">
        <v>315</v>
      </c>
    </row>
    <row r="10192" spans="1:10">
      <c r="A10192" s="17" t="s">
        <v>20865</v>
      </c>
      <c r="B10192" s="18" t="s">
        <v>351</v>
      </c>
      <c r="C10192" s="17" t="s">
        <v>110</v>
      </c>
      <c r="D10192" s="17" t="s">
        <v>104</v>
      </c>
      <c r="E10192" s="19">
        <v>40459.607638879999</v>
      </c>
      <c r="F10192" s="19">
        <v>40459.686111110001</v>
      </c>
      <c r="G10192" s="9">
        <v>113</v>
      </c>
      <c r="H10192" s="9">
        <v>13</v>
      </c>
      <c r="I10192" s="9">
        <v>1469</v>
      </c>
      <c r="J10192" s="17" t="s">
        <v>315</v>
      </c>
    </row>
    <row r="10193" spans="1:10">
      <c r="A10193" s="17" t="s">
        <v>20866</v>
      </c>
      <c r="B10193" s="18" t="s">
        <v>318</v>
      </c>
      <c r="C10193" s="17" t="s">
        <v>188</v>
      </c>
      <c r="D10193" s="17" t="s">
        <v>189</v>
      </c>
      <c r="E10193" s="19">
        <v>40981.704861110004</v>
      </c>
      <c r="F10193" s="19">
        <v>40981.713888879996</v>
      </c>
      <c r="G10193" s="9">
        <v>13</v>
      </c>
      <c r="H10193" s="9">
        <v>113</v>
      </c>
      <c r="I10193" s="9">
        <v>1469</v>
      </c>
      <c r="J10193" s="17" t="s">
        <v>315</v>
      </c>
    </row>
    <row r="10194" spans="1:10">
      <c r="A10194" s="17" t="s">
        <v>20867</v>
      </c>
      <c r="B10194" s="18" t="s">
        <v>314</v>
      </c>
      <c r="C10194" s="17" t="s">
        <v>160</v>
      </c>
      <c r="D10194" s="17" t="s">
        <v>163</v>
      </c>
      <c r="E10194" s="19">
        <v>44443.147916659997</v>
      </c>
      <c r="F10194" s="19">
        <v>44443.402777770003</v>
      </c>
      <c r="G10194" s="9">
        <v>367</v>
      </c>
      <c r="H10194" s="9">
        <v>4</v>
      </c>
      <c r="I10194" s="9">
        <v>1468</v>
      </c>
      <c r="J10194" s="17" t="s">
        <v>315</v>
      </c>
    </row>
    <row r="10195" spans="1:10">
      <c r="A10195" s="17" t="s">
        <v>20868</v>
      </c>
      <c r="B10195" s="18" t="s">
        <v>318</v>
      </c>
      <c r="C10195" s="17" t="s">
        <v>293</v>
      </c>
      <c r="D10195" s="17" t="s">
        <v>296</v>
      </c>
      <c r="E10195" s="19">
        <v>45655.6875</v>
      </c>
      <c r="F10195" s="19">
        <v>45656.197222219998</v>
      </c>
      <c r="G10195" s="9">
        <v>734</v>
      </c>
      <c r="H10195" s="9">
        <v>2</v>
      </c>
      <c r="I10195" s="9">
        <v>1468</v>
      </c>
      <c r="J10195" s="17" t="s">
        <v>315</v>
      </c>
    </row>
    <row r="10196" spans="1:10">
      <c r="A10196" s="17" t="s">
        <v>20869</v>
      </c>
      <c r="B10196" s="18" t="s">
        <v>318</v>
      </c>
      <c r="C10196" s="17" t="s">
        <v>285</v>
      </c>
      <c r="D10196" s="17" t="s">
        <v>40</v>
      </c>
      <c r="E10196" s="19">
        <v>40432.363194439997</v>
      </c>
      <c r="F10196" s="19">
        <v>40432.476388880001</v>
      </c>
      <c r="G10196" s="9">
        <v>163</v>
      </c>
      <c r="H10196" s="9">
        <v>9</v>
      </c>
      <c r="I10196" s="9">
        <v>1467</v>
      </c>
      <c r="J10196" s="17" t="s">
        <v>315</v>
      </c>
    </row>
    <row r="10197" spans="1:10">
      <c r="A10197" s="17" t="s">
        <v>16728</v>
      </c>
      <c r="B10197" s="18" t="s">
        <v>318</v>
      </c>
      <c r="C10197" s="17" t="s">
        <v>126</v>
      </c>
      <c r="D10197" s="17" t="s">
        <v>127</v>
      </c>
      <c r="E10197" s="19">
        <v>44193.03125</v>
      </c>
      <c r="F10197" s="19">
        <v>44193.370833330002</v>
      </c>
      <c r="G10197" s="9">
        <v>489</v>
      </c>
      <c r="H10197" s="9">
        <v>3</v>
      </c>
      <c r="I10197" s="9">
        <v>1467</v>
      </c>
      <c r="J10197" s="17" t="s">
        <v>315</v>
      </c>
    </row>
    <row r="10198" spans="1:10">
      <c r="A10198" s="17" t="s">
        <v>8263</v>
      </c>
      <c r="B10198" s="18" t="s">
        <v>351</v>
      </c>
      <c r="C10198" s="17" t="s">
        <v>99</v>
      </c>
      <c r="D10198" s="17" t="s">
        <v>102</v>
      </c>
      <c r="E10198" s="19">
        <v>39700.759722219998</v>
      </c>
      <c r="F10198" s="19">
        <v>39701.115972220003</v>
      </c>
      <c r="G10198" s="9">
        <v>513</v>
      </c>
      <c r="H10198" s="9">
        <v>10</v>
      </c>
      <c r="I10198" s="9">
        <v>1466</v>
      </c>
      <c r="J10198" s="17" t="s">
        <v>315</v>
      </c>
    </row>
    <row r="10199" spans="1:10">
      <c r="A10199" s="17" t="s">
        <v>20870</v>
      </c>
      <c r="B10199" s="18" t="s">
        <v>351</v>
      </c>
      <c r="C10199" s="17" t="s">
        <v>74</v>
      </c>
      <c r="D10199" s="17" t="s">
        <v>76</v>
      </c>
      <c r="E10199" s="19">
        <v>45489.797916659998</v>
      </c>
      <c r="F10199" s="19">
        <v>45490.136805549999</v>
      </c>
      <c r="G10199" s="9">
        <v>488</v>
      </c>
      <c r="H10199" s="9">
        <v>3</v>
      </c>
      <c r="I10199" s="9">
        <v>1464</v>
      </c>
      <c r="J10199" s="17" t="s">
        <v>315</v>
      </c>
    </row>
    <row r="10200" spans="1:10">
      <c r="A10200" s="17" t="s">
        <v>20871</v>
      </c>
      <c r="B10200" s="18" t="s">
        <v>314</v>
      </c>
      <c r="C10200" s="17" t="s">
        <v>190</v>
      </c>
      <c r="D10200" s="17" t="s">
        <v>191</v>
      </c>
      <c r="E10200" s="19">
        <v>45565.436805550002</v>
      </c>
      <c r="F10200" s="19">
        <v>45566.453472219997</v>
      </c>
      <c r="G10200" s="9">
        <v>1464</v>
      </c>
      <c r="H10200" s="9">
        <v>1</v>
      </c>
      <c r="I10200" s="9">
        <v>1464</v>
      </c>
      <c r="J10200" s="17" t="s">
        <v>315</v>
      </c>
    </row>
    <row r="10201" spans="1:10">
      <c r="A10201" s="17" t="s">
        <v>20872</v>
      </c>
      <c r="B10201" s="18" t="s">
        <v>318</v>
      </c>
      <c r="C10201" s="17" t="s">
        <v>106</v>
      </c>
      <c r="D10201" s="17" t="s">
        <v>108</v>
      </c>
      <c r="E10201" s="19">
        <v>45085.750694440001</v>
      </c>
      <c r="F10201" s="19">
        <v>45085.877777770002</v>
      </c>
      <c r="G10201" s="9">
        <v>183</v>
      </c>
      <c r="H10201" s="9">
        <v>8</v>
      </c>
      <c r="I10201" s="9">
        <v>1464</v>
      </c>
      <c r="J10201" s="17" t="s">
        <v>315</v>
      </c>
    </row>
    <row r="10202" spans="1:10">
      <c r="A10202" s="17" t="s">
        <v>20873</v>
      </c>
      <c r="B10202" s="18" t="s">
        <v>351</v>
      </c>
      <c r="C10202" s="17" t="s">
        <v>100</v>
      </c>
      <c r="D10202" s="17" t="s">
        <v>216</v>
      </c>
      <c r="E10202" s="19">
        <v>42555.904861110001</v>
      </c>
      <c r="F10202" s="19">
        <v>42556.41319444</v>
      </c>
      <c r="G10202" s="9">
        <v>732</v>
      </c>
      <c r="H10202" s="9">
        <v>2</v>
      </c>
      <c r="I10202" s="9">
        <v>1464</v>
      </c>
      <c r="J10202" s="17" t="s">
        <v>315</v>
      </c>
    </row>
    <row r="10203" spans="1:10">
      <c r="A10203" s="17" t="s">
        <v>20874</v>
      </c>
      <c r="B10203" s="18" t="s">
        <v>351</v>
      </c>
      <c r="C10203" s="17" t="s">
        <v>99</v>
      </c>
      <c r="D10203" s="17" t="s">
        <v>102</v>
      </c>
      <c r="E10203" s="19">
        <v>43705.070138880001</v>
      </c>
      <c r="F10203" s="19">
        <v>43705.215277770003</v>
      </c>
      <c r="G10203" s="9">
        <v>209</v>
      </c>
      <c r="H10203" s="9">
        <v>7</v>
      </c>
      <c r="I10203" s="9">
        <v>1463</v>
      </c>
      <c r="J10203" s="17" t="s">
        <v>315</v>
      </c>
    </row>
    <row r="10204" spans="1:10">
      <c r="A10204" s="17" t="s">
        <v>20875</v>
      </c>
      <c r="B10204" s="18" t="s">
        <v>318</v>
      </c>
      <c r="C10204" s="17" t="s">
        <v>210</v>
      </c>
      <c r="D10204" s="17" t="s">
        <v>138</v>
      </c>
      <c r="E10204" s="19">
        <v>45564.645833330003</v>
      </c>
      <c r="F10204" s="19">
        <v>45564.669444439998</v>
      </c>
      <c r="G10204" s="9">
        <v>34</v>
      </c>
      <c r="H10204" s="9">
        <v>43</v>
      </c>
      <c r="I10204" s="9">
        <v>1462</v>
      </c>
      <c r="J10204" s="17" t="s">
        <v>315</v>
      </c>
    </row>
    <row r="10205" spans="1:10">
      <c r="A10205" s="17" t="s">
        <v>17439</v>
      </c>
      <c r="B10205" s="18" t="s">
        <v>351</v>
      </c>
      <c r="C10205" s="17" t="s">
        <v>74</v>
      </c>
      <c r="D10205" s="17" t="s">
        <v>75</v>
      </c>
      <c r="E10205" s="19">
        <v>43659.051388879998</v>
      </c>
      <c r="F10205" s="19">
        <v>43659.28819444</v>
      </c>
      <c r="G10205" s="9">
        <v>341</v>
      </c>
      <c r="H10205" s="9">
        <v>14</v>
      </c>
      <c r="I10205" s="9">
        <v>1462</v>
      </c>
      <c r="J10205" s="17" t="s">
        <v>315</v>
      </c>
    </row>
    <row r="10206" spans="1:10">
      <c r="A10206" s="17" t="s">
        <v>20876</v>
      </c>
      <c r="B10206" s="18" t="s">
        <v>351</v>
      </c>
      <c r="C10206" s="17" t="s">
        <v>74</v>
      </c>
      <c r="D10206" s="17" t="s">
        <v>76</v>
      </c>
      <c r="E10206" s="19">
        <v>41042.925000000003</v>
      </c>
      <c r="F10206" s="19">
        <v>41043.432638879996</v>
      </c>
      <c r="G10206" s="9">
        <v>731</v>
      </c>
      <c r="H10206" s="9">
        <v>2</v>
      </c>
      <c r="I10206" s="9">
        <v>1462</v>
      </c>
      <c r="J10206" s="17" t="s">
        <v>315</v>
      </c>
    </row>
    <row r="10207" spans="1:10">
      <c r="A10207" s="17" t="s">
        <v>20877</v>
      </c>
      <c r="B10207" s="18" t="s">
        <v>318</v>
      </c>
      <c r="C10207" s="17" t="s">
        <v>223</v>
      </c>
      <c r="D10207" s="17" t="s">
        <v>226</v>
      </c>
      <c r="E10207" s="19">
        <v>42175.086805550003</v>
      </c>
      <c r="F10207" s="19">
        <v>42175.340277770003</v>
      </c>
      <c r="G10207" s="9">
        <v>365</v>
      </c>
      <c r="H10207" s="9">
        <v>4</v>
      </c>
      <c r="I10207" s="9">
        <v>1460</v>
      </c>
      <c r="J10207" s="17" t="s">
        <v>315</v>
      </c>
    </row>
    <row r="10208" spans="1:10">
      <c r="A10208" s="17" t="s">
        <v>20878</v>
      </c>
      <c r="B10208" s="18" t="s">
        <v>318</v>
      </c>
      <c r="C10208" s="17" t="s">
        <v>68</v>
      </c>
      <c r="D10208" s="17" t="s">
        <v>70</v>
      </c>
      <c r="E10208" s="19">
        <v>41419.338888879996</v>
      </c>
      <c r="F10208" s="19">
        <v>41419.592361110001</v>
      </c>
      <c r="G10208" s="9">
        <v>365</v>
      </c>
      <c r="H10208" s="9">
        <v>4</v>
      </c>
      <c r="I10208" s="9">
        <v>1460</v>
      </c>
      <c r="J10208" s="17" t="s">
        <v>315</v>
      </c>
    </row>
    <row r="10209" spans="1:10">
      <c r="A10209" s="17" t="s">
        <v>20879</v>
      </c>
      <c r="B10209" s="18" t="s">
        <v>318</v>
      </c>
      <c r="C10209" s="17" t="s">
        <v>188</v>
      </c>
      <c r="D10209" s="17" t="s">
        <v>189</v>
      </c>
      <c r="E10209" s="19">
        <v>44368.65833333</v>
      </c>
      <c r="F10209" s="19">
        <v>44368.759722219998</v>
      </c>
      <c r="G10209" s="9">
        <v>146</v>
      </c>
      <c r="H10209" s="9">
        <v>10</v>
      </c>
      <c r="I10209" s="9">
        <v>1460</v>
      </c>
      <c r="J10209" s="17" t="s">
        <v>315</v>
      </c>
    </row>
    <row r="10210" spans="1:10">
      <c r="A10210" s="17" t="s">
        <v>20880</v>
      </c>
      <c r="B10210" s="18" t="s">
        <v>314</v>
      </c>
      <c r="C10210" s="17" t="s">
        <v>271</v>
      </c>
      <c r="D10210" s="17" t="s">
        <v>273</v>
      </c>
      <c r="E10210" s="19">
        <v>42461.134722219998</v>
      </c>
      <c r="F10210" s="19">
        <v>42461.47222222</v>
      </c>
      <c r="G10210" s="9">
        <v>486</v>
      </c>
      <c r="H10210" s="9">
        <v>3</v>
      </c>
      <c r="I10210" s="9">
        <v>1458</v>
      </c>
      <c r="J10210" s="17" t="s">
        <v>315</v>
      </c>
    </row>
    <row r="10211" spans="1:10">
      <c r="A10211" s="17" t="s">
        <v>20881</v>
      </c>
      <c r="B10211" s="18" t="s">
        <v>318</v>
      </c>
      <c r="C10211" s="17" t="s">
        <v>113</v>
      </c>
      <c r="D10211" s="17" t="s">
        <v>115</v>
      </c>
      <c r="E10211" s="19">
        <v>44603.552083330003</v>
      </c>
      <c r="F10211" s="19">
        <v>44603.608333329998</v>
      </c>
      <c r="G10211" s="9">
        <v>81</v>
      </c>
      <c r="H10211" s="9">
        <v>18</v>
      </c>
      <c r="I10211" s="9">
        <v>1458</v>
      </c>
      <c r="J10211" s="17" t="s">
        <v>315</v>
      </c>
    </row>
    <row r="10212" spans="1:10">
      <c r="A10212" s="17" t="s">
        <v>20882</v>
      </c>
      <c r="B10212" s="18" t="s">
        <v>318</v>
      </c>
      <c r="C10212" s="17" t="s">
        <v>39</v>
      </c>
      <c r="D10212" s="17" t="s">
        <v>40</v>
      </c>
      <c r="E10212" s="19">
        <v>44499.666666659999</v>
      </c>
      <c r="F10212" s="19">
        <v>44499.704166659998</v>
      </c>
      <c r="G10212" s="9">
        <v>54</v>
      </c>
      <c r="H10212" s="9">
        <v>27</v>
      </c>
      <c r="I10212" s="9">
        <v>1458</v>
      </c>
      <c r="J10212" s="17" t="s">
        <v>315</v>
      </c>
    </row>
    <row r="10213" spans="1:10">
      <c r="A10213" s="17" t="s">
        <v>20883</v>
      </c>
      <c r="B10213" s="18" t="s">
        <v>318</v>
      </c>
      <c r="C10213" s="17" t="s">
        <v>258</v>
      </c>
      <c r="D10213" s="17" t="s">
        <v>260</v>
      </c>
      <c r="E10213" s="19">
        <v>45550.652083330002</v>
      </c>
      <c r="F10213" s="19">
        <v>45550.989583330003</v>
      </c>
      <c r="G10213" s="9">
        <v>486</v>
      </c>
      <c r="H10213" s="9">
        <v>3</v>
      </c>
      <c r="I10213" s="9">
        <v>1458</v>
      </c>
      <c r="J10213" s="17" t="s">
        <v>315</v>
      </c>
    </row>
    <row r="10214" spans="1:10">
      <c r="A10214" s="17" t="s">
        <v>20884</v>
      </c>
      <c r="B10214" s="18" t="s">
        <v>318</v>
      </c>
      <c r="C10214" s="17" t="s">
        <v>44</v>
      </c>
      <c r="D10214" s="17" t="s">
        <v>48</v>
      </c>
      <c r="E10214" s="19">
        <v>40178.133333329999</v>
      </c>
      <c r="F10214" s="19">
        <v>40178.47083333</v>
      </c>
      <c r="G10214" s="9">
        <v>486</v>
      </c>
      <c r="H10214" s="9">
        <v>3</v>
      </c>
      <c r="I10214" s="9">
        <v>1458</v>
      </c>
      <c r="J10214" s="17" t="s">
        <v>315</v>
      </c>
    </row>
    <row r="10215" spans="1:10">
      <c r="A10215" s="17" t="s">
        <v>20885</v>
      </c>
      <c r="B10215" s="18" t="s">
        <v>318</v>
      </c>
      <c r="C10215" s="17" t="s">
        <v>202</v>
      </c>
      <c r="D10215" s="17" t="s">
        <v>203</v>
      </c>
      <c r="E10215" s="19">
        <v>44732.65833333</v>
      </c>
      <c r="F10215" s="19">
        <v>44732.69097222</v>
      </c>
      <c r="G10215" s="9">
        <v>47</v>
      </c>
      <c r="H10215" s="9">
        <v>31</v>
      </c>
      <c r="I10215" s="9">
        <v>1457</v>
      </c>
      <c r="J10215" s="17" t="s">
        <v>315</v>
      </c>
    </row>
    <row r="10216" spans="1:10">
      <c r="A10216" s="17" t="s">
        <v>20886</v>
      </c>
      <c r="B10216" s="18" t="s">
        <v>318</v>
      </c>
      <c r="C10216" s="17" t="s">
        <v>68</v>
      </c>
      <c r="D10216" s="17" t="s">
        <v>71</v>
      </c>
      <c r="E10216" s="19">
        <v>41092.376388880002</v>
      </c>
      <c r="F10216" s="19">
        <v>41092.41527777</v>
      </c>
      <c r="G10216" s="9">
        <v>56</v>
      </c>
      <c r="H10216" s="9">
        <v>26</v>
      </c>
      <c r="I10216" s="9">
        <v>1456</v>
      </c>
      <c r="J10216" s="17" t="s">
        <v>315</v>
      </c>
    </row>
    <row r="10217" spans="1:10">
      <c r="A10217" s="17" t="s">
        <v>20887</v>
      </c>
      <c r="B10217" s="18" t="s">
        <v>318</v>
      </c>
      <c r="C10217" s="17" t="s">
        <v>139</v>
      </c>
      <c r="D10217" s="17" t="s">
        <v>142</v>
      </c>
      <c r="E10217" s="19">
        <v>43844.268055549997</v>
      </c>
      <c r="F10217" s="19">
        <v>43844.65625</v>
      </c>
      <c r="G10217" s="9">
        <v>559</v>
      </c>
      <c r="H10217" s="9">
        <v>4</v>
      </c>
      <c r="I10217" s="9">
        <v>1456</v>
      </c>
      <c r="J10217" s="17" t="s">
        <v>315</v>
      </c>
    </row>
    <row r="10218" spans="1:10">
      <c r="A10218" s="17" t="s">
        <v>20888</v>
      </c>
      <c r="B10218" s="18" t="s">
        <v>351</v>
      </c>
      <c r="C10218" s="17" t="s">
        <v>182</v>
      </c>
      <c r="D10218" s="17" t="s">
        <v>183</v>
      </c>
      <c r="E10218" s="19">
        <v>44019.846527770002</v>
      </c>
      <c r="F10218" s="19">
        <v>44019.972916660001</v>
      </c>
      <c r="G10218" s="9">
        <v>182</v>
      </c>
      <c r="H10218" s="9">
        <v>8</v>
      </c>
      <c r="I10218" s="9">
        <v>1456</v>
      </c>
      <c r="J10218" s="17" t="s">
        <v>315</v>
      </c>
    </row>
    <row r="10219" spans="1:10">
      <c r="A10219" s="17" t="s">
        <v>20889</v>
      </c>
      <c r="B10219" s="18" t="s">
        <v>351</v>
      </c>
      <c r="C10219" s="17" t="s">
        <v>243</v>
      </c>
      <c r="D10219" s="17" t="s">
        <v>244</v>
      </c>
      <c r="E10219" s="19">
        <v>42845.688194440001</v>
      </c>
      <c r="F10219" s="19">
        <v>42845.760416659999</v>
      </c>
      <c r="G10219" s="9">
        <v>104</v>
      </c>
      <c r="H10219" s="9">
        <v>14</v>
      </c>
      <c r="I10219" s="9">
        <v>1456</v>
      </c>
      <c r="J10219" s="17" t="s">
        <v>315</v>
      </c>
    </row>
    <row r="10220" spans="1:10">
      <c r="A10220" s="17" t="s">
        <v>20890</v>
      </c>
      <c r="B10220" s="18" t="s">
        <v>318</v>
      </c>
      <c r="C10220" s="17" t="s">
        <v>139</v>
      </c>
      <c r="D10220" s="17" t="s">
        <v>140</v>
      </c>
      <c r="E10220" s="19">
        <v>43478.365972220003</v>
      </c>
      <c r="F10220" s="19">
        <v>43478.56805555</v>
      </c>
      <c r="G10220" s="9">
        <v>291</v>
      </c>
      <c r="H10220" s="9">
        <v>5</v>
      </c>
      <c r="I10220" s="9">
        <v>1455</v>
      </c>
      <c r="J10220" s="17" t="s">
        <v>315</v>
      </c>
    </row>
    <row r="10221" spans="1:10">
      <c r="A10221" s="17" t="s">
        <v>20891</v>
      </c>
      <c r="B10221" s="18" t="s">
        <v>314</v>
      </c>
      <c r="C10221" s="17" t="s">
        <v>220</v>
      </c>
      <c r="D10221" s="17" t="s">
        <v>222</v>
      </c>
      <c r="E10221" s="19">
        <v>42016.111111110004</v>
      </c>
      <c r="F10221" s="19">
        <v>42016.447916659999</v>
      </c>
      <c r="G10221" s="9">
        <v>485</v>
      </c>
      <c r="H10221" s="9">
        <v>3</v>
      </c>
      <c r="I10221" s="9">
        <v>1455</v>
      </c>
      <c r="J10221" s="17" t="s">
        <v>315</v>
      </c>
    </row>
    <row r="10222" spans="1:10">
      <c r="A10222" s="17" t="s">
        <v>20892</v>
      </c>
      <c r="B10222" s="18" t="s">
        <v>318</v>
      </c>
      <c r="C10222" s="17" t="s">
        <v>217</v>
      </c>
      <c r="D10222" s="17" t="s">
        <v>219</v>
      </c>
      <c r="E10222" s="19">
        <v>41770.88402777</v>
      </c>
      <c r="F10222" s="19">
        <v>41771.388888879999</v>
      </c>
      <c r="G10222" s="9">
        <v>727</v>
      </c>
      <c r="H10222" s="9">
        <v>2</v>
      </c>
      <c r="I10222" s="9">
        <v>1454</v>
      </c>
      <c r="J10222" s="17" t="s">
        <v>315</v>
      </c>
    </row>
    <row r="10223" spans="1:10">
      <c r="A10223" s="17" t="s">
        <v>20893</v>
      </c>
      <c r="B10223" s="18" t="s">
        <v>318</v>
      </c>
      <c r="C10223" s="17" t="s">
        <v>139</v>
      </c>
      <c r="D10223" s="17" t="s">
        <v>142</v>
      </c>
      <c r="E10223" s="19">
        <v>44651.745833330002</v>
      </c>
      <c r="F10223" s="19">
        <v>44651.829861110004</v>
      </c>
      <c r="G10223" s="9">
        <v>121</v>
      </c>
      <c r="H10223" s="9">
        <v>12</v>
      </c>
      <c r="I10223" s="9">
        <v>1452</v>
      </c>
      <c r="J10223" s="17" t="s">
        <v>315</v>
      </c>
    </row>
    <row r="10224" spans="1:10">
      <c r="A10224" s="17" t="s">
        <v>20894</v>
      </c>
      <c r="B10224" s="18" t="s">
        <v>314</v>
      </c>
      <c r="C10224" s="17" t="s">
        <v>298</v>
      </c>
      <c r="D10224" s="17" t="s">
        <v>300</v>
      </c>
      <c r="E10224" s="19">
        <v>43370.28333333</v>
      </c>
      <c r="F10224" s="19">
        <v>43370.451388879999</v>
      </c>
      <c r="G10224" s="9">
        <v>242</v>
      </c>
      <c r="H10224" s="9">
        <v>6</v>
      </c>
      <c r="I10224" s="9">
        <v>1452</v>
      </c>
      <c r="J10224" s="17" t="s">
        <v>315</v>
      </c>
    </row>
    <row r="10225" spans="1:10">
      <c r="A10225" s="17" t="s">
        <v>1085</v>
      </c>
      <c r="B10225" s="18" t="s">
        <v>351</v>
      </c>
      <c r="C10225" s="17" t="s">
        <v>74</v>
      </c>
      <c r="D10225" s="17" t="s">
        <v>76</v>
      </c>
      <c r="E10225" s="19">
        <v>42326.484722219997</v>
      </c>
      <c r="F10225" s="19">
        <v>42326.576388879999</v>
      </c>
      <c r="G10225" s="9">
        <v>132</v>
      </c>
      <c r="H10225" s="9">
        <v>11</v>
      </c>
      <c r="I10225" s="9">
        <v>1452</v>
      </c>
      <c r="J10225" s="17" t="s">
        <v>315</v>
      </c>
    </row>
    <row r="10226" spans="1:10">
      <c r="A10226" s="17" t="s">
        <v>20895</v>
      </c>
      <c r="B10226" s="18" t="s">
        <v>314</v>
      </c>
      <c r="C10226" s="17" t="s">
        <v>298</v>
      </c>
      <c r="D10226" s="17" t="s">
        <v>300</v>
      </c>
      <c r="E10226" s="19">
        <v>41381.528472220001</v>
      </c>
      <c r="F10226" s="19">
        <v>41381.612500000003</v>
      </c>
      <c r="G10226" s="9">
        <v>121</v>
      </c>
      <c r="H10226" s="9">
        <v>12</v>
      </c>
      <c r="I10226" s="9">
        <v>1452</v>
      </c>
      <c r="J10226" s="17" t="s">
        <v>315</v>
      </c>
    </row>
    <row r="10227" spans="1:10">
      <c r="A10227" s="17" t="s">
        <v>20896</v>
      </c>
      <c r="B10227" s="18" t="s">
        <v>318</v>
      </c>
      <c r="C10227" s="17" t="s">
        <v>143</v>
      </c>
      <c r="D10227" s="17" t="s">
        <v>143</v>
      </c>
      <c r="E10227" s="19">
        <v>43804.006249999999</v>
      </c>
      <c r="F10227" s="19">
        <v>43804.052083330003</v>
      </c>
      <c r="G10227" s="9">
        <v>66</v>
      </c>
      <c r="H10227" s="9">
        <v>22</v>
      </c>
      <c r="I10227" s="9">
        <v>1452</v>
      </c>
      <c r="J10227" s="17" t="s">
        <v>315</v>
      </c>
    </row>
    <row r="10228" spans="1:10">
      <c r="A10228" s="17" t="s">
        <v>20897</v>
      </c>
      <c r="B10228" s="18" t="s">
        <v>351</v>
      </c>
      <c r="C10228" s="17" t="s">
        <v>256</v>
      </c>
      <c r="D10228" s="17" t="s">
        <v>257</v>
      </c>
      <c r="E10228" s="19">
        <v>44629.777777770003</v>
      </c>
      <c r="F10228" s="19">
        <v>44630.113888879998</v>
      </c>
      <c r="G10228" s="9">
        <v>484</v>
      </c>
      <c r="H10228" s="9">
        <v>3</v>
      </c>
      <c r="I10228" s="9">
        <v>1452</v>
      </c>
      <c r="J10228" s="17" t="s">
        <v>315</v>
      </c>
    </row>
    <row r="10229" spans="1:10">
      <c r="A10229" s="17" t="s">
        <v>20898</v>
      </c>
      <c r="B10229" s="18" t="s">
        <v>351</v>
      </c>
      <c r="C10229" s="17" t="s">
        <v>164</v>
      </c>
      <c r="D10229" s="17" t="s">
        <v>165</v>
      </c>
      <c r="E10229" s="19">
        <v>41675.575694439998</v>
      </c>
      <c r="F10229" s="19">
        <v>41676.583333330003</v>
      </c>
      <c r="G10229" s="9">
        <v>1451</v>
      </c>
      <c r="H10229" s="9">
        <v>1</v>
      </c>
      <c r="I10229" s="9">
        <v>1451</v>
      </c>
      <c r="J10229" s="17" t="s">
        <v>315</v>
      </c>
    </row>
    <row r="10230" spans="1:10">
      <c r="A10230" s="17" t="s">
        <v>20899</v>
      </c>
      <c r="B10230" s="18" t="s">
        <v>351</v>
      </c>
      <c r="C10230" s="17" t="s">
        <v>99</v>
      </c>
      <c r="D10230" s="17" t="s">
        <v>101</v>
      </c>
      <c r="E10230" s="19">
        <v>40863.57152777</v>
      </c>
      <c r="F10230" s="19">
        <v>40863.772916659997</v>
      </c>
      <c r="G10230" s="9">
        <v>290</v>
      </c>
      <c r="H10230" s="9">
        <v>5</v>
      </c>
      <c r="I10230" s="9">
        <v>1450</v>
      </c>
      <c r="J10230" s="17" t="s">
        <v>315</v>
      </c>
    </row>
    <row r="10231" spans="1:10">
      <c r="A10231" s="17" t="s">
        <v>20900</v>
      </c>
      <c r="B10231" s="18" t="s">
        <v>351</v>
      </c>
      <c r="C10231" s="17" t="s">
        <v>182</v>
      </c>
      <c r="D10231" s="17" t="s">
        <v>183</v>
      </c>
      <c r="E10231" s="19">
        <v>41675.809027770003</v>
      </c>
      <c r="F10231" s="19">
        <v>41676.81597222</v>
      </c>
      <c r="G10231" s="9">
        <v>1450</v>
      </c>
      <c r="H10231" s="9">
        <v>1</v>
      </c>
      <c r="I10231" s="9">
        <v>1450</v>
      </c>
      <c r="J10231" s="17" t="s">
        <v>315</v>
      </c>
    </row>
    <row r="10232" spans="1:10">
      <c r="A10232" s="17" t="s">
        <v>20901</v>
      </c>
      <c r="B10232" s="18" t="s">
        <v>318</v>
      </c>
      <c r="C10232" s="17" t="s">
        <v>297</v>
      </c>
      <c r="D10232" s="17" t="s">
        <v>40</v>
      </c>
      <c r="E10232" s="19">
        <v>43058.56458333</v>
      </c>
      <c r="F10232" s="19">
        <v>43058.708333330003</v>
      </c>
      <c r="G10232" s="9">
        <v>207</v>
      </c>
      <c r="H10232" s="9">
        <v>7</v>
      </c>
      <c r="I10232" s="9">
        <v>1449</v>
      </c>
      <c r="J10232" s="17" t="s">
        <v>315</v>
      </c>
    </row>
    <row r="10233" spans="1:10">
      <c r="A10233" s="17" t="s">
        <v>20902</v>
      </c>
      <c r="B10233" s="18" t="s">
        <v>351</v>
      </c>
      <c r="C10233" s="17" t="s">
        <v>74</v>
      </c>
      <c r="D10233" s="17" t="s">
        <v>76</v>
      </c>
      <c r="E10233" s="19">
        <v>43248.007638880001</v>
      </c>
      <c r="F10233" s="19">
        <v>43248.151388879996</v>
      </c>
      <c r="G10233" s="9">
        <v>207</v>
      </c>
      <c r="H10233" s="9">
        <v>7</v>
      </c>
      <c r="I10233" s="9">
        <v>1449</v>
      </c>
      <c r="J10233" s="17" t="s">
        <v>315</v>
      </c>
    </row>
    <row r="10234" spans="1:10">
      <c r="A10234" s="17" t="s">
        <v>20903</v>
      </c>
      <c r="B10234" s="18" t="s">
        <v>351</v>
      </c>
      <c r="C10234" s="17" t="s">
        <v>257</v>
      </c>
      <c r="D10234" s="17" t="s">
        <v>40</v>
      </c>
      <c r="E10234" s="19">
        <v>44078.322222219998</v>
      </c>
      <c r="F10234" s="19">
        <v>44078.447916659999</v>
      </c>
      <c r="G10234" s="9">
        <v>181</v>
      </c>
      <c r="H10234" s="9">
        <v>8</v>
      </c>
      <c r="I10234" s="9">
        <v>1448</v>
      </c>
      <c r="J10234" s="17" t="s">
        <v>315</v>
      </c>
    </row>
    <row r="10235" spans="1:10">
      <c r="A10235" s="17" t="s">
        <v>18561</v>
      </c>
      <c r="B10235" s="18" t="s">
        <v>318</v>
      </c>
      <c r="C10235" s="17" t="s">
        <v>202</v>
      </c>
      <c r="D10235" s="17" t="s">
        <v>205</v>
      </c>
      <c r="E10235" s="19">
        <v>45381.563888880002</v>
      </c>
      <c r="F10235" s="19">
        <v>45381.729166659999</v>
      </c>
      <c r="G10235" s="9">
        <v>238</v>
      </c>
      <c r="H10235" s="9">
        <v>7</v>
      </c>
      <c r="I10235" s="9">
        <v>1447</v>
      </c>
      <c r="J10235" s="17" t="s">
        <v>315</v>
      </c>
    </row>
    <row r="10236" spans="1:10">
      <c r="A10236" s="17" t="s">
        <v>20904</v>
      </c>
      <c r="B10236" s="18" t="s">
        <v>351</v>
      </c>
      <c r="C10236" s="17" t="s">
        <v>74</v>
      </c>
      <c r="D10236" s="17" t="s">
        <v>75</v>
      </c>
      <c r="E10236" s="19">
        <v>41093.453472219997</v>
      </c>
      <c r="F10236" s="19">
        <v>41094.458333330003</v>
      </c>
      <c r="G10236" s="9">
        <v>1447</v>
      </c>
      <c r="H10236" s="9">
        <v>1</v>
      </c>
      <c r="I10236" s="9">
        <v>1447</v>
      </c>
      <c r="J10236" s="17" t="s">
        <v>315</v>
      </c>
    </row>
    <row r="10237" spans="1:10">
      <c r="A10237" s="17" t="s">
        <v>20905</v>
      </c>
      <c r="B10237" s="18" t="s">
        <v>314</v>
      </c>
      <c r="C10237" s="17" t="s">
        <v>195</v>
      </c>
      <c r="D10237" s="17" t="s">
        <v>195</v>
      </c>
      <c r="E10237" s="19">
        <v>45125.263194439998</v>
      </c>
      <c r="F10237" s="19">
        <v>45125.430555550003</v>
      </c>
      <c r="G10237" s="9">
        <v>241</v>
      </c>
      <c r="H10237" s="9">
        <v>6</v>
      </c>
      <c r="I10237" s="9">
        <v>1446</v>
      </c>
      <c r="J10237" s="17" t="s">
        <v>315</v>
      </c>
    </row>
    <row r="10238" spans="1:10">
      <c r="A10238" s="17" t="s">
        <v>20906</v>
      </c>
      <c r="B10238" s="18" t="s">
        <v>318</v>
      </c>
      <c r="C10238" s="17" t="s">
        <v>93</v>
      </c>
      <c r="D10238" s="17" t="s">
        <v>95</v>
      </c>
      <c r="E10238" s="19">
        <v>45542.427777769997</v>
      </c>
      <c r="F10238" s="19">
        <v>45542.762499999997</v>
      </c>
      <c r="G10238" s="9">
        <v>482</v>
      </c>
      <c r="H10238" s="9">
        <v>3</v>
      </c>
      <c r="I10238" s="9">
        <v>1446</v>
      </c>
      <c r="J10238" s="17" t="s">
        <v>2498</v>
      </c>
    </row>
    <row r="10239" spans="1:10">
      <c r="A10239" s="17" t="s">
        <v>3366</v>
      </c>
      <c r="B10239" s="18" t="s">
        <v>351</v>
      </c>
      <c r="C10239" s="17" t="s">
        <v>99</v>
      </c>
      <c r="D10239" s="17" t="s">
        <v>102</v>
      </c>
      <c r="E10239" s="19">
        <v>45059.715972220001</v>
      </c>
      <c r="F10239" s="19">
        <v>45060.050694439997</v>
      </c>
      <c r="G10239" s="9">
        <v>482</v>
      </c>
      <c r="H10239" s="9">
        <v>3</v>
      </c>
      <c r="I10239" s="9">
        <v>1446</v>
      </c>
      <c r="J10239" s="17" t="s">
        <v>315</v>
      </c>
    </row>
    <row r="10240" spans="1:10">
      <c r="A10240" s="17" t="s">
        <v>20907</v>
      </c>
      <c r="B10240" s="18" t="s">
        <v>318</v>
      </c>
      <c r="C10240" s="17" t="s">
        <v>143</v>
      </c>
      <c r="D10240" s="17" t="s">
        <v>143</v>
      </c>
      <c r="E10240" s="19">
        <v>45561.730555549999</v>
      </c>
      <c r="F10240" s="19">
        <v>45562.479166659999</v>
      </c>
      <c r="G10240" s="9">
        <v>1078</v>
      </c>
      <c r="H10240" s="9">
        <v>3</v>
      </c>
      <c r="I10240" s="9">
        <v>1444</v>
      </c>
      <c r="J10240" s="17" t="s">
        <v>315</v>
      </c>
    </row>
    <row r="10241" spans="1:10">
      <c r="A10241" s="17" t="s">
        <v>18391</v>
      </c>
      <c r="B10241" s="18" t="s">
        <v>351</v>
      </c>
      <c r="C10241" s="17" t="s">
        <v>274</v>
      </c>
      <c r="D10241" s="17" t="s">
        <v>275</v>
      </c>
      <c r="E10241" s="19">
        <v>44034.72777777</v>
      </c>
      <c r="F10241" s="19">
        <v>44035.229166659999</v>
      </c>
      <c r="G10241" s="9">
        <v>722</v>
      </c>
      <c r="H10241" s="9">
        <v>2</v>
      </c>
      <c r="I10241" s="9">
        <v>1444</v>
      </c>
      <c r="J10241" s="17" t="s">
        <v>315</v>
      </c>
    </row>
    <row r="10242" spans="1:10">
      <c r="A10242" s="17" t="s">
        <v>20908</v>
      </c>
      <c r="B10242" s="18" t="s">
        <v>318</v>
      </c>
      <c r="C10242" s="17" t="s">
        <v>139</v>
      </c>
      <c r="D10242" s="17" t="s">
        <v>140</v>
      </c>
      <c r="E10242" s="19">
        <v>44024.839583330002</v>
      </c>
      <c r="F10242" s="19">
        <v>44024.892361110004</v>
      </c>
      <c r="G10242" s="9">
        <v>76</v>
      </c>
      <c r="H10242" s="9">
        <v>19</v>
      </c>
      <c r="I10242" s="9">
        <v>1444</v>
      </c>
      <c r="J10242" s="17" t="s">
        <v>315</v>
      </c>
    </row>
    <row r="10243" spans="1:10">
      <c r="A10243" s="17" t="s">
        <v>843</v>
      </c>
      <c r="B10243" s="18" t="s">
        <v>318</v>
      </c>
      <c r="C10243" s="17" t="s">
        <v>44</v>
      </c>
      <c r="D10243" s="17" t="s">
        <v>48</v>
      </c>
      <c r="E10243" s="19">
        <v>45616.356944439998</v>
      </c>
      <c r="F10243" s="19">
        <v>45616.434027770003</v>
      </c>
      <c r="G10243" s="9">
        <v>111</v>
      </c>
      <c r="H10243" s="9">
        <v>13</v>
      </c>
      <c r="I10243" s="9">
        <v>1443</v>
      </c>
      <c r="J10243" s="17" t="s">
        <v>315</v>
      </c>
    </row>
    <row r="10244" spans="1:10">
      <c r="A10244" s="17" t="s">
        <v>20909</v>
      </c>
      <c r="B10244" s="18" t="s">
        <v>351</v>
      </c>
      <c r="C10244" s="17" t="s">
        <v>74</v>
      </c>
      <c r="D10244" s="17" t="s">
        <v>75</v>
      </c>
      <c r="E10244" s="19">
        <v>43486.708333330003</v>
      </c>
      <c r="F10244" s="19">
        <v>43486.907638880002</v>
      </c>
      <c r="G10244" s="9">
        <v>287</v>
      </c>
      <c r="H10244" s="9">
        <v>9</v>
      </c>
      <c r="I10244" s="9">
        <v>1443</v>
      </c>
      <c r="J10244" s="17" t="s">
        <v>315</v>
      </c>
    </row>
    <row r="10245" spans="1:10">
      <c r="A10245" s="17" t="s">
        <v>20910</v>
      </c>
      <c r="B10245" s="18" t="s">
        <v>351</v>
      </c>
      <c r="C10245" s="17" t="s">
        <v>35</v>
      </c>
      <c r="D10245" s="17" t="s">
        <v>37</v>
      </c>
      <c r="E10245" s="19">
        <v>41595.912499999999</v>
      </c>
      <c r="F10245" s="19">
        <v>41596.41319444</v>
      </c>
      <c r="G10245" s="9">
        <v>721</v>
      </c>
      <c r="H10245" s="9">
        <v>2</v>
      </c>
      <c r="I10245" s="9">
        <v>1442</v>
      </c>
      <c r="J10245" s="17" t="s">
        <v>315</v>
      </c>
    </row>
    <row r="10246" spans="1:10">
      <c r="A10246" s="17" t="s">
        <v>20911</v>
      </c>
      <c r="B10246" s="18" t="s">
        <v>351</v>
      </c>
      <c r="C10246" s="17" t="s">
        <v>182</v>
      </c>
      <c r="D10246" s="17" t="s">
        <v>181</v>
      </c>
      <c r="E10246" s="19">
        <v>40541.315277770002</v>
      </c>
      <c r="F10246" s="19">
        <v>40541.614583330003</v>
      </c>
      <c r="G10246" s="9">
        <v>431</v>
      </c>
      <c r="H10246" s="9">
        <v>11</v>
      </c>
      <c r="I10246" s="9">
        <v>1441</v>
      </c>
      <c r="J10246" s="17" t="s">
        <v>315</v>
      </c>
    </row>
    <row r="10247" spans="1:10">
      <c r="A10247" s="17" t="s">
        <v>20912</v>
      </c>
      <c r="B10247" s="18" t="s">
        <v>351</v>
      </c>
      <c r="C10247" s="17" t="s">
        <v>35</v>
      </c>
      <c r="D10247" s="17" t="s">
        <v>37</v>
      </c>
      <c r="E10247" s="19">
        <v>39856.831250000003</v>
      </c>
      <c r="F10247" s="19">
        <v>39857.831944439997</v>
      </c>
      <c r="G10247" s="9">
        <v>1441</v>
      </c>
      <c r="H10247" s="9">
        <v>1</v>
      </c>
      <c r="I10247" s="9">
        <v>1441</v>
      </c>
      <c r="J10247" s="17" t="s">
        <v>315</v>
      </c>
    </row>
    <row r="10248" spans="1:10">
      <c r="A10248" s="17" t="s">
        <v>20913</v>
      </c>
      <c r="B10248" s="18" t="s">
        <v>314</v>
      </c>
      <c r="C10248" s="17" t="s">
        <v>79</v>
      </c>
      <c r="D10248" s="17" t="s">
        <v>167</v>
      </c>
      <c r="E10248" s="19">
        <v>43503.379166660001</v>
      </c>
      <c r="F10248" s="19">
        <v>43503.629166660001</v>
      </c>
      <c r="G10248" s="9">
        <v>360</v>
      </c>
      <c r="H10248" s="9">
        <v>4</v>
      </c>
      <c r="I10248" s="9">
        <v>1440</v>
      </c>
      <c r="J10248" s="17" t="s">
        <v>315</v>
      </c>
    </row>
    <row r="10249" spans="1:10">
      <c r="A10249" s="17" t="s">
        <v>20914</v>
      </c>
      <c r="B10249" s="18" t="s">
        <v>351</v>
      </c>
      <c r="C10249" s="17" t="s">
        <v>173</v>
      </c>
      <c r="D10249" s="17" t="s">
        <v>251</v>
      </c>
      <c r="E10249" s="19">
        <v>40005.79027777</v>
      </c>
      <c r="F10249" s="19">
        <v>40005.91527777</v>
      </c>
      <c r="G10249" s="9">
        <v>180</v>
      </c>
      <c r="H10249" s="9">
        <v>8</v>
      </c>
      <c r="I10249" s="9">
        <v>1440</v>
      </c>
      <c r="J10249" s="17" t="s">
        <v>315</v>
      </c>
    </row>
    <row r="10250" spans="1:10">
      <c r="A10250" s="17" t="s">
        <v>14577</v>
      </c>
      <c r="B10250" s="18" t="s">
        <v>318</v>
      </c>
      <c r="C10250" s="17" t="s">
        <v>44</v>
      </c>
      <c r="D10250" s="17" t="s">
        <v>48</v>
      </c>
      <c r="E10250" s="19">
        <v>39637.596527770002</v>
      </c>
      <c r="F10250" s="19">
        <v>39637.66319444</v>
      </c>
      <c r="G10250" s="9">
        <v>96</v>
      </c>
      <c r="H10250" s="9">
        <v>15</v>
      </c>
      <c r="I10250" s="9">
        <v>1440</v>
      </c>
      <c r="J10250" s="17" t="s">
        <v>315</v>
      </c>
    </row>
    <row r="10251" spans="1:10">
      <c r="A10251" s="17" t="s">
        <v>20915</v>
      </c>
      <c r="B10251" s="18" t="s">
        <v>318</v>
      </c>
      <c r="C10251" s="17" t="s">
        <v>293</v>
      </c>
      <c r="D10251" s="17" t="s">
        <v>296</v>
      </c>
      <c r="E10251" s="19">
        <v>39801.342361110001</v>
      </c>
      <c r="F10251" s="19">
        <v>39801.392361110004</v>
      </c>
      <c r="G10251" s="9">
        <v>72</v>
      </c>
      <c r="H10251" s="9">
        <v>20</v>
      </c>
      <c r="I10251" s="9">
        <v>1440</v>
      </c>
      <c r="J10251" s="17" t="s">
        <v>315</v>
      </c>
    </row>
    <row r="10252" spans="1:10">
      <c r="A10252" s="17" t="s">
        <v>20916</v>
      </c>
      <c r="B10252" s="18" t="s">
        <v>351</v>
      </c>
      <c r="C10252" s="17" t="s">
        <v>175</v>
      </c>
      <c r="D10252" s="17" t="s">
        <v>178</v>
      </c>
      <c r="E10252" s="19">
        <v>43619.591666660002</v>
      </c>
      <c r="F10252" s="19">
        <v>43619.841666660002</v>
      </c>
      <c r="G10252" s="9">
        <v>360</v>
      </c>
      <c r="H10252" s="9">
        <v>4</v>
      </c>
      <c r="I10252" s="9">
        <v>1440</v>
      </c>
      <c r="J10252" s="17" t="s">
        <v>315</v>
      </c>
    </row>
    <row r="10253" spans="1:10">
      <c r="A10253" s="17" t="s">
        <v>20917</v>
      </c>
      <c r="B10253" s="18" t="s">
        <v>318</v>
      </c>
      <c r="C10253" s="17" t="s">
        <v>126</v>
      </c>
      <c r="D10253" s="17" t="s">
        <v>127</v>
      </c>
      <c r="E10253" s="19">
        <v>42195.357638879999</v>
      </c>
      <c r="F10253" s="19">
        <v>42195.524305550003</v>
      </c>
      <c r="G10253" s="9">
        <v>240</v>
      </c>
      <c r="H10253" s="9">
        <v>6</v>
      </c>
      <c r="I10253" s="9">
        <v>1440</v>
      </c>
      <c r="J10253" s="17" t="s">
        <v>315</v>
      </c>
    </row>
    <row r="10254" spans="1:10">
      <c r="A10254" s="17" t="s">
        <v>20918</v>
      </c>
      <c r="B10254" s="18" t="s">
        <v>351</v>
      </c>
      <c r="C10254" s="17" t="s">
        <v>99</v>
      </c>
      <c r="D10254" s="17" t="s">
        <v>101</v>
      </c>
      <c r="E10254" s="19">
        <v>40705.208333330003</v>
      </c>
      <c r="F10254" s="19">
        <v>40705.229166659999</v>
      </c>
      <c r="G10254" s="9">
        <v>30</v>
      </c>
      <c r="H10254" s="9">
        <v>48</v>
      </c>
      <c r="I10254" s="9">
        <v>1440</v>
      </c>
      <c r="J10254" s="17" t="s">
        <v>315</v>
      </c>
    </row>
    <row r="10255" spans="1:10">
      <c r="A10255" s="17" t="s">
        <v>20919</v>
      </c>
      <c r="B10255" s="18" t="s">
        <v>318</v>
      </c>
      <c r="C10255" s="17" t="s">
        <v>126</v>
      </c>
      <c r="D10255" s="17" t="s">
        <v>127</v>
      </c>
      <c r="E10255" s="19">
        <v>43597.233333329998</v>
      </c>
      <c r="F10255" s="19">
        <v>43597.4</v>
      </c>
      <c r="G10255" s="9">
        <v>240</v>
      </c>
      <c r="H10255" s="9">
        <v>6</v>
      </c>
      <c r="I10255" s="9">
        <v>1440</v>
      </c>
      <c r="J10255" s="17" t="s">
        <v>315</v>
      </c>
    </row>
    <row r="10256" spans="1:10">
      <c r="A10256" s="17" t="s">
        <v>3224</v>
      </c>
      <c r="B10256" s="18" t="s">
        <v>351</v>
      </c>
      <c r="C10256" s="17" t="s">
        <v>156</v>
      </c>
      <c r="D10256" s="17" t="s">
        <v>156</v>
      </c>
      <c r="E10256" s="19">
        <v>43570.435416660002</v>
      </c>
      <c r="F10256" s="19">
        <v>43570.635416659999</v>
      </c>
      <c r="G10256" s="9">
        <v>288</v>
      </c>
      <c r="H10256" s="9">
        <v>5</v>
      </c>
      <c r="I10256" s="9">
        <v>1440</v>
      </c>
      <c r="J10256" s="17" t="s">
        <v>315</v>
      </c>
    </row>
    <row r="10257" spans="1:10">
      <c r="A10257" s="17" t="s">
        <v>20920</v>
      </c>
      <c r="B10257" s="18" t="s">
        <v>318</v>
      </c>
      <c r="C10257" s="17" t="s">
        <v>240</v>
      </c>
      <c r="D10257" s="17" t="s">
        <v>87</v>
      </c>
      <c r="E10257" s="19">
        <v>42542.854166659999</v>
      </c>
      <c r="F10257" s="19">
        <v>42542.864583330003</v>
      </c>
      <c r="G10257" s="9">
        <v>15</v>
      </c>
      <c r="H10257" s="9">
        <v>96</v>
      </c>
      <c r="I10257" s="9">
        <v>1440</v>
      </c>
      <c r="J10257" s="17" t="s">
        <v>315</v>
      </c>
    </row>
    <row r="10258" spans="1:10">
      <c r="A10258" s="17" t="s">
        <v>11106</v>
      </c>
      <c r="B10258" s="18" t="s">
        <v>351</v>
      </c>
      <c r="C10258" s="17" t="s">
        <v>174</v>
      </c>
      <c r="D10258" s="17" t="s">
        <v>304</v>
      </c>
      <c r="E10258" s="19">
        <v>44152.621527770003</v>
      </c>
      <c r="F10258" s="19">
        <v>44152.649305550003</v>
      </c>
      <c r="G10258" s="9">
        <v>40</v>
      </c>
      <c r="H10258" s="9">
        <v>36</v>
      </c>
      <c r="I10258" s="9">
        <v>1440</v>
      </c>
      <c r="J10258" s="17" t="s">
        <v>315</v>
      </c>
    </row>
    <row r="10259" spans="1:10">
      <c r="A10259" s="17" t="s">
        <v>20921</v>
      </c>
      <c r="B10259" s="18" t="s">
        <v>351</v>
      </c>
      <c r="C10259" s="17" t="s">
        <v>110</v>
      </c>
      <c r="D10259" s="17" t="s">
        <v>111</v>
      </c>
      <c r="E10259" s="19">
        <v>39881.71875</v>
      </c>
      <c r="F10259" s="19">
        <v>39881.75</v>
      </c>
      <c r="G10259" s="9">
        <v>45</v>
      </c>
      <c r="H10259" s="9">
        <v>32</v>
      </c>
      <c r="I10259" s="9">
        <v>1440</v>
      </c>
      <c r="J10259" s="17" t="s">
        <v>315</v>
      </c>
    </row>
    <row r="10260" spans="1:10">
      <c r="A10260" s="17" t="s">
        <v>20922</v>
      </c>
      <c r="B10260" s="18" t="s">
        <v>351</v>
      </c>
      <c r="C10260" s="17" t="s">
        <v>74</v>
      </c>
      <c r="D10260" s="17" t="s">
        <v>76</v>
      </c>
      <c r="E10260" s="19">
        <v>44946.367361110002</v>
      </c>
      <c r="F10260" s="19">
        <v>44946.567361109999</v>
      </c>
      <c r="G10260" s="9">
        <v>288</v>
      </c>
      <c r="H10260" s="9">
        <v>5</v>
      </c>
      <c r="I10260" s="9">
        <v>1440</v>
      </c>
      <c r="J10260" s="17" t="s">
        <v>315</v>
      </c>
    </row>
    <row r="10261" spans="1:10">
      <c r="A10261" s="17" t="s">
        <v>20923</v>
      </c>
      <c r="B10261" s="18" t="s">
        <v>318</v>
      </c>
      <c r="C10261" s="17" t="s">
        <v>258</v>
      </c>
      <c r="D10261" s="17" t="s">
        <v>259</v>
      </c>
      <c r="E10261" s="19">
        <v>39579.459027769997</v>
      </c>
      <c r="F10261" s="19">
        <v>39579.958333330003</v>
      </c>
      <c r="G10261" s="9">
        <v>719</v>
      </c>
      <c r="H10261" s="9">
        <v>2</v>
      </c>
      <c r="I10261" s="9">
        <v>1438</v>
      </c>
      <c r="J10261" s="17" t="s">
        <v>315</v>
      </c>
    </row>
    <row r="10262" spans="1:10">
      <c r="A10262" s="17" t="s">
        <v>20924</v>
      </c>
      <c r="B10262" s="18" t="s">
        <v>318</v>
      </c>
      <c r="C10262" s="17" t="s">
        <v>202</v>
      </c>
      <c r="D10262" s="17" t="s">
        <v>203</v>
      </c>
      <c r="E10262" s="19">
        <v>44136.536111109999</v>
      </c>
      <c r="F10262" s="19">
        <v>44136.675694439997</v>
      </c>
      <c r="G10262" s="9">
        <v>201</v>
      </c>
      <c r="H10262" s="9">
        <v>8</v>
      </c>
      <c r="I10262" s="9">
        <v>1437</v>
      </c>
      <c r="J10262" s="17" t="s">
        <v>315</v>
      </c>
    </row>
    <row r="10263" spans="1:10">
      <c r="A10263" s="17" t="s">
        <v>20925</v>
      </c>
      <c r="B10263" s="18" t="s">
        <v>314</v>
      </c>
      <c r="C10263" s="17" t="s">
        <v>220</v>
      </c>
      <c r="D10263" s="17" t="s">
        <v>222</v>
      </c>
      <c r="E10263" s="19">
        <v>45510.243750000001</v>
      </c>
      <c r="F10263" s="19">
        <v>45510.576388879999</v>
      </c>
      <c r="G10263" s="9">
        <v>479</v>
      </c>
      <c r="H10263" s="9">
        <v>3</v>
      </c>
      <c r="I10263" s="9">
        <v>1437</v>
      </c>
      <c r="J10263" s="17" t="s">
        <v>315</v>
      </c>
    </row>
    <row r="10264" spans="1:10">
      <c r="A10264" s="17" t="s">
        <v>20926</v>
      </c>
      <c r="B10264" s="18" t="s">
        <v>318</v>
      </c>
      <c r="C10264" s="17" t="s">
        <v>227</v>
      </c>
      <c r="D10264" s="17" t="s">
        <v>229</v>
      </c>
      <c r="E10264" s="19">
        <v>43676.795833329998</v>
      </c>
      <c r="F10264" s="19">
        <v>43677.12847222</v>
      </c>
      <c r="G10264" s="9">
        <v>479</v>
      </c>
      <c r="H10264" s="9">
        <v>3</v>
      </c>
      <c r="I10264" s="9">
        <v>1437</v>
      </c>
      <c r="J10264" s="17" t="s">
        <v>315</v>
      </c>
    </row>
    <row r="10265" spans="1:10">
      <c r="A10265" s="17" t="s">
        <v>20927</v>
      </c>
      <c r="B10265" s="18" t="s">
        <v>351</v>
      </c>
      <c r="C10265" s="17" t="s">
        <v>257</v>
      </c>
      <c r="D10265" s="17" t="s">
        <v>40</v>
      </c>
      <c r="E10265" s="19">
        <v>43920.557638879996</v>
      </c>
      <c r="F10265" s="19">
        <v>43921.554861110002</v>
      </c>
      <c r="G10265" s="9">
        <v>1436</v>
      </c>
      <c r="H10265" s="9">
        <v>1</v>
      </c>
      <c r="I10265" s="9">
        <v>1436</v>
      </c>
      <c r="J10265" s="17" t="s">
        <v>315</v>
      </c>
    </row>
    <row r="10266" spans="1:10">
      <c r="A10266" s="17" t="s">
        <v>20928</v>
      </c>
      <c r="B10266" s="18" t="s">
        <v>351</v>
      </c>
      <c r="C10266" s="17" t="s">
        <v>35</v>
      </c>
      <c r="D10266" s="17" t="s">
        <v>37</v>
      </c>
      <c r="E10266" s="19">
        <v>39602.796527769999</v>
      </c>
      <c r="F10266" s="19">
        <v>39602.995833330002</v>
      </c>
      <c r="G10266" s="9">
        <v>287</v>
      </c>
      <c r="H10266" s="9">
        <v>5</v>
      </c>
      <c r="I10266" s="9">
        <v>1435</v>
      </c>
      <c r="J10266" s="17" t="s">
        <v>315</v>
      </c>
    </row>
    <row r="10267" spans="1:10">
      <c r="A10267" s="17" t="s">
        <v>20929</v>
      </c>
      <c r="B10267" s="18" t="s">
        <v>318</v>
      </c>
      <c r="C10267" s="17" t="s">
        <v>126</v>
      </c>
      <c r="D10267" s="17" t="s">
        <v>127</v>
      </c>
      <c r="E10267" s="19">
        <v>39975.758333329999</v>
      </c>
      <c r="F10267" s="19">
        <v>39976.5</v>
      </c>
      <c r="G10267" s="9">
        <v>1068</v>
      </c>
      <c r="H10267" s="9">
        <v>3</v>
      </c>
      <c r="I10267" s="9">
        <v>1434</v>
      </c>
      <c r="J10267" s="17" t="s">
        <v>315</v>
      </c>
    </row>
    <row r="10268" spans="1:10">
      <c r="A10268" s="17" t="s">
        <v>20930</v>
      </c>
      <c r="B10268" s="18" t="s">
        <v>318</v>
      </c>
      <c r="C10268" s="17" t="s">
        <v>44</v>
      </c>
      <c r="D10268" s="17" t="s">
        <v>46</v>
      </c>
      <c r="E10268" s="19">
        <v>44498.920138879999</v>
      </c>
      <c r="F10268" s="19">
        <v>44499.418055549999</v>
      </c>
      <c r="G10268" s="9">
        <v>717</v>
      </c>
      <c r="H10268" s="9">
        <v>2</v>
      </c>
      <c r="I10268" s="9">
        <v>1434</v>
      </c>
      <c r="J10268" s="17" t="s">
        <v>315</v>
      </c>
    </row>
    <row r="10269" spans="1:10">
      <c r="A10269" s="17" t="s">
        <v>20931</v>
      </c>
      <c r="B10269" s="18" t="s">
        <v>351</v>
      </c>
      <c r="C10269" s="17" t="s">
        <v>174</v>
      </c>
      <c r="D10269" s="17" t="s">
        <v>303</v>
      </c>
      <c r="E10269" s="19">
        <v>44293.988194439997</v>
      </c>
      <c r="F10269" s="19">
        <v>44294.485416659998</v>
      </c>
      <c r="G10269" s="9">
        <v>716</v>
      </c>
      <c r="H10269" s="9">
        <v>2</v>
      </c>
      <c r="I10269" s="9">
        <v>1432</v>
      </c>
      <c r="J10269" s="17" t="s">
        <v>315</v>
      </c>
    </row>
    <row r="10270" spans="1:10">
      <c r="A10270" s="17" t="s">
        <v>13478</v>
      </c>
      <c r="B10270" s="18" t="s">
        <v>314</v>
      </c>
      <c r="C10270" s="17" t="s">
        <v>190</v>
      </c>
      <c r="D10270" s="17" t="s">
        <v>148</v>
      </c>
      <c r="E10270" s="19">
        <v>45477.456250000003</v>
      </c>
      <c r="F10270" s="19">
        <v>45477.704861110004</v>
      </c>
      <c r="G10270" s="9">
        <v>358</v>
      </c>
      <c r="H10270" s="9">
        <v>4</v>
      </c>
      <c r="I10270" s="9">
        <v>1432</v>
      </c>
      <c r="J10270" s="17" t="s">
        <v>315</v>
      </c>
    </row>
    <row r="10271" spans="1:10">
      <c r="A10271" s="17" t="s">
        <v>20932</v>
      </c>
      <c r="B10271" s="18" t="s">
        <v>351</v>
      </c>
      <c r="C10271" s="17" t="s">
        <v>64</v>
      </c>
      <c r="D10271" s="17" t="s">
        <v>67</v>
      </c>
      <c r="E10271" s="19">
        <v>43290.556944440003</v>
      </c>
      <c r="F10271" s="19">
        <v>43290.59375</v>
      </c>
      <c r="G10271" s="9">
        <v>53</v>
      </c>
      <c r="H10271" s="9">
        <v>27</v>
      </c>
      <c r="I10271" s="9">
        <v>1431</v>
      </c>
      <c r="J10271" s="17" t="s">
        <v>315</v>
      </c>
    </row>
    <row r="10272" spans="1:10">
      <c r="A10272" s="17" t="s">
        <v>20933</v>
      </c>
      <c r="B10272" s="18" t="s">
        <v>314</v>
      </c>
      <c r="C10272" s="17" t="s">
        <v>79</v>
      </c>
      <c r="D10272" s="17" t="s">
        <v>168</v>
      </c>
      <c r="E10272" s="19">
        <v>41253.251388880002</v>
      </c>
      <c r="F10272" s="19">
        <v>41253.341666660002</v>
      </c>
      <c r="G10272" s="9">
        <v>130</v>
      </c>
      <c r="H10272" s="9">
        <v>11</v>
      </c>
      <c r="I10272" s="9">
        <v>1430</v>
      </c>
      <c r="J10272" s="17" t="s">
        <v>315</v>
      </c>
    </row>
    <row r="10273" spans="1:10">
      <c r="A10273" s="17" t="s">
        <v>20934</v>
      </c>
      <c r="B10273" s="18" t="s">
        <v>351</v>
      </c>
      <c r="C10273" s="17" t="s">
        <v>99</v>
      </c>
      <c r="D10273" s="17" t="s">
        <v>102</v>
      </c>
      <c r="E10273" s="19">
        <v>39504.877777770002</v>
      </c>
      <c r="F10273" s="19">
        <v>39505.118055550003</v>
      </c>
      <c r="G10273" s="9">
        <v>346</v>
      </c>
      <c r="H10273" s="9">
        <v>11</v>
      </c>
      <c r="I10273" s="9">
        <v>1430</v>
      </c>
      <c r="J10273" s="17" t="s">
        <v>315</v>
      </c>
    </row>
    <row r="10274" spans="1:10">
      <c r="A10274" s="17" t="s">
        <v>2495</v>
      </c>
      <c r="B10274" s="18" t="s">
        <v>318</v>
      </c>
      <c r="C10274" s="17" t="s">
        <v>96</v>
      </c>
      <c r="D10274" s="17" t="s">
        <v>97</v>
      </c>
      <c r="E10274" s="19">
        <v>40736.583333330003</v>
      </c>
      <c r="F10274" s="19">
        <v>40737.576388879999</v>
      </c>
      <c r="G10274" s="9">
        <v>1430</v>
      </c>
      <c r="H10274" s="9">
        <v>1</v>
      </c>
      <c r="I10274" s="9">
        <v>1430</v>
      </c>
      <c r="J10274" s="17" t="s">
        <v>315</v>
      </c>
    </row>
    <row r="10275" spans="1:10">
      <c r="A10275" s="17" t="s">
        <v>20935</v>
      </c>
      <c r="B10275" s="18" t="s">
        <v>351</v>
      </c>
      <c r="C10275" s="17" t="s">
        <v>236</v>
      </c>
      <c r="D10275" s="17" t="s">
        <v>237</v>
      </c>
      <c r="E10275" s="19">
        <v>45483.386805549999</v>
      </c>
      <c r="F10275" s="19">
        <v>45483.477083329999</v>
      </c>
      <c r="G10275" s="9">
        <v>130</v>
      </c>
      <c r="H10275" s="9">
        <v>11</v>
      </c>
      <c r="I10275" s="9">
        <v>1430</v>
      </c>
      <c r="J10275" s="17" t="s">
        <v>315</v>
      </c>
    </row>
    <row r="10276" spans="1:10">
      <c r="A10276" s="17" t="s">
        <v>20936</v>
      </c>
      <c r="B10276" s="18" t="s">
        <v>318</v>
      </c>
      <c r="C10276" s="17" t="s">
        <v>258</v>
      </c>
      <c r="D10276" s="17" t="s">
        <v>259</v>
      </c>
      <c r="E10276" s="19">
        <v>42857.4</v>
      </c>
      <c r="F10276" s="19">
        <v>42857.499305550002</v>
      </c>
      <c r="G10276" s="9">
        <v>143</v>
      </c>
      <c r="H10276" s="9">
        <v>10</v>
      </c>
      <c r="I10276" s="9">
        <v>1430</v>
      </c>
      <c r="J10276" s="17" t="s">
        <v>315</v>
      </c>
    </row>
    <row r="10277" spans="1:10">
      <c r="A10277" s="17" t="s">
        <v>20937</v>
      </c>
      <c r="B10277" s="18" t="s">
        <v>351</v>
      </c>
      <c r="C10277" s="17" t="s">
        <v>99</v>
      </c>
      <c r="D10277" s="17" t="s">
        <v>102</v>
      </c>
      <c r="E10277" s="19">
        <v>42631.498611110001</v>
      </c>
      <c r="F10277" s="19">
        <v>42631.746527770003</v>
      </c>
      <c r="G10277" s="9">
        <v>357</v>
      </c>
      <c r="H10277" s="9">
        <v>4</v>
      </c>
      <c r="I10277" s="9">
        <v>1428</v>
      </c>
      <c r="J10277" s="17" t="s">
        <v>315</v>
      </c>
    </row>
    <row r="10278" spans="1:10">
      <c r="A10278" s="17" t="s">
        <v>20938</v>
      </c>
      <c r="B10278" s="18" t="s">
        <v>351</v>
      </c>
      <c r="C10278" s="17" t="s">
        <v>74</v>
      </c>
      <c r="D10278" s="17" t="s">
        <v>75</v>
      </c>
      <c r="E10278" s="19">
        <v>44777.737500000003</v>
      </c>
      <c r="F10278" s="19">
        <v>44777.820138880001</v>
      </c>
      <c r="G10278" s="9">
        <v>119</v>
      </c>
      <c r="H10278" s="9">
        <v>12</v>
      </c>
      <c r="I10278" s="9">
        <v>1428</v>
      </c>
      <c r="J10278" s="17" t="s">
        <v>315</v>
      </c>
    </row>
    <row r="10279" spans="1:10">
      <c r="A10279" s="17" t="s">
        <v>20939</v>
      </c>
      <c r="B10279" s="18" t="s">
        <v>351</v>
      </c>
      <c r="C10279" s="17" t="s">
        <v>29</v>
      </c>
      <c r="D10279" s="17" t="s">
        <v>34</v>
      </c>
      <c r="E10279" s="19">
        <v>41589.727083329999</v>
      </c>
      <c r="F10279" s="19">
        <v>41589.736805549997</v>
      </c>
      <c r="G10279" s="9">
        <v>14</v>
      </c>
      <c r="H10279" s="9">
        <v>102</v>
      </c>
      <c r="I10279" s="9">
        <v>1428</v>
      </c>
      <c r="J10279" s="17" t="s">
        <v>315</v>
      </c>
    </row>
    <row r="10280" spans="1:10">
      <c r="A10280" s="17" t="s">
        <v>3303</v>
      </c>
      <c r="B10280" s="18" t="s">
        <v>351</v>
      </c>
      <c r="C10280" s="17" t="s">
        <v>182</v>
      </c>
      <c r="D10280" s="17" t="s">
        <v>185</v>
      </c>
      <c r="E10280" s="19">
        <v>39728.373611110001</v>
      </c>
      <c r="F10280" s="19">
        <v>39728.416666659999</v>
      </c>
      <c r="G10280" s="9">
        <v>62</v>
      </c>
      <c r="H10280" s="9">
        <v>23</v>
      </c>
      <c r="I10280" s="9">
        <v>1426</v>
      </c>
      <c r="J10280" s="17" t="s">
        <v>315</v>
      </c>
    </row>
    <row r="10281" spans="1:10">
      <c r="A10281" s="17" t="s">
        <v>20940</v>
      </c>
      <c r="B10281" s="18" t="s">
        <v>318</v>
      </c>
      <c r="C10281" s="17" t="s">
        <v>233</v>
      </c>
      <c r="D10281" s="17" t="s">
        <v>235</v>
      </c>
      <c r="E10281" s="19">
        <v>42910.405555550002</v>
      </c>
      <c r="F10281" s="19">
        <v>42910.421527769999</v>
      </c>
      <c r="G10281" s="9">
        <v>23</v>
      </c>
      <c r="H10281" s="9">
        <v>62</v>
      </c>
      <c r="I10281" s="9">
        <v>1426</v>
      </c>
      <c r="J10281" s="17" t="s">
        <v>315</v>
      </c>
    </row>
    <row r="10282" spans="1:10">
      <c r="A10282" s="17" t="s">
        <v>20941</v>
      </c>
      <c r="B10282" s="18" t="s">
        <v>318</v>
      </c>
      <c r="C10282" s="17" t="s">
        <v>126</v>
      </c>
      <c r="D10282" s="17" t="s">
        <v>127</v>
      </c>
      <c r="E10282" s="19">
        <v>39484.215277770003</v>
      </c>
      <c r="F10282" s="19">
        <v>39484.462500000001</v>
      </c>
      <c r="G10282" s="9">
        <v>356</v>
      </c>
      <c r="H10282" s="9">
        <v>4</v>
      </c>
      <c r="I10282" s="9">
        <v>1424</v>
      </c>
      <c r="J10282" s="17" t="s">
        <v>315</v>
      </c>
    </row>
    <row r="10283" spans="1:10">
      <c r="A10283" s="17" t="s">
        <v>20942</v>
      </c>
      <c r="B10283" s="18" t="s">
        <v>318</v>
      </c>
      <c r="C10283" s="17" t="s">
        <v>68</v>
      </c>
      <c r="D10283" s="17" t="s">
        <v>70</v>
      </c>
      <c r="E10283" s="19">
        <v>42812.430555550003</v>
      </c>
      <c r="F10283" s="19">
        <v>42812.554166659997</v>
      </c>
      <c r="G10283" s="9">
        <v>178</v>
      </c>
      <c r="H10283" s="9">
        <v>8</v>
      </c>
      <c r="I10283" s="9">
        <v>1424</v>
      </c>
      <c r="J10283" s="17" t="s">
        <v>315</v>
      </c>
    </row>
    <row r="10284" spans="1:10">
      <c r="A10284" s="17" t="s">
        <v>20943</v>
      </c>
      <c r="B10284" s="18" t="s">
        <v>318</v>
      </c>
      <c r="C10284" s="17" t="s">
        <v>258</v>
      </c>
      <c r="D10284" s="17" t="s">
        <v>259</v>
      </c>
      <c r="E10284" s="19">
        <v>44152.00347222</v>
      </c>
      <c r="F10284" s="19">
        <v>44152.497916660002</v>
      </c>
      <c r="G10284" s="9">
        <v>712</v>
      </c>
      <c r="H10284" s="9">
        <v>2</v>
      </c>
      <c r="I10284" s="9">
        <v>1424</v>
      </c>
      <c r="J10284" s="17" t="s">
        <v>315</v>
      </c>
    </row>
    <row r="10285" spans="1:10">
      <c r="A10285" s="17" t="s">
        <v>20944</v>
      </c>
      <c r="B10285" s="18" t="s">
        <v>351</v>
      </c>
      <c r="C10285" s="17" t="s">
        <v>99</v>
      </c>
      <c r="D10285" s="17" t="s">
        <v>101</v>
      </c>
      <c r="E10285" s="19">
        <v>43971.22222222</v>
      </c>
      <c r="F10285" s="19">
        <v>43971.469444440001</v>
      </c>
      <c r="G10285" s="9">
        <v>356</v>
      </c>
      <c r="H10285" s="9">
        <v>4</v>
      </c>
      <c r="I10285" s="9">
        <v>1424</v>
      </c>
      <c r="J10285" s="17" t="s">
        <v>315</v>
      </c>
    </row>
    <row r="10286" spans="1:10">
      <c r="A10286" s="17" t="s">
        <v>20782</v>
      </c>
      <c r="B10286" s="18" t="s">
        <v>351</v>
      </c>
      <c r="C10286" s="17" t="s">
        <v>164</v>
      </c>
      <c r="D10286" s="17" t="s">
        <v>166</v>
      </c>
      <c r="E10286" s="19">
        <v>42206.594444440001</v>
      </c>
      <c r="F10286" s="19">
        <v>42206.707638879998</v>
      </c>
      <c r="G10286" s="9">
        <v>163</v>
      </c>
      <c r="H10286" s="9">
        <v>16</v>
      </c>
      <c r="I10286" s="9">
        <v>1423</v>
      </c>
      <c r="J10286" s="17" t="s">
        <v>315</v>
      </c>
    </row>
    <row r="10287" spans="1:10">
      <c r="A10287" s="17" t="s">
        <v>20945</v>
      </c>
      <c r="B10287" s="18" t="s">
        <v>351</v>
      </c>
      <c r="C10287" s="17" t="s">
        <v>99</v>
      </c>
      <c r="D10287" s="17" t="s">
        <v>102</v>
      </c>
      <c r="E10287" s="19">
        <v>43172.629861109999</v>
      </c>
      <c r="F10287" s="19">
        <v>43173.618055550003</v>
      </c>
      <c r="G10287" s="9">
        <v>1423</v>
      </c>
      <c r="H10287" s="9">
        <v>1</v>
      </c>
      <c r="I10287" s="9">
        <v>1423</v>
      </c>
      <c r="J10287" s="17" t="s">
        <v>315</v>
      </c>
    </row>
    <row r="10288" spans="1:10">
      <c r="A10288" s="17" t="s">
        <v>20946</v>
      </c>
      <c r="B10288" s="18" t="s">
        <v>318</v>
      </c>
      <c r="C10288" s="17" t="s">
        <v>188</v>
      </c>
      <c r="D10288" s="17" t="s">
        <v>40</v>
      </c>
      <c r="E10288" s="19">
        <v>44578.134722219998</v>
      </c>
      <c r="F10288" s="19">
        <v>44578.62847222</v>
      </c>
      <c r="G10288" s="9">
        <v>711</v>
      </c>
      <c r="H10288" s="9">
        <v>2</v>
      </c>
      <c r="I10288" s="9">
        <v>1422</v>
      </c>
      <c r="J10288" s="17" t="s">
        <v>315</v>
      </c>
    </row>
    <row r="10289" spans="1:10">
      <c r="A10289" s="17" t="s">
        <v>20947</v>
      </c>
      <c r="B10289" s="18" t="s">
        <v>318</v>
      </c>
      <c r="C10289" s="17" t="s">
        <v>286</v>
      </c>
      <c r="D10289" s="17" t="s">
        <v>288</v>
      </c>
      <c r="E10289" s="19">
        <v>41926.232638879999</v>
      </c>
      <c r="F10289" s="19">
        <v>41926.553472220003</v>
      </c>
      <c r="G10289" s="9">
        <v>462</v>
      </c>
      <c r="H10289" s="9">
        <v>7</v>
      </c>
      <c r="I10289" s="9">
        <v>1422</v>
      </c>
      <c r="J10289" s="17" t="s">
        <v>315</v>
      </c>
    </row>
    <row r="10290" spans="1:10">
      <c r="A10290" s="17" t="s">
        <v>20948</v>
      </c>
      <c r="B10290" s="18" t="s">
        <v>318</v>
      </c>
      <c r="C10290" s="17" t="s">
        <v>72</v>
      </c>
      <c r="D10290" s="17" t="s">
        <v>73</v>
      </c>
      <c r="E10290" s="19">
        <v>43566.585416659997</v>
      </c>
      <c r="F10290" s="19">
        <v>43566.75</v>
      </c>
      <c r="G10290" s="9">
        <v>237</v>
      </c>
      <c r="H10290" s="9">
        <v>6</v>
      </c>
      <c r="I10290" s="9">
        <v>1422</v>
      </c>
      <c r="J10290" s="17" t="s">
        <v>315</v>
      </c>
    </row>
    <row r="10291" spans="1:10">
      <c r="A10291" s="17" t="s">
        <v>20949</v>
      </c>
      <c r="B10291" s="18" t="s">
        <v>318</v>
      </c>
      <c r="C10291" s="17" t="s">
        <v>139</v>
      </c>
      <c r="D10291" s="17" t="s">
        <v>142</v>
      </c>
      <c r="E10291" s="19">
        <v>45522.306250000001</v>
      </c>
      <c r="F10291" s="19">
        <v>45522.635416659999</v>
      </c>
      <c r="G10291" s="9">
        <v>474</v>
      </c>
      <c r="H10291" s="9">
        <v>3</v>
      </c>
      <c r="I10291" s="9">
        <v>1422</v>
      </c>
      <c r="J10291" s="17" t="s">
        <v>315</v>
      </c>
    </row>
    <row r="10292" spans="1:10">
      <c r="A10292" s="17" t="s">
        <v>5242</v>
      </c>
      <c r="B10292" s="18" t="s">
        <v>351</v>
      </c>
      <c r="C10292" s="17" t="s">
        <v>110</v>
      </c>
      <c r="D10292" s="17" t="s">
        <v>112</v>
      </c>
      <c r="E10292" s="19">
        <v>42542.659027770002</v>
      </c>
      <c r="F10292" s="19">
        <v>42542.8</v>
      </c>
      <c r="G10292" s="9">
        <v>203</v>
      </c>
      <c r="H10292" s="9">
        <v>7</v>
      </c>
      <c r="I10292" s="9">
        <v>1421</v>
      </c>
      <c r="J10292" s="17" t="s">
        <v>315</v>
      </c>
    </row>
    <row r="10293" spans="1:10">
      <c r="A10293" s="17" t="s">
        <v>20950</v>
      </c>
      <c r="B10293" s="18" t="s">
        <v>351</v>
      </c>
      <c r="C10293" s="17" t="s">
        <v>100</v>
      </c>
      <c r="D10293" s="17" t="s">
        <v>216</v>
      </c>
      <c r="E10293" s="19">
        <v>40677.625</v>
      </c>
      <c r="F10293" s="19">
        <v>40677.871527770003</v>
      </c>
      <c r="G10293" s="9">
        <v>355</v>
      </c>
      <c r="H10293" s="9">
        <v>4</v>
      </c>
      <c r="I10293" s="9">
        <v>1420</v>
      </c>
      <c r="J10293" s="17" t="s">
        <v>315</v>
      </c>
    </row>
    <row r="10294" spans="1:10">
      <c r="A10294" s="17" t="s">
        <v>20951</v>
      </c>
      <c r="B10294" s="18" t="s">
        <v>314</v>
      </c>
      <c r="C10294" s="17" t="s">
        <v>160</v>
      </c>
      <c r="D10294" s="17" t="s">
        <v>163</v>
      </c>
      <c r="E10294" s="19">
        <v>43521.53680555</v>
      </c>
      <c r="F10294" s="19">
        <v>43521.78333333</v>
      </c>
      <c r="G10294" s="9">
        <v>355</v>
      </c>
      <c r="H10294" s="9">
        <v>4</v>
      </c>
      <c r="I10294" s="9">
        <v>1420</v>
      </c>
      <c r="J10294" s="17" t="s">
        <v>315</v>
      </c>
    </row>
    <row r="10295" spans="1:10">
      <c r="A10295" s="17" t="s">
        <v>20952</v>
      </c>
      <c r="B10295" s="18" t="s">
        <v>351</v>
      </c>
      <c r="C10295" s="17" t="s">
        <v>175</v>
      </c>
      <c r="D10295" s="17" t="s">
        <v>178</v>
      </c>
      <c r="E10295" s="19">
        <v>41439.496527770003</v>
      </c>
      <c r="F10295" s="19">
        <v>41440.481249999997</v>
      </c>
      <c r="G10295" s="9">
        <v>1418</v>
      </c>
      <c r="H10295" s="9">
        <v>1</v>
      </c>
      <c r="I10295" s="9">
        <v>1418</v>
      </c>
      <c r="J10295" s="17" t="s">
        <v>315</v>
      </c>
    </row>
    <row r="10296" spans="1:10">
      <c r="A10296" s="17" t="s">
        <v>20953</v>
      </c>
      <c r="B10296" s="18" t="s">
        <v>314</v>
      </c>
      <c r="C10296" s="17" t="s">
        <v>116</v>
      </c>
      <c r="D10296" s="17" t="s">
        <v>119</v>
      </c>
      <c r="E10296" s="19">
        <v>42391.788888880001</v>
      </c>
      <c r="F10296" s="19">
        <v>42392.772916659997</v>
      </c>
      <c r="G10296" s="9">
        <v>1417</v>
      </c>
      <c r="H10296" s="9">
        <v>1</v>
      </c>
      <c r="I10296" s="9">
        <v>1417</v>
      </c>
      <c r="J10296" s="17" t="s">
        <v>315</v>
      </c>
    </row>
    <row r="10297" spans="1:10">
      <c r="A10297" s="17" t="s">
        <v>20954</v>
      </c>
      <c r="B10297" s="18" t="s">
        <v>318</v>
      </c>
      <c r="C10297" s="17" t="s">
        <v>264</v>
      </c>
      <c r="D10297" s="17" t="s">
        <v>266</v>
      </c>
      <c r="E10297" s="19">
        <v>45103.353472219998</v>
      </c>
      <c r="F10297" s="19">
        <v>45103.59930555</v>
      </c>
      <c r="G10297" s="9">
        <v>354</v>
      </c>
      <c r="H10297" s="9">
        <v>4</v>
      </c>
      <c r="I10297" s="9">
        <v>1416</v>
      </c>
      <c r="J10297" s="17" t="s">
        <v>315</v>
      </c>
    </row>
    <row r="10298" spans="1:10">
      <c r="A10298" s="17" t="s">
        <v>20955</v>
      </c>
      <c r="B10298" s="18" t="s">
        <v>351</v>
      </c>
      <c r="C10298" s="17" t="s">
        <v>173</v>
      </c>
      <c r="D10298" s="17" t="s">
        <v>202</v>
      </c>
      <c r="E10298" s="19">
        <v>43352.746527770003</v>
      </c>
      <c r="F10298" s="19">
        <v>43352.869444440003</v>
      </c>
      <c r="G10298" s="9">
        <v>177</v>
      </c>
      <c r="H10298" s="9">
        <v>8</v>
      </c>
      <c r="I10298" s="9">
        <v>1416</v>
      </c>
      <c r="J10298" s="17" t="s">
        <v>315</v>
      </c>
    </row>
    <row r="10299" spans="1:10">
      <c r="A10299" s="17" t="s">
        <v>20956</v>
      </c>
      <c r="B10299" s="18" t="s">
        <v>318</v>
      </c>
      <c r="C10299" s="17" t="s">
        <v>293</v>
      </c>
      <c r="D10299" s="17" t="s">
        <v>296</v>
      </c>
      <c r="E10299" s="19">
        <v>42215.345138880002</v>
      </c>
      <c r="F10299" s="19">
        <v>42215.427083330003</v>
      </c>
      <c r="G10299" s="9">
        <v>118</v>
      </c>
      <c r="H10299" s="9">
        <v>12</v>
      </c>
      <c r="I10299" s="9">
        <v>1416</v>
      </c>
      <c r="J10299" s="17" t="s">
        <v>315</v>
      </c>
    </row>
    <row r="10300" spans="1:10">
      <c r="A10300" s="17" t="s">
        <v>9585</v>
      </c>
      <c r="B10300" s="18" t="s">
        <v>314</v>
      </c>
      <c r="C10300" s="17" t="s">
        <v>116</v>
      </c>
      <c r="D10300" s="17" t="s">
        <v>119</v>
      </c>
      <c r="E10300" s="19">
        <v>44973.956250000003</v>
      </c>
      <c r="F10300" s="19">
        <v>44974.447916659999</v>
      </c>
      <c r="G10300" s="9">
        <v>708</v>
      </c>
      <c r="H10300" s="9">
        <v>2</v>
      </c>
      <c r="I10300" s="9">
        <v>1416</v>
      </c>
      <c r="J10300" s="17" t="s">
        <v>315</v>
      </c>
    </row>
    <row r="10301" spans="1:10">
      <c r="A10301" s="17" t="s">
        <v>20957</v>
      </c>
      <c r="B10301" s="18" t="s">
        <v>314</v>
      </c>
      <c r="C10301" s="17" t="s">
        <v>146</v>
      </c>
      <c r="D10301" s="17" t="s">
        <v>147</v>
      </c>
      <c r="E10301" s="19">
        <v>41967.492361110002</v>
      </c>
      <c r="F10301" s="19">
        <v>41967.574305549999</v>
      </c>
      <c r="G10301" s="9">
        <v>118</v>
      </c>
      <c r="H10301" s="9">
        <v>12</v>
      </c>
      <c r="I10301" s="9">
        <v>1416</v>
      </c>
      <c r="J10301" s="17" t="s">
        <v>315</v>
      </c>
    </row>
    <row r="10302" spans="1:10">
      <c r="A10302" s="17" t="s">
        <v>14292</v>
      </c>
      <c r="B10302" s="18" t="s">
        <v>351</v>
      </c>
      <c r="C10302" s="17" t="s">
        <v>110</v>
      </c>
      <c r="D10302" s="17" t="s">
        <v>112</v>
      </c>
      <c r="E10302" s="19">
        <v>44150.679166659997</v>
      </c>
      <c r="F10302" s="19">
        <v>44150.875694440001</v>
      </c>
      <c r="G10302" s="9">
        <v>283</v>
      </c>
      <c r="H10302" s="9">
        <v>5</v>
      </c>
      <c r="I10302" s="9">
        <v>1415</v>
      </c>
      <c r="J10302" s="17" t="s">
        <v>315</v>
      </c>
    </row>
    <row r="10303" spans="1:10">
      <c r="A10303" s="17" t="s">
        <v>20958</v>
      </c>
      <c r="B10303" s="18" t="s">
        <v>351</v>
      </c>
      <c r="C10303" s="17" t="s">
        <v>64</v>
      </c>
      <c r="D10303" s="17" t="s">
        <v>64</v>
      </c>
      <c r="E10303" s="19">
        <v>44345.00902777</v>
      </c>
      <c r="F10303" s="19">
        <v>44345.149305550003</v>
      </c>
      <c r="G10303" s="9">
        <v>202</v>
      </c>
      <c r="H10303" s="9">
        <v>7</v>
      </c>
      <c r="I10303" s="9">
        <v>1414</v>
      </c>
      <c r="J10303" s="17" t="s">
        <v>315</v>
      </c>
    </row>
    <row r="10304" spans="1:10">
      <c r="A10304" s="17" t="s">
        <v>20959</v>
      </c>
      <c r="B10304" s="18" t="s">
        <v>318</v>
      </c>
      <c r="C10304" s="17" t="s">
        <v>44</v>
      </c>
      <c r="D10304" s="17" t="s">
        <v>48</v>
      </c>
      <c r="E10304" s="19">
        <v>44010.565277770002</v>
      </c>
      <c r="F10304" s="19">
        <v>44010.635416659999</v>
      </c>
      <c r="G10304" s="9">
        <v>101</v>
      </c>
      <c r="H10304" s="9">
        <v>14</v>
      </c>
      <c r="I10304" s="9">
        <v>1414</v>
      </c>
      <c r="J10304" s="17" t="s">
        <v>315</v>
      </c>
    </row>
    <row r="10305" spans="1:10">
      <c r="A10305" s="17" t="s">
        <v>20960</v>
      </c>
      <c r="B10305" s="18" t="s">
        <v>351</v>
      </c>
      <c r="C10305" s="17" t="s">
        <v>74</v>
      </c>
      <c r="D10305" s="17" t="s">
        <v>76</v>
      </c>
      <c r="E10305" s="19">
        <v>41093.809722220001</v>
      </c>
      <c r="F10305" s="19">
        <v>41094.791666659999</v>
      </c>
      <c r="G10305" s="9">
        <v>1414</v>
      </c>
      <c r="H10305" s="9">
        <v>1</v>
      </c>
      <c r="I10305" s="9">
        <v>1414</v>
      </c>
      <c r="J10305" s="17" t="s">
        <v>315</v>
      </c>
    </row>
    <row r="10306" spans="1:10">
      <c r="A10306" s="17" t="s">
        <v>20961</v>
      </c>
      <c r="B10306" s="18" t="s">
        <v>351</v>
      </c>
      <c r="C10306" s="17" t="s">
        <v>64</v>
      </c>
      <c r="D10306" s="17" t="s">
        <v>64</v>
      </c>
      <c r="E10306" s="19">
        <v>44748.741666659997</v>
      </c>
      <c r="F10306" s="19">
        <v>44748.88194444</v>
      </c>
      <c r="G10306" s="9">
        <v>202</v>
      </c>
      <c r="H10306" s="9">
        <v>7</v>
      </c>
      <c r="I10306" s="9">
        <v>1414</v>
      </c>
      <c r="J10306" s="17" t="s">
        <v>315</v>
      </c>
    </row>
    <row r="10307" spans="1:10">
      <c r="A10307" s="17" t="s">
        <v>20962</v>
      </c>
      <c r="B10307" s="18" t="s">
        <v>351</v>
      </c>
      <c r="C10307" s="17" t="s">
        <v>110</v>
      </c>
      <c r="D10307" s="17" t="s">
        <v>112</v>
      </c>
      <c r="E10307" s="19">
        <v>45399.625</v>
      </c>
      <c r="F10307" s="19">
        <v>45399.893750000003</v>
      </c>
      <c r="G10307" s="9">
        <v>387</v>
      </c>
      <c r="H10307" s="9">
        <v>20</v>
      </c>
      <c r="I10307" s="9">
        <v>1413</v>
      </c>
      <c r="J10307" s="17" t="s">
        <v>315</v>
      </c>
    </row>
    <row r="10308" spans="1:10">
      <c r="A10308" s="17" t="s">
        <v>13099</v>
      </c>
      <c r="B10308" s="18" t="s">
        <v>318</v>
      </c>
      <c r="C10308" s="17" t="s">
        <v>276</v>
      </c>
      <c r="D10308" s="17" t="s">
        <v>276</v>
      </c>
      <c r="E10308" s="19">
        <v>44744.617361110002</v>
      </c>
      <c r="F10308" s="19">
        <v>44744.94444444</v>
      </c>
      <c r="G10308" s="9">
        <v>471</v>
      </c>
      <c r="H10308" s="9">
        <v>3</v>
      </c>
      <c r="I10308" s="9">
        <v>1413</v>
      </c>
      <c r="J10308" s="17" t="s">
        <v>315</v>
      </c>
    </row>
    <row r="10309" spans="1:10">
      <c r="A10309" s="17" t="s">
        <v>20963</v>
      </c>
      <c r="B10309" s="18" t="s">
        <v>351</v>
      </c>
      <c r="C10309" s="17" t="s">
        <v>179</v>
      </c>
      <c r="D10309" s="17" t="s">
        <v>181</v>
      </c>
      <c r="E10309" s="19">
        <v>44252.574999999997</v>
      </c>
      <c r="F10309" s="19">
        <v>44253.555555550003</v>
      </c>
      <c r="G10309" s="9">
        <v>1412</v>
      </c>
      <c r="H10309" s="9">
        <v>1</v>
      </c>
      <c r="I10309" s="9">
        <v>1412</v>
      </c>
      <c r="J10309" s="17" t="s">
        <v>315</v>
      </c>
    </row>
    <row r="10310" spans="1:10">
      <c r="A10310" s="17" t="s">
        <v>18386</v>
      </c>
      <c r="B10310" s="18" t="s">
        <v>318</v>
      </c>
      <c r="C10310" s="17" t="s">
        <v>143</v>
      </c>
      <c r="D10310" s="17" t="s">
        <v>143</v>
      </c>
      <c r="E10310" s="19">
        <v>43196.684027770003</v>
      </c>
      <c r="F10310" s="19">
        <v>43196.929166659997</v>
      </c>
      <c r="G10310" s="9">
        <v>353</v>
      </c>
      <c r="H10310" s="9">
        <v>4</v>
      </c>
      <c r="I10310" s="9">
        <v>1412</v>
      </c>
      <c r="J10310" s="17" t="s">
        <v>315</v>
      </c>
    </row>
    <row r="10311" spans="1:10">
      <c r="A10311" s="17" t="s">
        <v>20964</v>
      </c>
      <c r="B10311" s="18" t="s">
        <v>318</v>
      </c>
      <c r="C10311" s="17" t="s">
        <v>126</v>
      </c>
      <c r="D10311" s="17" t="s">
        <v>127</v>
      </c>
      <c r="E10311" s="19">
        <v>43598.547222219997</v>
      </c>
      <c r="F10311" s="19">
        <v>43598.69097222</v>
      </c>
      <c r="G10311" s="9">
        <v>207</v>
      </c>
      <c r="H10311" s="9">
        <v>13</v>
      </c>
      <c r="I10311" s="9">
        <v>1411</v>
      </c>
      <c r="J10311" s="17" t="s">
        <v>315</v>
      </c>
    </row>
    <row r="10312" spans="1:10">
      <c r="A10312" s="17" t="s">
        <v>20965</v>
      </c>
      <c r="B10312" s="18" t="s">
        <v>314</v>
      </c>
      <c r="C10312" s="17" t="s">
        <v>146</v>
      </c>
      <c r="D10312" s="17" t="s">
        <v>147</v>
      </c>
      <c r="E10312" s="19">
        <v>45305.414583329999</v>
      </c>
      <c r="F10312" s="19">
        <v>45305.610416659998</v>
      </c>
      <c r="G10312" s="9">
        <v>282</v>
      </c>
      <c r="H10312" s="9">
        <v>5</v>
      </c>
      <c r="I10312" s="9">
        <v>1410</v>
      </c>
      <c r="J10312" s="17" t="s">
        <v>315</v>
      </c>
    </row>
    <row r="10313" spans="1:10">
      <c r="A10313" s="17" t="s">
        <v>20966</v>
      </c>
      <c r="B10313" s="18" t="s">
        <v>351</v>
      </c>
      <c r="C10313" s="17" t="s">
        <v>243</v>
      </c>
      <c r="D10313" s="17" t="s">
        <v>244</v>
      </c>
      <c r="E10313" s="19">
        <v>41630.563194440001</v>
      </c>
      <c r="F10313" s="19">
        <v>41630.889583329998</v>
      </c>
      <c r="G10313" s="9">
        <v>470</v>
      </c>
      <c r="H10313" s="9">
        <v>3</v>
      </c>
      <c r="I10313" s="9">
        <v>1410</v>
      </c>
      <c r="J10313" s="17" t="s">
        <v>315</v>
      </c>
    </row>
    <row r="10314" spans="1:10">
      <c r="A10314" s="17" t="s">
        <v>20967</v>
      </c>
      <c r="B10314" s="18" t="s">
        <v>318</v>
      </c>
      <c r="C10314" s="17" t="s">
        <v>126</v>
      </c>
      <c r="D10314" s="17" t="s">
        <v>127</v>
      </c>
      <c r="E10314" s="19">
        <v>40935.201388879999</v>
      </c>
      <c r="F10314" s="19">
        <v>40935.517361110004</v>
      </c>
      <c r="G10314" s="9">
        <v>455</v>
      </c>
      <c r="H10314" s="9">
        <v>4</v>
      </c>
      <c r="I10314" s="9">
        <v>1410</v>
      </c>
      <c r="J10314" s="17" t="s">
        <v>315</v>
      </c>
    </row>
    <row r="10315" spans="1:10">
      <c r="A10315" s="17" t="s">
        <v>888</v>
      </c>
      <c r="B10315" s="18" t="s">
        <v>351</v>
      </c>
      <c r="C10315" s="17" t="s">
        <v>174</v>
      </c>
      <c r="D10315" s="17" t="s">
        <v>303</v>
      </c>
      <c r="E10315" s="19">
        <v>44930.654166660002</v>
      </c>
      <c r="F10315" s="19">
        <v>44930.715277770003</v>
      </c>
      <c r="G10315" s="9">
        <v>88</v>
      </c>
      <c r="H10315" s="9">
        <v>16</v>
      </c>
      <c r="I10315" s="9">
        <v>1408</v>
      </c>
      <c r="J10315" s="17" t="s">
        <v>315</v>
      </c>
    </row>
    <row r="10316" spans="1:10">
      <c r="A10316" s="17" t="s">
        <v>20968</v>
      </c>
      <c r="B10316" s="18" t="s">
        <v>318</v>
      </c>
      <c r="C10316" s="17" t="s">
        <v>286</v>
      </c>
      <c r="D10316" s="17" t="s">
        <v>288</v>
      </c>
      <c r="E10316" s="19">
        <v>43146.513194439998</v>
      </c>
      <c r="F10316" s="19">
        <v>43146.606944439998</v>
      </c>
      <c r="G10316" s="9">
        <v>135</v>
      </c>
      <c r="H10316" s="9">
        <v>12</v>
      </c>
      <c r="I10316" s="9">
        <v>1408</v>
      </c>
      <c r="J10316" s="17" t="s">
        <v>315</v>
      </c>
    </row>
    <row r="10317" spans="1:10">
      <c r="A10317" s="17" t="s">
        <v>20969</v>
      </c>
      <c r="B10317" s="18" t="s">
        <v>351</v>
      </c>
      <c r="C10317" s="17" t="s">
        <v>99</v>
      </c>
      <c r="D10317" s="17" t="s">
        <v>102</v>
      </c>
      <c r="E10317" s="19">
        <v>39563.711111110002</v>
      </c>
      <c r="F10317" s="19">
        <v>39563.833333330003</v>
      </c>
      <c r="G10317" s="9">
        <v>176</v>
      </c>
      <c r="H10317" s="9">
        <v>8</v>
      </c>
      <c r="I10317" s="9">
        <v>1408</v>
      </c>
      <c r="J10317" s="17" t="s">
        <v>315</v>
      </c>
    </row>
    <row r="10318" spans="1:10">
      <c r="A10318" s="17" t="s">
        <v>20970</v>
      </c>
      <c r="B10318" s="18" t="s">
        <v>318</v>
      </c>
      <c r="C10318" s="17" t="s">
        <v>113</v>
      </c>
      <c r="D10318" s="17" t="s">
        <v>115</v>
      </c>
      <c r="E10318" s="19">
        <v>40126.620833330002</v>
      </c>
      <c r="F10318" s="19">
        <v>40126.651388879996</v>
      </c>
      <c r="G10318" s="9">
        <v>44</v>
      </c>
      <c r="H10318" s="9">
        <v>32</v>
      </c>
      <c r="I10318" s="9">
        <v>1408</v>
      </c>
      <c r="J10318" s="17" t="s">
        <v>315</v>
      </c>
    </row>
    <row r="10319" spans="1:10">
      <c r="A10319" s="17" t="s">
        <v>20971</v>
      </c>
      <c r="B10319" s="18" t="s">
        <v>314</v>
      </c>
      <c r="C10319" s="17" t="s">
        <v>52</v>
      </c>
      <c r="D10319" s="17" t="s">
        <v>55</v>
      </c>
      <c r="E10319" s="19">
        <v>44627.402777770003</v>
      </c>
      <c r="F10319" s="19">
        <v>44627.542361109998</v>
      </c>
      <c r="G10319" s="9">
        <v>201</v>
      </c>
      <c r="H10319" s="9">
        <v>7</v>
      </c>
      <c r="I10319" s="9">
        <v>1407</v>
      </c>
      <c r="J10319" s="17" t="s">
        <v>315</v>
      </c>
    </row>
    <row r="10320" spans="1:10">
      <c r="A10320" s="17" t="s">
        <v>20972</v>
      </c>
      <c r="B10320" s="18" t="s">
        <v>351</v>
      </c>
      <c r="C10320" s="17" t="s">
        <v>154</v>
      </c>
      <c r="D10320" s="17" t="s">
        <v>155</v>
      </c>
      <c r="E10320" s="19">
        <v>40876.320833329999</v>
      </c>
      <c r="F10320" s="19">
        <v>40876.452777769999</v>
      </c>
      <c r="G10320" s="9">
        <v>190</v>
      </c>
      <c r="H10320" s="9">
        <v>33</v>
      </c>
      <c r="I10320" s="9">
        <v>1406</v>
      </c>
      <c r="J10320" s="17" t="s">
        <v>315</v>
      </c>
    </row>
    <row r="10321" spans="1:10">
      <c r="A10321" s="17" t="s">
        <v>20973</v>
      </c>
      <c r="B10321" s="18" t="s">
        <v>351</v>
      </c>
      <c r="C10321" s="17" t="s">
        <v>175</v>
      </c>
      <c r="D10321" s="17" t="s">
        <v>178</v>
      </c>
      <c r="E10321" s="19">
        <v>41617.603472219998</v>
      </c>
      <c r="F10321" s="19">
        <v>41617.798611110004</v>
      </c>
      <c r="G10321" s="9">
        <v>281</v>
      </c>
      <c r="H10321" s="9">
        <v>5</v>
      </c>
      <c r="I10321" s="9">
        <v>1405</v>
      </c>
      <c r="J10321" s="17" t="s">
        <v>315</v>
      </c>
    </row>
    <row r="10322" spans="1:10">
      <c r="A10322" s="17" t="s">
        <v>20974</v>
      </c>
      <c r="B10322" s="18" t="s">
        <v>318</v>
      </c>
      <c r="C10322" s="17" t="s">
        <v>139</v>
      </c>
      <c r="D10322" s="17" t="s">
        <v>141</v>
      </c>
      <c r="E10322" s="19">
        <v>43311.686805550002</v>
      </c>
      <c r="F10322" s="19">
        <v>43311.88194444</v>
      </c>
      <c r="G10322" s="9">
        <v>281</v>
      </c>
      <c r="H10322" s="9">
        <v>5</v>
      </c>
      <c r="I10322" s="9">
        <v>1405</v>
      </c>
      <c r="J10322" s="17" t="s">
        <v>315</v>
      </c>
    </row>
    <row r="10323" spans="1:10">
      <c r="A10323" s="17" t="s">
        <v>20975</v>
      </c>
      <c r="B10323" s="18" t="s">
        <v>318</v>
      </c>
      <c r="C10323" s="17" t="s">
        <v>93</v>
      </c>
      <c r="D10323" s="17" t="s">
        <v>95</v>
      </c>
      <c r="E10323" s="19">
        <v>44866.236111110004</v>
      </c>
      <c r="F10323" s="19">
        <v>44866.398611110002</v>
      </c>
      <c r="G10323" s="9">
        <v>234</v>
      </c>
      <c r="H10323" s="9">
        <v>6</v>
      </c>
      <c r="I10323" s="9">
        <v>1404</v>
      </c>
      <c r="J10323" s="17" t="s">
        <v>315</v>
      </c>
    </row>
    <row r="10324" spans="1:10">
      <c r="A10324" s="17" t="s">
        <v>20976</v>
      </c>
      <c r="B10324" s="18" t="s">
        <v>318</v>
      </c>
      <c r="C10324" s="17" t="s">
        <v>83</v>
      </c>
      <c r="D10324" s="17" t="s">
        <v>84</v>
      </c>
      <c r="E10324" s="19">
        <v>44364.677777769997</v>
      </c>
      <c r="F10324" s="19">
        <v>44364.840277770003</v>
      </c>
      <c r="G10324" s="9">
        <v>234</v>
      </c>
      <c r="H10324" s="9">
        <v>6</v>
      </c>
      <c r="I10324" s="9">
        <v>1404</v>
      </c>
      <c r="J10324" s="17" t="s">
        <v>315</v>
      </c>
    </row>
    <row r="10325" spans="1:10">
      <c r="A10325" s="17" t="s">
        <v>453</v>
      </c>
      <c r="B10325" s="18" t="s">
        <v>318</v>
      </c>
      <c r="C10325" s="17" t="s">
        <v>126</v>
      </c>
      <c r="D10325" s="17" t="s">
        <v>127</v>
      </c>
      <c r="E10325" s="19">
        <v>42432.673611110004</v>
      </c>
      <c r="F10325" s="19">
        <v>42432.917361109998</v>
      </c>
      <c r="G10325" s="9">
        <v>351</v>
      </c>
      <c r="H10325" s="9">
        <v>4</v>
      </c>
      <c r="I10325" s="9">
        <v>1404</v>
      </c>
      <c r="J10325" s="17" t="s">
        <v>315</v>
      </c>
    </row>
    <row r="10326" spans="1:10">
      <c r="A10326" s="17" t="s">
        <v>20977</v>
      </c>
      <c r="B10326" s="18" t="s">
        <v>318</v>
      </c>
      <c r="C10326" s="17" t="s">
        <v>83</v>
      </c>
      <c r="D10326" s="17" t="s">
        <v>84</v>
      </c>
      <c r="E10326" s="19">
        <v>42731.492361110002</v>
      </c>
      <c r="F10326" s="19">
        <v>42731.654861110001</v>
      </c>
      <c r="G10326" s="9">
        <v>234</v>
      </c>
      <c r="H10326" s="9">
        <v>6</v>
      </c>
      <c r="I10326" s="9">
        <v>1404</v>
      </c>
      <c r="J10326" s="17" t="s">
        <v>315</v>
      </c>
    </row>
    <row r="10327" spans="1:10">
      <c r="A10327" s="17" t="s">
        <v>20978</v>
      </c>
      <c r="B10327" s="18" t="s">
        <v>318</v>
      </c>
      <c r="C10327" s="17" t="s">
        <v>113</v>
      </c>
      <c r="D10327" s="17" t="s">
        <v>114</v>
      </c>
      <c r="E10327" s="19">
        <v>42845.545138879999</v>
      </c>
      <c r="F10327" s="19">
        <v>42845.553472220003</v>
      </c>
      <c r="G10327" s="9">
        <v>12</v>
      </c>
      <c r="H10327" s="9">
        <v>117</v>
      </c>
      <c r="I10327" s="9">
        <v>1404</v>
      </c>
      <c r="J10327" s="17" t="s">
        <v>315</v>
      </c>
    </row>
    <row r="10328" spans="1:10">
      <c r="A10328" s="17" t="s">
        <v>20979</v>
      </c>
      <c r="B10328" s="18" t="s">
        <v>318</v>
      </c>
      <c r="C10328" s="17" t="s">
        <v>113</v>
      </c>
      <c r="D10328" s="17" t="s">
        <v>115</v>
      </c>
      <c r="E10328" s="19">
        <v>44150.895833330003</v>
      </c>
      <c r="F10328" s="19">
        <v>44151.641666659998</v>
      </c>
      <c r="G10328" s="9">
        <v>351</v>
      </c>
      <c r="H10328" s="9">
        <v>8</v>
      </c>
      <c r="I10328" s="9">
        <v>1404</v>
      </c>
      <c r="J10328" s="17" t="s">
        <v>315</v>
      </c>
    </row>
    <row r="10329" spans="1:10">
      <c r="A10329" s="17" t="s">
        <v>20980</v>
      </c>
      <c r="B10329" s="18" t="s">
        <v>351</v>
      </c>
      <c r="C10329" s="17" t="s">
        <v>174</v>
      </c>
      <c r="D10329" s="17" t="s">
        <v>304</v>
      </c>
      <c r="E10329" s="19">
        <v>45630.931250000001</v>
      </c>
      <c r="F10329" s="19">
        <v>45631.006249999999</v>
      </c>
      <c r="G10329" s="9">
        <v>108</v>
      </c>
      <c r="H10329" s="9">
        <v>13</v>
      </c>
      <c r="I10329" s="9">
        <v>1404</v>
      </c>
      <c r="J10329" s="17" t="s">
        <v>315</v>
      </c>
    </row>
    <row r="10330" spans="1:10">
      <c r="A10330" s="17" t="s">
        <v>20981</v>
      </c>
      <c r="B10330" s="18" t="s">
        <v>318</v>
      </c>
      <c r="C10330" s="17" t="s">
        <v>293</v>
      </c>
      <c r="D10330" s="17" t="s">
        <v>294</v>
      </c>
      <c r="E10330" s="19">
        <v>43793.147222220003</v>
      </c>
      <c r="F10330" s="19">
        <v>43793.47222222</v>
      </c>
      <c r="G10330" s="9">
        <v>468</v>
      </c>
      <c r="H10330" s="9">
        <v>3</v>
      </c>
      <c r="I10330" s="9">
        <v>1404</v>
      </c>
      <c r="J10330" s="17" t="s">
        <v>315</v>
      </c>
    </row>
    <row r="10331" spans="1:10">
      <c r="A10331" s="17" t="s">
        <v>20982</v>
      </c>
      <c r="B10331" s="18" t="s">
        <v>314</v>
      </c>
      <c r="C10331" s="17" t="s">
        <v>298</v>
      </c>
      <c r="D10331" s="17" t="s">
        <v>300</v>
      </c>
      <c r="E10331" s="19">
        <v>40763.666666659999</v>
      </c>
      <c r="F10331" s="19">
        <v>40763.72083333</v>
      </c>
      <c r="G10331" s="9">
        <v>78</v>
      </c>
      <c r="H10331" s="9">
        <v>18</v>
      </c>
      <c r="I10331" s="9">
        <v>1404</v>
      </c>
      <c r="J10331" s="17" t="s">
        <v>315</v>
      </c>
    </row>
    <row r="10332" spans="1:10">
      <c r="A10332" s="17" t="s">
        <v>10816</v>
      </c>
      <c r="B10332" s="18" t="s">
        <v>351</v>
      </c>
      <c r="C10332" s="17" t="s">
        <v>236</v>
      </c>
      <c r="D10332" s="17" t="s">
        <v>237</v>
      </c>
      <c r="E10332" s="19">
        <v>42603.631249999999</v>
      </c>
      <c r="F10332" s="19">
        <v>42603.673611110004</v>
      </c>
      <c r="G10332" s="9">
        <v>61</v>
      </c>
      <c r="H10332" s="9">
        <v>23</v>
      </c>
      <c r="I10332" s="9">
        <v>1403</v>
      </c>
      <c r="J10332" s="17" t="s">
        <v>315</v>
      </c>
    </row>
    <row r="10333" spans="1:10">
      <c r="A10333" s="17" t="s">
        <v>10926</v>
      </c>
      <c r="B10333" s="18" t="s">
        <v>351</v>
      </c>
      <c r="C10333" s="17" t="s">
        <v>175</v>
      </c>
      <c r="D10333" s="17" t="s">
        <v>157</v>
      </c>
      <c r="E10333" s="19">
        <v>43603.409027770002</v>
      </c>
      <c r="F10333" s="19">
        <v>43603.895833330003</v>
      </c>
      <c r="G10333" s="9">
        <v>701</v>
      </c>
      <c r="H10333" s="9">
        <v>2</v>
      </c>
      <c r="I10333" s="9">
        <v>1402</v>
      </c>
      <c r="J10333" s="17" t="s">
        <v>315</v>
      </c>
    </row>
    <row r="10334" spans="1:10">
      <c r="A10334" s="17" t="s">
        <v>16454</v>
      </c>
      <c r="B10334" s="18" t="s">
        <v>351</v>
      </c>
      <c r="C10334" s="17" t="s">
        <v>174</v>
      </c>
      <c r="D10334" s="17" t="s">
        <v>303</v>
      </c>
      <c r="E10334" s="19">
        <v>42151.03472222</v>
      </c>
      <c r="F10334" s="19">
        <v>42151.15625</v>
      </c>
      <c r="G10334" s="9">
        <v>175</v>
      </c>
      <c r="H10334" s="9">
        <v>8</v>
      </c>
      <c r="I10334" s="9">
        <v>1400</v>
      </c>
      <c r="J10334" s="17" t="s">
        <v>315</v>
      </c>
    </row>
    <row r="10335" spans="1:10">
      <c r="A10335" s="17" t="s">
        <v>15496</v>
      </c>
      <c r="B10335" s="18" t="s">
        <v>318</v>
      </c>
      <c r="C10335" s="17" t="s">
        <v>128</v>
      </c>
      <c r="D10335" s="17" t="s">
        <v>129</v>
      </c>
      <c r="E10335" s="19">
        <v>44461.511111109998</v>
      </c>
      <c r="F10335" s="19">
        <v>44461.614583330003</v>
      </c>
      <c r="G10335" s="9">
        <v>149</v>
      </c>
      <c r="H10335" s="9">
        <v>10</v>
      </c>
      <c r="I10335" s="9">
        <v>1400</v>
      </c>
      <c r="J10335" s="17" t="s">
        <v>315</v>
      </c>
    </row>
    <row r="10336" spans="1:10">
      <c r="A10336" s="17" t="s">
        <v>20983</v>
      </c>
      <c r="B10336" s="18" t="s">
        <v>351</v>
      </c>
      <c r="C10336" s="17" t="s">
        <v>179</v>
      </c>
      <c r="D10336" s="17" t="s">
        <v>180</v>
      </c>
      <c r="E10336" s="19">
        <v>42630.513888879999</v>
      </c>
      <c r="F10336" s="19">
        <v>42630.5625</v>
      </c>
      <c r="G10336" s="9">
        <v>70</v>
      </c>
      <c r="H10336" s="9">
        <v>20</v>
      </c>
      <c r="I10336" s="9">
        <v>1400</v>
      </c>
      <c r="J10336" s="17" t="s">
        <v>315</v>
      </c>
    </row>
    <row r="10337" spans="1:10">
      <c r="A10337" s="17" t="s">
        <v>20984</v>
      </c>
      <c r="B10337" s="18" t="s">
        <v>318</v>
      </c>
      <c r="C10337" s="17" t="s">
        <v>202</v>
      </c>
      <c r="D10337" s="17" t="s">
        <v>203</v>
      </c>
      <c r="E10337" s="19">
        <v>44388.820138880001</v>
      </c>
      <c r="F10337" s="19">
        <v>44389.014583329998</v>
      </c>
      <c r="G10337" s="9">
        <v>280</v>
      </c>
      <c r="H10337" s="9">
        <v>5</v>
      </c>
      <c r="I10337" s="9">
        <v>1400</v>
      </c>
      <c r="J10337" s="17" t="s">
        <v>315</v>
      </c>
    </row>
    <row r="10338" spans="1:10">
      <c r="A10338" s="17" t="s">
        <v>20985</v>
      </c>
      <c r="B10338" s="18" t="s">
        <v>351</v>
      </c>
      <c r="C10338" s="17" t="s">
        <v>99</v>
      </c>
      <c r="D10338" s="17" t="s">
        <v>101</v>
      </c>
      <c r="E10338" s="19">
        <v>42433.327777769999</v>
      </c>
      <c r="F10338" s="19">
        <v>42433.570833329999</v>
      </c>
      <c r="G10338" s="9">
        <v>350</v>
      </c>
      <c r="H10338" s="9">
        <v>4</v>
      </c>
      <c r="I10338" s="9">
        <v>1400</v>
      </c>
      <c r="J10338" s="17" t="s">
        <v>315</v>
      </c>
    </row>
    <row r="10339" spans="1:10">
      <c r="A10339" s="17" t="s">
        <v>15136</v>
      </c>
      <c r="B10339" s="18" t="s">
        <v>318</v>
      </c>
      <c r="C10339" s="17" t="s">
        <v>258</v>
      </c>
      <c r="D10339" s="17" t="s">
        <v>259</v>
      </c>
      <c r="E10339" s="19">
        <v>44002.684722220001</v>
      </c>
      <c r="F10339" s="19">
        <v>44002.846527770002</v>
      </c>
      <c r="G10339" s="9">
        <v>233</v>
      </c>
      <c r="H10339" s="9">
        <v>6</v>
      </c>
      <c r="I10339" s="9">
        <v>1398</v>
      </c>
      <c r="J10339" s="17" t="s">
        <v>315</v>
      </c>
    </row>
    <row r="10340" spans="1:10">
      <c r="A10340" s="17" t="s">
        <v>20986</v>
      </c>
      <c r="B10340" s="18" t="s">
        <v>318</v>
      </c>
      <c r="C10340" s="17" t="s">
        <v>239</v>
      </c>
      <c r="D10340" s="17" t="s">
        <v>226</v>
      </c>
      <c r="E10340" s="19">
        <v>40685.771527769997</v>
      </c>
      <c r="F10340" s="19">
        <v>40686.742361110002</v>
      </c>
      <c r="G10340" s="9">
        <v>1398</v>
      </c>
      <c r="H10340" s="9">
        <v>1</v>
      </c>
      <c r="I10340" s="9">
        <v>1398</v>
      </c>
      <c r="J10340" s="17" t="s">
        <v>315</v>
      </c>
    </row>
    <row r="10341" spans="1:10">
      <c r="A10341" s="17" t="s">
        <v>20987</v>
      </c>
      <c r="B10341" s="18" t="s">
        <v>351</v>
      </c>
      <c r="C10341" s="17" t="s">
        <v>179</v>
      </c>
      <c r="D10341" s="17" t="s">
        <v>180</v>
      </c>
      <c r="E10341" s="19">
        <v>43202.631249999999</v>
      </c>
      <c r="F10341" s="19">
        <v>43202.94652777</v>
      </c>
      <c r="G10341" s="9">
        <v>454</v>
      </c>
      <c r="H10341" s="9">
        <v>5</v>
      </c>
      <c r="I10341" s="9">
        <v>1398</v>
      </c>
      <c r="J10341" s="17" t="s">
        <v>315</v>
      </c>
    </row>
    <row r="10342" spans="1:10">
      <c r="A10342" s="17" t="s">
        <v>20988</v>
      </c>
      <c r="B10342" s="18" t="s">
        <v>314</v>
      </c>
      <c r="C10342" s="17" t="s">
        <v>271</v>
      </c>
      <c r="D10342" s="17" t="s">
        <v>273</v>
      </c>
      <c r="E10342" s="19">
        <v>45655.583333330003</v>
      </c>
      <c r="F10342" s="19">
        <v>45656.554166659997</v>
      </c>
      <c r="G10342" s="9">
        <v>1398</v>
      </c>
      <c r="H10342" s="9">
        <v>1</v>
      </c>
      <c r="I10342" s="9">
        <v>1398</v>
      </c>
      <c r="J10342" s="17" t="s">
        <v>315</v>
      </c>
    </row>
    <row r="10343" spans="1:10">
      <c r="A10343" s="17" t="s">
        <v>20989</v>
      </c>
      <c r="B10343" s="18" t="s">
        <v>314</v>
      </c>
      <c r="C10343" s="17" t="s">
        <v>146</v>
      </c>
      <c r="D10343" s="17" t="s">
        <v>148</v>
      </c>
      <c r="E10343" s="19">
        <v>43470.197222219998</v>
      </c>
      <c r="F10343" s="19">
        <v>43470.520833330003</v>
      </c>
      <c r="G10343" s="9">
        <v>466</v>
      </c>
      <c r="H10343" s="9">
        <v>3</v>
      </c>
      <c r="I10343" s="9">
        <v>1398</v>
      </c>
      <c r="J10343" s="17" t="s">
        <v>315</v>
      </c>
    </row>
    <row r="10344" spans="1:10">
      <c r="A10344" s="17" t="s">
        <v>20990</v>
      </c>
      <c r="B10344" s="18" t="s">
        <v>318</v>
      </c>
      <c r="C10344" s="17" t="s">
        <v>96</v>
      </c>
      <c r="D10344" s="17" t="s">
        <v>97</v>
      </c>
      <c r="E10344" s="19">
        <v>44204.680555550003</v>
      </c>
      <c r="F10344" s="19">
        <v>44204.922916659998</v>
      </c>
      <c r="G10344" s="9">
        <v>349</v>
      </c>
      <c r="H10344" s="9">
        <v>4</v>
      </c>
      <c r="I10344" s="9">
        <v>1396</v>
      </c>
      <c r="J10344" s="17" t="s">
        <v>315</v>
      </c>
    </row>
    <row r="10345" spans="1:10">
      <c r="A10345" s="17" t="s">
        <v>20991</v>
      </c>
      <c r="B10345" s="18" t="s">
        <v>351</v>
      </c>
      <c r="C10345" s="17" t="s">
        <v>99</v>
      </c>
      <c r="D10345" s="17" t="s">
        <v>100</v>
      </c>
      <c r="E10345" s="19">
        <v>39484.681250000001</v>
      </c>
      <c r="F10345" s="19">
        <v>39484.875</v>
      </c>
      <c r="G10345" s="9">
        <v>279</v>
      </c>
      <c r="H10345" s="9">
        <v>5</v>
      </c>
      <c r="I10345" s="9">
        <v>1395</v>
      </c>
      <c r="J10345" s="17" t="s">
        <v>315</v>
      </c>
    </row>
    <row r="10346" spans="1:10">
      <c r="A10346" s="17" t="s">
        <v>20992</v>
      </c>
      <c r="B10346" s="18" t="s">
        <v>318</v>
      </c>
      <c r="C10346" s="17" t="s">
        <v>143</v>
      </c>
      <c r="D10346" s="17" t="s">
        <v>143</v>
      </c>
      <c r="E10346" s="19">
        <v>39801.678472220003</v>
      </c>
      <c r="F10346" s="19">
        <v>39801.816666660001</v>
      </c>
      <c r="G10346" s="9">
        <v>199</v>
      </c>
      <c r="H10346" s="9">
        <v>7</v>
      </c>
      <c r="I10346" s="9">
        <v>1393</v>
      </c>
      <c r="J10346" s="17" t="s">
        <v>315</v>
      </c>
    </row>
    <row r="10347" spans="1:10">
      <c r="A10347" s="17" t="s">
        <v>20993</v>
      </c>
      <c r="B10347" s="18" t="s">
        <v>314</v>
      </c>
      <c r="C10347" s="17" t="s">
        <v>220</v>
      </c>
      <c r="D10347" s="17" t="s">
        <v>222</v>
      </c>
      <c r="E10347" s="19">
        <v>43346.823611109998</v>
      </c>
      <c r="F10347" s="19">
        <v>43346.961805550003</v>
      </c>
      <c r="G10347" s="9">
        <v>199</v>
      </c>
      <c r="H10347" s="9">
        <v>7</v>
      </c>
      <c r="I10347" s="9">
        <v>1393</v>
      </c>
      <c r="J10347" s="17" t="s">
        <v>315</v>
      </c>
    </row>
    <row r="10348" spans="1:10">
      <c r="A10348" s="17" t="s">
        <v>20994</v>
      </c>
      <c r="B10348" s="18" t="s">
        <v>318</v>
      </c>
      <c r="C10348" s="17" t="s">
        <v>126</v>
      </c>
      <c r="D10348" s="17" t="s">
        <v>127</v>
      </c>
      <c r="E10348" s="19">
        <v>42419.648611110002</v>
      </c>
      <c r="F10348" s="19">
        <v>42419.97083333</v>
      </c>
      <c r="G10348" s="9">
        <v>464</v>
      </c>
      <c r="H10348" s="9">
        <v>3</v>
      </c>
      <c r="I10348" s="9">
        <v>1392</v>
      </c>
      <c r="J10348" s="17" t="s">
        <v>315</v>
      </c>
    </row>
    <row r="10349" spans="1:10">
      <c r="A10349" s="17" t="s">
        <v>20995</v>
      </c>
      <c r="B10349" s="18" t="s">
        <v>351</v>
      </c>
      <c r="C10349" s="17" t="s">
        <v>99</v>
      </c>
      <c r="D10349" s="17" t="s">
        <v>102</v>
      </c>
      <c r="E10349" s="19">
        <v>42433.35277777</v>
      </c>
      <c r="F10349" s="19">
        <v>42433.41319444</v>
      </c>
      <c r="G10349" s="9">
        <v>87</v>
      </c>
      <c r="H10349" s="9">
        <v>16</v>
      </c>
      <c r="I10349" s="9">
        <v>1392</v>
      </c>
      <c r="J10349" s="17" t="s">
        <v>315</v>
      </c>
    </row>
    <row r="10350" spans="1:10">
      <c r="A10350" s="17" t="s">
        <v>20996</v>
      </c>
      <c r="B10350" s="18" t="s">
        <v>351</v>
      </c>
      <c r="C10350" s="17" t="s">
        <v>110</v>
      </c>
      <c r="D10350" s="17" t="s">
        <v>112</v>
      </c>
      <c r="E10350" s="19">
        <v>45487.808333330002</v>
      </c>
      <c r="F10350" s="19">
        <v>45488.291666659999</v>
      </c>
      <c r="G10350" s="9">
        <v>696</v>
      </c>
      <c r="H10350" s="9">
        <v>2</v>
      </c>
      <c r="I10350" s="9">
        <v>1392</v>
      </c>
      <c r="J10350" s="17" t="s">
        <v>315</v>
      </c>
    </row>
    <row r="10351" spans="1:10">
      <c r="A10351" s="17" t="s">
        <v>20997</v>
      </c>
      <c r="B10351" s="18" t="s">
        <v>318</v>
      </c>
      <c r="C10351" s="17" t="s">
        <v>293</v>
      </c>
      <c r="D10351" s="17" t="s">
        <v>295</v>
      </c>
      <c r="E10351" s="19">
        <v>45655.678472220003</v>
      </c>
      <c r="F10351" s="19">
        <v>45656.645138879998</v>
      </c>
      <c r="G10351" s="9">
        <v>1392</v>
      </c>
      <c r="H10351" s="9">
        <v>1</v>
      </c>
      <c r="I10351" s="9">
        <v>1392</v>
      </c>
      <c r="J10351" s="17" t="s">
        <v>315</v>
      </c>
    </row>
    <row r="10352" spans="1:10">
      <c r="A10352" s="17" t="s">
        <v>20998</v>
      </c>
      <c r="B10352" s="18" t="s">
        <v>351</v>
      </c>
      <c r="C10352" s="17" t="s">
        <v>243</v>
      </c>
      <c r="D10352" s="17" t="s">
        <v>246</v>
      </c>
      <c r="E10352" s="19">
        <v>42049.758333329999</v>
      </c>
      <c r="F10352" s="19">
        <v>42050</v>
      </c>
      <c r="G10352" s="9">
        <v>348</v>
      </c>
      <c r="H10352" s="9">
        <v>4</v>
      </c>
      <c r="I10352" s="9">
        <v>1392</v>
      </c>
      <c r="J10352" s="17" t="s">
        <v>315</v>
      </c>
    </row>
    <row r="10353" spans="1:10">
      <c r="A10353" s="17" t="s">
        <v>20999</v>
      </c>
      <c r="B10353" s="18" t="s">
        <v>351</v>
      </c>
      <c r="C10353" s="17" t="s">
        <v>99</v>
      </c>
      <c r="D10353" s="17" t="s">
        <v>102</v>
      </c>
      <c r="E10353" s="19">
        <v>43695.518055549997</v>
      </c>
      <c r="F10353" s="19">
        <v>43695.598611109999</v>
      </c>
      <c r="G10353" s="9">
        <v>116</v>
      </c>
      <c r="H10353" s="9">
        <v>12</v>
      </c>
      <c r="I10353" s="9">
        <v>1392</v>
      </c>
      <c r="J10353" s="17" t="s">
        <v>315</v>
      </c>
    </row>
    <row r="10354" spans="1:10">
      <c r="A10354" s="17" t="s">
        <v>21000</v>
      </c>
      <c r="B10354" s="18" t="s">
        <v>318</v>
      </c>
      <c r="C10354" s="17" t="s">
        <v>201</v>
      </c>
      <c r="D10354" s="17" t="s">
        <v>247</v>
      </c>
      <c r="E10354" s="19">
        <v>44974.031944440001</v>
      </c>
      <c r="F10354" s="19">
        <v>44974.224999999999</v>
      </c>
      <c r="G10354" s="9">
        <v>278</v>
      </c>
      <c r="H10354" s="9">
        <v>5</v>
      </c>
      <c r="I10354" s="9">
        <v>1390</v>
      </c>
      <c r="J10354" s="17" t="s">
        <v>315</v>
      </c>
    </row>
    <row r="10355" spans="1:10">
      <c r="A10355" s="17" t="s">
        <v>21001</v>
      </c>
      <c r="B10355" s="18" t="s">
        <v>351</v>
      </c>
      <c r="C10355" s="17" t="s">
        <v>99</v>
      </c>
      <c r="D10355" s="17" t="s">
        <v>100</v>
      </c>
      <c r="E10355" s="19">
        <v>39484.138888879999</v>
      </c>
      <c r="F10355" s="19">
        <v>39485.104166659999</v>
      </c>
      <c r="G10355" s="9">
        <v>1390</v>
      </c>
      <c r="H10355" s="9">
        <v>1</v>
      </c>
      <c r="I10355" s="9">
        <v>1390</v>
      </c>
      <c r="J10355" s="17" t="s">
        <v>315</v>
      </c>
    </row>
    <row r="10356" spans="1:10">
      <c r="A10356" s="17" t="s">
        <v>21002</v>
      </c>
      <c r="B10356" s="18" t="s">
        <v>318</v>
      </c>
      <c r="C10356" s="17" t="s">
        <v>113</v>
      </c>
      <c r="D10356" s="17" t="s">
        <v>115</v>
      </c>
      <c r="E10356" s="19">
        <v>40382.668055549999</v>
      </c>
      <c r="F10356" s="19">
        <v>40382.861111110004</v>
      </c>
      <c r="G10356" s="9">
        <v>278</v>
      </c>
      <c r="H10356" s="9">
        <v>5</v>
      </c>
      <c r="I10356" s="9">
        <v>1390</v>
      </c>
      <c r="J10356" s="17" t="s">
        <v>315</v>
      </c>
    </row>
    <row r="10357" spans="1:10">
      <c r="A10357" s="17" t="s">
        <v>21003</v>
      </c>
      <c r="B10357" s="18" t="s">
        <v>318</v>
      </c>
      <c r="C10357" s="17" t="s">
        <v>188</v>
      </c>
      <c r="D10357" s="17" t="s">
        <v>40</v>
      </c>
      <c r="E10357" s="19">
        <v>41043.531944440001</v>
      </c>
      <c r="F10357" s="19">
        <v>41043.679166659997</v>
      </c>
      <c r="G10357" s="9">
        <v>212</v>
      </c>
      <c r="H10357" s="9">
        <v>7</v>
      </c>
      <c r="I10357" s="9">
        <v>1388</v>
      </c>
      <c r="J10357" s="17" t="s">
        <v>315</v>
      </c>
    </row>
    <row r="10358" spans="1:10">
      <c r="A10358" s="17" t="s">
        <v>21004</v>
      </c>
      <c r="B10358" s="18" t="s">
        <v>351</v>
      </c>
      <c r="C10358" s="17" t="s">
        <v>243</v>
      </c>
      <c r="D10358" s="17" t="s">
        <v>246</v>
      </c>
      <c r="E10358" s="19">
        <v>45617.151388879996</v>
      </c>
      <c r="F10358" s="19">
        <v>45617.47222222</v>
      </c>
      <c r="G10358" s="9">
        <v>462</v>
      </c>
      <c r="H10358" s="9">
        <v>3</v>
      </c>
      <c r="I10358" s="9">
        <v>1386</v>
      </c>
      <c r="J10358" s="17" t="s">
        <v>315</v>
      </c>
    </row>
    <row r="10359" spans="1:10">
      <c r="A10359" s="17" t="s">
        <v>21005</v>
      </c>
      <c r="B10359" s="18" t="s">
        <v>318</v>
      </c>
      <c r="C10359" s="17" t="s">
        <v>227</v>
      </c>
      <c r="D10359" s="17" t="s">
        <v>229</v>
      </c>
      <c r="E10359" s="19">
        <v>40638.452083329998</v>
      </c>
      <c r="F10359" s="19">
        <v>40638.772916659997</v>
      </c>
      <c r="G10359" s="9">
        <v>462</v>
      </c>
      <c r="H10359" s="9">
        <v>3</v>
      </c>
      <c r="I10359" s="9">
        <v>1386</v>
      </c>
      <c r="J10359" s="17" t="s">
        <v>315</v>
      </c>
    </row>
    <row r="10360" spans="1:10">
      <c r="A10360" s="17" t="s">
        <v>21006</v>
      </c>
      <c r="B10360" s="18" t="s">
        <v>351</v>
      </c>
      <c r="C10360" s="17" t="s">
        <v>29</v>
      </c>
      <c r="D10360" s="17" t="s">
        <v>34</v>
      </c>
      <c r="E10360" s="19">
        <v>43961.774305550003</v>
      </c>
      <c r="F10360" s="19">
        <v>43961.91180555</v>
      </c>
      <c r="G10360" s="9">
        <v>198</v>
      </c>
      <c r="H10360" s="9">
        <v>7</v>
      </c>
      <c r="I10360" s="9">
        <v>1386</v>
      </c>
      <c r="J10360" s="17" t="s">
        <v>315</v>
      </c>
    </row>
    <row r="10361" spans="1:10">
      <c r="A10361" s="17" t="s">
        <v>10981</v>
      </c>
      <c r="B10361" s="18" t="s">
        <v>314</v>
      </c>
      <c r="C10361" s="17" t="s">
        <v>298</v>
      </c>
      <c r="D10361" s="17" t="s">
        <v>300</v>
      </c>
      <c r="E10361" s="19">
        <v>39820.440277770002</v>
      </c>
      <c r="F10361" s="19">
        <v>39820.60069444</v>
      </c>
      <c r="G10361" s="9">
        <v>231</v>
      </c>
      <c r="H10361" s="9">
        <v>6</v>
      </c>
      <c r="I10361" s="9">
        <v>1386</v>
      </c>
      <c r="J10361" s="17" t="s">
        <v>315</v>
      </c>
    </row>
    <row r="10362" spans="1:10">
      <c r="A10362" s="17" t="s">
        <v>21007</v>
      </c>
      <c r="B10362" s="18" t="s">
        <v>351</v>
      </c>
      <c r="C10362" s="17" t="s">
        <v>164</v>
      </c>
      <c r="D10362" s="17" t="s">
        <v>166</v>
      </c>
      <c r="E10362" s="19">
        <v>42556.578472219997</v>
      </c>
      <c r="F10362" s="19">
        <v>42556.63194444</v>
      </c>
      <c r="G10362" s="9">
        <v>77</v>
      </c>
      <c r="H10362" s="9">
        <v>18</v>
      </c>
      <c r="I10362" s="9">
        <v>1386</v>
      </c>
      <c r="J10362" s="17" t="s">
        <v>315</v>
      </c>
    </row>
    <row r="10363" spans="1:10">
      <c r="A10363" s="17" t="s">
        <v>21008</v>
      </c>
      <c r="B10363" s="18" t="s">
        <v>351</v>
      </c>
      <c r="C10363" s="17" t="s">
        <v>99</v>
      </c>
      <c r="D10363" s="17" t="s">
        <v>102</v>
      </c>
      <c r="E10363" s="19">
        <v>45304.447916659999</v>
      </c>
      <c r="F10363" s="19">
        <v>45304.585416659997</v>
      </c>
      <c r="G10363" s="9">
        <v>198</v>
      </c>
      <c r="H10363" s="9">
        <v>7</v>
      </c>
      <c r="I10363" s="9">
        <v>1386</v>
      </c>
      <c r="J10363" s="17" t="s">
        <v>315</v>
      </c>
    </row>
    <row r="10364" spans="1:10">
      <c r="A10364" s="17" t="s">
        <v>21009</v>
      </c>
      <c r="B10364" s="18" t="s">
        <v>314</v>
      </c>
      <c r="C10364" s="17" t="s">
        <v>116</v>
      </c>
      <c r="D10364" s="17" t="s">
        <v>119</v>
      </c>
      <c r="E10364" s="19">
        <v>42194.020138879998</v>
      </c>
      <c r="F10364" s="19">
        <v>42194.5</v>
      </c>
      <c r="G10364" s="9">
        <v>691</v>
      </c>
      <c r="H10364" s="9">
        <v>2</v>
      </c>
      <c r="I10364" s="9">
        <v>1382</v>
      </c>
      <c r="J10364" s="17" t="s">
        <v>315</v>
      </c>
    </row>
    <row r="10365" spans="1:10">
      <c r="A10365" s="17" t="s">
        <v>21010</v>
      </c>
      <c r="B10365" s="18" t="s">
        <v>314</v>
      </c>
      <c r="C10365" s="17" t="s">
        <v>79</v>
      </c>
      <c r="D10365" s="17" t="s">
        <v>167</v>
      </c>
      <c r="E10365" s="19">
        <v>40170.899305550003</v>
      </c>
      <c r="F10365" s="19">
        <v>40171.379166660001</v>
      </c>
      <c r="G10365" s="9">
        <v>691</v>
      </c>
      <c r="H10365" s="9">
        <v>2</v>
      </c>
      <c r="I10365" s="9">
        <v>1382</v>
      </c>
      <c r="J10365" s="17" t="s">
        <v>315</v>
      </c>
    </row>
    <row r="10366" spans="1:10">
      <c r="A10366" s="17" t="s">
        <v>21011</v>
      </c>
      <c r="B10366" s="18" t="s">
        <v>351</v>
      </c>
      <c r="C10366" s="17" t="s">
        <v>236</v>
      </c>
      <c r="D10366" s="17" t="s">
        <v>237</v>
      </c>
      <c r="E10366" s="19">
        <v>45080.684027770003</v>
      </c>
      <c r="F10366" s="19">
        <v>45080.731944439998</v>
      </c>
      <c r="G10366" s="9">
        <v>69</v>
      </c>
      <c r="H10366" s="9">
        <v>20</v>
      </c>
      <c r="I10366" s="9">
        <v>1380</v>
      </c>
      <c r="J10366" s="17" t="s">
        <v>315</v>
      </c>
    </row>
    <row r="10367" spans="1:10">
      <c r="A10367" s="17" t="s">
        <v>21012</v>
      </c>
      <c r="B10367" s="18" t="s">
        <v>351</v>
      </c>
      <c r="C10367" s="17" t="s">
        <v>179</v>
      </c>
      <c r="D10367" s="17" t="s">
        <v>180</v>
      </c>
      <c r="E10367" s="19">
        <v>45386.666666659999</v>
      </c>
      <c r="F10367" s="19">
        <v>45387.625</v>
      </c>
      <c r="G10367" s="9">
        <v>1380</v>
      </c>
      <c r="H10367" s="9">
        <v>1</v>
      </c>
      <c r="I10367" s="9">
        <v>1380</v>
      </c>
      <c r="J10367" s="17" t="s">
        <v>315</v>
      </c>
    </row>
    <row r="10368" spans="1:10">
      <c r="A10368" s="17" t="s">
        <v>9208</v>
      </c>
      <c r="B10368" s="18" t="s">
        <v>318</v>
      </c>
      <c r="C10368" s="17" t="s">
        <v>113</v>
      </c>
      <c r="D10368" s="17" t="s">
        <v>115</v>
      </c>
      <c r="E10368" s="19">
        <v>40262.517361110004</v>
      </c>
      <c r="F10368" s="19">
        <v>40262.677083330003</v>
      </c>
      <c r="G10368" s="9">
        <v>230</v>
      </c>
      <c r="H10368" s="9">
        <v>6</v>
      </c>
      <c r="I10368" s="9">
        <v>1380</v>
      </c>
      <c r="J10368" s="17" t="s">
        <v>315</v>
      </c>
    </row>
    <row r="10369" spans="1:10">
      <c r="A10369" s="17" t="s">
        <v>21013</v>
      </c>
      <c r="B10369" s="18" t="s">
        <v>351</v>
      </c>
      <c r="C10369" s="17" t="s">
        <v>172</v>
      </c>
      <c r="D10369" s="17" t="s">
        <v>66</v>
      </c>
      <c r="E10369" s="19">
        <v>41460.40625</v>
      </c>
      <c r="F10369" s="19">
        <v>41460.56597222</v>
      </c>
      <c r="G10369" s="9">
        <v>230</v>
      </c>
      <c r="H10369" s="9">
        <v>6</v>
      </c>
      <c r="I10369" s="9">
        <v>1380</v>
      </c>
      <c r="J10369" s="17" t="s">
        <v>315</v>
      </c>
    </row>
    <row r="10370" spans="1:10">
      <c r="A10370" s="17" t="s">
        <v>21014</v>
      </c>
      <c r="B10370" s="18" t="s">
        <v>351</v>
      </c>
      <c r="C10370" s="17" t="s">
        <v>256</v>
      </c>
      <c r="D10370" s="17" t="s">
        <v>257</v>
      </c>
      <c r="E10370" s="19">
        <v>43283.777083330002</v>
      </c>
      <c r="F10370" s="19">
        <v>43283.96875</v>
      </c>
      <c r="G10370" s="9">
        <v>276</v>
      </c>
      <c r="H10370" s="9">
        <v>5</v>
      </c>
      <c r="I10370" s="9">
        <v>1380</v>
      </c>
      <c r="J10370" s="17" t="s">
        <v>315</v>
      </c>
    </row>
    <row r="10371" spans="1:10">
      <c r="A10371" s="17" t="s">
        <v>11405</v>
      </c>
      <c r="B10371" s="18" t="s">
        <v>318</v>
      </c>
      <c r="C10371" s="17" t="s">
        <v>68</v>
      </c>
      <c r="D10371" s="17" t="s">
        <v>70</v>
      </c>
      <c r="E10371" s="19">
        <v>40643.430555550003</v>
      </c>
      <c r="F10371" s="19">
        <v>40643.462500000001</v>
      </c>
      <c r="G10371" s="9">
        <v>46</v>
      </c>
      <c r="H10371" s="9">
        <v>30</v>
      </c>
      <c r="I10371" s="9">
        <v>1380</v>
      </c>
      <c r="J10371" s="17" t="s">
        <v>315</v>
      </c>
    </row>
    <row r="10372" spans="1:10">
      <c r="A10372" s="17" t="s">
        <v>21015</v>
      </c>
      <c r="B10372" s="18" t="s">
        <v>318</v>
      </c>
      <c r="C10372" s="17" t="s">
        <v>202</v>
      </c>
      <c r="D10372" s="17" t="s">
        <v>203</v>
      </c>
      <c r="E10372" s="19">
        <v>44966.608333329998</v>
      </c>
      <c r="F10372" s="19">
        <v>44966.847916660001</v>
      </c>
      <c r="G10372" s="9">
        <v>345</v>
      </c>
      <c r="H10372" s="9">
        <v>4</v>
      </c>
      <c r="I10372" s="9">
        <v>1380</v>
      </c>
      <c r="J10372" s="17" t="s">
        <v>315</v>
      </c>
    </row>
    <row r="10373" spans="1:10">
      <c r="A10373" s="17" t="s">
        <v>21016</v>
      </c>
      <c r="B10373" s="18" t="s">
        <v>318</v>
      </c>
      <c r="C10373" s="17" t="s">
        <v>278</v>
      </c>
      <c r="D10373" s="17" t="s">
        <v>279</v>
      </c>
      <c r="E10373" s="19">
        <v>44876.552083330003</v>
      </c>
      <c r="F10373" s="19">
        <v>44876.711805550003</v>
      </c>
      <c r="G10373" s="9">
        <v>230</v>
      </c>
      <c r="H10373" s="9">
        <v>6</v>
      </c>
      <c r="I10373" s="9">
        <v>1380</v>
      </c>
      <c r="J10373" s="17" t="s">
        <v>315</v>
      </c>
    </row>
    <row r="10374" spans="1:10">
      <c r="A10374" s="17" t="s">
        <v>21017</v>
      </c>
      <c r="B10374" s="18" t="s">
        <v>314</v>
      </c>
      <c r="C10374" s="17" t="s">
        <v>195</v>
      </c>
      <c r="D10374" s="17" t="s">
        <v>196</v>
      </c>
      <c r="E10374" s="19">
        <v>40477.35277777</v>
      </c>
      <c r="F10374" s="19">
        <v>40477.432638879996</v>
      </c>
      <c r="G10374" s="9">
        <v>115</v>
      </c>
      <c r="H10374" s="9">
        <v>12</v>
      </c>
      <c r="I10374" s="9">
        <v>1380</v>
      </c>
      <c r="J10374" s="17" t="s">
        <v>315</v>
      </c>
    </row>
    <row r="10375" spans="1:10">
      <c r="A10375" s="17" t="s">
        <v>21018</v>
      </c>
      <c r="B10375" s="18" t="s">
        <v>351</v>
      </c>
      <c r="C10375" s="17" t="s">
        <v>172</v>
      </c>
      <c r="D10375" s="17" t="s">
        <v>173</v>
      </c>
      <c r="E10375" s="19">
        <v>42462.740972220003</v>
      </c>
      <c r="F10375" s="19">
        <v>42463.652777770003</v>
      </c>
      <c r="G10375" s="9">
        <v>1313</v>
      </c>
      <c r="H10375" s="9">
        <v>3</v>
      </c>
      <c r="I10375" s="9">
        <v>1379</v>
      </c>
      <c r="J10375" s="17" t="s">
        <v>315</v>
      </c>
    </row>
    <row r="10376" spans="1:10">
      <c r="A10376" s="17" t="s">
        <v>21019</v>
      </c>
      <c r="B10376" s="18" t="s">
        <v>318</v>
      </c>
      <c r="C10376" s="17" t="s">
        <v>297</v>
      </c>
      <c r="D10376" s="17" t="s">
        <v>40</v>
      </c>
      <c r="E10376" s="19">
        <v>39477.034027770002</v>
      </c>
      <c r="F10376" s="19">
        <v>39477.170833329998</v>
      </c>
      <c r="G10376" s="9">
        <v>197</v>
      </c>
      <c r="H10376" s="9">
        <v>7</v>
      </c>
      <c r="I10376" s="9">
        <v>1379</v>
      </c>
      <c r="J10376" s="17" t="s">
        <v>315</v>
      </c>
    </row>
    <row r="10377" spans="1:10">
      <c r="A10377" s="17" t="s">
        <v>21020</v>
      </c>
      <c r="B10377" s="18" t="s">
        <v>318</v>
      </c>
      <c r="C10377" s="17" t="s">
        <v>68</v>
      </c>
      <c r="D10377" s="17" t="s">
        <v>69</v>
      </c>
      <c r="E10377" s="19">
        <v>42501.3125</v>
      </c>
      <c r="F10377" s="19">
        <v>42501.386111109998</v>
      </c>
      <c r="G10377" s="9">
        <v>106</v>
      </c>
      <c r="H10377" s="9">
        <v>13</v>
      </c>
      <c r="I10377" s="9">
        <v>1378</v>
      </c>
      <c r="J10377" s="17" t="s">
        <v>315</v>
      </c>
    </row>
    <row r="10378" spans="1:10">
      <c r="A10378" s="17" t="s">
        <v>21021</v>
      </c>
      <c r="B10378" s="18" t="s">
        <v>351</v>
      </c>
      <c r="C10378" s="17" t="s">
        <v>99</v>
      </c>
      <c r="D10378" s="17" t="s">
        <v>101</v>
      </c>
      <c r="E10378" s="19">
        <v>42460.938888880002</v>
      </c>
      <c r="F10378" s="19">
        <v>42461.012499999997</v>
      </c>
      <c r="G10378" s="9">
        <v>106</v>
      </c>
      <c r="H10378" s="9">
        <v>13</v>
      </c>
      <c r="I10378" s="9">
        <v>1378</v>
      </c>
      <c r="J10378" s="17" t="s">
        <v>315</v>
      </c>
    </row>
    <row r="10379" spans="1:10">
      <c r="A10379" s="17" t="s">
        <v>21022</v>
      </c>
      <c r="B10379" s="18" t="s">
        <v>318</v>
      </c>
      <c r="C10379" s="17" t="s">
        <v>83</v>
      </c>
      <c r="D10379" s="17" t="s">
        <v>85</v>
      </c>
      <c r="E10379" s="19">
        <v>44726.174305549997</v>
      </c>
      <c r="F10379" s="19">
        <v>44726.652777770003</v>
      </c>
      <c r="G10379" s="9">
        <v>689</v>
      </c>
      <c r="H10379" s="9">
        <v>2</v>
      </c>
      <c r="I10379" s="9">
        <v>1378</v>
      </c>
      <c r="J10379" s="17" t="s">
        <v>315</v>
      </c>
    </row>
    <row r="10380" spans="1:10">
      <c r="A10380" s="17" t="s">
        <v>15289</v>
      </c>
      <c r="B10380" s="18" t="s">
        <v>351</v>
      </c>
      <c r="C10380" s="17" t="s">
        <v>154</v>
      </c>
      <c r="D10380" s="17" t="s">
        <v>155</v>
      </c>
      <c r="E10380" s="19">
        <v>44611.434722220001</v>
      </c>
      <c r="F10380" s="19">
        <v>44611.75347222</v>
      </c>
      <c r="G10380" s="9">
        <v>459</v>
      </c>
      <c r="H10380" s="9">
        <v>3</v>
      </c>
      <c r="I10380" s="9">
        <v>1377</v>
      </c>
      <c r="J10380" s="17" t="s">
        <v>315</v>
      </c>
    </row>
    <row r="10381" spans="1:10">
      <c r="A10381" s="17" t="s">
        <v>21023</v>
      </c>
      <c r="B10381" s="18" t="s">
        <v>314</v>
      </c>
      <c r="C10381" s="17" t="s">
        <v>271</v>
      </c>
      <c r="D10381" s="17" t="s">
        <v>273</v>
      </c>
      <c r="E10381" s="19">
        <v>41493.278472220001</v>
      </c>
      <c r="F10381" s="19">
        <v>41493.59722222</v>
      </c>
      <c r="G10381" s="9">
        <v>459</v>
      </c>
      <c r="H10381" s="9">
        <v>3</v>
      </c>
      <c r="I10381" s="9">
        <v>1377</v>
      </c>
      <c r="J10381" s="17" t="s">
        <v>315</v>
      </c>
    </row>
    <row r="10382" spans="1:10">
      <c r="A10382" s="17" t="s">
        <v>21024</v>
      </c>
      <c r="B10382" s="18" t="s">
        <v>318</v>
      </c>
      <c r="C10382" s="17" t="s">
        <v>139</v>
      </c>
      <c r="D10382" s="17" t="s">
        <v>142</v>
      </c>
      <c r="E10382" s="19">
        <v>45616.570833329999</v>
      </c>
      <c r="F10382" s="19">
        <v>45616.677083330003</v>
      </c>
      <c r="G10382" s="9">
        <v>153</v>
      </c>
      <c r="H10382" s="9">
        <v>9</v>
      </c>
      <c r="I10382" s="9">
        <v>1377</v>
      </c>
      <c r="J10382" s="17" t="s">
        <v>315</v>
      </c>
    </row>
    <row r="10383" spans="1:10">
      <c r="A10383" s="17" t="s">
        <v>21025</v>
      </c>
      <c r="B10383" s="18" t="s">
        <v>351</v>
      </c>
      <c r="C10383" s="17" t="s">
        <v>110</v>
      </c>
      <c r="D10383" s="17" t="s">
        <v>111</v>
      </c>
      <c r="E10383" s="19">
        <v>40333.707638879998</v>
      </c>
      <c r="F10383" s="19">
        <v>40333.827083329998</v>
      </c>
      <c r="G10383" s="9">
        <v>172</v>
      </c>
      <c r="H10383" s="9">
        <v>8</v>
      </c>
      <c r="I10383" s="9">
        <v>1376</v>
      </c>
      <c r="J10383" s="17" t="s">
        <v>315</v>
      </c>
    </row>
    <row r="10384" spans="1:10">
      <c r="A10384" s="17" t="s">
        <v>21026</v>
      </c>
      <c r="B10384" s="18" t="s">
        <v>318</v>
      </c>
      <c r="C10384" s="17" t="s">
        <v>202</v>
      </c>
      <c r="D10384" s="17" t="s">
        <v>203</v>
      </c>
      <c r="E10384" s="19">
        <v>41454.697222219998</v>
      </c>
      <c r="F10384" s="19">
        <v>41454.75694444</v>
      </c>
      <c r="G10384" s="9">
        <v>86</v>
      </c>
      <c r="H10384" s="9">
        <v>16</v>
      </c>
      <c r="I10384" s="9">
        <v>1376</v>
      </c>
      <c r="J10384" s="17" t="s">
        <v>315</v>
      </c>
    </row>
    <row r="10385" spans="1:10">
      <c r="A10385" s="17" t="s">
        <v>21027</v>
      </c>
      <c r="B10385" s="18" t="s">
        <v>314</v>
      </c>
      <c r="C10385" s="17" t="s">
        <v>249</v>
      </c>
      <c r="D10385" s="17" t="s">
        <v>250</v>
      </c>
      <c r="E10385" s="19">
        <v>42789.458333330003</v>
      </c>
      <c r="F10385" s="19">
        <v>42789.545138879999</v>
      </c>
      <c r="G10385" s="9">
        <v>125</v>
      </c>
      <c r="H10385" s="9">
        <v>11</v>
      </c>
      <c r="I10385" s="9">
        <v>1375</v>
      </c>
      <c r="J10385" s="17" t="s">
        <v>315</v>
      </c>
    </row>
    <row r="10386" spans="1:10">
      <c r="A10386" s="17" t="s">
        <v>21028</v>
      </c>
      <c r="B10386" s="18" t="s">
        <v>318</v>
      </c>
      <c r="C10386" s="17" t="s">
        <v>258</v>
      </c>
      <c r="D10386" s="17" t="s">
        <v>260</v>
      </c>
      <c r="E10386" s="19">
        <v>44077.329861110004</v>
      </c>
      <c r="F10386" s="19">
        <v>44077.520833330003</v>
      </c>
      <c r="G10386" s="9">
        <v>275</v>
      </c>
      <c r="H10386" s="9">
        <v>5</v>
      </c>
      <c r="I10386" s="9">
        <v>1375</v>
      </c>
      <c r="J10386" s="17" t="s">
        <v>315</v>
      </c>
    </row>
    <row r="10387" spans="1:10">
      <c r="A10387" s="17" t="s">
        <v>21029</v>
      </c>
      <c r="B10387" s="18" t="s">
        <v>318</v>
      </c>
      <c r="C10387" s="17" t="s">
        <v>83</v>
      </c>
      <c r="D10387" s="17" t="s">
        <v>84</v>
      </c>
      <c r="E10387" s="19">
        <v>41535.356249999997</v>
      </c>
      <c r="F10387" s="19">
        <v>41535.491666659997</v>
      </c>
      <c r="G10387" s="9">
        <v>195</v>
      </c>
      <c r="H10387" s="9">
        <v>11</v>
      </c>
      <c r="I10387" s="9">
        <v>1375</v>
      </c>
      <c r="J10387" s="17" t="s">
        <v>315</v>
      </c>
    </row>
    <row r="10388" spans="1:10">
      <c r="A10388" s="17" t="s">
        <v>21030</v>
      </c>
      <c r="B10388" s="18" t="s">
        <v>314</v>
      </c>
      <c r="C10388" s="17" t="s">
        <v>160</v>
      </c>
      <c r="D10388" s="17" t="s">
        <v>163</v>
      </c>
      <c r="E10388" s="19">
        <v>45608.256249999999</v>
      </c>
      <c r="F10388" s="19">
        <v>45608.41527777</v>
      </c>
      <c r="G10388" s="9">
        <v>229</v>
      </c>
      <c r="H10388" s="9">
        <v>6</v>
      </c>
      <c r="I10388" s="9">
        <v>1374</v>
      </c>
      <c r="J10388" s="17" t="s">
        <v>315</v>
      </c>
    </row>
    <row r="10389" spans="1:10">
      <c r="A10389" s="17" t="s">
        <v>21031</v>
      </c>
      <c r="B10389" s="18" t="s">
        <v>351</v>
      </c>
      <c r="C10389" s="17" t="s">
        <v>64</v>
      </c>
      <c r="D10389" s="17" t="s">
        <v>64</v>
      </c>
      <c r="E10389" s="19">
        <v>40401.671527769999</v>
      </c>
      <c r="F10389" s="19">
        <v>40401.88194444</v>
      </c>
      <c r="G10389" s="9">
        <v>303</v>
      </c>
      <c r="H10389" s="9">
        <v>6</v>
      </c>
      <c r="I10389" s="9">
        <v>1372</v>
      </c>
      <c r="J10389" s="17" t="s">
        <v>315</v>
      </c>
    </row>
    <row r="10390" spans="1:10">
      <c r="A10390" s="17" t="s">
        <v>21032</v>
      </c>
      <c r="B10390" s="18" t="s">
        <v>318</v>
      </c>
      <c r="C10390" s="17" t="s">
        <v>252</v>
      </c>
      <c r="D10390" s="17" t="s">
        <v>253</v>
      </c>
      <c r="E10390" s="19">
        <v>42555.266666659998</v>
      </c>
      <c r="F10390" s="19">
        <v>42555.402777770003</v>
      </c>
      <c r="G10390" s="9">
        <v>196</v>
      </c>
      <c r="H10390" s="9">
        <v>7</v>
      </c>
      <c r="I10390" s="9">
        <v>1372</v>
      </c>
      <c r="J10390" s="17" t="s">
        <v>315</v>
      </c>
    </row>
    <row r="10391" spans="1:10">
      <c r="A10391" s="17" t="s">
        <v>21033</v>
      </c>
      <c r="B10391" s="18" t="s">
        <v>351</v>
      </c>
      <c r="C10391" s="17" t="s">
        <v>175</v>
      </c>
      <c r="D10391" s="17" t="s">
        <v>178</v>
      </c>
      <c r="E10391" s="19">
        <v>45327.148611110002</v>
      </c>
      <c r="F10391" s="19">
        <v>45327.28472222</v>
      </c>
      <c r="G10391" s="9">
        <v>196</v>
      </c>
      <c r="H10391" s="9">
        <v>7</v>
      </c>
      <c r="I10391" s="9">
        <v>1372</v>
      </c>
      <c r="J10391" s="17" t="s">
        <v>315</v>
      </c>
    </row>
    <row r="10392" spans="1:10">
      <c r="A10392" s="17" t="s">
        <v>21034</v>
      </c>
      <c r="B10392" s="18" t="s">
        <v>318</v>
      </c>
      <c r="C10392" s="17" t="s">
        <v>188</v>
      </c>
      <c r="D10392" s="17" t="s">
        <v>40</v>
      </c>
      <c r="E10392" s="19">
        <v>45521.791666659999</v>
      </c>
      <c r="F10392" s="19">
        <v>45522.743055550003</v>
      </c>
      <c r="G10392" s="9">
        <v>1370</v>
      </c>
      <c r="H10392" s="9">
        <v>1</v>
      </c>
      <c r="I10392" s="9">
        <v>1370</v>
      </c>
      <c r="J10392" s="17" t="s">
        <v>315</v>
      </c>
    </row>
    <row r="10393" spans="1:10">
      <c r="A10393" s="17" t="s">
        <v>21035</v>
      </c>
      <c r="B10393" s="18" t="s">
        <v>318</v>
      </c>
      <c r="C10393" s="17" t="s">
        <v>44</v>
      </c>
      <c r="D10393" s="17" t="s">
        <v>48</v>
      </c>
      <c r="E10393" s="19">
        <v>39813.270138879998</v>
      </c>
      <c r="F10393" s="19">
        <v>39813.365277769997</v>
      </c>
      <c r="G10393" s="9">
        <v>137</v>
      </c>
      <c r="H10393" s="9">
        <v>10</v>
      </c>
      <c r="I10393" s="9">
        <v>1370</v>
      </c>
      <c r="J10393" s="17" t="s">
        <v>315</v>
      </c>
    </row>
    <row r="10394" spans="1:10">
      <c r="A10394" s="17" t="s">
        <v>7975</v>
      </c>
      <c r="B10394" s="18" t="s">
        <v>351</v>
      </c>
      <c r="C10394" s="17" t="s">
        <v>110</v>
      </c>
      <c r="D10394" s="17" t="s">
        <v>112</v>
      </c>
      <c r="E10394" s="19">
        <v>41802.708333330003</v>
      </c>
      <c r="F10394" s="19">
        <v>41803.65972222</v>
      </c>
      <c r="G10394" s="9">
        <v>1370</v>
      </c>
      <c r="H10394" s="9">
        <v>1</v>
      </c>
      <c r="I10394" s="9">
        <v>1370</v>
      </c>
      <c r="J10394" s="17" t="s">
        <v>315</v>
      </c>
    </row>
    <row r="10395" spans="1:10">
      <c r="A10395" s="17" t="s">
        <v>21036</v>
      </c>
      <c r="B10395" s="18" t="s">
        <v>318</v>
      </c>
      <c r="C10395" s="17" t="s">
        <v>83</v>
      </c>
      <c r="D10395" s="17" t="s">
        <v>85</v>
      </c>
      <c r="E10395" s="19">
        <v>39937.375</v>
      </c>
      <c r="F10395" s="19">
        <v>39937.565277770002</v>
      </c>
      <c r="G10395" s="9">
        <v>274</v>
      </c>
      <c r="H10395" s="9">
        <v>5</v>
      </c>
      <c r="I10395" s="9">
        <v>1370</v>
      </c>
      <c r="J10395" s="17" t="s">
        <v>315</v>
      </c>
    </row>
    <row r="10396" spans="1:10">
      <c r="A10396" s="17" t="s">
        <v>21037</v>
      </c>
      <c r="B10396" s="18" t="s">
        <v>351</v>
      </c>
      <c r="C10396" s="17" t="s">
        <v>173</v>
      </c>
      <c r="D10396" s="17" t="s">
        <v>202</v>
      </c>
      <c r="E10396" s="19">
        <v>45488.438194440001</v>
      </c>
      <c r="F10396" s="19">
        <v>45488.517361110004</v>
      </c>
      <c r="G10396" s="9">
        <v>114</v>
      </c>
      <c r="H10396" s="9">
        <v>12</v>
      </c>
      <c r="I10396" s="9">
        <v>1368</v>
      </c>
      <c r="J10396" s="17" t="s">
        <v>315</v>
      </c>
    </row>
    <row r="10397" spans="1:10">
      <c r="A10397" s="17" t="s">
        <v>21038</v>
      </c>
      <c r="B10397" s="18" t="s">
        <v>351</v>
      </c>
      <c r="C10397" s="17" t="s">
        <v>175</v>
      </c>
      <c r="D10397" s="17" t="s">
        <v>178</v>
      </c>
      <c r="E10397" s="19">
        <v>40524.403472220001</v>
      </c>
      <c r="F10397" s="19">
        <v>40524.482638879999</v>
      </c>
      <c r="G10397" s="9">
        <v>114</v>
      </c>
      <c r="H10397" s="9">
        <v>12</v>
      </c>
      <c r="I10397" s="9">
        <v>1368</v>
      </c>
      <c r="J10397" s="17" t="s">
        <v>315</v>
      </c>
    </row>
    <row r="10398" spans="1:10">
      <c r="A10398" s="17" t="s">
        <v>21039</v>
      </c>
      <c r="B10398" s="18" t="s">
        <v>351</v>
      </c>
      <c r="C10398" s="17" t="s">
        <v>157</v>
      </c>
      <c r="D10398" s="17" t="s">
        <v>158</v>
      </c>
      <c r="E10398" s="19">
        <v>44603.620138879996</v>
      </c>
      <c r="F10398" s="19">
        <v>44603.699305549999</v>
      </c>
      <c r="G10398" s="9">
        <v>114</v>
      </c>
      <c r="H10398" s="9">
        <v>12</v>
      </c>
      <c r="I10398" s="9">
        <v>1368</v>
      </c>
      <c r="J10398" s="17" t="s">
        <v>315</v>
      </c>
    </row>
    <row r="10399" spans="1:10">
      <c r="A10399" s="17" t="s">
        <v>20454</v>
      </c>
      <c r="B10399" s="18" t="s">
        <v>318</v>
      </c>
      <c r="C10399" s="17" t="s">
        <v>217</v>
      </c>
      <c r="D10399" s="17" t="s">
        <v>219</v>
      </c>
      <c r="E10399" s="19">
        <v>42108.501388880002</v>
      </c>
      <c r="F10399" s="19">
        <v>42109.451388879999</v>
      </c>
      <c r="G10399" s="9">
        <v>1368</v>
      </c>
      <c r="H10399" s="9">
        <v>1</v>
      </c>
      <c r="I10399" s="9">
        <v>1368</v>
      </c>
      <c r="J10399" s="17" t="s">
        <v>315</v>
      </c>
    </row>
    <row r="10400" spans="1:10">
      <c r="A10400" s="17" t="s">
        <v>21040</v>
      </c>
      <c r="B10400" s="18" t="s">
        <v>318</v>
      </c>
      <c r="C10400" s="17" t="s">
        <v>202</v>
      </c>
      <c r="D10400" s="17" t="s">
        <v>205</v>
      </c>
      <c r="E10400" s="19">
        <v>41861.22430555</v>
      </c>
      <c r="F10400" s="19">
        <v>41861.329861110004</v>
      </c>
      <c r="G10400" s="9">
        <v>152</v>
      </c>
      <c r="H10400" s="9">
        <v>9</v>
      </c>
      <c r="I10400" s="9">
        <v>1368</v>
      </c>
      <c r="J10400" s="17" t="s">
        <v>315</v>
      </c>
    </row>
    <row r="10401" spans="1:10">
      <c r="A10401" s="17" t="s">
        <v>21041</v>
      </c>
      <c r="B10401" s="18" t="s">
        <v>351</v>
      </c>
      <c r="C10401" s="17" t="s">
        <v>74</v>
      </c>
      <c r="D10401" s="17" t="s">
        <v>76</v>
      </c>
      <c r="E10401" s="19">
        <v>45420.15833333</v>
      </c>
      <c r="F10401" s="19">
        <v>45420.263888879999</v>
      </c>
      <c r="G10401" s="9">
        <v>152</v>
      </c>
      <c r="H10401" s="9">
        <v>9</v>
      </c>
      <c r="I10401" s="9">
        <v>1368</v>
      </c>
      <c r="J10401" s="17" t="s">
        <v>315</v>
      </c>
    </row>
    <row r="10402" spans="1:10">
      <c r="A10402" s="17" t="s">
        <v>21042</v>
      </c>
      <c r="B10402" s="18" t="s">
        <v>318</v>
      </c>
      <c r="C10402" s="17" t="s">
        <v>113</v>
      </c>
      <c r="D10402" s="17" t="s">
        <v>114</v>
      </c>
      <c r="E10402" s="19">
        <v>42228.354166659999</v>
      </c>
      <c r="F10402" s="19">
        <v>42228.591666660002</v>
      </c>
      <c r="G10402" s="9">
        <v>342</v>
      </c>
      <c r="H10402" s="9">
        <v>4</v>
      </c>
      <c r="I10402" s="9">
        <v>1368</v>
      </c>
      <c r="J10402" s="17" t="s">
        <v>315</v>
      </c>
    </row>
    <row r="10403" spans="1:10">
      <c r="A10403" s="17" t="s">
        <v>21043</v>
      </c>
      <c r="B10403" s="18" t="s">
        <v>318</v>
      </c>
      <c r="C10403" s="17" t="s">
        <v>139</v>
      </c>
      <c r="D10403" s="17" t="s">
        <v>142</v>
      </c>
      <c r="E10403" s="19">
        <v>42194.66319444</v>
      </c>
      <c r="F10403" s="19">
        <v>42195.611805549997</v>
      </c>
      <c r="G10403" s="9">
        <v>1366</v>
      </c>
      <c r="H10403" s="9">
        <v>1</v>
      </c>
      <c r="I10403" s="9">
        <v>1366</v>
      </c>
      <c r="J10403" s="17" t="s">
        <v>315</v>
      </c>
    </row>
    <row r="10404" spans="1:10">
      <c r="A10404" s="17" t="s">
        <v>13513</v>
      </c>
      <c r="B10404" s="18" t="s">
        <v>318</v>
      </c>
      <c r="C10404" s="17" t="s">
        <v>230</v>
      </c>
      <c r="D10404" s="17" t="s">
        <v>231</v>
      </c>
      <c r="E10404" s="19">
        <v>43919.59722222</v>
      </c>
      <c r="F10404" s="19">
        <v>43919.732638879999</v>
      </c>
      <c r="G10404" s="9">
        <v>195</v>
      </c>
      <c r="H10404" s="9">
        <v>7</v>
      </c>
      <c r="I10404" s="9">
        <v>1365</v>
      </c>
      <c r="J10404" s="17" t="s">
        <v>315</v>
      </c>
    </row>
    <row r="10405" spans="1:10">
      <c r="A10405" s="17" t="s">
        <v>21044</v>
      </c>
      <c r="B10405" s="18" t="s">
        <v>351</v>
      </c>
      <c r="C10405" s="17" t="s">
        <v>182</v>
      </c>
      <c r="D10405" s="17" t="s">
        <v>183</v>
      </c>
      <c r="E10405" s="19">
        <v>43830.613888879998</v>
      </c>
      <c r="F10405" s="19">
        <v>43830.677083330003</v>
      </c>
      <c r="G10405" s="9">
        <v>91</v>
      </c>
      <c r="H10405" s="9">
        <v>15</v>
      </c>
      <c r="I10405" s="9">
        <v>1365</v>
      </c>
      <c r="J10405" s="17" t="s">
        <v>315</v>
      </c>
    </row>
    <row r="10406" spans="1:10">
      <c r="A10406" s="17" t="s">
        <v>21045</v>
      </c>
      <c r="B10406" s="18" t="s">
        <v>318</v>
      </c>
      <c r="C10406" s="17" t="s">
        <v>202</v>
      </c>
      <c r="D10406" s="17" t="s">
        <v>204</v>
      </c>
      <c r="E10406" s="19">
        <v>39845.616666659997</v>
      </c>
      <c r="F10406" s="19">
        <v>39846.5625</v>
      </c>
      <c r="G10406" s="9">
        <v>1362</v>
      </c>
      <c r="H10406" s="9">
        <v>1</v>
      </c>
      <c r="I10406" s="9">
        <v>1362</v>
      </c>
      <c r="J10406" s="17" t="s">
        <v>315</v>
      </c>
    </row>
    <row r="10407" spans="1:10">
      <c r="A10407" s="17" t="s">
        <v>21046</v>
      </c>
      <c r="B10407" s="18" t="s">
        <v>318</v>
      </c>
      <c r="C10407" s="17" t="s">
        <v>68</v>
      </c>
      <c r="D10407" s="17" t="s">
        <v>70</v>
      </c>
      <c r="E10407" s="19">
        <v>43183.66527777</v>
      </c>
      <c r="F10407" s="19">
        <v>43184.611111110004</v>
      </c>
      <c r="G10407" s="9">
        <v>1362</v>
      </c>
      <c r="H10407" s="9">
        <v>1</v>
      </c>
      <c r="I10407" s="9">
        <v>1362</v>
      </c>
      <c r="J10407" s="17" t="s">
        <v>315</v>
      </c>
    </row>
    <row r="10408" spans="1:10">
      <c r="A10408" s="17" t="s">
        <v>21047</v>
      </c>
      <c r="B10408" s="18" t="s">
        <v>318</v>
      </c>
      <c r="C10408" s="17" t="s">
        <v>93</v>
      </c>
      <c r="D10408" s="17" t="s">
        <v>95</v>
      </c>
      <c r="E10408" s="19">
        <v>42056.434722220001</v>
      </c>
      <c r="F10408" s="19">
        <v>42056.592361110001</v>
      </c>
      <c r="G10408" s="9">
        <v>227</v>
      </c>
      <c r="H10408" s="9">
        <v>6</v>
      </c>
      <c r="I10408" s="9">
        <v>1362</v>
      </c>
      <c r="J10408" s="17" t="s">
        <v>315</v>
      </c>
    </row>
    <row r="10409" spans="1:10">
      <c r="A10409" s="17" t="s">
        <v>21048</v>
      </c>
      <c r="B10409" s="18" t="s">
        <v>351</v>
      </c>
      <c r="C10409" s="17" t="s">
        <v>175</v>
      </c>
      <c r="D10409" s="17" t="s">
        <v>177</v>
      </c>
      <c r="E10409" s="19">
        <v>43521.389583329998</v>
      </c>
      <c r="F10409" s="19">
        <v>43521.862500000003</v>
      </c>
      <c r="G10409" s="9">
        <v>681</v>
      </c>
      <c r="H10409" s="9">
        <v>2</v>
      </c>
      <c r="I10409" s="9">
        <v>1362</v>
      </c>
      <c r="J10409" s="17" t="s">
        <v>315</v>
      </c>
    </row>
    <row r="10410" spans="1:10">
      <c r="A10410" s="17" t="s">
        <v>21049</v>
      </c>
      <c r="B10410" s="18" t="s">
        <v>351</v>
      </c>
      <c r="C10410" s="17" t="s">
        <v>164</v>
      </c>
      <c r="D10410" s="17" t="s">
        <v>165</v>
      </c>
      <c r="E10410" s="19">
        <v>41459.927083330003</v>
      </c>
      <c r="F10410" s="19">
        <v>41460.045138879999</v>
      </c>
      <c r="G10410" s="9">
        <v>170</v>
      </c>
      <c r="H10410" s="9">
        <v>8</v>
      </c>
      <c r="I10410" s="9">
        <v>1360</v>
      </c>
      <c r="J10410" s="17" t="s">
        <v>315</v>
      </c>
    </row>
    <row r="10411" spans="1:10">
      <c r="A10411" s="17" t="s">
        <v>21050</v>
      </c>
      <c r="B10411" s="18" t="s">
        <v>318</v>
      </c>
      <c r="C10411" s="17" t="s">
        <v>286</v>
      </c>
      <c r="D10411" s="17" t="s">
        <v>288</v>
      </c>
      <c r="E10411" s="19">
        <v>45136.66527777</v>
      </c>
      <c r="F10411" s="19">
        <v>45136.854166659999</v>
      </c>
      <c r="G10411" s="9">
        <v>272</v>
      </c>
      <c r="H10411" s="9">
        <v>5</v>
      </c>
      <c r="I10411" s="9">
        <v>1360</v>
      </c>
      <c r="J10411" s="17" t="s">
        <v>315</v>
      </c>
    </row>
    <row r="10412" spans="1:10">
      <c r="A10412" s="17" t="s">
        <v>21051</v>
      </c>
      <c r="B10412" s="18" t="s">
        <v>351</v>
      </c>
      <c r="C10412" s="17" t="s">
        <v>74</v>
      </c>
      <c r="D10412" s="17" t="s">
        <v>75</v>
      </c>
      <c r="E10412" s="19">
        <v>45516.322916659999</v>
      </c>
      <c r="F10412" s="19">
        <v>45516.44097222</v>
      </c>
      <c r="G10412" s="9">
        <v>170</v>
      </c>
      <c r="H10412" s="9">
        <v>8</v>
      </c>
      <c r="I10412" s="9">
        <v>1360</v>
      </c>
      <c r="J10412" s="17" t="s">
        <v>315</v>
      </c>
    </row>
    <row r="10413" spans="1:10">
      <c r="A10413" s="17" t="s">
        <v>21052</v>
      </c>
      <c r="B10413" s="18" t="s">
        <v>351</v>
      </c>
      <c r="C10413" s="17" t="s">
        <v>164</v>
      </c>
      <c r="D10413" s="17" t="s">
        <v>165</v>
      </c>
      <c r="E10413" s="19">
        <v>44090.604166659999</v>
      </c>
      <c r="F10413" s="19">
        <v>44090.840277770003</v>
      </c>
      <c r="G10413" s="9">
        <v>340</v>
      </c>
      <c r="H10413" s="9">
        <v>4</v>
      </c>
      <c r="I10413" s="9">
        <v>1360</v>
      </c>
      <c r="J10413" s="17" t="s">
        <v>315</v>
      </c>
    </row>
    <row r="10414" spans="1:10">
      <c r="A10414" s="17" t="s">
        <v>21053</v>
      </c>
      <c r="B10414" s="18" t="s">
        <v>318</v>
      </c>
      <c r="C10414" s="17" t="s">
        <v>264</v>
      </c>
      <c r="D10414" s="17" t="s">
        <v>266</v>
      </c>
      <c r="E10414" s="19">
        <v>43655.643750000003</v>
      </c>
      <c r="F10414" s="19">
        <v>43655.702777769999</v>
      </c>
      <c r="G10414" s="9">
        <v>85</v>
      </c>
      <c r="H10414" s="9">
        <v>16</v>
      </c>
      <c r="I10414" s="9">
        <v>1360</v>
      </c>
      <c r="J10414" s="17" t="s">
        <v>315</v>
      </c>
    </row>
    <row r="10415" spans="1:10">
      <c r="A10415" s="17" t="s">
        <v>21054</v>
      </c>
      <c r="B10415" s="18" t="s">
        <v>318</v>
      </c>
      <c r="C10415" s="17" t="s">
        <v>133</v>
      </c>
      <c r="D10415" s="17" t="s">
        <v>242</v>
      </c>
      <c r="E10415" s="19">
        <v>44813.122916660002</v>
      </c>
      <c r="F10415" s="19">
        <v>44813.4375</v>
      </c>
      <c r="G10415" s="9">
        <v>453</v>
      </c>
      <c r="H10415" s="9">
        <v>3</v>
      </c>
      <c r="I10415" s="9">
        <v>1359</v>
      </c>
      <c r="J10415" s="17" t="s">
        <v>315</v>
      </c>
    </row>
    <row r="10416" spans="1:10">
      <c r="A10416" s="17" t="s">
        <v>21055</v>
      </c>
      <c r="B10416" s="18" t="s">
        <v>351</v>
      </c>
      <c r="C10416" s="17" t="s">
        <v>99</v>
      </c>
      <c r="D10416" s="17" t="s">
        <v>100</v>
      </c>
      <c r="E10416" s="19">
        <v>44613.578472219997</v>
      </c>
      <c r="F10416" s="19">
        <v>44613.645833330003</v>
      </c>
      <c r="G10416" s="9">
        <v>97</v>
      </c>
      <c r="H10416" s="9">
        <v>14</v>
      </c>
      <c r="I10416" s="9">
        <v>1358</v>
      </c>
      <c r="J10416" s="17" t="s">
        <v>315</v>
      </c>
    </row>
    <row r="10417" spans="1:10">
      <c r="A10417" s="17" t="s">
        <v>21056</v>
      </c>
      <c r="B10417" s="18" t="s">
        <v>318</v>
      </c>
      <c r="C10417" s="17" t="s">
        <v>217</v>
      </c>
      <c r="D10417" s="17" t="s">
        <v>219</v>
      </c>
      <c r="E10417" s="19">
        <v>45656.337500000001</v>
      </c>
      <c r="F10417" s="19">
        <v>45656.47222222</v>
      </c>
      <c r="G10417" s="9">
        <v>194</v>
      </c>
      <c r="H10417" s="9">
        <v>7</v>
      </c>
      <c r="I10417" s="9">
        <v>1358</v>
      </c>
      <c r="J10417" s="17" t="s">
        <v>315</v>
      </c>
    </row>
    <row r="10418" spans="1:10">
      <c r="A10418" s="17" t="s">
        <v>21057</v>
      </c>
      <c r="B10418" s="18" t="s">
        <v>318</v>
      </c>
      <c r="C10418" s="17" t="s">
        <v>202</v>
      </c>
      <c r="D10418" s="17" t="s">
        <v>205</v>
      </c>
      <c r="E10418" s="19">
        <v>39844.514583329998</v>
      </c>
      <c r="F10418" s="19">
        <v>39845.456944439997</v>
      </c>
      <c r="G10418" s="9">
        <v>1357</v>
      </c>
      <c r="H10418" s="9">
        <v>1</v>
      </c>
      <c r="I10418" s="9">
        <v>1357</v>
      </c>
      <c r="J10418" s="17" t="s">
        <v>315</v>
      </c>
    </row>
    <row r="10419" spans="1:10">
      <c r="A10419" s="17" t="s">
        <v>16288</v>
      </c>
      <c r="B10419" s="18" t="s">
        <v>318</v>
      </c>
      <c r="C10419" s="17" t="s">
        <v>44</v>
      </c>
      <c r="D10419" s="17" t="s">
        <v>46</v>
      </c>
      <c r="E10419" s="19">
        <v>40685.530555550002</v>
      </c>
      <c r="F10419" s="19">
        <v>40685.6875</v>
      </c>
      <c r="G10419" s="9">
        <v>226</v>
      </c>
      <c r="H10419" s="9">
        <v>6</v>
      </c>
      <c r="I10419" s="9">
        <v>1356</v>
      </c>
      <c r="J10419" s="17" t="s">
        <v>315</v>
      </c>
    </row>
    <row r="10420" spans="1:10">
      <c r="A10420" s="17" t="s">
        <v>21058</v>
      </c>
      <c r="B10420" s="18" t="s">
        <v>318</v>
      </c>
      <c r="C10420" s="17" t="s">
        <v>83</v>
      </c>
      <c r="D10420" s="17" t="s">
        <v>85</v>
      </c>
      <c r="E10420" s="19">
        <v>44895.438194440001</v>
      </c>
      <c r="F10420" s="19">
        <v>44895.673611110004</v>
      </c>
      <c r="G10420" s="9">
        <v>339</v>
      </c>
      <c r="H10420" s="9">
        <v>4</v>
      </c>
      <c r="I10420" s="9">
        <v>1356</v>
      </c>
      <c r="J10420" s="17" t="s">
        <v>315</v>
      </c>
    </row>
    <row r="10421" spans="1:10">
      <c r="A10421" s="17" t="s">
        <v>21059</v>
      </c>
      <c r="B10421" s="18" t="s">
        <v>314</v>
      </c>
      <c r="C10421" s="17" t="s">
        <v>79</v>
      </c>
      <c r="D10421" s="17" t="s">
        <v>168</v>
      </c>
      <c r="E10421" s="19">
        <v>44658.770138879998</v>
      </c>
      <c r="F10421" s="19">
        <v>44658.848611109999</v>
      </c>
      <c r="G10421" s="9">
        <v>113</v>
      </c>
      <c r="H10421" s="9">
        <v>12</v>
      </c>
      <c r="I10421" s="9">
        <v>1356</v>
      </c>
      <c r="J10421" s="17" t="s">
        <v>315</v>
      </c>
    </row>
    <row r="10422" spans="1:10">
      <c r="A10422" s="17" t="s">
        <v>21060</v>
      </c>
      <c r="B10422" s="18" t="s">
        <v>351</v>
      </c>
      <c r="C10422" s="17" t="s">
        <v>174</v>
      </c>
      <c r="D10422" s="17" t="s">
        <v>304</v>
      </c>
      <c r="E10422" s="19">
        <v>43919.548611110004</v>
      </c>
      <c r="F10422" s="19">
        <v>43920.490277769997</v>
      </c>
      <c r="G10422" s="9">
        <v>1356</v>
      </c>
      <c r="H10422" s="9">
        <v>1</v>
      </c>
      <c r="I10422" s="9">
        <v>1356</v>
      </c>
      <c r="J10422" s="17" t="s">
        <v>315</v>
      </c>
    </row>
    <row r="10423" spans="1:10">
      <c r="A10423" s="17" t="s">
        <v>21061</v>
      </c>
      <c r="B10423" s="18" t="s">
        <v>314</v>
      </c>
      <c r="C10423" s="17" t="s">
        <v>160</v>
      </c>
      <c r="D10423" s="17" t="s">
        <v>163</v>
      </c>
      <c r="E10423" s="19">
        <v>43410.199305549999</v>
      </c>
      <c r="F10423" s="19">
        <v>43410.356249999997</v>
      </c>
      <c r="G10423" s="9">
        <v>226</v>
      </c>
      <c r="H10423" s="9">
        <v>6</v>
      </c>
      <c r="I10423" s="9">
        <v>1356</v>
      </c>
      <c r="J10423" s="17" t="s">
        <v>315</v>
      </c>
    </row>
    <row r="10424" spans="1:10">
      <c r="A10424" s="17" t="s">
        <v>3680</v>
      </c>
      <c r="B10424" s="18" t="s">
        <v>351</v>
      </c>
      <c r="C10424" s="17" t="s">
        <v>74</v>
      </c>
      <c r="D10424" s="17" t="s">
        <v>76</v>
      </c>
      <c r="E10424" s="19">
        <v>44541.41180555</v>
      </c>
      <c r="F10424" s="19">
        <v>44541.599999999999</v>
      </c>
      <c r="G10424" s="9">
        <v>271</v>
      </c>
      <c r="H10424" s="9">
        <v>5</v>
      </c>
      <c r="I10424" s="9">
        <v>1355</v>
      </c>
      <c r="J10424" s="17" t="s">
        <v>315</v>
      </c>
    </row>
    <row r="10425" spans="1:10">
      <c r="A10425" s="17" t="s">
        <v>8101</v>
      </c>
      <c r="B10425" s="18" t="s">
        <v>351</v>
      </c>
      <c r="C10425" s="17" t="s">
        <v>104</v>
      </c>
      <c r="D10425" s="17" t="s">
        <v>104</v>
      </c>
      <c r="E10425" s="19">
        <v>41098.706944439997</v>
      </c>
      <c r="F10425" s="19">
        <v>41099.647222220003</v>
      </c>
      <c r="G10425" s="9">
        <v>1354</v>
      </c>
      <c r="H10425" s="9">
        <v>1</v>
      </c>
      <c r="I10425" s="9">
        <v>1354</v>
      </c>
      <c r="J10425" s="17" t="s">
        <v>315</v>
      </c>
    </row>
    <row r="10426" spans="1:10">
      <c r="A10426" s="17" t="s">
        <v>21062</v>
      </c>
      <c r="B10426" s="18" t="s">
        <v>318</v>
      </c>
      <c r="C10426" s="17" t="s">
        <v>297</v>
      </c>
      <c r="D10426" s="17" t="s">
        <v>40</v>
      </c>
      <c r="E10426" s="19">
        <v>41803.871527770003</v>
      </c>
      <c r="F10426" s="19">
        <v>41803.956944439997</v>
      </c>
      <c r="G10426" s="9">
        <v>123</v>
      </c>
      <c r="H10426" s="9">
        <v>11</v>
      </c>
      <c r="I10426" s="9">
        <v>1353</v>
      </c>
      <c r="J10426" s="17" t="s">
        <v>315</v>
      </c>
    </row>
    <row r="10427" spans="1:10">
      <c r="A10427" s="17" t="s">
        <v>9017</v>
      </c>
      <c r="B10427" s="18" t="s">
        <v>318</v>
      </c>
      <c r="C10427" s="17" t="s">
        <v>227</v>
      </c>
      <c r="D10427" s="17" t="s">
        <v>229</v>
      </c>
      <c r="E10427" s="19">
        <v>42097.450694439998</v>
      </c>
      <c r="F10427" s="19">
        <v>42097.763888879999</v>
      </c>
      <c r="G10427" s="9">
        <v>451</v>
      </c>
      <c r="H10427" s="9">
        <v>3</v>
      </c>
      <c r="I10427" s="9">
        <v>1353</v>
      </c>
      <c r="J10427" s="17" t="s">
        <v>315</v>
      </c>
    </row>
    <row r="10428" spans="1:10">
      <c r="A10428" s="17" t="s">
        <v>21063</v>
      </c>
      <c r="B10428" s="18" t="s">
        <v>318</v>
      </c>
      <c r="C10428" s="17" t="s">
        <v>202</v>
      </c>
      <c r="D10428" s="17" t="s">
        <v>203</v>
      </c>
      <c r="E10428" s="19">
        <v>41118.606944439998</v>
      </c>
      <c r="F10428" s="19">
        <v>41118.841666660002</v>
      </c>
      <c r="G10428" s="9">
        <v>338</v>
      </c>
      <c r="H10428" s="9">
        <v>4</v>
      </c>
      <c r="I10428" s="9">
        <v>1352</v>
      </c>
      <c r="J10428" s="17" t="s">
        <v>315</v>
      </c>
    </row>
    <row r="10429" spans="1:10">
      <c r="A10429" s="17" t="s">
        <v>21064</v>
      </c>
      <c r="B10429" s="18" t="s">
        <v>318</v>
      </c>
      <c r="C10429" s="17" t="s">
        <v>152</v>
      </c>
      <c r="D10429" s="17" t="s">
        <v>153</v>
      </c>
      <c r="E10429" s="19">
        <v>40761.56597222</v>
      </c>
      <c r="F10429" s="19">
        <v>40761.65972222</v>
      </c>
      <c r="G10429" s="9">
        <v>135</v>
      </c>
      <c r="H10429" s="9">
        <v>10</v>
      </c>
      <c r="I10429" s="9">
        <v>1350</v>
      </c>
      <c r="J10429" s="17" t="s">
        <v>315</v>
      </c>
    </row>
    <row r="10430" spans="1:10">
      <c r="A10430" s="17" t="s">
        <v>1311</v>
      </c>
      <c r="B10430" s="18" t="s">
        <v>351</v>
      </c>
      <c r="C10430" s="17" t="s">
        <v>236</v>
      </c>
      <c r="D10430" s="17" t="s">
        <v>237</v>
      </c>
      <c r="E10430" s="19">
        <v>42943.708333330003</v>
      </c>
      <c r="F10430" s="19">
        <v>42944.020833330003</v>
      </c>
      <c r="G10430" s="9">
        <v>450</v>
      </c>
      <c r="H10430" s="9">
        <v>3</v>
      </c>
      <c r="I10430" s="9">
        <v>1350</v>
      </c>
      <c r="J10430" s="17" t="s">
        <v>315</v>
      </c>
    </row>
    <row r="10431" spans="1:10">
      <c r="A10431" s="17" t="s">
        <v>21065</v>
      </c>
      <c r="B10431" s="18" t="s">
        <v>314</v>
      </c>
      <c r="C10431" s="17" t="s">
        <v>195</v>
      </c>
      <c r="D10431" s="17" t="s">
        <v>196</v>
      </c>
      <c r="E10431" s="19">
        <v>40989.75902777</v>
      </c>
      <c r="F10431" s="19">
        <v>40989.82152777</v>
      </c>
      <c r="G10431" s="9">
        <v>90</v>
      </c>
      <c r="H10431" s="9">
        <v>15</v>
      </c>
      <c r="I10431" s="9">
        <v>1350</v>
      </c>
      <c r="J10431" s="17" t="s">
        <v>315</v>
      </c>
    </row>
    <row r="10432" spans="1:10">
      <c r="A10432" s="17" t="s">
        <v>21066</v>
      </c>
      <c r="B10432" s="18" t="s">
        <v>318</v>
      </c>
      <c r="C10432" s="17" t="s">
        <v>139</v>
      </c>
      <c r="D10432" s="17" t="s">
        <v>141</v>
      </c>
      <c r="E10432" s="19">
        <v>44687.527777770003</v>
      </c>
      <c r="F10432" s="19">
        <v>44687.621527770003</v>
      </c>
      <c r="G10432" s="9">
        <v>135</v>
      </c>
      <c r="H10432" s="9">
        <v>10</v>
      </c>
      <c r="I10432" s="9">
        <v>1350</v>
      </c>
      <c r="J10432" s="17" t="s">
        <v>315</v>
      </c>
    </row>
    <row r="10433" spans="1:10">
      <c r="A10433" s="17" t="s">
        <v>21067</v>
      </c>
      <c r="B10433" s="18" t="s">
        <v>314</v>
      </c>
      <c r="C10433" s="17" t="s">
        <v>160</v>
      </c>
      <c r="D10433" s="17" t="s">
        <v>163</v>
      </c>
      <c r="E10433" s="19">
        <v>43769.642361110004</v>
      </c>
      <c r="F10433" s="19">
        <v>43770.579861110004</v>
      </c>
      <c r="G10433" s="9">
        <v>1350</v>
      </c>
      <c r="H10433" s="9">
        <v>1</v>
      </c>
      <c r="I10433" s="9">
        <v>1350</v>
      </c>
      <c r="J10433" s="17" t="s">
        <v>315</v>
      </c>
    </row>
    <row r="10434" spans="1:10">
      <c r="A10434" s="17" t="s">
        <v>21068</v>
      </c>
      <c r="B10434" s="18" t="s">
        <v>351</v>
      </c>
      <c r="C10434" s="17" t="s">
        <v>164</v>
      </c>
      <c r="D10434" s="17" t="s">
        <v>165</v>
      </c>
      <c r="E10434" s="19">
        <v>40451.642361110004</v>
      </c>
      <c r="F10434" s="19">
        <v>40451.736111110004</v>
      </c>
      <c r="G10434" s="9">
        <v>135</v>
      </c>
      <c r="H10434" s="9">
        <v>10</v>
      </c>
      <c r="I10434" s="9">
        <v>1350</v>
      </c>
      <c r="J10434" s="17" t="s">
        <v>315</v>
      </c>
    </row>
    <row r="10435" spans="1:10">
      <c r="A10435" s="17" t="s">
        <v>21069</v>
      </c>
      <c r="B10435" s="18" t="s">
        <v>318</v>
      </c>
      <c r="C10435" s="17" t="s">
        <v>217</v>
      </c>
      <c r="D10435" s="17" t="s">
        <v>219</v>
      </c>
      <c r="E10435" s="19">
        <v>44990.473611109999</v>
      </c>
      <c r="F10435" s="19">
        <v>44990.577777769999</v>
      </c>
      <c r="G10435" s="9">
        <v>150</v>
      </c>
      <c r="H10435" s="9">
        <v>9</v>
      </c>
      <c r="I10435" s="9">
        <v>1350</v>
      </c>
      <c r="J10435" s="17" t="s">
        <v>315</v>
      </c>
    </row>
    <row r="10436" spans="1:10">
      <c r="A10436" s="17" t="s">
        <v>21070</v>
      </c>
      <c r="B10436" s="18" t="s">
        <v>318</v>
      </c>
      <c r="C10436" s="17" t="s">
        <v>126</v>
      </c>
      <c r="D10436" s="17" t="s">
        <v>127</v>
      </c>
      <c r="E10436" s="19">
        <v>42340.011111109998</v>
      </c>
      <c r="F10436" s="19">
        <v>42340.479166659999</v>
      </c>
      <c r="G10436" s="9">
        <v>674</v>
      </c>
      <c r="H10436" s="9">
        <v>2</v>
      </c>
      <c r="I10436" s="9">
        <v>1348</v>
      </c>
      <c r="J10436" s="17" t="s">
        <v>315</v>
      </c>
    </row>
    <row r="10437" spans="1:10">
      <c r="A10437" s="17" t="s">
        <v>11617</v>
      </c>
      <c r="B10437" s="18" t="s">
        <v>351</v>
      </c>
      <c r="C10437" s="17" t="s">
        <v>99</v>
      </c>
      <c r="D10437" s="17" t="s">
        <v>100</v>
      </c>
      <c r="E10437" s="19">
        <v>43629.686111110001</v>
      </c>
      <c r="F10437" s="19">
        <v>43629.997916660002</v>
      </c>
      <c r="G10437" s="9">
        <v>449</v>
      </c>
      <c r="H10437" s="9">
        <v>3</v>
      </c>
      <c r="I10437" s="9">
        <v>1347</v>
      </c>
      <c r="J10437" s="17" t="s">
        <v>315</v>
      </c>
    </row>
    <row r="10438" spans="1:10">
      <c r="A10438" s="17" t="s">
        <v>21071</v>
      </c>
      <c r="B10438" s="18" t="s">
        <v>318</v>
      </c>
      <c r="C10438" s="17" t="s">
        <v>201</v>
      </c>
      <c r="D10438" s="17" t="s">
        <v>247</v>
      </c>
      <c r="E10438" s="19">
        <v>45421.300694439997</v>
      </c>
      <c r="F10438" s="19">
        <v>45421.471527770002</v>
      </c>
      <c r="G10438" s="9">
        <v>246</v>
      </c>
      <c r="H10438" s="9">
        <v>6</v>
      </c>
      <c r="I10438" s="9">
        <v>1347</v>
      </c>
      <c r="J10438" s="17" t="s">
        <v>315</v>
      </c>
    </row>
    <row r="10439" spans="1:10">
      <c r="A10439" s="17" t="s">
        <v>11066</v>
      </c>
      <c r="B10439" s="18" t="s">
        <v>351</v>
      </c>
      <c r="C10439" s="17" t="s">
        <v>175</v>
      </c>
      <c r="D10439" s="17" t="s">
        <v>178</v>
      </c>
      <c r="E10439" s="19">
        <v>40963.606249999997</v>
      </c>
      <c r="F10439" s="19">
        <v>40963.746527770003</v>
      </c>
      <c r="G10439" s="9">
        <v>202</v>
      </c>
      <c r="H10439" s="9">
        <v>8</v>
      </c>
      <c r="I10439" s="9">
        <v>1346</v>
      </c>
      <c r="J10439" s="17" t="s">
        <v>315</v>
      </c>
    </row>
    <row r="10440" spans="1:10">
      <c r="A10440" s="17" t="s">
        <v>17460</v>
      </c>
      <c r="B10440" s="18" t="s">
        <v>318</v>
      </c>
      <c r="C10440" s="17" t="s">
        <v>223</v>
      </c>
      <c r="D10440" s="17" t="s">
        <v>224</v>
      </c>
      <c r="E10440" s="19">
        <v>42236.206944439997</v>
      </c>
      <c r="F10440" s="19">
        <v>42236.393750000003</v>
      </c>
      <c r="G10440" s="9">
        <v>269</v>
      </c>
      <c r="H10440" s="9">
        <v>5</v>
      </c>
      <c r="I10440" s="9">
        <v>1345</v>
      </c>
      <c r="J10440" s="17" t="s">
        <v>315</v>
      </c>
    </row>
    <row r="10441" spans="1:10">
      <c r="A10441" s="17" t="s">
        <v>21072</v>
      </c>
      <c r="B10441" s="18" t="s">
        <v>351</v>
      </c>
      <c r="C10441" s="17" t="s">
        <v>110</v>
      </c>
      <c r="D10441" s="17" t="s">
        <v>111</v>
      </c>
      <c r="E10441" s="19">
        <v>39590.487500000003</v>
      </c>
      <c r="F10441" s="19">
        <v>39590.565277770002</v>
      </c>
      <c r="G10441" s="9">
        <v>112</v>
      </c>
      <c r="H10441" s="9">
        <v>12</v>
      </c>
      <c r="I10441" s="9">
        <v>1344</v>
      </c>
      <c r="J10441" s="17" t="s">
        <v>315</v>
      </c>
    </row>
    <row r="10442" spans="1:10">
      <c r="A10442" s="17" t="s">
        <v>21073</v>
      </c>
      <c r="B10442" s="18" t="s">
        <v>318</v>
      </c>
      <c r="C10442" s="17" t="s">
        <v>139</v>
      </c>
      <c r="D10442" s="17" t="s">
        <v>140</v>
      </c>
      <c r="E10442" s="19">
        <v>42876.743750000001</v>
      </c>
      <c r="F10442" s="19">
        <v>42876.977083329999</v>
      </c>
      <c r="G10442" s="9">
        <v>336</v>
      </c>
      <c r="H10442" s="9">
        <v>4</v>
      </c>
      <c r="I10442" s="9">
        <v>1344</v>
      </c>
      <c r="J10442" s="17" t="s">
        <v>315</v>
      </c>
    </row>
    <row r="10443" spans="1:10">
      <c r="A10443" s="17" t="s">
        <v>21074</v>
      </c>
      <c r="B10443" s="18" t="s">
        <v>351</v>
      </c>
      <c r="C10443" s="17" t="s">
        <v>236</v>
      </c>
      <c r="D10443" s="17" t="s">
        <v>237</v>
      </c>
      <c r="E10443" s="19">
        <v>40620.69097222</v>
      </c>
      <c r="F10443" s="19">
        <v>40620.824305549999</v>
      </c>
      <c r="G10443" s="9">
        <v>192</v>
      </c>
      <c r="H10443" s="9">
        <v>7</v>
      </c>
      <c r="I10443" s="9">
        <v>1344</v>
      </c>
      <c r="J10443" s="17" t="s">
        <v>315</v>
      </c>
    </row>
    <row r="10444" spans="1:10">
      <c r="A10444" s="17" t="s">
        <v>21075</v>
      </c>
      <c r="B10444" s="18" t="s">
        <v>318</v>
      </c>
      <c r="C10444" s="17" t="s">
        <v>286</v>
      </c>
      <c r="D10444" s="17" t="s">
        <v>288</v>
      </c>
      <c r="E10444" s="19">
        <v>43943.43958333</v>
      </c>
      <c r="F10444" s="19">
        <v>43943.572916659999</v>
      </c>
      <c r="G10444" s="9">
        <v>192</v>
      </c>
      <c r="H10444" s="9">
        <v>7</v>
      </c>
      <c r="I10444" s="9">
        <v>1344</v>
      </c>
      <c r="J10444" s="17" t="s">
        <v>315</v>
      </c>
    </row>
    <row r="10445" spans="1:10">
      <c r="A10445" s="17" t="s">
        <v>21076</v>
      </c>
      <c r="B10445" s="18" t="s">
        <v>351</v>
      </c>
      <c r="C10445" s="17" t="s">
        <v>74</v>
      </c>
      <c r="D10445" s="17" t="s">
        <v>76</v>
      </c>
      <c r="E10445" s="19">
        <v>40571.495833330002</v>
      </c>
      <c r="F10445" s="19">
        <v>40571.573611109998</v>
      </c>
      <c r="G10445" s="9">
        <v>112</v>
      </c>
      <c r="H10445" s="9">
        <v>12</v>
      </c>
      <c r="I10445" s="9">
        <v>1344</v>
      </c>
      <c r="J10445" s="17" t="s">
        <v>315</v>
      </c>
    </row>
    <row r="10446" spans="1:10">
      <c r="A10446" s="17" t="s">
        <v>21077</v>
      </c>
      <c r="B10446" s="18" t="s">
        <v>351</v>
      </c>
      <c r="C10446" s="17" t="s">
        <v>104</v>
      </c>
      <c r="D10446" s="17" t="s">
        <v>105</v>
      </c>
      <c r="E10446" s="19">
        <v>42491.797222219997</v>
      </c>
      <c r="F10446" s="19">
        <v>42491.875</v>
      </c>
      <c r="G10446" s="9">
        <v>112</v>
      </c>
      <c r="H10446" s="9">
        <v>12</v>
      </c>
      <c r="I10446" s="9">
        <v>1344</v>
      </c>
      <c r="J10446" s="17" t="s">
        <v>315</v>
      </c>
    </row>
    <row r="10447" spans="1:10">
      <c r="A10447" s="17" t="s">
        <v>21078</v>
      </c>
      <c r="B10447" s="18" t="s">
        <v>351</v>
      </c>
      <c r="C10447" s="17" t="s">
        <v>35</v>
      </c>
      <c r="D10447" s="17" t="s">
        <v>37</v>
      </c>
      <c r="E10447" s="19">
        <v>45061.75555555</v>
      </c>
      <c r="F10447" s="19">
        <v>45061.833333330003</v>
      </c>
      <c r="G10447" s="9">
        <v>112</v>
      </c>
      <c r="H10447" s="9">
        <v>12</v>
      </c>
      <c r="I10447" s="9">
        <v>1344</v>
      </c>
      <c r="J10447" s="17" t="s">
        <v>315</v>
      </c>
    </row>
    <row r="10448" spans="1:10">
      <c r="A10448" s="17" t="s">
        <v>21079</v>
      </c>
      <c r="B10448" s="18" t="s">
        <v>351</v>
      </c>
      <c r="C10448" s="17" t="s">
        <v>99</v>
      </c>
      <c r="D10448" s="17" t="s">
        <v>102</v>
      </c>
      <c r="E10448" s="19">
        <v>41967.420833329998</v>
      </c>
      <c r="F10448" s="19">
        <v>41967.498611110001</v>
      </c>
      <c r="G10448" s="9">
        <v>112</v>
      </c>
      <c r="H10448" s="9">
        <v>12</v>
      </c>
      <c r="I10448" s="9">
        <v>1344</v>
      </c>
      <c r="J10448" s="17" t="s">
        <v>315</v>
      </c>
    </row>
    <row r="10449" spans="1:10">
      <c r="A10449" s="17" t="s">
        <v>21080</v>
      </c>
      <c r="B10449" s="18" t="s">
        <v>351</v>
      </c>
      <c r="C10449" s="17" t="s">
        <v>182</v>
      </c>
      <c r="D10449" s="17" t="s">
        <v>183</v>
      </c>
      <c r="E10449" s="19">
        <v>45565.662499999999</v>
      </c>
      <c r="F10449" s="19">
        <v>45566.59583333</v>
      </c>
      <c r="G10449" s="9">
        <v>1344</v>
      </c>
      <c r="H10449" s="9">
        <v>1</v>
      </c>
      <c r="I10449" s="9">
        <v>1344</v>
      </c>
      <c r="J10449" s="17" t="s">
        <v>315</v>
      </c>
    </row>
    <row r="10450" spans="1:10">
      <c r="A10450" s="17" t="s">
        <v>2099</v>
      </c>
      <c r="B10450" s="18" t="s">
        <v>351</v>
      </c>
      <c r="C10450" s="17" t="s">
        <v>175</v>
      </c>
      <c r="D10450" s="17" t="s">
        <v>157</v>
      </c>
      <c r="E10450" s="19">
        <v>42801.703472219997</v>
      </c>
      <c r="F10450" s="19">
        <v>42801.747916660002</v>
      </c>
      <c r="G10450" s="9">
        <v>64</v>
      </c>
      <c r="H10450" s="9">
        <v>21</v>
      </c>
      <c r="I10450" s="9">
        <v>1344</v>
      </c>
      <c r="J10450" s="17" t="s">
        <v>315</v>
      </c>
    </row>
    <row r="10451" spans="1:10">
      <c r="A10451" s="17" t="s">
        <v>21081</v>
      </c>
      <c r="B10451" s="18" t="s">
        <v>314</v>
      </c>
      <c r="C10451" s="17" t="s">
        <v>249</v>
      </c>
      <c r="D10451" s="17" t="s">
        <v>250</v>
      </c>
      <c r="E10451" s="19">
        <v>44537.556250000001</v>
      </c>
      <c r="F10451" s="19">
        <v>44538.488194439997</v>
      </c>
      <c r="G10451" s="9">
        <v>1342</v>
      </c>
      <c r="H10451" s="9">
        <v>1</v>
      </c>
      <c r="I10451" s="9">
        <v>1342</v>
      </c>
      <c r="J10451" s="17" t="s">
        <v>315</v>
      </c>
    </row>
    <row r="10452" spans="1:10">
      <c r="A10452" s="17" t="s">
        <v>21082</v>
      </c>
      <c r="B10452" s="18" t="s">
        <v>351</v>
      </c>
      <c r="C10452" s="17" t="s">
        <v>175</v>
      </c>
      <c r="D10452" s="17" t="s">
        <v>178</v>
      </c>
      <c r="E10452" s="19">
        <v>40029.717361110001</v>
      </c>
      <c r="F10452" s="19">
        <v>40030.027777770003</v>
      </c>
      <c r="G10452" s="9">
        <v>447</v>
      </c>
      <c r="H10452" s="9">
        <v>3</v>
      </c>
      <c r="I10452" s="9">
        <v>1341</v>
      </c>
      <c r="J10452" s="17" t="s">
        <v>315</v>
      </c>
    </row>
    <row r="10453" spans="1:10">
      <c r="A10453" s="17" t="s">
        <v>21083</v>
      </c>
      <c r="B10453" s="18" t="s">
        <v>318</v>
      </c>
      <c r="C10453" s="17" t="s">
        <v>128</v>
      </c>
      <c r="D10453" s="17" t="s">
        <v>129</v>
      </c>
      <c r="E10453" s="19">
        <v>42960.41527777</v>
      </c>
      <c r="F10453" s="19">
        <v>42960.647916659997</v>
      </c>
      <c r="G10453" s="9">
        <v>335</v>
      </c>
      <c r="H10453" s="9">
        <v>4</v>
      </c>
      <c r="I10453" s="9">
        <v>1340</v>
      </c>
      <c r="J10453" s="17" t="s">
        <v>315</v>
      </c>
    </row>
    <row r="10454" spans="1:10">
      <c r="A10454" s="17" t="s">
        <v>21084</v>
      </c>
      <c r="B10454" s="18" t="s">
        <v>351</v>
      </c>
      <c r="C10454" s="17" t="s">
        <v>182</v>
      </c>
      <c r="D10454" s="17" t="s">
        <v>185</v>
      </c>
      <c r="E10454" s="19">
        <v>42195.491666659997</v>
      </c>
      <c r="F10454" s="19">
        <v>42195.72430555</v>
      </c>
      <c r="G10454" s="9">
        <v>335</v>
      </c>
      <c r="H10454" s="9">
        <v>4</v>
      </c>
      <c r="I10454" s="9">
        <v>1340</v>
      </c>
      <c r="J10454" s="17" t="s">
        <v>315</v>
      </c>
    </row>
    <row r="10455" spans="1:10">
      <c r="A10455" s="17" t="s">
        <v>21085</v>
      </c>
      <c r="B10455" s="18" t="s">
        <v>314</v>
      </c>
      <c r="C10455" s="17" t="s">
        <v>220</v>
      </c>
      <c r="D10455" s="17" t="s">
        <v>221</v>
      </c>
      <c r="E10455" s="19">
        <v>39479.161111109999</v>
      </c>
      <c r="F10455" s="19">
        <v>39479.625694440001</v>
      </c>
      <c r="G10455" s="9">
        <v>669</v>
      </c>
      <c r="H10455" s="9">
        <v>2</v>
      </c>
      <c r="I10455" s="9">
        <v>1338</v>
      </c>
      <c r="J10455" s="17" t="s">
        <v>315</v>
      </c>
    </row>
    <row r="10456" spans="1:10">
      <c r="A10456" s="17" t="s">
        <v>21086</v>
      </c>
      <c r="B10456" s="18" t="s">
        <v>314</v>
      </c>
      <c r="C10456" s="17" t="s">
        <v>146</v>
      </c>
      <c r="D10456" s="17" t="s">
        <v>147</v>
      </c>
      <c r="E10456" s="19">
        <v>43489.398611110002</v>
      </c>
      <c r="F10456" s="19">
        <v>43489.53125</v>
      </c>
      <c r="G10456" s="9">
        <v>191</v>
      </c>
      <c r="H10456" s="9">
        <v>7</v>
      </c>
      <c r="I10456" s="9">
        <v>1337</v>
      </c>
      <c r="J10456" s="17" t="s">
        <v>315</v>
      </c>
    </row>
    <row r="10457" spans="1:10">
      <c r="A10457" s="17" t="s">
        <v>21087</v>
      </c>
      <c r="B10457" s="18" t="s">
        <v>318</v>
      </c>
      <c r="C10457" s="17" t="s">
        <v>186</v>
      </c>
      <c r="D10457" s="17" t="s">
        <v>187</v>
      </c>
      <c r="E10457" s="19">
        <v>40652.731249999997</v>
      </c>
      <c r="F10457" s="19">
        <v>40652.84722222</v>
      </c>
      <c r="G10457" s="9">
        <v>167</v>
      </c>
      <c r="H10457" s="9">
        <v>8</v>
      </c>
      <c r="I10457" s="9">
        <v>1336</v>
      </c>
      <c r="J10457" s="17" t="s">
        <v>315</v>
      </c>
    </row>
    <row r="10458" spans="1:10">
      <c r="A10458" s="17" t="s">
        <v>21088</v>
      </c>
      <c r="B10458" s="18" t="s">
        <v>314</v>
      </c>
      <c r="C10458" s="17" t="s">
        <v>79</v>
      </c>
      <c r="D10458" s="17" t="s">
        <v>168</v>
      </c>
      <c r="E10458" s="19">
        <v>42824.559027770003</v>
      </c>
      <c r="F10458" s="19">
        <v>42824.744444440003</v>
      </c>
      <c r="G10458" s="9">
        <v>267</v>
      </c>
      <c r="H10458" s="9">
        <v>5</v>
      </c>
      <c r="I10458" s="9">
        <v>1335</v>
      </c>
      <c r="J10458" s="17" t="s">
        <v>315</v>
      </c>
    </row>
    <row r="10459" spans="1:10">
      <c r="A10459" s="17" t="s">
        <v>21089</v>
      </c>
      <c r="B10459" s="18" t="s">
        <v>351</v>
      </c>
      <c r="C10459" s="17" t="s">
        <v>174</v>
      </c>
      <c r="D10459" s="17" t="s">
        <v>303</v>
      </c>
      <c r="E10459" s="19">
        <v>39846.572916659999</v>
      </c>
      <c r="F10459" s="19">
        <v>39847.5</v>
      </c>
      <c r="G10459" s="9">
        <v>1335</v>
      </c>
      <c r="H10459" s="9">
        <v>1</v>
      </c>
      <c r="I10459" s="9">
        <v>1335</v>
      </c>
      <c r="J10459" s="17" t="s">
        <v>315</v>
      </c>
    </row>
    <row r="10460" spans="1:10">
      <c r="A10460" s="17" t="s">
        <v>21090</v>
      </c>
      <c r="B10460" s="18" t="s">
        <v>351</v>
      </c>
      <c r="C10460" s="17" t="s">
        <v>60</v>
      </c>
      <c r="D10460" s="17" t="s">
        <v>63</v>
      </c>
      <c r="E10460" s="19">
        <v>39604.375694440001</v>
      </c>
      <c r="F10460" s="19">
        <v>39604.4375</v>
      </c>
      <c r="G10460" s="9">
        <v>89</v>
      </c>
      <c r="H10460" s="9">
        <v>15</v>
      </c>
      <c r="I10460" s="9">
        <v>1335</v>
      </c>
      <c r="J10460" s="17" t="s">
        <v>315</v>
      </c>
    </row>
    <row r="10461" spans="1:10">
      <c r="A10461" s="17" t="s">
        <v>21091</v>
      </c>
      <c r="B10461" s="18" t="s">
        <v>351</v>
      </c>
      <c r="C10461" s="17" t="s">
        <v>99</v>
      </c>
      <c r="D10461" s="17" t="s">
        <v>101</v>
      </c>
      <c r="E10461" s="19">
        <v>44990.615277769997</v>
      </c>
      <c r="F10461" s="19">
        <v>44991.541666659999</v>
      </c>
      <c r="G10461" s="9">
        <v>1334</v>
      </c>
      <c r="H10461" s="9">
        <v>1</v>
      </c>
      <c r="I10461" s="9">
        <v>1334</v>
      </c>
      <c r="J10461" s="17" t="s">
        <v>315</v>
      </c>
    </row>
    <row r="10462" spans="1:10">
      <c r="A10462" s="17" t="s">
        <v>21092</v>
      </c>
      <c r="B10462" s="18" t="s">
        <v>351</v>
      </c>
      <c r="C10462" s="17" t="s">
        <v>164</v>
      </c>
      <c r="D10462" s="17" t="s">
        <v>165</v>
      </c>
      <c r="E10462" s="19">
        <v>40793.779166660002</v>
      </c>
      <c r="F10462" s="19">
        <v>40793.81944444</v>
      </c>
      <c r="G10462" s="9">
        <v>58</v>
      </c>
      <c r="H10462" s="9">
        <v>23</v>
      </c>
      <c r="I10462" s="9">
        <v>1334</v>
      </c>
      <c r="J10462" s="17" t="s">
        <v>315</v>
      </c>
    </row>
    <row r="10463" spans="1:10">
      <c r="A10463" s="17" t="s">
        <v>21093</v>
      </c>
      <c r="B10463" s="18" t="s">
        <v>351</v>
      </c>
      <c r="C10463" s="17" t="s">
        <v>164</v>
      </c>
      <c r="D10463" s="17" t="s">
        <v>166</v>
      </c>
      <c r="E10463" s="19">
        <v>40410.414583329999</v>
      </c>
      <c r="F10463" s="19">
        <v>40410.454861110004</v>
      </c>
      <c r="G10463" s="9">
        <v>58</v>
      </c>
      <c r="H10463" s="9">
        <v>23</v>
      </c>
      <c r="I10463" s="9">
        <v>1334</v>
      </c>
      <c r="J10463" s="17" t="s">
        <v>315</v>
      </c>
    </row>
    <row r="10464" spans="1:10">
      <c r="A10464" s="17" t="s">
        <v>21094</v>
      </c>
      <c r="B10464" s="18" t="s">
        <v>314</v>
      </c>
      <c r="C10464" s="17" t="s">
        <v>220</v>
      </c>
      <c r="D10464" s="17" t="s">
        <v>222</v>
      </c>
      <c r="E10464" s="19">
        <v>43419.296527769999</v>
      </c>
      <c r="F10464" s="19">
        <v>43419.527777770003</v>
      </c>
      <c r="G10464" s="9">
        <v>333</v>
      </c>
      <c r="H10464" s="9">
        <v>4</v>
      </c>
      <c r="I10464" s="9">
        <v>1332</v>
      </c>
      <c r="J10464" s="17" t="s">
        <v>315</v>
      </c>
    </row>
    <row r="10465" spans="1:10">
      <c r="A10465" s="17" t="s">
        <v>21095</v>
      </c>
      <c r="B10465" s="18" t="s">
        <v>318</v>
      </c>
      <c r="C10465" s="17" t="s">
        <v>106</v>
      </c>
      <c r="D10465" s="17" t="s">
        <v>107</v>
      </c>
      <c r="E10465" s="19">
        <v>45585.763194439998</v>
      </c>
      <c r="F10465" s="19">
        <v>45585.840277770003</v>
      </c>
      <c r="G10465" s="9">
        <v>111</v>
      </c>
      <c r="H10465" s="9">
        <v>12</v>
      </c>
      <c r="I10465" s="9">
        <v>1332</v>
      </c>
      <c r="J10465" s="17" t="s">
        <v>315</v>
      </c>
    </row>
    <row r="10466" spans="1:10">
      <c r="A10466" s="17" t="s">
        <v>21096</v>
      </c>
      <c r="B10466" s="18" t="s">
        <v>318</v>
      </c>
      <c r="C10466" s="17" t="s">
        <v>201</v>
      </c>
      <c r="D10466" s="17" t="s">
        <v>248</v>
      </c>
      <c r="E10466" s="19">
        <v>45089.481944439998</v>
      </c>
      <c r="F10466" s="19">
        <v>45089.636111109998</v>
      </c>
      <c r="G10466" s="9">
        <v>222</v>
      </c>
      <c r="H10466" s="9">
        <v>6</v>
      </c>
      <c r="I10466" s="9">
        <v>1332</v>
      </c>
      <c r="J10466" s="17" t="s">
        <v>315</v>
      </c>
    </row>
    <row r="10467" spans="1:10">
      <c r="A10467" s="17" t="s">
        <v>21097</v>
      </c>
      <c r="B10467" s="18" t="s">
        <v>351</v>
      </c>
      <c r="C10467" s="17" t="s">
        <v>182</v>
      </c>
      <c r="D10467" s="17" t="s">
        <v>183</v>
      </c>
      <c r="E10467" s="19">
        <v>44730.22430555</v>
      </c>
      <c r="F10467" s="19">
        <v>44730.37847222</v>
      </c>
      <c r="G10467" s="9">
        <v>222</v>
      </c>
      <c r="H10467" s="9">
        <v>6</v>
      </c>
      <c r="I10467" s="9">
        <v>1332</v>
      </c>
      <c r="J10467" s="17" t="s">
        <v>315</v>
      </c>
    </row>
    <row r="10468" spans="1:10">
      <c r="A10468" s="17" t="s">
        <v>21098</v>
      </c>
      <c r="B10468" s="18" t="s">
        <v>318</v>
      </c>
      <c r="C10468" s="17" t="s">
        <v>202</v>
      </c>
      <c r="D10468" s="17" t="s">
        <v>203</v>
      </c>
      <c r="E10468" s="19">
        <v>41456.790972219998</v>
      </c>
      <c r="F10468" s="19">
        <v>41456.875</v>
      </c>
      <c r="G10468" s="9">
        <v>121</v>
      </c>
      <c r="H10468" s="9">
        <v>11</v>
      </c>
      <c r="I10468" s="9">
        <v>1331</v>
      </c>
      <c r="J10468" s="17" t="s">
        <v>315</v>
      </c>
    </row>
    <row r="10469" spans="1:10">
      <c r="A10469" s="17" t="s">
        <v>15635</v>
      </c>
      <c r="B10469" s="18" t="s">
        <v>318</v>
      </c>
      <c r="C10469" s="17" t="s">
        <v>139</v>
      </c>
      <c r="D10469" s="17" t="s">
        <v>141</v>
      </c>
      <c r="E10469" s="19">
        <v>39843.735416659998</v>
      </c>
      <c r="F10469" s="19">
        <v>39844.65972222</v>
      </c>
      <c r="G10469" s="9">
        <v>1331</v>
      </c>
      <c r="H10469" s="9">
        <v>1</v>
      </c>
      <c r="I10469" s="9">
        <v>1331</v>
      </c>
      <c r="J10469" s="17" t="s">
        <v>315</v>
      </c>
    </row>
    <row r="10470" spans="1:10">
      <c r="A10470" s="17" t="s">
        <v>21099</v>
      </c>
      <c r="B10470" s="18" t="s">
        <v>318</v>
      </c>
      <c r="C10470" s="17" t="s">
        <v>44</v>
      </c>
      <c r="D10470" s="17" t="s">
        <v>48</v>
      </c>
      <c r="E10470" s="19">
        <v>43261.636111109998</v>
      </c>
      <c r="F10470" s="19">
        <v>43261.702083329998</v>
      </c>
      <c r="G10470" s="9">
        <v>95</v>
      </c>
      <c r="H10470" s="9">
        <v>14</v>
      </c>
      <c r="I10470" s="9">
        <v>1330</v>
      </c>
      <c r="J10470" s="17" t="s">
        <v>315</v>
      </c>
    </row>
    <row r="10471" spans="1:10">
      <c r="A10471" s="17" t="s">
        <v>21100</v>
      </c>
      <c r="B10471" s="18" t="s">
        <v>314</v>
      </c>
      <c r="C10471" s="17" t="s">
        <v>52</v>
      </c>
      <c r="D10471" s="17" t="s">
        <v>55</v>
      </c>
      <c r="E10471" s="19">
        <v>43791.40972222</v>
      </c>
      <c r="F10471" s="19">
        <v>43791.541666659999</v>
      </c>
      <c r="G10471" s="9">
        <v>190</v>
      </c>
      <c r="H10471" s="9">
        <v>7</v>
      </c>
      <c r="I10471" s="9">
        <v>1330</v>
      </c>
      <c r="J10471" s="17" t="s">
        <v>315</v>
      </c>
    </row>
    <row r="10472" spans="1:10">
      <c r="A10472" s="17" t="s">
        <v>21101</v>
      </c>
      <c r="B10472" s="18" t="s">
        <v>351</v>
      </c>
      <c r="C10472" s="17" t="s">
        <v>29</v>
      </c>
      <c r="D10472" s="17" t="s">
        <v>34</v>
      </c>
      <c r="E10472" s="19">
        <v>43799.590277770003</v>
      </c>
      <c r="F10472" s="19">
        <v>43799.65625</v>
      </c>
      <c r="G10472" s="9">
        <v>95</v>
      </c>
      <c r="H10472" s="9">
        <v>14</v>
      </c>
      <c r="I10472" s="9">
        <v>1330</v>
      </c>
      <c r="J10472" s="17" t="s">
        <v>315</v>
      </c>
    </row>
    <row r="10473" spans="1:10">
      <c r="A10473" s="17" t="s">
        <v>21102</v>
      </c>
      <c r="B10473" s="18" t="s">
        <v>351</v>
      </c>
      <c r="C10473" s="17" t="s">
        <v>179</v>
      </c>
      <c r="D10473" s="17" t="s">
        <v>180</v>
      </c>
      <c r="E10473" s="19">
        <v>41517.443749999999</v>
      </c>
      <c r="F10473" s="19">
        <v>41517.575694439998</v>
      </c>
      <c r="G10473" s="9">
        <v>190</v>
      </c>
      <c r="H10473" s="9">
        <v>7</v>
      </c>
      <c r="I10473" s="9">
        <v>1330</v>
      </c>
      <c r="J10473" s="17" t="s">
        <v>315</v>
      </c>
    </row>
    <row r="10474" spans="1:10">
      <c r="A10474" s="17" t="s">
        <v>21103</v>
      </c>
      <c r="B10474" s="18" t="s">
        <v>351</v>
      </c>
      <c r="C10474" s="17" t="s">
        <v>35</v>
      </c>
      <c r="D10474" s="17" t="s">
        <v>37</v>
      </c>
      <c r="E10474" s="19">
        <v>45488.657638880002</v>
      </c>
      <c r="F10474" s="19">
        <v>45488.772916659997</v>
      </c>
      <c r="G10474" s="9">
        <v>166</v>
      </c>
      <c r="H10474" s="9">
        <v>8</v>
      </c>
      <c r="I10474" s="9">
        <v>1328</v>
      </c>
      <c r="J10474" s="17" t="s">
        <v>2498</v>
      </c>
    </row>
    <row r="10475" spans="1:10">
      <c r="A10475" s="17" t="s">
        <v>21104</v>
      </c>
      <c r="B10475" s="18" t="s">
        <v>318</v>
      </c>
      <c r="C10475" s="17" t="s">
        <v>128</v>
      </c>
      <c r="D10475" s="17" t="s">
        <v>129</v>
      </c>
      <c r="E10475" s="19">
        <v>43443.90833333</v>
      </c>
      <c r="F10475" s="19">
        <v>43444.707638879998</v>
      </c>
      <c r="G10475" s="9">
        <v>1151</v>
      </c>
      <c r="H10475" s="9">
        <v>2</v>
      </c>
      <c r="I10475" s="9">
        <v>1328</v>
      </c>
      <c r="J10475" s="17" t="s">
        <v>315</v>
      </c>
    </row>
    <row r="10476" spans="1:10">
      <c r="A10476" s="17" t="s">
        <v>15718</v>
      </c>
      <c r="B10476" s="18" t="s">
        <v>351</v>
      </c>
      <c r="C10476" s="17" t="s">
        <v>164</v>
      </c>
      <c r="D10476" s="17" t="s">
        <v>165</v>
      </c>
      <c r="E10476" s="19">
        <v>41375.834722220003</v>
      </c>
      <c r="F10476" s="19">
        <v>41375.892361110004</v>
      </c>
      <c r="G10476" s="9">
        <v>83</v>
      </c>
      <c r="H10476" s="9">
        <v>16</v>
      </c>
      <c r="I10476" s="9">
        <v>1328</v>
      </c>
      <c r="J10476" s="17" t="s">
        <v>315</v>
      </c>
    </row>
    <row r="10477" spans="1:10">
      <c r="A10477" s="17" t="s">
        <v>21105</v>
      </c>
      <c r="B10477" s="18" t="s">
        <v>318</v>
      </c>
      <c r="C10477" s="17" t="s">
        <v>68</v>
      </c>
      <c r="D10477" s="17" t="s">
        <v>70</v>
      </c>
      <c r="E10477" s="19">
        <v>40402.644444439997</v>
      </c>
      <c r="F10477" s="19">
        <v>40402.875</v>
      </c>
      <c r="G10477" s="9">
        <v>332</v>
      </c>
      <c r="H10477" s="9">
        <v>4</v>
      </c>
      <c r="I10477" s="9">
        <v>1328</v>
      </c>
      <c r="J10477" s="17" t="s">
        <v>315</v>
      </c>
    </row>
    <row r="10478" spans="1:10">
      <c r="A10478" s="17" t="s">
        <v>21106</v>
      </c>
      <c r="B10478" s="18" t="s">
        <v>351</v>
      </c>
      <c r="C10478" s="17" t="s">
        <v>35</v>
      </c>
      <c r="D10478" s="17" t="s">
        <v>37</v>
      </c>
      <c r="E10478" s="19">
        <v>39747.534027770002</v>
      </c>
      <c r="F10478" s="19">
        <v>39747.6875</v>
      </c>
      <c r="G10478" s="9">
        <v>221</v>
      </c>
      <c r="H10478" s="9">
        <v>6</v>
      </c>
      <c r="I10478" s="9">
        <v>1326</v>
      </c>
      <c r="J10478" s="17" t="s">
        <v>315</v>
      </c>
    </row>
    <row r="10479" spans="1:10">
      <c r="A10479" s="17" t="s">
        <v>19774</v>
      </c>
      <c r="B10479" s="18" t="s">
        <v>318</v>
      </c>
      <c r="C10479" s="17" t="s">
        <v>126</v>
      </c>
      <c r="D10479" s="17" t="s">
        <v>127</v>
      </c>
      <c r="E10479" s="19">
        <v>45485.847916660001</v>
      </c>
      <c r="F10479" s="19">
        <v>45486.001388880002</v>
      </c>
      <c r="G10479" s="9">
        <v>221</v>
      </c>
      <c r="H10479" s="9">
        <v>6</v>
      </c>
      <c r="I10479" s="9">
        <v>1326</v>
      </c>
      <c r="J10479" s="17" t="s">
        <v>315</v>
      </c>
    </row>
    <row r="10480" spans="1:10">
      <c r="A10480" s="17" t="s">
        <v>21107</v>
      </c>
      <c r="B10480" s="18" t="s">
        <v>314</v>
      </c>
      <c r="C10480" s="17" t="s">
        <v>220</v>
      </c>
      <c r="D10480" s="17" t="s">
        <v>222</v>
      </c>
      <c r="E10480" s="19">
        <v>41187.672222219997</v>
      </c>
      <c r="F10480" s="19">
        <v>41187.743055550003</v>
      </c>
      <c r="G10480" s="9">
        <v>102</v>
      </c>
      <c r="H10480" s="9">
        <v>13</v>
      </c>
      <c r="I10480" s="9">
        <v>1326</v>
      </c>
      <c r="J10480" s="17" t="s">
        <v>315</v>
      </c>
    </row>
    <row r="10481" spans="1:10">
      <c r="A10481" s="17" t="s">
        <v>21108</v>
      </c>
      <c r="B10481" s="18" t="s">
        <v>318</v>
      </c>
      <c r="C10481" s="17" t="s">
        <v>202</v>
      </c>
      <c r="D10481" s="17" t="s">
        <v>203</v>
      </c>
      <c r="E10481" s="19">
        <v>40776.029861110001</v>
      </c>
      <c r="F10481" s="19">
        <v>40776.10069444</v>
      </c>
      <c r="G10481" s="9">
        <v>102</v>
      </c>
      <c r="H10481" s="9">
        <v>13</v>
      </c>
      <c r="I10481" s="9">
        <v>1326</v>
      </c>
      <c r="J10481" s="17" t="s">
        <v>315</v>
      </c>
    </row>
    <row r="10482" spans="1:10">
      <c r="A10482" s="17" t="s">
        <v>21109</v>
      </c>
      <c r="B10482" s="18" t="s">
        <v>318</v>
      </c>
      <c r="C10482" s="17" t="s">
        <v>258</v>
      </c>
      <c r="D10482" s="17" t="s">
        <v>259</v>
      </c>
      <c r="E10482" s="19">
        <v>41034.357638879999</v>
      </c>
      <c r="F10482" s="19">
        <v>41034.541666659999</v>
      </c>
      <c r="G10482" s="9">
        <v>265</v>
      </c>
      <c r="H10482" s="9">
        <v>5</v>
      </c>
      <c r="I10482" s="9">
        <v>1325</v>
      </c>
      <c r="J10482" s="17" t="s">
        <v>315</v>
      </c>
    </row>
    <row r="10483" spans="1:10">
      <c r="A10483" s="17" t="s">
        <v>16594</v>
      </c>
      <c r="B10483" s="18" t="s">
        <v>314</v>
      </c>
      <c r="C10483" s="17" t="s">
        <v>220</v>
      </c>
      <c r="D10483" s="17" t="s">
        <v>222</v>
      </c>
      <c r="E10483" s="19">
        <v>43986.399305550003</v>
      </c>
      <c r="F10483" s="19">
        <v>43986.583333330003</v>
      </c>
      <c r="G10483" s="9">
        <v>265</v>
      </c>
      <c r="H10483" s="9">
        <v>5</v>
      </c>
      <c r="I10483" s="9">
        <v>1325</v>
      </c>
      <c r="J10483" s="17" t="s">
        <v>315</v>
      </c>
    </row>
    <row r="10484" spans="1:10">
      <c r="A10484" s="17" t="s">
        <v>21110</v>
      </c>
      <c r="B10484" s="18" t="s">
        <v>318</v>
      </c>
      <c r="C10484" s="17" t="s">
        <v>188</v>
      </c>
      <c r="D10484" s="17" t="s">
        <v>40</v>
      </c>
      <c r="E10484" s="19">
        <v>43918.94652777</v>
      </c>
      <c r="F10484" s="19">
        <v>43919.176388879998</v>
      </c>
      <c r="G10484" s="9">
        <v>331</v>
      </c>
      <c r="H10484" s="9">
        <v>4</v>
      </c>
      <c r="I10484" s="9">
        <v>1324</v>
      </c>
      <c r="J10484" s="17" t="s">
        <v>315</v>
      </c>
    </row>
    <row r="10485" spans="1:10">
      <c r="A10485" s="17" t="s">
        <v>21111</v>
      </c>
      <c r="B10485" s="18" t="s">
        <v>318</v>
      </c>
      <c r="C10485" s="17" t="s">
        <v>223</v>
      </c>
      <c r="D10485" s="17" t="s">
        <v>225</v>
      </c>
      <c r="E10485" s="19">
        <v>43993.361805549997</v>
      </c>
      <c r="F10485" s="19">
        <v>43993.493055550003</v>
      </c>
      <c r="G10485" s="9">
        <v>189</v>
      </c>
      <c r="H10485" s="9">
        <v>7</v>
      </c>
      <c r="I10485" s="9">
        <v>1323</v>
      </c>
      <c r="J10485" s="17" t="s">
        <v>315</v>
      </c>
    </row>
    <row r="10486" spans="1:10">
      <c r="A10486" s="17" t="s">
        <v>21112</v>
      </c>
      <c r="B10486" s="18" t="s">
        <v>351</v>
      </c>
      <c r="C10486" s="17" t="s">
        <v>74</v>
      </c>
      <c r="D10486" s="17" t="s">
        <v>75</v>
      </c>
      <c r="E10486" s="19">
        <v>43871.41180555</v>
      </c>
      <c r="F10486" s="19">
        <v>43871.513888879999</v>
      </c>
      <c r="G10486" s="9">
        <v>147</v>
      </c>
      <c r="H10486" s="9">
        <v>9</v>
      </c>
      <c r="I10486" s="9">
        <v>1323</v>
      </c>
      <c r="J10486" s="17" t="s">
        <v>315</v>
      </c>
    </row>
    <row r="10487" spans="1:10">
      <c r="A10487" s="17" t="s">
        <v>21113</v>
      </c>
      <c r="B10487" s="18" t="s">
        <v>318</v>
      </c>
      <c r="C10487" s="17" t="s">
        <v>68</v>
      </c>
      <c r="D10487" s="17" t="s">
        <v>70</v>
      </c>
      <c r="E10487" s="19">
        <v>40172.667361109998</v>
      </c>
      <c r="F10487" s="19">
        <v>40173.586111110002</v>
      </c>
      <c r="G10487" s="9">
        <v>1323</v>
      </c>
      <c r="H10487" s="9">
        <v>1</v>
      </c>
      <c r="I10487" s="9">
        <v>1323</v>
      </c>
      <c r="J10487" s="17" t="s">
        <v>315</v>
      </c>
    </row>
    <row r="10488" spans="1:10">
      <c r="A10488" s="17" t="s">
        <v>21114</v>
      </c>
      <c r="B10488" s="18" t="s">
        <v>351</v>
      </c>
      <c r="C10488" s="17" t="s">
        <v>35</v>
      </c>
      <c r="D10488" s="17" t="s">
        <v>36</v>
      </c>
      <c r="E10488" s="19">
        <v>45487.765277769999</v>
      </c>
      <c r="F10488" s="19">
        <v>45488.223611109999</v>
      </c>
      <c r="G10488" s="9">
        <v>660</v>
      </c>
      <c r="H10488" s="9">
        <v>2</v>
      </c>
      <c r="I10488" s="9">
        <v>1320</v>
      </c>
      <c r="J10488" s="17" t="s">
        <v>315</v>
      </c>
    </row>
    <row r="10489" spans="1:10">
      <c r="A10489" s="17" t="s">
        <v>21115</v>
      </c>
      <c r="B10489" s="18" t="s">
        <v>351</v>
      </c>
      <c r="C10489" s="17" t="s">
        <v>60</v>
      </c>
      <c r="D10489" s="17" t="s">
        <v>61</v>
      </c>
      <c r="E10489" s="19">
        <v>45011.015972219997</v>
      </c>
      <c r="F10489" s="19">
        <v>45011.932638879996</v>
      </c>
      <c r="G10489" s="9">
        <v>1320</v>
      </c>
      <c r="H10489" s="9">
        <v>1</v>
      </c>
      <c r="I10489" s="9">
        <v>1320</v>
      </c>
      <c r="J10489" s="17" t="s">
        <v>315</v>
      </c>
    </row>
    <row r="10490" spans="1:10">
      <c r="A10490" s="17" t="s">
        <v>21116</v>
      </c>
      <c r="B10490" s="18" t="s">
        <v>351</v>
      </c>
      <c r="C10490" s="17" t="s">
        <v>104</v>
      </c>
      <c r="D10490" s="17" t="s">
        <v>104</v>
      </c>
      <c r="E10490" s="19">
        <v>41475.713888879996</v>
      </c>
      <c r="F10490" s="19">
        <v>41475.828472219997</v>
      </c>
      <c r="G10490" s="9">
        <v>165</v>
      </c>
      <c r="H10490" s="9">
        <v>8</v>
      </c>
      <c r="I10490" s="9">
        <v>1320</v>
      </c>
      <c r="J10490" s="17" t="s">
        <v>315</v>
      </c>
    </row>
    <row r="10491" spans="1:10">
      <c r="A10491" s="17" t="s">
        <v>21117</v>
      </c>
      <c r="B10491" s="18" t="s">
        <v>318</v>
      </c>
      <c r="C10491" s="17" t="s">
        <v>126</v>
      </c>
      <c r="D10491" s="17" t="s">
        <v>127</v>
      </c>
      <c r="E10491" s="19">
        <v>40701.724999999999</v>
      </c>
      <c r="F10491" s="19">
        <v>40702.641666659998</v>
      </c>
      <c r="G10491" s="9">
        <v>1320</v>
      </c>
      <c r="H10491" s="9">
        <v>1</v>
      </c>
      <c r="I10491" s="9">
        <v>1320</v>
      </c>
      <c r="J10491" s="17" t="s">
        <v>315</v>
      </c>
    </row>
    <row r="10492" spans="1:10">
      <c r="A10492" s="17" t="s">
        <v>21118</v>
      </c>
      <c r="B10492" s="18" t="s">
        <v>351</v>
      </c>
      <c r="C10492" s="17" t="s">
        <v>175</v>
      </c>
      <c r="D10492" s="17" t="s">
        <v>176</v>
      </c>
      <c r="E10492" s="19">
        <v>43511.397222220003</v>
      </c>
      <c r="F10492" s="19">
        <v>43511.44305555</v>
      </c>
      <c r="G10492" s="9">
        <v>66</v>
      </c>
      <c r="H10492" s="9">
        <v>20</v>
      </c>
      <c r="I10492" s="9">
        <v>1320</v>
      </c>
      <c r="J10492" s="17" t="s">
        <v>315</v>
      </c>
    </row>
    <row r="10493" spans="1:10">
      <c r="A10493" s="17" t="s">
        <v>21119</v>
      </c>
      <c r="B10493" s="18" t="s">
        <v>351</v>
      </c>
      <c r="C10493" s="17" t="s">
        <v>35</v>
      </c>
      <c r="D10493" s="17" t="s">
        <v>37</v>
      </c>
      <c r="E10493" s="19">
        <v>41464.38194444</v>
      </c>
      <c r="F10493" s="19">
        <v>41464.465277770003</v>
      </c>
      <c r="G10493" s="9">
        <v>120</v>
      </c>
      <c r="H10493" s="9">
        <v>11</v>
      </c>
      <c r="I10493" s="9">
        <v>1320</v>
      </c>
      <c r="J10493" s="17" t="s">
        <v>315</v>
      </c>
    </row>
    <row r="10494" spans="1:10">
      <c r="A10494" s="17" t="s">
        <v>21120</v>
      </c>
      <c r="B10494" s="18" t="s">
        <v>351</v>
      </c>
      <c r="C10494" s="17" t="s">
        <v>74</v>
      </c>
      <c r="D10494" s="17" t="s">
        <v>77</v>
      </c>
      <c r="E10494" s="19">
        <v>45315.720138880002</v>
      </c>
      <c r="F10494" s="19">
        <v>45315.78125</v>
      </c>
      <c r="G10494" s="9">
        <v>88</v>
      </c>
      <c r="H10494" s="9">
        <v>15</v>
      </c>
      <c r="I10494" s="9">
        <v>1320</v>
      </c>
      <c r="J10494" s="17" t="s">
        <v>315</v>
      </c>
    </row>
    <row r="10495" spans="1:10">
      <c r="A10495" s="17" t="s">
        <v>15378</v>
      </c>
      <c r="B10495" s="18" t="s">
        <v>314</v>
      </c>
      <c r="C10495" s="17" t="s">
        <v>220</v>
      </c>
      <c r="D10495" s="17" t="s">
        <v>221</v>
      </c>
      <c r="E10495" s="19">
        <v>44715.224999999999</v>
      </c>
      <c r="F10495" s="19">
        <v>44715.574999999997</v>
      </c>
      <c r="G10495" s="9">
        <v>504</v>
      </c>
      <c r="H10495" s="9">
        <v>5</v>
      </c>
      <c r="I10495" s="9">
        <v>1320</v>
      </c>
      <c r="J10495" s="17" t="s">
        <v>315</v>
      </c>
    </row>
    <row r="10496" spans="1:10">
      <c r="A10496" s="17" t="s">
        <v>21121</v>
      </c>
      <c r="B10496" s="18" t="s">
        <v>318</v>
      </c>
      <c r="C10496" s="17" t="s">
        <v>252</v>
      </c>
      <c r="D10496" s="17" t="s">
        <v>253</v>
      </c>
      <c r="E10496" s="19">
        <v>41498.840277770003</v>
      </c>
      <c r="F10496" s="19">
        <v>41498.954861110004</v>
      </c>
      <c r="G10496" s="9">
        <v>165</v>
      </c>
      <c r="H10496" s="9">
        <v>8</v>
      </c>
      <c r="I10496" s="9">
        <v>1320</v>
      </c>
      <c r="J10496" s="17" t="s">
        <v>315</v>
      </c>
    </row>
    <row r="10497" spans="1:10">
      <c r="A10497" s="17" t="s">
        <v>21122</v>
      </c>
      <c r="B10497" s="18" t="s">
        <v>351</v>
      </c>
      <c r="C10497" s="17" t="s">
        <v>60</v>
      </c>
      <c r="D10497" s="17" t="s">
        <v>63</v>
      </c>
      <c r="E10497" s="19">
        <v>44043.486111110004</v>
      </c>
      <c r="F10497" s="19">
        <v>44043.56944444</v>
      </c>
      <c r="G10497" s="9">
        <v>120</v>
      </c>
      <c r="H10497" s="9">
        <v>20</v>
      </c>
      <c r="I10497" s="9">
        <v>1320</v>
      </c>
      <c r="J10497" s="17" t="s">
        <v>315</v>
      </c>
    </row>
    <row r="10498" spans="1:10">
      <c r="A10498" s="17" t="s">
        <v>21123</v>
      </c>
      <c r="B10498" s="18" t="s">
        <v>351</v>
      </c>
      <c r="C10498" s="17" t="s">
        <v>164</v>
      </c>
      <c r="D10498" s="17" t="s">
        <v>165</v>
      </c>
      <c r="E10498" s="19">
        <v>40609.061805550002</v>
      </c>
      <c r="F10498" s="19">
        <v>40609.070138880001</v>
      </c>
      <c r="G10498" s="9">
        <v>12</v>
      </c>
      <c r="H10498" s="9">
        <v>110</v>
      </c>
      <c r="I10498" s="9">
        <v>1320</v>
      </c>
      <c r="J10498" s="17" t="s">
        <v>315</v>
      </c>
    </row>
    <row r="10499" spans="1:10">
      <c r="A10499" s="17" t="s">
        <v>21124</v>
      </c>
      <c r="B10499" s="18" t="s">
        <v>351</v>
      </c>
      <c r="C10499" s="17" t="s">
        <v>74</v>
      </c>
      <c r="D10499" s="17" t="s">
        <v>76</v>
      </c>
      <c r="E10499" s="19">
        <v>39477.393055549997</v>
      </c>
      <c r="F10499" s="19">
        <v>39477.484722219997</v>
      </c>
      <c r="G10499" s="9">
        <v>132</v>
      </c>
      <c r="H10499" s="9">
        <v>10</v>
      </c>
      <c r="I10499" s="9">
        <v>1320</v>
      </c>
      <c r="J10499" s="17" t="s">
        <v>315</v>
      </c>
    </row>
    <row r="10500" spans="1:10">
      <c r="A10500" s="17" t="s">
        <v>21125</v>
      </c>
      <c r="B10500" s="18" t="s">
        <v>318</v>
      </c>
      <c r="C10500" s="17" t="s">
        <v>276</v>
      </c>
      <c r="D10500" s="17" t="s">
        <v>277</v>
      </c>
      <c r="E10500" s="19">
        <v>43333.730555549999</v>
      </c>
      <c r="F10500" s="19">
        <v>43333.738194439997</v>
      </c>
      <c r="G10500" s="9">
        <v>11</v>
      </c>
      <c r="H10500" s="9">
        <v>120</v>
      </c>
      <c r="I10500" s="9">
        <v>1320</v>
      </c>
      <c r="J10500" s="17" t="s">
        <v>315</v>
      </c>
    </row>
    <row r="10501" spans="1:10">
      <c r="A10501" s="17" t="s">
        <v>21126</v>
      </c>
      <c r="B10501" s="18" t="s">
        <v>351</v>
      </c>
      <c r="C10501" s="17" t="s">
        <v>74</v>
      </c>
      <c r="D10501" s="17" t="s">
        <v>76</v>
      </c>
      <c r="E10501" s="19">
        <v>44747.583333330003</v>
      </c>
      <c r="F10501" s="19">
        <v>44747.766666659998</v>
      </c>
      <c r="G10501" s="9">
        <v>264</v>
      </c>
      <c r="H10501" s="9">
        <v>5</v>
      </c>
      <c r="I10501" s="9">
        <v>1320</v>
      </c>
      <c r="J10501" s="17" t="s">
        <v>315</v>
      </c>
    </row>
    <row r="10502" spans="1:10">
      <c r="A10502" s="17" t="s">
        <v>21127</v>
      </c>
      <c r="B10502" s="18" t="s">
        <v>318</v>
      </c>
      <c r="C10502" s="17" t="s">
        <v>93</v>
      </c>
      <c r="D10502" s="17" t="s">
        <v>95</v>
      </c>
      <c r="E10502" s="19">
        <v>44659.809027770003</v>
      </c>
      <c r="F10502" s="19">
        <v>44659.854861109998</v>
      </c>
      <c r="G10502" s="9">
        <v>66</v>
      </c>
      <c r="H10502" s="9">
        <v>20</v>
      </c>
      <c r="I10502" s="9">
        <v>1320</v>
      </c>
      <c r="J10502" s="17" t="s">
        <v>315</v>
      </c>
    </row>
    <row r="10503" spans="1:10">
      <c r="A10503" s="17" t="s">
        <v>21128</v>
      </c>
      <c r="B10503" s="18" t="s">
        <v>318</v>
      </c>
      <c r="C10503" s="17" t="s">
        <v>249</v>
      </c>
      <c r="D10503" s="17" t="s">
        <v>250</v>
      </c>
      <c r="E10503" s="19">
        <v>41416.361805549997</v>
      </c>
      <c r="F10503" s="19">
        <v>41416.666666659999</v>
      </c>
      <c r="G10503" s="9">
        <v>439</v>
      </c>
      <c r="H10503" s="9">
        <v>3</v>
      </c>
      <c r="I10503" s="9">
        <v>1317</v>
      </c>
      <c r="J10503" s="17" t="s">
        <v>315</v>
      </c>
    </row>
    <row r="10504" spans="1:10">
      <c r="A10504" s="17" t="s">
        <v>21129</v>
      </c>
      <c r="B10504" s="18" t="s">
        <v>318</v>
      </c>
      <c r="C10504" s="17" t="s">
        <v>233</v>
      </c>
      <c r="D10504" s="17" t="s">
        <v>234</v>
      </c>
      <c r="E10504" s="19">
        <v>45448.591666660002</v>
      </c>
      <c r="F10504" s="19">
        <v>45448.72222222</v>
      </c>
      <c r="G10504" s="9">
        <v>188</v>
      </c>
      <c r="H10504" s="9">
        <v>7</v>
      </c>
      <c r="I10504" s="9">
        <v>1316</v>
      </c>
      <c r="J10504" s="17" t="s">
        <v>315</v>
      </c>
    </row>
    <row r="10505" spans="1:10">
      <c r="A10505" s="17" t="s">
        <v>21130</v>
      </c>
      <c r="B10505" s="18" t="s">
        <v>314</v>
      </c>
      <c r="C10505" s="17" t="s">
        <v>52</v>
      </c>
      <c r="D10505" s="17" t="s">
        <v>55</v>
      </c>
      <c r="E10505" s="19">
        <v>43336.293055549999</v>
      </c>
      <c r="F10505" s="19">
        <v>43336.614583330003</v>
      </c>
      <c r="G10505" s="9">
        <v>463</v>
      </c>
      <c r="H10505" s="9">
        <v>5</v>
      </c>
      <c r="I10505" s="9">
        <v>1316</v>
      </c>
      <c r="J10505" s="17" t="s">
        <v>315</v>
      </c>
    </row>
    <row r="10506" spans="1:10">
      <c r="A10506" s="17" t="s">
        <v>21131</v>
      </c>
      <c r="B10506" s="18" t="s">
        <v>318</v>
      </c>
      <c r="C10506" s="17" t="s">
        <v>126</v>
      </c>
      <c r="D10506" s="17" t="s">
        <v>127</v>
      </c>
      <c r="E10506" s="19">
        <v>42202.398611110002</v>
      </c>
      <c r="F10506" s="19">
        <v>42202.529166660002</v>
      </c>
      <c r="G10506" s="9">
        <v>188</v>
      </c>
      <c r="H10506" s="9">
        <v>7</v>
      </c>
      <c r="I10506" s="9">
        <v>1316</v>
      </c>
      <c r="J10506" s="17" t="s">
        <v>315</v>
      </c>
    </row>
    <row r="10507" spans="1:10">
      <c r="A10507" s="17" t="s">
        <v>21132</v>
      </c>
      <c r="B10507" s="18" t="s">
        <v>314</v>
      </c>
      <c r="C10507" s="17" t="s">
        <v>195</v>
      </c>
      <c r="D10507" s="17" t="s">
        <v>196</v>
      </c>
      <c r="E10507" s="19">
        <v>40173.629861109999</v>
      </c>
      <c r="F10507" s="19">
        <v>40173.781944440001</v>
      </c>
      <c r="G10507" s="9">
        <v>219</v>
      </c>
      <c r="H10507" s="9">
        <v>6</v>
      </c>
      <c r="I10507" s="9">
        <v>1314</v>
      </c>
      <c r="J10507" s="17" t="s">
        <v>315</v>
      </c>
    </row>
    <row r="10508" spans="1:10">
      <c r="A10508" s="17" t="s">
        <v>21133</v>
      </c>
      <c r="B10508" s="18" t="s">
        <v>351</v>
      </c>
      <c r="C10508" s="17" t="s">
        <v>74</v>
      </c>
      <c r="D10508" s="17" t="s">
        <v>75</v>
      </c>
      <c r="E10508" s="19">
        <v>41034.376388880002</v>
      </c>
      <c r="F10508" s="19">
        <v>41034.680555550003</v>
      </c>
      <c r="G10508" s="9">
        <v>438</v>
      </c>
      <c r="H10508" s="9">
        <v>3</v>
      </c>
      <c r="I10508" s="9">
        <v>1314</v>
      </c>
      <c r="J10508" s="17" t="s">
        <v>315</v>
      </c>
    </row>
    <row r="10509" spans="1:10">
      <c r="A10509" s="17" t="s">
        <v>21134</v>
      </c>
      <c r="B10509" s="18" t="s">
        <v>351</v>
      </c>
      <c r="C10509" s="17" t="s">
        <v>236</v>
      </c>
      <c r="D10509" s="17" t="s">
        <v>237</v>
      </c>
      <c r="E10509" s="19">
        <v>45223.484027769999</v>
      </c>
      <c r="F10509" s="19">
        <v>45223.636111109998</v>
      </c>
      <c r="G10509" s="9">
        <v>219</v>
      </c>
      <c r="H10509" s="9">
        <v>6</v>
      </c>
      <c r="I10509" s="9">
        <v>1314</v>
      </c>
      <c r="J10509" s="17" t="s">
        <v>315</v>
      </c>
    </row>
    <row r="10510" spans="1:10">
      <c r="A10510" s="17" t="s">
        <v>13036</v>
      </c>
      <c r="B10510" s="18" t="s">
        <v>351</v>
      </c>
      <c r="C10510" s="17" t="s">
        <v>172</v>
      </c>
      <c r="D10510" s="17" t="s">
        <v>66</v>
      </c>
      <c r="E10510" s="19">
        <v>44385.582638879998</v>
      </c>
      <c r="F10510" s="19">
        <v>44386.038888880001</v>
      </c>
      <c r="G10510" s="9">
        <v>657</v>
      </c>
      <c r="H10510" s="9">
        <v>2</v>
      </c>
      <c r="I10510" s="9">
        <v>1314</v>
      </c>
      <c r="J10510" s="17" t="s">
        <v>315</v>
      </c>
    </row>
    <row r="10511" spans="1:10">
      <c r="A10511" s="17" t="s">
        <v>13005</v>
      </c>
      <c r="B10511" s="18" t="s">
        <v>351</v>
      </c>
      <c r="C10511" s="17" t="s">
        <v>243</v>
      </c>
      <c r="D10511" s="17" t="s">
        <v>244</v>
      </c>
      <c r="E10511" s="19">
        <v>40602.605555549999</v>
      </c>
      <c r="F10511" s="19">
        <v>40602.833333330003</v>
      </c>
      <c r="G10511" s="9">
        <v>328</v>
      </c>
      <c r="H10511" s="9">
        <v>4</v>
      </c>
      <c r="I10511" s="9">
        <v>1312</v>
      </c>
      <c r="J10511" s="17" t="s">
        <v>315</v>
      </c>
    </row>
    <row r="10512" spans="1:10">
      <c r="A10512" s="17" t="s">
        <v>21135</v>
      </c>
      <c r="B10512" s="18" t="s">
        <v>351</v>
      </c>
      <c r="C10512" s="17" t="s">
        <v>182</v>
      </c>
      <c r="D10512" s="17" t="s">
        <v>185</v>
      </c>
      <c r="E10512" s="19">
        <v>40801.357638879999</v>
      </c>
      <c r="F10512" s="19">
        <v>40801.471527770002</v>
      </c>
      <c r="G10512" s="9">
        <v>164</v>
      </c>
      <c r="H10512" s="9">
        <v>8</v>
      </c>
      <c r="I10512" s="9">
        <v>1312</v>
      </c>
      <c r="J10512" s="17" t="s">
        <v>315</v>
      </c>
    </row>
    <row r="10513" spans="1:10">
      <c r="A10513" s="17" t="s">
        <v>21136</v>
      </c>
      <c r="B10513" s="18" t="s">
        <v>318</v>
      </c>
      <c r="C10513" s="17" t="s">
        <v>278</v>
      </c>
      <c r="D10513" s="17" t="s">
        <v>279</v>
      </c>
      <c r="E10513" s="19">
        <v>42188.317361109999</v>
      </c>
      <c r="F10513" s="19">
        <v>42188.545138879999</v>
      </c>
      <c r="G10513" s="9">
        <v>328</v>
      </c>
      <c r="H10513" s="9">
        <v>4</v>
      </c>
      <c r="I10513" s="9">
        <v>1312</v>
      </c>
      <c r="J10513" s="17" t="s">
        <v>315</v>
      </c>
    </row>
    <row r="10514" spans="1:10">
      <c r="A10514" s="17" t="s">
        <v>21137</v>
      </c>
      <c r="B10514" s="18" t="s">
        <v>318</v>
      </c>
      <c r="C10514" s="17" t="s">
        <v>139</v>
      </c>
      <c r="D10514" s="17" t="s">
        <v>140</v>
      </c>
      <c r="E10514" s="19">
        <v>44732.686805550002</v>
      </c>
      <c r="F10514" s="19">
        <v>44732.715277770003</v>
      </c>
      <c r="G10514" s="9">
        <v>41</v>
      </c>
      <c r="H10514" s="9">
        <v>32</v>
      </c>
      <c r="I10514" s="9">
        <v>1312</v>
      </c>
      <c r="J10514" s="17" t="s">
        <v>315</v>
      </c>
    </row>
    <row r="10515" spans="1:10">
      <c r="A10515" s="17" t="s">
        <v>21138</v>
      </c>
      <c r="B10515" s="18" t="s">
        <v>351</v>
      </c>
      <c r="C10515" s="17" t="s">
        <v>173</v>
      </c>
      <c r="D10515" s="17" t="s">
        <v>202</v>
      </c>
      <c r="E10515" s="19">
        <v>44186.559722220001</v>
      </c>
      <c r="F10515" s="19">
        <v>44186.588194440003</v>
      </c>
      <c r="G10515" s="9">
        <v>41</v>
      </c>
      <c r="H10515" s="9">
        <v>32</v>
      </c>
      <c r="I10515" s="9">
        <v>1312</v>
      </c>
      <c r="J10515" s="17" t="s">
        <v>315</v>
      </c>
    </row>
    <row r="10516" spans="1:10">
      <c r="A10516" s="17" t="s">
        <v>21139</v>
      </c>
      <c r="B10516" s="18" t="s">
        <v>351</v>
      </c>
      <c r="C10516" s="17" t="s">
        <v>110</v>
      </c>
      <c r="D10516" s="17" t="s">
        <v>112</v>
      </c>
      <c r="E10516" s="19">
        <v>39646.013194439998</v>
      </c>
      <c r="F10516" s="19">
        <v>39646.061111110001</v>
      </c>
      <c r="G10516" s="9">
        <v>69</v>
      </c>
      <c r="H10516" s="9">
        <v>19</v>
      </c>
      <c r="I10516" s="9">
        <v>1311</v>
      </c>
      <c r="J10516" s="17" t="s">
        <v>315</v>
      </c>
    </row>
    <row r="10517" spans="1:10">
      <c r="A10517" s="17" t="s">
        <v>21140</v>
      </c>
      <c r="B10517" s="18" t="s">
        <v>318</v>
      </c>
      <c r="C10517" s="17" t="s">
        <v>202</v>
      </c>
      <c r="D10517" s="17" t="s">
        <v>204</v>
      </c>
      <c r="E10517" s="19">
        <v>41894.404861110001</v>
      </c>
      <c r="F10517" s="19">
        <v>41894.54027777</v>
      </c>
      <c r="G10517" s="9">
        <v>195</v>
      </c>
      <c r="H10517" s="9">
        <v>19</v>
      </c>
      <c r="I10517" s="9">
        <v>1311</v>
      </c>
      <c r="J10517" s="17" t="s">
        <v>315</v>
      </c>
    </row>
    <row r="10518" spans="1:10">
      <c r="A10518" s="17" t="s">
        <v>21141</v>
      </c>
      <c r="B10518" s="18" t="s">
        <v>318</v>
      </c>
      <c r="C10518" s="17" t="s">
        <v>202</v>
      </c>
      <c r="D10518" s="17" t="s">
        <v>203</v>
      </c>
      <c r="E10518" s="19">
        <v>41529.6875</v>
      </c>
      <c r="F10518" s="19">
        <v>41529.990972220003</v>
      </c>
      <c r="G10518" s="9">
        <v>437</v>
      </c>
      <c r="H10518" s="9">
        <v>3</v>
      </c>
      <c r="I10518" s="9">
        <v>1311</v>
      </c>
      <c r="J10518" s="17" t="s">
        <v>315</v>
      </c>
    </row>
    <row r="10519" spans="1:10">
      <c r="A10519" s="17" t="s">
        <v>21142</v>
      </c>
      <c r="B10519" s="18" t="s">
        <v>351</v>
      </c>
      <c r="C10519" s="17" t="s">
        <v>110</v>
      </c>
      <c r="D10519" s="17" t="s">
        <v>104</v>
      </c>
      <c r="E10519" s="19">
        <v>41675.024305550003</v>
      </c>
      <c r="F10519" s="19">
        <v>41675.479166659999</v>
      </c>
      <c r="G10519" s="9">
        <v>655</v>
      </c>
      <c r="H10519" s="9">
        <v>2</v>
      </c>
      <c r="I10519" s="9">
        <v>1310</v>
      </c>
      <c r="J10519" s="17" t="s">
        <v>315</v>
      </c>
    </row>
    <row r="10520" spans="1:10">
      <c r="A10520" s="17" t="s">
        <v>21143</v>
      </c>
      <c r="B10520" s="18" t="s">
        <v>318</v>
      </c>
      <c r="C10520" s="17" t="s">
        <v>227</v>
      </c>
      <c r="D10520" s="17" t="s">
        <v>229</v>
      </c>
      <c r="E10520" s="19">
        <v>45470.039583329999</v>
      </c>
      <c r="F10520" s="19">
        <v>45470.09375</v>
      </c>
      <c r="G10520" s="9">
        <v>78</v>
      </c>
      <c r="H10520" s="9">
        <v>17</v>
      </c>
      <c r="I10520" s="9">
        <v>1309</v>
      </c>
      <c r="J10520" s="17" t="s">
        <v>315</v>
      </c>
    </row>
    <row r="10521" spans="1:10">
      <c r="A10521" s="17" t="s">
        <v>21144</v>
      </c>
      <c r="B10521" s="18" t="s">
        <v>318</v>
      </c>
      <c r="C10521" s="17" t="s">
        <v>223</v>
      </c>
      <c r="D10521" s="17" t="s">
        <v>224</v>
      </c>
      <c r="E10521" s="19">
        <v>42102.868750000001</v>
      </c>
      <c r="F10521" s="19">
        <v>42102.94444444</v>
      </c>
      <c r="G10521" s="9">
        <v>109</v>
      </c>
      <c r="H10521" s="9">
        <v>12</v>
      </c>
      <c r="I10521" s="9">
        <v>1308</v>
      </c>
      <c r="J10521" s="17" t="s">
        <v>315</v>
      </c>
    </row>
    <row r="10522" spans="1:10">
      <c r="A10522" s="17" t="s">
        <v>21145</v>
      </c>
      <c r="B10522" s="18" t="s">
        <v>351</v>
      </c>
      <c r="C10522" s="17" t="s">
        <v>110</v>
      </c>
      <c r="D10522" s="17" t="s">
        <v>112</v>
      </c>
      <c r="E10522" s="19">
        <v>42108.570833329999</v>
      </c>
      <c r="F10522" s="19">
        <v>42108.72222222</v>
      </c>
      <c r="G10522" s="9">
        <v>218</v>
      </c>
      <c r="H10522" s="9">
        <v>6</v>
      </c>
      <c r="I10522" s="9">
        <v>1308</v>
      </c>
      <c r="J10522" s="17" t="s">
        <v>315</v>
      </c>
    </row>
    <row r="10523" spans="1:10">
      <c r="A10523" s="17" t="s">
        <v>21146</v>
      </c>
      <c r="B10523" s="18" t="s">
        <v>351</v>
      </c>
      <c r="C10523" s="17" t="s">
        <v>64</v>
      </c>
      <c r="D10523" s="17" t="s">
        <v>67</v>
      </c>
      <c r="E10523" s="19">
        <v>40401.68958333</v>
      </c>
      <c r="F10523" s="19">
        <v>40401.916666659999</v>
      </c>
      <c r="G10523" s="9">
        <v>327</v>
      </c>
      <c r="H10523" s="9">
        <v>4</v>
      </c>
      <c r="I10523" s="9">
        <v>1308</v>
      </c>
      <c r="J10523" s="17" t="s">
        <v>315</v>
      </c>
    </row>
    <row r="10524" spans="1:10">
      <c r="A10524" s="17" t="s">
        <v>21147</v>
      </c>
      <c r="B10524" s="18" t="s">
        <v>351</v>
      </c>
      <c r="C10524" s="17" t="s">
        <v>154</v>
      </c>
      <c r="D10524" s="17" t="s">
        <v>155</v>
      </c>
      <c r="E10524" s="19">
        <v>40963.568749999999</v>
      </c>
      <c r="F10524" s="19">
        <v>40963.75</v>
      </c>
      <c r="G10524" s="9">
        <v>261</v>
      </c>
      <c r="H10524" s="9">
        <v>5</v>
      </c>
      <c r="I10524" s="9">
        <v>1305</v>
      </c>
      <c r="J10524" s="17" t="s">
        <v>315</v>
      </c>
    </row>
    <row r="10525" spans="1:10">
      <c r="A10525" s="17" t="s">
        <v>21148</v>
      </c>
      <c r="B10525" s="18" t="s">
        <v>351</v>
      </c>
      <c r="C10525" s="17" t="s">
        <v>174</v>
      </c>
      <c r="D10525" s="17" t="s">
        <v>303</v>
      </c>
      <c r="E10525" s="19">
        <v>40174.268055549997</v>
      </c>
      <c r="F10525" s="19">
        <v>40174.479166659999</v>
      </c>
      <c r="G10525" s="9">
        <v>304</v>
      </c>
      <c r="H10525" s="9">
        <v>9</v>
      </c>
      <c r="I10525" s="9">
        <v>1304</v>
      </c>
      <c r="J10525" s="17" t="s">
        <v>315</v>
      </c>
    </row>
    <row r="10526" spans="1:10">
      <c r="A10526" s="17" t="s">
        <v>12357</v>
      </c>
      <c r="B10526" s="18" t="s">
        <v>351</v>
      </c>
      <c r="C10526" s="17" t="s">
        <v>99</v>
      </c>
      <c r="D10526" s="17" t="s">
        <v>101</v>
      </c>
      <c r="E10526" s="19">
        <v>43169.327083329998</v>
      </c>
      <c r="F10526" s="19">
        <v>43169.553472220003</v>
      </c>
      <c r="G10526" s="9">
        <v>326</v>
      </c>
      <c r="H10526" s="9">
        <v>4</v>
      </c>
      <c r="I10526" s="9">
        <v>1304</v>
      </c>
      <c r="J10526" s="17" t="s">
        <v>315</v>
      </c>
    </row>
    <row r="10527" spans="1:10">
      <c r="A10527" s="17" t="s">
        <v>21149</v>
      </c>
      <c r="B10527" s="18" t="s">
        <v>318</v>
      </c>
      <c r="C10527" s="17" t="s">
        <v>68</v>
      </c>
      <c r="D10527" s="17" t="s">
        <v>69</v>
      </c>
      <c r="E10527" s="19">
        <v>42797.761111109998</v>
      </c>
      <c r="F10527" s="19">
        <v>42798.666666659999</v>
      </c>
      <c r="G10527" s="9">
        <v>1304</v>
      </c>
      <c r="H10527" s="9">
        <v>1</v>
      </c>
      <c r="I10527" s="9">
        <v>1304</v>
      </c>
      <c r="J10527" s="17" t="s">
        <v>315</v>
      </c>
    </row>
    <row r="10528" spans="1:10">
      <c r="A10528" s="17" t="s">
        <v>21150</v>
      </c>
      <c r="B10528" s="18" t="s">
        <v>318</v>
      </c>
      <c r="C10528" s="17" t="s">
        <v>126</v>
      </c>
      <c r="D10528" s="17" t="s">
        <v>127</v>
      </c>
      <c r="E10528" s="19">
        <v>43873.920138879999</v>
      </c>
      <c r="F10528" s="19">
        <v>43874.56944444</v>
      </c>
      <c r="G10528" s="9">
        <v>935</v>
      </c>
      <c r="H10528" s="9">
        <v>5</v>
      </c>
      <c r="I10528" s="9">
        <v>1303</v>
      </c>
      <c r="J10528" s="17" t="s">
        <v>315</v>
      </c>
    </row>
    <row r="10529" spans="1:10">
      <c r="A10529" s="17" t="s">
        <v>21151</v>
      </c>
      <c r="B10529" s="18" t="s">
        <v>351</v>
      </c>
      <c r="C10529" s="17" t="s">
        <v>236</v>
      </c>
      <c r="D10529" s="17" t="s">
        <v>238</v>
      </c>
      <c r="E10529" s="19">
        <v>44116.404166660002</v>
      </c>
      <c r="F10529" s="19">
        <v>44116.46875</v>
      </c>
      <c r="G10529" s="9">
        <v>93</v>
      </c>
      <c r="H10529" s="9">
        <v>14</v>
      </c>
      <c r="I10529" s="9">
        <v>1302</v>
      </c>
      <c r="J10529" s="17" t="s">
        <v>315</v>
      </c>
    </row>
    <row r="10530" spans="1:10">
      <c r="A10530" s="17" t="s">
        <v>21152</v>
      </c>
      <c r="B10530" s="18" t="s">
        <v>318</v>
      </c>
      <c r="C10530" s="17" t="s">
        <v>202</v>
      </c>
      <c r="D10530" s="17" t="s">
        <v>203</v>
      </c>
      <c r="E10530" s="19">
        <v>39921.69097222</v>
      </c>
      <c r="F10530" s="19">
        <v>39921.78125</v>
      </c>
      <c r="G10530" s="9">
        <v>130</v>
      </c>
      <c r="H10530" s="9">
        <v>10</v>
      </c>
      <c r="I10530" s="9">
        <v>1300</v>
      </c>
      <c r="J10530" s="17" t="s">
        <v>315</v>
      </c>
    </row>
    <row r="10531" spans="1:10">
      <c r="A10531" s="17" t="s">
        <v>21153</v>
      </c>
      <c r="B10531" s="18" t="s">
        <v>351</v>
      </c>
      <c r="C10531" s="17" t="s">
        <v>104</v>
      </c>
      <c r="D10531" s="17" t="s">
        <v>105</v>
      </c>
      <c r="E10531" s="19">
        <v>44895.289583329999</v>
      </c>
      <c r="F10531" s="19">
        <v>44895.470138880002</v>
      </c>
      <c r="G10531" s="9">
        <v>260</v>
      </c>
      <c r="H10531" s="9">
        <v>5</v>
      </c>
      <c r="I10531" s="9">
        <v>1300</v>
      </c>
      <c r="J10531" s="17" t="s">
        <v>315</v>
      </c>
    </row>
    <row r="10532" spans="1:10">
      <c r="A10532" s="17" t="s">
        <v>21154</v>
      </c>
      <c r="B10532" s="18" t="s">
        <v>318</v>
      </c>
      <c r="C10532" s="17" t="s">
        <v>240</v>
      </c>
      <c r="D10532" s="17" t="s">
        <v>106</v>
      </c>
      <c r="E10532" s="19">
        <v>40312.988194439997</v>
      </c>
      <c r="F10532" s="19">
        <v>40313.213888879996</v>
      </c>
      <c r="G10532" s="9">
        <v>325</v>
      </c>
      <c r="H10532" s="9">
        <v>4</v>
      </c>
      <c r="I10532" s="9">
        <v>1300</v>
      </c>
      <c r="J10532" s="17" t="s">
        <v>315</v>
      </c>
    </row>
    <row r="10533" spans="1:10">
      <c r="A10533" s="17" t="s">
        <v>21155</v>
      </c>
      <c r="B10533" s="18" t="s">
        <v>351</v>
      </c>
      <c r="C10533" s="17" t="s">
        <v>104</v>
      </c>
      <c r="D10533" s="17" t="s">
        <v>105</v>
      </c>
      <c r="E10533" s="19">
        <v>45381.559027770003</v>
      </c>
      <c r="F10533" s="19">
        <v>45381.693749999999</v>
      </c>
      <c r="G10533" s="9">
        <v>194</v>
      </c>
      <c r="H10533" s="9">
        <v>10</v>
      </c>
      <c r="I10533" s="9">
        <v>1300</v>
      </c>
      <c r="J10533" s="17" t="s">
        <v>315</v>
      </c>
    </row>
    <row r="10534" spans="1:10">
      <c r="A10534" s="17" t="s">
        <v>21156</v>
      </c>
      <c r="B10534" s="18" t="s">
        <v>351</v>
      </c>
      <c r="C10534" s="17" t="s">
        <v>175</v>
      </c>
      <c r="D10534" s="17" t="s">
        <v>157</v>
      </c>
      <c r="E10534" s="19">
        <v>41044.761805549999</v>
      </c>
      <c r="F10534" s="19">
        <v>41045.22222222</v>
      </c>
      <c r="G10534" s="9">
        <v>663</v>
      </c>
      <c r="H10534" s="9">
        <v>8</v>
      </c>
      <c r="I10534" s="9">
        <v>1300</v>
      </c>
      <c r="J10534" s="17" t="s">
        <v>315</v>
      </c>
    </row>
    <row r="10535" spans="1:10">
      <c r="A10535" s="17" t="s">
        <v>21157</v>
      </c>
      <c r="B10535" s="18" t="s">
        <v>318</v>
      </c>
      <c r="C10535" s="17" t="s">
        <v>126</v>
      </c>
      <c r="D10535" s="17" t="s">
        <v>127</v>
      </c>
      <c r="E10535" s="19">
        <v>45083.563194440001</v>
      </c>
      <c r="F10535" s="19">
        <v>45083.604166659999</v>
      </c>
      <c r="G10535" s="9">
        <v>59</v>
      </c>
      <c r="H10535" s="9">
        <v>22</v>
      </c>
      <c r="I10535" s="9">
        <v>1298</v>
      </c>
      <c r="J10535" s="17" t="s">
        <v>315</v>
      </c>
    </row>
    <row r="10536" spans="1:10">
      <c r="A10536" s="17" t="s">
        <v>21158</v>
      </c>
      <c r="B10536" s="18" t="s">
        <v>351</v>
      </c>
      <c r="C10536" s="17" t="s">
        <v>179</v>
      </c>
      <c r="D10536" s="17" t="s">
        <v>181</v>
      </c>
      <c r="E10536" s="19">
        <v>44494.761111109998</v>
      </c>
      <c r="F10536" s="19">
        <v>44494.802083330003</v>
      </c>
      <c r="G10536" s="9">
        <v>59</v>
      </c>
      <c r="H10536" s="9">
        <v>22</v>
      </c>
      <c r="I10536" s="9">
        <v>1298</v>
      </c>
      <c r="J10536" s="17" t="s">
        <v>315</v>
      </c>
    </row>
    <row r="10537" spans="1:10">
      <c r="A10537" s="17" t="s">
        <v>21159</v>
      </c>
      <c r="B10537" s="18" t="s">
        <v>318</v>
      </c>
      <c r="C10537" s="17" t="s">
        <v>233</v>
      </c>
      <c r="D10537" s="17" t="s">
        <v>235</v>
      </c>
      <c r="E10537" s="19">
        <v>40718.045138879999</v>
      </c>
      <c r="F10537" s="19">
        <v>40718.060416660002</v>
      </c>
      <c r="G10537" s="9">
        <v>22</v>
      </c>
      <c r="H10537" s="9">
        <v>59</v>
      </c>
      <c r="I10537" s="9">
        <v>1298</v>
      </c>
      <c r="J10537" s="17" t="s">
        <v>315</v>
      </c>
    </row>
    <row r="10538" spans="1:10">
      <c r="A10538" s="17" t="s">
        <v>21160</v>
      </c>
      <c r="B10538" s="18" t="s">
        <v>351</v>
      </c>
      <c r="C10538" s="17" t="s">
        <v>104</v>
      </c>
      <c r="D10538" s="17" t="s">
        <v>104</v>
      </c>
      <c r="E10538" s="19">
        <v>39600.767361110004</v>
      </c>
      <c r="F10538" s="19">
        <v>39601.067361109999</v>
      </c>
      <c r="G10538" s="9">
        <v>432</v>
      </c>
      <c r="H10538" s="9">
        <v>3</v>
      </c>
      <c r="I10538" s="9">
        <v>1296</v>
      </c>
      <c r="J10538" s="17" t="s">
        <v>315</v>
      </c>
    </row>
    <row r="10539" spans="1:10">
      <c r="A10539" s="17" t="s">
        <v>21161</v>
      </c>
      <c r="B10539" s="18" t="s">
        <v>318</v>
      </c>
      <c r="C10539" s="17" t="s">
        <v>143</v>
      </c>
      <c r="D10539" s="17" t="s">
        <v>143</v>
      </c>
      <c r="E10539" s="19">
        <v>43355.968055550002</v>
      </c>
      <c r="F10539" s="19">
        <v>43356.00555555</v>
      </c>
      <c r="G10539" s="9">
        <v>54</v>
      </c>
      <c r="H10539" s="9">
        <v>24</v>
      </c>
      <c r="I10539" s="9">
        <v>1296</v>
      </c>
      <c r="J10539" s="17" t="s">
        <v>315</v>
      </c>
    </row>
    <row r="10540" spans="1:10">
      <c r="A10540" s="17" t="s">
        <v>21162</v>
      </c>
      <c r="B10540" s="18" t="s">
        <v>351</v>
      </c>
      <c r="C10540" s="17" t="s">
        <v>174</v>
      </c>
      <c r="D10540" s="17" t="s">
        <v>303</v>
      </c>
      <c r="E10540" s="19">
        <v>42069.729166659999</v>
      </c>
      <c r="F10540" s="19">
        <v>42069.785416660001</v>
      </c>
      <c r="G10540" s="9">
        <v>81</v>
      </c>
      <c r="H10540" s="9">
        <v>16</v>
      </c>
      <c r="I10540" s="9">
        <v>1296</v>
      </c>
      <c r="J10540" s="17" t="s">
        <v>315</v>
      </c>
    </row>
    <row r="10541" spans="1:10">
      <c r="A10541" s="17" t="s">
        <v>21163</v>
      </c>
      <c r="B10541" s="18" t="s">
        <v>351</v>
      </c>
      <c r="C10541" s="17" t="s">
        <v>64</v>
      </c>
      <c r="D10541" s="17" t="s">
        <v>64</v>
      </c>
      <c r="E10541" s="19">
        <v>43017.111805549997</v>
      </c>
      <c r="F10541" s="19">
        <v>43017.336805550003</v>
      </c>
      <c r="G10541" s="9">
        <v>324</v>
      </c>
      <c r="H10541" s="9">
        <v>4</v>
      </c>
      <c r="I10541" s="9">
        <v>1296</v>
      </c>
      <c r="J10541" s="17" t="s">
        <v>315</v>
      </c>
    </row>
    <row r="10542" spans="1:10">
      <c r="A10542" s="17" t="s">
        <v>3649</v>
      </c>
      <c r="B10542" s="18" t="s">
        <v>318</v>
      </c>
      <c r="C10542" s="17" t="s">
        <v>223</v>
      </c>
      <c r="D10542" s="17" t="s">
        <v>226</v>
      </c>
      <c r="E10542" s="19">
        <v>42190.94652777</v>
      </c>
      <c r="F10542" s="19">
        <v>42191.246527770003</v>
      </c>
      <c r="G10542" s="9">
        <v>432</v>
      </c>
      <c r="H10542" s="9">
        <v>3</v>
      </c>
      <c r="I10542" s="9">
        <v>1296</v>
      </c>
      <c r="J10542" s="17" t="s">
        <v>315</v>
      </c>
    </row>
    <row r="10543" spans="1:10">
      <c r="A10543" s="17" t="s">
        <v>21164</v>
      </c>
      <c r="B10543" s="18" t="s">
        <v>318</v>
      </c>
      <c r="C10543" s="17" t="s">
        <v>276</v>
      </c>
      <c r="D10543" s="17" t="s">
        <v>277</v>
      </c>
      <c r="E10543" s="19">
        <v>39529.657638880002</v>
      </c>
      <c r="F10543" s="19">
        <v>39529.681944440003</v>
      </c>
      <c r="G10543" s="9">
        <v>35</v>
      </c>
      <c r="H10543" s="9">
        <v>37</v>
      </c>
      <c r="I10543" s="9">
        <v>1295</v>
      </c>
      <c r="J10543" s="17" t="s">
        <v>315</v>
      </c>
    </row>
    <row r="10544" spans="1:10">
      <c r="A10544" s="17" t="s">
        <v>21165</v>
      </c>
      <c r="B10544" s="18" t="s">
        <v>351</v>
      </c>
      <c r="C10544" s="17" t="s">
        <v>156</v>
      </c>
      <c r="D10544" s="17" t="s">
        <v>156</v>
      </c>
      <c r="E10544" s="19">
        <v>41679.447916659999</v>
      </c>
      <c r="F10544" s="19">
        <v>41679.47222222</v>
      </c>
      <c r="G10544" s="9">
        <v>35</v>
      </c>
      <c r="H10544" s="9">
        <v>37</v>
      </c>
      <c r="I10544" s="9">
        <v>1295</v>
      </c>
      <c r="J10544" s="17" t="s">
        <v>315</v>
      </c>
    </row>
    <row r="10545" spans="1:10">
      <c r="A10545" s="17" t="s">
        <v>21166</v>
      </c>
      <c r="B10545" s="18" t="s">
        <v>318</v>
      </c>
      <c r="C10545" s="17" t="s">
        <v>217</v>
      </c>
      <c r="D10545" s="17" t="s">
        <v>219</v>
      </c>
      <c r="E10545" s="19">
        <v>41814.774305550003</v>
      </c>
      <c r="F10545" s="19">
        <v>41815.423611110004</v>
      </c>
      <c r="G10545" s="9">
        <v>935</v>
      </c>
      <c r="H10545" s="9">
        <v>4</v>
      </c>
      <c r="I10545" s="9">
        <v>1295</v>
      </c>
      <c r="J10545" s="17" t="s">
        <v>315</v>
      </c>
    </row>
    <row r="10546" spans="1:10">
      <c r="A10546" s="17" t="s">
        <v>21167</v>
      </c>
      <c r="B10546" s="18" t="s">
        <v>318</v>
      </c>
      <c r="C10546" s="17" t="s">
        <v>44</v>
      </c>
      <c r="D10546" s="17" t="s">
        <v>45</v>
      </c>
      <c r="E10546" s="19">
        <v>40472.72083333</v>
      </c>
      <c r="F10546" s="19">
        <v>40472.72569444</v>
      </c>
      <c r="G10546" s="9">
        <v>7</v>
      </c>
      <c r="H10546" s="9">
        <v>185</v>
      </c>
      <c r="I10546" s="9">
        <v>1295</v>
      </c>
      <c r="J10546" s="17" t="s">
        <v>315</v>
      </c>
    </row>
    <row r="10547" spans="1:10">
      <c r="A10547" s="17" t="s">
        <v>21168</v>
      </c>
      <c r="B10547" s="18" t="s">
        <v>318</v>
      </c>
      <c r="C10547" s="17" t="s">
        <v>264</v>
      </c>
      <c r="D10547" s="17" t="s">
        <v>266</v>
      </c>
      <c r="E10547" s="19">
        <v>44610.076388879999</v>
      </c>
      <c r="F10547" s="19">
        <v>44610.204861110004</v>
      </c>
      <c r="G10547" s="9">
        <v>185</v>
      </c>
      <c r="H10547" s="9">
        <v>7</v>
      </c>
      <c r="I10547" s="9">
        <v>1295</v>
      </c>
      <c r="J10547" s="17" t="s">
        <v>315</v>
      </c>
    </row>
    <row r="10548" spans="1:10">
      <c r="A10548" s="17" t="s">
        <v>21169</v>
      </c>
      <c r="B10548" s="18" t="s">
        <v>318</v>
      </c>
      <c r="C10548" s="17" t="s">
        <v>188</v>
      </c>
      <c r="D10548" s="17" t="s">
        <v>40</v>
      </c>
      <c r="E10548" s="19">
        <v>45266.923611110004</v>
      </c>
      <c r="F10548" s="19">
        <v>45267.052083330003</v>
      </c>
      <c r="G10548" s="9">
        <v>185</v>
      </c>
      <c r="H10548" s="9">
        <v>7</v>
      </c>
      <c r="I10548" s="9">
        <v>1295</v>
      </c>
      <c r="J10548" s="17" t="s">
        <v>315</v>
      </c>
    </row>
    <row r="10549" spans="1:10">
      <c r="A10549" s="17" t="s">
        <v>21170</v>
      </c>
      <c r="B10549" s="18" t="s">
        <v>318</v>
      </c>
      <c r="C10549" s="17" t="s">
        <v>44</v>
      </c>
      <c r="D10549" s="17" t="s">
        <v>46</v>
      </c>
      <c r="E10549" s="19">
        <v>39964.169444439998</v>
      </c>
      <c r="F10549" s="19">
        <v>39964.46875</v>
      </c>
      <c r="G10549" s="9">
        <v>431</v>
      </c>
      <c r="H10549" s="9">
        <v>3</v>
      </c>
      <c r="I10549" s="9">
        <v>1293</v>
      </c>
      <c r="J10549" s="17" t="s">
        <v>315</v>
      </c>
    </row>
    <row r="10550" spans="1:10">
      <c r="A10550" s="17" t="s">
        <v>21171</v>
      </c>
      <c r="B10550" s="18" t="s">
        <v>318</v>
      </c>
      <c r="C10550" s="17" t="s">
        <v>93</v>
      </c>
      <c r="D10550" s="17" t="s">
        <v>95</v>
      </c>
      <c r="E10550" s="19">
        <v>44328.736111110004</v>
      </c>
      <c r="F10550" s="19">
        <v>44328.960416659997</v>
      </c>
      <c r="G10550" s="9">
        <v>323</v>
      </c>
      <c r="H10550" s="9">
        <v>4</v>
      </c>
      <c r="I10550" s="9">
        <v>1292</v>
      </c>
      <c r="J10550" s="17" t="s">
        <v>315</v>
      </c>
    </row>
    <row r="10551" spans="1:10">
      <c r="A10551" s="17" t="s">
        <v>11416</v>
      </c>
      <c r="B10551" s="18" t="s">
        <v>314</v>
      </c>
      <c r="C10551" s="17" t="s">
        <v>146</v>
      </c>
      <c r="D10551" s="17" t="s">
        <v>148</v>
      </c>
      <c r="E10551" s="19">
        <v>44996.56458333</v>
      </c>
      <c r="F10551" s="19">
        <v>44996.611805549997</v>
      </c>
      <c r="G10551" s="9">
        <v>68</v>
      </c>
      <c r="H10551" s="9">
        <v>19</v>
      </c>
      <c r="I10551" s="9">
        <v>1292</v>
      </c>
      <c r="J10551" s="17" t="s">
        <v>315</v>
      </c>
    </row>
    <row r="10552" spans="1:10">
      <c r="A10552" s="17" t="s">
        <v>21172</v>
      </c>
      <c r="B10552" s="18" t="s">
        <v>318</v>
      </c>
      <c r="C10552" s="17" t="s">
        <v>233</v>
      </c>
      <c r="D10552" s="17" t="s">
        <v>234</v>
      </c>
      <c r="E10552" s="19">
        <v>43132.581944439997</v>
      </c>
      <c r="F10552" s="19">
        <v>43132.634722219998</v>
      </c>
      <c r="G10552" s="9">
        <v>76</v>
      </c>
      <c r="H10552" s="9">
        <v>17</v>
      </c>
      <c r="I10552" s="9">
        <v>1292</v>
      </c>
      <c r="J10552" s="17" t="s">
        <v>315</v>
      </c>
    </row>
    <row r="10553" spans="1:10">
      <c r="A10553" s="17" t="s">
        <v>21173</v>
      </c>
      <c r="B10553" s="18" t="s">
        <v>351</v>
      </c>
      <c r="C10553" s="17" t="s">
        <v>74</v>
      </c>
      <c r="D10553" s="17" t="s">
        <v>76</v>
      </c>
      <c r="E10553" s="19">
        <v>42044.712500000001</v>
      </c>
      <c r="F10553" s="19">
        <v>42045.609027769999</v>
      </c>
      <c r="G10553" s="9">
        <v>1291</v>
      </c>
      <c r="H10553" s="9">
        <v>1</v>
      </c>
      <c r="I10553" s="9">
        <v>1291</v>
      </c>
      <c r="J10553" s="17" t="s">
        <v>315</v>
      </c>
    </row>
    <row r="10554" spans="1:10">
      <c r="A10554" s="17" t="s">
        <v>21174</v>
      </c>
      <c r="B10554" s="18" t="s">
        <v>314</v>
      </c>
      <c r="C10554" s="17" t="s">
        <v>160</v>
      </c>
      <c r="D10554" s="17" t="s">
        <v>163</v>
      </c>
      <c r="E10554" s="19">
        <v>44274.46875</v>
      </c>
      <c r="F10554" s="19">
        <v>44274.618055550003</v>
      </c>
      <c r="G10554" s="9">
        <v>215</v>
      </c>
      <c r="H10554" s="9">
        <v>6</v>
      </c>
      <c r="I10554" s="9">
        <v>1290</v>
      </c>
      <c r="J10554" s="17" t="s">
        <v>315</v>
      </c>
    </row>
    <row r="10555" spans="1:10">
      <c r="A10555" s="17" t="s">
        <v>21175</v>
      </c>
      <c r="B10555" s="18" t="s">
        <v>351</v>
      </c>
      <c r="C10555" s="17" t="s">
        <v>110</v>
      </c>
      <c r="D10555" s="17" t="s">
        <v>112</v>
      </c>
      <c r="E10555" s="19">
        <v>44150.69097222</v>
      </c>
      <c r="F10555" s="19">
        <v>44150.750694440001</v>
      </c>
      <c r="G10555" s="9">
        <v>86</v>
      </c>
      <c r="H10555" s="9">
        <v>15</v>
      </c>
      <c r="I10555" s="9">
        <v>1290</v>
      </c>
      <c r="J10555" s="17" t="s">
        <v>315</v>
      </c>
    </row>
    <row r="10556" spans="1:10">
      <c r="A10556" s="17" t="s">
        <v>21176</v>
      </c>
      <c r="B10556" s="18" t="s">
        <v>314</v>
      </c>
      <c r="C10556" s="17" t="s">
        <v>298</v>
      </c>
      <c r="D10556" s="17" t="s">
        <v>300</v>
      </c>
      <c r="E10556" s="19">
        <v>44492.451388879999</v>
      </c>
      <c r="F10556" s="19">
        <v>44492.75</v>
      </c>
      <c r="G10556" s="9">
        <v>430</v>
      </c>
      <c r="H10556" s="9">
        <v>3</v>
      </c>
      <c r="I10556" s="9">
        <v>1290</v>
      </c>
      <c r="J10556" s="17" t="s">
        <v>315</v>
      </c>
    </row>
    <row r="10557" spans="1:10">
      <c r="A10557" s="17" t="s">
        <v>21177</v>
      </c>
      <c r="B10557" s="18" t="s">
        <v>351</v>
      </c>
      <c r="C10557" s="17" t="s">
        <v>104</v>
      </c>
      <c r="D10557" s="17" t="s">
        <v>105</v>
      </c>
      <c r="E10557" s="19">
        <v>41096.743750000001</v>
      </c>
      <c r="F10557" s="19">
        <v>41096.893055549997</v>
      </c>
      <c r="G10557" s="9">
        <v>215</v>
      </c>
      <c r="H10557" s="9">
        <v>6</v>
      </c>
      <c r="I10557" s="9">
        <v>1290</v>
      </c>
      <c r="J10557" s="17" t="s">
        <v>315</v>
      </c>
    </row>
    <row r="10558" spans="1:10">
      <c r="A10558" s="17" t="s">
        <v>21178</v>
      </c>
      <c r="B10558" s="18" t="s">
        <v>351</v>
      </c>
      <c r="C10558" s="17" t="s">
        <v>29</v>
      </c>
      <c r="D10558" s="17" t="s">
        <v>31</v>
      </c>
      <c r="E10558" s="19">
        <v>40991.69652777</v>
      </c>
      <c r="F10558" s="19">
        <v>40991.760416659999</v>
      </c>
      <c r="G10558" s="9">
        <v>92</v>
      </c>
      <c r="H10558" s="9">
        <v>14</v>
      </c>
      <c r="I10558" s="9">
        <v>1288</v>
      </c>
      <c r="J10558" s="17" t="s">
        <v>2498</v>
      </c>
    </row>
    <row r="10559" spans="1:10">
      <c r="A10559" s="17" t="s">
        <v>21179</v>
      </c>
      <c r="B10559" s="18" t="s">
        <v>318</v>
      </c>
      <c r="C10559" s="17" t="s">
        <v>285</v>
      </c>
      <c r="D10559" s="17" t="s">
        <v>40</v>
      </c>
      <c r="E10559" s="19">
        <v>44037.7</v>
      </c>
      <c r="F10559" s="19">
        <v>44037.715972220001</v>
      </c>
      <c r="G10559" s="9">
        <v>23</v>
      </c>
      <c r="H10559" s="9">
        <v>56</v>
      </c>
      <c r="I10559" s="9">
        <v>1288</v>
      </c>
      <c r="J10559" s="17" t="s">
        <v>315</v>
      </c>
    </row>
    <row r="10560" spans="1:10">
      <c r="A10560" s="17" t="s">
        <v>21180</v>
      </c>
      <c r="B10560" s="18" t="s">
        <v>318</v>
      </c>
      <c r="C10560" s="17" t="s">
        <v>128</v>
      </c>
      <c r="D10560" s="17" t="s">
        <v>129</v>
      </c>
      <c r="E10560" s="19">
        <v>44511.922916659998</v>
      </c>
      <c r="F10560" s="19">
        <v>44512.370138879996</v>
      </c>
      <c r="G10560" s="9">
        <v>644</v>
      </c>
      <c r="H10560" s="9">
        <v>2</v>
      </c>
      <c r="I10560" s="9">
        <v>1288</v>
      </c>
      <c r="J10560" s="17" t="s">
        <v>315</v>
      </c>
    </row>
    <row r="10561" spans="1:10">
      <c r="A10561" s="17" t="s">
        <v>21181</v>
      </c>
      <c r="B10561" s="18" t="s">
        <v>351</v>
      </c>
      <c r="C10561" s="17" t="s">
        <v>104</v>
      </c>
      <c r="D10561" s="17" t="s">
        <v>105</v>
      </c>
      <c r="E10561" s="19">
        <v>42250.489583330003</v>
      </c>
      <c r="F10561" s="19">
        <v>42250.553472220003</v>
      </c>
      <c r="G10561" s="9">
        <v>92</v>
      </c>
      <c r="H10561" s="9">
        <v>14</v>
      </c>
      <c r="I10561" s="9">
        <v>1288</v>
      </c>
      <c r="J10561" s="17" t="s">
        <v>315</v>
      </c>
    </row>
    <row r="10562" spans="1:10">
      <c r="A10562" s="17" t="s">
        <v>21182</v>
      </c>
      <c r="B10562" s="18" t="s">
        <v>318</v>
      </c>
      <c r="C10562" s="17" t="s">
        <v>113</v>
      </c>
      <c r="D10562" s="17" t="s">
        <v>114</v>
      </c>
      <c r="E10562" s="19">
        <v>45122.025000000001</v>
      </c>
      <c r="F10562" s="19">
        <v>45122.47222222</v>
      </c>
      <c r="G10562" s="9">
        <v>644</v>
      </c>
      <c r="H10562" s="9">
        <v>2</v>
      </c>
      <c r="I10562" s="9">
        <v>1288</v>
      </c>
      <c r="J10562" s="17" t="s">
        <v>315</v>
      </c>
    </row>
    <row r="10563" spans="1:10">
      <c r="A10563" s="17" t="s">
        <v>21183</v>
      </c>
      <c r="B10563" s="18" t="s">
        <v>318</v>
      </c>
      <c r="C10563" s="17" t="s">
        <v>217</v>
      </c>
      <c r="D10563" s="17" t="s">
        <v>219</v>
      </c>
      <c r="E10563" s="19">
        <v>45018.633333329999</v>
      </c>
      <c r="F10563" s="19">
        <v>45019.527777770003</v>
      </c>
      <c r="G10563" s="9">
        <v>1288</v>
      </c>
      <c r="H10563" s="9">
        <v>1</v>
      </c>
      <c r="I10563" s="9">
        <v>1288</v>
      </c>
      <c r="J10563" s="17" t="s">
        <v>315</v>
      </c>
    </row>
    <row r="10564" spans="1:10">
      <c r="A10564" s="17" t="s">
        <v>10962</v>
      </c>
      <c r="B10564" s="18" t="s">
        <v>351</v>
      </c>
      <c r="C10564" s="17" t="s">
        <v>175</v>
      </c>
      <c r="D10564" s="17" t="s">
        <v>178</v>
      </c>
      <c r="E10564" s="19">
        <v>45483.459027769997</v>
      </c>
      <c r="F10564" s="19">
        <v>45483.765277769999</v>
      </c>
      <c r="G10564" s="9">
        <v>441</v>
      </c>
      <c r="H10564" s="9">
        <v>7</v>
      </c>
      <c r="I10564" s="9">
        <v>1287</v>
      </c>
      <c r="J10564" s="17" t="s">
        <v>315</v>
      </c>
    </row>
    <row r="10565" spans="1:10">
      <c r="A10565" s="17" t="s">
        <v>21184</v>
      </c>
      <c r="B10565" s="18" t="s">
        <v>318</v>
      </c>
      <c r="C10565" s="17" t="s">
        <v>240</v>
      </c>
      <c r="D10565" s="17" t="s">
        <v>106</v>
      </c>
      <c r="E10565" s="19">
        <v>41623.272916659997</v>
      </c>
      <c r="F10565" s="19">
        <v>41623.279166660002</v>
      </c>
      <c r="G10565" s="9">
        <v>9</v>
      </c>
      <c r="H10565" s="9">
        <v>143</v>
      </c>
      <c r="I10565" s="9">
        <v>1287</v>
      </c>
      <c r="J10565" s="17" t="s">
        <v>315</v>
      </c>
    </row>
    <row r="10566" spans="1:10">
      <c r="A10566" s="17" t="s">
        <v>21185</v>
      </c>
      <c r="B10566" s="18" t="s">
        <v>351</v>
      </c>
      <c r="C10566" s="17" t="s">
        <v>154</v>
      </c>
      <c r="D10566" s="17" t="s">
        <v>155</v>
      </c>
      <c r="E10566" s="19">
        <v>43796.609722219997</v>
      </c>
      <c r="F10566" s="19">
        <v>43797.502777770002</v>
      </c>
      <c r="G10566" s="9">
        <v>1286</v>
      </c>
      <c r="H10566" s="9">
        <v>1</v>
      </c>
      <c r="I10566" s="9">
        <v>1286</v>
      </c>
      <c r="J10566" s="17" t="s">
        <v>315</v>
      </c>
    </row>
    <row r="10567" spans="1:10">
      <c r="A10567" s="17" t="s">
        <v>3643</v>
      </c>
      <c r="B10567" s="18" t="s">
        <v>318</v>
      </c>
      <c r="C10567" s="17" t="s">
        <v>258</v>
      </c>
      <c r="D10567" s="17" t="s">
        <v>259</v>
      </c>
      <c r="E10567" s="19">
        <v>41338.846527770002</v>
      </c>
      <c r="F10567" s="19">
        <v>41339.456250000003</v>
      </c>
      <c r="G10567" s="9">
        <v>878</v>
      </c>
      <c r="H10567" s="9">
        <v>4</v>
      </c>
      <c r="I10567" s="9">
        <v>1286</v>
      </c>
      <c r="J10567" s="17" t="s">
        <v>315</v>
      </c>
    </row>
    <row r="10568" spans="1:10">
      <c r="A10568" s="17" t="s">
        <v>21186</v>
      </c>
      <c r="B10568" s="18" t="s">
        <v>351</v>
      </c>
      <c r="C10568" s="17" t="s">
        <v>154</v>
      </c>
      <c r="D10568" s="17" t="s">
        <v>155</v>
      </c>
      <c r="E10568" s="19">
        <v>44627.6875</v>
      </c>
      <c r="F10568" s="19">
        <v>44628.13402777</v>
      </c>
      <c r="G10568" s="9">
        <v>643</v>
      </c>
      <c r="H10568" s="9">
        <v>2</v>
      </c>
      <c r="I10568" s="9">
        <v>1286</v>
      </c>
      <c r="J10568" s="17" t="s">
        <v>315</v>
      </c>
    </row>
    <row r="10569" spans="1:10">
      <c r="A10569" s="17" t="s">
        <v>17299</v>
      </c>
      <c r="B10569" s="18" t="s">
        <v>351</v>
      </c>
      <c r="C10569" s="17" t="s">
        <v>99</v>
      </c>
      <c r="D10569" s="17" t="s">
        <v>102</v>
      </c>
      <c r="E10569" s="19">
        <v>43623.625</v>
      </c>
      <c r="F10569" s="19">
        <v>43623.803472220003</v>
      </c>
      <c r="G10569" s="9">
        <v>257</v>
      </c>
      <c r="H10569" s="9">
        <v>5</v>
      </c>
      <c r="I10569" s="9">
        <v>1285</v>
      </c>
      <c r="J10569" s="17" t="s">
        <v>315</v>
      </c>
    </row>
    <row r="10570" spans="1:10">
      <c r="A10570" s="17" t="s">
        <v>21187</v>
      </c>
      <c r="B10570" s="18" t="s">
        <v>318</v>
      </c>
      <c r="C10570" s="17" t="s">
        <v>68</v>
      </c>
      <c r="D10570" s="17" t="s">
        <v>69</v>
      </c>
      <c r="E10570" s="19">
        <v>42801.929166659997</v>
      </c>
      <c r="F10570" s="19">
        <v>42802.107638879999</v>
      </c>
      <c r="G10570" s="9">
        <v>257</v>
      </c>
      <c r="H10570" s="9">
        <v>5</v>
      </c>
      <c r="I10570" s="9">
        <v>1285</v>
      </c>
      <c r="J10570" s="17" t="s">
        <v>315</v>
      </c>
    </row>
    <row r="10571" spans="1:10">
      <c r="A10571" s="17" t="s">
        <v>21188</v>
      </c>
      <c r="B10571" s="18" t="s">
        <v>318</v>
      </c>
      <c r="C10571" s="17" t="s">
        <v>202</v>
      </c>
      <c r="D10571" s="17" t="s">
        <v>204</v>
      </c>
      <c r="E10571" s="19">
        <v>40353.63402777</v>
      </c>
      <c r="F10571" s="19">
        <v>40353.708333330003</v>
      </c>
      <c r="G10571" s="9">
        <v>107</v>
      </c>
      <c r="H10571" s="9">
        <v>12</v>
      </c>
      <c r="I10571" s="9">
        <v>1284</v>
      </c>
      <c r="J10571" s="17" t="s">
        <v>315</v>
      </c>
    </row>
    <row r="10572" spans="1:10">
      <c r="A10572" s="17" t="s">
        <v>10851</v>
      </c>
      <c r="B10572" s="18" t="s">
        <v>314</v>
      </c>
      <c r="C10572" s="17" t="s">
        <v>146</v>
      </c>
      <c r="D10572" s="17" t="s">
        <v>148</v>
      </c>
      <c r="E10572" s="19">
        <v>44763.705555549997</v>
      </c>
      <c r="F10572" s="19">
        <v>44764.59722222</v>
      </c>
      <c r="G10572" s="9">
        <v>1284</v>
      </c>
      <c r="H10572" s="9">
        <v>1</v>
      </c>
      <c r="I10572" s="9">
        <v>1284</v>
      </c>
      <c r="J10572" s="17" t="s">
        <v>2498</v>
      </c>
    </row>
    <row r="10573" spans="1:10">
      <c r="A10573" s="17" t="s">
        <v>21189</v>
      </c>
      <c r="B10573" s="18" t="s">
        <v>318</v>
      </c>
      <c r="C10573" s="17" t="s">
        <v>126</v>
      </c>
      <c r="D10573" s="17" t="s">
        <v>127</v>
      </c>
      <c r="E10573" s="19">
        <v>42182.028472220001</v>
      </c>
      <c r="F10573" s="19">
        <v>42182.251388880002</v>
      </c>
      <c r="G10573" s="9">
        <v>321</v>
      </c>
      <c r="H10573" s="9">
        <v>4</v>
      </c>
      <c r="I10573" s="9">
        <v>1284</v>
      </c>
      <c r="J10573" s="17" t="s">
        <v>315</v>
      </c>
    </row>
    <row r="10574" spans="1:10">
      <c r="A10574" s="17" t="s">
        <v>6947</v>
      </c>
      <c r="B10574" s="18" t="s">
        <v>318</v>
      </c>
      <c r="C10574" s="17" t="s">
        <v>126</v>
      </c>
      <c r="D10574" s="17" t="s">
        <v>127</v>
      </c>
      <c r="E10574" s="19">
        <v>39965.372916660002</v>
      </c>
      <c r="F10574" s="19">
        <v>39965.5</v>
      </c>
      <c r="G10574" s="9">
        <v>183</v>
      </c>
      <c r="H10574" s="9">
        <v>7</v>
      </c>
      <c r="I10574" s="9">
        <v>1281</v>
      </c>
      <c r="J10574" s="17" t="s">
        <v>315</v>
      </c>
    </row>
    <row r="10575" spans="1:10">
      <c r="A10575" s="17" t="s">
        <v>21190</v>
      </c>
      <c r="B10575" s="18" t="s">
        <v>351</v>
      </c>
      <c r="C10575" s="17" t="s">
        <v>179</v>
      </c>
      <c r="D10575" s="17" t="s">
        <v>181</v>
      </c>
      <c r="E10575" s="19">
        <v>41096.390972219997</v>
      </c>
      <c r="F10575" s="19">
        <v>41096.6875</v>
      </c>
      <c r="G10575" s="9">
        <v>427</v>
      </c>
      <c r="H10575" s="9">
        <v>3</v>
      </c>
      <c r="I10575" s="9">
        <v>1281</v>
      </c>
      <c r="J10575" s="17" t="s">
        <v>315</v>
      </c>
    </row>
    <row r="10576" spans="1:10">
      <c r="A10576" s="17" t="s">
        <v>21191</v>
      </c>
      <c r="B10576" s="18" t="s">
        <v>351</v>
      </c>
      <c r="C10576" s="17" t="s">
        <v>182</v>
      </c>
      <c r="D10576" s="17" t="s">
        <v>184</v>
      </c>
      <c r="E10576" s="19">
        <v>44892.559722220001</v>
      </c>
      <c r="F10576" s="19">
        <v>44892.602083329999</v>
      </c>
      <c r="G10576" s="9">
        <v>61</v>
      </c>
      <c r="H10576" s="9">
        <v>21</v>
      </c>
      <c r="I10576" s="9">
        <v>1281</v>
      </c>
      <c r="J10576" s="17" t="s">
        <v>315</v>
      </c>
    </row>
    <row r="10577" spans="1:10">
      <c r="A10577" s="17" t="s">
        <v>21192</v>
      </c>
      <c r="B10577" s="18" t="s">
        <v>351</v>
      </c>
      <c r="C10577" s="17" t="s">
        <v>74</v>
      </c>
      <c r="D10577" s="17" t="s">
        <v>77</v>
      </c>
      <c r="E10577" s="19">
        <v>44541.663888880001</v>
      </c>
      <c r="F10577" s="19">
        <v>44541.886111109998</v>
      </c>
      <c r="G10577" s="9">
        <v>320</v>
      </c>
      <c r="H10577" s="9">
        <v>4</v>
      </c>
      <c r="I10577" s="9">
        <v>1280</v>
      </c>
      <c r="J10577" s="17" t="s">
        <v>315</v>
      </c>
    </row>
    <row r="10578" spans="1:10">
      <c r="A10578" s="17" t="s">
        <v>21193</v>
      </c>
      <c r="B10578" s="18" t="s">
        <v>351</v>
      </c>
      <c r="C10578" s="17" t="s">
        <v>29</v>
      </c>
      <c r="D10578" s="17" t="s">
        <v>30</v>
      </c>
      <c r="E10578" s="19">
        <v>42320.556944440003</v>
      </c>
      <c r="F10578" s="19">
        <v>42320.645833330003</v>
      </c>
      <c r="G10578" s="9">
        <v>128</v>
      </c>
      <c r="H10578" s="9">
        <v>10</v>
      </c>
      <c r="I10578" s="9">
        <v>1280</v>
      </c>
      <c r="J10578" s="17" t="s">
        <v>315</v>
      </c>
    </row>
    <row r="10579" spans="1:10">
      <c r="A10579" s="17" t="s">
        <v>21194</v>
      </c>
      <c r="B10579" s="18" t="s">
        <v>351</v>
      </c>
      <c r="C10579" s="17" t="s">
        <v>175</v>
      </c>
      <c r="D10579" s="17" t="s">
        <v>178</v>
      </c>
      <c r="E10579" s="19">
        <v>41218.895833330003</v>
      </c>
      <c r="F10579" s="19">
        <v>41219.00694444</v>
      </c>
      <c r="G10579" s="9">
        <v>160</v>
      </c>
      <c r="H10579" s="9">
        <v>8</v>
      </c>
      <c r="I10579" s="9">
        <v>1280</v>
      </c>
      <c r="J10579" s="17" t="s">
        <v>315</v>
      </c>
    </row>
    <row r="10580" spans="1:10">
      <c r="A10580" s="17" t="s">
        <v>21195</v>
      </c>
      <c r="B10580" s="18" t="s">
        <v>318</v>
      </c>
      <c r="C10580" s="17" t="s">
        <v>202</v>
      </c>
      <c r="D10580" s="17" t="s">
        <v>205</v>
      </c>
      <c r="E10580" s="19">
        <v>39859.726388880001</v>
      </c>
      <c r="F10580" s="19">
        <v>39860.614583330003</v>
      </c>
      <c r="G10580" s="9">
        <v>1279</v>
      </c>
      <c r="H10580" s="9">
        <v>1</v>
      </c>
      <c r="I10580" s="9">
        <v>1279</v>
      </c>
      <c r="J10580" s="17" t="s">
        <v>315</v>
      </c>
    </row>
    <row r="10581" spans="1:10">
      <c r="A10581" s="17" t="s">
        <v>19445</v>
      </c>
      <c r="B10581" s="18" t="s">
        <v>318</v>
      </c>
      <c r="C10581" s="17" t="s">
        <v>210</v>
      </c>
      <c r="D10581" s="17" t="s">
        <v>211</v>
      </c>
      <c r="E10581" s="19">
        <v>40791.813888880002</v>
      </c>
      <c r="F10581" s="19">
        <v>40792.701388879999</v>
      </c>
      <c r="G10581" s="9">
        <v>1278</v>
      </c>
      <c r="H10581" s="9">
        <v>1</v>
      </c>
      <c r="I10581" s="9">
        <v>1278</v>
      </c>
      <c r="J10581" s="17" t="s">
        <v>315</v>
      </c>
    </row>
    <row r="10582" spans="1:10">
      <c r="A10582" s="17" t="s">
        <v>16188</v>
      </c>
      <c r="B10582" s="18" t="s">
        <v>351</v>
      </c>
      <c r="C10582" s="17" t="s">
        <v>172</v>
      </c>
      <c r="D10582" s="17" t="s">
        <v>173</v>
      </c>
      <c r="E10582" s="19">
        <v>44339.662499999999</v>
      </c>
      <c r="F10582" s="19">
        <v>44339.743055550003</v>
      </c>
      <c r="G10582" s="9">
        <v>116</v>
      </c>
      <c r="H10582" s="9">
        <v>11</v>
      </c>
      <c r="I10582" s="9">
        <v>1276</v>
      </c>
      <c r="J10582" s="17" t="s">
        <v>315</v>
      </c>
    </row>
    <row r="10583" spans="1:10">
      <c r="A10583" s="17" t="s">
        <v>21196</v>
      </c>
      <c r="B10583" s="18" t="s">
        <v>318</v>
      </c>
      <c r="C10583" s="17" t="s">
        <v>202</v>
      </c>
      <c r="D10583" s="17" t="s">
        <v>203</v>
      </c>
      <c r="E10583" s="19">
        <v>44006.830555549997</v>
      </c>
      <c r="F10583" s="19">
        <v>44006.911111109999</v>
      </c>
      <c r="G10583" s="9">
        <v>116</v>
      </c>
      <c r="H10583" s="9">
        <v>11</v>
      </c>
      <c r="I10583" s="9">
        <v>1276</v>
      </c>
      <c r="J10583" s="17" t="s">
        <v>315</v>
      </c>
    </row>
    <row r="10584" spans="1:10">
      <c r="A10584" s="17" t="s">
        <v>21197</v>
      </c>
      <c r="B10584" s="18" t="s">
        <v>318</v>
      </c>
      <c r="C10584" s="17" t="s">
        <v>223</v>
      </c>
      <c r="D10584" s="17" t="s">
        <v>224</v>
      </c>
      <c r="E10584" s="19">
        <v>41948.468055550002</v>
      </c>
      <c r="F10584" s="19">
        <v>41948.50347222</v>
      </c>
      <c r="G10584" s="9">
        <v>51</v>
      </c>
      <c r="H10584" s="9">
        <v>25</v>
      </c>
      <c r="I10584" s="9">
        <v>1275</v>
      </c>
      <c r="J10584" s="17" t="s">
        <v>315</v>
      </c>
    </row>
    <row r="10585" spans="1:10">
      <c r="A10585" s="17" t="s">
        <v>21198</v>
      </c>
      <c r="B10585" s="18" t="s">
        <v>314</v>
      </c>
      <c r="C10585" s="17" t="s">
        <v>116</v>
      </c>
      <c r="D10585" s="17" t="s">
        <v>119</v>
      </c>
      <c r="E10585" s="19">
        <v>45126.519444439997</v>
      </c>
      <c r="F10585" s="19">
        <v>45126.69652777</v>
      </c>
      <c r="G10585" s="9">
        <v>255</v>
      </c>
      <c r="H10585" s="9">
        <v>5</v>
      </c>
      <c r="I10585" s="9">
        <v>1275</v>
      </c>
      <c r="J10585" s="17" t="s">
        <v>315</v>
      </c>
    </row>
    <row r="10586" spans="1:10">
      <c r="A10586" s="17" t="s">
        <v>21199</v>
      </c>
      <c r="B10586" s="18" t="s">
        <v>351</v>
      </c>
      <c r="C10586" s="17" t="s">
        <v>243</v>
      </c>
      <c r="D10586" s="17" t="s">
        <v>245</v>
      </c>
      <c r="E10586" s="19">
        <v>44406.875</v>
      </c>
      <c r="F10586" s="19">
        <v>44407.052083330003</v>
      </c>
      <c r="G10586" s="9">
        <v>255</v>
      </c>
      <c r="H10586" s="9">
        <v>5</v>
      </c>
      <c r="I10586" s="9">
        <v>1275</v>
      </c>
      <c r="J10586" s="17" t="s">
        <v>315</v>
      </c>
    </row>
    <row r="10587" spans="1:10">
      <c r="A10587" s="17" t="s">
        <v>21200</v>
      </c>
      <c r="B10587" s="18" t="s">
        <v>318</v>
      </c>
      <c r="C10587" s="17" t="s">
        <v>58</v>
      </c>
      <c r="D10587" s="17" t="s">
        <v>59</v>
      </c>
      <c r="E10587" s="19">
        <v>44368.899305550003</v>
      </c>
      <c r="F10587" s="19">
        <v>44368.916666659999</v>
      </c>
      <c r="G10587" s="9">
        <v>25</v>
      </c>
      <c r="H10587" s="9">
        <v>51</v>
      </c>
      <c r="I10587" s="9">
        <v>1275</v>
      </c>
      <c r="J10587" s="17" t="s">
        <v>315</v>
      </c>
    </row>
    <row r="10588" spans="1:10">
      <c r="A10588" s="17" t="s">
        <v>5908</v>
      </c>
      <c r="B10588" s="18" t="s">
        <v>351</v>
      </c>
      <c r="C10588" s="17" t="s">
        <v>99</v>
      </c>
      <c r="D10588" s="17" t="s">
        <v>102</v>
      </c>
      <c r="E10588" s="19">
        <v>45059.513888879999</v>
      </c>
      <c r="F10588" s="19">
        <v>45059.53125</v>
      </c>
      <c r="G10588" s="9">
        <v>25</v>
      </c>
      <c r="H10588" s="9">
        <v>51</v>
      </c>
      <c r="I10588" s="9">
        <v>1275</v>
      </c>
      <c r="J10588" s="17" t="s">
        <v>315</v>
      </c>
    </row>
    <row r="10589" spans="1:10">
      <c r="A10589" s="17" t="s">
        <v>21201</v>
      </c>
      <c r="B10589" s="18" t="s">
        <v>318</v>
      </c>
      <c r="C10589" s="17" t="s">
        <v>139</v>
      </c>
      <c r="D10589" s="17" t="s">
        <v>141</v>
      </c>
      <c r="E10589" s="19">
        <v>43621.976388880001</v>
      </c>
      <c r="F10589" s="19">
        <v>43622.271527769997</v>
      </c>
      <c r="G10589" s="9">
        <v>425</v>
      </c>
      <c r="H10589" s="9">
        <v>3</v>
      </c>
      <c r="I10589" s="9">
        <v>1275</v>
      </c>
      <c r="J10589" s="17" t="s">
        <v>315</v>
      </c>
    </row>
    <row r="10590" spans="1:10">
      <c r="A10590" s="17" t="s">
        <v>17295</v>
      </c>
      <c r="B10590" s="18" t="s">
        <v>318</v>
      </c>
      <c r="C10590" s="17" t="s">
        <v>210</v>
      </c>
      <c r="D10590" s="17" t="s">
        <v>138</v>
      </c>
      <c r="E10590" s="19">
        <v>43277.129861109999</v>
      </c>
      <c r="F10590" s="19">
        <v>43277.425000000003</v>
      </c>
      <c r="G10590" s="9">
        <v>425</v>
      </c>
      <c r="H10590" s="9">
        <v>3</v>
      </c>
      <c r="I10590" s="9">
        <v>1275</v>
      </c>
      <c r="J10590" s="17" t="s">
        <v>315</v>
      </c>
    </row>
    <row r="10591" spans="1:10">
      <c r="A10591" s="17" t="s">
        <v>7162</v>
      </c>
      <c r="B10591" s="18" t="s">
        <v>318</v>
      </c>
      <c r="C10591" s="17" t="s">
        <v>264</v>
      </c>
      <c r="D10591" s="17" t="s">
        <v>266</v>
      </c>
      <c r="E10591" s="19">
        <v>40172.907638880002</v>
      </c>
      <c r="F10591" s="19">
        <v>40173.793055549999</v>
      </c>
      <c r="G10591" s="9">
        <v>1275</v>
      </c>
      <c r="H10591" s="9">
        <v>1</v>
      </c>
      <c r="I10591" s="9">
        <v>1275</v>
      </c>
      <c r="J10591" s="17" t="s">
        <v>315</v>
      </c>
    </row>
    <row r="10592" spans="1:10">
      <c r="A10592" s="17" t="s">
        <v>21202</v>
      </c>
      <c r="B10592" s="18" t="s">
        <v>351</v>
      </c>
      <c r="C10592" s="17" t="s">
        <v>157</v>
      </c>
      <c r="D10592" s="17" t="s">
        <v>159</v>
      </c>
      <c r="E10592" s="19">
        <v>42811.774305550003</v>
      </c>
      <c r="F10592" s="19">
        <v>42811.833333330003</v>
      </c>
      <c r="G10592" s="9">
        <v>85</v>
      </c>
      <c r="H10592" s="9">
        <v>15</v>
      </c>
      <c r="I10592" s="9">
        <v>1275</v>
      </c>
      <c r="J10592" s="17" t="s">
        <v>315</v>
      </c>
    </row>
    <row r="10593" spans="1:10">
      <c r="A10593" s="17" t="s">
        <v>21203</v>
      </c>
      <c r="B10593" s="18" t="s">
        <v>351</v>
      </c>
      <c r="C10593" s="17" t="s">
        <v>99</v>
      </c>
      <c r="D10593" s="17" t="s">
        <v>100</v>
      </c>
      <c r="E10593" s="19">
        <v>39961.455555549997</v>
      </c>
      <c r="F10593" s="19">
        <v>39961.489583330003</v>
      </c>
      <c r="G10593" s="9">
        <v>49</v>
      </c>
      <c r="H10593" s="9">
        <v>26</v>
      </c>
      <c r="I10593" s="9">
        <v>1274</v>
      </c>
      <c r="J10593" s="17" t="s">
        <v>315</v>
      </c>
    </row>
    <row r="10594" spans="1:10">
      <c r="A10594" s="17" t="s">
        <v>21204</v>
      </c>
      <c r="B10594" s="18" t="s">
        <v>351</v>
      </c>
      <c r="C10594" s="17" t="s">
        <v>110</v>
      </c>
      <c r="D10594" s="17" t="s">
        <v>104</v>
      </c>
      <c r="E10594" s="19">
        <v>41042.543055549999</v>
      </c>
      <c r="F10594" s="19">
        <v>41042.763888879999</v>
      </c>
      <c r="G10594" s="9">
        <v>318</v>
      </c>
      <c r="H10594" s="9">
        <v>4</v>
      </c>
      <c r="I10594" s="9">
        <v>1272</v>
      </c>
      <c r="J10594" s="17" t="s">
        <v>315</v>
      </c>
    </row>
    <row r="10595" spans="1:10">
      <c r="A10595" s="17" t="s">
        <v>6089</v>
      </c>
      <c r="B10595" s="18" t="s">
        <v>318</v>
      </c>
      <c r="C10595" s="17" t="s">
        <v>152</v>
      </c>
      <c r="D10595" s="17" t="s">
        <v>153</v>
      </c>
      <c r="E10595" s="19">
        <v>45163.531944440001</v>
      </c>
      <c r="F10595" s="19">
        <v>45163.826388879999</v>
      </c>
      <c r="G10595" s="9">
        <v>424</v>
      </c>
      <c r="H10595" s="9">
        <v>3</v>
      </c>
      <c r="I10595" s="9">
        <v>1272</v>
      </c>
      <c r="J10595" s="17" t="s">
        <v>315</v>
      </c>
    </row>
    <row r="10596" spans="1:10">
      <c r="A10596" s="17" t="s">
        <v>21205</v>
      </c>
      <c r="B10596" s="18" t="s">
        <v>318</v>
      </c>
      <c r="C10596" s="17" t="s">
        <v>217</v>
      </c>
      <c r="D10596" s="17" t="s">
        <v>219</v>
      </c>
      <c r="E10596" s="19">
        <v>41213.53680555</v>
      </c>
      <c r="F10596" s="19">
        <v>41214.420138879999</v>
      </c>
      <c r="G10596" s="9">
        <v>1272</v>
      </c>
      <c r="H10596" s="9">
        <v>1</v>
      </c>
      <c r="I10596" s="9">
        <v>1272</v>
      </c>
      <c r="J10596" s="17" t="s">
        <v>315</v>
      </c>
    </row>
    <row r="10597" spans="1:10">
      <c r="A10597" s="17" t="s">
        <v>21206</v>
      </c>
      <c r="B10597" s="18" t="s">
        <v>318</v>
      </c>
      <c r="C10597" s="17" t="s">
        <v>139</v>
      </c>
      <c r="D10597" s="17" t="s">
        <v>140</v>
      </c>
      <c r="E10597" s="19">
        <v>41442.765972219997</v>
      </c>
      <c r="F10597" s="19">
        <v>41442.91319444</v>
      </c>
      <c r="G10597" s="9">
        <v>212</v>
      </c>
      <c r="H10597" s="9">
        <v>6</v>
      </c>
      <c r="I10597" s="9">
        <v>1272</v>
      </c>
      <c r="J10597" s="17" t="s">
        <v>315</v>
      </c>
    </row>
    <row r="10598" spans="1:10">
      <c r="A10598" s="17" t="s">
        <v>11545</v>
      </c>
      <c r="B10598" s="18" t="s">
        <v>351</v>
      </c>
      <c r="C10598" s="17" t="s">
        <v>35</v>
      </c>
      <c r="D10598" s="17" t="s">
        <v>38</v>
      </c>
      <c r="E10598" s="19">
        <v>42957.659027770002</v>
      </c>
      <c r="F10598" s="19">
        <v>42957.6875</v>
      </c>
      <c r="G10598" s="9">
        <v>41</v>
      </c>
      <c r="H10598" s="9">
        <v>31</v>
      </c>
      <c r="I10598" s="9">
        <v>1271</v>
      </c>
      <c r="J10598" s="17" t="s">
        <v>315</v>
      </c>
    </row>
    <row r="10599" spans="1:10">
      <c r="A10599" s="17" t="s">
        <v>21207</v>
      </c>
      <c r="B10599" s="18" t="s">
        <v>351</v>
      </c>
      <c r="C10599" s="17" t="s">
        <v>35</v>
      </c>
      <c r="D10599" s="17" t="s">
        <v>37</v>
      </c>
      <c r="E10599" s="19">
        <v>45565.531944440001</v>
      </c>
      <c r="F10599" s="19">
        <v>45565.708333330003</v>
      </c>
      <c r="G10599" s="9">
        <v>254</v>
      </c>
      <c r="H10599" s="9">
        <v>5</v>
      </c>
      <c r="I10599" s="9">
        <v>1270</v>
      </c>
      <c r="J10599" s="17" t="s">
        <v>315</v>
      </c>
    </row>
    <row r="10600" spans="1:10">
      <c r="A10600" s="17" t="s">
        <v>21208</v>
      </c>
      <c r="B10600" s="18" t="s">
        <v>314</v>
      </c>
      <c r="C10600" s="17" t="s">
        <v>116</v>
      </c>
      <c r="D10600" s="17" t="s">
        <v>119</v>
      </c>
      <c r="E10600" s="19">
        <v>44665.03472222</v>
      </c>
      <c r="F10600" s="19">
        <v>44665.47569444</v>
      </c>
      <c r="G10600" s="9">
        <v>635</v>
      </c>
      <c r="H10600" s="9">
        <v>2</v>
      </c>
      <c r="I10600" s="9">
        <v>1270</v>
      </c>
      <c r="J10600" s="17" t="s">
        <v>315</v>
      </c>
    </row>
    <row r="10601" spans="1:10">
      <c r="A10601" s="17" t="s">
        <v>21209</v>
      </c>
      <c r="B10601" s="18" t="s">
        <v>318</v>
      </c>
      <c r="C10601" s="17" t="s">
        <v>202</v>
      </c>
      <c r="D10601" s="17" t="s">
        <v>203</v>
      </c>
      <c r="E10601" s="19">
        <v>41263.838194440003</v>
      </c>
      <c r="F10601" s="19">
        <v>41264.13194444</v>
      </c>
      <c r="G10601" s="9">
        <v>423</v>
      </c>
      <c r="H10601" s="9">
        <v>3</v>
      </c>
      <c r="I10601" s="9">
        <v>1269</v>
      </c>
      <c r="J10601" s="17" t="s">
        <v>315</v>
      </c>
    </row>
    <row r="10602" spans="1:10">
      <c r="A10602" s="17" t="s">
        <v>21210</v>
      </c>
      <c r="B10602" s="18" t="s">
        <v>351</v>
      </c>
      <c r="C10602" s="17" t="s">
        <v>175</v>
      </c>
      <c r="D10602" s="17" t="s">
        <v>157</v>
      </c>
      <c r="E10602" s="19">
        <v>42070.481249999997</v>
      </c>
      <c r="F10602" s="19">
        <v>42070.775000000001</v>
      </c>
      <c r="G10602" s="9">
        <v>423</v>
      </c>
      <c r="H10602" s="9">
        <v>3</v>
      </c>
      <c r="I10602" s="9">
        <v>1269</v>
      </c>
      <c r="J10602" s="17" t="s">
        <v>315</v>
      </c>
    </row>
    <row r="10603" spans="1:10">
      <c r="A10603" s="17" t="s">
        <v>21211</v>
      </c>
      <c r="B10603" s="18" t="s">
        <v>351</v>
      </c>
      <c r="C10603" s="17" t="s">
        <v>110</v>
      </c>
      <c r="D10603" s="17" t="s">
        <v>112</v>
      </c>
      <c r="E10603" s="19">
        <v>43950.617361110002</v>
      </c>
      <c r="F10603" s="19">
        <v>43950.777777770003</v>
      </c>
      <c r="G10603" s="9">
        <v>231</v>
      </c>
      <c r="H10603" s="9">
        <v>15</v>
      </c>
      <c r="I10603" s="9">
        <v>1268</v>
      </c>
      <c r="J10603" s="17" t="s">
        <v>315</v>
      </c>
    </row>
    <row r="10604" spans="1:10">
      <c r="A10604" s="17" t="s">
        <v>21212</v>
      </c>
      <c r="B10604" s="18" t="s">
        <v>318</v>
      </c>
      <c r="C10604" s="17" t="s">
        <v>264</v>
      </c>
      <c r="D10604" s="17" t="s">
        <v>266</v>
      </c>
      <c r="E10604" s="19">
        <v>43237.861111110004</v>
      </c>
      <c r="F10604" s="19">
        <v>43238.081250000003</v>
      </c>
      <c r="G10604" s="9">
        <v>317</v>
      </c>
      <c r="H10604" s="9">
        <v>4</v>
      </c>
      <c r="I10604" s="9">
        <v>1268</v>
      </c>
      <c r="J10604" s="17" t="s">
        <v>315</v>
      </c>
    </row>
    <row r="10605" spans="1:10">
      <c r="A10605" s="17" t="s">
        <v>21213</v>
      </c>
      <c r="B10605" s="18" t="s">
        <v>318</v>
      </c>
      <c r="C10605" s="17" t="s">
        <v>113</v>
      </c>
      <c r="D10605" s="17" t="s">
        <v>115</v>
      </c>
      <c r="E10605" s="19">
        <v>45656.304166659997</v>
      </c>
      <c r="F10605" s="19">
        <v>45656.524305550003</v>
      </c>
      <c r="G10605" s="9">
        <v>317</v>
      </c>
      <c r="H10605" s="9">
        <v>4</v>
      </c>
      <c r="I10605" s="9">
        <v>1268</v>
      </c>
      <c r="J10605" s="17" t="s">
        <v>315</v>
      </c>
    </row>
    <row r="10606" spans="1:10">
      <c r="A10606" s="17" t="s">
        <v>1202</v>
      </c>
      <c r="B10606" s="18" t="s">
        <v>318</v>
      </c>
      <c r="C10606" s="17" t="s">
        <v>217</v>
      </c>
      <c r="D10606" s="17" t="s">
        <v>218</v>
      </c>
      <c r="E10606" s="19">
        <v>40170.44652777</v>
      </c>
      <c r="F10606" s="19">
        <v>40170.666666659999</v>
      </c>
      <c r="G10606" s="9">
        <v>317</v>
      </c>
      <c r="H10606" s="9">
        <v>4</v>
      </c>
      <c r="I10606" s="9">
        <v>1268</v>
      </c>
      <c r="J10606" s="17" t="s">
        <v>315</v>
      </c>
    </row>
    <row r="10607" spans="1:10">
      <c r="A10607" s="17" t="s">
        <v>21214</v>
      </c>
      <c r="B10607" s="18" t="s">
        <v>351</v>
      </c>
      <c r="C10607" s="17" t="s">
        <v>175</v>
      </c>
      <c r="D10607" s="17" t="s">
        <v>178</v>
      </c>
      <c r="E10607" s="19">
        <v>40023.532638880002</v>
      </c>
      <c r="F10607" s="19">
        <v>40023.65833333</v>
      </c>
      <c r="G10607" s="9">
        <v>181</v>
      </c>
      <c r="H10607" s="9">
        <v>7</v>
      </c>
      <c r="I10607" s="9">
        <v>1267</v>
      </c>
      <c r="J10607" s="17" t="s">
        <v>315</v>
      </c>
    </row>
    <row r="10608" spans="1:10">
      <c r="A10608" s="17" t="s">
        <v>21215</v>
      </c>
      <c r="B10608" s="18" t="s">
        <v>318</v>
      </c>
      <c r="C10608" s="17" t="s">
        <v>113</v>
      </c>
      <c r="D10608" s="17" t="s">
        <v>114</v>
      </c>
      <c r="E10608" s="19">
        <v>45440.713194440003</v>
      </c>
      <c r="F10608" s="19">
        <v>45441.592361110001</v>
      </c>
      <c r="G10608" s="9">
        <v>1266</v>
      </c>
      <c r="H10608" s="9">
        <v>1</v>
      </c>
      <c r="I10608" s="9">
        <v>1266</v>
      </c>
      <c r="J10608" s="17" t="s">
        <v>315</v>
      </c>
    </row>
    <row r="10609" spans="1:10">
      <c r="A10609" s="17" t="s">
        <v>21216</v>
      </c>
      <c r="B10609" s="18" t="s">
        <v>351</v>
      </c>
      <c r="C10609" s="17" t="s">
        <v>99</v>
      </c>
      <c r="D10609" s="17" t="s">
        <v>101</v>
      </c>
      <c r="E10609" s="19">
        <v>40505.341666660002</v>
      </c>
      <c r="F10609" s="19">
        <v>40505.421527769999</v>
      </c>
      <c r="G10609" s="9">
        <v>115</v>
      </c>
      <c r="H10609" s="9">
        <v>11</v>
      </c>
      <c r="I10609" s="9">
        <v>1265</v>
      </c>
      <c r="J10609" s="17" t="s">
        <v>315</v>
      </c>
    </row>
    <row r="10610" spans="1:10">
      <c r="A10610" s="17" t="s">
        <v>21217</v>
      </c>
      <c r="B10610" s="18" t="s">
        <v>318</v>
      </c>
      <c r="C10610" s="17" t="s">
        <v>223</v>
      </c>
      <c r="D10610" s="17" t="s">
        <v>224</v>
      </c>
      <c r="E10610" s="19">
        <v>44200.207638879998</v>
      </c>
      <c r="F10610" s="19">
        <v>44200.427083330003</v>
      </c>
      <c r="G10610" s="9">
        <v>316</v>
      </c>
      <c r="H10610" s="9">
        <v>4</v>
      </c>
      <c r="I10610" s="9">
        <v>1264</v>
      </c>
      <c r="J10610" s="17" t="s">
        <v>315</v>
      </c>
    </row>
    <row r="10611" spans="1:10">
      <c r="A10611" s="17" t="s">
        <v>21218</v>
      </c>
      <c r="B10611" s="18" t="s">
        <v>318</v>
      </c>
      <c r="C10611" s="17" t="s">
        <v>126</v>
      </c>
      <c r="D10611" s="17" t="s">
        <v>127</v>
      </c>
      <c r="E10611" s="19">
        <v>39579.57152777</v>
      </c>
      <c r="F10611" s="19">
        <v>39580.010416659999</v>
      </c>
      <c r="G10611" s="9">
        <v>632</v>
      </c>
      <c r="H10611" s="9">
        <v>2</v>
      </c>
      <c r="I10611" s="9">
        <v>1264</v>
      </c>
      <c r="J10611" s="17" t="s">
        <v>315</v>
      </c>
    </row>
    <row r="10612" spans="1:10">
      <c r="A10612" s="17" t="s">
        <v>21219</v>
      </c>
      <c r="B10612" s="18" t="s">
        <v>351</v>
      </c>
      <c r="C10612" s="17" t="s">
        <v>174</v>
      </c>
      <c r="D10612" s="17" t="s">
        <v>304</v>
      </c>
      <c r="E10612" s="19">
        <v>42962.402083330002</v>
      </c>
      <c r="F10612" s="19">
        <v>42962.621527770003</v>
      </c>
      <c r="G10612" s="9">
        <v>316</v>
      </c>
      <c r="H10612" s="9">
        <v>4</v>
      </c>
      <c r="I10612" s="9">
        <v>1264</v>
      </c>
      <c r="J10612" s="17" t="s">
        <v>315</v>
      </c>
    </row>
    <row r="10613" spans="1:10">
      <c r="A10613" s="17" t="s">
        <v>21220</v>
      </c>
      <c r="B10613" s="18" t="s">
        <v>318</v>
      </c>
      <c r="C10613" s="17" t="s">
        <v>293</v>
      </c>
      <c r="D10613" s="17" t="s">
        <v>296</v>
      </c>
      <c r="E10613" s="19">
        <v>39517.324999999997</v>
      </c>
      <c r="F10613" s="19">
        <v>39517.763888879999</v>
      </c>
      <c r="G10613" s="9">
        <v>632</v>
      </c>
      <c r="H10613" s="9">
        <v>2</v>
      </c>
      <c r="I10613" s="9">
        <v>1264</v>
      </c>
      <c r="J10613" s="17" t="s">
        <v>315</v>
      </c>
    </row>
    <row r="10614" spans="1:10">
      <c r="A10614" s="17" t="s">
        <v>1227</v>
      </c>
      <c r="B10614" s="18" t="s">
        <v>318</v>
      </c>
      <c r="C10614" s="17" t="s">
        <v>264</v>
      </c>
      <c r="D10614" s="17" t="s">
        <v>266</v>
      </c>
      <c r="E10614" s="19">
        <v>42555.872916660002</v>
      </c>
      <c r="F10614" s="19">
        <v>42556.75</v>
      </c>
      <c r="G10614" s="9">
        <v>1263</v>
      </c>
      <c r="H10614" s="9">
        <v>1</v>
      </c>
      <c r="I10614" s="9">
        <v>1263</v>
      </c>
      <c r="J10614" s="17" t="s">
        <v>315</v>
      </c>
    </row>
    <row r="10615" spans="1:10">
      <c r="A10615" s="17" t="s">
        <v>10824</v>
      </c>
      <c r="B10615" s="18" t="s">
        <v>351</v>
      </c>
      <c r="C10615" s="17" t="s">
        <v>174</v>
      </c>
      <c r="D10615" s="17" t="s">
        <v>304</v>
      </c>
      <c r="E10615" s="19">
        <v>39843.706944439997</v>
      </c>
      <c r="F10615" s="19">
        <v>39844.583333330003</v>
      </c>
      <c r="G10615" s="9">
        <v>1262</v>
      </c>
      <c r="H10615" s="9">
        <v>1</v>
      </c>
      <c r="I10615" s="9">
        <v>1262</v>
      </c>
      <c r="J10615" s="17" t="s">
        <v>315</v>
      </c>
    </row>
    <row r="10616" spans="1:10">
      <c r="A10616" s="17" t="s">
        <v>21221</v>
      </c>
      <c r="B10616" s="18" t="s">
        <v>318</v>
      </c>
      <c r="C10616" s="17" t="s">
        <v>113</v>
      </c>
      <c r="D10616" s="17" t="s">
        <v>114</v>
      </c>
      <c r="E10616" s="19">
        <v>44439.873611110001</v>
      </c>
      <c r="F10616" s="19">
        <v>44439.998611110001</v>
      </c>
      <c r="G10616" s="9">
        <v>180</v>
      </c>
      <c r="H10616" s="9">
        <v>7</v>
      </c>
      <c r="I10616" s="9">
        <v>1260</v>
      </c>
      <c r="J10616" s="17" t="s">
        <v>315</v>
      </c>
    </row>
    <row r="10617" spans="1:10">
      <c r="A10617" s="17" t="s">
        <v>21222</v>
      </c>
      <c r="B10617" s="18" t="s">
        <v>351</v>
      </c>
      <c r="C10617" s="17" t="s">
        <v>99</v>
      </c>
      <c r="D10617" s="17" t="s">
        <v>101</v>
      </c>
      <c r="E10617" s="19">
        <v>45298.518750000003</v>
      </c>
      <c r="F10617" s="19">
        <v>45298.810416660002</v>
      </c>
      <c r="G10617" s="9">
        <v>420</v>
      </c>
      <c r="H10617" s="9">
        <v>3</v>
      </c>
      <c r="I10617" s="9">
        <v>1260</v>
      </c>
      <c r="J10617" s="17" t="s">
        <v>315</v>
      </c>
    </row>
    <row r="10618" spans="1:10">
      <c r="A10618" s="17" t="s">
        <v>21223</v>
      </c>
      <c r="B10618" s="18" t="s">
        <v>318</v>
      </c>
      <c r="C10618" s="17" t="s">
        <v>131</v>
      </c>
      <c r="D10618" s="17" t="s">
        <v>132</v>
      </c>
      <c r="E10618" s="19">
        <v>39883.173611110004</v>
      </c>
      <c r="F10618" s="19">
        <v>39883.465277770003</v>
      </c>
      <c r="G10618" s="9">
        <v>420</v>
      </c>
      <c r="H10618" s="9">
        <v>3</v>
      </c>
      <c r="I10618" s="9">
        <v>1260</v>
      </c>
      <c r="J10618" s="17" t="s">
        <v>315</v>
      </c>
    </row>
    <row r="10619" spans="1:10">
      <c r="A10619" s="17" t="s">
        <v>18084</v>
      </c>
      <c r="B10619" s="18" t="s">
        <v>351</v>
      </c>
      <c r="C10619" s="17" t="s">
        <v>173</v>
      </c>
      <c r="D10619" s="17" t="s">
        <v>202</v>
      </c>
      <c r="E10619" s="19">
        <v>44118.59722222</v>
      </c>
      <c r="F10619" s="19">
        <v>44118.69444444</v>
      </c>
      <c r="G10619" s="9">
        <v>140</v>
      </c>
      <c r="H10619" s="9">
        <v>9</v>
      </c>
      <c r="I10619" s="9">
        <v>1260</v>
      </c>
      <c r="J10619" s="17" t="s">
        <v>315</v>
      </c>
    </row>
    <row r="10620" spans="1:10">
      <c r="A10620" s="17" t="s">
        <v>20947</v>
      </c>
      <c r="B10620" s="18" t="s">
        <v>318</v>
      </c>
      <c r="C10620" s="17" t="s">
        <v>139</v>
      </c>
      <c r="D10620" s="17" t="s">
        <v>142</v>
      </c>
      <c r="E10620" s="19">
        <v>44136.579861110004</v>
      </c>
      <c r="F10620" s="19">
        <v>44136.704861110004</v>
      </c>
      <c r="G10620" s="9">
        <v>180</v>
      </c>
      <c r="H10620" s="9">
        <v>7</v>
      </c>
      <c r="I10620" s="9">
        <v>1260</v>
      </c>
      <c r="J10620" s="17" t="s">
        <v>315</v>
      </c>
    </row>
    <row r="10621" spans="1:10">
      <c r="A10621" s="17" t="s">
        <v>21224</v>
      </c>
      <c r="B10621" s="18" t="s">
        <v>351</v>
      </c>
      <c r="C10621" s="17" t="s">
        <v>110</v>
      </c>
      <c r="D10621" s="17" t="s">
        <v>112</v>
      </c>
      <c r="E10621" s="19">
        <v>41752.340277770003</v>
      </c>
      <c r="F10621" s="19">
        <v>41752.4375</v>
      </c>
      <c r="G10621" s="9">
        <v>140</v>
      </c>
      <c r="H10621" s="9">
        <v>9</v>
      </c>
      <c r="I10621" s="9">
        <v>1260</v>
      </c>
      <c r="J10621" s="17" t="s">
        <v>315</v>
      </c>
    </row>
    <row r="10622" spans="1:10">
      <c r="A10622" s="17" t="s">
        <v>21225</v>
      </c>
      <c r="B10622" s="18" t="s">
        <v>351</v>
      </c>
      <c r="C10622" s="17" t="s">
        <v>174</v>
      </c>
      <c r="D10622" s="17" t="s">
        <v>304</v>
      </c>
      <c r="E10622" s="19">
        <v>42097.677083330003</v>
      </c>
      <c r="F10622" s="19">
        <v>42097.708333330003</v>
      </c>
      <c r="G10622" s="9">
        <v>45</v>
      </c>
      <c r="H10622" s="9">
        <v>28</v>
      </c>
      <c r="I10622" s="9">
        <v>1260</v>
      </c>
      <c r="J10622" s="17" t="s">
        <v>315</v>
      </c>
    </row>
    <row r="10623" spans="1:10">
      <c r="A10623" s="17" t="s">
        <v>21226</v>
      </c>
      <c r="B10623" s="18" t="s">
        <v>318</v>
      </c>
      <c r="C10623" s="17" t="s">
        <v>293</v>
      </c>
      <c r="D10623" s="17" t="s">
        <v>295</v>
      </c>
      <c r="E10623" s="19">
        <v>43509.041666659999</v>
      </c>
      <c r="F10623" s="19">
        <v>43509.479166659999</v>
      </c>
      <c r="G10623" s="9">
        <v>630</v>
      </c>
      <c r="H10623" s="9">
        <v>2</v>
      </c>
      <c r="I10623" s="9">
        <v>1260</v>
      </c>
      <c r="J10623" s="17" t="s">
        <v>315</v>
      </c>
    </row>
    <row r="10624" spans="1:10">
      <c r="A10624" s="17" t="s">
        <v>21227</v>
      </c>
      <c r="B10624" s="18" t="s">
        <v>351</v>
      </c>
      <c r="C10624" s="17" t="s">
        <v>110</v>
      </c>
      <c r="D10624" s="17" t="s">
        <v>112</v>
      </c>
      <c r="E10624" s="19">
        <v>43295.97083333</v>
      </c>
      <c r="F10624" s="19">
        <v>43296.029166660002</v>
      </c>
      <c r="G10624" s="9">
        <v>84</v>
      </c>
      <c r="H10624" s="9">
        <v>15</v>
      </c>
      <c r="I10624" s="9">
        <v>1260</v>
      </c>
      <c r="J10624" s="17" t="s">
        <v>315</v>
      </c>
    </row>
    <row r="10625" spans="1:10">
      <c r="A10625" s="17" t="s">
        <v>21228</v>
      </c>
      <c r="B10625" s="18" t="s">
        <v>351</v>
      </c>
      <c r="C10625" s="17" t="s">
        <v>164</v>
      </c>
      <c r="D10625" s="17" t="s">
        <v>165</v>
      </c>
      <c r="E10625" s="19">
        <v>40661.833333330003</v>
      </c>
      <c r="F10625" s="19">
        <v>40661.90625</v>
      </c>
      <c r="G10625" s="9">
        <v>105</v>
      </c>
      <c r="H10625" s="9">
        <v>12</v>
      </c>
      <c r="I10625" s="9">
        <v>1260</v>
      </c>
      <c r="J10625" s="17" t="s">
        <v>315</v>
      </c>
    </row>
    <row r="10626" spans="1:10">
      <c r="A10626" s="17" t="s">
        <v>21229</v>
      </c>
      <c r="B10626" s="18" t="s">
        <v>314</v>
      </c>
      <c r="C10626" s="17" t="s">
        <v>160</v>
      </c>
      <c r="D10626" s="17" t="s">
        <v>163</v>
      </c>
      <c r="E10626" s="19">
        <v>45504.84583333</v>
      </c>
      <c r="F10626" s="19">
        <v>45505.720138880002</v>
      </c>
      <c r="G10626" s="9">
        <v>1259</v>
      </c>
      <c r="H10626" s="9">
        <v>1</v>
      </c>
      <c r="I10626" s="9">
        <v>1259</v>
      </c>
      <c r="J10626" s="17" t="s">
        <v>315</v>
      </c>
    </row>
    <row r="10627" spans="1:10">
      <c r="A10627" s="17" t="s">
        <v>21230</v>
      </c>
      <c r="B10627" s="18" t="s">
        <v>351</v>
      </c>
      <c r="C10627" s="17" t="s">
        <v>164</v>
      </c>
      <c r="D10627" s="17" t="s">
        <v>166</v>
      </c>
      <c r="E10627" s="19">
        <v>42387.648611110002</v>
      </c>
      <c r="F10627" s="19">
        <v>42387.7</v>
      </c>
      <c r="G10627" s="9">
        <v>74</v>
      </c>
      <c r="H10627" s="9">
        <v>17</v>
      </c>
      <c r="I10627" s="9">
        <v>1258</v>
      </c>
      <c r="J10627" s="17" t="s">
        <v>315</v>
      </c>
    </row>
    <row r="10628" spans="1:10">
      <c r="A10628" s="17" t="s">
        <v>21231</v>
      </c>
      <c r="B10628" s="18" t="s">
        <v>351</v>
      </c>
      <c r="C10628" s="17" t="s">
        <v>99</v>
      </c>
      <c r="D10628" s="17" t="s">
        <v>101</v>
      </c>
      <c r="E10628" s="19">
        <v>40384.295833329998</v>
      </c>
      <c r="F10628" s="19">
        <v>40384.587500000001</v>
      </c>
      <c r="G10628" s="9">
        <v>420</v>
      </c>
      <c r="H10628" s="9">
        <v>5</v>
      </c>
      <c r="I10628" s="9">
        <v>1257</v>
      </c>
      <c r="J10628" s="17" t="s">
        <v>315</v>
      </c>
    </row>
    <row r="10629" spans="1:10">
      <c r="A10629" s="17" t="s">
        <v>21232</v>
      </c>
      <c r="B10629" s="18" t="s">
        <v>318</v>
      </c>
      <c r="C10629" s="17" t="s">
        <v>217</v>
      </c>
      <c r="D10629" s="17" t="s">
        <v>218</v>
      </c>
      <c r="E10629" s="19">
        <v>45522.886805549999</v>
      </c>
      <c r="F10629" s="19">
        <v>45522.892361110004</v>
      </c>
      <c r="G10629" s="9">
        <v>8</v>
      </c>
      <c r="H10629" s="9">
        <v>157</v>
      </c>
      <c r="I10629" s="9">
        <v>1256</v>
      </c>
      <c r="J10629" s="17" t="s">
        <v>315</v>
      </c>
    </row>
    <row r="10630" spans="1:10">
      <c r="A10630" s="17" t="s">
        <v>21233</v>
      </c>
      <c r="B10630" s="18" t="s">
        <v>314</v>
      </c>
      <c r="C10630" s="17" t="s">
        <v>94</v>
      </c>
      <c r="D10630" s="17" t="s">
        <v>198</v>
      </c>
      <c r="E10630" s="19">
        <v>44760.574999999997</v>
      </c>
      <c r="F10630" s="19">
        <v>44760.793055549999</v>
      </c>
      <c r="G10630" s="9">
        <v>314</v>
      </c>
      <c r="H10630" s="9">
        <v>4</v>
      </c>
      <c r="I10630" s="9">
        <v>1256</v>
      </c>
      <c r="J10630" s="17" t="s">
        <v>315</v>
      </c>
    </row>
    <row r="10631" spans="1:10">
      <c r="A10631" s="17" t="s">
        <v>21234</v>
      </c>
      <c r="B10631" s="18" t="s">
        <v>351</v>
      </c>
      <c r="C10631" s="17" t="s">
        <v>173</v>
      </c>
      <c r="D10631" s="17" t="s">
        <v>202</v>
      </c>
      <c r="E10631" s="19">
        <v>44703.285416660001</v>
      </c>
      <c r="F10631" s="19">
        <v>44703.50347222</v>
      </c>
      <c r="G10631" s="9">
        <v>314</v>
      </c>
      <c r="H10631" s="9">
        <v>4</v>
      </c>
      <c r="I10631" s="9">
        <v>1256</v>
      </c>
      <c r="J10631" s="17" t="s">
        <v>315</v>
      </c>
    </row>
    <row r="10632" spans="1:10">
      <c r="A10632" s="17" t="s">
        <v>21235</v>
      </c>
      <c r="B10632" s="18" t="s">
        <v>318</v>
      </c>
      <c r="C10632" s="17" t="s">
        <v>202</v>
      </c>
      <c r="D10632" s="17" t="s">
        <v>203</v>
      </c>
      <c r="E10632" s="19">
        <v>42200.857638879999</v>
      </c>
      <c r="F10632" s="19">
        <v>42201.729166659999</v>
      </c>
      <c r="G10632" s="9">
        <v>1255</v>
      </c>
      <c r="H10632" s="9">
        <v>1</v>
      </c>
      <c r="I10632" s="9">
        <v>1255</v>
      </c>
      <c r="J10632" s="17" t="s">
        <v>315</v>
      </c>
    </row>
    <row r="10633" spans="1:10">
      <c r="A10633" s="17" t="s">
        <v>21236</v>
      </c>
      <c r="B10633" s="18" t="s">
        <v>351</v>
      </c>
      <c r="C10633" s="17" t="s">
        <v>174</v>
      </c>
      <c r="D10633" s="17" t="s">
        <v>304</v>
      </c>
      <c r="E10633" s="19">
        <v>43992.863888879998</v>
      </c>
      <c r="F10633" s="19">
        <v>43993.03819444</v>
      </c>
      <c r="G10633" s="9">
        <v>251</v>
      </c>
      <c r="H10633" s="9">
        <v>5</v>
      </c>
      <c r="I10633" s="9">
        <v>1255</v>
      </c>
      <c r="J10633" s="17" t="s">
        <v>315</v>
      </c>
    </row>
    <row r="10634" spans="1:10">
      <c r="A10634" s="17" t="s">
        <v>9826</v>
      </c>
      <c r="B10634" s="18" t="s">
        <v>318</v>
      </c>
      <c r="C10634" s="17" t="s">
        <v>286</v>
      </c>
      <c r="D10634" s="17" t="s">
        <v>288</v>
      </c>
      <c r="E10634" s="19">
        <v>45504.847916660001</v>
      </c>
      <c r="F10634" s="19">
        <v>45504.993055550003</v>
      </c>
      <c r="G10634" s="9">
        <v>209</v>
      </c>
      <c r="H10634" s="9">
        <v>6</v>
      </c>
      <c r="I10634" s="9">
        <v>1254</v>
      </c>
      <c r="J10634" s="17" t="s">
        <v>315</v>
      </c>
    </row>
    <row r="10635" spans="1:10">
      <c r="A10635" s="17" t="s">
        <v>21237</v>
      </c>
      <c r="B10635" s="18" t="s">
        <v>318</v>
      </c>
      <c r="C10635" s="17" t="s">
        <v>201</v>
      </c>
      <c r="D10635" s="17" t="s">
        <v>248</v>
      </c>
      <c r="E10635" s="19">
        <v>44596.32152777</v>
      </c>
      <c r="F10635" s="19">
        <v>44596.466666660002</v>
      </c>
      <c r="G10635" s="9">
        <v>209</v>
      </c>
      <c r="H10635" s="9">
        <v>6</v>
      </c>
      <c r="I10635" s="9">
        <v>1254</v>
      </c>
      <c r="J10635" s="17" t="s">
        <v>315</v>
      </c>
    </row>
    <row r="10636" spans="1:10">
      <c r="A10636" s="17" t="s">
        <v>1425</v>
      </c>
      <c r="B10636" s="18" t="s">
        <v>318</v>
      </c>
      <c r="C10636" s="17" t="s">
        <v>58</v>
      </c>
      <c r="D10636" s="17" t="s">
        <v>59</v>
      </c>
      <c r="E10636" s="19">
        <v>40638.355555549999</v>
      </c>
      <c r="F10636" s="19">
        <v>40638.645833330003</v>
      </c>
      <c r="G10636" s="9">
        <v>418</v>
      </c>
      <c r="H10636" s="9">
        <v>3</v>
      </c>
      <c r="I10636" s="9">
        <v>1254</v>
      </c>
      <c r="J10636" s="17" t="s">
        <v>315</v>
      </c>
    </row>
    <row r="10637" spans="1:10">
      <c r="A10637" s="17" t="s">
        <v>21238</v>
      </c>
      <c r="B10637" s="18" t="s">
        <v>351</v>
      </c>
      <c r="C10637" s="17" t="s">
        <v>74</v>
      </c>
      <c r="D10637" s="17" t="s">
        <v>75</v>
      </c>
      <c r="E10637" s="19">
        <v>39844.762499999997</v>
      </c>
      <c r="F10637" s="19">
        <v>39845.632638880001</v>
      </c>
      <c r="G10637" s="9">
        <v>1253</v>
      </c>
      <c r="H10637" s="9">
        <v>1</v>
      </c>
      <c r="I10637" s="9">
        <v>1253</v>
      </c>
      <c r="J10637" s="17" t="s">
        <v>315</v>
      </c>
    </row>
    <row r="10638" spans="1:10">
      <c r="A10638" s="17" t="s">
        <v>21239</v>
      </c>
      <c r="B10638" s="18" t="s">
        <v>318</v>
      </c>
      <c r="C10638" s="17" t="s">
        <v>202</v>
      </c>
      <c r="D10638" s="17" t="s">
        <v>204</v>
      </c>
      <c r="E10638" s="19">
        <v>39661.513888879999</v>
      </c>
      <c r="F10638" s="19">
        <v>39661.518750000003</v>
      </c>
      <c r="G10638" s="9">
        <v>7</v>
      </c>
      <c r="H10638" s="9">
        <v>179</v>
      </c>
      <c r="I10638" s="9">
        <v>1253</v>
      </c>
      <c r="J10638" s="17" t="s">
        <v>315</v>
      </c>
    </row>
    <row r="10639" spans="1:10">
      <c r="A10639" s="17" t="s">
        <v>21240</v>
      </c>
      <c r="B10639" s="18" t="s">
        <v>318</v>
      </c>
      <c r="C10639" s="17" t="s">
        <v>126</v>
      </c>
      <c r="D10639" s="17" t="s">
        <v>127</v>
      </c>
      <c r="E10639" s="19">
        <v>42104.598611109999</v>
      </c>
      <c r="F10639" s="19">
        <v>42104.81597222</v>
      </c>
      <c r="G10639" s="9">
        <v>313</v>
      </c>
      <c r="H10639" s="9">
        <v>4</v>
      </c>
      <c r="I10639" s="9">
        <v>1252</v>
      </c>
      <c r="J10639" s="17" t="s">
        <v>315</v>
      </c>
    </row>
    <row r="10640" spans="1:10">
      <c r="A10640" s="17" t="s">
        <v>10255</v>
      </c>
      <c r="B10640" s="18" t="s">
        <v>318</v>
      </c>
      <c r="C10640" s="17" t="s">
        <v>278</v>
      </c>
      <c r="D10640" s="17" t="s">
        <v>279</v>
      </c>
      <c r="E10640" s="19">
        <v>42939.709722220003</v>
      </c>
      <c r="F10640" s="19">
        <v>42939.927083330003</v>
      </c>
      <c r="G10640" s="9">
        <v>313</v>
      </c>
      <c r="H10640" s="9">
        <v>4</v>
      </c>
      <c r="I10640" s="9">
        <v>1252</v>
      </c>
      <c r="J10640" s="17" t="s">
        <v>315</v>
      </c>
    </row>
    <row r="10641" spans="1:10">
      <c r="A10641" s="17" t="s">
        <v>21241</v>
      </c>
      <c r="B10641" s="18" t="s">
        <v>318</v>
      </c>
      <c r="C10641" s="17" t="s">
        <v>126</v>
      </c>
      <c r="D10641" s="17" t="s">
        <v>127</v>
      </c>
      <c r="E10641" s="19">
        <v>45103.132638880001</v>
      </c>
      <c r="F10641" s="19">
        <v>45103.422222219997</v>
      </c>
      <c r="G10641" s="9">
        <v>417</v>
      </c>
      <c r="H10641" s="9">
        <v>3</v>
      </c>
      <c r="I10641" s="9">
        <v>1251</v>
      </c>
      <c r="J10641" s="17" t="s">
        <v>315</v>
      </c>
    </row>
    <row r="10642" spans="1:10">
      <c r="A10642" s="17" t="s">
        <v>21242</v>
      </c>
      <c r="B10642" s="18" t="s">
        <v>351</v>
      </c>
      <c r="C10642" s="17" t="s">
        <v>174</v>
      </c>
      <c r="D10642" s="17" t="s">
        <v>303</v>
      </c>
      <c r="E10642" s="19">
        <v>44086.947916659999</v>
      </c>
      <c r="F10642" s="19">
        <v>44087.03472222</v>
      </c>
      <c r="G10642" s="9">
        <v>125</v>
      </c>
      <c r="H10642" s="9">
        <v>10</v>
      </c>
      <c r="I10642" s="9">
        <v>1250</v>
      </c>
      <c r="J10642" s="17" t="s">
        <v>315</v>
      </c>
    </row>
    <row r="10643" spans="1:10">
      <c r="A10643" s="17" t="s">
        <v>21243</v>
      </c>
      <c r="B10643" s="18" t="s">
        <v>351</v>
      </c>
      <c r="C10643" s="17" t="s">
        <v>64</v>
      </c>
      <c r="D10643" s="17" t="s">
        <v>67</v>
      </c>
      <c r="E10643" s="19">
        <v>42379.451388879999</v>
      </c>
      <c r="F10643" s="19">
        <v>42379.885416659999</v>
      </c>
      <c r="G10643" s="9">
        <v>625</v>
      </c>
      <c r="H10643" s="9">
        <v>2</v>
      </c>
      <c r="I10643" s="9">
        <v>1250</v>
      </c>
      <c r="J10643" s="17" t="s">
        <v>315</v>
      </c>
    </row>
    <row r="10644" spans="1:10">
      <c r="A10644" s="17" t="s">
        <v>21244</v>
      </c>
      <c r="B10644" s="18" t="s">
        <v>318</v>
      </c>
      <c r="C10644" s="17" t="s">
        <v>83</v>
      </c>
      <c r="D10644" s="17" t="s">
        <v>85</v>
      </c>
      <c r="E10644" s="19">
        <v>40776.970138880002</v>
      </c>
      <c r="F10644" s="19">
        <v>40777.404166660002</v>
      </c>
      <c r="G10644" s="9">
        <v>625</v>
      </c>
      <c r="H10644" s="9">
        <v>2</v>
      </c>
      <c r="I10644" s="9">
        <v>1250</v>
      </c>
      <c r="J10644" s="17" t="s">
        <v>315</v>
      </c>
    </row>
    <row r="10645" spans="1:10">
      <c r="A10645" s="17" t="s">
        <v>601</v>
      </c>
      <c r="B10645" s="18" t="s">
        <v>318</v>
      </c>
      <c r="C10645" s="17" t="s">
        <v>131</v>
      </c>
      <c r="D10645" s="17" t="s">
        <v>133</v>
      </c>
      <c r="E10645" s="19">
        <v>41920.34722222</v>
      </c>
      <c r="F10645" s="19">
        <v>41920.401388879996</v>
      </c>
      <c r="G10645" s="9">
        <v>78</v>
      </c>
      <c r="H10645" s="9">
        <v>16</v>
      </c>
      <c r="I10645" s="9">
        <v>1248</v>
      </c>
      <c r="J10645" s="17" t="s">
        <v>315</v>
      </c>
    </row>
    <row r="10646" spans="1:10">
      <c r="A10646" s="17" t="s">
        <v>21245</v>
      </c>
      <c r="B10646" s="18" t="s">
        <v>351</v>
      </c>
      <c r="C10646" s="17" t="s">
        <v>110</v>
      </c>
      <c r="D10646" s="17" t="s">
        <v>112</v>
      </c>
      <c r="E10646" s="19">
        <v>44326.038888880001</v>
      </c>
      <c r="F10646" s="19">
        <v>44326.47222222</v>
      </c>
      <c r="G10646" s="9">
        <v>624</v>
      </c>
      <c r="H10646" s="9">
        <v>2</v>
      </c>
      <c r="I10646" s="9">
        <v>1248</v>
      </c>
      <c r="J10646" s="17" t="s">
        <v>315</v>
      </c>
    </row>
    <row r="10647" spans="1:10">
      <c r="A10647" s="17" t="s">
        <v>21246</v>
      </c>
      <c r="B10647" s="18" t="s">
        <v>318</v>
      </c>
      <c r="C10647" s="17" t="s">
        <v>297</v>
      </c>
      <c r="D10647" s="17" t="s">
        <v>40</v>
      </c>
      <c r="E10647" s="19">
        <v>41445.534027770002</v>
      </c>
      <c r="F10647" s="19">
        <v>41445.822916659999</v>
      </c>
      <c r="G10647" s="9">
        <v>416</v>
      </c>
      <c r="H10647" s="9">
        <v>3</v>
      </c>
      <c r="I10647" s="9">
        <v>1248</v>
      </c>
      <c r="J10647" s="17" t="s">
        <v>315</v>
      </c>
    </row>
    <row r="10648" spans="1:10">
      <c r="A10648" s="17" t="s">
        <v>16882</v>
      </c>
      <c r="B10648" s="18" t="s">
        <v>314</v>
      </c>
      <c r="C10648" s="17" t="s">
        <v>271</v>
      </c>
      <c r="D10648" s="17" t="s">
        <v>273</v>
      </c>
      <c r="E10648" s="19">
        <v>45449.654166660002</v>
      </c>
      <c r="F10648" s="19">
        <v>45450.520833330003</v>
      </c>
      <c r="G10648" s="9">
        <v>1248</v>
      </c>
      <c r="H10648" s="9">
        <v>1</v>
      </c>
      <c r="I10648" s="9">
        <v>1248</v>
      </c>
      <c r="J10648" s="17" t="s">
        <v>315</v>
      </c>
    </row>
    <row r="10649" spans="1:10">
      <c r="A10649" s="17" t="s">
        <v>21247</v>
      </c>
      <c r="B10649" s="18" t="s">
        <v>351</v>
      </c>
      <c r="C10649" s="17" t="s">
        <v>99</v>
      </c>
      <c r="D10649" s="17" t="s">
        <v>102</v>
      </c>
      <c r="E10649" s="19">
        <v>45655.622916660002</v>
      </c>
      <c r="F10649" s="19">
        <v>45656.489583330003</v>
      </c>
      <c r="G10649" s="9">
        <v>1248</v>
      </c>
      <c r="H10649" s="9">
        <v>1</v>
      </c>
      <c r="I10649" s="9">
        <v>1248</v>
      </c>
      <c r="J10649" s="17" t="s">
        <v>315</v>
      </c>
    </row>
    <row r="10650" spans="1:10">
      <c r="A10650" s="17" t="s">
        <v>21248</v>
      </c>
      <c r="B10650" s="18" t="s">
        <v>351</v>
      </c>
      <c r="C10650" s="17" t="s">
        <v>175</v>
      </c>
      <c r="D10650" s="17" t="s">
        <v>178</v>
      </c>
      <c r="E10650" s="19">
        <v>40273.827777769999</v>
      </c>
      <c r="F10650" s="19">
        <v>40274.28472222</v>
      </c>
      <c r="G10650" s="9">
        <v>658</v>
      </c>
      <c r="H10650" s="9">
        <v>6</v>
      </c>
      <c r="I10650" s="9">
        <v>1248</v>
      </c>
      <c r="J10650" s="17" t="s">
        <v>315</v>
      </c>
    </row>
    <row r="10651" spans="1:10">
      <c r="A10651" s="17" t="s">
        <v>21249</v>
      </c>
      <c r="B10651" s="18" t="s">
        <v>318</v>
      </c>
      <c r="C10651" s="17" t="s">
        <v>113</v>
      </c>
      <c r="D10651" s="17" t="s">
        <v>115</v>
      </c>
      <c r="E10651" s="19">
        <v>39959.779166660002</v>
      </c>
      <c r="F10651" s="19">
        <v>39959.815277770002</v>
      </c>
      <c r="G10651" s="9">
        <v>52</v>
      </c>
      <c r="H10651" s="9">
        <v>24</v>
      </c>
      <c r="I10651" s="9">
        <v>1248</v>
      </c>
      <c r="J10651" s="17" t="s">
        <v>315</v>
      </c>
    </row>
    <row r="10652" spans="1:10">
      <c r="A10652" s="17" t="s">
        <v>21250</v>
      </c>
      <c r="B10652" s="18" t="s">
        <v>351</v>
      </c>
      <c r="C10652" s="17" t="s">
        <v>157</v>
      </c>
      <c r="D10652" s="17" t="s">
        <v>159</v>
      </c>
      <c r="E10652" s="19">
        <v>44438.35069444</v>
      </c>
      <c r="F10652" s="19">
        <v>44438.412499999999</v>
      </c>
      <c r="G10652" s="9">
        <v>89</v>
      </c>
      <c r="H10652" s="9">
        <v>14</v>
      </c>
      <c r="I10652" s="9">
        <v>1246</v>
      </c>
      <c r="J10652" s="17" t="s">
        <v>315</v>
      </c>
    </row>
    <row r="10653" spans="1:10">
      <c r="A10653" s="17" t="s">
        <v>21251</v>
      </c>
      <c r="B10653" s="18" t="s">
        <v>318</v>
      </c>
      <c r="C10653" s="17" t="s">
        <v>143</v>
      </c>
      <c r="D10653" s="17" t="s">
        <v>143</v>
      </c>
      <c r="E10653" s="19">
        <v>43646.834722220003</v>
      </c>
      <c r="F10653" s="19">
        <v>43647.267361110004</v>
      </c>
      <c r="G10653" s="9">
        <v>623</v>
      </c>
      <c r="H10653" s="9">
        <v>2</v>
      </c>
      <c r="I10653" s="9">
        <v>1246</v>
      </c>
      <c r="J10653" s="17" t="s">
        <v>315</v>
      </c>
    </row>
    <row r="10654" spans="1:10">
      <c r="A10654" s="17" t="s">
        <v>21252</v>
      </c>
      <c r="B10654" s="18" t="s">
        <v>318</v>
      </c>
      <c r="C10654" s="17" t="s">
        <v>285</v>
      </c>
      <c r="D10654" s="17" t="s">
        <v>40</v>
      </c>
      <c r="E10654" s="19">
        <v>42487.279861110001</v>
      </c>
      <c r="F10654" s="19">
        <v>42487.403472220001</v>
      </c>
      <c r="G10654" s="9">
        <v>178</v>
      </c>
      <c r="H10654" s="9">
        <v>7</v>
      </c>
      <c r="I10654" s="9">
        <v>1246</v>
      </c>
      <c r="J10654" s="17" t="s">
        <v>315</v>
      </c>
    </row>
    <row r="10655" spans="1:10">
      <c r="A10655" s="17" t="s">
        <v>1301</v>
      </c>
      <c r="B10655" s="18" t="s">
        <v>318</v>
      </c>
      <c r="C10655" s="17" t="s">
        <v>44</v>
      </c>
      <c r="D10655" s="17" t="s">
        <v>48</v>
      </c>
      <c r="E10655" s="19">
        <v>42546.874305550002</v>
      </c>
      <c r="F10655" s="19">
        <v>42546.88402777</v>
      </c>
      <c r="G10655" s="9">
        <v>14</v>
      </c>
      <c r="H10655" s="9">
        <v>89</v>
      </c>
      <c r="I10655" s="9">
        <v>1246</v>
      </c>
      <c r="J10655" s="17" t="s">
        <v>315</v>
      </c>
    </row>
    <row r="10656" spans="1:10">
      <c r="A10656" s="17" t="s">
        <v>21253</v>
      </c>
      <c r="B10656" s="18" t="s">
        <v>318</v>
      </c>
      <c r="C10656" s="17" t="s">
        <v>233</v>
      </c>
      <c r="D10656" s="17" t="s">
        <v>234</v>
      </c>
      <c r="E10656" s="19">
        <v>41954.988888879998</v>
      </c>
      <c r="F10656" s="19">
        <v>41955.421527769999</v>
      </c>
      <c r="G10656" s="9">
        <v>623</v>
      </c>
      <c r="H10656" s="9">
        <v>2</v>
      </c>
      <c r="I10656" s="9">
        <v>1246</v>
      </c>
      <c r="J10656" s="17" t="s">
        <v>315</v>
      </c>
    </row>
    <row r="10657" spans="1:10">
      <c r="A10657" s="17" t="s">
        <v>21254</v>
      </c>
      <c r="B10657" s="18" t="s">
        <v>318</v>
      </c>
      <c r="C10657" s="17" t="s">
        <v>126</v>
      </c>
      <c r="D10657" s="17" t="s">
        <v>127</v>
      </c>
      <c r="E10657" s="19">
        <v>41094.6875</v>
      </c>
      <c r="F10657" s="19">
        <v>41095.552083330003</v>
      </c>
      <c r="G10657" s="9">
        <v>1245</v>
      </c>
      <c r="H10657" s="9">
        <v>1</v>
      </c>
      <c r="I10657" s="9">
        <v>1245</v>
      </c>
      <c r="J10657" s="17" t="s">
        <v>315</v>
      </c>
    </row>
    <row r="10658" spans="1:10">
      <c r="A10658" s="17" t="s">
        <v>21255</v>
      </c>
      <c r="B10658" s="18" t="s">
        <v>351</v>
      </c>
      <c r="C10658" s="17" t="s">
        <v>256</v>
      </c>
      <c r="D10658" s="17" t="s">
        <v>257</v>
      </c>
      <c r="E10658" s="19">
        <v>43161.361111110004</v>
      </c>
      <c r="F10658" s="19">
        <v>43161.535416660001</v>
      </c>
      <c r="G10658" s="9">
        <v>251</v>
      </c>
      <c r="H10658" s="9">
        <v>15</v>
      </c>
      <c r="I10658" s="9">
        <v>1245</v>
      </c>
      <c r="J10658" s="17" t="s">
        <v>2498</v>
      </c>
    </row>
    <row r="10659" spans="1:10">
      <c r="A10659" s="17" t="s">
        <v>21256</v>
      </c>
      <c r="B10659" s="18" t="s">
        <v>318</v>
      </c>
      <c r="C10659" s="17" t="s">
        <v>128</v>
      </c>
      <c r="D10659" s="17" t="s">
        <v>129</v>
      </c>
      <c r="E10659" s="19">
        <v>42988.695833329999</v>
      </c>
      <c r="F10659" s="19">
        <v>42989.560416660002</v>
      </c>
      <c r="G10659" s="9">
        <v>1245</v>
      </c>
      <c r="H10659" s="9">
        <v>1</v>
      </c>
      <c r="I10659" s="9">
        <v>1245</v>
      </c>
      <c r="J10659" s="17" t="s">
        <v>315</v>
      </c>
    </row>
    <row r="10660" spans="1:10">
      <c r="A10660" s="17" t="s">
        <v>21257</v>
      </c>
      <c r="B10660" s="18" t="s">
        <v>351</v>
      </c>
      <c r="C10660" s="17" t="s">
        <v>99</v>
      </c>
      <c r="D10660" s="17" t="s">
        <v>101</v>
      </c>
      <c r="E10660" s="19">
        <v>45110.250694440001</v>
      </c>
      <c r="F10660" s="19">
        <v>45110.466666660002</v>
      </c>
      <c r="G10660" s="9">
        <v>311</v>
      </c>
      <c r="H10660" s="9">
        <v>4</v>
      </c>
      <c r="I10660" s="9">
        <v>1244</v>
      </c>
      <c r="J10660" s="17" t="s">
        <v>315</v>
      </c>
    </row>
    <row r="10661" spans="1:10">
      <c r="A10661" s="17" t="s">
        <v>21258</v>
      </c>
      <c r="B10661" s="18" t="s">
        <v>351</v>
      </c>
      <c r="C10661" s="17" t="s">
        <v>175</v>
      </c>
      <c r="D10661" s="17" t="s">
        <v>178</v>
      </c>
      <c r="E10661" s="19">
        <v>40599.290972219998</v>
      </c>
      <c r="F10661" s="19">
        <v>40599.50694444</v>
      </c>
      <c r="G10661" s="9">
        <v>311</v>
      </c>
      <c r="H10661" s="9">
        <v>4</v>
      </c>
      <c r="I10661" s="9">
        <v>1244</v>
      </c>
      <c r="J10661" s="17" t="s">
        <v>315</v>
      </c>
    </row>
    <row r="10662" spans="1:10">
      <c r="A10662" s="17" t="s">
        <v>21259</v>
      </c>
      <c r="B10662" s="18" t="s">
        <v>351</v>
      </c>
      <c r="C10662" s="17" t="s">
        <v>99</v>
      </c>
      <c r="D10662" s="17" t="s">
        <v>102</v>
      </c>
      <c r="E10662" s="19">
        <v>44368.570138880001</v>
      </c>
      <c r="F10662" s="19">
        <v>44368.786111109999</v>
      </c>
      <c r="G10662" s="9">
        <v>311</v>
      </c>
      <c r="H10662" s="9">
        <v>4</v>
      </c>
      <c r="I10662" s="9">
        <v>1244</v>
      </c>
      <c r="J10662" s="17" t="s">
        <v>315</v>
      </c>
    </row>
    <row r="10663" spans="1:10">
      <c r="A10663" s="17" t="s">
        <v>21260</v>
      </c>
      <c r="B10663" s="18" t="s">
        <v>318</v>
      </c>
      <c r="C10663" s="17" t="s">
        <v>276</v>
      </c>
      <c r="D10663" s="17" t="s">
        <v>277</v>
      </c>
      <c r="E10663" s="19">
        <v>39506.565277770002</v>
      </c>
      <c r="F10663" s="19">
        <v>39506.709027769997</v>
      </c>
      <c r="G10663" s="9">
        <v>207</v>
      </c>
      <c r="H10663" s="9">
        <v>6</v>
      </c>
      <c r="I10663" s="9">
        <v>1242</v>
      </c>
      <c r="J10663" s="17" t="s">
        <v>315</v>
      </c>
    </row>
    <row r="10664" spans="1:10">
      <c r="A10664" s="17" t="s">
        <v>21261</v>
      </c>
      <c r="B10664" s="18" t="s">
        <v>318</v>
      </c>
      <c r="C10664" s="17" t="s">
        <v>217</v>
      </c>
      <c r="D10664" s="17" t="s">
        <v>219</v>
      </c>
      <c r="E10664" s="19">
        <v>44730.897916659997</v>
      </c>
      <c r="F10664" s="19">
        <v>44731.760416659999</v>
      </c>
      <c r="G10664" s="9">
        <v>1242</v>
      </c>
      <c r="H10664" s="9">
        <v>1</v>
      </c>
      <c r="I10664" s="9">
        <v>1242</v>
      </c>
      <c r="J10664" s="17" t="s">
        <v>315</v>
      </c>
    </row>
    <row r="10665" spans="1:10">
      <c r="A10665" s="17" t="s">
        <v>21262</v>
      </c>
      <c r="B10665" s="18" t="s">
        <v>314</v>
      </c>
      <c r="C10665" s="17" t="s">
        <v>195</v>
      </c>
      <c r="D10665" s="17" t="s">
        <v>196</v>
      </c>
      <c r="E10665" s="19">
        <v>41108.531944440001</v>
      </c>
      <c r="F10665" s="19">
        <v>41108.81944444</v>
      </c>
      <c r="G10665" s="9">
        <v>414</v>
      </c>
      <c r="H10665" s="9">
        <v>3</v>
      </c>
      <c r="I10665" s="9">
        <v>1242</v>
      </c>
      <c r="J10665" s="17" t="s">
        <v>315</v>
      </c>
    </row>
    <row r="10666" spans="1:10">
      <c r="A10666" s="17" t="s">
        <v>21263</v>
      </c>
      <c r="B10666" s="18" t="s">
        <v>314</v>
      </c>
      <c r="C10666" s="17" t="s">
        <v>94</v>
      </c>
      <c r="D10666" s="17" t="s">
        <v>198</v>
      </c>
      <c r="E10666" s="19">
        <v>44077.745833330002</v>
      </c>
      <c r="F10666" s="19">
        <v>44077.777777770003</v>
      </c>
      <c r="G10666" s="9">
        <v>46</v>
      </c>
      <c r="H10666" s="9">
        <v>27</v>
      </c>
      <c r="I10666" s="9">
        <v>1242</v>
      </c>
      <c r="J10666" s="17" t="s">
        <v>315</v>
      </c>
    </row>
    <row r="10667" spans="1:10">
      <c r="A10667" s="17" t="s">
        <v>20465</v>
      </c>
      <c r="B10667" s="18" t="s">
        <v>314</v>
      </c>
      <c r="C10667" s="17" t="s">
        <v>220</v>
      </c>
      <c r="D10667" s="17" t="s">
        <v>221</v>
      </c>
      <c r="E10667" s="19">
        <v>45352.786111109999</v>
      </c>
      <c r="F10667" s="19">
        <v>45353.647916659997</v>
      </c>
      <c r="G10667" s="9">
        <v>1241</v>
      </c>
      <c r="H10667" s="9">
        <v>1</v>
      </c>
      <c r="I10667" s="9">
        <v>1241</v>
      </c>
      <c r="J10667" s="17" t="s">
        <v>315</v>
      </c>
    </row>
    <row r="10668" spans="1:10">
      <c r="A10668" s="17" t="s">
        <v>21264</v>
      </c>
      <c r="B10668" s="18" t="s">
        <v>351</v>
      </c>
      <c r="C10668" s="17" t="s">
        <v>154</v>
      </c>
      <c r="D10668" s="17" t="s">
        <v>155</v>
      </c>
      <c r="E10668" s="19">
        <v>41275.411111109999</v>
      </c>
      <c r="F10668" s="19">
        <v>41275.613194439997</v>
      </c>
      <c r="G10668" s="9">
        <v>291</v>
      </c>
      <c r="H10668" s="9">
        <v>11</v>
      </c>
      <c r="I10668" s="9">
        <v>1241</v>
      </c>
      <c r="J10668" s="17" t="s">
        <v>315</v>
      </c>
    </row>
    <row r="10669" spans="1:10">
      <c r="A10669" s="17" t="s">
        <v>21265</v>
      </c>
      <c r="B10669" s="18" t="s">
        <v>318</v>
      </c>
      <c r="C10669" s="17" t="s">
        <v>131</v>
      </c>
      <c r="D10669" s="17" t="s">
        <v>132</v>
      </c>
      <c r="E10669" s="19">
        <v>43972.659027770002</v>
      </c>
      <c r="F10669" s="19">
        <v>43973.520833330003</v>
      </c>
      <c r="G10669" s="9">
        <v>1241</v>
      </c>
      <c r="H10669" s="9">
        <v>1</v>
      </c>
      <c r="I10669" s="9">
        <v>1241</v>
      </c>
      <c r="J10669" s="17" t="s">
        <v>315</v>
      </c>
    </row>
    <row r="10670" spans="1:10">
      <c r="A10670" s="17" t="s">
        <v>21266</v>
      </c>
      <c r="B10670" s="18" t="s">
        <v>318</v>
      </c>
      <c r="C10670" s="17" t="s">
        <v>96</v>
      </c>
      <c r="D10670" s="17" t="s">
        <v>97</v>
      </c>
      <c r="E10670" s="19">
        <v>42576.677083330003</v>
      </c>
      <c r="F10670" s="19">
        <v>42576.892361110004</v>
      </c>
      <c r="G10670" s="9">
        <v>310</v>
      </c>
      <c r="H10670" s="9">
        <v>4</v>
      </c>
      <c r="I10670" s="9">
        <v>1240</v>
      </c>
      <c r="J10670" s="17" t="s">
        <v>315</v>
      </c>
    </row>
    <row r="10671" spans="1:10">
      <c r="A10671" s="17" t="s">
        <v>21267</v>
      </c>
      <c r="B10671" s="18" t="s">
        <v>314</v>
      </c>
      <c r="C10671" s="17" t="s">
        <v>93</v>
      </c>
      <c r="D10671" s="17" t="s">
        <v>94</v>
      </c>
      <c r="E10671" s="19">
        <v>43633.638888879999</v>
      </c>
      <c r="F10671" s="19">
        <v>43633.854166659999</v>
      </c>
      <c r="G10671" s="9">
        <v>310</v>
      </c>
      <c r="H10671" s="9">
        <v>4</v>
      </c>
      <c r="I10671" s="9">
        <v>1240</v>
      </c>
      <c r="J10671" s="17" t="s">
        <v>315</v>
      </c>
    </row>
    <row r="10672" spans="1:10">
      <c r="A10672" s="17" t="s">
        <v>21268</v>
      </c>
      <c r="B10672" s="18" t="s">
        <v>318</v>
      </c>
      <c r="C10672" s="17" t="s">
        <v>217</v>
      </c>
      <c r="D10672" s="17" t="s">
        <v>219</v>
      </c>
      <c r="E10672" s="19">
        <v>42830.570138880001</v>
      </c>
      <c r="F10672" s="19">
        <v>42830.65625</v>
      </c>
      <c r="G10672" s="9">
        <v>124</v>
      </c>
      <c r="H10672" s="9">
        <v>10</v>
      </c>
      <c r="I10672" s="9">
        <v>1240</v>
      </c>
      <c r="J10672" s="17" t="s">
        <v>315</v>
      </c>
    </row>
    <row r="10673" spans="1:10">
      <c r="A10673" s="17" t="s">
        <v>21269</v>
      </c>
      <c r="B10673" s="18" t="s">
        <v>351</v>
      </c>
      <c r="C10673" s="17" t="s">
        <v>110</v>
      </c>
      <c r="D10673" s="17" t="s">
        <v>111</v>
      </c>
      <c r="E10673" s="19">
        <v>41676.611111110004</v>
      </c>
      <c r="F10673" s="19">
        <v>41676.638888879999</v>
      </c>
      <c r="G10673" s="9">
        <v>40</v>
      </c>
      <c r="H10673" s="9">
        <v>31</v>
      </c>
      <c r="I10673" s="9">
        <v>1240</v>
      </c>
      <c r="J10673" s="17" t="s">
        <v>315</v>
      </c>
    </row>
    <row r="10674" spans="1:10">
      <c r="A10674" s="17" t="s">
        <v>21270</v>
      </c>
      <c r="B10674" s="18" t="s">
        <v>318</v>
      </c>
      <c r="C10674" s="17" t="s">
        <v>239</v>
      </c>
      <c r="D10674" s="17" t="s">
        <v>87</v>
      </c>
      <c r="E10674" s="19">
        <v>39842.815277770002</v>
      </c>
      <c r="F10674" s="19">
        <v>39843.676388879998</v>
      </c>
      <c r="G10674" s="9">
        <v>1240</v>
      </c>
      <c r="H10674" s="9">
        <v>1</v>
      </c>
      <c r="I10674" s="9">
        <v>1240</v>
      </c>
      <c r="J10674" s="17" t="s">
        <v>315</v>
      </c>
    </row>
    <row r="10675" spans="1:10">
      <c r="A10675" s="17" t="s">
        <v>13202</v>
      </c>
      <c r="B10675" s="18" t="s">
        <v>318</v>
      </c>
      <c r="C10675" s="17" t="s">
        <v>227</v>
      </c>
      <c r="D10675" s="17" t="s">
        <v>229</v>
      </c>
      <c r="E10675" s="19">
        <v>41031.232638879999</v>
      </c>
      <c r="F10675" s="19">
        <v>41031.496527770003</v>
      </c>
      <c r="G10675" s="9">
        <v>380</v>
      </c>
      <c r="H10675" s="9">
        <v>4</v>
      </c>
      <c r="I10675" s="9">
        <v>1240</v>
      </c>
      <c r="J10675" s="17" t="s">
        <v>315</v>
      </c>
    </row>
    <row r="10676" spans="1:10">
      <c r="A10676" s="17" t="s">
        <v>21271</v>
      </c>
      <c r="B10676" s="18" t="s">
        <v>351</v>
      </c>
      <c r="C10676" s="17" t="s">
        <v>182</v>
      </c>
      <c r="D10676" s="17" t="s">
        <v>185</v>
      </c>
      <c r="E10676" s="19">
        <v>41630.236805549997</v>
      </c>
      <c r="F10676" s="19">
        <v>41630.666666659999</v>
      </c>
      <c r="G10676" s="9">
        <v>619</v>
      </c>
      <c r="H10676" s="9">
        <v>2</v>
      </c>
      <c r="I10676" s="9">
        <v>1238</v>
      </c>
      <c r="J10676" s="17" t="s">
        <v>315</v>
      </c>
    </row>
    <row r="10677" spans="1:10">
      <c r="A10677" s="17" t="s">
        <v>11555</v>
      </c>
      <c r="B10677" s="18" t="s">
        <v>318</v>
      </c>
      <c r="C10677" s="17" t="s">
        <v>202</v>
      </c>
      <c r="D10677" s="17" t="s">
        <v>205</v>
      </c>
      <c r="E10677" s="19">
        <v>42785.435416660002</v>
      </c>
      <c r="F10677" s="19">
        <v>42785.614583330003</v>
      </c>
      <c r="G10677" s="9">
        <v>258</v>
      </c>
      <c r="H10677" s="9">
        <v>9</v>
      </c>
      <c r="I10677" s="9">
        <v>1237</v>
      </c>
      <c r="J10677" s="17" t="s">
        <v>315</v>
      </c>
    </row>
    <row r="10678" spans="1:10">
      <c r="A10678" s="17" t="s">
        <v>21272</v>
      </c>
      <c r="B10678" s="18" t="s">
        <v>318</v>
      </c>
      <c r="C10678" s="17" t="s">
        <v>264</v>
      </c>
      <c r="D10678" s="17" t="s">
        <v>266</v>
      </c>
      <c r="E10678" s="19">
        <v>40177.656944440001</v>
      </c>
      <c r="F10678" s="19">
        <v>40178.515277769999</v>
      </c>
      <c r="G10678" s="9">
        <v>1236</v>
      </c>
      <c r="H10678" s="9">
        <v>1</v>
      </c>
      <c r="I10678" s="9">
        <v>1236</v>
      </c>
      <c r="J10678" s="17" t="s">
        <v>2498</v>
      </c>
    </row>
    <row r="10679" spans="1:10">
      <c r="A10679" s="17" t="s">
        <v>21273</v>
      </c>
      <c r="B10679" s="18" t="s">
        <v>318</v>
      </c>
      <c r="C10679" s="17" t="s">
        <v>285</v>
      </c>
      <c r="D10679" s="17" t="s">
        <v>40</v>
      </c>
      <c r="E10679" s="19">
        <v>42560.8125</v>
      </c>
      <c r="F10679" s="19">
        <v>42560.88402777</v>
      </c>
      <c r="G10679" s="9">
        <v>103</v>
      </c>
      <c r="H10679" s="9">
        <v>12</v>
      </c>
      <c r="I10679" s="9">
        <v>1236</v>
      </c>
      <c r="J10679" s="17" t="s">
        <v>315</v>
      </c>
    </row>
    <row r="10680" spans="1:10">
      <c r="A10680" s="17" t="s">
        <v>21274</v>
      </c>
      <c r="B10680" s="18" t="s">
        <v>318</v>
      </c>
      <c r="C10680" s="17" t="s">
        <v>188</v>
      </c>
      <c r="D10680" s="17" t="s">
        <v>40</v>
      </c>
      <c r="E10680" s="19">
        <v>39846.340972220001</v>
      </c>
      <c r="F10680" s="19">
        <v>39846.770138879998</v>
      </c>
      <c r="G10680" s="9">
        <v>618</v>
      </c>
      <c r="H10680" s="9">
        <v>2</v>
      </c>
      <c r="I10680" s="9">
        <v>1236</v>
      </c>
      <c r="J10680" s="17" t="s">
        <v>315</v>
      </c>
    </row>
    <row r="10681" spans="1:10">
      <c r="A10681" s="17" t="s">
        <v>21275</v>
      </c>
      <c r="B10681" s="18" t="s">
        <v>318</v>
      </c>
      <c r="C10681" s="17" t="s">
        <v>264</v>
      </c>
      <c r="D10681" s="17" t="s">
        <v>266</v>
      </c>
      <c r="E10681" s="19">
        <v>42543.0625</v>
      </c>
      <c r="F10681" s="19">
        <v>42543.066666660001</v>
      </c>
      <c r="G10681" s="9">
        <v>6</v>
      </c>
      <c r="H10681" s="9">
        <v>206</v>
      </c>
      <c r="I10681" s="9">
        <v>1236</v>
      </c>
      <c r="J10681" s="17" t="s">
        <v>315</v>
      </c>
    </row>
    <row r="10682" spans="1:10">
      <c r="A10682" s="17" t="s">
        <v>21276</v>
      </c>
      <c r="B10682" s="18" t="s">
        <v>318</v>
      </c>
      <c r="C10682" s="17" t="s">
        <v>58</v>
      </c>
      <c r="D10682" s="17" t="s">
        <v>59</v>
      </c>
      <c r="E10682" s="19">
        <v>45561.868055550003</v>
      </c>
      <c r="F10682" s="19">
        <v>45561.951388879999</v>
      </c>
      <c r="G10682" s="9">
        <v>120</v>
      </c>
      <c r="H10682" s="9">
        <v>11</v>
      </c>
      <c r="I10682" s="9">
        <v>1235</v>
      </c>
      <c r="J10682" s="17" t="s">
        <v>315</v>
      </c>
    </row>
    <row r="10683" spans="1:10">
      <c r="A10683" s="17" t="s">
        <v>21277</v>
      </c>
      <c r="B10683" s="18" t="s">
        <v>351</v>
      </c>
      <c r="C10683" s="17" t="s">
        <v>173</v>
      </c>
      <c r="D10683" s="17" t="s">
        <v>251</v>
      </c>
      <c r="E10683" s="19">
        <v>42864.411111109999</v>
      </c>
      <c r="F10683" s="19">
        <v>42864.582638879998</v>
      </c>
      <c r="G10683" s="9">
        <v>247</v>
      </c>
      <c r="H10683" s="9">
        <v>5</v>
      </c>
      <c r="I10683" s="9">
        <v>1235</v>
      </c>
      <c r="J10683" s="17" t="s">
        <v>315</v>
      </c>
    </row>
    <row r="10684" spans="1:10">
      <c r="A10684" s="17" t="s">
        <v>21278</v>
      </c>
      <c r="B10684" s="18" t="s">
        <v>351</v>
      </c>
      <c r="C10684" s="17" t="s">
        <v>60</v>
      </c>
      <c r="D10684" s="17" t="s">
        <v>61</v>
      </c>
      <c r="E10684" s="19">
        <v>45371.923611110004</v>
      </c>
      <c r="F10684" s="19">
        <v>45372.095138880002</v>
      </c>
      <c r="G10684" s="9">
        <v>247</v>
      </c>
      <c r="H10684" s="9">
        <v>5</v>
      </c>
      <c r="I10684" s="9">
        <v>1235</v>
      </c>
      <c r="J10684" s="17" t="s">
        <v>315</v>
      </c>
    </row>
    <row r="10685" spans="1:10">
      <c r="A10685" s="17" t="s">
        <v>21279</v>
      </c>
      <c r="B10685" s="18" t="s">
        <v>351</v>
      </c>
      <c r="C10685" s="17" t="s">
        <v>110</v>
      </c>
      <c r="D10685" s="17" t="s">
        <v>112</v>
      </c>
      <c r="E10685" s="19">
        <v>45520.520833330003</v>
      </c>
      <c r="F10685" s="19">
        <v>45520.56597222</v>
      </c>
      <c r="G10685" s="9">
        <v>65</v>
      </c>
      <c r="H10685" s="9">
        <v>19</v>
      </c>
      <c r="I10685" s="9">
        <v>1235</v>
      </c>
      <c r="J10685" s="17" t="s">
        <v>315</v>
      </c>
    </row>
    <row r="10686" spans="1:10">
      <c r="A10686" s="17" t="s">
        <v>3477</v>
      </c>
      <c r="B10686" s="18" t="s">
        <v>351</v>
      </c>
      <c r="C10686" s="17" t="s">
        <v>175</v>
      </c>
      <c r="D10686" s="17" t="s">
        <v>178</v>
      </c>
      <c r="E10686" s="19">
        <v>45193.544444439998</v>
      </c>
      <c r="F10686" s="19">
        <v>45193.639583329998</v>
      </c>
      <c r="G10686" s="9">
        <v>137</v>
      </c>
      <c r="H10686" s="9">
        <v>9</v>
      </c>
      <c r="I10686" s="9">
        <v>1233</v>
      </c>
      <c r="J10686" s="17" t="s">
        <v>315</v>
      </c>
    </row>
    <row r="10687" spans="1:10">
      <c r="A10687" s="17" t="s">
        <v>21280</v>
      </c>
      <c r="B10687" s="18" t="s">
        <v>351</v>
      </c>
      <c r="C10687" s="17" t="s">
        <v>179</v>
      </c>
      <c r="D10687" s="17" t="s">
        <v>180</v>
      </c>
      <c r="E10687" s="19">
        <v>41882.113194439997</v>
      </c>
      <c r="F10687" s="19">
        <v>41882.208333330003</v>
      </c>
      <c r="G10687" s="9">
        <v>137</v>
      </c>
      <c r="H10687" s="9">
        <v>9</v>
      </c>
      <c r="I10687" s="9">
        <v>1233</v>
      </c>
      <c r="J10687" s="17" t="s">
        <v>315</v>
      </c>
    </row>
    <row r="10688" spans="1:10">
      <c r="A10688" s="17" t="s">
        <v>21281</v>
      </c>
      <c r="B10688" s="18" t="s">
        <v>318</v>
      </c>
      <c r="C10688" s="17" t="s">
        <v>143</v>
      </c>
      <c r="D10688" s="17" t="s">
        <v>144</v>
      </c>
      <c r="E10688" s="19">
        <v>40477.680555550003</v>
      </c>
      <c r="F10688" s="19">
        <v>40477.719444440001</v>
      </c>
      <c r="G10688" s="9">
        <v>56</v>
      </c>
      <c r="H10688" s="9">
        <v>22</v>
      </c>
      <c r="I10688" s="9">
        <v>1232</v>
      </c>
      <c r="J10688" s="17" t="s">
        <v>315</v>
      </c>
    </row>
    <row r="10689" spans="1:10">
      <c r="A10689" s="17" t="s">
        <v>1381</v>
      </c>
      <c r="B10689" s="18" t="s">
        <v>351</v>
      </c>
      <c r="C10689" s="17" t="s">
        <v>64</v>
      </c>
      <c r="D10689" s="17" t="s">
        <v>64</v>
      </c>
      <c r="E10689" s="19">
        <v>42181.967361110001</v>
      </c>
      <c r="F10689" s="19">
        <v>42182.045138879999</v>
      </c>
      <c r="G10689" s="9">
        <v>112</v>
      </c>
      <c r="H10689" s="9">
        <v>11</v>
      </c>
      <c r="I10689" s="9">
        <v>1232</v>
      </c>
      <c r="J10689" s="17" t="s">
        <v>315</v>
      </c>
    </row>
    <row r="10690" spans="1:10">
      <c r="A10690" s="17" t="s">
        <v>21282</v>
      </c>
      <c r="B10690" s="18" t="s">
        <v>351</v>
      </c>
      <c r="C10690" s="17" t="s">
        <v>74</v>
      </c>
      <c r="D10690" s="17" t="s">
        <v>75</v>
      </c>
      <c r="E10690" s="19">
        <v>43874.447916659999</v>
      </c>
      <c r="F10690" s="19">
        <v>43874.66180555</v>
      </c>
      <c r="G10690" s="9">
        <v>308</v>
      </c>
      <c r="H10690" s="9">
        <v>4</v>
      </c>
      <c r="I10690" s="9">
        <v>1232</v>
      </c>
      <c r="J10690" s="17" t="s">
        <v>315</v>
      </c>
    </row>
    <row r="10691" spans="1:10">
      <c r="A10691" s="17" t="s">
        <v>21283</v>
      </c>
      <c r="B10691" s="18" t="s">
        <v>318</v>
      </c>
      <c r="C10691" s="17" t="s">
        <v>264</v>
      </c>
      <c r="D10691" s="17" t="s">
        <v>266</v>
      </c>
      <c r="E10691" s="19">
        <v>43769.638194439998</v>
      </c>
      <c r="F10691" s="19">
        <v>43770.493055550003</v>
      </c>
      <c r="G10691" s="9">
        <v>1231</v>
      </c>
      <c r="H10691" s="9">
        <v>1</v>
      </c>
      <c r="I10691" s="9">
        <v>1231</v>
      </c>
      <c r="J10691" s="17" t="s">
        <v>2498</v>
      </c>
    </row>
    <row r="10692" spans="1:10">
      <c r="A10692" s="17" t="s">
        <v>7905</v>
      </c>
      <c r="B10692" s="18" t="s">
        <v>318</v>
      </c>
      <c r="C10692" s="17" t="s">
        <v>126</v>
      </c>
      <c r="D10692" s="17" t="s">
        <v>127</v>
      </c>
      <c r="E10692" s="19">
        <v>41883.733333329998</v>
      </c>
      <c r="F10692" s="19">
        <v>41884.487500000003</v>
      </c>
      <c r="G10692" s="9">
        <v>1086</v>
      </c>
      <c r="H10692" s="9">
        <v>2</v>
      </c>
      <c r="I10692" s="9">
        <v>1230</v>
      </c>
      <c r="J10692" s="17" t="s">
        <v>315</v>
      </c>
    </row>
    <row r="10693" spans="1:10">
      <c r="A10693" s="17" t="s">
        <v>21284</v>
      </c>
      <c r="B10693" s="18" t="s">
        <v>314</v>
      </c>
      <c r="C10693" s="17" t="s">
        <v>298</v>
      </c>
      <c r="D10693" s="17" t="s">
        <v>298</v>
      </c>
      <c r="E10693" s="19">
        <v>44893.75208333</v>
      </c>
      <c r="F10693" s="19">
        <v>44893.786111109999</v>
      </c>
      <c r="G10693" s="9">
        <v>49</v>
      </c>
      <c r="H10693" s="9">
        <v>30</v>
      </c>
      <c r="I10693" s="9">
        <v>1230</v>
      </c>
      <c r="J10693" s="17" t="s">
        <v>315</v>
      </c>
    </row>
    <row r="10694" spans="1:10">
      <c r="A10694" s="17" t="s">
        <v>21285</v>
      </c>
      <c r="B10694" s="18" t="s">
        <v>318</v>
      </c>
      <c r="C10694" s="17" t="s">
        <v>202</v>
      </c>
      <c r="D10694" s="17" t="s">
        <v>203</v>
      </c>
      <c r="E10694" s="19">
        <v>42491.258333329999</v>
      </c>
      <c r="F10694" s="19">
        <v>42491.543055549999</v>
      </c>
      <c r="G10694" s="9">
        <v>410</v>
      </c>
      <c r="H10694" s="9">
        <v>3</v>
      </c>
      <c r="I10694" s="9">
        <v>1230</v>
      </c>
      <c r="J10694" s="17" t="s">
        <v>315</v>
      </c>
    </row>
    <row r="10695" spans="1:10">
      <c r="A10695" s="17" t="s">
        <v>21286</v>
      </c>
      <c r="B10695" s="18" t="s">
        <v>318</v>
      </c>
      <c r="C10695" s="17" t="s">
        <v>286</v>
      </c>
      <c r="D10695" s="17" t="s">
        <v>288</v>
      </c>
      <c r="E10695" s="19">
        <v>44011.63402777</v>
      </c>
      <c r="F10695" s="19">
        <v>44011.84722222</v>
      </c>
      <c r="G10695" s="9">
        <v>307</v>
      </c>
      <c r="H10695" s="9">
        <v>4</v>
      </c>
      <c r="I10695" s="9">
        <v>1228</v>
      </c>
      <c r="J10695" s="17" t="s">
        <v>315</v>
      </c>
    </row>
    <row r="10696" spans="1:10">
      <c r="A10696" s="17" t="s">
        <v>21287</v>
      </c>
      <c r="B10696" s="18" t="s">
        <v>318</v>
      </c>
      <c r="C10696" s="17" t="s">
        <v>264</v>
      </c>
      <c r="D10696" s="17" t="s">
        <v>266</v>
      </c>
      <c r="E10696" s="19">
        <v>41093.360416659998</v>
      </c>
      <c r="F10696" s="19">
        <v>41093.78680555</v>
      </c>
      <c r="G10696" s="9">
        <v>614</v>
      </c>
      <c r="H10696" s="9">
        <v>2</v>
      </c>
      <c r="I10696" s="9">
        <v>1228</v>
      </c>
      <c r="J10696" s="17" t="s">
        <v>315</v>
      </c>
    </row>
    <row r="10697" spans="1:10">
      <c r="A10697" s="17" t="s">
        <v>6198</v>
      </c>
      <c r="B10697" s="18" t="s">
        <v>314</v>
      </c>
      <c r="C10697" s="17" t="s">
        <v>160</v>
      </c>
      <c r="D10697" s="17" t="s">
        <v>163</v>
      </c>
      <c r="E10697" s="19">
        <v>44041.72777777</v>
      </c>
      <c r="F10697" s="19">
        <v>44041.94097222</v>
      </c>
      <c r="G10697" s="9">
        <v>307</v>
      </c>
      <c r="H10697" s="9">
        <v>4</v>
      </c>
      <c r="I10697" s="9">
        <v>1228</v>
      </c>
      <c r="J10697" s="17" t="s">
        <v>315</v>
      </c>
    </row>
    <row r="10698" spans="1:10">
      <c r="A10698" s="17" t="s">
        <v>5453</v>
      </c>
      <c r="B10698" s="18" t="s">
        <v>318</v>
      </c>
      <c r="C10698" s="17" t="s">
        <v>128</v>
      </c>
      <c r="D10698" s="17" t="s">
        <v>130</v>
      </c>
      <c r="E10698" s="19">
        <v>45350.704166659998</v>
      </c>
      <c r="F10698" s="19">
        <v>45351.46875</v>
      </c>
      <c r="G10698" s="9">
        <v>1101</v>
      </c>
      <c r="H10698" s="9">
        <v>2</v>
      </c>
      <c r="I10698" s="9">
        <v>1227</v>
      </c>
      <c r="J10698" s="17" t="s">
        <v>315</v>
      </c>
    </row>
    <row r="10699" spans="1:10">
      <c r="A10699" s="17" t="s">
        <v>21288</v>
      </c>
      <c r="B10699" s="18" t="s">
        <v>351</v>
      </c>
      <c r="C10699" s="17" t="s">
        <v>74</v>
      </c>
      <c r="D10699" s="17" t="s">
        <v>75</v>
      </c>
      <c r="E10699" s="19">
        <v>45565.853472219998</v>
      </c>
      <c r="F10699" s="19">
        <v>45566.704861110004</v>
      </c>
      <c r="G10699" s="9">
        <v>1226</v>
      </c>
      <c r="H10699" s="9">
        <v>1</v>
      </c>
      <c r="I10699" s="9">
        <v>1226</v>
      </c>
      <c r="J10699" s="17" t="s">
        <v>315</v>
      </c>
    </row>
    <row r="10700" spans="1:10">
      <c r="A10700" s="17" t="s">
        <v>17774</v>
      </c>
      <c r="B10700" s="18" t="s">
        <v>318</v>
      </c>
      <c r="C10700" s="17" t="s">
        <v>264</v>
      </c>
      <c r="D10700" s="17" t="s">
        <v>266</v>
      </c>
      <c r="E10700" s="19">
        <v>44870.645138879998</v>
      </c>
      <c r="F10700" s="19">
        <v>44870.766666659998</v>
      </c>
      <c r="G10700" s="9">
        <v>175</v>
      </c>
      <c r="H10700" s="9">
        <v>7</v>
      </c>
      <c r="I10700" s="9">
        <v>1225</v>
      </c>
      <c r="J10700" s="17" t="s">
        <v>315</v>
      </c>
    </row>
    <row r="10701" spans="1:10">
      <c r="A10701" s="17" t="s">
        <v>21289</v>
      </c>
      <c r="B10701" s="18" t="s">
        <v>318</v>
      </c>
      <c r="C10701" s="17" t="s">
        <v>233</v>
      </c>
      <c r="D10701" s="17" t="s">
        <v>235</v>
      </c>
      <c r="E10701" s="19">
        <v>41794.824305549999</v>
      </c>
      <c r="F10701" s="19">
        <v>41795.675000000003</v>
      </c>
      <c r="G10701" s="9">
        <v>1225</v>
      </c>
      <c r="H10701" s="9">
        <v>1</v>
      </c>
      <c r="I10701" s="9">
        <v>1225</v>
      </c>
      <c r="J10701" s="17" t="s">
        <v>315</v>
      </c>
    </row>
    <row r="10702" spans="1:10">
      <c r="A10702" s="17" t="s">
        <v>21290</v>
      </c>
      <c r="B10702" s="18" t="s">
        <v>351</v>
      </c>
      <c r="C10702" s="17" t="s">
        <v>104</v>
      </c>
      <c r="D10702" s="17" t="s">
        <v>105</v>
      </c>
      <c r="E10702" s="19">
        <v>43667.807638879996</v>
      </c>
      <c r="F10702" s="19">
        <v>43667.87847222</v>
      </c>
      <c r="G10702" s="9">
        <v>102</v>
      </c>
      <c r="H10702" s="9">
        <v>12</v>
      </c>
      <c r="I10702" s="9">
        <v>1224</v>
      </c>
      <c r="J10702" s="17" t="s">
        <v>315</v>
      </c>
    </row>
    <row r="10703" spans="1:10">
      <c r="A10703" s="17" t="s">
        <v>21291</v>
      </c>
      <c r="B10703" s="18" t="s">
        <v>351</v>
      </c>
      <c r="C10703" s="17" t="s">
        <v>179</v>
      </c>
      <c r="D10703" s="17" t="s">
        <v>180</v>
      </c>
      <c r="E10703" s="19">
        <v>42845.702083329998</v>
      </c>
      <c r="F10703" s="19">
        <v>42845.84375</v>
      </c>
      <c r="G10703" s="9">
        <v>204</v>
      </c>
      <c r="H10703" s="9">
        <v>6</v>
      </c>
      <c r="I10703" s="9">
        <v>1224</v>
      </c>
      <c r="J10703" s="17" t="s">
        <v>315</v>
      </c>
    </row>
    <row r="10704" spans="1:10">
      <c r="A10704" s="17" t="s">
        <v>21292</v>
      </c>
      <c r="B10704" s="18" t="s">
        <v>318</v>
      </c>
      <c r="C10704" s="17" t="s">
        <v>240</v>
      </c>
      <c r="D10704" s="17" t="s">
        <v>106</v>
      </c>
      <c r="E10704" s="19">
        <v>43519.359027769999</v>
      </c>
      <c r="F10704" s="19">
        <v>43519.642361110004</v>
      </c>
      <c r="G10704" s="9">
        <v>408</v>
      </c>
      <c r="H10704" s="9">
        <v>3</v>
      </c>
      <c r="I10704" s="9">
        <v>1224</v>
      </c>
      <c r="J10704" s="17" t="s">
        <v>315</v>
      </c>
    </row>
    <row r="10705" spans="1:10">
      <c r="A10705" s="17" t="s">
        <v>21293</v>
      </c>
      <c r="B10705" s="18" t="s">
        <v>318</v>
      </c>
      <c r="C10705" s="17" t="s">
        <v>131</v>
      </c>
      <c r="D10705" s="17" t="s">
        <v>132</v>
      </c>
      <c r="E10705" s="19">
        <v>45011.652083330002</v>
      </c>
      <c r="F10705" s="19">
        <v>45011.702083329998</v>
      </c>
      <c r="G10705" s="9">
        <v>72</v>
      </c>
      <c r="H10705" s="9">
        <v>17</v>
      </c>
      <c r="I10705" s="9">
        <v>1224</v>
      </c>
      <c r="J10705" s="17" t="s">
        <v>315</v>
      </c>
    </row>
    <row r="10706" spans="1:10">
      <c r="A10706" s="17" t="s">
        <v>21294</v>
      </c>
      <c r="B10706" s="18" t="s">
        <v>351</v>
      </c>
      <c r="C10706" s="17" t="s">
        <v>182</v>
      </c>
      <c r="D10706" s="17" t="s">
        <v>184</v>
      </c>
      <c r="E10706" s="19">
        <v>45395.34722222</v>
      </c>
      <c r="F10706" s="19">
        <v>45395.397222220003</v>
      </c>
      <c r="G10706" s="9">
        <v>72</v>
      </c>
      <c r="H10706" s="9">
        <v>17</v>
      </c>
      <c r="I10706" s="9">
        <v>1224</v>
      </c>
      <c r="J10706" s="17" t="s">
        <v>315</v>
      </c>
    </row>
    <row r="10707" spans="1:10">
      <c r="A10707" s="17" t="s">
        <v>21295</v>
      </c>
      <c r="B10707" s="18" t="s">
        <v>318</v>
      </c>
      <c r="C10707" s="17" t="s">
        <v>264</v>
      </c>
      <c r="D10707" s="17" t="s">
        <v>266</v>
      </c>
      <c r="E10707" s="19">
        <v>40176.6875</v>
      </c>
      <c r="F10707" s="19">
        <v>40176.793749999997</v>
      </c>
      <c r="G10707" s="9">
        <v>153</v>
      </c>
      <c r="H10707" s="9">
        <v>8</v>
      </c>
      <c r="I10707" s="9">
        <v>1224</v>
      </c>
      <c r="J10707" s="17" t="s">
        <v>315</v>
      </c>
    </row>
    <row r="10708" spans="1:10">
      <c r="A10708" s="17" t="s">
        <v>17898</v>
      </c>
      <c r="B10708" s="18" t="s">
        <v>351</v>
      </c>
      <c r="C10708" s="17" t="s">
        <v>74</v>
      </c>
      <c r="D10708" s="17" t="s">
        <v>75</v>
      </c>
      <c r="E10708" s="19">
        <v>44799.843055550002</v>
      </c>
      <c r="F10708" s="19">
        <v>44800.597916660001</v>
      </c>
      <c r="G10708" s="9">
        <v>1087</v>
      </c>
      <c r="H10708" s="9">
        <v>4</v>
      </c>
      <c r="I10708" s="9">
        <v>1222</v>
      </c>
      <c r="J10708" s="17" t="s">
        <v>315</v>
      </c>
    </row>
    <row r="10709" spans="1:10">
      <c r="A10709" s="17" t="s">
        <v>21296</v>
      </c>
      <c r="B10709" s="18" t="s">
        <v>318</v>
      </c>
      <c r="C10709" s="17" t="s">
        <v>93</v>
      </c>
      <c r="D10709" s="17" t="s">
        <v>95</v>
      </c>
      <c r="E10709" s="19">
        <v>45365.59930555</v>
      </c>
      <c r="F10709" s="19">
        <v>45365.676388879998</v>
      </c>
      <c r="G10709" s="9">
        <v>111</v>
      </c>
      <c r="H10709" s="9">
        <v>11</v>
      </c>
      <c r="I10709" s="9">
        <v>1221</v>
      </c>
      <c r="J10709" s="17" t="s">
        <v>315</v>
      </c>
    </row>
    <row r="10710" spans="1:10">
      <c r="A10710" s="17" t="s">
        <v>21297</v>
      </c>
      <c r="B10710" s="18" t="s">
        <v>351</v>
      </c>
      <c r="C10710" s="17" t="s">
        <v>99</v>
      </c>
      <c r="D10710" s="17" t="s">
        <v>102</v>
      </c>
      <c r="E10710" s="19">
        <v>44006.751388880002</v>
      </c>
      <c r="F10710" s="19">
        <v>44007.034027770002</v>
      </c>
      <c r="G10710" s="9">
        <v>407</v>
      </c>
      <c r="H10710" s="9">
        <v>3</v>
      </c>
      <c r="I10710" s="9">
        <v>1221</v>
      </c>
      <c r="J10710" s="17" t="s">
        <v>315</v>
      </c>
    </row>
    <row r="10711" spans="1:10">
      <c r="A10711" s="17" t="s">
        <v>21298</v>
      </c>
      <c r="B10711" s="18" t="s">
        <v>351</v>
      </c>
      <c r="C10711" s="17" t="s">
        <v>110</v>
      </c>
      <c r="D10711" s="17" t="s">
        <v>112</v>
      </c>
      <c r="E10711" s="19">
        <v>45523.664583329999</v>
      </c>
      <c r="F10711" s="19">
        <v>45523.876388880002</v>
      </c>
      <c r="G10711" s="9">
        <v>305</v>
      </c>
      <c r="H10711" s="9">
        <v>4</v>
      </c>
      <c r="I10711" s="9">
        <v>1220</v>
      </c>
      <c r="J10711" s="17" t="s">
        <v>315</v>
      </c>
    </row>
    <row r="10712" spans="1:10">
      <c r="A10712" s="17" t="s">
        <v>21299</v>
      </c>
      <c r="B10712" s="18" t="s">
        <v>351</v>
      </c>
      <c r="C10712" s="17" t="s">
        <v>74</v>
      </c>
      <c r="D10712" s="17" t="s">
        <v>75</v>
      </c>
      <c r="E10712" s="19">
        <v>43694.774305550003</v>
      </c>
      <c r="F10712" s="19">
        <v>43694.859027769999</v>
      </c>
      <c r="G10712" s="9">
        <v>122</v>
      </c>
      <c r="H10712" s="9">
        <v>10</v>
      </c>
      <c r="I10712" s="9">
        <v>1220</v>
      </c>
      <c r="J10712" s="17" t="s">
        <v>315</v>
      </c>
    </row>
    <row r="10713" spans="1:10">
      <c r="A10713" s="17" t="s">
        <v>21300</v>
      </c>
      <c r="B10713" s="18" t="s">
        <v>351</v>
      </c>
      <c r="C10713" s="17" t="s">
        <v>175</v>
      </c>
      <c r="D10713" s="17" t="s">
        <v>176</v>
      </c>
      <c r="E10713" s="19">
        <v>41128.736111110004</v>
      </c>
      <c r="F10713" s="19">
        <v>41128.947916659999</v>
      </c>
      <c r="G10713" s="9">
        <v>305</v>
      </c>
      <c r="H10713" s="9">
        <v>4</v>
      </c>
      <c r="I10713" s="9">
        <v>1220</v>
      </c>
      <c r="J10713" s="17" t="s">
        <v>315</v>
      </c>
    </row>
    <row r="10714" spans="1:10">
      <c r="A10714" s="17" t="s">
        <v>19707</v>
      </c>
      <c r="B10714" s="18" t="s">
        <v>318</v>
      </c>
      <c r="C10714" s="17" t="s">
        <v>126</v>
      </c>
      <c r="D10714" s="17" t="s">
        <v>127</v>
      </c>
      <c r="E10714" s="19">
        <v>44075.629166660001</v>
      </c>
      <c r="F10714" s="19">
        <v>44075.671527769999</v>
      </c>
      <c r="G10714" s="9">
        <v>61</v>
      </c>
      <c r="H10714" s="9">
        <v>20</v>
      </c>
      <c r="I10714" s="9">
        <v>1220</v>
      </c>
      <c r="J10714" s="17" t="s">
        <v>315</v>
      </c>
    </row>
    <row r="10715" spans="1:10">
      <c r="A10715" s="17" t="s">
        <v>21301</v>
      </c>
      <c r="B10715" s="18" t="s">
        <v>351</v>
      </c>
      <c r="C10715" s="17" t="s">
        <v>156</v>
      </c>
      <c r="D10715" s="17" t="s">
        <v>156</v>
      </c>
      <c r="E10715" s="19">
        <v>44161.020833330003</v>
      </c>
      <c r="F10715" s="19">
        <v>44161.44444444</v>
      </c>
      <c r="G10715" s="9">
        <v>610</v>
      </c>
      <c r="H10715" s="9">
        <v>2</v>
      </c>
      <c r="I10715" s="9">
        <v>1220</v>
      </c>
      <c r="J10715" s="17" t="s">
        <v>315</v>
      </c>
    </row>
    <row r="10716" spans="1:10">
      <c r="A10716" s="17" t="s">
        <v>7746</v>
      </c>
      <c r="B10716" s="18" t="s">
        <v>351</v>
      </c>
      <c r="C10716" s="17" t="s">
        <v>64</v>
      </c>
      <c r="D10716" s="17" t="s">
        <v>64</v>
      </c>
      <c r="E10716" s="19">
        <v>41473.473611109999</v>
      </c>
      <c r="F10716" s="19">
        <v>41473.510416659999</v>
      </c>
      <c r="G10716" s="9">
        <v>53</v>
      </c>
      <c r="H10716" s="9">
        <v>23</v>
      </c>
      <c r="I10716" s="9">
        <v>1219</v>
      </c>
      <c r="J10716" s="17" t="s">
        <v>315</v>
      </c>
    </row>
    <row r="10717" spans="1:10">
      <c r="A10717" s="17" t="s">
        <v>21302</v>
      </c>
      <c r="B10717" s="18" t="s">
        <v>318</v>
      </c>
      <c r="C10717" s="17" t="s">
        <v>210</v>
      </c>
      <c r="D10717" s="17" t="s">
        <v>138</v>
      </c>
      <c r="E10717" s="19">
        <v>42545.736805549997</v>
      </c>
      <c r="F10717" s="19">
        <v>42546.583333330003</v>
      </c>
      <c r="G10717" s="9">
        <v>1219</v>
      </c>
      <c r="H10717" s="9">
        <v>1</v>
      </c>
      <c r="I10717" s="9">
        <v>1219</v>
      </c>
      <c r="J10717" s="17" t="s">
        <v>315</v>
      </c>
    </row>
    <row r="10718" spans="1:10">
      <c r="A10718" s="17" t="s">
        <v>11631</v>
      </c>
      <c r="B10718" s="18" t="s">
        <v>318</v>
      </c>
      <c r="C10718" s="17" t="s">
        <v>44</v>
      </c>
      <c r="D10718" s="17" t="s">
        <v>48</v>
      </c>
      <c r="E10718" s="19">
        <v>43618.93958333</v>
      </c>
      <c r="F10718" s="19">
        <v>43619.060416660002</v>
      </c>
      <c r="G10718" s="9">
        <v>174</v>
      </c>
      <c r="H10718" s="9">
        <v>7</v>
      </c>
      <c r="I10718" s="9">
        <v>1218</v>
      </c>
      <c r="J10718" s="17" t="s">
        <v>315</v>
      </c>
    </row>
    <row r="10719" spans="1:10">
      <c r="A10719" s="17" t="s">
        <v>21303</v>
      </c>
      <c r="B10719" s="18" t="s">
        <v>351</v>
      </c>
      <c r="C10719" s="17" t="s">
        <v>99</v>
      </c>
      <c r="D10719" s="17" t="s">
        <v>102</v>
      </c>
      <c r="E10719" s="19">
        <v>40083.612500000003</v>
      </c>
      <c r="F10719" s="19">
        <v>40083.652777770003</v>
      </c>
      <c r="G10719" s="9">
        <v>58</v>
      </c>
      <c r="H10719" s="9">
        <v>21</v>
      </c>
      <c r="I10719" s="9">
        <v>1218</v>
      </c>
      <c r="J10719" s="17" t="s">
        <v>315</v>
      </c>
    </row>
    <row r="10720" spans="1:10">
      <c r="A10720" s="17" t="s">
        <v>21304</v>
      </c>
      <c r="B10720" s="18" t="s">
        <v>314</v>
      </c>
      <c r="C10720" s="17" t="s">
        <v>220</v>
      </c>
      <c r="D10720" s="17" t="s">
        <v>222</v>
      </c>
      <c r="E10720" s="19">
        <v>43947.243750000001</v>
      </c>
      <c r="F10720" s="19">
        <v>43947.665972219998</v>
      </c>
      <c r="G10720" s="9">
        <v>608</v>
      </c>
      <c r="H10720" s="9">
        <v>2</v>
      </c>
      <c r="I10720" s="9">
        <v>1216</v>
      </c>
      <c r="J10720" s="17" t="s">
        <v>315</v>
      </c>
    </row>
    <row r="10721" spans="1:10">
      <c r="A10721" s="17" t="s">
        <v>21305</v>
      </c>
      <c r="B10721" s="18" t="s">
        <v>318</v>
      </c>
      <c r="C10721" s="17" t="s">
        <v>143</v>
      </c>
      <c r="D10721" s="17" t="s">
        <v>143</v>
      </c>
      <c r="E10721" s="19">
        <v>45603.680555550003</v>
      </c>
      <c r="F10721" s="19">
        <v>45603.961805550003</v>
      </c>
      <c r="G10721" s="9">
        <v>405</v>
      </c>
      <c r="H10721" s="9">
        <v>3</v>
      </c>
      <c r="I10721" s="9">
        <v>1215</v>
      </c>
      <c r="J10721" s="17" t="s">
        <v>315</v>
      </c>
    </row>
    <row r="10722" spans="1:10">
      <c r="A10722" s="17" t="s">
        <v>21306</v>
      </c>
      <c r="B10722" s="18" t="s">
        <v>318</v>
      </c>
      <c r="C10722" s="17" t="s">
        <v>240</v>
      </c>
      <c r="D10722" s="17" t="s">
        <v>87</v>
      </c>
      <c r="E10722" s="19">
        <v>45162.853472219998</v>
      </c>
      <c r="F10722" s="19">
        <v>45162.90972222</v>
      </c>
      <c r="G10722" s="9">
        <v>81</v>
      </c>
      <c r="H10722" s="9">
        <v>15</v>
      </c>
      <c r="I10722" s="9">
        <v>1215</v>
      </c>
      <c r="J10722" s="17" t="s">
        <v>315</v>
      </c>
    </row>
    <row r="10723" spans="1:10">
      <c r="A10723" s="17" t="s">
        <v>21307</v>
      </c>
      <c r="B10723" s="18" t="s">
        <v>318</v>
      </c>
      <c r="C10723" s="17" t="s">
        <v>139</v>
      </c>
      <c r="D10723" s="17" t="s">
        <v>141</v>
      </c>
      <c r="E10723" s="19">
        <v>45383.659027770002</v>
      </c>
      <c r="F10723" s="19">
        <v>45383.715277770003</v>
      </c>
      <c r="G10723" s="9">
        <v>81</v>
      </c>
      <c r="H10723" s="9">
        <v>15</v>
      </c>
      <c r="I10723" s="9">
        <v>1215</v>
      </c>
      <c r="J10723" s="17" t="s">
        <v>315</v>
      </c>
    </row>
    <row r="10724" spans="1:10">
      <c r="A10724" s="17" t="s">
        <v>21308</v>
      </c>
      <c r="B10724" s="18" t="s">
        <v>351</v>
      </c>
      <c r="C10724" s="17" t="s">
        <v>110</v>
      </c>
      <c r="D10724" s="17" t="s">
        <v>111</v>
      </c>
      <c r="E10724" s="19">
        <v>39844.802083330003</v>
      </c>
      <c r="F10724" s="19">
        <v>39845.645833330003</v>
      </c>
      <c r="G10724" s="9">
        <v>1215</v>
      </c>
      <c r="H10724" s="9">
        <v>1</v>
      </c>
      <c r="I10724" s="9">
        <v>1215</v>
      </c>
      <c r="J10724" s="17" t="s">
        <v>315</v>
      </c>
    </row>
    <row r="10725" spans="1:10">
      <c r="A10725" s="17" t="s">
        <v>21309</v>
      </c>
      <c r="B10725" s="18" t="s">
        <v>351</v>
      </c>
      <c r="C10725" s="17" t="s">
        <v>172</v>
      </c>
      <c r="D10725" s="17" t="s">
        <v>174</v>
      </c>
      <c r="E10725" s="19">
        <v>41863.818749999999</v>
      </c>
      <c r="F10725" s="19">
        <v>41864.182638879996</v>
      </c>
      <c r="G10725" s="9">
        <v>524</v>
      </c>
      <c r="H10725" s="9">
        <v>7</v>
      </c>
      <c r="I10725" s="9">
        <v>1214</v>
      </c>
      <c r="J10725" s="17" t="s">
        <v>315</v>
      </c>
    </row>
    <row r="10726" spans="1:10">
      <c r="A10726" s="17" t="s">
        <v>21310</v>
      </c>
      <c r="B10726" s="18" t="s">
        <v>318</v>
      </c>
      <c r="C10726" s="17" t="s">
        <v>126</v>
      </c>
      <c r="D10726" s="17" t="s">
        <v>127</v>
      </c>
      <c r="E10726" s="19">
        <v>44257.030555550002</v>
      </c>
      <c r="F10726" s="19">
        <v>44257.451388879999</v>
      </c>
      <c r="G10726" s="9">
        <v>606</v>
      </c>
      <c r="H10726" s="9">
        <v>2</v>
      </c>
      <c r="I10726" s="9">
        <v>1212</v>
      </c>
      <c r="J10726" s="17" t="s">
        <v>315</v>
      </c>
    </row>
    <row r="10727" spans="1:10">
      <c r="A10727" s="17" t="s">
        <v>21311</v>
      </c>
      <c r="B10727" s="18" t="s">
        <v>314</v>
      </c>
      <c r="C10727" s="17" t="s">
        <v>160</v>
      </c>
      <c r="D10727" s="17" t="s">
        <v>163</v>
      </c>
      <c r="E10727" s="19">
        <v>43410.50347222</v>
      </c>
      <c r="F10727" s="19">
        <v>43410.713888879996</v>
      </c>
      <c r="G10727" s="9">
        <v>303</v>
      </c>
      <c r="H10727" s="9">
        <v>4</v>
      </c>
      <c r="I10727" s="9">
        <v>1212</v>
      </c>
      <c r="J10727" s="17" t="s">
        <v>315</v>
      </c>
    </row>
    <row r="10728" spans="1:10">
      <c r="A10728" s="17" t="s">
        <v>21312</v>
      </c>
      <c r="B10728" s="18" t="s">
        <v>351</v>
      </c>
      <c r="C10728" s="17" t="s">
        <v>74</v>
      </c>
      <c r="D10728" s="17" t="s">
        <v>76</v>
      </c>
      <c r="E10728" s="19">
        <v>45148.390277769999</v>
      </c>
      <c r="F10728" s="19">
        <v>45148.47430555</v>
      </c>
      <c r="G10728" s="9">
        <v>121</v>
      </c>
      <c r="H10728" s="9">
        <v>10</v>
      </c>
      <c r="I10728" s="9">
        <v>1210</v>
      </c>
      <c r="J10728" s="17" t="s">
        <v>315</v>
      </c>
    </row>
    <row r="10729" spans="1:10">
      <c r="A10729" s="17" t="s">
        <v>21313</v>
      </c>
      <c r="B10729" s="18" t="s">
        <v>318</v>
      </c>
      <c r="C10729" s="17" t="s">
        <v>128</v>
      </c>
      <c r="D10729" s="17" t="s">
        <v>130</v>
      </c>
      <c r="E10729" s="19">
        <v>40687.740972220003</v>
      </c>
      <c r="F10729" s="19">
        <v>40687.909027770002</v>
      </c>
      <c r="G10729" s="9">
        <v>242</v>
      </c>
      <c r="H10729" s="9">
        <v>5</v>
      </c>
      <c r="I10729" s="9">
        <v>1210</v>
      </c>
      <c r="J10729" s="17" t="s">
        <v>315</v>
      </c>
    </row>
    <row r="10730" spans="1:10">
      <c r="A10730" s="17" t="s">
        <v>21314</v>
      </c>
      <c r="B10730" s="18" t="s">
        <v>318</v>
      </c>
      <c r="C10730" s="17" t="s">
        <v>126</v>
      </c>
      <c r="D10730" s="17" t="s">
        <v>127</v>
      </c>
      <c r="E10730" s="19">
        <v>43640.768055549997</v>
      </c>
      <c r="F10730" s="19">
        <v>43641.606944439998</v>
      </c>
      <c r="G10730" s="9">
        <v>1208</v>
      </c>
      <c r="H10730" s="9">
        <v>1</v>
      </c>
      <c r="I10730" s="9">
        <v>1208</v>
      </c>
      <c r="J10730" s="17" t="s">
        <v>315</v>
      </c>
    </row>
    <row r="10731" spans="1:10">
      <c r="A10731" s="17" t="s">
        <v>21315</v>
      </c>
      <c r="B10731" s="18" t="s">
        <v>351</v>
      </c>
      <c r="C10731" s="17" t="s">
        <v>104</v>
      </c>
      <c r="D10731" s="17" t="s">
        <v>105</v>
      </c>
      <c r="E10731" s="19">
        <v>45009.322222219998</v>
      </c>
      <c r="F10731" s="19">
        <v>45009.371527770003</v>
      </c>
      <c r="G10731" s="9">
        <v>71</v>
      </c>
      <c r="H10731" s="9">
        <v>17</v>
      </c>
      <c r="I10731" s="9">
        <v>1207</v>
      </c>
      <c r="J10731" s="17" t="s">
        <v>315</v>
      </c>
    </row>
    <row r="10732" spans="1:10">
      <c r="A10732" s="17" t="s">
        <v>21316</v>
      </c>
      <c r="B10732" s="18" t="s">
        <v>318</v>
      </c>
      <c r="C10732" s="17" t="s">
        <v>240</v>
      </c>
      <c r="D10732" s="17" t="s">
        <v>106</v>
      </c>
      <c r="E10732" s="19">
        <v>44759.81944444</v>
      </c>
      <c r="F10732" s="19">
        <v>44759.988888879998</v>
      </c>
      <c r="G10732" s="9">
        <v>244</v>
      </c>
      <c r="H10732" s="9">
        <v>14</v>
      </c>
      <c r="I10732" s="9">
        <v>1206</v>
      </c>
      <c r="J10732" s="17" t="s">
        <v>315</v>
      </c>
    </row>
    <row r="10733" spans="1:10">
      <c r="A10733" s="17" t="s">
        <v>21317</v>
      </c>
      <c r="B10733" s="18" t="s">
        <v>318</v>
      </c>
      <c r="C10733" s="17" t="s">
        <v>286</v>
      </c>
      <c r="D10733" s="17" t="s">
        <v>288</v>
      </c>
      <c r="E10733" s="19">
        <v>41473.570833329999</v>
      </c>
      <c r="F10733" s="19">
        <v>41473.85</v>
      </c>
      <c r="G10733" s="9">
        <v>402</v>
      </c>
      <c r="H10733" s="9">
        <v>3</v>
      </c>
      <c r="I10733" s="9">
        <v>1206</v>
      </c>
      <c r="J10733" s="17" t="s">
        <v>315</v>
      </c>
    </row>
    <row r="10734" spans="1:10">
      <c r="A10734" s="17" t="s">
        <v>21318</v>
      </c>
      <c r="B10734" s="18" t="s">
        <v>318</v>
      </c>
      <c r="C10734" s="17" t="s">
        <v>126</v>
      </c>
      <c r="D10734" s="17" t="s">
        <v>127</v>
      </c>
      <c r="E10734" s="19">
        <v>40005.827083329998</v>
      </c>
      <c r="F10734" s="19">
        <v>40006.106249999997</v>
      </c>
      <c r="G10734" s="9">
        <v>402</v>
      </c>
      <c r="H10734" s="9">
        <v>3</v>
      </c>
      <c r="I10734" s="9">
        <v>1206</v>
      </c>
      <c r="J10734" s="17" t="s">
        <v>315</v>
      </c>
    </row>
    <row r="10735" spans="1:10">
      <c r="A10735" s="17" t="s">
        <v>21319</v>
      </c>
      <c r="B10735" s="18" t="s">
        <v>351</v>
      </c>
      <c r="C10735" s="17" t="s">
        <v>179</v>
      </c>
      <c r="D10735" s="17" t="s">
        <v>180</v>
      </c>
      <c r="E10735" s="19">
        <v>45031.502777770002</v>
      </c>
      <c r="F10735" s="19">
        <v>45031.781944440001</v>
      </c>
      <c r="G10735" s="9">
        <v>402</v>
      </c>
      <c r="H10735" s="9">
        <v>3</v>
      </c>
      <c r="I10735" s="9">
        <v>1206</v>
      </c>
      <c r="J10735" s="17" t="s">
        <v>315</v>
      </c>
    </row>
    <row r="10736" spans="1:10">
      <c r="A10736" s="17" t="s">
        <v>21320</v>
      </c>
      <c r="B10736" s="18" t="s">
        <v>318</v>
      </c>
      <c r="C10736" s="17" t="s">
        <v>83</v>
      </c>
      <c r="D10736" s="17" t="s">
        <v>84</v>
      </c>
      <c r="E10736" s="19">
        <v>44020.254861109999</v>
      </c>
      <c r="F10736" s="19">
        <v>44020.422222219997</v>
      </c>
      <c r="G10736" s="9">
        <v>241</v>
      </c>
      <c r="H10736" s="9">
        <v>5</v>
      </c>
      <c r="I10736" s="9">
        <v>1205</v>
      </c>
      <c r="J10736" s="17" t="s">
        <v>315</v>
      </c>
    </row>
    <row r="10737" spans="1:10">
      <c r="A10737" s="17" t="s">
        <v>21321</v>
      </c>
      <c r="B10737" s="18" t="s">
        <v>318</v>
      </c>
      <c r="C10737" s="17" t="s">
        <v>126</v>
      </c>
      <c r="D10737" s="17" t="s">
        <v>127</v>
      </c>
      <c r="E10737" s="19">
        <v>40938.839583330002</v>
      </c>
      <c r="F10737" s="19">
        <v>40939.00694444</v>
      </c>
      <c r="G10737" s="9">
        <v>241</v>
      </c>
      <c r="H10737" s="9">
        <v>5</v>
      </c>
      <c r="I10737" s="9">
        <v>1205</v>
      </c>
      <c r="J10737" s="17" t="s">
        <v>315</v>
      </c>
    </row>
    <row r="10738" spans="1:10">
      <c r="A10738" s="17" t="s">
        <v>21322</v>
      </c>
      <c r="B10738" s="18" t="s">
        <v>318</v>
      </c>
      <c r="C10738" s="17" t="s">
        <v>223</v>
      </c>
      <c r="D10738" s="17" t="s">
        <v>225</v>
      </c>
      <c r="E10738" s="19">
        <v>43615.922222219997</v>
      </c>
      <c r="F10738" s="19">
        <v>43616.463194440003</v>
      </c>
      <c r="G10738" s="9">
        <v>779</v>
      </c>
      <c r="H10738" s="9">
        <v>4</v>
      </c>
      <c r="I10738" s="9">
        <v>1205</v>
      </c>
      <c r="J10738" s="17" t="s">
        <v>315</v>
      </c>
    </row>
    <row r="10739" spans="1:10">
      <c r="A10739" s="17" t="s">
        <v>21323</v>
      </c>
      <c r="B10739" s="18" t="s">
        <v>351</v>
      </c>
      <c r="C10739" s="17" t="s">
        <v>64</v>
      </c>
      <c r="D10739" s="17" t="s">
        <v>64</v>
      </c>
      <c r="E10739" s="19">
        <v>44462.583333330003</v>
      </c>
      <c r="F10739" s="19">
        <v>44462.63194444</v>
      </c>
      <c r="G10739" s="9">
        <v>70</v>
      </c>
      <c r="H10739" s="9">
        <v>50</v>
      </c>
      <c r="I10739" s="9">
        <v>1205</v>
      </c>
      <c r="J10739" s="17" t="s">
        <v>315</v>
      </c>
    </row>
    <row r="10740" spans="1:10">
      <c r="A10740" s="17" t="s">
        <v>17335</v>
      </c>
      <c r="B10740" s="18" t="s">
        <v>351</v>
      </c>
      <c r="C10740" s="17" t="s">
        <v>157</v>
      </c>
      <c r="D10740" s="17" t="s">
        <v>158</v>
      </c>
      <c r="E10740" s="19">
        <v>44627.614583330003</v>
      </c>
      <c r="F10740" s="19">
        <v>44627.644444439997</v>
      </c>
      <c r="G10740" s="9">
        <v>43</v>
      </c>
      <c r="H10740" s="9">
        <v>28</v>
      </c>
      <c r="I10740" s="9">
        <v>1204</v>
      </c>
      <c r="J10740" s="17" t="s">
        <v>315</v>
      </c>
    </row>
    <row r="10741" spans="1:10">
      <c r="A10741" s="17" t="s">
        <v>21324</v>
      </c>
      <c r="B10741" s="18" t="s">
        <v>318</v>
      </c>
      <c r="C10741" s="17" t="s">
        <v>126</v>
      </c>
      <c r="D10741" s="17" t="s">
        <v>127</v>
      </c>
      <c r="E10741" s="19">
        <v>39686.84583333</v>
      </c>
      <c r="F10741" s="19">
        <v>39686.865277769997</v>
      </c>
      <c r="G10741" s="9">
        <v>28</v>
      </c>
      <c r="H10741" s="9">
        <v>43</v>
      </c>
      <c r="I10741" s="9">
        <v>1204</v>
      </c>
      <c r="J10741" s="17" t="s">
        <v>315</v>
      </c>
    </row>
    <row r="10742" spans="1:10">
      <c r="A10742" s="17" t="s">
        <v>21325</v>
      </c>
      <c r="B10742" s="18" t="s">
        <v>318</v>
      </c>
      <c r="C10742" s="17" t="s">
        <v>232</v>
      </c>
      <c r="D10742" s="17" t="s">
        <v>40</v>
      </c>
      <c r="E10742" s="19">
        <v>44768.560416660002</v>
      </c>
      <c r="F10742" s="19">
        <v>44769.395833330003</v>
      </c>
      <c r="G10742" s="9">
        <v>1203</v>
      </c>
      <c r="H10742" s="9">
        <v>1</v>
      </c>
      <c r="I10742" s="9">
        <v>1203</v>
      </c>
      <c r="J10742" s="17" t="s">
        <v>315</v>
      </c>
    </row>
    <row r="10743" spans="1:10">
      <c r="A10743" s="17" t="s">
        <v>21326</v>
      </c>
      <c r="B10743" s="18" t="s">
        <v>314</v>
      </c>
      <c r="C10743" s="17" t="s">
        <v>89</v>
      </c>
      <c r="D10743" s="17" t="s">
        <v>92</v>
      </c>
      <c r="E10743" s="19">
        <v>44578.366666659997</v>
      </c>
      <c r="F10743" s="19">
        <v>44578.53333333</v>
      </c>
      <c r="G10743" s="9">
        <v>240</v>
      </c>
      <c r="H10743" s="9">
        <v>5</v>
      </c>
      <c r="I10743" s="9">
        <v>1200</v>
      </c>
      <c r="J10743" s="17" t="s">
        <v>315</v>
      </c>
    </row>
    <row r="10744" spans="1:10">
      <c r="A10744" s="17" t="s">
        <v>21327</v>
      </c>
      <c r="B10744" s="18" t="s">
        <v>318</v>
      </c>
      <c r="C10744" s="17" t="s">
        <v>258</v>
      </c>
      <c r="D10744" s="17" t="s">
        <v>260</v>
      </c>
      <c r="E10744" s="19">
        <v>40998.517361110004</v>
      </c>
      <c r="F10744" s="19">
        <v>40998.795138879999</v>
      </c>
      <c r="G10744" s="9">
        <v>400</v>
      </c>
      <c r="H10744" s="9">
        <v>3</v>
      </c>
      <c r="I10744" s="9">
        <v>1200</v>
      </c>
      <c r="J10744" s="17" t="s">
        <v>315</v>
      </c>
    </row>
    <row r="10745" spans="1:10">
      <c r="A10745" s="17" t="s">
        <v>21328</v>
      </c>
      <c r="B10745" s="18" t="s">
        <v>314</v>
      </c>
      <c r="C10745" s="17" t="s">
        <v>146</v>
      </c>
      <c r="D10745" s="17" t="s">
        <v>147</v>
      </c>
      <c r="E10745" s="19">
        <v>39975.706944439997</v>
      </c>
      <c r="F10745" s="19">
        <v>39976.54027777</v>
      </c>
      <c r="G10745" s="9">
        <v>1200</v>
      </c>
      <c r="H10745" s="9">
        <v>1</v>
      </c>
      <c r="I10745" s="9">
        <v>1200</v>
      </c>
      <c r="J10745" s="17" t="s">
        <v>315</v>
      </c>
    </row>
    <row r="10746" spans="1:10">
      <c r="A10746" s="17" t="s">
        <v>21329</v>
      </c>
      <c r="B10746" s="18" t="s">
        <v>351</v>
      </c>
      <c r="C10746" s="17" t="s">
        <v>29</v>
      </c>
      <c r="D10746" s="17" t="s">
        <v>34</v>
      </c>
      <c r="E10746" s="19">
        <v>39602.736111110004</v>
      </c>
      <c r="F10746" s="19">
        <v>39602.875</v>
      </c>
      <c r="G10746" s="9">
        <v>200</v>
      </c>
      <c r="H10746" s="9">
        <v>6</v>
      </c>
      <c r="I10746" s="9">
        <v>1200</v>
      </c>
      <c r="J10746" s="17" t="s">
        <v>315</v>
      </c>
    </row>
    <row r="10747" spans="1:10">
      <c r="A10747" s="17" t="s">
        <v>21330</v>
      </c>
      <c r="B10747" s="18" t="s">
        <v>318</v>
      </c>
      <c r="C10747" s="17" t="s">
        <v>68</v>
      </c>
      <c r="D10747" s="17" t="s">
        <v>70</v>
      </c>
      <c r="E10747" s="19">
        <v>42722.5625</v>
      </c>
      <c r="F10747" s="19">
        <v>42722.618055550003</v>
      </c>
      <c r="G10747" s="9">
        <v>80</v>
      </c>
      <c r="H10747" s="9">
        <v>15</v>
      </c>
      <c r="I10747" s="9">
        <v>1200</v>
      </c>
      <c r="J10747" s="17" t="s">
        <v>315</v>
      </c>
    </row>
    <row r="10748" spans="1:10">
      <c r="A10748" s="17" t="s">
        <v>2119</v>
      </c>
      <c r="B10748" s="18" t="s">
        <v>318</v>
      </c>
      <c r="C10748" s="17" t="s">
        <v>152</v>
      </c>
      <c r="D10748" s="17" t="s">
        <v>153</v>
      </c>
      <c r="E10748" s="19">
        <v>42555.811111110001</v>
      </c>
      <c r="F10748" s="19">
        <v>42556.644444439997</v>
      </c>
      <c r="G10748" s="9">
        <v>1200</v>
      </c>
      <c r="H10748" s="9">
        <v>1</v>
      </c>
      <c r="I10748" s="9">
        <v>1200</v>
      </c>
      <c r="J10748" s="17" t="s">
        <v>315</v>
      </c>
    </row>
    <row r="10749" spans="1:10">
      <c r="A10749" s="17" t="s">
        <v>19574</v>
      </c>
      <c r="B10749" s="18" t="s">
        <v>318</v>
      </c>
      <c r="C10749" s="17" t="s">
        <v>240</v>
      </c>
      <c r="D10749" s="17" t="s">
        <v>106</v>
      </c>
      <c r="E10749" s="19">
        <v>43241.707638879998</v>
      </c>
      <c r="F10749" s="19">
        <v>43241.846527770002</v>
      </c>
      <c r="G10749" s="9">
        <v>200</v>
      </c>
      <c r="H10749" s="9">
        <v>6</v>
      </c>
      <c r="I10749" s="9">
        <v>1200</v>
      </c>
      <c r="J10749" s="17" t="s">
        <v>315</v>
      </c>
    </row>
    <row r="10750" spans="1:10">
      <c r="A10750" s="17" t="s">
        <v>15466</v>
      </c>
      <c r="B10750" s="18" t="s">
        <v>351</v>
      </c>
      <c r="C10750" s="17" t="s">
        <v>236</v>
      </c>
      <c r="D10750" s="17" t="s">
        <v>237</v>
      </c>
      <c r="E10750" s="19">
        <v>44241.916666659999</v>
      </c>
      <c r="F10750" s="19">
        <v>44242.75</v>
      </c>
      <c r="G10750" s="9">
        <v>1200</v>
      </c>
      <c r="H10750" s="9">
        <v>1</v>
      </c>
      <c r="I10750" s="9">
        <v>1200</v>
      </c>
      <c r="J10750" s="17" t="s">
        <v>315</v>
      </c>
    </row>
    <row r="10751" spans="1:10">
      <c r="A10751" s="17" t="s">
        <v>21331</v>
      </c>
      <c r="B10751" s="18" t="s">
        <v>351</v>
      </c>
      <c r="C10751" s="17" t="s">
        <v>236</v>
      </c>
      <c r="D10751" s="17" t="s">
        <v>237</v>
      </c>
      <c r="E10751" s="19">
        <v>42991.56944444</v>
      </c>
      <c r="F10751" s="19">
        <v>42991.638888879999</v>
      </c>
      <c r="G10751" s="9">
        <v>100</v>
      </c>
      <c r="H10751" s="9">
        <v>12</v>
      </c>
      <c r="I10751" s="9">
        <v>1200</v>
      </c>
      <c r="J10751" s="17" t="s">
        <v>315</v>
      </c>
    </row>
    <row r="10752" spans="1:10">
      <c r="A10752" s="17" t="s">
        <v>21332</v>
      </c>
      <c r="B10752" s="18" t="s">
        <v>351</v>
      </c>
      <c r="C10752" s="17" t="s">
        <v>157</v>
      </c>
      <c r="D10752" s="17" t="s">
        <v>158</v>
      </c>
      <c r="E10752" s="19">
        <v>42202.411111109999</v>
      </c>
      <c r="F10752" s="19">
        <v>42202.515277769999</v>
      </c>
      <c r="G10752" s="9">
        <v>150</v>
      </c>
      <c r="H10752" s="9">
        <v>8</v>
      </c>
      <c r="I10752" s="9">
        <v>1200</v>
      </c>
      <c r="J10752" s="17" t="s">
        <v>315</v>
      </c>
    </row>
    <row r="10753" spans="1:10">
      <c r="A10753" s="17" t="s">
        <v>8460</v>
      </c>
      <c r="B10753" s="18" t="s">
        <v>351</v>
      </c>
      <c r="C10753" s="17" t="s">
        <v>172</v>
      </c>
      <c r="D10753" s="17" t="s">
        <v>173</v>
      </c>
      <c r="E10753" s="19">
        <v>44725.838194440003</v>
      </c>
      <c r="F10753" s="19">
        <v>44726.670138879999</v>
      </c>
      <c r="G10753" s="9">
        <v>1198</v>
      </c>
      <c r="H10753" s="9">
        <v>1</v>
      </c>
      <c r="I10753" s="9">
        <v>1198</v>
      </c>
      <c r="J10753" s="17" t="s">
        <v>315</v>
      </c>
    </row>
    <row r="10754" spans="1:10">
      <c r="A10754" s="17" t="s">
        <v>21333</v>
      </c>
      <c r="B10754" s="18" t="s">
        <v>318</v>
      </c>
      <c r="C10754" s="17" t="s">
        <v>297</v>
      </c>
      <c r="D10754" s="17" t="s">
        <v>40</v>
      </c>
      <c r="E10754" s="19">
        <v>41872.478472219998</v>
      </c>
      <c r="F10754" s="19">
        <v>41872.59722222</v>
      </c>
      <c r="G10754" s="9">
        <v>171</v>
      </c>
      <c r="H10754" s="9">
        <v>7</v>
      </c>
      <c r="I10754" s="9">
        <v>1197</v>
      </c>
      <c r="J10754" s="17" t="s">
        <v>315</v>
      </c>
    </row>
    <row r="10755" spans="1:10">
      <c r="A10755" s="17" t="s">
        <v>21334</v>
      </c>
      <c r="B10755" s="18" t="s">
        <v>318</v>
      </c>
      <c r="C10755" s="17" t="s">
        <v>264</v>
      </c>
      <c r="D10755" s="17" t="s">
        <v>266</v>
      </c>
      <c r="E10755" s="19">
        <v>45478.685416660002</v>
      </c>
      <c r="F10755" s="19">
        <v>45478.777777770003</v>
      </c>
      <c r="G10755" s="9">
        <v>133</v>
      </c>
      <c r="H10755" s="9">
        <v>9</v>
      </c>
      <c r="I10755" s="9">
        <v>1197</v>
      </c>
      <c r="J10755" s="17" t="s">
        <v>315</v>
      </c>
    </row>
    <row r="10756" spans="1:10">
      <c r="A10756" s="17" t="s">
        <v>21335</v>
      </c>
      <c r="B10756" s="18" t="s">
        <v>318</v>
      </c>
      <c r="C10756" s="17" t="s">
        <v>39</v>
      </c>
      <c r="D10756" s="17" t="s">
        <v>40</v>
      </c>
      <c r="E10756" s="19">
        <v>40736.388888879999</v>
      </c>
      <c r="F10756" s="19">
        <v>40736.665972219998</v>
      </c>
      <c r="G10756" s="9">
        <v>399</v>
      </c>
      <c r="H10756" s="9">
        <v>3</v>
      </c>
      <c r="I10756" s="9">
        <v>1197</v>
      </c>
      <c r="J10756" s="17" t="s">
        <v>315</v>
      </c>
    </row>
    <row r="10757" spans="1:10">
      <c r="A10757" s="17" t="s">
        <v>21336</v>
      </c>
      <c r="B10757" s="18" t="s">
        <v>351</v>
      </c>
      <c r="C10757" s="17" t="s">
        <v>99</v>
      </c>
      <c r="D10757" s="17" t="s">
        <v>102</v>
      </c>
      <c r="E10757" s="19">
        <v>44387.803472220003</v>
      </c>
      <c r="F10757" s="19">
        <v>44387.895833330003</v>
      </c>
      <c r="G10757" s="9">
        <v>133</v>
      </c>
      <c r="H10757" s="9">
        <v>9</v>
      </c>
      <c r="I10757" s="9">
        <v>1197</v>
      </c>
      <c r="J10757" s="17" t="s">
        <v>315</v>
      </c>
    </row>
    <row r="10758" spans="1:10">
      <c r="A10758" s="17" t="s">
        <v>21337</v>
      </c>
      <c r="B10758" s="18" t="s">
        <v>318</v>
      </c>
      <c r="C10758" s="17" t="s">
        <v>44</v>
      </c>
      <c r="D10758" s="17" t="s">
        <v>48</v>
      </c>
      <c r="E10758" s="19">
        <v>45469.714583330002</v>
      </c>
      <c r="F10758" s="19">
        <v>45470.545138879999</v>
      </c>
      <c r="G10758" s="9">
        <v>1196</v>
      </c>
      <c r="H10758" s="9">
        <v>1</v>
      </c>
      <c r="I10758" s="9">
        <v>1196</v>
      </c>
      <c r="J10758" s="17" t="s">
        <v>315</v>
      </c>
    </row>
    <row r="10759" spans="1:10">
      <c r="A10759" s="17" t="s">
        <v>15835</v>
      </c>
      <c r="B10759" s="18" t="s">
        <v>351</v>
      </c>
      <c r="C10759" s="17" t="s">
        <v>99</v>
      </c>
      <c r="D10759" s="17" t="s">
        <v>102</v>
      </c>
      <c r="E10759" s="19">
        <v>43789.931250000001</v>
      </c>
      <c r="F10759" s="19">
        <v>43790.138888879999</v>
      </c>
      <c r="G10759" s="9">
        <v>299</v>
      </c>
      <c r="H10759" s="9">
        <v>4</v>
      </c>
      <c r="I10759" s="9">
        <v>1196</v>
      </c>
      <c r="J10759" s="17" t="s">
        <v>315</v>
      </c>
    </row>
    <row r="10760" spans="1:10">
      <c r="A10760" s="17" t="s">
        <v>21338</v>
      </c>
      <c r="B10760" s="18" t="s">
        <v>351</v>
      </c>
      <c r="C10760" s="17" t="s">
        <v>182</v>
      </c>
      <c r="D10760" s="17" t="s">
        <v>184</v>
      </c>
      <c r="E10760" s="19">
        <v>45301.218055550002</v>
      </c>
      <c r="F10760" s="19">
        <v>45301.415972219998</v>
      </c>
      <c r="G10760" s="9">
        <v>285</v>
      </c>
      <c r="H10760" s="9">
        <v>11</v>
      </c>
      <c r="I10760" s="9">
        <v>1195</v>
      </c>
      <c r="J10760" s="17" t="s">
        <v>315</v>
      </c>
    </row>
    <row r="10761" spans="1:10">
      <c r="A10761" s="17" t="s">
        <v>9220</v>
      </c>
      <c r="B10761" s="18" t="s">
        <v>314</v>
      </c>
      <c r="C10761" s="17" t="s">
        <v>79</v>
      </c>
      <c r="D10761" s="17" t="s">
        <v>168</v>
      </c>
      <c r="E10761" s="19">
        <v>42442.761111109998</v>
      </c>
      <c r="F10761" s="19">
        <v>42442.927083330003</v>
      </c>
      <c r="G10761" s="9">
        <v>239</v>
      </c>
      <c r="H10761" s="9">
        <v>5</v>
      </c>
      <c r="I10761" s="9">
        <v>1195</v>
      </c>
      <c r="J10761" s="17" t="s">
        <v>315</v>
      </c>
    </row>
    <row r="10762" spans="1:10">
      <c r="A10762" s="17" t="s">
        <v>4164</v>
      </c>
      <c r="B10762" s="18" t="s">
        <v>351</v>
      </c>
      <c r="C10762" s="17" t="s">
        <v>99</v>
      </c>
      <c r="D10762" s="17" t="s">
        <v>101</v>
      </c>
      <c r="E10762" s="19">
        <v>41452.03819444</v>
      </c>
      <c r="F10762" s="19">
        <v>41452.31458333</v>
      </c>
      <c r="G10762" s="9">
        <v>398</v>
      </c>
      <c r="H10762" s="9">
        <v>3</v>
      </c>
      <c r="I10762" s="9">
        <v>1194</v>
      </c>
      <c r="J10762" s="17" t="s">
        <v>315</v>
      </c>
    </row>
    <row r="10763" spans="1:10">
      <c r="A10763" s="17" t="s">
        <v>21339</v>
      </c>
      <c r="B10763" s="18" t="s">
        <v>318</v>
      </c>
      <c r="C10763" s="17" t="s">
        <v>139</v>
      </c>
      <c r="D10763" s="17" t="s">
        <v>141</v>
      </c>
      <c r="E10763" s="19">
        <v>39857.747222220001</v>
      </c>
      <c r="F10763" s="19">
        <v>39858.576388879999</v>
      </c>
      <c r="G10763" s="9">
        <v>1194</v>
      </c>
      <c r="H10763" s="9">
        <v>1</v>
      </c>
      <c r="I10763" s="9">
        <v>1194</v>
      </c>
      <c r="J10763" s="17" t="s">
        <v>315</v>
      </c>
    </row>
    <row r="10764" spans="1:10">
      <c r="A10764" s="17" t="s">
        <v>21340</v>
      </c>
      <c r="B10764" s="18" t="s">
        <v>351</v>
      </c>
      <c r="C10764" s="17" t="s">
        <v>182</v>
      </c>
      <c r="D10764" s="17" t="s">
        <v>184</v>
      </c>
      <c r="E10764" s="19">
        <v>40657.782638880002</v>
      </c>
      <c r="F10764" s="19">
        <v>40658.611805549997</v>
      </c>
      <c r="G10764" s="9">
        <v>1194</v>
      </c>
      <c r="H10764" s="9">
        <v>1</v>
      </c>
      <c r="I10764" s="9">
        <v>1194</v>
      </c>
      <c r="J10764" s="17" t="s">
        <v>315</v>
      </c>
    </row>
    <row r="10765" spans="1:10">
      <c r="A10765" s="17" t="s">
        <v>21341</v>
      </c>
      <c r="B10765" s="18" t="s">
        <v>318</v>
      </c>
      <c r="C10765" s="17" t="s">
        <v>233</v>
      </c>
      <c r="D10765" s="17" t="s">
        <v>234</v>
      </c>
      <c r="E10765" s="19">
        <v>40769.69097222</v>
      </c>
      <c r="F10765" s="19">
        <v>40769.695138880001</v>
      </c>
      <c r="G10765" s="9">
        <v>6</v>
      </c>
      <c r="H10765" s="9">
        <v>199</v>
      </c>
      <c r="I10765" s="9">
        <v>1194</v>
      </c>
      <c r="J10765" s="17" t="s">
        <v>315</v>
      </c>
    </row>
    <row r="10766" spans="1:10">
      <c r="A10766" s="17" t="s">
        <v>21342</v>
      </c>
      <c r="B10766" s="18" t="s">
        <v>318</v>
      </c>
      <c r="C10766" s="17" t="s">
        <v>113</v>
      </c>
      <c r="D10766" s="17" t="s">
        <v>115</v>
      </c>
      <c r="E10766" s="19">
        <v>44702.726388880001</v>
      </c>
      <c r="F10766" s="19">
        <v>44702.829861110004</v>
      </c>
      <c r="G10766" s="9">
        <v>149</v>
      </c>
      <c r="H10766" s="9">
        <v>8</v>
      </c>
      <c r="I10766" s="9">
        <v>1192</v>
      </c>
      <c r="J10766" s="17" t="s">
        <v>315</v>
      </c>
    </row>
    <row r="10767" spans="1:10">
      <c r="A10767" s="17" t="s">
        <v>21343</v>
      </c>
      <c r="B10767" s="18" t="s">
        <v>318</v>
      </c>
      <c r="C10767" s="17" t="s">
        <v>223</v>
      </c>
      <c r="D10767" s="17" t="s">
        <v>224</v>
      </c>
      <c r="E10767" s="19">
        <v>42716.541666659999</v>
      </c>
      <c r="F10767" s="19">
        <v>42716.548611110004</v>
      </c>
      <c r="G10767" s="9">
        <v>10</v>
      </c>
      <c r="H10767" s="9">
        <v>119</v>
      </c>
      <c r="I10767" s="9">
        <v>1190</v>
      </c>
      <c r="J10767" s="17" t="s">
        <v>315</v>
      </c>
    </row>
    <row r="10768" spans="1:10">
      <c r="A10768" s="17" t="s">
        <v>21344</v>
      </c>
      <c r="B10768" s="18" t="s">
        <v>351</v>
      </c>
      <c r="C10768" s="17" t="s">
        <v>179</v>
      </c>
      <c r="D10768" s="17" t="s">
        <v>180</v>
      </c>
      <c r="E10768" s="19">
        <v>45566.774305550003</v>
      </c>
      <c r="F10768" s="19">
        <v>45567.60069444</v>
      </c>
      <c r="G10768" s="9">
        <v>1190</v>
      </c>
      <c r="H10768" s="9">
        <v>1</v>
      </c>
      <c r="I10768" s="9">
        <v>1190</v>
      </c>
      <c r="J10768" s="17" t="s">
        <v>315</v>
      </c>
    </row>
    <row r="10769" spans="1:10">
      <c r="A10769" s="17" t="s">
        <v>21345</v>
      </c>
      <c r="B10769" s="18" t="s">
        <v>351</v>
      </c>
      <c r="C10769" s="17" t="s">
        <v>29</v>
      </c>
      <c r="D10769" s="17" t="s">
        <v>34</v>
      </c>
      <c r="E10769" s="19">
        <v>41809.790972219998</v>
      </c>
      <c r="F10769" s="19">
        <v>41810.617361110002</v>
      </c>
      <c r="G10769" s="9">
        <v>1190</v>
      </c>
      <c r="H10769" s="9">
        <v>1</v>
      </c>
      <c r="I10769" s="9">
        <v>1190</v>
      </c>
      <c r="J10769" s="17" t="s">
        <v>315</v>
      </c>
    </row>
    <row r="10770" spans="1:10">
      <c r="A10770" s="17" t="s">
        <v>21346</v>
      </c>
      <c r="B10770" s="18" t="s">
        <v>318</v>
      </c>
      <c r="C10770" s="17" t="s">
        <v>202</v>
      </c>
      <c r="D10770" s="17" t="s">
        <v>203</v>
      </c>
      <c r="E10770" s="19">
        <v>41873.802777769997</v>
      </c>
      <c r="F10770" s="19">
        <v>41874.62847222</v>
      </c>
      <c r="G10770" s="9">
        <v>1189</v>
      </c>
      <c r="H10770" s="9">
        <v>1</v>
      </c>
      <c r="I10770" s="9">
        <v>1189</v>
      </c>
      <c r="J10770" s="17" t="s">
        <v>315</v>
      </c>
    </row>
    <row r="10771" spans="1:10">
      <c r="A10771" s="17" t="s">
        <v>21347</v>
      </c>
      <c r="B10771" s="18" t="s">
        <v>318</v>
      </c>
      <c r="C10771" s="17" t="s">
        <v>44</v>
      </c>
      <c r="D10771" s="17" t="s">
        <v>45</v>
      </c>
      <c r="E10771" s="19">
        <v>40126.84930555</v>
      </c>
      <c r="F10771" s="19">
        <v>40127.124305550002</v>
      </c>
      <c r="G10771" s="9">
        <v>396</v>
      </c>
      <c r="H10771" s="9">
        <v>3</v>
      </c>
      <c r="I10771" s="9">
        <v>1188</v>
      </c>
      <c r="J10771" s="17" t="s">
        <v>315</v>
      </c>
    </row>
    <row r="10772" spans="1:10">
      <c r="A10772" s="17" t="s">
        <v>6497</v>
      </c>
      <c r="B10772" s="18" t="s">
        <v>351</v>
      </c>
      <c r="C10772" s="17" t="s">
        <v>172</v>
      </c>
      <c r="D10772" s="17" t="s">
        <v>66</v>
      </c>
      <c r="E10772" s="19">
        <v>45615.688194440001</v>
      </c>
      <c r="F10772" s="19">
        <v>45615.779861110001</v>
      </c>
      <c r="G10772" s="9">
        <v>132</v>
      </c>
      <c r="H10772" s="9">
        <v>9</v>
      </c>
      <c r="I10772" s="9">
        <v>1188</v>
      </c>
      <c r="J10772" s="17" t="s">
        <v>315</v>
      </c>
    </row>
    <row r="10773" spans="1:10">
      <c r="A10773" s="17" t="s">
        <v>20038</v>
      </c>
      <c r="B10773" s="18" t="s">
        <v>314</v>
      </c>
      <c r="C10773" s="17" t="s">
        <v>94</v>
      </c>
      <c r="D10773" s="17" t="s">
        <v>94</v>
      </c>
      <c r="E10773" s="19">
        <v>42731.529861110001</v>
      </c>
      <c r="F10773" s="19">
        <v>42731.736111110004</v>
      </c>
      <c r="G10773" s="9">
        <v>297</v>
      </c>
      <c r="H10773" s="9">
        <v>4</v>
      </c>
      <c r="I10773" s="9">
        <v>1188</v>
      </c>
      <c r="J10773" s="17" t="s">
        <v>315</v>
      </c>
    </row>
    <row r="10774" spans="1:10">
      <c r="A10774" s="17" t="s">
        <v>21348</v>
      </c>
      <c r="B10774" s="18" t="s">
        <v>318</v>
      </c>
      <c r="C10774" s="17" t="s">
        <v>233</v>
      </c>
      <c r="D10774" s="17" t="s">
        <v>234</v>
      </c>
      <c r="E10774" s="19">
        <v>42152.537499999999</v>
      </c>
      <c r="F10774" s="19">
        <v>42152.743750000001</v>
      </c>
      <c r="G10774" s="9">
        <v>297</v>
      </c>
      <c r="H10774" s="9">
        <v>4</v>
      </c>
      <c r="I10774" s="9">
        <v>1188</v>
      </c>
      <c r="J10774" s="17" t="s">
        <v>315</v>
      </c>
    </row>
    <row r="10775" spans="1:10">
      <c r="A10775" s="17" t="s">
        <v>21349</v>
      </c>
      <c r="B10775" s="18" t="s">
        <v>351</v>
      </c>
      <c r="C10775" s="17" t="s">
        <v>236</v>
      </c>
      <c r="D10775" s="17" t="s">
        <v>238</v>
      </c>
      <c r="E10775" s="19">
        <v>43202.688888880002</v>
      </c>
      <c r="F10775" s="19">
        <v>43203.513888879999</v>
      </c>
      <c r="G10775" s="9">
        <v>1188</v>
      </c>
      <c r="H10775" s="9">
        <v>1</v>
      </c>
      <c r="I10775" s="9">
        <v>1188</v>
      </c>
      <c r="J10775" s="17" t="s">
        <v>315</v>
      </c>
    </row>
    <row r="10776" spans="1:10">
      <c r="A10776" s="17" t="s">
        <v>21350</v>
      </c>
      <c r="B10776" s="18" t="s">
        <v>351</v>
      </c>
      <c r="C10776" s="17" t="s">
        <v>74</v>
      </c>
      <c r="D10776" s="17" t="s">
        <v>75</v>
      </c>
      <c r="E10776" s="19">
        <v>43950.768750000003</v>
      </c>
      <c r="F10776" s="19">
        <v>43950.84375</v>
      </c>
      <c r="G10776" s="9">
        <v>108</v>
      </c>
      <c r="H10776" s="9">
        <v>11</v>
      </c>
      <c r="I10776" s="9">
        <v>1188</v>
      </c>
      <c r="J10776" s="17" t="s">
        <v>315</v>
      </c>
    </row>
    <row r="10777" spans="1:10">
      <c r="A10777" s="17" t="s">
        <v>6973</v>
      </c>
      <c r="B10777" s="18" t="s">
        <v>351</v>
      </c>
      <c r="C10777" s="17" t="s">
        <v>104</v>
      </c>
      <c r="D10777" s="17" t="s">
        <v>105</v>
      </c>
      <c r="E10777" s="19">
        <v>40717.813888880002</v>
      </c>
      <c r="F10777" s="19">
        <v>40718.107638879999</v>
      </c>
      <c r="G10777" s="9">
        <v>423</v>
      </c>
      <c r="H10777" s="9">
        <v>3</v>
      </c>
      <c r="I10777" s="9">
        <v>1185</v>
      </c>
      <c r="J10777" s="17" t="s">
        <v>315</v>
      </c>
    </row>
    <row r="10778" spans="1:10">
      <c r="A10778" s="17" t="s">
        <v>21351</v>
      </c>
      <c r="B10778" s="18" t="s">
        <v>318</v>
      </c>
      <c r="C10778" s="17" t="s">
        <v>93</v>
      </c>
      <c r="D10778" s="17" t="s">
        <v>95</v>
      </c>
      <c r="E10778" s="19">
        <v>40745.041666659999</v>
      </c>
      <c r="F10778" s="19">
        <v>40745.096527770002</v>
      </c>
      <c r="G10778" s="9">
        <v>79</v>
      </c>
      <c r="H10778" s="9">
        <v>15</v>
      </c>
      <c r="I10778" s="9">
        <v>1185</v>
      </c>
      <c r="J10778" s="17" t="s">
        <v>315</v>
      </c>
    </row>
    <row r="10779" spans="1:10">
      <c r="A10779" s="17" t="s">
        <v>21352</v>
      </c>
      <c r="B10779" s="18" t="s">
        <v>318</v>
      </c>
      <c r="C10779" s="17" t="s">
        <v>58</v>
      </c>
      <c r="D10779" s="17" t="s">
        <v>59</v>
      </c>
      <c r="E10779" s="19">
        <v>41383.00694444</v>
      </c>
      <c r="F10779" s="19">
        <v>41383.017361110004</v>
      </c>
      <c r="G10779" s="9">
        <v>15</v>
      </c>
      <c r="H10779" s="9">
        <v>79</v>
      </c>
      <c r="I10779" s="9">
        <v>1185</v>
      </c>
      <c r="J10779" s="17" t="s">
        <v>315</v>
      </c>
    </row>
    <row r="10780" spans="1:10">
      <c r="A10780" s="17" t="s">
        <v>21353</v>
      </c>
      <c r="B10780" s="18" t="s">
        <v>314</v>
      </c>
      <c r="C10780" s="17" t="s">
        <v>298</v>
      </c>
      <c r="D10780" s="17" t="s">
        <v>300</v>
      </c>
      <c r="E10780" s="19">
        <v>43388.581944439997</v>
      </c>
      <c r="F10780" s="19">
        <v>43388.746527770003</v>
      </c>
      <c r="G10780" s="9">
        <v>237</v>
      </c>
      <c r="H10780" s="9">
        <v>5</v>
      </c>
      <c r="I10780" s="9">
        <v>1185</v>
      </c>
      <c r="J10780" s="17" t="s">
        <v>315</v>
      </c>
    </row>
    <row r="10781" spans="1:10">
      <c r="A10781" s="17" t="s">
        <v>21354</v>
      </c>
      <c r="B10781" s="18" t="s">
        <v>318</v>
      </c>
      <c r="C10781" s="17" t="s">
        <v>293</v>
      </c>
      <c r="D10781" s="17" t="s">
        <v>295</v>
      </c>
      <c r="E10781" s="19">
        <v>39477.371527770003</v>
      </c>
      <c r="F10781" s="19">
        <v>39477.645833330003</v>
      </c>
      <c r="G10781" s="9">
        <v>395</v>
      </c>
      <c r="H10781" s="9">
        <v>3</v>
      </c>
      <c r="I10781" s="9">
        <v>1185</v>
      </c>
      <c r="J10781" s="17" t="s">
        <v>315</v>
      </c>
    </row>
    <row r="10782" spans="1:10">
      <c r="A10782" s="17" t="s">
        <v>21355</v>
      </c>
      <c r="B10782" s="18" t="s">
        <v>314</v>
      </c>
      <c r="C10782" s="17" t="s">
        <v>160</v>
      </c>
      <c r="D10782" s="17" t="s">
        <v>163</v>
      </c>
      <c r="E10782" s="19">
        <v>44713.607638879999</v>
      </c>
      <c r="F10782" s="19">
        <v>44713.813194440001</v>
      </c>
      <c r="G10782" s="9">
        <v>296</v>
      </c>
      <c r="H10782" s="9">
        <v>4</v>
      </c>
      <c r="I10782" s="9">
        <v>1184</v>
      </c>
      <c r="J10782" s="17" t="s">
        <v>315</v>
      </c>
    </row>
    <row r="10783" spans="1:10">
      <c r="A10783" s="17" t="s">
        <v>21356</v>
      </c>
      <c r="B10783" s="18" t="s">
        <v>318</v>
      </c>
      <c r="C10783" s="17" t="s">
        <v>126</v>
      </c>
      <c r="D10783" s="17" t="s">
        <v>127</v>
      </c>
      <c r="E10783" s="19">
        <v>39532.395833330003</v>
      </c>
      <c r="F10783" s="19">
        <v>39532.418055549999</v>
      </c>
      <c r="G10783" s="9">
        <v>32</v>
      </c>
      <c r="H10783" s="9">
        <v>37</v>
      </c>
      <c r="I10783" s="9">
        <v>1184</v>
      </c>
      <c r="J10783" s="17" t="s">
        <v>315</v>
      </c>
    </row>
    <row r="10784" spans="1:10">
      <c r="A10784" s="17" t="s">
        <v>21357</v>
      </c>
      <c r="B10784" s="18" t="s">
        <v>351</v>
      </c>
      <c r="C10784" s="17" t="s">
        <v>35</v>
      </c>
      <c r="D10784" s="17" t="s">
        <v>37</v>
      </c>
      <c r="E10784" s="19">
        <v>43304.90625</v>
      </c>
      <c r="F10784" s="19">
        <v>43304.969444440001</v>
      </c>
      <c r="G10784" s="9">
        <v>91</v>
      </c>
      <c r="H10784" s="9">
        <v>13</v>
      </c>
      <c r="I10784" s="9">
        <v>1183</v>
      </c>
      <c r="J10784" s="17" t="s">
        <v>315</v>
      </c>
    </row>
    <row r="10785" spans="1:10">
      <c r="A10785" s="17" t="s">
        <v>21358</v>
      </c>
      <c r="B10785" s="18" t="s">
        <v>318</v>
      </c>
      <c r="C10785" s="17" t="s">
        <v>293</v>
      </c>
      <c r="D10785" s="17" t="s">
        <v>295</v>
      </c>
      <c r="E10785" s="19">
        <v>39614.822222219998</v>
      </c>
      <c r="F10785" s="19">
        <v>39614.831250000003</v>
      </c>
      <c r="G10785" s="9">
        <v>13</v>
      </c>
      <c r="H10785" s="9">
        <v>91</v>
      </c>
      <c r="I10785" s="9">
        <v>1183</v>
      </c>
      <c r="J10785" s="17" t="s">
        <v>315</v>
      </c>
    </row>
    <row r="10786" spans="1:10">
      <c r="A10786" s="17" t="s">
        <v>21359</v>
      </c>
      <c r="B10786" s="18" t="s">
        <v>351</v>
      </c>
      <c r="C10786" s="17" t="s">
        <v>110</v>
      </c>
      <c r="D10786" s="17" t="s">
        <v>111</v>
      </c>
      <c r="E10786" s="19">
        <v>40301.386111109998</v>
      </c>
      <c r="F10786" s="19">
        <v>40301.65972222</v>
      </c>
      <c r="G10786" s="9">
        <v>394</v>
      </c>
      <c r="H10786" s="9">
        <v>3</v>
      </c>
      <c r="I10786" s="9">
        <v>1182</v>
      </c>
      <c r="J10786" s="17" t="s">
        <v>315</v>
      </c>
    </row>
    <row r="10787" spans="1:10">
      <c r="A10787" s="17" t="s">
        <v>21360</v>
      </c>
      <c r="B10787" s="18" t="s">
        <v>318</v>
      </c>
      <c r="C10787" s="17" t="s">
        <v>293</v>
      </c>
      <c r="D10787" s="17" t="s">
        <v>295</v>
      </c>
      <c r="E10787" s="19">
        <v>39885.111111110004</v>
      </c>
      <c r="F10787" s="19">
        <v>39885.118055550003</v>
      </c>
      <c r="G10787" s="9">
        <v>10</v>
      </c>
      <c r="H10787" s="9">
        <v>118</v>
      </c>
      <c r="I10787" s="9">
        <v>1180</v>
      </c>
      <c r="J10787" s="17" t="s">
        <v>315</v>
      </c>
    </row>
    <row r="10788" spans="1:10">
      <c r="A10788" s="17" t="s">
        <v>12133</v>
      </c>
      <c r="B10788" s="18" t="s">
        <v>314</v>
      </c>
      <c r="C10788" s="17" t="s">
        <v>271</v>
      </c>
      <c r="D10788" s="17" t="s">
        <v>273</v>
      </c>
      <c r="E10788" s="19">
        <v>41442.938888880002</v>
      </c>
      <c r="F10788" s="19">
        <v>41443.020833330003</v>
      </c>
      <c r="G10788" s="9">
        <v>118</v>
      </c>
      <c r="H10788" s="9">
        <v>10</v>
      </c>
      <c r="I10788" s="9">
        <v>1180</v>
      </c>
      <c r="J10788" s="17" t="s">
        <v>315</v>
      </c>
    </row>
    <row r="10789" spans="1:10">
      <c r="A10789" s="17" t="s">
        <v>21361</v>
      </c>
      <c r="B10789" s="18" t="s">
        <v>318</v>
      </c>
      <c r="C10789" s="17" t="s">
        <v>126</v>
      </c>
      <c r="D10789" s="17" t="s">
        <v>127</v>
      </c>
      <c r="E10789" s="19">
        <v>42926.35069444</v>
      </c>
      <c r="F10789" s="19">
        <v>42926.432638879996</v>
      </c>
      <c r="G10789" s="9">
        <v>118</v>
      </c>
      <c r="H10789" s="9">
        <v>10</v>
      </c>
      <c r="I10789" s="9">
        <v>1180</v>
      </c>
      <c r="J10789" s="17" t="s">
        <v>315</v>
      </c>
    </row>
    <row r="10790" spans="1:10">
      <c r="A10790" s="17" t="s">
        <v>769</v>
      </c>
      <c r="B10790" s="18" t="s">
        <v>351</v>
      </c>
      <c r="C10790" s="17" t="s">
        <v>164</v>
      </c>
      <c r="D10790" s="17" t="s">
        <v>165</v>
      </c>
      <c r="E10790" s="19">
        <v>39806.538888880001</v>
      </c>
      <c r="F10790" s="19">
        <v>39806.702777769999</v>
      </c>
      <c r="G10790" s="9">
        <v>236</v>
      </c>
      <c r="H10790" s="9">
        <v>5</v>
      </c>
      <c r="I10790" s="9">
        <v>1180</v>
      </c>
      <c r="J10790" s="17" t="s">
        <v>315</v>
      </c>
    </row>
    <row r="10791" spans="1:10">
      <c r="A10791" s="17" t="s">
        <v>18745</v>
      </c>
      <c r="B10791" s="18" t="s">
        <v>351</v>
      </c>
      <c r="C10791" s="17" t="s">
        <v>179</v>
      </c>
      <c r="D10791" s="17" t="s">
        <v>180</v>
      </c>
      <c r="E10791" s="19">
        <v>44611.476388880001</v>
      </c>
      <c r="F10791" s="19">
        <v>44611.886111109998</v>
      </c>
      <c r="G10791" s="9">
        <v>590</v>
      </c>
      <c r="H10791" s="9">
        <v>2</v>
      </c>
      <c r="I10791" s="9">
        <v>1180</v>
      </c>
      <c r="J10791" s="17" t="s">
        <v>315</v>
      </c>
    </row>
    <row r="10792" spans="1:10">
      <c r="A10792" s="17" t="s">
        <v>21362</v>
      </c>
      <c r="B10792" s="18" t="s">
        <v>351</v>
      </c>
      <c r="C10792" s="17" t="s">
        <v>104</v>
      </c>
      <c r="D10792" s="17" t="s">
        <v>105</v>
      </c>
      <c r="E10792" s="19">
        <v>44454.426388879998</v>
      </c>
      <c r="F10792" s="19">
        <v>44454.517361110004</v>
      </c>
      <c r="G10792" s="9">
        <v>131</v>
      </c>
      <c r="H10792" s="9">
        <v>9</v>
      </c>
      <c r="I10792" s="9">
        <v>1179</v>
      </c>
      <c r="J10792" s="17" t="s">
        <v>315</v>
      </c>
    </row>
    <row r="10793" spans="1:10">
      <c r="A10793" s="17" t="s">
        <v>21363</v>
      </c>
      <c r="B10793" s="18" t="s">
        <v>318</v>
      </c>
      <c r="C10793" s="17" t="s">
        <v>223</v>
      </c>
      <c r="D10793" s="17" t="s">
        <v>224</v>
      </c>
      <c r="E10793" s="19">
        <v>43285.806250000001</v>
      </c>
      <c r="F10793" s="19">
        <v>43286.625</v>
      </c>
      <c r="G10793" s="9">
        <v>1179</v>
      </c>
      <c r="H10793" s="9">
        <v>1</v>
      </c>
      <c r="I10793" s="9">
        <v>1179</v>
      </c>
      <c r="J10793" s="17" t="s">
        <v>315</v>
      </c>
    </row>
    <row r="10794" spans="1:10">
      <c r="A10794" s="17" t="s">
        <v>21364</v>
      </c>
      <c r="B10794" s="18" t="s">
        <v>351</v>
      </c>
      <c r="C10794" s="17" t="s">
        <v>99</v>
      </c>
      <c r="D10794" s="17" t="s">
        <v>102</v>
      </c>
      <c r="E10794" s="19">
        <v>42080.594444440001</v>
      </c>
      <c r="F10794" s="19">
        <v>42080.637499999997</v>
      </c>
      <c r="G10794" s="9">
        <v>62</v>
      </c>
      <c r="H10794" s="9">
        <v>19</v>
      </c>
      <c r="I10794" s="9">
        <v>1178</v>
      </c>
      <c r="J10794" s="17" t="s">
        <v>315</v>
      </c>
    </row>
    <row r="10795" spans="1:10">
      <c r="A10795" s="17" t="s">
        <v>21365</v>
      </c>
      <c r="B10795" s="18" t="s">
        <v>318</v>
      </c>
      <c r="C10795" s="17" t="s">
        <v>258</v>
      </c>
      <c r="D10795" s="17" t="s">
        <v>259</v>
      </c>
      <c r="E10795" s="19">
        <v>42957.530555550002</v>
      </c>
      <c r="F10795" s="19">
        <v>42957.677083330003</v>
      </c>
      <c r="G10795" s="9">
        <v>211</v>
      </c>
      <c r="H10795" s="9">
        <v>7</v>
      </c>
      <c r="I10795" s="9">
        <v>1177</v>
      </c>
      <c r="J10795" s="17" t="s">
        <v>315</v>
      </c>
    </row>
    <row r="10796" spans="1:10">
      <c r="A10796" s="17" t="s">
        <v>21366</v>
      </c>
      <c r="B10796" s="18" t="s">
        <v>351</v>
      </c>
      <c r="C10796" s="17" t="s">
        <v>104</v>
      </c>
      <c r="D10796" s="17" t="s">
        <v>105</v>
      </c>
      <c r="E10796" s="19">
        <v>40019.792361109998</v>
      </c>
      <c r="F10796" s="19">
        <v>40019.866666659997</v>
      </c>
      <c r="G10796" s="9">
        <v>107</v>
      </c>
      <c r="H10796" s="9">
        <v>11</v>
      </c>
      <c r="I10796" s="9">
        <v>1177</v>
      </c>
      <c r="J10796" s="17" t="s">
        <v>315</v>
      </c>
    </row>
    <row r="10797" spans="1:10">
      <c r="A10797" s="17" t="s">
        <v>21367</v>
      </c>
      <c r="B10797" s="18" t="s">
        <v>318</v>
      </c>
      <c r="C10797" s="17" t="s">
        <v>96</v>
      </c>
      <c r="D10797" s="17" t="s">
        <v>98</v>
      </c>
      <c r="E10797" s="19">
        <v>44763.112500000003</v>
      </c>
      <c r="F10797" s="19">
        <v>44763.229166659999</v>
      </c>
      <c r="G10797" s="9">
        <v>168</v>
      </c>
      <c r="H10797" s="9">
        <v>7</v>
      </c>
      <c r="I10797" s="9">
        <v>1176</v>
      </c>
      <c r="J10797" s="17" t="s">
        <v>315</v>
      </c>
    </row>
    <row r="10798" spans="1:10">
      <c r="A10798" s="17" t="s">
        <v>10818</v>
      </c>
      <c r="B10798" s="18" t="s">
        <v>318</v>
      </c>
      <c r="C10798" s="17" t="s">
        <v>133</v>
      </c>
      <c r="D10798" s="17" t="s">
        <v>242</v>
      </c>
      <c r="E10798" s="19">
        <v>43276.525694440003</v>
      </c>
      <c r="F10798" s="19">
        <v>43276.59375</v>
      </c>
      <c r="G10798" s="9">
        <v>98</v>
      </c>
      <c r="H10798" s="9">
        <v>12</v>
      </c>
      <c r="I10798" s="9">
        <v>1176</v>
      </c>
      <c r="J10798" s="17" t="s">
        <v>315</v>
      </c>
    </row>
    <row r="10799" spans="1:10">
      <c r="A10799" s="17" t="s">
        <v>21368</v>
      </c>
      <c r="B10799" s="18" t="s">
        <v>351</v>
      </c>
      <c r="C10799" s="17" t="s">
        <v>110</v>
      </c>
      <c r="D10799" s="17" t="s">
        <v>112</v>
      </c>
      <c r="E10799" s="19">
        <v>39649.865277769997</v>
      </c>
      <c r="F10799" s="19">
        <v>39650.06944444</v>
      </c>
      <c r="G10799" s="9">
        <v>294</v>
      </c>
      <c r="H10799" s="9">
        <v>4</v>
      </c>
      <c r="I10799" s="9">
        <v>1176</v>
      </c>
      <c r="J10799" s="17" t="s">
        <v>315</v>
      </c>
    </row>
    <row r="10800" spans="1:10">
      <c r="A10800" s="17" t="s">
        <v>21369</v>
      </c>
      <c r="B10800" s="18" t="s">
        <v>351</v>
      </c>
      <c r="C10800" s="17" t="s">
        <v>182</v>
      </c>
      <c r="D10800" s="17" t="s">
        <v>185</v>
      </c>
      <c r="E10800" s="19">
        <v>44730.402083330002</v>
      </c>
      <c r="F10800" s="19">
        <v>44730.460416659997</v>
      </c>
      <c r="G10800" s="9">
        <v>84</v>
      </c>
      <c r="H10800" s="9">
        <v>14</v>
      </c>
      <c r="I10800" s="9">
        <v>1176</v>
      </c>
      <c r="J10800" s="17" t="s">
        <v>315</v>
      </c>
    </row>
    <row r="10801" spans="1:10">
      <c r="A10801" s="17" t="s">
        <v>21370</v>
      </c>
      <c r="B10801" s="18" t="s">
        <v>318</v>
      </c>
      <c r="C10801" s="17" t="s">
        <v>131</v>
      </c>
      <c r="D10801" s="17" t="s">
        <v>132</v>
      </c>
      <c r="E10801" s="19">
        <v>41388.66527777</v>
      </c>
      <c r="F10801" s="19">
        <v>41388.733333329998</v>
      </c>
      <c r="G10801" s="9">
        <v>98</v>
      </c>
      <c r="H10801" s="9">
        <v>12</v>
      </c>
      <c r="I10801" s="9">
        <v>1176</v>
      </c>
      <c r="J10801" s="17" t="s">
        <v>315</v>
      </c>
    </row>
    <row r="10802" spans="1:10">
      <c r="A10802" s="17" t="s">
        <v>21371</v>
      </c>
      <c r="B10802" s="18" t="s">
        <v>318</v>
      </c>
      <c r="C10802" s="17" t="s">
        <v>93</v>
      </c>
      <c r="D10802" s="17" t="s">
        <v>95</v>
      </c>
      <c r="E10802" s="19">
        <v>42978.362500000003</v>
      </c>
      <c r="F10802" s="19">
        <v>42978.479166659999</v>
      </c>
      <c r="G10802" s="9">
        <v>168</v>
      </c>
      <c r="H10802" s="9">
        <v>7</v>
      </c>
      <c r="I10802" s="9">
        <v>1176</v>
      </c>
      <c r="J10802" s="17" t="s">
        <v>315</v>
      </c>
    </row>
    <row r="10803" spans="1:10">
      <c r="A10803" s="17" t="s">
        <v>10873</v>
      </c>
      <c r="B10803" s="18" t="s">
        <v>351</v>
      </c>
      <c r="C10803" s="17" t="s">
        <v>175</v>
      </c>
      <c r="D10803" s="17" t="s">
        <v>178</v>
      </c>
      <c r="E10803" s="19">
        <v>42024.543055549999</v>
      </c>
      <c r="F10803" s="19">
        <v>42024.65972222</v>
      </c>
      <c r="G10803" s="9">
        <v>168</v>
      </c>
      <c r="H10803" s="9">
        <v>7</v>
      </c>
      <c r="I10803" s="9">
        <v>1176</v>
      </c>
      <c r="J10803" s="17" t="s">
        <v>315</v>
      </c>
    </row>
    <row r="10804" spans="1:10">
      <c r="A10804" s="17" t="s">
        <v>21372</v>
      </c>
      <c r="B10804" s="18" t="s">
        <v>318</v>
      </c>
      <c r="C10804" s="17" t="s">
        <v>113</v>
      </c>
      <c r="D10804" s="17" t="s">
        <v>115</v>
      </c>
      <c r="E10804" s="19">
        <v>43399.484722219997</v>
      </c>
      <c r="F10804" s="19">
        <v>43399.586805550003</v>
      </c>
      <c r="G10804" s="9">
        <v>147</v>
      </c>
      <c r="H10804" s="9">
        <v>8</v>
      </c>
      <c r="I10804" s="9">
        <v>1176</v>
      </c>
      <c r="J10804" s="17" t="s">
        <v>315</v>
      </c>
    </row>
    <row r="10805" spans="1:10">
      <c r="A10805" s="17" t="s">
        <v>21373</v>
      </c>
      <c r="B10805" s="18" t="s">
        <v>318</v>
      </c>
      <c r="C10805" s="17" t="s">
        <v>143</v>
      </c>
      <c r="D10805" s="17" t="s">
        <v>143</v>
      </c>
      <c r="E10805" s="19">
        <v>42892.359027769999</v>
      </c>
      <c r="F10805" s="19">
        <v>42892.631249999999</v>
      </c>
      <c r="G10805" s="9">
        <v>392</v>
      </c>
      <c r="H10805" s="9">
        <v>3</v>
      </c>
      <c r="I10805" s="9">
        <v>1176</v>
      </c>
      <c r="J10805" s="17" t="s">
        <v>315</v>
      </c>
    </row>
    <row r="10806" spans="1:10">
      <c r="A10806" s="17" t="s">
        <v>21374</v>
      </c>
      <c r="B10806" s="18" t="s">
        <v>351</v>
      </c>
      <c r="C10806" s="17" t="s">
        <v>274</v>
      </c>
      <c r="D10806" s="17" t="s">
        <v>275</v>
      </c>
      <c r="E10806" s="19">
        <v>41253.417361109998</v>
      </c>
      <c r="F10806" s="19">
        <v>41253.47569444</v>
      </c>
      <c r="G10806" s="9">
        <v>84</v>
      </c>
      <c r="H10806" s="9">
        <v>14</v>
      </c>
      <c r="I10806" s="9">
        <v>1176</v>
      </c>
      <c r="J10806" s="17" t="s">
        <v>315</v>
      </c>
    </row>
    <row r="10807" spans="1:10">
      <c r="A10807" s="17" t="s">
        <v>21375</v>
      </c>
      <c r="B10807" s="18" t="s">
        <v>351</v>
      </c>
      <c r="C10807" s="17" t="s">
        <v>64</v>
      </c>
      <c r="D10807" s="17" t="s">
        <v>67</v>
      </c>
      <c r="E10807" s="19">
        <v>43632.856944439998</v>
      </c>
      <c r="F10807" s="19">
        <v>43632.993055550003</v>
      </c>
      <c r="G10807" s="9">
        <v>196</v>
      </c>
      <c r="H10807" s="9">
        <v>6</v>
      </c>
      <c r="I10807" s="9">
        <v>1176</v>
      </c>
      <c r="J10807" s="17" t="s">
        <v>315</v>
      </c>
    </row>
    <row r="10808" spans="1:10">
      <c r="A10808" s="17" t="s">
        <v>21376</v>
      </c>
      <c r="B10808" s="18" t="s">
        <v>351</v>
      </c>
      <c r="C10808" s="17" t="s">
        <v>236</v>
      </c>
      <c r="D10808" s="17" t="s">
        <v>237</v>
      </c>
      <c r="E10808" s="19">
        <v>41093.586805550003</v>
      </c>
      <c r="F10808" s="19">
        <v>41093.75</v>
      </c>
      <c r="G10808" s="9">
        <v>235</v>
      </c>
      <c r="H10808" s="9">
        <v>5</v>
      </c>
      <c r="I10808" s="9">
        <v>1175</v>
      </c>
      <c r="J10808" s="17" t="s">
        <v>315</v>
      </c>
    </row>
    <row r="10809" spans="1:10">
      <c r="A10809" s="17" t="s">
        <v>20798</v>
      </c>
      <c r="B10809" s="18" t="s">
        <v>318</v>
      </c>
      <c r="C10809" s="17" t="s">
        <v>240</v>
      </c>
      <c r="D10809" s="17" t="s">
        <v>87</v>
      </c>
      <c r="E10809" s="19">
        <v>41310.695138880001</v>
      </c>
      <c r="F10809" s="19">
        <v>41310.743055550003</v>
      </c>
      <c r="G10809" s="9">
        <v>69</v>
      </c>
      <c r="H10809" s="9">
        <v>17</v>
      </c>
      <c r="I10809" s="9">
        <v>1173</v>
      </c>
      <c r="J10809" s="17" t="s">
        <v>315</v>
      </c>
    </row>
    <row r="10810" spans="1:10">
      <c r="A10810" s="17" t="s">
        <v>21377</v>
      </c>
      <c r="B10810" s="18" t="s">
        <v>318</v>
      </c>
      <c r="C10810" s="17" t="s">
        <v>264</v>
      </c>
      <c r="D10810" s="17" t="s">
        <v>266</v>
      </c>
      <c r="E10810" s="19">
        <v>45185.331944439997</v>
      </c>
      <c r="F10810" s="19">
        <v>45185.535416660001</v>
      </c>
      <c r="G10810" s="9">
        <v>293</v>
      </c>
      <c r="H10810" s="9">
        <v>4</v>
      </c>
      <c r="I10810" s="9">
        <v>1172</v>
      </c>
      <c r="J10810" s="17" t="s">
        <v>315</v>
      </c>
    </row>
    <row r="10811" spans="1:10">
      <c r="A10811" s="17" t="s">
        <v>21378</v>
      </c>
      <c r="B10811" s="18" t="s">
        <v>318</v>
      </c>
      <c r="C10811" s="17" t="s">
        <v>202</v>
      </c>
      <c r="D10811" s="17" t="s">
        <v>204</v>
      </c>
      <c r="E10811" s="19">
        <v>39579.459027769997</v>
      </c>
      <c r="F10811" s="19">
        <v>39579.662499999999</v>
      </c>
      <c r="G10811" s="9">
        <v>293</v>
      </c>
      <c r="H10811" s="9">
        <v>4</v>
      </c>
      <c r="I10811" s="9">
        <v>1172</v>
      </c>
      <c r="J10811" s="17" t="s">
        <v>315</v>
      </c>
    </row>
    <row r="10812" spans="1:10">
      <c r="A10812" s="17" t="s">
        <v>21379</v>
      </c>
      <c r="B10812" s="18" t="s">
        <v>318</v>
      </c>
      <c r="C10812" s="17" t="s">
        <v>126</v>
      </c>
      <c r="D10812" s="17" t="s">
        <v>127</v>
      </c>
      <c r="E10812" s="19">
        <v>40477.656944440001</v>
      </c>
      <c r="F10812" s="19">
        <v>40478.470138880002</v>
      </c>
      <c r="G10812" s="9">
        <v>1171</v>
      </c>
      <c r="H10812" s="9">
        <v>1</v>
      </c>
      <c r="I10812" s="9">
        <v>1171</v>
      </c>
      <c r="J10812" s="17" t="s">
        <v>315</v>
      </c>
    </row>
    <row r="10813" spans="1:10">
      <c r="A10813" s="17" t="s">
        <v>12200</v>
      </c>
      <c r="B10813" s="18" t="s">
        <v>314</v>
      </c>
      <c r="C10813" s="17" t="s">
        <v>220</v>
      </c>
      <c r="D10813" s="17" t="s">
        <v>222</v>
      </c>
      <c r="E10813" s="19">
        <v>41782.584722220003</v>
      </c>
      <c r="F10813" s="19">
        <v>41782.59722222</v>
      </c>
      <c r="G10813" s="9">
        <v>18</v>
      </c>
      <c r="H10813" s="9">
        <v>65</v>
      </c>
      <c r="I10813" s="9">
        <v>1170</v>
      </c>
      <c r="J10813" s="17" t="s">
        <v>315</v>
      </c>
    </row>
    <row r="10814" spans="1:10">
      <c r="A10814" s="17" t="s">
        <v>21380</v>
      </c>
      <c r="B10814" s="18" t="s">
        <v>314</v>
      </c>
      <c r="C10814" s="17" t="s">
        <v>94</v>
      </c>
      <c r="D10814" s="17" t="s">
        <v>94</v>
      </c>
      <c r="E10814" s="19">
        <v>42911.81597222</v>
      </c>
      <c r="F10814" s="19">
        <v>42911.87847222</v>
      </c>
      <c r="G10814" s="9">
        <v>90</v>
      </c>
      <c r="H10814" s="9">
        <v>13</v>
      </c>
      <c r="I10814" s="9">
        <v>1170</v>
      </c>
      <c r="J10814" s="17" t="s">
        <v>315</v>
      </c>
    </row>
    <row r="10815" spans="1:10">
      <c r="A10815" s="17" t="s">
        <v>21381</v>
      </c>
      <c r="B10815" s="18" t="s">
        <v>351</v>
      </c>
      <c r="C10815" s="17" t="s">
        <v>175</v>
      </c>
      <c r="D10815" s="17" t="s">
        <v>176</v>
      </c>
      <c r="E10815" s="19">
        <v>43874.41527777</v>
      </c>
      <c r="F10815" s="19">
        <v>43874.50555555</v>
      </c>
      <c r="G10815" s="9">
        <v>130</v>
      </c>
      <c r="H10815" s="9">
        <v>9</v>
      </c>
      <c r="I10815" s="9">
        <v>1170</v>
      </c>
      <c r="J10815" s="17" t="s">
        <v>315</v>
      </c>
    </row>
    <row r="10816" spans="1:10">
      <c r="A10816" s="17" t="s">
        <v>21382</v>
      </c>
      <c r="B10816" s="18" t="s">
        <v>318</v>
      </c>
      <c r="C10816" s="17" t="s">
        <v>264</v>
      </c>
      <c r="D10816" s="17" t="s">
        <v>266</v>
      </c>
      <c r="E10816" s="19">
        <v>39990.254166660001</v>
      </c>
      <c r="F10816" s="19">
        <v>39990.416666659999</v>
      </c>
      <c r="G10816" s="9">
        <v>234</v>
      </c>
      <c r="H10816" s="9">
        <v>5</v>
      </c>
      <c r="I10816" s="9">
        <v>1170</v>
      </c>
      <c r="J10816" s="17" t="s">
        <v>315</v>
      </c>
    </row>
    <row r="10817" spans="1:10">
      <c r="A10817" s="17" t="s">
        <v>6275</v>
      </c>
      <c r="B10817" s="18" t="s">
        <v>351</v>
      </c>
      <c r="C10817" s="17" t="s">
        <v>156</v>
      </c>
      <c r="D10817" s="17" t="s">
        <v>156</v>
      </c>
      <c r="E10817" s="19">
        <v>41435.456944439997</v>
      </c>
      <c r="F10817" s="19">
        <v>41435.592361110001</v>
      </c>
      <c r="G10817" s="9">
        <v>195</v>
      </c>
      <c r="H10817" s="9">
        <v>6</v>
      </c>
      <c r="I10817" s="9">
        <v>1170</v>
      </c>
      <c r="J10817" s="17" t="s">
        <v>315</v>
      </c>
    </row>
    <row r="10818" spans="1:10">
      <c r="A10818" s="17" t="s">
        <v>21383</v>
      </c>
      <c r="B10818" s="18" t="s">
        <v>351</v>
      </c>
      <c r="C10818" s="17" t="s">
        <v>35</v>
      </c>
      <c r="D10818" s="17" t="s">
        <v>36</v>
      </c>
      <c r="E10818" s="19">
        <v>42858.422222219997</v>
      </c>
      <c r="F10818" s="19">
        <v>42858.50347222</v>
      </c>
      <c r="G10818" s="9">
        <v>117</v>
      </c>
      <c r="H10818" s="9">
        <v>10</v>
      </c>
      <c r="I10818" s="9">
        <v>1170</v>
      </c>
      <c r="J10818" s="17" t="s">
        <v>315</v>
      </c>
    </row>
    <row r="10819" spans="1:10">
      <c r="A10819" s="17" t="s">
        <v>21384</v>
      </c>
      <c r="B10819" s="18" t="s">
        <v>351</v>
      </c>
      <c r="C10819" s="17" t="s">
        <v>35</v>
      </c>
      <c r="D10819" s="17" t="s">
        <v>37</v>
      </c>
      <c r="E10819" s="19">
        <v>40602.386805549999</v>
      </c>
      <c r="F10819" s="19">
        <v>40602.513888879999</v>
      </c>
      <c r="G10819" s="9">
        <v>183</v>
      </c>
      <c r="H10819" s="9">
        <v>10</v>
      </c>
      <c r="I10819" s="9">
        <v>1170</v>
      </c>
      <c r="J10819" s="17" t="s">
        <v>315</v>
      </c>
    </row>
    <row r="10820" spans="1:10">
      <c r="A10820" s="17" t="s">
        <v>21385</v>
      </c>
      <c r="B10820" s="18" t="s">
        <v>351</v>
      </c>
      <c r="C10820" s="17" t="s">
        <v>174</v>
      </c>
      <c r="D10820" s="17" t="s">
        <v>303</v>
      </c>
      <c r="E10820" s="19">
        <v>41710.554861110002</v>
      </c>
      <c r="F10820" s="19">
        <v>41710.65625</v>
      </c>
      <c r="G10820" s="9">
        <v>146</v>
      </c>
      <c r="H10820" s="9">
        <v>8</v>
      </c>
      <c r="I10820" s="9">
        <v>1168</v>
      </c>
      <c r="J10820" s="17" t="s">
        <v>315</v>
      </c>
    </row>
    <row r="10821" spans="1:10">
      <c r="A10821" s="17" t="s">
        <v>13532</v>
      </c>
      <c r="B10821" s="18" t="s">
        <v>351</v>
      </c>
      <c r="C10821" s="17" t="s">
        <v>64</v>
      </c>
      <c r="D10821" s="17" t="s">
        <v>64</v>
      </c>
      <c r="E10821" s="19">
        <v>42873.768055549997</v>
      </c>
      <c r="F10821" s="19">
        <v>42874.03819444</v>
      </c>
      <c r="G10821" s="9">
        <v>389</v>
      </c>
      <c r="H10821" s="9">
        <v>3</v>
      </c>
      <c r="I10821" s="9">
        <v>1167</v>
      </c>
      <c r="J10821" s="17" t="s">
        <v>315</v>
      </c>
    </row>
    <row r="10822" spans="1:10">
      <c r="A10822" s="17" t="s">
        <v>21386</v>
      </c>
      <c r="B10822" s="18" t="s">
        <v>314</v>
      </c>
      <c r="C10822" s="17" t="s">
        <v>52</v>
      </c>
      <c r="D10822" s="17" t="s">
        <v>55</v>
      </c>
      <c r="E10822" s="19">
        <v>44704.737500000003</v>
      </c>
      <c r="F10822" s="19">
        <v>44705.547916659998</v>
      </c>
      <c r="G10822" s="9">
        <v>1167</v>
      </c>
      <c r="H10822" s="9">
        <v>1</v>
      </c>
      <c r="I10822" s="9">
        <v>1167</v>
      </c>
      <c r="J10822" s="17" t="s">
        <v>2498</v>
      </c>
    </row>
    <row r="10823" spans="1:10">
      <c r="A10823" s="17" t="s">
        <v>10227</v>
      </c>
      <c r="B10823" s="18" t="s">
        <v>351</v>
      </c>
      <c r="C10823" s="17" t="s">
        <v>175</v>
      </c>
      <c r="D10823" s="17" t="s">
        <v>178</v>
      </c>
      <c r="E10823" s="19">
        <v>39966.801388879998</v>
      </c>
      <c r="F10823" s="19">
        <v>39966.875</v>
      </c>
      <c r="G10823" s="9">
        <v>106</v>
      </c>
      <c r="H10823" s="9">
        <v>11</v>
      </c>
      <c r="I10823" s="9">
        <v>1166</v>
      </c>
      <c r="J10823" s="17" t="s">
        <v>315</v>
      </c>
    </row>
    <row r="10824" spans="1:10">
      <c r="A10824" s="17" t="s">
        <v>21387</v>
      </c>
      <c r="B10824" s="18" t="s">
        <v>351</v>
      </c>
      <c r="C10824" s="17" t="s">
        <v>236</v>
      </c>
      <c r="D10824" s="17" t="s">
        <v>237</v>
      </c>
      <c r="E10824" s="19">
        <v>42072.879166660001</v>
      </c>
      <c r="F10824" s="19">
        <v>42073.688888880002</v>
      </c>
      <c r="G10824" s="9">
        <v>1166</v>
      </c>
      <c r="H10824" s="9">
        <v>1</v>
      </c>
      <c r="I10824" s="9">
        <v>1166</v>
      </c>
      <c r="J10824" s="17" t="s">
        <v>315</v>
      </c>
    </row>
    <row r="10825" spans="1:10">
      <c r="A10825" s="17" t="s">
        <v>21388</v>
      </c>
      <c r="B10825" s="18" t="s">
        <v>314</v>
      </c>
      <c r="C10825" s="17" t="s">
        <v>93</v>
      </c>
      <c r="D10825" s="17" t="s">
        <v>94</v>
      </c>
      <c r="E10825" s="19">
        <v>41946.69097222</v>
      </c>
      <c r="F10825" s="19">
        <v>41947.5</v>
      </c>
      <c r="G10825" s="9">
        <v>1165</v>
      </c>
      <c r="H10825" s="9">
        <v>1</v>
      </c>
      <c r="I10825" s="9">
        <v>1165</v>
      </c>
      <c r="J10825" s="17" t="s">
        <v>315</v>
      </c>
    </row>
    <row r="10826" spans="1:10">
      <c r="A10826" s="17" t="s">
        <v>21389</v>
      </c>
      <c r="B10826" s="18" t="s">
        <v>318</v>
      </c>
      <c r="C10826" s="17" t="s">
        <v>239</v>
      </c>
      <c r="D10826" s="17" t="s">
        <v>226</v>
      </c>
      <c r="E10826" s="19">
        <v>39843.550694439997</v>
      </c>
      <c r="F10826" s="19">
        <v>39844.359722219997</v>
      </c>
      <c r="G10826" s="9">
        <v>1165</v>
      </c>
      <c r="H10826" s="9">
        <v>1</v>
      </c>
      <c r="I10826" s="9">
        <v>1165</v>
      </c>
      <c r="J10826" s="17" t="s">
        <v>315</v>
      </c>
    </row>
    <row r="10827" spans="1:10">
      <c r="A10827" s="17" t="s">
        <v>4431</v>
      </c>
      <c r="B10827" s="18" t="s">
        <v>318</v>
      </c>
      <c r="C10827" s="17" t="s">
        <v>139</v>
      </c>
      <c r="D10827" s="17" t="s">
        <v>141</v>
      </c>
      <c r="E10827" s="19">
        <v>41733.556944440003</v>
      </c>
      <c r="F10827" s="19">
        <v>41733.71875</v>
      </c>
      <c r="G10827" s="9">
        <v>233</v>
      </c>
      <c r="H10827" s="9">
        <v>5</v>
      </c>
      <c r="I10827" s="9">
        <v>1165</v>
      </c>
      <c r="J10827" s="17" t="s">
        <v>315</v>
      </c>
    </row>
    <row r="10828" spans="1:10">
      <c r="A10828" s="17" t="s">
        <v>21390</v>
      </c>
      <c r="B10828" s="18" t="s">
        <v>318</v>
      </c>
      <c r="C10828" s="17" t="s">
        <v>293</v>
      </c>
      <c r="D10828" s="17" t="s">
        <v>296</v>
      </c>
      <c r="E10828" s="19">
        <v>43992.941666660001</v>
      </c>
      <c r="F10828" s="19">
        <v>43993.076388879999</v>
      </c>
      <c r="G10828" s="9">
        <v>194</v>
      </c>
      <c r="H10828" s="9">
        <v>6</v>
      </c>
      <c r="I10828" s="9">
        <v>1164</v>
      </c>
      <c r="J10828" s="17" t="s">
        <v>315</v>
      </c>
    </row>
    <row r="10829" spans="1:10">
      <c r="A10829" s="17" t="s">
        <v>21391</v>
      </c>
      <c r="B10829" s="18" t="s">
        <v>351</v>
      </c>
      <c r="C10829" s="17" t="s">
        <v>174</v>
      </c>
      <c r="D10829" s="17" t="s">
        <v>303</v>
      </c>
      <c r="E10829" s="19">
        <v>42183.620138879996</v>
      </c>
      <c r="F10829" s="19">
        <v>42183.6875</v>
      </c>
      <c r="G10829" s="9">
        <v>97</v>
      </c>
      <c r="H10829" s="9">
        <v>12</v>
      </c>
      <c r="I10829" s="9">
        <v>1164</v>
      </c>
      <c r="J10829" s="17" t="s">
        <v>315</v>
      </c>
    </row>
    <row r="10830" spans="1:10">
      <c r="A10830" s="17" t="s">
        <v>21392</v>
      </c>
      <c r="B10830" s="18" t="s">
        <v>318</v>
      </c>
      <c r="C10830" s="17" t="s">
        <v>258</v>
      </c>
      <c r="D10830" s="17" t="s">
        <v>260</v>
      </c>
      <c r="E10830" s="19">
        <v>41683.481249999997</v>
      </c>
      <c r="F10830" s="19">
        <v>41683.885416659999</v>
      </c>
      <c r="G10830" s="9">
        <v>582</v>
      </c>
      <c r="H10830" s="9">
        <v>2</v>
      </c>
      <c r="I10830" s="9">
        <v>1164</v>
      </c>
      <c r="J10830" s="17" t="s">
        <v>315</v>
      </c>
    </row>
    <row r="10831" spans="1:10">
      <c r="A10831" s="17" t="s">
        <v>21393</v>
      </c>
      <c r="B10831" s="18" t="s">
        <v>351</v>
      </c>
      <c r="C10831" s="17" t="s">
        <v>99</v>
      </c>
      <c r="D10831" s="17" t="s">
        <v>102</v>
      </c>
      <c r="E10831" s="19">
        <v>44356.867361110002</v>
      </c>
      <c r="F10831" s="19">
        <v>44357.136805549999</v>
      </c>
      <c r="G10831" s="9">
        <v>388</v>
      </c>
      <c r="H10831" s="9">
        <v>3</v>
      </c>
      <c r="I10831" s="9">
        <v>1164</v>
      </c>
      <c r="J10831" s="17" t="s">
        <v>315</v>
      </c>
    </row>
    <row r="10832" spans="1:10">
      <c r="A10832" s="17" t="s">
        <v>21394</v>
      </c>
      <c r="B10832" s="18" t="s">
        <v>351</v>
      </c>
      <c r="C10832" s="17" t="s">
        <v>64</v>
      </c>
      <c r="D10832" s="17" t="s">
        <v>67</v>
      </c>
      <c r="E10832" s="19">
        <v>45014.425000000003</v>
      </c>
      <c r="F10832" s="19">
        <v>45014.69444444</v>
      </c>
      <c r="G10832" s="9">
        <v>388</v>
      </c>
      <c r="H10832" s="9">
        <v>3</v>
      </c>
      <c r="I10832" s="9">
        <v>1164</v>
      </c>
      <c r="J10832" s="17" t="s">
        <v>315</v>
      </c>
    </row>
    <row r="10833" spans="1:10">
      <c r="A10833" s="17" t="s">
        <v>21395</v>
      </c>
      <c r="B10833" s="18" t="s">
        <v>318</v>
      </c>
      <c r="C10833" s="17" t="s">
        <v>223</v>
      </c>
      <c r="D10833" s="17" t="s">
        <v>226</v>
      </c>
      <c r="E10833" s="19">
        <v>42443.698611109998</v>
      </c>
      <c r="F10833" s="19">
        <v>42443.833333330003</v>
      </c>
      <c r="G10833" s="9">
        <v>194</v>
      </c>
      <c r="H10833" s="9">
        <v>6</v>
      </c>
      <c r="I10833" s="9">
        <v>1164</v>
      </c>
      <c r="J10833" s="17" t="s">
        <v>315</v>
      </c>
    </row>
    <row r="10834" spans="1:10">
      <c r="A10834" s="17" t="s">
        <v>19996</v>
      </c>
      <c r="B10834" s="18" t="s">
        <v>318</v>
      </c>
      <c r="C10834" s="17" t="s">
        <v>152</v>
      </c>
      <c r="D10834" s="17" t="s">
        <v>153</v>
      </c>
      <c r="E10834" s="19">
        <v>45565.966666660002</v>
      </c>
      <c r="F10834" s="19">
        <v>45566.774305550003</v>
      </c>
      <c r="G10834" s="9">
        <v>1163</v>
      </c>
      <c r="H10834" s="9">
        <v>1</v>
      </c>
      <c r="I10834" s="9">
        <v>1163</v>
      </c>
      <c r="J10834" s="17" t="s">
        <v>315</v>
      </c>
    </row>
    <row r="10835" spans="1:10">
      <c r="A10835" s="17" t="s">
        <v>21396</v>
      </c>
      <c r="B10835" s="18" t="s">
        <v>351</v>
      </c>
      <c r="C10835" s="17" t="s">
        <v>104</v>
      </c>
      <c r="D10835" s="17" t="s">
        <v>104</v>
      </c>
      <c r="E10835" s="19">
        <v>45487.754861109999</v>
      </c>
      <c r="F10835" s="19">
        <v>45488.5625</v>
      </c>
      <c r="G10835" s="9">
        <v>1163</v>
      </c>
      <c r="H10835" s="9">
        <v>1</v>
      </c>
      <c r="I10835" s="9">
        <v>1163</v>
      </c>
      <c r="J10835" s="17" t="s">
        <v>315</v>
      </c>
    </row>
    <row r="10836" spans="1:10">
      <c r="A10836" s="17" t="s">
        <v>21397</v>
      </c>
      <c r="B10836" s="18" t="s">
        <v>351</v>
      </c>
      <c r="C10836" s="17" t="s">
        <v>64</v>
      </c>
      <c r="D10836" s="17" t="s">
        <v>64</v>
      </c>
      <c r="E10836" s="19">
        <v>41125.308333330002</v>
      </c>
      <c r="F10836" s="19">
        <v>41125.423611110004</v>
      </c>
      <c r="G10836" s="9">
        <v>166</v>
      </c>
      <c r="H10836" s="9">
        <v>7</v>
      </c>
      <c r="I10836" s="9">
        <v>1162</v>
      </c>
      <c r="J10836" s="17" t="s">
        <v>315</v>
      </c>
    </row>
    <row r="10837" spans="1:10">
      <c r="A10837" s="17" t="s">
        <v>21398</v>
      </c>
      <c r="B10837" s="18" t="s">
        <v>351</v>
      </c>
      <c r="C10837" s="17" t="s">
        <v>243</v>
      </c>
      <c r="D10837" s="17" t="s">
        <v>244</v>
      </c>
      <c r="E10837" s="19">
        <v>40599.310416660002</v>
      </c>
      <c r="F10837" s="19">
        <v>40599.368055550003</v>
      </c>
      <c r="G10837" s="9">
        <v>83</v>
      </c>
      <c r="H10837" s="9">
        <v>14</v>
      </c>
      <c r="I10837" s="9">
        <v>1162</v>
      </c>
      <c r="J10837" s="17" t="s">
        <v>315</v>
      </c>
    </row>
    <row r="10838" spans="1:10">
      <c r="A10838" s="17" t="s">
        <v>21399</v>
      </c>
      <c r="B10838" s="18" t="s">
        <v>351</v>
      </c>
      <c r="C10838" s="17" t="s">
        <v>174</v>
      </c>
      <c r="D10838" s="17" t="s">
        <v>303</v>
      </c>
      <c r="E10838" s="19">
        <v>43458.615972220003</v>
      </c>
      <c r="F10838" s="19">
        <v>43458.884722219998</v>
      </c>
      <c r="G10838" s="9">
        <v>387</v>
      </c>
      <c r="H10838" s="9">
        <v>3</v>
      </c>
      <c r="I10838" s="9">
        <v>1161</v>
      </c>
      <c r="J10838" s="17" t="s">
        <v>315</v>
      </c>
    </row>
    <row r="10839" spans="1:10">
      <c r="A10839" s="17" t="s">
        <v>21400</v>
      </c>
      <c r="B10839" s="18" t="s">
        <v>351</v>
      </c>
      <c r="C10839" s="17" t="s">
        <v>179</v>
      </c>
      <c r="D10839" s="17" t="s">
        <v>180</v>
      </c>
      <c r="E10839" s="19">
        <v>41114.670833329998</v>
      </c>
      <c r="F10839" s="19">
        <v>41114.831944439997</v>
      </c>
      <c r="G10839" s="9">
        <v>232</v>
      </c>
      <c r="H10839" s="9">
        <v>5</v>
      </c>
      <c r="I10839" s="9">
        <v>1160</v>
      </c>
      <c r="J10839" s="17" t="s">
        <v>315</v>
      </c>
    </row>
    <row r="10840" spans="1:10">
      <c r="A10840" s="17" t="s">
        <v>1278</v>
      </c>
      <c r="B10840" s="18" t="s">
        <v>351</v>
      </c>
      <c r="C10840" s="17" t="s">
        <v>74</v>
      </c>
      <c r="D10840" s="17" t="s">
        <v>75</v>
      </c>
      <c r="E10840" s="19">
        <v>39905.739583330003</v>
      </c>
      <c r="F10840" s="19">
        <v>39905.75347222</v>
      </c>
      <c r="G10840" s="9">
        <v>20</v>
      </c>
      <c r="H10840" s="9">
        <v>58</v>
      </c>
      <c r="I10840" s="9">
        <v>1160</v>
      </c>
      <c r="J10840" s="17" t="s">
        <v>315</v>
      </c>
    </row>
    <row r="10841" spans="1:10">
      <c r="A10841" s="17" t="s">
        <v>21401</v>
      </c>
      <c r="B10841" s="18" t="s">
        <v>318</v>
      </c>
      <c r="C10841" s="17" t="s">
        <v>297</v>
      </c>
      <c r="D10841" s="17" t="s">
        <v>40</v>
      </c>
      <c r="E10841" s="19">
        <v>40705.746527770003</v>
      </c>
      <c r="F10841" s="19">
        <v>40706.552083330003</v>
      </c>
      <c r="G10841" s="9">
        <v>1160</v>
      </c>
      <c r="H10841" s="9">
        <v>1</v>
      </c>
      <c r="I10841" s="9">
        <v>1160</v>
      </c>
      <c r="J10841" s="17" t="s">
        <v>315</v>
      </c>
    </row>
    <row r="10842" spans="1:10">
      <c r="A10842" s="17" t="s">
        <v>21402</v>
      </c>
      <c r="B10842" s="18" t="s">
        <v>351</v>
      </c>
      <c r="C10842" s="17" t="s">
        <v>243</v>
      </c>
      <c r="D10842" s="17" t="s">
        <v>244</v>
      </c>
      <c r="E10842" s="19">
        <v>41801.859027769999</v>
      </c>
      <c r="F10842" s="19">
        <v>41802.663888880001</v>
      </c>
      <c r="G10842" s="9">
        <v>1159</v>
      </c>
      <c r="H10842" s="9">
        <v>1</v>
      </c>
      <c r="I10842" s="9">
        <v>1159</v>
      </c>
      <c r="J10842" s="17" t="s">
        <v>315</v>
      </c>
    </row>
    <row r="10843" spans="1:10">
      <c r="A10843" s="17" t="s">
        <v>14817</v>
      </c>
      <c r="B10843" s="18" t="s">
        <v>351</v>
      </c>
      <c r="C10843" s="17" t="s">
        <v>99</v>
      </c>
      <c r="D10843" s="17" t="s">
        <v>101</v>
      </c>
      <c r="E10843" s="19">
        <v>45559.504166660001</v>
      </c>
      <c r="F10843" s="19">
        <v>45559.90625</v>
      </c>
      <c r="G10843" s="9">
        <v>579</v>
      </c>
      <c r="H10843" s="9">
        <v>2</v>
      </c>
      <c r="I10843" s="9">
        <v>1158</v>
      </c>
      <c r="J10843" s="17" t="s">
        <v>315</v>
      </c>
    </row>
    <row r="10844" spans="1:10">
      <c r="A10844" s="17" t="s">
        <v>21403</v>
      </c>
      <c r="B10844" s="18" t="s">
        <v>351</v>
      </c>
      <c r="C10844" s="17" t="s">
        <v>175</v>
      </c>
      <c r="D10844" s="17" t="s">
        <v>178</v>
      </c>
      <c r="E10844" s="19">
        <v>41009.661111109999</v>
      </c>
      <c r="F10844" s="19">
        <v>41009.795138879999</v>
      </c>
      <c r="G10844" s="9">
        <v>193</v>
      </c>
      <c r="H10844" s="9">
        <v>6</v>
      </c>
      <c r="I10844" s="9">
        <v>1158</v>
      </c>
      <c r="J10844" s="17" t="s">
        <v>315</v>
      </c>
    </row>
    <row r="10845" spans="1:10">
      <c r="A10845" s="17" t="s">
        <v>21404</v>
      </c>
      <c r="B10845" s="18" t="s">
        <v>314</v>
      </c>
      <c r="C10845" s="17" t="s">
        <v>120</v>
      </c>
      <c r="D10845" s="17" t="s">
        <v>120</v>
      </c>
      <c r="E10845" s="19">
        <v>43375.751388880002</v>
      </c>
      <c r="F10845" s="19">
        <v>43376.554861110002</v>
      </c>
      <c r="G10845" s="9">
        <v>1157</v>
      </c>
      <c r="H10845" s="9">
        <v>1</v>
      </c>
      <c r="I10845" s="9">
        <v>1157</v>
      </c>
      <c r="J10845" s="17" t="s">
        <v>315</v>
      </c>
    </row>
    <row r="10846" spans="1:10">
      <c r="A10846" s="17" t="s">
        <v>21405</v>
      </c>
      <c r="B10846" s="18" t="s">
        <v>314</v>
      </c>
      <c r="C10846" s="17" t="s">
        <v>116</v>
      </c>
      <c r="D10846" s="17" t="s">
        <v>119</v>
      </c>
      <c r="E10846" s="19">
        <v>45420.495138879996</v>
      </c>
      <c r="F10846" s="19">
        <v>45420.556944440003</v>
      </c>
      <c r="G10846" s="9">
        <v>89</v>
      </c>
      <c r="H10846" s="9">
        <v>13</v>
      </c>
      <c r="I10846" s="9">
        <v>1157</v>
      </c>
      <c r="J10846" s="17" t="s">
        <v>315</v>
      </c>
    </row>
    <row r="10847" spans="1:10">
      <c r="A10847" s="17" t="s">
        <v>21406</v>
      </c>
      <c r="B10847" s="18" t="s">
        <v>314</v>
      </c>
      <c r="C10847" s="17" t="s">
        <v>56</v>
      </c>
      <c r="D10847" s="17" t="s">
        <v>57</v>
      </c>
      <c r="E10847" s="19">
        <v>45062.741666659997</v>
      </c>
      <c r="F10847" s="19">
        <v>45063.545138879999</v>
      </c>
      <c r="G10847" s="9">
        <v>1157</v>
      </c>
      <c r="H10847" s="9">
        <v>1</v>
      </c>
      <c r="I10847" s="9">
        <v>1157</v>
      </c>
      <c r="J10847" s="17" t="s">
        <v>315</v>
      </c>
    </row>
    <row r="10848" spans="1:10">
      <c r="A10848" s="17" t="s">
        <v>9947</v>
      </c>
      <c r="B10848" s="18" t="s">
        <v>314</v>
      </c>
      <c r="C10848" s="17" t="s">
        <v>94</v>
      </c>
      <c r="D10848" s="17" t="s">
        <v>198</v>
      </c>
      <c r="E10848" s="19">
        <v>45644.664583329999</v>
      </c>
      <c r="F10848" s="19">
        <v>45645.467361110001</v>
      </c>
      <c r="G10848" s="9">
        <v>1156</v>
      </c>
      <c r="H10848" s="9">
        <v>1</v>
      </c>
      <c r="I10848" s="9">
        <v>1156</v>
      </c>
      <c r="J10848" s="17" t="s">
        <v>315</v>
      </c>
    </row>
    <row r="10849" spans="1:10">
      <c r="A10849" s="17" t="s">
        <v>21407</v>
      </c>
      <c r="B10849" s="18" t="s">
        <v>318</v>
      </c>
      <c r="C10849" s="17" t="s">
        <v>233</v>
      </c>
      <c r="D10849" s="17" t="s">
        <v>235</v>
      </c>
      <c r="E10849" s="19">
        <v>43625.690277770002</v>
      </c>
      <c r="F10849" s="19">
        <v>43626.493055550003</v>
      </c>
      <c r="G10849" s="9">
        <v>1156</v>
      </c>
      <c r="H10849" s="9">
        <v>1</v>
      </c>
      <c r="I10849" s="9">
        <v>1156</v>
      </c>
      <c r="J10849" s="17" t="s">
        <v>315</v>
      </c>
    </row>
    <row r="10850" spans="1:10">
      <c r="A10850" s="17" t="s">
        <v>21408</v>
      </c>
      <c r="B10850" s="18" t="s">
        <v>318</v>
      </c>
      <c r="C10850" s="17" t="s">
        <v>93</v>
      </c>
      <c r="D10850" s="17" t="s">
        <v>95</v>
      </c>
      <c r="E10850" s="19">
        <v>44293.578472219997</v>
      </c>
      <c r="F10850" s="19">
        <v>44293.779166660002</v>
      </c>
      <c r="G10850" s="9">
        <v>289</v>
      </c>
      <c r="H10850" s="9">
        <v>4</v>
      </c>
      <c r="I10850" s="9">
        <v>1156</v>
      </c>
      <c r="J10850" s="17" t="s">
        <v>315</v>
      </c>
    </row>
    <row r="10851" spans="1:10">
      <c r="A10851" s="17" t="s">
        <v>21409</v>
      </c>
      <c r="B10851" s="18" t="s">
        <v>351</v>
      </c>
      <c r="C10851" s="17" t="s">
        <v>64</v>
      </c>
      <c r="D10851" s="17" t="s">
        <v>64</v>
      </c>
      <c r="E10851" s="19">
        <v>44651.247222220001</v>
      </c>
      <c r="F10851" s="19">
        <v>44651.447916659999</v>
      </c>
      <c r="G10851" s="9">
        <v>289</v>
      </c>
      <c r="H10851" s="9">
        <v>4</v>
      </c>
      <c r="I10851" s="9">
        <v>1156</v>
      </c>
      <c r="J10851" s="17" t="s">
        <v>315</v>
      </c>
    </row>
    <row r="10852" spans="1:10">
      <c r="A10852" s="17" t="s">
        <v>21410</v>
      </c>
      <c r="B10852" s="18" t="s">
        <v>351</v>
      </c>
      <c r="C10852" s="17" t="s">
        <v>157</v>
      </c>
      <c r="D10852" s="17" t="s">
        <v>158</v>
      </c>
      <c r="E10852" s="19">
        <v>43924.44652777</v>
      </c>
      <c r="F10852" s="19">
        <v>43924.519444439997</v>
      </c>
      <c r="G10852" s="9">
        <v>105</v>
      </c>
      <c r="H10852" s="9">
        <v>11</v>
      </c>
      <c r="I10852" s="9">
        <v>1155</v>
      </c>
      <c r="J10852" s="17" t="s">
        <v>315</v>
      </c>
    </row>
    <row r="10853" spans="1:10">
      <c r="A10853" s="17" t="s">
        <v>21411</v>
      </c>
      <c r="B10853" s="18" t="s">
        <v>318</v>
      </c>
      <c r="C10853" s="17" t="s">
        <v>44</v>
      </c>
      <c r="D10853" s="17" t="s">
        <v>48</v>
      </c>
      <c r="E10853" s="19">
        <v>41967.317361109999</v>
      </c>
      <c r="F10853" s="19">
        <v>41967.390277769999</v>
      </c>
      <c r="G10853" s="9">
        <v>105</v>
      </c>
      <c r="H10853" s="9">
        <v>11</v>
      </c>
      <c r="I10853" s="9">
        <v>1155</v>
      </c>
      <c r="J10853" s="17" t="s">
        <v>315</v>
      </c>
    </row>
    <row r="10854" spans="1:10">
      <c r="A10854" s="17" t="s">
        <v>21412</v>
      </c>
      <c r="B10854" s="18" t="s">
        <v>314</v>
      </c>
      <c r="C10854" s="17" t="s">
        <v>93</v>
      </c>
      <c r="D10854" s="17" t="s">
        <v>94</v>
      </c>
      <c r="E10854" s="19">
        <v>44778.621527770003</v>
      </c>
      <c r="F10854" s="19">
        <v>44778.69444444</v>
      </c>
      <c r="G10854" s="9">
        <v>105</v>
      </c>
      <c r="H10854" s="9">
        <v>11</v>
      </c>
      <c r="I10854" s="9">
        <v>1155</v>
      </c>
      <c r="J10854" s="17" t="s">
        <v>315</v>
      </c>
    </row>
    <row r="10855" spans="1:10">
      <c r="A10855" s="17" t="s">
        <v>21413</v>
      </c>
      <c r="B10855" s="18" t="s">
        <v>318</v>
      </c>
      <c r="C10855" s="17" t="s">
        <v>210</v>
      </c>
      <c r="D10855" s="17" t="s">
        <v>211</v>
      </c>
      <c r="E10855" s="19">
        <v>41025.758333329999</v>
      </c>
      <c r="F10855" s="19">
        <v>41025.768750000003</v>
      </c>
      <c r="G10855" s="9">
        <v>15</v>
      </c>
      <c r="H10855" s="9">
        <v>77</v>
      </c>
      <c r="I10855" s="9">
        <v>1155</v>
      </c>
      <c r="J10855" s="17" t="s">
        <v>315</v>
      </c>
    </row>
    <row r="10856" spans="1:10">
      <c r="A10856" s="17" t="s">
        <v>21414</v>
      </c>
      <c r="B10856" s="18" t="s">
        <v>351</v>
      </c>
      <c r="C10856" s="17" t="s">
        <v>99</v>
      </c>
      <c r="D10856" s="17" t="s">
        <v>102</v>
      </c>
      <c r="E10856" s="19">
        <v>42429.083333330003</v>
      </c>
      <c r="F10856" s="19">
        <v>42429.484027769999</v>
      </c>
      <c r="G10856" s="9">
        <v>577</v>
      </c>
      <c r="H10856" s="9">
        <v>2</v>
      </c>
      <c r="I10856" s="9">
        <v>1154</v>
      </c>
      <c r="J10856" s="17" t="s">
        <v>315</v>
      </c>
    </row>
    <row r="10857" spans="1:10">
      <c r="A10857" s="17" t="s">
        <v>17780</v>
      </c>
      <c r="B10857" s="18" t="s">
        <v>318</v>
      </c>
      <c r="C10857" s="17" t="s">
        <v>239</v>
      </c>
      <c r="D10857" s="17" t="s">
        <v>226</v>
      </c>
      <c r="E10857" s="19">
        <v>40685.856249999997</v>
      </c>
      <c r="F10857" s="19">
        <v>40686.656944440001</v>
      </c>
      <c r="G10857" s="9">
        <v>1153</v>
      </c>
      <c r="H10857" s="9">
        <v>1</v>
      </c>
      <c r="I10857" s="9">
        <v>1153</v>
      </c>
      <c r="J10857" s="17" t="s">
        <v>315</v>
      </c>
    </row>
    <row r="10858" spans="1:10">
      <c r="A10858" s="17" t="s">
        <v>21415</v>
      </c>
      <c r="B10858" s="18" t="s">
        <v>351</v>
      </c>
      <c r="C10858" s="17" t="s">
        <v>104</v>
      </c>
      <c r="D10858" s="17" t="s">
        <v>104</v>
      </c>
      <c r="E10858" s="19">
        <v>44241.856249999997</v>
      </c>
      <c r="F10858" s="19">
        <v>44242.656944440001</v>
      </c>
      <c r="G10858" s="9">
        <v>1153</v>
      </c>
      <c r="H10858" s="9">
        <v>1</v>
      </c>
      <c r="I10858" s="9">
        <v>1153</v>
      </c>
      <c r="J10858" s="17" t="s">
        <v>315</v>
      </c>
    </row>
    <row r="10859" spans="1:10">
      <c r="A10859" s="17" t="s">
        <v>21416</v>
      </c>
      <c r="B10859" s="18" t="s">
        <v>351</v>
      </c>
      <c r="C10859" s="17" t="s">
        <v>74</v>
      </c>
      <c r="D10859" s="17" t="s">
        <v>76</v>
      </c>
      <c r="E10859" s="19">
        <v>40373.765972219997</v>
      </c>
      <c r="F10859" s="19">
        <v>40373.865972220003</v>
      </c>
      <c r="G10859" s="9">
        <v>144</v>
      </c>
      <c r="H10859" s="9">
        <v>8</v>
      </c>
      <c r="I10859" s="9">
        <v>1152</v>
      </c>
      <c r="J10859" s="17" t="s">
        <v>315</v>
      </c>
    </row>
    <row r="10860" spans="1:10">
      <c r="A10860" s="17" t="s">
        <v>8708</v>
      </c>
      <c r="B10860" s="18" t="s">
        <v>351</v>
      </c>
      <c r="C10860" s="17" t="s">
        <v>182</v>
      </c>
      <c r="D10860" s="17" t="s">
        <v>181</v>
      </c>
      <c r="E10860" s="19">
        <v>42184.777777770003</v>
      </c>
      <c r="F10860" s="19">
        <v>42184.827777769999</v>
      </c>
      <c r="G10860" s="9">
        <v>72</v>
      </c>
      <c r="H10860" s="9">
        <v>16</v>
      </c>
      <c r="I10860" s="9">
        <v>1152</v>
      </c>
      <c r="J10860" s="17" t="s">
        <v>315</v>
      </c>
    </row>
    <row r="10861" spans="1:10">
      <c r="A10861" s="17" t="s">
        <v>21417</v>
      </c>
      <c r="B10861" s="18" t="s">
        <v>318</v>
      </c>
      <c r="C10861" s="17" t="s">
        <v>188</v>
      </c>
      <c r="D10861" s="17" t="s">
        <v>40</v>
      </c>
      <c r="E10861" s="19">
        <v>45473.368055550003</v>
      </c>
      <c r="F10861" s="19">
        <v>45473.56805555</v>
      </c>
      <c r="G10861" s="9">
        <v>288</v>
      </c>
      <c r="H10861" s="9">
        <v>4</v>
      </c>
      <c r="I10861" s="9">
        <v>1152</v>
      </c>
      <c r="J10861" s="17" t="s">
        <v>315</v>
      </c>
    </row>
    <row r="10862" spans="1:10">
      <c r="A10862" s="17" t="s">
        <v>21418</v>
      </c>
      <c r="B10862" s="18" t="s">
        <v>351</v>
      </c>
      <c r="C10862" s="17" t="s">
        <v>154</v>
      </c>
      <c r="D10862" s="17" t="s">
        <v>155</v>
      </c>
      <c r="E10862" s="19">
        <v>44015.654861110001</v>
      </c>
      <c r="F10862" s="19">
        <v>44015.704861110004</v>
      </c>
      <c r="G10862" s="9">
        <v>72</v>
      </c>
      <c r="H10862" s="9">
        <v>16</v>
      </c>
      <c r="I10862" s="9">
        <v>1152</v>
      </c>
      <c r="J10862" s="17" t="s">
        <v>315</v>
      </c>
    </row>
    <row r="10863" spans="1:10">
      <c r="A10863" s="17" t="s">
        <v>21419</v>
      </c>
      <c r="B10863" s="18" t="s">
        <v>314</v>
      </c>
      <c r="C10863" s="17" t="s">
        <v>220</v>
      </c>
      <c r="D10863" s="17" t="s">
        <v>222</v>
      </c>
      <c r="E10863" s="19">
        <v>41782.584722220003</v>
      </c>
      <c r="F10863" s="19">
        <v>41782.59722222</v>
      </c>
      <c r="G10863" s="9">
        <v>18</v>
      </c>
      <c r="H10863" s="9">
        <v>64</v>
      </c>
      <c r="I10863" s="9">
        <v>1152</v>
      </c>
      <c r="J10863" s="17" t="s">
        <v>315</v>
      </c>
    </row>
    <row r="10864" spans="1:10">
      <c r="A10864" s="17" t="s">
        <v>21420</v>
      </c>
      <c r="B10864" s="18" t="s">
        <v>314</v>
      </c>
      <c r="C10864" s="17" t="s">
        <v>298</v>
      </c>
      <c r="D10864" s="17" t="s">
        <v>300</v>
      </c>
      <c r="E10864" s="19">
        <v>43253.383333329999</v>
      </c>
      <c r="F10864" s="19">
        <v>43253.65</v>
      </c>
      <c r="G10864" s="9">
        <v>384</v>
      </c>
      <c r="H10864" s="9">
        <v>3</v>
      </c>
      <c r="I10864" s="9">
        <v>1152</v>
      </c>
      <c r="J10864" s="17" t="s">
        <v>315</v>
      </c>
    </row>
    <row r="10865" spans="1:10">
      <c r="A10865" s="17" t="s">
        <v>1961</v>
      </c>
      <c r="B10865" s="18" t="s">
        <v>351</v>
      </c>
      <c r="C10865" s="17" t="s">
        <v>35</v>
      </c>
      <c r="D10865" s="17" t="s">
        <v>37</v>
      </c>
      <c r="E10865" s="19">
        <v>45565.684722220001</v>
      </c>
      <c r="F10865" s="19">
        <v>45565.78472222</v>
      </c>
      <c r="G10865" s="9">
        <v>144</v>
      </c>
      <c r="H10865" s="9">
        <v>8</v>
      </c>
      <c r="I10865" s="9">
        <v>1152</v>
      </c>
      <c r="J10865" s="17" t="s">
        <v>315</v>
      </c>
    </row>
    <row r="10866" spans="1:10">
      <c r="A10866" s="17" t="s">
        <v>21421</v>
      </c>
      <c r="B10866" s="18" t="s">
        <v>351</v>
      </c>
      <c r="C10866" s="17" t="s">
        <v>156</v>
      </c>
      <c r="D10866" s="17" t="s">
        <v>156</v>
      </c>
      <c r="E10866" s="19">
        <v>42215.700694439998</v>
      </c>
      <c r="F10866" s="19">
        <v>42215.860416659998</v>
      </c>
      <c r="G10866" s="9">
        <v>230</v>
      </c>
      <c r="H10866" s="9">
        <v>5</v>
      </c>
      <c r="I10866" s="9">
        <v>1150</v>
      </c>
      <c r="J10866" s="17" t="s">
        <v>315</v>
      </c>
    </row>
    <row r="10867" spans="1:10">
      <c r="A10867" s="17" t="s">
        <v>21422</v>
      </c>
      <c r="B10867" s="18" t="s">
        <v>318</v>
      </c>
      <c r="C10867" s="17" t="s">
        <v>202</v>
      </c>
      <c r="D10867" s="17" t="s">
        <v>203</v>
      </c>
      <c r="E10867" s="19">
        <v>39496.940277770002</v>
      </c>
      <c r="F10867" s="19">
        <v>39497.25902777</v>
      </c>
      <c r="G10867" s="9">
        <v>459</v>
      </c>
      <c r="H10867" s="9">
        <v>4</v>
      </c>
      <c r="I10867" s="9">
        <v>1150</v>
      </c>
      <c r="J10867" s="17" t="s">
        <v>315</v>
      </c>
    </row>
    <row r="10868" spans="1:10">
      <c r="A10868" s="17" t="s">
        <v>21423</v>
      </c>
      <c r="B10868" s="18" t="s">
        <v>314</v>
      </c>
      <c r="C10868" s="17" t="s">
        <v>220</v>
      </c>
      <c r="D10868" s="17" t="s">
        <v>222</v>
      </c>
      <c r="E10868" s="19">
        <v>42939.559027770003</v>
      </c>
      <c r="F10868" s="19">
        <v>42939.71875</v>
      </c>
      <c r="G10868" s="9">
        <v>230</v>
      </c>
      <c r="H10868" s="9">
        <v>5</v>
      </c>
      <c r="I10868" s="9">
        <v>1150</v>
      </c>
      <c r="J10868" s="17" t="s">
        <v>315</v>
      </c>
    </row>
    <row r="10869" spans="1:10">
      <c r="A10869" s="17" t="s">
        <v>21424</v>
      </c>
      <c r="B10869" s="18" t="s">
        <v>318</v>
      </c>
      <c r="C10869" s="17" t="s">
        <v>126</v>
      </c>
      <c r="D10869" s="17" t="s">
        <v>127</v>
      </c>
      <c r="E10869" s="19">
        <v>39843.639583329998</v>
      </c>
      <c r="F10869" s="19">
        <v>39844.4375</v>
      </c>
      <c r="G10869" s="9">
        <v>1149</v>
      </c>
      <c r="H10869" s="9">
        <v>1</v>
      </c>
      <c r="I10869" s="9">
        <v>1149</v>
      </c>
      <c r="J10869" s="17" t="s">
        <v>315</v>
      </c>
    </row>
    <row r="10870" spans="1:10">
      <c r="A10870" s="17" t="s">
        <v>12135</v>
      </c>
      <c r="B10870" s="18" t="s">
        <v>318</v>
      </c>
      <c r="C10870" s="17" t="s">
        <v>52</v>
      </c>
      <c r="D10870" s="17" t="s">
        <v>55</v>
      </c>
      <c r="E10870" s="19">
        <v>45350.434722220001</v>
      </c>
      <c r="F10870" s="19">
        <v>45350.454166659998</v>
      </c>
      <c r="G10870" s="9">
        <v>28</v>
      </c>
      <c r="H10870" s="9">
        <v>41</v>
      </c>
      <c r="I10870" s="9">
        <v>1148</v>
      </c>
      <c r="J10870" s="17" t="s">
        <v>315</v>
      </c>
    </row>
    <row r="10871" spans="1:10">
      <c r="A10871" s="17" t="s">
        <v>21425</v>
      </c>
      <c r="B10871" s="18" t="s">
        <v>351</v>
      </c>
      <c r="C10871" s="17" t="s">
        <v>64</v>
      </c>
      <c r="D10871" s="17" t="s">
        <v>64</v>
      </c>
      <c r="E10871" s="19">
        <v>45396.756249999999</v>
      </c>
      <c r="F10871" s="19">
        <v>45396.955555549997</v>
      </c>
      <c r="G10871" s="9">
        <v>287</v>
      </c>
      <c r="H10871" s="9">
        <v>4</v>
      </c>
      <c r="I10871" s="9">
        <v>1148</v>
      </c>
      <c r="J10871" s="17" t="s">
        <v>315</v>
      </c>
    </row>
    <row r="10872" spans="1:10">
      <c r="A10872" s="17" t="s">
        <v>21426</v>
      </c>
      <c r="B10872" s="18" t="s">
        <v>318</v>
      </c>
      <c r="C10872" s="17" t="s">
        <v>143</v>
      </c>
      <c r="D10872" s="17" t="s">
        <v>143</v>
      </c>
      <c r="E10872" s="19">
        <v>42217.904861110001</v>
      </c>
      <c r="F10872" s="19">
        <v>42218.104166659999</v>
      </c>
      <c r="G10872" s="9">
        <v>287</v>
      </c>
      <c r="H10872" s="9">
        <v>4</v>
      </c>
      <c r="I10872" s="9">
        <v>1148</v>
      </c>
      <c r="J10872" s="17" t="s">
        <v>315</v>
      </c>
    </row>
    <row r="10873" spans="1:10">
      <c r="A10873" s="17" t="s">
        <v>21427</v>
      </c>
      <c r="B10873" s="18" t="s">
        <v>351</v>
      </c>
      <c r="C10873" s="17" t="s">
        <v>64</v>
      </c>
      <c r="D10873" s="17" t="s">
        <v>64</v>
      </c>
      <c r="E10873" s="19">
        <v>45319.778472220001</v>
      </c>
      <c r="F10873" s="19">
        <v>45319.835416659997</v>
      </c>
      <c r="G10873" s="9">
        <v>82</v>
      </c>
      <c r="H10873" s="9">
        <v>14</v>
      </c>
      <c r="I10873" s="9">
        <v>1148</v>
      </c>
      <c r="J10873" s="17" t="s">
        <v>315</v>
      </c>
    </row>
    <row r="10874" spans="1:10">
      <c r="A10874" s="17" t="s">
        <v>21428</v>
      </c>
      <c r="B10874" s="18" t="s">
        <v>351</v>
      </c>
      <c r="C10874" s="17" t="s">
        <v>175</v>
      </c>
      <c r="D10874" s="17" t="s">
        <v>178</v>
      </c>
      <c r="E10874" s="19">
        <v>41811.818749999999</v>
      </c>
      <c r="F10874" s="19">
        <v>41812.614583330003</v>
      </c>
      <c r="G10874" s="9">
        <v>1146</v>
      </c>
      <c r="H10874" s="9">
        <v>1</v>
      </c>
      <c r="I10874" s="9">
        <v>1146</v>
      </c>
      <c r="J10874" s="17" t="s">
        <v>315</v>
      </c>
    </row>
    <row r="10875" spans="1:10">
      <c r="A10875" s="17" t="s">
        <v>21429</v>
      </c>
      <c r="B10875" s="18" t="s">
        <v>318</v>
      </c>
      <c r="C10875" s="17" t="s">
        <v>126</v>
      </c>
      <c r="D10875" s="17" t="s">
        <v>127</v>
      </c>
      <c r="E10875" s="19">
        <v>43241.71875</v>
      </c>
      <c r="F10875" s="19">
        <v>43242.514583329998</v>
      </c>
      <c r="G10875" s="9">
        <v>1146</v>
      </c>
      <c r="H10875" s="9">
        <v>1</v>
      </c>
      <c r="I10875" s="9">
        <v>1146</v>
      </c>
      <c r="J10875" s="17" t="s">
        <v>315</v>
      </c>
    </row>
    <row r="10876" spans="1:10">
      <c r="A10876" s="17" t="s">
        <v>21430</v>
      </c>
      <c r="B10876" s="18" t="s">
        <v>351</v>
      </c>
      <c r="C10876" s="17" t="s">
        <v>182</v>
      </c>
      <c r="D10876" s="17" t="s">
        <v>183</v>
      </c>
      <c r="E10876" s="19">
        <v>40035.711805550003</v>
      </c>
      <c r="F10876" s="19">
        <v>40036.507638880001</v>
      </c>
      <c r="G10876" s="9">
        <v>1146</v>
      </c>
      <c r="H10876" s="9">
        <v>1</v>
      </c>
      <c r="I10876" s="9">
        <v>1146</v>
      </c>
      <c r="J10876" s="17" t="s">
        <v>315</v>
      </c>
    </row>
    <row r="10877" spans="1:10">
      <c r="A10877" s="17" t="s">
        <v>21431</v>
      </c>
      <c r="B10877" s="18" t="s">
        <v>318</v>
      </c>
      <c r="C10877" s="17" t="s">
        <v>252</v>
      </c>
      <c r="D10877" s="17" t="s">
        <v>253</v>
      </c>
      <c r="E10877" s="19">
        <v>43263.294444439998</v>
      </c>
      <c r="F10877" s="19">
        <v>43263.493055550003</v>
      </c>
      <c r="G10877" s="9">
        <v>286</v>
      </c>
      <c r="H10877" s="9">
        <v>4</v>
      </c>
      <c r="I10877" s="9">
        <v>1144</v>
      </c>
      <c r="J10877" s="17" t="s">
        <v>315</v>
      </c>
    </row>
    <row r="10878" spans="1:10">
      <c r="A10878" s="17" t="s">
        <v>6326</v>
      </c>
      <c r="B10878" s="18" t="s">
        <v>351</v>
      </c>
      <c r="C10878" s="17" t="s">
        <v>236</v>
      </c>
      <c r="D10878" s="17" t="s">
        <v>237</v>
      </c>
      <c r="E10878" s="19">
        <v>39484.640277769999</v>
      </c>
      <c r="F10878" s="19">
        <v>39485.434027770003</v>
      </c>
      <c r="G10878" s="9">
        <v>1143</v>
      </c>
      <c r="H10878" s="9">
        <v>1</v>
      </c>
      <c r="I10878" s="9">
        <v>1143</v>
      </c>
      <c r="J10878" s="17" t="s">
        <v>315</v>
      </c>
    </row>
    <row r="10879" spans="1:10">
      <c r="A10879" s="17" t="s">
        <v>12796</v>
      </c>
      <c r="B10879" s="18" t="s">
        <v>351</v>
      </c>
      <c r="C10879" s="17" t="s">
        <v>64</v>
      </c>
      <c r="D10879" s="17" t="s">
        <v>64</v>
      </c>
      <c r="E10879" s="19">
        <v>41093.904861110001</v>
      </c>
      <c r="F10879" s="19">
        <v>41094.698611109998</v>
      </c>
      <c r="G10879" s="9">
        <v>1143</v>
      </c>
      <c r="H10879" s="9">
        <v>1</v>
      </c>
      <c r="I10879" s="9">
        <v>1143</v>
      </c>
      <c r="J10879" s="17" t="s">
        <v>315</v>
      </c>
    </row>
    <row r="10880" spans="1:10">
      <c r="A10880" s="17" t="s">
        <v>21432</v>
      </c>
      <c r="B10880" s="18" t="s">
        <v>351</v>
      </c>
      <c r="C10880" s="17" t="s">
        <v>99</v>
      </c>
      <c r="D10880" s="17" t="s">
        <v>100</v>
      </c>
      <c r="E10880" s="19">
        <v>42516.75208333</v>
      </c>
      <c r="F10880" s="19">
        <v>42517.545833329998</v>
      </c>
      <c r="G10880" s="9">
        <v>1143</v>
      </c>
      <c r="H10880" s="9">
        <v>1</v>
      </c>
      <c r="I10880" s="9">
        <v>1143</v>
      </c>
      <c r="J10880" s="17" t="s">
        <v>315</v>
      </c>
    </row>
    <row r="10881" spans="1:10">
      <c r="A10881" s="17" t="s">
        <v>14624</v>
      </c>
      <c r="B10881" s="18" t="s">
        <v>351</v>
      </c>
      <c r="C10881" s="17" t="s">
        <v>174</v>
      </c>
      <c r="D10881" s="17" t="s">
        <v>304</v>
      </c>
      <c r="E10881" s="19">
        <v>45081.257638880001</v>
      </c>
      <c r="F10881" s="19">
        <v>45081.654166660002</v>
      </c>
      <c r="G10881" s="9">
        <v>571</v>
      </c>
      <c r="H10881" s="9">
        <v>2</v>
      </c>
      <c r="I10881" s="9">
        <v>1142</v>
      </c>
      <c r="J10881" s="17" t="s">
        <v>315</v>
      </c>
    </row>
    <row r="10882" spans="1:10">
      <c r="A10882" s="17" t="s">
        <v>21433</v>
      </c>
      <c r="B10882" s="18" t="s">
        <v>318</v>
      </c>
      <c r="C10882" s="17" t="s">
        <v>143</v>
      </c>
      <c r="D10882" s="17" t="s">
        <v>144</v>
      </c>
      <c r="E10882" s="19">
        <v>45468.676388879998</v>
      </c>
      <c r="F10882" s="19">
        <v>45469.431250000001</v>
      </c>
      <c r="G10882" s="9">
        <v>1087</v>
      </c>
      <c r="H10882" s="9">
        <v>2</v>
      </c>
      <c r="I10882" s="9">
        <v>1142</v>
      </c>
      <c r="J10882" s="17" t="s">
        <v>2498</v>
      </c>
    </row>
    <row r="10883" spans="1:10">
      <c r="A10883" s="17" t="s">
        <v>21434</v>
      </c>
      <c r="B10883" s="18" t="s">
        <v>351</v>
      </c>
      <c r="C10883" s="17" t="s">
        <v>173</v>
      </c>
      <c r="D10883" s="17" t="s">
        <v>202</v>
      </c>
      <c r="E10883" s="19">
        <v>40157.348611109999</v>
      </c>
      <c r="F10883" s="19">
        <v>40157.745138879996</v>
      </c>
      <c r="G10883" s="9">
        <v>571</v>
      </c>
      <c r="H10883" s="9">
        <v>2</v>
      </c>
      <c r="I10883" s="9">
        <v>1142</v>
      </c>
      <c r="J10883" s="17" t="s">
        <v>315</v>
      </c>
    </row>
    <row r="10884" spans="1:10">
      <c r="A10884" s="17" t="s">
        <v>21435</v>
      </c>
      <c r="B10884" s="18" t="s">
        <v>351</v>
      </c>
      <c r="C10884" s="17" t="s">
        <v>104</v>
      </c>
      <c r="D10884" s="17" t="s">
        <v>105</v>
      </c>
      <c r="E10884" s="19">
        <v>45487.760416659999</v>
      </c>
      <c r="F10884" s="19">
        <v>45488.15625</v>
      </c>
      <c r="G10884" s="9">
        <v>570</v>
      </c>
      <c r="H10884" s="9">
        <v>2</v>
      </c>
      <c r="I10884" s="9">
        <v>1140</v>
      </c>
      <c r="J10884" s="17" t="s">
        <v>315</v>
      </c>
    </row>
    <row r="10885" spans="1:10">
      <c r="A10885" s="17" t="s">
        <v>21436</v>
      </c>
      <c r="B10885" s="18" t="s">
        <v>351</v>
      </c>
      <c r="C10885" s="17" t="s">
        <v>41</v>
      </c>
      <c r="D10885" s="17" t="s">
        <v>43</v>
      </c>
      <c r="E10885" s="19">
        <v>45138.602083329999</v>
      </c>
      <c r="F10885" s="19">
        <v>45138.8</v>
      </c>
      <c r="G10885" s="9">
        <v>285</v>
      </c>
      <c r="H10885" s="9">
        <v>4</v>
      </c>
      <c r="I10885" s="9">
        <v>1140</v>
      </c>
      <c r="J10885" s="17" t="s">
        <v>315</v>
      </c>
    </row>
    <row r="10886" spans="1:10">
      <c r="A10886" s="17" t="s">
        <v>21437</v>
      </c>
      <c r="B10886" s="18" t="s">
        <v>351</v>
      </c>
      <c r="C10886" s="17" t="s">
        <v>74</v>
      </c>
      <c r="D10886" s="17" t="s">
        <v>75</v>
      </c>
      <c r="E10886" s="19">
        <v>41967.796527769999</v>
      </c>
      <c r="F10886" s="19">
        <v>41967.817361109999</v>
      </c>
      <c r="G10886" s="9">
        <v>30</v>
      </c>
      <c r="H10886" s="9">
        <v>38</v>
      </c>
      <c r="I10886" s="9">
        <v>1140</v>
      </c>
      <c r="J10886" s="17" t="s">
        <v>315</v>
      </c>
    </row>
    <row r="10887" spans="1:10">
      <c r="A10887" s="17" t="s">
        <v>4589</v>
      </c>
      <c r="B10887" s="18" t="s">
        <v>351</v>
      </c>
      <c r="C10887" s="17" t="s">
        <v>100</v>
      </c>
      <c r="D10887" s="17" t="s">
        <v>216</v>
      </c>
      <c r="E10887" s="19">
        <v>42555.990972220003</v>
      </c>
      <c r="F10887" s="19">
        <v>42556.782638880002</v>
      </c>
      <c r="G10887" s="9">
        <v>1140</v>
      </c>
      <c r="H10887" s="9">
        <v>1</v>
      </c>
      <c r="I10887" s="9">
        <v>1140</v>
      </c>
      <c r="J10887" s="17" t="s">
        <v>315</v>
      </c>
    </row>
    <row r="10888" spans="1:10">
      <c r="A10888" s="17" t="s">
        <v>21438</v>
      </c>
      <c r="B10888" s="18" t="s">
        <v>351</v>
      </c>
      <c r="C10888" s="17" t="s">
        <v>236</v>
      </c>
      <c r="D10888" s="17" t="s">
        <v>237</v>
      </c>
      <c r="E10888" s="19">
        <v>43918.629166660001</v>
      </c>
      <c r="F10888" s="19">
        <v>43918.708333330003</v>
      </c>
      <c r="G10888" s="9">
        <v>114</v>
      </c>
      <c r="H10888" s="9">
        <v>10</v>
      </c>
      <c r="I10888" s="9">
        <v>1140</v>
      </c>
      <c r="J10888" s="17" t="s">
        <v>315</v>
      </c>
    </row>
    <row r="10889" spans="1:10">
      <c r="A10889" s="17" t="s">
        <v>21439</v>
      </c>
      <c r="B10889" s="18" t="s">
        <v>318</v>
      </c>
      <c r="C10889" s="17" t="s">
        <v>285</v>
      </c>
      <c r="D10889" s="17" t="s">
        <v>40</v>
      </c>
      <c r="E10889" s="19">
        <v>43902.7</v>
      </c>
      <c r="F10889" s="19">
        <v>43902.897916659997</v>
      </c>
      <c r="G10889" s="9">
        <v>285</v>
      </c>
      <c r="H10889" s="9">
        <v>4</v>
      </c>
      <c r="I10889" s="9">
        <v>1140</v>
      </c>
      <c r="J10889" s="17" t="s">
        <v>315</v>
      </c>
    </row>
    <row r="10890" spans="1:10">
      <c r="A10890" s="17" t="s">
        <v>21440</v>
      </c>
      <c r="B10890" s="18" t="s">
        <v>351</v>
      </c>
      <c r="C10890" s="17" t="s">
        <v>243</v>
      </c>
      <c r="D10890" s="17" t="s">
        <v>244</v>
      </c>
      <c r="E10890" s="19">
        <v>45655.647916659997</v>
      </c>
      <c r="F10890" s="19">
        <v>45656.438194440001</v>
      </c>
      <c r="G10890" s="9">
        <v>1138</v>
      </c>
      <c r="H10890" s="9">
        <v>1</v>
      </c>
      <c r="I10890" s="9">
        <v>1138</v>
      </c>
      <c r="J10890" s="17" t="s">
        <v>315</v>
      </c>
    </row>
    <row r="10891" spans="1:10">
      <c r="A10891" s="17" t="s">
        <v>21441</v>
      </c>
      <c r="B10891" s="18" t="s">
        <v>351</v>
      </c>
      <c r="C10891" s="17" t="s">
        <v>99</v>
      </c>
      <c r="D10891" s="17" t="s">
        <v>101</v>
      </c>
      <c r="E10891" s="19">
        <v>42525.667361109998</v>
      </c>
      <c r="F10891" s="19">
        <v>42526.0625</v>
      </c>
      <c r="G10891" s="9">
        <v>569</v>
      </c>
      <c r="H10891" s="9">
        <v>2</v>
      </c>
      <c r="I10891" s="9">
        <v>1138</v>
      </c>
      <c r="J10891" s="17" t="s">
        <v>315</v>
      </c>
    </row>
    <row r="10892" spans="1:10">
      <c r="A10892" s="17" t="s">
        <v>21442</v>
      </c>
      <c r="B10892" s="18" t="s">
        <v>351</v>
      </c>
      <c r="C10892" s="17" t="s">
        <v>99</v>
      </c>
      <c r="D10892" s="17" t="s">
        <v>100</v>
      </c>
      <c r="E10892" s="19">
        <v>43919.629166660001</v>
      </c>
      <c r="F10892" s="19">
        <v>43920.023611110002</v>
      </c>
      <c r="G10892" s="9">
        <v>568</v>
      </c>
      <c r="H10892" s="9">
        <v>2</v>
      </c>
      <c r="I10892" s="9">
        <v>1136</v>
      </c>
      <c r="J10892" s="17" t="s">
        <v>315</v>
      </c>
    </row>
    <row r="10893" spans="1:10">
      <c r="A10893" s="17" t="s">
        <v>5398</v>
      </c>
      <c r="B10893" s="18" t="s">
        <v>314</v>
      </c>
      <c r="C10893" s="17" t="s">
        <v>52</v>
      </c>
      <c r="D10893" s="17" t="s">
        <v>55</v>
      </c>
      <c r="E10893" s="19">
        <v>43465.772916659997</v>
      </c>
      <c r="F10893" s="19">
        <v>43465.885416659999</v>
      </c>
      <c r="G10893" s="9">
        <v>162</v>
      </c>
      <c r="H10893" s="9">
        <v>7</v>
      </c>
      <c r="I10893" s="9">
        <v>1134</v>
      </c>
      <c r="J10893" s="17" t="s">
        <v>315</v>
      </c>
    </row>
    <row r="10894" spans="1:10">
      <c r="A10894" s="17" t="s">
        <v>21443</v>
      </c>
      <c r="B10894" s="18" t="s">
        <v>351</v>
      </c>
      <c r="C10894" s="17" t="s">
        <v>64</v>
      </c>
      <c r="D10894" s="17" t="s">
        <v>64</v>
      </c>
      <c r="E10894" s="19">
        <v>43273.928472220003</v>
      </c>
      <c r="F10894" s="19">
        <v>43274.715972220001</v>
      </c>
      <c r="G10894" s="9">
        <v>1134</v>
      </c>
      <c r="H10894" s="9">
        <v>1</v>
      </c>
      <c r="I10894" s="9">
        <v>1134</v>
      </c>
      <c r="J10894" s="17" t="s">
        <v>315</v>
      </c>
    </row>
    <row r="10895" spans="1:10">
      <c r="A10895" s="17" t="s">
        <v>21444</v>
      </c>
      <c r="B10895" s="18" t="s">
        <v>351</v>
      </c>
      <c r="C10895" s="17" t="s">
        <v>104</v>
      </c>
      <c r="D10895" s="17" t="s">
        <v>104</v>
      </c>
      <c r="E10895" s="19">
        <v>40468.611805549997</v>
      </c>
      <c r="F10895" s="19">
        <v>40468.649305550003</v>
      </c>
      <c r="G10895" s="9">
        <v>54</v>
      </c>
      <c r="H10895" s="9">
        <v>21</v>
      </c>
      <c r="I10895" s="9">
        <v>1134</v>
      </c>
      <c r="J10895" s="17" t="s">
        <v>315</v>
      </c>
    </row>
    <row r="10896" spans="1:10">
      <c r="A10896" s="17" t="s">
        <v>21445</v>
      </c>
      <c r="B10896" s="18" t="s">
        <v>318</v>
      </c>
      <c r="C10896" s="17" t="s">
        <v>258</v>
      </c>
      <c r="D10896" s="17" t="s">
        <v>260</v>
      </c>
      <c r="E10896" s="19">
        <v>44651.404166660002</v>
      </c>
      <c r="F10896" s="19">
        <v>44651.666666659999</v>
      </c>
      <c r="G10896" s="9">
        <v>378</v>
      </c>
      <c r="H10896" s="9">
        <v>3</v>
      </c>
      <c r="I10896" s="9">
        <v>1134</v>
      </c>
      <c r="J10896" s="17" t="s">
        <v>315</v>
      </c>
    </row>
    <row r="10897" spans="1:10">
      <c r="A10897" s="17" t="s">
        <v>6510</v>
      </c>
      <c r="B10897" s="18" t="s">
        <v>318</v>
      </c>
      <c r="C10897" s="17" t="s">
        <v>254</v>
      </c>
      <c r="D10897" s="17" t="s">
        <v>189</v>
      </c>
      <c r="E10897" s="19">
        <v>44488.800694439997</v>
      </c>
      <c r="F10897" s="19">
        <v>44488.91319444</v>
      </c>
      <c r="G10897" s="9">
        <v>162</v>
      </c>
      <c r="H10897" s="9">
        <v>7</v>
      </c>
      <c r="I10897" s="9">
        <v>1134</v>
      </c>
      <c r="J10897" s="17" t="s">
        <v>315</v>
      </c>
    </row>
    <row r="10898" spans="1:10">
      <c r="A10898" s="17" t="s">
        <v>21446</v>
      </c>
      <c r="B10898" s="18" t="s">
        <v>318</v>
      </c>
      <c r="C10898" s="17" t="s">
        <v>44</v>
      </c>
      <c r="D10898" s="17" t="s">
        <v>46</v>
      </c>
      <c r="E10898" s="19">
        <v>45506.523611110002</v>
      </c>
      <c r="F10898" s="19">
        <v>45506.567361109999</v>
      </c>
      <c r="G10898" s="9">
        <v>63</v>
      </c>
      <c r="H10898" s="9">
        <v>18</v>
      </c>
      <c r="I10898" s="9">
        <v>1134</v>
      </c>
      <c r="J10898" s="17" t="s">
        <v>315</v>
      </c>
    </row>
    <row r="10899" spans="1:10">
      <c r="A10899" s="17" t="s">
        <v>21447</v>
      </c>
      <c r="B10899" s="18" t="s">
        <v>314</v>
      </c>
      <c r="C10899" s="17" t="s">
        <v>146</v>
      </c>
      <c r="D10899" s="17" t="s">
        <v>148</v>
      </c>
      <c r="E10899" s="19">
        <v>44541.430555550003</v>
      </c>
      <c r="F10899" s="19">
        <v>44541.824305549999</v>
      </c>
      <c r="G10899" s="9">
        <v>567</v>
      </c>
      <c r="H10899" s="9">
        <v>2</v>
      </c>
      <c r="I10899" s="9">
        <v>1134</v>
      </c>
      <c r="J10899" s="17" t="s">
        <v>315</v>
      </c>
    </row>
    <row r="10900" spans="1:10">
      <c r="A10900" s="17" t="s">
        <v>21448</v>
      </c>
      <c r="B10900" s="18" t="s">
        <v>318</v>
      </c>
      <c r="C10900" s="17" t="s">
        <v>258</v>
      </c>
      <c r="D10900" s="17" t="s">
        <v>259</v>
      </c>
      <c r="E10900" s="19">
        <v>44747.619444440003</v>
      </c>
      <c r="F10900" s="19">
        <v>44748.40625</v>
      </c>
      <c r="G10900" s="9">
        <v>1133</v>
      </c>
      <c r="H10900" s="9">
        <v>1</v>
      </c>
      <c r="I10900" s="9">
        <v>1133</v>
      </c>
      <c r="J10900" s="17" t="s">
        <v>315</v>
      </c>
    </row>
    <row r="10901" spans="1:10">
      <c r="A10901" s="17" t="s">
        <v>21449</v>
      </c>
      <c r="B10901" s="18" t="s">
        <v>318</v>
      </c>
      <c r="C10901" s="17" t="s">
        <v>202</v>
      </c>
      <c r="D10901" s="17" t="s">
        <v>203</v>
      </c>
      <c r="E10901" s="19">
        <v>43343.708333330003</v>
      </c>
      <c r="F10901" s="19">
        <v>43344.494444440003</v>
      </c>
      <c r="G10901" s="9">
        <v>1132</v>
      </c>
      <c r="H10901" s="9">
        <v>1</v>
      </c>
      <c r="I10901" s="9">
        <v>1132</v>
      </c>
      <c r="J10901" s="17" t="s">
        <v>315</v>
      </c>
    </row>
    <row r="10902" spans="1:10">
      <c r="A10902" s="17" t="s">
        <v>21450</v>
      </c>
      <c r="B10902" s="18" t="s">
        <v>314</v>
      </c>
      <c r="C10902" s="17" t="s">
        <v>79</v>
      </c>
      <c r="D10902" s="17" t="s">
        <v>168</v>
      </c>
      <c r="E10902" s="19">
        <v>42460.682638879996</v>
      </c>
      <c r="F10902" s="19">
        <v>42461.46875</v>
      </c>
      <c r="G10902" s="9">
        <v>1132</v>
      </c>
      <c r="H10902" s="9">
        <v>1</v>
      </c>
      <c r="I10902" s="9">
        <v>1132</v>
      </c>
      <c r="J10902" s="17" t="s">
        <v>315</v>
      </c>
    </row>
    <row r="10903" spans="1:10">
      <c r="A10903" s="17" t="s">
        <v>21451</v>
      </c>
      <c r="B10903" s="18" t="s">
        <v>351</v>
      </c>
      <c r="C10903" s="17" t="s">
        <v>243</v>
      </c>
      <c r="D10903" s="17" t="s">
        <v>244</v>
      </c>
      <c r="E10903" s="19">
        <v>39660.365972220003</v>
      </c>
      <c r="F10903" s="19">
        <v>39660.5625</v>
      </c>
      <c r="G10903" s="9">
        <v>283</v>
      </c>
      <c r="H10903" s="9">
        <v>4</v>
      </c>
      <c r="I10903" s="9">
        <v>1132</v>
      </c>
      <c r="J10903" s="17" t="s">
        <v>315</v>
      </c>
    </row>
    <row r="10904" spans="1:10">
      <c r="A10904" s="17" t="s">
        <v>17412</v>
      </c>
      <c r="B10904" s="18" t="s">
        <v>314</v>
      </c>
      <c r="C10904" s="17" t="s">
        <v>93</v>
      </c>
      <c r="D10904" s="17" t="s">
        <v>94</v>
      </c>
      <c r="E10904" s="19">
        <v>44664.355555549999</v>
      </c>
      <c r="F10904" s="19">
        <v>44664.552083330003</v>
      </c>
      <c r="G10904" s="9">
        <v>283</v>
      </c>
      <c r="H10904" s="9">
        <v>4</v>
      </c>
      <c r="I10904" s="9">
        <v>1132</v>
      </c>
      <c r="J10904" s="17" t="s">
        <v>315</v>
      </c>
    </row>
    <row r="10905" spans="1:10">
      <c r="A10905" s="17" t="s">
        <v>21452</v>
      </c>
      <c r="B10905" s="18" t="s">
        <v>351</v>
      </c>
      <c r="C10905" s="17" t="s">
        <v>164</v>
      </c>
      <c r="D10905" s="17" t="s">
        <v>166</v>
      </c>
      <c r="E10905" s="19">
        <v>40716.47777777</v>
      </c>
      <c r="F10905" s="19">
        <v>40716.739583330003</v>
      </c>
      <c r="G10905" s="9">
        <v>377</v>
      </c>
      <c r="H10905" s="9">
        <v>3</v>
      </c>
      <c r="I10905" s="9">
        <v>1131</v>
      </c>
      <c r="J10905" s="17" t="s">
        <v>315</v>
      </c>
    </row>
    <row r="10906" spans="1:10">
      <c r="A10906" s="17" t="s">
        <v>21453</v>
      </c>
      <c r="B10906" s="18" t="s">
        <v>351</v>
      </c>
      <c r="C10906" s="17" t="s">
        <v>164</v>
      </c>
      <c r="D10906" s="17" t="s">
        <v>166</v>
      </c>
      <c r="E10906" s="19">
        <v>41927.317361109999</v>
      </c>
      <c r="F10906" s="19">
        <v>41927.709722220003</v>
      </c>
      <c r="G10906" s="9">
        <v>565</v>
      </c>
      <c r="H10906" s="9">
        <v>2</v>
      </c>
      <c r="I10906" s="9">
        <v>1130</v>
      </c>
      <c r="J10906" s="17" t="s">
        <v>315</v>
      </c>
    </row>
    <row r="10907" spans="1:10">
      <c r="A10907" s="17" t="s">
        <v>21454</v>
      </c>
      <c r="B10907" s="18" t="s">
        <v>351</v>
      </c>
      <c r="C10907" s="17" t="s">
        <v>174</v>
      </c>
      <c r="D10907" s="17" t="s">
        <v>304</v>
      </c>
      <c r="E10907" s="19">
        <v>39634.561805550002</v>
      </c>
      <c r="F10907" s="19">
        <v>39634.71875</v>
      </c>
      <c r="G10907" s="9">
        <v>226</v>
      </c>
      <c r="H10907" s="9">
        <v>5</v>
      </c>
      <c r="I10907" s="9">
        <v>1130</v>
      </c>
      <c r="J10907" s="17" t="s">
        <v>315</v>
      </c>
    </row>
    <row r="10908" spans="1:10">
      <c r="A10908" s="17" t="s">
        <v>21455</v>
      </c>
      <c r="B10908" s="18" t="s">
        <v>318</v>
      </c>
      <c r="C10908" s="17" t="s">
        <v>152</v>
      </c>
      <c r="D10908" s="17" t="s">
        <v>153</v>
      </c>
      <c r="E10908" s="19">
        <v>45063.274305550003</v>
      </c>
      <c r="F10908" s="19">
        <v>45063.666666659999</v>
      </c>
      <c r="G10908" s="9">
        <v>565</v>
      </c>
      <c r="H10908" s="9">
        <v>2</v>
      </c>
      <c r="I10908" s="9">
        <v>1130</v>
      </c>
      <c r="J10908" s="17" t="s">
        <v>315</v>
      </c>
    </row>
    <row r="10909" spans="1:10">
      <c r="A10909" s="17" t="s">
        <v>21456</v>
      </c>
      <c r="B10909" s="18" t="s">
        <v>318</v>
      </c>
      <c r="C10909" s="17" t="s">
        <v>202</v>
      </c>
      <c r="D10909" s="17" t="s">
        <v>203</v>
      </c>
      <c r="E10909" s="19">
        <v>41287.992361110002</v>
      </c>
      <c r="F10909" s="19">
        <v>41288.090277770003</v>
      </c>
      <c r="G10909" s="9">
        <v>141</v>
      </c>
      <c r="H10909" s="9">
        <v>8</v>
      </c>
      <c r="I10909" s="9">
        <v>1128</v>
      </c>
      <c r="J10909" s="17" t="s">
        <v>315</v>
      </c>
    </row>
    <row r="10910" spans="1:10">
      <c r="A10910" s="17" t="s">
        <v>21457</v>
      </c>
      <c r="B10910" s="18" t="s">
        <v>318</v>
      </c>
      <c r="C10910" s="17" t="s">
        <v>258</v>
      </c>
      <c r="D10910" s="17" t="s">
        <v>259</v>
      </c>
      <c r="E10910" s="19">
        <v>43614.778472220001</v>
      </c>
      <c r="F10910" s="19">
        <v>43614.909027770002</v>
      </c>
      <c r="G10910" s="9">
        <v>188</v>
      </c>
      <c r="H10910" s="9">
        <v>6</v>
      </c>
      <c r="I10910" s="9">
        <v>1128</v>
      </c>
      <c r="J10910" s="17" t="s">
        <v>315</v>
      </c>
    </row>
    <row r="10911" spans="1:10">
      <c r="A10911" s="17" t="s">
        <v>21458</v>
      </c>
      <c r="B10911" s="18" t="s">
        <v>351</v>
      </c>
      <c r="C10911" s="17" t="s">
        <v>104</v>
      </c>
      <c r="D10911" s="17" t="s">
        <v>105</v>
      </c>
      <c r="E10911" s="19">
        <v>43462.017361110004</v>
      </c>
      <c r="F10911" s="19">
        <v>43462.409027770002</v>
      </c>
      <c r="G10911" s="9">
        <v>564</v>
      </c>
      <c r="H10911" s="9">
        <v>2</v>
      </c>
      <c r="I10911" s="9">
        <v>1128</v>
      </c>
      <c r="J10911" s="17" t="s">
        <v>315</v>
      </c>
    </row>
    <row r="10912" spans="1:10">
      <c r="A10912" s="17" t="s">
        <v>21459</v>
      </c>
      <c r="B10912" s="18" t="s">
        <v>351</v>
      </c>
      <c r="C10912" s="17" t="s">
        <v>99</v>
      </c>
      <c r="D10912" s="17" t="s">
        <v>102</v>
      </c>
      <c r="E10912" s="19">
        <v>43640.698611109998</v>
      </c>
      <c r="F10912" s="19">
        <v>43640.959722220003</v>
      </c>
      <c r="G10912" s="9">
        <v>376</v>
      </c>
      <c r="H10912" s="9">
        <v>3</v>
      </c>
      <c r="I10912" s="9">
        <v>1128</v>
      </c>
      <c r="J10912" s="17" t="s">
        <v>315</v>
      </c>
    </row>
    <row r="10913" spans="1:10">
      <c r="A10913" s="17" t="s">
        <v>21460</v>
      </c>
      <c r="B10913" s="18" t="s">
        <v>318</v>
      </c>
      <c r="C10913" s="17" t="s">
        <v>202</v>
      </c>
      <c r="D10913" s="17" t="s">
        <v>203</v>
      </c>
      <c r="E10913" s="19">
        <v>42812.590277770003</v>
      </c>
      <c r="F10913" s="19">
        <v>42812.786111109999</v>
      </c>
      <c r="G10913" s="9">
        <v>282</v>
      </c>
      <c r="H10913" s="9">
        <v>4</v>
      </c>
      <c r="I10913" s="9">
        <v>1128</v>
      </c>
      <c r="J10913" s="17" t="s">
        <v>315</v>
      </c>
    </row>
    <row r="10914" spans="1:10">
      <c r="A10914" s="17" t="s">
        <v>14989</v>
      </c>
      <c r="B10914" s="18" t="s">
        <v>318</v>
      </c>
      <c r="C10914" s="17" t="s">
        <v>264</v>
      </c>
      <c r="D10914" s="17" t="s">
        <v>266</v>
      </c>
      <c r="E10914" s="19">
        <v>44562.744444440003</v>
      </c>
      <c r="F10914" s="19">
        <v>44563.527777770003</v>
      </c>
      <c r="G10914" s="9">
        <v>1128</v>
      </c>
      <c r="H10914" s="9">
        <v>1</v>
      </c>
      <c r="I10914" s="9">
        <v>1128</v>
      </c>
      <c r="J10914" s="17" t="s">
        <v>315</v>
      </c>
    </row>
    <row r="10915" spans="1:10">
      <c r="A10915" s="17" t="s">
        <v>21461</v>
      </c>
      <c r="B10915" s="18" t="s">
        <v>351</v>
      </c>
      <c r="C10915" s="17" t="s">
        <v>35</v>
      </c>
      <c r="D10915" s="17" t="s">
        <v>38</v>
      </c>
      <c r="E10915" s="19">
        <v>44360.590972220001</v>
      </c>
      <c r="F10915" s="19">
        <v>44360.65625</v>
      </c>
      <c r="G10915" s="9">
        <v>94</v>
      </c>
      <c r="H10915" s="9">
        <v>12</v>
      </c>
      <c r="I10915" s="9">
        <v>1128</v>
      </c>
      <c r="J10915" s="17" t="s">
        <v>315</v>
      </c>
    </row>
    <row r="10916" spans="1:10">
      <c r="A10916" s="17" t="s">
        <v>21462</v>
      </c>
      <c r="B10916" s="18" t="s">
        <v>351</v>
      </c>
      <c r="C10916" s="17" t="s">
        <v>74</v>
      </c>
      <c r="D10916" s="17" t="s">
        <v>77</v>
      </c>
      <c r="E10916" s="19">
        <v>44579.547916659998</v>
      </c>
      <c r="F10916" s="19">
        <v>44579.645833330003</v>
      </c>
      <c r="G10916" s="9">
        <v>141</v>
      </c>
      <c r="H10916" s="9">
        <v>8</v>
      </c>
      <c r="I10916" s="9">
        <v>1128</v>
      </c>
      <c r="J10916" s="17" t="s">
        <v>315</v>
      </c>
    </row>
    <row r="10917" spans="1:10">
      <c r="A10917" s="17" t="s">
        <v>21463</v>
      </c>
      <c r="B10917" s="18" t="s">
        <v>318</v>
      </c>
      <c r="C10917" s="17" t="s">
        <v>152</v>
      </c>
      <c r="D10917" s="17" t="s">
        <v>152</v>
      </c>
      <c r="E10917" s="19">
        <v>41197.551388879998</v>
      </c>
      <c r="F10917" s="19">
        <v>41197.616666659997</v>
      </c>
      <c r="G10917" s="9">
        <v>94</v>
      </c>
      <c r="H10917" s="9">
        <v>12</v>
      </c>
      <c r="I10917" s="9">
        <v>1128</v>
      </c>
      <c r="J10917" s="17" t="s">
        <v>315</v>
      </c>
    </row>
    <row r="10918" spans="1:10">
      <c r="A10918" s="17" t="s">
        <v>21464</v>
      </c>
      <c r="B10918" s="18" t="s">
        <v>318</v>
      </c>
      <c r="C10918" s="17" t="s">
        <v>293</v>
      </c>
      <c r="D10918" s="17" t="s">
        <v>296</v>
      </c>
      <c r="E10918" s="19">
        <v>43183.652777770003</v>
      </c>
      <c r="F10918" s="19">
        <v>43183.764583329998</v>
      </c>
      <c r="G10918" s="9">
        <v>161</v>
      </c>
      <c r="H10918" s="9">
        <v>7</v>
      </c>
      <c r="I10918" s="9">
        <v>1127</v>
      </c>
      <c r="J10918" s="17" t="s">
        <v>315</v>
      </c>
    </row>
    <row r="10919" spans="1:10">
      <c r="A10919" s="17" t="s">
        <v>21465</v>
      </c>
      <c r="B10919" s="18" t="s">
        <v>318</v>
      </c>
      <c r="C10919" s="17" t="s">
        <v>139</v>
      </c>
      <c r="D10919" s="17" t="s">
        <v>141</v>
      </c>
      <c r="E10919" s="19">
        <v>43622.215277770003</v>
      </c>
      <c r="F10919" s="19">
        <v>43622.606249999997</v>
      </c>
      <c r="G10919" s="9">
        <v>563</v>
      </c>
      <c r="H10919" s="9">
        <v>2</v>
      </c>
      <c r="I10919" s="9">
        <v>1126</v>
      </c>
      <c r="J10919" s="17" t="s">
        <v>315</v>
      </c>
    </row>
    <row r="10920" spans="1:10">
      <c r="A10920" s="17" t="s">
        <v>21466</v>
      </c>
      <c r="B10920" s="18" t="s">
        <v>318</v>
      </c>
      <c r="C10920" s="17" t="s">
        <v>240</v>
      </c>
      <c r="D10920" s="17" t="s">
        <v>106</v>
      </c>
      <c r="E10920" s="19">
        <v>42959.954861110004</v>
      </c>
      <c r="F10920" s="19">
        <v>42960.041666659999</v>
      </c>
      <c r="G10920" s="9">
        <v>125</v>
      </c>
      <c r="H10920" s="9">
        <v>9</v>
      </c>
      <c r="I10920" s="9">
        <v>1125</v>
      </c>
      <c r="J10920" s="17" t="s">
        <v>315</v>
      </c>
    </row>
    <row r="10921" spans="1:10">
      <c r="A10921" s="17" t="s">
        <v>21232</v>
      </c>
      <c r="B10921" s="18" t="s">
        <v>351</v>
      </c>
      <c r="C10921" s="17" t="s">
        <v>74</v>
      </c>
      <c r="D10921" s="17" t="s">
        <v>76</v>
      </c>
      <c r="E10921" s="19">
        <v>42545.715277770003</v>
      </c>
      <c r="F10921" s="19">
        <v>42545.72569444</v>
      </c>
      <c r="G10921" s="9">
        <v>15</v>
      </c>
      <c r="H10921" s="9">
        <v>75</v>
      </c>
      <c r="I10921" s="9">
        <v>1125</v>
      </c>
      <c r="J10921" s="17" t="s">
        <v>315</v>
      </c>
    </row>
    <row r="10922" spans="1:10">
      <c r="A10922" s="17" t="s">
        <v>21467</v>
      </c>
      <c r="B10922" s="18" t="s">
        <v>318</v>
      </c>
      <c r="C10922" s="17" t="s">
        <v>39</v>
      </c>
      <c r="D10922" s="17" t="s">
        <v>40</v>
      </c>
      <c r="E10922" s="19">
        <v>42830.829861110004</v>
      </c>
      <c r="F10922" s="19">
        <v>42830.986111110004</v>
      </c>
      <c r="G10922" s="9">
        <v>225</v>
      </c>
      <c r="H10922" s="9">
        <v>5</v>
      </c>
      <c r="I10922" s="9">
        <v>1125</v>
      </c>
      <c r="J10922" s="17" t="s">
        <v>315</v>
      </c>
    </row>
    <row r="10923" spans="1:10">
      <c r="A10923" s="17" t="s">
        <v>21468</v>
      </c>
      <c r="B10923" s="18" t="s">
        <v>318</v>
      </c>
      <c r="C10923" s="17" t="s">
        <v>96</v>
      </c>
      <c r="D10923" s="17" t="s">
        <v>97</v>
      </c>
      <c r="E10923" s="19">
        <v>43939.829861110004</v>
      </c>
      <c r="F10923" s="19">
        <v>43940.611111110004</v>
      </c>
      <c r="G10923" s="9">
        <v>1125</v>
      </c>
      <c r="H10923" s="9">
        <v>1</v>
      </c>
      <c r="I10923" s="9">
        <v>1125</v>
      </c>
      <c r="J10923" s="17" t="s">
        <v>315</v>
      </c>
    </row>
    <row r="10924" spans="1:10">
      <c r="A10924" s="17" t="s">
        <v>21469</v>
      </c>
      <c r="B10924" s="18" t="s">
        <v>318</v>
      </c>
      <c r="C10924" s="17" t="s">
        <v>126</v>
      </c>
      <c r="D10924" s="17" t="s">
        <v>127</v>
      </c>
      <c r="E10924" s="19">
        <v>41306.611111110004</v>
      </c>
      <c r="F10924" s="19">
        <v>41306.66319444</v>
      </c>
      <c r="G10924" s="9">
        <v>75</v>
      </c>
      <c r="H10924" s="9">
        <v>15</v>
      </c>
      <c r="I10924" s="9">
        <v>1125</v>
      </c>
      <c r="J10924" s="17" t="s">
        <v>315</v>
      </c>
    </row>
    <row r="10925" spans="1:10">
      <c r="A10925" s="17" t="s">
        <v>21470</v>
      </c>
      <c r="B10925" s="18" t="s">
        <v>351</v>
      </c>
      <c r="C10925" s="17" t="s">
        <v>99</v>
      </c>
      <c r="D10925" s="17" t="s">
        <v>102</v>
      </c>
      <c r="E10925" s="19">
        <v>41263.802777769997</v>
      </c>
      <c r="F10925" s="19">
        <v>41264.583333330003</v>
      </c>
      <c r="G10925" s="9">
        <v>1124</v>
      </c>
      <c r="H10925" s="9">
        <v>1</v>
      </c>
      <c r="I10925" s="9">
        <v>1124</v>
      </c>
      <c r="J10925" s="17" t="s">
        <v>315</v>
      </c>
    </row>
    <row r="10926" spans="1:10">
      <c r="A10926" s="17" t="s">
        <v>21471</v>
      </c>
      <c r="B10926" s="18" t="s">
        <v>314</v>
      </c>
      <c r="C10926" s="17" t="s">
        <v>298</v>
      </c>
      <c r="D10926" s="17" t="s">
        <v>300</v>
      </c>
      <c r="E10926" s="19">
        <v>43950.453472219997</v>
      </c>
      <c r="F10926" s="19">
        <v>43950.84375</v>
      </c>
      <c r="G10926" s="9">
        <v>562</v>
      </c>
      <c r="H10926" s="9">
        <v>2</v>
      </c>
      <c r="I10926" s="9">
        <v>1124</v>
      </c>
      <c r="J10926" s="17" t="s">
        <v>315</v>
      </c>
    </row>
    <row r="10927" spans="1:10">
      <c r="A10927" s="17" t="s">
        <v>21472</v>
      </c>
      <c r="B10927" s="18" t="s">
        <v>314</v>
      </c>
      <c r="C10927" s="17" t="s">
        <v>220</v>
      </c>
      <c r="D10927" s="17" t="s">
        <v>222</v>
      </c>
      <c r="E10927" s="19">
        <v>41926.761805549999</v>
      </c>
      <c r="F10927" s="19">
        <v>41927.541666659999</v>
      </c>
      <c r="G10927" s="9">
        <v>1123</v>
      </c>
      <c r="H10927" s="9">
        <v>1</v>
      </c>
      <c r="I10927" s="9">
        <v>1123</v>
      </c>
      <c r="J10927" s="17" t="s">
        <v>315</v>
      </c>
    </row>
    <row r="10928" spans="1:10">
      <c r="A10928" s="17" t="s">
        <v>21473</v>
      </c>
      <c r="B10928" s="18" t="s">
        <v>318</v>
      </c>
      <c r="C10928" s="17" t="s">
        <v>93</v>
      </c>
      <c r="D10928" s="17" t="s">
        <v>95</v>
      </c>
      <c r="E10928" s="19">
        <v>44152.736111110004</v>
      </c>
      <c r="F10928" s="19">
        <v>44153.515277769999</v>
      </c>
      <c r="G10928" s="9">
        <v>1122</v>
      </c>
      <c r="H10928" s="9">
        <v>1</v>
      </c>
      <c r="I10928" s="9">
        <v>1122</v>
      </c>
      <c r="J10928" s="17" t="s">
        <v>315</v>
      </c>
    </row>
    <row r="10929" spans="1:10">
      <c r="A10929" s="17" t="s">
        <v>21474</v>
      </c>
      <c r="B10929" s="18" t="s">
        <v>318</v>
      </c>
      <c r="C10929" s="17" t="s">
        <v>258</v>
      </c>
      <c r="D10929" s="17" t="s">
        <v>259</v>
      </c>
      <c r="E10929" s="19">
        <v>44692.615277769997</v>
      </c>
      <c r="F10929" s="19">
        <v>44692.875</v>
      </c>
      <c r="G10929" s="9">
        <v>374</v>
      </c>
      <c r="H10929" s="9">
        <v>3</v>
      </c>
      <c r="I10929" s="9">
        <v>1122</v>
      </c>
      <c r="J10929" s="17" t="s">
        <v>315</v>
      </c>
    </row>
    <row r="10930" spans="1:10">
      <c r="A10930" s="17" t="s">
        <v>21475</v>
      </c>
      <c r="B10930" s="18" t="s">
        <v>314</v>
      </c>
      <c r="C10930" s="17" t="s">
        <v>116</v>
      </c>
      <c r="D10930" s="17" t="s">
        <v>119</v>
      </c>
      <c r="E10930" s="19">
        <v>44536.25347222</v>
      </c>
      <c r="F10930" s="19">
        <v>44536.35069444</v>
      </c>
      <c r="G10930" s="9">
        <v>140</v>
      </c>
      <c r="H10930" s="9">
        <v>8</v>
      </c>
      <c r="I10930" s="9">
        <v>1120</v>
      </c>
      <c r="J10930" s="17" t="s">
        <v>315</v>
      </c>
    </row>
    <row r="10931" spans="1:10">
      <c r="A10931" s="17" t="s">
        <v>9739</v>
      </c>
      <c r="B10931" s="18" t="s">
        <v>351</v>
      </c>
      <c r="C10931" s="17" t="s">
        <v>99</v>
      </c>
      <c r="D10931" s="17" t="s">
        <v>102</v>
      </c>
      <c r="E10931" s="19">
        <v>40904.673611110004</v>
      </c>
      <c r="F10931" s="19">
        <v>40904.868055550003</v>
      </c>
      <c r="G10931" s="9">
        <v>280</v>
      </c>
      <c r="H10931" s="9">
        <v>4</v>
      </c>
      <c r="I10931" s="9">
        <v>1120</v>
      </c>
      <c r="J10931" s="17" t="s">
        <v>315</v>
      </c>
    </row>
    <row r="10932" spans="1:10">
      <c r="A10932" s="17" t="s">
        <v>21476</v>
      </c>
      <c r="B10932" s="18" t="s">
        <v>351</v>
      </c>
      <c r="C10932" s="17" t="s">
        <v>164</v>
      </c>
      <c r="D10932" s="17" t="s">
        <v>165</v>
      </c>
      <c r="E10932" s="19">
        <v>45120.201388879999</v>
      </c>
      <c r="F10932" s="19">
        <v>45120.458333330003</v>
      </c>
      <c r="G10932" s="9">
        <v>370</v>
      </c>
      <c r="H10932" s="9">
        <v>6</v>
      </c>
      <c r="I10932" s="9">
        <v>1120</v>
      </c>
      <c r="J10932" s="17" t="s">
        <v>315</v>
      </c>
    </row>
    <row r="10933" spans="1:10">
      <c r="A10933" s="17" t="s">
        <v>21477</v>
      </c>
      <c r="B10933" s="18" t="s">
        <v>351</v>
      </c>
      <c r="C10933" s="17" t="s">
        <v>175</v>
      </c>
      <c r="D10933" s="17" t="s">
        <v>178</v>
      </c>
      <c r="E10933" s="19">
        <v>42464.539583329999</v>
      </c>
      <c r="F10933" s="19">
        <v>42464.743055550003</v>
      </c>
      <c r="G10933" s="9">
        <v>293</v>
      </c>
      <c r="H10933" s="9">
        <v>8</v>
      </c>
      <c r="I10933" s="9">
        <v>1120</v>
      </c>
      <c r="J10933" s="17" t="s">
        <v>315</v>
      </c>
    </row>
    <row r="10934" spans="1:10">
      <c r="A10934" s="17" t="s">
        <v>2414</v>
      </c>
      <c r="B10934" s="18" t="s">
        <v>351</v>
      </c>
      <c r="C10934" s="17" t="s">
        <v>174</v>
      </c>
      <c r="D10934" s="17" t="s">
        <v>303</v>
      </c>
      <c r="E10934" s="19">
        <v>43298.613888879998</v>
      </c>
      <c r="F10934" s="19">
        <v>43298.724999999999</v>
      </c>
      <c r="G10934" s="9">
        <v>160</v>
      </c>
      <c r="H10934" s="9">
        <v>7</v>
      </c>
      <c r="I10934" s="9">
        <v>1120</v>
      </c>
      <c r="J10934" s="17" t="s">
        <v>315</v>
      </c>
    </row>
    <row r="10935" spans="1:10">
      <c r="A10935" s="17" t="s">
        <v>21478</v>
      </c>
      <c r="B10935" s="18" t="s">
        <v>351</v>
      </c>
      <c r="C10935" s="17" t="s">
        <v>172</v>
      </c>
      <c r="D10935" s="17" t="s">
        <v>174</v>
      </c>
      <c r="E10935" s="19">
        <v>41794.56944444</v>
      </c>
      <c r="F10935" s="19">
        <v>41794.666666659999</v>
      </c>
      <c r="G10935" s="9">
        <v>140</v>
      </c>
      <c r="H10935" s="9">
        <v>8</v>
      </c>
      <c r="I10935" s="9">
        <v>1120</v>
      </c>
      <c r="J10935" s="17" t="s">
        <v>315</v>
      </c>
    </row>
    <row r="10936" spans="1:10">
      <c r="A10936" s="17" t="s">
        <v>21479</v>
      </c>
      <c r="B10936" s="18" t="s">
        <v>351</v>
      </c>
      <c r="C10936" s="17" t="s">
        <v>156</v>
      </c>
      <c r="D10936" s="17" t="s">
        <v>156</v>
      </c>
      <c r="E10936" s="19">
        <v>42111.465277770003</v>
      </c>
      <c r="F10936" s="19">
        <v>42111.479166659999</v>
      </c>
      <c r="G10936" s="9">
        <v>20</v>
      </c>
      <c r="H10936" s="9">
        <v>56</v>
      </c>
      <c r="I10936" s="9">
        <v>1120</v>
      </c>
      <c r="J10936" s="17" t="s">
        <v>315</v>
      </c>
    </row>
    <row r="10937" spans="1:10">
      <c r="A10937" s="17" t="s">
        <v>21480</v>
      </c>
      <c r="B10937" s="18" t="s">
        <v>318</v>
      </c>
      <c r="C10937" s="17" t="s">
        <v>240</v>
      </c>
      <c r="D10937" s="17" t="s">
        <v>106</v>
      </c>
      <c r="E10937" s="19">
        <v>43656.43958333</v>
      </c>
      <c r="F10937" s="19">
        <v>43656.495138879996</v>
      </c>
      <c r="G10937" s="9">
        <v>80</v>
      </c>
      <c r="H10937" s="9">
        <v>14</v>
      </c>
      <c r="I10937" s="9">
        <v>1120</v>
      </c>
      <c r="J10937" s="17" t="s">
        <v>315</v>
      </c>
    </row>
    <row r="10938" spans="1:10">
      <c r="A10938" s="17" t="s">
        <v>21481</v>
      </c>
      <c r="B10938" s="18" t="s">
        <v>318</v>
      </c>
      <c r="C10938" s="17" t="s">
        <v>188</v>
      </c>
      <c r="D10938" s="17" t="s">
        <v>40</v>
      </c>
      <c r="E10938" s="19">
        <v>40658.609722219997</v>
      </c>
      <c r="F10938" s="19">
        <v>40658.6875</v>
      </c>
      <c r="G10938" s="9">
        <v>112</v>
      </c>
      <c r="H10938" s="9">
        <v>10</v>
      </c>
      <c r="I10938" s="9">
        <v>1120</v>
      </c>
      <c r="J10938" s="17" t="s">
        <v>315</v>
      </c>
    </row>
    <row r="10939" spans="1:10">
      <c r="A10939" s="17" t="s">
        <v>21482</v>
      </c>
      <c r="B10939" s="18" t="s">
        <v>351</v>
      </c>
      <c r="C10939" s="17" t="s">
        <v>156</v>
      </c>
      <c r="D10939" s="17" t="s">
        <v>156</v>
      </c>
      <c r="E10939" s="19">
        <v>43709.436111110001</v>
      </c>
      <c r="F10939" s="19">
        <v>43709.463888879996</v>
      </c>
      <c r="G10939" s="9">
        <v>40</v>
      </c>
      <c r="H10939" s="9">
        <v>28</v>
      </c>
      <c r="I10939" s="9">
        <v>1120</v>
      </c>
      <c r="J10939" s="17" t="s">
        <v>315</v>
      </c>
    </row>
    <row r="10940" spans="1:10">
      <c r="A10940" s="17" t="s">
        <v>21483</v>
      </c>
      <c r="B10940" s="18" t="s">
        <v>318</v>
      </c>
      <c r="C10940" s="17" t="s">
        <v>113</v>
      </c>
      <c r="D10940" s="17" t="s">
        <v>115</v>
      </c>
      <c r="E10940" s="19">
        <v>43328.678472220003</v>
      </c>
      <c r="F10940" s="19">
        <v>43328.872916660002</v>
      </c>
      <c r="G10940" s="9">
        <v>280</v>
      </c>
      <c r="H10940" s="9">
        <v>4</v>
      </c>
      <c r="I10940" s="9">
        <v>1120</v>
      </c>
      <c r="J10940" s="17" t="s">
        <v>315</v>
      </c>
    </row>
    <row r="10941" spans="1:10">
      <c r="A10941" s="17" t="s">
        <v>21484</v>
      </c>
      <c r="B10941" s="18" t="s">
        <v>351</v>
      </c>
      <c r="C10941" s="17" t="s">
        <v>74</v>
      </c>
      <c r="D10941" s="17" t="s">
        <v>75</v>
      </c>
      <c r="E10941" s="19">
        <v>40909.583333330003</v>
      </c>
      <c r="F10941" s="19">
        <v>40909.69444444</v>
      </c>
      <c r="G10941" s="9">
        <v>160</v>
      </c>
      <c r="H10941" s="9">
        <v>7</v>
      </c>
      <c r="I10941" s="9">
        <v>1120</v>
      </c>
      <c r="J10941" s="17" t="s">
        <v>315</v>
      </c>
    </row>
    <row r="10942" spans="1:10">
      <c r="A10942" s="17" t="s">
        <v>21485</v>
      </c>
      <c r="B10942" s="18" t="s">
        <v>318</v>
      </c>
      <c r="C10942" s="17" t="s">
        <v>240</v>
      </c>
      <c r="D10942" s="17" t="s">
        <v>106</v>
      </c>
      <c r="E10942" s="19">
        <v>42287.860416659998</v>
      </c>
      <c r="F10942" s="19">
        <v>42288.637499999997</v>
      </c>
      <c r="G10942" s="9">
        <v>1119</v>
      </c>
      <c r="H10942" s="9">
        <v>1</v>
      </c>
      <c r="I10942" s="9">
        <v>1119</v>
      </c>
      <c r="J10942" s="17" t="s">
        <v>315</v>
      </c>
    </row>
    <row r="10943" spans="1:10">
      <c r="A10943" s="17" t="s">
        <v>21486</v>
      </c>
      <c r="B10943" s="18" t="s">
        <v>318</v>
      </c>
      <c r="C10943" s="17" t="s">
        <v>276</v>
      </c>
      <c r="D10943" s="17" t="s">
        <v>277</v>
      </c>
      <c r="E10943" s="19">
        <v>40993.664583329999</v>
      </c>
      <c r="F10943" s="19">
        <v>40993.923611110004</v>
      </c>
      <c r="G10943" s="9">
        <v>373</v>
      </c>
      <c r="H10943" s="9">
        <v>3</v>
      </c>
      <c r="I10943" s="9">
        <v>1119</v>
      </c>
      <c r="J10943" s="17" t="s">
        <v>315</v>
      </c>
    </row>
    <row r="10944" spans="1:10">
      <c r="A10944" s="17" t="s">
        <v>21487</v>
      </c>
      <c r="B10944" s="18" t="s">
        <v>314</v>
      </c>
      <c r="C10944" s="17" t="s">
        <v>298</v>
      </c>
      <c r="D10944" s="17" t="s">
        <v>189</v>
      </c>
      <c r="E10944" s="19">
        <v>41124.590972220001</v>
      </c>
      <c r="F10944" s="19">
        <v>41124.78819444</v>
      </c>
      <c r="G10944" s="9">
        <v>284</v>
      </c>
      <c r="H10944" s="9">
        <v>7</v>
      </c>
      <c r="I10944" s="9">
        <v>1118</v>
      </c>
      <c r="J10944" s="17" t="s">
        <v>315</v>
      </c>
    </row>
    <row r="10945" spans="1:10">
      <c r="A10945" s="17" t="s">
        <v>21488</v>
      </c>
      <c r="B10945" s="18" t="s">
        <v>318</v>
      </c>
      <c r="C10945" s="17" t="s">
        <v>143</v>
      </c>
      <c r="D10945" s="17" t="s">
        <v>144</v>
      </c>
      <c r="E10945" s="19">
        <v>45456.568749999999</v>
      </c>
      <c r="F10945" s="19">
        <v>45456.62847222</v>
      </c>
      <c r="G10945" s="9">
        <v>86</v>
      </c>
      <c r="H10945" s="9">
        <v>13</v>
      </c>
      <c r="I10945" s="9">
        <v>1118</v>
      </c>
      <c r="J10945" s="17" t="s">
        <v>315</v>
      </c>
    </row>
    <row r="10946" spans="1:10">
      <c r="A10946" s="17" t="s">
        <v>21489</v>
      </c>
      <c r="B10946" s="18" t="s">
        <v>351</v>
      </c>
      <c r="C10946" s="17" t="s">
        <v>175</v>
      </c>
      <c r="D10946" s="17" t="s">
        <v>178</v>
      </c>
      <c r="E10946" s="19">
        <v>39654.931944440003</v>
      </c>
      <c r="F10946" s="19">
        <v>39655.125694440001</v>
      </c>
      <c r="G10946" s="9">
        <v>279</v>
      </c>
      <c r="H10946" s="9">
        <v>4</v>
      </c>
      <c r="I10946" s="9">
        <v>1116</v>
      </c>
      <c r="J10946" s="17" t="s">
        <v>315</v>
      </c>
    </row>
    <row r="10947" spans="1:10">
      <c r="A10947" s="17" t="s">
        <v>3749</v>
      </c>
      <c r="B10947" s="18" t="s">
        <v>351</v>
      </c>
      <c r="C10947" s="17" t="s">
        <v>179</v>
      </c>
      <c r="D10947" s="17" t="s">
        <v>180</v>
      </c>
      <c r="E10947" s="19">
        <v>40910.460416659997</v>
      </c>
      <c r="F10947" s="19">
        <v>40910.46875</v>
      </c>
      <c r="G10947" s="9">
        <v>12</v>
      </c>
      <c r="H10947" s="9">
        <v>93</v>
      </c>
      <c r="I10947" s="9">
        <v>1116</v>
      </c>
      <c r="J10947" s="17" t="s">
        <v>315</v>
      </c>
    </row>
    <row r="10948" spans="1:10">
      <c r="A10948" s="17" t="s">
        <v>21490</v>
      </c>
      <c r="B10948" s="18" t="s">
        <v>351</v>
      </c>
      <c r="C10948" s="17" t="s">
        <v>35</v>
      </c>
      <c r="D10948" s="17" t="s">
        <v>36</v>
      </c>
      <c r="E10948" s="19">
        <v>41829.368750000001</v>
      </c>
      <c r="F10948" s="19">
        <v>41829.5625</v>
      </c>
      <c r="G10948" s="9">
        <v>279</v>
      </c>
      <c r="H10948" s="9">
        <v>4</v>
      </c>
      <c r="I10948" s="9">
        <v>1116</v>
      </c>
      <c r="J10948" s="17" t="s">
        <v>315</v>
      </c>
    </row>
    <row r="10949" spans="1:10">
      <c r="A10949" s="17" t="s">
        <v>21491</v>
      </c>
      <c r="B10949" s="18" t="s">
        <v>318</v>
      </c>
      <c r="C10949" s="17" t="s">
        <v>93</v>
      </c>
      <c r="D10949" s="17" t="s">
        <v>95</v>
      </c>
      <c r="E10949" s="19">
        <v>42176.773611110002</v>
      </c>
      <c r="F10949" s="19">
        <v>42176.959722220003</v>
      </c>
      <c r="G10949" s="9">
        <v>268</v>
      </c>
      <c r="H10949" s="9">
        <v>6</v>
      </c>
      <c r="I10949" s="9">
        <v>1116</v>
      </c>
      <c r="J10949" s="17" t="s">
        <v>315</v>
      </c>
    </row>
    <row r="10950" spans="1:10">
      <c r="A10950" s="17" t="s">
        <v>21492</v>
      </c>
      <c r="B10950" s="18" t="s">
        <v>318</v>
      </c>
      <c r="C10950" s="17" t="s">
        <v>202</v>
      </c>
      <c r="D10950" s="17" t="s">
        <v>203</v>
      </c>
      <c r="E10950" s="19">
        <v>42442.431944440003</v>
      </c>
      <c r="F10950" s="19">
        <v>42442.496527770003</v>
      </c>
      <c r="G10950" s="9">
        <v>93</v>
      </c>
      <c r="H10950" s="9">
        <v>12</v>
      </c>
      <c r="I10950" s="9">
        <v>1116</v>
      </c>
      <c r="J10950" s="17" t="s">
        <v>315</v>
      </c>
    </row>
    <row r="10951" spans="1:10">
      <c r="A10951" s="17" t="s">
        <v>21493</v>
      </c>
      <c r="B10951" s="18" t="s">
        <v>318</v>
      </c>
      <c r="C10951" s="17" t="s">
        <v>113</v>
      </c>
      <c r="D10951" s="17" t="s">
        <v>114</v>
      </c>
      <c r="E10951" s="19">
        <v>41181.023611110002</v>
      </c>
      <c r="F10951" s="19">
        <v>41181.066666660001</v>
      </c>
      <c r="G10951" s="9">
        <v>62</v>
      </c>
      <c r="H10951" s="9">
        <v>18</v>
      </c>
      <c r="I10951" s="9">
        <v>1116</v>
      </c>
      <c r="J10951" s="17" t="s">
        <v>315</v>
      </c>
    </row>
    <row r="10952" spans="1:10">
      <c r="A10952" s="17" t="s">
        <v>21494</v>
      </c>
      <c r="B10952" s="18" t="s">
        <v>351</v>
      </c>
      <c r="C10952" s="17" t="s">
        <v>74</v>
      </c>
      <c r="D10952" s="17" t="s">
        <v>76</v>
      </c>
      <c r="E10952" s="19">
        <v>40676.574305549999</v>
      </c>
      <c r="F10952" s="19">
        <v>40676.729166659999</v>
      </c>
      <c r="G10952" s="9">
        <v>223</v>
      </c>
      <c r="H10952" s="9">
        <v>5</v>
      </c>
      <c r="I10952" s="9">
        <v>1115</v>
      </c>
      <c r="J10952" s="17" t="s">
        <v>315</v>
      </c>
    </row>
    <row r="10953" spans="1:10">
      <c r="A10953" s="17" t="s">
        <v>21495</v>
      </c>
      <c r="B10953" s="18" t="s">
        <v>318</v>
      </c>
      <c r="C10953" s="17" t="s">
        <v>96</v>
      </c>
      <c r="D10953" s="17" t="s">
        <v>98</v>
      </c>
      <c r="E10953" s="19">
        <v>43959.865972220003</v>
      </c>
      <c r="F10953" s="19">
        <v>43960.020833330003</v>
      </c>
      <c r="G10953" s="9">
        <v>223</v>
      </c>
      <c r="H10953" s="9">
        <v>5</v>
      </c>
      <c r="I10953" s="9">
        <v>1115</v>
      </c>
      <c r="J10953" s="17" t="s">
        <v>315</v>
      </c>
    </row>
    <row r="10954" spans="1:10">
      <c r="A10954" s="17" t="s">
        <v>21496</v>
      </c>
      <c r="B10954" s="18" t="s">
        <v>318</v>
      </c>
      <c r="C10954" s="17" t="s">
        <v>297</v>
      </c>
      <c r="D10954" s="17" t="s">
        <v>40</v>
      </c>
      <c r="E10954" s="19">
        <v>41967.75694444</v>
      </c>
      <c r="F10954" s="19">
        <v>41968.53125</v>
      </c>
      <c r="G10954" s="9">
        <v>1115</v>
      </c>
      <c r="H10954" s="9">
        <v>1</v>
      </c>
      <c r="I10954" s="9">
        <v>1115</v>
      </c>
      <c r="J10954" s="17" t="s">
        <v>315</v>
      </c>
    </row>
    <row r="10955" spans="1:10">
      <c r="A10955" s="17" t="s">
        <v>21497</v>
      </c>
      <c r="B10955" s="18" t="s">
        <v>318</v>
      </c>
      <c r="C10955" s="17" t="s">
        <v>126</v>
      </c>
      <c r="D10955" s="17" t="s">
        <v>127</v>
      </c>
      <c r="E10955" s="19">
        <v>44768.37847222</v>
      </c>
      <c r="F10955" s="19">
        <v>44768.53333333</v>
      </c>
      <c r="G10955" s="9">
        <v>223</v>
      </c>
      <c r="H10955" s="9">
        <v>5</v>
      </c>
      <c r="I10955" s="9">
        <v>1115</v>
      </c>
      <c r="J10955" s="17" t="s">
        <v>315</v>
      </c>
    </row>
    <row r="10956" spans="1:10">
      <c r="A10956" s="17" t="s">
        <v>21498</v>
      </c>
      <c r="B10956" s="18" t="s">
        <v>314</v>
      </c>
      <c r="C10956" s="17" t="s">
        <v>298</v>
      </c>
      <c r="D10956" s="17" t="s">
        <v>189</v>
      </c>
      <c r="E10956" s="19">
        <v>39479.16180555</v>
      </c>
      <c r="F10956" s="19">
        <v>39479.548611110004</v>
      </c>
      <c r="G10956" s="9">
        <v>1114</v>
      </c>
      <c r="H10956" s="9">
        <v>2</v>
      </c>
      <c r="I10956" s="9">
        <v>1114</v>
      </c>
      <c r="J10956" s="17" t="s">
        <v>315</v>
      </c>
    </row>
    <row r="10957" spans="1:10">
      <c r="A10957" s="17" t="s">
        <v>1901</v>
      </c>
      <c r="B10957" s="18" t="s">
        <v>314</v>
      </c>
      <c r="C10957" s="17" t="s">
        <v>94</v>
      </c>
      <c r="D10957" s="17" t="s">
        <v>198</v>
      </c>
      <c r="E10957" s="19">
        <v>43796.604861109998</v>
      </c>
      <c r="F10957" s="19">
        <v>43797.37847222</v>
      </c>
      <c r="G10957" s="9">
        <v>1114</v>
      </c>
      <c r="H10957" s="9">
        <v>1</v>
      </c>
      <c r="I10957" s="9">
        <v>1114</v>
      </c>
      <c r="J10957" s="17" t="s">
        <v>315</v>
      </c>
    </row>
    <row r="10958" spans="1:10">
      <c r="A10958" s="17" t="s">
        <v>21499</v>
      </c>
      <c r="B10958" s="18" t="s">
        <v>318</v>
      </c>
      <c r="C10958" s="17" t="s">
        <v>297</v>
      </c>
      <c r="D10958" s="17" t="s">
        <v>40</v>
      </c>
      <c r="E10958" s="19">
        <v>40758.669444439998</v>
      </c>
      <c r="F10958" s="19">
        <v>40758.927083330003</v>
      </c>
      <c r="G10958" s="9">
        <v>371</v>
      </c>
      <c r="H10958" s="9">
        <v>3</v>
      </c>
      <c r="I10958" s="9">
        <v>1113</v>
      </c>
      <c r="J10958" s="17" t="s">
        <v>315</v>
      </c>
    </row>
    <row r="10959" spans="1:10">
      <c r="A10959" s="17" t="s">
        <v>14600</v>
      </c>
      <c r="B10959" s="18" t="s">
        <v>351</v>
      </c>
      <c r="C10959" s="17" t="s">
        <v>157</v>
      </c>
      <c r="D10959" s="17" t="s">
        <v>159</v>
      </c>
      <c r="E10959" s="19">
        <v>40633.486805549997</v>
      </c>
      <c r="F10959" s="19">
        <v>40633.59722222</v>
      </c>
      <c r="G10959" s="9">
        <v>159</v>
      </c>
      <c r="H10959" s="9">
        <v>7</v>
      </c>
      <c r="I10959" s="9">
        <v>1113</v>
      </c>
      <c r="J10959" s="17" t="s">
        <v>315</v>
      </c>
    </row>
    <row r="10960" spans="1:10">
      <c r="A10960" s="17" t="s">
        <v>21500</v>
      </c>
      <c r="B10960" s="18" t="s">
        <v>318</v>
      </c>
      <c r="C10960" s="17" t="s">
        <v>44</v>
      </c>
      <c r="D10960" s="17" t="s">
        <v>48</v>
      </c>
      <c r="E10960" s="19">
        <v>44150.706944439997</v>
      </c>
      <c r="F10960" s="19">
        <v>44151.479166659999</v>
      </c>
      <c r="G10960" s="9">
        <v>1112</v>
      </c>
      <c r="H10960" s="9">
        <v>1</v>
      </c>
      <c r="I10960" s="9">
        <v>1112</v>
      </c>
      <c r="J10960" s="17" t="s">
        <v>315</v>
      </c>
    </row>
    <row r="10961" spans="1:10">
      <c r="A10961" s="17" t="s">
        <v>21501</v>
      </c>
      <c r="B10961" s="18" t="s">
        <v>318</v>
      </c>
      <c r="C10961" s="17" t="s">
        <v>96</v>
      </c>
      <c r="D10961" s="17" t="s">
        <v>98</v>
      </c>
      <c r="E10961" s="19">
        <v>45344.452777769999</v>
      </c>
      <c r="F10961" s="19">
        <v>45344.645833330003</v>
      </c>
      <c r="G10961" s="9">
        <v>278</v>
      </c>
      <c r="H10961" s="9">
        <v>4</v>
      </c>
      <c r="I10961" s="9">
        <v>1112</v>
      </c>
      <c r="J10961" s="17" t="s">
        <v>315</v>
      </c>
    </row>
    <row r="10962" spans="1:10">
      <c r="A10962" s="17" t="s">
        <v>21502</v>
      </c>
      <c r="B10962" s="18" t="s">
        <v>351</v>
      </c>
      <c r="C10962" s="17" t="s">
        <v>243</v>
      </c>
      <c r="D10962" s="17" t="s">
        <v>246</v>
      </c>
      <c r="E10962" s="19">
        <v>42184.765277769999</v>
      </c>
      <c r="F10962" s="19">
        <v>42184.861805549997</v>
      </c>
      <c r="G10962" s="9">
        <v>139</v>
      </c>
      <c r="H10962" s="9">
        <v>8</v>
      </c>
      <c r="I10962" s="9">
        <v>1112</v>
      </c>
      <c r="J10962" s="17" t="s">
        <v>315</v>
      </c>
    </row>
    <row r="10963" spans="1:10">
      <c r="A10963" s="17" t="s">
        <v>21503</v>
      </c>
      <c r="B10963" s="18" t="s">
        <v>318</v>
      </c>
      <c r="C10963" s="17" t="s">
        <v>131</v>
      </c>
      <c r="D10963" s="17" t="s">
        <v>133</v>
      </c>
      <c r="E10963" s="19">
        <v>43614.81944444</v>
      </c>
      <c r="F10963" s="19">
        <v>43614.889583329998</v>
      </c>
      <c r="G10963" s="9">
        <v>101</v>
      </c>
      <c r="H10963" s="9">
        <v>11</v>
      </c>
      <c r="I10963" s="9">
        <v>1111</v>
      </c>
      <c r="J10963" s="17" t="s">
        <v>315</v>
      </c>
    </row>
    <row r="10964" spans="1:10">
      <c r="A10964" s="17" t="s">
        <v>21504</v>
      </c>
      <c r="B10964" s="18" t="s">
        <v>314</v>
      </c>
      <c r="C10964" s="17" t="s">
        <v>160</v>
      </c>
      <c r="D10964" s="17" t="s">
        <v>163</v>
      </c>
      <c r="E10964" s="19">
        <v>44249.322916659999</v>
      </c>
      <c r="F10964" s="19">
        <v>44249.708333330003</v>
      </c>
      <c r="G10964" s="9">
        <v>555</v>
      </c>
      <c r="H10964" s="9">
        <v>2</v>
      </c>
      <c r="I10964" s="9">
        <v>1110</v>
      </c>
      <c r="J10964" s="17" t="s">
        <v>315</v>
      </c>
    </row>
    <row r="10965" spans="1:10">
      <c r="A10965" s="17" t="s">
        <v>21505</v>
      </c>
      <c r="B10965" s="18" t="s">
        <v>351</v>
      </c>
      <c r="C10965" s="17" t="s">
        <v>179</v>
      </c>
      <c r="D10965" s="17" t="s">
        <v>181</v>
      </c>
      <c r="E10965" s="19">
        <v>40674.677083330003</v>
      </c>
      <c r="F10965" s="19">
        <v>40675.447916659999</v>
      </c>
      <c r="G10965" s="9">
        <v>1110</v>
      </c>
      <c r="H10965" s="9">
        <v>1</v>
      </c>
      <c r="I10965" s="9">
        <v>1110</v>
      </c>
      <c r="J10965" s="17" t="s">
        <v>315</v>
      </c>
    </row>
    <row r="10966" spans="1:10">
      <c r="A10966" s="17" t="s">
        <v>16967</v>
      </c>
      <c r="B10966" s="18" t="s">
        <v>351</v>
      </c>
      <c r="C10966" s="17" t="s">
        <v>175</v>
      </c>
      <c r="D10966" s="17" t="s">
        <v>176</v>
      </c>
      <c r="E10966" s="19">
        <v>40963.302777769997</v>
      </c>
      <c r="F10966" s="19">
        <v>40963.559722220001</v>
      </c>
      <c r="G10966" s="9">
        <v>370</v>
      </c>
      <c r="H10966" s="9">
        <v>3</v>
      </c>
      <c r="I10966" s="9">
        <v>1110</v>
      </c>
      <c r="J10966" s="17" t="s">
        <v>315</v>
      </c>
    </row>
    <row r="10967" spans="1:10">
      <c r="A10967" s="17" t="s">
        <v>21506</v>
      </c>
      <c r="B10967" s="18" t="s">
        <v>351</v>
      </c>
      <c r="C10967" s="17" t="s">
        <v>110</v>
      </c>
      <c r="D10967" s="17" t="s">
        <v>112</v>
      </c>
      <c r="E10967" s="19">
        <v>42875.867361110002</v>
      </c>
      <c r="F10967" s="19">
        <v>42876.635416659999</v>
      </c>
      <c r="G10967" s="9">
        <v>1106</v>
      </c>
      <c r="H10967" s="9">
        <v>1</v>
      </c>
      <c r="I10967" s="9">
        <v>1106</v>
      </c>
      <c r="J10967" s="17" t="s">
        <v>315</v>
      </c>
    </row>
    <row r="10968" spans="1:10">
      <c r="A10968" s="17" t="s">
        <v>21507</v>
      </c>
      <c r="B10968" s="18" t="s">
        <v>318</v>
      </c>
      <c r="C10968" s="17" t="s">
        <v>44</v>
      </c>
      <c r="D10968" s="17" t="s">
        <v>46</v>
      </c>
      <c r="E10968" s="19">
        <v>43720.254861109999</v>
      </c>
      <c r="F10968" s="19">
        <v>43720.364583330003</v>
      </c>
      <c r="G10968" s="9">
        <v>158</v>
      </c>
      <c r="H10968" s="9">
        <v>7</v>
      </c>
      <c r="I10968" s="9">
        <v>1106</v>
      </c>
      <c r="J10968" s="17" t="s">
        <v>315</v>
      </c>
    </row>
    <row r="10969" spans="1:10">
      <c r="A10969" s="17" t="s">
        <v>18604</v>
      </c>
      <c r="B10969" s="18" t="s">
        <v>314</v>
      </c>
      <c r="C10969" s="17" t="s">
        <v>160</v>
      </c>
      <c r="D10969" s="17" t="s">
        <v>163</v>
      </c>
      <c r="E10969" s="19">
        <v>43635.796527769999</v>
      </c>
      <c r="F10969" s="19">
        <v>43635.90625</v>
      </c>
      <c r="G10969" s="9">
        <v>158</v>
      </c>
      <c r="H10969" s="9">
        <v>7</v>
      </c>
      <c r="I10969" s="9">
        <v>1106</v>
      </c>
      <c r="J10969" s="17" t="s">
        <v>315</v>
      </c>
    </row>
    <row r="10970" spans="1:10">
      <c r="A10970" s="17" t="s">
        <v>21508</v>
      </c>
      <c r="B10970" s="18" t="s">
        <v>351</v>
      </c>
      <c r="C10970" s="17" t="s">
        <v>156</v>
      </c>
      <c r="D10970" s="17" t="s">
        <v>156</v>
      </c>
      <c r="E10970" s="19">
        <v>41787.516666659998</v>
      </c>
      <c r="F10970" s="19">
        <v>41787.670138879999</v>
      </c>
      <c r="G10970" s="9">
        <v>221</v>
      </c>
      <c r="H10970" s="9">
        <v>5</v>
      </c>
      <c r="I10970" s="9">
        <v>1105</v>
      </c>
      <c r="J10970" s="17" t="s">
        <v>315</v>
      </c>
    </row>
    <row r="10971" spans="1:10">
      <c r="A10971" s="17" t="s">
        <v>21509</v>
      </c>
      <c r="B10971" s="18" t="s">
        <v>351</v>
      </c>
      <c r="C10971" s="17" t="s">
        <v>35</v>
      </c>
      <c r="D10971" s="17" t="s">
        <v>36</v>
      </c>
      <c r="E10971" s="19">
        <v>41674.979166659999</v>
      </c>
      <c r="F10971" s="19">
        <v>41675.746527770003</v>
      </c>
      <c r="G10971" s="9">
        <v>1105</v>
      </c>
      <c r="H10971" s="9">
        <v>1</v>
      </c>
      <c r="I10971" s="9">
        <v>1105</v>
      </c>
      <c r="J10971" s="17" t="s">
        <v>315</v>
      </c>
    </row>
    <row r="10972" spans="1:10">
      <c r="A10972" s="17" t="s">
        <v>21510</v>
      </c>
      <c r="B10972" s="18" t="s">
        <v>351</v>
      </c>
      <c r="C10972" s="17" t="s">
        <v>60</v>
      </c>
      <c r="D10972" s="17" t="s">
        <v>61</v>
      </c>
      <c r="E10972" s="19">
        <v>40035.709027769997</v>
      </c>
      <c r="F10972" s="19">
        <v>40035.75694444</v>
      </c>
      <c r="G10972" s="9">
        <v>69</v>
      </c>
      <c r="H10972" s="9">
        <v>16</v>
      </c>
      <c r="I10972" s="9">
        <v>1104</v>
      </c>
      <c r="J10972" s="17" t="s">
        <v>315</v>
      </c>
    </row>
    <row r="10973" spans="1:10">
      <c r="A10973" s="17" t="s">
        <v>21511</v>
      </c>
      <c r="B10973" s="18" t="s">
        <v>351</v>
      </c>
      <c r="C10973" s="17" t="s">
        <v>156</v>
      </c>
      <c r="D10973" s="17" t="s">
        <v>156</v>
      </c>
      <c r="E10973" s="19">
        <v>40574.747916660002</v>
      </c>
      <c r="F10973" s="19">
        <v>40575.00347222</v>
      </c>
      <c r="G10973" s="9">
        <v>368</v>
      </c>
      <c r="H10973" s="9">
        <v>3</v>
      </c>
      <c r="I10973" s="9">
        <v>1104</v>
      </c>
      <c r="J10973" s="17" t="s">
        <v>2498</v>
      </c>
    </row>
    <row r="10974" spans="1:10">
      <c r="A10974" s="17" t="s">
        <v>21512</v>
      </c>
      <c r="B10974" s="18" t="s">
        <v>351</v>
      </c>
      <c r="C10974" s="17" t="s">
        <v>29</v>
      </c>
      <c r="D10974" s="17" t="s">
        <v>30</v>
      </c>
      <c r="E10974" s="19">
        <v>44020.532638880002</v>
      </c>
      <c r="F10974" s="19">
        <v>44020.62847222</v>
      </c>
      <c r="G10974" s="9">
        <v>138</v>
      </c>
      <c r="H10974" s="9">
        <v>8</v>
      </c>
      <c r="I10974" s="9">
        <v>1104</v>
      </c>
      <c r="J10974" s="17" t="s">
        <v>315</v>
      </c>
    </row>
    <row r="10975" spans="1:10">
      <c r="A10975" s="17" t="s">
        <v>10307</v>
      </c>
      <c r="B10975" s="18" t="s">
        <v>318</v>
      </c>
      <c r="C10975" s="17" t="s">
        <v>126</v>
      </c>
      <c r="D10975" s="17" t="s">
        <v>127</v>
      </c>
      <c r="E10975" s="19">
        <v>44455.704166659998</v>
      </c>
      <c r="F10975" s="19">
        <v>44455.895833330003</v>
      </c>
      <c r="G10975" s="9">
        <v>276</v>
      </c>
      <c r="H10975" s="9">
        <v>4</v>
      </c>
      <c r="I10975" s="9">
        <v>1104</v>
      </c>
      <c r="J10975" s="17" t="s">
        <v>315</v>
      </c>
    </row>
    <row r="10976" spans="1:10">
      <c r="A10976" s="17" t="s">
        <v>21513</v>
      </c>
      <c r="B10976" s="18" t="s">
        <v>318</v>
      </c>
      <c r="C10976" s="17" t="s">
        <v>44</v>
      </c>
      <c r="D10976" s="17" t="s">
        <v>48</v>
      </c>
      <c r="E10976" s="19">
        <v>41869.47222222</v>
      </c>
      <c r="F10976" s="19">
        <v>41869.663888880001</v>
      </c>
      <c r="G10976" s="9">
        <v>276</v>
      </c>
      <c r="H10976" s="9">
        <v>4</v>
      </c>
      <c r="I10976" s="9">
        <v>1104</v>
      </c>
      <c r="J10976" s="17" t="s">
        <v>315</v>
      </c>
    </row>
    <row r="10977" spans="1:10">
      <c r="A10977" s="17" t="s">
        <v>21514</v>
      </c>
      <c r="B10977" s="18" t="s">
        <v>318</v>
      </c>
      <c r="C10977" s="17" t="s">
        <v>233</v>
      </c>
      <c r="D10977" s="17" t="s">
        <v>235</v>
      </c>
      <c r="E10977" s="19">
        <v>44752.918055549999</v>
      </c>
      <c r="F10977" s="19">
        <v>44753.684027770003</v>
      </c>
      <c r="G10977" s="9">
        <v>1103</v>
      </c>
      <c r="H10977" s="9">
        <v>1</v>
      </c>
      <c r="I10977" s="9">
        <v>1103</v>
      </c>
      <c r="J10977" s="17" t="s">
        <v>315</v>
      </c>
    </row>
    <row r="10978" spans="1:10">
      <c r="A10978" s="17" t="s">
        <v>3552</v>
      </c>
      <c r="B10978" s="18" t="s">
        <v>351</v>
      </c>
      <c r="C10978" s="17" t="s">
        <v>110</v>
      </c>
      <c r="D10978" s="17" t="s">
        <v>111</v>
      </c>
      <c r="E10978" s="19">
        <v>42462.817361109999</v>
      </c>
      <c r="F10978" s="19">
        <v>42463.583333330003</v>
      </c>
      <c r="G10978" s="9">
        <v>1103</v>
      </c>
      <c r="H10978" s="9">
        <v>1</v>
      </c>
      <c r="I10978" s="9">
        <v>1103</v>
      </c>
      <c r="J10978" s="17" t="s">
        <v>315</v>
      </c>
    </row>
    <row r="10979" spans="1:10">
      <c r="A10979" s="17" t="s">
        <v>10817</v>
      </c>
      <c r="B10979" s="18" t="s">
        <v>318</v>
      </c>
      <c r="C10979" s="17" t="s">
        <v>276</v>
      </c>
      <c r="D10979" s="17" t="s">
        <v>276</v>
      </c>
      <c r="E10979" s="19">
        <v>45019.858333329998</v>
      </c>
      <c r="F10979" s="19">
        <v>45020.624305550002</v>
      </c>
      <c r="G10979" s="9">
        <v>1103</v>
      </c>
      <c r="H10979" s="9">
        <v>1</v>
      </c>
      <c r="I10979" s="9">
        <v>1103</v>
      </c>
      <c r="J10979" s="17" t="s">
        <v>315</v>
      </c>
    </row>
    <row r="10980" spans="1:10">
      <c r="A10980" s="17" t="s">
        <v>21515</v>
      </c>
      <c r="B10980" s="18" t="s">
        <v>314</v>
      </c>
      <c r="C10980" s="17" t="s">
        <v>146</v>
      </c>
      <c r="D10980" s="17" t="s">
        <v>148</v>
      </c>
      <c r="E10980" s="19">
        <v>39625.743750000001</v>
      </c>
      <c r="F10980" s="19">
        <v>39626.50902777</v>
      </c>
      <c r="G10980" s="9">
        <v>1102</v>
      </c>
      <c r="H10980" s="9">
        <v>1</v>
      </c>
      <c r="I10980" s="9">
        <v>1102</v>
      </c>
      <c r="J10980" s="17" t="s">
        <v>315</v>
      </c>
    </row>
    <row r="10981" spans="1:10">
      <c r="A10981" s="17" t="s">
        <v>21516</v>
      </c>
      <c r="B10981" s="18" t="s">
        <v>314</v>
      </c>
      <c r="C10981" s="17" t="s">
        <v>116</v>
      </c>
      <c r="D10981" s="17" t="s">
        <v>119</v>
      </c>
      <c r="E10981" s="19">
        <v>44898.118055550003</v>
      </c>
      <c r="F10981" s="19">
        <v>44898.500694440001</v>
      </c>
      <c r="G10981" s="9">
        <v>551</v>
      </c>
      <c r="H10981" s="9">
        <v>2</v>
      </c>
      <c r="I10981" s="9">
        <v>1102</v>
      </c>
      <c r="J10981" s="17" t="s">
        <v>315</v>
      </c>
    </row>
    <row r="10982" spans="1:10">
      <c r="A10982" s="17" t="s">
        <v>21517</v>
      </c>
      <c r="B10982" s="18" t="s">
        <v>351</v>
      </c>
      <c r="C10982" s="17" t="s">
        <v>35</v>
      </c>
      <c r="D10982" s="17" t="s">
        <v>36</v>
      </c>
      <c r="E10982" s="19">
        <v>45631.276388879996</v>
      </c>
      <c r="F10982" s="19">
        <v>45631.53125</v>
      </c>
      <c r="G10982" s="9">
        <v>367</v>
      </c>
      <c r="H10982" s="9">
        <v>3</v>
      </c>
      <c r="I10982" s="9">
        <v>1101</v>
      </c>
      <c r="J10982" s="17" t="s">
        <v>315</v>
      </c>
    </row>
    <row r="10983" spans="1:10">
      <c r="A10983" s="17" t="s">
        <v>21518</v>
      </c>
      <c r="B10983" s="18" t="s">
        <v>318</v>
      </c>
      <c r="C10983" s="17" t="s">
        <v>276</v>
      </c>
      <c r="D10983" s="17" t="s">
        <v>276</v>
      </c>
      <c r="E10983" s="19">
        <v>42944.660416660001</v>
      </c>
      <c r="F10983" s="19">
        <v>42944.91527777</v>
      </c>
      <c r="G10983" s="9">
        <v>367</v>
      </c>
      <c r="H10983" s="9">
        <v>3</v>
      </c>
      <c r="I10983" s="9">
        <v>1101</v>
      </c>
      <c r="J10983" s="17" t="s">
        <v>315</v>
      </c>
    </row>
    <row r="10984" spans="1:10">
      <c r="A10984" s="17" t="s">
        <v>21519</v>
      </c>
      <c r="B10984" s="18" t="s">
        <v>351</v>
      </c>
      <c r="C10984" s="17" t="s">
        <v>182</v>
      </c>
      <c r="D10984" s="17" t="s">
        <v>181</v>
      </c>
      <c r="E10984" s="19">
        <v>41673.322916659999</v>
      </c>
      <c r="F10984" s="19">
        <v>41673.399305550003</v>
      </c>
      <c r="G10984" s="9">
        <v>110</v>
      </c>
      <c r="H10984" s="9">
        <v>10</v>
      </c>
      <c r="I10984" s="9">
        <v>1100</v>
      </c>
      <c r="J10984" s="17" t="s">
        <v>315</v>
      </c>
    </row>
    <row r="10985" spans="1:10">
      <c r="A10985" s="17" t="s">
        <v>21520</v>
      </c>
      <c r="B10985" s="18" t="s">
        <v>318</v>
      </c>
      <c r="C10985" s="17" t="s">
        <v>139</v>
      </c>
      <c r="D10985" s="17" t="s">
        <v>141</v>
      </c>
      <c r="E10985" s="19">
        <v>41579.448611109998</v>
      </c>
      <c r="F10985" s="19">
        <v>41579.455555549997</v>
      </c>
      <c r="G10985" s="9">
        <v>10</v>
      </c>
      <c r="H10985" s="9">
        <v>110</v>
      </c>
      <c r="I10985" s="9">
        <v>1100</v>
      </c>
      <c r="J10985" s="17" t="s">
        <v>315</v>
      </c>
    </row>
    <row r="10986" spans="1:10">
      <c r="A10986" s="17" t="s">
        <v>21521</v>
      </c>
      <c r="B10986" s="18" t="s">
        <v>318</v>
      </c>
      <c r="C10986" s="17" t="s">
        <v>126</v>
      </c>
      <c r="D10986" s="17" t="s">
        <v>127</v>
      </c>
      <c r="E10986" s="19">
        <v>42134.6875</v>
      </c>
      <c r="F10986" s="19">
        <v>42134.763888879999</v>
      </c>
      <c r="G10986" s="9">
        <v>110</v>
      </c>
      <c r="H10986" s="9">
        <v>10</v>
      </c>
      <c r="I10986" s="9">
        <v>1100</v>
      </c>
      <c r="J10986" s="17" t="s">
        <v>315</v>
      </c>
    </row>
    <row r="10987" spans="1:10">
      <c r="A10987" s="17" t="s">
        <v>21522</v>
      </c>
      <c r="B10987" s="18" t="s">
        <v>314</v>
      </c>
      <c r="C10987" s="17" t="s">
        <v>89</v>
      </c>
      <c r="D10987" s="17" t="s">
        <v>92</v>
      </c>
      <c r="E10987" s="19">
        <v>45364.422222219997</v>
      </c>
      <c r="F10987" s="19">
        <v>45364.491666659997</v>
      </c>
      <c r="G10987" s="9">
        <v>100</v>
      </c>
      <c r="H10987" s="9">
        <v>11</v>
      </c>
      <c r="I10987" s="9">
        <v>1100</v>
      </c>
      <c r="J10987" s="17" t="s">
        <v>315</v>
      </c>
    </row>
    <row r="10988" spans="1:10">
      <c r="A10988" s="17" t="s">
        <v>21523</v>
      </c>
      <c r="B10988" s="18" t="s">
        <v>318</v>
      </c>
      <c r="C10988" s="17" t="s">
        <v>276</v>
      </c>
      <c r="D10988" s="17" t="s">
        <v>276</v>
      </c>
      <c r="E10988" s="19">
        <v>42110.796527769999</v>
      </c>
      <c r="F10988" s="19">
        <v>42111.559027770003</v>
      </c>
      <c r="G10988" s="9">
        <v>1098</v>
      </c>
      <c r="H10988" s="9">
        <v>1</v>
      </c>
      <c r="I10988" s="9">
        <v>1098</v>
      </c>
      <c r="J10988" s="17" t="s">
        <v>315</v>
      </c>
    </row>
    <row r="10989" spans="1:10">
      <c r="A10989" s="17" t="s">
        <v>21524</v>
      </c>
      <c r="B10989" s="18" t="s">
        <v>314</v>
      </c>
      <c r="C10989" s="17" t="s">
        <v>249</v>
      </c>
      <c r="D10989" s="17" t="s">
        <v>250</v>
      </c>
      <c r="E10989" s="19">
        <v>44786.398611110002</v>
      </c>
      <c r="F10989" s="19">
        <v>44786.652777770003</v>
      </c>
      <c r="G10989" s="9">
        <v>366</v>
      </c>
      <c r="H10989" s="9">
        <v>3</v>
      </c>
      <c r="I10989" s="9">
        <v>1098</v>
      </c>
      <c r="J10989" s="17" t="s">
        <v>315</v>
      </c>
    </row>
    <row r="10990" spans="1:10">
      <c r="A10990" s="17" t="s">
        <v>21525</v>
      </c>
      <c r="B10990" s="18" t="s">
        <v>351</v>
      </c>
      <c r="C10990" s="17" t="s">
        <v>35</v>
      </c>
      <c r="D10990" s="17" t="s">
        <v>37</v>
      </c>
      <c r="E10990" s="19">
        <v>42181.863194439997</v>
      </c>
      <c r="F10990" s="19">
        <v>42182.625</v>
      </c>
      <c r="G10990" s="9">
        <v>1097</v>
      </c>
      <c r="H10990" s="9">
        <v>1</v>
      </c>
      <c r="I10990" s="9">
        <v>1097</v>
      </c>
      <c r="J10990" s="17" t="s">
        <v>315</v>
      </c>
    </row>
    <row r="10991" spans="1:10">
      <c r="A10991" s="17" t="s">
        <v>20025</v>
      </c>
      <c r="B10991" s="18" t="s">
        <v>351</v>
      </c>
      <c r="C10991" s="17" t="s">
        <v>110</v>
      </c>
      <c r="D10991" s="17" t="s">
        <v>111</v>
      </c>
      <c r="E10991" s="19">
        <v>44730.655555550002</v>
      </c>
      <c r="F10991" s="19">
        <v>44731.416666659999</v>
      </c>
      <c r="G10991" s="9">
        <v>1096</v>
      </c>
      <c r="H10991" s="9">
        <v>1</v>
      </c>
      <c r="I10991" s="9">
        <v>1096</v>
      </c>
      <c r="J10991" s="17" t="s">
        <v>315</v>
      </c>
    </row>
    <row r="10992" spans="1:10">
      <c r="A10992" s="17" t="s">
        <v>21526</v>
      </c>
      <c r="B10992" s="18" t="s">
        <v>318</v>
      </c>
      <c r="C10992" s="17" t="s">
        <v>93</v>
      </c>
      <c r="D10992" s="17" t="s">
        <v>95</v>
      </c>
      <c r="E10992" s="19">
        <v>42403.427777769997</v>
      </c>
      <c r="F10992" s="19">
        <v>42403.618055550003</v>
      </c>
      <c r="G10992" s="9">
        <v>274</v>
      </c>
      <c r="H10992" s="9">
        <v>4</v>
      </c>
      <c r="I10992" s="9">
        <v>1096</v>
      </c>
      <c r="J10992" s="17" t="s">
        <v>315</v>
      </c>
    </row>
    <row r="10993" spans="1:10">
      <c r="A10993" s="17" t="s">
        <v>21527</v>
      </c>
      <c r="B10993" s="18" t="s">
        <v>351</v>
      </c>
      <c r="C10993" s="17" t="s">
        <v>175</v>
      </c>
      <c r="D10993" s="17" t="s">
        <v>176</v>
      </c>
      <c r="E10993" s="19">
        <v>44254.552777769997</v>
      </c>
      <c r="F10993" s="19">
        <v>44254.743055550003</v>
      </c>
      <c r="G10993" s="9">
        <v>274</v>
      </c>
      <c r="H10993" s="9">
        <v>4</v>
      </c>
      <c r="I10993" s="9">
        <v>1096</v>
      </c>
      <c r="J10993" s="17" t="s">
        <v>315</v>
      </c>
    </row>
    <row r="10994" spans="1:10">
      <c r="A10994" s="17" t="s">
        <v>21528</v>
      </c>
      <c r="B10994" s="18" t="s">
        <v>351</v>
      </c>
      <c r="C10994" s="17" t="s">
        <v>74</v>
      </c>
      <c r="D10994" s="17" t="s">
        <v>76</v>
      </c>
      <c r="E10994" s="19">
        <v>40333.761805549999</v>
      </c>
      <c r="F10994" s="19">
        <v>40334.015277769999</v>
      </c>
      <c r="G10994" s="9">
        <v>365</v>
      </c>
      <c r="H10994" s="9">
        <v>3</v>
      </c>
      <c r="I10994" s="9">
        <v>1095</v>
      </c>
      <c r="J10994" s="17" t="s">
        <v>315</v>
      </c>
    </row>
    <row r="10995" spans="1:10">
      <c r="A10995" s="17" t="s">
        <v>9646</v>
      </c>
      <c r="B10995" s="18" t="s">
        <v>351</v>
      </c>
      <c r="C10995" s="17" t="s">
        <v>110</v>
      </c>
      <c r="D10995" s="17" t="s">
        <v>111</v>
      </c>
      <c r="E10995" s="19">
        <v>40641.473611109999</v>
      </c>
      <c r="F10995" s="19">
        <v>40641.727083329999</v>
      </c>
      <c r="G10995" s="9">
        <v>365</v>
      </c>
      <c r="H10995" s="9">
        <v>3</v>
      </c>
      <c r="I10995" s="9">
        <v>1095</v>
      </c>
      <c r="J10995" s="17" t="s">
        <v>315</v>
      </c>
    </row>
    <row r="10996" spans="1:10">
      <c r="A10996" s="17" t="s">
        <v>21529</v>
      </c>
      <c r="B10996" s="18" t="s">
        <v>351</v>
      </c>
      <c r="C10996" s="17" t="s">
        <v>175</v>
      </c>
      <c r="D10996" s="17" t="s">
        <v>157</v>
      </c>
      <c r="E10996" s="19">
        <v>39966.903472220001</v>
      </c>
      <c r="F10996" s="19">
        <v>39967.66180555</v>
      </c>
      <c r="G10996" s="9">
        <v>1092</v>
      </c>
      <c r="H10996" s="9">
        <v>1</v>
      </c>
      <c r="I10996" s="9">
        <v>1092</v>
      </c>
      <c r="J10996" s="17" t="s">
        <v>315</v>
      </c>
    </row>
    <row r="10997" spans="1:10">
      <c r="A10997" s="17" t="s">
        <v>21530</v>
      </c>
      <c r="B10997" s="18" t="s">
        <v>318</v>
      </c>
      <c r="C10997" s="17" t="s">
        <v>139</v>
      </c>
      <c r="D10997" s="17" t="s">
        <v>140</v>
      </c>
      <c r="E10997" s="19">
        <v>43395.365972220003</v>
      </c>
      <c r="F10997" s="19">
        <v>43395.618750000001</v>
      </c>
      <c r="G10997" s="9">
        <v>364</v>
      </c>
      <c r="H10997" s="9">
        <v>3</v>
      </c>
      <c r="I10997" s="9">
        <v>1092</v>
      </c>
      <c r="J10997" s="17" t="s">
        <v>315</v>
      </c>
    </row>
    <row r="10998" spans="1:10">
      <c r="A10998" s="17" t="s">
        <v>21531</v>
      </c>
      <c r="B10998" s="18" t="s">
        <v>351</v>
      </c>
      <c r="C10998" s="17" t="s">
        <v>74</v>
      </c>
      <c r="D10998" s="17" t="s">
        <v>75</v>
      </c>
      <c r="E10998" s="19">
        <v>43974.277777770003</v>
      </c>
      <c r="F10998" s="19">
        <v>43974.292361109998</v>
      </c>
      <c r="G10998" s="9">
        <v>21</v>
      </c>
      <c r="H10998" s="9">
        <v>52</v>
      </c>
      <c r="I10998" s="9">
        <v>1092</v>
      </c>
      <c r="J10998" s="17" t="s">
        <v>315</v>
      </c>
    </row>
    <row r="10999" spans="1:10">
      <c r="A10999" s="17" t="s">
        <v>21532</v>
      </c>
      <c r="B10999" s="18" t="s">
        <v>351</v>
      </c>
      <c r="C10999" s="17" t="s">
        <v>110</v>
      </c>
      <c r="D10999" s="17" t="s">
        <v>112</v>
      </c>
      <c r="E10999" s="19">
        <v>41979.304166659997</v>
      </c>
      <c r="F10999" s="19">
        <v>41980.0625</v>
      </c>
      <c r="G10999" s="9">
        <v>1092</v>
      </c>
      <c r="H10999" s="9">
        <v>1</v>
      </c>
      <c r="I10999" s="9">
        <v>1092</v>
      </c>
      <c r="J10999" s="17" t="s">
        <v>315</v>
      </c>
    </row>
    <row r="11000" spans="1:10">
      <c r="A11000" s="17" t="s">
        <v>7341</v>
      </c>
      <c r="B11000" s="18" t="s">
        <v>351</v>
      </c>
      <c r="C11000" s="17" t="s">
        <v>157</v>
      </c>
      <c r="D11000" s="17" t="s">
        <v>158</v>
      </c>
      <c r="E11000" s="19">
        <v>42271.740972220003</v>
      </c>
      <c r="F11000" s="19">
        <v>42271.795138879999</v>
      </c>
      <c r="G11000" s="9">
        <v>78</v>
      </c>
      <c r="H11000" s="9">
        <v>14</v>
      </c>
      <c r="I11000" s="9">
        <v>1092</v>
      </c>
      <c r="J11000" s="17" t="s">
        <v>315</v>
      </c>
    </row>
    <row r="11001" spans="1:10">
      <c r="A11001" s="17" t="s">
        <v>21533</v>
      </c>
      <c r="B11001" s="18" t="s">
        <v>351</v>
      </c>
      <c r="C11001" s="17" t="s">
        <v>182</v>
      </c>
      <c r="D11001" s="17" t="s">
        <v>184</v>
      </c>
      <c r="E11001" s="19">
        <v>41564.530555550002</v>
      </c>
      <c r="F11001" s="19">
        <v>41564.638888879999</v>
      </c>
      <c r="G11001" s="9">
        <v>156</v>
      </c>
      <c r="H11001" s="9">
        <v>7</v>
      </c>
      <c r="I11001" s="9">
        <v>1092</v>
      </c>
      <c r="J11001" s="17" t="s">
        <v>315</v>
      </c>
    </row>
    <row r="11002" spans="1:10">
      <c r="A11002" s="17" t="s">
        <v>21534</v>
      </c>
      <c r="B11002" s="18" t="s">
        <v>351</v>
      </c>
      <c r="C11002" s="17" t="s">
        <v>35</v>
      </c>
      <c r="D11002" s="17" t="s">
        <v>36</v>
      </c>
      <c r="E11002" s="19">
        <v>40175.653472220001</v>
      </c>
      <c r="F11002" s="19">
        <v>40175.716666660002</v>
      </c>
      <c r="G11002" s="9">
        <v>91</v>
      </c>
      <c r="H11002" s="9">
        <v>12</v>
      </c>
      <c r="I11002" s="9">
        <v>1092</v>
      </c>
      <c r="J11002" s="17" t="s">
        <v>2498</v>
      </c>
    </row>
    <row r="11003" spans="1:10">
      <c r="A11003" s="17" t="s">
        <v>21535</v>
      </c>
      <c r="B11003" s="18" t="s">
        <v>318</v>
      </c>
      <c r="C11003" s="17" t="s">
        <v>126</v>
      </c>
      <c r="D11003" s="17" t="s">
        <v>127</v>
      </c>
      <c r="E11003" s="19">
        <v>43202.68958333</v>
      </c>
      <c r="F11003" s="19">
        <v>43202.81597222</v>
      </c>
      <c r="G11003" s="9">
        <v>182</v>
      </c>
      <c r="H11003" s="9">
        <v>6</v>
      </c>
      <c r="I11003" s="9">
        <v>1092</v>
      </c>
      <c r="J11003" s="17" t="s">
        <v>315</v>
      </c>
    </row>
    <row r="11004" spans="1:10">
      <c r="A11004" s="17" t="s">
        <v>21536</v>
      </c>
      <c r="B11004" s="18" t="s">
        <v>351</v>
      </c>
      <c r="C11004" s="17" t="s">
        <v>35</v>
      </c>
      <c r="D11004" s="17" t="s">
        <v>37</v>
      </c>
      <c r="E11004" s="19">
        <v>45350.37708333</v>
      </c>
      <c r="F11004" s="19">
        <v>45350.629861109999</v>
      </c>
      <c r="G11004" s="9">
        <v>364</v>
      </c>
      <c r="H11004" s="9">
        <v>3</v>
      </c>
      <c r="I11004" s="9">
        <v>1092</v>
      </c>
      <c r="J11004" s="17" t="s">
        <v>315</v>
      </c>
    </row>
    <row r="11005" spans="1:10">
      <c r="A11005" s="17" t="s">
        <v>21537</v>
      </c>
      <c r="B11005" s="18" t="s">
        <v>318</v>
      </c>
      <c r="C11005" s="17" t="s">
        <v>58</v>
      </c>
      <c r="D11005" s="17" t="s">
        <v>58</v>
      </c>
      <c r="E11005" s="19">
        <v>44765.715972220001</v>
      </c>
      <c r="F11005" s="19">
        <v>44766.47430555</v>
      </c>
      <c r="G11005" s="9">
        <v>1092</v>
      </c>
      <c r="H11005" s="9">
        <v>1</v>
      </c>
      <c r="I11005" s="9">
        <v>1092</v>
      </c>
      <c r="J11005" s="17" t="s">
        <v>315</v>
      </c>
    </row>
    <row r="11006" spans="1:10">
      <c r="A11006" s="17" t="s">
        <v>21538</v>
      </c>
      <c r="B11006" s="18" t="s">
        <v>314</v>
      </c>
      <c r="C11006" s="17" t="s">
        <v>220</v>
      </c>
      <c r="D11006" s="17" t="s">
        <v>222</v>
      </c>
      <c r="E11006" s="19">
        <v>39720.452777769999</v>
      </c>
      <c r="F11006" s="19">
        <v>39720.50694444</v>
      </c>
      <c r="G11006" s="9">
        <v>78</v>
      </c>
      <c r="H11006" s="9">
        <v>14</v>
      </c>
      <c r="I11006" s="9">
        <v>1092</v>
      </c>
      <c r="J11006" s="17" t="s">
        <v>315</v>
      </c>
    </row>
    <row r="11007" spans="1:10">
      <c r="A11007" s="17" t="s">
        <v>21539</v>
      </c>
      <c r="B11007" s="18" t="s">
        <v>351</v>
      </c>
      <c r="C11007" s="17" t="s">
        <v>99</v>
      </c>
      <c r="D11007" s="17" t="s">
        <v>102</v>
      </c>
      <c r="E11007" s="19">
        <v>42863.633333329999</v>
      </c>
      <c r="F11007" s="19">
        <v>42863.69652777</v>
      </c>
      <c r="G11007" s="9">
        <v>91</v>
      </c>
      <c r="H11007" s="9">
        <v>12</v>
      </c>
      <c r="I11007" s="9">
        <v>1092</v>
      </c>
      <c r="J11007" s="17" t="s">
        <v>315</v>
      </c>
    </row>
    <row r="11008" spans="1:10">
      <c r="A11008" s="17" t="s">
        <v>21540</v>
      </c>
      <c r="B11008" s="18" t="s">
        <v>314</v>
      </c>
      <c r="C11008" s="17" t="s">
        <v>249</v>
      </c>
      <c r="D11008" s="17" t="s">
        <v>250</v>
      </c>
      <c r="E11008" s="19">
        <v>42731.715972220001</v>
      </c>
      <c r="F11008" s="19">
        <v>42731.779166660002</v>
      </c>
      <c r="G11008" s="9">
        <v>91</v>
      </c>
      <c r="H11008" s="9">
        <v>12</v>
      </c>
      <c r="I11008" s="9">
        <v>1092</v>
      </c>
      <c r="J11008" s="17" t="s">
        <v>315</v>
      </c>
    </row>
    <row r="11009" spans="1:10">
      <c r="A11009" s="17" t="s">
        <v>21541</v>
      </c>
      <c r="B11009" s="18" t="s">
        <v>318</v>
      </c>
      <c r="C11009" s="17" t="s">
        <v>126</v>
      </c>
      <c r="D11009" s="17" t="s">
        <v>127</v>
      </c>
      <c r="E11009" s="19">
        <v>44072.370138879996</v>
      </c>
      <c r="F11009" s="19">
        <v>44072.579861110004</v>
      </c>
      <c r="G11009" s="9">
        <v>302</v>
      </c>
      <c r="H11009" s="9">
        <v>6</v>
      </c>
      <c r="I11009" s="9">
        <v>1092</v>
      </c>
      <c r="J11009" s="17" t="s">
        <v>315</v>
      </c>
    </row>
    <row r="11010" spans="1:10">
      <c r="A11010" s="17" t="s">
        <v>21542</v>
      </c>
      <c r="B11010" s="18" t="s">
        <v>318</v>
      </c>
      <c r="C11010" s="17" t="s">
        <v>217</v>
      </c>
      <c r="D11010" s="17" t="s">
        <v>219</v>
      </c>
      <c r="E11010" s="19">
        <v>44632.411111109999</v>
      </c>
      <c r="F11010" s="19">
        <v>44632.79027777</v>
      </c>
      <c r="G11010" s="9">
        <v>546</v>
      </c>
      <c r="H11010" s="9">
        <v>2</v>
      </c>
      <c r="I11010" s="9">
        <v>1092</v>
      </c>
      <c r="J11010" s="17" t="s">
        <v>315</v>
      </c>
    </row>
    <row r="11011" spans="1:10">
      <c r="A11011" s="17" t="s">
        <v>19032</v>
      </c>
      <c r="B11011" s="18" t="s">
        <v>318</v>
      </c>
      <c r="C11011" s="17" t="s">
        <v>126</v>
      </c>
      <c r="D11011" s="17" t="s">
        <v>127</v>
      </c>
      <c r="E11011" s="19">
        <v>41438.622222220001</v>
      </c>
      <c r="F11011" s="19">
        <v>41438.697916659999</v>
      </c>
      <c r="G11011" s="9">
        <v>109</v>
      </c>
      <c r="H11011" s="9">
        <v>10</v>
      </c>
      <c r="I11011" s="9">
        <v>1090</v>
      </c>
      <c r="J11011" s="17" t="s">
        <v>315</v>
      </c>
    </row>
    <row r="11012" spans="1:10">
      <c r="A11012" s="17" t="s">
        <v>21543</v>
      </c>
      <c r="B11012" s="18" t="s">
        <v>318</v>
      </c>
      <c r="C11012" s="17" t="s">
        <v>152</v>
      </c>
      <c r="D11012" s="17" t="s">
        <v>152</v>
      </c>
      <c r="E11012" s="19">
        <v>43641.41319444</v>
      </c>
      <c r="F11012" s="19">
        <v>43641.6875</v>
      </c>
      <c r="G11012" s="9">
        <v>395</v>
      </c>
      <c r="H11012" s="9">
        <v>4</v>
      </c>
      <c r="I11012" s="9">
        <v>1090</v>
      </c>
      <c r="J11012" s="17" t="s">
        <v>315</v>
      </c>
    </row>
    <row r="11013" spans="1:10">
      <c r="A11013" s="17" t="s">
        <v>21544</v>
      </c>
      <c r="B11013" s="18" t="s">
        <v>351</v>
      </c>
      <c r="C11013" s="17" t="s">
        <v>64</v>
      </c>
      <c r="D11013" s="17" t="s">
        <v>64</v>
      </c>
      <c r="E11013" s="19">
        <v>40701.675694439997</v>
      </c>
      <c r="F11013" s="19">
        <v>40701.827083329998</v>
      </c>
      <c r="G11013" s="9">
        <v>218</v>
      </c>
      <c r="H11013" s="9">
        <v>5</v>
      </c>
      <c r="I11013" s="9">
        <v>1090</v>
      </c>
      <c r="J11013" s="17" t="s">
        <v>315</v>
      </c>
    </row>
    <row r="11014" spans="1:10">
      <c r="A11014" s="17" t="s">
        <v>21545</v>
      </c>
      <c r="B11014" s="18" t="s">
        <v>351</v>
      </c>
      <c r="C11014" s="17" t="s">
        <v>179</v>
      </c>
      <c r="D11014" s="17" t="s">
        <v>181</v>
      </c>
      <c r="E11014" s="19">
        <v>45564.796527769999</v>
      </c>
      <c r="F11014" s="19">
        <v>45565.502777770002</v>
      </c>
      <c r="G11014" s="9">
        <v>1017</v>
      </c>
      <c r="H11014" s="9">
        <v>3</v>
      </c>
      <c r="I11014" s="9">
        <v>1088</v>
      </c>
      <c r="J11014" s="17" t="s">
        <v>315</v>
      </c>
    </row>
    <row r="11015" spans="1:10">
      <c r="A11015" s="17" t="s">
        <v>18662</v>
      </c>
      <c r="B11015" s="18" t="s">
        <v>351</v>
      </c>
      <c r="C11015" s="17" t="s">
        <v>74</v>
      </c>
      <c r="D11015" s="17" t="s">
        <v>75</v>
      </c>
      <c r="E11015" s="19">
        <v>43311.871527770003</v>
      </c>
      <c r="F11015" s="19">
        <v>43312.249305550002</v>
      </c>
      <c r="G11015" s="9">
        <v>544</v>
      </c>
      <c r="H11015" s="9">
        <v>2</v>
      </c>
      <c r="I11015" s="9">
        <v>1088</v>
      </c>
      <c r="J11015" s="17" t="s">
        <v>315</v>
      </c>
    </row>
    <row r="11016" spans="1:10">
      <c r="A11016" s="17" t="s">
        <v>21546</v>
      </c>
      <c r="B11016" s="18" t="s">
        <v>318</v>
      </c>
      <c r="C11016" s="17" t="s">
        <v>139</v>
      </c>
      <c r="D11016" s="17" t="s">
        <v>141</v>
      </c>
      <c r="E11016" s="19">
        <v>39950.116666659997</v>
      </c>
      <c r="F11016" s="19">
        <v>39950.305555550003</v>
      </c>
      <c r="G11016" s="9">
        <v>272</v>
      </c>
      <c r="H11016" s="9">
        <v>4</v>
      </c>
      <c r="I11016" s="9">
        <v>1088</v>
      </c>
      <c r="J11016" s="17" t="s">
        <v>315</v>
      </c>
    </row>
    <row r="11017" spans="1:10">
      <c r="A11017" s="17" t="s">
        <v>9549</v>
      </c>
      <c r="B11017" s="18" t="s">
        <v>351</v>
      </c>
      <c r="C11017" s="17" t="s">
        <v>60</v>
      </c>
      <c r="D11017" s="17" t="s">
        <v>63</v>
      </c>
      <c r="E11017" s="19">
        <v>43539.775694440003</v>
      </c>
      <c r="F11017" s="19">
        <v>43539.964583330002</v>
      </c>
      <c r="G11017" s="9">
        <v>272</v>
      </c>
      <c r="H11017" s="9">
        <v>4</v>
      </c>
      <c r="I11017" s="9">
        <v>1088</v>
      </c>
      <c r="J11017" s="17" t="s">
        <v>315</v>
      </c>
    </row>
    <row r="11018" spans="1:10">
      <c r="A11018" s="17" t="s">
        <v>3949</v>
      </c>
      <c r="B11018" s="18" t="s">
        <v>351</v>
      </c>
      <c r="C11018" s="17" t="s">
        <v>179</v>
      </c>
      <c r="D11018" s="17" t="s">
        <v>180</v>
      </c>
      <c r="E11018" s="19">
        <v>45538.777777770003</v>
      </c>
      <c r="F11018" s="19">
        <v>45538.928472220003</v>
      </c>
      <c r="G11018" s="9">
        <v>217</v>
      </c>
      <c r="H11018" s="9">
        <v>5</v>
      </c>
      <c r="I11018" s="9">
        <v>1085</v>
      </c>
      <c r="J11018" s="17" t="s">
        <v>315</v>
      </c>
    </row>
    <row r="11019" spans="1:10">
      <c r="A11019" s="17" t="s">
        <v>12992</v>
      </c>
      <c r="B11019" s="18" t="s">
        <v>318</v>
      </c>
      <c r="C11019" s="17" t="s">
        <v>126</v>
      </c>
      <c r="D11019" s="17" t="s">
        <v>127</v>
      </c>
      <c r="E11019" s="19">
        <v>44195.526388879996</v>
      </c>
      <c r="F11019" s="19">
        <v>44195.677083330003</v>
      </c>
      <c r="G11019" s="9">
        <v>217</v>
      </c>
      <c r="H11019" s="9">
        <v>5</v>
      </c>
      <c r="I11019" s="9">
        <v>1085</v>
      </c>
      <c r="J11019" s="17" t="s">
        <v>315</v>
      </c>
    </row>
    <row r="11020" spans="1:10">
      <c r="A11020" s="17" t="s">
        <v>21547</v>
      </c>
      <c r="B11020" s="18" t="s">
        <v>314</v>
      </c>
      <c r="C11020" s="17" t="s">
        <v>271</v>
      </c>
      <c r="D11020" s="17" t="s">
        <v>273</v>
      </c>
      <c r="E11020" s="19">
        <v>41842.464583330002</v>
      </c>
      <c r="F11020" s="19">
        <v>41842.652777770003</v>
      </c>
      <c r="G11020" s="9">
        <v>271</v>
      </c>
      <c r="H11020" s="9">
        <v>4</v>
      </c>
      <c r="I11020" s="9">
        <v>1084</v>
      </c>
      <c r="J11020" s="17" t="s">
        <v>315</v>
      </c>
    </row>
    <row r="11021" spans="1:10">
      <c r="A11021" s="17" t="s">
        <v>21548</v>
      </c>
      <c r="B11021" s="18" t="s">
        <v>318</v>
      </c>
      <c r="C11021" s="17" t="s">
        <v>126</v>
      </c>
      <c r="D11021" s="17" t="s">
        <v>127</v>
      </c>
      <c r="E11021" s="19">
        <v>44609.691666660001</v>
      </c>
      <c r="F11021" s="19">
        <v>44610.44444444</v>
      </c>
      <c r="G11021" s="9">
        <v>1084</v>
      </c>
      <c r="H11021" s="9">
        <v>1</v>
      </c>
      <c r="I11021" s="9">
        <v>1084</v>
      </c>
      <c r="J11021" s="17" t="s">
        <v>315</v>
      </c>
    </row>
    <row r="11022" spans="1:10">
      <c r="A11022" s="17" t="s">
        <v>21549</v>
      </c>
      <c r="B11022" s="18" t="s">
        <v>351</v>
      </c>
      <c r="C11022" s="17" t="s">
        <v>164</v>
      </c>
      <c r="D11022" s="17" t="s">
        <v>165</v>
      </c>
      <c r="E11022" s="19">
        <v>41140.794444439998</v>
      </c>
      <c r="F11022" s="19">
        <v>41140.982638879999</v>
      </c>
      <c r="G11022" s="9">
        <v>271</v>
      </c>
      <c r="H11022" s="9">
        <v>4</v>
      </c>
      <c r="I11022" s="9">
        <v>1084</v>
      </c>
      <c r="J11022" s="17" t="s">
        <v>315</v>
      </c>
    </row>
    <row r="11023" spans="1:10">
      <c r="A11023" s="17" t="s">
        <v>21550</v>
      </c>
      <c r="B11023" s="18" t="s">
        <v>318</v>
      </c>
      <c r="C11023" s="17" t="s">
        <v>202</v>
      </c>
      <c r="D11023" s="17" t="s">
        <v>204</v>
      </c>
      <c r="E11023" s="19">
        <v>45333.547916659998</v>
      </c>
      <c r="F11023" s="19">
        <v>45333.736111110004</v>
      </c>
      <c r="G11023" s="9">
        <v>271</v>
      </c>
      <c r="H11023" s="9">
        <v>4</v>
      </c>
      <c r="I11023" s="9">
        <v>1084</v>
      </c>
      <c r="J11023" s="17" t="s">
        <v>315</v>
      </c>
    </row>
    <row r="11024" spans="1:10">
      <c r="A11024" s="17" t="s">
        <v>15328</v>
      </c>
      <c r="B11024" s="18" t="s">
        <v>318</v>
      </c>
      <c r="C11024" s="17" t="s">
        <v>258</v>
      </c>
      <c r="D11024" s="17" t="s">
        <v>259</v>
      </c>
      <c r="E11024" s="19">
        <v>40380.455555549997</v>
      </c>
      <c r="F11024" s="19">
        <v>40380.706250000003</v>
      </c>
      <c r="G11024" s="9">
        <v>361</v>
      </c>
      <c r="H11024" s="9">
        <v>3</v>
      </c>
      <c r="I11024" s="9">
        <v>1083</v>
      </c>
      <c r="J11024" s="17" t="s">
        <v>315</v>
      </c>
    </row>
    <row r="11025" spans="1:10">
      <c r="A11025" s="17" t="s">
        <v>3843</v>
      </c>
      <c r="B11025" s="18" t="s">
        <v>351</v>
      </c>
      <c r="C11025" s="17" t="s">
        <v>110</v>
      </c>
      <c r="D11025" s="17" t="s">
        <v>111</v>
      </c>
      <c r="E11025" s="19">
        <v>41087.56597222</v>
      </c>
      <c r="F11025" s="19">
        <v>41087.586805550003</v>
      </c>
      <c r="G11025" s="9">
        <v>30</v>
      </c>
      <c r="H11025" s="9">
        <v>36</v>
      </c>
      <c r="I11025" s="9">
        <v>1080</v>
      </c>
      <c r="J11025" s="17" t="s">
        <v>315</v>
      </c>
    </row>
    <row r="11026" spans="1:10">
      <c r="A11026" s="17" t="s">
        <v>19968</v>
      </c>
      <c r="B11026" s="18" t="s">
        <v>351</v>
      </c>
      <c r="C11026" s="17" t="s">
        <v>274</v>
      </c>
      <c r="D11026" s="17" t="s">
        <v>275</v>
      </c>
      <c r="E11026" s="19">
        <v>45489.611111110004</v>
      </c>
      <c r="F11026" s="19">
        <v>45489.673611110004</v>
      </c>
      <c r="G11026" s="9">
        <v>90</v>
      </c>
      <c r="H11026" s="9">
        <v>12</v>
      </c>
      <c r="I11026" s="9">
        <v>1080</v>
      </c>
      <c r="J11026" s="17" t="s">
        <v>315</v>
      </c>
    </row>
    <row r="11027" spans="1:10">
      <c r="A11027" s="17" t="s">
        <v>21551</v>
      </c>
      <c r="B11027" s="18" t="s">
        <v>318</v>
      </c>
      <c r="C11027" s="17" t="s">
        <v>264</v>
      </c>
      <c r="D11027" s="17" t="s">
        <v>265</v>
      </c>
      <c r="E11027" s="19">
        <v>43855.981249999997</v>
      </c>
      <c r="F11027" s="19">
        <v>43856.00208333</v>
      </c>
      <c r="G11027" s="9">
        <v>30</v>
      </c>
      <c r="H11027" s="9">
        <v>36</v>
      </c>
      <c r="I11027" s="9">
        <v>1080</v>
      </c>
      <c r="J11027" s="17" t="s">
        <v>315</v>
      </c>
    </row>
    <row r="11028" spans="1:10">
      <c r="A11028" s="17" t="s">
        <v>21552</v>
      </c>
      <c r="B11028" s="18" t="s">
        <v>314</v>
      </c>
      <c r="C11028" s="17" t="s">
        <v>249</v>
      </c>
      <c r="D11028" s="17" t="s">
        <v>250</v>
      </c>
      <c r="E11028" s="19">
        <v>43314.69444444</v>
      </c>
      <c r="F11028" s="19">
        <v>43315.06944444</v>
      </c>
      <c r="G11028" s="9">
        <v>540</v>
      </c>
      <c r="H11028" s="9">
        <v>2</v>
      </c>
      <c r="I11028" s="9">
        <v>1080</v>
      </c>
      <c r="J11028" s="17" t="s">
        <v>315</v>
      </c>
    </row>
    <row r="11029" spans="1:10">
      <c r="A11029" s="17" t="s">
        <v>21553</v>
      </c>
      <c r="B11029" s="18" t="s">
        <v>351</v>
      </c>
      <c r="C11029" s="17" t="s">
        <v>175</v>
      </c>
      <c r="D11029" s="17" t="s">
        <v>157</v>
      </c>
      <c r="E11029" s="19">
        <v>43571.421527769999</v>
      </c>
      <c r="F11029" s="19">
        <v>43571.57152777</v>
      </c>
      <c r="G11029" s="9">
        <v>216</v>
      </c>
      <c r="H11029" s="9">
        <v>5</v>
      </c>
      <c r="I11029" s="9">
        <v>1080</v>
      </c>
      <c r="J11029" s="17" t="s">
        <v>315</v>
      </c>
    </row>
    <row r="11030" spans="1:10">
      <c r="A11030" s="17" t="s">
        <v>21554</v>
      </c>
      <c r="B11030" s="18" t="s">
        <v>351</v>
      </c>
      <c r="C11030" s="17" t="s">
        <v>175</v>
      </c>
      <c r="D11030" s="17" t="s">
        <v>178</v>
      </c>
      <c r="E11030" s="19">
        <v>41811.818749999999</v>
      </c>
      <c r="F11030" s="19">
        <v>41811.96875</v>
      </c>
      <c r="G11030" s="9">
        <v>216</v>
      </c>
      <c r="H11030" s="9">
        <v>5</v>
      </c>
      <c r="I11030" s="9">
        <v>1080</v>
      </c>
      <c r="J11030" s="17" t="s">
        <v>315</v>
      </c>
    </row>
    <row r="11031" spans="1:10">
      <c r="A11031" s="17" t="s">
        <v>14386</v>
      </c>
      <c r="B11031" s="18" t="s">
        <v>318</v>
      </c>
      <c r="C11031" s="17" t="s">
        <v>44</v>
      </c>
      <c r="D11031" s="17" t="s">
        <v>48</v>
      </c>
      <c r="E11031" s="19">
        <v>43253.729166659999</v>
      </c>
      <c r="F11031" s="19">
        <v>43253.739583330003</v>
      </c>
      <c r="G11031" s="9">
        <v>15</v>
      </c>
      <c r="H11031" s="9">
        <v>72</v>
      </c>
      <c r="I11031" s="9">
        <v>1080</v>
      </c>
      <c r="J11031" s="17" t="s">
        <v>315</v>
      </c>
    </row>
    <row r="11032" spans="1:10">
      <c r="A11032" s="17" t="s">
        <v>21555</v>
      </c>
      <c r="B11032" s="18" t="s">
        <v>318</v>
      </c>
      <c r="C11032" s="17" t="s">
        <v>93</v>
      </c>
      <c r="D11032" s="17" t="s">
        <v>95</v>
      </c>
      <c r="E11032" s="19">
        <v>41283.491666659997</v>
      </c>
      <c r="F11032" s="19">
        <v>41283.516666659998</v>
      </c>
      <c r="G11032" s="9">
        <v>36</v>
      </c>
      <c r="H11032" s="9">
        <v>30</v>
      </c>
      <c r="I11032" s="9">
        <v>1080</v>
      </c>
      <c r="J11032" s="17" t="s">
        <v>315</v>
      </c>
    </row>
    <row r="11033" spans="1:10">
      <c r="A11033" s="17" t="s">
        <v>21556</v>
      </c>
      <c r="B11033" s="18" t="s">
        <v>318</v>
      </c>
      <c r="C11033" s="17" t="s">
        <v>126</v>
      </c>
      <c r="D11033" s="17" t="s">
        <v>127</v>
      </c>
      <c r="E11033" s="19">
        <v>45631.488888879998</v>
      </c>
      <c r="F11033" s="19">
        <v>45631.638888879999</v>
      </c>
      <c r="G11033" s="9">
        <v>216</v>
      </c>
      <c r="H11033" s="9">
        <v>5</v>
      </c>
      <c r="I11033" s="9">
        <v>1080</v>
      </c>
      <c r="J11033" s="17" t="s">
        <v>315</v>
      </c>
    </row>
    <row r="11034" spans="1:10">
      <c r="A11034" s="17" t="s">
        <v>11369</v>
      </c>
      <c r="B11034" s="18" t="s">
        <v>351</v>
      </c>
      <c r="C11034" s="17" t="s">
        <v>74</v>
      </c>
      <c r="D11034" s="17" t="s">
        <v>75</v>
      </c>
      <c r="E11034" s="19">
        <v>40457.370138879996</v>
      </c>
      <c r="F11034" s="19">
        <v>40457.420138879999</v>
      </c>
      <c r="G11034" s="9">
        <v>72</v>
      </c>
      <c r="H11034" s="9">
        <v>15</v>
      </c>
      <c r="I11034" s="9">
        <v>1080</v>
      </c>
      <c r="J11034" s="17" t="s">
        <v>315</v>
      </c>
    </row>
    <row r="11035" spans="1:10">
      <c r="A11035" s="17" t="s">
        <v>15195</v>
      </c>
      <c r="B11035" s="18" t="s">
        <v>318</v>
      </c>
      <c r="C11035" s="17" t="s">
        <v>126</v>
      </c>
      <c r="D11035" s="17" t="s">
        <v>127</v>
      </c>
      <c r="E11035" s="19">
        <v>42536.605555549999</v>
      </c>
      <c r="F11035" s="19">
        <v>42536.66319444</v>
      </c>
      <c r="G11035" s="9">
        <v>83</v>
      </c>
      <c r="H11035" s="9">
        <v>13</v>
      </c>
      <c r="I11035" s="9">
        <v>1079</v>
      </c>
      <c r="J11035" s="17" t="s">
        <v>315</v>
      </c>
    </row>
    <row r="11036" spans="1:10">
      <c r="A11036" s="17" t="s">
        <v>21557</v>
      </c>
      <c r="B11036" s="18" t="s">
        <v>318</v>
      </c>
      <c r="C11036" s="17" t="s">
        <v>126</v>
      </c>
      <c r="D11036" s="17" t="s">
        <v>127</v>
      </c>
      <c r="E11036" s="19">
        <v>43873.930555550003</v>
      </c>
      <c r="F11036" s="19">
        <v>43874.679861110002</v>
      </c>
      <c r="G11036" s="9">
        <v>1079</v>
      </c>
      <c r="H11036" s="9">
        <v>1</v>
      </c>
      <c r="I11036" s="9">
        <v>1079</v>
      </c>
      <c r="J11036" s="17" t="s">
        <v>315</v>
      </c>
    </row>
    <row r="11037" spans="1:10">
      <c r="A11037" s="17" t="s">
        <v>20122</v>
      </c>
      <c r="B11037" s="18" t="s">
        <v>351</v>
      </c>
      <c r="C11037" s="17" t="s">
        <v>74</v>
      </c>
      <c r="D11037" s="17" t="s">
        <v>75</v>
      </c>
      <c r="E11037" s="19">
        <v>42481.663888880001</v>
      </c>
      <c r="F11037" s="19">
        <v>42482.41319444</v>
      </c>
      <c r="G11037" s="9">
        <v>1079</v>
      </c>
      <c r="H11037" s="9">
        <v>1</v>
      </c>
      <c r="I11037" s="9">
        <v>1079</v>
      </c>
      <c r="J11037" s="17" t="s">
        <v>315</v>
      </c>
    </row>
    <row r="11038" spans="1:10">
      <c r="A11038" s="17" t="s">
        <v>21558</v>
      </c>
      <c r="B11038" s="18" t="s">
        <v>318</v>
      </c>
      <c r="C11038" s="17" t="s">
        <v>143</v>
      </c>
      <c r="D11038" s="17" t="s">
        <v>143</v>
      </c>
      <c r="E11038" s="19">
        <v>44761.740277769997</v>
      </c>
      <c r="F11038" s="19">
        <v>44761.927083330003</v>
      </c>
      <c r="G11038" s="9">
        <v>269</v>
      </c>
      <c r="H11038" s="9">
        <v>4</v>
      </c>
      <c r="I11038" s="9">
        <v>1076</v>
      </c>
      <c r="J11038" s="17" t="s">
        <v>315</v>
      </c>
    </row>
    <row r="11039" spans="1:10">
      <c r="A11039" s="17" t="s">
        <v>16382</v>
      </c>
      <c r="B11039" s="18" t="s">
        <v>351</v>
      </c>
      <c r="C11039" s="17" t="s">
        <v>164</v>
      </c>
      <c r="D11039" s="17" t="s">
        <v>165</v>
      </c>
      <c r="E11039" s="19">
        <v>44435.709722220003</v>
      </c>
      <c r="F11039" s="19">
        <v>44436.083333330003</v>
      </c>
      <c r="G11039" s="9">
        <v>538</v>
      </c>
      <c r="H11039" s="9">
        <v>2</v>
      </c>
      <c r="I11039" s="9">
        <v>1076</v>
      </c>
      <c r="J11039" s="17" t="s">
        <v>315</v>
      </c>
    </row>
    <row r="11040" spans="1:10">
      <c r="A11040" s="17" t="s">
        <v>21559</v>
      </c>
      <c r="B11040" s="18" t="s">
        <v>351</v>
      </c>
      <c r="C11040" s="17" t="s">
        <v>175</v>
      </c>
      <c r="D11040" s="17" t="s">
        <v>178</v>
      </c>
      <c r="E11040" s="19">
        <v>44732.709027769997</v>
      </c>
      <c r="F11040" s="19">
        <v>44732.895833330003</v>
      </c>
      <c r="G11040" s="9">
        <v>269</v>
      </c>
      <c r="H11040" s="9">
        <v>4</v>
      </c>
      <c r="I11040" s="9">
        <v>1076</v>
      </c>
      <c r="J11040" s="17" t="s">
        <v>315</v>
      </c>
    </row>
    <row r="11041" spans="1:10">
      <c r="A11041" s="17" t="s">
        <v>21560</v>
      </c>
      <c r="B11041" s="18" t="s">
        <v>351</v>
      </c>
      <c r="C11041" s="17" t="s">
        <v>99</v>
      </c>
      <c r="D11041" s="17" t="s">
        <v>100</v>
      </c>
      <c r="E11041" s="19">
        <v>45655.686805550002</v>
      </c>
      <c r="F11041" s="19">
        <v>45656.434027770003</v>
      </c>
      <c r="G11041" s="9">
        <v>1076</v>
      </c>
      <c r="H11041" s="9">
        <v>1</v>
      </c>
      <c r="I11041" s="9">
        <v>1076</v>
      </c>
      <c r="J11041" s="17" t="s">
        <v>315</v>
      </c>
    </row>
    <row r="11042" spans="1:10">
      <c r="A11042" s="17" t="s">
        <v>1806</v>
      </c>
      <c r="B11042" s="18" t="s">
        <v>351</v>
      </c>
      <c r="C11042" s="17" t="s">
        <v>175</v>
      </c>
      <c r="D11042" s="17" t="s">
        <v>178</v>
      </c>
      <c r="E11042" s="19">
        <v>44966.729861109998</v>
      </c>
      <c r="F11042" s="19">
        <v>44966.916666659999</v>
      </c>
      <c r="G11042" s="9">
        <v>269</v>
      </c>
      <c r="H11042" s="9">
        <v>4</v>
      </c>
      <c r="I11042" s="9">
        <v>1076</v>
      </c>
      <c r="J11042" s="17" t="s">
        <v>315</v>
      </c>
    </row>
    <row r="11043" spans="1:10">
      <c r="A11043" s="17" t="s">
        <v>21561</v>
      </c>
      <c r="B11043" s="18" t="s">
        <v>314</v>
      </c>
      <c r="C11043" s="17" t="s">
        <v>195</v>
      </c>
      <c r="D11043" s="17" t="s">
        <v>196</v>
      </c>
      <c r="E11043" s="19">
        <v>40478.067361109999</v>
      </c>
      <c r="F11043" s="19">
        <v>40478.44097222</v>
      </c>
      <c r="G11043" s="9">
        <v>538</v>
      </c>
      <c r="H11043" s="9">
        <v>2</v>
      </c>
      <c r="I11043" s="9">
        <v>1076</v>
      </c>
      <c r="J11043" s="17" t="s">
        <v>315</v>
      </c>
    </row>
    <row r="11044" spans="1:10">
      <c r="A11044" s="17" t="s">
        <v>21562</v>
      </c>
      <c r="B11044" s="18" t="s">
        <v>351</v>
      </c>
      <c r="C11044" s="17" t="s">
        <v>104</v>
      </c>
      <c r="D11044" s="17" t="s">
        <v>105</v>
      </c>
      <c r="E11044" s="19">
        <v>43971.293055549999</v>
      </c>
      <c r="F11044" s="19">
        <v>43971.541666659999</v>
      </c>
      <c r="G11044" s="9">
        <v>358</v>
      </c>
      <c r="H11044" s="9">
        <v>3</v>
      </c>
      <c r="I11044" s="9">
        <v>1074</v>
      </c>
      <c r="J11044" s="17" t="s">
        <v>315</v>
      </c>
    </row>
    <row r="11045" spans="1:10">
      <c r="A11045" s="17" t="s">
        <v>21563</v>
      </c>
      <c r="B11045" s="18" t="s">
        <v>351</v>
      </c>
      <c r="C11045" s="17" t="s">
        <v>182</v>
      </c>
      <c r="D11045" s="17" t="s">
        <v>183</v>
      </c>
      <c r="E11045" s="19">
        <v>41874.713888879996</v>
      </c>
      <c r="F11045" s="19">
        <v>41875.458333330003</v>
      </c>
      <c r="G11045" s="9">
        <v>1072</v>
      </c>
      <c r="H11045" s="9">
        <v>1</v>
      </c>
      <c r="I11045" s="9">
        <v>1072</v>
      </c>
      <c r="J11045" s="17" t="s">
        <v>315</v>
      </c>
    </row>
    <row r="11046" spans="1:10">
      <c r="A11046" s="17" t="s">
        <v>21564</v>
      </c>
      <c r="B11046" s="18" t="s">
        <v>318</v>
      </c>
      <c r="C11046" s="17" t="s">
        <v>113</v>
      </c>
      <c r="D11046" s="17" t="s">
        <v>115</v>
      </c>
      <c r="E11046" s="19">
        <v>42722.363888879998</v>
      </c>
      <c r="F11046" s="19">
        <v>42722.55</v>
      </c>
      <c r="G11046" s="9">
        <v>268</v>
      </c>
      <c r="H11046" s="9">
        <v>4</v>
      </c>
      <c r="I11046" s="9">
        <v>1072</v>
      </c>
      <c r="J11046" s="17" t="s">
        <v>315</v>
      </c>
    </row>
    <row r="11047" spans="1:10">
      <c r="A11047" s="17" t="s">
        <v>21565</v>
      </c>
      <c r="B11047" s="18" t="s">
        <v>351</v>
      </c>
      <c r="C11047" s="17" t="s">
        <v>60</v>
      </c>
      <c r="D11047" s="17" t="s">
        <v>61</v>
      </c>
      <c r="E11047" s="19">
        <v>45125.93958333</v>
      </c>
      <c r="F11047" s="19">
        <v>45126.684027770003</v>
      </c>
      <c r="G11047" s="9">
        <v>1072</v>
      </c>
      <c r="H11047" s="9">
        <v>1</v>
      </c>
      <c r="I11047" s="9">
        <v>1072</v>
      </c>
      <c r="J11047" s="17" t="s">
        <v>315</v>
      </c>
    </row>
    <row r="11048" spans="1:10">
      <c r="A11048" s="17" t="s">
        <v>21566</v>
      </c>
      <c r="B11048" s="18" t="s">
        <v>318</v>
      </c>
      <c r="C11048" s="17" t="s">
        <v>232</v>
      </c>
      <c r="D11048" s="17" t="s">
        <v>40</v>
      </c>
      <c r="E11048" s="19">
        <v>42267.41180555</v>
      </c>
      <c r="F11048" s="19">
        <v>42267.65972222</v>
      </c>
      <c r="G11048" s="9">
        <v>357</v>
      </c>
      <c r="H11048" s="9">
        <v>3</v>
      </c>
      <c r="I11048" s="9">
        <v>1071</v>
      </c>
      <c r="J11048" s="17" t="s">
        <v>315</v>
      </c>
    </row>
    <row r="11049" spans="1:10">
      <c r="A11049" s="17" t="s">
        <v>21567</v>
      </c>
      <c r="B11049" s="18" t="s">
        <v>318</v>
      </c>
      <c r="C11049" s="17" t="s">
        <v>202</v>
      </c>
      <c r="D11049" s="17" t="s">
        <v>205</v>
      </c>
      <c r="E11049" s="19">
        <v>39862.699305549999</v>
      </c>
      <c r="F11049" s="19">
        <v>39862.734722219997</v>
      </c>
      <c r="G11049" s="9">
        <v>51</v>
      </c>
      <c r="H11049" s="9">
        <v>21</v>
      </c>
      <c r="I11049" s="9">
        <v>1071</v>
      </c>
      <c r="J11049" s="17" t="s">
        <v>315</v>
      </c>
    </row>
    <row r="11050" spans="1:10">
      <c r="A11050" s="17" t="s">
        <v>21568</v>
      </c>
      <c r="B11050" s="18" t="s">
        <v>351</v>
      </c>
      <c r="C11050" s="17" t="s">
        <v>99</v>
      </c>
      <c r="D11050" s="17" t="s">
        <v>102</v>
      </c>
      <c r="E11050" s="19">
        <v>42965.709027769997</v>
      </c>
      <c r="F11050" s="19">
        <v>42965.791666659999</v>
      </c>
      <c r="G11050" s="9">
        <v>119</v>
      </c>
      <c r="H11050" s="9">
        <v>9</v>
      </c>
      <c r="I11050" s="9">
        <v>1071</v>
      </c>
      <c r="J11050" s="17" t="s">
        <v>315</v>
      </c>
    </row>
    <row r="11051" spans="1:10">
      <c r="A11051" s="17" t="s">
        <v>21569</v>
      </c>
      <c r="B11051" s="18" t="s">
        <v>318</v>
      </c>
      <c r="C11051" s="17" t="s">
        <v>188</v>
      </c>
      <c r="D11051" s="17" t="s">
        <v>189</v>
      </c>
      <c r="E11051" s="19">
        <v>44032.674305549997</v>
      </c>
      <c r="F11051" s="19">
        <v>44032.822916659999</v>
      </c>
      <c r="G11051" s="9">
        <v>214</v>
      </c>
      <c r="H11051" s="9">
        <v>5</v>
      </c>
      <c r="I11051" s="9">
        <v>1070</v>
      </c>
      <c r="J11051" s="17" t="s">
        <v>315</v>
      </c>
    </row>
    <row r="11052" spans="1:10">
      <c r="A11052" s="17" t="s">
        <v>21570</v>
      </c>
      <c r="B11052" s="18" t="s">
        <v>351</v>
      </c>
      <c r="C11052" s="17" t="s">
        <v>35</v>
      </c>
      <c r="D11052" s="17" t="s">
        <v>37</v>
      </c>
      <c r="E11052" s="19">
        <v>42462.855555549999</v>
      </c>
      <c r="F11052" s="19">
        <v>42463.59722222</v>
      </c>
      <c r="G11052" s="9">
        <v>1068</v>
      </c>
      <c r="H11052" s="9">
        <v>1</v>
      </c>
      <c r="I11052" s="9">
        <v>1068</v>
      </c>
      <c r="J11052" s="17" t="s">
        <v>315</v>
      </c>
    </row>
    <row r="11053" spans="1:10">
      <c r="A11053" s="17" t="s">
        <v>19201</v>
      </c>
      <c r="B11053" s="18" t="s">
        <v>318</v>
      </c>
      <c r="C11053" s="17" t="s">
        <v>210</v>
      </c>
      <c r="D11053" s="17" t="s">
        <v>138</v>
      </c>
      <c r="E11053" s="19">
        <v>44687.695833329999</v>
      </c>
      <c r="F11053" s="19">
        <v>44688.4375</v>
      </c>
      <c r="G11053" s="9">
        <v>1068</v>
      </c>
      <c r="H11053" s="9">
        <v>1</v>
      </c>
      <c r="I11053" s="9">
        <v>1068</v>
      </c>
      <c r="J11053" s="17" t="s">
        <v>315</v>
      </c>
    </row>
    <row r="11054" spans="1:10">
      <c r="A11054" s="17" t="s">
        <v>21571</v>
      </c>
      <c r="B11054" s="18" t="s">
        <v>351</v>
      </c>
      <c r="C11054" s="17" t="s">
        <v>64</v>
      </c>
      <c r="D11054" s="17" t="s">
        <v>67</v>
      </c>
      <c r="E11054" s="19">
        <v>39616.282638880002</v>
      </c>
      <c r="F11054" s="19">
        <v>39616.40625</v>
      </c>
      <c r="G11054" s="9">
        <v>178</v>
      </c>
      <c r="H11054" s="9">
        <v>6</v>
      </c>
      <c r="I11054" s="9">
        <v>1068</v>
      </c>
      <c r="J11054" s="17" t="s">
        <v>315</v>
      </c>
    </row>
    <row r="11055" spans="1:10">
      <c r="A11055" s="17" t="s">
        <v>21572</v>
      </c>
      <c r="B11055" s="18" t="s">
        <v>314</v>
      </c>
      <c r="C11055" s="17" t="s">
        <v>160</v>
      </c>
      <c r="D11055" s="17" t="s">
        <v>163</v>
      </c>
      <c r="E11055" s="19">
        <v>44368.688888880002</v>
      </c>
      <c r="F11055" s="19">
        <v>44368.8125</v>
      </c>
      <c r="G11055" s="9">
        <v>178</v>
      </c>
      <c r="H11055" s="9">
        <v>6</v>
      </c>
      <c r="I11055" s="9">
        <v>1068</v>
      </c>
      <c r="J11055" s="17" t="s">
        <v>315</v>
      </c>
    </row>
    <row r="11056" spans="1:10">
      <c r="A11056" s="17" t="s">
        <v>21573</v>
      </c>
      <c r="B11056" s="18" t="s">
        <v>318</v>
      </c>
      <c r="C11056" s="17" t="s">
        <v>44</v>
      </c>
      <c r="D11056" s="17" t="s">
        <v>47</v>
      </c>
      <c r="E11056" s="19">
        <v>44775.311805550002</v>
      </c>
      <c r="F11056" s="19">
        <v>44775.681944440003</v>
      </c>
      <c r="G11056" s="9">
        <v>533</v>
      </c>
      <c r="H11056" s="9">
        <v>2</v>
      </c>
      <c r="I11056" s="9">
        <v>1066</v>
      </c>
      <c r="J11056" s="17" t="s">
        <v>315</v>
      </c>
    </row>
    <row r="11057" spans="1:10">
      <c r="A11057" s="17" t="s">
        <v>21574</v>
      </c>
      <c r="B11057" s="18" t="s">
        <v>351</v>
      </c>
      <c r="C11057" s="17" t="s">
        <v>179</v>
      </c>
      <c r="D11057" s="17" t="s">
        <v>180</v>
      </c>
      <c r="E11057" s="19">
        <v>42807.554861110002</v>
      </c>
      <c r="F11057" s="19">
        <v>42807.583333330003</v>
      </c>
      <c r="G11057" s="9">
        <v>41</v>
      </c>
      <c r="H11057" s="9">
        <v>26</v>
      </c>
      <c r="I11057" s="9">
        <v>1066</v>
      </c>
      <c r="J11057" s="17" t="s">
        <v>315</v>
      </c>
    </row>
    <row r="11058" spans="1:10">
      <c r="A11058" s="17" t="s">
        <v>21575</v>
      </c>
      <c r="B11058" s="18" t="s">
        <v>314</v>
      </c>
      <c r="C11058" s="17" t="s">
        <v>94</v>
      </c>
      <c r="D11058" s="17" t="s">
        <v>198</v>
      </c>
      <c r="E11058" s="19">
        <v>42194.484027769999</v>
      </c>
      <c r="F11058" s="19">
        <v>42194.493055550003</v>
      </c>
      <c r="G11058" s="9">
        <v>13</v>
      </c>
      <c r="H11058" s="9">
        <v>82</v>
      </c>
      <c r="I11058" s="9">
        <v>1066</v>
      </c>
      <c r="J11058" s="17" t="s">
        <v>315</v>
      </c>
    </row>
    <row r="11059" spans="1:10">
      <c r="A11059" s="17" t="s">
        <v>10368</v>
      </c>
      <c r="B11059" s="18" t="s">
        <v>351</v>
      </c>
      <c r="C11059" s="17" t="s">
        <v>99</v>
      </c>
      <c r="D11059" s="17" t="s">
        <v>101</v>
      </c>
      <c r="E11059" s="19">
        <v>44249.961111110002</v>
      </c>
      <c r="F11059" s="19">
        <v>44250.701388879999</v>
      </c>
      <c r="G11059" s="9">
        <v>1066</v>
      </c>
      <c r="H11059" s="9">
        <v>1</v>
      </c>
      <c r="I11059" s="9">
        <v>1066</v>
      </c>
      <c r="J11059" s="17" t="s">
        <v>315</v>
      </c>
    </row>
    <row r="11060" spans="1:10">
      <c r="A11060" s="17" t="s">
        <v>21576</v>
      </c>
      <c r="B11060" s="18" t="s">
        <v>318</v>
      </c>
      <c r="C11060" s="17" t="s">
        <v>202</v>
      </c>
      <c r="D11060" s="17" t="s">
        <v>204</v>
      </c>
      <c r="E11060" s="19">
        <v>41989.41180555</v>
      </c>
      <c r="F11060" s="19">
        <v>41989.46875</v>
      </c>
      <c r="G11060" s="9">
        <v>82</v>
      </c>
      <c r="H11060" s="9">
        <v>13</v>
      </c>
      <c r="I11060" s="9">
        <v>1066</v>
      </c>
      <c r="J11060" s="17" t="s">
        <v>315</v>
      </c>
    </row>
    <row r="11061" spans="1:10">
      <c r="A11061" s="17" t="s">
        <v>21577</v>
      </c>
      <c r="B11061" s="18" t="s">
        <v>314</v>
      </c>
      <c r="C11061" s="17" t="s">
        <v>220</v>
      </c>
      <c r="D11061" s="17" t="s">
        <v>221</v>
      </c>
      <c r="E11061" s="19">
        <v>44032.634722219998</v>
      </c>
      <c r="F11061" s="19">
        <v>44032.684027770003</v>
      </c>
      <c r="G11061" s="9">
        <v>71</v>
      </c>
      <c r="H11061" s="9">
        <v>15</v>
      </c>
      <c r="I11061" s="9">
        <v>1065</v>
      </c>
      <c r="J11061" s="17" t="s">
        <v>315</v>
      </c>
    </row>
    <row r="11062" spans="1:10">
      <c r="A11062" s="17" t="s">
        <v>21578</v>
      </c>
      <c r="B11062" s="18" t="s">
        <v>351</v>
      </c>
      <c r="C11062" s="17" t="s">
        <v>174</v>
      </c>
      <c r="D11062" s="17" t="s">
        <v>303</v>
      </c>
      <c r="E11062" s="19">
        <v>44896.652777770003</v>
      </c>
      <c r="F11062" s="19">
        <v>44896.899305550003</v>
      </c>
      <c r="G11062" s="9">
        <v>355</v>
      </c>
      <c r="H11062" s="9">
        <v>3</v>
      </c>
      <c r="I11062" s="9">
        <v>1065</v>
      </c>
      <c r="J11062" s="17" t="s">
        <v>315</v>
      </c>
    </row>
    <row r="11063" spans="1:10">
      <c r="A11063" s="17" t="s">
        <v>21579</v>
      </c>
      <c r="B11063" s="18" t="s">
        <v>351</v>
      </c>
      <c r="C11063" s="17" t="s">
        <v>35</v>
      </c>
      <c r="D11063" s="17" t="s">
        <v>37</v>
      </c>
      <c r="E11063" s="19">
        <v>45385.4375</v>
      </c>
      <c r="F11063" s="19">
        <v>45385.684027770003</v>
      </c>
      <c r="G11063" s="9">
        <v>355</v>
      </c>
      <c r="H11063" s="9">
        <v>3</v>
      </c>
      <c r="I11063" s="9">
        <v>1065</v>
      </c>
      <c r="J11063" s="17" t="s">
        <v>315</v>
      </c>
    </row>
    <row r="11064" spans="1:10">
      <c r="A11064" s="17" t="s">
        <v>21580</v>
      </c>
      <c r="B11064" s="18" t="s">
        <v>351</v>
      </c>
      <c r="C11064" s="17" t="s">
        <v>110</v>
      </c>
      <c r="D11064" s="17" t="s">
        <v>112</v>
      </c>
      <c r="E11064" s="19">
        <v>44032.676388879998</v>
      </c>
      <c r="F11064" s="19">
        <v>44032.72569444</v>
      </c>
      <c r="G11064" s="9">
        <v>71</v>
      </c>
      <c r="H11064" s="9">
        <v>15</v>
      </c>
      <c r="I11064" s="9">
        <v>1065</v>
      </c>
      <c r="J11064" s="17" t="s">
        <v>315</v>
      </c>
    </row>
    <row r="11065" spans="1:10">
      <c r="A11065" s="17" t="s">
        <v>21581</v>
      </c>
      <c r="B11065" s="18" t="s">
        <v>351</v>
      </c>
      <c r="C11065" s="17" t="s">
        <v>156</v>
      </c>
      <c r="D11065" s="17" t="s">
        <v>156</v>
      </c>
      <c r="E11065" s="19">
        <v>45300.718055550002</v>
      </c>
      <c r="F11065" s="19">
        <v>45301.456944439997</v>
      </c>
      <c r="G11065" s="9">
        <v>1064</v>
      </c>
      <c r="H11065" s="9">
        <v>1</v>
      </c>
      <c r="I11065" s="9">
        <v>1064</v>
      </c>
      <c r="J11065" s="17" t="s">
        <v>315</v>
      </c>
    </row>
    <row r="11066" spans="1:10">
      <c r="A11066" s="17" t="s">
        <v>21582</v>
      </c>
      <c r="B11066" s="18" t="s">
        <v>314</v>
      </c>
      <c r="C11066" s="17" t="s">
        <v>116</v>
      </c>
      <c r="D11066" s="17" t="s">
        <v>119</v>
      </c>
      <c r="E11066" s="19">
        <v>43252.773611110002</v>
      </c>
      <c r="F11066" s="19">
        <v>43252.865972220003</v>
      </c>
      <c r="G11066" s="9">
        <v>133</v>
      </c>
      <c r="H11066" s="9">
        <v>8</v>
      </c>
      <c r="I11066" s="9">
        <v>1064</v>
      </c>
      <c r="J11066" s="17" t="s">
        <v>315</v>
      </c>
    </row>
    <row r="11067" spans="1:10">
      <c r="A11067" s="17" t="s">
        <v>21583</v>
      </c>
      <c r="B11067" s="18" t="s">
        <v>351</v>
      </c>
      <c r="C11067" s="17" t="s">
        <v>35</v>
      </c>
      <c r="D11067" s="17" t="s">
        <v>36</v>
      </c>
      <c r="E11067" s="19">
        <v>41853.719444440001</v>
      </c>
      <c r="F11067" s="19">
        <v>41854.458333330003</v>
      </c>
      <c r="G11067" s="9">
        <v>1064</v>
      </c>
      <c r="H11067" s="9">
        <v>1</v>
      </c>
      <c r="I11067" s="9">
        <v>1064</v>
      </c>
      <c r="J11067" s="17" t="s">
        <v>315</v>
      </c>
    </row>
    <row r="11068" spans="1:10">
      <c r="A11068" s="17" t="s">
        <v>21584</v>
      </c>
      <c r="B11068" s="18" t="s">
        <v>314</v>
      </c>
      <c r="C11068" s="17" t="s">
        <v>195</v>
      </c>
      <c r="D11068" s="17" t="s">
        <v>196</v>
      </c>
      <c r="E11068" s="19">
        <v>41299.964583330002</v>
      </c>
      <c r="F11068" s="19">
        <v>41300.149305550003</v>
      </c>
      <c r="G11068" s="9">
        <v>266</v>
      </c>
      <c r="H11068" s="9">
        <v>4</v>
      </c>
      <c r="I11068" s="9">
        <v>1064</v>
      </c>
      <c r="J11068" s="17" t="s">
        <v>315</v>
      </c>
    </row>
    <row r="11069" spans="1:10">
      <c r="A11069" s="17" t="s">
        <v>16688</v>
      </c>
      <c r="B11069" s="18" t="s">
        <v>351</v>
      </c>
      <c r="C11069" s="17" t="s">
        <v>35</v>
      </c>
      <c r="D11069" s="17" t="s">
        <v>37</v>
      </c>
      <c r="E11069" s="19">
        <v>45125.802083330003</v>
      </c>
      <c r="F11069" s="19">
        <v>45126.54027777</v>
      </c>
      <c r="G11069" s="9">
        <v>1063</v>
      </c>
      <c r="H11069" s="9">
        <v>1</v>
      </c>
      <c r="I11069" s="9">
        <v>1063</v>
      </c>
      <c r="J11069" s="17" t="s">
        <v>315</v>
      </c>
    </row>
    <row r="11070" spans="1:10">
      <c r="A11070" s="17" t="s">
        <v>21585</v>
      </c>
      <c r="B11070" s="18" t="s">
        <v>318</v>
      </c>
      <c r="C11070" s="17" t="s">
        <v>233</v>
      </c>
      <c r="D11070" s="17" t="s">
        <v>234</v>
      </c>
      <c r="E11070" s="19">
        <v>44427.390277769999</v>
      </c>
      <c r="F11070" s="19">
        <v>44427.47222222</v>
      </c>
      <c r="G11070" s="9">
        <v>118</v>
      </c>
      <c r="H11070" s="9">
        <v>9</v>
      </c>
      <c r="I11070" s="9">
        <v>1062</v>
      </c>
      <c r="J11070" s="17" t="s">
        <v>315</v>
      </c>
    </row>
    <row r="11071" spans="1:10">
      <c r="A11071" s="17" t="s">
        <v>21586</v>
      </c>
      <c r="B11071" s="18" t="s">
        <v>351</v>
      </c>
      <c r="C11071" s="17" t="s">
        <v>174</v>
      </c>
      <c r="D11071" s="17" t="s">
        <v>304</v>
      </c>
      <c r="E11071" s="19">
        <v>45421.677777769997</v>
      </c>
      <c r="F11071" s="19">
        <v>45421.800694439997</v>
      </c>
      <c r="G11071" s="9">
        <v>177</v>
      </c>
      <c r="H11071" s="9">
        <v>6</v>
      </c>
      <c r="I11071" s="9">
        <v>1062</v>
      </c>
      <c r="J11071" s="17" t="s">
        <v>315</v>
      </c>
    </row>
    <row r="11072" spans="1:10">
      <c r="A11072" s="17" t="s">
        <v>5505</v>
      </c>
      <c r="B11072" s="18" t="s">
        <v>351</v>
      </c>
      <c r="C11072" s="17" t="s">
        <v>179</v>
      </c>
      <c r="D11072" s="17" t="s">
        <v>180</v>
      </c>
      <c r="E11072" s="19">
        <v>43624.206250000003</v>
      </c>
      <c r="F11072" s="19">
        <v>43624.452083329998</v>
      </c>
      <c r="G11072" s="9">
        <v>354</v>
      </c>
      <c r="H11072" s="9">
        <v>3</v>
      </c>
      <c r="I11072" s="9">
        <v>1062</v>
      </c>
      <c r="J11072" s="17" t="s">
        <v>315</v>
      </c>
    </row>
    <row r="11073" spans="1:10">
      <c r="A11073" s="17" t="s">
        <v>21587</v>
      </c>
      <c r="B11073" s="18" t="s">
        <v>318</v>
      </c>
      <c r="C11073" s="17" t="s">
        <v>286</v>
      </c>
      <c r="D11073" s="17" t="s">
        <v>288</v>
      </c>
      <c r="E11073" s="19">
        <v>43938.765972219997</v>
      </c>
      <c r="F11073" s="19">
        <v>43939.50347222</v>
      </c>
      <c r="G11073" s="9">
        <v>1062</v>
      </c>
      <c r="H11073" s="9">
        <v>1</v>
      </c>
      <c r="I11073" s="9">
        <v>1062</v>
      </c>
      <c r="J11073" s="17" t="s">
        <v>315</v>
      </c>
    </row>
    <row r="11074" spans="1:10">
      <c r="A11074" s="17" t="s">
        <v>21588</v>
      </c>
      <c r="B11074" s="18" t="s">
        <v>318</v>
      </c>
      <c r="C11074" s="17" t="s">
        <v>139</v>
      </c>
      <c r="D11074" s="17" t="s">
        <v>142</v>
      </c>
      <c r="E11074" s="19">
        <v>44688.716666660002</v>
      </c>
      <c r="F11074" s="19">
        <v>44688.798611110004</v>
      </c>
      <c r="G11074" s="9">
        <v>118</v>
      </c>
      <c r="H11074" s="9">
        <v>9</v>
      </c>
      <c r="I11074" s="9">
        <v>1062</v>
      </c>
      <c r="J11074" s="17" t="s">
        <v>315</v>
      </c>
    </row>
    <row r="11075" spans="1:10">
      <c r="A11075" s="17" t="s">
        <v>18347</v>
      </c>
      <c r="B11075" s="18" t="s">
        <v>318</v>
      </c>
      <c r="C11075" s="17" t="s">
        <v>126</v>
      </c>
      <c r="D11075" s="17" t="s">
        <v>127</v>
      </c>
      <c r="E11075" s="19">
        <v>44355.733333329998</v>
      </c>
      <c r="F11075" s="19">
        <v>44355.88055555</v>
      </c>
      <c r="G11075" s="9">
        <v>212</v>
      </c>
      <c r="H11075" s="9">
        <v>5</v>
      </c>
      <c r="I11075" s="9">
        <v>1060</v>
      </c>
      <c r="J11075" s="17" t="s">
        <v>315</v>
      </c>
    </row>
    <row r="11076" spans="1:10">
      <c r="A11076" s="17" t="s">
        <v>21589</v>
      </c>
      <c r="B11076" s="18" t="s">
        <v>314</v>
      </c>
      <c r="C11076" s="17" t="s">
        <v>298</v>
      </c>
      <c r="D11076" s="17" t="s">
        <v>300</v>
      </c>
      <c r="E11076" s="19">
        <v>45491.841666660002</v>
      </c>
      <c r="F11076" s="19">
        <v>45491.87847222</v>
      </c>
      <c r="G11076" s="9">
        <v>53</v>
      </c>
      <c r="H11076" s="9">
        <v>20</v>
      </c>
      <c r="I11076" s="9">
        <v>1060</v>
      </c>
      <c r="J11076" s="17" t="s">
        <v>315</v>
      </c>
    </row>
    <row r="11077" spans="1:10">
      <c r="A11077" s="17" t="s">
        <v>21590</v>
      </c>
      <c r="B11077" s="18" t="s">
        <v>351</v>
      </c>
      <c r="C11077" s="17" t="s">
        <v>60</v>
      </c>
      <c r="D11077" s="17" t="s">
        <v>63</v>
      </c>
      <c r="E11077" s="19">
        <v>43716.22222222</v>
      </c>
      <c r="F11077" s="19">
        <v>43716.40625</v>
      </c>
      <c r="G11077" s="9">
        <v>265</v>
      </c>
      <c r="H11077" s="9">
        <v>4</v>
      </c>
      <c r="I11077" s="9">
        <v>1060</v>
      </c>
      <c r="J11077" s="17" t="s">
        <v>315</v>
      </c>
    </row>
    <row r="11078" spans="1:10">
      <c r="A11078" s="17" t="s">
        <v>21591</v>
      </c>
      <c r="B11078" s="18" t="s">
        <v>318</v>
      </c>
      <c r="C11078" s="17" t="s">
        <v>227</v>
      </c>
      <c r="D11078" s="17" t="s">
        <v>229</v>
      </c>
      <c r="E11078" s="19">
        <v>43422.8125</v>
      </c>
      <c r="F11078" s="19">
        <v>43422.84930555</v>
      </c>
      <c r="G11078" s="9">
        <v>53</v>
      </c>
      <c r="H11078" s="9">
        <v>20</v>
      </c>
      <c r="I11078" s="9">
        <v>1060</v>
      </c>
      <c r="J11078" s="17" t="s">
        <v>315</v>
      </c>
    </row>
    <row r="11079" spans="1:10">
      <c r="A11079" s="17" t="s">
        <v>21592</v>
      </c>
      <c r="B11079" s="18" t="s">
        <v>318</v>
      </c>
      <c r="C11079" s="17" t="s">
        <v>286</v>
      </c>
      <c r="D11079" s="17" t="s">
        <v>288</v>
      </c>
      <c r="E11079" s="19">
        <v>44434.354861109998</v>
      </c>
      <c r="F11079" s="19">
        <v>44434.677083330003</v>
      </c>
      <c r="G11079" s="9">
        <v>464</v>
      </c>
      <c r="H11079" s="9">
        <v>4</v>
      </c>
      <c r="I11079" s="9">
        <v>1058</v>
      </c>
      <c r="J11079" s="17" t="s">
        <v>315</v>
      </c>
    </row>
    <row r="11080" spans="1:10">
      <c r="A11080" s="17" t="s">
        <v>21593</v>
      </c>
      <c r="B11080" s="18" t="s">
        <v>318</v>
      </c>
      <c r="C11080" s="17" t="s">
        <v>126</v>
      </c>
      <c r="D11080" s="17" t="s">
        <v>127</v>
      </c>
      <c r="E11080" s="19">
        <v>43183.738194439997</v>
      </c>
      <c r="F11080" s="19">
        <v>43184.47222222</v>
      </c>
      <c r="G11080" s="9">
        <v>1057</v>
      </c>
      <c r="H11080" s="9">
        <v>1</v>
      </c>
      <c r="I11080" s="9">
        <v>1057</v>
      </c>
      <c r="J11080" s="17" t="s">
        <v>315</v>
      </c>
    </row>
    <row r="11081" spans="1:10">
      <c r="A11081" s="17" t="s">
        <v>21594</v>
      </c>
      <c r="B11081" s="18" t="s">
        <v>314</v>
      </c>
      <c r="C11081" s="17" t="s">
        <v>89</v>
      </c>
      <c r="D11081" s="17" t="s">
        <v>92</v>
      </c>
      <c r="E11081" s="19">
        <v>45058.760416659999</v>
      </c>
      <c r="F11081" s="19">
        <v>45058.827083329998</v>
      </c>
      <c r="G11081" s="9">
        <v>96</v>
      </c>
      <c r="H11081" s="9">
        <v>11</v>
      </c>
      <c r="I11081" s="9">
        <v>1056</v>
      </c>
      <c r="J11081" s="17" t="s">
        <v>315</v>
      </c>
    </row>
    <row r="11082" spans="1:10">
      <c r="A11082" s="17" t="s">
        <v>21595</v>
      </c>
      <c r="B11082" s="18" t="s">
        <v>351</v>
      </c>
      <c r="C11082" s="17" t="s">
        <v>236</v>
      </c>
      <c r="D11082" s="17" t="s">
        <v>237</v>
      </c>
      <c r="E11082" s="19">
        <v>41332.731249999997</v>
      </c>
      <c r="F11082" s="19">
        <v>41332.764583329998</v>
      </c>
      <c r="G11082" s="9">
        <v>48</v>
      </c>
      <c r="H11082" s="9">
        <v>22</v>
      </c>
      <c r="I11082" s="9">
        <v>1056</v>
      </c>
      <c r="J11082" s="17" t="s">
        <v>315</v>
      </c>
    </row>
    <row r="11083" spans="1:10">
      <c r="A11083" s="17" t="s">
        <v>21596</v>
      </c>
      <c r="B11083" s="18" t="s">
        <v>351</v>
      </c>
      <c r="C11083" s="17" t="s">
        <v>99</v>
      </c>
      <c r="D11083" s="17" t="s">
        <v>101</v>
      </c>
      <c r="E11083" s="19">
        <v>44366.070833329999</v>
      </c>
      <c r="F11083" s="19">
        <v>44366.4375</v>
      </c>
      <c r="G11083" s="9">
        <v>528</v>
      </c>
      <c r="H11083" s="9">
        <v>2</v>
      </c>
      <c r="I11083" s="9">
        <v>1056</v>
      </c>
      <c r="J11083" s="17" t="s">
        <v>315</v>
      </c>
    </row>
    <row r="11084" spans="1:10">
      <c r="A11084" s="17" t="s">
        <v>21597</v>
      </c>
      <c r="B11084" s="18" t="s">
        <v>314</v>
      </c>
      <c r="C11084" s="17" t="s">
        <v>249</v>
      </c>
      <c r="D11084" s="17" t="s">
        <v>250</v>
      </c>
      <c r="E11084" s="19">
        <v>40644.703472219997</v>
      </c>
      <c r="F11084" s="19">
        <v>40644.947916659999</v>
      </c>
      <c r="G11084" s="9">
        <v>352</v>
      </c>
      <c r="H11084" s="9">
        <v>3</v>
      </c>
      <c r="I11084" s="9">
        <v>1056</v>
      </c>
      <c r="J11084" s="17" t="s">
        <v>315</v>
      </c>
    </row>
    <row r="11085" spans="1:10">
      <c r="A11085" s="17" t="s">
        <v>21598</v>
      </c>
      <c r="B11085" s="18" t="s">
        <v>318</v>
      </c>
      <c r="C11085" s="17" t="s">
        <v>223</v>
      </c>
      <c r="D11085" s="17" t="s">
        <v>225</v>
      </c>
      <c r="E11085" s="19">
        <v>42935.820833329999</v>
      </c>
      <c r="F11085" s="19">
        <v>42935.854166659999</v>
      </c>
      <c r="G11085" s="9">
        <v>48</v>
      </c>
      <c r="H11085" s="9">
        <v>22</v>
      </c>
      <c r="I11085" s="9">
        <v>1056</v>
      </c>
      <c r="J11085" s="17" t="s">
        <v>315</v>
      </c>
    </row>
    <row r="11086" spans="1:10">
      <c r="A11086" s="17" t="s">
        <v>21599</v>
      </c>
      <c r="B11086" s="18" t="s">
        <v>318</v>
      </c>
      <c r="C11086" s="17" t="s">
        <v>143</v>
      </c>
      <c r="D11086" s="17" t="s">
        <v>143</v>
      </c>
      <c r="E11086" s="19">
        <v>44050.404166660002</v>
      </c>
      <c r="F11086" s="19">
        <v>44050.770833330003</v>
      </c>
      <c r="G11086" s="9">
        <v>528</v>
      </c>
      <c r="H11086" s="9">
        <v>2</v>
      </c>
      <c r="I11086" s="9">
        <v>1056</v>
      </c>
      <c r="J11086" s="17" t="s">
        <v>315</v>
      </c>
    </row>
    <row r="11087" spans="1:10">
      <c r="A11087" s="17" t="s">
        <v>16705</v>
      </c>
      <c r="B11087" s="18" t="s">
        <v>351</v>
      </c>
      <c r="C11087" s="17" t="s">
        <v>256</v>
      </c>
      <c r="D11087" s="17" t="s">
        <v>40</v>
      </c>
      <c r="E11087" s="19">
        <v>43633.359027769999</v>
      </c>
      <c r="F11087" s="19">
        <v>43633.72569444</v>
      </c>
      <c r="G11087" s="9">
        <v>528</v>
      </c>
      <c r="H11087" s="9">
        <v>2</v>
      </c>
      <c r="I11087" s="9">
        <v>1056</v>
      </c>
      <c r="J11087" s="17" t="s">
        <v>315</v>
      </c>
    </row>
    <row r="11088" spans="1:10">
      <c r="A11088" s="17" t="s">
        <v>21600</v>
      </c>
      <c r="B11088" s="18" t="s">
        <v>351</v>
      </c>
      <c r="C11088" s="17" t="s">
        <v>110</v>
      </c>
      <c r="D11088" s="17" t="s">
        <v>112</v>
      </c>
      <c r="E11088" s="19">
        <v>43352.810416660002</v>
      </c>
      <c r="F11088" s="19">
        <v>43353.541666659999</v>
      </c>
      <c r="G11088" s="9">
        <v>1053</v>
      </c>
      <c r="H11088" s="9">
        <v>1</v>
      </c>
      <c r="I11088" s="9">
        <v>1053</v>
      </c>
      <c r="J11088" s="17" t="s">
        <v>315</v>
      </c>
    </row>
    <row r="11089" spans="1:10">
      <c r="A11089" s="17" t="s">
        <v>21601</v>
      </c>
      <c r="B11089" s="18" t="s">
        <v>314</v>
      </c>
      <c r="C11089" s="17" t="s">
        <v>146</v>
      </c>
      <c r="D11089" s="17" t="s">
        <v>147</v>
      </c>
      <c r="E11089" s="19">
        <v>43803.668749999997</v>
      </c>
      <c r="F11089" s="19">
        <v>43803.724999999999</v>
      </c>
      <c r="G11089" s="9">
        <v>81</v>
      </c>
      <c r="H11089" s="9">
        <v>13</v>
      </c>
      <c r="I11089" s="9">
        <v>1053</v>
      </c>
      <c r="J11089" s="17" t="s">
        <v>315</v>
      </c>
    </row>
    <row r="11090" spans="1:10">
      <c r="A11090" s="17" t="s">
        <v>2957</v>
      </c>
      <c r="B11090" s="18" t="s">
        <v>351</v>
      </c>
      <c r="C11090" s="17" t="s">
        <v>174</v>
      </c>
      <c r="D11090" s="17" t="s">
        <v>303</v>
      </c>
      <c r="E11090" s="19">
        <v>43237.818749999999</v>
      </c>
      <c r="F11090" s="19">
        <v>43238.0625</v>
      </c>
      <c r="G11090" s="9">
        <v>351</v>
      </c>
      <c r="H11090" s="9">
        <v>3</v>
      </c>
      <c r="I11090" s="9">
        <v>1053</v>
      </c>
      <c r="J11090" s="17" t="s">
        <v>315</v>
      </c>
    </row>
    <row r="11091" spans="1:10">
      <c r="A11091" s="17" t="s">
        <v>21602</v>
      </c>
      <c r="B11091" s="18" t="s">
        <v>318</v>
      </c>
      <c r="C11091" s="17" t="s">
        <v>58</v>
      </c>
      <c r="D11091" s="17" t="s">
        <v>59</v>
      </c>
      <c r="E11091" s="19">
        <v>43435.05</v>
      </c>
      <c r="F11091" s="19">
        <v>43435.47222222</v>
      </c>
      <c r="G11091" s="9">
        <v>608</v>
      </c>
      <c r="H11091" s="9">
        <v>7</v>
      </c>
      <c r="I11091" s="9">
        <v>1052</v>
      </c>
      <c r="J11091" s="17" t="s">
        <v>315</v>
      </c>
    </row>
    <row r="11092" spans="1:10">
      <c r="A11092" s="17" t="s">
        <v>4827</v>
      </c>
      <c r="B11092" s="18" t="s">
        <v>318</v>
      </c>
      <c r="C11092" s="17" t="s">
        <v>240</v>
      </c>
      <c r="D11092" s="17" t="s">
        <v>87</v>
      </c>
      <c r="E11092" s="19">
        <v>40912.704166659998</v>
      </c>
      <c r="F11092" s="19">
        <v>40913.433333330002</v>
      </c>
      <c r="G11092" s="9">
        <v>1050</v>
      </c>
      <c r="H11092" s="9">
        <v>1</v>
      </c>
      <c r="I11092" s="9">
        <v>1050</v>
      </c>
      <c r="J11092" s="17" t="s">
        <v>315</v>
      </c>
    </row>
    <row r="11093" spans="1:10">
      <c r="A11093" s="17" t="s">
        <v>21603</v>
      </c>
      <c r="B11093" s="18" t="s">
        <v>318</v>
      </c>
      <c r="C11093" s="17" t="s">
        <v>227</v>
      </c>
      <c r="D11093" s="17" t="s">
        <v>229</v>
      </c>
      <c r="E11093" s="19">
        <v>42944.267361110004</v>
      </c>
      <c r="F11093" s="19">
        <v>42944.63194444</v>
      </c>
      <c r="G11093" s="9">
        <v>525</v>
      </c>
      <c r="H11093" s="9">
        <v>2</v>
      </c>
      <c r="I11093" s="9">
        <v>1050</v>
      </c>
      <c r="J11093" s="17" t="s">
        <v>315</v>
      </c>
    </row>
    <row r="11094" spans="1:10">
      <c r="A11094" s="17" t="s">
        <v>21604</v>
      </c>
      <c r="B11094" s="18" t="s">
        <v>314</v>
      </c>
      <c r="C11094" s="17" t="s">
        <v>220</v>
      </c>
      <c r="D11094" s="17" t="s">
        <v>222</v>
      </c>
      <c r="E11094" s="19">
        <v>45637.621527770003</v>
      </c>
      <c r="F11094" s="19">
        <v>45637.69444444</v>
      </c>
      <c r="G11094" s="9">
        <v>105</v>
      </c>
      <c r="H11094" s="9">
        <v>10</v>
      </c>
      <c r="I11094" s="9">
        <v>1050</v>
      </c>
      <c r="J11094" s="17" t="s">
        <v>315</v>
      </c>
    </row>
    <row r="11095" spans="1:10">
      <c r="A11095" s="17" t="s">
        <v>21605</v>
      </c>
      <c r="B11095" s="18" t="s">
        <v>351</v>
      </c>
      <c r="C11095" s="17" t="s">
        <v>64</v>
      </c>
      <c r="D11095" s="17" t="s">
        <v>67</v>
      </c>
      <c r="E11095" s="19">
        <v>40142.526388879996</v>
      </c>
      <c r="F11095" s="19">
        <v>40142.555555550003</v>
      </c>
      <c r="G11095" s="9">
        <v>42</v>
      </c>
      <c r="H11095" s="9">
        <v>25</v>
      </c>
      <c r="I11095" s="9">
        <v>1050</v>
      </c>
      <c r="J11095" s="17" t="s">
        <v>315</v>
      </c>
    </row>
    <row r="11096" spans="1:10">
      <c r="A11096" s="17" t="s">
        <v>21606</v>
      </c>
      <c r="B11096" s="18" t="s">
        <v>351</v>
      </c>
      <c r="C11096" s="17" t="s">
        <v>99</v>
      </c>
      <c r="D11096" s="17" t="s">
        <v>100</v>
      </c>
      <c r="E11096" s="19">
        <v>44194.472916660001</v>
      </c>
      <c r="F11096" s="19">
        <v>44194.577083329998</v>
      </c>
      <c r="G11096" s="9">
        <v>150</v>
      </c>
      <c r="H11096" s="9">
        <v>7</v>
      </c>
      <c r="I11096" s="9">
        <v>1050</v>
      </c>
      <c r="J11096" s="17" t="s">
        <v>315</v>
      </c>
    </row>
    <row r="11097" spans="1:10">
      <c r="A11097" s="17" t="s">
        <v>21607</v>
      </c>
      <c r="B11097" s="18" t="s">
        <v>351</v>
      </c>
      <c r="C11097" s="17" t="s">
        <v>64</v>
      </c>
      <c r="D11097" s="17" t="s">
        <v>64</v>
      </c>
      <c r="E11097" s="19">
        <v>41657.460416659997</v>
      </c>
      <c r="F11097" s="19">
        <v>41657.56458333</v>
      </c>
      <c r="G11097" s="9">
        <v>150</v>
      </c>
      <c r="H11097" s="9">
        <v>7</v>
      </c>
      <c r="I11097" s="9">
        <v>1050</v>
      </c>
      <c r="J11097" s="17" t="s">
        <v>315</v>
      </c>
    </row>
    <row r="11098" spans="1:10">
      <c r="A11098" s="17" t="s">
        <v>21608</v>
      </c>
      <c r="B11098" s="18" t="s">
        <v>351</v>
      </c>
      <c r="C11098" s="17" t="s">
        <v>60</v>
      </c>
      <c r="D11098" s="17" t="s">
        <v>62</v>
      </c>
      <c r="E11098" s="19">
        <v>43241.709027769997</v>
      </c>
      <c r="F11098" s="19">
        <v>43242.4375</v>
      </c>
      <c r="G11098" s="9">
        <v>1049</v>
      </c>
      <c r="H11098" s="9">
        <v>1</v>
      </c>
      <c r="I11098" s="9">
        <v>1049</v>
      </c>
      <c r="J11098" s="17" t="s">
        <v>315</v>
      </c>
    </row>
    <row r="11099" spans="1:10">
      <c r="A11099" s="17" t="s">
        <v>21609</v>
      </c>
      <c r="B11099" s="18" t="s">
        <v>351</v>
      </c>
      <c r="C11099" s="17" t="s">
        <v>164</v>
      </c>
      <c r="D11099" s="17" t="s">
        <v>165</v>
      </c>
      <c r="E11099" s="19">
        <v>45008.560416660002</v>
      </c>
      <c r="F11099" s="19">
        <v>45008.924305549997</v>
      </c>
      <c r="G11099" s="9">
        <v>524</v>
      </c>
      <c r="H11099" s="9">
        <v>2</v>
      </c>
      <c r="I11099" s="9">
        <v>1048</v>
      </c>
      <c r="J11099" s="17" t="s">
        <v>315</v>
      </c>
    </row>
    <row r="11100" spans="1:10">
      <c r="A11100" s="17" t="s">
        <v>21610</v>
      </c>
      <c r="B11100" s="18" t="s">
        <v>314</v>
      </c>
      <c r="C11100" s="17" t="s">
        <v>160</v>
      </c>
      <c r="D11100" s="17" t="s">
        <v>163</v>
      </c>
      <c r="E11100" s="19">
        <v>45508.393750000003</v>
      </c>
      <c r="F11100" s="19">
        <v>45508.612500000003</v>
      </c>
      <c r="G11100" s="9">
        <v>315</v>
      </c>
      <c r="H11100" s="9">
        <v>4</v>
      </c>
      <c r="I11100" s="9">
        <v>1048</v>
      </c>
      <c r="J11100" s="17" t="s">
        <v>315</v>
      </c>
    </row>
    <row r="11101" spans="1:10">
      <c r="A11101" s="17" t="s">
        <v>21611</v>
      </c>
      <c r="B11101" s="18" t="s">
        <v>318</v>
      </c>
      <c r="C11101" s="17" t="s">
        <v>293</v>
      </c>
      <c r="D11101" s="17" t="s">
        <v>296</v>
      </c>
      <c r="E11101" s="19">
        <v>44563.50555555</v>
      </c>
      <c r="F11101" s="19">
        <v>44563.6875</v>
      </c>
      <c r="G11101" s="9">
        <v>262</v>
      </c>
      <c r="H11101" s="9">
        <v>4</v>
      </c>
      <c r="I11101" s="9">
        <v>1048</v>
      </c>
      <c r="J11101" s="17" t="s">
        <v>315</v>
      </c>
    </row>
    <row r="11102" spans="1:10">
      <c r="A11102" s="17" t="s">
        <v>9735</v>
      </c>
      <c r="B11102" s="18" t="s">
        <v>351</v>
      </c>
      <c r="C11102" s="17" t="s">
        <v>64</v>
      </c>
      <c r="D11102" s="17" t="s">
        <v>67</v>
      </c>
      <c r="E11102" s="19">
        <v>44608.649305550003</v>
      </c>
      <c r="F11102" s="19">
        <v>44608.831250000003</v>
      </c>
      <c r="G11102" s="9">
        <v>262</v>
      </c>
      <c r="H11102" s="9">
        <v>4</v>
      </c>
      <c r="I11102" s="9">
        <v>1048</v>
      </c>
      <c r="J11102" s="17" t="s">
        <v>315</v>
      </c>
    </row>
    <row r="11103" spans="1:10">
      <c r="A11103" s="17" t="s">
        <v>21612</v>
      </c>
      <c r="B11103" s="18" t="s">
        <v>351</v>
      </c>
      <c r="C11103" s="17" t="s">
        <v>99</v>
      </c>
      <c r="D11103" s="17" t="s">
        <v>101</v>
      </c>
      <c r="E11103" s="19">
        <v>42163.55</v>
      </c>
      <c r="F11103" s="19">
        <v>42163.640972219997</v>
      </c>
      <c r="G11103" s="9">
        <v>131</v>
      </c>
      <c r="H11103" s="9">
        <v>8</v>
      </c>
      <c r="I11103" s="9">
        <v>1048</v>
      </c>
      <c r="J11103" s="17" t="s">
        <v>315</v>
      </c>
    </row>
    <row r="11104" spans="1:10">
      <c r="A11104" s="17" t="s">
        <v>21613</v>
      </c>
      <c r="B11104" s="18" t="s">
        <v>318</v>
      </c>
      <c r="C11104" s="17" t="s">
        <v>202</v>
      </c>
      <c r="D11104" s="17" t="s">
        <v>204</v>
      </c>
      <c r="E11104" s="19">
        <v>43285.862500000003</v>
      </c>
      <c r="F11104" s="19">
        <v>43286.590277770003</v>
      </c>
      <c r="G11104" s="9">
        <v>1048</v>
      </c>
      <c r="H11104" s="9">
        <v>1</v>
      </c>
      <c r="I11104" s="9">
        <v>1048</v>
      </c>
      <c r="J11104" s="17" t="s">
        <v>315</v>
      </c>
    </row>
    <row r="11105" spans="1:10">
      <c r="A11105" s="17" t="s">
        <v>15442</v>
      </c>
      <c r="B11105" s="18" t="s">
        <v>351</v>
      </c>
      <c r="C11105" s="17" t="s">
        <v>156</v>
      </c>
      <c r="D11105" s="17" t="s">
        <v>156</v>
      </c>
      <c r="E11105" s="19">
        <v>44326.714583330002</v>
      </c>
      <c r="F11105" s="19">
        <v>44326.895833330003</v>
      </c>
      <c r="G11105" s="9">
        <v>261</v>
      </c>
      <c r="H11105" s="9">
        <v>4</v>
      </c>
      <c r="I11105" s="9">
        <v>1044</v>
      </c>
      <c r="J11105" s="17" t="s">
        <v>315</v>
      </c>
    </row>
    <row r="11106" spans="1:10">
      <c r="A11106" s="17" t="s">
        <v>21614</v>
      </c>
      <c r="B11106" s="18" t="s">
        <v>351</v>
      </c>
      <c r="C11106" s="17" t="s">
        <v>174</v>
      </c>
      <c r="D11106" s="17" t="s">
        <v>303</v>
      </c>
      <c r="E11106" s="19">
        <v>43919.828472219997</v>
      </c>
      <c r="F11106" s="19">
        <v>43920.553472220003</v>
      </c>
      <c r="G11106" s="9">
        <v>1044</v>
      </c>
      <c r="H11106" s="9">
        <v>1</v>
      </c>
      <c r="I11106" s="9">
        <v>1044</v>
      </c>
      <c r="J11106" s="17" t="s">
        <v>315</v>
      </c>
    </row>
    <row r="11107" spans="1:10">
      <c r="A11107" s="17" t="s">
        <v>13386</v>
      </c>
      <c r="B11107" s="18" t="s">
        <v>318</v>
      </c>
      <c r="C11107" s="17" t="s">
        <v>126</v>
      </c>
      <c r="D11107" s="17" t="s">
        <v>127</v>
      </c>
      <c r="E11107" s="19">
        <v>40974.775000000001</v>
      </c>
      <c r="F11107" s="19">
        <v>40975.5</v>
      </c>
      <c r="G11107" s="9">
        <v>1044</v>
      </c>
      <c r="H11107" s="9">
        <v>1</v>
      </c>
      <c r="I11107" s="9">
        <v>1044</v>
      </c>
      <c r="J11107" s="17" t="s">
        <v>315</v>
      </c>
    </row>
    <row r="11108" spans="1:10">
      <c r="A11108" s="17" t="s">
        <v>21615</v>
      </c>
      <c r="B11108" s="18" t="s">
        <v>318</v>
      </c>
      <c r="C11108" s="17" t="s">
        <v>93</v>
      </c>
      <c r="D11108" s="17" t="s">
        <v>95</v>
      </c>
      <c r="E11108" s="19">
        <v>44803.53819444</v>
      </c>
      <c r="F11108" s="19">
        <v>44803.719444440001</v>
      </c>
      <c r="G11108" s="9">
        <v>261</v>
      </c>
      <c r="H11108" s="9">
        <v>4</v>
      </c>
      <c r="I11108" s="9">
        <v>1044</v>
      </c>
      <c r="J11108" s="17" t="s">
        <v>315</v>
      </c>
    </row>
    <row r="11109" spans="1:10">
      <c r="A11109" s="17" t="s">
        <v>21616</v>
      </c>
      <c r="B11109" s="18" t="s">
        <v>318</v>
      </c>
      <c r="C11109" s="17" t="s">
        <v>258</v>
      </c>
      <c r="D11109" s="17" t="s">
        <v>259</v>
      </c>
      <c r="E11109" s="19">
        <v>43031.535416660001</v>
      </c>
      <c r="F11109" s="19">
        <v>43031.65625</v>
      </c>
      <c r="G11109" s="9">
        <v>174</v>
      </c>
      <c r="H11109" s="9">
        <v>6</v>
      </c>
      <c r="I11109" s="9">
        <v>1044</v>
      </c>
      <c r="J11109" s="17" t="s">
        <v>315</v>
      </c>
    </row>
    <row r="11110" spans="1:10">
      <c r="A11110" s="17" t="s">
        <v>21617</v>
      </c>
      <c r="B11110" s="18" t="s">
        <v>351</v>
      </c>
      <c r="C11110" s="17" t="s">
        <v>175</v>
      </c>
      <c r="D11110" s="17" t="s">
        <v>178</v>
      </c>
      <c r="E11110" s="19">
        <v>41455.770138879998</v>
      </c>
      <c r="F11110" s="19">
        <v>41455.951388879999</v>
      </c>
      <c r="G11110" s="9">
        <v>261</v>
      </c>
      <c r="H11110" s="9">
        <v>4</v>
      </c>
      <c r="I11110" s="9">
        <v>1044</v>
      </c>
      <c r="J11110" s="17" t="s">
        <v>315</v>
      </c>
    </row>
    <row r="11111" spans="1:10">
      <c r="A11111" s="17" t="s">
        <v>21618</v>
      </c>
      <c r="B11111" s="18" t="s">
        <v>351</v>
      </c>
      <c r="C11111" s="17" t="s">
        <v>175</v>
      </c>
      <c r="D11111" s="17" t="s">
        <v>176</v>
      </c>
      <c r="E11111" s="19">
        <v>42981.625</v>
      </c>
      <c r="F11111" s="19">
        <v>42981.806250000001</v>
      </c>
      <c r="G11111" s="9">
        <v>261</v>
      </c>
      <c r="H11111" s="9">
        <v>4</v>
      </c>
      <c r="I11111" s="9">
        <v>1044</v>
      </c>
      <c r="J11111" s="17" t="s">
        <v>315</v>
      </c>
    </row>
    <row r="11112" spans="1:10">
      <c r="A11112" s="17" t="s">
        <v>21619</v>
      </c>
      <c r="B11112" s="18" t="s">
        <v>318</v>
      </c>
      <c r="C11112" s="17" t="s">
        <v>139</v>
      </c>
      <c r="D11112" s="17" t="s">
        <v>141</v>
      </c>
      <c r="E11112" s="19">
        <v>44512.347916660001</v>
      </c>
      <c r="F11112" s="19">
        <v>44512.46875</v>
      </c>
      <c r="G11112" s="9">
        <v>174</v>
      </c>
      <c r="H11112" s="9">
        <v>6</v>
      </c>
      <c r="I11112" s="9">
        <v>1044</v>
      </c>
      <c r="J11112" s="17" t="s">
        <v>315</v>
      </c>
    </row>
    <row r="11113" spans="1:10">
      <c r="A11113" s="17" t="s">
        <v>21620</v>
      </c>
      <c r="B11113" s="18" t="s">
        <v>318</v>
      </c>
      <c r="C11113" s="17" t="s">
        <v>113</v>
      </c>
      <c r="D11113" s="17" t="s">
        <v>115</v>
      </c>
      <c r="E11113" s="19">
        <v>43311.607638879999</v>
      </c>
      <c r="F11113" s="19">
        <v>43311.840277770003</v>
      </c>
      <c r="G11113" s="9">
        <v>335</v>
      </c>
      <c r="H11113" s="9">
        <v>4</v>
      </c>
      <c r="I11113" s="9">
        <v>1043</v>
      </c>
      <c r="J11113" s="17" t="s">
        <v>315</v>
      </c>
    </row>
    <row r="11114" spans="1:10">
      <c r="A11114" s="17" t="s">
        <v>21621</v>
      </c>
      <c r="B11114" s="18" t="s">
        <v>318</v>
      </c>
      <c r="C11114" s="17" t="s">
        <v>96</v>
      </c>
      <c r="D11114" s="17" t="s">
        <v>98</v>
      </c>
      <c r="E11114" s="19">
        <v>45521.78333333</v>
      </c>
      <c r="F11114" s="19">
        <v>45522.50694444</v>
      </c>
      <c r="G11114" s="9">
        <v>1042</v>
      </c>
      <c r="H11114" s="9">
        <v>1</v>
      </c>
      <c r="I11114" s="9">
        <v>1042</v>
      </c>
      <c r="J11114" s="17" t="s">
        <v>315</v>
      </c>
    </row>
    <row r="11115" spans="1:10">
      <c r="A11115" s="17" t="s">
        <v>21622</v>
      </c>
      <c r="B11115" s="18" t="s">
        <v>351</v>
      </c>
      <c r="C11115" s="17" t="s">
        <v>99</v>
      </c>
      <c r="D11115" s="17" t="s">
        <v>102</v>
      </c>
      <c r="E11115" s="19">
        <v>42432.726388880001</v>
      </c>
      <c r="F11115" s="19">
        <v>42433.45</v>
      </c>
      <c r="G11115" s="9">
        <v>1042</v>
      </c>
      <c r="H11115" s="9">
        <v>1</v>
      </c>
      <c r="I11115" s="9">
        <v>1042</v>
      </c>
      <c r="J11115" s="17" t="s">
        <v>315</v>
      </c>
    </row>
    <row r="11116" spans="1:10">
      <c r="A11116" s="17" t="s">
        <v>21623</v>
      </c>
      <c r="B11116" s="18" t="s">
        <v>318</v>
      </c>
      <c r="C11116" s="17" t="s">
        <v>217</v>
      </c>
      <c r="D11116" s="17" t="s">
        <v>219</v>
      </c>
      <c r="E11116" s="19">
        <v>44732.402083330002</v>
      </c>
      <c r="F11116" s="19">
        <v>44732.763888879999</v>
      </c>
      <c r="G11116" s="9">
        <v>521</v>
      </c>
      <c r="H11116" s="9">
        <v>2</v>
      </c>
      <c r="I11116" s="9">
        <v>1042</v>
      </c>
      <c r="J11116" s="17" t="s">
        <v>315</v>
      </c>
    </row>
    <row r="11117" spans="1:10">
      <c r="A11117" s="17" t="s">
        <v>21624</v>
      </c>
      <c r="B11117" s="18" t="s">
        <v>318</v>
      </c>
      <c r="C11117" s="17" t="s">
        <v>143</v>
      </c>
      <c r="D11117" s="17" t="s">
        <v>144</v>
      </c>
      <c r="E11117" s="19">
        <v>45033.484722219997</v>
      </c>
      <c r="F11117" s="19">
        <v>45033.520833330003</v>
      </c>
      <c r="G11117" s="9">
        <v>52</v>
      </c>
      <c r="H11117" s="9">
        <v>20</v>
      </c>
      <c r="I11117" s="9">
        <v>1040</v>
      </c>
      <c r="J11117" s="17" t="s">
        <v>315</v>
      </c>
    </row>
    <row r="11118" spans="1:10">
      <c r="A11118" s="17" t="s">
        <v>21625</v>
      </c>
      <c r="B11118" s="18" t="s">
        <v>318</v>
      </c>
      <c r="C11118" s="17" t="s">
        <v>126</v>
      </c>
      <c r="D11118" s="17" t="s">
        <v>127</v>
      </c>
      <c r="E11118" s="19">
        <v>44389.681944440003</v>
      </c>
      <c r="F11118" s="19">
        <v>44389.826388879999</v>
      </c>
      <c r="G11118" s="9">
        <v>208</v>
      </c>
      <c r="H11118" s="9">
        <v>5</v>
      </c>
      <c r="I11118" s="9">
        <v>1040</v>
      </c>
      <c r="J11118" s="17" t="s">
        <v>315</v>
      </c>
    </row>
    <row r="11119" spans="1:10">
      <c r="A11119" s="17" t="s">
        <v>21626</v>
      </c>
      <c r="B11119" s="18" t="s">
        <v>318</v>
      </c>
      <c r="C11119" s="17" t="s">
        <v>286</v>
      </c>
      <c r="D11119" s="17" t="s">
        <v>289</v>
      </c>
      <c r="E11119" s="19">
        <v>43925.0625</v>
      </c>
      <c r="F11119" s="19">
        <v>43925.206944439997</v>
      </c>
      <c r="G11119" s="9">
        <v>208</v>
      </c>
      <c r="H11119" s="9">
        <v>5</v>
      </c>
      <c r="I11119" s="9">
        <v>1040</v>
      </c>
      <c r="J11119" s="17" t="s">
        <v>315</v>
      </c>
    </row>
    <row r="11120" spans="1:10">
      <c r="A11120" s="17" t="s">
        <v>21627</v>
      </c>
      <c r="B11120" s="18" t="s">
        <v>351</v>
      </c>
      <c r="C11120" s="17" t="s">
        <v>104</v>
      </c>
      <c r="D11120" s="17" t="s">
        <v>104</v>
      </c>
      <c r="E11120" s="19">
        <v>44150.588194440003</v>
      </c>
      <c r="F11120" s="19">
        <v>44150.949305549999</v>
      </c>
      <c r="G11120" s="9">
        <v>520</v>
      </c>
      <c r="H11120" s="9">
        <v>2</v>
      </c>
      <c r="I11120" s="9">
        <v>1040</v>
      </c>
      <c r="J11120" s="17" t="s">
        <v>2498</v>
      </c>
    </row>
    <row r="11121" spans="1:10">
      <c r="A11121" s="17" t="s">
        <v>21628</v>
      </c>
      <c r="B11121" s="18" t="s">
        <v>351</v>
      </c>
      <c r="C11121" s="17" t="s">
        <v>164</v>
      </c>
      <c r="D11121" s="17" t="s">
        <v>165</v>
      </c>
      <c r="E11121" s="19">
        <v>43473.680555550003</v>
      </c>
      <c r="F11121" s="19">
        <v>43473.861111110004</v>
      </c>
      <c r="G11121" s="9">
        <v>260</v>
      </c>
      <c r="H11121" s="9">
        <v>4</v>
      </c>
      <c r="I11121" s="9">
        <v>1040</v>
      </c>
      <c r="J11121" s="17" t="s">
        <v>315</v>
      </c>
    </row>
    <row r="11122" spans="1:10">
      <c r="A11122" s="17" t="s">
        <v>21629</v>
      </c>
      <c r="B11122" s="18" t="s">
        <v>314</v>
      </c>
      <c r="C11122" s="17" t="s">
        <v>195</v>
      </c>
      <c r="D11122" s="17" t="s">
        <v>196</v>
      </c>
      <c r="E11122" s="19">
        <v>39484.794444439998</v>
      </c>
      <c r="F11122" s="19">
        <v>39485.03472222</v>
      </c>
      <c r="G11122" s="9">
        <v>346</v>
      </c>
      <c r="H11122" s="9">
        <v>3</v>
      </c>
      <c r="I11122" s="9">
        <v>1038</v>
      </c>
      <c r="J11122" s="17" t="s">
        <v>315</v>
      </c>
    </row>
    <row r="11123" spans="1:10">
      <c r="A11123" s="17" t="s">
        <v>21630</v>
      </c>
      <c r="B11123" s="18" t="s">
        <v>314</v>
      </c>
      <c r="C11123" s="17" t="s">
        <v>160</v>
      </c>
      <c r="D11123" s="17" t="s">
        <v>163</v>
      </c>
      <c r="E11123" s="19">
        <v>45136.892361110004</v>
      </c>
      <c r="F11123" s="19">
        <v>45137.613194439997</v>
      </c>
      <c r="G11123" s="9">
        <v>1038</v>
      </c>
      <c r="H11123" s="9">
        <v>1</v>
      </c>
      <c r="I11123" s="9">
        <v>1038</v>
      </c>
      <c r="J11123" s="17" t="s">
        <v>315</v>
      </c>
    </row>
    <row r="11124" spans="1:10">
      <c r="A11124" s="17" t="s">
        <v>21631</v>
      </c>
      <c r="B11124" s="18" t="s">
        <v>351</v>
      </c>
      <c r="C11124" s="17" t="s">
        <v>29</v>
      </c>
      <c r="D11124" s="17" t="s">
        <v>31</v>
      </c>
      <c r="E11124" s="19">
        <v>42600.629861109999</v>
      </c>
      <c r="F11124" s="19">
        <v>42600.681250000001</v>
      </c>
      <c r="G11124" s="9">
        <v>74</v>
      </c>
      <c r="H11124" s="9">
        <v>14</v>
      </c>
      <c r="I11124" s="9">
        <v>1036</v>
      </c>
      <c r="J11124" s="17" t="s">
        <v>315</v>
      </c>
    </row>
    <row r="11125" spans="1:10">
      <c r="A11125" s="17" t="s">
        <v>21632</v>
      </c>
      <c r="B11125" s="18" t="s">
        <v>351</v>
      </c>
      <c r="C11125" s="17" t="s">
        <v>74</v>
      </c>
      <c r="D11125" s="17" t="s">
        <v>76</v>
      </c>
      <c r="E11125" s="19">
        <v>39484.131249999999</v>
      </c>
      <c r="F11125" s="19">
        <v>39484.85069444</v>
      </c>
      <c r="G11125" s="9">
        <v>1036</v>
      </c>
      <c r="H11125" s="9">
        <v>1</v>
      </c>
      <c r="I11125" s="9">
        <v>1036</v>
      </c>
      <c r="J11125" s="17" t="s">
        <v>315</v>
      </c>
    </row>
    <row r="11126" spans="1:10">
      <c r="A11126" s="17" t="s">
        <v>21633</v>
      </c>
      <c r="B11126" s="18" t="s">
        <v>314</v>
      </c>
      <c r="C11126" s="17" t="s">
        <v>146</v>
      </c>
      <c r="D11126" s="17" t="s">
        <v>147</v>
      </c>
      <c r="E11126" s="19">
        <v>41084.641666659998</v>
      </c>
      <c r="F11126" s="19">
        <v>41084.651388879996</v>
      </c>
      <c r="G11126" s="9">
        <v>14</v>
      </c>
      <c r="H11126" s="9">
        <v>74</v>
      </c>
      <c r="I11126" s="9">
        <v>1036</v>
      </c>
      <c r="J11126" s="17" t="s">
        <v>315</v>
      </c>
    </row>
    <row r="11127" spans="1:10">
      <c r="A11127" s="17" t="s">
        <v>21634</v>
      </c>
      <c r="B11127" s="18" t="s">
        <v>318</v>
      </c>
      <c r="C11127" s="17" t="s">
        <v>68</v>
      </c>
      <c r="D11127" s="17" t="s">
        <v>70</v>
      </c>
      <c r="E11127" s="19">
        <v>39550.522222220003</v>
      </c>
      <c r="F11127" s="19">
        <v>39550.625</v>
      </c>
      <c r="G11127" s="9">
        <v>148</v>
      </c>
      <c r="H11127" s="9">
        <v>7</v>
      </c>
      <c r="I11127" s="9">
        <v>1036</v>
      </c>
      <c r="J11127" s="17" t="s">
        <v>315</v>
      </c>
    </row>
    <row r="11128" spans="1:10">
      <c r="A11128" s="17" t="s">
        <v>21635</v>
      </c>
      <c r="B11128" s="18" t="s">
        <v>318</v>
      </c>
      <c r="C11128" s="17" t="s">
        <v>202</v>
      </c>
      <c r="D11128" s="17" t="s">
        <v>204</v>
      </c>
      <c r="E11128" s="19">
        <v>39843.780555550002</v>
      </c>
      <c r="F11128" s="19">
        <v>39844.892361110004</v>
      </c>
      <c r="G11128" s="9">
        <v>1601</v>
      </c>
      <c r="H11128" s="9">
        <v>1</v>
      </c>
      <c r="I11128" s="9">
        <v>1036</v>
      </c>
      <c r="J11128" s="17" t="s">
        <v>315</v>
      </c>
    </row>
    <row r="11129" spans="1:10">
      <c r="A11129" s="17" t="s">
        <v>21636</v>
      </c>
      <c r="B11129" s="18" t="s">
        <v>351</v>
      </c>
      <c r="C11129" s="17" t="s">
        <v>99</v>
      </c>
      <c r="D11129" s="17" t="s">
        <v>101</v>
      </c>
      <c r="E11129" s="19">
        <v>44398.486805549997</v>
      </c>
      <c r="F11129" s="19">
        <v>44398.666666659999</v>
      </c>
      <c r="G11129" s="9">
        <v>259</v>
      </c>
      <c r="H11129" s="9">
        <v>4</v>
      </c>
      <c r="I11129" s="9">
        <v>1036</v>
      </c>
      <c r="J11129" s="17" t="s">
        <v>315</v>
      </c>
    </row>
    <row r="11130" spans="1:10">
      <c r="A11130" s="17" t="s">
        <v>10480</v>
      </c>
      <c r="B11130" s="18" t="s">
        <v>318</v>
      </c>
      <c r="C11130" s="17" t="s">
        <v>285</v>
      </c>
      <c r="D11130" s="17" t="s">
        <v>40</v>
      </c>
      <c r="E11130" s="19">
        <v>40968.665972219998</v>
      </c>
      <c r="F11130" s="19">
        <v>40968.84583333</v>
      </c>
      <c r="G11130" s="9">
        <v>259</v>
      </c>
      <c r="H11130" s="9">
        <v>4</v>
      </c>
      <c r="I11130" s="9">
        <v>1036</v>
      </c>
      <c r="J11130" s="17" t="s">
        <v>315</v>
      </c>
    </row>
    <row r="11131" spans="1:10">
      <c r="A11131" s="17" t="s">
        <v>21637</v>
      </c>
      <c r="B11131" s="18" t="s">
        <v>351</v>
      </c>
      <c r="C11131" s="17" t="s">
        <v>104</v>
      </c>
      <c r="D11131" s="17" t="s">
        <v>105</v>
      </c>
      <c r="E11131" s="19">
        <v>42991.617361110002</v>
      </c>
      <c r="F11131" s="19">
        <v>42991.761111109998</v>
      </c>
      <c r="G11131" s="9">
        <v>207</v>
      </c>
      <c r="H11131" s="9">
        <v>5</v>
      </c>
      <c r="I11131" s="9">
        <v>1035</v>
      </c>
      <c r="J11131" s="17" t="s">
        <v>315</v>
      </c>
    </row>
    <row r="11132" spans="1:10">
      <c r="A11132" s="17" t="s">
        <v>4465</v>
      </c>
      <c r="B11132" s="18" t="s">
        <v>351</v>
      </c>
      <c r="C11132" s="17" t="s">
        <v>99</v>
      </c>
      <c r="D11132" s="17" t="s">
        <v>102</v>
      </c>
      <c r="E11132" s="19">
        <v>43614.596527770002</v>
      </c>
      <c r="F11132" s="19">
        <v>43614.676388879998</v>
      </c>
      <c r="G11132" s="9">
        <v>115</v>
      </c>
      <c r="H11132" s="9">
        <v>9</v>
      </c>
      <c r="I11132" s="9">
        <v>1035</v>
      </c>
      <c r="J11132" s="17" t="s">
        <v>315</v>
      </c>
    </row>
    <row r="11133" spans="1:10">
      <c r="A11133" s="17" t="s">
        <v>20085</v>
      </c>
      <c r="B11133" s="18" t="s">
        <v>318</v>
      </c>
      <c r="C11133" s="17" t="s">
        <v>202</v>
      </c>
      <c r="D11133" s="17" t="s">
        <v>205</v>
      </c>
      <c r="E11133" s="19">
        <v>43393.949305549999</v>
      </c>
      <c r="F11133" s="19">
        <v>43394.666666659999</v>
      </c>
      <c r="G11133" s="9">
        <v>1033</v>
      </c>
      <c r="H11133" s="9">
        <v>1</v>
      </c>
      <c r="I11133" s="9">
        <v>1033</v>
      </c>
      <c r="J11133" s="17" t="s">
        <v>315</v>
      </c>
    </row>
    <row r="11134" spans="1:10">
      <c r="A11134" s="17" t="s">
        <v>21560</v>
      </c>
      <c r="B11134" s="18" t="s">
        <v>351</v>
      </c>
      <c r="C11134" s="17" t="s">
        <v>60</v>
      </c>
      <c r="D11134" s="17" t="s">
        <v>63</v>
      </c>
      <c r="E11134" s="19">
        <v>43401.770833330003</v>
      </c>
      <c r="F11134" s="19">
        <v>43402.009722219998</v>
      </c>
      <c r="G11134" s="9">
        <v>344</v>
      </c>
      <c r="H11134" s="9">
        <v>3</v>
      </c>
      <c r="I11134" s="9">
        <v>1032</v>
      </c>
      <c r="J11134" s="17" t="s">
        <v>315</v>
      </c>
    </row>
    <row r="11135" spans="1:10">
      <c r="A11135" s="17" t="s">
        <v>21638</v>
      </c>
      <c r="B11135" s="18" t="s">
        <v>318</v>
      </c>
      <c r="C11135" s="17" t="s">
        <v>68</v>
      </c>
      <c r="D11135" s="17" t="s">
        <v>70</v>
      </c>
      <c r="E11135" s="19">
        <v>40689.824999999997</v>
      </c>
      <c r="F11135" s="19">
        <v>40690.541666659999</v>
      </c>
      <c r="G11135" s="9">
        <v>1032</v>
      </c>
      <c r="H11135" s="9">
        <v>1</v>
      </c>
      <c r="I11135" s="9">
        <v>1032</v>
      </c>
      <c r="J11135" s="17" t="s">
        <v>315</v>
      </c>
    </row>
    <row r="11136" spans="1:10">
      <c r="A11136" s="17" t="s">
        <v>538</v>
      </c>
      <c r="B11136" s="18" t="s">
        <v>318</v>
      </c>
      <c r="C11136" s="17" t="s">
        <v>139</v>
      </c>
      <c r="D11136" s="17" t="s">
        <v>141</v>
      </c>
      <c r="E11136" s="19">
        <v>43848.53680555</v>
      </c>
      <c r="F11136" s="19">
        <v>43848.65625</v>
      </c>
      <c r="G11136" s="9">
        <v>172</v>
      </c>
      <c r="H11136" s="9">
        <v>6</v>
      </c>
      <c r="I11136" s="9">
        <v>1032</v>
      </c>
      <c r="J11136" s="17" t="s">
        <v>315</v>
      </c>
    </row>
    <row r="11137" spans="1:10">
      <c r="A11137" s="17" t="s">
        <v>21639</v>
      </c>
      <c r="B11137" s="18" t="s">
        <v>318</v>
      </c>
      <c r="C11137" s="17" t="s">
        <v>126</v>
      </c>
      <c r="D11137" s="17" t="s">
        <v>127</v>
      </c>
      <c r="E11137" s="19">
        <v>45201.740972220003</v>
      </c>
      <c r="F11137" s="19">
        <v>45201.920138879999</v>
      </c>
      <c r="G11137" s="9">
        <v>258</v>
      </c>
      <c r="H11137" s="9">
        <v>4</v>
      </c>
      <c r="I11137" s="9">
        <v>1032</v>
      </c>
      <c r="J11137" s="17" t="s">
        <v>315</v>
      </c>
    </row>
    <row r="11138" spans="1:10">
      <c r="A11138" s="17" t="s">
        <v>3291</v>
      </c>
      <c r="B11138" s="18" t="s">
        <v>318</v>
      </c>
      <c r="C11138" s="17" t="s">
        <v>143</v>
      </c>
      <c r="D11138" s="17" t="s">
        <v>144</v>
      </c>
      <c r="E11138" s="19">
        <v>40353.37847222</v>
      </c>
      <c r="F11138" s="19">
        <v>40353.736111110004</v>
      </c>
      <c r="G11138" s="9">
        <v>515</v>
      </c>
      <c r="H11138" s="9">
        <v>2</v>
      </c>
      <c r="I11138" s="9">
        <v>1030</v>
      </c>
      <c r="J11138" s="17" t="s">
        <v>315</v>
      </c>
    </row>
    <row r="11139" spans="1:10">
      <c r="A11139" s="17" t="s">
        <v>21640</v>
      </c>
      <c r="B11139" s="18" t="s">
        <v>351</v>
      </c>
      <c r="C11139" s="17" t="s">
        <v>236</v>
      </c>
      <c r="D11139" s="17" t="s">
        <v>237</v>
      </c>
      <c r="E11139" s="19">
        <v>42821.845138880002</v>
      </c>
      <c r="F11139" s="19">
        <v>42822.083333330003</v>
      </c>
      <c r="G11139" s="9">
        <v>343</v>
      </c>
      <c r="H11139" s="9">
        <v>3</v>
      </c>
      <c r="I11139" s="9">
        <v>1029</v>
      </c>
      <c r="J11139" s="17" t="s">
        <v>315</v>
      </c>
    </row>
    <row r="11140" spans="1:10">
      <c r="A11140" s="17" t="s">
        <v>18420</v>
      </c>
      <c r="B11140" s="18" t="s">
        <v>318</v>
      </c>
      <c r="C11140" s="17" t="s">
        <v>233</v>
      </c>
      <c r="D11140" s="17" t="s">
        <v>234</v>
      </c>
      <c r="E11140" s="19">
        <v>42193.339583330002</v>
      </c>
      <c r="F11140" s="19">
        <v>42193.577777769999</v>
      </c>
      <c r="G11140" s="9">
        <v>343</v>
      </c>
      <c r="H11140" s="9">
        <v>3</v>
      </c>
      <c r="I11140" s="9">
        <v>1029</v>
      </c>
      <c r="J11140" s="17" t="s">
        <v>315</v>
      </c>
    </row>
    <row r="11141" spans="1:10">
      <c r="A11141" s="17" t="s">
        <v>21641</v>
      </c>
      <c r="B11141" s="18" t="s">
        <v>351</v>
      </c>
      <c r="C11141" s="17" t="s">
        <v>164</v>
      </c>
      <c r="D11141" s="17" t="s">
        <v>165</v>
      </c>
      <c r="E11141" s="19">
        <v>44734.833333330003</v>
      </c>
      <c r="F11141" s="19">
        <v>44735.547916659998</v>
      </c>
      <c r="G11141" s="9">
        <v>1029</v>
      </c>
      <c r="H11141" s="9">
        <v>1</v>
      </c>
      <c r="I11141" s="9">
        <v>1029</v>
      </c>
      <c r="J11141" s="17" t="s">
        <v>315</v>
      </c>
    </row>
    <row r="11142" spans="1:10">
      <c r="A11142" s="17" t="s">
        <v>21642</v>
      </c>
      <c r="B11142" s="18" t="s">
        <v>351</v>
      </c>
      <c r="C11142" s="17" t="s">
        <v>179</v>
      </c>
      <c r="D11142" s="17" t="s">
        <v>181</v>
      </c>
      <c r="E11142" s="19">
        <v>43621.921527769999</v>
      </c>
      <c r="F11142" s="19">
        <v>43622.15972222</v>
      </c>
      <c r="G11142" s="9">
        <v>343</v>
      </c>
      <c r="H11142" s="9">
        <v>3</v>
      </c>
      <c r="I11142" s="9">
        <v>1029</v>
      </c>
      <c r="J11142" s="17" t="s">
        <v>315</v>
      </c>
    </row>
    <row r="11143" spans="1:10">
      <c r="A11143" s="17" t="s">
        <v>21643</v>
      </c>
      <c r="B11143" s="18" t="s">
        <v>351</v>
      </c>
      <c r="C11143" s="17" t="s">
        <v>60</v>
      </c>
      <c r="D11143" s="17" t="s">
        <v>62</v>
      </c>
      <c r="E11143" s="19">
        <v>45487.921527769999</v>
      </c>
      <c r="F11143" s="19">
        <v>45488.635416659999</v>
      </c>
      <c r="G11143" s="9">
        <v>1028</v>
      </c>
      <c r="H11143" s="9">
        <v>1</v>
      </c>
      <c r="I11143" s="9">
        <v>1028</v>
      </c>
      <c r="J11143" s="17" t="s">
        <v>315</v>
      </c>
    </row>
    <row r="11144" spans="1:10">
      <c r="A11144" s="17" t="s">
        <v>21644</v>
      </c>
      <c r="B11144" s="18" t="s">
        <v>351</v>
      </c>
      <c r="C11144" s="17" t="s">
        <v>74</v>
      </c>
      <c r="D11144" s="17" t="s">
        <v>77</v>
      </c>
      <c r="E11144" s="19">
        <v>45566.65</v>
      </c>
      <c r="F11144" s="19">
        <v>45566.66319444</v>
      </c>
      <c r="G11144" s="9">
        <v>19</v>
      </c>
      <c r="H11144" s="9">
        <v>54</v>
      </c>
      <c r="I11144" s="9">
        <v>1026</v>
      </c>
      <c r="J11144" s="17" t="s">
        <v>315</v>
      </c>
    </row>
    <row r="11145" spans="1:10">
      <c r="A11145" s="17" t="s">
        <v>21645</v>
      </c>
      <c r="B11145" s="18" t="s">
        <v>318</v>
      </c>
      <c r="C11145" s="17" t="s">
        <v>133</v>
      </c>
      <c r="D11145" s="17" t="s">
        <v>242</v>
      </c>
      <c r="E11145" s="19">
        <v>44781.168055549999</v>
      </c>
      <c r="F11145" s="19">
        <v>44781.524305550003</v>
      </c>
      <c r="G11145" s="9">
        <v>513</v>
      </c>
      <c r="H11145" s="9">
        <v>2</v>
      </c>
      <c r="I11145" s="9">
        <v>1026</v>
      </c>
      <c r="J11145" s="17" t="s">
        <v>315</v>
      </c>
    </row>
    <row r="11146" spans="1:10">
      <c r="A11146" s="17" t="s">
        <v>21646</v>
      </c>
      <c r="B11146" s="18" t="s">
        <v>351</v>
      </c>
      <c r="C11146" s="17" t="s">
        <v>60</v>
      </c>
      <c r="D11146" s="17" t="s">
        <v>63</v>
      </c>
      <c r="E11146" s="19">
        <v>43632.56458333</v>
      </c>
      <c r="F11146" s="19">
        <v>43632.604166659999</v>
      </c>
      <c r="G11146" s="9">
        <v>57</v>
      </c>
      <c r="H11146" s="9">
        <v>18</v>
      </c>
      <c r="I11146" s="9">
        <v>1026</v>
      </c>
      <c r="J11146" s="17" t="s">
        <v>315</v>
      </c>
    </row>
    <row r="11147" spans="1:10">
      <c r="A11147" s="17" t="s">
        <v>21647</v>
      </c>
      <c r="B11147" s="18" t="s">
        <v>318</v>
      </c>
      <c r="C11147" s="17" t="s">
        <v>297</v>
      </c>
      <c r="D11147" s="17" t="s">
        <v>40</v>
      </c>
      <c r="E11147" s="19">
        <v>41809.920138879999</v>
      </c>
      <c r="F11147" s="19">
        <v>41810.038888880001</v>
      </c>
      <c r="G11147" s="9">
        <v>171</v>
      </c>
      <c r="H11147" s="9">
        <v>6</v>
      </c>
      <c r="I11147" s="9">
        <v>1026</v>
      </c>
      <c r="J11147" s="17" t="s">
        <v>315</v>
      </c>
    </row>
    <row r="11148" spans="1:10">
      <c r="A11148" s="17" t="s">
        <v>21648</v>
      </c>
      <c r="B11148" s="18" t="s">
        <v>351</v>
      </c>
      <c r="C11148" s="17" t="s">
        <v>35</v>
      </c>
      <c r="D11148" s="17" t="s">
        <v>36</v>
      </c>
      <c r="E11148" s="19">
        <v>42579.734027769999</v>
      </c>
      <c r="F11148" s="19">
        <v>42580.44652777</v>
      </c>
      <c r="G11148" s="9">
        <v>1026</v>
      </c>
      <c r="H11148" s="9">
        <v>1</v>
      </c>
      <c r="I11148" s="9">
        <v>1026</v>
      </c>
      <c r="J11148" s="17" t="s">
        <v>315</v>
      </c>
    </row>
    <row r="11149" spans="1:10">
      <c r="A11149" s="17" t="s">
        <v>21649</v>
      </c>
      <c r="B11149" s="18" t="s">
        <v>318</v>
      </c>
      <c r="C11149" s="17" t="s">
        <v>139</v>
      </c>
      <c r="D11149" s="17" t="s">
        <v>140</v>
      </c>
      <c r="E11149" s="19">
        <v>40061.206250000003</v>
      </c>
      <c r="F11149" s="19">
        <v>40061.330555549997</v>
      </c>
      <c r="G11149" s="9">
        <v>179</v>
      </c>
      <c r="H11149" s="9">
        <v>6</v>
      </c>
      <c r="I11149" s="9">
        <v>1025</v>
      </c>
      <c r="J11149" s="17" t="s">
        <v>315</v>
      </c>
    </row>
    <row r="11150" spans="1:10">
      <c r="A11150" s="17" t="s">
        <v>21650</v>
      </c>
      <c r="B11150" s="18" t="s">
        <v>318</v>
      </c>
      <c r="C11150" s="17" t="s">
        <v>264</v>
      </c>
      <c r="D11150" s="17" t="s">
        <v>265</v>
      </c>
      <c r="E11150" s="19">
        <v>44338.808333330002</v>
      </c>
      <c r="F11150" s="19">
        <v>44339.520138879998</v>
      </c>
      <c r="G11150" s="9">
        <v>1025</v>
      </c>
      <c r="H11150" s="9">
        <v>1</v>
      </c>
      <c r="I11150" s="9">
        <v>1025</v>
      </c>
      <c r="J11150" s="17" t="s">
        <v>315</v>
      </c>
    </row>
    <row r="11151" spans="1:10">
      <c r="A11151" s="17" t="s">
        <v>21651</v>
      </c>
      <c r="B11151" s="18" t="s">
        <v>351</v>
      </c>
      <c r="C11151" s="17" t="s">
        <v>29</v>
      </c>
      <c r="D11151" s="17" t="s">
        <v>34</v>
      </c>
      <c r="E11151" s="19">
        <v>42487.371527770003</v>
      </c>
      <c r="F11151" s="19">
        <v>42487.513888879999</v>
      </c>
      <c r="G11151" s="9">
        <v>205</v>
      </c>
      <c r="H11151" s="9">
        <v>5</v>
      </c>
      <c r="I11151" s="9">
        <v>1025</v>
      </c>
      <c r="J11151" s="17" t="s">
        <v>315</v>
      </c>
    </row>
    <row r="11152" spans="1:10">
      <c r="A11152" s="17" t="s">
        <v>21652</v>
      </c>
      <c r="B11152" s="18" t="s">
        <v>318</v>
      </c>
      <c r="C11152" s="17" t="s">
        <v>202</v>
      </c>
      <c r="D11152" s="17" t="s">
        <v>203</v>
      </c>
      <c r="E11152" s="19">
        <v>39862.362500000003</v>
      </c>
      <c r="F11152" s="19">
        <v>39862.451388879999</v>
      </c>
      <c r="G11152" s="9">
        <v>128</v>
      </c>
      <c r="H11152" s="9">
        <v>8</v>
      </c>
      <c r="I11152" s="9">
        <v>1024</v>
      </c>
      <c r="J11152" s="17" t="s">
        <v>315</v>
      </c>
    </row>
    <row r="11153" spans="1:10">
      <c r="A11153" s="17" t="s">
        <v>21653</v>
      </c>
      <c r="B11153" s="18" t="s">
        <v>318</v>
      </c>
      <c r="C11153" s="17" t="s">
        <v>39</v>
      </c>
      <c r="D11153" s="17" t="s">
        <v>40</v>
      </c>
      <c r="E11153" s="19">
        <v>42200.913888880001</v>
      </c>
      <c r="F11153" s="19">
        <v>42200.978472219998</v>
      </c>
      <c r="G11153" s="9">
        <v>186</v>
      </c>
      <c r="H11153" s="9">
        <v>11</v>
      </c>
      <c r="I11153" s="9">
        <v>1023</v>
      </c>
      <c r="J11153" s="17" t="s">
        <v>315</v>
      </c>
    </row>
    <row r="11154" spans="1:10">
      <c r="A11154" s="17" t="s">
        <v>16041</v>
      </c>
      <c r="B11154" s="18" t="s">
        <v>351</v>
      </c>
      <c r="C11154" s="17" t="s">
        <v>164</v>
      </c>
      <c r="D11154" s="17" t="s">
        <v>165</v>
      </c>
      <c r="E11154" s="19">
        <v>45115.793749999997</v>
      </c>
      <c r="F11154" s="19">
        <v>45116.030555550002</v>
      </c>
      <c r="G11154" s="9">
        <v>341</v>
      </c>
      <c r="H11154" s="9">
        <v>3</v>
      </c>
      <c r="I11154" s="9">
        <v>1023</v>
      </c>
      <c r="J11154" s="17" t="s">
        <v>315</v>
      </c>
    </row>
    <row r="11155" spans="1:10">
      <c r="A11155" s="17" t="s">
        <v>5308</v>
      </c>
      <c r="B11155" s="18" t="s">
        <v>351</v>
      </c>
      <c r="C11155" s="17" t="s">
        <v>110</v>
      </c>
      <c r="D11155" s="17" t="s">
        <v>112</v>
      </c>
      <c r="E11155" s="19">
        <v>43434.968055550002</v>
      </c>
      <c r="F11155" s="19">
        <v>43435.032638880002</v>
      </c>
      <c r="G11155" s="9">
        <v>93</v>
      </c>
      <c r="H11155" s="9">
        <v>11</v>
      </c>
      <c r="I11155" s="9">
        <v>1023</v>
      </c>
      <c r="J11155" s="17" t="s">
        <v>315</v>
      </c>
    </row>
    <row r="11156" spans="1:10">
      <c r="A11156" s="17" t="s">
        <v>20188</v>
      </c>
      <c r="B11156" s="18" t="s">
        <v>318</v>
      </c>
      <c r="C11156" s="17" t="s">
        <v>202</v>
      </c>
      <c r="D11156" s="17" t="s">
        <v>204</v>
      </c>
      <c r="E11156" s="19">
        <v>45303.618055550003</v>
      </c>
      <c r="F11156" s="19">
        <v>45303.736111110004</v>
      </c>
      <c r="G11156" s="9">
        <v>170</v>
      </c>
      <c r="H11156" s="9">
        <v>6</v>
      </c>
      <c r="I11156" s="9">
        <v>1020</v>
      </c>
      <c r="J11156" s="17" t="s">
        <v>315</v>
      </c>
    </row>
    <row r="11157" spans="1:10">
      <c r="A11157" s="17" t="s">
        <v>21654</v>
      </c>
      <c r="B11157" s="18" t="s">
        <v>318</v>
      </c>
      <c r="C11157" s="17" t="s">
        <v>126</v>
      </c>
      <c r="D11157" s="17" t="s">
        <v>127</v>
      </c>
      <c r="E11157" s="19">
        <v>43616.6875</v>
      </c>
      <c r="F11157" s="19">
        <v>43616.864583330003</v>
      </c>
      <c r="G11157" s="9">
        <v>255</v>
      </c>
      <c r="H11157" s="9">
        <v>4</v>
      </c>
      <c r="I11157" s="9">
        <v>1020</v>
      </c>
      <c r="J11157" s="17" t="s">
        <v>315</v>
      </c>
    </row>
    <row r="11158" spans="1:10">
      <c r="A11158" s="17" t="s">
        <v>21655</v>
      </c>
      <c r="B11158" s="18" t="s">
        <v>318</v>
      </c>
      <c r="C11158" s="17" t="s">
        <v>68</v>
      </c>
      <c r="D11158" s="17" t="s">
        <v>70</v>
      </c>
      <c r="E11158" s="19">
        <v>43303.00694444</v>
      </c>
      <c r="F11158" s="19">
        <v>43303.361111110004</v>
      </c>
      <c r="G11158" s="9">
        <v>510</v>
      </c>
      <c r="H11158" s="9">
        <v>2</v>
      </c>
      <c r="I11158" s="9">
        <v>1020</v>
      </c>
      <c r="J11158" s="17" t="s">
        <v>315</v>
      </c>
    </row>
    <row r="11159" spans="1:10">
      <c r="A11159" s="17" t="s">
        <v>21656</v>
      </c>
      <c r="B11159" s="18" t="s">
        <v>318</v>
      </c>
      <c r="C11159" s="17" t="s">
        <v>128</v>
      </c>
      <c r="D11159" s="17" t="s">
        <v>130</v>
      </c>
      <c r="E11159" s="19">
        <v>41456.611111110004</v>
      </c>
      <c r="F11159" s="19">
        <v>41456.670138879999</v>
      </c>
      <c r="G11159" s="9">
        <v>85</v>
      </c>
      <c r="H11159" s="9">
        <v>12</v>
      </c>
      <c r="I11159" s="9">
        <v>1020</v>
      </c>
      <c r="J11159" s="17" t="s">
        <v>315</v>
      </c>
    </row>
    <row r="11160" spans="1:10">
      <c r="A11160" s="17" t="s">
        <v>9938</v>
      </c>
      <c r="B11160" s="18" t="s">
        <v>351</v>
      </c>
      <c r="C11160" s="17" t="s">
        <v>104</v>
      </c>
      <c r="D11160" s="17" t="s">
        <v>105</v>
      </c>
      <c r="E11160" s="19">
        <v>43258.970138880002</v>
      </c>
      <c r="F11160" s="19">
        <v>43259.017361110004</v>
      </c>
      <c r="G11160" s="9">
        <v>68</v>
      </c>
      <c r="H11160" s="9">
        <v>15</v>
      </c>
      <c r="I11160" s="9">
        <v>1020</v>
      </c>
      <c r="J11160" s="17" t="s">
        <v>315</v>
      </c>
    </row>
    <row r="11161" spans="1:10">
      <c r="A11161" s="17" t="s">
        <v>10653</v>
      </c>
      <c r="B11161" s="18" t="s">
        <v>351</v>
      </c>
      <c r="C11161" s="17" t="s">
        <v>64</v>
      </c>
      <c r="D11161" s="17" t="s">
        <v>64</v>
      </c>
      <c r="E11161" s="19">
        <v>44581.368055550003</v>
      </c>
      <c r="F11161" s="19">
        <v>44581.427083330003</v>
      </c>
      <c r="G11161" s="9">
        <v>85</v>
      </c>
      <c r="H11161" s="9">
        <v>12</v>
      </c>
      <c r="I11161" s="9">
        <v>1020</v>
      </c>
      <c r="J11161" s="17" t="s">
        <v>315</v>
      </c>
    </row>
    <row r="11162" spans="1:10">
      <c r="A11162" s="17" t="s">
        <v>21657</v>
      </c>
      <c r="B11162" s="18" t="s">
        <v>318</v>
      </c>
      <c r="C11162" s="17" t="s">
        <v>286</v>
      </c>
      <c r="D11162" s="17" t="s">
        <v>289</v>
      </c>
      <c r="E11162" s="19">
        <v>42576.774305550003</v>
      </c>
      <c r="F11162" s="19">
        <v>42576.892361110004</v>
      </c>
      <c r="G11162" s="9">
        <v>170</v>
      </c>
      <c r="H11162" s="9">
        <v>6</v>
      </c>
      <c r="I11162" s="9">
        <v>1020</v>
      </c>
      <c r="J11162" s="17" t="s">
        <v>315</v>
      </c>
    </row>
    <row r="11163" spans="1:10">
      <c r="A11163" s="17" t="s">
        <v>21658</v>
      </c>
      <c r="B11163" s="18" t="s">
        <v>318</v>
      </c>
      <c r="C11163" s="17" t="s">
        <v>126</v>
      </c>
      <c r="D11163" s="17" t="s">
        <v>127</v>
      </c>
      <c r="E11163" s="19">
        <v>45549.445833329999</v>
      </c>
      <c r="F11163" s="19">
        <v>45549.587500000001</v>
      </c>
      <c r="G11163" s="9">
        <v>204</v>
      </c>
      <c r="H11163" s="9">
        <v>5</v>
      </c>
      <c r="I11163" s="9">
        <v>1020</v>
      </c>
      <c r="J11163" s="17" t="s">
        <v>315</v>
      </c>
    </row>
    <row r="11164" spans="1:10">
      <c r="A11164" s="17" t="s">
        <v>21659</v>
      </c>
      <c r="B11164" s="18" t="s">
        <v>318</v>
      </c>
      <c r="C11164" s="17" t="s">
        <v>239</v>
      </c>
      <c r="D11164" s="17" t="s">
        <v>226</v>
      </c>
      <c r="E11164" s="19">
        <v>40658.915972219998</v>
      </c>
      <c r="F11164" s="19">
        <v>40659.270138879998</v>
      </c>
      <c r="G11164" s="9">
        <v>510</v>
      </c>
      <c r="H11164" s="9">
        <v>2</v>
      </c>
      <c r="I11164" s="9">
        <v>1020</v>
      </c>
      <c r="J11164" s="17" t="s">
        <v>315</v>
      </c>
    </row>
    <row r="11165" spans="1:10">
      <c r="A11165" s="17" t="s">
        <v>21660</v>
      </c>
      <c r="B11165" s="18" t="s">
        <v>314</v>
      </c>
      <c r="C11165" s="17" t="s">
        <v>195</v>
      </c>
      <c r="D11165" s="17" t="s">
        <v>196</v>
      </c>
      <c r="E11165" s="19">
        <v>41692.34583333</v>
      </c>
      <c r="F11165" s="19">
        <v>41692.416666659999</v>
      </c>
      <c r="G11165" s="9">
        <v>102</v>
      </c>
      <c r="H11165" s="9">
        <v>10</v>
      </c>
      <c r="I11165" s="9">
        <v>1020</v>
      </c>
      <c r="J11165" s="17" t="s">
        <v>315</v>
      </c>
    </row>
    <row r="11166" spans="1:10">
      <c r="A11166" s="17" t="s">
        <v>21661</v>
      </c>
      <c r="B11166" s="18" t="s">
        <v>318</v>
      </c>
      <c r="C11166" s="17" t="s">
        <v>44</v>
      </c>
      <c r="D11166" s="17" t="s">
        <v>48</v>
      </c>
      <c r="E11166" s="19">
        <v>40326.732638879999</v>
      </c>
      <c r="F11166" s="19">
        <v>40326.90972222</v>
      </c>
      <c r="G11166" s="9">
        <v>255</v>
      </c>
      <c r="H11166" s="9">
        <v>4</v>
      </c>
      <c r="I11166" s="9">
        <v>1020</v>
      </c>
      <c r="J11166" s="17" t="s">
        <v>315</v>
      </c>
    </row>
    <row r="11167" spans="1:10">
      <c r="A11167" s="17" t="s">
        <v>21662</v>
      </c>
      <c r="B11167" s="18" t="s">
        <v>318</v>
      </c>
      <c r="C11167" s="17" t="s">
        <v>264</v>
      </c>
      <c r="D11167" s="17" t="s">
        <v>266</v>
      </c>
      <c r="E11167" s="19">
        <v>45313.331250000003</v>
      </c>
      <c r="F11167" s="19">
        <v>45313.472916660001</v>
      </c>
      <c r="G11167" s="9">
        <v>204</v>
      </c>
      <c r="H11167" s="9">
        <v>5</v>
      </c>
      <c r="I11167" s="9">
        <v>1020</v>
      </c>
      <c r="J11167" s="17" t="s">
        <v>315</v>
      </c>
    </row>
    <row r="11168" spans="1:10">
      <c r="A11168" s="17" t="s">
        <v>21663</v>
      </c>
      <c r="B11168" s="18" t="s">
        <v>351</v>
      </c>
      <c r="C11168" s="17" t="s">
        <v>110</v>
      </c>
      <c r="D11168" s="17" t="s">
        <v>112</v>
      </c>
      <c r="E11168" s="19">
        <v>44325.684027770003</v>
      </c>
      <c r="F11168" s="19">
        <v>44326.037499999999</v>
      </c>
      <c r="G11168" s="9">
        <v>509</v>
      </c>
      <c r="H11168" s="9">
        <v>2</v>
      </c>
      <c r="I11168" s="9">
        <v>1018</v>
      </c>
      <c r="J11168" s="17" t="s">
        <v>315</v>
      </c>
    </row>
    <row r="11169" spans="1:10">
      <c r="A11169" s="17" t="s">
        <v>21664</v>
      </c>
      <c r="B11169" s="18" t="s">
        <v>318</v>
      </c>
      <c r="C11169" s="17" t="s">
        <v>113</v>
      </c>
      <c r="D11169" s="17" t="s">
        <v>115</v>
      </c>
      <c r="E11169" s="19">
        <v>40174.973611109999</v>
      </c>
      <c r="F11169" s="19">
        <v>40175.679861110002</v>
      </c>
      <c r="G11169" s="9">
        <v>1017</v>
      </c>
      <c r="H11169" s="9">
        <v>1</v>
      </c>
      <c r="I11169" s="9">
        <v>1017</v>
      </c>
      <c r="J11169" s="17" t="s">
        <v>315</v>
      </c>
    </row>
    <row r="11170" spans="1:10">
      <c r="A11170" s="17" t="s">
        <v>21665</v>
      </c>
      <c r="B11170" s="18" t="s">
        <v>351</v>
      </c>
      <c r="C11170" s="17" t="s">
        <v>274</v>
      </c>
      <c r="D11170" s="17" t="s">
        <v>275</v>
      </c>
      <c r="E11170" s="19">
        <v>41092.793749999997</v>
      </c>
      <c r="F11170" s="19">
        <v>41093.5</v>
      </c>
      <c r="G11170" s="9">
        <v>1017</v>
      </c>
      <c r="H11170" s="9">
        <v>1</v>
      </c>
      <c r="I11170" s="9">
        <v>1017</v>
      </c>
      <c r="J11170" s="17" t="s">
        <v>315</v>
      </c>
    </row>
    <row r="11171" spans="1:10">
      <c r="A11171" s="17" t="s">
        <v>21666</v>
      </c>
      <c r="B11171" s="18" t="s">
        <v>314</v>
      </c>
      <c r="C11171" s="17" t="s">
        <v>52</v>
      </c>
      <c r="D11171" s="17" t="s">
        <v>55</v>
      </c>
      <c r="E11171" s="19">
        <v>44707.395833330003</v>
      </c>
      <c r="F11171" s="19">
        <v>44707.572222219998</v>
      </c>
      <c r="G11171" s="9">
        <v>254</v>
      </c>
      <c r="H11171" s="9">
        <v>4</v>
      </c>
      <c r="I11171" s="9">
        <v>1016</v>
      </c>
      <c r="J11171" s="17" t="s">
        <v>315</v>
      </c>
    </row>
    <row r="11172" spans="1:10">
      <c r="A11172" s="17" t="s">
        <v>21667</v>
      </c>
      <c r="B11172" s="18" t="s">
        <v>351</v>
      </c>
      <c r="C11172" s="17" t="s">
        <v>179</v>
      </c>
      <c r="D11172" s="17" t="s">
        <v>180</v>
      </c>
      <c r="E11172" s="19">
        <v>41026.565277770002</v>
      </c>
      <c r="F11172" s="19">
        <v>41026.741666659997</v>
      </c>
      <c r="G11172" s="9">
        <v>254</v>
      </c>
      <c r="H11172" s="9">
        <v>4</v>
      </c>
      <c r="I11172" s="9">
        <v>1016</v>
      </c>
      <c r="J11172" s="17" t="s">
        <v>315</v>
      </c>
    </row>
    <row r="11173" spans="1:10">
      <c r="A11173" s="17" t="s">
        <v>21668</v>
      </c>
      <c r="B11173" s="18" t="s">
        <v>314</v>
      </c>
      <c r="C11173" s="17" t="s">
        <v>160</v>
      </c>
      <c r="D11173" s="17" t="s">
        <v>163</v>
      </c>
      <c r="E11173" s="19">
        <v>44760.504166660001</v>
      </c>
      <c r="F11173" s="19">
        <v>44760.680555550003</v>
      </c>
      <c r="G11173" s="9">
        <v>254</v>
      </c>
      <c r="H11173" s="9">
        <v>4</v>
      </c>
      <c r="I11173" s="9">
        <v>1016</v>
      </c>
      <c r="J11173" s="17" t="s">
        <v>315</v>
      </c>
    </row>
    <row r="11174" spans="1:10">
      <c r="A11174" s="17" t="s">
        <v>21669</v>
      </c>
      <c r="B11174" s="18" t="s">
        <v>318</v>
      </c>
      <c r="C11174" s="17" t="s">
        <v>202</v>
      </c>
      <c r="D11174" s="17" t="s">
        <v>204</v>
      </c>
      <c r="E11174" s="19">
        <v>44062.177083330003</v>
      </c>
      <c r="F11174" s="19">
        <v>44062.529861110001</v>
      </c>
      <c r="G11174" s="9">
        <v>508</v>
      </c>
      <c r="H11174" s="9">
        <v>2</v>
      </c>
      <c r="I11174" s="9">
        <v>1016</v>
      </c>
      <c r="J11174" s="17" t="s">
        <v>315</v>
      </c>
    </row>
    <row r="11175" spans="1:10">
      <c r="A11175" s="17" t="s">
        <v>21670</v>
      </c>
      <c r="B11175" s="18" t="s">
        <v>318</v>
      </c>
      <c r="C11175" s="17" t="s">
        <v>126</v>
      </c>
      <c r="D11175" s="17" t="s">
        <v>127</v>
      </c>
      <c r="E11175" s="19">
        <v>43160.598611109999</v>
      </c>
      <c r="F11175" s="19">
        <v>43160.739583330003</v>
      </c>
      <c r="G11175" s="9">
        <v>203</v>
      </c>
      <c r="H11175" s="9">
        <v>5</v>
      </c>
      <c r="I11175" s="9">
        <v>1015</v>
      </c>
      <c r="J11175" s="17" t="s">
        <v>315</v>
      </c>
    </row>
    <row r="11176" spans="1:10">
      <c r="A11176" s="17" t="s">
        <v>21671</v>
      </c>
      <c r="B11176" s="18" t="s">
        <v>351</v>
      </c>
      <c r="C11176" s="17" t="s">
        <v>99</v>
      </c>
      <c r="D11176" s="17" t="s">
        <v>101</v>
      </c>
      <c r="E11176" s="19">
        <v>42362.431944440003</v>
      </c>
      <c r="F11176" s="19">
        <v>42362.572916659999</v>
      </c>
      <c r="G11176" s="9">
        <v>203</v>
      </c>
      <c r="H11176" s="9">
        <v>5</v>
      </c>
      <c r="I11176" s="9">
        <v>1015</v>
      </c>
      <c r="J11176" s="17" t="s">
        <v>315</v>
      </c>
    </row>
    <row r="11177" spans="1:10">
      <c r="A11177" s="17" t="s">
        <v>21672</v>
      </c>
      <c r="B11177" s="18" t="s">
        <v>351</v>
      </c>
      <c r="C11177" s="17" t="s">
        <v>179</v>
      </c>
      <c r="D11177" s="17" t="s">
        <v>180</v>
      </c>
      <c r="E11177" s="19">
        <v>43360.16527777</v>
      </c>
      <c r="F11177" s="19">
        <v>43360.517361110004</v>
      </c>
      <c r="G11177" s="9">
        <v>507</v>
      </c>
      <c r="H11177" s="9">
        <v>2</v>
      </c>
      <c r="I11177" s="9">
        <v>1014</v>
      </c>
      <c r="J11177" s="17" t="s">
        <v>315</v>
      </c>
    </row>
    <row r="11178" spans="1:10">
      <c r="A11178" s="17" t="s">
        <v>19010</v>
      </c>
      <c r="B11178" s="18" t="s">
        <v>351</v>
      </c>
      <c r="C11178" s="17" t="s">
        <v>64</v>
      </c>
      <c r="D11178" s="17" t="s">
        <v>64</v>
      </c>
      <c r="E11178" s="19">
        <v>42103.848611109999</v>
      </c>
      <c r="F11178" s="19">
        <v>42104.552083330003</v>
      </c>
      <c r="G11178" s="9">
        <v>1013</v>
      </c>
      <c r="H11178" s="9">
        <v>1</v>
      </c>
      <c r="I11178" s="9">
        <v>1013</v>
      </c>
      <c r="J11178" s="17" t="s">
        <v>315</v>
      </c>
    </row>
    <row r="11179" spans="1:10">
      <c r="A11179" s="17" t="s">
        <v>21673</v>
      </c>
      <c r="B11179" s="18" t="s">
        <v>351</v>
      </c>
      <c r="C11179" s="17" t="s">
        <v>99</v>
      </c>
      <c r="D11179" s="17" t="s">
        <v>102</v>
      </c>
      <c r="E11179" s="19">
        <v>44426.508333329999</v>
      </c>
      <c r="F11179" s="19">
        <v>44426.684027770003</v>
      </c>
      <c r="G11179" s="9">
        <v>253</v>
      </c>
      <c r="H11179" s="9">
        <v>4</v>
      </c>
      <c r="I11179" s="9">
        <v>1012</v>
      </c>
      <c r="J11179" s="17" t="s">
        <v>315</v>
      </c>
    </row>
    <row r="11180" spans="1:10">
      <c r="A11180" s="17" t="s">
        <v>21674</v>
      </c>
      <c r="B11180" s="18" t="s">
        <v>318</v>
      </c>
      <c r="C11180" s="17" t="s">
        <v>113</v>
      </c>
      <c r="D11180" s="17" t="s">
        <v>114</v>
      </c>
      <c r="E11180" s="19">
        <v>42845.0625</v>
      </c>
      <c r="F11180" s="19">
        <v>42845.765277769999</v>
      </c>
      <c r="G11180" s="9">
        <v>1012</v>
      </c>
      <c r="H11180" s="9">
        <v>1</v>
      </c>
      <c r="I11180" s="9">
        <v>1012</v>
      </c>
      <c r="J11180" s="17" t="s">
        <v>315</v>
      </c>
    </row>
    <row r="11181" spans="1:10">
      <c r="A11181" s="17" t="s">
        <v>21675</v>
      </c>
      <c r="B11181" s="18" t="s">
        <v>318</v>
      </c>
      <c r="C11181" s="17" t="s">
        <v>133</v>
      </c>
      <c r="D11181" s="17" t="s">
        <v>242</v>
      </c>
      <c r="E11181" s="19">
        <v>45019.445833329999</v>
      </c>
      <c r="F11181" s="19">
        <v>45019.797222219997</v>
      </c>
      <c r="G11181" s="9">
        <v>506</v>
      </c>
      <c r="H11181" s="9">
        <v>2</v>
      </c>
      <c r="I11181" s="9">
        <v>1012</v>
      </c>
      <c r="J11181" s="17" t="s">
        <v>315</v>
      </c>
    </row>
    <row r="11182" spans="1:10">
      <c r="A11182" s="17" t="s">
        <v>21676</v>
      </c>
      <c r="B11182" s="18" t="s">
        <v>314</v>
      </c>
      <c r="C11182" s="17" t="s">
        <v>52</v>
      </c>
      <c r="D11182" s="17" t="s">
        <v>55</v>
      </c>
      <c r="E11182" s="19">
        <v>45020.402777770003</v>
      </c>
      <c r="F11182" s="19">
        <v>45020.543055549999</v>
      </c>
      <c r="G11182" s="9">
        <v>202</v>
      </c>
      <c r="H11182" s="9">
        <v>5</v>
      </c>
      <c r="I11182" s="9">
        <v>1010</v>
      </c>
      <c r="J11182" s="17" t="s">
        <v>315</v>
      </c>
    </row>
    <row r="11183" spans="1:10">
      <c r="A11183" s="17" t="s">
        <v>3208</v>
      </c>
      <c r="B11183" s="18" t="s">
        <v>318</v>
      </c>
      <c r="C11183" s="17" t="s">
        <v>286</v>
      </c>
      <c r="D11183" s="17" t="s">
        <v>289</v>
      </c>
      <c r="E11183" s="19">
        <v>40904.632638880001</v>
      </c>
      <c r="F11183" s="19">
        <v>40904.81944444</v>
      </c>
      <c r="G11183" s="9">
        <v>269</v>
      </c>
      <c r="H11183" s="9">
        <v>5</v>
      </c>
      <c r="I11183" s="9">
        <v>1009</v>
      </c>
      <c r="J11183" s="17" t="s">
        <v>315</v>
      </c>
    </row>
    <row r="11184" spans="1:10">
      <c r="A11184" s="17" t="s">
        <v>21677</v>
      </c>
      <c r="B11184" s="18" t="s">
        <v>351</v>
      </c>
      <c r="C11184" s="17" t="s">
        <v>175</v>
      </c>
      <c r="D11184" s="17" t="s">
        <v>176</v>
      </c>
      <c r="E11184" s="19">
        <v>40019.738194439997</v>
      </c>
      <c r="F11184" s="19">
        <v>40019.78819444</v>
      </c>
      <c r="G11184" s="9">
        <v>72</v>
      </c>
      <c r="H11184" s="9">
        <v>14</v>
      </c>
      <c r="I11184" s="9">
        <v>1008</v>
      </c>
      <c r="J11184" s="17" t="s">
        <v>315</v>
      </c>
    </row>
    <row r="11185" spans="1:10">
      <c r="A11185" s="17" t="s">
        <v>21678</v>
      </c>
      <c r="B11185" s="18" t="s">
        <v>318</v>
      </c>
      <c r="C11185" s="17" t="s">
        <v>83</v>
      </c>
      <c r="D11185" s="17" t="s">
        <v>85</v>
      </c>
      <c r="E11185" s="19">
        <v>42197.898611110002</v>
      </c>
      <c r="F11185" s="19">
        <v>42197.986111110004</v>
      </c>
      <c r="G11185" s="9">
        <v>126</v>
      </c>
      <c r="H11185" s="9">
        <v>8</v>
      </c>
      <c r="I11185" s="9">
        <v>1008</v>
      </c>
      <c r="J11185" s="17" t="s">
        <v>315</v>
      </c>
    </row>
    <row r="11186" spans="1:10">
      <c r="A11186" s="17" t="s">
        <v>21679</v>
      </c>
      <c r="B11186" s="18" t="s">
        <v>318</v>
      </c>
      <c r="C11186" s="17" t="s">
        <v>276</v>
      </c>
      <c r="D11186" s="17" t="s">
        <v>277</v>
      </c>
      <c r="E11186" s="19">
        <v>44404.822222219998</v>
      </c>
      <c r="F11186" s="19">
        <v>44405.055555550003</v>
      </c>
      <c r="G11186" s="9">
        <v>336</v>
      </c>
      <c r="H11186" s="9">
        <v>3</v>
      </c>
      <c r="I11186" s="9">
        <v>1008</v>
      </c>
      <c r="J11186" s="17" t="s">
        <v>315</v>
      </c>
    </row>
    <row r="11187" spans="1:10">
      <c r="A11187" s="17" t="s">
        <v>21680</v>
      </c>
      <c r="B11187" s="18" t="s">
        <v>314</v>
      </c>
      <c r="C11187" s="17" t="s">
        <v>271</v>
      </c>
      <c r="D11187" s="17" t="s">
        <v>273</v>
      </c>
      <c r="E11187" s="19">
        <v>44841.645833330003</v>
      </c>
      <c r="F11187" s="19">
        <v>44841.745833330002</v>
      </c>
      <c r="G11187" s="9">
        <v>144</v>
      </c>
      <c r="H11187" s="9">
        <v>7</v>
      </c>
      <c r="I11187" s="9">
        <v>1008</v>
      </c>
      <c r="J11187" s="17" t="s">
        <v>315</v>
      </c>
    </row>
    <row r="11188" spans="1:10">
      <c r="A11188" s="17" t="s">
        <v>21681</v>
      </c>
      <c r="B11188" s="18" t="s">
        <v>314</v>
      </c>
      <c r="C11188" s="17" t="s">
        <v>116</v>
      </c>
      <c r="D11188" s="17" t="s">
        <v>119</v>
      </c>
      <c r="E11188" s="19">
        <v>39635.073611109998</v>
      </c>
      <c r="F11188" s="19">
        <v>39635.423611110004</v>
      </c>
      <c r="G11188" s="9">
        <v>504</v>
      </c>
      <c r="H11188" s="9">
        <v>2</v>
      </c>
      <c r="I11188" s="9">
        <v>1008</v>
      </c>
      <c r="J11188" s="17" t="s">
        <v>315</v>
      </c>
    </row>
    <row r="11189" spans="1:10">
      <c r="A11189" s="17" t="s">
        <v>21682</v>
      </c>
      <c r="B11189" s="18" t="s">
        <v>314</v>
      </c>
      <c r="C11189" s="17" t="s">
        <v>249</v>
      </c>
      <c r="D11189" s="17" t="s">
        <v>250</v>
      </c>
      <c r="E11189" s="19">
        <v>45417.495138879996</v>
      </c>
      <c r="F11189" s="19">
        <v>45417.728472219998</v>
      </c>
      <c r="G11189" s="9">
        <v>336</v>
      </c>
      <c r="H11189" s="9">
        <v>3</v>
      </c>
      <c r="I11189" s="9">
        <v>1008</v>
      </c>
      <c r="J11189" s="17" t="s">
        <v>315</v>
      </c>
    </row>
    <row r="11190" spans="1:10">
      <c r="A11190" s="17" t="s">
        <v>18597</v>
      </c>
      <c r="B11190" s="18" t="s">
        <v>314</v>
      </c>
      <c r="C11190" s="17" t="s">
        <v>94</v>
      </c>
      <c r="D11190" s="17" t="s">
        <v>198</v>
      </c>
      <c r="E11190" s="19">
        <v>44325.810416660002</v>
      </c>
      <c r="F11190" s="19">
        <v>44326.510416659999</v>
      </c>
      <c r="G11190" s="9">
        <v>1008</v>
      </c>
      <c r="H11190" s="9">
        <v>1</v>
      </c>
      <c r="I11190" s="9">
        <v>1008</v>
      </c>
      <c r="J11190" s="17" t="s">
        <v>315</v>
      </c>
    </row>
    <row r="11191" spans="1:10">
      <c r="A11191" s="17" t="s">
        <v>1319</v>
      </c>
      <c r="B11191" s="18" t="s">
        <v>351</v>
      </c>
      <c r="C11191" s="17" t="s">
        <v>157</v>
      </c>
      <c r="D11191" s="17" t="s">
        <v>158</v>
      </c>
      <c r="E11191" s="19">
        <v>41902.943749999999</v>
      </c>
      <c r="F11191" s="19">
        <v>41903.293749999997</v>
      </c>
      <c r="G11191" s="9">
        <v>504</v>
      </c>
      <c r="H11191" s="9">
        <v>2</v>
      </c>
      <c r="I11191" s="9">
        <v>1008</v>
      </c>
      <c r="J11191" s="17" t="s">
        <v>315</v>
      </c>
    </row>
    <row r="11192" spans="1:10">
      <c r="A11192" s="17" t="s">
        <v>21683</v>
      </c>
      <c r="B11192" s="18" t="s">
        <v>351</v>
      </c>
      <c r="C11192" s="17" t="s">
        <v>29</v>
      </c>
      <c r="D11192" s="17" t="s">
        <v>30</v>
      </c>
      <c r="E11192" s="19">
        <v>44751.497916660002</v>
      </c>
      <c r="F11192" s="19">
        <v>44751.638888879999</v>
      </c>
      <c r="G11192" s="9">
        <v>203</v>
      </c>
      <c r="H11192" s="9">
        <v>12</v>
      </c>
      <c r="I11192" s="9">
        <v>1006</v>
      </c>
      <c r="J11192" s="17" t="s">
        <v>315</v>
      </c>
    </row>
    <row r="11193" spans="1:10">
      <c r="A11193" s="17" t="s">
        <v>422</v>
      </c>
      <c r="B11193" s="18" t="s">
        <v>314</v>
      </c>
      <c r="C11193" s="17" t="s">
        <v>220</v>
      </c>
      <c r="D11193" s="17" t="s">
        <v>222</v>
      </c>
      <c r="E11193" s="19">
        <v>41121.711805550003</v>
      </c>
      <c r="F11193" s="19">
        <v>41122.40972222</v>
      </c>
      <c r="G11193" s="9">
        <v>1005</v>
      </c>
      <c r="H11193" s="9">
        <v>1</v>
      </c>
      <c r="I11193" s="9">
        <v>1005</v>
      </c>
      <c r="J11193" s="17" t="s">
        <v>315</v>
      </c>
    </row>
    <row r="11194" spans="1:10">
      <c r="A11194" s="17" t="s">
        <v>12034</v>
      </c>
      <c r="B11194" s="18" t="s">
        <v>351</v>
      </c>
      <c r="C11194" s="17" t="s">
        <v>29</v>
      </c>
      <c r="D11194" s="17" t="s">
        <v>31</v>
      </c>
      <c r="E11194" s="19">
        <v>44032.686111110001</v>
      </c>
      <c r="F11194" s="19">
        <v>44032.918749999997</v>
      </c>
      <c r="G11194" s="9">
        <v>335</v>
      </c>
      <c r="H11194" s="9">
        <v>3</v>
      </c>
      <c r="I11194" s="9">
        <v>1005</v>
      </c>
      <c r="J11194" s="17" t="s">
        <v>315</v>
      </c>
    </row>
    <row r="11195" spans="1:10">
      <c r="A11195" s="17" t="s">
        <v>17611</v>
      </c>
      <c r="B11195" s="18" t="s">
        <v>318</v>
      </c>
      <c r="C11195" s="17" t="s">
        <v>152</v>
      </c>
      <c r="D11195" s="17" t="s">
        <v>152</v>
      </c>
      <c r="E11195" s="19">
        <v>43866.426388879998</v>
      </c>
      <c r="F11195" s="19">
        <v>43866.60069444</v>
      </c>
      <c r="G11195" s="9">
        <v>251</v>
      </c>
      <c r="H11195" s="9">
        <v>4</v>
      </c>
      <c r="I11195" s="9">
        <v>1004</v>
      </c>
      <c r="J11195" s="17" t="s">
        <v>315</v>
      </c>
    </row>
    <row r="11196" spans="1:10">
      <c r="A11196" s="17" t="s">
        <v>9988</v>
      </c>
      <c r="B11196" s="18" t="s">
        <v>351</v>
      </c>
      <c r="C11196" s="17" t="s">
        <v>274</v>
      </c>
      <c r="D11196" s="17" t="s">
        <v>275</v>
      </c>
      <c r="E11196" s="19">
        <v>43942.637499999997</v>
      </c>
      <c r="F11196" s="19">
        <v>43942.986111110004</v>
      </c>
      <c r="G11196" s="9">
        <v>502</v>
      </c>
      <c r="H11196" s="9">
        <v>2</v>
      </c>
      <c r="I11196" s="9">
        <v>1004</v>
      </c>
      <c r="J11196" s="17" t="s">
        <v>315</v>
      </c>
    </row>
    <row r="11197" spans="1:10">
      <c r="A11197" s="17" t="s">
        <v>21684</v>
      </c>
      <c r="B11197" s="18" t="s">
        <v>314</v>
      </c>
      <c r="C11197" s="17" t="s">
        <v>298</v>
      </c>
      <c r="D11197" s="17" t="s">
        <v>189</v>
      </c>
      <c r="E11197" s="19">
        <v>42565.754861109999</v>
      </c>
      <c r="F11197" s="19">
        <v>42566.451388879999</v>
      </c>
      <c r="G11197" s="9">
        <v>1003</v>
      </c>
      <c r="H11197" s="9">
        <v>1</v>
      </c>
      <c r="I11197" s="9">
        <v>1003</v>
      </c>
      <c r="J11197" s="17" t="s">
        <v>315</v>
      </c>
    </row>
    <row r="11198" spans="1:10">
      <c r="A11198" s="17" t="s">
        <v>17029</v>
      </c>
      <c r="B11198" s="18" t="s">
        <v>318</v>
      </c>
      <c r="C11198" s="17" t="s">
        <v>202</v>
      </c>
      <c r="D11198" s="17" t="s">
        <v>203</v>
      </c>
      <c r="E11198" s="19">
        <v>43938.774305550003</v>
      </c>
      <c r="F11198" s="19">
        <v>43939.47083333</v>
      </c>
      <c r="G11198" s="9">
        <v>1003</v>
      </c>
      <c r="H11198" s="9">
        <v>1</v>
      </c>
      <c r="I11198" s="9">
        <v>1003</v>
      </c>
      <c r="J11198" s="17" t="s">
        <v>315</v>
      </c>
    </row>
    <row r="11199" spans="1:10">
      <c r="A11199" s="17" t="s">
        <v>21685</v>
      </c>
      <c r="B11199" s="18" t="s">
        <v>351</v>
      </c>
      <c r="C11199" s="17" t="s">
        <v>236</v>
      </c>
      <c r="D11199" s="17" t="s">
        <v>237</v>
      </c>
      <c r="E11199" s="19">
        <v>45123.610416659998</v>
      </c>
      <c r="F11199" s="19">
        <v>45123.842361110001</v>
      </c>
      <c r="G11199" s="9">
        <v>334</v>
      </c>
      <c r="H11199" s="9">
        <v>3</v>
      </c>
      <c r="I11199" s="9">
        <v>1002</v>
      </c>
      <c r="J11199" s="17" t="s">
        <v>315</v>
      </c>
    </row>
    <row r="11200" spans="1:10">
      <c r="A11200" s="17" t="s">
        <v>21686</v>
      </c>
      <c r="B11200" s="18" t="s">
        <v>314</v>
      </c>
      <c r="C11200" s="17" t="s">
        <v>220</v>
      </c>
      <c r="D11200" s="17" t="s">
        <v>221</v>
      </c>
      <c r="E11200" s="19">
        <v>40963.699305549999</v>
      </c>
      <c r="F11200" s="19">
        <v>40963.934027770003</v>
      </c>
      <c r="G11200" s="9">
        <v>338</v>
      </c>
      <c r="H11200" s="9">
        <v>4</v>
      </c>
      <c r="I11200" s="9">
        <v>1002</v>
      </c>
      <c r="J11200" s="17" t="s">
        <v>315</v>
      </c>
    </row>
    <row r="11201" spans="1:10">
      <c r="A11201" s="17" t="s">
        <v>21687</v>
      </c>
      <c r="B11201" s="18" t="s">
        <v>318</v>
      </c>
      <c r="C11201" s="17" t="s">
        <v>131</v>
      </c>
      <c r="D11201" s="17" t="s">
        <v>132</v>
      </c>
      <c r="E11201" s="19">
        <v>43948.075694439998</v>
      </c>
      <c r="F11201" s="19">
        <v>43948.423611110004</v>
      </c>
      <c r="G11201" s="9">
        <v>501</v>
      </c>
      <c r="H11201" s="9">
        <v>2</v>
      </c>
      <c r="I11201" s="9">
        <v>1002</v>
      </c>
      <c r="J11201" s="17" t="s">
        <v>315</v>
      </c>
    </row>
    <row r="11202" spans="1:10">
      <c r="A11202" s="17" t="s">
        <v>21688</v>
      </c>
      <c r="B11202" s="18" t="s">
        <v>314</v>
      </c>
      <c r="C11202" s="17" t="s">
        <v>52</v>
      </c>
      <c r="D11202" s="17" t="s">
        <v>55</v>
      </c>
      <c r="E11202" s="19">
        <v>43435.582638879998</v>
      </c>
      <c r="F11202" s="19">
        <v>43435.681944440003</v>
      </c>
      <c r="G11202" s="9">
        <v>143</v>
      </c>
      <c r="H11202" s="9">
        <v>7</v>
      </c>
      <c r="I11202" s="9">
        <v>1001</v>
      </c>
      <c r="J11202" s="17" t="s">
        <v>315</v>
      </c>
    </row>
    <row r="11203" spans="1:10">
      <c r="A11203" s="17" t="s">
        <v>12954</v>
      </c>
      <c r="B11203" s="18" t="s">
        <v>351</v>
      </c>
      <c r="C11203" s="17" t="s">
        <v>256</v>
      </c>
      <c r="D11203" s="17" t="s">
        <v>257</v>
      </c>
      <c r="E11203" s="19">
        <v>43760.738888879998</v>
      </c>
      <c r="F11203" s="19">
        <v>43760.802083330003</v>
      </c>
      <c r="G11203" s="9">
        <v>91</v>
      </c>
      <c r="H11203" s="9">
        <v>11</v>
      </c>
      <c r="I11203" s="9">
        <v>1001</v>
      </c>
      <c r="J11203" s="17" t="s">
        <v>315</v>
      </c>
    </row>
    <row r="11204" spans="1:10">
      <c r="A11204" s="17" t="s">
        <v>21689</v>
      </c>
      <c r="B11204" s="18" t="s">
        <v>318</v>
      </c>
      <c r="C11204" s="17" t="s">
        <v>202</v>
      </c>
      <c r="D11204" s="17" t="s">
        <v>204</v>
      </c>
      <c r="E11204" s="19">
        <v>44768.527083330002</v>
      </c>
      <c r="F11204" s="19">
        <v>44768.590277770003</v>
      </c>
      <c r="G11204" s="9">
        <v>91</v>
      </c>
      <c r="H11204" s="9">
        <v>11</v>
      </c>
      <c r="I11204" s="9">
        <v>1001</v>
      </c>
      <c r="J11204" s="17" t="s">
        <v>315</v>
      </c>
    </row>
    <row r="11205" spans="1:10">
      <c r="A11205" s="17" t="s">
        <v>21690</v>
      </c>
      <c r="B11205" s="18" t="s">
        <v>351</v>
      </c>
      <c r="C11205" s="17" t="s">
        <v>172</v>
      </c>
      <c r="D11205" s="17" t="s">
        <v>174</v>
      </c>
      <c r="E11205" s="19">
        <v>40082.285416660001</v>
      </c>
      <c r="F11205" s="19">
        <v>40082.338888879996</v>
      </c>
      <c r="G11205" s="9">
        <v>77</v>
      </c>
      <c r="H11205" s="9">
        <v>13</v>
      </c>
      <c r="I11205" s="9">
        <v>1001</v>
      </c>
      <c r="J11205" s="17" t="s">
        <v>315</v>
      </c>
    </row>
    <row r="11206" spans="1:10">
      <c r="A11206" s="17" t="s">
        <v>10606</v>
      </c>
      <c r="B11206" s="18" t="s">
        <v>318</v>
      </c>
      <c r="C11206" s="17" t="s">
        <v>293</v>
      </c>
      <c r="D11206" s="17" t="s">
        <v>296</v>
      </c>
      <c r="E11206" s="19">
        <v>41650.769444439997</v>
      </c>
      <c r="F11206" s="19">
        <v>41650.868750000001</v>
      </c>
      <c r="G11206" s="9">
        <v>143</v>
      </c>
      <c r="H11206" s="9">
        <v>7</v>
      </c>
      <c r="I11206" s="9">
        <v>1001</v>
      </c>
      <c r="J11206" s="17" t="s">
        <v>315</v>
      </c>
    </row>
    <row r="11207" spans="1:10">
      <c r="A11207" s="17" t="s">
        <v>21691</v>
      </c>
      <c r="B11207" s="18" t="s">
        <v>351</v>
      </c>
      <c r="C11207" s="17" t="s">
        <v>74</v>
      </c>
      <c r="D11207" s="17" t="s">
        <v>76</v>
      </c>
      <c r="E11207" s="19">
        <v>40353.606944439998</v>
      </c>
      <c r="F11207" s="19">
        <v>40354.302083330003</v>
      </c>
      <c r="G11207" s="9">
        <v>1001</v>
      </c>
      <c r="H11207" s="9">
        <v>1</v>
      </c>
      <c r="I11207" s="9">
        <v>1001</v>
      </c>
      <c r="J11207" s="17" t="s">
        <v>315</v>
      </c>
    </row>
    <row r="11208" spans="1:10">
      <c r="A11208" s="17" t="s">
        <v>21692</v>
      </c>
      <c r="B11208" s="18" t="s">
        <v>318</v>
      </c>
      <c r="C11208" s="17" t="s">
        <v>297</v>
      </c>
      <c r="D11208" s="17" t="s">
        <v>40</v>
      </c>
      <c r="E11208" s="19">
        <v>42773.46875</v>
      </c>
      <c r="F11208" s="19">
        <v>42773.642361110004</v>
      </c>
      <c r="G11208" s="9">
        <v>250</v>
      </c>
      <c r="H11208" s="9">
        <v>4</v>
      </c>
      <c r="I11208" s="9">
        <v>1000</v>
      </c>
      <c r="J11208" s="17" t="s">
        <v>315</v>
      </c>
    </row>
    <row r="11209" spans="1:10">
      <c r="A11209" s="17" t="s">
        <v>21693</v>
      </c>
      <c r="B11209" s="18" t="s">
        <v>351</v>
      </c>
      <c r="C11209" s="17" t="s">
        <v>182</v>
      </c>
      <c r="D11209" s="17" t="s">
        <v>183</v>
      </c>
      <c r="E11209" s="19">
        <v>41472.708333330003</v>
      </c>
      <c r="F11209" s="19">
        <v>41472.795138879999</v>
      </c>
      <c r="G11209" s="9">
        <v>125</v>
      </c>
      <c r="H11209" s="9">
        <v>8</v>
      </c>
      <c r="I11209" s="9">
        <v>1000</v>
      </c>
      <c r="J11209" s="17" t="s">
        <v>315</v>
      </c>
    </row>
    <row r="11210" spans="1:10">
      <c r="A11210" s="17" t="s">
        <v>21694</v>
      </c>
      <c r="B11210" s="18" t="s">
        <v>318</v>
      </c>
      <c r="C11210" s="17" t="s">
        <v>152</v>
      </c>
      <c r="D11210" s="17" t="s">
        <v>153</v>
      </c>
      <c r="E11210" s="19">
        <v>41416.44444444</v>
      </c>
      <c r="F11210" s="19">
        <v>41416.791666659999</v>
      </c>
      <c r="G11210" s="9">
        <v>500</v>
      </c>
      <c r="H11210" s="9">
        <v>2</v>
      </c>
      <c r="I11210" s="9">
        <v>1000</v>
      </c>
      <c r="J11210" s="17" t="s">
        <v>315</v>
      </c>
    </row>
    <row r="11211" spans="1:10">
      <c r="A11211" s="17" t="s">
        <v>21695</v>
      </c>
      <c r="B11211" s="18" t="s">
        <v>318</v>
      </c>
      <c r="C11211" s="17" t="s">
        <v>297</v>
      </c>
      <c r="D11211" s="17" t="s">
        <v>40</v>
      </c>
      <c r="E11211" s="19">
        <v>41263.332638879998</v>
      </c>
      <c r="F11211" s="19">
        <v>41263.506249999999</v>
      </c>
      <c r="G11211" s="9">
        <v>250</v>
      </c>
      <c r="H11211" s="9">
        <v>4</v>
      </c>
      <c r="I11211" s="9">
        <v>1000</v>
      </c>
      <c r="J11211" s="17" t="s">
        <v>315</v>
      </c>
    </row>
    <row r="11212" spans="1:10">
      <c r="A11212" s="17" t="s">
        <v>21696</v>
      </c>
      <c r="B11212" s="18" t="s">
        <v>318</v>
      </c>
      <c r="C11212" s="17" t="s">
        <v>188</v>
      </c>
      <c r="D11212" s="17" t="s">
        <v>189</v>
      </c>
      <c r="E11212" s="19">
        <v>40599.295138879999</v>
      </c>
      <c r="F11212" s="19">
        <v>40599.364583330003</v>
      </c>
      <c r="G11212" s="9">
        <v>100</v>
      </c>
      <c r="H11212" s="9">
        <v>10</v>
      </c>
      <c r="I11212" s="9">
        <v>1000</v>
      </c>
      <c r="J11212" s="17" t="s">
        <v>315</v>
      </c>
    </row>
    <row r="11213" spans="1:10">
      <c r="A11213" s="17" t="s">
        <v>21697</v>
      </c>
      <c r="B11213" s="18" t="s">
        <v>318</v>
      </c>
      <c r="C11213" s="17" t="s">
        <v>83</v>
      </c>
      <c r="D11213" s="17" t="s">
        <v>85</v>
      </c>
      <c r="E11213" s="19">
        <v>40644.8125</v>
      </c>
      <c r="F11213" s="19">
        <v>40644.829861110004</v>
      </c>
      <c r="G11213" s="9">
        <v>25</v>
      </c>
      <c r="H11213" s="9">
        <v>40</v>
      </c>
      <c r="I11213" s="9">
        <v>1000</v>
      </c>
      <c r="J11213" s="17" t="s">
        <v>315</v>
      </c>
    </row>
    <row r="11214" spans="1:10">
      <c r="A11214" s="17" t="s">
        <v>21698</v>
      </c>
      <c r="B11214" s="18" t="s">
        <v>318</v>
      </c>
      <c r="C11214" s="17" t="s">
        <v>202</v>
      </c>
      <c r="D11214" s="17" t="s">
        <v>203</v>
      </c>
      <c r="E11214" s="19">
        <v>39514.888888879999</v>
      </c>
      <c r="F11214" s="19">
        <v>39514.902777770003</v>
      </c>
      <c r="G11214" s="9">
        <v>20</v>
      </c>
      <c r="H11214" s="9">
        <v>50</v>
      </c>
      <c r="I11214" s="9">
        <v>1000</v>
      </c>
      <c r="J11214" s="17" t="s">
        <v>315</v>
      </c>
    </row>
    <row r="11215" spans="1:10">
      <c r="A11215" s="17" t="s">
        <v>21699</v>
      </c>
      <c r="B11215" s="18" t="s">
        <v>351</v>
      </c>
      <c r="C11215" s="17" t="s">
        <v>175</v>
      </c>
      <c r="D11215" s="17" t="s">
        <v>157</v>
      </c>
      <c r="E11215" s="19">
        <v>45135.65972222</v>
      </c>
      <c r="F11215" s="19">
        <v>45136.354166659999</v>
      </c>
      <c r="G11215" s="9">
        <v>1000</v>
      </c>
      <c r="H11215" s="9">
        <v>1</v>
      </c>
      <c r="I11215" s="9">
        <v>1000</v>
      </c>
      <c r="J11215" s="17" t="s">
        <v>315</v>
      </c>
    </row>
    <row r="11216" spans="1:10">
      <c r="A11216" s="17" t="s">
        <v>21700</v>
      </c>
      <c r="B11216" s="18" t="s">
        <v>318</v>
      </c>
      <c r="C11216" s="17" t="s">
        <v>139</v>
      </c>
      <c r="D11216" s="17" t="s">
        <v>141</v>
      </c>
      <c r="E11216" s="19">
        <v>43975.258333329999</v>
      </c>
      <c r="F11216" s="19">
        <v>43975.489583330003</v>
      </c>
      <c r="G11216" s="9">
        <v>333</v>
      </c>
      <c r="H11216" s="9">
        <v>3</v>
      </c>
      <c r="I11216" s="9">
        <v>999</v>
      </c>
      <c r="J11216" s="17" t="s">
        <v>315</v>
      </c>
    </row>
    <row r="11217" spans="1:10">
      <c r="A11217" s="17" t="s">
        <v>21701</v>
      </c>
      <c r="B11217" s="18" t="s">
        <v>318</v>
      </c>
      <c r="C11217" s="17" t="s">
        <v>264</v>
      </c>
      <c r="D11217" s="17" t="s">
        <v>265</v>
      </c>
      <c r="E11217" s="19">
        <v>44439.833333330003</v>
      </c>
      <c r="F11217" s="19">
        <v>44440.527083330002</v>
      </c>
      <c r="G11217" s="9">
        <v>999</v>
      </c>
      <c r="H11217" s="9">
        <v>1</v>
      </c>
      <c r="I11217" s="9">
        <v>999</v>
      </c>
      <c r="J11217" s="17" t="s">
        <v>315</v>
      </c>
    </row>
    <row r="11218" spans="1:10">
      <c r="A11218" s="17" t="s">
        <v>21702</v>
      </c>
      <c r="B11218" s="18" t="s">
        <v>351</v>
      </c>
      <c r="C11218" s="17" t="s">
        <v>104</v>
      </c>
      <c r="D11218" s="17" t="s">
        <v>105</v>
      </c>
      <c r="E11218" s="19">
        <v>44252.806250000001</v>
      </c>
      <c r="F11218" s="19">
        <v>44253.5</v>
      </c>
      <c r="G11218" s="9">
        <v>999</v>
      </c>
      <c r="H11218" s="9">
        <v>1</v>
      </c>
      <c r="I11218" s="9">
        <v>999</v>
      </c>
      <c r="J11218" s="17" t="s">
        <v>315</v>
      </c>
    </row>
    <row r="11219" spans="1:10">
      <c r="A11219" s="17" t="s">
        <v>8569</v>
      </c>
      <c r="B11219" s="18" t="s">
        <v>318</v>
      </c>
      <c r="C11219" s="17" t="s">
        <v>93</v>
      </c>
      <c r="D11219" s="17" t="s">
        <v>95</v>
      </c>
      <c r="E11219" s="19">
        <v>44197.656944440001</v>
      </c>
      <c r="F11219" s="19">
        <v>44198.00347222</v>
      </c>
      <c r="G11219" s="9">
        <v>499</v>
      </c>
      <c r="H11219" s="9">
        <v>2</v>
      </c>
      <c r="I11219" s="9">
        <v>998</v>
      </c>
      <c r="J11219" s="17" t="s">
        <v>315</v>
      </c>
    </row>
    <row r="11220" spans="1:10">
      <c r="A11220" s="17" t="s">
        <v>21703</v>
      </c>
      <c r="B11220" s="18" t="s">
        <v>351</v>
      </c>
      <c r="C11220" s="17" t="s">
        <v>173</v>
      </c>
      <c r="D11220" s="17" t="s">
        <v>202</v>
      </c>
      <c r="E11220" s="19">
        <v>42858.914583329999</v>
      </c>
      <c r="F11220" s="19">
        <v>42859.606944439998</v>
      </c>
      <c r="G11220" s="9">
        <v>997</v>
      </c>
      <c r="H11220" s="9">
        <v>1</v>
      </c>
      <c r="I11220" s="9">
        <v>997</v>
      </c>
      <c r="J11220" s="17" t="s">
        <v>315</v>
      </c>
    </row>
    <row r="11221" spans="1:10">
      <c r="A11221" s="17" t="s">
        <v>21704</v>
      </c>
      <c r="B11221" s="18" t="s">
        <v>351</v>
      </c>
      <c r="C11221" s="17" t="s">
        <v>64</v>
      </c>
      <c r="D11221" s="17" t="s">
        <v>64</v>
      </c>
      <c r="E11221" s="19">
        <v>45655.759722219998</v>
      </c>
      <c r="F11221" s="19">
        <v>45656.451388879999</v>
      </c>
      <c r="G11221" s="9">
        <v>996</v>
      </c>
      <c r="H11221" s="9">
        <v>1</v>
      </c>
      <c r="I11221" s="9">
        <v>996</v>
      </c>
      <c r="J11221" s="17" t="s">
        <v>315</v>
      </c>
    </row>
    <row r="11222" spans="1:10">
      <c r="A11222" s="17" t="s">
        <v>21705</v>
      </c>
      <c r="B11222" s="18" t="s">
        <v>351</v>
      </c>
      <c r="C11222" s="17" t="s">
        <v>175</v>
      </c>
      <c r="D11222" s="17" t="s">
        <v>178</v>
      </c>
      <c r="E11222" s="19">
        <v>45181.810416660002</v>
      </c>
      <c r="F11222" s="19">
        <v>45182.15625</v>
      </c>
      <c r="G11222" s="9">
        <v>498</v>
      </c>
      <c r="H11222" s="9">
        <v>2</v>
      </c>
      <c r="I11222" s="9">
        <v>996</v>
      </c>
      <c r="J11222" s="17" t="s">
        <v>315</v>
      </c>
    </row>
    <row r="11223" spans="1:10">
      <c r="A11223" s="17" t="s">
        <v>21706</v>
      </c>
      <c r="B11223" s="18" t="s">
        <v>351</v>
      </c>
      <c r="C11223" s="17" t="s">
        <v>104</v>
      </c>
      <c r="D11223" s="17" t="s">
        <v>105</v>
      </c>
      <c r="E11223" s="19">
        <v>42557.886111109998</v>
      </c>
      <c r="F11223" s="19">
        <v>42558.059027770003</v>
      </c>
      <c r="G11223" s="9">
        <v>249</v>
      </c>
      <c r="H11223" s="9">
        <v>4</v>
      </c>
      <c r="I11223" s="9">
        <v>996</v>
      </c>
      <c r="J11223" s="17" t="s">
        <v>315</v>
      </c>
    </row>
    <row r="11224" spans="1:10">
      <c r="A11224" s="17" t="s">
        <v>21707</v>
      </c>
      <c r="B11224" s="18" t="s">
        <v>314</v>
      </c>
      <c r="C11224" s="17" t="s">
        <v>249</v>
      </c>
      <c r="D11224" s="17" t="s">
        <v>250</v>
      </c>
      <c r="E11224" s="19">
        <v>40687.996527770003</v>
      </c>
      <c r="F11224" s="19">
        <v>40688.590277770003</v>
      </c>
      <c r="G11224" s="9">
        <v>855</v>
      </c>
      <c r="H11224" s="9">
        <v>2</v>
      </c>
      <c r="I11224" s="9">
        <v>996</v>
      </c>
      <c r="J11224" s="17" t="s">
        <v>315</v>
      </c>
    </row>
    <row r="11225" spans="1:10">
      <c r="A11225" s="17" t="s">
        <v>21708</v>
      </c>
      <c r="B11225" s="18" t="s">
        <v>351</v>
      </c>
      <c r="C11225" s="17" t="s">
        <v>99</v>
      </c>
      <c r="D11225" s="17" t="s">
        <v>101</v>
      </c>
      <c r="E11225" s="19">
        <v>40977.692361109999</v>
      </c>
      <c r="F11225" s="19">
        <v>40977.922916659998</v>
      </c>
      <c r="G11225" s="9">
        <v>332</v>
      </c>
      <c r="H11225" s="9">
        <v>3</v>
      </c>
      <c r="I11225" s="9">
        <v>996</v>
      </c>
      <c r="J11225" s="17" t="s">
        <v>315</v>
      </c>
    </row>
    <row r="11226" spans="1:10">
      <c r="A11226" s="17" t="s">
        <v>21709</v>
      </c>
      <c r="B11226" s="18" t="s">
        <v>318</v>
      </c>
      <c r="C11226" s="17" t="s">
        <v>217</v>
      </c>
      <c r="D11226" s="17" t="s">
        <v>218</v>
      </c>
      <c r="E11226" s="19">
        <v>42681.664583329999</v>
      </c>
      <c r="F11226" s="19">
        <v>42681.72222222</v>
      </c>
      <c r="G11226" s="9">
        <v>83</v>
      </c>
      <c r="H11226" s="9">
        <v>12</v>
      </c>
      <c r="I11226" s="9">
        <v>996</v>
      </c>
      <c r="J11226" s="17" t="s">
        <v>315</v>
      </c>
    </row>
    <row r="11227" spans="1:10">
      <c r="A11227" s="17" t="s">
        <v>21710</v>
      </c>
      <c r="B11227" s="18" t="s">
        <v>314</v>
      </c>
      <c r="C11227" s="17" t="s">
        <v>94</v>
      </c>
      <c r="D11227" s="17" t="s">
        <v>198</v>
      </c>
      <c r="E11227" s="19">
        <v>39615.989583330003</v>
      </c>
      <c r="F11227" s="19">
        <v>39616.680555550003</v>
      </c>
      <c r="G11227" s="9">
        <v>995</v>
      </c>
      <c r="H11227" s="9">
        <v>1</v>
      </c>
      <c r="I11227" s="9">
        <v>995</v>
      </c>
      <c r="J11227" s="17" t="s">
        <v>315</v>
      </c>
    </row>
    <row r="11228" spans="1:10">
      <c r="A11228" s="17" t="s">
        <v>21711</v>
      </c>
      <c r="B11228" s="18" t="s">
        <v>351</v>
      </c>
      <c r="C11228" s="17" t="s">
        <v>174</v>
      </c>
      <c r="D11228" s="17" t="s">
        <v>303</v>
      </c>
      <c r="E11228" s="19">
        <v>45228.601388880001</v>
      </c>
      <c r="F11228" s="19">
        <v>45228.931944440003</v>
      </c>
      <c r="G11228" s="9">
        <v>476</v>
      </c>
      <c r="H11228" s="9">
        <v>8</v>
      </c>
      <c r="I11228" s="9">
        <v>994</v>
      </c>
      <c r="J11228" s="17" t="s">
        <v>315</v>
      </c>
    </row>
    <row r="11229" spans="1:10">
      <c r="A11229" s="17" t="s">
        <v>21712</v>
      </c>
      <c r="B11229" s="18" t="s">
        <v>351</v>
      </c>
      <c r="C11229" s="17" t="s">
        <v>173</v>
      </c>
      <c r="D11229" s="17" t="s">
        <v>251</v>
      </c>
      <c r="E11229" s="19">
        <v>44747.56805555</v>
      </c>
      <c r="F11229" s="19">
        <v>44747.666666659999</v>
      </c>
      <c r="G11229" s="9">
        <v>142</v>
      </c>
      <c r="H11229" s="9">
        <v>7</v>
      </c>
      <c r="I11229" s="9">
        <v>994</v>
      </c>
      <c r="J11229" s="17" t="s">
        <v>315</v>
      </c>
    </row>
    <row r="11230" spans="1:10">
      <c r="A11230" s="17" t="s">
        <v>21713</v>
      </c>
      <c r="B11230" s="18" t="s">
        <v>314</v>
      </c>
      <c r="C11230" s="17" t="s">
        <v>298</v>
      </c>
      <c r="D11230" s="17" t="s">
        <v>298</v>
      </c>
      <c r="E11230" s="19">
        <v>43769.567361109999</v>
      </c>
      <c r="F11230" s="19">
        <v>43769.797222219997</v>
      </c>
      <c r="G11230" s="9">
        <v>331</v>
      </c>
      <c r="H11230" s="9">
        <v>3</v>
      </c>
      <c r="I11230" s="9">
        <v>993</v>
      </c>
      <c r="J11230" s="17" t="s">
        <v>315</v>
      </c>
    </row>
    <row r="11231" spans="1:10">
      <c r="A11231" s="17" t="s">
        <v>21714</v>
      </c>
      <c r="B11231" s="18" t="s">
        <v>351</v>
      </c>
      <c r="C11231" s="17" t="s">
        <v>157</v>
      </c>
      <c r="D11231" s="17" t="s">
        <v>159</v>
      </c>
      <c r="E11231" s="19">
        <v>40830.429861110002</v>
      </c>
      <c r="F11231" s="19">
        <v>40830.65972222</v>
      </c>
      <c r="G11231" s="9">
        <v>331</v>
      </c>
      <c r="H11231" s="9">
        <v>3</v>
      </c>
      <c r="I11231" s="9">
        <v>993</v>
      </c>
      <c r="J11231" s="17" t="s">
        <v>315</v>
      </c>
    </row>
    <row r="11232" spans="1:10">
      <c r="A11232" s="17" t="s">
        <v>1969</v>
      </c>
      <c r="B11232" s="18" t="s">
        <v>318</v>
      </c>
      <c r="C11232" s="17" t="s">
        <v>217</v>
      </c>
      <c r="D11232" s="17" t="s">
        <v>219</v>
      </c>
      <c r="E11232" s="19">
        <v>44632.4</v>
      </c>
      <c r="F11232" s="19">
        <v>44632.486111110004</v>
      </c>
      <c r="G11232" s="9">
        <v>124</v>
      </c>
      <c r="H11232" s="9">
        <v>8</v>
      </c>
      <c r="I11232" s="9">
        <v>992</v>
      </c>
      <c r="J11232" s="17" t="s">
        <v>315</v>
      </c>
    </row>
    <row r="11233" spans="1:10">
      <c r="A11233" s="17" t="s">
        <v>21715</v>
      </c>
      <c r="B11233" s="18" t="s">
        <v>351</v>
      </c>
      <c r="C11233" s="17" t="s">
        <v>174</v>
      </c>
      <c r="D11233" s="17" t="s">
        <v>303</v>
      </c>
      <c r="E11233" s="19">
        <v>45011.356944439998</v>
      </c>
      <c r="F11233" s="19">
        <v>45011.701388879999</v>
      </c>
      <c r="G11233" s="9">
        <v>496</v>
      </c>
      <c r="H11233" s="9">
        <v>2</v>
      </c>
      <c r="I11233" s="9">
        <v>992</v>
      </c>
      <c r="J11233" s="17" t="s">
        <v>315</v>
      </c>
    </row>
    <row r="11234" spans="1:10">
      <c r="A11234" s="17" t="s">
        <v>21716</v>
      </c>
      <c r="B11234" s="18" t="s">
        <v>318</v>
      </c>
      <c r="C11234" s="17" t="s">
        <v>58</v>
      </c>
      <c r="D11234" s="17" t="s">
        <v>59</v>
      </c>
      <c r="E11234" s="19">
        <v>41922.645833330003</v>
      </c>
      <c r="F11234" s="19">
        <v>41922.731944439998</v>
      </c>
      <c r="G11234" s="9">
        <v>124</v>
      </c>
      <c r="H11234" s="9">
        <v>8</v>
      </c>
      <c r="I11234" s="9">
        <v>992</v>
      </c>
      <c r="J11234" s="17" t="s">
        <v>315</v>
      </c>
    </row>
    <row r="11235" spans="1:10">
      <c r="A11235" s="17" t="s">
        <v>21717</v>
      </c>
      <c r="B11235" s="18" t="s">
        <v>314</v>
      </c>
      <c r="C11235" s="17" t="s">
        <v>249</v>
      </c>
      <c r="D11235" s="17" t="s">
        <v>250</v>
      </c>
      <c r="E11235" s="19">
        <v>43844.030555550002</v>
      </c>
      <c r="F11235" s="19">
        <v>43844.375</v>
      </c>
      <c r="G11235" s="9">
        <v>496</v>
      </c>
      <c r="H11235" s="9">
        <v>2</v>
      </c>
      <c r="I11235" s="9">
        <v>992</v>
      </c>
      <c r="J11235" s="17" t="s">
        <v>315</v>
      </c>
    </row>
    <row r="11236" spans="1:10">
      <c r="A11236" s="17" t="s">
        <v>9841</v>
      </c>
      <c r="B11236" s="18" t="s">
        <v>318</v>
      </c>
      <c r="C11236" s="17" t="s">
        <v>68</v>
      </c>
      <c r="D11236" s="17" t="s">
        <v>69</v>
      </c>
      <c r="E11236" s="19">
        <v>43276.746527770003</v>
      </c>
      <c r="F11236" s="19">
        <v>43276.822916659999</v>
      </c>
      <c r="G11236" s="9">
        <v>110</v>
      </c>
      <c r="H11236" s="9">
        <v>9</v>
      </c>
      <c r="I11236" s="9">
        <v>990</v>
      </c>
      <c r="J11236" s="17" t="s">
        <v>315</v>
      </c>
    </row>
    <row r="11237" spans="1:10">
      <c r="A11237" s="17" t="s">
        <v>21718</v>
      </c>
      <c r="B11237" s="18" t="s">
        <v>351</v>
      </c>
      <c r="C11237" s="17" t="s">
        <v>110</v>
      </c>
      <c r="D11237" s="17" t="s">
        <v>104</v>
      </c>
      <c r="E11237" s="19">
        <v>42171.889583329998</v>
      </c>
      <c r="F11237" s="19">
        <v>42172.118750000001</v>
      </c>
      <c r="G11237" s="9">
        <v>330</v>
      </c>
      <c r="H11237" s="9">
        <v>3</v>
      </c>
      <c r="I11237" s="9">
        <v>990</v>
      </c>
      <c r="J11237" s="17" t="s">
        <v>315</v>
      </c>
    </row>
    <row r="11238" spans="1:10">
      <c r="A11238" s="17" t="s">
        <v>2922</v>
      </c>
      <c r="B11238" s="18" t="s">
        <v>318</v>
      </c>
      <c r="C11238" s="17" t="s">
        <v>258</v>
      </c>
      <c r="D11238" s="17" t="s">
        <v>260</v>
      </c>
      <c r="E11238" s="19">
        <v>45421.66319444</v>
      </c>
      <c r="F11238" s="19">
        <v>45421.684027770003</v>
      </c>
      <c r="G11238" s="9">
        <v>30</v>
      </c>
      <c r="H11238" s="9">
        <v>33</v>
      </c>
      <c r="I11238" s="9">
        <v>990</v>
      </c>
      <c r="J11238" s="17" t="s">
        <v>315</v>
      </c>
    </row>
    <row r="11239" spans="1:10">
      <c r="A11239" s="17" t="s">
        <v>21719</v>
      </c>
      <c r="B11239" s="18" t="s">
        <v>318</v>
      </c>
      <c r="C11239" s="17" t="s">
        <v>223</v>
      </c>
      <c r="D11239" s="17" t="s">
        <v>225</v>
      </c>
      <c r="E11239" s="19">
        <v>42298.434027770003</v>
      </c>
      <c r="F11239" s="19">
        <v>42298.66319444</v>
      </c>
      <c r="G11239" s="9">
        <v>330</v>
      </c>
      <c r="H11239" s="9">
        <v>3</v>
      </c>
      <c r="I11239" s="9">
        <v>990</v>
      </c>
      <c r="J11239" s="17" t="s">
        <v>315</v>
      </c>
    </row>
    <row r="11240" spans="1:10">
      <c r="A11240" s="17" t="s">
        <v>21720</v>
      </c>
      <c r="B11240" s="18" t="s">
        <v>314</v>
      </c>
      <c r="C11240" s="17" t="s">
        <v>52</v>
      </c>
      <c r="D11240" s="17" t="s">
        <v>55</v>
      </c>
      <c r="E11240" s="19">
        <v>43628.59375</v>
      </c>
      <c r="F11240" s="19">
        <v>43628.708333330003</v>
      </c>
      <c r="G11240" s="9">
        <v>165</v>
      </c>
      <c r="H11240" s="9">
        <v>6</v>
      </c>
      <c r="I11240" s="9">
        <v>990</v>
      </c>
      <c r="J11240" s="17" t="s">
        <v>315</v>
      </c>
    </row>
    <row r="11241" spans="1:10">
      <c r="A11241" s="17" t="s">
        <v>21721</v>
      </c>
      <c r="B11241" s="18" t="s">
        <v>314</v>
      </c>
      <c r="C11241" s="17" t="s">
        <v>56</v>
      </c>
      <c r="D11241" s="17" t="s">
        <v>57</v>
      </c>
      <c r="E11241" s="19">
        <v>45062.717361110001</v>
      </c>
      <c r="F11241" s="19">
        <v>45063.404166660002</v>
      </c>
      <c r="G11241" s="9">
        <v>989</v>
      </c>
      <c r="H11241" s="9">
        <v>1</v>
      </c>
      <c r="I11241" s="9">
        <v>989</v>
      </c>
      <c r="J11241" s="17" t="s">
        <v>315</v>
      </c>
    </row>
    <row r="11242" spans="1:10">
      <c r="A11242" s="17" t="s">
        <v>21722</v>
      </c>
      <c r="B11242" s="18" t="s">
        <v>351</v>
      </c>
      <c r="C11242" s="17" t="s">
        <v>110</v>
      </c>
      <c r="D11242" s="17" t="s">
        <v>111</v>
      </c>
      <c r="E11242" s="19">
        <v>39851.66319444</v>
      </c>
      <c r="F11242" s="19">
        <v>39851.69305555</v>
      </c>
      <c r="G11242" s="9">
        <v>43</v>
      </c>
      <c r="H11242" s="9">
        <v>23</v>
      </c>
      <c r="I11242" s="9">
        <v>989</v>
      </c>
      <c r="J11242" s="17" t="s">
        <v>315</v>
      </c>
    </row>
    <row r="11243" spans="1:10">
      <c r="A11243" s="17" t="s">
        <v>21723</v>
      </c>
      <c r="B11243" s="18" t="s">
        <v>351</v>
      </c>
      <c r="C11243" s="17" t="s">
        <v>154</v>
      </c>
      <c r="D11243" s="17" t="s">
        <v>155</v>
      </c>
      <c r="E11243" s="19">
        <v>43931.855555549999</v>
      </c>
      <c r="F11243" s="19">
        <v>43932.541666659999</v>
      </c>
      <c r="G11243" s="9">
        <v>988</v>
      </c>
      <c r="H11243" s="9">
        <v>1</v>
      </c>
      <c r="I11243" s="9">
        <v>988</v>
      </c>
      <c r="J11243" s="17" t="s">
        <v>315</v>
      </c>
    </row>
    <row r="11244" spans="1:10">
      <c r="A11244" s="17" t="s">
        <v>21724</v>
      </c>
      <c r="B11244" s="18" t="s">
        <v>318</v>
      </c>
      <c r="C11244" s="17" t="s">
        <v>58</v>
      </c>
      <c r="D11244" s="17" t="s">
        <v>59</v>
      </c>
      <c r="E11244" s="19">
        <v>42926.966666660002</v>
      </c>
      <c r="F11244" s="19">
        <v>42927.652777770003</v>
      </c>
      <c r="G11244" s="9">
        <v>988</v>
      </c>
      <c r="H11244" s="9">
        <v>1</v>
      </c>
      <c r="I11244" s="9">
        <v>988</v>
      </c>
      <c r="J11244" s="17" t="s">
        <v>2498</v>
      </c>
    </row>
    <row r="11245" spans="1:10">
      <c r="A11245" s="17" t="s">
        <v>21725</v>
      </c>
      <c r="B11245" s="18" t="s">
        <v>351</v>
      </c>
      <c r="C11245" s="17" t="s">
        <v>157</v>
      </c>
      <c r="D11245" s="17" t="s">
        <v>158</v>
      </c>
      <c r="E11245" s="19">
        <v>44150.552777769997</v>
      </c>
      <c r="F11245" s="19">
        <v>44150.895833330003</v>
      </c>
      <c r="G11245" s="9">
        <v>494</v>
      </c>
      <c r="H11245" s="9">
        <v>2</v>
      </c>
      <c r="I11245" s="9">
        <v>988</v>
      </c>
      <c r="J11245" s="17" t="s">
        <v>315</v>
      </c>
    </row>
    <row r="11246" spans="1:10">
      <c r="A11246" s="17" t="s">
        <v>3456</v>
      </c>
      <c r="B11246" s="18" t="s">
        <v>314</v>
      </c>
      <c r="C11246" s="17" t="s">
        <v>298</v>
      </c>
      <c r="D11246" s="17" t="s">
        <v>298</v>
      </c>
      <c r="E11246" s="19">
        <v>44439.463888879996</v>
      </c>
      <c r="F11246" s="19">
        <v>44439.635416659999</v>
      </c>
      <c r="G11246" s="9">
        <v>247</v>
      </c>
      <c r="H11246" s="9">
        <v>4</v>
      </c>
      <c r="I11246" s="9">
        <v>988</v>
      </c>
      <c r="J11246" s="17" t="s">
        <v>2498</v>
      </c>
    </row>
    <row r="11247" spans="1:10">
      <c r="A11247" s="17" t="s">
        <v>21726</v>
      </c>
      <c r="B11247" s="18" t="s">
        <v>351</v>
      </c>
      <c r="C11247" s="17" t="s">
        <v>173</v>
      </c>
      <c r="D11247" s="17" t="s">
        <v>251</v>
      </c>
      <c r="E11247" s="19">
        <v>42320.72569444</v>
      </c>
      <c r="F11247" s="19">
        <v>42320.954166659998</v>
      </c>
      <c r="G11247" s="9">
        <v>329</v>
      </c>
      <c r="H11247" s="9">
        <v>3</v>
      </c>
      <c r="I11247" s="9">
        <v>987</v>
      </c>
      <c r="J11247" s="17" t="s">
        <v>315</v>
      </c>
    </row>
    <row r="11248" spans="1:10">
      <c r="A11248" s="17" t="s">
        <v>4349</v>
      </c>
      <c r="B11248" s="18" t="s">
        <v>318</v>
      </c>
      <c r="C11248" s="17" t="s">
        <v>126</v>
      </c>
      <c r="D11248" s="17" t="s">
        <v>127</v>
      </c>
      <c r="E11248" s="19">
        <v>39843.81458333</v>
      </c>
      <c r="F11248" s="19">
        <v>39844.5</v>
      </c>
      <c r="G11248" s="9">
        <v>987</v>
      </c>
      <c r="H11248" s="9">
        <v>1</v>
      </c>
      <c r="I11248" s="9">
        <v>987</v>
      </c>
      <c r="J11248" s="17" t="s">
        <v>315</v>
      </c>
    </row>
    <row r="11249" spans="1:10">
      <c r="A11249" s="17" t="s">
        <v>21727</v>
      </c>
      <c r="B11249" s="18" t="s">
        <v>318</v>
      </c>
      <c r="C11249" s="17" t="s">
        <v>44</v>
      </c>
      <c r="D11249" s="17" t="s">
        <v>46</v>
      </c>
      <c r="E11249" s="19">
        <v>44734.388194439998</v>
      </c>
      <c r="F11249" s="19">
        <v>44734.730555549999</v>
      </c>
      <c r="G11249" s="9">
        <v>493</v>
      </c>
      <c r="H11249" s="9">
        <v>2</v>
      </c>
      <c r="I11249" s="9">
        <v>986</v>
      </c>
      <c r="J11249" s="17" t="s">
        <v>315</v>
      </c>
    </row>
    <row r="11250" spans="1:10">
      <c r="A11250" s="17" t="s">
        <v>21728</v>
      </c>
      <c r="B11250" s="18" t="s">
        <v>351</v>
      </c>
      <c r="C11250" s="17" t="s">
        <v>157</v>
      </c>
      <c r="D11250" s="17" t="s">
        <v>158</v>
      </c>
      <c r="E11250" s="19">
        <v>44548.697222219998</v>
      </c>
      <c r="F11250" s="19">
        <v>44548.834027769997</v>
      </c>
      <c r="G11250" s="9">
        <v>197</v>
      </c>
      <c r="H11250" s="9">
        <v>5</v>
      </c>
      <c r="I11250" s="9">
        <v>985</v>
      </c>
      <c r="J11250" s="17" t="s">
        <v>315</v>
      </c>
    </row>
    <row r="11251" spans="1:10">
      <c r="A11251" s="17" t="s">
        <v>21729</v>
      </c>
      <c r="B11251" s="18" t="s">
        <v>314</v>
      </c>
      <c r="C11251" s="17" t="s">
        <v>220</v>
      </c>
      <c r="D11251" s="17" t="s">
        <v>222</v>
      </c>
      <c r="E11251" s="19">
        <v>41690.56458333</v>
      </c>
      <c r="F11251" s="19">
        <v>41690.701388879999</v>
      </c>
      <c r="G11251" s="9">
        <v>197</v>
      </c>
      <c r="H11251" s="9">
        <v>5</v>
      </c>
      <c r="I11251" s="9">
        <v>985</v>
      </c>
      <c r="J11251" s="17" t="s">
        <v>315</v>
      </c>
    </row>
    <row r="11252" spans="1:10">
      <c r="A11252" s="17" t="s">
        <v>21730</v>
      </c>
      <c r="B11252" s="18" t="s">
        <v>351</v>
      </c>
      <c r="C11252" s="17" t="s">
        <v>110</v>
      </c>
      <c r="D11252" s="17" t="s">
        <v>112</v>
      </c>
      <c r="E11252" s="19">
        <v>44760.495138879996</v>
      </c>
      <c r="F11252" s="19">
        <v>44760.609027769999</v>
      </c>
      <c r="G11252" s="9">
        <v>164</v>
      </c>
      <c r="H11252" s="9">
        <v>6</v>
      </c>
      <c r="I11252" s="9">
        <v>984</v>
      </c>
      <c r="J11252" s="17" t="s">
        <v>315</v>
      </c>
    </row>
    <row r="11253" spans="1:10">
      <c r="A11253" s="17" t="s">
        <v>21731</v>
      </c>
      <c r="B11253" s="18" t="s">
        <v>318</v>
      </c>
      <c r="C11253" s="17" t="s">
        <v>188</v>
      </c>
      <c r="D11253" s="17" t="s">
        <v>40</v>
      </c>
      <c r="E11253" s="19">
        <v>39969.824999999997</v>
      </c>
      <c r="F11253" s="19">
        <v>39969.841666660002</v>
      </c>
      <c r="G11253" s="9">
        <v>24</v>
      </c>
      <c r="H11253" s="9">
        <v>41</v>
      </c>
      <c r="I11253" s="9">
        <v>984</v>
      </c>
      <c r="J11253" s="17" t="s">
        <v>315</v>
      </c>
    </row>
    <row r="11254" spans="1:10">
      <c r="A11254" s="17" t="s">
        <v>21732</v>
      </c>
      <c r="B11254" s="18" t="s">
        <v>351</v>
      </c>
      <c r="C11254" s="17" t="s">
        <v>256</v>
      </c>
      <c r="D11254" s="17" t="s">
        <v>257</v>
      </c>
      <c r="E11254" s="19">
        <v>44127.97430555</v>
      </c>
      <c r="F11254" s="19">
        <v>44128.202083329998</v>
      </c>
      <c r="G11254" s="9">
        <v>328</v>
      </c>
      <c r="H11254" s="9">
        <v>3</v>
      </c>
      <c r="I11254" s="9">
        <v>984</v>
      </c>
      <c r="J11254" s="17" t="s">
        <v>315</v>
      </c>
    </row>
    <row r="11255" spans="1:10">
      <c r="A11255" s="17" t="s">
        <v>18781</v>
      </c>
      <c r="B11255" s="18" t="s">
        <v>351</v>
      </c>
      <c r="C11255" s="17" t="s">
        <v>154</v>
      </c>
      <c r="D11255" s="17" t="s">
        <v>155</v>
      </c>
      <c r="E11255" s="19">
        <v>42721.508333329999</v>
      </c>
      <c r="F11255" s="19">
        <v>42721.75347222</v>
      </c>
      <c r="G11255" s="9">
        <v>353</v>
      </c>
      <c r="H11255" s="9">
        <v>12</v>
      </c>
      <c r="I11255" s="9">
        <v>984</v>
      </c>
      <c r="J11255" s="17" t="s">
        <v>315</v>
      </c>
    </row>
    <row r="11256" spans="1:10">
      <c r="A11256" s="17" t="s">
        <v>21733</v>
      </c>
      <c r="B11256" s="18" t="s">
        <v>318</v>
      </c>
      <c r="C11256" s="17" t="s">
        <v>152</v>
      </c>
      <c r="D11256" s="17" t="s">
        <v>153</v>
      </c>
      <c r="E11256" s="19">
        <v>41306.352083329999</v>
      </c>
      <c r="F11256" s="19">
        <v>41306.579861110004</v>
      </c>
      <c r="G11256" s="9">
        <v>328</v>
      </c>
      <c r="H11256" s="9">
        <v>3</v>
      </c>
      <c r="I11256" s="9">
        <v>984</v>
      </c>
      <c r="J11256" s="17" t="s">
        <v>315</v>
      </c>
    </row>
    <row r="11257" spans="1:10">
      <c r="A11257" s="17" t="s">
        <v>21734</v>
      </c>
      <c r="B11257" s="18" t="s">
        <v>318</v>
      </c>
      <c r="C11257" s="17" t="s">
        <v>264</v>
      </c>
      <c r="D11257" s="17" t="s">
        <v>266</v>
      </c>
      <c r="E11257" s="19">
        <v>44951.442361109999</v>
      </c>
      <c r="F11257" s="19">
        <v>44951.47083333</v>
      </c>
      <c r="G11257" s="9">
        <v>41</v>
      </c>
      <c r="H11257" s="9">
        <v>24</v>
      </c>
      <c r="I11257" s="9">
        <v>984</v>
      </c>
      <c r="J11257" s="17" t="s">
        <v>315</v>
      </c>
    </row>
    <row r="11258" spans="1:10">
      <c r="A11258" s="17" t="s">
        <v>21735</v>
      </c>
      <c r="B11258" s="18" t="s">
        <v>351</v>
      </c>
      <c r="C11258" s="17" t="s">
        <v>175</v>
      </c>
      <c r="D11258" s="17" t="s">
        <v>178</v>
      </c>
      <c r="E11258" s="19">
        <v>41755.669444439998</v>
      </c>
      <c r="F11258" s="19">
        <v>41755.897222220003</v>
      </c>
      <c r="G11258" s="9">
        <v>328</v>
      </c>
      <c r="H11258" s="9">
        <v>3</v>
      </c>
      <c r="I11258" s="9">
        <v>984</v>
      </c>
      <c r="J11258" s="17" t="s">
        <v>315</v>
      </c>
    </row>
    <row r="11259" spans="1:10">
      <c r="A11259" s="17" t="s">
        <v>21736</v>
      </c>
      <c r="B11259" s="18" t="s">
        <v>351</v>
      </c>
      <c r="C11259" s="17" t="s">
        <v>156</v>
      </c>
      <c r="D11259" s="17" t="s">
        <v>156</v>
      </c>
      <c r="E11259" s="19">
        <v>45642.930555550003</v>
      </c>
      <c r="F11259" s="19">
        <v>45642.987500000003</v>
      </c>
      <c r="G11259" s="9">
        <v>82</v>
      </c>
      <c r="H11259" s="9">
        <v>12</v>
      </c>
      <c r="I11259" s="9">
        <v>984</v>
      </c>
      <c r="J11259" s="17" t="s">
        <v>315</v>
      </c>
    </row>
    <row r="11260" spans="1:10">
      <c r="A11260" s="17" t="s">
        <v>21737</v>
      </c>
      <c r="B11260" s="18" t="s">
        <v>318</v>
      </c>
      <c r="C11260" s="17" t="s">
        <v>139</v>
      </c>
      <c r="D11260" s="17" t="s">
        <v>141</v>
      </c>
      <c r="E11260" s="19">
        <v>41471.391666659998</v>
      </c>
      <c r="F11260" s="19">
        <v>41471.5625</v>
      </c>
      <c r="G11260" s="9">
        <v>246</v>
      </c>
      <c r="H11260" s="9">
        <v>4</v>
      </c>
      <c r="I11260" s="9">
        <v>984</v>
      </c>
      <c r="J11260" s="17" t="s">
        <v>315</v>
      </c>
    </row>
    <row r="11261" spans="1:10">
      <c r="A11261" s="17" t="s">
        <v>21738</v>
      </c>
      <c r="B11261" s="18" t="s">
        <v>351</v>
      </c>
      <c r="C11261" s="17" t="s">
        <v>99</v>
      </c>
      <c r="D11261" s="17" t="s">
        <v>102</v>
      </c>
      <c r="E11261" s="19">
        <v>42364.379861109999</v>
      </c>
      <c r="F11261" s="19">
        <v>42364.607638879999</v>
      </c>
      <c r="G11261" s="9">
        <v>328</v>
      </c>
      <c r="H11261" s="9">
        <v>3</v>
      </c>
      <c r="I11261" s="9">
        <v>984</v>
      </c>
      <c r="J11261" s="17" t="s">
        <v>315</v>
      </c>
    </row>
    <row r="11262" spans="1:10">
      <c r="A11262" s="17" t="s">
        <v>21739</v>
      </c>
      <c r="B11262" s="18" t="s">
        <v>318</v>
      </c>
      <c r="C11262" s="17" t="s">
        <v>217</v>
      </c>
      <c r="D11262" s="17" t="s">
        <v>219</v>
      </c>
      <c r="E11262" s="19">
        <v>43640.775694440003</v>
      </c>
      <c r="F11262" s="19">
        <v>43641.458333330003</v>
      </c>
      <c r="G11262" s="9">
        <v>983</v>
      </c>
      <c r="H11262" s="9">
        <v>1</v>
      </c>
      <c r="I11262" s="9">
        <v>983</v>
      </c>
      <c r="J11262" s="17" t="s">
        <v>2498</v>
      </c>
    </row>
    <row r="11263" spans="1:10">
      <c r="A11263" s="17" t="s">
        <v>21740</v>
      </c>
      <c r="B11263" s="18" t="s">
        <v>318</v>
      </c>
      <c r="C11263" s="17" t="s">
        <v>139</v>
      </c>
      <c r="D11263" s="17" t="s">
        <v>140</v>
      </c>
      <c r="E11263" s="19">
        <v>43346.888888879999</v>
      </c>
      <c r="F11263" s="19">
        <v>43347.56944444</v>
      </c>
      <c r="G11263" s="9">
        <v>980</v>
      </c>
      <c r="H11263" s="9">
        <v>1</v>
      </c>
      <c r="I11263" s="9">
        <v>980</v>
      </c>
      <c r="J11263" s="17" t="s">
        <v>315</v>
      </c>
    </row>
    <row r="11264" spans="1:10">
      <c r="A11264" s="17" t="s">
        <v>21741</v>
      </c>
      <c r="B11264" s="18" t="s">
        <v>318</v>
      </c>
      <c r="C11264" s="17" t="s">
        <v>126</v>
      </c>
      <c r="D11264" s="17" t="s">
        <v>127</v>
      </c>
      <c r="E11264" s="19">
        <v>42545.822916659999</v>
      </c>
      <c r="F11264" s="19">
        <v>42546.50347222</v>
      </c>
      <c r="G11264" s="9">
        <v>980</v>
      </c>
      <c r="H11264" s="9">
        <v>1</v>
      </c>
      <c r="I11264" s="9">
        <v>980</v>
      </c>
      <c r="J11264" s="17" t="s">
        <v>315</v>
      </c>
    </row>
    <row r="11265" spans="1:10">
      <c r="A11265" s="17" t="s">
        <v>21742</v>
      </c>
      <c r="B11265" s="18" t="s">
        <v>351</v>
      </c>
      <c r="C11265" s="17" t="s">
        <v>182</v>
      </c>
      <c r="D11265" s="17" t="s">
        <v>183</v>
      </c>
      <c r="E11265" s="19">
        <v>41806.390277769999</v>
      </c>
      <c r="F11265" s="19">
        <v>41806.487500000003</v>
      </c>
      <c r="G11265" s="9">
        <v>140</v>
      </c>
      <c r="H11265" s="9">
        <v>7</v>
      </c>
      <c r="I11265" s="9">
        <v>980</v>
      </c>
      <c r="J11265" s="17" t="s">
        <v>315</v>
      </c>
    </row>
    <row r="11266" spans="1:10">
      <c r="A11266" s="17" t="s">
        <v>21743</v>
      </c>
      <c r="B11266" s="18" t="s">
        <v>351</v>
      </c>
      <c r="C11266" s="17" t="s">
        <v>99</v>
      </c>
      <c r="D11266" s="17" t="s">
        <v>102</v>
      </c>
      <c r="E11266" s="19">
        <v>43822.686805550002</v>
      </c>
      <c r="F11266" s="19">
        <v>43822.748611110001</v>
      </c>
      <c r="G11266" s="9">
        <v>89</v>
      </c>
      <c r="H11266" s="9">
        <v>11</v>
      </c>
      <c r="I11266" s="9">
        <v>979</v>
      </c>
      <c r="J11266" s="17" t="s">
        <v>315</v>
      </c>
    </row>
    <row r="11267" spans="1:10">
      <c r="A11267" s="17" t="s">
        <v>21744</v>
      </c>
      <c r="B11267" s="18" t="s">
        <v>351</v>
      </c>
      <c r="C11267" s="17" t="s">
        <v>74</v>
      </c>
      <c r="D11267" s="17" t="s">
        <v>75</v>
      </c>
      <c r="E11267" s="19">
        <v>39500.416666659999</v>
      </c>
      <c r="F11267" s="19">
        <v>39500.478472219998</v>
      </c>
      <c r="G11267" s="9">
        <v>89</v>
      </c>
      <c r="H11267" s="9">
        <v>11</v>
      </c>
      <c r="I11267" s="9">
        <v>979</v>
      </c>
      <c r="J11267" s="17" t="s">
        <v>315</v>
      </c>
    </row>
    <row r="11268" spans="1:10">
      <c r="A11268" s="17" t="s">
        <v>21745</v>
      </c>
      <c r="B11268" s="18" t="s">
        <v>351</v>
      </c>
      <c r="C11268" s="17" t="s">
        <v>173</v>
      </c>
      <c r="D11268" s="17" t="s">
        <v>202</v>
      </c>
      <c r="E11268" s="19">
        <v>43799.325694439998</v>
      </c>
      <c r="F11268" s="19">
        <v>43799.552083330003</v>
      </c>
      <c r="G11268" s="9">
        <v>326</v>
      </c>
      <c r="H11268" s="9">
        <v>3</v>
      </c>
      <c r="I11268" s="9">
        <v>978</v>
      </c>
      <c r="J11268" s="17" t="s">
        <v>315</v>
      </c>
    </row>
    <row r="11269" spans="1:10">
      <c r="A11269" s="17" t="s">
        <v>21746</v>
      </c>
      <c r="B11269" s="18" t="s">
        <v>351</v>
      </c>
      <c r="C11269" s="17" t="s">
        <v>60</v>
      </c>
      <c r="D11269" s="17" t="s">
        <v>61</v>
      </c>
      <c r="E11269" s="19">
        <v>39604.671527769999</v>
      </c>
      <c r="F11269" s="19">
        <v>39605.011111109998</v>
      </c>
      <c r="G11269" s="9">
        <v>489</v>
      </c>
      <c r="H11269" s="9">
        <v>2</v>
      </c>
      <c r="I11269" s="9">
        <v>978</v>
      </c>
      <c r="J11269" s="17" t="s">
        <v>315</v>
      </c>
    </row>
    <row r="11270" spans="1:10">
      <c r="A11270" s="17" t="s">
        <v>21747</v>
      </c>
      <c r="B11270" s="18" t="s">
        <v>314</v>
      </c>
      <c r="C11270" s="17" t="s">
        <v>120</v>
      </c>
      <c r="D11270" s="17" t="s">
        <v>120</v>
      </c>
      <c r="E11270" s="19">
        <v>41417.315277770002</v>
      </c>
      <c r="F11270" s="19">
        <v>41417.541666659999</v>
      </c>
      <c r="G11270" s="9">
        <v>326</v>
      </c>
      <c r="H11270" s="9">
        <v>3</v>
      </c>
      <c r="I11270" s="9">
        <v>978</v>
      </c>
      <c r="J11270" s="17" t="s">
        <v>315</v>
      </c>
    </row>
    <row r="11271" spans="1:10">
      <c r="A11271" s="17" t="s">
        <v>11663</v>
      </c>
      <c r="B11271" s="18" t="s">
        <v>351</v>
      </c>
      <c r="C11271" s="17" t="s">
        <v>99</v>
      </c>
      <c r="D11271" s="17" t="s">
        <v>102</v>
      </c>
      <c r="E11271" s="19">
        <v>43502.471527770002</v>
      </c>
      <c r="F11271" s="19">
        <v>43502.513888879999</v>
      </c>
      <c r="G11271" s="9">
        <v>61</v>
      </c>
      <c r="H11271" s="9">
        <v>16</v>
      </c>
      <c r="I11271" s="9">
        <v>976</v>
      </c>
      <c r="J11271" s="17" t="s">
        <v>315</v>
      </c>
    </row>
    <row r="11272" spans="1:10">
      <c r="A11272" s="17" t="s">
        <v>21748</v>
      </c>
      <c r="B11272" s="18" t="s">
        <v>351</v>
      </c>
      <c r="C11272" s="17" t="s">
        <v>110</v>
      </c>
      <c r="D11272" s="17" t="s">
        <v>112</v>
      </c>
      <c r="E11272" s="19">
        <v>40383.635416659999</v>
      </c>
      <c r="F11272" s="19">
        <v>40383.861111110004</v>
      </c>
      <c r="G11272" s="9">
        <v>325</v>
      </c>
      <c r="H11272" s="9">
        <v>3</v>
      </c>
      <c r="I11272" s="9">
        <v>975</v>
      </c>
      <c r="J11272" s="17" t="s">
        <v>315</v>
      </c>
    </row>
    <row r="11273" spans="1:10">
      <c r="A11273" s="17" t="s">
        <v>21749</v>
      </c>
      <c r="B11273" s="18" t="s">
        <v>351</v>
      </c>
      <c r="C11273" s="17" t="s">
        <v>104</v>
      </c>
      <c r="D11273" s="17" t="s">
        <v>104</v>
      </c>
      <c r="E11273" s="19">
        <v>39484.151388879996</v>
      </c>
      <c r="F11273" s="19">
        <v>39484.489583330003</v>
      </c>
      <c r="G11273" s="9">
        <v>487</v>
      </c>
      <c r="H11273" s="9">
        <v>2</v>
      </c>
      <c r="I11273" s="9">
        <v>974</v>
      </c>
      <c r="J11273" s="17" t="s">
        <v>315</v>
      </c>
    </row>
    <row r="11274" spans="1:10">
      <c r="A11274" s="17" t="s">
        <v>861</v>
      </c>
      <c r="B11274" s="18" t="s">
        <v>314</v>
      </c>
      <c r="C11274" s="17" t="s">
        <v>220</v>
      </c>
      <c r="D11274" s="17" t="s">
        <v>222</v>
      </c>
      <c r="E11274" s="19">
        <v>43518.652777770003</v>
      </c>
      <c r="F11274" s="19">
        <v>43518.78472222</v>
      </c>
      <c r="G11274" s="9">
        <v>190</v>
      </c>
      <c r="H11274" s="9">
        <v>15</v>
      </c>
      <c r="I11274" s="9">
        <v>974</v>
      </c>
      <c r="J11274" s="17" t="s">
        <v>315</v>
      </c>
    </row>
    <row r="11275" spans="1:10">
      <c r="A11275" s="17" t="s">
        <v>21750</v>
      </c>
      <c r="B11275" s="18" t="s">
        <v>318</v>
      </c>
      <c r="C11275" s="17" t="s">
        <v>139</v>
      </c>
      <c r="D11275" s="17" t="s">
        <v>141</v>
      </c>
      <c r="E11275" s="19">
        <v>40082.536111109999</v>
      </c>
      <c r="F11275" s="19">
        <v>40082.874305550002</v>
      </c>
      <c r="G11275" s="9">
        <v>487</v>
      </c>
      <c r="H11275" s="9">
        <v>2</v>
      </c>
      <c r="I11275" s="9">
        <v>974</v>
      </c>
      <c r="J11275" s="17" t="s">
        <v>315</v>
      </c>
    </row>
    <row r="11276" spans="1:10">
      <c r="A11276" s="17" t="s">
        <v>21751</v>
      </c>
      <c r="B11276" s="18" t="s">
        <v>314</v>
      </c>
      <c r="C11276" s="17" t="s">
        <v>160</v>
      </c>
      <c r="D11276" s="17" t="s">
        <v>163</v>
      </c>
      <c r="E11276" s="19">
        <v>43597.491666659997</v>
      </c>
      <c r="F11276" s="19">
        <v>43597.829166659998</v>
      </c>
      <c r="G11276" s="9">
        <v>486</v>
      </c>
      <c r="H11276" s="9">
        <v>2</v>
      </c>
      <c r="I11276" s="9">
        <v>972</v>
      </c>
      <c r="J11276" s="17" t="s">
        <v>315</v>
      </c>
    </row>
    <row r="11277" spans="1:10">
      <c r="A11277" s="17" t="s">
        <v>21752</v>
      </c>
      <c r="B11277" s="18" t="s">
        <v>318</v>
      </c>
      <c r="C11277" s="17" t="s">
        <v>202</v>
      </c>
      <c r="D11277" s="17" t="s">
        <v>203</v>
      </c>
      <c r="E11277" s="19">
        <v>42204.78333333</v>
      </c>
      <c r="F11277" s="19">
        <v>42204.895833330003</v>
      </c>
      <c r="G11277" s="9">
        <v>162</v>
      </c>
      <c r="H11277" s="9">
        <v>6</v>
      </c>
      <c r="I11277" s="9">
        <v>972</v>
      </c>
      <c r="J11277" s="17" t="s">
        <v>315</v>
      </c>
    </row>
    <row r="11278" spans="1:10">
      <c r="A11278" s="17" t="s">
        <v>21753</v>
      </c>
      <c r="B11278" s="18" t="s">
        <v>351</v>
      </c>
      <c r="C11278" s="17" t="s">
        <v>173</v>
      </c>
      <c r="D11278" s="17" t="s">
        <v>202</v>
      </c>
      <c r="E11278" s="19">
        <v>42488.667361109998</v>
      </c>
      <c r="F11278" s="19">
        <v>42488.704861110004</v>
      </c>
      <c r="G11278" s="9">
        <v>54</v>
      </c>
      <c r="H11278" s="9">
        <v>18</v>
      </c>
      <c r="I11278" s="9">
        <v>972</v>
      </c>
      <c r="J11278" s="17" t="s">
        <v>315</v>
      </c>
    </row>
    <row r="11279" spans="1:10">
      <c r="A11279" s="17" t="s">
        <v>21754</v>
      </c>
      <c r="B11279" s="18" t="s">
        <v>318</v>
      </c>
      <c r="C11279" s="17" t="s">
        <v>126</v>
      </c>
      <c r="D11279" s="17" t="s">
        <v>127</v>
      </c>
      <c r="E11279" s="19">
        <v>45487.763888879999</v>
      </c>
      <c r="F11279" s="19">
        <v>45487.838888879996</v>
      </c>
      <c r="G11279" s="9">
        <v>108</v>
      </c>
      <c r="H11279" s="9">
        <v>9</v>
      </c>
      <c r="I11279" s="9">
        <v>972</v>
      </c>
      <c r="J11279" s="17" t="s">
        <v>315</v>
      </c>
    </row>
    <row r="11280" spans="1:10">
      <c r="A11280" s="17" t="s">
        <v>21755</v>
      </c>
      <c r="B11280" s="18" t="s">
        <v>351</v>
      </c>
      <c r="C11280" s="17" t="s">
        <v>35</v>
      </c>
      <c r="D11280" s="17" t="s">
        <v>38</v>
      </c>
      <c r="E11280" s="19">
        <v>44421.869444440003</v>
      </c>
      <c r="F11280" s="19">
        <v>44422.045138879999</v>
      </c>
      <c r="G11280" s="9">
        <v>253</v>
      </c>
      <c r="H11280" s="9">
        <v>7</v>
      </c>
      <c r="I11280" s="9">
        <v>972</v>
      </c>
      <c r="J11280" s="17" t="s">
        <v>315</v>
      </c>
    </row>
    <row r="11281" spans="1:10">
      <c r="A11281" s="17" t="s">
        <v>21756</v>
      </c>
      <c r="B11281" s="18" t="s">
        <v>351</v>
      </c>
      <c r="C11281" s="17" t="s">
        <v>236</v>
      </c>
      <c r="D11281" s="17" t="s">
        <v>237</v>
      </c>
      <c r="E11281" s="19">
        <v>39810.35</v>
      </c>
      <c r="F11281" s="19">
        <v>39810.425000000003</v>
      </c>
      <c r="G11281" s="9">
        <v>108</v>
      </c>
      <c r="H11281" s="9">
        <v>9</v>
      </c>
      <c r="I11281" s="9">
        <v>972</v>
      </c>
      <c r="J11281" s="17" t="s">
        <v>315</v>
      </c>
    </row>
    <row r="11282" spans="1:10">
      <c r="A11282" s="17" t="s">
        <v>21757</v>
      </c>
      <c r="B11282" s="18" t="s">
        <v>318</v>
      </c>
      <c r="C11282" s="17" t="s">
        <v>188</v>
      </c>
      <c r="D11282" s="17" t="s">
        <v>189</v>
      </c>
      <c r="E11282" s="19">
        <v>39495.521527769997</v>
      </c>
      <c r="F11282" s="19">
        <v>39495.791666659999</v>
      </c>
      <c r="G11282" s="9">
        <v>389</v>
      </c>
      <c r="H11282" s="9">
        <v>4</v>
      </c>
      <c r="I11282" s="9">
        <v>971</v>
      </c>
      <c r="J11282" s="17" t="s">
        <v>315</v>
      </c>
    </row>
    <row r="11283" spans="1:10">
      <c r="A11283" s="17" t="s">
        <v>21758</v>
      </c>
      <c r="B11283" s="18" t="s">
        <v>351</v>
      </c>
      <c r="C11283" s="17" t="s">
        <v>175</v>
      </c>
      <c r="D11283" s="17" t="s">
        <v>178</v>
      </c>
      <c r="E11283" s="19">
        <v>43322.497916660002</v>
      </c>
      <c r="F11283" s="19">
        <v>43322.632638880001</v>
      </c>
      <c r="G11283" s="9">
        <v>194</v>
      </c>
      <c r="H11283" s="9">
        <v>5</v>
      </c>
      <c r="I11283" s="9">
        <v>970</v>
      </c>
      <c r="J11283" s="17" t="s">
        <v>315</v>
      </c>
    </row>
    <row r="11284" spans="1:10">
      <c r="A11284" s="17" t="s">
        <v>21759</v>
      </c>
      <c r="B11284" s="18" t="s">
        <v>318</v>
      </c>
      <c r="C11284" s="17" t="s">
        <v>126</v>
      </c>
      <c r="D11284" s="17" t="s">
        <v>127</v>
      </c>
      <c r="E11284" s="19">
        <v>40173.482638879999</v>
      </c>
      <c r="F11284" s="19">
        <v>40173.617361110002</v>
      </c>
      <c r="G11284" s="9">
        <v>194</v>
      </c>
      <c r="H11284" s="9">
        <v>5</v>
      </c>
      <c r="I11284" s="9">
        <v>970</v>
      </c>
      <c r="J11284" s="17" t="s">
        <v>315</v>
      </c>
    </row>
    <row r="11285" spans="1:10">
      <c r="A11285" s="17" t="s">
        <v>21760</v>
      </c>
      <c r="B11285" s="18" t="s">
        <v>318</v>
      </c>
      <c r="C11285" s="17" t="s">
        <v>293</v>
      </c>
      <c r="D11285" s="17" t="s">
        <v>294</v>
      </c>
      <c r="E11285" s="19">
        <v>44426.020833330003</v>
      </c>
      <c r="F11285" s="19">
        <v>44426.357638879999</v>
      </c>
      <c r="G11285" s="9">
        <v>485</v>
      </c>
      <c r="H11285" s="9">
        <v>2</v>
      </c>
      <c r="I11285" s="9">
        <v>970</v>
      </c>
      <c r="J11285" s="17" t="s">
        <v>315</v>
      </c>
    </row>
    <row r="11286" spans="1:10">
      <c r="A11286" s="17" t="s">
        <v>21761</v>
      </c>
      <c r="B11286" s="18" t="s">
        <v>318</v>
      </c>
      <c r="C11286" s="17" t="s">
        <v>139</v>
      </c>
      <c r="D11286" s="17" t="s">
        <v>142</v>
      </c>
      <c r="E11286" s="19">
        <v>45618.22569444</v>
      </c>
      <c r="F11286" s="19">
        <v>45618.5625</v>
      </c>
      <c r="G11286" s="9">
        <v>485</v>
      </c>
      <c r="H11286" s="9">
        <v>2</v>
      </c>
      <c r="I11286" s="9">
        <v>970</v>
      </c>
      <c r="J11286" s="17" t="s">
        <v>315</v>
      </c>
    </row>
    <row r="11287" spans="1:10">
      <c r="A11287" s="17" t="s">
        <v>21762</v>
      </c>
      <c r="B11287" s="18" t="s">
        <v>318</v>
      </c>
      <c r="C11287" s="17" t="s">
        <v>139</v>
      </c>
      <c r="D11287" s="17" t="s">
        <v>141</v>
      </c>
      <c r="E11287" s="19">
        <v>41699.629861109999</v>
      </c>
      <c r="F11287" s="19">
        <v>41699.854166659999</v>
      </c>
      <c r="G11287" s="9">
        <v>323</v>
      </c>
      <c r="H11287" s="9">
        <v>3</v>
      </c>
      <c r="I11287" s="9">
        <v>969</v>
      </c>
      <c r="J11287" s="17" t="s">
        <v>315</v>
      </c>
    </row>
    <row r="11288" spans="1:10">
      <c r="A11288" s="17" t="s">
        <v>21763</v>
      </c>
      <c r="B11288" s="18" t="s">
        <v>318</v>
      </c>
      <c r="C11288" s="17" t="s">
        <v>286</v>
      </c>
      <c r="D11288" s="17" t="s">
        <v>288</v>
      </c>
      <c r="E11288" s="19">
        <v>41257.541666659999</v>
      </c>
      <c r="F11288" s="19">
        <v>41257.709722220003</v>
      </c>
      <c r="G11288" s="9">
        <v>242</v>
      </c>
      <c r="H11288" s="9">
        <v>4</v>
      </c>
      <c r="I11288" s="9">
        <v>968</v>
      </c>
      <c r="J11288" s="17" t="s">
        <v>315</v>
      </c>
    </row>
    <row r="11289" spans="1:10">
      <c r="A11289" s="17" t="s">
        <v>21764</v>
      </c>
      <c r="B11289" s="18" t="s">
        <v>351</v>
      </c>
      <c r="C11289" s="17" t="s">
        <v>164</v>
      </c>
      <c r="D11289" s="17" t="s">
        <v>165</v>
      </c>
      <c r="E11289" s="19">
        <v>44731.529166660002</v>
      </c>
      <c r="F11289" s="19">
        <v>44731.697222219998</v>
      </c>
      <c r="G11289" s="9">
        <v>242</v>
      </c>
      <c r="H11289" s="9">
        <v>4</v>
      </c>
      <c r="I11289" s="9">
        <v>968</v>
      </c>
      <c r="J11289" s="17" t="s">
        <v>315</v>
      </c>
    </row>
    <row r="11290" spans="1:10">
      <c r="A11290" s="17" t="s">
        <v>14915</v>
      </c>
      <c r="B11290" s="18" t="s">
        <v>318</v>
      </c>
      <c r="C11290" s="17" t="s">
        <v>264</v>
      </c>
      <c r="D11290" s="17" t="s">
        <v>82</v>
      </c>
      <c r="E11290" s="19">
        <v>43378.81805555</v>
      </c>
      <c r="F11290" s="19">
        <v>43378.986111110004</v>
      </c>
      <c r="G11290" s="9">
        <v>242</v>
      </c>
      <c r="H11290" s="9">
        <v>4</v>
      </c>
      <c r="I11290" s="9">
        <v>968</v>
      </c>
      <c r="J11290" s="17" t="s">
        <v>315</v>
      </c>
    </row>
    <row r="11291" spans="1:10">
      <c r="A11291" s="17" t="s">
        <v>21765</v>
      </c>
      <c r="B11291" s="18" t="s">
        <v>351</v>
      </c>
      <c r="C11291" s="17" t="s">
        <v>99</v>
      </c>
      <c r="D11291" s="17" t="s">
        <v>102</v>
      </c>
      <c r="E11291" s="19">
        <v>45103.639583329998</v>
      </c>
      <c r="F11291" s="19">
        <v>45103.807638879996</v>
      </c>
      <c r="G11291" s="9">
        <v>242</v>
      </c>
      <c r="H11291" s="9">
        <v>4</v>
      </c>
      <c r="I11291" s="9">
        <v>968</v>
      </c>
      <c r="J11291" s="17" t="s">
        <v>315</v>
      </c>
    </row>
    <row r="11292" spans="1:10">
      <c r="A11292" s="17" t="s">
        <v>21766</v>
      </c>
      <c r="B11292" s="18" t="s">
        <v>351</v>
      </c>
      <c r="C11292" s="17" t="s">
        <v>100</v>
      </c>
      <c r="D11292" s="17" t="s">
        <v>87</v>
      </c>
      <c r="E11292" s="19">
        <v>44730.401388879996</v>
      </c>
      <c r="F11292" s="19">
        <v>44730.56944444</v>
      </c>
      <c r="G11292" s="9">
        <v>242</v>
      </c>
      <c r="H11292" s="9">
        <v>4</v>
      </c>
      <c r="I11292" s="9">
        <v>968</v>
      </c>
      <c r="J11292" s="17" t="s">
        <v>2498</v>
      </c>
    </row>
    <row r="11293" spans="1:10">
      <c r="A11293" s="17" t="s">
        <v>16680</v>
      </c>
      <c r="B11293" s="18" t="s">
        <v>318</v>
      </c>
      <c r="C11293" s="17" t="s">
        <v>258</v>
      </c>
      <c r="D11293" s="17" t="s">
        <v>259</v>
      </c>
      <c r="E11293" s="19">
        <v>43502.692361109999</v>
      </c>
      <c r="F11293" s="19">
        <v>43502.804166659997</v>
      </c>
      <c r="G11293" s="9">
        <v>161</v>
      </c>
      <c r="H11293" s="9">
        <v>6</v>
      </c>
      <c r="I11293" s="9">
        <v>966</v>
      </c>
      <c r="J11293" s="17" t="s">
        <v>315</v>
      </c>
    </row>
    <row r="11294" spans="1:10">
      <c r="A11294" s="17" t="s">
        <v>21767</v>
      </c>
      <c r="B11294" s="18" t="s">
        <v>351</v>
      </c>
      <c r="C11294" s="17" t="s">
        <v>74</v>
      </c>
      <c r="D11294" s="17" t="s">
        <v>77</v>
      </c>
      <c r="E11294" s="19">
        <v>42954.31458333</v>
      </c>
      <c r="F11294" s="19">
        <v>42954.53819444</v>
      </c>
      <c r="G11294" s="9">
        <v>322</v>
      </c>
      <c r="H11294" s="9">
        <v>3</v>
      </c>
      <c r="I11294" s="9">
        <v>966</v>
      </c>
      <c r="J11294" s="17" t="s">
        <v>315</v>
      </c>
    </row>
    <row r="11295" spans="1:10">
      <c r="A11295" s="17" t="s">
        <v>21768</v>
      </c>
      <c r="B11295" s="18" t="s">
        <v>318</v>
      </c>
      <c r="C11295" s="17" t="s">
        <v>113</v>
      </c>
      <c r="D11295" s="17" t="s">
        <v>115</v>
      </c>
      <c r="E11295" s="19">
        <v>42773.502777770002</v>
      </c>
      <c r="F11295" s="19">
        <v>42773.598611109999</v>
      </c>
      <c r="G11295" s="9">
        <v>138</v>
      </c>
      <c r="H11295" s="9">
        <v>7</v>
      </c>
      <c r="I11295" s="9">
        <v>966</v>
      </c>
      <c r="J11295" s="17" t="s">
        <v>315</v>
      </c>
    </row>
    <row r="11296" spans="1:10">
      <c r="A11296" s="17" t="s">
        <v>21769</v>
      </c>
      <c r="B11296" s="18" t="s">
        <v>318</v>
      </c>
      <c r="C11296" s="17" t="s">
        <v>131</v>
      </c>
      <c r="D11296" s="17" t="s">
        <v>132</v>
      </c>
      <c r="E11296" s="19">
        <v>41802.685416660002</v>
      </c>
      <c r="F11296" s="19">
        <v>41802.78125</v>
      </c>
      <c r="G11296" s="9">
        <v>138</v>
      </c>
      <c r="H11296" s="9">
        <v>7</v>
      </c>
      <c r="I11296" s="9">
        <v>966</v>
      </c>
      <c r="J11296" s="17" t="s">
        <v>315</v>
      </c>
    </row>
    <row r="11297" spans="1:10">
      <c r="A11297" s="17" t="s">
        <v>11523</v>
      </c>
      <c r="B11297" s="18" t="s">
        <v>318</v>
      </c>
      <c r="C11297" s="17" t="s">
        <v>139</v>
      </c>
      <c r="D11297" s="17" t="s">
        <v>141</v>
      </c>
      <c r="E11297" s="19">
        <v>42212.688888880002</v>
      </c>
      <c r="F11297" s="19">
        <v>42212.78472222</v>
      </c>
      <c r="G11297" s="9">
        <v>138</v>
      </c>
      <c r="H11297" s="9">
        <v>7</v>
      </c>
      <c r="I11297" s="9">
        <v>966</v>
      </c>
      <c r="J11297" s="17" t="s">
        <v>315</v>
      </c>
    </row>
    <row r="11298" spans="1:10">
      <c r="A11298" s="17" t="s">
        <v>21770</v>
      </c>
      <c r="B11298" s="18" t="s">
        <v>351</v>
      </c>
      <c r="C11298" s="17" t="s">
        <v>64</v>
      </c>
      <c r="D11298" s="17" t="s">
        <v>64</v>
      </c>
      <c r="E11298" s="19">
        <v>40771.59930555</v>
      </c>
      <c r="F11298" s="19">
        <v>40771.62847222</v>
      </c>
      <c r="G11298" s="9">
        <v>42</v>
      </c>
      <c r="H11298" s="9">
        <v>23</v>
      </c>
      <c r="I11298" s="9">
        <v>966</v>
      </c>
      <c r="J11298" s="17" t="s">
        <v>315</v>
      </c>
    </row>
    <row r="11299" spans="1:10">
      <c r="A11299" s="17" t="s">
        <v>21771</v>
      </c>
      <c r="B11299" s="18" t="s">
        <v>351</v>
      </c>
      <c r="C11299" s="17" t="s">
        <v>182</v>
      </c>
      <c r="D11299" s="17" t="s">
        <v>184</v>
      </c>
      <c r="E11299" s="19">
        <v>42462.861805549997</v>
      </c>
      <c r="F11299" s="19">
        <v>42463.531944440001</v>
      </c>
      <c r="G11299" s="9">
        <v>965</v>
      </c>
      <c r="H11299" s="9">
        <v>1</v>
      </c>
      <c r="I11299" s="9">
        <v>965</v>
      </c>
      <c r="J11299" s="17" t="s">
        <v>315</v>
      </c>
    </row>
    <row r="11300" spans="1:10">
      <c r="A11300" s="17" t="s">
        <v>21772</v>
      </c>
      <c r="B11300" s="18" t="s">
        <v>314</v>
      </c>
      <c r="C11300" s="17" t="s">
        <v>160</v>
      </c>
      <c r="D11300" s="17" t="s">
        <v>163</v>
      </c>
      <c r="E11300" s="19">
        <v>44192.81944444</v>
      </c>
      <c r="F11300" s="19">
        <v>44193.489583330003</v>
      </c>
      <c r="G11300" s="9">
        <v>965</v>
      </c>
      <c r="H11300" s="9">
        <v>1</v>
      </c>
      <c r="I11300" s="9">
        <v>965</v>
      </c>
      <c r="J11300" s="17" t="s">
        <v>315</v>
      </c>
    </row>
    <row r="11301" spans="1:10">
      <c r="A11301" s="17" t="s">
        <v>4567</v>
      </c>
      <c r="B11301" s="18" t="s">
        <v>314</v>
      </c>
      <c r="C11301" s="17" t="s">
        <v>56</v>
      </c>
      <c r="D11301" s="17" t="s">
        <v>57</v>
      </c>
      <c r="E11301" s="19">
        <v>41338.892361110004</v>
      </c>
      <c r="F11301" s="19">
        <v>41339.5625</v>
      </c>
      <c r="G11301" s="9">
        <v>965</v>
      </c>
      <c r="H11301" s="9">
        <v>1</v>
      </c>
      <c r="I11301" s="9">
        <v>965</v>
      </c>
      <c r="J11301" s="17" t="s">
        <v>315</v>
      </c>
    </row>
    <row r="11302" spans="1:10">
      <c r="A11302" s="17" t="s">
        <v>21773</v>
      </c>
      <c r="B11302" s="18" t="s">
        <v>314</v>
      </c>
      <c r="C11302" s="17" t="s">
        <v>79</v>
      </c>
      <c r="D11302" s="17" t="s">
        <v>167</v>
      </c>
      <c r="E11302" s="19">
        <v>41033.310416660002</v>
      </c>
      <c r="F11302" s="19">
        <v>41033.44444444</v>
      </c>
      <c r="G11302" s="9">
        <v>193</v>
      </c>
      <c r="H11302" s="9">
        <v>5</v>
      </c>
      <c r="I11302" s="9">
        <v>965</v>
      </c>
      <c r="J11302" s="17" t="s">
        <v>315</v>
      </c>
    </row>
    <row r="11303" spans="1:10">
      <c r="A11303" s="17" t="s">
        <v>21774</v>
      </c>
      <c r="B11303" s="18" t="s">
        <v>318</v>
      </c>
      <c r="C11303" s="17" t="s">
        <v>217</v>
      </c>
      <c r="D11303" s="17" t="s">
        <v>218</v>
      </c>
      <c r="E11303" s="19">
        <v>44732.686805550002</v>
      </c>
      <c r="F11303" s="19">
        <v>44732.854166659999</v>
      </c>
      <c r="G11303" s="9">
        <v>241</v>
      </c>
      <c r="H11303" s="9">
        <v>4</v>
      </c>
      <c r="I11303" s="9">
        <v>964</v>
      </c>
      <c r="J11303" s="17" t="s">
        <v>315</v>
      </c>
    </row>
    <row r="11304" spans="1:10">
      <c r="A11304" s="17" t="s">
        <v>21775</v>
      </c>
      <c r="B11304" s="18" t="s">
        <v>351</v>
      </c>
      <c r="C11304" s="17" t="s">
        <v>175</v>
      </c>
      <c r="D11304" s="17" t="s">
        <v>178</v>
      </c>
      <c r="E11304" s="19">
        <v>42899.610416659998</v>
      </c>
      <c r="F11304" s="19">
        <v>42899.833333330003</v>
      </c>
      <c r="G11304" s="9">
        <v>321</v>
      </c>
      <c r="H11304" s="9">
        <v>3</v>
      </c>
      <c r="I11304" s="9">
        <v>963</v>
      </c>
      <c r="J11304" s="17" t="s">
        <v>315</v>
      </c>
    </row>
    <row r="11305" spans="1:10">
      <c r="A11305" s="17" t="s">
        <v>21776</v>
      </c>
      <c r="B11305" s="18" t="s">
        <v>351</v>
      </c>
      <c r="C11305" s="17" t="s">
        <v>154</v>
      </c>
      <c r="D11305" s="17" t="s">
        <v>155</v>
      </c>
      <c r="E11305" s="19">
        <v>41538.40833333</v>
      </c>
      <c r="F11305" s="19">
        <v>41538.636805549999</v>
      </c>
      <c r="G11305" s="9">
        <v>329</v>
      </c>
      <c r="H11305" s="9">
        <v>3</v>
      </c>
      <c r="I11305" s="9">
        <v>963</v>
      </c>
      <c r="J11305" s="17" t="s">
        <v>315</v>
      </c>
    </row>
    <row r="11306" spans="1:10">
      <c r="A11306" s="17" t="s">
        <v>21777</v>
      </c>
      <c r="B11306" s="18" t="s">
        <v>318</v>
      </c>
      <c r="C11306" s="17" t="s">
        <v>96</v>
      </c>
      <c r="D11306" s="17" t="s">
        <v>97</v>
      </c>
      <c r="E11306" s="19">
        <v>45499.279861110001</v>
      </c>
      <c r="F11306" s="19">
        <v>45499.613888879998</v>
      </c>
      <c r="G11306" s="9">
        <v>481</v>
      </c>
      <c r="H11306" s="9">
        <v>2</v>
      </c>
      <c r="I11306" s="9">
        <v>962</v>
      </c>
      <c r="J11306" s="17" t="s">
        <v>315</v>
      </c>
    </row>
    <row r="11307" spans="1:10">
      <c r="A11307" s="17" t="s">
        <v>21778</v>
      </c>
      <c r="B11307" s="18" t="s">
        <v>351</v>
      </c>
      <c r="C11307" s="17" t="s">
        <v>104</v>
      </c>
      <c r="D11307" s="17" t="s">
        <v>104</v>
      </c>
      <c r="E11307" s="19">
        <v>41690.673611110004</v>
      </c>
      <c r="F11307" s="19">
        <v>41690.695138880001</v>
      </c>
      <c r="G11307" s="9">
        <v>31</v>
      </c>
      <c r="H11307" s="9">
        <v>31</v>
      </c>
      <c r="I11307" s="9">
        <v>961</v>
      </c>
      <c r="J11307" s="17" t="s">
        <v>315</v>
      </c>
    </row>
    <row r="11308" spans="1:10">
      <c r="A11308" s="17" t="s">
        <v>21779</v>
      </c>
      <c r="B11308" s="18" t="s">
        <v>351</v>
      </c>
      <c r="C11308" s="17" t="s">
        <v>175</v>
      </c>
      <c r="D11308" s="17" t="s">
        <v>176</v>
      </c>
      <c r="E11308" s="19">
        <v>44895.339583330002</v>
      </c>
      <c r="F11308" s="19">
        <v>44895.472916660001</v>
      </c>
      <c r="G11308" s="9">
        <v>192</v>
      </c>
      <c r="H11308" s="9">
        <v>5</v>
      </c>
      <c r="I11308" s="9">
        <v>960</v>
      </c>
      <c r="J11308" s="17" t="s">
        <v>315</v>
      </c>
    </row>
    <row r="11309" spans="1:10">
      <c r="A11309" s="17" t="s">
        <v>21780</v>
      </c>
      <c r="B11309" s="18" t="s">
        <v>318</v>
      </c>
      <c r="C11309" s="17" t="s">
        <v>233</v>
      </c>
      <c r="D11309" s="17" t="s">
        <v>234</v>
      </c>
      <c r="E11309" s="19">
        <v>44548.104166659999</v>
      </c>
      <c r="F11309" s="19">
        <v>44548.4375</v>
      </c>
      <c r="G11309" s="9">
        <v>480</v>
      </c>
      <c r="H11309" s="9">
        <v>2</v>
      </c>
      <c r="I11309" s="9">
        <v>960</v>
      </c>
      <c r="J11309" s="17" t="s">
        <v>315</v>
      </c>
    </row>
    <row r="11310" spans="1:10">
      <c r="A11310" s="17" t="s">
        <v>21781</v>
      </c>
      <c r="B11310" s="18" t="s">
        <v>351</v>
      </c>
      <c r="C11310" s="17" t="s">
        <v>104</v>
      </c>
      <c r="D11310" s="17" t="s">
        <v>105</v>
      </c>
      <c r="E11310" s="19">
        <v>43504.017361110004</v>
      </c>
      <c r="F11310" s="19">
        <v>43504.045138879999</v>
      </c>
      <c r="G11310" s="9">
        <v>40</v>
      </c>
      <c r="H11310" s="9">
        <v>24</v>
      </c>
      <c r="I11310" s="9">
        <v>960</v>
      </c>
      <c r="J11310" s="17" t="s">
        <v>315</v>
      </c>
    </row>
    <row r="11311" spans="1:10">
      <c r="A11311" s="17" t="s">
        <v>21782</v>
      </c>
      <c r="B11311" s="18" t="s">
        <v>318</v>
      </c>
      <c r="C11311" s="17" t="s">
        <v>223</v>
      </c>
      <c r="D11311" s="17" t="s">
        <v>224</v>
      </c>
      <c r="E11311" s="19">
        <v>44426.204861110004</v>
      </c>
      <c r="F11311" s="19">
        <v>44426.371527770003</v>
      </c>
      <c r="G11311" s="9">
        <v>240</v>
      </c>
      <c r="H11311" s="9">
        <v>4</v>
      </c>
      <c r="I11311" s="9">
        <v>960</v>
      </c>
      <c r="J11311" s="17" t="s">
        <v>315</v>
      </c>
    </row>
    <row r="11312" spans="1:10">
      <c r="A11312" s="17" t="s">
        <v>21783</v>
      </c>
      <c r="B11312" s="18" t="s">
        <v>314</v>
      </c>
      <c r="C11312" s="17" t="s">
        <v>52</v>
      </c>
      <c r="D11312" s="17" t="s">
        <v>55</v>
      </c>
      <c r="E11312" s="19">
        <v>43276.447916659999</v>
      </c>
      <c r="F11312" s="19">
        <v>43276.614583330003</v>
      </c>
      <c r="G11312" s="9">
        <v>240</v>
      </c>
      <c r="H11312" s="9">
        <v>4</v>
      </c>
      <c r="I11312" s="9">
        <v>960</v>
      </c>
      <c r="J11312" s="17" t="s">
        <v>315</v>
      </c>
    </row>
    <row r="11313" spans="1:10">
      <c r="A11313" s="17" t="s">
        <v>21784</v>
      </c>
      <c r="B11313" s="18" t="s">
        <v>318</v>
      </c>
      <c r="C11313" s="17" t="s">
        <v>210</v>
      </c>
      <c r="D11313" s="17" t="s">
        <v>138</v>
      </c>
      <c r="E11313" s="19">
        <v>42143.579861110004</v>
      </c>
      <c r="F11313" s="19">
        <v>42143.586805550003</v>
      </c>
      <c r="G11313" s="9">
        <v>10</v>
      </c>
      <c r="H11313" s="9">
        <v>96</v>
      </c>
      <c r="I11313" s="9">
        <v>960</v>
      </c>
      <c r="J11313" s="17" t="s">
        <v>315</v>
      </c>
    </row>
    <row r="11314" spans="1:10">
      <c r="A11314" s="17" t="s">
        <v>21785</v>
      </c>
      <c r="B11314" s="18" t="s">
        <v>351</v>
      </c>
      <c r="C11314" s="17" t="s">
        <v>60</v>
      </c>
      <c r="D11314" s="17" t="s">
        <v>62</v>
      </c>
      <c r="E11314" s="19">
        <v>45566.870833330002</v>
      </c>
      <c r="F11314" s="19">
        <v>45567.093055550002</v>
      </c>
      <c r="G11314" s="9">
        <v>320</v>
      </c>
      <c r="H11314" s="9">
        <v>3</v>
      </c>
      <c r="I11314" s="9">
        <v>960</v>
      </c>
      <c r="J11314" s="17" t="s">
        <v>315</v>
      </c>
    </row>
    <row r="11315" spans="1:10">
      <c r="A11315" s="17" t="s">
        <v>14568</v>
      </c>
      <c r="B11315" s="18" t="s">
        <v>318</v>
      </c>
      <c r="C11315" s="17" t="s">
        <v>264</v>
      </c>
      <c r="D11315" s="17" t="s">
        <v>82</v>
      </c>
      <c r="E11315" s="19">
        <v>42723.654861110001</v>
      </c>
      <c r="F11315" s="19">
        <v>42723.671527769999</v>
      </c>
      <c r="G11315" s="9">
        <v>24</v>
      </c>
      <c r="H11315" s="9">
        <v>40</v>
      </c>
      <c r="I11315" s="9">
        <v>960</v>
      </c>
      <c r="J11315" s="17" t="s">
        <v>315</v>
      </c>
    </row>
    <row r="11316" spans="1:10">
      <c r="A11316" s="17" t="s">
        <v>21786</v>
      </c>
      <c r="B11316" s="18" t="s">
        <v>318</v>
      </c>
      <c r="C11316" s="17" t="s">
        <v>96</v>
      </c>
      <c r="D11316" s="17" t="s">
        <v>97</v>
      </c>
      <c r="E11316" s="19">
        <v>41628.360416659998</v>
      </c>
      <c r="F11316" s="19">
        <v>41628.455555549997</v>
      </c>
      <c r="G11316" s="9">
        <v>137</v>
      </c>
      <c r="H11316" s="9">
        <v>7</v>
      </c>
      <c r="I11316" s="9">
        <v>959</v>
      </c>
      <c r="J11316" s="17" t="s">
        <v>315</v>
      </c>
    </row>
    <row r="11317" spans="1:10">
      <c r="A11317" s="17" t="s">
        <v>9108</v>
      </c>
      <c r="B11317" s="18" t="s">
        <v>318</v>
      </c>
      <c r="C11317" s="17" t="s">
        <v>202</v>
      </c>
      <c r="D11317" s="17" t="s">
        <v>203</v>
      </c>
      <c r="E11317" s="19">
        <v>40332.396527769997</v>
      </c>
      <c r="F11317" s="19">
        <v>40332.729166659999</v>
      </c>
      <c r="G11317" s="9">
        <v>479</v>
      </c>
      <c r="H11317" s="9">
        <v>2</v>
      </c>
      <c r="I11317" s="9">
        <v>958</v>
      </c>
      <c r="J11317" s="17" t="s">
        <v>315</v>
      </c>
    </row>
    <row r="11318" spans="1:10">
      <c r="A11318" s="17" t="s">
        <v>21787</v>
      </c>
      <c r="B11318" s="18" t="s">
        <v>318</v>
      </c>
      <c r="C11318" s="17" t="s">
        <v>126</v>
      </c>
      <c r="D11318" s="17" t="s">
        <v>127</v>
      </c>
      <c r="E11318" s="19">
        <v>42195.684722220001</v>
      </c>
      <c r="F11318" s="19">
        <v>42196.017361110004</v>
      </c>
      <c r="G11318" s="9">
        <v>479</v>
      </c>
      <c r="H11318" s="9">
        <v>2</v>
      </c>
      <c r="I11318" s="9">
        <v>958</v>
      </c>
      <c r="J11318" s="17" t="s">
        <v>315</v>
      </c>
    </row>
    <row r="11319" spans="1:10">
      <c r="A11319" s="17" t="s">
        <v>21788</v>
      </c>
      <c r="B11319" s="18" t="s">
        <v>351</v>
      </c>
      <c r="C11319" s="17" t="s">
        <v>74</v>
      </c>
      <c r="D11319" s="17" t="s">
        <v>76</v>
      </c>
      <c r="E11319" s="19">
        <v>42399.063888880002</v>
      </c>
      <c r="F11319" s="19">
        <v>42399.729166659999</v>
      </c>
      <c r="G11319" s="9">
        <v>958</v>
      </c>
      <c r="H11319" s="9">
        <v>1</v>
      </c>
      <c r="I11319" s="9">
        <v>958</v>
      </c>
      <c r="J11319" s="17" t="s">
        <v>315</v>
      </c>
    </row>
    <row r="11320" spans="1:10">
      <c r="A11320" s="17" t="s">
        <v>21789</v>
      </c>
      <c r="B11320" s="18" t="s">
        <v>318</v>
      </c>
      <c r="C11320" s="17" t="s">
        <v>44</v>
      </c>
      <c r="D11320" s="17" t="s">
        <v>48</v>
      </c>
      <c r="E11320" s="19">
        <v>43573.609027769999</v>
      </c>
      <c r="F11320" s="19">
        <v>43573.830555549997</v>
      </c>
      <c r="G11320" s="9">
        <v>319</v>
      </c>
      <c r="H11320" s="9">
        <v>3</v>
      </c>
      <c r="I11320" s="9">
        <v>957</v>
      </c>
      <c r="J11320" s="17" t="s">
        <v>315</v>
      </c>
    </row>
    <row r="11321" spans="1:10">
      <c r="A11321" s="17" t="s">
        <v>21790</v>
      </c>
      <c r="B11321" s="18" t="s">
        <v>351</v>
      </c>
      <c r="C11321" s="17" t="s">
        <v>156</v>
      </c>
      <c r="D11321" s="17" t="s">
        <v>156</v>
      </c>
      <c r="E11321" s="19">
        <v>42918.168055549999</v>
      </c>
      <c r="F11321" s="19">
        <v>42918.389583329998</v>
      </c>
      <c r="G11321" s="9">
        <v>319</v>
      </c>
      <c r="H11321" s="9">
        <v>3</v>
      </c>
      <c r="I11321" s="9">
        <v>957</v>
      </c>
      <c r="J11321" s="17" t="s">
        <v>315</v>
      </c>
    </row>
    <row r="11322" spans="1:10">
      <c r="A11322" s="17" t="s">
        <v>21791</v>
      </c>
      <c r="B11322" s="18" t="s">
        <v>318</v>
      </c>
      <c r="C11322" s="17" t="s">
        <v>223</v>
      </c>
      <c r="D11322" s="17" t="s">
        <v>224</v>
      </c>
      <c r="E11322" s="19">
        <v>42599.785416660001</v>
      </c>
      <c r="F11322" s="19">
        <v>42599.951388879999</v>
      </c>
      <c r="G11322" s="9">
        <v>239</v>
      </c>
      <c r="H11322" s="9">
        <v>4</v>
      </c>
      <c r="I11322" s="9">
        <v>956</v>
      </c>
      <c r="J11322" s="17" t="s">
        <v>315</v>
      </c>
    </row>
    <row r="11323" spans="1:10">
      <c r="A11323" s="17" t="s">
        <v>21792</v>
      </c>
      <c r="B11323" s="18" t="s">
        <v>318</v>
      </c>
      <c r="C11323" s="17" t="s">
        <v>223</v>
      </c>
      <c r="D11323" s="17" t="s">
        <v>226</v>
      </c>
      <c r="E11323" s="19">
        <v>45350.431944440003</v>
      </c>
      <c r="F11323" s="19">
        <v>45350.763888879999</v>
      </c>
      <c r="G11323" s="9">
        <v>478</v>
      </c>
      <c r="H11323" s="9">
        <v>2</v>
      </c>
      <c r="I11323" s="9">
        <v>956</v>
      </c>
      <c r="J11323" s="17" t="s">
        <v>315</v>
      </c>
    </row>
    <row r="11324" spans="1:10">
      <c r="A11324" s="17" t="s">
        <v>21793</v>
      </c>
      <c r="B11324" s="18" t="s">
        <v>318</v>
      </c>
      <c r="C11324" s="17" t="s">
        <v>44</v>
      </c>
      <c r="D11324" s="17" t="s">
        <v>48</v>
      </c>
      <c r="E11324" s="19">
        <v>40668.500694440001</v>
      </c>
      <c r="F11324" s="19">
        <v>40668.666666659999</v>
      </c>
      <c r="G11324" s="9">
        <v>239</v>
      </c>
      <c r="H11324" s="9">
        <v>4</v>
      </c>
      <c r="I11324" s="9">
        <v>956</v>
      </c>
      <c r="J11324" s="17" t="s">
        <v>315</v>
      </c>
    </row>
    <row r="11325" spans="1:10">
      <c r="A11325" s="17" t="s">
        <v>21794</v>
      </c>
      <c r="B11325" s="18" t="s">
        <v>351</v>
      </c>
      <c r="C11325" s="17" t="s">
        <v>29</v>
      </c>
      <c r="D11325" s="17" t="s">
        <v>31</v>
      </c>
      <c r="E11325" s="19">
        <v>41406.665972219998</v>
      </c>
      <c r="F11325" s="19">
        <v>41406.831944439997</v>
      </c>
      <c r="G11325" s="9">
        <v>239</v>
      </c>
      <c r="H11325" s="9">
        <v>4</v>
      </c>
      <c r="I11325" s="9">
        <v>956</v>
      </c>
      <c r="J11325" s="17" t="s">
        <v>315</v>
      </c>
    </row>
    <row r="11326" spans="1:10">
      <c r="A11326" s="17" t="s">
        <v>21795</v>
      </c>
      <c r="B11326" s="18" t="s">
        <v>318</v>
      </c>
      <c r="C11326" s="17" t="s">
        <v>126</v>
      </c>
      <c r="D11326" s="17" t="s">
        <v>127</v>
      </c>
      <c r="E11326" s="19">
        <v>41434.788888880001</v>
      </c>
      <c r="F11326" s="19">
        <v>41435.451388879999</v>
      </c>
      <c r="G11326" s="9">
        <v>954</v>
      </c>
      <c r="H11326" s="9">
        <v>1</v>
      </c>
      <c r="I11326" s="9">
        <v>954</v>
      </c>
      <c r="J11326" s="17" t="s">
        <v>315</v>
      </c>
    </row>
    <row r="11327" spans="1:10">
      <c r="A11327" s="17" t="s">
        <v>21796</v>
      </c>
      <c r="B11327" s="18" t="s">
        <v>351</v>
      </c>
      <c r="C11327" s="17" t="s">
        <v>179</v>
      </c>
      <c r="D11327" s="17" t="s">
        <v>180</v>
      </c>
      <c r="E11327" s="19">
        <v>40645.859027769999</v>
      </c>
      <c r="F11327" s="19">
        <v>40646.521527769997</v>
      </c>
      <c r="G11327" s="9">
        <v>954</v>
      </c>
      <c r="H11327" s="9">
        <v>1</v>
      </c>
      <c r="I11327" s="9">
        <v>954</v>
      </c>
      <c r="J11327" s="17" t="s">
        <v>315</v>
      </c>
    </row>
    <row r="11328" spans="1:10">
      <c r="A11328" s="17" t="s">
        <v>21797</v>
      </c>
      <c r="B11328" s="18" t="s">
        <v>351</v>
      </c>
      <c r="C11328" s="17" t="s">
        <v>110</v>
      </c>
      <c r="D11328" s="17" t="s">
        <v>104</v>
      </c>
      <c r="E11328" s="19">
        <v>42192.782638880002</v>
      </c>
      <c r="F11328" s="19">
        <v>42192.81944444</v>
      </c>
      <c r="G11328" s="9">
        <v>53</v>
      </c>
      <c r="H11328" s="9">
        <v>18</v>
      </c>
      <c r="I11328" s="9">
        <v>954</v>
      </c>
      <c r="J11328" s="17" t="s">
        <v>315</v>
      </c>
    </row>
    <row r="11329" spans="1:10">
      <c r="A11329" s="17" t="s">
        <v>21798</v>
      </c>
      <c r="B11329" s="18" t="s">
        <v>318</v>
      </c>
      <c r="C11329" s="17" t="s">
        <v>113</v>
      </c>
      <c r="D11329" s="17" t="s">
        <v>114</v>
      </c>
      <c r="E11329" s="19">
        <v>42948.606944439998</v>
      </c>
      <c r="F11329" s="19">
        <v>42948.680555550003</v>
      </c>
      <c r="G11329" s="9">
        <v>106</v>
      </c>
      <c r="H11329" s="9">
        <v>9</v>
      </c>
      <c r="I11329" s="9">
        <v>954</v>
      </c>
      <c r="J11329" s="17" t="s">
        <v>315</v>
      </c>
    </row>
    <row r="11330" spans="1:10">
      <c r="A11330" s="17" t="s">
        <v>21799</v>
      </c>
      <c r="B11330" s="18" t="s">
        <v>314</v>
      </c>
      <c r="C11330" s="17" t="s">
        <v>52</v>
      </c>
      <c r="D11330" s="17" t="s">
        <v>55</v>
      </c>
      <c r="E11330" s="19">
        <v>43508.91527777</v>
      </c>
      <c r="F11330" s="19">
        <v>43509.576388879999</v>
      </c>
      <c r="G11330" s="9">
        <v>952</v>
      </c>
      <c r="H11330" s="9">
        <v>1</v>
      </c>
      <c r="I11330" s="9">
        <v>952</v>
      </c>
      <c r="J11330" s="17" t="s">
        <v>315</v>
      </c>
    </row>
    <row r="11331" spans="1:10">
      <c r="A11331" s="17" t="s">
        <v>21800</v>
      </c>
      <c r="B11331" s="18" t="s">
        <v>314</v>
      </c>
      <c r="C11331" s="17" t="s">
        <v>220</v>
      </c>
      <c r="D11331" s="17" t="s">
        <v>221</v>
      </c>
      <c r="E11331" s="19">
        <v>44704.737500000003</v>
      </c>
      <c r="F11331" s="19">
        <v>44704.902777770003</v>
      </c>
      <c r="G11331" s="9">
        <v>238</v>
      </c>
      <c r="H11331" s="9">
        <v>4</v>
      </c>
      <c r="I11331" s="9">
        <v>952</v>
      </c>
      <c r="J11331" s="17" t="s">
        <v>315</v>
      </c>
    </row>
    <row r="11332" spans="1:10">
      <c r="A11332" s="17" t="s">
        <v>19854</v>
      </c>
      <c r="B11332" s="18" t="s">
        <v>351</v>
      </c>
      <c r="C11332" s="17" t="s">
        <v>174</v>
      </c>
      <c r="D11332" s="17" t="s">
        <v>304</v>
      </c>
      <c r="E11332" s="19">
        <v>40758.482638879999</v>
      </c>
      <c r="F11332" s="19">
        <v>40758.506249999999</v>
      </c>
      <c r="G11332" s="9">
        <v>34</v>
      </c>
      <c r="H11332" s="9">
        <v>28</v>
      </c>
      <c r="I11332" s="9">
        <v>952</v>
      </c>
      <c r="J11332" s="17" t="s">
        <v>315</v>
      </c>
    </row>
    <row r="11333" spans="1:10">
      <c r="A11333" s="17" t="s">
        <v>21801</v>
      </c>
      <c r="B11333" s="18" t="s">
        <v>351</v>
      </c>
      <c r="C11333" s="17" t="s">
        <v>175</v>
      </c>
      <c r="D11333" s="17" t="s">
        <v>176</v>
      </c>
      <c r="E11333" s="19">
        <v>43947.513194439998</v>
      </c>
      <c r="F11333" s="19">
        <v>43947.607638879999</v>
      </c>
      <c r="G11333" s="9">
        <v>136</v>
      </c>
      <c r="H11333" s="9">
        <v>7</v>
      </c>
      <c r="I11333" s="9">
        <v>952</v>
      </c>
      <c r="J11333" s="17" t="s">
        <v>315</v>
      </c>
    </row>
    <row r="11334" spans="1:10">
      <c r="A11334" s="17" t="s">
        <v>21802</v>
      </c>
      <c r="B11334" s="18" t="s">
        <v>318</v>
      </c>
      <c r="C11334" s="17" t="s">
        <v>126</v>
      </c>
      <c r="D11334" s="17" t="s">
        <v>127</v>
      </c>
      <c r="E11334" s="19">
        <v>42110.644444439997</v>
      </c>
      <c r="F11334" s="19">
        <v>42110.738888879998</v>
      </c>
      <c r="G11334" s="9">
        <v>136</v>
      </c>
      <c r="H11334" s="9">
        <v>7</v>
      </c>
      <c r="I11334" s="9">
        <v>952</v>
      </c>
      <c r="J11334" s="17" t="s">
        <v>315</v>
      </c>
    </row>
    <row r="11335" spans="1:10">
      <c r="A11335" s="17" t="s">
        <v>21803</v>
      </c>
      <c r="B11335" s="18" t="s">
        <v>318</v>
      </c>
      <c r="C11335" s="17" t="s">
        <v>293</v>
      </c>
      <c r="D11335" s="17" t="s">
        <v>296</v>
      </c>
      <c r="E11335" s="19">
        <v>43611.811805550002</v>
      </c>
      <c r="F11335" s="19">
        <v>43611.977083329999</v>
      </c>
      <c r="G11335" s="9">
        <v>238</v>
      </c>
      <c r="H11335" s="9">
        <v>4</v>
      </c>
      <c r="I11335" s="9">
        <v>952</v>
      </c>
      <c r="J11335" s="17" t="s">
        <v>315</v>
      </c>
    </row>
    <row r="11336" spans="1:10">
      <c r="A11336" s="17" t="s">
        <v>21804</v>
      </c>
      <c r="B11336" s="18" t="s">
        <v>318</v>
      </c>
      <c r="C11336" s="17" t="s">
        <v>252</v>
      </c>
      <c r="D11336" s="17" t="s">
        <v>253</v>
      </c>
      <c r="E11336" s="19">
        <v>39656.478472219998</v>
      </c>
      <c r="F11336" s="19">
        <v>39656.572916659999</v>
      </c>
      <c r="G11336" s="9">
        <v>136</v>
      </c>
      <c r="H11336" s="9">
        <v>7</v>
      </c>
      <c r="I11336" s="9">
        <v>952</v>
      </c>
      <c r="J11336" s="17" t="s">
        <v>315</v>
      </c>
    </row>
    <row r="11337" spans="1:10">
      <c r="A11337" s="17" t="s">
        <v>21805</v>
      </c>
      <c r="B11337" s="18" t="s">
        <v>351</v>
      </c>
      <c r="C11337" s="17" t="s">
        <v>99</v>
      </c>
      <c r="D11337" s="17" t="s">
        <v>102</v>
      </c>
      <c r="E11337" s="19">
        <v>39579.891666659998</v>
      </c>
      <c r="F11337" s="19">
        <v>39580.552083330003</v>
      </c>
      <c r="G11337" s="9">
        <v>951</v>
      </c>
      <c r="H11337" s="9">
        <v>1</v>
      </c>
      <c r="I11337" s="9">
        <v>951</v>
      </c>
      <c r="J11337" s="17" t="s">
        <v>315</v>
      </c>
    </row>
    <row r="11338" spans="1:10">
      <c r="A11338" s="17" t="s">
        <v>21806</v>
      </c>
      <c r="B11338" s="18" t="s">
        <v>318</v>
      </c>
      <c r="C11338" s="17" t="s">
        <v>58</v>
      </c>
      <c r="D11338" s="17" t="s">
        <v>59</v>
      </c>
      <c r="E11338" s="19">
        <v>45303.606249999997</v>
      </c>
      <c r="F11338" s="19">
        <v>45303.826388879999</v>
      </c>
      <c r="G11338" s="9">
        <v>317</v>
      </c>
      <c r="H11338" s="9">
        <v>3</v>
      </c>
      <c r="I11338" s="9">
        <v>951</v>
      </c>
      <c r="J11338" s="17" t="s">
        <v>315</v>
      </c>
    </row>
    <row r="11339" spans="1:10">
      <c r="A11339" s="17" t="s">
        <v>21807</v>
      </c>
      <c r="B11339" s="18" t="s">
        <v>318</v>
      </c>
      <c r="C11339" s="17" t="s">
        <v>131</v>
      </c>
      <c r="D11339" s="17" t="s">
        <v>132</v>
      </c>
      <c r="E11339" s="19">
        <v>39724.517361110004</v>
      </c>
      <c r="F11339" s="19">
        <v>39724.649305550003</v>
      </c>
      <c r="G11339" s="9">
        <v>190</v>
      </c>
      <c r="H11339" s="9">
        <v>5</v>
      </c>
      <c r="I11339" s="9">
        <v>950</v>
      </c>
      <c r="J11339" s="17" t="s">
        <v>315</v>
      </c>
    </row>
    <row r="11340" spans="1:10">
      <c r="A11340" s="17" t="s">
        <v>21808</v>
      </c>
      <c r="B11340" s="18" t="s">
        <v>351</v>
      </c>
      <c r="C11340" s="17" t="s">
        <v>110</v>
      </c>
      <c r="D11340" s="17" t="s">
        <v>111</v>
      </c>
      <c r="E11340" s="19">
        <v>42340.31944444</v>
      </c>
      <c r="F11340" s="19">
        <v>42340.354166659999</v>
      </c>
      <c r="G11340" s="9">
        <v>50</v>
      </c>
      <c r="H11340" s="9">
        <v>19</v>
      </c>
      <c r="I11340" s="9">
        <v>950</v>
      </c>
      <c r="J11340" s="17" t="s">
        <v>315</v>
      </c>
    </row>
    <row r="11341" spans="1:10">
      <c r="A11341" s="17" t="s">
        <v>21809</v>
      </c>
      <c r="B11341" s="18" t="s">
        <v>314</v>
      </c>
      <c r="C11341" s="17" t="s">
        <v>79</v>
      </c>
      <c r="D11341" s="17" t="s">
        <v>168</v>
      </c>
      <c r="E11341" s="19">
        <v>41443.35069444</v>
      </c>
      <c r="F11341" s="19">
        <v>41443.482638879999</v>
      </c>
      <c r="G11341" s="9">
        <v>190</v>
      </c>
      <c r="H11341" s="9">
        <v>5</v>
      </c>
      <c r="I11341" s="9">
        <v>950</v>
      </c>
      <c r="J11341" s="17" t="s">
        <v>315</v>
      </c>
    </row>
    <row r="11342" spans="1:10">
      <c r="A11342" s="17" t="s">
        <v>21810</v>
      </c>
      <c r="B11342" s="18" t="s">
        <v>351</v>
      </c>
      <c r="C11342" s="17" t="s">
        <v>29</v>
      </c>
      <c r="D11342" s="17" t="s">
        <v>31</v>
      </c>
      <c r="E11342" s="19">
        <v>44042.72569444</v>
      </c>
      <c r="F11342" s="19">
        <v>44042.760416659999</v>
      </c>
      <c r="G11342" s="9">
        <v>50</v>
      </c>
      <c r="H11342" s="9">
        <v>19</v>
      </c>
      <c r="I11342" s="9">
        <v>950</v>
      </c>
      <c r="J11342" s="17" t="s">
        <v>315</v>
      </c>
    </row>
    <row r="11343" spans="1:10">
      <c r="A11343" s="17" t="s">
        <v>21811</v>
      </c>
      <c r="B11343" s="18" t="s">
        <v>318</v>
      </c>
      <c r="C11343" s="17" t="s">
        <v>126</v>
      </c>
      <c r="D11343" s="17" t="s">
        <v>127</v>
      </c>
      <c r="E11343" s="19">
        <v>44084.883333329999</v>
      </c>
      <c r="F11343" s="19">
        <v>44085.541666659999</v>
      </c>
      <c r="G11343" s="9">
        <v>948</v>
      </c>
      <c r="H11343" s="9">
        <v>1</v>
      </c>
      <c r="I11343" s="9">
        <v>948</v>
      </c>
      <c r="J11343" s="17" t="s">
        <v>315</v>
      </c>
    </row>
    <row r="11344" spans="1:10">
      <c r="A11344" s="17" t="s">
        <v>21812</v>
      </c>
      <c r="B11344" s="18" t="s">
        <v>314</v>
      </c>
      <c r="C11344" s="17" t="s">
        <v>94</v>
      </c>
      <c r="D11344" s="17" t="s">
        <v>94</v>
      </c>
      <c r="E11344" s="19">
        <v>44900.44097222</v>
      </c>
      <c r="F11344" s="19">
        <v>44900.605555549999</v>
      </c>
      <c r="G11344" s="9">
        <v>237</v>
      </c>
      <c r="H11344" s="9">
        <v>4</v>
      </c>
      <c r="I11344" s="9">
        <v>948</v>
      </c>
      <c r="J11344" s="17" t="s">
        <v>315</v>
      </c>
    </row>
    <row r="11345" spans="1:10">
      <c r="A11345" s="17" t="s">
        <v>19853</v>
      </c>
      <c r="B11345" s="18" t="s">
        <v>318</v>
      </c>
      <c r="C11345" s="17" t="s">
        <v>126</v>
      </c>
      <c r="D11345" s="17" t="s">
        <v>127</v>
      </c>
      <c r="E11345" s="19">
        <v>45386.6</v>
      </c>
      <c r="F11345" s="19">
        <v>45386.764583329998</v>
      </c>
      <c r="G11345" s="9">
        <v>237</v>
      </c>
      <c r="H11345" s="9">
        <v>4</v>
      </c>
      <c r="I11345" s="9">
        <v>948</v>
      </c>
      <c r="J11345" s="17" t="s">
        <v>315</v>
      </c>
    </row>
    <row r="11346" spans="1:10">
      <c r="A11346" s="17" t="s">
        <v>21813</v>
      </c>
      <c r="B11346" s="18" t="s">
        <v>351</v>
      </c>
      <c r="C11346" s="17" t="s">
        <v>110</v>
      </c>
      <c r="D11346" s="17" t="s">
        <v>104</v>
      </c>
      <c r="E11346" s="19">
        <v>40250.517361110004</v>
      </c>
      <c r="F11346" s="19">
        <v>40250.736805549997</v>
      </c>
      <c r="G11346" s="9">
        <v>316</v>
      </c>
      <c r="H11346" s="9">
        <v>3</v>
      </c>
      <c r="I11346" s="9">
        <v>948</v>
      </c>
      <c r="J11346" s="17" t="s">
        <v>315</v>
      </c>
    </row>
    <row r="11347" spans="1:10">
      <c r="A11347" s="17" t="s">
        <v>21814</v>
      </c>
      <c r="B11347" s="18" t="s">
        <v>351</v>
      </c>
      <c r="C11347" s="17" t="s">
        <v>274</v>
      </c>
      <c r="D11347" s="17" t="s">
        <v>275</v>
      </c>
      <c r="E11347" s="19">
        <v>44621.397916659997</v>
      </c>
      <c r="F11347" s="19">
        <v>44621.727083329999</v>
      </c>
      <c r="G11347" s="9">
        <v>474</v>
      </c>
      <c r="H11347" s="9">
        <v>2</v>
      </c>
      <c r="I11347" s="9">
        <v>948</v>
      </c>
      <c r="J11347" s="17" t="s">
        <v>315</v>
      </c>
    </row>
    <row r="11348" spans="1:10">
      <c r="A11348" s="17" t="s">
        <v>17129</v>
      </c>
      <c r="B11348" s="18" t="s">
        <v>351</v>
      </c>
      <c r="C11348" s="17" t="s">
        <v>243</v>
      </c>
      <c r="D11348" s="17" t="s">
        <v>245</v>
      </c>
      <c r="E11348" s="19">
        <v>44685.233333329998</v>
      </c>
      <c r="F11348" s="19">
        <v>44685.452777769999</v>
      </c>
      <c r="G11348" s="9">
        <v>316</v>
      </c>
      <c r="H11348" s="9">
        <v>3</v>
      </c>
      <c r="I11348" s="9">
        <v>948</v>
      </c>
      <c r="J11348" s="17" t="s">
        <v>315</v>
      </c>
    </row>
    <row r="11349" spans="1:10">
      <c r="A11349" s="17" t="s">
        <v>21815</v>
      </c>
      <c r="B11349" s="18" t="s">
        <v>351</v>
      </c>
      <c r="C11349" s="17" t="s">
        <v>74</v>
      </c>
      <c r="D11349" s="17" t="s">
        <v>77</v>
      </c>
      <c r="E11349" s="19">
        <v>43505.724999999999</v>
      </c>
      <c r="F11349" s="19">
        <v>43505.94444444</v>
      </c>
      <c r="G11349" s="9">
        <v>316</v>
      </c>
      <c r="H11349" s="9">
        <v>3</v>
      </c>
      <c r="I11349" s="9">
        <v>948</v>
      </c>
      <c r="J11349" s="17" t="s">
        <v>315</v>
      </c>
    </row>
    <row r="11350" spans="1:10">
      <c r="A11350" s="17" t="s">
        <v>21816</v>
      </c>
      <c r="B11350" s="18" t="s">
        <v>318</v>
      </c>
      <c r="C11350" s="17" t="s">
        <v>276</v>
      </c>
      <c r="D11350" s="17" t="s">
        <v>277</v>
      </c>
      <c r="E11350" s="19">
        <v>43918.869444440003</v>
      </c>
      <c r="F11350" s="19">
        <v>43918.979166659999</v>
      </c>
      <c r="G11350" s="9">
        <v>158</v>
      </c>
      <c r="H11350" s="9">
        <v>6</v>
      </c>
      <c r="I11350" s="9">
        <v>948</v>
      </c>
      <c r="J11350" s="17" t="s">
        <v>315</v>
      </c>
    </row>
    <row r="11351" spans="1:10">
      <c r="A11351" s="17" t="s">
        <v>21817</v>
      </c>
      <c r="B11351" s="18" t="s">
        <v>318</v>
      </c>
      <c r="C11351" s="17" t="s">
        <v>93</v>
      </c>
      <c r="D11351" s="17" t="s">
        <v>95</v>
      </c>
      <c r="E11351" s="19">
        <v>41847.91527777</v>
      </c>
      <c r="F11351" s="19">
        <v>41848.572916659999</v>
      </c>
      <c r="G11351" s="9">
        <v>947</v>
      </c>
      <c r="H11351" s="9">
        <v>1</v>
      </c>
      <c r="I11351" s="9">
        <v>947</v>
      </c>
      <c r="J11351" s="17" t="s">
        <v>315</v>
      </c>
    </row>
    <row r="11352" spans="1:10">
      <c r="A11352" s="17" t="s">
        <v>21818</v>
      </c>
      <c r="B11352" s="18" t="s">
        <v>318</v>
      </c>
      <c r="C11352" s="17" t="s">
        <v>217</v>
      </c>
      <c r="D11352" s="17" t="s">
        <v>219</v>
      </c>
      <c r="E11352" s="19">
        <v>44810.017361110004</v>
      </c>
      <c r="F11352" s="19">
        <v>44810.025000000001</v>
      </c>
      <c r="G11352" s="9">
        <v>11</v>
      </c>
      <c r="H11352" s="9">
        <v>86</v>
      </c>
      <c r="I11352" s="9">
        <v>946</v>
      </c>
      <c r="J11352" s="17" t="s">
        <v>315</v>
      </c>
    </row>
    <row r="11353" spans="1:10">
      <c r="A11353" s="17" t="s">
        <v>21819</v>
      </c>
      <c r="B11353" s="18" t="s">
        <v>351</v>
      </c>
      <c r="C11353" s="17" t="s">
        <v>60</v>
      </c>
      <c r="D11353" s="17" t="s">
        <v>61</v>
      </c>
      <c r="E11353" s="19">
        <v>45125.760416659999</v>
      </c>
      <c r="F11353" s="19">
        <v>45126.417361109998</v>
      </c>
      <c r="G11353" s="9">
        <v>946</v>
      </c>
      <c r="H11353" s="9">
        <v>1</v>
      </c>
      <c r="I11353" s="9">
        <v>946</v>
      </c>
      <c r="J11353" s="17" t="s">
        <v>315</v>
      </c>
    </row>
    <row r="11354" spans="1:10">
      <c r="A11354" s="17" t="s">
        <v>21487</v>
      </c>
      <c r="B11354" s="18" t="s">
        <v>318</v>
      </c>
      <c r="C11354" s="17" t="s">
        <v>58</v>
      </c>
      <c r="D11354" s="17" t="s">
        <v>58</v>
      </c>
      <c r="E11354" s="19">
        <v>42201.052777769997</v>
      </c>
      <c r="F11354" s="19">
        <v>42201.381249999999</v>
      </c>
      <c r="G11354" s="9">
        <v>473</v>
      </c>
      <c r="H11354" s="9">
        <v>2</v>
      </c>
      <c r="I11354" s="9">
        <v>946</v>
      </c>
      <c r="J11354" s="17" t="s">
        <v>2498</v>
      </c>
    </row>
    <row r="11355" spans="1:10">
      <c r="A11355" s="17" t="s">
        <v>21820</v>
      </c>
      <c r="B11355" s="18" t="s">
        <v>351</v>
      </c>
      <c r="C11355" s="17" t="s">
        <v>243</v>
      </c>
      <c r="D11355" s="17" t="s">
        <v>244</v>
      </c>
      <c r="E11355" s="19">
        <v>39477.28819444</v>
      </c>
      <c r="F11355" s="19">
        <v>39477.50694444</v>
      </c>
      <c r="G11355" s="9">
        <v>315</v>
      </c>
      <c r="H11355" s="9">
        <v>3</v>
      </c>
      <c r="I11355" s="9">
        <v>945</v>
      </c>
      <c r="J11355" s="17" t="s">
        <v>315</v>
      </c>
    </row>
    <row r="11356" spans="1:10">
      <c r="A11356" s="17" t="s">
        <v>21821</v>
      </c>
      <c r="B11356" s="18" t="s">
        <v>318</v>
      </c>
      <c r="C11356" s="17" t="s">
        <v>44</v>
      </c>
      <c r="D11356" s="17" t="s">
        <v>48</v>
      </c>
      <c r="E11356" s="19">
        <v>43976.135416659999</v>
      </c>
      <c r="F11356" s="19">
        <v>43976.229166659999</v>
      </c>
      <c r="G11356" s="9">
        <v>135</v>
      </c>
      <c r="H11356" s="9">
        <v>7</v>
      </c>
      <c r="I11356" s="9">
        <v>945</v>
      </c>
      <c r="J11356" s="17" t="s">
        <v>315</v>
      </c>
    </row>
    <row r="11357" spans="1:10">
      <c r="A11357" s="17" t="s">
        <v>21822</v>
      </c>
      <c r="B11357" s="18" t="s">
        <v>351</v>
      </c>
      <c r="C11357" s="17" t="s">
        <v>175</v>
      </c>
      <c r="D11357" s="17" t="s">
        <v>178</v>
      </c>
      <c r="E11357" s="19">
        <v>43703.552083330003</v>
      </c>
      <c r="F11357" s="19">
        <v>43703.770833330003</v>
      </c>
      <c r="G11357" s="9">
        <v>315</v>
      </c>
      <c r="H11357" s="9">
        <v>3</v>
      </c>
      <c r="I11357" s="9">
        <v>945</v>
      </c>
      <c r="J11357" s="17" t="s">
        <v>315</v>
      </c>
    </row>
    <row r="11358" spans="1:10">
      <c r="A11358" s="17" t="s">
        <v>21823</v>
      </c>
      <c r="B11358" s="18" t="s">
        <v>318</v>
      </c>
      <c r="C11358" s="17" t="s">
        <v>39</v>
      </c>
      <c r="D11358" s="17" t="s">
        <v>40</v>
      </c>
      <c r="E11358" s="19">
        <v>44447.763888879999</v>
      </c>
      <c r="F11358" s="19">
        <v>44447.982638879999</v>
      </c>
      <c r="G11358" s="9">
        <v>315</v>
      </c>
      <c r="H11358" s="9">
        <v>3</v>
      </c>
      <c r="I11358" s="9">
        <v>945</v>
      </c>
      <c r="J11358" s="17" t="s">
        <v>315</v>
      </c>
    </row>
    <row r="11359" spans="1:10">
      <c r="A11359" s="17" t="s">
        <v>21824</v>
      </c>
      <c r="B11359" s="18" t="s">
        <v>318</v>
      </c>
      <c r="C11359" s="17" t="s">
        <v>139</v>
      </c>
      <c r="D11359" s="17" t="s">
        <v>142</v>
      </c>
      <c r="E11359" s="19">
        <v>43233.711805550003</v>
      </c>
      <c r="F11359" s="19">
        <v>43233.805555550003</v>
      </c>
      <c r="G11359" s="9">
        <v>135</v>
      </c>
      <c r="H11359" s="9">
        <v>7</v>
      </c>
      <c r="I11359" s="9">
        <v>945</v>
      </c>
      <c r="J11359" s="17" t="s">
        <v>315</v>
      </c>
    </row>
    <row r="11360" spans="1:10">
      <c r="A11360" s="17" t="s">
        <v>12972</v>
      </c>
      <c r="B11360" s="18" t="s">
        <v>318</v>
      </c>
      <c r="C11360" s="17" t="s">
        <v>240</v>
      </c>
      <c r="D11360" s="17" t="s">
        <v>87</v>
      </c>
      <c r="E11360" s="19">
        <v>40575.932638879996</v>
      </c>
      <c r="F11360" s="19">
        <v>40575.976388880001</v>
      </c>
      <c r="G11360" s="9">
        <v>63</v>
      </c>
      <c r="H11360" s="9">
        <v>15</v>
      </c>
      <c r="I11360" s="9">
        <v>945</v>
      </c>
      <c r="J11360" s="17" t="s">
        <v>315</v>
      </c>
    </row>
    <row r="11361" spans="1:10">
      <c r="A11361" s="17" t="s">
        <v>21825</v>
      </c>
      <c r="B11361" s="18" t="s">
        <v>318</v>
      </c>
      <c r="C11361" s="17" t="s">
        <v>139</v>
      </c>
      <c r="D11361" s="17" t="s">
        <v>142</v>
      </c>
      <c r="E11361" s="19">
        <v>39665.625</v>
      </c>
      <c r="F11361" s="19">
        <v>39665.635416659999</v>
      </c>
      <c r="G11361" s="9">
        <v>15</v>
      </c>
      <c r="H11361" s="9">
        <v>63</v>
      </c>
      <c r="I11361" s="9">
        <v>945</v>
      </c>
      <c r="J11361" s="17" t="s">
        <v>315</v>
      </c>
    </row>
    <row r="11362" spans="1:10">
      <c r="A11362" s="17" t="s">
        <v>21826</v>
      </c>
      <c r="B11362" s="18" t="s">
        <v>351</v>
      </c>
      <c r="C11362" s="17" t="s">
        <v>174</v>
      </c>
      <c r="D11362" s="17" t="s">
        <v>303</v>
      </c>
      <c r="E11362" s="19">
        <v>45610.300694439997</v>
      </c>
      <c r="F11362" s="19">
        <v>45610.519444439997</v>
      </c>
      <c r="G11362" s="9">
        <v>315</v>
      </c>
      <c r="H11362" s="9">
        <v>3</v>
      </c>
      <c r="I11362" s="9">
        <v>945</v>
      </c>
      <c r="J11362" s="17" t="s">
        <v>315</v>
      </c>
    </row>
    <row r="11363" spans="1:10">
      <c r="A11363" s="17" t="s">
        <v>21827</v>
      </c>
      <c r="B11363" s="18" t="s">
        <v>318</v>
      </c>
      <c r="C11363" s="17" t="s">
        <v>126</v>
      </c>
      <c r="D11363" s="17" t="s">
        <v>127</v>
      </c>
      <c r="E11363" s="19">
        <v>44150.653472220001</v>
      </c>
      <c r="F11363" s="19">
        <v>44150.78472222</v>
      </c>
      <c r="G11363" s="9">
        <v>189</v>
      </c>
      <c r="H11363" s="9">
        <v>5</v>
      </c>
      <c r="I11363" s="9">
        <v>945</v>
      </c>
      <c r="J11363" s="17" t="s">
        <v>315</v>
      </c>
    </row>
    <row r="11364" spans="1:10">
      <c r="A11364" s="17" t="s">
        <v>21828</v>
      </c>
      <c r="B11364" s="18" t="s">
        <v>318</v>
      </c>
      <c r="C11364" s="17" t="s">
        <v>264</v>
      </c>
      <c r="D11364" s="17" t="s">
        <v>82</v>
      </c>
      <c r="E11364" s="19">
        <v>41579.451388879999</v>
      </c>
      <c r="F11364" s="19">
        <v>41579.670138879999</v>
      </c>
      <c r="G11364" s="9">
        <v>315</v>
      </c>
      <c r="H11364" s="9">
        <v>3</v>
      </c>
      <c r="I11364" s="9">
        <v>945</v>
      </c>
      <c r="J11364" s="17" t="s">
        <v>315</v>
      </c>
    </row>
    <row r="11365" spans="1:10">
      <c r="A11365" s="17" t="s">
        <v>21829</v>
      </c>
      <c r="B11365" s="18" t="s">
        <v>351</v>
      </c>
      <c r="C11365" s="17" t="s">
        <v>173</v>
      </c>
      <c r="D11365" s="17" t="s">
        <v>251</v>
      </c>
      <c r="E11365" s="19">
        <v>40702.481944439998</v>
      </c>
      <c r="F11365" s="19">
        <v>40702.554861110002</v>
      </c>
      <c r="G11365" s="9">
        <v>105</v>
      </c>
      <c r="H11365" s="9">
        <v>9</v>
      </c>
      <c r="I11365" s="9">
        <v>945</v>
      </c>
      <c r="J11365" s="17" t="s">
        <v>315</v>
      </c>
    </row>
    <row r="11366" spans="1:10">
      <c r="A11366" s="17" t="s">
        <v>1034</v>
      </c>
      <c r="B11366" s="18" t="s">
        <v>318</v>
      </c>
      <c r="C11366" s="17" t="s">
        <v>96</v>
      </c>
      <c r="D11366" s="17" t="s">
        <v>98</v>
      </c>
      <c r="E11366" s="19">
        <v>45505.917361109998</v>
      </c>
      <c r="F11366" s="19">
        <v>45506.572916659999</v>
      </c>
      <c r="G11366" s="9">
        <v>944</v>
      </c>
      <c r="H11366" s="9">
        <v>1</v>
      </c>
      <c r="I11366" s="9">
        <v>944</v>
      </c>
      <c r="J11366" s="17" t="s">
        <v>315</v>
      </c>
    </row>
    <row r="11367" spans="1:10">
      <c r="A11367" s="17" t="s">
        <v>2000</v>
      </c>
      <c r="B11367" s="18" t="s">
        <v>318</v>
      </c>
      <c r="C11367" s="17" t="s">
        <v>264</v>
      </c>
      <c r="D11367" s="17" t="s">
        <v>265</v>
      </c>
      <c r="E11367" s="19">
        <v>44731.547222219997</v>
      </c>
      <c r="F11367" s="19">
        <v>44731.875</v>
      </c>
      <c r="G11367" s="9">
        <v>472</v>
      </c>
      <c r="H11367" s="9">
        <v>2</v>
      </c>
      <c r="I11367" s="9">
        <v>944</v>
      </c>
      <c r="J11367" s="17" t="s">
        <v>315</v>
      </c>
    </row>
    <row r="11368" spans="1:10">
      <c r="A11368" s="17" t="s">
        <v>21830</v>
      </c>
      <c r="B11368" s="18" t="s">
        <v>318</v>
      </c>
      <c r="C11368" s="17" t="s">
        <v>44</v>
      </c>
      <c r="D11368" s="17" t="s">
        <v>46</v>
      </c>
      <c r="E11368" s="19">
        <v>44785.547222219997</v>
      </c>
      <c r="F11368" s="19">
        <v>44785.875</v>
      </c>
      <c r="G11368" s="9">
        <v>472</v>
      </c>
      <c r="H11368" s="9">
        <v>2</v>
      </c>
      <c r="I11368" s="9">
        <v>944</v>
      </c>
      <c r="J11368" s="17" t="s">
        <v>315</v>
      </c>
    </row>
    <row r="11369" spans="1:10">
      <c r="A11369" s="17" t="s">
        <v>21831</v>
      </c>
      <c r="B11369" s="18" t="s">
        <v>351</v>
      </c>
      <c r="C11369" s="17" t="s">
        <v>174</v>
      </c>
      <c r="D11369" s="17" t="s">
        <v>304</v>
      </c>
      <c r="E11369" s="19">
        <v>41579.088888879996</v>
      </c>
      <c r="F11369" s="19">
        <v>41579.416666659999</v>
      </c>
      <c r="G11369" s="9">
        <v>472</v>
      </c>
      <c r="H11369" s="9">
        <v>2</v>
      </c>
      <c r="I11369" s="9">
        <v>944</v>
      </c>
      <c r="J11369" s="17" t="s">
        <v>315</v>
      </c>
    </row>
    <row r="11370" spans="1:10">
      <c r="A11370" s="17" t="s">
        <v>21832</v>
      </c>
      <c r="B11370" s="18" t="s">
        <v>318</v>
      </c>
      <c r="C11370" s="17" t="s">
        <v>113</v>
      </c>
      <c r="D11370" s="17" t="s">
        <v>114</v>
      </c>
      <c r="E11370" s="19">
        <v>42825.429861110002</v>
      </c>
      <c r="F11370" s="19">
        <v>42825.59375</v>
      </c>
      <c r="G11370" s="9">
        <v>236</v>
      </c>
      <c r="H11370" s="9">
        <v>4</v>
      </c>
      <c r="I11370" s="9">
        <v>944</v>
      </c>
      <c r="J11370" s="17" t="s">
        <v>315</v>
      </c>
    </row>
    <row r="11371" spans="1:10">
      <c r="A11371" s="17" t="s">
        <v>21833</v>
      </c>
      <c r="B11371" s="18" t="s">
        <v>351</v>
      </c>
      <c r="C11371" s="17" t="s">
        <v>74</v>
      </c>
      <c r="D11371" s="17" t="s">
        <v>76</v>
      </c>
      <c r="E11371" s="19">
        <v>42071.520138879998</v>
      </c>
      <c r="F11371" s="19">
        <v>42071.602083329999</v>
      </c>
      <c r="G11371" s="9">
        <v>118</v>
      </c>
      <c r="H11371" s="9">
        <v>8</v>
      </c>
      <c r="I11371" s="9">
        <v>944</v>
      </c>
      <c r="J11371" s="17" t="s">
        <v>315</v>
      </c>
    </row>
    <row r="11372" spans="1:10">
      <c r="A11372" s="17" t="s">
        <v>21834</v>
      </c>
      <c r="B11372" s="18" t="s">
        <v>351</v>
      </c>
      <c r="C11372" s="17" t="s">
        <v>64</v>
      </c>
      <c r="D11372" s="17" t="s">
        <v>64</v>
      </c>
      <c r="E11372" s="19">
        <v>40659.670833329998</v>
      </c>
      <c r="F11372" s="19">
        <v>40659.752777770002</v>
      </c>
      <c r="G11372" s="9">
        <v>118</v>
      </c>
      <c r="H11372" s="9">
        <v>8</v>
      </c>
      <c r="I11372" s="9">
        <v>944</v>
      </c>
      <c r="J11372" s="17" t="s">
        <v>315</v>
      </c>
    </row>
    <row r="11373" spans="1:10">
      <c r="A11373" s="17" t="s">
        <v>21835</v>
      </c>
      <c r="B11373" s="18" t="s">
        <v>351</v>
      </c>
      <c r="C11373" s="17" t="s">
        <v>29</v>
      </c>
      <c r="D11373" s="17" t="s">
        <v>30</v>
      </c>
      <c r="E11373" s="19">
        <v>43632.854861109998</v>
      </c>
      <c r="F11373" s="19">
        <v>43633.510416659999</v>
      </c>
      <c r="G11373" s="9">
        <v>944</v>
      </c>
      <c r="H11373" s="9">
        <v>1</v>
      </c>
      <c r="I11373" s="9">
        <v>944</v>
      </c>
      <c r="J11373" s="17" t="s">
        <v>315</v>
      </c>
    </row>
    <row r="11374" spans="1:10">
      <c r="A11374" s="17" t="s">
        <v>21836</v>
      </c>
      <c r="B11374" s="18" t="s">
        <v>318</v>
      </c>
      <c r="C11374" s="17" t="s">
        <v>139</v>
      </c>
      <c r="D11374" s="17" t="s">
        <v>140</v>
      </c>
      <c r="E11374" s="19">
        <v>44284.461111110002</v>
      </c>
      <c r="F11374" s="19">
        <v>44284.625</v>
      </c>
      <c r="G11374" s="9">
        <v>236</v>
      </c>
      <c r="H11374" s="9">
        <v>4</v>
      </c>
      <c r="I11374" s="9">
        <v>944</v>
      </c>
      <c r="J11374" s="17" t="s">
        <v>315</v>
      </c>
    </row>
    <row r="11375" spans="1:10">
      <c r="A11375" s="17" t="s">
        <v>21837</v>
      </c>
      <c r="B11375" s="18" t="s">
        <v>314</v>
      </c>
      <c r="C11375" s="17" t="s">
        <v>195</v>
      </c>
      <c r="D11375" s="17" t="s">
        <v>196</v>
      </c>
      <c r="E11375" s="19">
        <v>40804.354861109998</v>
      </c>
      <c r="F11375" s="19">
        <v>40804.572916659999</v>
      </c>
      <c r="G11375" s="9">
        <v>314</v>
      </c>
      <c r="H11375" s="9">
        <v>3</v>
      </c>
      <c r="I11375" s="9">
        <v>942</v>
      </c>
      <c r="J11375" s="17" t="s">
        <v>315</v>
      </c>
    </row>
    <row r="11376" spans="1:10">
      <c r="A11376" s="17" t="s">
        <v>21838</v>
      </c>
      <c r="B11376" s="18" t="s">
        <v>318</v>
      </c>
      <c r="C11376" s="17" t="s">
        <v>293</v>
      </c>
      <c r="D11376" s="17" t="s">
        <v>296</v>
      </c>
      <c r="E11376" s="19">
        <v>42308.275694440003</v>
      </c>
      <c r="F11376" s="19">
        <v>42308.384722219998</v>
      </c>
      <c r="G11376" s="9">
        <v>157</v>
      </c>
      <c r="H11376" s="9">
        <v>6</v>
      </c>
      <c r="I11376" s="9">
        <v>942</v>
      </c>
      <c r="J11376" s="17" t="s">
        <v>315</v>
      </c>
    </row>
    <row r="11377" spans="1:10">
      <c r="A11377" s="17" t="s">
        <v>21839</v>
      </c>
      <c r="B11377" s="18" t="s">
        <v>351</v>
      </c>
      <c r="C11377" s="17" t="s">
        <v>74</v>
      </c>
      <c r="D11377" s="17" t="s">
        <v>76</v>
      </c>
      <c r="E11377" s="19">
        <v>45338.933333330002</v>
      </c>
      <c r="F11377" s="19">
        <v>45339.151388879996</v>
      </c>
      <c r="G11377" s="9">
        <v>314</v>
      </c>
      <c r="H11377" s="9">
        <v>3</v>
      </c>
      <c r="I11377" s="9">
        <v>942</v>
      </c>
      <c r="J11377" s="17" t="s">
        <v>315</v>
      </c>
    </row>
    <row r="11378" spans="1:10">
      <c r="A11378" s="17" t="s">
        <v>21840</v>
      </c>
      <c r="B11378" s="18" t="s">
        <v>351</v>
      </c>
      <c r="C11378" s="17" t="s">
        <v>60</v>
      </c>
      <c r="D11378" s="17" t="s">
        <v>61</v>
      </c>
      <c r="E11378" s="19">
        <v>44249.363888879998</v>
      </c>
      <c r="F11378" s="19">
        <v>44249.69097222</v>
      </c>
      <c r="G11378" s="9">
        <v>471</v>
      </c>
      <c r="H11378" s="9">
        <v>2</v>
      </c>
      <c r="I11378" s="9">
        <v>942</v>
      </c>
      <c r="J11378" s="17" t="s">
        <v>2498</v>
      </c>
    </row>
    <row r="11379" spans="1:10">
      <c r="A11379" s="17" t="s">
        <v>21841</v>
      </c>
      <c r="B11379" s="18" t="s">
        <v>351</v>
      </c>
      <c r="C11379" s="17" t="s">
        <v>156</v>
      </c>
      <c r="D11379" s="17" t="s">
        <v>156</v>
      </c>
      <c r="E11379" s="19">
        <v>43829.247222220001</v>
      </c>
      <c r="F11379" s="19">
        <v>43829.574305549999</v>
      </c>
      <c r="G11379" s="9">
        <v>471</v>
      </c>
      <c r="H11379" s="9">
        <v>2</v>
      </c>
      <c r="I11379" s="9">
        <v>942</v>
      </c>
      <c r="J11379" s="17" t="s">
        <v>315</v>
      </c>
    </row>
    <row r="11380" spans="1:10">
      <c r="A11380" s="17" t="s">
        <v>21842</v>
      </c>
      <c r="B11380" s="18" t="s">
        <v>318</v>
      </c>
      <c r="C11380" s="17" t="s">
        <v>96</v>
      </c>
      <c r="D11380" s="17" t="s">
        <v>98</v>
      </c>
      <c r="E11380" s="19">
        <v>43842.013194439998</v>
      </c>
      <c r="F11380" s="19">
        <v>43842.666666659999</v>
      </c>
      <c r="G11380" s="9">
        <v>941</v>
      </c>
      <c r="H11380" s="9">
        <v>1</v>
      </c>
      <c r="I11380" s="9">
        <v>941</v>
      </c>
      <c r="J11380" s="17" t="s">
        <v>315</v>
      </c>
    </row>
    <row r="11381" spans="1:10">
      <c r="A11381" s="17" t="s">
        <v>21843</v>
      </c>
      <c r="B11381" s="18" t="s">
        <v>318</v>
      </c>
      <c r="C11381" s="17" t="s">
        <v>223</v>
      </c>
      <c r="D11381" s="17" t="s">
        <v>225</v>
      </c>
      <c r="E11381" s="19">
        <v>44721.315277770002</v>
      </c>
      <c r="F11381" s="19">
        <v>44721.530555550002</v>
      </c>
      <c r="G11381" s="9">
        <v>310</v>
      </c>
      <c r="H11381" s="9">
        <v>6</v>
      </c>
      <c r="I11381" s="9">
        <v>940</v>
      </c>
      <c r="J11381" s="17" t="s">
        <v>315</v>
      </c>
    </row>
    <row r="11382" spans="1:10">
      <c r="A11382" s="17" t="s">
        <v>21844</v>
      </c>
      <c r="B11382" s="18" t="s">
        <v>351</v>
      </c>
      <c r="C11382" s="17" t="s">
        <v>110</v>
      </c>
      <c r="D11382" s="17" t="s">
        <v>112</v>
      </c>
      <c r="E11382" s="19">
        <v>42731.179861110002</v>
      </c>
      <c r="F11382" s="19">
        <v>42731.310416660002</v>
      </c>
      <c r="G11382" s="9">
        <v>188</v>
      </c>
      <c r="H11382" s="9">
        <v>5</v>
      </c>
      <c r="I11382" s="9">
        <v>940</v>
      </c>
      <c r="J11382" s="17" t="s">
        <v>315</v>
      </c>
    </row>
    <row r="11383" spans="1:10">
      <c r="A11383" s="17" t="s">
        <v>21845</v>
      </c>
      <c r="B11383" s="18" t="s">
        <v>318</v>
      </c>
      <c r="C11383" s="17" t="s">
        <v>131</v>
      </c>
      <c r="D11383" s="17" t="s">
        <v>132</v>
      </c>
      <c r="E11383" s="19">
        <v>45559.840277770003</v>
      </c>
      <c r="F11383" s="19">
        <v>45560.493055550003</v>
      </c>
      <c r="G11383" s="9">
        <v>940</v>
      </c>
      <c r="H11383" s="9">
        <v>1</v>
      </c>
      <c r="I11383" s="9">
        <v>940</v>
      </c>
      <c r="J11383" s="17" t="s">
        <v>315</v>
      </c>
    </row>
    <row r="11384" spans="1:10">
      <c r="A11384" s="17" t="s">
        <v>21846</v>
      </c>
      <c r="B11384" s="18" t="s">
        <v>318</v>
      </c>
      <c r="C11384" s="17" t="s">
        <v>202</v>
      </c>
      <c r="D11384" s="17" t="s">
        <v>205</v>
      </c>
      <c r="E11384" s="19">
        <v>40836.720138880002</v>
      </c>
      <c r="F11384" s="19">
        <v>40836.9375</v>
      </c>
      <c r="G11384" s="9">
        <v>313</v>
      </c>
      <c r="H11384" s="9">
        <v>3</v>
      </c>
      <c r="I11384" s="9">
        <v>939</v>
      </c>
      <c r="J11384" s="17" t="s">
        <v>315</v>
      </c>
    </row>
    <row r="11385" spans="1:10">
      <c r="A11385" s="17" t="s">
        <v>21847</v>
      </c>
      <c r="B11385" s="18" t="s">
        <v>318</v>
      </c>
      <c r="C11385" s="17" t="s">
        <v>217</v>
      </c>
      <c r="D11385" s="17" t="s">
        <v>218</v>
      </c>
      <c r="E11385" s="19">
        <v>42664.278472220001</v>
      </c>
      <c r="F11385" s="19">
        <v>42664.604166659999</v>
      </c>
      <c r="G11385" s="9">
        <v>469</v>
      </c>
      <c r="H11385" s="9">
        <v>2</v>
      </c>
      <c r="I11385" s="9">
        <v>938</v>
      </c>
      <c r="J11385" s="17" t="s">
        <v>315</v>
      </c>
    </row>
    <row r="11386" spans="1:10">
      <c r="A11386" s="17" t="s">
        <v>21848</v>
      </c>
      <c r="B11386" s="18" t="s">
        <v>351</v>
      </c>
      <c r="C11386" s="17" t="s">
        <v>64</v>
      </c>
      <c r="D11386" s="17" t="s">
        <v>67</v>
      </c>
      <c r="E11386" s="19">
        <v>44846.722916660001</v>
      </c>
      <c r="F11386" s="19">
        <v>44846.81597222</v>
      </c>
      <c r="G11386" s="9">
        <v>134</v>
      </c>
      <c r="H11386" s="9">
        <v>7</v>
      </c>
      <c r="I11386" s="9">
        <v>938</v>
      </c>
      <c r="J11386" s="17" t="s">
        <v>315</v>
      </c>
    </row>
    <row r="11387" spans="1:10">
      <c r="A11387" s="17" t="s">
        <v>11624</v>
      </c>
      <c r="B11387" s="18" t="s">
        <v>318</v>
      </c>
      <c r="C11387" s="17" t="s">
        <v>143</v>
      </c>
      <c r="D11387" s="17" t="s">
        <v>144</v>
      </c>
      <c r="E11387" s="19">
        <v>42545.017361110004</v>
      </c>
      <c r="F11387" s="19">
        <v>42545.667361109998</v>
      </c>
      <c r="G11387" s="9">
        <v>936</v>
      </c>
      <c r="H11387" s="9">
        <v>1</v>
      </c>
      <c r="I11387" s="9">
        <v>936</v>
      </c>
      <c r="J11387" s="17" t="s">
        <v>315</v>
      </c>
    </row>
    <row r="11388" spans="1:10">
      <c r="A11388" s="17" t="s">
        <v>21699</v>
      </c>
      <c r="B11388" s="18" t="s">
        <v>314</v>
      </c>
      <c r="C11388" s="17" t="s">
        <v>146</v>
      </c>
      <c r="D11388" s="17" t="s">
        <v>147</v>
      </c>
      <c r="E11388" s="19">
        <v>41728.47777777</v>
      </c>
      <c r="F11388" s="19">
        <v>41728.527777770003</v>
      </c>
      <c r="G11388" s="9">
        <v>72</v>
      </c>
      <c r="H11388" s="9">
        <v>13</v>
      </c>
      <c r="I11388" s="9">
        <v>936</v>
      </c>
      <c r="J11388" s="17" t="s">
        <v>315</v>
      </c>
    </row>
    <row r="11389" spans="1:10">
      <c r="A11389" s="17" t="s">
        <v>21849</v>
      </c>
      <c r="B11389" s="18" t="s">
        <v>318</v>
      </c>
      <c r="C11389" s="17" t="s">
        <v>286</v>
      </c>
      <c r="D11389" s="17" t="s">
        <v>289</v>
      </c>
      <c r="E11389" s="19">
        <v>42836.843055550002</v>
      </c>
      <c r="F11389" s="19">
        <v>42836.951388879999</v>
      </c>
      <c r="G11389" s="9">
        <v>156</v>
      </c>
      <c r="H11389" s="9">
        <v>6</v>
      </c>
      <c r="I11389" s="9">
        <v>936</v>
      </c>
      <c r="J11389" s="17" t="s">
        <v>315</v>
      </c>
    </row>
    <row r="11390" spans="1:10">
      <c r="A11390" s="17" t="s">
        <v>21850</v>
      </c>
      <c r="B11390" s="18" t="s">
        <v>318</v>
      </c>
      <c r="C11390" s="17" t="s">
        <v>133</v>
      </c>
      <c r="D11390" s="17" t="s">
        <v>242</v>
      </c>
      <c r="E11390" s="19">
        <v>43690.504166660001</v>
      </c>
      <c r="F11390" s="19">
        <v>43690.65833333</v>
      </c>
      <c r="G11390" s="9">
        <v>222</v>
      </c>
      <c r="H11390" s="9">
        <v>18</v>
      </c>
      <c r="I11390" s="9">
        <v>936</v>
      </c>
      <c r="J11390" s="17" t="s">
        <v>315</v>
      </c>
    </row>
    <row r="11391" spans="1:10">
      <c r="A11391" s="17" t="s">
        <v>17664</v>
      </c>
      <c r="B11391" s="18" t="s">
        <v>351</v>
      </c>
      <c r="C11391" s="17" t="s">
        <v>175</v>
      </c>
      <c r="D11391" s="17" t="s">
        <v>178</v>
      </c>
      <c r="E11391" s="19">
        <v>43636.806944440003</v>
      </c>
      <c r="F11391" s="19">
        <v>43636.91527777</v>
      </c>
      <c r="G11391" s="9">
        <v>156</v>
      </c>
      <c r="H11391" s="9">
        <v>6</v>
      </c>
      <c r="I11391" s="9">
        <v>936</v>
      </c>
      <c r="J11391" s="17" t="s">
        <v>315</v>
      </c>
    </row>
    <row r="11392" spans="1:10">
      <c r="A11392" s="17" t="s">
        <v>21851</v>
      </c>
      <c r="B11392" s="18" t="s">
        <v>351</v>
      </c>
      <c r="C11392" s="17" t="s">
        <v>175</v>
      </c>
      <c r="D11392" s="17" t="s">
        <v>157</v>
      </c>
      <c r="E11392" s="19">
        <v>42598.606249999997</v>
      </c>
      <c r="F11392" s="19">
        <v>42598.6875</v>
      </c>
      <c r="G11392" s="9">
        <v>117</v>
      </c>
      <c r="H11392" s="9">
        <v>8</v>
      </c>
      <c r="I11392" s="9">
        <v>936</v>
      </c>
      <c r="J11392" s="17" t="s">
        <v>315</v>
      </c>
    </row>
    <row r="11393" spans="1:10">
      <c r="A11393" s="17" t="s">
        <v>21852</v>
      </c>
      <c r="B11393" s="18" t="s">
        <v>351</v>
      </c>
      <c r="C11393" s="17" t="s">
        <v>104</v>
      </c>
      <c r="D11393" s="17" t="s">
        <v>105</v>
      </c>
      <c r="E11393" s="19">
        <v>42098.945138880001</v>
      </c>
      <c r="F11393" s="19">
        <v>42098.999305550002</v>
      </c>
      <c r="G11393" s="9">
        <v>78</v>
      </c>
      <c r="H11393" s="9">
        <v>12</v>
      </c>
      <c r="I11393" s="9">
        <v>936</v>
      </c>
      <c r="J11393" s="17" t="s">
        <v>315</v>
      </c>
    </row>
    <row r="11394" spans="1:10">
      <c r="A11394" s="17" t="s">
        <v>19690</v>
      </c>
      <c r="B11394" s="18" t="s">
        <v>351</v>
      </c>
      <c r="C11394" s="17" t="s">
        <v>74</v>
      </c>
      <c r="D11394" s="17" t="s">
        <v>76</v>
      </c>
      <c r="E11394" s="19">
        <v>45064.861111110004</v>
      </c>
      <c r="F11394" s="19">
        <v>45064.888194439998</v>
      </c>
      <c r="G11394" s="9">
        <v>39</v>
      </c>
      <c r="H11394" s="9">
        <v>24</v>
      </c>
      <c r="I11394" s="9">
        <v>936</v>
      </c>
      <c r="J11394" s="17" t="s">
        <v>315</v>
      </c>
    </row>
    <row r="11395" spans="1:10">
      <c r="A11395" s="17" t="s">
        <v>21853</v>
      </c>
      <c r="B11395" s="18" t="s">
        <v>351</v>
      </c>
      <c r="C11395" s="17" t="s">
        <v>174</v>
      </c>
      <c r="D11395" s="17" t="s">
        <v>304</v>
      </c>
      <c r="E11395" s="19">
        <v>43535.265972219997</v>
      </c>
      <c r="F11395" s="19">
        <v>43535.482638879999</v>
      </c>
      <c r="G11395" s="9">
        <v>312</v>
      </c>
      <c r="H11395" s="9">
        <v>3</v>
      </c>
      <c r="I11395" s="9">
        <v>936</v>
      </c>
      <c r="J11395" s="17" t="s">
        <v>315</v>
      </c>
    </row>
    <row r="11396" spans="1:10">
      <c r="A11396" s="17" t="s">
        <v>11399</v>
      </c>
      <c r="B11396" s="18" t="s">
        <v>351</v>
      </c>
      <c r="C11396" s="17" t="s">
        <v>104</v>
      </c>
      <c r="D11396" s="17" t="s">
        <v>104</v>
      </c>
      <c r="E11396" s="19">
        <v>42722.456944439997</v>
      </c>
      <c r="F11396" s="19">
        <v>42722.619444440003</v>
      </c>
      <c r="G11396" s="9">
        <v>234</v>
      </c>
      <c r="H11396" s="9">
        <v>4</v>
      </c>
      <c r="I11396" s="9">
        <v>936</v>
      </c>
      <c r="J11396" s="17" t="s">
        <v>315</v>
      </c>
    </row>
    <row r="11397" spans="1:10">
      <c r="A11397" s="17" t="s">
        <v>21854</v>
      </c>
      <c r="B11397" s="18" t="s">
        <v>351</v>
      </c>
      <c r="C11397" s="17" t="s">
        <v>74</v>
      </c>
      <c r="D11397" s="17" t="s">
        <v>76</v>
      </c>
      <c r="E11397" s="19">
        <v>43992.895833330003</v>
      </c>
      <c r="F11397" s="19">
        <v>43993.545138879999</v>
      </c>
      <c r="G11397" s="9">
        <v>935</v>
      </c>
      <c r="H11397" s="9">
        <v>1</v>
      </c>
      <c r="I11397" s="9">
        <v>935</v>
      </c>
      <c r="J11397" s="17" t="s">
        <v>315</v>
      </c>
    </row>
    <row r="11398" spans="1:10">
      <c r="A11398" s="17" t="s">
        <v>15282</v>
      </c>
      <c r="B11398" s="18" t="s">
        <v>318</v>
      </c>
      <c r="C11398" s="17" t="s">
        <v>126</v>
      </c>
      <c r="D11398" s="17" t="s">
        <v>127</v>
      </c>
      <c r="E11398" s="19">
        <v>44425.85069444</v>
      </c>
      <c r="F11398" s="19">
        <v>44426.5</v>
      </c>
      <c r="G11398" s="9">
        <v>935</v>
      </c>
      <c r="H11398" s="9">
        <v>1</v>
      </c>
      <c r="I11398" s="9">
        <v>935</v>
      </c>
      <c r="J11398" s="17" t="s">
        <v>315</v>
      </c>
    </row>
    <row r="11399" spans="1:10">
      <c r="A11399" s="17" t="s">
        <v>21855</v>
      </c>
      <c r="B11399" s="18" t="s">
        <v>351</v>
      </c>
      <c r="C11399" s="17" t="s">
        <v>99</v>
      </c>
      <c r="D11399" s="17" t="s">
        <v>102</v>
      </c>
      <c r="E11399" s="19">
        <v>43801.491666659997</v>
      </c>
      <c r="F11399" s="19">
        <v>43801.550694439997</v>
      </c>
      <c r="G11399" s="9">
        <v>85</v>
      </c>
      <c r="H11399" s="9">
        <v>11</v>
      </c>
      <c r="I11399" s="9">
        <v>935</v>
      </c>
      <c r="J11399" s="17" t="s">
        <v>315</v>
      </c>
    </row>
    <row r="11400" spans="1:10">
      <c r="A11400" s="17" t="s">
        <v>21856</v>
      </c>
      <c r="B11400" s="18" t="s">
        <v>351</v>
      </c>
      <c r="C11400" s="17" t="s">
        <v>243</v>
      </c>
      <c r="D11400" s="17" t="s">
        <v>246</v>
      </c>
      <c r="E11400" s="19">
        <v>40391.841666660002</v>
      </c>
      <c r="F11400" s="19">
        <v>40392.057638879996</v>
      </c>
      <c r="G11400" s="9">
        <v>311</v>
      </c>
      <c r="H11400" s="9">
        <v>3</v>
      </c>
      <c r="I11400" s="9">
        <v>933</v>
      </c>
      <c r="J11400" s="17" t="s">
        <v>315</v>
      </c>
    </row>
    <row r="11401" spans="1:10">
      <c r="A11401" s="17" t="s">
        <v>21857</v>
      </c>
      <c r="B11401" s="18" t="s">
        <v>351</v>
      </c>
      <c r="C11401" s="17" t="s">
        <v>110</v>
      </c>
      <c r="D11401" s="17" t="s">
        <v>112</v>
      </c>
      <c r="E11401" s="19">
        <v>40676.508333329999</v>
      </c>
      <c r="F11401" s="19">
        <v>40676.831944439997</v>
      </c>
      <c r="G11401" s="9">
        <v>466</v>
      </c>
      <c r="H11401" s="9">
        <v>2</v>
      </c>
      <c r="I11401" s="9">
        <v>932</v>
      </c>
      <c r="J11401" s="17" t="s">
        <v>315</v>
      </c>
    </row>
    <row r="11402" spans="1:10">
      <c r="A11402" s="17" t="s">
        <v>21858</v>
      </c>
      <c r="B11402" s="18" t="s">
        <v>318</v>
      </c>
      <c r="C11402" s="17" t="s">
        <v>264</v>
      </c>
      <c r="D11402" s="17" t="s">
        <v>266</v>
      </c>
      <c r="E11402" s="19">
        <v>41382.779166660002</v>
      </c>
      <c r="F11402" s="19">
        <v>41382.94097222</v>
      </c>
      <c r="G11402" s="9">
        <v>233</v>
      </c>
      <c r="H11402" s="9">
        <v>4</v>
      </c>
      <c r="I11402" s="9">
        <v>932</v>
      </c>
      <c r="J11402" s="17" t="s">
        <v>315</v>
      </c>
    </row>
    <row r="11403" spans="1:10">
      <c r="A11403" s="17" t="s">
        <v>21859</v>
      </c>
      <c r="B11403" s="18" t="s">
        <v>314</v>
      </c>
      <c r="C11403" s="17" t="s">
        <v>94</v>
      </c>
      <c r="D11403" s="17" t="s">
        <v>94</v>
      </c>
      <c r="E11403" s="19">
        <v>42900.536111109999</v>
      </c>
      <c r="F11403" s="19">
        <v>42900.697916659999</v>
      </c>
      <c r="G11403" s="9">
        <v>233</v>
      </c>
      <c r="H11403" s="9">
        <v>4</v>
      </c>
      <c r="I11403" s="9">
        <v>932</v>
      </c>
      <c r="J11403" s="17" t="s">
        <v>315</v>
      </c>
    </row>
    <row r="11404" spans="1:10">
      <c r="A11404" s="17" t="s">
        <v>21860</v>
      </c>
      <c r="B11404" s="18" t="s">
        <v>351</v>
      </c>
      <c r="C11404" s="17" t="s">
        <v>60</v>
      </c>
      <c r="D11404" s="17" t="s">
        <v>61</v>
      </c>
      <c r="E11404" s="19">
        <v>44068.748611110001</v>
      </c>
      <c r="F11404" s="19">
        <v>44069.395138879998</v>
      </c>
      <c r="G11404" s="9">
        <v>931</v>
      </c>
      <c r="H11404" s="9">
        <v>1</v>
      </c>
      <c r="I11404" s="9">
        <v>931</v>
      </c>
      <c r="J11404" s="17" t="s">
        <v>315</v>
      </c>
    </row>
    <row r="11405" spans="1:10">
      <c r="A11405" s="17" t="s">
        <v>21861</v>
      </c>
      <c r="B11405" s="18" t="s">
        <v>318</v>
      </c>
      <c r="C11405" s="17" t="s">
        <v>210</v>
      </c>
      <c r="D11405" s="17" t="s">
        <v>138</v>
      </c>
      <c r="E11405" s="19">
        <v>39558.325694439998</v>
      </c>
      <c r="F11405" s="19">
        <v>39558.418055549999</v>
      </c>
      <c r="G11405" s="9">
        <v>133</v>
      </c>
      <c r="H11405" s="9">
        <v>7</v>
      </c>
      <c r="I11405" s="9">
        <v>931</v>
      </c>
      <c r="J11405" s="17" t="s">
        <v>315</v>
      </c>
    </row>
    <row r="11406" spans="1:10">
      <c r="A11406" s="17" t="s">
        <v>21862</v>
      </c>
      <c r="B11406" s="18" t="s">
        <v>318</v>
      </c>
      <c r="C11406" s="17" t="s">
        <v>285</v>
      </c>
      <c r="D11406" s="17" t="s">
        <v>40</v>
      </c>
      <c r="E11406" s="19">
        <v>44768.472916660001</v>
      </c>
      <c r="F11406" s="19">
        <v>44768.565277770002</v>
      </c>
      <c r="G11406" s="9">
        <v>133</v>
      </c>
      <c r="H11406" s="9">
        <v>7</v>
      </c>
      <c r="I11406" s="9">
        <v>931</v>
      </c>
      <c r="J11406" s="17" t="s">
        <v>315</v>
      </c>
    </row>
    <row r="11407" spans="1:10">
      <c r="A11407" s="17" t="s">
        <v>1077</v>
      </c>
      <c r="B11407" s="18" t="s">
        <v>318</v>
      </c>
      <c r="C11407" s="17" t="s">
        <v>143</v>
      </c>
      <c r="D11407" s="17" t="s">
        <v>144</v>
      </c>
      <c r="E11407" s="19">
        <v>45220.31944444</v>
      </c>
      <c r="F11407" s="19">
        <v>45220.53472222</v>
      </c>
      <c r="G11407" s="9">
        <v>310</v>
      </c>
      <c r="H11407" s="9">
        <v>3</v>
      </c>
      <c r="I11407" s="9">
        <v>930</v>
      </c>
      <c r="J11407" s="17" t="s">
        <v>315</v>
      </c>
    </row>
    <row r="11408" spans="1:10">
      <c r="A11408" s="17" t="s">
        <v>21863</v>
      </c>
      <c r="B11408" s="18" t="s">
        <v>351</v>
      </c>
      <c r="C11408" s="17" t="s">
        <v>175</v>
      </c>
      <c r="D11408" s="17" t="s">
        <v>178</v>
      </c>
      <c r="E11408" s="19">
        <v>41094.333333330003</v>
      </c>
      <c r="F11408" s="19">
        <v>41094.65625</v>
      </c>
      <c r="G11408" s="9">
        <v>465</v>
      </c>
      <c r="H11408" s="9">
        <v>2</v>
      </c>
      <c r="I11408" s="9">
        <v>930</v>
      </c>
      <c r="J11408" s="17" t="s">
        <v>315</v>
      </c>
    </row>
    <row r="11409" spans="1:10">
      <c r="A11409" s="17" t="s">
        <v>21864</v>
      </c>
      <c r="B11409" s="18" t="s">
        <v>351</v>
      </c>
      <c r="C11409" s="17" t="s">
        <v>175</v>
      </c>
      <c r="D11409" s="17" t="s">
        <v>178</v>
      </c>
      <c r="E11409" s="19">
        <v>45640.465277770003</v>
      </c>
      <c r="F11409" s="19">
        <v>45640.645138879998</v>
      </c>
      <c r="G11409" s="9">
        <v>259</v>
      </c>
      <c r="H11409" s="9">
        <v>6</v>
      </c>
      <c r="I11409" s="9">
        <v>930</v>
      </c>
      <c r="J11409" s="17" t="s">
        <v>315</v>
      </c>
    </row>
    <row r="11410" spans="1:10">
      <c r="A11410" s="17" t="s">
        <v>21865</v>
      </c>
      <c r="B11410" s="18" t="s">
        <v>318</v>
      </c>
      <c r="C11410" s="17" t="s">
        <v>285</v>
      </c>
      <c r="D11410" s="17" t="s">
        <v>40</v>
      </c>
      <c r="E11410" s="19">
        <v>44958.154861110001</v>
      </c>
      <c r="F11410" s="19">
        <v>44958.47777777</v>
      </c>
      <c r="G11410" s="9">
        <v>465</v>
      </c>
      <c r="H11410" s="9">
        <v>2</v>
      </c>
      <c r="I11410" s="9">
        <v>930</v>
      </c>
      <c r="J11410" s="17" t="s">
        <v>315</v>
      </c>
    </row>
    <row r="11411" spans="1:10">
      <c r="A11411" s="17" t="s">
        <v>21866</v>
      </c>
      <c r="B11411" s="18" t="s">
        <v>351</v>
      </c>
      <c r="C11411" s="17" t="s">
        <v>175</v>
      </c>
      <c r="D11411" s="17" t="s">
        <v>157</v>
      </c>
      <c r="E11411" s="19">
        <v>39768.277777770003</v>
      </c>
      <c r="F11411" s="19">
        <v>39768.60069444</v>
      </c>
      <c r="G11411" s="9">
        <v>465</v>
      </c>
      <c r="H11411" s="9">
        <v>2</v>
      </c>
      <c r="I11411" s="9">
        <v>930</v>
      </c>
      <c r="J11411" s="17" t="s">
        <v>315</v>
      </c>
    </row>
    <row r="11412" spans="1:10">
      <c r="A11412" s="17" t="s">
        <v>9733</v>
      </c>
      <c r="B11412" s="18" t="s">
        <v>351</v>
      </c>
      <c r="C11412" s="17" t="s">
        <v>104</v>
      </c>
      <c r="D11412" s="17" t="s">
        <v>104</v>
      </c>
      <c r="E11412" s="19">
        <v>41596.25694444</v>
      </c>
      <c r="F11412" s="19">
        <v>41596.579861110004</v>
      </c>
      <c r="G11412" s="9">
        <v>465</v>
      </c>
      <c r="H11412" s="9">
        <v>2</v>
      </c>
      <c r="I11412" s="9">
        <v>930</v>
      </c>
      <c r="J11412" s="17" t="s">
        <v>315</v>
      </c>
    </row>
    <row r="11413" spans="1:10">
      <c r="A11413" s="17" t="s">
        <v>3789</v>
      </c>
      <c r="B11413" s="18" t="s">
        <v>351</v>
      </c>
      <c r="C11413" s="17" t="s">
        <v>110</v>
      </c>
      <c r="D11413" s="17" t="s">
        <v>112</v>
      </c>
      <c r="E11413" s="19">
        <v>42542.622222220001</v>
      </c>
      <c r="F11413" s="19">
        <v>42542.729861109998</v>
      </c>
      <c r="G11413" s="9">
        <v>155</v>
      </c>
      <c r="H11413" s="9">
        <v>6</v>
      </c>
      <c r="I11413" s="9">
        <v>930</v>
      </c>
      <c r="J11413" s="17" t="s">
        <v>315</v>
      </c>
    </row>
    <row r="11414" spans="1:10">
      <c r="A11414" s="17" t="s">
        <v>21867</v>
      </c>
      <c r="B11414" s="18" t="s">
        <v>351</v>
      </c>
      <c r="C11414" s="17" t="s">
        <v>174</v>
      </c>
      <c r="D11414" s="17" t="s">
        <v>304</v>
      </c>
      <c r="E11414" s="19">
        <v>44409.8125</v>
      </c>
      <c r="F11414" s="19">
        <v>44409.81944444</v>
      </c>
      <c r="G11414" s="9">
        <v>10</v>
      </c>
      <c r="H11414" s="9">
        <v>93</v>
      </c>
      <c r="I11414" s="9">
        <v>930</v>
      </c>
      <c r="J11414" s="17" t="s">
        <v>315</v>
      </c>
    </row>
    <row r="11415" spans="1:10">
      <c r="A11415" s="17" t="s">
        <v>21868</v>
      </c>
      <c r="B11415" s="18" t="s">
        <v>351</v>
      </c>
      <c r="C11415" s="17" t="s">
        <v>35</v>
      </c>
      <c r="D11415" s="17" t="s">
        <v>38</v>
      </c>
      <c r="E11415" s="19">
        <v>42938.966666660002</v>
      </c>
      <c r="F11415" s="19">
        <v>42939.611805549997</v>
      </c>
      <c r="G11415" s="9">
        <v>929</v>
      </c>
      <c r="H11415" s="9">
        <v>1</v>
      </c>
      <c r="I11415" s="9">
        <v>929</v>
      </c>
      <c r="J11415" s="17" t="s">
        <v>315</v>
      </c>
    </row>
    <row r="11416" spans="1:10">
      <c r="A11416" s="17" t="s">
        <v>9172</v>
      </c>
      <c r="B11416" s="18" t="s">
        <v>351</v>
      </c>
      <c r="C11416" s="17" t="s">
        <v>182</v>
      </c>
      <c r="D11416" s="17" t="s">
        <v>181</v>
      </c>
      <c r="E11416" s="19">
        <v>45385.66527777</v>
      </c>
      <c r="F11416" s="19">
        <v>45385.826388879999</v>
      </c>
      <c r="G11416" s="9">
        <v>232</v>
      </c>
      <c r="H11416" s="9">
        <v>4</v>
      </c>
      <c r="I11416" s="9">
        <v>928</v>
      </c>
      <c r="J11416" s="17" t="s">
        <v>315</v>
      </c>
    </row>
    <row r="11417" spans="1:10">
      <c r="A11417" s="17" t="s">
        <v>21869</v>
      </c>
      <c r="B11417" s="18" t="s">
        <v>351</v>
      </c>
      <c r="C11417" s="17" t="s">
        <v>236</v>
      </c>
      <c r="D11417" s="17" t="s">
        <v>238</v>
      </c>
      <c r="E11417" s="19">
        <v>41579.822222219998</v>
      </c>
      <c r="F11417" s="19">
        <v>41580.466666660002</v>
      </c>
      <c r="G11417" s="9">
        <v>928</v>
      </c>
      <c r="H11417" s="9">
        <v>1</v>
      </c>
      <c r="I11417" s="9">
        <v>928</v>
      </c>
      <c r="J11417" s="17" t="s">
        <v>315</v>
      </c>
    </row>
    <row r="11418" spans="1:10">
      <c r="A11418" s="17" t="s">
        <v>3404</v>
      </c>
      <c r="B11418" s="18" t="s">
        <v>318</v>
      </c>
      <c r="C11418" s="17" t="s">
        <v>233</v>
      </c>
      <c r="D11418" s="17" t="s">
        <v>234</v>
      </c>
      <c r="E11418" s="19">
        <v>42511.861805549997</v>
      </c>
      <c r="F11418" s="19">
        <v>42512.506249999999</v>
      </c>
      <c r="G11418" s="9">
        <v>928</v>
      </c>
      <c r="H11418" s="9">
        <v>1</v>
      </c>
      <c r="I11418" s="9">
        <v>928</v>
      </c>
      <c r="J11418" s="17" t="s">
        <v>315</v>
      </c>
    </row>
    <row r="11419" spans="1:10">
      <c r="A11419" s="17" t="s">
        <v>21870</v>
      </c>
      <c r="B11419" s="18" t="s">
        <v>351</v>
      </c>
      <c r="C11419" s="17" t="s">
        <v>64</v>
      </c>
      <c r="D11419" s="17" t="s">
        <v>64</v>
      </c>
      <c r="E11419" s="19">
        <v>44354.629166660001</v>
      </c>
      <c r="F11419" s="19">
        <v>44354.787499999999</v>
      </c>
      <c r="G11419" s="9">
        <v>228</v>
      </c>
      <c r="H11419" s="9">
        <v>10</v>
      </c>
      <c r="I11419" s="9">
        <v>928</v>
      </c>
      <c r="J11419" s="17" t="s">
        <v>315</v>
      </c>
    </row>
    <row r="11420" spans="1:10">
      <c r="A11420" s="17" t="s">
        <v>21871</v>
      </c>
      <c r="B11420" s="18" t="s">
        <v>318</v>
      </c>
      <c r="C11420" s="17" t="s">
        <v>202</v>
      </c>
      <c r="D11420" s="17" t="s">
        <v>205</v>
      </c>
      <c r="E11420" s="19">
        <v>41418.25</v>
      </c>
      <c r="F11420" s="19">
        <v>41418.32152777</v>
      </c>
      <c r="G11420" s="9">
        <v>103</v>
      </c>
      <c r="H11420" s="9">
        <v>9</v>
      </c>
      <c r="I11420" s="9">
        <v>927</v>
      </c>
      <c r="J11420" s="17" t="s">
        <v>315</v>
      </c>
    </row>
    <row r="11421" spans="1:10">
      <c r="A11421" s="17" t="s">
        <v>21872</v>
      </c>
      <c r="B11421" s="18" t="s">
        <v>318</v>
      </c>
      <c r="C11421" s="17" t="s">
        <v>126</v>
      </c>
      <c r="D11421" s="17" t="s">
        <v>127</v>
      </c>
      <c r="E11421" s="19">
        <v>42462.927777769997</v>
      </c>
      <c r="F11421" s="19">
        <v>42463.142361110004</v>
      </c>
      <c r="G11421" s="9">
        <v>309</v>
      </c>
      <c r="H11421" s="9">
        <v>3</v>
      </c>
      <c r="I11421" s="9">
        <v>927</v>
      </c>
      <c r="J11421" s="17" t="s">
        <v>315</v>
      </c>
    </row>
    <row r="11422" spans="1:10">
      <c r="A11422" s="17" t="s">
        <v>21873</v>
      </c>
      <c r="B11422" s="18" t="s">
        <v>314</v>
      </c>
      <c r="C11422" s="17" t="s">
        <v>195</v>
      </c>
      <c r="D11422" s="17" t="s">
        <v>196</v>
      </c>
      <c r="E11422" s="19">
        <v>41376.013194439998</v>
      </c>
      <c r="F11422" s="19">
        <v>41376.65625</v>
      </c>
      <c r="G11422" s="9">
        <v>926</v>
      </c>
      <c r="H11422" s="9">
        <v>1</v>
      </c>
      <c r="I11422" s="9">
        <v>926</v>
      </c>
      <c r="J11422" s="17" t="s">
        <v>315</v>
      </c>
    </row>
    <row r="11423" spans="1:10">
      <c r="A11423" s="17" t="s">
        <v>21874</v>
      </c>
      <c r="B11423" s="18" t="s">
        <v>351</v>
      </c>
      <c r="C11423" s="17" t="s">
        <v>64</v>
      </c>
      <c r="D11423" s="17" t="s">
        <v>64</v>
      </c>
      <c r="E11423" s="19">
        <v>45125.75694444</v>
      </c>
      <c r="F11423" s="19">
        <v>45125.917361109998</v>
      </c>
      <c r="G11423" s="9">
        <v>231</v>
      </c>
      <c r="H11423" s="9">
        <v>4</v>
      </c>
      <c r="I11423" s="9">
        <v>924</v>
      </c>
      <c r="J11423" s="17" t="s">
        <v>315</v>
      </c>
    </row>
    <row r="11424" spans="1:10">
      <c r="A11424" s="17" t="s">
        <v>21875</v>
      </c>
      <c r="B11424" s="18" t="s">
        <v>318</v>
      </c>
      <c r="C11424" s="17" t="s">
        <v>240</v>
      </c>
      <c r="D11424" s="17" t="s">
        <v>106</v>
      </c>
      <c r="E11424" s="19">
        <v>42089.573611109998</v>
      </c>
      <c r="F11424" s="19">
        <v>42089.680555550003</v>
      </c>
      <c r="G11424" s="9">
        <v>154</v>
      </c>
      <c r="H11424" s="9">
        <v>6</v>
      </c>
      <c r="I11424" s="9">
        <v>924</v>
      </c>
      <c r="J11424" s="17" t="s">
        <v>315</v>
      </c>
    </row>
    <row r="11425" spans="1:10">
      <c r="A11425" s="17" t="s">
        <v>21876</v>
      </c>
      <c r="B11425" s="18" t="s">
        <v>351</v>
      </c>
      <c r="C11425" s="17" t="s">
        <v>164</v>
      </c>
      <c r="D11425" s="17" t="s">
        <v>165</v>
      </c>
      <c r="E11425" s="19">
        <v>40609.035416660001</v>
      </c>
      <c r="F11425" s="19">
        <v>40609.050000000003</v>
      </c>
      <c r="G11425" s="9">
        <v>21</v>
      </c>
      <c r="H11425" s="9">
        <v>44</v>
      </c>
      <c r="I11425" s="9">
        <v>924</v>
      </c>
      <c r="J11425" s="17" t="s">
        <v>315</v>
      </c>
    </row>
    <row r="11426" spans="1:10">
      <c r="A11426" s="17" t="s">
        <v>21877</v>
      </c>
      <c r="B11426" s="18" t="s">
        <v>314</v>
      </c>
      <c r="C11426" s="17" t="s">
        <v>146</v>
      </c>
      <c r="D11426" s="17" t="s">
        <v>147</v>
      </c>
      <c r="E11426" s="19">
        <v>41517.536111109999</v>
      </c>
      <c r="F11426" s="19">
        <v>41517.75</v>
      </c>
      <c r="G11426" s="9">
        <v>308</v>
      </c>
      <c r="H11426" s="9">
        <v>3</v>
      </c>
      <c r="I11426" s="9">
        <v>924</v>
      </c>
      <c r="J11426" s="17" t="s">
        <v>315</v>
      </c>
    </row>
    <row r="11427" spans="1:10">
      <c r="A11427" s="17" t="s">
        <v>21878</v>
      </c>
      <c r="B11427" s="18" t="s">
        <v>351</v>
      </c>
      <c r="C11427" s="17" t="s">
        <v>64</v>
      </c>
      <c r="D11427" s="17" t="s">
        <v>67</v>
      </c>
      <c r="E11427" s="19">
        <v>42704.581944439997</v>
      </c>
      <c r="F11427" s="19">
        <v>42704.59722222</v>
      </c>
      <c r="G11427" s="9">
        <v>22</v>
      </c>
      <c r="H11427" s="9">
        <v>42</v>
      </c>
      <c r="I11427" s="9">
        <v>924</v>
      </c>
      <c r="J11427" s="17" t="s">
        <v>315</v>
      </c>
    </row>
    <row r="11428" spans="1:10">
      <c r="A11428" s="17" t="s">
        <v>21879</v>
      </c>
      <c r="B11428" s="18" t="s">
        <v>351</v>
      </c>
      <c r="C11428" s="17" t="s">
        <v>172</v>
      </c>
      <c r="D11428" s="17" t="s">
        <v>174</v>
      </c>
      <c r="E11428" s="19">
        <v>40249.838194440003</v>
      </c>
      <c r="F11428" s="19">
        <v>40250.15833333</v>
      </c>
      <c r="G11428" s="9">
        <v>461</v>
      </c>
      <c r="H11428" s="9">
        <v>2</v>
      </c>
      <c r="I11428" s="9">
        <v>922</v>
      </c>
      <c r="J11428" s="17" t="s">
        <v>315</v>
      </c>
    </row>
    <row r="11429" spans="1:10">
      <c r="A11429" s="17" t="s">
        <v>21880</v>
      </c>
      <c r="B11429" s="18" t="s">
        <v>318</v>
      </c>
      <c r="C11429" s="17" t="s">
        <v>258</v>
      </c>
      <c r="D11429" s="17" t="s">
        <v>259</v>
      </c>
      <c r="E11429" s="19">
        <v>40301.287499999999</v>
      </c>
      <c r="F11429" s="19">
        <v>40301.607638879999</v>
      </c>
      <c r="G11429" s="9">
        <v>461</v>
      </c>
      <c r="H11429" s="9">
        <v>2</v>
      </c>
      <c r="I11429" s="9">
        <v>922</v>
      </c>
      <c r="J11429" s="17" t="s">
        <v>315</v>
      </c>
    </row>
    <row r="11430" spans="1:10">
      <c r="A11430" s="17" t="s">
        <v>21881</v>
      </c>
      <c r="B11430" s="18" t="s">
        <v>318</v>
      </c>
      <c r="C11430" s="17" t="s">
        <v>202</v>
      </c>
      <c r="D11430" s="17" t="s">
        <v>204</v>
      </c>
      <c r="E11430" s="19">
        <v>39844.904166660002</v>
      </c>
      <c r="F11430" s="19">
        <v>39845.544444439998</v>
      </c>
      <c r="G11430" s="9">
        <v>922</v>
      </c>
      <c r="H11430" s="9">
        <v>1</v>
      </c>
      <c r="I11430" s="9">
        <v>922</v>
      </c>
      <c r="J11430" s="17" t="s">
        <v>315</v>
      </c>
    </row>
    <row r="11431" spans="1:10">
      <c r="A11431" s="17" t="s">
        <v>21882</v>
      </c>
      <c r="B11431" s="18" t="s">
        <v>351</v>
      </c>
      <c r="C11431" s="17" t="s">
        <v>173</v>
      </c>
      <c r="D11431" s="17" t="s">
        <v>251</v>
      </c>
      <c r="E11431" s="19">
        <v>42502.659027770002</v>
      </c>
      <c r="F11431" s="19">
        <v>42502.979166659999</v>
      </c>
      <c r="G11431" s="9">
        <v>461</v>
      </c>
      <c r="H11431" s="9">
        <v>2</v>
      </c>
      <c r="I11431" s="9">
        <v>922</v>
      </c>
      <c r="J11431" s="17" t="s">
        <v>315</v>
      </c>
    </row>
    <row r="11432" spans="1:10">
      <c r="A11432" s="17" t="s">
        <v>21883</v>
      </c>
      <c r="B11432" s="18" t="s">
        <v>318</v>
      </c>
      <c r="C11432" s="17" t="s">
        <v>202</v>
      </c>
      <c r="D11432" s="17" t="s">
        <v>204</v>
      </c>
      <c r="E11432" s="19">
        <v>43593.273611110002</v>
      </c>
      <c r="F11432" s="19">
        <v>43593.563888880002</v>
      </c>
      <c r="G11432" s="9">
        <v>418</v>
      </c>
      <c r="H11432" s="9">
        <v>22</v>
      </c>
      <c r="I11432" s="9">
        <v>922</v>
      </c>
      <c r="J11432" s="17" t="s">
        <v>315</v>
      </c>
    </row>
    <row r="11433" spans="1:10">
      <c r="A11433" s="17" t="s">
        <v>21884</v>
      </c>
      <c r="B11433" s="18" t="s">
        <v>351</v>
      </c>
      <c r="C11433" s="17" t="s">
        <v>175</v>
      </c>
      <c r="D11433" s="17" t="s">
        <v>178</v>
      </c>
      <c r="E11433" s="19">
        <v>43569.790972219998</v>
      </c>
      <c r="F11433" s="19">
        <v>43570.430555550003</v>
      </c>
      <c r="G11433" s="9">
        <v>921</v>
      </c>
      <c r="H11433" s="9">
        <v>1</v>
      </c>
      <c r="I11433" s="9">
        <v>921</v>
      </c>
      <c r="J11433" s="17" t="s">
        <v>315</v>
      </c>
    </row>
    <row r="11434" spans="1:10">
      <c r="A11434" s="17" t="s">
        <v>21885</v>
      </c>
      <c r="B11434" s="18" t="s">
        <v>351</v>
      </c>
      <c r="C11434" s="17" t="s">
        <v>156</v>
      </c>
      <c r="D11434" s="17" t="s">
        <v>156</v>
      </c>
      <c r="E11434" s="19">
        <v>43352.370833330002</v>
      </c>
      <c r="F11434" s="19">
        <v>43352.584027769997</v>
      </c>
      <c r="G11434" s="9">
        <v>307</v>
      </c>
      <c r="H11434" s="9">
        <v>3</v>
      </c>
      <c r="I11434" s="9">
        <v>921</v>
      </c>
      <c r="J11434" s="17" t="s">
        <v>315</v>
      </c>
    </row>
    <row r="11435" spans="1:10">
      <c r="A11435" s="17" t="s">
        <v>21886</v>
      </c>
      <c r="B11435" s="18" t="s">
        <v>314</v>
      </c>
      <c r="C11435" s="17" t="s">
        <v>220</v>
      </c>
      <c r="D11435" s="17" t="s">
        <v>221</v>
      </c>
      <c r="E11435" s="19">
        <v>42712.741666659997</v>
      </c>
      <c r="F11435" s="19">
        <v>42712.954861110004</v>
      </c>
      <c r="G11435" s="9">
        <v>307</v>
      </c>
      <c r="H11435" s="9">
        <v>3</v>
      </c>
      <c r="I11435" s="9">
        <v>921</v>
      </c>
      <c r="J11435" s="17" t="s">
        <v>315</v>
      </c>
    </row>
    <row r="11436" spans="1:10">
      <c r="A11436" s="17" t="s">
        <v>21887</v>
      </c>
      <c r="B11436" s="18" t="s">
        <v>351</v>
      </c>
      <c r="C11436" s="17" t="s">
        <v>256</v>
      </c>
      <c r="D11436" s="17" t="s">
        <v>257</v>
      </c>
      <c r="E11436" s="19">
        <v>45048.543055549999</v>
      </c>
      <c r="F11436" s="19">
        <v>45048.756249999999</v>
      </c>
      <c r="G11436" s="9">
        <v>307</v>
      </c>
      <c r="H11436" s="9">
        <v>3</v>
      </c>
      <c r="I11436" s="9">
        <v>921</v>
      </c>
      <c r="J11436" s="17" t="s">
        <v>315</v>
      </c>
    </row>
    <row r="11437" spans="1:10">
      <c r="A11437" s="17" t="s">
        <v>21888</v>
      </c>
      <c r="B11437" s="18" t="s">
        <v>318</v>
      </c>
      <c r="C11437" s="17" t="s">
        <v>217</v>
      </c>
      <c r="D11437" s="17" t="s">
        <v>218</v>
      </c>
      <c r="E11437" s="19">
        <v>40791.642361110004</v>
      </c>
      <c r="F11437" s="19">
        <v>40791.802083330003</v>
      </c>
      <c r="G11437" s="9">
        <v>230</v>
      </c>
      <c r="H11437" s="9">
        <v>4</v>
      </c>
      <c r="I11437" s="9">
        <v>920</v>
      </c>
      <c r="J11437" s="17" t="s">
        <v>315</v>
      </c>
    </row>
    <row r="11438" spans="1:10">
      <c r="A11438" s="17" t="s">
        <v>21889</v>
      </c>
      <c r="B11438" s="18" t="s">
        <v>351</v>
      </c>
      <c r="C11438" s="17" t="s">
        <v>173</v>
      </c>
      <c r="D11438" s="17" t="s">
        <v>202</v>
      </c>
      <c r="E11438" s="19">
        <v>42425.393750000003</v>
      </c>
      <c r="F11438" s="19">
        <v>42425.553472220003</v>
      </c>
      <c r="G11438" s="9">
        <v>230</v>
      </c>
      <c r="H11438" s="9">
        <v>4</v>
      </c>
      <c r="I11438" s="9">
        <v>920</v>
      </c>
      <c r="J11438" s="17" t="s">
        <v>315</v>
      </c>
    </row>
    <row r="11439" spans="1:10">
      <c r="A11439" s="17" t="s">
        <v>21890</v>
      </c>
      <c r="B11439" s="18" t="s">
        <v>351</v>
      </c>
      <c r="C11439" s="17" t="s">
        <v>236</v>
      </c>
      <c r="D11439" s="17" t="s">
        <v>237</v>
      </c>
      <c r="E11439" s="19">
        <v>39505.07152777</v>
      </c>
      <c r="F11439" s="19">
        <v>39505.135416659999</v>
      </c>
      <c r="G11439" s="9">
        <v>92</v>
      </c>
      <c r="H11439" s="9">
        <v>10</v>
      </c>
      <c r="I11439" s="9">
        <v>920</v>
      </c>
      <c r="J11439" s="17" t="s">
        <v>315</v>
      </c>
    </row>
    <row r="11440" spans="1:10">
      <c r="A11440" s="17" t="s">
        <v>12126</v>
      </c>
      <c r="B11440" s="18" t="s">
        <v>351</v>
      </c>
      <c r="C11440" s="17" t="s">
        <v>60</v>
      </c>
      <c r="D11440" s="17" t="s">
        <v>62</v>
      </c>
      <c r="E11440" s="19">
        <v>44826.69444444</v>
      </c>
      <c r="F11440" s="19">
        <v>44826.854166659999</v>
      </c>
      <c r="G11440" s="9">
        <v>230</v>
      </c>
      <c r="H11440" s="9">
        <v>4</v>
      </c>
      <c r="I11440" s="9">
        <v>920</v>
      </c>
      <c r="J11440" s="17" t="s">
        <v>315</v>
      </c>
    </row>
    <row r="11441" spans="1:10">
      <c r="A11441" s="17" t="s">
        <v>21891</v>
      </c>
      <c r="B11441" s="18" t="s">
        <v>318</v>
      </c>
      <c r="C11441" s="17" t="s">
        <v>293</v>
      </c>
      <c r="D11441" s="17" t="s">
        <v>296</v>
      </c>
      <c r="E11441" s="19">
        <v>40172.525000000001</v>
      </c>
      <c r="F11441" s="19">
        <v>40172.684722220001</v>
      </c>
      <c r="G11441" s="9">
        <v>230</v>
      </c>
      <c r="H11441" s="9">
        <v>4</v>
      </c>
      <c r="I11441" s="9">
        <v>920</v>
      </c>
      <c r="J11441" s="17" t="s">
        <v>315</v>
      </c>
    </row>
    <row r="11442" spans="1:10">
      <c r="A11442" s="17" t="s">
        <v>21892</v>
      </c>
      <c r="B11442" s="18" t="s">
        <v>351</v>
      </c>
      <c r="C11442" s="17" t="s">
        <v>182</v>
      </c>
      <c r="D11442" s="17" t="s">
        <v>185</v>
      </c>
      <c r="E11442" s="19">
        <v>43250.88194444</v>
      </c>
      <c r="F11442" s="19">
        <v>43251.520138879998</v>
      </c>
      <c r="G11442" s="9">
        <v>919</v>
      </c>
      <c r="H11442" s="9">
        <v>1</v>
      </c>
      <c r="I11442" s="9">
        <v>919</v>
      </c>
      <c r="J11442" s="17" t="s">
        <v>315</v>
      </c>
    </row>
    <row r="11443" spans="1:10">
      <c r="A11443" s="17" t="s">
        <v>21893</v>
      </c>
      <c r="B11443" s="18" t="s">
        <v>314</v>
      </c>
      <c r="C11443" s="17" t="s">
        <v>220</v>
      </c>
      <c r="D11443" s="17" t="s">
        <v>222</v>
      </c>
      <c r="E11443" s="19">
        <v>43695.362500000003</v>
      </c>
      <c r="F11443" s="19">
        <v>43695.433333330002</v>
      </c>
      <c r="G11443" s="9">
        <v>102</v>
      </c>
      <c r="H11443" s="9">
        <v>9</v>
      </c>
      <c r="I11443" s="9">
        <v>918</v>
      </c>
      <c r="J11443" s="17" t="s">
        <v>315</v>
      </c>
    </row>
    <row r="11444" spans="1:10">
      <c r="A11444" s="17" t="s">
        <v>21894</v>
      </c>
      <c r="B11444" s="18" t="s">
        <v>314</v>
      </c>
      <c r="C11444" s="17" t="s">
        <v>249</v>
      </c>
      <c r="D11444" s="17" t="s">
        <v>250</v>
      </c>
      <c r="E11444" s="19">
        <v>41438.87708333</v>
      </c>
      <c r="F11444" s="19">
        <v>41439.514583329998</v>
      </c>
      <c r="G11444" s="9">
        <v>918</v>
      </c>
      <c r="H11444" s="9">
        <v>1</v>
      </c>
      <c r="I11444" s="9">
        <v>918</v>
      </c>
      <c r="J11444" s="17" t="s">
        <v>315</v>
      </c>
    </row>
    <row r="11445" spans="1:10">
      <c r="A11445" s="17" t="s">
        <v>21895</v>
      </c>
      <c r="B11445" s="18" t="s">
        <v>351</v>
      </c>
      <c r="C11445" s="17" t="s">
        <v>175</v>
      </c>
      <c r="D11445" s="17" t="s">
        <v>157</v>
      </c>
      <c r="E11445" s="19">
        <v>39966.831250000003</v>
      </c>
      <c r="F11445" s="19">
        <v>39967.46875</v>
      </c>
      <c r="G11445" s="9">
        <v>918</v>
      </c>
      <c r="H11445" s="9">
        <v>1</v>
      </c>
      <c r="I11445" s="9">
        <v>918</v>
      </c>
      <c r="J11445" s="17" t="s">
        <v>315</v>
      </c>
    </row>
    <row r="11446" spans="1:10">
      <c r="A11446" s="17" t="s">
        <v>21896</v>
      </c>
      <c r="B11446" s="18" t="s">
        <v>318</v>
      </c>
      <c r="C11446" s="17" t="s">
        <v>39</v>
      </c>
      <c r="D11446" s="17" t="s">
        <v>40</v>
      </c>
      <c r="E11446" s="19">
        <v>43955.075694439998</v>
      </c>
      <c r="F11446" s="19">
        <v>43955.166666659999</v>
      </c>
      <c r="G11446" s="9">
        <v>131</v>
      </c>
      <c r="H11446" s="9">
        <v>7</v>
      </c>
      <c r="I11446" s="9">
        <v>917</v>
      </c>
      <c r="J11446" s="17" t="s">
        <v>315</v>
      </c>
    </row>
    <row r="11447" spans="1:10">
      <c r="A11447" s="17" t="s">
        <v>15113</v>
      </c>
      <c r="B11447" s="18" t="s">
        <v>351</v>
      </c>
      <c r="C11447" s="17" t="s">
        <v>64</v>
      </c>
      <c r="D11447" s="17" t="s">
        <v>64</v>
      </c>
      <c r="E11447" s="19">
        <v>41828.609027769999</v>
      </c>
      <c r="F11447" s="19">
        <v>41828.699999999997</v>
      </c>
      <c r="G11447" s="9">
        <v>131</v>
      </c>
      <c r="H11447" s="9">
        <v>7</v>
      </c>
      <c r="I11447" s="9">
        <v>917</v>
      </c>
      <c r="J11447" s="17" t="s">
        <v>315</v>
      </c>
    </row>
    <row r="11448" spans="1:10">
      <c r="A11448" s="17" t="s">
        <v>21897</v>
      </c>
      <c r="B11448" s="18" t="s">
        <v>318</v>
      </c>
      <c r="C11448" s="17" t="s">
        <v>126</v>
      </c>
      <c r="D11448" s="17" t="s">
        <v>127</v>
      </c>
      <c r="E11448" s="19">
        <v>45146.450694439998</v>
      </c>
      <c r="F11448" s="19">
        <v>45146.541666659999</v>
      </c>
      <c r="G11448" s="9">
        <v>131</v>
      </c>
      <c r="H11448" s="9">
        <v>7</v>
      </c>
      <c r="I11448" s="9">
        <v>917</v>
      </c>
      <c r="J11448" s="17" t="s">
        <v>315</v>
      </c>
    </row>
    <row r="11449" spans="1:10">
      <c r="A11449" s="17" t="s">
        <v>21898</v>
      </c>
      <c r="B11449" s="18" t="s">
        <v>351</v>
      </c>
      <c r="C11449" s="17" t="s">
        <v>164</v>
      </c>
      <c r="D11449" s="17" t="s">
        <v>165</v>
      </c>
      <c r="E11449" s="19">
        <v>44984.664583329999</v>
      </c>
      <c r="F11449" s="19">
        <v>44984.791666659999</v>
      </c>
      <c r="G11449" s="9">
        <v>183</v>
      </c>
      <c r="H11449" s="9">
        <v>5</v>
      </c>
      <c r="I11449" s="9">
        <v>915</v>
      </c>
      <c r="J11449" s="17" t="s">
        <v>315</v>
      </c>
    </row>
    <row r="11450" spans="1:10">
      <c r="A11450" s="17" t="s">
        <v>21899</v>
      </c>
      <c r="B11450" s="18" t="s">
        <v>351</v>
      </c>
      <c r="C11450" s="17" t="s">
        <v>157</v>
      </c>
      <c r="D11450" s="17" t="s">
        <v>159</v>
      </c>
      <c r="E11450" s="19">
        <v>40715.78819444</v>
      </c>
      <c r="F11450" s="19">
        <v>40716.423611110004</v>
      </c>
      <c r="G11450" s="9">
        <v>915</v>
      </c>
      <c r="H11450" s="9">
        <v>1</v>
      </c>
      <c r="I11450" s="9">
        <v>915</v>
      </c>
      <c r="J11450" s="17" t="s">
        <v>315</v>
      </c>
    </row>
    <row r="11451" spans="1:10">
      <c r="A11451" s="17" t="s">
        <v>13967</v>
      </c>
      <c r="B11451" s="18" t="s">
        <v>351</v>
      </c>
      <c r="C11451" s="17" t="s">
        <v>64</v>
      </c>
      <c r="D11451" s="17" t="s">
        <v>64</v>
      </c>
      <c r="E11451" s="19">
        <v>42796.809722220001</v>
      </c>
      <c r="F11451" s="19">
        <v>42797.44444444</v>
      </c>
      <c r="G11451" s="9">
        <v>914</v>
      </c>
      <c r="H11451" s="9">
        <v>1</v>
      </c>
      <c r="I11451" s="9">
        <v>914</v>
      </c>
      <c r="J11451" s="17" t="s">
        <v>315</v>
      </c>
    </row>
    <row r="11452" spans="1:10">
      <c r="A11452" s="17" t="s">
        <v>21900</v>
      </c>
      <c r="B11452" s="18" t="s">
        <v>314</v>
      </c>
      <c r="C11452" s="17" t="s">
        <v>120</v>
      </c>
      <c r="D11452" s="17" t="s">
        <v>120</v>
      </c>
      <c r="E11452" s="19">
        <v>42664.16180555</v>
      </c>
      <c r="F11452" s="19">
        <v>42664.479166659999</v>
      </c>
      <c r="G11452" s="9">
        <v>457</v>
      </c>
      <c r="H11452" s="9">
        <v>2</v>
      </c>
      <c r="I11452" s="9">
        <v>914</v>
      </c>
      <c r="J11452" s="17" t="s">
        <v>315</v>
      </c>
    </row>
    <row r="11453" spans="1:10">
      <c r="A11453" s="17" t="s">
        <v>21901</v>
      </c>
      <c r="B11453" s="18" t="s">
        <v>351</v>
      </c>
      <c r="C11453" s="17" t="s">
        <v>99</v>
      </c>
      <c r="D11453" s="17" t="s">
        <v>100</v>
      </c>
      <c r="E11453" s="19">
        <v>39649.081944439997</v>
      </c>
      <c r="F11453" s="19">
        <v>39649.399305550003</v>
      </c>
      <c r="G11453" s="9">
        <v>457</v>
      </c>
      <c r="H11453" s="9">
        <v>2</v>
      </c>
      <c r="I11453" s="9">
        <v>914</v>
      </c>
      <c r="J11453" s="17" t="s">
        <v>315</v>
      </c>
    </row>
    <row r="11454" spans="1:10">
      <c r="A11454" s="17" t="s">
        <v>21902</v>
      </c>
      <c r="B11454" s="18" t="s">
        <v>351</v>
      </c>
      <c r="C11454" s="17" t="s">
        <v>29</v>
      </c>
      <c r="D11454" s="17" t="s">
        <v>34</v>
      </c>
      <c r="E11454" s="19">
        <v>44651.59930555</v>
      </c>
      <c r="F11454" s="19">
        <v>44651.78125</v>
      </c>
      <c r="G11454" s="9">
        <v>262</v>
      </c>
      <c r="H11454" s="9">
        <v>4</v>
      </c>
      <c r="I11454" s="9">
        <v>913</v>
      </c>
      <c r="J11454" s="17" t="s">
        <v>315</v>
      </c>
    </row>
    <row r="11455" spans="1:10">
      <c r="A11455" s="17" t="s">
        <v>1452</v>
      </c>
      <c r="B11455" s="18" t="s">
        <v>318</v>
      </c>
      <c r="C11455" s="17" t="s">
        <v>223</v>
      </c>
      <c r="D11455" s="17" t="s">
        <v>224</v>
      </c>
      <c r="E11455" s="19">
        <v>42559.782638880002</v>
      </c>
      <c r="F11455" s="19">
        <v>42560.416666659999</v>
      </c>
      <c r="G11455" s="9">
        <v>913</v>
      </c>
      <c r="H11455" s="9">
        <v>1</v>
      </c>
      <c r="I11455" s="9">
        <v>913</v>
      </c>
      <c r="J11455" s="17" t="s">
        <v>315</v>
      </c>
    </row>
    <row r="11456" spans="1:10">
      <c r="A11456" s="17" t="s">
        <v>21903</v>
      </c>
      <c r="B11456" s="18" t="s">
        <v>351</v>
      </c>
      <c r="C11456" s="17" t="s">
        <v>99</v>
      </c>
      <c r="D11456" s="17" t="s">
        <v>102</v>
      </c>
      <c r="E11456" s="19">
        <v>39485.184027770003</v>
      </c>
      <c r="F11456" s="19">
        <v>39485.191666660001</v>
      </c>
      <c r="G11456" s="9">
        <v>11</v>
      </c>
      <c r="H11456" s="9">
        <v>83</v>
      </c>
      <c r="I11456" s="9">
        <v>913</v>
      </c>
      <c r="J11456" s="17" t="s">
        <v>315</v>
      </c>
    </row>
    <row r="11457" spans="1:10">
      <c r="A11457" s="17" t="s">
        <v>21904</v>
      </c>
      <c r="B11457" s="18" t="s">
        <v>351</v>
      </c>
      <c r="C11457" s="17" t="s">
        <v>174</v>
      </c>
      <c r="D11457" s="17" t="s">
        <v>304</v>
      </c>
      <c r="E11457" s="19">
        <v>44794.615972220003</v>
      </c>
      <c r="F11457" s="19">
        <v>44794.673611110004</v>
      </c>
      <c r="G11457" s="9">
        <v>83</v>
      </c>
      <c r="H11457" s="9">
        <v>11</v>
      </c>
      <c r="I11457" s="9">
        <v>913</v>
      </c>
      <c r="J11457" s="17" t="s">
        <v>315</v>
      </c>
    </row>
    <row r="11458" spans="1:10">
      <c r="A11458" s="17" t="s">
        <v>21905</v>
      </c>
      <c r="B11458" s="18" t="s">
        <v>318</v>
      </c>
      <c r="C11458" s="17" t="s">
        <v>285</v>
      </c>
      <c r="D11458" s="17" t="s">
        <v>40</v>
      </c>
      <c r="E11458" s="19">
        <v>41801.943749999999</v>
      </c>
      <c r="F11458" s="19">
        <v>41802.577777769999</v>
      </c>
      <c r="G11458" s="9">
        <v>913</v>
      </c>
      <c r="H11458" s="9">
        <v>1</v>
      </c>
      <c r="I11458" s="9">
        <v>913</v>
      </c>
      <c r="J11458" s="17" t="s">
        <v>315</v>
      </c>
    </row>
    <row r="11459" spans="1:10">
      <c r="A11459" s="17" t="s">
        <v>21906</v>
      </c>
      <c r="B11459" s="18" t="s">
        <v>351</v>
      </c>
      <c r="C11459" s="17" t="s">
        <v>175</v>
      </c>
      <c r="D11459" s="17" t="s">
        <v>178</v>
      </c>
      <c r="E11459" s="19">
        <v>45381.723611109999</v>
      </c>
      <c r="F11459" s="19">
        <v>45382.04027777</v>
      </c>
      <c r="G11459" s="9">
        <v>456</v>
      </c>
      <c r="H11459" s="9">
        <v>2</v>
      </c>
      <c r="I11459" s="9">
        <v>912</v>
      </c>
      <c r="J11459" s="17" t="s">
        <v>315</v>
      </c>
    </row>
    <row r="11460" spans="1:10">
      <c r="A11460" s="17" t="s">
        <v>14303</v>
      </c>
      <c r="B11460" s="18" t="s">
        <v>318</v>
      </c>
      <c r="C11460" s="17" t="s">
        <v>96</v>
      </c>
      <c r="D11460" s="17" t="s">
        <v>97</v>
      </c>
      <c r="E11460" s="19">
        <v>43611.859722219997</v>
      </c>
      <c r="F11460" s="19">
        <v>43612.493055550003</v>
      </c>
      <c r="G11460" s="9">
        <v>912</v>
      </c>
      <c r="H11460" s="9">
        <v>1</v>
      </c>
      <c r="I11460" s="9">
        <v>912</v>
      </c>
      <c r="J11460" s="17" t="s">
        <v>315</v>
      </c>
    </row>
    <row r="11461" spans="1:10">
      <c r="A11461" s="17" t="s">
        <v>12079</v>
      </c>
      <c r="B11461" s="18" t="s">
        <v>318</v>
      </c>
      <c r="C11461" s="17" t="s">
        <v>83</v>
      </c>
      <c r="D11461" s="17" t="s">
        <v>84</v>
      </c>
      <c r="E11461" s="19">
        <v>44033.838888879996</v>
      </c>
      <c r="F11461" s="19">
        <v>44034.47222222</v>
      </c>
      <c r="G11461" s="9">
        <v>912</v>
      </c>
      <c r="H11461" s="9">
        <v>1</v>
      </c>
      <c r="I11461" s="9">
        <v>912</v>
      </c>
      <c r="J11461" s="17" t="s">
        <v>315</v>
      </c>
    </row>
    <row r="11462" spans="1:10">
      <c r="A11462" s="17" t="s">
        <v>21907</v>
      </c>
      <c r="B11462" s="18" t="s">
        <v>351</v>
      </c>
      <c r="C11462" s="17" t="s">
        <v>172</v>
      </c>
      <c r="D11462" s="17" t="s">
        <v>174</v>
      </c>
      <c r="E11462" s="19">
        <v>44750.731944439998</v>
      </c>
      <c r="F11462" s="19">
        <v>44751.048611110004</v>
      </c>
      <c r="G11462" s="9">
        <v>456</v>
      </c>
      <c r="H11462" s="9">
        <v>2</v>
      </c>
      <c r="I11462" s="9">
        <v>912</v>
      </c>
      <c r="J11462" s="17" t="s">
        <v>315</v>
      </c>
    </row>
    <row r="11463" spans="1:10">
      <c r="A11463" s="17" t="s">
        <v>17649</v>
      </c>
      <c r="B11463" s="18" t="s">
        <v>318</v>
      </c>
      <c r="C11463" s="17" t="s">
        <v>252</v>
      </c>
      <c r="D11463" s="17" t="s">
        <v>253</v>
      </c>
      <c r="E11463" s="19">
        <v>41869.85069444</v>
      </c>
      <c r="F11463" s="19">
        <v>41870.484027769999</v>
      </c>
      <c r="G11463" s="9">
        <v>912</v>
      </c>
      <c r="H11463" s="9">
        <v>1</v>
      </c>
      <c r="I11463" s="9">
        <v>912</v>
      </c>
      <c r="J11463" s="17" t="s">
        <v>315</v>
      </c>
    </row>
    <row r="11464" spans="1:10">
      <c r="A11464" s="17" t="s">
        <v>21908</v>
      </c>
      <c r="B11464" s="18" t="s">
        <v>351</v>
      </c>
      <c r="C11464" s="17" t="s">
        <v>99</v>
      </c>
      <c r="D11464" s="17" t="s">
        <v>102</v>
      </c>
      <c r="E11464" s="19">
        <v>40968.622916660002</v>
      </c>
      <c r="F11464" s="19">
        <v>40968.78125</v>
      </c>
      <c r="G11464" s="9">
        <v>228</v>
      </c>
      <c r="H11464" s="9">
        <v>4</v>
      </c>
      <c r="I11464" s="9">
        <v>912</v>
      </c>
      <c r="J11464" s="17" t="s">
        <v>315</v>
      </c>
    </row>
    <row r="11465" spans="1:10">
      <c r="A11465" s="17" t="s">
        <v>21909</v>
      </c>
      <c r="B11465" s="18" t="s">
        <v>314</v>
      </c>
      <c r="C11465" s="17" t="s">
        <v>220</v>
      </c>
      <c r="D11465" s="17" t="s">
        <v>222</v>
      </c>
      <c r="E11465" s="19">
        <v>44365.264583329998</v>
      </c>
      <c r="F11465" s="19">
        <v>44365.47569444</v>
      </c>
      <c r="G11465" s="9">
        <v>304</v>
      </c>
      <c r="H11465" s="9">
        <v>3</v>
      </c>
      <c r="I11465" s="9">
        <v>912</v>
      </c>
      <c r="J11465" s="17" t="s">
        <v>315</v>
      </c>
    </row>
    <row r="11466" spans="1:10">
      <c r="A11466" s="17" t="s">
        <v>21910</v>
      </c>
      <c r="B11466" s="18" t="s">
        <v>318</v>
      </c>
      <c r="C11466" s="17" t="s">
        <v>252</v>
      </c>
      <c r="D11466" s="17" t="s">
        <v>253</v>
      </c>
      <c r="E11466" s="19">
        <v>43509.487500000003</v>
      </c>
      <c r="F11466" s="19">
        <v>43509.698611109998</v>
      </c>
      <c r="G11466" s="9">
        <v>304</v>
      </c>
      <c r="H11466" s="9">
        <v>3</v>
      </c>
      <c r="I11466" s="9">
        <v>912</v>
      </c>
      <c r="J11466" s="17" t="s">
        <v>315</v>
      </c>
    </row>
    <row r="11467" spans="1:10">
      <c r="A11467" s="17" t="s">
        <v>21911</v>
      </c>
      <c r="B11467" s="18" t="s">
        <v>351</v>
      </c>
      <c r="C11467" s="17" t="s">
        <v>104</v>
      </c>
      <c r="D11467" s="17" t="s">
        <v>105</v>
      </c>
      <c r="E11467" s="19">
        <v>42491.787499999999</v>
      </c>
      <c r="F11467" s="19">
        <v>42492.420138879999</v>
      </c>
      <c r="G11467" s="9">
        <v>911</v>
      </c>
      <c r="H11467" s="9">
        <v>1</v>
      </c>
      <c r="I11467" s="9">
        <v>911</v>
      </c>
      <c r="J11467" s="17" t="s">
        <v>315</v>
      </c>
    </row>
    <row r="11468" spans="1:10">
      <c r="A11468" s="17" t="s">
        <v>21912</v>
      </c>
      <c r="B11468" s="18" t="s">
        <v>351</v>
      </c>
      <c r="C11468" s="17" t="s">
        <v>175</v>
      </c>
      <c r="D11468" s="17" t="s">
        <v>178</v>
      </c>
      <c r="E11468" s="19">
        <v>40382.646527769997</v>
      </c>
      <c r="F11468" s="19">
        <v>40382.709722220003</v>
      </c>
      <c r="G11468" s="9">
        <v>91</v>
      </c>
      <c r="H11468" s="9">
        <v>10</v>
      </c>
      <c r="I11468" s="9">
        <v>910</v>
      </c>
      <c r="J11468" s="17" t="s">
        <v>315</v>
      </c>
    </row>
    <row r="11469" spans="1:10">
      <c r="A11469" s="17" t="s">
        <v>21913</v>
      </c>
      <c r="B11469" s="18" t="s">
        <v>351</v>
      </c>
      <c r="C11469" s="17" t="s">
        <v>256</v>
      </c>
      <c r="D11469" s="17" t="s">
        <v>257</v>
      </c>
      <c r="E11469" s="19">
        <v>45300.47430555</v>
      </c>
      <c r="F11469" s="19">
        <v>45300.60069444</v>
      </c>
      <c r="G11469" s="9">
        <v>182</v>
      </c>
      <c r="H11469" s="9">
        <v>5</v>
      </c>
      <c r="I11469" s="9">
        <v>910</v>
      </c>
      <c r="J11469" s="17" t="s">
        <v>315</v>
      </c>
    </row>
    <row r="11470" spans="1:10">
      <c r="A11470" s="17" t="s">
        <v>21914</v>
      </c>
      <c r="B11470" s="18" t="s">
        <v>314</v>
      </c>
      <c r="C11470" s="17" t="s">
        <v>298</v>
      </c>
      <c r="D11470" s="17" t="s">
        <v>189</v>
      </c>
      <c r="E11470" s="19">
        <v>45078.649305550003</v>
      </c>
      <c r="F11470" s="19">
        <v>45078.697916659999</v>
      </c>
      <c r="G11470" s="9">
        <v>70</v>
      </c>
      <c r="H11470" s="9">
        <v>13</v>
      </c>
      <c r="I11470" s="9">
        <v>910</v>
      </c>
      <c r="J11470" s="17" t="s">
        <v>315</v>
      </c>
    </row>
    <row r="11471" spans="1:10">
      <c r="A11471" s="17" t="s">
        <v>21915</v>
      </c>
      <c r="B11471" s="18" t="s">
        <v>351</v>
      </c>
      <c r="C11471" s="17" t="s">
        <v>35</v>
      </c>
      <c r="D11471" s="17" t="s">
        <v>38</v>
      </c>
      <c r="E11471" s="19">
        <v>44021.436805550002</v>
      </c>
      <c r="F11471" s="19">
        <v>44021.466666660002</v>
      </c>
      <c r="G11471" s="9">
        <v>43</v>
      </c>
      <c r="H11471" s="9">
        <v>27</v>
      </c>
      <c r="I11471" s="9">
        <v>909</v>
      </c>
      <c r="J11471" s="17" t="s">
        <v>315</v>
      </c>
    </row>
    <row r="11472" spans="1:10">
      <c r="A11472" s="17" t="s">
        <v>21916</v>
      </c>
      <c r="B11472" s="18" t="s">
        <v>351</v>
      </c>
      <c r="C11472" s="17" t="s">
        <v>104</v>
      </c>
      <c r="D11472" s="17" t="s">
        <v>104</v>
      </c>
      <c r="E11472" s="19">
        <v>45080.84583333</v>
      </c>
      <c r="F11472" s="19">
        <v>45081.00347222</v>
      </c>
      <c r="G11472" s="9">
        <v>227</v>
      </c>
      <c r="H11472" s="9">
        <v>4</v>
      </c>
      <c r="I11472" s="9">
        <v>908</v>
      </c>
      <c r="J11472" s="17" t="s">
        <v>315</v>
      </c>
    </row>
    <row r="11473" spans="1:10">
      <c r="A11473" s="17" t="s">
        <v>21917</v>
      </c>
      <c r="B11473" s="18" t="s">
        <v>318</v>
      </c>
      <c r="C11473" s="17" t="s">
        <v>264</v>
      </c>
      <c r="D11473" s="17" t="s">
        <v>266</v>
      </c>
      <c r="E11473" s="19">
        <v>39488.563194440001</v>
      </c>
      <c r="F11473" s="19">
        <v>39489.19305555</v>
      </c>
      <c r="G11473" s="9">
        <v>907</v>
      </c>
      <c r="H11473" s="9">
        <v>1</v>
      </c>
      <c r="I11473" s="9">
        <v>907</v>
      </c>
      <c r="J11473" s="17" t="s">
        <v>315</v>
      </c>
    </row>
    <row r="11474" spans="1:10">
      <c r="A11474" s="17" t="s">
        <v>21918</v>
      </c>
      <c r="B11474" s="18" t="s">
        <v>351</v>
      </c>
      <c r="C11474" s="17" t="s">
        <v>174</v>
      </c>
      <c r="D11474" s="17" t="s">
        <v>304</v>
      </c>
      <c r="E11474" s="19">
        <v>44749.912499999999</v>
      </c>
      <c r="F11474" s="19">
        <v>44750.017361110004</v>
      </c>
      <c r="G11474" s="9">
        <v>151</v>
      </c>
      <c r="H11474" s="9">
        <v>6</v>
      </c>
      <c r="I11474" s="9">
        <v>906</v>
      </c>
      <c r="J11474" s="17" t="s">
        <v>315</v>
      </c>
    </row>
    <row r="11475" spans="1:10">
      <c r="A11475" s="17" t="s">
        <v>21919</v>
      </c>
      <c r="B11475" s="18" t="s">
        <v>351</v>
      </c>
      <c r="C11475" s="17" t="s">
        <v>164</v>
      </c>
      <c r="D11475" s="17" t="s">
        <v>165</v>
      </c>
      <c r="E11475" s="19">
        <v>44356.566666660001</v>
      </c>
      <c r="F11475" s="19">
        <v>44356.776388879996</v>
      </c>
      <c r="G11475" s="9">
        <v>302</v>
      </c>
      <c r="H11475" s="9">
        <v>3</v>
      </c>
      <c r="I11475" s="9">
        <v>906</v>
      </c>
      <c r="J11475" s="17" t="s">
        <v>315</v>
      </c>
    </row>
    <row r="11476" spans="1:10">
      <c r="A11476" s="17" t="s">
        <v>21920</v>
      </c>
      <c r="B11476" s="18" t="s">
        <v>314</v>
      </c>
      <c r="C11476" s="17" t="s">
        <v>146</v>
      </c>
      <c r="D11476" s="17" t="s">
        <v>147</v>
      </c>
      <c r="E11476" s="19">
        <v>43278.886805549999</v>
      </c>
      <c r="F11476" s="19">
        <v>43279.454861110004</v>
      </c>
      <c r="G11476" s="9">
        <v>818</v>
      </c>
      <c r="H11476" s="9">
        <v>2</v>
      </c>
      <c r="I11476" s="9">
        <v>906</v>
      </c>
      <c r="J11476" s="17" t="s">
        <v>315</v>
      </c>
    </row>
    <row r="11477" spans="1:10">
      <c r="A11477" s="17" t="s">
        <v>21921</v>
      </c>
      <c r="B11477" s="18" t="s">
        <v>318</v>
      </c>
      <c r="C11477" s="17" t="s">
        <v>286</v>
      </c>
      <c r="D11477" s="17" t="s">
        <v>288</v>
      </c>
      <c r="E11477" s="19">
        <v>42424.875694440001</v>
      </c>
      <c r="F11477" s="19">
        <v>42425.190277770002</v>
      </c>
      <c r="G11477" s="9">
        <v>453</v>
      </c>
      <c r="H11477" s="9">
        <v>2</v>
      </c>
      <c r="I11477" s="9">
        <v>906</v>
      </c>
      <c r="J11477" s="17" t="s">
        <v>315</v>
      </c>
    </row>
    <row r="11478" spans="1:10">
      <c r="A11478" s="17" t="s">
        <v>21922</v>
      </c>
      <c r="B11478" s="18" t="s">
        <v>351</v>
      </c>
      <c r="C11478" s="17" t="s">
        <v>157</v>
      </c>
      <c r="D11478" s="17" t="s">
        <v>159</v>
      </c>
      <c r="E11478" s="19">
        <v>43016.811805550002</v>
      </c>
      <c r="F11478" s="19">
        <v>43017.440277770002</v>
      </c>
      <c r="G11478" s="9">
        <v>905</v>
      </c>
      <c r="H11478" s="9">
        <v>1</v>
      </c>
      <c r="I11478" s="9">
        <v>905</v>
      </c>
      <c r="J11478" s="17" t="s">
        <v>315</v>
      </c>
    </row>
    <row r="11479" spans="1:10">
      <c r="A11479" s="17" t="s">
        <v>21923</v>
      </c>
      <c r="B11479" s="18" t="s">
        <v>318</v>
      </c>
      <c r="C11479" s="17" t="s">
        <v>143</v>
      </c>
      <c r="D11479" s="17" t="s">
        <v>143</v>
      </c>
      <c r="E11479" s="19">
        <v>43271.066666660001</v>
      </c>
      <c r="F11479" s="19">
        <v>43271.69444444</v>
      </c>
      <c r="G11479" s="9">
        <v>904</v>
      </c>
      <c r="H11479" s="9">
        <v>1</v>
      </c>
      <c r="I11479" s="9">
        <v>904</v>
      </c>
      <c r="J11479" s="17" t="s">
        <v>315</v>
      </c>
    </row>
    <row r="11480" spans="1:10">
      <c r="A11480" s="17" t="s">
        <v>21924</v>
      </c>
      <c r="B11480" s="18" t="s">
        <v>318</v>
      </c>
      <c r="C11480" s="17" t="s">
        <v>68</v>
      </c>
      <c r="D11480" s="17" t="s">
        <v>71</v>
      </c>
      <c r="E11480" s="19">
        <v>39859.484027769999</v>
      </c>
      <c r="F11480" s="19">
        <v>39859.5625</v>
      </c>
      <c r="G11480" s="9">
        <v>113</v>
      </c>
      <c r="H11480" s="9">
        <v>8</v>
      </c>
      <c r="I11480" s="9">
        <v>904</v>
      </c>
      <c r="J11480" s="17" t="s">
        <v>315</v>
      </c>
    </row>
    <row r="11481" spans="1:10">
      <c r="A11481" s="17" t="s">
        <v>21925</v>
      </c>
      <c r="B11481" s="18" t="s">
        <v>318</v>
      </c>
      <c r="C11481" s="17" t="s">
        <v>202</v>
      </c>
      <c r="D11481" s="17" t="s">
        <v>203</v>
      </c>
      <c r="E11481" s="19">
        <v>45300.727083329999</v>
      </c>
      <c r="F11481" s="19">
        <v>45300.805555550003</v>
      </c>
      <c r="G11481" s="9">
        <v>113</v>
      </c>
      <c r="H11481" s="9">
        <v>8</v>
      </c>
      <c r="I11481" s="9">
        <v>904</v>
      </c>
      <c r="J11481" s="17" t="s">
        <v>315</v>
      </c>
    </row>
    <row r="11482" spans="1:10">
      <c r="A11482" s="17" t="s">
        <v>21926</v>
      </c>
      <c r="B11482" s="18" t="s">
        <v>351</v>
      </c>
      <c r="C11482" s="17" t="s">
        <v>243</v>
      </c>
      <c r="D11482" s="17" t="s">
        <v>246</v>
      </c>
      <c r="E11482" s="19">
        <v>43206.622222220001</v>
      </c>
      <c r="F11482" s="19">
        <v>43206.831250000003</v>
      </c>
      <c r="G11482" s="9">
        <v>301</v>
      </c>
      <c r="H11482" s="9">
        <v>3</v>
      </c>
      <c r="I11482" s="9">
        <v>903</v>
      </c>
      <c r="J11482" s="17" t="s">
        <v>315</v>
      </c>
    </row>
    <row r="11483" spans="1:10">
      <c r="A11483" s="17" t="s">
        <v>21927</v>
      </c>
      <c r="B11483" s="18" t="s">
        <v>318</v>
      </c>
      <c r="C11483" s="17" t="s">
        <v>276</v>
      </c>
      <c r="D11483" s="17" t="s">
        <v>276</v>
      </c>
      <c r="E11483" s="19">
        <v>42183.445833329999</v>
      </c>
      <c r="F11483" s="19">
        <v>42183.75902777</v>
      </c>
      <c r="G11483" s="9">
        <v>451</v>
      </c>
      <c r="H11483" s="9">
        <v>2</v>
      </c>
      <c r="I11483" s="9">
        <v>902</v>
      </c>
      <c r="J11483" s="17" t="s">
        <v>315</v>
      </c>
    </row>
    <row r="11484" spans="1:10">
      <c r="A11484" s="17" t="s">
        <v>21928</v>
      </c>
      <c r="B11484" s="18" t="s">
        <v>318</v>
      </c>
      <c r="C11484" s="17" t="s">
        <v>258</v>
      </c>
      <c r="D11484" s="17" t="s">
        <v>259</v>
      </c>
      <c r="E11484" s="19">
        <v>42182.259722219998</v>
      </c>
      <c r="F11484" s="19">
        <v>42182.572916659999</v>
      </c>
      <c r="G11484" s="9">
        <v>451</v>
      </c>
      <c r="H11484" s="9">
        <v>2</v>
      </c>
      <c r="I11484" s="9">
        <v>902</v>
      </c>
      <c r="J11484" s="17" t="s">
        <v>315</v>
      </c>
    </row>
    <row r="11485" spans="1:10">
      <c r="A11485" s="17" t="s">
        <v>21929</v>
      </c>
      <c r="B11485" s="18" t="s">
        <v>351</v>
      </c>
      <c r="C11485" s="17" t="s">
        <v>110</v>
      </c>
      <c r="D11485" s="17" t="s">
        <v>112</v>
      </c>
      <c r="E11485" s="19">
        <v>42542.836111110002</v>
      </c>
      <c r="F11485" s="19">
        <v>42543.149305550003</v>
      </c>
      <c r="G11485" s="9">
        <v>451</v>
      </c>
      <c r="H11485" s="9">
        <v>2</v>
      </c>
      <c r="I11485" s="9">
        <v>902</v>
      </c>
      <c r="J11485" s="17" t="s">
        <v>315</v>
      </c>
    </row>
    <row r="11486" spans="1:10">
      <c r="A11486" s="17" t="s">
        <v>21930</v>
      </c>
      <c r="B11486" s="18" t="s">
        <v>318</v>
      </c>
      <c r="C11486" s="17" t="s">
        <v>68</v>
      </c>
      <c r="D11486" s="17" t="s">
        <v>70</v>
      </c>
      <c r="E11486" s="19">
        <v>41096.740972220003</v>
      </c>
      <c r="F11486" s="19">
        <v>41096.899305550003</v>
      </c>
      <c r="G11486" s="9">
        <v>228</v>
      </c>
      <c r="H11486" s="9">
        <v>4</v>
      </c>
      <c r="I11486" s="9">
        <v>902</v>
      </c>
      <c r="J11486" s="17" t="s">
        <v>315</v>
      </c>
    </row>
    <row r="11487" spans="1:10">
      <c r="A11487" s="17" t="s">
        <v>21931</v>
      </c>
      <c r="B11487" s="18" t="s">
        <v>351</v>
      </c>
      <c r="C11487" s="17" t="s">
        <v>164</v>
      </c>
      <c r="D11487" s="17" t="s">
        <v>165</v>
      </c>
      <c r="E11487" s="19">
        <v>44704.872222220001</v>
      </c>
      <c r="F11487" s="19">
        <v>44705.497916660002</v>
      </c>
      <c r="G11487" s="9">
        <v>901</v>
      </c>
      <c r="H11487" s="9">
        <v>1</v>
      </c>
      <c r="I11487" s="9">
        <v>901</v>
      </c>
      <c r="J11487" s="17" t="s">
        <v>315</v>
      </c>
    </row>
    <row r="11488" spans="1:10">
      <c r="A11488" s="17" t="s">
        <v>21932</v>
      </c>
      <c r="B11488" s="18" t="s">
        <v>318</v>
      </c>
      <c r="C11488" s="17" t="s">
        <v>152</v>
      </c>
      <c r="D11488" s="17" t="s">
        <v>153</v>
      </c>
      <c r="E11488" s="19">
        <v>39646.354166659999</v>
      </c>
      <c r="F11488" s="19">
        <v>39646.479166659999</v>
      </c>
      <c r="G11488" s="9">
        <v>180</v>
      </c>
      <c r="H11488" s="9">
        <v>5</v>
      </c>
      <c r="I11488" s="9">
        <v>900</v>
      </c>
      <c r="J11488" s="17" t="s">
        <v>315</v>
      </c>
    </row>
    <row r="11489" spans="1:10">
      <c r="A11489" s="17" t="s">
        <v>21933</v>
      </c>
      <c r="B11489" s="18" t="s">
        <v>351</v>
      </c>
      <c r="C11489" s="17" t="s">
        <v>175</v>
      </c>
      <c r="D11489" s="17" t="s">
        <v>178</v>
      </c>
      <c r="E11489" s="19">
        <v>42234.25347222</v>
      </c>
      <c r="F11489" s="19">
        <v>42234.461805550003</v>
      </c>
      <c r="G11489" s="9">
        <v>300</v>
      </c>
      <c r="H11489" s="9">
        <v>3</v>
      </c>
      <c r="I11489" s="9">
        <v>900</v>
      </c>
      <c r="J11489" s="17" t="s">
        <v>315</v>
      </c>
    </row>
    <row r="11490" spans="1:10">
      <c r="A11490" s="17" t="s">
        <v>21934</v>
      </c>
      <c r="B11490" s="18" t="s">
        <v>318</v>
      </c>
      <c r="C11490" s="17" t="s">
        <v>217</v>
      </c>
      <c r="D11490" s="17" t="s">
        <v>219</v>
      </c>
      <c r="E11490" s="19">
        <v>42702.930555550003</v>
      </c>
      <c r="F11490" s="19">
        <v>42703.086805550003</v>
      </c>
      <c r="G11490" s="9">
        <v>225</v>
      </c>
      <c r="H11490" s="9">
        <v>4</v>
      </c>
      <c r="I11490" s="9">
        <v>900</v>
      </c>
      <c r="J11490" s="17" t="s">
        <v>315</v>
      </c>
    </row>
    <row r="11491" spans="1:10">
      <c r="A11491" s="17" t="s">
        <v>21935</v>
      </c>
      <c r="B11491" s="18" t="s">
        <v>351</v>
      </c>
      <c r="C11491" s="17" t="s">
        <v>164</v>
      </c>
      <c r="D11491" s="17" t="s">
        <v>165</v>
      </c>
      <c r="E11491" s="19">
        <v>41209.75208333</v>
      </c>
      <c r="F11491" s="19">
        <v>41209.804166659997</v>
      </c>
      <c r="G11491" s="9">
        <v>75</v>
      </c>
      <c r="H11491" s="9">
        <v>12</v>
      </c>
      <c r="I11491" s="9">
        <v>900</v>
      </c>
      <c r="J11491" s="17" t="s">
        <v>315</v>
      </c>
    </row>
    <row r="11492" spans="1:10">
      <c r="A11492" s="17" t="s">
        <v>21936</v>
      </c>
      <c r="B11492" s="18" t="s">
        <v>351</v>
      </c>
      <c r="C11492" s="17" t="s">
        <v>156</v>
      </c>
      <c r="D11492" s="17" t="s">
        <v>156</v>
      </c>
      <c r="E11492" s="19">
        <v>42502.65625</v>
      </c>
      <c r="F11492" s="19">
        <v>42502.864583330003</v>
      </c>
      <c r="G11492" s="9">
        <v>300</v>
      </c>
      <c r="H11492" s="9">
        <v>3</v>
      </c>
      <c r="I11492" s="9">
        <v>900</v>
      </c>
      <c r="J11492" s="17" t="s">
        <v>315</v>
      </c>
    </row>
    <row r="11493" spans="1:10">
      <c r="A11493" s="17" t="s">
        <v>21937</v>
      </c>
      <c r="B11493" s="18" t="s">
        <v>318</v>
      </c>
      <c r="C11493" s="17" t="s">
        <v>202</v>
      </c>
      <c r="D11493" s="17" t="s">
        <v>205</v>
      </c>
      <c r="E11493" s="19">
        <v>45366.41527777</v>
      </c>
      <c r="F11493" s="19">
        <v>45366.484722219997</v>
      </c>
      <c r="G11493" s="9">
        <v>100</v>
      </c>
      <c r="H11493" s="9">
        <v>9</v>
      </c>
      <c r="I11493" s="9">
        <v>900</v>
      </c>
      <c r="J11493" s="17" t="s">
        <v>315</v>
      </c>
    </row>
    <row r="11494" spans="1:10">
      <c r="A11494" s="17" t="s">
        <v>21938</v>
      </c>
      <c r="B11494" s="18" t="s">
        <v>351</v>
      </c>
      <c r="C11494" s="17" t="s">
        <v>256</v>
      </c>
      <c r="D11494" s="17" t="s">
        <v>257</v>
      </c>
      <c r="E11494" s="19">
        <v>45228.402777770003</v>
      </c>
      <c r="F11494" s="19">
        <v>45228.465277770003</v>
      </c>
      <c r="G11494" s="9">
        <v>90</v>
      </c>
      <c r="H11494" s="9">
        <v>10</v>
      </c>
      <c r="I11494" s="9">
        <v>900</v>
      </c>
      <c r="J11494" s="17" t="s">
        <v>315</v>
      </c>
    </row>
    <row r="11495" spans="1:10">
      <c r="A11495" s="17" t="s">
        <v>21939</v>
      </c>
      <c r="B11495" s="18" t="s">
        <v>318</v>
      </c>
      <c r="C11495" s="17" t="s">
        <v>258</v>
      </c>
      <c r="D11495" s="17" t="s">
        <v>259</v>
      </c>
      <c r="E11495" s="19">
        <v>42990.5625</v>
      </c>
      <c r="F11495" s="19">
        <v>42990.770833330003</v>
      </c>
      <c r="G11495" s="9">
        <v>300</v>
      </c>
      <c r="H11495" s="9">
        <v>3</v>
      </c>
      <c r="I11495" s="9">
        <v>900</v>
      </c>
      <c r="J11495" s="17" t="s">
        <v>315</v>
      </c>
    </row>
    <row r="11496" spans="1:10">
      <c r="A11496" s="17" t="s">
        <v>21940</v>
      </c>
      <c r="B11496" s="18" t="s">
        <v>351</v>
      </c>
      <c r="C11496" s="17" t="s">
        <v>175</v>
      </c>
      <c r="D11496" s="17" t="s">
        <v>178</v>
      </c>
      <c r="E11496" s="19">
        <v>42328.5625</v>
      </c>
      <c r="F11496" s="19">
        <v>42328.71875</v>
      </c>
      <c r="G11496" s="9">
        <v>225</v>
      </c>
      <c r="H11496" s="9">
        <v>4</v>
      </c>
      <c r="I11496" s="9">
        <v>900</v>
      </c>
      <c r="J11496" s="17" t="s">
        <v>315</v>
      </c>
    </row>
    <row r="11497" spans="1:10">
      <c r="A11497" s="17" t="s">
        <v>21941</v>
      </c>
      <c r="B11497" s="18" t="s">
        <v>318</v>
      </c>
      <c r="C11497" s="17" t="s">
        <v>201</v>
      </c>
      <c r="D11497" s="17" t="s">
        <v>248</v>
      </c>
      <c r="E11497" s="19">
        <v>44918.336805550003</v>
      </c>
      <c r="F11497" s="19">
        <v>44918.545138879999</v>
      </c>
      <c r="G11497" s="9">
        <v>300</v>
      </c>
      <c r="H11497" s="9">
        <v>3</v>
      </c>
      <c r="I11497" s="9">
        <v>900</v>
      </c>
      <c r="J11497" s="17" t="s">
        <v>315</v>
      </c>
    </row>
    <row r="11498" spans="1:10">
      <c r="A11498" s="17" t="s">
        <v>21942</v>
      </c>
      <c r="B11498" s="18" t="s">
        <v>318</v>
      </c>
      <c r="C11498" s="17" t="s">
        <v>143</v>
      </c>
      <c r="D11498" s="17" t="s">
        <v>143</v>
      </c>
      <c r="E11498" s="19">
        <v>39495.85</v>
      </c>
      <c r="F11498" s="19">
        <v>39495.912499999999</v>
      </c>
      <c r="G11498" s="9">
        <v>90</v>
      </c>
      <c r="H11498" s="9">
        <v>10</v>
      </c>
      <c r="I11498" s="9">
        <v>900</v>
      </c>
      <c r="J11498" s="17" t="s">
        <v>315</v>
      </c>
    </row>
    <row r="11499" spans="1:10">
      <c r="A11499" s="17" t="s">
        <v>21943</v>
      </c>
      <c r="B11499" s="18" t="s">
        <v>351</v>
      </c>
      <c r="C11499" s="17" t="s">
        <v>110</v>
      </c>
      <c r="D11499" s="17" t="s">
        <v>111</v>
      </c>
      <c r="E11499" s="19">
        <v>41713.358333329998</v>
      </c>
      <c r="F11499" s="19">
        <v>41713.514583329998</v>
      </c>
      <c r="G11499" s="9">
        <v>225</v>
      </c>
      <c r="H11499" s="9">
        <v>4</v>
      </c>
      <c r="I11499" s="9">
        <v>900</v>
      </c>
      <c r="J11499" s="17" t="s">
        <v>315</v>
      </c>
    </row>
    <row r="11500" spans="1:10">
      <c r="A11500" s="17" t="s">
        <v>21944</v>
      </c>
      <c r="B11500" s="18" t="s">
        <v>318</v>
      </c>
      <c r="C11500" s="17" t="s">
        <v>293</v>
      </c>
      <c r="D11500" s="17" t="s">
        <v>296</v>
      </c>
      <c r="E11500" s="19">
        <v>42865.57152777</v>
      </c>
      <c r="F11500" s="19">
        <v>42865.577777769999</v>
      </c>
      <c r="G11500" s="9">
        <v>9</v>
      </c>
      <c r="H11500" s="9">
        <v>100</v>
      </c>
      <c r="I11500" s="9">
        <v>900</v>
      </c>
      <c r="J11500" s="17" t="s">
        <v>315</v>
      </c>
    </row>
    <row r="11501" spans="1:10">
      <c r="A11501" s="17" t="s">
        <v>21945</v>
      </c>
      <c r="B11501" s="18" t="s">
        <v>351</v>
      </c>
      <c r="C11501" s="17" t="s">
        <v>35</v>
      </c>
      <c r="D11501" s="17" t="s">
        <v>36</v>
      </c>
      <c r="E11501" s="19">
        <v>44965.729166659999</v>
      </c>
      <c r="F11501" s="19">
        <v>44965.885416659999</v>
      </c>
      <c r="G11501" s="9">
        <v>225</v>
      </c>
      <c r="H11501" s="9">
        <v>4</v>
      </c>
      <c r="I11501" s="9">
        <v>900</v>
      </c>
      <c r="J11501" s="17" t="s">
        <v>315</v>
      </c>
    </row>
    <row r="11502" spans="1:10">
      <c r="A11502" s="17" t="s">
        <v>21946</v>
      </c>
      <c r="B11502" s="18" t="s">
        <v>318</v>
      </c>
      <c r="C11502" s="17" t="s">
        <v>264</v>
      </c>
      <c r="D11502" s="17" t="s">
        <v>266</v>
      </c>
      <c r="E11502" s="19">
        <v>43422.854861109998</v>
      </c>
      <c r="F11502" s="19">
        <v>43423.479166659999</v>
      </c>
      <c r="G11502" s="9">
        <v>899</v>
      </c>
      <c r="H11502" s="9">
        <v>1</v>
      </c>
      <c r="I11502" s="9">
        <v>899</v>
      </c>
      <c r="J11502" s="17" t="s">
        <v>315</v>
      </c>
    </row>
    <row r="11503" spans="1:10">
      <c r="A11503" s="17" t="s">
        <v>21947</v>
      </c>
      <c r="B11503" s="18" t="s">
        <v>351</v>
      </c>
      <c r="C11503" s="17" t="s">
        <v>110</v>
      </c>
      <c r="D11503" s="17" t="s">
        <v>112</v>
      </c>
      <c r="E11503" s="19">
        <v>41529.615277769997</v>
      </c>
      <c r="F11503" s="19">
        <v>41529.66319444</v>
      </c>
      <c r="G11503" s="9">
        <v>69</v>
      </c>
      <c r="H11503" s="9">
        <v>13</v>
      </c>
      <c r="I11503" s="9">
        <v>897</v>
      </c>
      <c r="J11503" s="17" t="s">
        <v>315</v>
      </c>
    </row>
    <row r="11504" spans="1:10">
      <c r="A11504" s="17" t="s">
        <v>21948</v>
      </c>
      <c r="B11504" s="18" t="s">
        <v>351</v>
      </c>
      <c r="C11504" s="17" t="s">
        <v>179</v>
      </c>
      <c r="D11504" s="17" t="s">
        <v>180</v>
      </c>
      <c r="E11504" s="19">
        <v>45305.903472220001</v>
      </c>
      <c r="F11504" s="19">
        <v>45306.111111110004</v>
      </c>
      <c r="G11504" s="9">
        <v>299</v>
      </c>
      <c r="H11504" s="9">
        <v>3</v>
      </c>
      <c r="I11504" s="9">
        <v>897</v>
      </c>
      <c r="J11504" s="17" t="s">
        <v>315</v>
      </c>
    </row>
    <row r="11505" spans="1:10">
      <c r="A11505" s="17" t="s">
        <v>21949</v>
      </c>
      <c r="B11505" s="18" t="s">
        <v>314</v>
      </c>
      <c r="C11505" s="17" t="s">
        <v>146</v>
      </c>
      <c r="D11505" s="17" t="s">
        <v>147</v>
      </c>
      <c r="E11505" s="19">
        <v>42214.479166659999</v>
      </c>
      <c r="F11505" s="19">
        <v>42214.488888879998</v>
      </c>
      <c r="G11505" s="9">
        <v>14</v>
      </c>
      <c r="H11505" s="9">
        <v>64</v>
      </c>
      <c r="I11505" s="9">
        <v>896</v>
      </c>
      <c r="J11505" s="17" t="s">
        <v>315</v>
      </c>
    </row>
    <row r="11506" spans="1:10">
      <c r="A11506" s="17" t="s">
        <v>21950</v>
      </c>
      <c r="B11506" s="18" t="s">
        <v>351</v>
      </c>
      <c r="C11506" s="17" t="s">
        <v>104</v>
      </c>
      <c r="D11506" s="17" t="s">
        <v>104</v>
      </c>
      <c r="E11506" s="19">
        <v>41100.434027770003</v>
      </c>
      <c r="F11506" s="19">
        <v>41100.589583330002</v>
      </c>
      <c r="G11506" s="9">
        <v>224</v>
      </c>
      <c r="H11506" s="9">
        <v>4</v>
      </c>
      <c r="I11506" s="9">
        <v>896</v>
      </c>
      <c r="J11506" s="17" t="s">
        <v>315</v>
      </c>
    </row>
    <row r="11507" spans="1:10">
      <c r="A11507" s="17" t="s">
        <v>21951</v>
      </c>
      <c r="B11507" s="18" t="s">
        <v>351</v>
      </c>
      <c r="C11507" s="17" t="s">
        <v>164</v>
      </c>
      <c r="D11507" s="17" t="s">
        <v>165</v>
      </c>
      <c r="E11507" s="19">
        <v>40746.751388880002</v>
      </c>
      <c r="F11507" s="19">
        <v>40747.0625</v>
      </c>
      <c r="G11507" s="9">
        <v>448</v>
      </c>
      <c r="H11507" s="9">
        <v>2</v>
      </c>
      <c r="I11507" s="9">
        <v>896</v>
      </c>
      <c r="J11507" s="17" t="s">
        <v>315</v>
      </c>
    </row>
    <row r="11508" spans="1:10">
      <c r="A11508" s="17" t="s">
        <v>21952</v>
      </c>
      <c r="B11508" s="18" t="s">
        <v>351</v>
      </c>
      <c r="C11508" s="17" t="s">
        <v>179</v>
      </c>
      <c r="D11508" s="17" t="s">
        <v>181</v>
      </c>
      <c r="E11508" s="19">
        <v>44250.463194440003</v>
      </c>
      <c r="F11508" s="19">
        <v>44250.774305550003</v>
      </c>
      <c r="G11508" s="9">
        <v>448</v>
      </c>
      <c r="H11508" s="9">
        <v>2</v>
      </c>
      <c r="I11508" s="9">
        <v>896</v>
      </c>
      <c r="J11508" s="17" t="s">
        <v>315</v>
      </c>
    </row>
    <row r="11509" spans="1:10">
      <c r="A11509" s="17" t="s">
        <v>21953</v>
      </c>
      <c r="B11509" s="18" t="s">
        <v>351</v>
      </c>
      <c r="C11509" s="17" t="s">
        <v>99</v>
      </c>
      <c r="D11509" s="17" t="s">
        <v>101</v>
      </c>
      <c r="E11509" s="19">
        <v>39990.275694440003</v>
      </c>
      <c r="F11509" s="19">
        <v>39990.586805550003</v>
      </c>
      <c r="G11509" s="9">
        <v>448</v>
      </c>
      <c r="H11509" s="9">
        <v>2</v>
      </c>
      <c r="I11509" s="9">
        <v>896</v>
      </c>
      <c r="J11509" s="17" t="s">
        <v>315</v>
      </c>
    </row>
    <row r="11510" spans="1:10">
      <c r="A11510" s="17" t="s">
        <v>21954</v>
      </c>
      <c r="B11510" s="18" t="s">
        <v>318</v>
      </c>
      <c r="C11510" s="17" t="s">
        <v>96</v>
      </c>
      <c r="D11510" s="17" t="s">
        <v>97</v>
      </c>
      <c r="E11510" s="19">
        <v>44709.722916660001</v>
      </c>
      <c r="F11510" s="19">
        <v>44709.87847222</v>
      </c>
      <c r="G11510" s="9">
        <v>224</v>
      </c>
      <c r="H11510" s="9">
        <v>4</v>
      </c>
      <c r="I11510" s="9">
        <v>896</v>
      </c>
      <c r="J11510" s="17" t="s">
        <v>315</v>
      </c>
    </row>
    <row r="11511" spans="1:10">
      <c r="A11511" s="17" t="s">
        <v>21955</v>
      </c>
      <c r="B11511" s="18" t="s">
        <v>314</v>
      </c>
      <c r="C11511" s="17" t="s">
        <v>146</v>
      </c>
      <c r="D11511" s="17" t="s">
        <v>147</v>
      </c>
      <c r="E11511" s="19">
        <v>42320.629861109999</v>
      </c>
      <c r="F11511" s="19">
        <v>42320.71875</v>
      </c>
      <c r="G11511" s="9">
        <v>128</v>
      </c>
      <c r="H11511" s="9">
        <v>7</v>
      </c>
      <c r="I11511" s="9">
        <v>896</v>
      </c>
      <c r="J11511" s="17" t="s">
        <v>315</v>
      </c>
    </row>
    <row r="11512" spans="1:10">
      <c r="A11512" s="17" t="s">
        <v>21956</v>
      </c>
      <c r="B11512" s="18" t="s">
        <v>351</v>
      </c>
      <c r="C11512" s="17" t="s">
        <v>175</v>
      </c>
      <c r="D11512" s="17" t="s">
        <v>157</v>
      </c>
      <c r="E11512" s="19">
        <v>40345.372222220001</v>
      </c>
      <c r="F11512" s="19">
        <v>40345.47569444</v>
      </c>
      <c r="G11512" s="9">
        <v>149</v>
      </c>
      <c r="H11512" s="9">
        <v>6</v>
      </c>
      <c r="I11512" s="9">
        <v>894</v>
      </c>
      <c r="J11512" s="17" t="s">
        <v>315</v>
      </c>
    </row>
    <row r="11513" spans="1:10">
      <c r="A11513" s="17" t="s">
        <v>21957</v>
      </c>
      <c r="B11513" s="18" t="s">
        <v>351</v>
      </c>
      <c r="C11513" s="17" t="s">
        <v>99</v>
      </c>
      <c r="D11513" s="17" t="s">
        <v>102</v>
      </c>
      <c r="E11513" s="19">
        <v>40638.229861109998</v>
      </c>
      <c r="F11513" s="19">
        <v>40638.54027777</v>
      </c>
      <c r="G11513" s="9">
        <v>447</v>
      </c>
      <c r="H11513" s="9">
        <v>2</v>
      </c>
      <c r="I11513" s="9">
        <v>894</v>
      </c>
      <c r="J11513" s="17" t="s">
        <v>315</v>
      </c>
    </row>
    <row r="11514" spans="1:10">
      <c r="A11514" s="17" t="s">
        <v>20338</v>
      </c>
      <c r="B11514" s="18" t="s">
        <v>318</v>
      </c>
      <c r="C11514" s="17" t="s">
        <v>258</v>
      </c>
      <c r="D11514" s="17" t="s">
        <v>259</v>
      </c>
      <c r="E11514" s="19">
        <v>44541.622222220001</v>
      </c>
      <c r="F11514" s="19">
        <v>44541.72569444</v>
      </c>
      <c r="G11514" s="9">
        <v>149</v>
      </c>
      <c r="H11514" s="9">
        <v>6</v>
      </c>
      <c r="I11514" s="9">
        <v>894</v>
      </c>
      <c r="J11514" s="17" t="s">
        <v>315</v>
      </c>
    </row>
    <row r="11515" spans="1:10">
      <c r="A11515" s="17" t="s">
        <v>21958</v>
      </c>
      <c r="B11515" s="18" t="s">
        <v>314</v>
      </c>
      <c r="C11515" s="17" t="s">
        <v>249</v>
      </c>
      <c r="D11515" s="17" t="s">
        <v>250</v>
      </c>
      <c r="E11515" s="19">
        <v>44398.500694440001</v>
      </c>
      <c r="F11515" s="19">
        <v>44398.604166659999</v>
      </c>
      <c r="G11515" s="9">
        <v>149</v>
      </c>
      <c r="H11515" s="9">
        <v>6</v>
      </c>
      <c r="I11515" s="9">
        <v>894</v>
      </c>
      <c r="J11515" s="17" t="s">
        <v>315</v>
      </c>
    </row>
    <row r="11516" spans="1:10">
      <c r="A11516" s="17" t="s">
        <v>21959</v>
      </c>
      <c r="B11516" s="18" t="s">
        <v>318</v>
      </c>
      <c r="C11516" s="17" t="s">
        <v>93</v>
      </c>
      <c r="D11516" s="17" t="s">
        <v>95</v>
      </c>
      <c r="E11516" s="19">
        <v>42339.178472220003</v>
      </c>
      <c r="F11516" s="19">
        <v>42339.385416659999</v>
      </c>
      <c r="G11516" s="9">
        <v>298</v>
      </c>
      <c r="H11516" s="9">
        <v>3</v>
      </c>
      <c r="I11516" s="9">
        <v>894</v>
      </c>
      <c r="J11516" s="17" t="s">
        <v>315</v>
      </c>
    </row>
    <row r="11517" spans="1:10">
      <c r="A11517" s="17" t="s">
        <v>21960</v>
      </c>
      <c r="B11517" s="18" t="s">
        <v>318</v>
      </c>
      <c r="C11517" s="17" t="s">
        <v>96</v>
      </c>
      <c r="D11517" s="17" t="s">
        <v>98</v>
      </c>
      <c r="E11517" s="19">
        <v>39818.018750000003</v>
      </c>
      <c r="F11517" s="19">
        <v>39818.22569444</v>
      </c>
      <c r="G11517" s="9">
        <v>298</v>
      </c>
      <c r="H11517" s="9">
        <v>3</v>
      </c>
      <c r="I11517" s="9">
        <v>894</v>
      </c>
      <c r="J11517" s="17" t="s">
        <v>315</v>
      </c>
    </row>
    <row r="11518" spans="1:10">
      <c r="A11518" s="17" t="s">
        <v>21961</v>
      </c>
      <c r="B11518" s="18" t="s">
        <v>351</v>
      </c>
      <c r="C11518" s="17" t="s">
        <v>60</v>
      </c>
      <c r="D11518" s="17" t="s">
        <v>62</v>
      </c>
      <c r="E11518" s="19">
        <v>39604.683333330002</v>
      </c>
      <c r="F11518" s="19">
        <v>39604.993750000001</v>
      </c>
      <c r="G11518" s="9">
        <v>447</v>
      </c>
      <c r="H11518" s="9">
        <v>2</v>
      </c>
      <c r="I11518" s="9">
        <v>894</v>
      </c>
      <c r="J11518" s="17" t="s">
        <v>315</v>
      </c>
    </row>
    <row r="11519" spans="1:10">
      <c r="A11519" s="17" t="s">
        <v>21962</v>
      </c>
      <c r="B11519" s="18" t="s">
        <v>351</v>
      </c>
      <c r="C11519" s="17" t="s">
        <v>164</v>
      </c>
      <c r="D11519" s="17" t="s">
        <v>166</v>
      </c>
      <c r="E11519" s="19">
        <v>41180.665972219998</v>
      </c>
      <c r="F11519" s="19">
        <v>41180.97569444</v>
      </c>
      <c r="G11519" s="9">
        <v>446</v>
      </c>
      <c r="H11519" s="9">
        <v>2</v>
      </c>
      <c r="I11519" s="9">
        <v>892</v>
      </c>
      <c r="J11519" s="17" t="s">
        <v>315</v>
      </c>
    </row>
    <row r="11520" spans="1:10">
      <c r="A11520" s="17" t="s">
        <v>21963</v>
      </c>
      <c r="B11520" s="18" t="s">
        <v>318</v>
      </c>
      <c r="C11520" s="17" t="s">
        <v>139</v>
      </c>
      <c r="D11520" s="17" t="s">
        <v>141</v>
      </c>
      <c r="E11520" s="19">
        <v>39845.596527770002</v>
      </c>
      <c r="F11520" s="19">
        <v>39845.751388880002</v>
      </c>
      <c r="G11520" s="9">
        <v>223</v>
      </c>
      <c r="H11520" s="9">
        <v>4</v>
      </c>
      <c r="I11520" s="9">
        <v>892</v>
      </c>
      <c r="J11520" s="17" t="s">
        <v>315</v>
      </c>
    </row>
    <row r="11521" spans="1:10">
      <c r="A11521" s="17" t="s">
        <v>21964</v>
      </c>
      <c r="B11521" s="18" t="s">
        <v>351</v>
      </c>
      <c r="C11521" s="17" t="s">
        <v>74</v>
      </c>
      <c r="D11521" s="17" t="s">
        <v>75</v>
      </c>
      <c r="E11521" s="19">
        <v>43291.457638879998</v>
      </c>
      <c r="F11521" s="19">
        <v>43291.767361110004</v>
      </c>
      <c r="G11521" s="9">
        <v>446</v>
      </c>
      <c r="H11521" s="9">
        <v>2</v>
      </c>
      <c r="I11521" s="9">
        <v>892</v>
      </c>
      <c r="J11521" s="17" t="s">
        <v>315</v>
      </c>
    </row>
    <row r="11522" spans="1:10">
      <c r="A11522" s="17" t="s">
        <v>21965</v>
      </c>
      <c r="B11522" s="18" t="s">
        <v>351</v>
      </c>
      <c r="C11522" s="17" t="s">
        <v>174</v>
      </c>
      <c r="D11522" s="17" t="s">
        <v>303</v>
      </c>
      <c r="E11522" s="19">
        <v>41456.818749999999</v>
      </c>
      <c r="F11522" s="19">
        <v>41457.4375</v>
      </c>
      <c r="G11522" s="9">
        <v>891</v>
      </c>
      <c r="H11522" s="9">
        <v>1</v>
      </c>
      <c r="I11522" s="9">
        <v>891</v>
      </c>
      <c r="J11522" s="17" t="s">
        <v>315</v>
      </c>
    </row>
    <row r="11523" spans="1:10">
      <c r="A11523" s="17" t="s">
        <v>21966</v>
      </c>
      <c r="B11523" s="18" t="s">
        <v>314</v>
      </c>
      <c r="C11523" s="17" t="s">
        <v>79</v>
      </c>
      <c r="D11523" s="17" t="s">
        <v>168</v>
      </c>
      <c r="E11523" s="19">
        <v>41813.829166659998</v>
      </c>
      <c r="F11523" s="19">
        <v>41814.447916659999</v>
      </c>
      <c r="G11523" s="9">
        <v>891</v>
      </c>
      <c r="H11523" s="9">
        <v>1</v>
      </c>
      <c r="I11523" s="9">
        <v>891</v>
      </c>
      <c r="J11523" s="17" t="s">
        <v>315</v>
      </c>
    </row>
    <row r="11524" spans="1:10">
      <c r="A11524" s="17" t="s">
        <v>12270</v>
      </c>
      <c r="B11524" s="18" t="s">
        <v>318</v>
      </c>
      <c r="C11524" s="17" t="s">
        <v>126</v>
      </c>
      <c r="D11524" s="17" t="s">
        <v>127</v>
      </c>
      <c r="E11524" s="19">
        <v>39964.701388879999</v>
      </c>
      <c r="F11524" s="19">
        <v>39965.010416659999</v>
      </c>
      <c r="G11524" s="9">
        <v>445</v>
      </c>
      <c r="H11524" s="9">
        <v>2</v>
      </c>
      <c r="I11524" s="9">
        <v>890</v>
      </c>
      <c r="J11524" s="17" t="s">
        <v>315</v>
      </c>
    </row>
    <row r="11525" spans="1:10">
      <c r="A11525" s="17" t="s">
        <v>21967</v>
      </c>
      <c r="B11525" s="18" t="s">
        <v>351</v>
      </c>
      <c r="C11525" s="17" t="s">
        <v>156</v>
      </c>
      <c r="D11525" s="17" t="s">
        <v>156</v>
      </c>
      <c r="E11525" s="19">
        <v>44938.587500000001</v>
      </c>
      <c r="F11525" s="19">
        <v>44938.649305550003</v>
      </c>
      <c r="G11525" s="9">
        <v>89</v>
      </c>
      <c r="H11525" s="9">
        <v>10</v>
      </c>
      <c r="I11525" s="9">
        <v>890</v>
      </c>
      <c r="J11525" s="17" t="s">
        <v>315</v>
      </c>
    </row>
    <row r="11526" spans="1:10">
      <c r="A11526" s="17" t="s">
        <v>21968</v>
      </c>
      <c r="B11526" s="18" t="s">
        <v>351</v>
      </c>
      <c r="C11526" s="17" t="s">
        <v>29</v>
      </c>
      <c r="D11526" s="17" t="s">
        <v>34</v>
      </c>
      <c r="E11526" s="19">
        <v>45564.56597222</v>
      </c>
      <c r="F11526" s="19">
        <v>45564.875</v>
      </c>
      <c r="G11526" s="9">
        <v>445</v>
      </c>
      <c r="H11526" s="9">
        <v>2</v>
      </c>
      <c r="I11526" s="9">
        <v>890</v>
      </c>
      <c r="J11526" s="17" t="s">
        <v>315</v>
      </c>
    </row>
    <row r="11527" spans="1:10">
      <c r="A11527" s="17" t="s">
        <v>11057</v>
      </c>
      <c r="B11527" s="18" t="s">
        <v>351</v>
      </c>
      <c r="C11527" s="17" t="s">
        <v>172</v>
      </c>
      <c r="D11527" s="17" t="s">
        <v>66</v>
      </c>
      <c r="E11527" s="19">
        <v>43160.841666660002</v>
      </c>
      <c r="F11527" s="19">
        <v>43161.458333330003</v>
      </c>
      <c r="G11527" s="9">
        <v>888</v>
      </c>
      <c r="H11527" s="9">
        <v>1</v>
      </c>
      <c r="I11527" s="9">
        <v>888</v>
      </c>
      <c r="J11527" s="17" t="s">
        <v>315</v>
      </c>
    </row>
    <row r="11528" spans="1:10">
      <c r="A11528" s="17" t="s">
        <v>21969</v>
      </c>
      <c r="B11528" s="18" t="s">
        <v>314</v>
      </c>
      <c r="C11528" s="17" t="s">
        <v>249</v>
      </c>
      <c r="D11528" s="17" t="s">
        <v>250</v>
      </c>
      <c r="E11528" s="19">
        <v>45062.716666660002</v>
      </c>
      <c r="F11528" s="19">
        <v>45062.870833330002</v>
      </c>
      <c r="G11528" s="9">
        <v>222</v>
      </c>
      <c r="H11528" s="9">
        <v>4</v>
      </c>
      <c r="I11528" s="9">
        <v>888</v>
      </c>
      <c r="J11528" s="17" t="s">
        <v>315</v>
      </c>
    </row>
    <row r="11529" spans="1:10">
      <c r="A11529" s="17" t="s">
        <v>21970</v>
      </c>
      <c r="B11529" s="18" t="s">
        <v>318</v>
      </c>
      <c r="C11529" s="17" t="s">
        <v>139</v>
      </c>
      <c r="D11529" s="17" t="s">
        <v>140</v>
      </c>
      <c r="E11529" s="19">
        <v>42028.374305550002</v>
      </c>
      <c r="F11529" s="19">
        <v>42028.579861110004</v>
      </c>
      <c r="G11529" s="9">
        <v>296</v>
      </c>
      <c r="H11529" s="9">
        <v>3</v>
      </c>
      <c r="I11529" s="9">
        <v>888</v>
      </c>
      <c r="J11529" s="17" t="s">
        <v>2498</v>
      </c>
    </row>
    <row r="11530" spans="1:10">
      <c r="A11530" s="17" t="s">
        <v>17825</v>
      </c>
      <c r="B11530" s="18" t="s">
        <v>314</v>
      </c>
      <c r="C11530" s="17" t="s">
        <v>79</v>
      </c>
      <c r="D11530" s="17" t="s">
        <v>168</v>
      </c>
      <c r="E11530" s="19">
        <v>45046.977083329999</v>
      </c>
      <c r="F11530" s="19">
        <v>45047.079861110004</v>
      </c>
      <c r="G11530" s="9">
        <v>148</v>
      </c>
      <c r="H11530" s="9">
        <v>6</v>
      </c>
      <c r="I11530" s="9">
        <v>888</v>
      </c>
      <c r="J11530" s="17" t="s">
        <v>315</v>
      </c>
    </row>
    <row r="11531" spans="1:10">
      <c r="A11531" s="17" t="s">
        <v>20973</v>
      </c>
      <c r="B11531" s="18" t="s">
        <v>351</v>
      </c>
      <c r="C11531" s="17" t="s">
        <v>99</v>
      </c>
      <c r="D11531" s="17" t="s">
        <v>102</v>
      </c>
      <c r="E11531" s="19">
        <v>43574.987500000003</v>
      </c>
      <c r="F11531" s="19">
        <v>43575.604166659999</v>
      </c>
      <c r="G11531" s="9">
        <v>888</v>
      </c>
      <c r="H11531" s="9">
        <v>1</v>
      </c>
      <c r="I11531" s="9">
        <v>888</v>
      </c>
      <c r="J11531" s="17" t="s">
        <v>315</v>
      </c>
    </row>
    <row r="11532" spans="1:10">
      <c r="A11532" s="17" t="s">
        <v>21971</v>
      </c>
      <c r="B11532" s="18" t="s">
        <v>318</v>
      </c>
      <c r="C11532" s="17" t="s">
        <v>139</v>
      </c>
      <c r="D11532" s="17" t="s">
        <v>140</v>
      </c>
      <c r="E11532" s="19">
        <v>44953.608333329998</v>
      </c>
      <c r="F11532" s="19">
        <v>44953.65972222</v>
      </c>
      <c r="G11532" s="9">
        <v>74</v>
      </c>
      <c r="H11532" s="9">
        <v>12</v>
      </c>
      <c r="I11532" s="9">
        <v>888</v>
      </c>
      <c r="J11532" s="17" t="s">
        <v>315</v>
      </c>
    </row>
    <row r="11533" spans="1:10">
      <c r="A11533" s="17" t="s">
        <v>21972</v>
      </c>
      <c r="B11533" s="18" t="s">
        <v>351</v>
      </c>
      <c r="C11533" s="17" t="s">
        <v>173</v>
      </c>
      <c r="D11533" s="17" t="s">
        <v>251</v>
      </c>
      <c r="E11533" s="19">
        <v>43705.365972220003</v>
      </c>
      <c r="F11533" s="19">
        <v>43705.674305549997</v>
      </c>
      <c r="G11533" s="9">
        <v>444</v>
      </c>
      <c r="H11533" s="9">
        <v>2</v>
      </c>
      <c r="I11533" s="9">
        <v>888</v>
      </c>
      <c r="J11533" s="17" t="s">
        <v>315</v>
      </c>
    </row>
    <row r="11534" spans="1:10">
      <c r="A11534" s="17" t="s">
        <v>21973</v>
      </c>
      <c r="B11534" s="18" t="s">
        <v>351</v>
      </c>
      <c r="C11534" s="17" t="s">
        <v>74</v>
      </c>
      <c r="D11534" s="17" t="s">
        <v>76</v>
      </c>
      <c r="E11534" s="19">
        <v>42433.602083329999</v>
      </c>
      <c r="F11534" s="19">
        <v>42433.807638879996</v>
      </c>
      <c r="G11534" s="9">
        <v>296</v>
      </c>
      <c r="H11534" s="9">
        <v>3</v>
      </c>
      <c r="I11534" s="9">
        <v>888</v>
      </c>
      <c r="J11534" s="17" t="s">
        <v>315</v>
      </c>
    </row>
    <row r="11535" spans="1:10">
      <c r="A11535" s="17" t="s">
        <v>21974</v>
      </c>
      <c r="B11535" s="18" t="s">
        <v>318</v>
      </c>
      <c r="C11535" s="17" t="s">
        <v>139</v>
      </c>
      <c r="D11535" s="17" t="s">
        <v>142</v>
      </c>
      <c r="E11535" s="19">
        <v>42400.370833330002</v>
      </c>
      <c r="F11535" s="19">
        <v>42400.576388879999</v>
      </c>
      <c r="G11535" s="9">
        <v>296</v>
      </c>
      <c r="H11535" s="9">
        <v>3</v>
      </c>
      <c r="I11535" s="9">
        <v>888</v>
      </c>
      <c r="J11535" s="17" t="s">
        <v>315</v>
      </c>
    </row>
    <row r="11536" spans="1:10">
      <c r="A11536" s="17" t="s">
        <v>21975</v>
      </c>
      <c r="B11536" s="18" t="s">
        <v>351</v>
      </c>
      <c r="C11536" s="17" t="s">
        <v>110</v>
      </c>
      <c r="D11536" s="17" t="s">
        <v>112</v>
      </c>
      <c r="E11536" s="19">
        <v>39856.616666659997</v>
      </c>
      <c r="F11536" s="19">
        <v>39856.625</v>
      </c>
      <c r="G11536" s="9">
        <v>12</v>
      </c>
      <c r="H11536" s="9">
        <v>74</v>
      </c>
      <c r="I11536" s="9">
        <v>888</v>
      </c>
      <c r="J11536" s="17" t="s">
        <v>315</v>
      </c>
    </row>
    <row r="11537" spans="1:10">
      <c r="A11537" s="17" t="s">
        <v>21976</v>
      </c>
      <c r="B11537" s="18" t="s">
        <v>351</v>
      </c>
      <c r="C11537" s="17" t="s">
        <v>35</v>
      </c>
      <c r="D11537" s="17" t="s">
        <v>36</v>
      </c>
      <c r="E11537" s="19">
        <v>44714.635416659999</v>
      </c>
      <c r="F11537" s="19">
        <v>44714.840277770003</v>
      </c>
      <c r="G11537" s="9">
        <v>295</v>
      </c>
      <c r="H11537" s="9">
        <v>3</v>
      </c>
      <c r="I11537" s="9">
        <v>885</v>
      </c>
      <c r="J11537" s="17" t="s">
        <v>315</v>
      </c>
    </row>
    <row r="11538" spans="1:10">
      <c r="A11538" s="17" t="s">
        <v>21977</v>
      </c>
      <c r="B11538" s="18" t="s">
        <v>318</v>
      </c>
      <c r="C11538" s="17" t="s">
        <v>223</v>
      </c>
      <c r="D11538" s="17" t="s">
        <v>225</v>
      </c>
      <c r="E11538" s="19">
        <v>44366.157638880002</v>
      </c>
      <c r="F11538" s="19">
        <v>44366.72430555</v>
      </c>
      <c r="G11538" s="9">
        <v>816</v>
      </c>
      <c r="H11538" s="9">
        <v>4</v>
      </c>
      <c r="I11538" s="9">
        <v>885</v>
      </c>
      <c r="J11538" s="17" t="s">
        <v>315</v>
      </c>
    </row>
    <row r="11539" spans="1:10">
      <c r="A11539" s="17" t="s">
        <v>21978</v>
      </c>
      <c r="B11539" s="18" t="s">
        <v>351</v>
      </c>
      <c r="C11539" s="17" t="s">
        <v>64</v>
      </c>
      <c r="D11539" s="17" t="s">
        <v>67</v>
      </c>
      <c r="E11539" s="19">
        <v>41114.560416660002</v>
      </c>
      <c r="F11539" s="19">
        <v>41114.6875</v>
      </c>
      <c r="G11539" s="9">
        <v>183</v>
      </c>
      <c r="H11539" s="9">
        <v>10</v>
      </c>
      <c r="I11539" s="9">
        <v>885</v>
      </c>
      <c r="J11539" s="17" t="s">
        <v>315</v>
      </c>
    </row>
    <row r="11540" spans="1:10">
      <c r="A11540" s="17" t="s">
        <v>21979</v>
      </c>
      <c r="B11540" s="18" t="s">
        <v>318</v>
      </c>
      <c r="C11540" s="17" t="s">
        <v>139</v>
      </c>
      <c r="D11540" s="17" t="s">
        <v>140</v>
      </c>
      <c r="E11540" s="19">
        <v>41815.377777770002</v>
      </c>
      <c r="F11540" s="19">
        <v>41815.53125</v>
      </c>
      <c r="G11540" s="9">
        <v>221</v>
      </c>
      <c r="H11540" s="9">
        <v>4</v>
      </c>
      <c r="I11540" s="9">
        <v>884</v>
      </c>
      <c r="J11540" s="17" t="s">
        <v>315</v>
      </c>
    </row>
    <row r="11541" spans="1:10">
      <c r="A11541" s="17" t="s">
        <v>21980</v>
      </c>
      <c r="B11541" s="18" t="s">
        <v>314</v>
      </c>
      <c r="C11541" s="17" t="s">
        <v>146</v>
      </c>
      <c r="D11541" s="17" t="s">
        <v>147</v>
      </c>
      <c r="E11541" s="19">
        <v>44764.343055550002</v>
      </c>
      <c r="F11541" s="19">
        <v>44764.430555550003</v>
      </c>
      <c r="G11541" s="9">
        <v>126</v>
      </c>
      <c r="H11541" s="9">
        <v>7</v>
      </c>
      <c r="I11541" s="9">
        <v>882</v>
      </c>
      <c r="J11541" s="17" t="s">
        <v>315</v>
      </c>
    </row>
    <row r="11542" spans="1:10">
      <c r="A11542" s="17" t="s">
        <v>10213</v>
      </c>
      <c r="B11542" s="18" t="s">
        <v>351</v>
      </c>
      <c r="C11542" s="17" t="s">
        <v>175</v>
      </c>
      <c r="D11542" s="17" t="s">
        <v>157</v>
      </c>
      <c r="E11542" s="19">
        <v>44773.936111110001</v>
      </c>
      <c r="F11542" s="19">
        <v>44774.140277769999</v>
      </c>
      <c r="G11542" s="9">
        <v>294</v>
      </c>
      <c r="H11542" s="9">
        <v>3</v>
      </c>
      <c r="I11542" s="9">
        <v>882</v>
      </c>
      <c r="J11542" s="17" t="s">
        <v>315</v>
      </c>
    </row>
    <row r="11543" spans="1:10">
      <c r="A11543" s="17" t="s">
        <v>21981</v>
      </c>
      <c r="B11543" s="18" t="s">
        <v>314</v>
      </c>
      <c r="C11543" s="17" t="s">
        <v>298</v>
      </c>
      <c r="D11543" s="17" t="s">
        <v>189</v>
      </c>
      <c r="E11543" s="19">
        <v>44967.832638879998</v>
      </c>
      <c r="F11543" s="19">
        <v>44968.44444444</v>
      </c>
      <c r="G11543" s="9">
        <v>881</v>
      </c>
      <c r="H11543" s="9">
        <v>1</v>
      </c>
      <c r="I11543" s="9">
        <v>881</v>
      </c>
      <c r="J11543" s="17" t="s">
        <v>2498</v>
      </c>
    </row>
    <row r="11544" spans="1:10">
      <c r="A11544" s="17" t="s">
        <v>21982</v>
      </c>
      <c r="B11544" s="18" t="s">
        <v>318</v>
      </c>
      <c r="C11544" s="17" t="s">
        <v>93</v>
      </c>
      <c r="D11544" s="17" t="s">
        <v>95</v>
      </c>
      <c r="E11544" s="19">
        <v>44768.621527770003</v>
      </c>
      <c r="F11544" s="19">
        <v>44768.682638879996</v>
      </c>
      <c r="G11544" s="9">
        <v>88</v>
      </c>
      <c r="H11544" s="9">
        <v>10</v>
      </c>
      <c r="I11544" s="9">
        <v>880</v>
      </c>
      <c r="J11544" s="17" t="s">
        <v>315</v>
      </c>
    </row>
    <row r="11545" spans="1:10">
      <c r="A11545" s="17" t="s">
        <v>21983</v>
      </c>
      <c r="B11545" s="18" t="s">
        <v>351</v>
      </c>
      <c r="C11545" s="17" t="s">
        <v>175</v>
      </c>
      <c r="D11545" s="17" t="s">
        <v>178</v>
      </c>
      <c r="E11545" s="19">
        <v>42905.629861109999</v>
      </c>
      <c r="F11545" s="19">
        <v>42905.782638880002</v>
      </c>
      <c r="G11545" s="9">
        <v>220</v>
      </c>
      <c r="H11545" s="9">
        <v>4</v>
      </c>
      <c r="I11545" s="9">
        <v>880</v>
      </c>
      <c r="J11545" s="17" t="s">
        <v>315</v>
      </c>
    </row>
    <row r="11546" spans="1:10">
      <c r="A11546" s="17" t="s">
        <v>21984</v>
      </c>
      <c r="B11546" s="18" t="s">
        <v>318</v>
      </c>
      <c r="C11546" s="17" t="s">
        <v>143</v>
      </c>
      <c r="D11546" s="17" t="s">
        <v>143</v>
      </c>
      <c r="E11546" s="19">
        <v>41593.451388879999</v>
      </c>
      <c r="F11546" s="19">
        <v>41593.527777770003</v>
      </c>
      <c r="G11546" s="9">
        <v>110</v>
      </c>
      <c r="H11546" s="9">
        <v>8</v>
      </c>
      <c r="I11546" s="9">
        <v>880</v>
      </c>
      <c r="J11546" s="17" t="s">
        <v>315</v>
      </c>
    </row>
    <row r="11547" spans="1:10">
      <c r="A11547" s="17" t="s">
        <v>21985</v>
      </c>
      <c r="B11547" s="18" t="s">
        <v>351</v>
      </c>
      <c r="C11547" s="17" t="s">
        <v>164</v>
      </c>
      <c r="D11547" s="17" t="s">
        <v>165</v>
      </c>
      <c r="E11547" s="19">
        <v>41159.544444439998</v>
      </c>
      <c r="F11547" s="19">
        <v>41159.697222219998</v>
      </c>
      <c r="G11547" s="9">
        <v>220</v>
      </c>
      <c r="H11547" s="9">
        <v>4</v>
      </c>
      <c r="I11547" s="9">
        <v>880</v>
      </c>
      <c r="J11547" s="17" t="s">
        <v>315</v>
      </c>
    </row>
    <row r="11548" spans="1:10">
      <c r="A11548" s="17" t="s">
        <v>21986</v>
      </c>
      <c r="B11548" s="18" t="s">
        <v>351</v>
      </c>
      <c r="C11548" s="17" t="s">
        <v>243</v>
      </c>
      <c r="D11548" s="17" t="s">
        <v>244</v>
      </c>
      <c r="E11548" s="19">
        <v>45443.517361110004</v>
      </c>
      <c r="F11548" s="19">
        <v>45443.53125</v>
      </c>
      <c r="G11548" s="9">
        <v>20</v>
      </c>
      <c r="H11548" s="9">
        <v>44</v>
      </c>
      <c r="I11548" s="9">
        <v>880</v>
      </c>
      <c r="J11548" s="17" t="s">
        <v>315</v>
      </c>
    </row>
    <row r="11549" spans="1:10">
      <c r="A11549" s="17" t="s">
        <v>21987</v>
      </c>
      <c r="B11549" s="18" t="s">
        <v>318</v>
      </c>
      <c r="C11549" s="17" t="s">
        <v>217</v>
      </c>
      <c r="D11549" s="17" t="s">
        <v>218</v>
      </c>
      <c r="E11549" s="19">
        <v>44733.672222219997</v>
      </c>
      <c r="F11549" s="19">
        <v>44733.824305549999</v>
      </c>
      <c r="G11549" s="9">
        <v>219</v>
      </c>
      <c r="H11549" s="9">
        <v>4</v>
      </c>
      <c r="I11549" s="9">
        <v>876</v>
      </c>
      <c r="J11549" s="17" t="s">
        <v>315</v>
      </c>
    </row>
    <row r="11550" spans="1:10">
      <c r="A11550" s="17" t="s">
        <v>21988</v>
      </c>
      <c r="B11550" s="18" t="s">
        <v>318</v>
      </c>
      <c r="C11550" s="17" t="s">
        <v>126</v>
      </c>
      <c r="D11550" s="17" t="s">
        <v>127</v>
      </c>
      <c r="E11550" s="19">
        <v>41527.306250000001</v>
      </c>
      <c r="F11550" s="19">
        <v>41527.458333330003</v>
      </c>
      <c r="G11550" s="9">
        <v>219</v>
      </c>
      <c r="H11550" s="9">
        <v>4</v>
      </c>
      <c r="I11550" s="9">
        <v>876</v>
      </c>
      <c r="J11550" s="17" t="s">
        <v>315</v>
      </c>
    </row>
    <row r="11551" spans="1:10">
      <c r="A11551" s="17" t="s">
        <v>13870</v>
      </c>
      <c r="B11551" s="18" t="s">
        <v>314</v>
      </c>
      <c r="C11551" s="17" t="s">
        <v>190</v>
      </c>
      <c r="D11551" s="17" t="s">
        <v>148</v>
      </c>
      <c r="E11551" s="19">
        <v>45612.605555549999</v>
      </c>
      <c r="F11551" s="19">
        <v>45612.65625</v>
      </c>
      <c r="G11551" s="9">
        <v>73</v>
      </c>
      <c r="H11551" s="9">
        <v>12</v>
      </c>
      <c r="I11551" s="9">
        <v>876</v>
      </c>
      <c r="J11551" s="17" t="s">
        <v>315</v>
      </c>
    </row>
    <row r="11552" spans="1:10">
      <c r="A11552" s="17" t="s">
        <v>2115</v>
      </c>
      <c r="B11552" s="18" t="s">
        <v>318</v>
      </c>
      <c r="C11552" s="17" t="s">
        <v>113</v>
      </c>
      <c r="D11552" s="17" t="s">
        <v>115</v>
      </c>
      <c r="E11552" s="19">
        <v>39768.688888880002</v>
      </c>
      <c r="F11552" s="19">
        <v>39768.79027777</v>
      </c>
      <c r="G11552" s="9">
        <v>146</v>
      </c>
      <c r="H11552" s="9">
        <v>6</v>
      </c>
      <c r="I11552" s="9">
        <v>876</v>
      </c>
      <c r="J11552" s="17" t="s">
        <v>315</v>
      </c>
    </row>
    <row r="11553" spans="1:10">
      <c r="A11553" s="17" t="s">
        <v>21989</v>
      </c>
      <c r="B11553" s="18" t="s">
        <v>314</v>
      </c>
      <c r="C11553" s="17" t="s">
        <v>160</v>
      </c>
      <c r="D11553" s="17" t="s">
        <v>163</v>
      </c>
      <c r="E11553" s="19">
        <v>43443.640277769999</v>
      </c>
      <c r="F11553" s="19">
        <v>43443.773611110002</v>
      </c>
      <c r="G11553" s="9">
        <v>192</v>
      </c>
      <c r="H11553" s="9">
        <v>7</v>
      </c>
      <c r="I11553" s="9">
        <v>876</v>
      </c>
      <c r="J11553" s="17" t="s">
        <v>315</v>
      </c>
    </row>
    <row r="11554" spans="1:10">
      <c r="A11554" s="17" t="s">
        <v>21990</v>
      </c>
      <c r="B11554" s="18" t="s">
        <v>351</v>
      </c>
      <c r="C11554" s="17" t="s">
        <v>74</v>
      </c>
      <c r="D11554" s="17" t="s">
        <v>75</v>
      </c>
      <c r="E11554" s="19">
        <v>43538.754861109999</v>
      </c>
      <c r="F11554" s="19">
        <v>43538.841666660002</v>
      </c>
      <c r="G11554" s="9">
        <v>125</v>
      </c>
      <c r="H11554" s="9">
        <v>7</v>
      </c>
      <c r="I11554" s="9">
        <v>875</v>
      </c>
      <c r="J11554" s="17" t="s">
        <v>315</v>
      </c>
    </row>
    <row r="11555" spans="1:10">
      <c r="A11555" s="17" t="s">
        <v>21991</v>
      </c>
      <c r="B11555" s="18" t="s">
        <v>318</v>
      </c>
      <c r="C11555" s="17" t="s">
        <v>128</v>
      </c>
      <c r="D11555" s="17" t="s">
        <v>130</v>
      </c>
      <c r="E11555" s="19">
        <v>43184.021527769997</v>
      </c>
      <c r="F11555" s="19">
        <v>43184.108333329998</v>
      </c>
      <c r="G11555" s="9">
        <v>125</v>
      </c>
      <c r="H11555" s="9">
        <v>7</v>
      </c>
      <c r="I11555" s="9">
        <v>875</v>
      </c>
      <c r="J11555" s="17" t="s">
        <v>315</v>
      </c>
    </row>
    <row r="11556" spans="1:10">
      <c r="A11556" s="17" t="s">
        <v>21992</v>
      </c>
      <c r="B11556" s="18" t="s">
        <v>351</v>
      </c>
      <c r="C11556" s="17" t="s">
        <v>99</v>
      </c>
      <c r="D11556" s="17" t="s">
        <v>102</v>
      </c>
      <c r="E11556" s="19">
        <v>44651.37708333</v>
      </c>
      <c r="F11556" s="19">
        <v>44651.680555550003</v>
      </c>
      <c r="G11556" s="9">
        <v>437</v>
      </c>
      <c r="H11556" s="9">
        <v>2</v>
      </c>
      <c r="I11556" s="9">
        <v>874</v>
      </c>
      <c r="J11556" s="17" t="s">
        <v>315</v>
      </c>
    </row>
    <row r="11557" spans="1:10">
      <c r="A11557" s="17" t="s">
        <v>21993</v>
      </c>
      <c r="B11557" s="18" t="s">
        <v>351</v>
      </c>
      <c r="C11557" s="17" t="s">
        <v>74</v>
      </c>
      <c r="D11557" s="17" t="s">
        <v>75</v>
      </c>
      <c r="E11557" s="19">
        <v>41490.651388879996</v>
      </c>
      <c r="F11557" s="19">
        <v>41490.664583329999</v>
      </c>
      <c r="G11557" s="9">
        <v>19</v>
      </c>
      <c r="H11557" s="9">
        <v>46</v>
      </c>
      <c r="I11557" s="9">
        <v>874</v>
      </c>
      <c r="J11557" s="17" t="s">
        <v>315</v>
      </c>
    </row>
    <row r="11558" spans="1:10">
      <c r="A11558" s="17" t="s">
        <v>21994</v>
      </c>
      <c r="B11558" s="18" t="s">
        <v>318</v>
      </c>
      <c r="C11558" s="17" t="s">
        <v>264</v>
      </c>
      <c r="D11558" s="17" t="s">
        <v>82</v>
      </c>
      <c r="E11558" s="19">
        <v>41794.868750000001</v>
      </c>
      <c r="F11558" s="19">
        <v>41795.47569444</v>
      </c>
      <c r="G11558" s="9">
        <v>874</v>
      </c>
      <c r="H11558" s="9">
        <v>1</v>
      </c>
      <c r="I11558" s="9">
        <v>874</v>
      </c>
      <c r="J11558" s="17" t="s">
        <v>315</v>
      </c>
    </row>
    <row r="11559" spans="1:10">
      <c r="A11559" s="17" t="s">
        <v>21995</v>
      </c>
      <c r="B11559" s="18" t="s">
        <v>318</v>
      </c>
      <c r="C11559" s="17" t="s">
        <v>139</v>
      </c>
      <c r="D11559" s="17" t="s">
        <v>140</v>
      </c>
      <c r="E11559" s="19">
        <v>44799.235416659998</v>
      </c>
      <c r="F11559" s="19">
        <v>44799.4375</v>
      </c>
      <c r="G11559" s="9">
        <v>291</v>
      </c>
      <c r="H11559" s="9">
        <v>3</v>
      </c>
      <c r="I11559" s="9">
        <v>873</v>
      </c>
      <c r="J11559" s="17" t="s">
        <v>315</v>
      </c>
    </row>
    <row r="11560" spans="1:10">
      <c r="A11560" s="17" t="s">
        <v>21996</v>
      </c>
      <c r="B11560" s="18" t="s">
        <v>351</v>
      </c>
      <c r="C11560" s="17" t="s">
        <v>74</v>
      </c>
      <c r="D11560" s="17" t="s">
        <v>76</v>
      </c>
      <c r="E11560" s="19">
        <v>42326.464583330002</v>
      </c>
      <c r="F11560" s="19">
        <v>42326.666666659999</v>
      </c>
      <c r="G11560" s="9">
        <v>291</v>
      </c>
      <c r="H11560" s="9">
        <v>3</v>
      </c>
      <c r="I11560" s="9">
        <v>873</v>
      </c>
      <c r="J11560" s="17" t="s">
        <v>315</v>
      </c>
    </row>
    <row r="11561" spans="1:10">
      <c r="A11561" s="17" t="s">
        <v>21997</v>
      </c>
      <c r="B11561" s="18" t="s">
        <v>318</v>
      </c>
      <c r="C11561" s="17" t="s">
        <v>210</v>
      </c>
      <c r="D11561" s="17" t="s">
        <v>138</v>
      </c>
      <c r="E11561" s="19">
        <v>45575.609027769999</v>
      </c>
      <c r="F11561" s="19">
        <v>45575.676388879998</v>
      </c>
      <c r="G11561" s="9">
        <v>97</v>
      </c>
      <c r="H11561" s="9">
        <v>9</v>
      </c>
      <c r="I11561" s="9">
        <v>873</v>
      </c>
      <c r="J11561" s="17" t="s">
        <v>315</v>
      </c>
    </row>
    <row r="11562" spans="1:10">
      <c r="A11562" s="17" t="s">
        <v>21998</v>
      </c>
      <c r="B11562" s="18" t="s">
        <v>314</v>
      </c>
      <c r="C11562" s="17" t="s">
        <v>94</v>
      </c>
      <c r="D11562" s="17" t="s">
        <v>94</v>
      </c>
      <c r="E11562" s="19">
        <v>42563.34375</v>
      </c>
      <c r="F11562" s="19">
        <v>42563.419444439998</v>
      </c>
      <c r="G11562" s="9">
        <v>109</v>
      </c>
      <c r="H11562" s="9">
        <v>8</v>
      </c>
      <c r="I11562" s="9">
        <v>872</v>
      </c>
      <c r="J11562" s="17" t="s">
        <v>315</v>
      </c>
    </row>
    <row r="11563" spans="1:10">
      <c r="A11563" s="17" t="s">
        <v>21999</v>
      </c>
      <c r="B11563" s="18" t="s">
        <v>351</v>
      </c>
      <c r="C11563" s="17" t="s">
        <v>99</v>
      </c>
      <c r="D11563" s="17" t="s">
        <v>101</v>
      </c>
      <c r="E11563" s="19">
        <v>45306.402083330002</v>
      </c>
      <c r="F11563" s="19">
        <v>45306.47777777</v>
      </c>
      <c r="G11563" s="9">
        <v>109</v>
      </c>
      <c r="H11563" s="9">
        <v>8</v>
      </c>
      <c r="I11563" s="9">
        <v>872</v>
      </c>
      <c r="J11563" s="17" t="s">
        <v>315</v>
      </c>
    </row>
    <row r="11564" spans="1:10">
      <c r="A11564" s="17" t="s">
        <v>22000</v>
      </c>
      <c r="B11564" s="18" t="s">
        <v>314</v>
      </c>
      <c r="C11564" s="17" t="s">
        <v>249</v>
      </c>
      <c r="D11564" s="17" t="s">
        <v>250</v>
      </c>
      <c r="E11564" s="19">
        <v>43369.794444439998</v>
      </c>
      <c r="F11564" s="19">
        <v>43370.399305550003</v>
      </c>
      <c r="G11564" s="9">
        <v>871</v>
      </c>
      <c r="H11564" s="9">
        <v>1</v>
      </c>
      <c r="I11564" s="9">
        <v>871</v>
      </c>
      <c r="J11564" s="17" t="s">
        <v>315</v>
      </c>
    </row>
    <row r="11565" spans="1:10">
      <c r="A11565" s="17" t="s">
        <v>22001</v>
      </c>
      <c r="B11565" s="18" t="s">
        <v>318</v>
      </c>
      <c r="C11565" s="17" t="s">
        <v>188</v>
      </c>
      <c r="D11565" s="17" t="s">
        <v>40</v>
      </c>
      <c r="E11565" s="19">
        <v>39609.162499999999</v>
      </c>
      <c r="F11565" s="19">
        <v>39609.650694440003</v>
      </c>
      <c r="G11565" s="9">
        <v>703</v>
      </c>
      <c r="H11565" s="9">
        <v>4</v>
      </c>
      <c r="I11565" s="9">
        <v>871</v>
      </c>
      <c r="J11565" s="17" t="s">
        <v>315</v>
      </c>
    </row>
    <row r="11566" spans="1:10">
      <c r="A11566" s="17" t="s">
        <v>22002</v>
      </c>
      <c r="B11566" s="18" t="s">
        <v>351</v>
      </c>
      <c r="C11566" s="17" t="s">
        <v>110</v>
      </c>
      <c r="D11566" s="17" t="s">
        <v>112</v>
      </c>
      <c r="E11566" s="19">
        <v>39845.579166659998</v>
      </c>
      <c r="F11566" s="19">
        <v>39845.780555550002</v>
      </c>
      <c r="G11566" s="9">
        <v>290</v>
      </c>
      <c r="H11566" s="9">
        <v>3</v>
      </c>
      <c r="I11566" s="9">
        <v>870</v>
      </c>
      <c r="J11566" s="17" t="s">
        <v>315</v>
      </c>
    </row>
    <row r="11567" spans="1:10">
      <c r="A11567" s="17" t="s">
        <v>22003</v>
      </c>
      <c r="B11567" s="18" t="s">
        <v>351</v>
      </c>
      <c r="C11567" s="17" t="s">
        <v>156</v>
      </c>
      <c r="D11567" s="17" t="s">
        <v>156</v>
      </c>
      <c r="E11567" s="19">
        <v>42185.65</v>
      </c>
      <c r="F11567" s="19">
        <v>42185.690277770002</v>
      </c>
      <c r="G11567" s="9">
        <v>58</v>
      </c>
      <c r="H11567" s="9">
        <v>15</v>
      </c>
      <c r="I11567" s="9">
        <v>870</v>
      </c>
      <c r="J11567" s="17" t="s">
        <v>315</v>
      </c>
    </row>
    <row r="11568" spans="1:10">
      <c r="A11568" s="17" t="s">
        <v>2551</v>
      </c>
      <c r="B11568" s="18" t="s">
        <v>351</v>
      </c>
      <c r="C11568" s="17" t="s">
        <v>256</v>
      </c>
      <c r="D11568" s="17" t="s">
        <v>257</v>
      </c>
      <c r="E11568" s="19">
        <v>44136.56944444</v>
      </c>
      <c r="F11568" s="19">
        <v>44136.770833330003</v>
      </c>
      <c r="G11568" s="9">
        <v>290</v>
      </c>
      <c r="H11568" s="9">
        <v>3</v>
      </c>
      <c r="I11568" s="9">
        <v>870</v>
      </c>
      <c r="J11568" s="17" t="s">
        <v>315</v>
      </c>
    </row>
    <row r="11569" spans="1:10">
      <c r="A11569" s="17" t="s">
        <v>22004</v>
      </c>
      <c r="B11569" s="18" t="s">
        <v>318</v>
      </c>
      <c r="C11569" s="17" t="s">
        <v>227</v>
      </c>
      <c r="D11569" s="17" t="s">
        <v>229</v>
      </c>
      <c r="E11569" s="19">
        <v>42865.447222219998</v>
      </c>
      <c r="F11569" s="19">
        <v>42865.56805555</v>
      </c>
      <c r="G11569" s="9">
        <v>174</v>
      </c>
      <c r="H11569" s="9">
        <v>5</v>
      </c>
      <c r="I11569" s="9">
        <v>870</v>
      </c>
      <c r="J11569" s="17" t="s">
        <v>315</v>
      </c>
    </row>
    <row r="11570" spans="1:10">
      <c r="A11570" s="17" t="s">
        <v>22005</v>
      </c>
      <c r="B11570" s="18" t="s">
        <v>318</v>
      </c>
      <c r="C11570" s="17" t="s">
        <v>217</v>
      </c>
      <c r="D11570" s="17" t="s">
        <v>219</v>
      </c>
      <c r="E11570" s="19">
        <v>43641.402777770003</v>
      </c>
      <c r="F11570" s="19">
        <v>43641.604166659999</v>
      </c>
      <c r="G11570" s="9">
        <v>290</v>
      </c>
      <c r="H11570" s="9">
        <v>3</v>
      </c>
      <c r="I11570" s="9">
        <v>870</v>
      </c>
      <c r="J11570" s="17" t="s">
        <v>315</v>
      </c>
    </row>
    <row r="11571" spans="1:10">
      <c r="A11571" s="17" t="s">
        <v>8063</v>
      </c>
      <c r="B11571" s="18" t="s">
        <v>318</v>
      </c>
      <c r="C11571" s="17" t="s">
        <v>126</v>
      </c>
      <c r="D11571" s="17" t="s">
        <v>127</v>
      </c>
      <c r="E11571" s="19">
        <v>40315.781944440001</v>
      </c>
      <c r="F11571" s="19">
        <v>40315.983333329998</v>
      </c>
      <c r="G11571" s="9">
        <v>290</v>
      </c>
      <c r="H11571" s="9">
        <v>3</v>
      </c>
      <c r="I11571" s="9">
        <v>870</v>
      </c>
      <c r="J11571" s="17" t="s">
        <v>315</v>
      </c>
    </row>
    <row r="11572" spans="1:10">
      <c r="A11572" s="17" t="s">
        <v>22006</v>
      </c>
      <c r="B11572" s="18" t="s">
        <v>351</v>
      </c>
      <c r="C11572" s="17" t="s">
        <v>182</v>
      </c>
      <c r="D11572" s="17" t="s">
        <v>185</v>
      </c>
      <c r="E11572" s="19">
        <v>41581.547222219997</v>
      </c>
      <c r="F11572" s="19">
        <v>41581.607638879999</v>
      </c>
      <c r="G11572" s="9">
        <v>87</v>
      </c>
      <c r="H11572" s="9">
        <v>10</v>
      </c>
      <c r="I11572" s="9">
        <v>870</v>
      </c>
      <c r="J11572" s="17" t="s">
        <v>315</v>
      </c>
    </row>
    <row r="11573" spans="1:10">
      <c r="A11573" s="17" t="s">
        <v>22007</v>
      </c>
      <c r="B11573" s="18" t="s">
        <v>351</v>
      </c>
      <c r="C11573" s="17" t="s">
        <v>74</v>
      </c>
      <c r="D11573" s="17" t="s">
        <v>75</v>
      </c>
      <c r="E11573" s="19">
        <v>43980.62708333</v>
      </c>
      <c r="F11573" s="19">
        <v>43980.6875</v>
      </c>
      <c r="G11573" s="9">
        <v>87</v>
      </c>
      <c r="H11573" s="9">
        <v>10</v>
      </c>
      <c r="I11573" s="9">
        <v>870</v>
      </c>
      <c r="J11573" s="17" t="s">
        <v>315</v>
      </c>
    </row>
    <row r="11574" spans="1:10">
      <c r="A11574" s="17" t="s">
        <v>22008</v>
      </c>
      <c r="B11574" s="18" t="s">
        <v>351</v>
      </c>
      <c r="C11574" s="17" t="s">
        <v>173</v>
      </c>
      <c r="D11574" s="17" t="s">
        <v>202</v>
      </c>
      <c r="E11574" s="19">
        <v>43286.854166659999</v>
      </c>
      <c r="F11574" s="19">
        <v>43287.152777770003</v>
      </c>
      <c r="G11574" s="9">
        <v>430</v>
      </c>
      <c r="H11574" s="9">
        <v>9</v>
      </c>
      <c r="I11574" s="9">
        <v>870</v>
      </c>
      <c r="J11574" s="17" t="s">
        <v>315</v>
      </c>
    </row>
    <row r="11575" spans="1:10">
      <c r="A11575" s="17" t="s">
        <v>22009</v>
      </c>
      <c r="B11575" s="18" t="s">
        <v>318</v>
      </c>
      <c r="C11575" s="17" t="s">
        <v>72</v>
      </c>
      <c r="D11575" s="17" t="s">
        <v>73</v>
      </c>
      <c r="E11575" s="19">
        <v>43588.654861110001</v>
      </c>
      <c r="F11575" s="19">
        <v>43588.75555555</v>
      </c>
      <c r="G11575" s="9">
        <v>145</v>
      </c>
      <c r="H11575" s="9">
        <v>6</v>
      </c>
      <c r="I11575" s="9">
        <v>870</v>
      </c>
      <c r="J11575" s="17" t="s">
        <v>315</v>
      </c>
    </row>
    <row r="11576" spans="1:10">
      <c r="A11576" s="17" t="s">
        <v>22010</v>
      </c>
      <c r="B11576" s="18" t="s">
        <v>314</v>
      </c>
      <c r="C11576" s="17" t="s">
        <v>220</v>
      </c>
      <c r="D11576" s="17" t="s">
        <v>222</v>
      </c>
      <c r="E11576" s="19">
        <v>42965.358333329998</v>
      </c>
      <c r="F11576" s="19">
        <v>42965.44444444</v>
      </c>
      <c r="G11576" s="9">
        <v>124</v>
      </c>
      <c r="H11576" s="9">
        <v>7</v>
      </c>
      <c r="I11576" s="9">
        <v>868</v>
      </c>
      <c r="J11576" s="17" t="s">
        <v>315</v>
      </c>
    </row>
    <row r="11577" spans="1:10">
      <c r="A11577" s="17" t="s">
        <v>22011</v>
      </c>
      <c r="B11577" s="18" t="s">
        <v>318</v>
      </c>
      <c r="C11577" s="17" t="s">
        <v>139</v>
      </c>
      <c r="D11577" s="17" t="s">
        <v>140</v>
      </c>
      <c r="E11577" s="19">
        <v>41045.336805550003</v>
      </c>
      <c r="F11577" s="19">
        <v>41045.65625</v>
      </c>
      <c r="G11577" s="9">
        <v>460</v>
      </c>
      <c r="H11577" s="9">
        <v>5</v>
      </c>
      <c r="I11577" s="9">
        <v>868</v>
      </c>
      <c r="J11577" s="17" t="s">
        <v>315</v>
      </c>
    </row>
    <row r="11578" spans="1:10">
      <c r="A11578" s="17" t="s">
        <v>22012</v>
      </c>
      <c r="B11578" s="18" t="s">
        <v>351</v>
      </c>
      <c r="C11578" s="17" t="s">
        <v>164</v>
      </c>
      <c r="D11578" s="17" t="s">
        <v>166</v>
      </c>
      <c r="E11578" s="19">
        <v>41117.956250000003</v>
      </c>
      <c r="F11578" s="19">
        <v>41118.559027770003</v>
      </c>
      <c r="G11578" s="9">
        <v>868</v>
      </c>
      <c r="H11578" s="9">
        <v>1</v>
      </c>
      <c r="I11578" s="9">
        <v>868</v>
      </c>
      <c r="J11578" s="17" t="s">
        <v>315</v>
      </c>
    </row>
    <row r="11579" spans="1:10">
      <c r="A11579" s="17" t="s">
        <v>22013</v>
      </c>
      <c r="B11579" s="18" t="s">
        <v>318</v>
      </c>
      <c r="C11579" s="17" t="s">
        <v>133</v>
      </c>
      <c r="D11579" s="17" t="s">
        <v>87</v>
      </c>
      <c r="E11579" s="19">
        <v>43735.762499999997</v>
      </c>
      <c r="F11579" s="19">
        <v>43735.805555550003</v>
      </c>
      <c r="G11579" s="9">
        <v>62</v>
      </c>
      <c r="H11579" s="9">
        <v>14</v>
      </c>
      <c r="I11579" s="9">
        <v>868</v>
      </c>
      <c r="J11579" s="17" t="s">
        <v>315</v>
      </c>
    </row>
    <row r="11580" spans="1:10">
      <c r="A11580" s="17" t="s">
        <v>22014</v>
      </c>
      <c r="B11580" s="18" t="s">
        <v>351</v>
      </c>
      <c r="C11580" s="17" t="s">
        <v>100</v>
      </c>
      <c r="D11580" s="17" t="s">
        <v>216</v>
      </c>
      <c r="E11580" s="19">
        <v>45387.770138879998</v>
      </c>
      <c r="F11580" s="19">
        <v>45387.856249999997</v>
      </c>
      <c r="G11580" s="9">
        <v>124</v>
      </c>
      <c r="H11580" s="9">
        <v>7</v>
      </c>
      <c r="I11580" s="9">
        <v>868</v>
      </c>
      <c r="J11580" s="17" t="s">
        <v>315</v>
      </c>
    </row>
    <row r="11581" spans="1:10">
      <c r="A11581" s="17" t="s">
        <v>22015</v>
      </c>
      <c r="B11581" s="18" t="s">
        <v>314</v>
      </c>
      <c r="C11581" s="17" t="s">
        <v>116</v>
      </c>
      <c r="D11581" s="17" t="s">
        <v>119</v>
      </c>
      <c r="E11581" s="19">
        <v>42402.476388880001</v>
      </c>
      <c r="F11581" s="19">
        <v>42402.5625</v>
      </c>
      <c r="G11581" s="9">
        <v>124</v>
      </c>
      <c r="H11581" s="9">
        <v>7</v>
      </c>
      <c r="I11581" s="9">
        <v>868</v>
      </c>
      <c r="J11581" s="17" t="s">
        <v>315</v>
      </c>
    </row>
    <row r="11582" spans="1:10">
      <c r="A11582" s="17" t="s">
        <v>9283</v>
      </c>
      <c r="B11582" s="18" t="s">
        <v>351</v>
      </c>
      <c r="C11582" s="17" t="s">
        <v>256</v>
      </c>
      <c r="D11582" s="17" t="s">
        <v>40</v>
      </c>
      <c r="E11582" s="19">
        <v>45282.777777770003</v>
      </c>
      <c r="F11582" s="19">
        <v>45282.820833329999</v>
      </c>
      <c r="G11582" s="9">
        <v>62</v>
      </c>
      <c r="H11582" s="9">
        <v>14</v>
      </c>
      <c r="I11582" s="9">
        <v>868</v>
      </c>
      <c r="J11582" s="17" t="s">
        <v>315</v>
      </c>
    </row>
    <row r="11583" spans="1:10">
      <c r="A11583" s="17" t="s">
        <v>16282</v>
      </c>
      <c r="B11583" s="18" t="s">
        <v>318</v>
      </c>
      <c r="C11583" s="17" t="s">
        <v>139</v>
      </c>
      <c r="D11583" s="17" t="s">
        <v>141</v>
      </c>
      <c r="E11583" s="19">
        <v>41919.930555550003</v>
      </c>
      <c r="F11583" s="19">
        <v>41920.53333333</v>
      </c>
      <c r="G11583" s="9">
        <v>868</v>
      </c>
      <c r="H11583" s="9">
        <v>1</v>
      </c>
      <c r="I11583" s="9">
        <v>868</v>
      </c>
      <c r="J11583" s="17" t="s">
        <v>315</v>
      </c>
    </row>
    <row r="11584" spans="1:10">
      <c r="A11584" s="17" t="s">
        <v>22016</v>
      </c>
      <c r="B11584" s="18" t="s">
        <v>318</v>
      </c>
      <c r="C11584" s="17" t="s">
        <v>152</v>
      </c>
      <c r="D11584" s="17" t="s">
        <v>153</v>
      </c>
      <c r="E11584" s="19">
        <v>43311.868750000001</v>
      </c>
      <c r="F11584" s="19">
        <v>43311.954861110004</v>
      </c>
      <c r="G11584" s="9">
        <v>124</v>
      </c>
      <c r="H11584" s="9">
        <v>7</v>
      </c>
      <c r="I11584" s="9">
        <v>868</v>
      </c>
      <c r="J11584" s="17" t="s">
        <v>315</v>
      </c>
    </row>
    <row r="11585" spans="1:10">
      <c r="A11585" s="17" t="s">
        <v>22017</v>
      </c>
      <c r="B11585" s="18" t="s">
        <v>318</v>
      </c>
      <c r="C11585" s="17" t="s">
        <v>202</v>
      </c>
      <c r="D11585" s="17" t="s">
        <v>203</v>
      </c>
      <c r="E11585" s="19">
        <v>40027.270833330003</v>
      </c>
      <c r="F11585" s="19">
        <v>40027.421527769999</v>
      </c>
      <c r="G11585" s="9">
        <v>217</v>
      </c>
      <c r="H11585" s="9">
        <v>4</v>
      </c>
      <c r="I11585" s="9">
        <v>868</v>
      </c>
      <c r="J11585" s="17" t="s">
        <v>315</v>
      </c>
    </row>
    <row r="11586" spans="1:10">
      <c r="A11586" s="17" t="s">
        <v>22018</v>
      </c>
      <c r="B11586" s="18" t="s">
        <v>318</v>
      </c>
      <c r="C11586" s="17" t="s">
        <v>93</v>
      </c>
      <c r="D11586" s="17" t="s">
        <v>95</v>
      </c>
      <c r="E11586" s="19">
        <v>43623.402777770003</v>
      </c>
      <c r="F11586" s="19">
        <v>43623.704166659998</v>
      </c>
      <c r="G11586" s="9">
        <v>434</v>
      </c>
      <c r="H11586" s="9">
        <v>2</v>
      </c>
      <c r="I11586" s="9">
        <v>868</v>
      </c>
      <c r="J11586" s="17" t="s">
        <v>315</v>
      </c>
    </row>
    <row r="11587" spans="1:10">
      <c r="A11587" s="17" t="s">
        <v>21085</v>
      </c>
      <c r="B11587" s="18" t="s">
        <v>314</v>
      </c>
      <c r="C11587" s="17" t="s">
        <v>116</v>
      </c>
      <c r="D11587" s="17" t="s">
        <v>119</v>
      </c>
      <c r="E11587" s="19">
        <v>39862.63055555</v>
      </c>
      <c r="F11587" s="19">
        <v>39862.78125</v>
      </c>
      <c r="G11587" s="9">
        <v>217</v>
      </c>
      <c r="H11587" s="9">
        <v>4</v>
      </c>
      <c r="I11587" s="9">
        <v>868</v>
      </c>
      <c r="J11587" s="17" t="s">
        <v>315</v>
      </c>
    </row>
    <row r="11588" spans="1:10">
      <c r="A11588" s="17" t="s">
        <v>22019</v>
      </c>
      <c r="B11588" s="18" t="s">
        <v>318</v>
      </c>
      <c r="C11588" s="17" t="s">
        <v>223</v>
      </c>
      <c r="D11588" s="17" t="s">
        <v>224</v>
      </c>
      <c r="E11588" s="19">
        <v>44651.560416660002</v>
      </c>
      <c r="F11588" s="19">
        <v>44651.761111109998</v>
      </c>
      <c r="G11588" s="9">
        <v>289</v>
      </c>
      <c r="H11588" s="9">
        <v>3</v>
      </c>
      <c r="I11588" s="9">
        <v>867</v>
      </c>
      <c r="J11588" s="17" t="s">
        <v>315</v>
      </c>
    </row>
    <row r="11589" spans="1:10">
      <c r="A11589" s="17" t="s">
        <v>22020</v>
      </c>
      <c r="B11589" s="18" t="s">
        <v>351</v>
      </c>
      <c r="C11589" s="17" t="s">
        <v>99</v>
      </c>
      <c r="D11589" s="17" t="s">
        <v>101</v>
      </c>
      <c r="E11589" s="19">
        <v>45629.79027777</v>
      </c>
      <c r="F11589" s="19">
        <v>45630.391666659998</v>
      </c>
      <c r="G11589" s="9">
        <v>866</v>
      </c>
      <c r="H11589" s="9">
        <v>1</v>
      </c>
      <c r="I11589" s="9">
        <v>866</v>
      </c>
      <c r="J11589" s="17" t="s">
        <v>315</v>
      </c>
    </row>
    <row r="11590" spans="1:10">
      <c r="A11590" s="17" t="s">
        <v>16882</v>
      </c>
      <c r="B11590" s="18" t="s">
        <v>351</v>
      </c>
      <c r="C11590" s="17" t="s">
        <v>110</v>
      </c>
      <c r="D11590" s="17" t="s">
        <v>112</v>
      </c>
      <c r="E11590" s="19">
        <v>42910.301388879998</v>
      </c>
      <c r="F11590" s="19">
        <v>42910.902777770003</v>
      </c>
      <c r="G11590" s="9">
        <v>866</v>
      </c>
      <c r="H11590" s="9">
        <v>1</v>
      </c>
      <c r="I11590" s="9">
        <v>866</v>
      </c>
      <c r="J11590" s="17" t="s">
        <v>315</v>
      </c>
    </row>
    <row r="11591" spans="1:10">
      <c r="A11591" s="17" t="s">
        <v>22021</v>
      </c>
      <c r="B11591" s="18" t="s">
        <v>314</v>
      </c>
      <c r="C11591" s="17" t="s">
        <v>160</v>
      </c>
      <c r="D11591" s="17" t="s">
        <v>163</v>
      </c>
      <c r="E11591" s="19">
        <v>45005.545138879999</v>
      </c>
      <c r="F11591" s="19">
        <v>45005.72222222</v>
      </c>
      <c r="G11591" s="9">
        <v>255</v>
      </c>
      <c r="H11591" s="9">
        <v>4</v>
      </c>
      <c r="I11591" s="9">
        <v>865</v>
      </c>
      <c r="J11591" s="17" t="s">
        <v>315</v>
      </c>
    </row>
    <row r="11592" spans="1:10">
      <c r="A11592" s="17" t="s">
        <v>22022</v>
      </c>
      <c r="B11592" s="18" t="s">
        <v>351</v>
      </c>
      <c r="C11592" s="17" t="s">
        <v>35</v>
      </c>
      <c r="D11592" s="17" t="s">
        <v>36</v>
      </c>
      <c r="E11592" s="19">
        <v>39705.65</v>
      </c>
      <c r="F11592" s="19">
        <v>39706.25</v>
      </c>
      <c r="G11592" s="9">
        <v>864</v>
      </c>
      <c r="H11592" s="9">
        <v>1</v>
      </c>
      <c r="I11592" s="9">
        <v>864</v>
      </c>
      <c r="J11592" s="17" t="s">
        <v>315</v>
      </c>
    </row>
    <row r="11593" spans="1:10">
      <c r="A11593" s="17" t="s">
        <v>22023</v>
      </c>
      <c r="B11593" s="18" t="s">
        <v>314</v>
      </c>
      <c r="C11593" s="17" t="s">
        <v>94</v>
      </c>
      <c r="D11593" s="17" t="s">
        <v>198</v>
      </c>
      <c r="E11593" s="19">
        <v>42043.760416659999</v>
      </c>
      <c r="F11593" s="19">
        <v>42043.779166660002</v>
      </c>
      <c r="G11593" s="9">
        <v>27</v>
      </c>
      <c r="H11593" s="9">
        <v>32</v>
      </c>
      <c r="I11593" s="9">
        <v>864</v>
      </c>
      <c r="J11593" s="17" t="s">
        <v>315</v>
      </c>
    </row>
    <row r="11594" spans="1:10">
      <c r="A11594" s="17" t="s">
        <v>22024</v>
      </c>
      <c r="B11594" s="18" t="s">
        <v>318</v>
      </c>
      <c r="C11594" s="17" t="s">
        <v>113</v>
      </c>
      <c r="D11594" s="17" t="s">
        <v>115</v>
      </c>
      <c r="E11594" s="19">
        <v>39962.979166659999</v>
      </c>
      <c r="F11594" s="19">
        <v>39963.004166660001</v>
      </c>
      <c r="G11594" s="9">
        <v>36</v>
      </c>
      <c r="H11594" s="9">
        <v>24</v>
      </c>
      <c r="I11594" s="9">
        <v>864</v>
      </c>
      <c r="J11594" s="17" t="s">
        <v>315</v>
      </c>
    </row>
    <row r="11595" spans="1:10">
      <c r="A11595" s="17" t="s">
        <v>22025</v>
      </c>
      <c r="B11595" s="18" t="s">
        <v>318</v>
      </c>
      <c r="C11595" s="17" t="s">
        <v>240</v>
      </c>
      <c r="D11595" s="17" t="s">
        <v>87</v>
      </c>
      <c r="E11595" s="19">
        <v>45565.829861110004</v>
      </c>
      <c r="F11595" s="19">
        <v>45565.904861110001</v>
      </c>
      <c r="G11595" s="9">
        <v>108</v>
      </c>
      <c r="H11595" s="9">
        <v>8</v>
      </c>
      <c r="I11595" s="9">
        <v>864</v>
      </c>
      <c r="J11595" s="17" t="s">
        <v>315</v>
      </c>
    </row>
    <row r="11596" spans="1:10">
      <c r="A11596" s="17" t="s">
        <v>22026</v>
      </c>
      <c r="B11596" s="18" t="s">
        <v>318</v>
      </c>
      <c r="C11596" s="17" t="s">
        <v>152</v>
      </c>
      <c r="D11596" s="17" t="s">
        <v>152</v>
      </c>
      <c r="E11596" s="19">
        <v>44440.836111110002</v>
      </c>
      <c r="F11596" s="19">
        <v>44441.434027770003</v>
      </c>
      <c r="G11596" s="9">
        <v>861</v>
      </c>
      <c r="H11596" s="9">
        <v>1</v>
      </c>
      <c r="I11596" s="9">
        <v>861</v>
      </c>
      <c r="J11596" s="17" t="s">
        <v>315</v>
      </c>
    </row>
    <row r="11597" spans="1:10">
      <c r="A11597" s="17" t="s">
        <v>22027</v>
      </c>
      <c r="B11597" s="18" t="s">
        <v>351</v>
      </c>
      <c r="C11597" s="17" t="s">
        <v>164</v>
      </c>
      <c r="D11597" s="17" t="s">
        <v>165</v>
      </c>
      <c r="E11597" s="19">
        <v>44150.574305549999</v>
      </c>
      <c r="F11597" s="19">
        <v>44150.773611110002</v>
      </c>
      <c r="G11597" s="9">
        <v>287</v>
      </c>
      <c r="H11597" s="9">
        <v>3</v>
      </c>
      <c r="I11597" s="9">
        <v>861</v>
      </c>
      <c r="J11597" s="17" t="s">
        <v>315</v>
      </c>
    </row>
    <row r="11598" spans="1:10">
      <c r="A11598" s="17" t="s">
        <v>22028</v>
      </c>
      <c r="B11598" s="18" t="s">
        <v>318</v>
      </c>
      <c r="C11598" s="17" t="s">
        <v>285</v>
      </c>
      <c r="D11598" s="17" t="s">
        <v>40</v>
      </c>
      <c r="E11598" s="19">
        <v>44809.440277770002</v>
      </c>
      <c r="F11598" s="19">
        <v>44809.525694440003</v>
      </c>
      <c r="G11598" s="9">
        <v>123</v>
      </c>
      <c r="H11598" s="9">
        <v>7</v>
      </c>
      <c r="I11598" s="9">
        <v>861</v>
      </c>
      <c r="J11598" s="17" t="s">
        <v>315</v>
      </c>
    </row>
    <row r="11599" spans="1:10">
      <c r="A11599" s="17" t="s">
        <v>22029</v>
      </c>
      <c r="B11599" s="18" t="s">
        <v>318</v>
      </c>
      <c r="C11599" s="17" t="s">
        <v>276</v>
      </c>
      <c r="D11599" s="17" t="s">
        <v>277</v>
      </c>
      <c r="E11599" s="19">
        <v>42155.66319444</v>
      </c>
      <c r="F11599" s="19">
        <v>42155.8125</v>
      </c>
      <c r="G11599" s="9">
        <v>215</v>
      </c>
      <c r="H11599" s="9">
        <v>4</v>
      </c>
      <c r="I11599" s="9">
        <v>860</v>
      </c>
      <c r="J11599" s="17" t="s">
        <v>315</v>
      </c>
    </row>
    <row r="11600" spans="1:10">
      <c r="A11600" s="17" t="s">
        <v>22030</v>
      </c>
      <c r="B11600" s="18" t="s">
        <v>318</v>
      </c>
      <c r="C11600" s="17" t="s">
        <v>44</v>
      </c>
      <c r="D11600" s="17" t="s">
        <v>48</v>
      </c>
      <c r="E11600" s="19">
        <v>40526.060416660002</v>
      </c>
      <c r="F11600" s="19">
        <v>40526.209722220003</v>
      </c>
      <c r="G11600" s="9">
        <v>215</v>
      </c>
      <c r="H11600" s="9">
        <v>4</v>
      </c>
      <c r="I11600" s="9">
        <v>860</v>
      </c>
      <c r="J11600" s="17" t="s">
        <v>315</v>
      </c>
    </row>
    <row r="11601" spans="1:10">
      <c r="A11601" s="17" t="s">
        <v>5932</v>
      </c>
      <c r="B11601" s="18" t="s">
        <v>351</v>
      </c>
      <c r="C11601" s="17" t="s">
        <v>172</v>
      </c>
      <c r="D11601" s="17" t="s">
        <v>66</v>
      </c>
      <c r="E11601" s="19">
        <v>42327.368055550003</v>
      </c>
      <c r="F11601" s="19">
        <v>42327.517361110004</v>
      </c>
      <c r="G11601" s="9">
        <v>215</v>
      </c>
      <c r="H11601" s="9">
        <v>4</v>
      </c>
      <c r="I11601" s="9">
        <v>860</v>
      </c>
      <c r="J11601" s="17" t="s">
        <v>315</v>
      </c>
    </row>
    <row r="11602" spans="1:10">
      <c r="A11602" s="17" t="s">
        <v>22031</v>
      </c>
      <c r="B11602" s="18" t="s">
        <v>314</v>
      </c>
      <c r="C11602" s="17" t="s">
        <v>52</v>
      </c>
      <c r="D11602" s="17" t="s">
        <v>55</v>
      </c>
      <c r="E11602" s="19">
        <v>43942.605555549999</v>
      </c>
      <c r="F11602" s="19">
        <v>43942.904166660002</v>
      </c>
      <c r="G11602" s="9">
        <v>430</v>
      </c>
      <c r="H11602" s="9">
        <v>2</v>
      </c>
      <c r="I11602" s="9">
        <v>860</v>
      </c>
      <c r="J11602" s="17" t="s">
        <v>315</v>
      </c>
    </row>
    <row r="11603" spans="1:10">
      <c r="A11603" s="17" t="s">
        <v>22032</v>
      </c>
      <c r="B11603" s="18" t="s">
        <v>351</v>
      </c>
      <c r="C11603" s="17" t="s">
        <v>179</v>
      </c>
      <c r="D11603" s="17" t="s">
        <v>181</v>
      </c>
      <c r="E11603" s="19">
        <v>43318.779166660002</v>
      </c>
      <c r="F11603" s="19">
        <v>43318.97777777</v>
      </c>
      <c r="G11603" s="9">
        <v>286</v>
      </c>
      <c r="H11603" s="9">
        <v>3</v>
      </c>
      <c r="I11603" s="9">
        <v>858</v>
      </c>
      <c r="J11603" s="17" t="s">
        <v>315</v>
      </c>
    </row>
    <row r="11604" spans="1:10">
      <c r="A11604" s="17" t="s">
        <v>22033</v>
      </c>
      <c r="B11604" s="18" t="s">
        <v>351</v>
      </c>
      <c r="C11604" s="17" t="s">
        <v>236</v>
      </c>
      <c r="D11604" s="17" t="s">
        <v>238</v>
      </c>
      <c r="E11604" s="19">
        <v>41225.627777770002</v>
      </c>
      <c r="F11604" s="19">
        <v>41225.673611110004</v>
      </c>
      <c r="G11604" s="9">
        <v>66</v>
      </c>
      <c r="H11604" s="9">
        <v>13</v>
      </c>
      <c r="I11604" s="9">
        <v>858</v>
      </c>
      <c r="J11604" s="17" t="s">
        <v>315</v>
      </c>
    </row>
    <row r="11605" spans="1:10">
      <c r="A11605" s="17" t="s">
        <v>22034</v>
      </c>
      <c r="B11605" s="18" t="s">
        <v>351</v>
      </c>
      <c r="C11605" s="17" t="s">
        <v>156</v>
      </c>
      <c r="D11605" s="17" t="s">
        <v>156</v>
      </c>
      <c r="E11605" s="19">
        <v>39807.699305549999</v>
      </c>
      <c r="F11605" s="19">
        <v>39807.833333330003</v>
      </c>
      <c r="G11605" s="9">
        <v>193</v>
      </c>
      <c r="H11605" s="9">
        <v>6</v>
      </c>
      <c r="I11605" s="9">
        <v>858</v>
      </c>
      <c r="J11605" s="17" t="s">
        <v>315</v>
      </c>
    </row>
    <row r="11606" spans="1:10">
      <c r="A11606" s="17" t="s">
        <v>22035</v>
      </c>
      <c r="B11606" s="18" t="s">
        <v>351</v>
      </c>
      <c r="C11606" s="17" t="s">
        <v>175</v>
      </c>
      <c r="D11606" s="17" t="s">
        <v>157</v>
      </c>
      <c r="E11606" s="19">
        <v>39966.804166659997</v>
      </c>
      <c r="F11606" s="19">
        <v>39966.81944444</v>
      </c>
      <c r="G11606" s="9">
        <v>22</v>
      </c>
      <c r="H11606" s="9">
        <v>39</v>
      </c>
      <c r="I11606" s="9">
        <v>858</v>
      </c>
      <c r="J11606" s="17" t="s">
        <v>315</v>
      </c>
    </row>
    <row r="11607" spans="1:10">
      <c r="A11607" s="17" t="s">
        <v>22036</v>
      </c>
      <c r="B11607" s="18" t="s">
        <v>351</v>
      </c>
      <c r="C11607" s="17" t="s">
        <v>104</v>
      </c>
      <c r="D11607" s="17" t="s">
        <v>104</v>
      </c>
      <c r="E11607" s="19">
        <v>43504.320138880001</v>
      </c>
      <c r="F11607" s="19">
        <v>43504.518750000003</v>
      </c>
      <c r="G11607" s="9">
        <v>286</v>
      </c>
      <c r="H11607" s="9">
        <v>3</v>
      </c>
      <c r="I11607" s="9">
        <v>858</v>
      </c>
      <c r="J11607" s="17" t="s">
        <v>315</v>
      </c>
    </row>
    <row r="11608" spans="1:10">
      <c r="A11608" s="17" t="s">
        <v>22037</v>
      </c>
      <c r="B11608" s="18" t="s">
        <v>318</v>
      </c>
      <c r="C11608" s="17" t="s">
        <v>202</v>
      </c>
      <c r="D11608" s="17" t="s">
        <v>204</v>
      </c>
      <c r="E11608" s="19">
        <v>40215.265277769999</v>
      </c>
      <c r="F11608" s="19">
        <v>40215.31944444</v>
      </c>
      <c r="G11608" s="9">
        <v>78</v>
      </c>
      <c r="H11608" s="9">
        <v>11</v>
      </c>
      <c r="I11608" s="9">
        <v>858</v>
      </c>
      <c r="J11608" s="17" t="s">
        <v>315</v>
      </c>
    </row>
    <row r="11609" spans="1:10">
      <c r="A11609" s="17" t="s">
        <v>22038</v>
      </c>
      <c r="B11609" s="18" t="s">
        <v>314</v>
      </c>
      <c r="C11609" s="17" t="s">
        <v>220</v>
      </c>
      <c r="D11609" s="17" t="s">
        <v>221</v>
      </c>
      <c r="E11609" s="19">
        <v>44928.493750000001</v>
      </c>
      <c r="F11609" s="19">
        <v>44928.692361109999</v>
      </c>
      <c r="G11609" s="9">
        <v>286</v>
      </c>
      <c r="H11609" s="9">
        <v>3</v>
      </c>
      <c r="I11609" s="9">
        <v>858</v>
      </c>
      <c r="J11609" s="17" t="s">
        <v>315</v>
      </c>
    </row>
    <row r="11610" spans="1:10">
      <c r="A11610" s="17" t="s">
        <v>22039</v>
      </c>
      <c r="B11610" s="18" t="s">
        <v>351</v>
      </c>
      <c r="C11610" s="17" t="s">
        <v>74</v>
      </c>
      <c r="D11610" s="17" t="s">
        <v>77</v>
      </c>
      <c r="E11610" s="19">
        <v>44366.00902777</v>
      </c>
      <c r="F11610" s="19">
        <v>44366.539583329999</v>
      </c>
      <c r="G11610" s="9">
        <v>764</v>
      </c>
      <c r="H11610" s="9">
        <v>3</v>
      </c>
      <c r="I11610" s="9">
        <v>858</v>
      </c>
      <c r="J11610" s="17" t="s">
        <v>315</v>
      </c>
    </row>
    <row r="11611" spans="1:10">
      <c r="A11611" s="17" t="s">
        <v>22040</v>
      </c>
      <c r="B11611" s="18" t="s">
        <v>318</v>
      </c>
      <c r="C11611" s="17" t="s">
        <v>201</v>
      </c>
      <c r="D11611" s="17" t="s">
        <v>247</v>
      </c>
      <c r="E11611" s="19">
        <v>45472.638888879999</v>
      </c>
      <c r="F11611" s="19">
        <v>45472.66180555</v>
      </c>
      <c r="G11611" s="9">
        <v>33</v>
      </c>
      <c r="H11611" s="9">
        <v>26</v>
      </c>
      <c r="I11611" s="9">
        <v>858</v>
      </c>
      <c r="J11611" s="17" t="s">
        <v>315</v>
      </c>
    </row>
    <row r="11612" spans="1:10">
      <c r="A11612" s="17" t="s">
        <v>22041</v>
      </c>
      <c r="B11612" s="18" t="s">
        <v>351</v>
      </c>
      <c r="C11612" s="17" t="s">
        <v>99</v>
      </c>
      <c r="D11612" s="17" t="s">
        <v>101</v>
      </c>
      <c r="E11612" s="19">
        <v>43300.870138879996</v>
      </c>
      <c r="F11612" s="19">
        <v>43301.465277770003</v>
      </c>
      <c r="G11612" s="9">
        <v>857</v>
      </c>
      <c r="H11612" s="9">
        <v>1</v>
      </c>
      <c r="I11612" s="9">
        <v>857</v>
      </c>
      <c r="J11612" s="17" t="s">
        <v>315</v>
      </c>
    </row>
    <row r="11613" spans="1:10">
      <c r="A11613" s="17" t="s">
        <v>22042</v>
      </c>
      <c r="B11613" s="18" t="s">
        <v>318</v>
      </c>
      <c r="C11613" s="17" t="s">
        <v>139</v>
      </c>
      <c r="D11613" s="17" t="s">
        <v>140</v>
      </c>
      <c r="E11613" s="19">
        <v>44461.469444440001</v>
      </c>
      <c r="F11613" s="19">
        <v>44461.618055550003</v>
      </c>
      <c r="G11613" s="9">
        <v>214</v>
      </c>
      <c r="H11613" s="9">
        <v>4</v>
      </c>
      <c r="I11613" s="9">
        <v>856</v>
      </c>
      <c r="J11613" s="17" t="s">
        <v>315</v>
      </c>
    </row>
    <row r="11614" spans="1:10">
      <c r="A11614" s="17" t="s">
        <v>22043</v>
      </c>
      <c r="B11614" s="18" t="s">
        <v>314</v>
      </c>
      <c r="C11614" s="17" t="s">
        <v>160</v>
      </c>
      <c r="D11614" s="17" t="s">
        <v>163</v>
      </c>
      <c r="E11614" s="19">
        <v>44690.497916660002</v>
      </c>
      <c r="F11614" s="19">
        <v>44690.795138879999</v>
      </c>
      <c r="G11614" s="9">
        <v>428</v>
      </c>
      <c r="H11614" s="9">
        <v>2</v>
      </c>
      <c r="I11614" s="9">
        <v>856</v>
      </c>
      <c r="J11614" s="17" t="s">
        <v>315</v>
      </c>
    </row>
    <row r="11615" spans="1:10">
      <c r="A11615" s="17" t="s">
        <v>22044</v>
      </c>
      <c r="B11615" s="18" t="s">
        <v>351</v>
      </c>
      <c r="C11615" s="17" t="s">
        <v>164</v>
      </c>
      <c r="D11615" s="17" t="s">
        <v>166</v>
      </c>
      <c r="E11615" s="19">
        <v>43351.714583330002</v>
      </c>
      <c r="F11615" s="19">
        <v>43351.896527769997</v>
      </c>
      <c r="G11615" s="9">
        <v>262</v>
      </c>
      <c r="H11615" s="9">
        <v>12</v>
      </c>
      <c r="I11615" s="9">
        <v>856</v>
      </c>
      <c r="J11615" s="17" t="s">
        <v>315</v>
      </c>
    </row>
    <row r="11616" spans="1:10">
      <c r="A11616" s="17" t="s">
        <v>22045</v>
      </c>
      <c r="B11616" s="18" t="s">
        <v>318</v>
      </c>
      <c r="C11616" s="17" t="s">
        <v>139</v>
      </c>
      <c r="D11616" s="17" t="s">
        <v>141</v>
      </c>
      <c r="E11616" s="19">
        <v>44603.566666660001</v>
      </c>
      <c r="F11616" s="19">
        <v>44603.715277770003</v>
      </c>
      <c r="G11616" s="9">
        <v>214</v>
      </c>
      <c r="H11616" s="9">
        <v>4</v>
      </c>
      <c r="I11616" s="9">
        <v>856</v>
      </c>
      <c r="J11616" s="17" t="s">
        <v>315</v>
      </c>
    </row>
    <row r="11617" spans="1:10">
      <c r="A11617" s="17" t="s">
        <v>22046</v>
      </c>
      <c r="B11617" s="18" t="s">
        <v>351</v>
      </c>
      <c r="C11617" s="17" t="s">
        <v>104</v>
      </c>
      <c r="D11617" s="17" t="s">
        <v>104</v>
      </c>
      <c r="E11617" s="19">
        <v>43229.681944440003</v>
      </c>
      <c r="F11617" s="19">
        <v>43229.747916660002</v>
      </c>
      <c r="G11617" s="9">
        <v>95</v>
      </c>
      <c r="H11617" s="9">
        <v>9</v>
      </c>
      <c r="I11617" s="9">
        <v>855</v>
      </c>
      <c r="J11617" s="17" t="s">
        <v>315</v>
      </c>
    </row>
    <row r="11618" spans="1:10">
      <c r="A11618" s="17" t="s">
        <v>22047</v>
      </c>
      <c r="B11618" s="18" t="s">
        <v>351</v>
      </c>
      <c r="C11618" s="17" t="s">
        <v>157</v>
      </c>
      <c r="D11618" s="17" t="s">
        <v>159</v>
      </c>
      <c r="E11618" s="19">
        <v>45471.72430555</v>
      </c>
      <c r="F11618" s="19">
        <v>45471.763888879999</v>
      </c>
      <c r="G11618" s="9">
        <v>57</v>
      </c>
      <c r="H11618" s="9">
        <v>15</v>
      </c>
      <c r="I11618" s="9">
        <v>855</v>
      </c>
      <c r="J11618" s="17" t="s">
        <v>315</v>
      </c>
    </row>
    <row r="11619" spans="1:10">
      <c r="A11619" s="17" t="s">
        <v>22048</v>
      </c>
      <c r="B11619" s="18" t="s">
        <v>314</v>
      </c>
      <c r="C11619" s="17" t="s">
        <v>120</v>
      </c>
      <c r="D11619" s="17" t="s">
        <v>120</v>
      </c>
      <c r="E11619" s="19">
        <v>41997.75</v>
      </c>
      <c r="F11619" s="19">
        <v>41997.760416659999</v>
      </c>
      <c r="G11619" s="9">
        <v>15</v>
      </c>
      <c r="H11619" s="9">
        <v>57</v>
      </c>
      <c r="I11619" s="9">
        <v>855</v>
      </c>
      <c r="J11619" s="17" t="s">
        <v>315</v>
      </c>
    </row>
    <row r="11620" spans="1:10">
      <c r="A11620" s="17" t="s">
        <v>3444</v>
      </c>
      <c r="B11620" s="18" t="s">
        <v>351</v>
      </c>
      <c r="C11620" s="17" t="s">
        <v>110</v>
      </c>
      <c r="D11620" s="17" t="s">
        <v>112</v>
      </c>
      <c r="E11620" s="19">
        <v>43568.081944439997</v>
      </c>
      <c r="F11620" s="19">
        <v>43568.504861109999</v>
      </c>
      <c r="G11620" s="9">
        <v>609</v>
      </c>
      <c r="H11620" s="9">
        <v>4</v>
      </c>
      <c r="I11620" s="9">
        <v>855</v>
      </c>
      <c r="J11620" s="17" t="s">
        <v>315</v>
      </c>
    </row>
    <row r="11621" spans="1:10">
      <c r="A11621" s="17" t="s">
        <v>5632</v>
      </c>
      <c r="B11621" s="18" t="s">
        <v>314</v>
      </c>
      <c r="C11621" s="17" t="s">
        <v>298</v>
      </c>
      <c r="D11621" s="17" t="s">
        <v>300</v>
      </c>
      <c r="E11621" s="19">
        <v>43598.395833330003</v>
      </c>
      <c r="F11621" s="19">
        <v>43598.59375</v>
      </c>
      <c r="G11621" s="9">
        <v>285</v>
      </c>
      <c r="H11621" s="9">
        <v>3</v>
      </c>
      <c r="I11621" s="9">
        <v>855</v>
      </c>
      <c r="J11621" s="17" t="s">
        <v>315</v>
      </c>
    </row>
    <row r="11622" spans="1:10">
      <c r="A11622" s="17" t="s">
        <v>22049</v>
      </c>
      <c r="B11622" s="18" t="s">
        <v>318</v>
      </c>
      <c r="C11622" s="17" t="s">
        <v>44</v>
      </c>
      <c r="D11622" s="17" t="s">
        <v>45</v>
      </c>
      <c r="E11622" s="19">
        <v>40175.595138880002</v>
      </c>
      <c r="F11622" s="19">
        <v>40175.713888879996</v>
      </c>
      <c r="G11622" s="9">
        <v>171</v>
      </c>
      <c r="H11622" s="9">
        <v>5</v>
      </c>
      <c r="I11622" s="9">
        <v>855</v>
      </c>
      <c r="J11622" s="17" t="s">
        <v>315</v>
      </c>
    </row>
    <row r="11623" spans="1:10">
      <c r="A11623" s="17" t="s">
        <v>22050</v>
      </c>
      <c r="B11623" s="18" t="s">
        <v>351</v>
      </c>
      <c r="C11623" s="17" t="s">
        <v>110</v>
      </c>
      <c r="D11623" s="17" t="s">
        <v>111</v>
      </c>
      <c r="E11623" s="19">
        <v>43352.539583329999</v>
      </c>
      <c r="F11623" s="19">
        <v>43352.737500000003</v>
      </c>
      <c r="G11623" s="9">
        <v>285</v>
      </c>
      <c r="H11623" s="9">
        <v>3</v>
      </c>
      <c r="I11623" s="9">
        <v>855</v>
      </c>
      <c r="J11623" s="17" t="s">
        <v>315</v>
      </c>
    </row>
    <row r="11624" spans="1:10">
      <c r="A11624" s="17" t="s">
        <v>22051</v>
      </c>
      <c r="B11624" s="18" t="s">
        <v>318</v>
      </c>
      <c r="C11624" s="17" t="s">
        <v>68</v>
      </c>
      <c r="D11624" s="17" t="s">
        <v>70</v>
      </c>
      <c r="E11624" s="19">
        <v>42173.740277769997</v>
      </c>
      <c r="F11624" s="19">
        <v>42173.859027769999</v>
      </c>
      <c r="G11624" s="9">
        <v>171</v>
      </c>
      <c r="H11624" s="9">
        <v>5</v>
      </c>
      <c r="I11624" s="9">
        <v>855</v>
      </c>
      <c r="J11624" s="17" t="s">
        <v>315</v>
      </c>
    </row>
    <row r="11625" spans="1:10">
      <c r="A11625" s="17" t="s">
        <v>16524</v>
      </c>
      <c r="B11625" s="18" t="s">
        <v>351</v>
      </c>
      <c r="C11625" s="17" t="s">
        <v>182</v>
      </c>
      <c r="D11625" s="17" t="s">
        <v>183</v>
      </c>
      <c r="E11625" s="19">
        <v>45447.638888879999</v>
      </c>
      <c r="F11625" s="19">
        <v>45447.704861110004</v>
      </c>
      <c r="G11625" s="9">
        <v>95</v>
      </c>
      <c r="H11625" s="9">
        <v>9</v>
      </c>
      <c r="I11625" s="9">
        <v>855</v>
      </c>
      <c r="J11625" s="17" t="s">
        <v>315</v>
      </c>
    </row>
    <row r="11626" spans="1:10">
      <c r="A11626" s="17" t="s">
        <v>22052</v>
      </c>
      <c r="B11626" s="18" t="s">
        <v>351</v>
      </c>
      <c r="C11626" s="17" t="s">
        <v>64</v>
      </c>
      <c r="D11626" s="17" t="s">
        <v>64</v>
      </c>
      <c r="E11626" s="19">
        <v>44378.09583333</v>
      </c>
      <c r="F11626" s="19">
        <v>44378.392361110004</v>
      </c>
      <c r="G11626" s="9">
        <v>427</v>
      </c>
      <c r="H11626" s="9">
        <v>2</v>
      </c>
      <c r="I11626" s="9">
        <v>854</v>
      </c>
      <c r="J11626" s="17" t="s">
        <v>315</v>
      </c>
    </row>
    <row r="11627" spans="1:10">
      <c r="A11627" s="17" t="s">
        <v>9337</v>
      </c>
      <c r="B11627" s="18" t="s">
        <v>318</v>
      </c>
      <c r="C11627" s="17" t="s">
        <v>223</v>
      </c>
      <c r="D11627" s="17" t="s">
        <v>225</v>
      </c>
      <c r="E11627" s="19">
        <v>43613.382638880001</v>
      </c>
      <c r="F11627" s="19">
        <v>43613.97569444</v>
      </c>
      <c r="G11627" s="9">
        <v>854</v>
      </c>
      <c r="H11627" s="9">
        <v>1</v>
      </c>
      <c r="I11627" s="9">
        <v>854</v>
      </c>
      <c r="J11627" s="17" t="s">
        <v>315</v>
      </c>
    </row>
    <row r="11628" spans="1:10">
      <c r="A11628" s="17" t="s">
        <v>22053</v>
      </c>
      <c r="B11628" s="18" t="s">
        <v>351</v>
      </c>
      <c r="C11628" s="17" t="s">
        <v>164</v>
      </c>
      <c r="D11628" s="17" t="s">
        <v>166</v>
      </c>
      <c r="E11628" s="19">
        <v>44596.38055555</v>
      </c>
      <c r="F11628" s="19">
        <v>44596.677083330003</v>
      </c>
      <c r="G11628" s="9">
        <v>427</v>
      </c>
      <c r="H11628" s="9">
        <v>2</v>
      </c>
      <c r="I11628" s="9">
        <v>854</v>
      </c>
      <c r="J11628" s="17" t="s">
        <v>315</v>
      </c>
    </row>
    <row r="11629" spans="1:10">
      <c r="A11629" s="17" t="s">
        <v>22054</v>
      </c>
      <c r="B11629" s="18" t="s">
        <v>351</v>
      </c>
      <c r="C11629" s="17" t="s">
        <v>99</v>
      </c>
      <c r="D11629" s="17" t="s">
        <v>102</v>
      </c>
      <c r="E11629" s="19">
        <v>44062.6</v>
      </c>
      <c r="F11629" s="19">
        <v>44062.747916660002</v>
      </c>
      <c r="G11629" s="9">
        <v>213</v>
      </c>
      <c r="H11629" s="9">
        <v>4</v>
      </c>
      <c r="I11629" s="9">
        <v>852</v>
      </c>
      <c r="J11629" s="17" t="s">
        <v>315</v>
      </c>
    </row>
    <row r="11630" spans="1:10">
      <c r="A11630" s="17" t="s">
        <v>22055</v>
      </c>
      <c r="B11630" s="18" t="s">
        <v>351</v>
      </c>
      <c r="C11630" s="17" t="s">
        <v>173</v>
      </c>
      <c r="D11630" s="17" t="s">
        <v>202</v>
      </c>
      <c r="E11630" s="19">
        <v>41370.897916659997</v>
      </c>
      <c r="F11630" s="19">
        <v>41371.489583330003</v>
      </c>
      <c r="G11630" s="9">
        <v>852</v>
      </c>
      <c r="H11630" s="9">
        <v>1</v>
      </c>
      <c r="I11630" s="9">
        <v>852</v>
      </c>
      <c r="J11630" s="17" t="s">
        <v>2498</v>
      </c>
    </row>
    <row r="11631" spans="1:10">
      <c r="A11631" s="17" t="s">
        <v>22056</v>
      </c>
      <c r="B11631" s="18" t="s">
        <v>318</v>
      </c>
      <c r="C11631" s="17" t="s">
        <v>143</v>
      </c>
      <c r="D11631" s="17" t="s">
        <v>143</v>
      </c>
      <c r="E11631" s="19">
        <v>42194.729861109998</v>
      </c>
      <c r="F11631" s="19">
        <v>42194.927083330003</v>
      </c>
      <c r="G11631" s="9">
        <v>284</v>
      </c>
      <c r="H11631" s="9">
        <v>3</v>
      </c>
      <c r="I11631" s="9">
        <v>852</v>
      </c>
      <c r="J11631" s="17" t="s">
        <v>315</v>
      </c>
    </row>
    <row r="11632" spans="1:10">
      <c r="A11632" s="17" t="s">
        <v>22057</v>
      </c>
      <c r="B11632" s="18" t="s">
        <v>351</v>
      </c>
      <c r="C11632" s="17" t="s">
        <v>174</v>
      </c>
      <c r="D11632" s="17" t="s">
        <v>304</v>
      </c>
      <c r="E11632" s="19">
        <v>41595.877777770002</v>
      </c>
      <c r="F11632" s="19">
        <v>41596.46875</v>
      </c>
      <c r="G11632" s="9">
        <v>851</v>
      </c>
      <c r="H11632" s="9">
        <v>1</v>
      </c>
      <c r="I11632" s="9">
        <v>851</v>
      </c>
      <c r="J11632" s="17" t="s">
        <v>315</v>
      </c>
    </row>
    <row r="11633" spans="1:10">
      <c r="A11633" s="17" t="s">
        <v>22058</v>
      </c>
      <c r="B11633" s="18" t="s">
        <v>318</v>
      </c>
      <c r="C11633" s="17" t="s">
        <v>128</v>
      </c>
      <c r="D11633" s="17" t="s">
        <v>130</v>
      </c>
      <c r="E11633" s="19">
        <v>44536.5625</v>
      </c>
      <c r="F11633" s="19">
        <v>44536.578472219997</v>
      </c>
      <c r="G11633" s="9">
        <v>23</v>
      </c>
      <c r="H11633" s="9">
        <v>37</v>
      </c>
      <c r="I11633" s="9">
        <v>851</v>
      </c>
      <c r="J11633" s="17" t="s">
        <v>315</v>
      </c>
    </row>
    <row r="11634" spans="1:10">
      <c r="A11634" s="17" t="s">
        <v>22059</v>
      </c>
      <c r="B11634" s="18" t="s">
        <v>318</v>
      </c>
      <c r="C11634" s="17" t="s">
        <v>258</v>
      </c>
      <c r="D11634" s="17" t="s">
        <v>259</v>
      </c>
      <c r="E11634" s="19">
        <v>40791.672222219997</v>
      </c>
      <c r="F11634" s="19">
        <v>40791.79027777</v>
      </c>
      <c r="G11634" s="9">
        <v>170</v>
      </c>
      <c r="H11634" s="9">
        <v>5</v>
      </c>
      <c r="I11634" s="9">
        <v>850</v>
      </c>
      <c r="J11634" s="17" t="s">
        <v>315</v>
      </c>
    </row>
    <row r="11635" spans="1:10">
      <c r="A11635" s="17" t="s">
        <v>22060</v>
      </c>
      <c r="B11635" s="18" t="s">
        <v>318</v>
      </c>
      <c r="C11635" s="17" t="s">
        <v>233</v>
      </c>
      <c r="D11635" s="17" t="s">
        <v>235</v>
      </c>
      <c r="E11635" s="19">
        <v>41557.623611110001</v>
      </c>
      <c r="F11635" s="19">
        <v>41557.640972219997</v>
      </c>
      <c r="G11635" s="9">
        <v>25</v>
      </c>
      <c r="H11635" s="9">
        <v>34</v>
      </c>
      <c r="I11635" s="9">
        <v>850</v>
      </c>
      <c r="J11635" s="17" t="s">
        <v>315</v>
      </c>
    </row>
    <row r="11636" spans="1:10">
      <c r="A11636" s="17" t="s">
        <v>22061</v>
      </c>
      <c r="B11636" s="18" t="s">
        <v>351</v>
      </c>
      <c r="C11636" s="17" t="s">
        <v>110</v>
      </c>
      <c r="D11636" s="17" t="s">
        <v>112</v>
      </c>
      <c r="E11636" s="19">
        <v>43916.621527770003</v>
      </c>
      <c r="F11636" s="19">
        <v>43916.739583330003</v>
      </c>
      <c r="G11636" s="9">
        <v>170</v>
      </c>
      <c r="H11636" s="9">
        <v>5</v>
      </c>
      <c r="I11636" s="9">
        <v>850</v>
      </c>
      <c r="J11636" s="17" t="s">
        <v>315</v>
      </c>
    </row>
    <row r="11637" spans="1:10">
      <c r="A11637" s="17" t="s">
        <v>22062</v>
      </c>
      <c r="B11637" s="18" t="s">
        <v>318</v>
      </c>
      <c r="C11637" s="17" t="s">
        <v>126</v>
      </c>
      <c r="D11637" s="17" t="s">
        <v>127</v>
      </c>
      <c r="E11637" s="19">
        <v>40674.501388880002</v>
      </c>
      <c r="F11637" s="19">
        <v>40674.697916659999</v>
      </c>
      <c r="G11637" s="9">
        <v>283</v>
      </c>
      <c r="H11637" s="9">
        <v>3</v>
      </c>
      <c r="I11637" s="9">
        <v>849</v>
      </c>
      <c r="J11637" s="17" t="s">
        <v>315</v>
      </c>
    </row>
    <row r="11638" spans="1:10">
      <c r="A11638" s="17" t="s">
        <v>22063</v>
      </c>
      <c r="B11638" s="18" t="s">
        <v>351</v>
      </c>
      <c r="C11638" s="17" t="s">
        <v>64</v>
      </c>
      <c r="D11638" s="17" t="s">
        <v>64</v>
      </c>
      <c r="E11638" s="19">
        <v>44993.831944439997</v>
      </c>
      <c r="F11638" s="19">
        <v>44993.979166659999</v>
      </c>
      <c r="G11638" s="9">
        <v>212</v>
      </c>
      <c r="H11638" s="9">
        <v>4</v>
      </c>
      <c r="I11638" s="9">
        <v>848</v>
      </c>
      <c r="J11638" s="17" t="s">
        <v>315</v>
      </c>
    </row>
    <row r="11639" spans="1:10">
      <c r="A11639" s="17" t="s">
        <v>22064</v>
      </c>
      <c r="B11639" s="18" t="s">
        <v>351</v>
      </c>
      <c r="C11639" s="17" t="s">
        <v>164</v>
      </c>
      <c r="D11639" s="17" t="s">
        <v>165</v>
      </c>
      <c r="E11639" s="19">
        <v>44012.425694439997</v>
      </c>
      <c r="F11639" s="19">
        <v>44012.572916659999</v>
      </c>
      <c r="G11639" s="9">
        <v>212</v>
      </c>
      <c r="H11639" s="9">
        <v>4</v>
      </c>
      <c r="I11639" s="9">
        <v>848</v>
      </c>
      <c r="J11639" s="17" t="s">
        <v>315</v>
      </c>
    </row>
    <row r="11640" spans="1:10">
      <c r="A11640" s="17" t="s">
        <v>21839</v>
      </c>
      <c r="B11640" s="18" t="s">
        <v>351</v>
      </c>
      <c r="C11640" s="17" t="s">
        <v>156</v>
      </c>
      <c r="D11640" s="17" t="s">
        <v>156</v>
      </c>
      <c r="E11640" s="19">
        <v>44489.706944439997</v>
      </c>
      <c r="F11640" s="19">
        <v>44489.760416659999</v>
      </c>
      <c r="G11640" s="9">
        <v>77</v>
      </c>
      <c r="H11640" s="9">
        <v>11</v>
      </c>
      <c r="I11640" s="9">
        <v>847</v>
      </c>
      <c r="J11640" s="17" t="s">
        <v>315</v>
      </c>
    </row>
    <row r="11641" spans="1:10">
      <c r="A11641" s="17" t="s">
        <v>22065</v>
      </c>
      <c r="B11641" s="18" t="s">
        <v>351</v>
      </c>
      <c r="C11641" s="17" t="s">
        <v>64</v>
      </c>
      <c r="D11641" s="17" t="s">
        <v>64</v>
      </c>
      <c r="E11641" s="19">
        <v>43684.609722219997</v>
      </c>
      <c r="F11641" s="19">
        <v>43684.66319444</v>
      </c>
      <c r="G11641" s="9">
        <v>77</v>
      </c>
      <c r="H11641" s="9">
        <v>11</v>
      </c>
      <c r="I11641" s="9">
        <v>847</v>
      </c>
      <c r="J11641" s="17" t="s">
        <v>315</v>
      </c>
    </row>
    <row r="11642" spans="1:10">
      <c r="A11642" s="17" t="s">
        <v>22066</v>
      </c>
      <c r="B11642" s="18" t="s">
        <v>318</v>
      </c>
      <c r="C11642" s="17" t="s">
        <v>126</v>
      </c>
      <c r="D11642" s="17" t="s">
        <v>127</v>
      </c>
      <c r="E11642" s="19">
        <v>43545.918749999997</v>
      </c>
      <c r="F11642" s="19">
        <v>43546.50694444</v>
      </c>
      <c r="G11642" s="9">
        <v>847</v>
      </c>
      <c r="H11642" s="9">
        <v>1</v>
      </c>
      <c r="I11642" s="9">
        <v>847</v>
      </c>
      <c r="J11642" s="17" t="s">
        <v>315</v>
      </c>
    </row>
    <row r="11643" spans="1:10">
      <c r="A11643" s="17" t="s">
        <v>22067</v>
      </c>
      <c r="B11643" s="18" t="s">
        <v>351</v>
      </c>
      <c r="C11643" s="17" t="s">
        <v>175</v>
      </c>
      <c r="D11643" s="17" t="s">
        <v>177</v>
      </c>
      <c r="E11643" s="19">
        <v>40331.932638879996</v>
      </c>
      <c r="F11643" s="19">
        <v>40331.986111110004</v>
      </c>
      <c r="G11643" s="9">
        <v>77</v>
      </c>
      <c r="H11643" s="9">
        <v>11</v>
      </c>
      <c r="I11643" s="9">
        <v>847</v>
      </c>
      <c r="J11643" s="17" t="s">
        <v>315</v>
      </c>
    </row>
    <row r="11644" spans="1:10">
      <c r="A11644" s="17" t="s">
        <v>22068</v>
      </c>
      <c r="B11644" s="18" t="s">
        <v>351</v>
      </c>
      <c r="C11644" s="17" t="s">
        <v>182</v>
      </c>
      <c r="D11644" s="17" t="s">
        <v>181</v>
      </c>
      <c r="E11644" s="19">
        <v>43936.513888879999</v>
      </c>
      <c r="F11644" s="19">
        <v>43936.597916660001</v>
      </c>
      <c r="G11644" s="9">
        <v>121</v>
      </c>
      <c r="H11644" s="9">
        <v>7</v>
      </c>
      <c r="I11644" s="9">
        <v>847</v>
      </c>
      <c r="J11644" s="17" t="s">
        <v>2498</v>
      </c>
    </row>
    <row r="11645" spans="1:10">
      <c r="A11645" s="17" t="s">
        <v>22069</v>
      </c>
      <c r="B11645" s="18" t="s">
        <v>351</v>
      </c>
      <c r="C11645" s="17" t="s">
        <v>243</v>
      </c>
      <c r="D11645" s="17" t="s">
        <v>244</v>
      </c>
      <c r="E11645" s="19">
        <v>42883.620138879996</v>
      </c>
      <c r="F11645" s="19">
        <v>42883.81597222</v>
      </c>
      <c r="G11645" s="9">
        <v>282</v>
      </c>
      <c r="H11645" s="9">
        <v>3</v>
      </c>
      <c r="I11645" s="9">
        <v>846</v>
      </c>
      <c r="J11645" s="17" t="s">
        <v>315</v>
      </c>
    </row>
    <row r="11646" spans="1:10">
      <c r="A11646" s="17" t="s">
        <v>22070</v>
      </c>
      <c r="B11646" s="18" t="s">
        <v>318</v>
      </c>
      <c r="C11646" s="17" t="s">
        <v>139</v>
      </c>
      <c r="D11646" s="17" t="s">
        <v>141</v>
      </c>
      <c r="E11646" s="19">
        <v>44369.44652777</v>
      </c>
      <c r="F11646" s="19">
        <v>44369.642361110004</v>
      </c>
      <c r="G11646" s="9">
        <v>282</v>
      </c>
      <c r="H11646" s="9">
        <v>3</v>
      </c>
      <c r="I11646" s="9">
        <v>846</v>
      </c>
      <c r="J11646" s="17" t="s">
        <v>315</v>
      </c>
    </row>
    <row r="11647" spans="1:10">
      <c r="A11647" s="17" t="s">
        <v>19041</v>
      </c>
      <c r="B11647" s="18" t="s">
        <v>351</v>
      </c>
      <c r="C11647" s="17" t="s">
        <v>60</v>
      </c>
      <c r="D11647" s="17" t="s">
        <v>62</v>
      </c>
      <c r="E11647" s="19">
        <v>44150.547916659998</v>
      </c>
      <c r="F11647" s="19">
        <v>44150.645833330003</v>
      </c>
      <c r="G11647" s="9">
        <v>141</v>
      </c>
      <c r="H11647" s="9">
        <v>6</v>
      </c>
      <c r="I11647" s="9">
        <v>846</v>
      </c>
      <c r="J11647" s="17" t="s">
        <v>315</v>
      </c>
    </row>
    <row r="11648" spans="1:10">
      <c r="A11648" s="17" t="s">
        <v>22071</v>
      </c>
      <c r="B11648" s="18" t="s">
        <v>314</v>
      </c>
      <c r="C11648" s="17" t="s">
        <v>52</v>
      </c>
      <c r="D11648" s="17" t="s">
        <v>55</v>
      </c>
      <c r="E11648" s="19">
        <v>45074.591666660002</v>
      </c>
      <c r="F11648" s="19">
        <v>45074.885416659999</v>
      </c>
      <c r="G11648" s="9">
        <v>423</v>
      </c>
      <c r="H11648" s="9">
        <v>2</v>
      </c>
      <c r="I11648" s="9">
        <v>846</v>
      </c>
      <c r="J11648" s="17" t="s">
        <v>315</v>
      </c>
    </row>
    <row r="11649" spans="1:10">
      <c r="A11649" s="17" t="s">
        <v>22072</v>
      </c>
      <c r="B11649" s="18" t="s">
        <v>318</v>
      </c>
      <c r="C11649" s="17" t="s">
        <v>68</v>
      </c>
      <c r="D11649" s="17" t="s">
        <v>70</v>
      </c>
      <c r="E11649" s="19">
        <v>39856.374305550002</v>
      </c>
      <c r="F11649" s="19">
        <v>39856.668055549999</v>
      </c>
      <c r="G11649" s="9">
        <v>423</v>
      </c>
      <c r="H11649" s="9">
        <v>2</v>
      </c>
      <c r="I11649" s="9">
        <v>846</v>
      </c>
      <c r="J11649" s="17" t="s">
        <v>315</v>
      </c>
    </row>
    <row r="11650" spans="1:10">
      <c r="A11650" s="17" t="s">
        <v>22073</v>
      </c>
      <c r="B11650" s="18" t="s">
        <v>351</v>
      </c>
      <c r="C11650" s="17" t="s">
        <v>74</v>
      </c>
      <c r="D11650" s="17" t="s">
        <v>76</v>
      </c>
      <c r="E11650" s="19">
        <v>44075.72777777</v>
      </c>
      <c r="F11650" s="19">
        <v>44076.021527769997</v>
      </c>
      <c r="G11650" s="9">
        <v>423</v>
      </c>
      <c r="H11650" s="9">
        <v>2</v>
      </c>
      <c r="I11650" s="9">
        <v>846</v>
      </c>
      <c r="J11650" s="17" t="s">
        <v>315</v>
      </c>
    </row>
    <row r="11651" spans="1:10">
      <c r="A11651" s="17" t="s">
        <v>22074</v>
      </c>
      <c r="B11651" s="18" t="s">
        <v>351</v>
      </c>
      <c r="C11651" s="17" t="s">
        <v>174</v>
      </c>
      <c r="D11651" s="17" t="s">
        <v>304</v>
      </c>
      <c r="E11651" s="19">
        <v>44718.311805550002</v>
      </c>
      <c r="F11651" s="19">
        <v>44718.510416659999</v>
      </c>
      <c r="G11651" s="9">
        <v>286</v>
      </c>
      <c r="H11651" s="9">
        <v>3</v>
      </c>
      <c r="I11651" s="9">
        <v>846</v>
      </c>
      <c r="J11651" s="17" t="s">
        <v>315</v>
      </c>
    </row>
    <row r="11652" spans="1:10">
      <c r="A11652" s="17" t="s">
        <v>7326</v>
      </c>
      <c r="B11652" s="18" t="s">
        <v>318</v>
      </c>
      <c r="C11652" s="17" t="s">
        <v>44</v>
      </c>
      <c r="D11652" s="17" t="s">
        <v>45</v>
      </c>
      <c r="E11652" s="19">
        <v>44427.527777770003</v>
      </c>
      <c r="F11652" s="19">
        <v>44427.645138879998</v>
      </c>
      <c r="G11652" s="9">
        <v>169</v>
      </c>
      <c r="H11652" s="9">
        <v>5</v>
      </c>
      <c r="I11652" s="9">
        <v>845</v>
      </c>
      <c r="J11652" s="17" t="s">
        <v>315</v>
      </c>
    </row>
    <row r="11653" spans="1:10">
      <c r="A11653" s="17" t="s">
        <v>22075</v>
      </c>
      <c r="B11653" s="18" t="s">
        <v>351</v>
      </c>
      <c r="C11653" s="17" t="s">
        <v>243</v>
      </c>
      <c r="D11653" s="17" t="s">
        <v>246</v>
      </c>
      <c r="E11653" s="19">
        <v>44356.726388880001</v>
      </c>
      <c r="F11653" s="19">
        <v>44356.84375</v>
      </c>
      <c r="G11653" s="9">
        <v>169</v>
      </c>
      <c r="H11653" s="9">
        <v>5</v>
      </c>
      <c r="I11653" s="9">
        <v>845</v>
      </c>
      <c r="J11653" s="17" t="s">
        <v>315</v>
      </c>
    </row>
    <row r="11654" spans="1:10">
      <c r="A11654" s="17" t="s">
        <v>22076</v>
      </c>
      <c r="B11654" s="18" t="s">
        <v>318</v>
      </c>
      <c r="C11654" s="17" t="s">
        <v>258</v>
      </c>
      <c r="D11654" s="17" t="s">
        <v>260</v>
      </c>
      <c r="E11654" s="19">
        <v>42721.976388880001</v>
      </c>
      <c r="F11654" s="19">
        <v>42722.09375</v>
      </c>
      <c r="G11654" s="9">
        <v>169</v>
      </c>
      <c r="H11654" s="9">
        <v>5</v>
      </c>
      <c r="I11654" s="9">
        <v>845</v>
      </c>
      <c r="J11654" s="17" t="s">
        <v>315</v>
      </c>
    </row>
    <row r="11655" spans="1:10">
      <c r="A11655" s="17" t="s">
        <v>22077</v>
      </c>
      <c r="B11655" s="18" t="s">
        <v>351</v>
      </c>
      <c r="C11655" s="17" t="s">
        <v>74</v>
      </c>
      <c r="D11655" s="17" t="s">
        <v>76</v>
      </c>
      <c r="E11655" s="19">
        <v>39973.47569444</v>
      </c>
      <c r="F11655" s="19">
        <v>39973.520833330003</v>
      </c>
      <c r="G11655" s="9">
        <v>65</v>
      </c>
      <c r="H11655" s="9">
        <v>13</v>
      </c>
      <c r="I11655" s="9">
        <v>845</v>
      </c>
      <c r="J11655" s="17" t="s">
        <v>315</v>
      </c>
    </row>
    <row r="11656" spans="1:10">
      <c r="A11656" s="17" t="s">
        <v>22078</v>
      </c>
      <c r="B11656" s="18" t="s">
        <v>314</v>
      </c>
      <c r="C11656" s="17" t="s">
        <v>116</v>
      </c>
      <c r="D11656" s="17" t="s">
        <v>119</v>
      </c>
      <c r="E11656" s="19">
        <v>44440.210416659997</v>
      </c>
      <c r="F11656" s="19">
        <v>44440.50347222</v>
      </c>
      <c r="G11656" s="9">
        <v>422</v>
      </c>
      <c r="H11656" s="9">
        <v>2</v>
      </c>
      <c r="I11656" s="9">
        <v>844</v>
      </c>
      <c r="J11656" s="17" t="s">
        <v>315</v>
      </c>
    </row>
    <row r="11657" spans="1:10">
      <c r="A11657" s="17" t="s">
        <v>22079</v>
      </c>
      <c r="B11657" s="18" t="s">
        <v>318</v>
      </c>
      <c r="C11657" s="17" t="s">
        <v>239</v>
      </c>
      <c r="D11657" s="17" t="s">
        <v>87</v>
      </c>
      <c r="E11657" s="19">
        <v>39844.832638879998</v>
      </c>
      <c r="F11657" s="19">
        <v>39845.418749999997</v>
      </c>
      <c r="G11657" s="9">
        <v>844</v>
      </c>
      <c r="H11657" s="9">
        <v>1</v>
      </c>
      <c r="I11657" s="9">
        <v>844</v>
      </c>
      <c r="J11657" s="17" t="s">
        <v>315</v>
      </c>
    </row>
    <row r="11658" spans="1:10">
      <c r="A11658" s="17" t="s">
        <v>22080</v>
      </c>
      <c r="B11658" s="18" t="s">
        <v>351</v>
      </c>
      <c r="C11658" s="17" t="s">
        <v>236</v>
      </c>
      <c r="D11658" s="17" t="s">
        <v>237</v>
      </c>
      <c r="E11658" s="19">
        <v>43123.544444439998</v>
      </c>
      <c r="F11658" s="19">
        <v>43123.69097222</v>
      </c>
      <c r="G11658" s="9">
        <v>211</v>
      </c>
      <c r="H11658" s="9">
        <v>4</v>
      </c>
      <c r="I11658" s="9">
        <v>844</v>
      </c>
      <c r="J11658" s="17" t="s">
        <v>315</v>
      </c>
    </row>
    <row r="11659" spans="1:10">
      <c r="A11659" s="17" t="s">
        <v>22081</v>
      </c>
      <c r="B11659" s="18" t="s">
        <v>318</v>
      </c>
      <c r="C11659" s="17" t="s">
        <v>233</v>
      </c>
      <c r="D11659" s="17" t="s">
        <v>234</v>
      </c>
      <c r="E11659" s="19">
        <v>40377.298611110004</v>
      </c>
      <c r="F11659" s="19">
        <v>40377.591666660002</v>
      </c>
      <c r="G11659" s="9">
        <v>422</v>
      </c>
      <c r="H11659" s="9">
        <v>2</v>
      </c>
      <c r="I11659" s="9">
        <v>844</v>
      </c>
      <c r="J11659" s="17" t="s">
        <v>315</v>
      </c>
    </row>
    <row r="11660" spans="1:10">
      <c r="A11660" s="17" t="s">
        <v>18522</v>
      </c>
      <c r="B11660" s="18" t="s">
        <v>318</v>
      </c>
      <c r="C11660" s="17" t="s">
        <v>139</v>
      </c>
      <c r="D11660" s="17" t="s">
        <v>140</v>
      </c>
      <c r="E11660" s="19">
        <v>41810.381249999999</v>
      </c>
      <c r="F11660" s="19">
        <v>41810.674305549997</v>
      </c>
      <c r="G11660" s="9">
        <v>422</v>
      </c>
      <c r="H11660" s="9">
        <v>2</v>
      </c>
      <c r="I11660" s="9">
        <v>844</v>
      </c>
      <c r="J11660" s="17" t="s">
        <v>315</v>
      </c>
    </row>
    <row r="11661" spans="1:10">
      <c r="A11661" s="17" t="s">
        <v>22082</v>
      </c>
      <c r="B11661" s="18" t="s">
        <v>351</v>
      </c>
      <c r="C11661" s="17" t="s">
        <v>104</v>
      </c>
      <c r="D11661" s="17" t="s">
        <v>105</v>
      </c>
      <c r="E11661" s="19">
        <v>44622.688888880002</v>
      </c>
      <c r="F11661" s="19">
        <v>44622.88402777</v>
      </c>
      <c r="G11661" s="9">
        <v>281</v>
      </c>
      <c r="H11661" s="9">
        <v>3</v>
      </c>
      <c r="I11661" s="9">
        <v>843</v>
      </c>
      <c r="J11661" s="17" t="s">
        <v>315</v>
      </c>
    </row>
    <row r="11662" spans="1:10">
      <c r="A11662" s="17" t="s">
        <v>5504</v>
      </c>
      <c r="B11662" s="18" t="s">
        <v>318</v>
      </c>
      <c r="C11662" s="17" t="s">
        <v>264</v>
      </c>
      <c r="D11662" s="17" t="s">
        <v>266</v>
      </c>
      <c r="E11662" s="19">
        <v>44643.668055549999</v>
      </c>
      <c r="F11662" s="19">
        <v>44644.25347222</v>
      </c>
      <c r="G11662" s="9">
        <v>843</v>
      </c>
      <c r="H11662" s="9">
        <v>1</v>
      </c>
      <c r="I11662" s="9">
        <v>843</v>
      </c>
      <c r="J11662" s="17" t="s">
        <v>315</v>
      </c>
    </row>
    <row r="11663" spans="1:10">
      <c r="A11663" s="17" t="s">
        <v>22083</v>
      </c>
      <c r="B11663" s="18" t="s">
        <v>351</v>
      </c>
      <c r="C11663" s="17" t="s">
        <v>175</v>
      </c>
      <c r="D11663" s="17" t="s">
        <v>178</v>
      </c>
      <c r="E11663" s="19">
        <v>45513.090972220001</v>
      </c>
      <c r="F11663" s="19">
        <v>45513.382638880001</v>
      </c>
      <c r="G11663" s="9">
        <v>420</v>
      </c>
      <c r="H11663" s="9">
        <v>2</v>
      </c>
      <c r="I11663" s="9">
        <v>840</v>
      </c>
      <c r="J11663" s="17" t="s">
        <v>315</v>
      </c>
    </row>
    <row r="11664" spans="1:10">
      <c r="A11664" s="17" t="s">
        <v>22084</v>
      </c>
      <c r="B11664" s="18" t="s">
        <v>318</v>
      </c>
      <c r="C11664" s="17" t="s">
        <v>152</v>
      </c>
      <c r="D11664" s="17" t="s">
        <v>153</v>
      </c>
      <c r="E11664" s="19">
        <v>45617.53819444</v>
      </c>
      <c r="F11664" s="19">
        <v>45617.732638879999</v>
      </c>
      <c r="G11664" s="9">
        <v>280</v>
      </c>
      <c r="H11664" s="9">
        <v>3</v>
      </c>
      <c r="I11664" s="9">
        <v>840</v>
      </c>
      <c r="J11664" s="17" t="s">
        <v>315</v>
      </c>
    </row>
    <row r="11665" spans="1:10">
      <c r="A11665" s="17" t="s">
        <v>22085</v>
      </c>
      <c r="B11665" s="18" t="s">
        <v>318</v>
      </c>
      <c r="C11665" s="17" t="s">
        <v>285</v>
      </c>
      <c r="D11665" s="17" t="s">
        <v>40</v>
      </c>
      <c r="E11665" s="19">
        <v>40433.673611110004</v>
      </c>
      <c r="F11665" s="19">
        <v>40433.75694444</v>
      </c>
      <c r="G11665" s="9">
        <v>120</v>
      </c>
      <c r="H11665" s="9">
        <v>7</v>
      </c>
      <c r="I11665" s="9">
        <v>840</v>
      </c>
      <c r="J11665" s="17" t="s">
        <v>315</v>
      </c>
    </row>
    <row r="11666" spans="1:10">
      <c r="A11666" s="17" t="s">
        <v>12269</v>
      </c>
      <c r="B11666" s="18" t="s">
        <v>351</v>
      </c>
      <c r="C11666" s="17" t="s">
        <v>110</v>
      </c>
      <c r="D11666" s="17" t="s">
        <v>112</v>
      </c>
      <c r="E11666" s="19">
        <v>43156.331250000003</v>
      </c>
      <c r="F11666" s="19">
        <v>43156.447916659999</v>
      </c>
      <c r="G11666" s="9">
        <v>168</v>
      </c>
      <c r="H11666" s="9">
        <v>5</v>
      </c>
      <c r="I11666" s="9">
        <v>840</v>
      </c>
      <c r="J11666" s="17" t="s">
        <v>315</v>
      </c>
    </row>
    <row r="11667" spans="1:10">
      <c r="A11667" s="17" t="s">
        <v>22086</v>
      </c>
      <c r="B11667" s="18" t="s">
        <v>314</v>
      </c>
      <c r="C11667" s="17" t="s">
        <v>94</v>
      </c>
      <c r="D11667" s="17" t="s">
        <v>198</v>
      </c>
      <c r="E11667" s="19">
        <v>45073.71875</v>
      </c>
      <c r="F11667" s="19">
        <v>45073.743055550003</v>
      </c>
      <c r="G11667" s="9">
        <v>35</v>
      </c>
      <c r="H11667" s="9">
        <v>24</v>
      </c>
      <c r="I11667" s="9">
        <v>840</v>
      </c>
      <c r="J11667" s="17" t="s">
        <v>315</v>
      </c>
    </row>
    <row r="11668" spans="1:10">
      <c r="A11668" s="17" t="s">
        <v>22087</v>
      </c>
      <c r="B11668" s="18" t="s">
        <v>351</v>
      </c>
      <c r="C11668" s="17" t="s">
        <v>110</v>
      </c>
      <c r="D11668" s="17" t="s">
        <v>112</v>
      </c>
      <c r="E11668" s="19">
        <v>39653.21875</v>
      </c>
      <c r="F11668" s="19">
        <v>39653.510416659999</v>
      </c>
      <c r="G11668" s="9">
        <v>420</v>
      </c>
      <c r="H11668" s="9">
        <v>2</v>
      </c>
      <c r="I11668" s="9">
        <v>840</v>
      </c>
      <c r="J11668" s="17" t="s">
        <v>315</v>
      </c>
    </row>
    <row r="11669" spans="1:10">
      <c r="A11669" s="17" t="s">
        <v>22088</v>
      </c>
      <c r="B11669" s="18" t="s">
        <v>351</v>
      </c>
      <c r="C11669" s="17" t="s">
        <v>182</v>
      </c>
      <c r="D11669" s="17" t="s">
        <v>185</v>
      </c>
      <c r="E11669" s="19">
        <v>43361.364583330003</v>
      </c>
      <c r="F11669" s="19">
        <v>43361.510416659999</v>
      </c>
      <c r="G11669" s="9">
        <v>210</v>
      </c>
      <c r="H11669" s="9">
        <v>4</v>
      </c>
      <c r="I11669" s="9">
        <v>840</v>
      </c>
      <c r="J11669" s="17" t="s">
        <v>315</v>
      </c>
    </row>
    <row r="11670" spans="1:10">
      <c r="A11670" s="17" t="s">
        <v>22089</v>
      </c>
      <c r="B11670" s="18" t="s">
        <v>351</v>
      </c>
      <c r="C11670" s="17" t="s">
        <v>99</v>
      </c>
      <c r="D11670" s="17" t="s">
        <v>101</v>
      </c>
      <c r="E11670" s="19">
        <v>44509.762499999997</v>
      </c>
      <c r="F11670" s="19">
        <v>44509.801388879998</v>
      </c>
      <c r="G11670" s="9">
        <v>56</v>
      </c>
      <c r="H11670" s="9">
        <v>15</v>
      </c>
      <c r="I11670" s="9">
        <v>840</v>
      </c>
      <c r="J11670" s="17" t="s">
        <v>315</v>
      </c>
    </row>
    <row r="11671" spans="1:10">
      <c r="A11671" s="17" t="s">
        <v>22090</v>
      </c>
      <c r="B11671" s="18" t="s">
        <v>318</v>
      </c>
      <c r="C11671" s="17" t="s">
        <v>276</v>
      </c>
      <c r="D11671" s="17" t="s">
        <v>276</v>
      </c>
      <c r="E11671" s="19">
        <v>43574.739583330003</v>
      </c>
      <c r="F11671" s="19">
        <v>43574.933333330002</v>
      </c>
      <c r="G11671" s="9">
        <v>279</v>
      </c>
      <c r="H11671" s="9">
        <v>3</v>
      </c>
      <c r="I11671" s="9">
        <v>837</v>
      </c>
      <c r="J11671" s="17" t="s">
        <v>315</v>
      </c>
    </row>
    <row r="11672" spans="1:10">
      <c r="A11672" s="17" t="s">
        <v>22091</v>
      </c>
      <c r="B11672" s="18" t="s">
        <v>351</v>
      </c>
      <c r="C11672" s="17" t="s">
        <v>74</v>
      </c>
      <c r="D11672" s="17" t="s">
        <v>75</v>
      </c>
      <c r="E11672" s="19">
        <v>44252.85069444</v>
      </c>
      <c r="F11672" s="19">
        <v>44253.431944440003</v>
      </c>
      <c r="G11672" s="9">
        <v>837</v>
      </c>
      <c r="H11672" s="9">
        <v>1</v>
      </c>
      <c r="I11672" s="9">
        <v>837</v>
      </c>
      <c r="J11672" s="17" t="s">
        <v>315</v>
      </c>
    </row>
    <row r="11673" spans="1:10">
      <c r="A11673" s="17" t="s">
        <v>22092</v>
      </c>
      <c r="B11673" s="18" t="s">
        <v>318</v>
      </c>
      <c r="C11673" s="17" t="s">
        <v>217</v>
      </c>
      <c r="D11673" s="17" t="s">
        <v>219</v>
      </c>
      <c r="E11673" s="19">
        <v>44956.563888880002</v>
      </c>
      <c r="F11673" s="19">
        <v>44956.62847222</v>
      </c>
      <c r="G11673" s="9">
        <v>93</v>
      </c>
      <c r="H11673" s="9">
        <v>9</v>
      </c>
      <c r="I11673" s="9">
        <v>837</v>
      </c>
      <c r="J11673" s="17" t="s">
        <v>315</v>
      </c>
    </row>
    <row r="11674" spans="1:10">
      <c r="A11674" s="17" t="s">
        <v>22093</v>
      </c>
      <c r="B11674" s="18" t="s">
        <v>314</v>
      </c>
      <c r="C11674" s="17" t="s">
        <v>160</v>
      </c>
      <c r="D11674" s="17" t="s">
        <v>163</v>
      </c>
      <c r="E11674" s="19">
        <v>43277.334722220003</v>
      </c>
      <c r="F11674" s="19">
        <v>43277.625</v>
      </c>
      <c r="G11674" s="9">
        <v>418</v>
      </c>
      <c r="H11674" s="9">
        <v>2</v>
      </c>
      <c r="I11674" s="9">
        <v>836</v>
      </c>
      <c r="J11674" s="17" t="s">
        <v>315</v>
      </c>
    </row>
    <row r="11675" spans="1:10">
      <c r="A11675" s="17" t="s">
        <v>22094</v>
      </c>
      <c r="B11675" s="18" t="s">
        <v>351</v>
      </c>
      <c r="C11675" s="17" t="s">
        <v>74</v>
      </c>
      <c r="D11675" s="17" t="s">
        <v>76</v>
      </c>
      <c r="E11675" s="19">
        <v>41630.336111110002</v>
      </c>
      <c r="F11675" s="19">
        <v>41630.916666659999</v>
      </c>
      <c r="G11675" s="9">
        <v>836</v>
      </c>
      <c r="H11675" s="9">
        <v>1</v>
      </c>
      <c r="I11675" s="9">
        <v>836</v>
      </c>
      <c r="J11675" s="17" t="s">
        <v>315</v>
      </c>
    </row>
    <row r="11676" spans="1:10">
      <c r="A11676" s="17" t="s">
        <v>22095</v>
      </c>
      <c r="B11676" s="18" t="s">
        <v>318</v>
      </c>
      <c r="C11676" s="17" t="s">
        <v>285</v>
      </c>
      <c r="D11676" s="17" t="s">
        <v>40</v>
      </c>
      <c r="E11676" s="19">
        <v>45075.34930555</v>
      </c>
      <c r="F11676" s="19">
        <v>45075.465277770003</v>
      </c>
      <c r="G11676" s="9">
        <v>167</v>
      </c>
      <c r="H11676" s="9">
        <v>5</v>
      </c>
      <c r="I11676" s="9">
        <v>835</v>
      </c>
      <c r="J11676" s="17" t="s">
        <v>315</v>
      </c>
    </row>
    <row r="11677" spans="1:10">
      <c r="A11677" s="17" t="s">
        <v>22096</v>
      </c>
      <c r="B11677" s="18" t="s">
        <v>318</v>
      </c>
      <c r="C11677" s="17" t="s">
        <v>152</v>
      </c>
      <c r="D11677" s="17" t="s">
        <v>152</v>
      </c>
      <c r="E11677" s="19">
        <v>42797.59375</v>
      </c>
      <c r="F11677" s="19">
        <v>42797.709722220003</v>
      </c>
      <c r="G11677" s="9">
        <v>167</v>
      </c>
      <c r="H11677" s="9">
        <v>5</v>
      </c>
      <c r="I11677" s="9">
        <v>835</v>
      </c>
      <c r="J11677" s="17" t="s">
        <v>315</v>
      </c>
    </row>
    <row r="11678" spans="1:10">
      <c r="A11678" s="17" t="s">
        <v>22097</v>
      </c>
      <c r="B11678" s="18" t="s">
        <v>318</v>
      </c>
      <c r="C11678" s="17" t="s">
        <v>293</v>
      </c>
      <c r="D11678" s="17" t="s">
        <v>295</v>
      </c>
      <c r="E11678" s="19">
        <v>44063.734722219997</v>
      </c>
      <c r="F11678" s="19">
        <v>44063.817361109999</v>
      </c>
      <c r="G11678" s="9">
        <v>119</v>
      </c>
      <c r="H11678" s="9">
        <v>7</v>
      </c>
      <c r="I11678" s="9">
        <v>833</v>
      </c>
      <c r="J11678" s="17" t="s">
        <v>315</v>
      </c>
    </row>
    <row r="11679" spans="1:10">
      <c r="A11679" s="17" t="s">
        <v>22098</v>
      </c>
      <c r="B11679" s="18" t="s">
        <v>351</v>
      </c>
      <c r="C11679" s="17" t="s">
        <v>182</v>
      </c>
      <c r="D11679" s="17" t="s">
        <v>185</v>
      </c>
      <c r="E11679" s="19">
        <v>41595.886805549999</v>
      </c>
      <c r="F11679" s="19">
        <v>41596.464583330002</v>
      </c>
      <c r="G11679" s="9">
        <v>832</v>
      </c>
      <c r="H11679" s="9">
        <v>1</v>
      </c>
      <c r="I11679" s="9">
        <v>832</v>
      </c>
      <c r="J11679" s="17" t="s">
        <v>315</v>
      </c>
    </row>
    <row r="11680" spans="1:10">
      <c r="A11680" s="17" t="s">
        <v>22099</v>
      </c>
      <c r="B11680" s="18" t="s">
        <v>351</v>
      </c>
      <c r="C11680" s="17" t="s">
        <v>157</v>
      </c>
      <c r="D11680" s="17" t="s">
        <v>158</v>
      </c>
      <c r="E11680" s="19">
        <v>40375.947916659999</v>
      </c>
      <c r="F11680" s="19">
        <v>40376.525694440003</v>
      </c>
      <c r="G11680" s="9">
        <v>832</v>
      </c>
      <c r="H11680" s="9">
        <v>1</v>
      </c>
      <c r="I11680" s="9">
        <v>832</v>
      </c>
      <c r="J11680" s="17" t="s">
        <v>315</v>
      </c>
    </row>
    <row r="11681" spans="1:10">
      <c r="A11681" s="17" t="s">
        <v>22100</v>
      </c>
      <c r="B11681" s="18" t="s">
        <v>318</v>
      </c>
      <c r="C11681" s="17" t="s">
        <v>232</v>
      </c>
      <c r="D11681" s="17" t="s">
        <v>40</v>
      </c>
      <c r="E11681" s="19">
        <v>41110.53472222</v>
      </c>
      <c r="F11681" s="19">
        <v>41110.727083329999</v>
      </c>
      <c r="G11681" s="9">
        <v>277</v>
      </c>
      <c r="H11681" s="9">
        <v>3</v>
      </c>
      <c r="I11681" s="9">
        <v>831</v>
      </c>
      <c r="J11681" s="17" t="s">
        <v>358</v>
      </c>
    </row>
    <row r="11682" spans="1:10">
      <c r="A11682" s="17" t="s">
        <v>22101</v>
      </c>
      <c r="B11682" s="18" t="s">
        <v>318</v>
      </c>
      <c r="C11682" s="17" t="s">
        <v>210</v>
      </c>
      <c r="D11682" s="17" t="s">
        <v>138</v>
      </c>
      <c r="E11682" s="19">
        <v>43615.592361110001</v>
      </c>
      <c r="F11682" s="19">
        <v>43615.78472222</v>
      </c>
      <c r="G11682" s="9">
        <v>277</v>
      </c>
      <c r="H11682" s="9">
        <v>3</v>
      </c>
      <c r="I11682" s="9">
        <v>831</v>
      </c>
      <c r="J11682" s="17" t="s">
        <v>315</v>
      </c>
    </row>
    <row r="11683" spans="1:10">
      <c r="A11683" s="17" t="s">
        <v>22102</v>
      </c>
      <c r="B11683" s="18" t="s">
        <v>318</v>
      </c>
      <c r="C11683" s="17" t="s">
        <v>286</v>
      </c>
      <c r="D11683" s="17" t="s">
        <v>288</v>
      </c>
      <c r="E11683" s="19">
        <v>44077.517361110004</v>
      </c>
      <c r="F11683" s="19">
        <v>44077.805555550003</v>
      </c>
      <c r="G11683" s="9">
        <v>415</v>
      </c>
      <c r="H11683" s="9">
        <v>2</v>
      </c>
      <c r="I11683" s="9">
        <v>830</v>
      </c>
      <c r="J11683" s="17" t="s">
        <v>315</v>
      </c>
    </row>
    <row r="11684" spans="1:10">
      <c r="A11684" s="17" t="s">
        <v>22103</v>
      </c>
      <c r="B11684" s="18" t="s">
        <v>351</v>
      </c>
      <c r="C11684" s="17" t="s">
        <v>175</v>
      </c>
      <c r="D11684" s="17" t="s">
        <v>157</v>
      </c>
      <c r="E11684" s="19">
        <v>42193.6875</v>
      </c>
      <c r="F11684" s="19">
        <v>42193.97569444</v>
      </c>
      <c r="G11684" s="9">
        <v>415</v>
      </c>
      <c r="H11684" s="9">
        <v>2</v>
      </c>
      <c r="I11684" s="9">
        <v>830</v>
      </c>
      <c r="J11684" s="17" t="s">
        <v>315</v>
      </c>
    </row>
    <row r="11685" spans="1:10">
      <c r="A11685" s="17" t="s">
        <v>8358</v>
      </c>
      <c r="B11685" s="18" t="s">
        <v>351</v>
      </c>
      <c r="C11685" s="17" t="s">
        <v>174</v>
      </c>
      <c r="D11685" s="17" t="s">
        <v>303</v>
      </c>
      <c r="E11685" s="19">
        <v>42745.857638879999</v>
      </c>
      <c r="F11685" s="19">
        <v>42745.91527777</v>
      </c>
      <c r="G11685" s="9">
        <v>83</v>
      </c>
      <c r="H11685" s="9">
        <v>10</v>
      </c>
      <c r="I11685" s="9">
        <v>830</v>
      </c>
      <c r="J11685" s="17" t="s">
        <v>315</v>
      </c>
    </row>
    <row r="11686" spans="1:10">
      <c r="A11686" s="17" t="s">
        <v>22104</v>
      </c>
      <c r="B11686" s="18" t="s">
        <v>314</v>
      </c>
      <c r="C11686" s="17" t="s">
        <v>195</v>
      </c>
      <c r="D11686" s="17" t="s">
        <v>196</v>
      </c>
      <c r="E11686" s="19">
        <v>39484.748611110001</v>
      </c>
      <c r="F11686" s="19">
        <v>39485.036111109999</v>
      </c>
      <c r="G11686" s="9">
        <v>414</v>
      </c>
      <c r="H11686" s="9">
        <v>2</v>
      </c>
      <c r="I11686" s="9">
        <v>828</v>
      </c>
      <c r="J11686" s="17" t="s">
        <v>315</v>
      </c>
    </row>
    <row r="11687" spans="1:10">
      <c r="A11687" s="17" t="s">
        <v>5598</v>
      </c>
      <c r="B11687" s="18" t="s">
        <v>318</v>
      </c>
      <c r="C11687" s="17" t="s">
        <v>293</v>
      </c>
      <c r="D11687" s="17" t="s">
        <v>296</v>
      </c>
      <c r="E11687" s="19">
        <v>44058.836111110002</v>
      </c>
      <c r="F11687" s="19">
        <v>44058.931944440003</v>
      </c>
      <c r="G11687" s="9">
        <v>138</v>
      </c>
      <c r="H11687" s="9">
        <v>6</v>
      </c>
      <c r="I11687" s="9">
        <v>828</v>
      </c>
      <c r="J11687" s="17" t="s">
        <v>315</v>
      </c>
    </row>
    <row r="11688" spans="1:10">
      <c r="A11688" s="17" t="s">
        <v>22105</v>
      </c>
      <c r="B11688" s="18" t="s">
        <v>318</v>
      </c>
      <c r="C11688" s="17" t="s">
        <v>202</v>
      </c>
      <c r="D11688" s="17" t="s">
        <v>204</v>
      </c>
      <c r="E11688" s="19">
        <v>39742.69652777</v>
      </c>
      <c r="F11688" s="19">
        <v>39742.954166659998</v>
      </c>
      <c r="G11688" s="9">
        <v>371</v>
      </c>
      <c r="H11688" s="9">
        <v>9</v>
      </c>
      <c r="I11688" s="9">
        <v>827</v>
      </c>
      <c r="J11688" s="17" t="s">
        <v>315</v>
      </c>
    </row>
    <row r="11689" spans="1:10">
      <c r="A11689" s="17" t="s">
        <v>22106</v>
      </c>
      <c r="B11689" s="18" t="s">
        <v>318</v>
      </c>
      <c r="C11689" s="17" t="s">
        <v>126</v>
      </c>
      <c r="D11689" s="17" t="s">
        <v>127</v>
      </c>
      <c r="E11689" s="19">
        <v>40602.419444439998</v>
      </c>
      <c r="F11689" s="19">
        <v>40602.616666659997</v>
      </c>
      <c r="G11689" s="9">
        <v>284</v>
      </c>
      <c r="H11689" s="9">
        <v>5</v>
      </c>
      <c r="I11689" s="9">
        <v>826</v>
      </c>
      <c r="J11689" s="17" t="s">
        <v>315</v>
      </c>
    </row>
    <row r="11690" spans="1:10">
      <c r="A11690" s="17" t="s">
        <v>22107</v>
      </c>
      <c r="B11690" s="18" t="s">
        <v>318</v>
      </c>
      <c r="C11690" s="17" t="s">
        <v>44</v>
      </c>
      <c r="D11690" s="17" t="s">
        <v>45</v>
      </c>
      <c r="E11690" s="19">
        <v>41651.024305550003</v>
      </c>
      <c r="F11690" s="19">
        <v>41651.597916660001</v>
      </c>
      <c r="G11690" s="9">
        <v>826</v>
      </c>
      <c r="H11690" s="9">
        <v>1</v>
      </c>
      <c r="I11690" s="9">
        <v>826</v>
      </c>
      <c r="J11690" s="17" t="s">
        <v>315</v>
      </c>
    </row>
    <row r="11691" spans="1:10">
      <c r="A11691" s="17" t="s">
        <v>22108</v>
      </c>
      <c r="B11691" s="18" t="s">
        <v>318</v>
      </c>
      <c r="C11691" s="17" t="s">
        <v>44</v>
      </c>
      <c r="D11691" s="17" t="s">
        <v>46</v>
      </c>
      <c r="E11691" s="19">
        <v>44786.477083329999</v>
      </c>
      <c r="F11691" s="19">
        <v>44786.763888879999</v>
      </c>
      <c r="G11691" s="9">
        <v>413</v>
      </c>
      <c r="H11691" s="9">
        <v>2</v>
      </c>
      <c r="I11691" s="9">
        <v>826</v>
      </c>
      <c r="J11691" s="17" t="s">
        <v>315</v>
      </c>
    </row>
    <row r="11692" spans="1:10">
      <c r="A11692" s="17" t="s">
        <v>21254</v>
      </c>
      <c r="B11692" s="18" t="s">
        <v>351</v>
      </c>
      <c r="C11692" s="17" t="s">
        <v>99</v>
      </c>
      <c r="D11692" s="17" t="s">
        <v>100</v>
      </c>
      <c r="E11692" s="19">
        <v>41223.588194440003</v>
      </c>
      <c r="F11692" s="19">
        <v>41223.875</v>
      </c>
      <c r="G11692" s="9">
        <v>413</v>
      </c>
      <c r="H11692" s="9">
        <v>2</v>
      </c>
      <c r="I11692" s="9">
        <v>826</v>
      </c>
      <c r="J11692" s="17" t="s">
        <v>315</v>
      </c>
    </row>
    <row r="11693" spans="1:10">
      <c r="A11693" s="17" t="s">
        <v>22109</v>
      </c>
      <c r="B11693" s="18" t="s">
        <v>351</v>
      </c>
      <c r="C11693" s="17" t="s">
        <v>29</v>
      </c>
      <c r="D11693" s="17" t="s">
        <v>30</v>
      </c>
      <c r="E11693" s="19">
        <v>42280.461805550003</v>
      </c>
      <c r="F11693" s="19">
        <v>42280.513888879999</v>
      </c>
      <c r="G11693" s="9">
        <v>75</v>
      </c>
      <c r="H11693" s="9">
        <v>11</v>
      </c>
      <c r="I11693" s="9">
        <v>825</v>
      </c>
      <c r="J11693" s="17" t="s">
        <v>315</v>
      </c>
    </row>
    <row r="11694" spans="1:10">
      <c r="A11694" s="17" t="s">
        <v>10983</v>
      </c>
      <c r="B11694" s="18" t="s">
        <v>351</v>
      </c>
      <c r="C11694" s="17" t="s">
        <v>104</v>
      </c>
      <c r="D11694" s="17" t="s">
        <v>105</v>
      </c>
      <c r="E11694" s="19">
        <v>42504.592361110001</v>
      </c>
      <c r="F11694" s="19">
        <v>42504.644444439997</v>
      </c>
      <c r="G11694" s="9">
        <v>75</v>
      </c>
      <c r="H11694" s="9">
        <v>11</v>
      </c>
      <c r="I11694" s="9">
        <v>825</v>
      </c>
      <c r="J11694" s="17" t="s">
        <v>315</v>
      </c>
    </row>
    <row r="11695" spans="1:10">
      <c r="A11695" s="17" t="s">
        <v>22110</v>
      </c>
      <c r="B11695" s="18" t="s">
        <v>318</v>
      </c>
      <c r="C11695" s="17" t="s">
        <v>68</v>
      </c>
      <c r="D11695" s="17" t="s">
        <v>70</v>
      </c>
      <c r="E11695" s="19">
        <v>41874.745138879996</v>
      </c>
      <c r="F11695" s="19">
        <v>41874.797222219997</v>
      </c>
      <c r="G11695" s="9">
        <v>75</v>
      </c>
      <c r="H11695" s="9">
        <v>11</v>
      </c>
      <c r="I11695" s="9">
        <v>825</v>
      </c>
      <c r="J11695" s="17" t="s">
        <v>315</v>
      </c>
    </row>
    <row r="11696" spans="1:10">
      <c r="A11696" s="17" t="s">
        <v>13795</v>
      </c>
      <c r="B11696" s="18" t="s">
        <v>318</v>
      </c>
      <c r="C11696" s="17" t="s">
        <v>264</v>
      </c>
      <c r="D11696" s="17" t="s">
        <v>266</v>
      </c>
      <c r="E11696" s="19">
        <v>41803.422916659998</v>
      </c>
      <c r="F11696" s="19">
        <v>41803.613888879998</v>
      </c>
      <c r="G11696" s="9">
        <v>275</v>
      </c>
      <c r="H11696" s="9">
        <v>3</v>
      </c>
      <c r="I11696" s="9">
        <v>825</v>
      </c>
      <c r="J11696" s="17" t="s">
        <v>315</v>
      </c>
    </row>
    <row r="11697" spans="1:10">
      <c r="A11697" s="17" t="s">
        <v>22111</v>
      </c>
      <c r="B11697" s="18" t="s">
        <v>351</v>
      </c>
      <c r="C11697" s="17" t="s">
        <v>35</v>
      </c>
      <c r="D11697" s="17" t="s">
        <v>36</v>
      </c>
      <c r="E11697" s="19">
        <v>42182.621527770003</v>
      </c>
      <c r="F11697" s="19">
        <v>42182.638888879999</v>
      </c>
      <c r="G11697" s="9">
        <v>25</v>
      </c>
      <c r="H11697" s="9">
        <v>33</v>
      </c>
      <c r="I11697" s="9">
        <v>825</v>
      </c>
      <c r="J11697" s="17" t="s">
        <v>315</v>
      </c>
    </row>
    <row r="11698" spans="1:10">
      <c r="A11698" s="17" t="s">
        <v>22112</v>
      </c>
      <c r="B11698" s="18" t="s">
        <v>314</v>
      </c>
      <c r="C11698" s="17" t="s">
        <v>220</v>
      </c>
      <c r="D11698" s="17" t="s">
        <v>222</v>
      </c>
      <c r="E11698" s="19">
        <v>40967.722916660001</v>
      </c>
      <c r="F11698" s="19">
        <v>40967.865972220003</v>
      </c>
      <c r="G11698" s="9">
        <v>206</v>
      </c>
      <c r="H11698" s="9">
        <v>4</v>
      </c>
      <c r="I11698" s="9">
        <v>824</v>
      </c>
      <c r="J11698" s="17" t="s">
        <v>315</v>
      </c>
    </row>
    <row r="11699" spans="1:10">
      <c r="A11699" s="17" t="s">
        <v>22113</v>
      </c>
      <c r="B11699" s="18" t="s">
        <v>351</v>
      </c>
      <c r="C11699" s="17" t="s">
        <v>104</v>
      </c>
      <c r="D11699" s="17" t="s">
        <v>105</v>
      </c>
      <c r="E11699" s="19">
        <v>44783.722916660001</v>
      </c>
      <c r="F11699" s="19">
        <v>44784.295138879999</v>
      </c>
      <c r="G11699" s="9">
        <v>824</v>
      </c>
      <c r="H11699" s="9">
        <v>1</v>
      </c>
      <c r="I11699" s="9">
        <v>824</v>
      </c>
      <c r="J11699" s="17" t="s">
        <v>315</v>
      </c>
    </row>
    <row r="11700" spans="1:10">
      <c r="A11700" s="17" t="s">
        <v>22114</v>
      </c>
      <c r="B11700" s="18" t="s">
        <v>314</v>
      </c>
      <c r="C11700" s="17" t="s">
        <v>249</v>
      </c>
      <c r="D11700" s="17" t="s">
        <v>250</v>
      </c>
      <c r="E11700" s="19">
        <v>42487.411111109999</v>
      </c>
      <c r="F11700" s="19">
        <v>42487.482638879999</v>
      </c>
      <c r="G11700" s="9">
        <v>103</v>
      </c>
      <c r="H11700" s="9">
        <v>8</v>
      </c>
      <c r="I11700" s="9">
        <v>824</v>
      </c>
      <c r="J11700" s="17" t="s">
        <v>315</v>
      </c>
    </row>
    <row r="11701" spans="1:10">
      <c r="A11701" s="17" t="s">
        <v>22115</v>
      </c>
      <c r="B11701" s="18" t="s">
        <v>351</v>
      </c>
      <c r="C11701" s="17" t="s">
        <v>157</v>
      </c>
      <c r="D11701" s="17" t="s">
        <v>158</v>
      </c>
      <c r="E11701" s="19">
        <v>42097.88055555</v>
      </c>
      <c r="F11701" s="19">
        <v>42097.952083329998</v>
      </c>
      <c r="G11701" s="9">
        <v>103</v>
      </c>
      <c r="H11701" s="9">
        <v>8</v>
      </c>
      <c r="I11701" s="9">
        <v>824</v>
      </c>
      <c r="J11701" s="17" t="s">
        <v>315</v>
      </c>
    </row>
    <row r="11702" spans="1:10">
      <c r="A11702" s="17" t="s">
        <v>22116</v>
      </c>
      <c r="B11702" s="18" t="s">
        <v>351</v>
      </c>
      <c r="C11702" s="17" t="s">
        <v>104</v>
      </c>
      <c r="D11702" s="17" t="s">
        <v>104</v>
      </c>
      <c r="E11702" s="19">
        <v>43394.393055549997</v>
      </c>
      <c r="F11702" s="19">
        <v>43394.679166659997</v>
      </c>
      <c r="G11702" s="9">
        <v>412</v>
      </c>
      <c r="H11702" s="9">
        <v>2</v>
      </c>
      <c r="I11702" s="9">
        <v>824</v>
      </c>
      <c r="J11702" s="17" t="s">
        <v>315</v>
      </c>
    </row>
    <row r="11703" spans="1:10">
      <c r="A11703" s="17" t="s">
        <v>22117</v>
      </c>
      <c r="B11703" s="18" t="s">
        <v>318</v>
      </c>
      <c r="C11703" s="17" t="s">
        <v>233</v>
      </c>
      <c r="D11703" s="17" t="s">
        <v>234</v>
      </c>
      <c r="E11703" s="19">
        <v>45176.200694439998</v>
      </c>
      <c r="F11703" s="19">
        <v>45176.486111110004</v>
      </c>
      <c r="G11703" s="9">
        <v>411</v>
      </c>
      <c r="H11703" s="9">
        <v>2</v>
      </c>
      <c r="I11703" s="9">
        <v>822</v>
      </c>
      <c r="J11703" s="17" t="s">
        <v>315</v>
      </c>
    </row>
    <row r="11704" spans="1:10">
      <c r="A11704" s="17" t="s">
        <v>22118</v>
      </c>
      <c r="B11704" s="18" t="s">
        <v>351</v>
      </c>
      <c r="C11704" s="17" t="s">
        <v>104</v>
      </c>
      <c r="D11704" s="17" t="s">
        <v>105</v>
      </c>
      <c r="E11704" s="19">
        <v>40714.545833329998</v>
      </c>
      <c r="F11704" s="19">
        <v>40714.736111110004</v>
      </c>
      <c r="G11704" s="9">
        <v>274</v>
      </c>
      <c r="H11704" s="9">
        <v>3</v>
      </c>
      <c r="I11704" s="9">
        <v>822</v>
      </c>
      <c r="J11704" s="17" t="s">
        <v>315</v>
      </c>
    </row>
    <row r="11705" spans="1:10">
      <c r="A11705" s="17" t="s">
        <v>22119</v>
      </c>
      <c r="B11705" s="18" t="s">
        <v>314</v>
      </c>
      <c r="C11705" s="17" t="s">
        <v>146</v>
      </c>
      <c r="D11705" s="17" t="s">
        <v>148</v>
      </c>
      <c r="E11705" s="19">
        <v>44079.984722219997</v>
      </c>
      <c r="F11705" s="19">
        <v>44080.555555550003</v>
      </c>
      <c r="G11705" s="9">
        <v>822</v>
      </c>
      <c r="H11705" s="9">
        <v>1</v>
      </c>
      <c r="I11705" s="9">
        <v>822</v>
      </c>
      <c r="J11705" s="17" t="s">
        <v>315</v>
      </c>
    </row>
    <row r="11706" spans="1:10">
      <c r="A11706" s="17" t="s">
        <v>18188</v>
      </c>
      <c r="B11706" s="18" t="s">
        <v>351</v>
      </c>
      <c r="C11706" s="17" t="s">
        <v>243</v>
      </c>
      <c r="D11706" s="17" t="s">
        <v>246</v>
      </c>
      <c r="E11706" s="19">
        <v>44976.596527770002</v>
      </c>
      <c r="F11706" s="19">
        <v>44976.710416659997</v>
      </c>
      <c r="G11706" s="9">
        <v>164</v>
      </c>
      <c r="H11706" s="9">
        <v>5</v>
      </c>
      <c r="I11706" s="9">
        <v>820</v>
      </c>
      <c r="J11706" s="17" t="s">
        <v>315</v>
      </c>
    </row>
    <row r="11707" spans="1:10">
      <c r="A11707" s="17" t="s">
        <v>22120</v>
      </c>
      <c r="B11707" s="18" t="s">
        <v>318</v>
      </c>
      <c r="C11707" s="17" t="s">
        <v>201</v>
      </c>
      <c r="D11707" s="17" t="s">
        <v>247</v>
      </c>
      <c r="E11707" s="19">
        <v>44666.366666659997</v>
      </c>
      <c r="F11707" s="19">
        <v>44666.50902777</v>
      </c>
      <c r="G11707" s="9">
        <v>205</v>
      </c>
      <c r="H11707" s="9">
        <v>4</v>
      </c>
      <c r="I11707" s="9">
        <v>820</v>
      </c>
      <c r="J11707" s="17" t="s">
        <v>315</v>
      </c>
    </row>
    <row r="11708" spans="1:10">
      <c r="A11708" s="17" t="s">
        <v>22121</v>
      </c>
      <c r="B11708" s="18" t="s">
        <v>318</v>
      </c>
      <c r="C11708" s="17" t="s">
        <v>139</v>
      </c>
      <c r="D11708" s="17" t="s">
        <v>140</v>
      </c>
      <c r="E11708" s="19">
        <v>39712.781944440001</v>
      </c>
      <c r="F11708" s="19">
        <v>39712.895833330003</v>
      </c>
      <c r="G11708" s="9">
        <v>164</v>
      </c>
      <c r="H11708" s="9">
        <v>5</v>
      </c>
      <c r="I11708" s="9">
        <v>820</v>
      </c>
      <c r="J11708" s="17" t="s">
        <v>315</v>
      </c>
    </row>
    <row r="11709" spans="1:10">
      <c r="A11709" s="17" t="s">
        <v>22122</v>
      </c>
      <c r="B11709" s="18" t="s">
        <v>351</v>
      </c>
      <c r="C11709" s="17" t="s">
        <v>104</v>
      </c>
      <c r="D11709" s="17" t="s">
        <v>104</v>
      </c>
      <c r="E11709" s="19">
        <v>41726.34583333</v>
      </c>
      <c r="F11709" s="19">
        <v>41726.402777770003</v>
      </c>
      <c r="G11709" s="9">
        <v>82</v>
      </c>
      <c r="H11709" s="9">
        <v>10</v>
      </c>
      <c r="I11709" s="9">
        <v>820</v>
      </c>
      <c r="J11709" s="17" t="s">
        <v>315</v>
      </c>
    </row>
    <row r="11710" spans="1:10">
      <c r="A11710" s="17" t="s">
        <v>22123</v>
      </c>
      <c r="B11710" s="18" t="s">
        <v>318</v>
      </c>
      <c r="C11710" s="17" t="s">
        <v>286</v>
      </c>
      <c r="D11710" s="17" t="s">
        <v>288</v>
      </c>
      <c r="E11710" s="19">
        <v>43938.885416659999</v>
      </c>
      <c r="F11710" s="19">
        <v>43939.454861110004</v>
      </c>
      <c r="G11710" s="9">
        <v>820</v>
      </c>
      <c r="H11710" s="9">
        <v>1</v>
      </c>
      <c r="I11710" s="9">
        <v>820</v>
      </c>
      <c r="J11710" s="17" t="s">
        <v>315</v>
      </c>
    </row>
    <row r="11711" spans="1:10">
      <c r="A11711" s="17" t="s">
        <v>22124</v>
      </c>
      <c r="B11711" s="18" t="s">
        <v>351</v>
      </c>
      <c r="C11711" s="17" t="s">
        <v>172</v>
      </c>
      <c r="D11711" s="17" t="s">
        <v>174</v>
      </c>
      <c r="E11711" s="19">
        <v>42430.621527770003</v>
      </c>
      <c r="F11711" s="19">
        <v>42430.90625</v>
      </c>
      <c r="G11711" s="9">
        <v>410</v>
      </c>
      <c r="H11711" s="9">
        <v>2</v>
      </c>
      <c r="I11711" s="9">
        <v>820</v>
      </c>
      <c r="J11711" s="17" t="s">
        <v>315</v>
      </c>
    </row>
    <row r="11712" spans="1:10">
      <c r="A11712" s="17" t="s">
        <v>22125</v>
      </c>
      <c r="B11712" s="18" t="s">
        <v>318</v>
      </c>
      <c r="C11712" s="17" t="s">
        <v>285</v>
      </c>
      <c r="D11712" s="17" t="s">
        <v>40</v>
      </c>
      <c r="E11712" s="19">
        <v>42542.729861109998</v>
      </c>
      <c r="F11712" s="19">
        <v>42543.298611110004</v>
      </c>
      <c r="G11712" s="9">
        <v>819</v>
      </c>
      <c r="H11712" s="9">
        <v>1</v>
      </c>
      <c r="I11712" s="9">
        <v>819</v>
      </c>
      <c r="J11712" s="17" t="s">
        <v>315</v>
      </c>
    </row>
    <row r="11713" spans="1:10">
      <c r="A11713" s="17" t="s">
        <v>22126</v>
      </c>
      <c r="B11713" s="18" t="s">
        <v>351</v>
      </c>
      <c r="C11713" s="17" t="s">
        <v>157</v>
      </c>
      <c r="D11713" s="17" t="s">
        <v>159</v>
      </c>
      <c r="E11713" s="19">
        <v>43320.338194440003</v>
      </c>
      <c r="F11713" s="19">
        <v>43320.419444439998</v>
      </c>
      <c r="G11713" s="9">
        <v>117</v>
      </c>
      <c r="H11713" s="9">
        <v>7</v>
      </c>
      <c r="I11713" s="9">
        <v>819</v>
      </c>
      <c r="J11713" s="17" t="s">
        <v>2498</v>
      </c>
    </row>
    <row r="11714" spans="1:10">
      <c r="A11714" s="17" t="s">
        <v>703</v>
      </c>
      <c r="B11714" s="18" t="s">
        <v>318</v>
      </c>
      <c r="C11714" s="17" t="s">
        <v>96</v>
      </c>
      <c r="D11714" s="17" t="s">
        <v>98</v>
      </c>
      <c r="E11714" s="19">
        <v>44602.847916660001</v>
      </c>
      <c r="F11714" s="19">
        <v>44603.416666659999</v>
      </c>
      <c r="G11714" s="9">
        <v>819</v>
      </c>
      <c r="H11714" s="9">
        <v>1</v>
      </c>
      <c r="I11714" s="9">
        <v>819</v>
      </c>
      <c r="J11714" s="17" t="s">
        <v>315</v>
      </c>
    </row>
    <row r="11715" spans="1:10">
      <c r="A11715" s="17" t="s">
        <v>7562</v>
      </c>
      <c r="B11715" s="18" t="s">
        <v>318</v>
      </c>
      <c r="C11715" s="17" t="s">
        <v>126</v>
      </c>
      <c r="D11715" s="17" t="s">
        <v>127</v>
      </c>
      <c r="E11715" s="19">
        <v>42536.643750000003</v>
      </c>
      <c r="F11715" s="19">
        <v>42536.833333330003</v>
      </c>
      <c r="G11715" s="9">
        <v>273</v>
      </c>
      <c r="H11715" s="9">
        <v>3</v>
      </c>
      <c r="I11715" s="9">
        <v>819</v>
      </c>
      <c r="J11715" s="17" t="s">
        <v>315</v>
      </c>
    </row>
    <row r="11716" spans="1:10">
      <c r="A11716" s="17" t="s">
        <v>22127</v>
      </c>
      <c r="B11716" s="18" t="s">
        <v>351</v>
      </c>
      <c r="C11716" s="17" t="s">
        <v>182</v>
      </c>
      <c r="D11716" s="17" t="s">
        <v>184</v>
      </c>
      <c r="E11716" s="19">
        <v>44240.574999999997</v>
      </c>
      <c r="F11716" s="19">
        <v>44241.143750000003</v>
      </c>
      <c r="G11716" s="9">
        <v>819</v>
      </c>
      <c r="H11716" s="9">
        <v>1</v>
      </c>
      <c r="I11716" s="9">
        <v>819</v>
      </c>
      <c r="J11716" s="17" t="s">
        <v>2498</v>
      </c>
    </row>
    <row r="11717" spans="1:10">
      <c r="A11717" s="17" t="s">
        <v>22128</v>
      </c>
      <c r="B11717" s="18" t="s">
        <v>318</v>
      </c>
      <c r="C11717" s="17" t="s">
        <v>126</v>
      </c>
      <c r="D11717" s="17" t="s">
        <v>127</v>
      </c>
      <c r="E11717" s="19">
        <v>45506.972916660001</v>
      </c>
      <c r="F11717" s="19">
        <v>45507.25694444</v>
      </c>
      <c r="G11717" s="9">
        <v>409</v>
      </c>
      <c r="H11717" s="9">
        <v>2</v>
      </c>
      <c r="I11717" s="9">
        <v>818</v>
      </c>
      <c r="J11717" s="17" t="s">
        <v>315</v>
      </c>
    </row>
    <row r="11718" spans="1:10">
      <c r="A11718" s="17" t="s">
        <v>22129</v>
      </c>
      <c r="B11718" s="18" t="s">
        <v>351</v>
      </c>
      <c r="C11718" s="17" t="s">
        <v>60</v>
      </c>
      <c r="D11718" s="17" t="s">
        <v>61</v>
      </c>
      <c r="E11718" s="19">
        <v>39603.928472220003</v>
      </c>
      <c r="F11718" s="19">
        <v>39604.495833330002</v>
      </c>
      <c r="G11718" s="9">
        <v>817</v>
      </c>
      <c r="H11718" s="9">
        <v>1</v>
      </c>
      <c r="I11718" s="9">
        <v>817</v>
      </c>
      <c r="J11718" s="17" t="s">
        <v>315</v>
      </c>
    </row>
    <row r="11719" spans="1:10">
      <c r="A11719" s="17" t="s">
        <v>22130</v>
      </c>
      <c r="B11719" s="18" t="s">
        <v>351</v>
      </c>
      <c r="C11719" s="17" t="s">
        <v>110</v>
      </c>
      <c r="D11719" s="17" t="s">
        <v>112</v>
      </c>
      <c r="E11719" s="19">
        <v>39649.820833329999</v>
      </c>
      <c r="F11719" s="19">
        <v>39649.85069444</v>
      </c>
      <c r="G11719" s="9">
        <v>43</v>
      </c>
      <c r="H11719" s="9">
        <v>19</v>
      </c>
      <c r="I11719" s="9">
        <v>817</v>
      </c>
      <c r="J11719" s="17" t="s">
        <v>315</v>
      </c>
    </row>
    <row r="11720" spans="1:10">
      <c r="A11720" s="17" t="s">
        <v>16414</v>
      </c>
      <c r="B11720" s="18" t="s">
        <v>351</v>
      </c>
      <c r="C11720" s="17" t="s">
        <v>74</v>
      </c>
      <c r="D11720" s="17" t="s">
        <v>76</v>
      </c>
      <c r="E11720" s="19">
        <v>45490.361805549997</v>
      </c>
      <c r="F11720" s="19">
        <v>45490.50347222</v>
      </c>
      <c r="G11720" s="9">
        <v>204</v>
      </c>
      <c r="H11720" s="9">
        <v>4</v>
      </c>
      <c r="I11720" s="9">
        <v>816</v>
      </c>
      <c r="J11720" s="17" t="s">
        <v>315</v>
      </c>
    </row>
    <row r="11721" spans="1:10">
      <c r="A11721" s="17" t="s">
        <v>22131</v>
      </c>
      <c r="B11721" s="18" t="s">
        <v>351</v>
      </c>
      <c r="C11721" s="17" t="s">
        <v>99</v>
      </c>
      <c r="D11721" s="17" t="s">
        <v>100</v>
      </c>
      <c r="E11721" s="19">
        <v>44224.234722219997</v>
      </c>
      <c r="F11721" s="19">
        <v>44224.329166659998</v>
      </c>
      <c r="G11721" s="9">
        <v>136</v>
      </c>
      <c r="H11721" s="9">
        <v>6</v>
      </c>
      <c r="I11721" s="9">
        <v>816</v>
      </c>
      <c r="J11721" s="17" t="s">
        <v>315</v>
      </c>
    </row>
    <row r="11722" spans="1:10">
      <c r="A11722" s="17" t="s">
        <v>22132</v>
      </c>
      <c r="B11722" s="18" t="s">
        <v>351</v>
      </c>
      <c r="C11722" s="17" t="s">
        <v>174</v>
      </c>
      <c r="D11722" s="17" t="s">
        <v>304</v>
      </c>
      <c r="E11722" s="19">
        <v>45436.605555549999</v>
      </c>
      <c r="F11722" s="19">
        <v>45436.711111110002</v>
      </c>
      <c r="G11722" s="9">
        <v>152</v>
      </c>
      <c r="H11722" s="9">
        <v>7</v>
      </c>
      <c r="I11722" s="9">
        <v>816</v>
      </c>
      <c r="J11722" s="17" t="s">
        <v>315</v>
      </c>
    </row>
    <row r="11723" spans="1:10">
      <c r="A11723" s="17" t="s">
        <v>22133</v>
      </c>
      <c r="B11723" s="18" t="s">
        <v>351</v>
      </c>
      <c r="C11723" s="17" t="s">
        <v>274</v>
      </c>
      <c r="D11723" s="17" t="s">
        <v>275</v>
      </c>
      <c r="E11723" s="19">
        <v>40341.829166659998</v>
      </c>
      <c r="F11723" s="19">
        <v>40341.876388880002</v>
      </c>
      <c r="G11723" s="9">
        <v>68</v>
      </c>
      <c r="H11723" s="9">
        <v>12</v>
      </c>
      <c r="I11723" s="9">
        <v>816</v>
      </c>
      <c r="J11723" s="17" t="s">
        <v>315</v>
      </c>
    </row>
    <row r="11724" spans="1:10">
      <c r="A11724" s="17" t="s">
        <v>22082</v>
      </c>
      <c r="B11724" s="18" t="s">
        <v>351</v>
      </c>
      <c r="C11724" s="17" t="s">
        <v>182</v>
      </c>
      <c r="D11724" s="17" t="s">
        <v>181</v>
      </c>
      <c r="E11724" s="19">
        <v>45541.859027769999</v>
      </c>
      <c r="F11724" s="19">
        <v>45542.425694439997</v>
      </c>
      <c r="G11724" s="9">
        <v>816</v>
      </c>
      <c r="H11724" s="9">
        <v>1</v>
      </c>
      <c r="I11724" s="9">
        <v>816</v>
      </c>
      <c r="J11724" s="17" t="s">
        <v>315</v>
      </c>
    </row>
    <row r="11725" spans="1:10">
      <c r="A11725" s="17" t="s">
        <v>22134</v>
      </c>
      <c r="B11725" s="18" t="s">
        <v>314</v>
      </c>
      <c r="C11725" s="17" t="s">
        <v>79</v>
      </c>
      <c r="D11725" s="17" t="s">
        <v>168</v>
      </c>
      <c r="E11725" s="19">
        <v>44392.664583329999</v>
      </c>
      <c r="F11725" s="19">
        <v>44392.777777770003</v>
      </c>
      <c r="G11725" s="9">
        <v>163</v>
      </c>
      <c r="H11725" s="9">
        <v>5</v>
      </c>
      <c r="I11725" s="9">
        <v>815</v>
      </c>
      <c r="J11725" s="17" t="s">
        <v>2498</v>
      </c>
    </row>
    <row r="11726" spans="1:10">
      <c r="A11726" s="17" t="s">
        <v>13335</v>
      </c>
      <c r="B11726" s="18" t="s">
        <v>351</v>
      </c>
      <c r="C11726" s="17" t="s">
        <v>110</v>
      </c>
      <c r="D11726" s="17" t="s">
        <v>111</v>
      </c>
      <c r="E11726" s="19">
        <v>41200.31944444</v>
      </c>
      <c r="F11726" s="19">
        <v>41200.4375</v>
      </c>
      <c r="G11726" s="9">
        <v>170</v>
      </c>
      <c r="H11726" s="9">
        <v>21</v>
      </c>
      <c r="I11726" s="9">
        <v>815</v>
      </c>
      <c r="J11726" s="17" t="s">
        <v>315</v>
      </c>
    </row>
    <row r="11727" spans="1:10">
      <c r="A11727" s="17" t="s">
        <v>22135</v>
      </c>
      <c r="B11727" s="18" t="s">
        <v>318</v>
      </c>
      <c r="C11727" s="17" t="s">
        <v>93</v>
      </c>
      <c r="D11727" s="17" t="s">
        <v>95</v>
      </c>
      <c r="E11727" s="19">
        <v>40575.906944440001</v>
      </c>
      <c r="F11727" s="19">
        <v>40576.47222222</v>
      </c>
      <c r="G11727" s="9">
        <v>814</v>
      </c>
      <c r="H11727" s="9">
        <v>1</v>
      </c>
      <c r="I11727" s="9">
        <v>814</v>
      </c>
      <c r="J11727" s="17" t="s">
        <v>315</v>
      </c>
    </row>
    <row r="11728" spans="1:10">
      <c r="A11728" s="17" t="s">
        <v>22136</v>
      </c>
      <c r="B11728" s="18" t="s">
        <v>318</v>
      </c>
      <c r="C11728" s="17" t="s">
        <v>126</v>
      </c>
      <c r="D11728" s="17" t="s">
        <v>127</v>
      </c>
      <c r="E11728" s="19">
        <v>40345.78680555</v>
      </c>
      <c r="F11728" s="19">
        <v>40346.06944444</v>
      </c>
      <c r="G11728" s="9">
        <v>407</v>
      </c>
      <c r="H11728" s="9">
        <v>2</v>
      </c>
      <c r="I11728" s="9">
        <v>814</v>
      </c>
      <c r="J11728" s="17" t="s">
        <v>315</v>
      </c>
    </row>
    <row r="11729" spans="1:10">
      <c r="A11729" s="17" t="s">
        <v>22137</v>
      </c>
      <c r="B11729" s="18" t="s">
        <v>318</v>
      </c>
      <c r="C11729" s="17" t="s">
        <v>126</v>
      </c>
      <c r="D11729" s="17" t="s">
        <v>127</v>
      </c>
      <c r="E11729" s="19">
        <v>41473.63402777</v>
      </c>
      <c r="F11729" s="19">
        <v>41473.916666659999</v>
      </c>
      <c r="G11729" s="9">
        <v>407</v>
      </c>
      <c r="H11729" s="9">
        <v>2</v>
      </c>
      <c r="I11729" s="9">
        <v>814</v>
      </c>
      <c r="J11729" s="17" t="s">
        <v>315</v>
      </c>
    </row>
    <row r="11730" spans="1:10">
      <c r="A11730" s="17" t="s">
        <v>22138</v>
      </c>
      <c r="B11730" s="18" t="s">
        <v>318</v>
      </c>
      <c r="C11730" s="17" t="s">
        <v>126</v>
      </c>
      <c r="D11730" s="17" t="s">
        <v>127</v>
      </c>
      <c r="E11730" s="19">
        <v>40344.903472220001</v>
      </c>
      <c r="F11730" s="19">
        <v>40345.46875</v>
      </c>
      <c r="G11730" s="9">
        <v>814</v>
      </c>
      <c r="H11730" s="9">
        <v>1</v>
      </c>
      <c r="I11730" s="9">
        <v>814</v>
      </c>
      <c r="J11730" s="17" t="s">
        <v>315</v>
      </c>
    </row>
    <row r="11731" spans="1:10">
      <c r="A11731" s="17" t="s">
        <v>12367</v>
      </c>
      <c r="B11731" s="18" t="s">
        <v>318</v>
      </c>
      <c r="C11731" s="17" t="s">
        <v>232</v>
      </c>
      <c r="D11731" s="17" t="s">
        <v>40</v>
      </c>
      <c r="E11731" s="19">
        <v>45447.933333330002</v>
      </c>
      <c r="F11731" s="19">
        <v>45448.497916660002</v>
      </c>
      <c r="G11731" s="9">
        <v>813</v>
      </c>
      <c r="H11731" s="9">
        <v>1</v>
      </c>
      <c r="I11731" s="9">
        <v>813</v>
      </c>
      <c r="J11731" s="17" t="s">
        <v>315</v>
      </c>
    </row>
    <row r="11732" spans="1:10">
      <c r="A11732" s="17" t="s">
        <v>22139</v>
      </c>
      <c r="B11732" s="18" t="s">
        <v>318</v>
      </c>
      <c r="C11732" s="17" t="s">
        <v>227</v>
      </c>
      <c r="D11732" s="17" t="s">
        <v>229</v>
      </c>
      <c r="E11732" s="19">
        <v>43509.022222220003</v>
      </c>
      <c r="F11732" s="19">
        <v>43509.392361110004</v>
      </c>
      <c r="G11732" s="9">
        <v>533</v>
      </c>
      <c r="H11732" s="9">
        <v>5</v>
      </c>
      <c r="I11732" s="9">
        <v>813</v>
      </c>
      <c r="J11732" s="17" t="s">
        <v>315</v>
      </c>
    </row>
    <row r="11733" spans="1:10">
      <c r="A11733" s="17" t="s">
        <v>22140</v>
      </c>
      <c r="B11733" s="18" t="s">
        <v>351</v>
      </c>
      <c r="C11733" s="17" t="s">
        <v>175</v>
      </c>
      <c r="D11733" s="17" t="s">
        <v>157</v>
      </c>
      <c r="E11733" s="19">
        <v>43057.387499999997</v>
      </c>
      <c r="F11733" s="19">
        <v>43057.951388879999</v>
      </c>
      <c r="G11733" s="9">
        <v>812</v>
      </c>
      <c r="H11733" s="9">
        <v>1</v>
      </c>
      <c r="I11733" s="9">
        <v>812</v>
      </c>
      <c r="J11733" s="17" t="s">
        <v>315</v>
      </c>
    </row>
    <row r="11734" spans="1:10">
      <c r="A11734" s="17" t="s">
        <v>22141</v>
      </c>
      <c r="B11734" s="18" t="s">
        <v>318</v>
      </c>
      <c r="C11734" s="17" t="s">
        <v>252</v>
      </c>
      <c r="D11734" s="17" t="s">
        <v>253</v>
      </c>
      <c r="E11734" s="19">
        <v>42214.550694439997</v>
      </c>
      <c r="F11734" s="19">
        <v>42214.631249999999</v>
      </c>
      <c r="G11734" s="9">
        <v>116</v>
      </c>
      <c r="H11734" s="9">
        <v>7</v>
      </c>
      <c r="I11734" s="9">
        <v>812</v>
      </c>
      <c r="J11734" s="17" t="s">
        <v>315</v>
      </c>
    </row>
    <row r="11735" spans="1:10">
      <c r="A11735" s="17" t="s">
        <v>22142</v>
      </c>
      <c r="B11735" s="18" t="s">
        <v>318</v>
      </c>
      <c r="C11735" s="17" t="s">
        <v>39</v>
      </c>
      <c r="D11735" s="17" t="s">
        <v>40</v>
      </c>
      <c r="E11735" s="19">
        <v>39875.563888880002</v>
      </c>
      <c r="F11735" s="19">
        <v>39875.84583333</v>
      </c>
      <c r="G11735" s="9">
        <v>406</v>
      </c>
      <c r="H11735" s="9">
        <v>2</v>
      </c>
      <c r="I11735" s="9">
        <v>812</v>
      </c>
      <c r="J11735" s="17" t="s">
        <v>315</v>
      </c>
    </row>
    <row r="11736" spans="1:10">
      <c r="A11736" s="17" t="s">
        <v>22143</v>
      </c>
      <c r="B11736" s="18" t="s">
        <v>318</v>
      </c>
      <c r="C11736" s="17" t="s">
        <v>286</v>
      </c>
      <c r="D11736" s="17" t="s">
        <v>288</v>
      </c>
      <c r="E11736" s="19">
        <v>40974.559027770003</v>
      </c>
      <c r="F11736" s="19">
        <v>40974.568749999999</v>
      </c>
      <c r="G11736" s="9">
        <v>14</v>
      </c>
      <c r="H11736" s="9">
        <v>58</v>
      </c>
      <c r="I11736" s="9">
        <v>812</v>
      </c>
      <c r="J11736" s="17" t="s">
        <v>315</v>
      </c>
    </row>
    <row r="11737" spans="1:10">
      <c r="A11737" s="17" t="s">
        <v>22144</v>
      </c>
      <c r="B11737" s="18" t="s">
        <v>318</v>
      </c>
      <c r="C11737" s="17" t="s">
        <v>293</v>
      </c>
      <c r="D11737" s="17" t="s">
        <v>294</v>
      </c>
      <c r="E11737" s="19">
        <v>42203.070138880001</v>
      </c>
      <c r="F11737" s="19">
        <v>42203.633333329999</v>
      </c>
      <c r="G11737" s="9">
        <v>811</v>
      </c>
      <c r="H11737" s="9">
        <v>1</v>
      </c>
      <c r="I11737" s="9">
        <v>811</v>
      </c>
      <c r="J11737" s="17" t="s">
        <v>315</v>
      </c>
    </row>
    <row r="11738" spans="1:10">
      <c r="A11738" s="17" t="s">
        <v>22145</v>
      </c>
      <c r="B11738" s="18" t="s">
        <v>351</v>
      </c>
      <c r="C11738" s="17" t="s">
        <v>64</v>
      </c>
      <c r="D11738" s="17" t="s">
        <v>64</v>
      </c>
      <c r="E11738" s="19">
        <v>45417.144444439997</v>
      </c>
      <c r="F11738" s="19">
        <v>45417.706944439997</v>
      </c>
      <c r="G11738" s="9">
        <v>810</v>
      </c>
      <c r="H11738" s="9">
        <v>1</v>
      </c>
      <c r="I11738" s="9">
        <v>810</v>
      </c>
      <c r="J11738" s="17" t="s">
        <v>315</v>
      </c>
    </row>
    <row r="11739" spans="1:10">
      <c r="A11739" s="17" t="s">
        <v>22146</v>
      </c>
      <c r="B11739" s="18" t="s">
        <v>318</v>
      </c>
      <c r="C11739" s="17" t="s">
        <v>223</v>
      </c>
      <c r="D11739" s="17" t="s">
        <v>224</v>
      </c>
      <c r="E11739" s="19">
        <v>45135.604166659999</v>
      </c>
      <c r="F11739" s="19">
        <v>45135.885416659999</v>
      </c>
      <c r="G11739" s="9">
        <v>405</v>
      </c>
      <c r="H11739" s="9">
        <v>2</v>
      </c>
      <c r="I11739" s="9">
        <v>810</v>
      </c>
      <c r="J11739" s="17" t="s">
        <v>315</v>
      </c>
    </row>
    <row r="11740" spans="1:10">
      <c r="A11740" s="17" t="s">
        <v>2089</v>
      </c>
      <c r="B11740" s="18" t="s">
        <v>351</v>
      </c>
      <c r="C11740" s="17" t="s">
        <v>110</v>
      </c>
      <c r="D11740" s="17" t="s">
        <v>112</v>
      </c>
      <c r="E11740" s="19">
        <v>44578.114583330003</v>
      </c>
      <c r="F11740" s="19">
        <v>44578.227083329999</v>
      </c>
      <c r="G11740" s="9">
        <v>162</v>
      </c>
      <c r="H11740" s="9">
        <v>5</v>
      </c>
      <c r="I11740" s="9">
        <v>810</v>
      </c>
      <c r="J11740" s="17" t="s">
        <v>315</v>
      </c>
    </row>
    <row r="11741" spans="1:10">
      <c r="A11741" s="17" t="s">
        <v>22147</v>
      </c>
      <c r="B11741" s="18" t="s">
        <v>351</v>
      </c>
      <c r="C11741" s="17" t="s">
        <v>64</v>
      </c>
      <c r="D11741" s="17" t="s">
        <v>64</v>
      </c>
      <c r="E11741" s="19">
        <v>45489.676388879998</v>
      </c>
      <c r="F11741" s="19">
        <v>45489.732638879999</v>
      </c>
      <c r="G11741" s="9">
        <v>81</v>
      </c>
      <c r="H11741" s="9">
        <v>10</v>
      </c>
      <c r="I11741" s="9">
        <v>810</v>
      </c>
      <c r="J11741" s="17" t="s">
        <v>315</v>
      </c>
    </row>
    <row r="11742" spans="1:10">
      <c r="A11742" s="17" t="s">
        <v>22148</v>
      </c>
      <c r="B11742" s="18" t="s">
        <v>351</v>
      </c>
      <c r="C11742" s="17" t="s">
        <v>99</v>
      </c>
      <c r="D11742" s="17" t="s">
        <v>100</v>
      </c>
      <c r="E11742" s="19">
        <v>44682.869444440003</v>
      </c>
      <c r="F11742" s="19">
        <v>44683.056944440003</v>
      </c>
      <c r="G11742" s="9">
        <v>270</v>
      </c>
      <c r="H11742" s="9">
        <v>3</v>
      </c>
      <c r="I11742" s="9">
        <v>810</v>
      </c>
      <c r="J11742" s="17" t="s">
        <v>315</v>
      </c>
    </row>
    <row r="11743" spans="1:10">
      <c r="A11743" s="17" t="s">
        <v>22149</v>
      </c>
      <c r="B11743" s="18" t="s">
        <v>351</v>
      </c>
      <c r="C11743" s="17" t="s">
        <v>236</v>
      </c>
      <c r="D11743" s="17" t="s">
        <v>237</v>
      </c>
      <c r="E11743" s="19">
        <v>40429.09583333</v>
      </c>
      <c r="F11743" s="19">
        <v>40429.208333330003</v>
      </c>
      <c r="G11743" s="9">
        <v>162</v>
      </c>
      <c r="H11743" s="9">
        <v>5</v>
      </c>
      <c r="I11743" s="9">
        <v>810</v>
      </c>
      <c r="J11743" s="17" t="s">
        <v>315</v>
      </c>
    </row>
    <row r="11744" spans="1:10">
      <c r="A11744" s="17" t="s">
        <v>22150</v>
      </c>
      <c r="B11744" s="18" t="s">
        <v>351</v>
      </c>
      <c r="C11744" s="17" t="s">
        <v>257</v>
      </c>
      <c r="D11744" s="17" t="s">
        <v>40</v>
      </c>
      <c r="E11744" s="19">
        <v>44890.31944444</v>
      </c>
      <c r="F11744" s="19">
        <v>44890.38194444</v>
      </c>
      <c r="G11744" s="9">
        <v>90</v>
      </c>
      <c r="H11744" s="9">
        <v>9</v>
      </c>
      <c r="I11744" s="9">
        <v>810</v>
      </c>
      <c r="J11744" s="17" t="s">
        <v>315</v>
      </c>
    </row>
    <row r="11745" spans="1:10">
      <c r="A11745" s="17" t="s">
        <v>22151</v>
      </c>
      <c r="B11745" s="18" t="s">
        <v>318</v>
      </c>
      <c r="C11745" s="17" t="s">
        <v>44</v>
      </c>
      <c r="D11745" s="17" t="s">
        <v>46</v>
      </c>
      <c r="E11745" s="19">
        <v>43668.906944440001</v>
      </c>
      <c r="F11745" s="19">
        <v>43669.46875</v>
      </c>
      <c r="G11745" s="9">
        <v>809</v>
      </c>
      <c r="H11745" s="9">
        <v>1</v>
      </c>
      <c r="I11745" s="9">
        <v>809</v>
      </c>
      <c r="J11745" s="17" t="s">
        <v>315</v>
      </c>
    </row>
    <row r="11746" spans="1:10">
      <c r="A11746" s="17" t="s">
        <v>22152</v>
      </c>
      <c r="B11746" s="18" t="s">
        <v>318</v>
      </c>
      <c r="C11746" s="17" t="s">
        <v>139</v>
      </c>
      <c r="D11746" s="17" t="s">
        <v>140</v>
      </c>
      <c r="E11746" s="19">
        <v>43346.734722219997</v>
      </c>
      <c r="F11746" s="19">
        <v>43346.875</v>
      </c>
      <c r="G11746" s="9">
        <v>202</v>
      </c>
      <c r="H11746" s="9">
        <v>4</v>
      </c>
      <c r="I11746" s="9">
        <v>808</v>
      </c>
      <c r="J11746" s="17" t="s">
        <v>315</v>
      </c>
    </row>
    <row r="11747" spans="1:10">
      <c r="A11747" s="17" t="s">
        <v>22153</v>
      </c>
      <c r="B11747" s="18" t="s">
        <v>318</v>
      </c>
      <c r="C11747" s="17" t="s">
        <v>210</v>
      </c>
      <c r="D11747" s="17" t="s">
        <v>138</v>
      </c>
      <c r="E11747" s="19">
        <v>43485.452777769999</v>
      </c>
      <c r="F11747" s="19">
        <v>43485.639583329998</v>
      </c>
      <c r="G11747" s="9">
        <v>269</v>
      </c>
      <c r="H11747" s="9">
        <v>3</v>
      </c>
      <c r="I11747" s="9">
        <v>807</v>
      </c>
      <c r="J11747" s="17" t="s">
        <v>315</v>
      </c>
    </row>
    <row r="11748" spans="1:10">
      <c r="A11748" s="17" t="s">
        <v>22154</v>
      </c>
      <c r="B11748" s="18" t="s">
        <v>351</v>
      </c>
      <c r="C11748" s="17" t="s">
        <v>154</v>
      </c>
      <c r="D11748" s="17" t="s">
        <v>155</v>
      </c>
      <c r="E11748" s="19">
        <v>44609.953472219997</v>
      </c>
      <c r="F11748" s="19">
        <v>44610.513888879999</v>
      </c>
      <c r="G11748" s="9">
        <v>807</v>
      </c>
      <c r="H11748" s="9">
        <v>1</v>
      </c>
      <c r="I11748" s="9">
        <v>807</v>
      </c>
      <c r="J11748" s="17" t="s">
        <v>315</v>
      </c>
    </row>
    <row r="11749" spans="1:10">
      <c r="A11749" s="17" t="s">
        <v>22155</v>
      </c>
      <c r="B11749" s="18" t="s">
        <v>314</v>
      </c>
      <c r="C11749" s="17" t="s">
        <v>220</v>
      </c>
      <c r="D11749" s="17" t="s">
        <v>221</v>
      </c>
      <c r="E11749" s="19">
        <v>44151.356944439998</v>
      </c>
      <c r="F11749" s="19">
        <v>44151.4</v>
      </c>
      <c r="G11749" s="9">
        <v>62</v>
      </c>
      <c r="H11749" s="9">
        <v>13</v>
      </c>
      <c r="I11749" s="9">
        <v>806</v>
      </c>
      <c r="J11749" s="17" t="s">
        <v>315</v>
      </c>
    </row>
    <row r="11750" spans="1:10">
      <c r="A11750" s="17" t="s">
        <v>15067</v>
      </c>
      <c r="B11750" s="18" t="s">
        <v>318</v>
      </c>
      <c r="C11750" s="17" t="s">
        <v>44</v>
      </c>
      <c r="D11750" s="17" t="s">
        <v>48</v>
      </c>
      <c r="E11750" s="19">
        <v>40687.4375</v>
      </c>
      <c r="F11750" s="19">
        <v>40687.717361110001</v>
      </c>
      <c r="G11750" s="9">
        <v>403</v>
      </c>
      <c r="H11750" s="9">
        <v>2</v>
      </c>
      <c r="I11750" s="9">
        <v>806</v>
      </c>
      <c r="J11750" s="17" t="s">
        <v>315</v>
      </c>
    </row>
    <row r="11751" spans="1:10">
      <c r="A11751" s="17" t="s">
        <v>22156</v>
      </c>
      <c r="B11751" s="18" t="s">
        <v>318</v>
      </c>
      <c r="C11751" s="17" t="s">
        <v>139</v>
      </c>
      <c r="D11751" s="17" t="s">
        <v>141</v>
      </c>
      <c r="E11751" s="19">
        <v>42867.289583329999</v>
      </c>
      <c r="F11751" s="19">
        <v>42867.369444440003</v>
      </c>
      <c r="G11751" s="9">
        <v>115</v>
      </c>
      <c r="H11751" s="9">
        <v>7</v>
      </c>
      <c r="I11751" s="9">
        <v>805</v>
      </c>
      <c r="J11751" s="17" t="s">
        <v>315</v>
      </c>
    </row>
    <row r="11752" spans="1:10">
      <c r="A11752" s="17" t="s">
        <v>22157</v>
      </c>
      <c r="B11752" s="18" t="s">
        <v>318</v>
      </c>
      <c r="C11752" s="17" t="s">
        <v>230</v>
      </c>
      <c r="D11752" s="17" t="s">
        <v>231</v>
      </c>
      <c r="E11752" s="19">
        <v>43508.840277770003</v>
      </c>
      <c r="F11752" s="19">
        <v>43508.920138879999</v>
      </c>
      <c r="G11752" s="9">
        <v>115</v>
      </c>
      <c r="H11752" s="9">
        <v>7</v>
      </c>
      <c r="I11752" s="9">
        <v>805</v>
      </c>
      <c r="J11752" s="17" t="s">
        <v>315</v>
      </c>
    </row>
    <row r="11753" spans="1:10">
      <c r="A11753" s="17" t="s">
        <v>22158</v>
      </c>
      <c r="B11753" s="18" t="s">
        <v>314</v>
      </c>
      <c r="C11753" s="17" t="s">
        <v>195</v>
      </c>
      <c r="D11753" s="17" t="s">
        <v>196</v>
      </c>
      <c r="E11753" s="19">
        <v>39484.113888879998</v>
      </c>
      <c r="F11753" s="19">
        <v>39484.22569444</v>
      </c>
      <c r="G11753" s="9">
        <v>161</v>
      </c>
      <c r="H11753" s="9">
        <v>5</v>
      </c>
      <c r="I11753" s="9">
        <v>805</v>
      </c>
      <c r="J11753" s="17" t="s">
        <v>315</v>
      </c>
    </row>
    <row r="11754" spans="1:10">
      <c r="A11754" s="17" t="s">
        <v>22159</v>
      </c>
      <c r="B11754" s="18" t="s">
        <v>314</v>
      </c>
      <c r="C11754" s="17" t="s">
        <v>249</v>
      </c>
      <c r="D11754" s="17" t="s">
        <v>250</v>
      </c>
      <c r="E11754" s="19">
        <v>45521.78472222</v>
      </c>
      <c r="F11754" s="19">
        <v>45522.063888880002</v>
      </c>
      <c r="G11754" s="9">
        <v>402</v>
      </c>
      <c r="H11754" s="9">
        <v>2</v>
      </c>
      <c r="I11754" s="9">
        <v>804</v>
      </c>
      <c r="J11754" s="17" t="s">
        <v>2498</v>
      </c>
    </row>
    <row r="11755" spans="1:10">
      <c r="A11755" s="17" t="s">
        <v>22160</v>
      </c>
      <c r="B11755" s="18" t="s">
        <v>351</v>
      </c>
      <c r="C11755" s="17" t="s">
        <v>175</v>
      </c>
      <c r="D11755" s="17" t="s">
        <v>178</v>
      </c>
      <c r="E11755" s="19">
        <v>39477.151388879996</v>
      </c>
      <c r="F11755" s="19">
        <v>39477.709722220003</v>
      </c>
      <c r="G11755" s="9">
        <v>804</v>
      </c>
      <c r="H11755" s="9">
        <v>1</v>
      </c>
      <c r="I11755" s="9">
        <v>804</v>
      </c>
      <c r="J11755" s="17" t="s">
        <v>315</v>
      </c>
    </row>
    <row r="11756" spans="1:10">
      <c r="A11756" s="17" t="s">
        <v>22161</v>
      </c>
      <c r="B11756" s="18" t="s">
        <v>318</v>
      </c>
      <c r="C11756" s="17" t="s">
        <v>188</v>
      </c>
      <c r="D11756" s="17" t="s">
        <v>189</v>
      </c>
      <c r="E11756" s="19">
        <v>41675.063888880002</v>
      </c>
      <c r="F11756" s="19">
        <v>41675.622222220001</v>
      </c>
      <c r="G11756" s="9">
        <v>804</v>
      </c>
      <c r="H11756" s="9">
        <v>1</v>
      </c>
      <c r="I11756" s="9">
        <v>804</v>
      </c>
      <c r="J11756" s="17" t="s">
        <v>315</v>
      </c>
    </row>
    <row r="11757" spans="1:10">
      <c r="A11757" s="17" t="s">
        <v>22162</v>
      </c>
      <c r="B11757" s="18" t="s">
        <v>318</v>
      </c>
      <c r="C11757" s="17" t="s">
        <v>223</v>
      </c>
      <c r="D11757" s="17" t="s">
        <v>226</v>
      </c>
      <c r="E11757" s="19">
        <v>45350.035416660001</v>
      </c>
      <c r="F11757" s="19">
        <v>45350.59375</v>
      </c>
      <c r="G11757" s="9">
        <v>804</v>
      </c>
      <c r="H11757" s="9">
        <v>1</v>
      </c>
      <c r="I11757" s="9">
        <v>804</v>
      </c>
      <c r="J11757" s="17" t="s">
        <v>315</v>
      </c>
    </row>
    <row r="11758" spans="1:10">
      <c r="A11758" s="17" t="s">
        <v>22163</v>
      </c>
      <c r="B11758" s="18" t="s">
        <v>351</v>
      </c>
      <c r="C11758" s="17" t="s">
        <v>182</v>
      </c>
      <c r="D11758" s="17" t="s">
        <v>181</v>
      </c>
      <c r="E11758" s="19">
        <v>41404.601388880001</v>
      </c>
      <c r="F11758" s="19">
        <v>41404.69444444</v>
      </c>
      <c r="G11758" s="9">
        <v>134</v>
      </c>
      <c r="H11758" s="9">
        <v>6</v>
      </c>
      <c r="I11758" s="9">
        <v>804</v>
      </c>
      <c r="J11758" s="17" t="s">
        <v>315</v>
      </c>
    </row>
    <row r="11759" spans="1:10">
      <c r="A11759" s="17" t="s">
        <v>22164</v>
      </c>
      <c r="B11759" s="18" t="s">
        <v>351</v>
      </c>
      <c r="C11759" s="17" t="s">
        <v>104</v>
      </c>
      <c r="D11759" s="17" t="s">
        <v>104</v>
      </c>
      <c r="E11759" s="19">
        <v>44557.567361109999</v>
      </c>
      <c r="F11759" s="19">
        <v>44557.618055550003</v>
      </c>
      <c r="G11759" s="9">
        <v>73</v>
      </c>
      <c r="H11759" s="9">
        <v>11</v>
      </c>
      <c r="I11759" s="9">
        <v>803</v>
      </c>
      <c r="J11759" s="17" t="s">
        <v>315</v>
      </c>
    </row>
    <row r="11760" spans="1:10">
      <c r="A11760" s="17" t="s">
        <v>22165</v>
      </c>
      <c r="B11760" s="18" t="s">
        <v>351</v>
      </c>
      <c r="C11760" s="17" t="s">
        <v>175</v>
      </c>
      <c r="D11760" s="17" t="s">
        <v>157</v>
      </c>
      <c r="E11760" s="19">
        <v>44150.620833330002</v>
      </c>
      <c r="F11760" s="19">
        <v>44150.899305550003</v>
      </c>
      <c r="G11760" s="9">
        <v>401</v>
      </c>
      <c r="H11760" s="9">
        <v>2</v>
      </c>
      <c r="I11760" s="9">
        <v>802</v>
      </c>
      <c r="J11760" s="17" t="s">
        <v>315</v>
      </c>
    </row>
    <row r="11761" spans="1:10">
      <c r="A11761" s="17" t="s">
        <v>22166</v>
      </c>
      <c r="B11761" s="18" t="s">
        <v>318</v>
      </c>
      <c r="C11761" s="17" t="s">
        <v>143</v>
      </c>
      <c r="D11761" s="17" t="s">
        <v>143</v>
      </c>
      <c r="E11761" s="19">
        <v>42884.433333330002</v>
      </c>
      <c r="F11761" s="19">
        <v>42884.618750000001</v>
      </c>
      <c r="G11761" s="9">
        <v>267</v>
      </c>
      <c r="H11761" s="9">
        <v>3</v>
      </c>
      <c r="I11761" s="9">
        <v>801</v>
      </c>
      <c r="J11761" s="17" t="s">
        <v>315</v>
      </c>
    </row>
    <row r="11762" spans="1:10">
      <c r="A11762" s="17" t="s">
        <v>22167</v>
      </c>
      <c r="B11762" s="18" t="s">
        <v>351</v>
      </c>
      <c r="C11762" s="17" t="s">
        <v>35</v>
      </c>
      <c r="D11762" s="17" t="s">
        <v>38</v>
      </c>
      <c r="E11762" s="19">
        <v>45448.061805550002</v>
      </c>
      <c r="F11762" s="19">
        <v>45448.618055550003</v>
      </c>
      <c r="G11762" s="9">
        <v>801</v>
      </c>
      <c r="H11762" s="9">
        <v>1</v>
      </c>
      <c r="I11762" s="9">
        <v>801</v>
      </c>
      <c r="J11762" s="17" t="s">
        <v>315</v>
      </c>
    </row>
    <row r="11763" spans="1:10">
      <c r="A11763" s="17" t="s">
        <v>22168</v>
      </c>
      <c r="B11763" s="18" t="s">
        <v>351</v>
      </c>
      <c r="C11763" s="17" t="s">
        <v>157</v>
      </c>
      <c r="D11763" s="17" t="s">
        <v>159</v>
      </c>
      <c r="E11763" s="19">
        <v>40716.027083330002</v>
      </c>
      <c r="F11763" s="19">
        <v>40716.583333330003</v>
      </c>
      <c r="G11763" s="9">
        <v>801</v>
      </c>
      <c r="H11763" s="9">
        <v>1</v>
      </c>
      <c r="I11763" s="9">
        <v>801</v>
      </c>
      <c r="J11763" s="17" t="s">
        <v>315</v>
      </c>
    </row>
    <row r="11764" spans="1:10">
      <c r="A11764" s="17" t="s">
        <v>22169</v>
      </c>
      <c r="B11764" s="18" t="s">
        <v>318</v>
      </c>
      <c r="C11764" s="17" t="s">
        <v>83</v>
      </c>
      <c r="D11764" s="17" t="s">
        <v>85</v>
      </c>
      <c r="E11764" s="19">
        <v>42789.420138879999</v>
      </c>
      <c r="F11764" s="19">
        <v>42789.4375</v>
      </c>
      <c r="G11764" s="9">
        <v>25</v>
      </c>
      <c r="H11764" s="9">
        <v>32</v>
      </c>
      <c r="I11764" s="9">
        <v>800</v>
      </c>
      <c r="J11764" s="17" t="s">
        <v>315</v>
      </c>
    </row>
    <row r="11765" spans="1:10">
      <c r="A11765" s="17" t="s">
        <v>22170</v>
      </c>
      <c r="B11765" s="18" t="s">
        <v>351</v>
      </c>
      <c r="C11765" s="17" t="s">
        <v>74</v>
      </c>
      <c r="D11765" s="17" t="s">
        <v>75</v>
      </c>
      <c r="E11765" s="19">
        <v>41116.604166659999</v>
      </c>
      <c r="F11765" s="19">
        <v>41116.618055550003</v>
      </c>
      <c r="G11765" s="9">
        <v>20</v>
      </c>
      <c r="H11765" s="9">
        <v>40</v>
      </c>
      <c r="I11765" s="9">
        <v>800</v>
      </c>
      <c r="J11765" s="17" t="s">
        <v>315</v>
      </c>
    </row>
    <row r="11766" spans="1:10">
      <c r="A11766" s="17" t="s">
        <v>22171</v>
      </c>
      <c r="B11766" s="18" t="s">
        <v>318</v>
      </c>
      <c r="C11766" s="17" t="s">
        <v>286</v>
      </c>
      <c r="D11766" s="17" t="s">
        <v>288</v>
      </c>
      <c r="E11766" s="19">
        <v>40706.649305550003</v>
      </c>
      <c r="F11766" s="19">
        <v>40706.927083330003</v>
      </c>
      <c r="G11766" s="9">
        <v>400</v>
      </c>
      <c r="H11766" s="9">
        <v>2</v>
      </c>
      <c r="I11766" s="9">
        <v>800</v>
      </c>
      <c r="J11766" s="17" t="s">
        <v>315</v>
      </c>
    </row>
    <row r="11767" spans="1:10">
      <c r="A11767" s="17" t="s">
        <v>10835</v>
      </c>
      <c r="B11767" s="18" t="s">
        <v>351</v>
      </c>
      <c r="C11767" s="17" t="s">
        <v>182</v>
      </c>
      <c r="D11767" s="17" t="s">
        <v>181</v>
      </c>
      <c r="E11767" s="19">
        <v>43489.382638880001</v>
      </c>
      <c r="F11767" s="19">
        <v>43489.521527769997</v>
      </c>
      <c r="G11767" s="9">
        <v>200</v>
      </c>
      <c r="H11767" s="9">
        <v>4</v>
      </c>
      <c r="I11767" s="9">
        <v>800</v>
      </c>
      <c r="J11767" s="17" t="s">
        <v>315</v>
      </c>
    </row>
    <row r="11768" spans="1:10">
      <c r="A11768" s="17" t="s">
        <v>22172</v>
      </c>
      <c r="B11768" s="18" t="s">
        <v>351</v>
      </c>
      <c r="C11768" s="17" t="s">
        <v>256</v>
      </c>
      <c r="D11768" s="17" t="s">
        <v>257</v>
      </c>
      <c r="E11768" s="19">
        <v>41556.795138879999</v>
      </c>
      <c r="F11768" s="19">
        <v>41556.90625</v>
      </c>
      <c r="G11768" s="9">
        <v>160</v>
      </c>
      <c r="H11768" s="9">
        <v>5</v>
      </c>
      <c r="I11768" s="9">
        <v>800</v>
      </c>
      <c r="J11768" s="17" t="s">
        <v>315</v>
      </c>
    </row>
    <row r="11769" spans="1:10">
      <c r="A11769" s="17" t="s">
        <v>22173</v>
      </c>
      <c r="B11769" s="18" t="s">
        <v>351</v>
      </c>
      <c r="C11769" s="17" t="s">
        <v>182</v>
      </c>
      <c r="D11769" s="17" t="s">
        <v>181</v>
      </c>
      <c r="E11769" s="19">
        <v>41873.993055550003</v>
      </c>
      <c r="F11769" s="19">
        <v>41874.548611110004</v>
      </c>
      <c r="G11769" s="9">
        <v>800</v>
      </c>
      <c r="H11769" s="9">
        <v>1</v>
      </c>
      <c r="I11769" s="9">
        <v>800</v>
      </c>
      <c r="J11769" s="17" t="s">
        <v>315</v>
      </c>
    </row>
    <row r="11770" spans="1:10">
      <c r="A11770" s="17" t="s">
        <v>19963</v>
      </c>
      <c r="B11770" s="18" t="s">
        <v>318</v>
      </c>
      <c r="C11770" s="17" t="s">
        <v>68</v>
      </c>
      <c r="D11770" s="17" t="s">
        <v>70</v>
      </c>
      <c r="E11770" s="19">
        <v>41617.452777769999</v>
      </c>
      <c r="F11770" s="19">
        <v>41617.522222220003</v>
      </c>
      <c r="G11770" s="9">
        <v>100</v>
      </c>
      <c r="H11770" s="9">
        <v>8</v>
      </c>
      <c r="I11770" s="9">
        <v>800</v>
      </c>
      <c r="J11770" s="17" t="s">
        <v>315</v>
      </c>
    </row>
    <row r="11771" spans="1:10">
      <c r="A11771" s="17" t="s">
        <v>9600</v>
      </c>
      <c r="B11771" s="18" t="s">
        <v>318</v>
      </c>
      <c r="C11771" s="17" t="s">
        <v>126</v>
      </c>
      <c r="D11771" s="17" t="s">
        <v>127</v>
      </c>
      <c r="E11771" s="19">
        <v>44157.826388879999</v>
      </c>
      <c r="F11771" s="19">
        <v>44157.9375</v>
      </c>
      <c r="G11771" s="9">
        <v>160</v>
      </c>
      <c r="H11771" s="9">
        <v>5</v>
      </c>
      <c r="I11771" s="9">
        <v>800</v>
      </c>
      <c r="J11771" s="17" t="s">
        <v>315</v>
      </c>
    </row>
    <row r="11772" spans="1:10">
      <c r="A11772" s="17" t="s">
        <v>22174</v>
      </c>
      <c r="B11772" s="18" t="s">
        <v>314</v>
      </c>
      <c r="C11772" s="17" t="s">
        <v>220</v>
      </c>
      <c r="D11772" s="17" t="s">
        <v>222</v>
      </c>
      <c r="E11772" s="19">
        <v>45566.491666659997</v>
      </c>
      <c r="F11772" s="19">
        <v>45566.50555555</v>
      </c>
      <c r="G11772" s="9">
        <v>20</v>
      </c>
      <c r="H11772" s="9">
        <v>40</v>
      </c>
      <c r="I11772" s="9">
        <v>800</v>
      </c>
      <c r="J11772" s="17" t="s">
        <v>315</v>
      </c>
    </row>
    <row r="11773" spans="1:10">
      <c r="A11773" s="17" t="s">
        <v>17637</v>
      </c>
      <c r="B11773" s="18" t="s">
        <v>351</v>
      </c>
      <c r="C11773" s="17" t="s">
        <v>236</v>
      </c>
      <c r="D11773" s="17" t="s">
        <v>238</v>
      </c>
      <c r="E11773" s="19">
        <v>43909.40972222</v>
      </c>
      <c r="F11773" s="19">
        <v>43909.6875</v>
      </c>
      <c r="G11773" s="9">
        <v>400</v>
      </c>
      <c r="H11773" s="9">
        <v>2</v>
      </c>
      <c r="I11773" s="9">
        <v>800</v>
      </c>
      <c r="J11773" s="17" t="s">
        <v>315</v>
      </c>
    </row>
    <row r="11774" spans="1:10">
      <c r="A11774" s="17" t="s">
        <v>22175</v>
      </c>
      <c r="B11774" s="18" t="s">
        <v>318</v>
      </c>
      <c r="C11774" s="17" t="s">
        <v>223</v>
      </c>
      <c r="D11774" s="17" t="s">
        <v>224</v>
      </c>
      <c r="E11774" s="19">
        <v>44748.854166659999</v>
      </c>
      <c r="F11774" s="19">
        <v>44749.44444444</v>
      </c>
      <c r="G11774" s="9">
        <v>800</v>
      </c>
      <c r="H11774" s="9">
        <v>2</v>
      </c>
      <c r="I11774" s="9">
        <v>800</v>
      </c>
      <c r="J11774" s="17" t="s">
        <v>315</v>
      </c>
    </row>
    <row r="11775" spans="1:10">
      <c r="A11775" s="17" t="s">
        <v>20371</v>
      </c>
      <c r="B11775" s="18" t="s">
        <v>318</v>
      </c>
      <c r="C11775" s="17" t="s">
        <v>126</v>
      </c>
      <c r="D11775" s="17" t="s">
        <v>127</v>
      </c>
      <c r="E11775" s="19">
        <v>41211.744444440003</v>
      </c>
      <c r="F11775" s="19">
        <v>41211.779166660002</v>
      </c>
      <c r="G11775" s="9">
        <v>50</v>
      </c>
      <c r="H11775" s="9">
        <v>16</v>
      </c>
      <c r="I11775" s="9">
        <v>800</v>
      </c>
      <c r="J11775" s="17" t="s">
        <v>315</v>
      </c>
    </row>
    <row r="11776" spans="1:10">
      <c r="A11776" s="17" t="s">
        <v>22176</v>
      </c>
      <c r="B11776" s="18" t="s">
        <v>351</v>
      </c>
      <c r="C11776" s="17" t="s">
        <v>35</v>
      </c>
      <c r="D11776" s="17" t="s">
        <v>38</v>
      </c>
      <c r="E11776" s="19">
        <v>40381.489583330003</v>
      </c>
      <c r="F11776" s="19">
        <v>40381.559027770003</v>
      </c>
      <c r="G11776" s="9">
        <v>100</v>
      </c>
      <c r="H11776" s="9">
        <v>8</v>
      </c>
      <c r="I11776" s="9">
        <v>800</v>
      </c>
      <c r="J11776" s="17" t="s">
        <v>315</v>
      </c>
    </row>
    <row r="11777" spans="1:10">
      <c r="A11777" s="17" t="s">
        <v>22177</v>
      </c>
      <c r="B11777" s="18" t="s">
        <v>351</v>
      </c>
      <c r="C11777" s="17" t="s">
        <v>110</v>
      </c>
      <c r="D11777" s="17" t="s">
        <v>112</v>
      </c>
      <c r="E11777" s="19">
        <v>42194.322916659999</v>
      </c>
      <c r="F11777" s="19">
        <v>42194.461805550003</v>
      </c>
      <c r="G11777" s="9">
        <v>200</v>
      </c>
      <c r="H11777" s="9">
        <v>4</v>
      </c>
      <c r="I11777" s="9">
        <v>800</v>
      </c>
      <c r="J11777" s="17" t="s">
        <v>315</v>
      </c>
    </row>
    <row r="11778" spans="1:10">
      <c r="A11778" s="17" t="s">
        <v>22178</v>
      </c>
      <c r="B11778" s="18" t="s">
        <v>351</v>
      </c>
      <c r="C11778" s="17" t="s">
        <v>236</v>
      </c>
      <c r="D11778" s="17" t="s">
        <v>237</v>
      </c>
      <c r="E11778" s="19">
        <v>39476.947916659999</v>
      </c>
      <c r="F11778" s="19">
        <v>39477.017361110004</v>
      </c>
      <c r="G11778" s="9">
        <v>100</v>
      </c>
      <c r="H11778" s="9">
        <v>8</v>
      </c>
      <c r="I11778" s="9">
        <v>800</v>
      </c>
      <c r="J11778" s="17" t="s">
        <v>315</v>
      </c>
    </row>
    <row r="11779" spans="1:10">
      <c r="A11779" s="17" t="s">
        <v>22179</v>
      </c>
      <c r="B11779" s="18" t="s">
        <v>314</v>
      </c>
      <c r="C11779" s="17" t="s">
        <v>298</v>
      </c>
      <c r="D11779" s="17" t="s">
        <v>300</v>
      </c>
      <c r="E11779" s="19">
        <v>43276.759722219998</v>
      </c>
      <c r="F11779" s="19">
        <v>43276.870833330002</v>
      </c>
      <c r="G11779" s="9">
        <v>160</v>
      </c>
      <c r="H11779" s="9">
        <v>5</v>
      </c>
      <c r="I11779" s="9">
        <v>800</v>
      </c>
      <c r="J11779" s="17" t="s">
        <v>315</v>
      </c>
    </row>
    <row r="11780" spans="1:10">
      <c r="A11780" s="17" t="s">
        <v>22180</v>
      </c>
      <c r="B11780" s="18" t="s">
        <v>351</v>
      </c>
      <c r="C11780" s="17" t="s">
        <v>236</v>
      </c>
      <c r="D11780" s="17" t="s">
        <v>238</v>
      </c>
      <c r="E11780" s="19">
        <v>44254.445833329999</v>
      </c>
      <c r="F11780" s="19">
        <v>44254.63055555</v>
      </c>
      <c r="G11780" s="9">
        <v>266</v>
      </c>
      <c r="H11780" s="9">
        <v>3</v>
      </c>
      <c r="I11780" s="9">
        <v>798</v>
      </c>
      <c r="J11780" s="17" t="s">
        <v>315</v>
      </c>
    </row>
    <row r="11781" spans="1:10">
      <c r="A11781" s="17" t="s">
        <v>22181</v>
      </c>
      <c r="B11781" s="18" t="s">
        <v>318</v>
      </c>
      <c r="C11781" s="17" t="s">
        <v>202</v>
      </c>
      <c r="D11781" s="17" t="s">
        <v>205</v>
      </c>
      <c r="E11781" s="19">
        <v>39992.650694440003</v>
      </c>
      <c r="F11781" s="19">
        <v>39992.835416659997</v>
      </c>
      <c r="G11781" s="9">
        <v>266</v>
      </c>
      <c r="H11781" s="9">
        <v>3</v>
      </c>
      <c r="I11781" s="9">
        <v>798</v>
      </c>
      <c r="J11781" s="17" t="s">
        <v>315</v>
      </c>
    </row>
    <row r="11782" spans="1:10">
      <c r="A11782" s="17" t="s">
        <v>22182</v>
      </c>
      <c r="B11782" s="18" t="s">
        <v>318</v>
      </c>
      <c r="C11782" s="17" t="s">
        <v>44</v>
      </c>
      <c r="D11782" s="17" t="s">
        <v>46</v>
      </c>
      <c r="E11782" s="19">
        <v>40652.740277769997</v>
      </c>
      <c r="F11782" s="19">
        <v>40652.925000000003</v>
      </c>
      <c r="G11782" s="9">
        <v>266</v>
      </c>
      <c r="H11782" s="9">
        <v>3</v>
      </c>
      <c r="I11782" s="9">
        <v>798</v>
      </c>
      <c r="J11782" s="17" t="s">
        <v>315</v>
      </c>
    </row>
    <row r="11783" spans="1:10">
      <c r="A11783" s="17" t="s">
        <v>22183</v>
      </c>
      <c r="B11783" s="18" t="s">
        <v>351</v>
      </c>
      <c r="C11783" s="17" t="s">
        <v>99</v>
      </c>
      <c r="D11783" s="17" t="s">
        <v>100</v>
      </c>
      <c r="E11783" s="19">
        <v>39479.215972220001</v>
      </c>
      <c r="F11783" s="19">
        <v>39479.493055550003</v>
      </c>
      <c r="G11783" s="9">
        <v>399</v>
      </c>
      <c r="H11783" s="9">
        <v>2</v>
      </c>
      <c r="I11783" s="9">
        <v>798</v>
      </c>
      <c r="J11783" s="17" t="s">
        <v>315</v>
      </c>
    </row>
    <row r="11784" spans="1:10">
      <c r="A11784" s="17" t="s">
        <v>22184</v>
      </c>
      <c r="B11784" s="18" t="s">
        <v>351</v>
      </c>
      <c r="C11784" s="17" t="s">
        <v>174</v>
      </c>
      <c r="D11784" s="17" t="s">
        <v>304</v>
      </c>
      <c r="E11784" s="19">
        <v>45419.683333330002</v>
      </c>
      <c r="F11784" s="19">
        <v>45419.868055550003</v>
      </c>
      <c r="G11784" s="9">
        <v>266</v>
      </c>
      <c r="H11784" s="9">
        <v>3</v>
      </c>
      <c r="I11784" s="9">
        <v>798</v>
      </c>
      <c r="J11784" s="17" t="s">
        <v>315</v>
      </c>
    </row>
    <row r="11785" spans="1:10">
      <c r="A11785" s="17" t="s">
        <v>22185</v>
      </c>
      <c r="B11785" s="18" t="s">
        <v>351</v>
      </c>
      <c r="C11785" s="17" t="s">
        <v>157</v>
      </c>
      <c r="D11785" s="17" t="s">
        <v>159</v>
      </c>
      <c r="E11785" s="19">
        <v>41874.229861109998</v>
      </c>
      <c r="F11785" s="19">
        <v>41874.50694444</v>
      </c>
      <c r="G11785" s="9">
        <v>399</v>
      </c>
      <c r="H11785" s="9">
        <v>2</v>
      </c>
      <c r="I11785" s="9">
        <v>798</v>
      </c>
      <c r="J11785" s="17" t="s">
        <v>315</v>
      </c>
    </row>
    <row r="11786" spans="1:10">
      <c r="A11786" s="17" t="s">
        <v>6359</v>
      </c>
      <c r="B11786" s="18" t="s">
        <v>351</v>
      </c>
      <c r="C11786" s="17" t="s">
        <v>157</v>
      </c>
      <c r="D11786" s="17" t="s">
        <v>159</v>
      </c>
      <c r="E11786" s="19">
        <v>42983.778472220001</v>
      </c>
      <c r="F11786" s="19">
        <v>42983.822916659999</v>
      </c>
      <c r="G11786" s="9">
        <v>64</v>
      </c>
      <c r="H11786" s="9">
        <v>13</v>
      </c>
      <c r="I11786" s="9">
        <v>797</v>
      </c>
      <c r="J11786" s="17" t="s">
        <v>315</v>
      </c>
    </row>
    <row r="11787" spans="1:10">
      <c r="A11787" s="17" t="s">
        <v>22186</v>
      </c>
      <c r="B11787" s="18" t="s">
        <v>318</v>
      </c>
      <c r="C11787" s="17" t="s">
        <v>44</v>
      </c>
      <c r="D11787" s="17" t="s">
        <v>45</v>
      </c>
      <c r="E11787" s="19">
        <v>43510.34375</v>
      </c>
      <c r="F11787" s="19">
        <v>43510.743055550003</v>
      </c>
      <c r="G11787" s="9">
        <v>575</v>
      </c>
      <c r="H11787" s="9">
        <v>13</v>
      </c>
      <c r="I11787" s="9">
        <v>797</v>
      </c>
      <c r="J11787" s="17" t="s">
        <v>315</v>
      </c>
    </row>
    <row r="11788" spans="1:10">
      <c r="A11788" s="17" t="s">
        <v>22187</v>
      </c>
      <c r="B11788" s="18" t="s">
        <v>351</v>
      </c>
      <c r="C11788" s="17" t="s">
        <v>99</v>
      </c>
      <c r="D11788" s="17" t="s">
        <v>100</v>
      </c>
      <c r="E11788" s="19">
        <v>40332.848611109999</v>
      </c>
      <c r="F11788" s="19">
        <v>40333.125</v>
      </c>
      <c r="G11788" s="9">
        <v>398</v>
      </c>
      <c r="H11788" s="9">
        <v>2</v>
      </c>
      <c r="I11788" s="9">
        <v>796</v>
      </c>
      <c r="J11788" s="17" t="s">
        <v>315</v>
      </c>
    </row>
    <row r="11789" spans="1:10">
      <c r="A11789" s="17" t="s">
        <v>22188</v>
      </c>
      <c r="B11789" s="18" t="s">
        <v>314</v>
      </c>
      <c r="C11789" s="17" t="s">
        <v>160</v>
      </c>
      <c r="D11789" s="17" t="s">
        <v>163</v>
      </c>
      <c r="E11789" s="19">
        <v>44760.695138880001</v>
      </c>
      <c r="F11789" s="19">
        <v>44760.833333330003</v>
      </c>
      <c r="G11789" s="9">
        <v>199</v>
      </c>
      <c r="H11789" s="9">
        <v>4</v>
      </c>
      <c r="I11789" s="9">
        <v>796</v>
      </c>
      <c r="J11789" s="17" t="s">
        <v>315</v>
      </c>
    </row>
    <row r="11790" spans="1:10">
      <c r="A11790" s="17" t="s">
        <v>22189</v>
      </c>
      <c r="B11790" s="18" t="s">
        <v>318</v>
      </c>
      <c r="C11790" s="17" t="s">
        <v>201</v>
      </c>
      <c r="D11790" s="17" t="s">
        <v>248</v>
      </c>
      <c r="E11790" s="19">
        <v>44789.795833329998</v>
      </c>
      <c r="F11790" s="19">
        <v>44789.90625</v>
      </c>
      <c r="G11790" s="9">
        <v>159</v>
      </c>
      <c r="H11790" s="9">
        <v>5</v>
      </c>
      <c r="I11790" s="9">
        <v>795</v>
      </c>
      <c r="J11790" s="17" t="s">
        <v>315</v>
      </c>
    </row>
    <row r="11791" spans="1:10">
      <c r="A11791" s="17" t="s">
        <v>22190</v>
      </c>
      <c r="B11791" s="18" t="s">
        <v>351</v>
      </c>
      <c r="C11791" s="17" t="s">
        <v>99</v>
      </c>
      <c r="D11791" s="17" t="s">
        <v>101</v>
      </c>
      <c r="E11791" s="19">
        <v>42424.661111109999</v>
      </c>
      <c r="F11791" s="19">
        <v>42424.771527769997</v>
      </c>
      <c r="G11791" s="9">
        <v>159</v>
      </c>
      <c r="H11791" s="9">
        <v>5</v>
      </c>
      <c r="I11791" s="9">
        <v>795</v>
      </c>
      <c r="J11791" s="17" t="s">
        <v>315</v>
      </c>
    </row>
    <row r="11792" spans="1:10">
      <c r="A11792" s="17" t="s">
        <v>22191</v>
      </c>
      <c r="B11792" s="18" t="s">
        <v>318</v>
      </c>
      <c r="C11792" s="17" t="s">
        <v>264</v>
      </c>
      <c r="D11792" s="17" t="s">
        <v>82</v>
      </c>
      <c r="E11792" s="19">
        <v>40024.110416659998</v>
      </c>
      <c r="F11792" s="19">
        <v>40024.120833330002</v>
      </c>
      <c r="G11792" s="9">
        <v>15</v>
      </c>
      <c r="H11792" s="9">
        <v>53</v>
      </c>
      <c r="I11792" s="9">
        <v>795</v>
      </c>
      <c r="J11792" s="17" t="s">
        <v>315</v>
      </c>
    </row>
    <row r="11793" spans="1:10">
      <c r="A11793" s="17" t="s">
        <v>22192</v>
      </c>
      <c r="B11793" s="18" t="s">
        <v>351</v>
      </c>
      <c r="C11793" s="17" t="s">
        <v>104</v>
      </c>
      <c r="D11793" s="17" t="s">
        <v>105</v>
      </c>
      <c r="E11793" s="19">
        <v>43326.772222220003</v>
      </c>
      <c r="F11793" s="19">
        <v>43326.809027770003</v>
      </c>
      <c r="G11793" s="9">
        <v>53</v>
      </c>
      <c r="H11793" s="9">
        <v>15</v>
      </c>
      <c r="I11793" s="9">
        <v>795</v>
      </c>
      <c r="J11793" s="17" t="s">
        <v>315</v>
      </c>
    </row>
    <row r="11794" spans="1:10">
      <c r="A11794" s="17" t="s">
        <v>22193</v>
      </c>
      <c r="B11794" s="18" t="s">
        <v>318</v>
      </c>
      <c r="C11794" s="17" t="s">
        <v>202</v>
      </c>
      <c r="D11794" s="17" t="s">
        <v>204</v>
      </c>
      <c r="E11794" s="19">
        <v>42723.578472219997</v>
      </c>
      <c r="F11794" s="19">
        <v>42723.688888880002</v>
      </c>
      <c r="G11794" s="9">
        <v>159</v>
      </c>
      <c r="H11794" s="9">
        <v>5</v>
      </c>
      <c r="I11794" s="9">
        <v>795</v>
      </c>
      <c r="J11794" s="17" t="s">
        <v>315</v>
      </c>
    </row>
    <row r="11795" spans="1:10">
      <c r="A11795" s="17" t="s">
        <v>22194</v>
      </c>
      <c r="B11795" s="18" t="s">
        <v>351</v>
      </c>
      <c r="C11795" s="17" t="s">
        <v>175</v>
      </c>
      <c r="D11795" s="17" t="s">
        <v>178</v>
      </c>
      <c r="E11795" s="19">
        <v>45037.666666659999</v>
      </c>
      <c r="F11795" s="19">
        <v>45037.942361109999</v>
      </c>
      <c r="G11795" s="9">
        <v>397</v>
      </c>
      <c r="H11795" s="9">
        <v>2</v>
      </c>
      <c r="I11795" s="9">
        <v>794</v>
      </c>
      <c r="J11795" s="17" t="s">
        <v>315</v>
      </c>
    </row>
    <row r="11796" spans="1:10">
      <c r="A11796" s="17" t="s">
        <v>22195</v>
      </c>
      <c r="B11796" s="18" t="s">
        <v>351</v>
      </c>
      <c r="C11796" s="17" t="s">
        <v>74</v>
      </c>
      <c r="D11796" s="17" t="s">
        <v>76</v>
      </c>
      <c r="E11796" s="19">
        <v>39991.90972222</v>
      </c>
      <c r="F11796" s="19">
        <v>39992.185416660002</v>
      </c>
      <c r="G11796" s="9">
        <v>397</v>
      </c>
      <c r="H11796" s="9">
        <v>2</v>
      </c>
      <c r="I11796" s="9">
        <v>794</v>
      </c>
      <c r="J11796" s="17" t="s">
        <v>315</v>
      </c>
    </row>
    <row r="11797" spans="1:10">
      <c r="A11797" s="17" t="s">
        <v>6505</v>
      </c>
      <c r="B11797" s="18" t="s">
        <v>351</v>
      </c>
      <c r="C11797" s="17" t="s">
        <v>174</v>
      </c>
      <c r="D11797" s="17" t="s">
        <v>303</v>
      </c>
      <c r="E11797" s="19">
        <v>45011.445833329999</v>
      </c>
      <c r="F11797" s="19">
        <v>45011.721527770002</v>
      </c>
      <c r="G11797" s="9">
        <v>397</v>
      </c>
      <c r="H11797" s="9">
        <v>2</v>
      </c>
      <c r="I11797" s="9">
        <v>794</v>
      </c>
      <c r="J11797" s="17" t="s">
        <v>315</v>
      </c>
    </row>
    <row r="11798" spans="1:10">
      <c r="A11798" s="17" t="s">
        <v>7842</v>
      </c>
      <c r="B11798" s="18" t="s">
        <v>318</v>
      </c>
      <c r="C11798" s="17" t="s">
        <v>139</v>
      </c>
      <c r="D11798" s="17" t="s">
        <v>140</v>
      </c>
      <c r="E11798" s="19">
        <v>39846.75555555</v>
      </c>
      <c r="F11798" s="19">
        <v>39847.306944440003</v>
      </c>
      <c r="G11798" s="9">
        <v>794</v>
      </c>
      <c r="H11798" s="9">
        <v>1</v>
      </c>
      <c r="I11798" s="9">
        <v>794</v>
      </c>
      <c r="J11798" s="17" t="s">
        <v>315</v>
      </c>
    </row>
    <row r="11799" spans="1:10">
      <c r="A11799" s="17" t="s">
        <v>4808</v>
      </c>
      <c r="B11799" s="18" t="s">
        <v>351</v>
      </c>
      <c r="C11799" s="17" t="s">
        <v>179</v>
      </c>
      <c r="D11799" s="17" t="s">
        <v>181</v>
      </c>
      <c r="E11799" s="19">
        <v>42462.834722220003</v>
      </c>
      <c r="F11799" s="19">
        <v>42463.385416659999</v>
      </c>
      <c r="G11799" s="9">
        <v>793</v>
      </c>
      <c r="H11799" s="9">
        <v>1</v>
      </c>
      <c r="I11799" s="9">
        <v>793</v>
      </c>
      <c r="J11799" s="17" t="s">
        <v>315</v>
      </c>
    </row>
    <row r="11800" spans="1:10">
      <c r="A11800" s="17" t="s">
        <v>22196</v>
      </c>
      <c r="B11800" s="18" t="s">
        <v>318</v>
      </c>
      <c r="C11800" s="17" t="s">
        <v>223</v>
      </c>
      <c r="D11800" s="17" t="s">
        <v>224</v>
      </c>
      <c r="E11800" s="19">
        <v>44966.539583329999</v>
      </c>
      <c r="F11800" s="19">
        <v>44966.608333329998</v>
      </c>
      <c r="G11800" s="9">
        <v>99</v>
      </c>
      <c r="H11800" s="9">
        <v>8</v>
      </c>
      <c r="I11800" s="9">
        <v>792</v>
      </c>
      <c r="J11800" s="17" t="s">
        <v>315</v>
      </c>
    </row>
    <row r="11801" spans="1:10">
      <c r="A11801" s="17" t="s">
        <v>22197</v>
      </c>
      <c r="B11801" s="18" t="s">
        <v>351</v>
      </c>
      <c r="C11801" s="17" t="s">
        <v>175</v>
      </c>
      <c r="D11801" s="17" t="s">
        <v>178</v>
      </c>
      <c r="E11801" s="19">
        <v>40082.927777769997</v>
      </c>
      <c r="F11801" s="19">
        <v>40082.996527770003</v>
      </c>
      <c r="G11801" s="9">
        <v>99</v>
      </c>
      <c r="H11801" s="9">
        <v>8</v>
      </c>
      <c r="I11801" s="9">
        <v>792</v>
      </c>
      <c r="J11801" s="17" t="s">
        <v>315</v>
      </c>
    </row>
    <row r="11802" spans="1:10">
      <c r="A11802" s="17" t="s">
        <v>22198</v>
      </c>
      <c r="B11802" s="18" t="s">
        <v>318</v>
      </c>
      <c r="C11802" s="17" t="s">
        <v>223</v>
      </c>
      <c r="D11802" s="17" t="s">
        <v>224</v>
      </c>
      <c r="E11802" s="19">
        <v>44022.641666659998</v>
      </c>
      <c r="F11802" s="19">
        <v>44022.666666659999</v>
      </c>
      <c r="G11802" s="9">
        <v>36</v>
      </c>
      <c r="H11802" s="9">
        <v>22</v>
      </c>
      <c r="I11802" s="9">
        <v>792</v>
      </c>
      <c r="J11802" s="17" t="s">
        <v>315</v>
      </c>
    </row>
    <row r="11803" spans="1:10">
      <c r="A11803" s="17" t="s">
        <v>22199</v>
      </c>
      <c r="B11803" s="18" t="s">
        <v>351</v>
      </c>
      <c r="C11803" s="17" t="s">
        <v>182</v>
      </c>
      <c r="D11803" s="17" t="s">
        <v>185</v>
      </c>
      <c r="E11803" s="19">
        <v>44077.713194440003</v>
      </c>
      <c r="F11803" s="19">
        <v>44077.804861110002</v>
      </c>
      <c r="G11803" s="9">
        <v>132</v>
      </c>
      <c r="H11803" s="9">
        <v>6</v>
      </c>
      <c r="I11803" s="9">
        <v>792</v>
      </c>
      <c r="J11803" s="17" t="s">
        <v>315</v>
      </c>
    </row>
    <row r="11804" spans="1:10">
      <c r="A11804" s="17" t="s">
        <v>22200</v>
      </c>
      <c r="B11804" s="18" t="s">
        <v>318</v>
      </c>
      <c r="C11804" s="17" t="s">
        <v>152</v>
      </c>
      <c r="D11804" s="17" t="s">
        <v>153</v>
      </c>
      <c r="E11804" s="19">
        <v>45074.752777770002</v>
      </c>
      <c r="F11804" s="19">
        <v>45075.027777770003</v>
      </c>
      <c r="G11804" s="9">
        <v>396</v>
      </c>
      <c r="H11804" s="9">
        <v>2</v>
      </c>
      <c r="I11804" s="9">
        <v>792</v>
      </c>
      <c r="J11804" s="17" t="s">
        <v>315</v>
      </c>
    </row>
    <row r="11805" spans="1:10">
      <c r="A11805" s="17" t="s">
        <v>22201</v>
      </c>
      <c r="B11805" s="18" t="s">
        <v>318</v>
      </c>
      <c r="C11805" s="17" t="s">
        <v>68</v>
      </c>
      <c r="D11805" s="17" t="s">
        <v>71</v>
      </c>
      <c r="E11805" s="19">
        <v>42558.53125</v>
      </c>
      <c r="F11805" s="19">
        <v>42558.806250000001</v>
      </c>
      <c r="G11805" s="9">
        <v>396</v>
      </c>
      <c r="H11805" s="9">
        <v>2</v>
      </c>
      <c r="I11805" s="9">
        <v>792</v>
      </c>
      <c r="J11805" s="17" t="s">
        <v>315</v>
      </c>
    </row>
    <row r="11806" spans="1:10">
      <c r="A11806" s="17" t="s">
        <v>22202</v>
      </c>
      <c r="B11806" s="18" t="s">
        <v>318</v>
      </c>
      <c r="C11806" s="17" t="s">
        <v>210</v>
      </c>
      <c r="D11806" s="17" t="s">
        <v>138</v>
      </c>
      <c r="E11806" s="19">
        <v>44068.447916659999</v>
      </c>
      <c r="F11806" s="19">
        <v>44068.583333330003</v>
      </c>
      <c r="G11806" s="9">
        <v>195</v>
      </c>
      <c r="H11806" s="9">
        <v>12</v>
      </c>
      <c r="I11806" s="9">
        <v>790</v>
      </c>
      <c r="J11806" s="17" t="s">
        <v>315</v>
      </c>
    </row>
    <row r="11807" spans="1:10">
      <c r="A11807" s="17" t="s">
        <v>22203</v>
      </c>
      <c r="B11807" s="18" t="s">
        <v>351</v>
      </c>
      <c r="C11807" s="17" t="s">
        <v>236</v>
      </c>
      <c r="D11807" s="17" t="s">
        <v>237</v>
      </c>
      <c r="E11807" s="19">
        <v>43718.490972220003</v>
      </c>
      <c r="F11807" s="19">
        <v>43718.60069444</v>
      </c>
      <c r="G11807" s="9">
        <v>158</v>
      </c>
      <c r="H11807" s="9">
        <v>5</v>
      </c>
      <c r="I11807" s="9">
        <v>790</v>
      </c>
      <c r="J11807" s="17" t="s">
        <v>315</v>
      </c>
    </row>
    <row r="11808" spans="1:10">
      <c r="A11808" s="17" t="s">
        <v>22204</v>
      </c>
      <c r="B11808" s="18" t="s">
        <v>318</v>
      </c>
      <c r="C11808" s="17" t="s">
        <v>223</v>
      </c>
      <c r="D11808" s="17" t="s">
        <v>226</v>
      </c>
      <c r="E11808" s="19">
        <v>45135.678472220003</v>
      </c>
      <c r="F11808" s="19">
        <v>45135.861111110004</v>
      </c>
      <c r="G11808" s="9">
        <v>263</v>
      </c>
      <c r="H11808" s="9">
        <v>3</v>
      </c>
      <c r="I11808" s="9">
        <v>789</v>
      </c>
      <c r="J11808" s="17" t="s">
        <v>315</v>
      </c>
    </row>
    <row r="11809" spans="1:10">
      <c r="A11809" s="17" t="s">
        <v>22205</v>
      </c>
      <c r="B11809" s="18" t="s">
        <v>351</v>
      </c>
      <c r="C11809" s="17" t="s">
        <v>99</v>
      </c>
      <c r="D11809" s="17" t="s">
        <v>101</v>
      </c>
      <c r="E11809" s="19">
        <v>42221.167361109998</v>
      </c>
      <c r="F11809" s="19">
        <v>42221.44097222</v>
      </c>
      <c r="G11809" s="9">
        <v>394</v>
      </c>
      <c r="H11809" s="9">
        <v>2</v>
      </c>
      <c r="I11809" s="9">
        <v>788</v>
      </c>
      <c r="J11809" s="17" t="s">
        <v>315</v>
      </c>
    </row>
    <row r="11810" spans="1:10">
      <c r="A11810" s="17" t="s">
        <v>22206</v>
      </c>
      <c r="B11810" s="18" t="s">
        <v>318</v>
      </c>
      <c r="C11810" s="17" t="s">
        <v>202</v>
      </c>
      <c r="D11810" s="17" t="s">
        <v>204</v>
      </c>
      <c r="E11810" s="19">
        <v>42194.6875</v>
      </c>
      <c r="F11810" s="19">
        <v>42194.824305549999</v>
      </c>
      <c r="G11810" s="9">
        <v>197</v>
      </c>
      <c r="H11810" s="9">
        <v>4</v>
      </c>
      <c r="I11810" s="9">
        <v>788</v>
      </c>
      <c r="J11810" s="17" t="s">
        <v>315</v>
      </c>
    </row>
    <row r="11811" spans="1:10">
      <c r="A11811" s="17" t="s">
        <v>22207</v>
      </c>
      <c r="B11811" s="18" t="s">
        <v>314</v>
      </c>
      <c r="C11811" s="17" t="s">
        <v>146</v>
      </c>
      <c r="D11811" s="17" t="s">
        <v>148</v>
      </c>
      <c r="E11811" s="19">
        <v>42071.65833333</v>
      </c>
      <c r="F11811" s="19">
        <v>42071.840277770003</v>
      </c>
      <c r="G11811" s="9">
        <v>262</v>
      </c>
      <c r="H11811" s="9">
        <v>3</v>
      </c>
      <c r="I11811" s="9">
        <v>786</v>
      </c>
      <c r="J11811" s="17" t="s">
        <v>315</v>
      </c>
    </row>
    <row r="11812" spans="1:10">
      <c r="A11812" s="17" t="s">
        <v>22208</v>
      </c>
      <c r="B11812" s="18" t="s">
        <v>351</v>
      </c>
      <c r="C11812" s="17" t="s">
        <v>35</v>
      </c>
      <c r="D11812" s="17" t="s">
        <v>38</v>
      </c>
      <c r="E11812" s="19">
        <v>44651.979861109998</v>
      </c>
      <c r="F11812" s="19">
        <v>44652.252777770002</v>
      </c>
      <c r="G11812" s="9">
        <v>393</v>
      </c>
      <c r="H11812" s="9">
        <v>2</v>
      </c>
      <c r="I11812" s="9">
        <v>786</v>
      </c>
      <c r="J11812" s="17" t="s">
        <v>315</v>
      </c>
    </row>
    <row r="11813" spans="1:10">
      <c r="A11813" s="17" t="s">
        <v>22209</v>
      </c>
      <c r="B11813" s="18" t="s">
        <v>351</v>
      </c>
      <c r="C11813" s="17" t="s">
        <v>174</v>
      </c>
      <c r="D11813" s="17" t="s">
        <v>303</v>
      </c>
      <c r="E11813" s="19">
        <v>44044.681944440003</v>
      </c>
      <c r="F11813" s="19">
        <v>44044.954861110004</v>
      </c>
      <c r="G11813" s="9">
        <v>393</v>
      </c>
      <c r="H11813" s="9">
        <v>2</v>
      </c>
      <c r="I11813" s="9">
        <v>786</v>
      </c>
      <c r="J11813" s="17" t="s">
        <v>315</v>
      </c>
    </row>
    <row r="11814" spans="1:10">
      <c r="A11814" s="17" t="s">
        <v>22210</v>
      </c>
      <c r="B11814" s="18" t="s">
        <v>318</v>
      </c>
      <c r="C11814" s="17" t="s">
        <v>202</v>
      </c>
      <c r="D11814" s="17" t="s">
        <v>203</v>
      </c>
      <c r="E11814" s="19">
        <v>43873.923611110004</v>
      </c>
      <c r="F11814" s="19">
        <v>43874.46875</v>
      </c>
      <c r="G11814" s="9">
        <v>785</v>
      </c>
      <c r="H11814" s="9">
        <v>1</v>
      </c>
      <c r="I11814" s="9">
        <v>785</v>
      </c>
      <c r="J11814" s="17" t="s">
        <v>315</v>
      </c>
    </row>
    <row r="11815" spans="1:10">
      <c r="A11815" s="17" t="s">
        <v>22211</v>
      </c>
      <c r="B11815" s="18" t="s">
        <v>351</v>
      </c>
      <c r="C11815" s="17" t="s">
        <v>29</v>
      </c>
      <c r="D11815" s="17" t="s">
        <v>34</v>
      </c>
      <c r="E11815" s="19">
        <v>41967.47430555</v>
      </c>
      <c r="F11815" s="19">
        <v>41967.583333330003</v>
      </c>
      <c r="G11815" s="9">
        <v>157</v>
      </c>
      <c r="H11815" s="9">
        <v>5</v>
      </c>
      <c r="I11815" s="9">
        <v>785</v>
      </c>
      <c r="J11815" s="17" t="s">
        <v>315</v>
      </c>
    </row>
    <row r="11816" spans="1:10">
      <c r="A11816" s="17" t="s">
        <v>22212</v>
      </c>
      <c r="B11816" s="18" t="s">
        <v>318</v>
      </c>
      <c r="C11816" s="17" t="s">
        <v>68</v>
      </c>
      <c r="D11816" s="17" t="s">
        <v>70</v>
      </c>
      <c r="E11816" s="19">
        <v>40301.371527770003</v>
      </c>
      <c r="F11816" s="19">
        <v>40301.916666659999</v>
      </c>
      <c r="G11816" s="9">
        <v>785</v>
      </c>
      <c r="H11816" s="9">
        <v>1</v>
      </c>
      <c r="I11816" s="9">
        <v>785</v>
      </c>
      <c r="J11816" s="17" t="s">
        <v>315</v>
      </c>
    </row>
    <row r="11817" spans="1:10">
      <c r="A11817" s="17" t="s">
        <v>22213</v>
      </c>
      <c r="B11817" s="18" t="s">
        <v>314</v>
      </c>
      <c r="C11817" s="17" t="s">
        <v>56</v>
      </c>
      <c r="D11817" s="17" t="s">
        <v>57</v>
      </c>
      <c r="E11817" s="19">
        <v>45609.50347222</v>
      </c>
      <c r="F11817" s="19">
        <v>45609.612500000003</v>
      </c>
      <c r="G11817" s="9">
        <v>157</v>
      </c>
      <c r="H11817" s="9">
        <v>5</v>
      </c>
      <c r="I11817" s="9">
        <v>785</v>
      </c>
      <c r="J11817" s="17" t="s">
        <v>315</v>
      </c>
    </row>
    <row r="11818" spans="1:10">
      <c r="A11818" s="17" t="s">
        <v>22214</v>
      </c>
      <c r="B11818" s="18" t="s">
        <v>318</v>
      </c>
      <c r="C11818" s="17" t="s">
        <v>126</v>
      </c>
      <c r="D11818" s="17" t="s">
        <v>127</v>
      </c>
      <c r="E11818" s="19">
        <v>45122.684027770003</v>
      </c>
      <c r="F11818" s="19">
        <v>45122.956250000003</v>
      </c>
      <c r="G11818" s="9">
        <v>392</v>
      </c>
      <c r="H11818" s="9">
        <v>2</v>
      </c>
      <c r="I11818" s="9">
        <v>784</v>
      </c>
      <c r="J11818" s="17" t="s">
        <v>315</v>
      </c>
    </row>
    <row r="11819" spans="1:10">
      <c r="A11819" s="17" t="s">
        <v>22215</v>
      </c>
      <c r="B11819" s="18" t="s">
        <v>351</v>
      </c>
      <c r="C11819" s="17" t="s">
        <v>74</v>
      </c>
      <c r="D11819" s="17" t="s">
        <v>76</v>
      </c>
      <c r="E11819" s="19">
        <v>45536.532638880002</v>
      </c>
      <c r="F11819" s="19">
        <v>45536.804861110002</v>
      </c>
      <c r="G11819" s="9">
        <v>392</v>
      </c>
      <c r="H11819" s="9">
        <v>2</v>
      </c>
      <c r="I11819" s="9">
        <v>784</v>
      </c>
      <c r="J11819" s="17" t="s">
        <v>315</v>
      </c>
    </row>
    <row r="11820" spans="1:10">
      <c r="A11820" s="17" t="s">
        <v>22216</v>
      </c>
      <c r="B11820" s="18" t="s">
        <v>314</v>
      </c>
      <c r="C11820" s="17" t="s">
        <v>160</v>
      </c>
      <c r="D11820" s="17" t="s">
        <v>163</v>
      </c>
      <c r="E11820" s="19">
        <v>44781.826388879999</v>
      </c>
      <c r="F11820" s="19">
        <v>44781.962500000001</v>
      </c>
      <c r="G11820" s="9">
        <v>196</v>
      </c>
      <c r="H11820" s="9">
        <v>4</v>
      </c>
      <c r="I11820" s="9">
        <v>784</v>
      </c>
      <c r="J11820" s="17" t="s">
        <v>315</v>
      </c>
    </row>
    <row r="11821" spans="1:10">
      <c r="A11821" s="17" t="s">
        <v>22217</v>
      </c>
      <c r="B11821" s="18" t="s">
        <v>351</v>
      </c>
      <c r="C11821" s="17" t="s">
        <v>174</v>
      </c>
      <c r="D11821" s="17" t="s">
        <v>304</v>
      </c>
      <c r="E11821" s="19">
        <v>45263.092361110001</v>
      </c>
      <c r="F11821" s="19">
        <v>45263.364583330003</v>
      </c>
      <c r="G11821" s="9">
        <v>392</v>
      </c>
      <c r="H11821" s="9">
        <v>2</v>
      </c>
      <c r="I11821" s="9">
        <v>784</v>
      </c>
      <c r="J11821" s="17" t="s">
        <v>315</v>
      </c>
    </row>
    <row r="11822" spans="1:10">
      <c r="A11822" s="17" t="s">
        <v>11049</v>
      </c>
      <c r="B11822" s="18" t="s">
        <v>351</v>
      </c>
      <c r="C11822" s="17" t="s">
        <v>236</v>
      </c>
      <c r="D11822" s="17" t="s">
        <v>237</v>
      </c>
      <c r="E11822" s="19">
        <v>41818.620833330002</v>
      </c>
      <c r="F11822" s="19">
        <v>41818.681250000001</v>
      </c>
      <c r="G11822" s="9">
        <v>87</v>
      </c>
      <c r="H11822" s="9">
        <v>9</v>
      </c>
      <c r="I11822" s="9">
        <v>783</v>
      </c>
      <c r="J11822" s="17" t="s">
        <v>315</v>
      </c>
    </row>
    <row r="11823" spans="1:10">
      <c r="A11823" s="17" t="s">
        <v>22218</v>
      </c>
      <c r="B11823" s="18" t="s">
        <v>351</v>
      </c>
      <c r="C11823" s="17" t="s">
        <v>182</v>
      </c>
      <c r="D11823" s="17" t="s">
        <v>185</v>
      </c>
      <c r="E11823" s="19">
        <v>42103.811805550002</v>
      </c>
      <c r="F11823" s="19">
        <v>42104.322916659999</v>
      </c>
      <c r="G11823" s="9">
        <v>736</v>
      </c>
      <c r="H11823" s="9">
        <v>2</v>
      </c>
      <c r="I11823" s="9">
        <v>782</v>
      </c>
      <c r="J11823" s="17" t="s">
        <v>315</v>
      </c>
    </row>
    <row r="11824" spans="1:10">
      <c r="A11824" s="17" t="s">
        <v>14891</v>
      </c>
      <c r="B11824" s="18" t="s">
        <v>351</v>
      </c>
      <c r="C11824" s="17" t="s">
        <v>157</v>
      </c>
      <c r="D11824" s="17" t="s">
        <v>159</v>
      </c>
      <c r="E11824" s="19">
        <v>40602.317361109999</v>
      </c>
      <c r="F11824" s="19">
        <v>40602.333333330003</v>
      </c>
      <c r="G11824" s="9">
        <v>23</v>
      </c>
      <c r="H11824" s="9">
        <v>34</v>
      </c>
      <c r="I11824" s="9">
        <v>782</v>
      </c>
      <c r="J11824" s="17" t="s">
        <v>315</v>
      </c>
    </row>
    <row r="11825" spans="1:10">
      <c r="A11825" s="17" t="s">
        <v>19891</v>
      </c>
      <c r="B11825" s="18" t="s">
        <v>318</v>
      </c>
      <c r="C11825" s="17" t="s">
        <v>264</v>
      </c>
      <c r="D11825" s="17" t="s">
        <v>266</v>
      </c>
      <c r="E11825" s="19">
        <v>44136.915972219998</v>
      </c>
      <c r="F11825" s="19">
        <v>44137.458333330003</v>
      </c>
      <c r="G11825" s="9">
        <v>781</v>
      </c>
      <c r="H11825" s="9">
        <v>1</v>
      </c>
      <c r="I11825" s="9">
        <v>781</v>
      </c>
      <c r="J11825" s="17" t="s">
        <v>315</v>
      </c>
    </row>
    <row r="11826" spans="1:10">
      <c r="A11826" s="17" t="s">
        <v>18672</v>
      </c>
      <c r="B11826" s="18" t="s">
        <v>318</v>
      </c>
      <c r="C11826" s="17" t="s">
        <v>139</v>
      </c>
      <c r="D11826" s="17" t="s">
        <v>141</v>
      </c>
      <c r="E11826" s="19">
        <v>40611.34375</v>
      </c>
      <c r="F11826" s="19">
        <v>40611.441666660001</v>
      </c>
      <c r="G11826" s="9">
        <v>141</v>
      </c>
      <c r="H11826" s="9">
        <v>9</v>
      </c>
      <c r="I11826" s="9">
        <v>781</v>
      </c>
      <c r="J11826" s="17" t="s">
        <v>315</v>
      </c>
    </row>
    <row r="11827" spans="1:10">
      <c r="A11827" s="17" t="s">
        <v>22219</v>
      </c>
      <c r="B11827" s="18" t="s">
        <v>351</v>
      </c>
      <c r="C11827" s="17" t="s">
        <v>164</v>
      </c>
      <c r="D11827" s="17" t="s">
        <v>166</v>
      </c>
      <c r="E11827" s="19">
        <v>42424.686805550002</v>
      </c>
      <c r="F11827" s="19">
        <v>42424.957638879998</v>
      </c>
      <c r="G11827" s="9">
        <v>390</v>
      </c>
      <c r="H11827" s="9">
        <v>2</v>
      </c>
      <c r="I11827" s="9">
        <v>780</v>
      </c>
      <c r="J11827" s="17" t="s">
        <v>315</v>
      </c>
    </row>
    <row r="11828" spans="1:10">
      <c r="A11828" s="17" t="s">
        <v>22220</v>
      </c>
      <c r="B11828" s="18" t="s">
        <v>351</v>
      </c>
      <c r="C11828" s="17" t="s">
        <v>104</v>
      </c>
      <c r="D11828" s="17" t="s">
        <v>104</v>
      </c>
      <c r="E11828" s="19">
        <v>43160.614583330003</v>
      </c>
      <c r="F11828" s="19">
        <v>43160.704861110004</v>
      </c>
      <c r="G11828" s="9">
        <v>130</v>
      </c>
      <c r="H11828" s="9">
        <v>6</v>
      </c>
      <c r="I11828" s="9">
        <v>780</v>
      </c>
      <c r="J11828" s="17" t="s">
        <v>315</v>
      </c>
    </row>
    <row r="11829" spans="1:10">
      <c r="A11829" s="17" t="s">
        <v>22221</v>
      </c>
      <c r="B11829" s="18" t="s">
        <v>351</v>
      </c>
      <c r="C11829" s="17" t="s">
        <v>104</v>
      </c>
      <c r="D11829" s="17" t="s">
        <v>104</v>
      </c>
      <c r="E11829" s="19">
        <v>40329.090277770003</v>
      </c>
      <c r="F11829" s="19">
        <v>40329.180555550003</v>
      </c>
      <c r="G11829" s="9">
        <v>130</v>
      </c>
      <c r="H11829" s="9">
        <v>6</v>
      </c>
      <c r="I11829" s="9">
        <v>780</v>
      </c>
      <c r="J11829" s="17" t="s">
        <v>315</v>
      </c>
    </row>
    <row r="11830" spans="1:10">
      <c r="A11830" s="17" t="s">
        <v>997</v>
      </c>
      <c r="B11830" s="18" t="s">
        <v>318</v>
      </c>
      <c r="C11830" s="17" t="s">
        <v>293</v>
      </c>
      <c r="D11830" s="17" t="s">
        <v>295</v>
      </c>
      <c r="E11830" s="19">
        <v>43796.649305550003</v>
      </c>
      <c r="F11830" s="19">
        <v>43796.829861110004</v>
      </c>
      <c r="G11830" s="9">
        <v>260</v>
      </c>
      <c r="H11830" s="9">
        <v>3</v>
      </c>
      <c r="I11830" s="9">
        <v>780</v>
      </c>
      <c r="J11830" s="17" t="s">
        <v>315</v>
      </c>
    </row>
    <row r="11831" spans="1:10">
      <c r="A11831" s="17" t="s">
        <v>22222</v>
      </c>
      <c r="B11831" s="18" t="s">
        <v>318</v>
      </c>
      <c r="C11831" s="17" t="s">
        <v>44</v>
      </c>
      <c r="D11831" s="17" t="s">
        <v>48</v>
      </c>
      <c r="E11831" s="19">
        <v>43357.712500000001</v>
      </c>
      <c r="F11831" s="19">
        <v>43357.820833329999</v>
      </c>
      <c r="G11831" s="9">
        <v>156</v>
      </c>
      <c r="H11831" s="9">
        <v>5</v>
      </c>
      <c r="I11831" s="9">
        <v>780</v>
      </c>
      <c r="J11831" s="17" t="s">
        <v>315</v>
      </c>
    </row>
    <row r="11832" spans="1:10">
      <c r="A11832" s="17" t="s">
        <v>22223</v>
      </c>
      <c r="B11832" s="18" t="s">
        <v>351</v>
      </c>
      <c r="C11832" s="17" t="s">
        <v>157</v>
      </c>
      <c r="D11832" s="17" t="s">
        <v>159</v>
      </c>
      <c r="E11832" s="19">
        <v>41264.423611110004</v>
      </c>
      <c r="F11832" s="19">
        <v>41264.69444444</v>
      </c>
      <c r="G11832" s="9">
        <v>390</v>
      </c>
      <c r="H11832" s="9">
        <v>2</v>
      </c>
      <c r="I11832" s="9">
        <v>780</v>
      </c>
      <c r="J11832" s="17" t="s">
        <v>2498</v>
      </c>
    </row>
    <row r="11833" spans="1:10">
      <c r="A11833" s="17" t="s">
        <v>22224</v>
      </c>
      <c r="B11833" s="18" t="s">
        <v>318</v>
      </c>
      <c r="C11833" s="17" t="s">
        <v>201</v>
      </c>
      <c r="D11833" s="17" t="s">
        <v>248</v>
      </c>
      <c r="E11833" s="19">
        <v>44773.356249999997</v>
      </c>
      <c r="F11833" s="19">
        <v>44773.491666659997</v>
      </c>
      <c r="G11833" s="9">
        <v>195</v>
      </c>
      <c r="H11833" s="9">
        <v>4</v>
      </c>
      <c r="I11833" s="9">
        <v>780</v>
      </c>
      <c r="J11833" s="17" t="s">
        <v>315</v>
      </c>
    </row>
    <row r="11834" spans="1:10">
      <c r="A11834" s="17" t="s">
        <v>22225</v>
      </c>
      <c r="B11834" s="18" t="s">
        <v>318</v>
      </c>
      <c r="C11834" s="17" t="s">
        <v>68</v>
      </c>
      <c r="D11834" s="17" t="s">
        <v>71</v>
      </c>
      <c r="E11834" s="19">
        <v>41874.341666660002</v>
      </c>
      <c r="F11834" s="19">
        <v>41874.612500000003</v>
      </c>
      <c r="G11834" s="9">
        <v>390</v>
      </c>
      <c r="H11834" s="9">
        <v>2</v>
      </c>
      <c r="I11834" s="9">
        <v>780</v>
      </c>
      <c r="J11834" s="17" t="s">
        <v>315</v>
      </c>
    </row>
    <row r="11835" spans="1:10">
      <c r="A11835" s="17" t="s">
        <v>22226</v>
      </c>
      <c r="B11835" s="18" t="s">
        <v>318</v>
      </c>
      <c r="C11835" s="17" t="s">
        <v>286</v>
      </c>
      <c r="D11835" s="17" t="s">
        <v>289</v>
      </c>
      <c r="E11835" s="19">
        <v>42954.836111110002</v>
      </c>
      <c r="F11835" s="19">
        <v>42954.94444444</v>
      </c>
      <c r="G11835" s="9">
        <v>156</v>
      </c>
      <c r="H11835" s="9">
        <v>5</v>
      </c>
      <c r="I11835" s="9">
        <v>780</v>
      </c>
      <c r="J11835" s="17" t="s">
        <v>315</v>
      </c>
    </row>
    <row r="11836" spans="1:10">
      <c r="A11836" s="17" t="s">
        <v>22227</v>
      </c>
      <c r="B11836" s="18" t="s">
        <v>351</v>
      </c>
      <c r="C11836" s="17" t="s">
        <v>157</v>
      </c>
      <c r="D11836" s="17" t="s">
        <v>159</v>
      </c>
      <c r="E11836" s="19">
        <v>43923.395833330003</v>
      </c>
      <c r="F11836" s="19">
        <v>43923.4375</v>
      </c>
      <c r="G11836" s="9">
        <v>60</v>
      </c>
      <c r="H11836" s="9">
        <v>13</v>
      </c>
      <c r="I11836" s="9">
        <v>780</v>
      </c>
      <c r="J11836" s="17" t="s">
        <v>315</v>
      </c>
    </row>
    <row r="11837" spans="1:10">
      <c r="A11837" s="17" t="s">
        <v>22228</v>
      </c>
      <c r="B11837" s="18" t="s">
        <v>351</v>
      </c>
      <c r="C11837" s="17" t="s">
        <v>156</v>
      </c>
      <c r="D11837" s="17" t="s">
        <v>156</v>
      </c>
      <c r="E11837" s="19">
        <v>44409.763888879999</v>
      </c>
      <c r="F11837" s="19">
        <v>44410.305555550003</v>
      </c>
      <c r="G11837" s="9">
        <v>780</v>
      </c>
      <c r="H11837" s="9">
        <v>1</v>
      </c>
      <c r="I11837" s="9">
        <v>780</v>
      </c>
      <c r="J11837" s="17" t="s">
        <v>315</v>
      </c>
    </row>
    <row r="11838" spans="1:10">
      <c r="A11838" s="17" t="s">
        <v>22229</v>
      </c>
      <c r="B11838" s="18" t="s">
        <v>318</v>
      </c>
      <c r="C11838" s="17" t="s">
        <v>293</v>
      </c>
      <c r="D11838" s="17" t="s">
        <v>296</v>
      </c>
      <c r="E11838" s="19">
        <v>44650.579861110004</v>
      </c>
      <c r="F11838" s="19">
        <v>44650.715277770003</v>
      </c>
      <c r="G11838" s="9">
        <v>195</v>
      </c>
      <c r="H11838" s="9">
        <v>4</v>
      </c>
      <c r="I11838" s="9">
        <v>780</v>
      </c>
      <c r="J11838" s="17" t="s">
        <v>315</v>
      </c>
    </row>
    <row r="11839" spans="1:10">
      <c r="A11839" s="17" t="s">
        <v>22230</v>
      </c>
      <c r="B11839" s="18" t="s">
        <v>318</v>
      </c>
      <c r="C11839" s="17" t="s">
        <v>96</v>
      </c>
      <c r="D11839" s="17" t="s">
        <v>98</v>
      </c>
      <c r="E11839" s="19">
        <v>44407.229166659999</v>
      </c>
      <c r="F11839" s="19">
        <v>44407.5</v>
      </c>
      <c r="G11839" s="9">
        <v>390</v>
      </c>
      <c r="H11839" s="9">
        <v>2</v>
      </c>
      <c r="I11839" s="9">
        <v>780</v>
      </c>
      <c r="J11839" s="17" t="s">
        <v>315</v>
      </c>
    </row>
    <row r="11840" spans="1:10">
      <c r="A11840" s="17" t="s">
        <v>22231</v>
      </c>
      <c r="B11840" s="18" t="s">
        <v>314</v>
      </c>
      <c r="C11840" s="17" t="s">
        <v>160</v>
      </c>
      <c r="D11840" s="17" t="s">
        <v>163</v>
      </c>
      <c r="E11840" s="19">
        <v>44765.827083329998</v>
      </c>
      <c r="F11840" s="19">
        <v>44766.368055550003</v>
      </c>
      <c r="G11840" s="9">
        <v>779</v>
      </c>
      <c r="H11840" s="9">
        <v>1</v>
      </c>
      <c r="I11840" s="9">
        <v>779</v>
      </c>
      <c r="J11840" s="17" t="s">
        <v>315</v>
      </c>
    </row>
    <row r="11841" spans="1:10">
      <c r="A11841" s="17" t="s">
        <v>22232</v>
      </c>
      <c r="B11841" s="18" t="s">
        <v>318</v>
      </c>
      <c r="C11841" s="17" t="s">
        <v>264</v>
      </c>
      <c r="D11841" s="17" t="s">
        <v>266</v>
      </c>
      <c r="E11841" s="19">
        <v>43156.75694444</v>
      </c>
      <c r="F11841" s="19">
        <v>43157.144444439997</v>
      </c>
      <c r="G11841" s="9">
        <v>558</v>
      </c>
      <c r="H11841" s="9">
        <v>2</v>
      </c>
      <c r="I11841" s="9">
        <v>778</v>
      </c>
      <c r="J11841" s="17" t="s">
        <v>315</v>
      </c>
    </row>
    <row r="11842" spans="1:10">
      <c r="A11842" s="17" t="s">
        <v>22233</v>
      </c>
      <c r="B11842" s="18" t="s">
        <v>351</v>
      </c>
      <c r="C11842" s="17" t="s">
        <v>175</v>
      </c>
      <c r="D11842" s="17" t="s">
        <v>178</v>
      </c>
      <c r="E11842" s="19">
        <v>43326.393750000003</v>
      </c>
      <c r="F11842" s="19">
        <v>43326.663888880001</v>
      </c>
      <c r="G11842" s="9">
        <v>389</v>
      </c>
      <c r="H11842" s="9">
        <v>2</v>
      </c>
      <c r="I11842" s="9">
        <v>778</v>
      </c>
      <c r="J11842" s="17" t="s">
        <v>315</v>
      </c>
    </row>
    <row r="11843" spans="1:10">
      <c r="A11843" s="17" t="s">
        <v>22234</v>
      </c>
      <c r="B11843" s="18" t="s">
        <v>318</v>
      </c>
      <c r="C11843" s="17" t="s">
        <v>126</v>
      </c>
      <c r="D11843" s="17" t="s">
        <v>127</v>
      </c>
      <c r="E11843" s="19">
        <v>40544.976388880001</v>
      </c>
      <c r="F11843" s="19">
        <v>40545.15625</v>
      </c>
      <c r="G11843" s="9">
        <v>259</v>
      </c>
      <c r="H11843" s="9">
        <v>3</v>
      </c>
      <c r="I11843" s="9">
        <v>777</v>
      </c>
      <c r="J11843" s="17" t="s">
        <v>315</v>
      </c>
    </row>
    <row r="11844" spans="1:10">
      <c r="A11844" s="17" t="s">
        <v>22235</v>
      </c>
      <c r="B11844" s="18" t="s">
        <v>351</v>
      </c>
      <c r="C11844" s="17" t="s">
        <v>236</v>
      </c>
      <c r="D11844" s="17" t="s">
        <v>237</v>
      </c>
      <c r="E11844" s="19">
        <v>40477.708333330003</v>
      </c>
      <c r="F11844" s="19">
        <v>40477.97777777</v>
      </c>
      <c r="G11844" s="9">
        <v>388</v>
      </c>
      <c r="H11844" s="9">
        <v>2</v>
      </c>
      <c r="I11844" s="9">
        <v>776</v>
      </c>
      <c r="J11844" s="17" t="s">
        <v>315</v>
      </c>
    </row>
    <row r="11845" spans="1:10">
      <c r="A11845" s="17" t="s">
        <v>22236</v>
      </c>
      <c r="B11845" s="18" t="s">
        <v>351</v>
      </c>
      <c r="C11845" s="17" t="s">
        <v>74</v>
      </c>
      <c r="D11845" s="17" t="s">
        <v>76</v>
      </c>
      <c r="E11845" s="19">
        <v>41893.525694440003</v>
      </c>
      <c r="F11845" s="19">
        <v>41893.795138879999</v>
      </c>
      <c r="G11845" s="9">
        <v>388</v>
      </c>
      <c r="H11845" s="9">
        <v>2</v>
      </c>
      <c r="I11845" s="9">
        <v>776</v>
      </c>
      <c r="J11845" s="17" t="s">
        <v>315</v>
      </c>
    </row>
    <row r="11846" spans="1:10">
      <c r="A11846" s="17" t="s">
        <v>1349</v>
      </c>
      <c r="B11846" s="18" t="s">
        <v>318</v>
      </c>
      <c r="C11846" s="17" t="s">
        <v>240</v>
      </c>
      <c r="D11846" s="17" t="s">
        <v>87</v>
      </c>
      <c r="E11846" s="19">
        <v>43365.923611110004</v>
      </c>
      <c r="F11846" s="19">
        <v>43365.990972220003</v>
      </c>
      <c r="G11846" s="9">
        <v>97</v>
      </c>
      <c r="H11846" s="9">
        <v>8</v>
      </c>
      <c r="I11846" s="9">
        <v>776</v>
      </c>
      <c r="J11846" s="17" t="s">
        <v>315</v>
      </c>
    </row>
    <row r="11847" spans="1:10">
      <c r="A11847" s="17" t="s">
        <v>22237</v>
      </c>
      <c r="B11847" s="18" t="s">
        <v>351</v>
      </c>
      <c r="C11847" s="17" t="s">
        <v>110</v>
      </c>
      <c r="D11847" s="17" t="s">
        <v>112</v>
      </c>
      <c r="E11847" s="19">
        <v>42194.192361109999</v>
      </c>
      <c r="F11847" s="19">
        <v>42194.461805550003</v>
      </c>
      <c r="G11847" s="9">
        <v>388</v>
      </c>
      <c r="H11847" s="9">
        <v>2</v>
      </c>
      <c r="I11847" s="9">
        <v>776</v>
      </c>
      <c r="J11847" s="17" t="s">
        <v>315</v>
      </c>
    </row>
    <row r="11848" spans="1:10">
      <c r="A11848" s="17" t="s">
        <v>22238</v>
      </c>
      <c r="B11848" s="18" t="s">
        <v>351</v>
      </c>
      <c r="C11848" s="17" t="s">
        <v>174</v>
      </c>
      <c r="D11848" s="17" t="s">
        <v>303</v>
      </c>
      <c r="E11848" s="19">
        <v>45387.37847222</v>
      </c>
      <c r="F11848" s="19">
        <v>45387.513194439998</v>
      </c>
      <c r="G11848" s="9">
        <v>194</v>
      </c>
      <c r="H11848" s="9">
        <v>4</v>
      </c>
      <c r="I11848" s="9">
        <v>776</v>
      </c>
      <c r="J11848" s="17" t="s">
        <v>315</v>
      </c>
    </row>
    <row r="11849" spans="1:10">
      <c r="A11849" s="17" t="s">
        <v>11102</v>
      </c>
      <c r="B11849" s="18" t="s">
        <v>318</v>
      </c>
      <c r="C11849" s="17" t="s">
        <v>133</v>
      </c>
      <c r="D11849" s="17" t="s">
        <v>242</v>
      </c>
      <c r="E11849" s="19">
        <v>45561.754861109999</v>
      </c>
      <c r="F11849" s="19">
        <v>45561.862500000003</v>
      </c>
      <c r="G11849" s="9">
        <v>155</v>
      </c>
      <c r="H11849" s="9">
        <v>5</v>
      </c>
      <c r="I11849" s="9">
        <v>775</v>
      </c>
      <c r="J11849" s="17" t="s">
        <v>315</v>
      </c>
    </row>
    <row r="11850" spans="1:10">
      <c r="A11850" s="17" t="s">
        <v>22239</v>
      </c>
      <c r="B11850" s="18" t="s">
        <v>314</v>
      </c>
      <c r="C11850" s="17" t="s">
        <v>94</v>
      </c>
      <c r="D11850" s="17" t="s">
        <v>198</v>
      </c>
      <c r="E11850" s="19">
        <v>42167.704861110004</v>
      </c>
      <c r="F11850" s="19">
        <v>42167.8125</v>
      </c>
      <c r="G11850" s="9">
        <v>155</v>
      </c>
      <c r="H11850" s="9">
        <v>5</v>
      </c>
      <c r="I11850" s="9">
        <v>775</v>
      </c>
      <c r="J11850" s="17" t="s">
        <v>315</v>
      </c>
    </row>
    <row r="11851" spans="1:10">
      <c r="A11851" s="17" t="s">
        <v>22240</v>
      </c>
      <c r="B11851" s="18" t="s">
        <v>351</v>
      </c>
      <c r="C11851" s="17" t="s">
        <v>35</v>
      </c>
      <c r="D11851" s="17" t="s">
        <v>38</v>
      </c>
      <c r="E11851" s="19">
        <v>42536.861111110004</v>
      </c>
      <c r="F11851" s="19">
        <v>42537.399305550003</v>
      </c>
      <c r="G11851" s="9">
        <v>775</v>
      </c>
      <c r="H11851" s="9">
        <v>1</v>
      </c>
      <c r="I11851" s="9">
        <v>775</v>
      </c>
      <c r="J11851" s="17" t="s">
        <v>315</v>
      </c>
    </row>
    <row r="11852" spans="1:10">
      <c r="A11852" s="17" t="s">
        <v>22241</v>
      </c>
      <c r="B11852" s="18" t="s">
        <v>318</v>
      </c>
      <c r="C11852" s="17" t="s">
        <v>223</v>
      </c>
      <c r="D11852" s="17" t="s">
        <v>225</v>
      </c>
      <c r="E11852" s="19">
        <v>41974.795833329998</v>
      </c>
      <c r="F11852" s="19">
        <v>41974.885416659999</v>
      </c>
      <c r="G11852" s="9">
        <v>129</v>
      </c>
      <c r="H11852" s="9">
        <v>6</v>
      </c>
      <c r="I11852" s="9">
        <v>774</v>
      </c>
      <c r="J11852" s="17" t="s">
        <v>315</v>
      </c>
    </row>
    <row r="11853" spans="1:10">
      <c r="A11853" s="17" t="s">
        <v>22242</v>
      </c>
      <c r="B11853" s="18" t="s">
        <v>318</v>
      </c>
      <c r="C11853" s="17" t="s">
        <v>139</v>
      </c>
      <c r="D11853" s="17" t="s">
        <v>142</v>
      </c>
      <c r="E11853" s="19">
        <v>44494.766666659998</v>
      </c>
      <c r="F11853" s="19">
        <v>44494.826388879999</v>
      </c>
      <c r="G11853" s="9">
        <v>86</v>
      </c>
      <c r="H11853" s="9">
        <v>9</v>
      </c>
      <c r="I11853" s="9">
        <v>774</v>
      </c>
      <c r="J11853" s="17" t="s">
        <v>315</v>
      </c>
    </row>
    <row r="11854" spans="1:10">
      <c r="A11854" s="17" t="s">
        <v>22243</v>
      </c>
      <c r="B11854" s="18" t="s">
        <v>318</v>
      </c>
      <c r="C11854" s="17" t="s">
        <v>286</v>
      </c>
      <c r="D11854" s="17" t="s">
        <v>288</v>
      </c>
      <c r="E11854" s="19">
        <v>42326.651388879996</v>
      </c>
      <c r="F11854" s="19">
        <v>42326.920138879999</v>
      </c>
      <c r="G11854" s="9">
        <v>387</v>
      </c>
      <c r="H11854" s="9">
        <v>2</v>
      </c>
      <c r="I11854" s="9">
        <v>774</v>
      </c>
      <c r="J11854" s="17" t="s">
        <v>315</v>
      </c>
    </row>
    <row r="11855" spans="1:10">
      <c r="A11855" s="17" t="s">
        <v>22244</v>
      </c>
      <c r="B11855" s="18" t="s">
        <v>351</v>
      </c>
      <c r="C11855" s="17" t="s">
        <v>164</v>
      </c>
      <c r="D11855" s="17" t="s">
        <v>165</v>
      </c>
      <c r="E11855" s="19">
        <v>44595.243750000001</v>
      </c>
      <c r="F11855" s="19">
        <v>44595.333333330003</v>
      </c>
      <c r="G11855" s="9">
        <v>129</v>
      </c>
      <c r="H11855" s="9">
        <v>6</v>
      </c>
      <c r="I11855" s="9">
        <v>774</v>
      </c>
      <c r="J11855" s="17" t="s">
        <v>315</v>
      </c>
    </row>
    <row r="11856" spans="1:10">
      <c r="A11856" s="17" t="s">
        <v>22245</v>
      </c>
      <c r="B11856" s="18" t="s">
        <v>318</v>
      </c>
      <c r="C11856" s="17" t="s">
        <v>223</v>
      </c>
      <c r="D11856" s="17" t="s">
        <v>224</v>
      </c>
      <c r="E11856" s="19">
        <v>41735.298611110004</v>
      </c>
      <c r="F11856" s="19">
        <v>41735.47777777</v>
      </c>
      <c r="G11856" s="9">
        <v>258</v>
      </c>
      <c r="H11856" s="9">
        <v>3</v>
      </c>
      <c r="I11856" s="9">
        <v>774</v>
      </c>
      <c r="J11856" s="17" t="s">
        <v>315</v>
      </c>
    </row>
    <row r="11857" spans="1:10">
      <c r="A11857" s="17" t="s">
        <v>22246</v>
      </c>
      <c r="B11857" s="18" t="s">
        <v>314</v>
      </c>
      <c r="C11857" s="17" t="s">
        <v>249</v>
      </c>
      <c r="D11857" s="17" t="s">
        <v>250</v>
      </c>
      <c r="E11857" s="19">
        <v>40551.184027770003</v>
      </c>
      <c r="F11857" s="19">
        <v>40551.452777769999</v>
      </c>
      <c r="G11857" s="9">
        <v>387</v>
      </c>
      <c r="H11857" s="9">
        <v>2</v>
      </c>
      <c r="I11857" s="9">
        <v>774</v>
      </c>
      <c r="J11857" s="17" t="s">
        <v>315</v>
      </c>
    </row>
    <row r="11858" spans="1:10">
      <c r="A11858" s="17" t="s">
        <v>22247</v>
      </c>
      <c r="B11858" s="18" t="s">
        <v>318</v>
      </c>
      <c r="C11858" s="17" t="s">
        <v>202</v>
      </c>
      <c r="D11858" s="17" t="s">
        <v>204</v>
      </c>
      <c r="E11858" s="19">
        <v>43950.804166659997</v>
      </c>
      <c r="F11858" s="19">
        <v>43950.983333329998</v>
      </c>
      <c r="G11858" s="9">
        <v>258</v>
      </c>
      <c r="H11858" s="9">
        <v>3</v>
      </c>
      <c r="I11858" s="9">
        <v>774</v>
      </c>
      <c r="J11858" s="17" t="s">
        <v>315</v>
      </c>
    </row>
    <row r="11859" spans="1:10">
      <c r="A11859" s="17" t="s">
        <v>22248</v>
      </c>
      <c r="B11859" s="18" t="s">
        <v>351</v>
      </c>
      <c r="C11859" s="17" t="s">
        <v>110</v>
      </c>
      <c r="D11859" s="17" t="s">
        <v>111</v>
      </c>
      <c r="E11859" s="19">
        <v>43961.808333330002</v>
      </c>
      <c r="F11859" s="19">
        <v>43961.868055550003</v>
      </c>
      <c r="G11859" s="9">
        <v>86</v>
      </c>
      <c r="H11859" s="9">
        <v>9</v>
      </c>
      <c r="I11859" s="9">
        <v>774</v>
      </c>
      <c r="J11859" s="17" t="s">
        <v>315</v>
      </c>
    </row>
    <row r="11860" spans="1:10">
      <c r="A11860" s="17" t="s">
        <v>22249</v>
      </c>
      <c r="B11860" s="18" t="s">
        <v>314</v>
      </c>
      <c r="C11860" s="17" t="s">
        <v>220</v>
      </c>
      <c r="D11860" s="17" t="s">
        <v>221</v>
      </c>
      <c r="E11860" s="19">
        <v>44614.548611110004</v>
      </c>
      <c r="F11860" s="19">
        <v>44614.72777777</v>
      </c>
      <c r="G11860" s="9">
        <v>258</v>
      </c>
      <c r="H11860" s="9">
        <v>3</v>
      </c>
      <c r="I11860" s="9">
        <v>774</v>
      </c>
      <c r="J11860" s="17" t="s">
        <v>315</v>
      </c>
    </row>
    <row r="11861" spans="1:10">
      <c r="A11861" s="17" t="s">
        <v>7380</v>
      </c>
      <c r="B11861" s="18" t="s">
        <v>351</v>
      </c>
      <c r="C11861" s="17" t="s">
        <v>274</v>
      </c>
      <c r="D11861" s="17" t="s">
        <v>275</v>
      </c>
      <c r="E11861" s="19">
        <v>44359.266666659998</v>
      </c>
      <c r="F11861" s="19">
        <v>44359.535416660001</v>
      </c>
      <c r="G11861" s="9">
        <v>387</v>
      </c>
      <c r="H11861" s="9">
        <v>2</v>
      </c>
      <c r="I11861" s="9">
        <v>774</v>
      </c>
      <c r="J11861" s="17" t="s">
        <v>315</v>
      </c>
    </row>
    <row r="11862" spans="1:10">
      <c r="A11862" s="17" t="s">
        <v>22250</v>
      </c>
      <c r="B11862" s="18" t="s">
        <v>318</v>
      </c>
      <c r="C11862" s="17" t="s">
        <v>152</v>
      </c>
      <c r="D11862" s="17" t="s">
        <v>152</v>
      </c>
      <c r="E11862" s="19">
        <v>44207.752777770002</v>
      </c>
      <c r="F11862" s="19">
        <v>44207.989583330003</v>
      </c>
      <c r="G11862" s="9">
        <v>341</v>
      </c>
      <c r="H11862" s="9">
        <v>3</v>
      </c>
      <c r="I11862" s="9">
        <v>773</v>
      </c>
      <c r="J11862" s="17" t="s">
        <v>315</v>
      </c>
    </row>
    <row r="11863" spans="1:10">
      <c r="A11863" s="17" t="s">
        <v>22251</v>
      </c>
      <c r="B11863" s="18" t="s">
        <v>318</v>
      </c>
      <c r="C11863" s="17" t="s">
        <v>126</v>
      </c>
      <c r="D11863" s="17" t="s">
        <v>127</v>
      </c>
      <c r="E11863" s="19">
        <v>44328.435416660002</v>
      </c>
      <c r="F11863" s="19">
        <v>44328.56944444</v>
      </c>
      <c r="G11863" s="9">
        <v>193</v>
      </c>
      <c r="H11863" s="9">
        <v>4</v>
      </c>
      <c r="I11863" s="9">
        <v>772</v>
      </c>
      <c r="J11863" s="17" t="s">
        <v>315</v>
      </c>
    </row>
    <row r="11864" spans="1:10">
      <c r="A11864" s="17" t="s">
        <v>22252</v>
      </c>
      <c r="B11864" s="18" t="s">
        <v>318</v>
      </c>
      <c r="C11864" s="17" t="s">
        <v>139</v>
      </c>
      <c r="D11864" s="17" t="s">
        <v>140</v>
      </c>
      <c r="E11864" s="19">
        <v>44407.294444439998</v>
      </c>
      <c r="F11864" s="19">
        <v>44407.5625</v>
      </c>
      <c r="G11864" s="9">
        <v>386</v>
      </c>
      <c r="H11864" s="9">
        <v>2</v>
      </c>
      <c r="I11864" s="9">
        <v>772</v>
      </c>
      <c r="J11864" s="17" t="s">
        <v>315</v>
      </c>
    </row>
    <row r="11865" spans="1:10">
      <c r="A11865" s="17" t="s">
        <v>22253</v>
      </c>
      <c r="B11865" s="18" t="s">
        <v>351</v>
      </c>
      <c r="C11865" s="17" t="s">
        <v>236</v>
      </c>
      <c r="D11865" s="17" t="s">
        <v>237</v>
      </c>
      <c r="E11865" s="19">
        <v>45390.518750000003</v>
      </c>
      <c r="F11865" s="19">
        <v>45390.652777770003</v>
      </c>
      <c r="G11865" s="9">
        <v>193</v>
      </c>
      <c r="H11865" s="9">
        <v>4</v>
      </c>
      <c r="I11865" s="9">
        <v>772</v>
      </c>
      <c r="J11865" s="17" t="s">
        <v>315</v>
      </c>
    </row>
    <row r="11866" spans="1:10">
      <c r="A11866" s="17" t="s">
        <v>22254</v>
      </c>
      <c r="B11866" s="18" t="s">
        <v>351</v>
      </c>
      <c r="C11866" s="17" t="s">
        <v>164</v>
      </c>
      <c r="D11866" s="17" t="s">
        <v>165</v>
      </c>
      <c r="E11866" s="19">
        <v>41491.634722219998</v>
      </c>
      <c r="F11866" s="19">
        <v>41491.813194440001</v>
      </c>
      <c r="G11866" s="9">
        <v>257</v>
      </c>
      <c r="H11866" s="9">
        <v>3</v>
      </c>
      <c r="I11866" s="9">
        <v>771</v>
      </c>
      <c r="J11866" s="17" t="s">
        <v>315</v>
      </c>
    </row>
    <row r="11867" spans="1:10">
      <c r="A11867" s="17" t="s">
        <v>22255</v>
      </c>
      <c r="B11867" s="18" t="s">
        <v>318</v>
      </c>
      <c r="C11867" s="17" t="s">
        <v>143</v>
      </c>
      <c r="D11867" s="17" t="s">
        <v>143</v>
      </c>
      <c r="E11867" s="19">
        <v>44048.63402777</v>
      </c>
      <c r="F11867" s="19">
        <v>44048.8125</v>
      </c>
      <c r="G11867" s="9">
        <v>257</v>
      </c>
      <c r="H11867" s="9">
        <v>3</v>
      </c>
      <c r="I11867" s="9">
        <v>771</v>
      </c>
      <c r="J11867" s="17" t="s">
        <v>315</v>
      </c>
    </row>
    <row r="11868" spans="1:10">
      <c r="A11868" s="17" t="s">
        <v>22256</v>
      </c>
      <c r="B11868" s="18" t="s">
        <v>318</v>
      </c>
      <c r="C11868" s="17" t="s">
        <v>139</v>
      </c>
      <c r="D11868" s="17" t="s">
        <v>140</v>
      </c>
      <c r="E11868" s="19">
        <v>44960.41180555</v>
      </c>
      <c r="F11868" s="19">
        <v>44960.590277770003</v>
      </c>
      <c r="G11868" s="9">
        <v>257</v>
      </c>
      <c r="H11868" s="9">
        <v>3</v>
      </c>
      <c r="I11868" s="9">
        <v>771</v>
      </c>
      <c r="J11868" s="17" t="s">
        <v>315</v>
      </c>
    </row>
    <row r="11869" spans="1:10">
      <c r="A11869" s="17" t="s">
        <v>22257</v>
      </c>
      <c r="B11869" s="18" t="s">
        <v>351</v>
      </c>
      <c r="C11869" s="17" t="s">
        <v>175</v>
      </c>
      <c r="D11869" s="17" t="s">
        <v>178</v>
      </c>
      <c r="E11869" s="19">
        <v>43602.895833330003</v>
      </c>
      <c r="F11869" s="19">
        <v>43603.074305549999</v>
      </c>
      <c r="G11869" s="9">
        <v>257</v>
      </c>
      <c r="H11869" s="9">
        <v>3</v>
      </c>
      <c r="I11869" s="9">
        <v>771</v>
      </c>
      <c r="J11869" s="17" t="s">
        <v>315</v>
      </c>
    </row>
    <row r="11870" spans="1:10">
      <c r="A11870" s="17" t="s">
        <v>22258</v>
      </c>
      <c r="B11870" s="18" t="s">
        <v>314</v>
      </c>
      <c r="C11870" s="17" t="s">
        <v>146</v>
      </c>
      <c r="D11870" s="17" t="s">
        <v>148</v>
      </c>
      <c r="E11870" s="19">
        <v>43526.507638880001</v>
      </c>
      <c r="F11870" s="19">
        <v>43526.545833329998</v>
      </c>
      <c r="G11870" s="9">
        <v>55</v>
      </c>
      <c r="H11870" s="9">
        <v>14</v>
      </c>
      <c r="I11870" s="9">
        <v>770</v>
      </c>
      <c r="J11870" s="17" t="s">
        <v>315</v>
      </c>
    </row>
    <row r="11871" spans="1:10">
      <c r="A11871" s="17" t="s">
        <v>14977</v>
      </c>
      <c r="B11871" s="18" t="s">
        <v>351</v>
      </c>
      <c r="C11871" s="17" t="s">
        <v>99</v>
      </c>
      <c r="D11871" s="17" t="s">
        <v>102</v>
      </c>
      <c r="E11871" s="19">
        <v>45012.447916659999</v>
      </c>
      <c r="F11871" s="19">
        <v>45012.496527770003</v>
      </c>
      <c r="G11871" s="9">
        <v>70</v>
      </c>
      <c r="H11871" s="9">
        <v>11</v>
      </c>
      <c r="I11871" s="9">
        <v>770</v>
      </c>
      <c r="J11871" s="17" t="s">
        <v>315</v>
      </c>
    </row>
    <row r="11872" spans="1:10">
      <c r="A11872" s="17" t="s">
        <v>22259</v>
      </c>
      <c r="B11872" s="18" t="s">
        <v>351</v>
      </c>
      <c r="C11872" s="17" t="s">
        <v>173</v>
      </c>
      <c r="D11872" s="17" t="s">
        <v>251</v>
      </c>
      <c r="E11872" s="19">
        <v>42320.859027769999</v>
      </c>
      <c r="F11872" s="19">
        <v>42320.935416660002</v>
      </c>
      <c r="G11872" s="9">
        <v>110</v>
      </c>
      <c r="H11872" s="9">
        <v>7</v>
      </c>
      <c r="I11872" s="9">
        <v>770</v>
      </c>
      <c r="J11872" s="17" t="s">
        <v>315</v>
      </c>
    </row>
    <row r="11873" spans="1:10">
      <c r="A11873" s="17" t="s">
        <v>22260</v>
      </c>
      <c r="B11873" s="18" t="s">
        <v>314</v>
      </c>
      <c r="C11873" s="17" t="s">
        <v>146</v>
      </c>
      <c r="D11873" s="17" t="s">
        <v>147</v>
      </c>
      <c r="E11873" s="19">
        <v>44731.239583330003</v>
      </c>
      <c r="F11873" s="19">
        <v>44731.50694444</v>
      </c>
      <c r="G11873" s="9">
        <v>385</v>
      </c>
      <c r="H11873" s="9">
        <v>2</v>
      </c>
      <c r="I11873" s="9">
        <v>770</v>
      </c>
      <c r="J11873" s="17" t="s">
        <v>315</v>
      </c>
    </row>
    <row r="11874" spans="1:10">
      <c r="A11874" s="17" t="s">
        <v>22261</v>
      </c>
      <c r="B11874" s="18" t="s">
        <v>318</v>
      </c>
      <c r="C11874" s="17" t="s">
        <v>217</v>
      </c>
      <c r="D11874" s="17" t="s">
        <v>219</v>
      </c>
      <c r="E11874" s="19">
        <v>41579.576388879999</v>
      </c>
      <c r="F11874" s="19">
        <v>41579.620833330002</v>
      </c>
      <c r="G11874" s="9">
        <v>64</v>
      </c>
      <c r="H11874" s="9">
        <v>12</v>
      </c>
      <c r="I11874" s="9">
        <v>768</v>
      </c>
      <c r="J11874" s="17" t="s">
        <v>315</v>
      </c>
    </row>
    <row r="11875" spans="1:10">
      <c r="A11875" s="17" t="s">
        <v>22262</v>
      </c>
      <c r="B11875" s="18" t="s">
        <v>351</v>
      </c>
      <c r="C11875" s="17" t="s">
        <v>110</v>
      </c>
      <c r="D11875" s="17" t="s">
        <v>112</v>
      </c>
      <c r="E11875" s="19">
        <v>39706.301388879998</v>
      </c>
      <c r="F11875" s="19">
        <v>39706.479166659999</v>
      </c>
      <c r="G11875" s="9">
        <v>256</v>
      </c>
      <c r="H11875" s="9">
        <v>3</v>
      </c>
      <c r="I11875" s="9">
        <v>768</v>
      </c>
      <c r="J11875" s="17" t="s">
        <v>315</v>
      </c>
    </row>
    <row r="11876" spans="1:10">
      <c r="A11876" s="17" t="s">
        <v>22263</v>
      </c>
      <c r="B11876" s="18" t="s">
        <v>351</v>
      </c>
      <c r="C11876" s="17" t="s">
        <v>74</v>
      </c>
      <c r="D11876" s="17" t="s">
        <v>77</v>
      </c>
      <c r="E11876" s="19">
        <v>45304.493750000001</v>
      </c>
      <c r="F11876" s="19">
        <v>45304.760416659999</v>
      </c>
      <c r="G11876" s="9">
        <v>384</v>
      </c>
      <c r="H11876" s="9">
        <v>2</v>
      </c>
      <c r="I11876" s="9">
        <v>768</v>
      </c>
      <c r="J11876" s="17" t="s">
        <v>315</v>
      </c>
    </row>
    <row r="11877" spans="1:10">
      <c r="A11877" s="17" t="s">
        <v>22264</v>
      </c>
      <c r="B11877" s="18" t="s">
        <v>318</v>
      </c>
      <c r="C11877" s="17" t="s">
        <v>83</v>
      </c>
      <c r="D11877" s="17" t="s">
        <v>85</v>
      </c>
      <c r="E11877" s="19">
        <v>45470.023611110002</v>
      </c>
      <c r="F11877" s="19">
        <v>45470.201388879999</v>
      </c>
      <c r="G11877" s="9">
        <v>256</v>
      </c>
      <c r="H11877" s="9">
        <v>3</v>
      </c>
      <c r="I11877" s="9">
        <v>768</v>
      </c>
      <c r="J11877" s="17" t="s">
        <v>315</v>
      </c>
    </row>
    <row r="11878" spans="1:10">
      <c r="A11878" s="17" t="s">
        <v>22265</v>
      </c>
      <c r="B11878" s="18" t="s">
        <v>318</v>
      </c>
      <c r="C11878" s="17" t="s">
        <v>202</v>
      </c>
      <c r="D11878" s="17" t="s">
        <v>203</v>
      </c>
      <c r="E11878" s="19">
        <v>43973.305555550003</v>
      </c>
      <c r="F11878" s="19">
        <v>43973.438888880002</v>
      </c>
      <c r="G11878" s="9">
        <v>192</v>
      </c>
      <c r="H11878" s="9">
        <v>4</v>
      </c>
      <c r="I11878" s="9">
        <v>768</v>
      </c>
      <c r="J11878" s="17" t="s">
        <v>315</v>
      </c>
    </row>
    <row r="11879" spans="1:10">
      <c r="A11879" s="17" t="s">
        <v>22266</v>
      </c>
      <c r="B11879" s="18" t="s">
        <v>351</v>
      </c>
      <c r="C11879" s="17" t="s">
        <v>110</v>
      </c>
      <c r="D11879" s="17" t="s">
        <v>112</v>
      </c>
      <c r="E11879" s="19">
        <v>43414.226388880001</v>
      </c>
      <c r="F11879" s="19">
        <v>43414.493055550003</v>
      </c>
      <c r="G11879" s="9">
        <v>384</v>
      </c>
      <c r="H11879" s="9">
        <v>2</v>
      </c>
      <c r="I11879" s="9">
        <v>768</v>
      </c>
      <c r="J11879" s="17" t="s">
        <v>315</v>
      </c>
    </row>
    <row r="11880" spans="1:10">
      <c r="A11880" s="17" t="s">
        <v>21586</v>
      </c>
      <c r="B11880" s="18" t="s">
        <v>351</v>
      </c>
      <c r="C11880" s="17" t="s">
        <v>174</v>
      </c>
      <c r="D11880" s="17" t="s">
        <v>303</v>
      </c>
      <c r="E11880" s="19">
        <v>44374.742361110002</v>
      </c>
      <c r="F11880" s="19">
        <v>44374.920138879999</v>
      </c>
      <c r="G11880" s="9">
        <v>256</v>
      </c>
      <c r="H11880" s="9">
        <v>3</v>
      </c>
      <c r="I11880" s="9">
        <v>768</v>
      </c>
      <c r="J11880" s="17" t="s">
        <v>315</v>
      </c>
    </row>
    <row r="11881" spans="1:10">
      <c r="A11881" s="17" t="s">
        <v>22267</v>
      </c>
      <c r="B11881" s="18" t="s">
        <v>318</v>
      </c>
      <c r="C11881" s="17" t="s">
        <v>217</v>
      </c>
      <c r="D11881" s="17" t="s">
        <v>219</v>
      </c>
      <c r="E11881" s="19">
        <v>44627.660416660001</v>
      </c>
      <c r="F11881" s="19">
        <v>44627.704861110004</v>
      </c>
      <c r="G11881" s="9">
        <v>64</v>
      </c>
      <c r="H11881" s="9">
        <v>12</v>
      </c>
      <c r="I11881" s="9">
        <v>768</v>
      </c>
      <c r="J11881" s="17" t="s">
        <v>315</v>
      </c>
    </row>
    <row r="11882" spans="1:10">
      <c r="A11882" s="17" t="s">
        <v>22268</v>
      </c>
      <c r="B11882" s="18" t="s">
        <v>351</v>
      </c>
      <c r="C11882" s="17" t="s">
        <v>164</v>
      </c>
      <c r="D11882" s="17" t="s">
        <v>165</v>
      </c>
      <c r="E11882" s="19">
        <v>39456.218055550002</v>
      </c>
      <c r="F11882" s="19">
        <v>39456.484027769999</v>
      </c>
      <c r="G11882" s="9">
        <v>383</v>
      </c>
      <c r="H11882" s="9">
        <v>2</v>
      </c>
      <c r="I11882" s="9">
        <v>766</v>
      </c>
      <c r="J11882" s="17" t="s">
        <v>315</v>
      </c>
    </row>
    <row r="11883" spans="1:10">
      <c r="A11883" s="17" t="s">
        <v>22269</v>
      </c>
      <c r="B11883" s="18" t="s">
        <v>351</v>
      </c>
      <c r="C11883" s="17" t="s">
        <v>74</v>
      </c>
      <c r="D11883" s="17" t="s">
        <v>75</v>
      </c>
      <c r="E11883" s="19">
        <v>44316.84722222</v>
      </c>
      <c r="F11883" s="19">
        <v>44316.90625</v>
      </c>
      <c r="G11883" s="9">
        <v>85</v>
      </c>
      <c r="H11883" s="9">
        <v>9</v>
      </c>
      <c r="I11883" s="9">
        <v>765</v>
      </c>
      <c r="J11883" s="17" t="s">
        <v>315</v>
      </c>
    </row>
    <row r="11884" spans="1:10">
      <c r="A11884" s="17" t="s">
        <v>22270</v>
      </c>
      <c r="B11884" s="18" t="s">
        <v>351</v>
      </c>
      <c r="C11884" s="17" t="s">
        <v>104</v>
      </c>
      <c r="D11884" s="17" t="s">
        <v>104</v>
      </c>
      <c r="E11884" s="19">
        <v>41629.34722222</v>
      </c>
      <c r="F11884" s="19">
        <v>41629.524305550003</v>
      </c>
      <c r="G11884" s="9">
        <v>255</v>
      </c>
      <c r="H11884" s="9">
        <v>3</v>
      </c>
      <c r="I11884" s="9">
        <v>765</v>
      </c>
      <c r="J11884" s="17" t="s">
        <v>315</v>
      </c>
    </row>
    <row r="11885" spans="1:10">
      <c r="A11885" s="17" t="s">
        <v>22271</v>
      </c>
      <c r="B11885" s="18" t="s">
        <v>318</v>
      </c>
      <c r="C11885" s="17" t="s">
        <v>44</v>
      </c>
      <c r="D11885" s="17" t="s">
        <v>45</v>
      </c>
      <c r="E11885" s="19">
        <v>41874.356249999997</v>
      </c>
      <c r="F11885" s="19">
        <v>41874.887499999997</v>
      </c>
      <c r="G11885" s="9">
        <v>765</v>
      </c>
      <c r="H11885" s="9">
        <v>1</v>
      </c>
      <c r="I11885" s="9">
        <v>765</v>
      </c>
      <c r="J11885" s="17" t="s">
        <v>315</v>
      </c>
    </row>
    <row r="11886" spans="1:10">
      <c r="A11886" s="17" t="s">
        <v>22272</v>
      </c>
      <c r="B11886" s="18" t="s">
        <v>318</v>
      </c>
      <c r="C11886" s="17" t="s">
        <v>139</v>
      </c>
      <c r="D11886" s="17" t="s">
        <v>141</v>
      </c>
      <c r="E11886" s="19">
        <v>42370.710416659997</v>
      </c>
      <c r="F11886" s="19">
        <v>42370.887499999997</v>
      </c>
      <c r="G11886" s="9">
        <v>255</v>
      </c>
      <c r="H11886" s="9">
        <v>3</v>
      </c>
      <c r="I11886" s="9">
        <v>765</v>
      </c>
      <c r="J11886" s="17" t="s">
        <v>315</v>
      </c>
    </row>
    <row r="11887" spans="1:10">
      <c r="A11887" s="17" t="s">
        <v>3192</v>
      </c>
      <c r="B11887" s="18" t="s">
        <v>318</v>
      </c>
      <c r="C11887" s="17" t="s">
        <v>152</v>
      </c>
      <c r="D11887" s="17" t="s">
        <v>153</v>
      </c>
      <c r="E11887" s="19">
        <v>45088.902083330002</v>
      </c>
      <c r="F11887" s="19">
        <v>45089.432638879996</v>
      </c>
      <c r="G11887" s="9">
        <v>764</v>
      </c>
      <c r="H11887" s="9">
        <v>1</v>
      </c>
      <c r="I11887" s="9">
        <v>764</v>
      </c>
      <c r="J11887" s="17" t="s">
        <v>315</v>
      </c>
    </row>
    <row r="11888" spans="1:10">
      <c r="A11888" s="17" t="s">
        <v>22273</v>
      </c>
      <c r="B11888" s="18" t="s">
        <v>318</v>
      </c>
      <c r="C11888" s="17" t="s">
        <v>202</v>
      </c>
      <c r="D11888" s="17" t="s">
        <v>204</v>
      </c>
      <c r="E11888" s="19">
        <v>43379.513194439998</v>
      </c>
      <c r="F11888" s="19">
        <v>43379.645833330003</v>
      </c>
      <c r="G11888" s="9">
        <v>191</v>
      </c>
      <c r="H11888" s="9">
        <v>4</v>
      </c>
      <c r="I11888" s="9">
        <v>764</v>
      </c>
      <c r="J11888" s="17" t="s">
        <v>315</v>
      </c>
    </row>
    <row r="11889" spans="1:10">
      <c r="A11889" s="17" t="s">
        <v>22274</v>
      </c>
      <c r="B11889" s="18" t="s">
        <v>351</v>
      </c>
      <c r="C11889" s="17" t="s">
        <v>257</v>
      </c>
      <c r="D11889" s="17" t="s">
        <v>40</v>
      </c>
      <c r="E11889" s="19">
        <v>44136.896527769997</v>
      </c>
      <c r="F11889" s="19">
        <v>44137.427083330003</v>
      </c>
      <c r="G11889" s="9">
        <v>764</v>
      </c>
      <c r="H11889" s="9">
        <v>1</v>
      </c>
      <c r="I11889" s="9">
        <v>764</v>
      </c>
      <c r="J11889" s="17" t="s">
        <v>315</v>
      </c>
    </row>
    <row r="11890" spans="1:10">
      <c r="A11890" s="17" t="s">
        <v>22275</v>
      </c>
      <c r="B11890" s="18" t="s">
        <v>314</v>
      </c>
      <c r="C11890" s="17" t="s">
        <v>79</v>
      </c>
      <c r="D11890" s="17" t="s">
        <v>167</v>
      </c>
      <c r="E11890" s="19">
        <v>40170.85277777</v>
      </c>
      <c r="F11890" s="19">
        <v>40171.383333329999</v>
      </c>
      <c r="G11890" s="9">
        <v>764</v>
      </c>
      <c r="H11890" s="9">
        <v>1</v>
      </c>
      <c r="I11890" s="9">
        <v>764</v>
      </c>
      <c r="J11890" s="17" t="s">
        <v>315</v>
      </c>
    </row>
    <row r="11891" spans="1:10">
      <c r="A11891" s="17" t="s">
        <v>22276</v>
      </c>
      <c r="B11891" s="18" t="s">
        <v>314</v>
      </c>
      <c r="C11891" s="17" t="s">
        <v>298</v>
      </c>
      <c r="D11891" s="17" t="s">
        <v>298</v>
      </c>
      <c r="E11891" s="19">
        <v>39479.126388880002</v>
      </c>
      <c r="F11891" s="19">
        <v>39479.65625</v>
      </c>
      <c r="G11891" s="9">
        <v>763</v>
      </c>
      <c r="H11891" s="9">
        <v>1</v>
      </c>
      <c r="I11891" s="9">
        <v>763</v>
      </c>
      <c r="J11891" s="17" t="s">
        <v>315</v>
      </c>
    </row>
    <row r="11892" spans="1:10">
      <c r="A11892" s="17" t="s">
        <v>22277</v>
      </c>
      <c r="B11892" s="18" t="s">
        <v>351</v>
      </c>
      <c r="C11892" s="17" t="s">
        <v>64</v>
      </c>
      <c r="D11892" s="17" t="s">
        <v>64</v>
      </c>
      <c r="E11892" s="19">
        <v>44146.28125</v>
      </c>
      <c r="F11892" s="19">
        <v>44146.356944439998</v>
      </c>
      <c r="G11892" s="9">
        <v>109</v>
      </c>
      <c r="H11892" s="9">
        <v>7</v>
      </c>
      <c r="I11892" s="9">
        <v>763</v>
      </c>
      <c r="J11892" s="17" t="s">
        <v>315</v>
      </c>
    </row>
    <row r="11893" spans="1:10">
      <c r="A11893" s="17" t="s">
        <v>2235</v>
      </c>
      <c r="B11893" s="18" t="s">
        <v>351</v>
      </c>
      <c r="C11893" s="17" t="s">
        <v>164</v>
      </c>
      <c r="D11893" s="17" t="s">
        <v>165</v>
      </c>
      <c r="E11893" s="19">
        <v>41499.433333330002</v>
      </c>
      <c r="F11893" s="19">
        <v>41499.697916659999</v>
      </c>
      <c r="G11893" s="9">
        <v>381</v>
      </c>
      <c r="H11893" s="9">
        <v>2</v>
      </c>
      <c r="I11893" s="9">
        <v>762</v>
      </c>
      <c r="J11893" s="17" t="s">
        <v>315</v>
      </c>
    </row>
    <row r="11894" spans="1:10">
      <c r="A11894" s="17" t="s">
        <v>22278</v>
      </c>
      <c r="B11894" s="18" t="s">
        <v>351</v>
      </c>
      <c r="C11894" s="17" t="s">
        <v>104</v>
      </c>
      <c r="D11894" s="17" t="s">
        <v>105</v>
      </c>
      <c r="E11894" s="19">
        <v>40599.386805549999</v>
      </c>
      <c r="F11894" s="19">
        <v>40599.474999999999</v>
      </c>
      <c r="G11894" s="9">
        <v>127</v>
      </c>
      <c r="H11894" s="9">
        <v>6</v>
      </c>
      <c r="I11894" s="9">
        <v>762</v>
      </c>
      <c r="J11894" s="17" t="s">
        <v>315</v>
      </c>
    </row>
    <row r="11895" spans="1:10">
      <c r="A11895" s="17" t="s">
        <v>22279</v>
      </c>
      <c r="B11895" s="18" t="s">
        <v>351</v>
      </c>
      <c r="C11895" s="17" t="s">
        <v>35</v>
      </c>
      <c r="D11895" s="17" t="s">
        <v>38</v>
      </c>
      <c r="E11895" s="19">
        <v>39484.373611110001</v>
      </c>
      <c r="F11895" s="19">
        <v>39484.902777770003</v>
      </c>
      <c r="G11895" s="9">
        <v>762</v>
      </c>
      <c r="H11895" s="9">
        <v>1</v>
      </c>
      <c r="I11895" s="9">
        <v>762</v>
      </c>
      <c r="J11895" s="17" t="s">
        <v>315</v>
      </c>
    </row>
    <row r="11896" spans="1:10">
      <c r="A11896" s="17" t="s">
        <v>21591</v>
      </c>
      <c r="B11896" s="18" t="s">
        <v>351</v>
      </c>
      <c r="C11896" s="17" t="s">
        <v>110</v>
      </c>
      <c r="D11896" s="17" t="s">
        <v>112</v>
      </c>
      <c r="E11896" s="19">
        <v>44087.291666659999</v>
      </c>
      <c r="F11896" s="19">
        <v>44087.556250000001</v>
      </c>
      <c r="G11896" s="9">
        <v>381</v>
      </c>
      <c r="H11896" s="9">
        <v>2</v>
      </c>
      <c r="I11896" s="9">
        <v>762</v>
      </c>
      <c r="J11896" s="17" t="s">
        <v>315</v>
      </c>
    </row>
    <row r="11897" spans="1:10">
      <c r="A11897" s="17" t="s">
        <v>22280</v>
      </c>
      <c r="B11897" s="18" t="s">
        <v>318</v>
      </c>
      <c r="C11897" s="17" t="s">
        <v>113</v>
      </c>
      <c r="D11897" s="17" t="s">
        <v>115</v>
      </c>
      <c r="E11897" s="19">
        <v>43646.804861110002</v>
      </c>
      <c r="F11897" s="19">
        <v>43646.981249999997</v>
      </c>
      <c r="G11897" s="9">
        <v>254</v>
      </c>
      <c r="H11897" s="9">
        <v>3</v>
      </c>
      <c r="I11897" s="9">
        <v>762</v>
      </c>
      <c r="J11897" s="17" t="s">
        <v>315</v>
      </c>
    </row>
    <row r="11898" spans="1:10">
      <c r="A11898" s="17" t="s">
        <v>22281</v>
      </c>
      <c r="B11898" s="18" t="s">
        <v>314</v>
      </c>
      <c r="C11898" s="17" t="s">
        <v>220</v>
      </c>
      <c r="D11898" s="17" t="s">
        <v>221</v>
      </c>
      <c r="E11898" s="19">
        <v>41263.545833329998</v>
      </c>
      <c r="F11898" s="19">
        <v>41263.72222222</v>
      </c>
      <c r="G11898" s="9">
        <v>254</v>
      </c>
      <c r="H11898" s="9">
        <v>3</v>
      </c>
      <c r="I11898" s="9">
        <v>762</v>
      </c>
      <c r="J11898" s="17" t="s">
        <v>315</v>
      </c>
    </row>
    <row r="11899" spans="1:10">
      <c r="A11899" s="17" t="s">
        <v>22282</v>
      </c>
      <c r="B11899" s="18" t="s">
        <v>351</v>
      </c>
      <c r="C11899" s="17" t="s">
        <v>257</v>
      </c>
      <c r="D11899" s="17" t="s">
        <v>40</v>
      </c>
      <c r="E11899" s="19">
        <v>44725.835416659997</v>
      </c>
      <c r="F11899" s="19">
        <v>44725.923611110004</v>
      </c>
      <c r="G11899" s="9">
        <v>127</v>
      </c>
      <c r="H11899" s="9">
        <v>6</v>
      </c>
      <c r="I11899" s="9">
        <v>762</v>
      </c>
      <c r="J11899" s="17" t="s">
        <v>315</v>
      </c>
    </row>
    <row r="11900" spans="1:10">
      <c r="A11900" s="17" t="s">
        <v>1757</v>
      </c>
      <c r="B11900" s="18" t="s">
        <v>318</v>
      </c>
      <c r="C11900" s="17" t="s">
        <v>264</v>
      </c>
      <c r="D11900" s="17" t="s">
        <v>266</v>
      </c>
      <c r="E11900" s="19">
        <v>43835.686111110001</v>
      </c>
      <c r="F11900" s="19">
        <v>43835.791666659999</v>
      </c>
      <c r="G11900" s="9">
        <v>152</v>
      </c>
      <c r="H11900" s="9">
        <v>5</v>
      </c>
      <c r="I11900" s="9">
        <v>760</v>
      </c>
      <c r="J11900" s="17" t="s">
        <v>315</v>
      </c>
    </row>
    <row r="11901" spans="1:10">
      <c r="A11901" s="17" t="s">
        <v>22283</v>
      </c>
      <c r="B11901" s="18" t="s">
        <v>351</v>
      </c>
      <c r="C11901" s="17" t="s">
        <v>175</v>
      </c>
      <c r="D11901" s="17" t="s">
        <v>178</v>
      </c>
      <c r="E11901" s="19">
        <v>41584.716666660002</v>
      </c>
      <c r="F11901" s="19">
        <v>41584.730555549999</v>
      </c>
      <c r="G11901" s="9">
        <v>20</v>
      </c>
      <c r="H11901" s="9">
        <v>38</v>
      </c>
      <c r="I11901" s="9">
        <v>760</v>
      </c>
      <c r="J11901" s="17" t="s">
        <v>315</v>
      </c>
    </row>
    <row r="11902" spans="1:10">
      <c r="A11902" s="17" t="s">
        <v>5220</v>
      </c>
      <c r="B11902" s="18" t="s">
        <v>314</v>
      </c>
      <c r="C11902" s="17" t="s">
        <v>94</v>
      </c>
      <c r="D11902" s="17" t="s">
        <v>94</v>
      </c>
      <c r="E11902" s="19">
        <v>44761.277777770003</v>
      </c>
      <c r="F11902" s="19">
        <v>44761.40972222</v>
      </c>
      <c r="G11902" s="9">
        <v>190</v>
      </c>
      <c r="H11902" s="9">
        <v>4</v>
      </c>
      <c r="I11902" s="9">
        <v>760</v>
      </c>
      <c r="J11902" s="17" t="s">
        <v>315</v>
      </c>
    </row>
    <row r="11903" spans="1:10">
      <c r="A11903" s="17" t="s">
        <v>22284</v>
      </c>
      <c r="B11903" s="18" t="s">
        <v>318</v>
      </c>
      <c r="C11903" s="17" t="s">
        <v>264</v>
      </c>
      <c r="D11903" s="17" t="s">
        <v>266</v>
      </c>
      <c r="E11903" s="19">
        <v>44834.329861110004</v>
      </c>
      <c r="F11903" s="19">
        <v>44834.395833330003</v>
      </c>
      <c r="G11903" s="9">
        <v>95</v>
      </c>
      <c r="H11903" s="9">
        <v>8</v>
      </c>
      <c r="I11903" s="9">
        <v>760</v>
      </c>
      <c r="J11903" s="17" t="s">
        <v>315</v>
      </c>
    </row>
    <row r="11904" spans="1:10">
      <c r="A11904" s="17" t="s">
        <v>22285</v>
      </c>
      <c r="B11904" s="18" t="s">
        <v>351</v>
      </c>
      <c r="C11904" s="17" t="s">
        <v>164</v>
      </c>
      <c r="D11904" s="17" t="s">
        <v>166</v>
      </c>
      <c r="E11904" s="19">
        <v>44515.292361109998</v>
      </c>
      <c r="F11904" s="19">
        <v>44515.556250000001</v>
      </c>
      <c r="G11904" s="9">
        <v>380</v>
      </c>
      <c r="H11904" s="9">
        <v>2</v>
      </c>
      <c r="I11904" s="9">
        <v>760</v>
      </c>
      <c r="J11904" s="17" t="s">
        <v>315</v>
      </c>
    </row>
    <row r="11905" spans="1:10">
      <c r="A11905" s="17" t="s">
        <v>21594</v>
      </c>
      <c r="B11905" s="18" t="s">
        <v>314</v>
      </c>
      <c r="C11905" s="17" t="s">
        <v>52</v>
      </c>
      <c r="D11905" s="17" t="s">
        <v>55</v>
      </c>
      <c r="E11905" s="19">
        <v>44013.50347222</v>
      </c>
      <c r="F11905" s="19">
        <v>44013.56944444</v>
      </c>
      <c r="G11905" s="9">
        <v>95</v>
      </c>
      <c r="H11905" s="9">
        <v>8</v>
      </c>
      <c r="I11905" s="9">
        <v>760</v>
      </c>
      <c r="J11905" s="17" t="s">
        <v>315</v>
      </c>
    </row>
    <row r="11906" spans="1:10">
      <c r="A11906" s="17" t="s">
        <v>22286</v>
      </c>
      <c r="B11906" s="18" t="s">
        <v>314</v>
      </c>
      <c r="C11906" s="17" t="s">
        <v>79</v>
      </c>
      <c r="D11906" s="17" t="s">
        <v>168</v>
      </c>
      <c r="E11906" s="19">
        <v>45304.351388880001</v>
      </c>
      <c r="F11906" s="19">
        <v>45304.399305550003</v>
      </c>
      <c r="G11906" s="9">
        <v>69</v>
      </c>
      <c r="H11906" s="9">
        <v>11</v>
      </c>
      <c r="I11906" s="9">
        <v>759</v>
      </c>
      <c r="J11906" s="17" t="s">
        <v>315</v>
      </c>
    </row>
    <row r="11907" spans="1:10">
      <c r="A11907" s="17" t="s">
        <v>22287</v>
      </c>
      <c r="B11907" s="18" t="s">
        <v>318</v>
      </c>
      <c r="C11907" s="17" t="s">
        <v>126</v>
      </c>
      <c r="D11907" s="17" t="s">
        <v>127</v>
      </c>
      <c r="E11907" s="19">
        <v>41438.29027777</v>
      </c>
      <c r="F11907" s="19">
        <v>41438.465277770003</v>
      </c>
      <c r="G11907" s="9">
        <v>252</v>
      </c>
      <c r="H11907" s="9">
        <v>3</v>
      </c>
      <c r="I11907" s="9">
        <v>756</v>
      </c>
      <c r="J11907" s="17" t="s">
        <v>315</v>
      </c>
    </row>
    <row r="11908" spans="1:10">
      <c r="A11908" s="17" t="s">
        <v>22288</v>
      </c>
      <c r="B11908" s="18" t="s">
        <v>318</v>
      </c>
      <c r="C11908" s="17" t="s">
        <v>217</v>
      </c>
      <c r="D11908" s="17" t="s">
        <v>219</v>
      </c>
      <c r="E11908" s="19">
        <v>45420.261111109998</v>
      </c>
      <c r="F11908" s="19">
        <v>45420.436111110001</v>
      </c>
      <c r="G11908" s="9">
        <v>252</v>
      </c>
      <c r="H11908" s="9">
        <v>3</v>
      </c>
      <c r="I11908" s="9">
        <v>756</v>
      </c>
      <c r="J11908" s="17" t="s">
        <v>315</v>
      </c>
    </row>
    <row r="11909" spans="1:10">
      <c r="A11909" s="17" t="s">
        <v>22289</v>
      </c>
      <c r="B11909" s="18" t="s">
        <v>318</v>
      </c>
      <c r="C11909" s="17" t="s">
        <v>139</v>
      </c>
      <c r="D11909" s="17" t="s">
        <v>140</v>
      </c>
      <c r="E11909" s="19">
        <v>42901.375</v>
      </c>
      <c r="F11909" s="19">
        <v>42901.45</v>
      </c>
      <c r="G11909" s="9">
        <v>108</v>
      </c>
      <c r="H11909" s="9">
        <v>7</v>
      </c>
      <c r="I11909" s="9">
        <v>756</v>
      </c>
      <c r="J11909" s="17" t="s">
        <v>315</v>
      </c>
    </row>
    <row r="11910" spans="1:10">
      <c r="A11910" s="17" t="s">
        <v>8022</v>
      </c>
      <c r="B11910" s="18" t="s">
        <v>314</v>
      </c>
      <c r="C11910" s="17" t="s">
        <v>116</v>
      </c>
      <c r="D11910" s="17" t="s">
        <v>119</v>
      </c>
      <c r="E11910" s="19">
        <v>43142.398611110002</v>
      </c>
      <c r="F11910" s="19">
        <v>43142.604166659999</v>
      </c>
      <c r="G11910" s="9">
        <v>296</v>
      </c>
      <c r="H11910" s="9">
        <v>3</v>
      </c>
      <c r="I11910" s="9">
        <v>756</v>
      </c>
      <c r="J11910" s="17" t="s">
        <v>315</v>
      </c>
    </row>
    <row r="11911" spans="1:10">
      <c r="A11911" s="17" t="s">
        <v>22290</v>
      </c>
      <c r="B11911" s="18" t="s">
        <v>318</v>
      </c>
      <c r="C11911" s="17" t="s">
        <v>217</v>
      </c>
      <c r="D11911" s="17" t="s">
        <v>219</v>
      </c>
      <c r="E11911" s="19">
        <v>42886.633333329999</v>
      </c>
      <c r="F11911" s="19">
        <v>42886.895833330003</v>
      </c>
      <c r="G11911" s="9">
        <v>378</v>
      </c>
      <c r="H11911" s="9">
        <v>2</v>
      </c>
      <c r="I11911" s="9">
        <v>756</v>
      </c>
      <c r="J11911" s="17" t="s">
        <v>315</v>
      </c>
    </row>
    <row r="11912" spans="1:10">
      <c r="A11912" s="17" t="s">
        <v>22291</v>
      </c>
      <c r="B11912" s="18" t="s">
        <v>318</v>
      </c>
      <c r="C11912" s="17" t="s">
        <v>240</v>
      </c>
      <c r="D11912" s="17" t="s">
        <v>106</v>
      </c>
      <c r="E11912" s="19">
        <v>40545.191666660001</v>
      </c>
      <c r="F11912" s="19">
        <v>40545.454166659998</v>
      </c>
      <c r="G11912" s="9">
        <v>378</v>
      </c>
      <c r="H11912" s="9">
        <v>2</v>
      </c>
      <c r="I11912" s="9">
        <v>756</v>
      </c>
      <c r="J11912" s="17" t="s">
        <v>315</v>
      </c>
    </row>
    <row r="11913" spans="1:10">
      <c r="A11913" s="17" t="s">
        <v>22292</v>
      </c>
      <c r="B11913" s="18" t="s">
        <v>318</v>
      </c>
      <c r="C11913" s="17" t="s">
        <v>286</v>
      </c>
      <c r="D11913" s="17" t="s">
        <v>289</v>
      </c>
      <c r="E11913" s="19">
        <v>44439.752777770002</v>
      </c>
      <c r="F11913" s="19">
        <v>44439.840277770003</v>
      </c>
      <c r="G11913" s="9">
        <v>126</v>
      </c>
      <c r="H11913" s="9">
        <v>6</v>
      </c>
      <c r="I11913" s="9">
        <v>756</v>
      </c>
      <c r="J11913" s="17" t="s">
        <v>315</v>
      </c>
    </row>
    <row r="11914" spans="1:10">
      <c r="A11914" s="17" t="s">
        <v>22293</v>
      </c>
      <c r="B11914" s="18" t="s">
        <v>318</v>
      </c>
      <c r="C11914" s="17" t="s">
        <v>93</v>
      </c>
      <c r="D11914" s="17" t="s">
        <v>95</v>
      </c>
      <c r="E11914" s="19">
        <v>40116.958333330003</v>
      </c>
      <c r="F11914" s="19">
        <v>40117.399305550003</v>
      </c>
      <c r="G11914" s="9">
        <v>635</v>
      </c>
      <c r="H11914" s="9">
        <v>2</v>
      </c>
      <c r="I11914" s="9">
        <v>755</v>
      </c>
      <c r="J11914" s="17" t="s">
        <v>315</v>
      </c>
    </row>
    <row r="11915" spans="1:10">
      <c r="A11915" s="17" t="s">
        <v>6792</v>
      </c>
      <c r="B11915" s="18" t="s">
        <v>318</v>
      </c>
      <c r="C11915" s="17" t="s">
        <v>143</v>
      </c>
      <c r="D11915" s="17" t="s">
        <v>143</v>
      </c>
      <c r="E11915" s="19">
        <v>45443.486111110004</v>
      </c>
      <c r="F11915" s="19">
        <v>45443.747916660002</v>
      </c>
      <c r="G11915" s="9">
        <v>377</v>
      </c>
      <c r="H11915" s="9">
        <v>2</v>
      </c>
      <c r="I11915" s="9">
        <v>754</v>
      </c>
      <c r="J11915" s="17" t="s">
        <v>315</v>
      </c>
    </row>
    <row r="11916" spans="1:10">
      <c r="A11916" s="17" t="s">
        <v>22294</v>
      </c>
      <c r="B11916" s="18" t="s">
        <v>318</v>
      </c>
      <c r="C11916" s="17" t="s">
        <v>113</v>
      </c>
      <c r="D11916" s="17" t="s">
        <v>115</v>
      </c>
      <c r="E11916" s="19">
        <v>39962.748611110001</v>
      </c>
      <c r="F11916" s="19">
        <v>39963.010416659999</v>
      </c>
      <c r="G11916" s="9">
        <v>377</v>
      </c>
      <c r="H11916" s="9">
        <v>2</v>
      </c>
      <c r="I11916" s="9">
        <v>754</v>
      </c>
      <c r="J11916" s="17" t="s">
        <v>315</v>
      </c>
    </row>
    <row r="11917" spans="1:10">
      <c r="A11917" s="17" t="s">
        <v>22295</v>
      </c>
      <c r="B11917" s="18" t="s">
        <v>318</v>
      </c>
      <c r="C11917" s="17" t="s">
        <v>293</v>
      </c>
      <c r="D11917" s="17" t="s">
        <v>296</v>
      </c>
      <c r="E11917" s="19">
        <v>39611.737500000003</v>
      </c>
      <c r="F11917" s="19">
        <v>39611.999305550002</v>
      </c>
      <c r="G11917" s="9">
        <v>377</v>
      </c>
      <c r="H11917" s="9">
        <v>2</v>
      </c>
      <c r="I11917" s="9">
        <v>754</v>
      </c>
      <c r="J11917" s="17" t="s">
        <v>315</v>
      </c>
    </row>
    <row r="11918" spans="1:10">
      <c r="A11918" s="17" t="s">
        <v>22296</v>
      </c>
      <c r="B11918" s="18" t="s">
        <v>314</v>
      </c>
      <c r="C11918" s="17" t="s">
        <v>94</v>
      </c>
      <c r="D11918" s="17" t="s">
        <v>94</v>
      </c>
      <c r="E11918" s="19">
        <v>43569.990277769997</v>
      </c>
      <c r="F11918" s="19">
        <v>43570.430555550003</v>
      </c>
      <c r="G11918" s="9">
        <v>634</v>
      </c>
      <c r="H11918" s="9">
        <v>3</v>
      </c>
      <c r="I11918" s="9">
        <v>754</v>
      </c>
      <c r="J11918" s="17" t="s">
        <v>315</v>
      </c>
    </row>
    <row r="11919" spans="1:10">
      <c r="A11919" s="17" t="s">
        <v>867</v>
      </c>
      <c r="B11919" s="18" t="s">
        <v>351</v>
      </c>
      <c r="C11919" s="17" t="s">
        <v>64</v>
      </c>
      <c r="D11919" s="17" t="s">
        <v>66</v>
      </c>
      <c r="E11919" s="19">
        <v>41732.91527777</v>
      </c>
      <c r="F11919" s="19">
        <v>41733.4375</v>
      </c>
      <c r="G11919" s="9">
        <v>752</v>
      </c>
      <c r="H11919" s="9">
        <v>1</v>
      </c>
      <c r="I11919" s="9">
        <v>752</v>
      </c>
      <c r="J11919" s="17" t="s">
        <v>315</v>
      </c>
    </row>
    <row r="11920" spans="1:10">
      <c r="A11920" s="17" t="s">
        <v>22297</v>
      </c>
      <c r="B11920" s="18" t="s">
        <v>351</v>
      </c>
      <c r="C11920" s="17" t="s">
        <v>175</v>
      </c>
      <c r="D11920" s="17" t="s">
        <v>178</v>
      </c>
      <c r="E11920" s="19">
        <v>42430.833333330003</v>
      </c>
      <c r="F11920" s="19">
        <v>42430.963888879996</v>
      </c>
      <c r="G11920" s="9">
        <v>188</v>
      </c>
      <c r="H11920" s="9">
        <v>4</v>
      </c>
      <c r="I11920" s="9">
        <v>752</v>
      </c>
      <c r="J11920" s="17" t="s">
        <v>315</v>
      </c>
    </row>
    <row r="11921" spans="1:10">
      <c r="A11921" s="17" t="s">
        <v>22298</v>
      </c>
      <c r="B11921" s="18" t="s">
        <v>351</v>
      </c>
      <c r="C11921" s="17" t="s">
        <v>29</v>
      </c>
      <c r="D11921" s="17" t="s">
        <v>30</v>
      </c>
      <c r="E11921" s="19">
        <v>42793.04027777</v>
      </c>
      <c r="F11921" s="19">
        <v>42793.105555549999</v>
      </c>
      <c r="G11921" s="9">
        <v>94</v>
      </c>
      <c r="H11921" s="9">
        <v>8</v>
      </c>
      <c r="I11921" s="9">
        <v>752</v>
      </c>
      <c r="J11921" s="17" t="s">
        <v>315</v>
      </c>
    </row>
    <row r="11922" spans="1:10">
      <c r="A11922" s="17" t="s">
        <v>22299</v>
      </c>
      <c r="B11922" s="18" t="s">
        <v>351</v>
      </c>
      <c r="C11922" s="17" t="s">
        <v>64</v>
      </c>
      <c r="D11922" s="17" t="s">
        <v>64</v>
      </c>
      <c r="E11922" s="19">
        <v>45408.822222219998</v>
      </c>
      <c r="F11922" s="19">
        <v>45408.979166659999</v>
      </c>
      <c r="G11922" s="9">
        <v>226</v>
      </c>
      <c r="H11922" s="9">
        <v>4</v>
      </c>
      <c r="I11922" s="9">
        <v>751</v>
      </c>
      <c r="J11922" s="17" t="s">
        <v>315</v>
      </c>
    </row>
    <row r="11923" spans="1:10">
      <c r="A11923" s="17" t="s">
        <v>397</v>
      </c>
      <c r="B11923" s="18" t="s">
        <v>318</v>
      </c>
      <c r="C11923" s="17" t="s">
        <v>96</v>
      </c>
      <c r="D11923" s="17" t="s">
        <v>98</v>
      </c>
      <c r="E11923" s="19">
        <v>39700.736111110004</v>
      </c>
      <c r="F11923" s="19">
        <v>39700.770833330003</v>
      </c>
      <c r="G11923" s="9">
        <v>50</v>
      </c>
      <c r="H11923" s="9">
        <v>15</v>
      </c>
      <c r="I11923" s="9">
        <v>750</v>
      </c>
      <c r="J11923" s="17" t="s">
        <v>315</v>
      </c>
    </row>
    <row r="11924" spans="1:10">
      <c r="A11924" s="17" t="s">
        <v>22300</v>
      </c>
      <c r="B11924" s="18" t="s">
        <v>318</v>
      </c>
      <c r="C11924" s="17" t="s">
        <v>297</v>
      </c>
      <c r="D11924" s="17" t="s">
        <v>40</v>
      </c>
      <c r="E11924" s="19">
        <v>45108.526388879996</v>
      </c>
      <c r="F11924" s="19">
        <v>45108.613194439997</v>
      </c>
      <c r="G11924" s="9">
        <v>125</v>
      </c>
      <c r="H11924" s="9">
        <v>6</v>
      </c>
      <c r="I11924" s="9">
        <v>750</v>
      </c>
      <c r="J11924" s="17" t="s">
        <v>315</v>
      </c>
    </row>
    <row r="11925" spans="1:10">
      <c r="A11925" s="17" t="s">
        <v>22301</v>
      </c>
      <c r="B11925" s="18" t="s">
        <v>318</v>
      </c>
      <c r="C11925" s="17" t="s">
        <v>139</v>
      </c>
      <c r="D11925" s="17" t="s">
        <v>141</v>
      </c>
      <c r="E11925" s="19">
        <v>45535.965277770003</v>
      </c>
      <c r="F11925" s="19">
        <v>45536.486111110004</v>
      </c>
      <c r="G11925" s="9">
        <v>750</v>
      </c>
      <c r="H11925" s="9">
        <v>1</v>
      </c>
      <c r="I11925" s="9">
        <v>750</v>
      </c>
      <c r="J11925" s="17" t="s">
        <v>315</v>
      </c>
    </row>
    <row r="11926" spans="1:10">
      <c r="A11926" s="17" t="s">
        <v>22302</v>
      </c>
      <c r="B11926" s="18" t="s">
        <v>318</v>
      </c>
      <c r="C11926" s="17" t="s">
        <v>202</v>
      </c>
      <c r="D11926" s="17" t="s">
        <v>205</v>
      </c>
      <c r="E11926" s="19">
        <v>39862.822916659999</v>
      </c>
      <c r="F11926" s="19">
        <v>39863.083333330003</v>
      </c>
      <c r="G11926" s="9">
        <v>375</v>
      </c>
      <c r="H11926" s="9">
        <v>2</v>
      </c>
      <c r="I11926" s="9">
        <v>750</v>
      </c>
      <c r="J11926" s="17" t="s">
        <v>315</v>
      </c>
    </row>
    <row r="11927" spans="1:10">
      <c r="A11927" s="17" t="s">
        <v>20185</v>
      </c>
      <c r="B11927" s="18" t="s">
        <v>318</v>
      </c>
      <c r="C11927" s="17" t="s">
        <v>131</v>
      </c>
      <c r="D11927" s="17" t="s">
        <v>132</v>
      </c>
      <c r="E11927" s="19">
        <v>41173.72569444</v>
      </c>
      <c r="F11927" s="19">
        <v>41173.8125</v>
      </c>
      <c r="G11927" s="9">
        <v>125</v>
      </c>
      <c r="H11927" s="9">
        <v>6</v>
      </c>
      <c r="I11927" s="9">
        <v>750</v>
      </c>
      <c r="J11927" s="17" t="s">
        <v>315</v>
      </c>
    </row>
    <row r="11928" spans="1:10">
      <c r="A11928" s="17" t="s">
        <v>22303</v>
      </c>
      <c r="B11928" s="18" t="s">
        <v>318</v>
      </c>
      <c r="C11928" s="17" t="s">
        <v>286</v>
      </c>
      <c r="D11928" s="17" t="s">
        <v>289</v>
      </c>
      <c r="E11928" s="19">
        <v>40674.461805550003</v>
      </c>
      <c r="F11928" s="19">
        <v>40674.635416659999</v>
      </c>
      <c r="G11928" s="9">
        <v>250</v>
      </c>
      <c r="H11928" s="9">
        <v>3</v>
      </c>
      <c r="I11928" s="9">
        <v>750</v>
      </c>
      <c r="J11928" s="17" t="s">
        <v>2498</v>
      </c>
    </row>
    <row r="11929" spans="1:10">
      <c r="A11929" s="17" t="s">
        <v>22304</v>
      </c>
      <c r="B11929" s="18" t="s">
        <v>351</v>
      </c>
      <c r="C11929" s="17" t="s">
        <v>110</v>
      </c>
      <c r="D11929" s="17" t="s">
        <v>112</v>
      </c>
      <c r="E11929" s="19">
        <v>45424.682638879996</v>
      </c>
      <c r="F11929" s="19">
        <v>45424.75694444</v>
      </c>
      <c r="G11929" s="9">
        <v>107</v>
      </c>
      <c r="H11929" s="9">
        <v>7</v>
      </c>
      <c r="I11929" s="9">
        <v>749</v>
      </c>
      <c r="J11929" s="17" t="s">
        <v>315</v>
      </c>
    </row>
    <row r="11930" spans="1:10">
      <c r="A11930" s="17" t="s">
        <v>22305</v>
      </c>
      <c r="B11930" s="18" t="s">
        <v>314</v>
      </c>
      <c r="C11930" s="17" t="s">
        <v>220</v>
      </c>
      <c r="D11930" s="17" t="s">
        <v>221</v>
      </c>
      <c r="E11930" s="19">
        <v>41428.171527769999</v>
      </c>
      <c r="F11930" s="19">
        <v>41428.430555550003</v>
      </c>
      <c r="G11930" s="9">
        <v>373</v>
      </c>
      <c r="H11930" s="9">
        <v>2</v>
      </c>
      <c r="I11930" s="9">
        <v>746</v>
      </c>
      <c r="J11930" s="17" t="s">
        <v>315</v>
      </c>
    </row>
    <row r="11931" spans="1:10">
      <c r="A11931" s="17" t="s">
        <v>22306</v>
      </c>
      <c r="B11931" s="18" t="s">
        <v>351</v>
      </c>
      <c r="C11931" s="17" t="s">
        <v>164</v>
      </c>
      <c r="D11931" s="17" t="s">
        <v>166</v>
      </c>
      <c r="E11931" s="19">
        <v>43368.899305550003</v>
      </c>
      <c r="F11931" s="19">
        <v>43369.416666659999</v>
      </c>
      <c r="G11931" s="9">
        <v>745</v>
      </c>
      <c r="H11931" s="9">
        <v>1</v>
      </c>
      <c r="I11931" s="9">
        <v>745</v>
      </c>
      <c r="J11931" s="17" t="s">
        <v>315</v>
      </c>
    </row>
    <row r="11932" spans="1:10">
      <c r="A11932" s="17" t="s">
        <v>22307</v>
      </c>
      <c r="B11932" s="18" t="s">
        <v>318</v>
      </c>
      <c r="C11932" s="17" t="s">
        <v>240</v>
      </c>
      <c r="D11932" s="17" t="s">
        <v>87</v>
      </c>
      <c r="E11932" s="19">
        <v>44390.805555550003</v>
      </c>
      <c r="F11932" s="19">
        <v>44391.017361110004</v>
      </c>
      <c r="G11932" s="9">
        <v>305</v>
      </c>
      <c r="H11932" s="9">
        <v>5</v>
      </c>
      <c r="I11932" s="9">
        <v>745</v>
      </c>
      <c r="J11932" s="17" t="s">
        <v>315</v>
      </c>
    </row>
    <row r="11933" spans="1:10">
      <c r="A11933" s="17" t="s">
        <v>22308</v>
      </c>
      <c r="B11933" s="18" t="s">
        <v>318</v>
      </c>
      <c r="C11933" s="17" t="s">
        <v>131</v>
      </c>
      <c r="D11933" s="17" t="s">
        <v>132</v>
      </c>
      <c r="E11933" s="19">
        <v>42116.024305550003</v>
      </c>
      <c r="F11933" s="19">
        <v>42116.541666659999</v>
      </c>
      <c r="G11933" s="9">
        <v>745</v>
      </c>
      <c r="H11933" s="9">
        <v>1</v>
      </c>
      <c r="I11933" s="9">
        <v>745</v>
      </c>
      <c r="J11933" s="17" t="s">
        <v>315</v>
      </c>
    </row>
    <row r="11934" spans="1:10">
      <c r="A11934" s="17" t="s">
        <v>22309</v>
      </c>
      <c r="B11934" s="18" t="s">
        <v>351</v>
      </c>
      <c r="C11934" s="17" t="s">
        <v>174</v>
      </c>
      <c r="D11934" s="17" t="s">
        <v>304</v>
      </c>
      <c r="E11934" s="19">
        <v>43823.84722222</v>
      </c>
      <c r="F11934" s="19">
        <v>43824.00347222</v>
      </c>
      <c r="G11934" s="9">
        <v>225</v>
      </c>
      <c r="H11934" s="9">
        <v>5</v>
      </c>
      <c r="I11934" s="9">
        <v>745</v>
      </c>
      <c r="J11934" s="17" t="s">
        <v>315</v>
      </c>
    </row>
    <row r="11935" spans="1:10">
      <c r="A11935" s="17" t="s">
        <v>22310</v>
      </c>
      <c r="B11935" s="18" t="s">
        <v>314</v>
      </c>
      <c r="C11935" s="17" t="s">
        <v>298</v>
      </c>
      <c r="D11935" s="17" t="s">
        <v>300</v>
      </c>
      <c r="E11935" s="19">
        <v>40409.384722219998</v>
      </c>
      <c r="F11935" s="19">
        <v>40409.47083333</v>
      </c>
      <c r="G11935" s="9">
        <v>124</v>
      </c>
      <c r="H11935" s="9">
        <v>6</v>
      </c>
      <c r="I11935" s="9">
        <v>744</v>
      </c>
      <c r="J11935" s="17" t="s">
        <v>315</v>
      </c>
    </row>
    <row r="11936" spans="1:10">
      <c r="A11936" s="17" t="s">
        <v>22311</v>
      </c>
      <c r="B11936" s="18" t="s">
        <v>351</v>
      </c>
      <c r="C11936" s="17" t="s">
        <v>74</v>
      </c>
      <c r="D11936" s="17" t="s">
        <v>77</v>
      </c>
      <c r="E11936" s="19">
        <v>45145.731944439998</v>
      </c>
      <c r="F11936" s="19">
        <v>45146.248611110001</v>
      </c>
      <c r="G11936" s="9">
        <v>744</v>
      </c>
      <c r="H11936" s="9">
        <v>1</v>
      </c>
      <c r="I11936" s="9">
        <v>744</v>
      </c>
      <c r="J11936" s="17" t="s">
        <v>315</v>
      </c>
    </row>
    <row r="11937" spans="1:10">
      <c r="A11937" s="17" t="s">
        <v>22312</v>
      </c>
      <c r="B11937" s="18" t="s">
        <v>318</v>
      </c>
      <c r="C11937" s="17" t="s">
        <v>293</v>
      </c>
      <c r="D11937" s="17" t="s">
        <v>296</v>
      </c>
      <c r="E11937" s="19">
        <v>41466.91319444</v>
      </c>
      <c r="F11937" s="19">
        <v>41467.120833330002</v>
      </c>
      <c r="G11937" s="9">
        <v>299</v>
      </c>
      <c r="H11937" s="9">
        <v>3</v>
      </c>
      <c r="I11937" s="9">
        <v>743</v>
      </c>
      <c r="J11937" s="17" t="s">
        <v>315</v>
      </c>
    </row>
    <row r="11938" spans="1:10">
      <c r="A11938" s="17" t="s">
        <v>22313</v>
      </c>
      <c r="B11938" s="18" t="s">
        <v>351</v>
      </c>
      <c r="C11938" s="17" t="s">
        <v>74</v>
      </c>
      <c r="D11938" s="17" t="s">
        <v>76</v>
      </c>
      <c r="E11938" s="19">
        <v>41118.478472219998</v>
      </c>
      <c r="F11938" s="19">
        <v>41118.736111110004</v>
      </c>
      <c r="G11938" s="9">
        <v>371</v>
      </c>
      <c r="H11938" s="9">
        <v>2</v>
      </c>
      <c r="I11938" s="9">
        <v>742</v>
      </c>
      <c r="J11938" s="17" t="s">
        <v>315</v>
      </c>
    </row>
    <row r="11939" spans="1:10">
      <c r="A11939" s="17" t="s">
        <v>22314</v>
      </c>
      <c r="B11939" s="18" t="s">
        <v>351</v>
      </c>
      <c r="C11939" s="17" t="s">
        <v>236</v>
      </c>
      <c r="D11939" s="17" t="s">
        <v>237</v>
      </c>
      <c r="E11939" s="19">
        <v>44972.434722220001</v>
      </c>
      <c r="F11939" s="19">
        <v>44972.508333329999</v>
      </c>
      <c r="G11939" s="9">
        <v>106</v>
      </c>
      <c r="H11939" s="9">
        <v>7</v>
      </c>
      <c r="I11939" s="9">
        <v>742</v>
      </c>
      <c r="J11939" s="17" t="s">
        <v>315</v>
      </c>
    </row>
    <row r="11940" spans="1:10">
      <c r="A11940" s="17" t="s">
        <v>22315</v>
      </c>
      <c r="B11940" s="18" t="s">
        <v>351</v>
      </c>
      <c r="C11940" s="17" t="s">
        <v>29</v>
      </c>
      <c r="D11940" s="17" t="s">
        <v>30</v>
      </c>
      <c r="E11940" s="19">
        <v>44973.401388879996</v>
      </c>
      <c r="F11940" s="19">
        <v>44973.44097222</v>
      </c>
      <c r="G11940" s="9">
        <v>57</v>
      </c>
      <c r="H11940" s="9">
        <v>13</v>
      </c>
      <c r="I11940" s="9">
        <v>741</v>
      </c>
      <c r="J11940" s="17" t="s">
        <v>315</v>
      </c>
    </row>
    <row r="11941" spans="1:10">
      <c r="A11941" s="17" t="s">
        <v>11740</v>
      </c>
      <c r="B11941" s="18" t="s">
        <v>318</v>
      </c>
      <c r="C11941" s="17" t="s">
        <v>139</v>
      </c>
      <c r="D11941" s="17" t="s">
        <v>140</v>
      </c>
      <c r="E11941" s="19">
        <v>44578.030555550002</v>
      </c>
      <c r="F11941" s="19">
        <v>44578.545138879999</v>
      </c>
      <c r="G11941" s="9">
        <v>741</v>
      </c>
      <c r="H11941" s="9">
        <v>1</v>
      </c>
      <c r="I11941" s="9">
        <v>741</v>
      </c>
      <c r="J11941" s="17" t="s">
        <v>315</v>
      </c>
    </row>
    <row r="11942" spans="1:10">
      <c r="A11942" s="17" t="s">
        <v>22316</v>
      </c>
      <c r="B11942" s="18" t="s">
        <v>351</v>
      </c>
      <c r="C11942" s="17" t="s">
        <v>64</v>
      </c>
      <c r="D11942" s="17" t="s">
        <v>64</v>
      </c>
      <c r="E11942" s="19">
        <v>41672.898611110002</v>
      </c>
      <c r="F11942" s="19">
        <v>41673.41319444</v>
      </c>
      <c r="G11942" s="9">
        <v>741</v>
      </c>
      <c r="H11942" s="9">
        <v>1</v>
      </c>
      <c r="I11942" s="9">
        <v>741</v>
      </c>
      <c r="J11942" s="17" t="s">
        <v>2498</v>
      </c>
    </row>
    <row r="11943" spans="1:10">
      <c r="A11943" s="17" t="s">
        <v>22317</v>
      </c>
      <c r="B11943" s="18" t="s">
        <v>351</v>
      </c>
      <c r="C11943" s="17" t="s">
        <v>164</v>
      </c>
      <c r="D11943" s="17" t="s">
        <v>165</v>
      </c>
      <c r="E11943" s="19">
        <v>39477.381249999999</v>
      </c>
      <c r="F11943" s="19">
        <v>39477.895833330003</v>
      </c>
      <c r="G11943" s="9">
        <v>741</v>
      </c>
      <c r="H11943" s="9">
        <v>1</v>
      </c>
      <c r="I11943" s="9">
        <v>741</v>
      </c>
      <c r="J11943" s="17" t="s">
        <v>315</v>
      </c>
    </row>
    <row r="11944" spans="1:10">
      <c r="A11944" s="17" t="s">
        <v>22318</v>
      </c>
      <c r="B11944" s="18" t="s">
        <v>318</v>
      </c>
      <c r="C11944" s="17" t="s">
        <v>113</v>
      </c>
      <c r="D11944" s="17" t="s">
        <v>115</v>
      </c>
      <c r="E11944" s="19">
        <v>40173.494444440003</v>
      </c>
      <c r="F11944" s="19">
        <v>40173.751388880002</v>
      </c>
      <c r="G11944" s="9">
        <v>370</v>
      </c>
      <c r="H11944" s="9">
        <v>2</v>
      </c>
      <c r="I11944" s="9">
        <v>740</v>
      </c>
      <c r="J11944" s="17" t="s">
        <v>315</v>
      </c>
    </row>
    <row r="11945" spans="1:10">
      <c r="A11945" s="17" t="s">
        <v>22319</v>
      </c>
      <c r="B11945" s="18" t="s">
        <v>351</v>
      </c>
      <c r="C11945" s="17" t="s">
        <v>236</v>
      </c>
      <c r="D11945" s="17" t="s">
        <v>237</v>
      </c>
      <c r="E11945" s="19">
        <v>40646.556944440003</v>
      </c>
      <c r="F11945" s="19">
        <v>40646.570833329999</v>
      </c>
      <c r="G11945" s="9">
        <v>20</v>
      </c>
      <c r="H11945" s="9">
        <v>37</v>
      </c>
      <c r="I11945" s="9">
        <v>740</v>
      </c>
      <c r="J11945" s="17" t="s">
        <v>315</v>
      </c>
    </row>
    <row r="11946" spans="1:10">
      <c r="A11946" s="17" t="s">
        <v>22320</v>
      </c>
      <c r="B11946" s="18" t="s">
        <v>314</v>
      </c>
      <c r="C11946" s="17" t="s">
        <v>220</v>
      </c>
      <c r="D11946" s="17" t="s">
        <v>222</v>
      </c>
      <c r="E11946" s="19">
        <v>42201.688888880002</v>
      </c>
      <c r="F11946" s="19">
        <v>42201.791666659999</v>
      </c>
      <c r="G11946" s="9">
        <v>148</v>
      </c>
      <c r="H11946" s="9">
        <v>5</v>
      </c>
      <c r="I11946" s="9">
        <v>740</v>
      </c>
      <c r="J11946" s="17" t="s">
        <v>315</v>
      </c>
    </row>
    <row r="11947" spans="1:10">
      <c r="A11947" s="17" t="s">
        <v>22321</v>
      </c>
      <c r="B11947" s="18" t="s">
        <v>314</v>
      </c>
      <c r="C11947" s="17" t="s">
        <v>220</v>
      </c>
      <c r="D11947" s="17" t="s">
        <v>221</v>
      </c>
      <c r="E11947" s="19">
        <v>45506.71875</v>
      </c>
      <c r="F11947" s="19">
        <v>45506.84722222</v>
      </c>
      <c r="G11947" s="9">
        <v>185</v>
      </c>
      <c r="H11947" s="9">
        <v>4</v>
      </c>
      <c r="I11947" s="9">
        <v>740</v>
      </c>
      <c r="J11947" s="17" t="s">
        <v>315</v>
      </c>
    </row>
    <row r="11948" spans="1:10">
      <c r="A11948" s="17" t="s">
        <v>22322</v>
      </c>
      <c r="B11948" s="18" t="s">
        <v>314</v>
      </c>
      <c r="C11948" s="17" t="s">
        <v>220</v>
      </c>
      <c r="D11948" s="17" t="s">
        <v>221</v>
      </c>
      <c r="E11948" s="19">
        <v>43141.986805549997</v>
      </c>
      <c r="F11948" s="19">
        <v>43142.583333330003</v>
      </c>
      <c r="G11948" s="9">
        <v>148</v>
      </c>
      <c r="H11948" s="9">
        <v>10</v>
      </c>
      <c r="I11948" s="9">
        <v>740</v>
      </c>
      <c r="J11948" s="17" t="s">
        <v>315</v>
      </c>
    </row>
    <row r="11949" spans="1:10">
      <c r="A11949" s="17" t="s">
        <v>22323</v>
      </c>
      <c r="B11949" s="18" t="s">
        <v>318</v>
      </c>
      <c r="C11949" s="17" t="s">
        <v>143</v>
      </c>
      <c r="D11949" s="17" t="s">
        <v>144</v>
      </c>
      <c r="E11949" s="19">
        <v>44461.572222219998</v>
      </c>
      <c r="F11949" s="19">
        <v>44461.735416659998</v>
      </c>
      <c r="G11949" s="9">
        <v>235</v>
      </c>
      <c r="H11949" s="9">
        <v>5</v>
      </c>
      <c r="I11949" s="9">
        <v>739</v>
      </c>
      <c r="J11949" s="17" t="s">
        <v>315</v>
      </c>
    </row>
    <row r="11950" spans="1:10">
      <c r="A11950" s="17" t="s">
        <v>22324</v>
      </c>
      <c r="B11950" s="18" t="s">
        <v>351</v>
      </c>
      <c r="C11950" s="17" t="s">
        <v>243</v>
      </c>
      <c r="D11950" s="17" t="s">
        <v>244</v>
      </c>
      <c r="E11950" s="19">
        <v>45573.668749999997</v>
      </c>
      <c r="F11950" s="19">
        <v>45573.72569444</v>
      </c>
      <c r="G11950" s="9">
        <v>82</v>
      </c>
      <c r="H11950" s="9">
        <v>9</v>
      </c>
      <c r="I11950" s="9">
        <v>738</v>
      </c>
      <c r="J11950" s="17" t="s">
        <v>315</v>
      </c>
    </row>
    <row r="11951" spans="1:10">
      <c r="A11951" s="17" t="s">
        <v>22325</v>
      </c>
      <c r="B11951" s="18" t="s">
        <v>314</v>
      </c>
      <c r="C11951" s="17" t="s">
        <v>52</v>
      </c>
      <c r="D11951" s="17" t="s">
        <v>55</v>
      </c>
      <c r="E11951" s="19">
        <v>43919.686111110001</v>
      </c>
      <c r="F11951" s="19">
        <v>43919.771527769997</v>
      </c>
      <c r="G11951" s="9">
        <v>123</v>
      </c>
      <c r="H11951" s="9">
        <v>6</v>
      </c>
      <c r="I11951" s="9">
        <v>738</v>
      </c>
      <c r="J11951" s="17" t="s">
        <v>315</v>
      </c>
    </row>
    <row r="11952" spans="1:10">
      <c r="A11952" s="17" t="s">
        <v>22326</v>
      </c>
      <c r="B11952" s="18" t="s">
        <v>318</v>
      </c>
      <c r="C11952" s="17" t="s">
        <v>202</v>
      </c>
      <c r="D11952" s="17" t="s">
        <v>203</v>
      </c>
      <c r="E11952" s="19">
        <v>45559.754861109999</v>
      </c>
      <c r="F11952" s="19">
        <v>45559.840277770003</v>
      </c>
      <c r="G11952" s="9">
        <v>123</v>
      </c>
      <c r="H11952" s="9">
        <v>6</v>
      </c>
      <c r="I11952" s="9">
        <v>738</v>
      </c>
      <c r="J11952" s="17" t="s">
        <v>315</v>
      </c>
    </row>
    <row r="11953" spans="1:10">
      <c r="A11953" s="17" t="s">
        <v>22327</v>
      </c>
      <c r="B11953" s="18" t="s">
        <v>318</v>
      </c>
      <c r="C11953" s="17" t="s">
        <v>240</v>
      </c>
      <c r="D11953" s="17" t="s">
        <v>87</v>
      </c>
      <c r="E11953" s="19">
        <v>45450.557638879996</v>
      </c>
      <c r="F11953" s="19">
        <v>45450.621527770003</v>
      </c>
      <c r="G11953" s="9">
        <v>92</v>
      </c>
      <c r="H11953" s="9">
        <v>8</v>
      </c>
      <c r="I11953" s="9">
        <v>736</v>
      </c>
      <c r="J11953" s="17" t="s">
        <v>315</v>
      </c>
    </row>
    <row r="11954" spans="1:10">
      <c r="A11954" s="17" t="s">
        <v>22328</v>
      </c>
      <c r="B11954" s="18" t="s">
        <v>351</v>
      </c>
      <c r="C11954" s="17" t="s">
        <v>99</v>
      </c>
      <c r="D11954" s="17" t="s">
        <v>102</v>
      </c>
      <c r="E11954" s="19">
        <v>43184.022916659997</v>
      </c>
      <c r="F11954" s="19">
        <v>43184.150694440003</v>
      </c>
      <c r="G11954" s="9">
        <v>184</v>
      </c>
      <c r="H11954" s="9">
        <v>4</v>
      </c>
      <c r="I11954" s="9">
        <v>736</v>
      </c>
      <c r="J11954" s="17" t="s">
        <v>315</v>
      </c>
    </row>
    <row r="11955" spans="1:10">
      <c r="A11955" s="17" t="s">
        <v>22329</v>
      </c>
      <c r="B11955" s="18" t="s">
        <v>351</v>
      </c>
      <c r="C11955" s="17" t="s">
        <v>256</v>
      </c>
      <c r="D11955" s="17" t="s">
        <v>257</v>
      </c>
      <c r="E11955" s="19">
        <v>45565.78472222</v>
      </c>
      <c r="F11955" s="19">
        <v>45565.848611109999</v>
      </c>
      <c r="G11955" s="9">
        <v>92</v>
      </c>
      <c r="H11955" s="9">
        <v>8</v>
      </c>
      <c r="I11955" s="9">
        <v>736</v>
      </c>
      <c r="J11955" s="17" t="s">
        <v>315</v>
      </c>
    </row>
    <row r="11956" spans="1:10">
      <c r="A11956" s="17" t="s">
        <v>22330</v>
      </c>
      <c r="B11956" s="18" t="s">
        <v>314</v>
      </c>
      <c r="C11956" s="17" t="s">
        <v>160</v>
      </c>
      <c r="D11956" s="17" t="s">
        <v>163</v>
      </c>
      <c r="E11956" s="19">
        <v>45030.463888879996</v>
      </c>
      <c r="F11956" s="19">
        <v>45030.527777770003</v>
      </c>
      <c r="G11956" s="9">
        <v>92</v>
      </c>
      <c r="H11956" s="9">
        <v>8</v>
      </c>
      <c r="I11956" s="9">
        <v>736</v>
      </c>
      <c r="J11956" s="17" t="s">
        <v>315</v>
      </c>
    </row>
    <row r="11957" spans="1:10">
      <c r="A11957" s="17" t="s">
        <v>22331</v>
      </c>
      <c r="B11957" s="18" t="s">
        <v>318</v>
      </c>
      <c r="C11957" s="17" t="s">
        <v>128</v>
      </c>
      <c r="D11957" s="17" t="s">
        <v>130</v>
      </c>
      <c r="E11957" s="19">
        <v>44028.762499999997</v>
      </c>
      <c r="F11957" s="19">
        <v>44028.890277769999</v>
      </c>
      <c r="G11957" s="9">
        <v>184</v>
      </c>
      <c r="H11957" s="9">
        <v>4</v>
      </c>
      <c r="I11957" s="9">
        <v>736</v>
      </c>
      <c r="J11957" s="17" t="s">
        <v>315</v>
      </c>
    </row>
    <row r="11958" spans="1:10">
      <c r="A11958" s="17" t="s">
        <v>22332</v>
      </c>
      <c r="B11958" s="18" t="s">
        <v>318</v>
      </c>
      <c r="C11958" s="17" t="s">
        <v>188</v>
      </c>
      <c r="D11958" s="17" t="s">
        <v>40</v>
      </c>
      <c r="E11958" s="19">
        <v>43142.445833329999</v>
      </c>
      <c r="F11958" s="19">
        <v>43142.6875</v>
      </c>
      <c r="G11958" s="9">
        <v>348</v>
      </c>
      <c r="H11958" s="9">
        <v>4</v>
      </c>
      <c r="I11958" s="9">
        <v>736</v>
      </c>
      <c r="J11958" s="17" t="s">
        <v>315</v>
      </c>
    </row>
    <row r="11959" spans="1:10">
      <c r="A11959" s="17" t="s">
        <v>22333</v>
      </c>
      <c r="B11959" s="18" t="s">
        <v>314</v>
      </c>
      <c r="C11959" s="17" t="s">
        <v>298</v>
      </c>
      <c r="D11959" s="17" t="s">
        <v>300</v>
      </c>
      <c r="E11959" s="19">
        <v>42644.739583330003</v>
      </c>
      <c r="F11959" s="19">
        <v>42644.90972222</v>
      </c>
      <c r="G11959" s="9">
        <v>245</v>
      </c>
      <c r="H11959" s="9">
        <v>3</v>
      </c>
      <c r="I11959" s="9">
        <v>735</v>
      </c>
      <c r="J11959" s="17" t="s">
        <v>315</v>
      </c>
    </row>
    <row r="11960" spans="1:10">
      <c r="A11960" s="17" t="s">
        <v>22334</v>
      </c>
      <c r="B11960" s="18" t="s">
        <v>351</v>
      </c>
      <c r="C11960" s="17" t="s">
        <v>74</v>
      </c>
      <c r="D11960" s="17" t="s">
        <v>75</v>
      </c>
      <c r="E11960" s="19">
        <v>39768.673611110004</v>
      </c>
      <c r="F11960" s="19">
        <v>39768.746527770003</v>
      </c>
      <c r="G11960" s="9">
        <v>105</v>
      </c>
      <c r="H11960" s="9">
        <v>7</v>
      </c>
      <c r="I11960" s="9">
        <v>735</v>
      </c>
      <c r="J11960" s="17" t="s">
        <v>315</v>
      </c>
    </row>
    <row r="11961" spans="1:10">
      <c r="A11961" s="17" t="s">
        <v>22335</v>
      </c>
      <c r="B11961" s="18" t="s">
        <v>318</v>
      </c>
      <c r="C11961" s="17" t="s">
        <v>232</v>
      </c>
      <c r="D11961" s="17" t="s">
        <v>40</v>
      </c>
      <c r="E11961" s="19">
        <v>43184.399305550003</v>
      </c>
      <c r="F11961" s="19">
        <v>43184.56944444</v>
      </c>
      <c r="G11961" s="9">
        <v>245</v>
      </c>
      <c r="H11961" s="9">
        <v>3</v>
      </c>
      <c r="I11961" s="9">
        <v>735</v>
      </c>
      <c r="J11961" s="17" t="s">
        <v>315</v>
      </c>
    </row>
    <row r="11962" spans="1:10">
      <c r="A11962" s="17" t="s">
        <v>22336</v>
      </c>
      <c r="B11962" s="18" t="s">
        <v>318</v>
      </c>
      <c r="C11962" s="17" t="s">
        <v>293</v>
      </c>
      <c r="D11962" s="17" t="s">
        <v>295</v>
      </c>
      <c r="E11962" s="19">
        <v>43504.04027777</v>
      </c>
      <c r="F11962" s="19">
        <v>43504.142361110004</v>
      </c>
      <c r="G11962" s="9">
        <v>147</v>
      </c>
      <c r="H11962" s="9">
        <v>5</v>
      </c>
      <c r="I11962" s="9">
        <v>735</v>
      </c>
      <c r="J11962" s="17" t="s">
        <v>315</v>
      </c>
    </row>
    <row r="11963" spans="1:10">
      <c r="A11963" s="17" t="s">
        <v>22337</v>
      </c>
      <c r="B11963" s="18" t="s">
        <v>318</v>
      </c>
      <c r="C11963" s="17" t="s">
        <v>143</v>
      </c>
      <c r="D11963" s="17" t="s">
        <v>144</v>
      </c>
      <c r="E11963" s="19">
        <v>45489.62847222</v>
      </c>
      <c r="F11963" s="19">
        <v>45489.701388879999</v>
      </c>
      <c r="G11963" s="9">
        <v>105</v>
      </c>
      <c r="H11963" s="9">
        <v>7</v>
      </c>
      <c r="I11963" s="9">
        <v>735</v>
      </c>
      <c r="J11963" s="17" t="s">
        <v>315</v>
      </c>
    </row>
    <row r="11964" spans="1:10">
      <c r="A11964" s="17" t="s">
        <v>22338</v>
      </c>
      <c r="B11964" s="18" t="s">
        <v>314</v>
      </c>
      <c r="C11964" s="17" t="s">
        <v>220</v>
      </c>
      <c r="D11964" s="17" t="s">
        <v>221</v>
      </c>
      <c r="E11964" s="19">
        <v>41578.916666659999</v>
      </c>
      <c r="F11964" s="19">
        <v>41579.427083330003</v>
      </c>
      <c r="G11964" s="9">
        <v>735</v>
      </c>
      <c r="H11964" s="9">
        <v>1</v>
      </c>
      <c r="I11964" s="9">
        <v>735</v>
      </c>
      <c r="J11964" s="17" t="s">
        <v>315</v>
      </c>
    </row>
    <row r="11965" spans="1:10">
      <c r="A11965" s="17" t="s">
        <v>22339</v>
      </c>
      <c r="B11965" s="18" t="s">
        <v>351</v>
      </c>
      <c r="C11965" s="17" t="s">
        <v>99</v>
      </c>
      <c r="D11965" s="17" t="s">
        <v>102</v>
      </c>
      <c r="E11965" s="19">
        <v>44119.765972219997</v>
      </c>
      <c r="F11965" s="19">
        <v>44119.863194439997</v>
      </c>
      <c r="G11965" s="9">
        <v>140</v>
      </c>
      <c r="H11965" s="9">
        <v>9</v>
      </c>
      <c r="I11965" s="9">
        <v>735</v>
      </c>
      <c r="J11965" s="17" t="s">
        <v>315</v>
      </c>
    </row>
    <row r="11966" spans="1:10">
      <c r="A11966" s="17" t="s">
        <v>22340</v>
      </c>
      <c r="B11966" s="18" t="s">
        <v>318</v>
      </c>
      <c r="C11966" s="17" t="s">
        <v>202</v>
      </c>
      <c r="D11966" s="17" t="s">
        <v>204</v>
      </c>
      <c r="E11966" s="19">
        <v>39579.553472220003</v>
      </c>
      <c r="F11966" s="19">
        <v>39579.808333330002</v>
      </c>
      <c r="G11966" s="9">
        <v>367</v>
      </c>
      <c r="H11966" s="9">
        <v>2</v>
      </c>
      <c r="I11966" s="9">
        <v>734</v>
      </c>
      <c r="J11966" s="17" t="s">
        <v>315</v>
      </c>
    </row>
    <row r="11967" spans="1:10">
      <c r="A11967" s="17" t="s">
        <v>14739</v>
      </c>
      <c r="B11967" s="18" t="s">
        <v>351</v>
      </c>
      <c r="C11967" s="17" t="s">
        <v>174</v>
      </c>
      <c r="D11967" s="17" t="s">
        <v>304</v>
      </c>
      <c r="E11967" s="19">
        <v>39951.398611110002</v>
      </c>
      <c r="F11967" s="19">
        <v>39951.653472220001</v>
      </c>
      <c r="G11967" s="9">
        <v>367</v>
      </c>
      <c r="H11967" s="9">
        <v>2</v>
      </c>
      <c r="I11967" s="9">
        <v>734</v>
      </c>
      <c r="J11967" s="17" t="s">
        <v>315</v>
      </c>
    </row>
    <row r="11968" spans="1:10">
      <c r="A11968" s="17" t="s">
        <v>7383</v>
      </c>
      <c r="B11968" s="18" t="s">
        <v>351</v>
      </c>
      <c r="C11968" s="17" t="s">
        <v>74</v>
      </c>
      <c r="D11968" s="17" t="s">
        <v>76</v>
      </c>
      <c r="E11968" s="19">
        <v>42501.432638879996</v>
      </c>
      <c r="F11968" s="19">
        <v>42501.6875</v>
      </c>
      <c r="G11968" s="9">
        <v>367</v>
      </c>
      <c r="H11968" s="9">
        <v>2</v>
      </c>
      <c r="I11968" s="9">
        <v>734</v>
      </c>
      <c r="J11968" s="17" t="s">
        <v>315</v>
      </c>
    </row>
    <row r="11969" spans="1:10">
      <c r="A11969" s="17" t="s">
        <v>22341</v>
      </c>
      <c r="B11969" s="18" t="s">
        <v>318</v>
      </c>
      <c r="C11969" s="17" t="s">
        <v>44</v>
      </c>
      <c r="D11969" s="17" t="s">
        <v>46</v>
      </c>
      <c r="E11969" s="19">
        <v>43365.94305555</v>
      </c>
      <c r="F11969" s="19">
        <v>43366.112500000003</v>
      </c>
      <c r="G11969" s="9">
        <v>244</v>
      </c>
      <c r="H11969" s="9">
        <v>3</v>
      </c>
      <c r="I11969" s="9">
        <v>732</v>
      </c>
      <c r="J11969" s="17" t="s">
        <v>315</v>
      </c>
    </row>
    <row r="11970" spans="1:10">
      <c r="A11970" s="17" t="s">
        <v>22342</v>
      </c>
      <c r="B11970" s="18" t="s">
        <v>314</v>
      </c>
      <c r="C11970" s="17" t="s">
        <v>79</v>
      </c>
      <c r="D11970" s="17" t="s">
        <v>168</v>
      </c>
      <c r="E11970" s="19">
        <v>45142.509722219998</v>
      </c>
      <c r="F11970" s="19">
        <v>45142.763888879999</v>
      </c>
      <c r="G11970" s="9">
        <v>366</v>
      </c>
      <c r="H11970" s="9">
        <v>2</v>
      </c>
      <c r="I11970" s="9">
        <v>732</v>
      </c>
      <c r="J11970" s="17" t="s">
        <v>315</v>
      </c>
    </row>
    <row r="11971" spans="1:10">
      <c r="A11971" s="17" t="s">
        <v>22343</v>
      </c>
      <c r="B11971" s="18" t="s">
        <v>318</v>
      </c>
      <c r="C11971" s="17" t="s">
        <v>186</v>
      </c>
      <c r="D11971" s="17" t="s">
        <v>187</v>
      </c>
      <c r="E11971" s="19">
        <v>39776.959027769997</v>
      </c>
      <c r="F11971" s="19">
        <v>39777.466666660002</v>
      </c>
      <c r="G11971" s="9">
        <v>731</v>
      </c>
      <c r="H11971" s="9">
        <v>1</v>
      </c>
      <c r="I11971" s="9">
        <v>731</v>
      </c>
      <c r="J11971" s="17" t="s">
        <v>315</v>
      </c>
    </row>
    <row r="11972" spans="1:10">
      <c r="A11972" s="17" t="s">
        <v>22344</v>
      </c>
      <c r="B11972" s="18" t="s">
        <v>318</v>
      </c>
      <c r="C11972" s="17" t="s">
        <v>139</v>
      </c>
      <c r="D11972" s="17" t="s">
        <v>140</v>
      </c>
      <c r="E11972" s="19">
        <v>39797.394444439997</v>
      </c>
      <c r="F11972" s="19">
        <v>39797.647916659997</v>
      </c>
      <c r="G11972" s="9">
        <v>365</v>
      </c>
      <c r="H11972" s="9">
        <v>2</v>
      </c>
      <c r="I11972" s="9">
        <v>730</v>
      </c>
      <c r="J11972" s="17" t="s">
        <v>315</v>
      </c>
    </row>
    <row r="11973" spans="1:10">
      <c r="A11973" s="17" t="s">
        <v>20374</v>
      </c>
      <c r="B11973" s="18" t="s">
        <v>314</v>
      </c>
      <c r="C11973" s="17" t="s">
        <v>298</v>
      </c>
      <c r="D11973" s="17" t="s">
        <v>300</v>
      </c>
      <c r="E11973" s="19">
        <v>42778.612500000003</v>
      </c>
      <c r="F11973" s="19">
        <v>42778.78125</v>
      </c>
      <c r="G11973" s="9">
        <v>243</v>
      </c>
      <c r="H11973" s="9">
        <v>3</v>
      </c>
      <c r="I11973" s="9">
        <v>729</v>
      </c>
      <c r="J11973" s="17" t="s">
        <v>315</v>
      </c>
    </row>
    <row r="11974" spans="1:10">
      <c r="A11974" s="17" t="s">
        <v>22345</v>
      </c>
      <c r="B11974" s="18" t="s">
        <v>314</v>
      </c>
      <c r="C11974" s="17" t="s">
        <v>146</v>
      </c>
      <c r="D11974" s="17" t="s">
        <v>148</v>
      </c>
      <c r="E11974" s="19">
        <v>42260.589583330002</v>
      </c>
      <c r="F11974" s="19">
        <v>42260.758333329999</v>
      </c>
      <c r="G11974" s="9">
        <v>243</v>
      </c>
      <c r="H11974" s="9">
        <v>3</v>
      </c>
      <c r="I11974" s="9">
        <v>729</v>
      </c>
      <c r="J11974" s="17" t="s">
        <v>315</v>
      </c>
    </row>
    <row r="11975" spans="1:10">
      <c r="A11975" s="17" t="s">
        <v>22346</v>
      </c>
      <c r="B11975" s="18" t="s">
        <v>318</v>
      </c>
      <c r="C11975" s="17" t="s">
        <v>202</v>
      </c>
      <c r="D11975" s="17" t="s">
        <v>205</v>
      </c>
      <c r="E11975" s="19">
        <v>40311.721527770002</v>
      </c>
      <c r="F11975" s="19">
        <v>40311.78472222</v>
      </c>
      <c r="G11975" s="9">
        <v>91</v>
      </c>
      <c r="H11975" s="9">
        <v>8</v>
      </c>
      <c r="I11975" s="9">
        <v>728</v>
      </c>
      <c r="J11975" s="17" t="s">
        <v>315</v>
      </c>
    </row>
    <row r="11976" spans="1:10">
      <c r="A11976" s="17" t="s">
        <v>22347</v>
      </c>
      <c r="B11976" s="18" t="s">
        <v>314</v>
      </c>
      <c r="C11976" s="17" t="s">
        <v>298</v>
      </c>
      <c r="D11976" s="17" t="s">
        <v>300</v>
      </c>
      <c r="E11976" s="19">
        <v>44707.44652777</v>
      </c>
      <c r="F11976" s="19">
        <v>44707.572916659999</v>
      </c>
      <c r="G11976" s="9">
        <v>182</v>
      </c>
      <c r="H11976" s="9">
        <v>4</v>
      </c>
      <c r="I11976" s="9">
        <v>728</v>
      </c>
      <c r="J11976" s="17" t="s">
        <v>315</v>
      </c>
    </row>
    <row r="11977" spans="1:10">
      <c r="A11977" s="17" t="s">
        <v>7607</v>
      </c>
      <c r="B11977" s="18" t="s">
        <v>318</v>
      </c>
      <c r="C11977" s="17" t="s">
        <v>293</v>
      </c>
      <c r="D11977" s="17" t="s">
        <v>296</v>
      </c>
      <c r="E11977" s="19">
        <v>39978.81458333</v>
      </c>
      <c r="F11977" s="19">
        <v>39978.886805549999</v>
      </c>
      <c r="G11977" s="9">
        <v>104</v>
      </c>
      <c r="H11977" s="9">
        <v>7</v>
      </c>
      <c r="I11977" s="9">
        <v>728</v>
      </c>
      <c r="J11977" s="17" t="s">
        <v>315</v>
      </c>
    </row>
    <row r="11978" spans="1:10">
      <c r="A11978" s="17" t="s">
        <v>19158</v>
      </c>
      <c r="B11978" s="18" t="s">
        <v>351</v>
      </c>
      <c r="C11978" s="17" t="s">
        <v>175</v>
      </c>
      <c r="D11978" s="17" t="s">
        <v>157</v>
      </c>
      <c r="E11978" s="19">
        <v>39971.603472219998</v>
      </c>
      <c r="F11978" s="19">
        <v>39972.108333329998</v>
      </c>
      <c r="G11978" s="9">
        <v>727</v>
      </c>
      <c r="H11978" s="9">
        <v>1</v>
      </c>
      <c r="I11978" s="9">
        <v>727</v>
      </c>
      <c r="J11978" s="17" t="s">
        <v>2498</v>
      </c>
    </row>
    <row r="11979" spans="1:10">
      <c r="A11979" s="17" t="s">
        <v>22348</v>
      </c>
      <c r="B11979" s="18" t="s">
        <v>351</v>
      </c>
      <c r="C11979" s="17" t="s">
        <v>41</v>
      </c>
      <c r="D11979" s="17" t="s">
        <v>43</v>
      </c>
      <c r="E11979" s="19">
        <v>43034.870833330002</v>
      </c>
      <c r="F11979" s="19">
        <v>43035.375</v>
      </c>
      <c r="G11979" s="9">
        <v>726</v>
      </c>
      <c r="H11979" s="9">
        <v>1</v>
      </c>
      <c r="I11979" s="9">
        <v>726</v>
      </c>
      <c r="J11979" s="17" t="s">
        <v>315</v>
      </c>
    </row>
    <row r="11980" spans="1:10">
      <c r="A11980" s="17" t="s">
        <v>19543</v>
      </c>
      <c r="B11980" s="18" t="s">
        <v>351</v>
      </c>
      <c r="C11980" s="17" t="s">
        <v>164</v>
      </c>
      <c r="D11980" s="17" t="s">
        <v>166</v>
      </c>
      <c r="E11980" s="19">
        <v>42201.589583330002</v>
      </c>
      <c r="F11980" s="19">
        <v>42201.841666660002</v>
      </c>
      <c r="G11980" s="9">
        <v>363</v>
      </c>
      <c r="H11980" s="9">
        <v>2</v>
      </c>
      <c r="I11980" s="9">
        <v>726</v>
      </c>
      <c r="J11980" s="17" t="s">
        <v>315</v>
      </c>
    </row>
    <row r="11981" spans="1:10">
      <c r="A11981" s="17" t="s">
        <v>22349</v>
      </c>
      <c r="B11981" s="18" t="s">
        <v>318</v>
      </c>
      <c r="C11981" s="17" t="s">
        <v>83</v>
      </c>
      <c r="D11981" s="17" t="s">
        <v>85</v>
      </c>
      <c r="E11981" s="19">
        <v>43353.65833333</v>
      </c>
      <c r="F11981" s="19">
        <v>43353.910416660001</v>
      </c>
      <c r="G11981" s="9">
        <v>363</v>
      </c>
      <c r="H11981" s="9">
        <v>2</v>
      </c>
      <c r="I11981" s="9">
        <v>726</v>
      </c>
      <c r="J11981" s="17" t="s">
        <v>315</v>
      </c>
    </row>
    <row r="11982" spans="1:10">
      <c r="A11982" s="17" t="s">
        <v>22350</v>
      </c>
      <c r="B11982" s="18" t="s">
        <v>318</v>
      </c>
      <c r="C11982" s="17" t="s">
        <v>68</v>
      </c>
      <c r="D11982" s="17" t="s">
        <v>69</v>
      </c>
      <c r="E11982" s="19">
        <v>39625.808333330002</v>
      </c>
      <c r="F11982" s="19">
        <v>39626.060416660002</v>
      </c>
      <c r="G11982" s="9">
        <v>363</v>
      </c>
      <c r="H11982" s="9">
        <v>2</v>
      </c>
      <c r="I11982" s="9">
        <v>726</v>
      </c>
      <c r="J11982" s="17" t="s">
        <v>315</v>
      </c>
    </row>
    <row r="11983" spans="1:10">
      <c r="A11983" s="17" t="s">
        <v>22351</v>
      </c>
      <c r="B11983" s="18" t="s">
        <v>351</v>
      </c>
      <c r="C11983" s="17" t="s">
        <v>64</v>
      </c>
      <c r="D11983" s="17" t="s">
        <v>64</v>
      </c>
      <c r="E11983" s="19">
        <v>43636.489583330003</v>
      </c>
      <c r="F11983" s="19">
        <v>43636.590277770003</v>
      </c>
      <c r="G11983" s="9">
        <v>145</v>
      </c>
      <c r="H11983" s="9">
        <v>5</v>
      </c>
      <c r="I11983" s="9">
        <v>725</v>
      </c>
      <c r="J11983" s="17" t="s">
        <v>315</v>
      </c>
    </row>
    <row r="11984" spans="1:10">
      <c r="A11984" s="17" t="s">
        <v>22352</v>
      </c>
      <c r="B11984" s="18" t="s">
        <v>318</v>
      </c>
      <c r="C11984" s="17" t="s">
        <v>83</v>
      </c>
      <c r="D11984" s="17" t="s">
        <v>84</v>
      </c>
      <c r="E11984" s="19">
        <v>42983.707638879998</v>
      </c>
      <c r="F11984" s="19">
        <v>42983.72777777</v>
      </c>
      <c r="G11984" s="9">
        <v>29</v>
      </c>
      <c r="H11984" s="9">
        <v>25</v>
      </c>
      <c r="I11984" s="9">
        <v>725</v>
      </c>
      <c r="J11984" s="17" t="s">
        <v>315</v>
      </c>
    </row>
    <row r="11985" spans="1:10">
      <c r="A11985" s="17" t="s">
        <v>22353</v>
      </c>
      <c r="B11985" s="18" t="s">
        <v>351</v>
      </c>
      <c r="C11985" s="17" t="s">
        <v>274</v>
      </c>
      <c r="D11985" s="17" t="s">
        <v>275</v>
      </c>
      <c r="E11985" s="19">
        <v>44251.552777769997</v>
      </c>
      <c r="F11985" s="19">
        <v>44251.678472220003</v>
      </c>
      <c r="G11985" s="9">
        <v>181</v>
      </c>
      <c r="H11985" s="9">
        <v>4</v>
      </c>
      <c r="I11985" s="9">
        <v>724</v>
      </c>
      <c r="J11985" s="17" t="s">
        <v>315</v>
      </c>
    </row>
    <row r="11986" spans="1:10">
      <c r="A11986" s="17" t="s">
        <v>22354</v>
      </c>
      <c r="B11986" s="18" t="s">
        <v>318</v>
      </c>
      <c r="C11986" s="17" t="s">
        <v>227</v>
      </c>
      <c r="D11986" s="17" t="s">
        <v>229</v>
      </c>
      <c r="E11986" s="19">
        <v>42127.662499999999</v>
      </c>
      <c r="F11986" s="19">
        <v>42127.861111110004</v>
      </c>
      <c r="G11986" s="9">
        <v>286</v>
      </c>
      <c r="H11986" s="9">
        <v>4</v>
      </c>
      <c r="I11986" s="9">
        <v>724</v>
      </c>
      <c r="J11986" s="17" t="s">
        <v>315</v>
      </c>
    </row>
    <row r="11987" spans="1:10">
      <c r="A11987" s="17" t="s">
        <v>22355</v>
      </c>
      <c r="B11987" s="18" t="s">
        <v>318</v>
      </c>
      <c r="C11987" s="17" t="s">
        <v>139</v>
      </c>
      <c r="D11987" s="17" t="s">
        <v>141</v>
      </c>
      <c r="E11987" s="19">
        <v>39495.522222220003</v>
      </c>
      <c r="F11987" s="19">
        <v>39495.68958333</v>
      </c>
      <c r="G11987" s="9">
        <v>241</v>
      </c>
      <c r="H11987" s="9">
        <v>3</v>
      </c>
      <c r="I11987" s="9">
        <v>723</v>
      </c>
      <c r="J11987" s="17" t="s">
        <v>315</v>
      </c>
    </row>
    <row r="11988" spans="1:10">
      <c r="A11988" s="17" t="s">
        <v>22356</v>
      </c>
      <c r="B11988" s="18" t="s">
        <v>351</v>
      </c>
      <c r="C11988" s="17" t="s">
        <v>179</v>
      </c>
      <c r="D11988" s="17" t="s">
        <v>181</v>
      </c>
      <c r="E11988" s="19">
        <v>41967.440277770002</v>
      </c>
      <c r="F11988" s="19">
        <v>41967.607638879999</v>
      </c>
      <c r="G11988" s="9">
        <v>241</v>
      </c>
      <c r="H11988" s="9">
        <v>3</v>
      </c>
      <c r="I11988" s="9">
        <v>723</v>
      </c>
      <c r="J11988" s="17" t="s">
        <v>315</v>
      </c>
    </row>
    <row r="11989" spans="1:10">
      <c r="A11989" s="17" t="s">
        <v>22357</v>
      </c>
      <c r="B11989" s="18" t="s">
        <v>351</v>
      </c>
      <c r="C11989" s="17" t="s">
        <v>173</v>
      </c>
      <c r="D11989" s="17" t="s">
        <v>202</v>
      </c>
      <c r="E11989" s="19">
        <v>43516.108333329998</v>
      </c>
      <c r="F11989" s="19">
        <v>43516.359027769999</v>
      </c>
      <c r="G11989" s="9">
        <v>361</v>
      </c>
      <c r="H11989" s="9">
        <v>2</v>
      </c>
      <c r="I11989" s="9">
        <v>722</v>
      </c>
      <c r="J11989" s="17" t="s">
        <v>315</v>
      </c>
    </row>
    <row r="11990" spans="1:10">
      <c r="A11990" s="17" t="s">
        <v>22358</v>
      </c>
      <c r="B11990" s="18" t="s">
        <v>314</v>
      </c>
      <c r="C11990" s="17" t="s">
        <v>160</v>
      </c>
      <c r="D11990" s="17" t="s">
        <v>163</v>
      </c>
      <c r="E11990" s="19">
        <v>43970.605555549999</v>
      </c>
      <c r="F11990" s="19">
        <v>43970.831944439997</v>
      </c>
      <c r="G11990" s="9">
        <v>326</v>
      </c>
      <c r="H11990" s="9">
        <v>4</v>
      </c>
      <c r="I11990" s="9">
        <v>722</v>
      </c>
      <c r="J11990" s="17" t="s">
        <v>315</v>
      </c>
    </row>
    <row r="11991" spans="1:10">
      <c r="A11991" s="17" t="s">
        <v>7217</v>
      </c>
      <c r="B11991" s="18" t="s">
        <v>318</v>
      </c>
      <c r="C11991" s="17" t="s">
        <v>258</v>
      </c>
      <c r="D11991" s="17" t="s">
        <v>259</v>
      </c>
      <c r="E11991" s="19">
        <v>44195.888194439998</v>
      </c>
      <c r="F11991" s="19">
        <v>44196.388888879999</v>
      </c>
      <c r="G11991" s="9">
        <v>721</v>
      </c>
      <c r="H11991" s="9">
        <v>1</v>
      </c>
      <c r="I11991" s="9">
        <v>721</v>
      </c>
      <c r="J11991" s="17" t="s">
        <v>315</v>
      </c>
    </row>
    <row r="11992" spans="1:10">
      <c r="A11992" s="17" t="s">
        <v>22038</v>
      </c>
      <c r="B11992" s="18" t="s">
        <v>314</v>
      </c>
      <c r="C11992" s="17" t="s">
        <v>94</v>
      </c>
      <c r="D11992" s="17" t="s">
        <v>94</v>
      </c>
      <c r="E11992" s="19">
        <v>41225.517361110004</v>
      </c>
      <c r="F11992" s="19">
        <v>41225.548611110004</v>
      </c>
      <c r="G11992" s="9">
        <v>45</v>
      </c>
      <c r="H11992" s="9">
        <v>16</v>
      </c>
      <c r="I11992" s="9">
        <v>720</v>
      </c>
      <c r="J11992" s="17" t="s">
        <v>315</v>
      </c>
    </row>
    <row r="11993" spans="1:10">
      <c r="A11993" s="17" t="s">
        <v>22359</v>
      </c>
      <c r="B11993" s="18" t="s">
        <v>318</v>
      </c>
      <c r="C11993" s="17" t="s">
        <v>44</v>
      </c>
      <c r="D11993" s="17" t="s">
        <v>46</v>
      </c>
      <c r="E11993" s="19">
        <v>40384.786111109999</v>
      </c>
      <c r="F11993" s="19">
        <v>40384.886111109998</v>
      </c>
      <c r="G11993" s="9">
        <v>144</v>
      </c>
      <c r="H11993" s="9">
        <v>5</v>
      </c>
      <c r="I11993" s="9">
        <v>720</v>
      </c>
      <c r="J11993" s="17" t="s">
        <v>315</v>
      </c>
    </row>
    <row r="11994" spans="1:10">
      <c r="A11994" s="17" t="s">
        <v>1000</v>
      </c>
      <c r="B11994" s="18" t="s">
        <v>351</v>
      </c>
      <c r="C11994" s="17" t="s">
        <v>175</v>
      </c>
      <c r="D11994" s="17" t="s">
        <v>176</v>
      </c>
      <c r="E11994" s="19">
        <v>45364.551388879998</v>
      </c>
      <c r="F11994" s="19">
        <v>45364.576388879999</v>
      </c>
      <c r="G11994" s="9">
        <v>36</v>
      </c>
      <c r="H11994" s="9">
        <v>20</v>
      </c>
      <c r="I11994" s="9">
        <v>720</v>
      </c>
      <c r="J11994" s="17" t="s">
        <v>315</v>
      </c>
    </row>
    <row r="11995" spans="1:10">
      <c r="A11995" s="17" t="s">
        <v>22360</v>
      </c>
      <c r="B11995" s="18" t="s">
        <v>318</v>
      </c>
      <c r="C11995" s="17" t="s">
        <v>285</v>
      </c>
      <c r="D11995" s="17" t="s">
        <v>40</v>
      </c>
      <c r="E11995" s="19">
        <v>40678.28819444</v>
      </c>
      <c r="F11995" s="19">
        <v>40678.35069444</v>
      </c>
      <c r="G11995" s="9">
        <v>90</v>
      </c>
      <c r="H11995" s="9">
        <v>8</v>
      </c>
      <c r="I11995" s="9">
        <v>720</v>
      </c>
      <c r="J11995" s="17" t="s">
        <v>315</v>
      </c>
    </row>
    <row r="11996" spans="1:10">
      <c r="A11996" s="17" t="s">
        <v>18494</v>
      </c>
      <c r="B11996" s="18" t="s">
        <v>318</v>
      </c>
      <c r="C11996" s="17" t="s">
        <v>210</v>
      </c>
      <c r="D11996" s="17" t="s">
        <v>138</v>
      </c>
      <c r="E11996" s="19">
        <v>43842.479166659999</v>
      </c>
      <c r="F11996" s="19">
        <v>43842.541666659999</v>
      </c>
      <c r="G11996" s="9">
        <v>90</v>
      </c>
      <c r="H11996" s="9">
        <v>8</v>
      </c>
      <c r="I11996" s="9">
        <v>720</v>
      </c>
      <c r="J11996" s="17" t="s">
        <v>2498</v>
      </c>
    </row>
    <row r="11997" spans="1:10">
      <c r="A11997" s="17" t="s">
        <v>22361</v>
      </c>
      <c r="B11997" s="18" t="s">
        <v>318</v>
      </c>
      <c r="C11997" s="17" t="s">
        <v>286</v>
      </c>
      <c r="D11997" s="17" t="s">
        <v>288</v>
      </c>
      <c r="E11997" s="19">
        <v>42548.59375</v>
      </c>
      <c r="F11997" s="19">
        <v>42548.760416659999</v>
      </c>
      <c r="G11997" s="9">
        <v>240</v>
      </c>
      <c r="H11997" s="9">
        <v>3</v>
      </c>
      <c r="I11997" s="9">
        <v>720</v>
      </c>
      <c r="J11997" s="17" t="s">
        <v>315</v>
      </c>
    </row>
    <row r="11998" spans="1:10">
      <c r="A11998" s="17" t="s">
        <v>22362</v>
      </c>
      <c r="B11998" s="18" t="s">
        <v>351</v>
      </c>
      <c r="C11998" s="17" t="s">
        <v>157</v>
      </c>
      <c r="D11998" s="17" t="s">
        <v>159</v>
      </c>
      <c r="E11998" s="19">
        <v>42528.546527769999</v>
      </c>
      <c r="F11998" s="19">
        <v>42528.577777769999</v>
      </c>
      <c r="G11998" s="9">
        <v>45</v>
      </c>
      <c r="H11998" s="9">
        <v>16</v>
      </c>
      <c r="I11998" s="9">
        <v>720</v>
      </c>
      <c r="J11998" s="17" t="s">
        <v>315</v>
      </c>
    </row>
    <row r="11999" spans="1:10">
      <c r="A11999" s="17" t="s">
        <v>22363</v>
      </c>
      <c r="B11999" s="18" t="s">
        <v>314</v>
      </c>
      <c r="C11999" s="17" t="s">
        <v>116</v>
      </c>
      <c r="D11999" s="17" t="s">
        <v>119</v>
      </c>
      <c r="E11999" s="19">
        <v>42875.212500000001</v>
      </c>
      <c r="F11999" s="19">
        <v>42875.216666660002</v>
      </c>
      <c r="G11999" s="9">
        <v>6</v>
      </c>
      <c r="H11999" s="9">
        <v>120</v>
      </c>
      <c r="I11999" s="9">
        <v>720</v>
      </c>
      <c r="J11999" s="17" t="s">
        <v>315</v>
      </c>
    </row>
    <row r="12000" spans="1:10">
      <c r="A12000" s="17" t="s">
        <v>22364</v>
      </c>
      <c r="B12000" s="18" t="s">
        <v>314</v>
      </c>
      <c r="C12000" s="17" t="s">
        <v>146</v>
      </c>
      <c r="D12000" s="17" t="s">
        <v>147</v>
      </c>
      <c r="E12000" s="19">
        <v>43344.559722220001</v>
      </c>
      <c r="F12000" s="19">
        <v>43344.958333330003</v>
      </c>
      <c r="G12000" s="9">
        <v>180</v>
      </c>
      <c r="H12000" s="9">
        <v>4</v>
      </c>
      <c r="I12000" s="9">
        <v>720</v>
      </c>
      <c r="J12000" s="17" t="s">
        <v>315</v>
      </c>
    </row>
    <row r="12001" spans="1:10">
      <c r="A12001" s="17" t="s">
        <v>22365</v>
      </c>
      <c r="B12001" s="18" t="s">
        <v>351</v>
      </c>
      <c r="C12001" s="17" t="s">
        <v>99</v>
      </c>
      <c r="D12001" s="17" t="s">
        <v>102</v>
      </c>
      <c r="E12001" s="19">
        <v>42424.677083330003</v>
      </c>
      <c r="F12001" s="19">
        <v>42424.739583330003</v>
      </c>
      <c r="G12001" s="9">
        <v>90</v>
      </c>
      <c r="H12001" s="9">
        <v>8</v>
      </c>
      <c r="I12001" s="9">
        <v>720</v>
      </c>
      <c r="J12001" s="17" t="s">
        <v>315</v>
      </c>
    </row>
    <row r="12002" spans="1:10">
      <c r="A12002" s="17" t="s">
        <v>22366</v>
      </c>
      <c r="B12002" s="18" t="s">
        <v>351</v>
      </c>
      <c r="C12002" s="17" t="s">
        <v>29</v>
      </c>
      <c r="D12002" s="17" t="s">
        <v>30</v>
      </c>
      <c r="E12002" s="19">
        <v>45387.451388879999</v>
      </c>
      <c r="F12002" s="19">
        <v>45387.513888879999</v>
      </c>
      <c r="G12002" s="9">
        <v>90</v>
      </c>
      <c r="H12002" s="9">
        <v>8</v>
      </c>
      <c r="I12002" s="9">
        <v>720</v>
      </c>
      <c r="J12002" s="17" t="s">
        <v>315</v>
      </c>
    </row>
    <row r="12003" spans="1:10">
      <c r="A12003" s="17" t="s">
        <v>10284</v>
      </c>
      <c r="B12003" s="18" t="s">
        <v>351</v>
      </c>
      <c r="C12003" s="17" t="s">
        <v>256</v>
      </c>
      <c r="D12003" s="17" t="s">
        <v>257</v>
      </c>
      <c r="E12003" s="19">
        <v>43246.955555549997</v>
      </c>
      <c r="F12003" s="19">
        <v>43247.204861110004</v>
      </c>
      <c r="G12003" s="9">
        <v>359</v>
      </c>
      <c r="H12003" s="9">
        <v>2</v>
      </c>
      <c r="I12003" s="9">
        <v>718</v>
      </c>
      <c r="J12003" s="17" t="s">
        <v>315</v>
      </c>
    </row>
    <row r="12004" spans="1:10">
      <c r="A12004" s="17" t="s">
        <v>22367</v>
      </c>
      <c r="B12004" s="18" t="s">
        <v>351</v>
      </c>
      <c r="C12004" s="17" t="s">
        <v>74</v>
      </c>
      <c r="D12004" s="17" t="s">
        <v>77</v>
      </c>
      <c r="E12004" s="19">
        <v>45145.708333330003</v>
      </c>
      <c r="F12004" s="19">
        <v>45146.206944439997</v>
      </c>
      <c r="G12004" s="9">
        <v>718</v>
      </c>
      <c r="H12004" s="9">
        <v>1</v>
      </c>
      <c r="I12004" s="9">
        <v>718</v>
      </c>
      <c r="J12004" s="17" t="s">
        <v>315</v>
      </c>
    </row>
    <row r="12005" spans="1:10">
      <c r="A12005" s="17" t="s">
        <v>22368</v>
      </c>
      <c r="B12005" s="18" t="s">
        <v>314</v>
      </c>
      <c r="C12005" s="17" t="s">
        <v>146</v>
      </c>
      <c r="D12005" s="17" t="s">
        <v>147</v>
      </c>
      <c r="E12005" s="19">
        <v>44495.663888880001</v>
      </c>
      <c r="F12005" s="19">
        <v>44495.91319444</v>
      </c>
      <c r="G12005" s="9">
        <v>359</v>
      </c>
      <c r="H12005" s="9">
        <v>2</v>
      </c>
      <c r="I12005" s="9">
        <v>718</v>
      </c>
      <c r="J12005" s="17" t="s">
        <v>315</v>
      </c>
    </row>
    <row r="12006" spans="1:10">
      <c r="A12006" s="17" t="s">
        <v>13842</v>
      </c>
      <c r="B12006" s="18" t="s">
        <v>351</v>
      </c>
      <c r="C12006" s="17" t="s">
        <v>99</v>
      </c>
      <c r="D12006" s="17" t="s">
        <v>100</v>
      </c>
      <c r="E12006" s="19">
        <v>42502.844444440001</v>
      </c>
      <c r="F12006" s="19">
        <v>42503.09375</v>
      </c>
      <c r="G12006" s="9">
        <v>359</v>
      </c>
      <c r="H12006" s="9">
        <v>2</v>
      </c>
      <c r="I12006" s="9">
        <v>718</v>
      </c>
      <c r="J12006" s="17" t="s">
        <v>315</v>
      </c>
    </row>
    <row r="12007" spans="1:10">
      <c r="A12007" s="17" t="s">
        <v>22369</v>
      </c>
      <c r="B12007" s="18" t="s">
        <v>351</v>
      </c>
      <c r="C12007" s="17" t="s">
        <v>35</v>
      </c>
      <c r="D12007" s="17" t="s">
        <v>36</v>
      </c>
      <c r="E12007" s="19">
        <v>44019.843055550002</v>
      </c>
      <c r="F12007" s="19">
        <v>44020.00902777</v>
      </c>
      <c r="G12007" s="9">
        <v>239</v>
      </c>
      <c r="H12007" s="9">
        <v>3</v>
      </c>
      <c r="I12007" s="9">
        <v>717</v>
      </c>
      <c r="J12007" s="17" t="s">
        <v>315</v>
      </c>
    </row>
    <row r="12008" spans="1:10">
      <c r="A12008" s="17" t="s">
        <v>22370</v>
      </c>
      <c r="B12008" s="18" t="s">
        <v>318</v>
      </c>
      <c r="C12008" s="17" t="s">
        <v>201</v>
      </c>
      <c r="D12008" s="17" t="s">
        <v>247</v>
      </c>
      <c r="E12008" s="19">
        <v>45339.011111109998</v>
      </c>
      <c r="F12008" s="19">
        <v>45339.135416659999</v>
      </c>
      <c r="G12008" s="9">
        <v>179</v>
      </c>
      <c r="H12008" s="9">
        <v>4</v>
      </c>
      <c r="I12008" s="9">
        <v>716</v>
      </c>
      <c r="J12008" s="17" t="s">
        <v>315</v>
      </c>
    </row>
    <row r="12009" spans="1:10">
      <c r="A12009" s="17" t="s">
        <v>22371</v>
      </c>
      <c r="B12009" s="18" t="s">
        <v>314</v>
      </c>
      <c r="C12009" s="17" t="s">
        <v>146</v>
      </c>
      <c r="D12009" s="17" t="s">
        <v>148</v>
      </c>
      <c r="E12009" s="19">
        <v>42851.079166659998</v>
      </c>
      <c r="F12009" s="19">
        <v>42851.576388879999</v>
      </c>
      <c r="G12009" s="9">
        <v>716</v>
      </c>
      <c r="H12009" s="9">
        <v>1</v>
      </c>
      <c r="I12009" s="9">
        <v>716</v>
      </c>
      <c r="J12009" s="17" t="s">
        <v>315</v>
      </c>
    </row>
    <row r="12010" spans="1:10">
      <c r="A12010" s="17" t="s">
        <v>22372</v>
      </c>
      <c r="B12010" s="18" t="s">
        <v>351</v>
      </c>
      <c r="C12010" s="17" t="s">
        <v>164</v>
      </c>
      <c r="D12010" s="17" t="s">
        <v>166</v>
      </c>
      <c r="E12010" s="19">
        <v>41908.578472219997</v>
      </c>
      <c r="F12010" s="19">
        <v>41908.746527770003</v>
      </c>
      <c r="G12010" s="9">
        <v>242</v>
      </c>
      <c r="H12010" s="9">
        <v>5</v>
      </c>
      <c r="I12010" s="9">
        <v>715</v>
      </c>
      <c r="J12010" s="17" t="s">
        <v>315</v>
      </c>
    </row>
    <row r="12011" spans="1:10">
      <c r="A12011" s="17" t="s">
        <v>22373</v>
      </c>
      <c r="B12011" s="18" t="s">
        <v>318</v>
      </c>
      <c r="C12011" s="17" t="s">
        <v>139</v>
      </c>
      <c r="D12011" s="17" t="s">
        <v>142</v>
      </c>
      <c r="E12011" s="19">
        <v>41710.63055555</v>
      </c>
      <c r="F12011" s="19">
        <v>41710.701388879999</v>
      </c>
      <c r="G12011" s="9">
        <v>102</v>
      </c>
      <c r="H12011" s="9">
        <v>7</v>
      </c>
      <c r="I12011" s="9">
        <v>714</v>
      </c>
      <c r="J12011" s="17" t="s">
        <v>315</v>
      </c>
    </row>
    <row r="12012" spans="1:10">
      <c r="A12012" s="17" t="s">
        <v>3649</v>
      </c>
      <c r="B12012" s="18" t="s">
        <v>351</v>
      </c>
      <c r="C12012" s="17" t="s">
        <v>99</v>
      </c>
      <c r="D12012" s="17" t="s">
        <v>102</v>
      </c>
      <c r="E12012" s="19">
        <v>45401.383333329999</v>
      </c>
      <c r="F12012" s="19">
        <v>45401.548611110004</v>
      </c>
      <c r="G12012" s="9">
        <v>238</v>
      </c>
      <c r="H12012" s="9">
        <v>3</v>
      </c>
      <c r="I12012" s="9">
        <v>714</v>
      </c>
      <c r="J12012" s="17" t="s">
        <v>315</v>
      </c>
    </row>
    <row r="12013" spans="1:10">
      <c r="A12013" s="17" t="s">
        <v>22374</v>
      </c>
      <c r="B12013" s="18" t="s">
        <v>318</v>
      </c>
      <c r="C12013" s="17" t="s">
        <v>202</v>
      </c>
      <c r="D12013" s="17" t="s">
        <v>205</v>
      </c>
      <c r="E12013" s="19">
        <v>40925.645138879998</v>
      </c>
      <c r="F12013" s="19">
        <v>40925.72777777</v>
      </c>
      <c r="G12013" s="9">
        <v>119</v>
      </c>
      <c r="H12013" s="9">
        <v>6</v>
      </c>
      <c r="I12013" s="9">
        <v>714</v>
      </c>
      <c r="J12013" s="17" t="s">
        <v>315</v>
      </c>
    </row>
    <row r="12014" spans="1:10">
      <c r="A12014" s="17" t="s">
        <v>22375</v>
      </c>
      <c r="B12014" s="18" t="s">
        <v>318</v>
      </c>
      <c r="C12014" s="17" t="s">
        <v>285</v>
      </c>
      <c r="D12014" s="17" t="s">
        <v>40</v>
      </c>
      <c r="E12014" s="19">
        <v>39755.661111109999</v>
      </c>
      <c r="F12014" s="19">
        <v>39755.666666659999</v>
      </c>
      <c r="G12014" s="9">
        <v>8</v>
      </c>
      <c r="H12014" s="9">
        <v>89</v>
      </c>
      <c r="I12014" s="9">
        <v>712</v>
      </c>
      <c r="J12014" s="17" t="s">
        <v>315</v>
      </c>
    </row>
    <row r="12015" spans="1:10">
      <c r="A12015" s="17" t="s">
        <v>14383</v>
      </c>
      <c r="B12015" s="18" t="s">
        <v>318</v>
      </c>
      <c r="C12015" s="17" t="s">
        <v>113</v>
      </c>
      <c r="D12015" s="17" t="s">
        <v>115</v>
      </c>
      <c r="E12015" s="19">
        <v>44413.480555549999</v>
      </c>
      <c r="F12015" s="19">
        <v>44413.604166659999</v>
      </c>
      <c r="G12015" s="9">
        <v>178</v>
      </c>
      <c r="H12015" s="9">
        <v>4</v>
      </c>
      <c r="I12015" s="9">
        <v>712</v>
      </c>
      <c r="J12015" s="17" t="s">
        <v>315</v>
      </c>
    </row>
    <row r="12016" spans="1:10">
      <c r="A12016" s="17" t="s">
        <v>22376</v>
      </c>
      <c r="B12016" s="18" t="s">
        <v>318</v>
      </c>
      <c r="C12016" s="17" t="s">
        <v>286</v>
      </c>
      <c r="D12016" s="17" t="s">
        <v>287</v>
      </c>
      <c r="E12016" s="19">
        <v>43903.307638879996</v>
      </c>
      <c r="F12016" s="19">
        <v>43903.665972219998</v>
      </c>
      <c r="G12016" s="9">
        <v>516</v>
      </c>
      <c r="H12016" s="9">
        <v>3</v>
      </c>
      <c r="I12016" s="9">
        <v>712</v>
      </c>
      <c r="J12016" s="17" t="s">
        <v>315</v>
      </c>
    </row>
    <row r="12017" spans="1:10">
      <c r="A12017" s="17" t="s">
        <v>22377</v>
      </c>
      <c r="B12017" s="18" t="s">
        <v>318</v>
      </c>
      <c r="C12017" s="17" t="s">
        <v>201</v>
      </c>
      <c r="D12017" s="17" t="s">
        <v>247</v>
      </c>
      <c r="E12017" s="19">
        <v>45164.441666660001</v>
      </c>
      <c r="F12017" s="19">
        <v>45164.50347222</v>
      </c>
      <c r="G12017" s="9">
        <v>89</v>
      </c>
      <c r="H12017" s="9">
        <v>8</v>
      </c>
      <c r="I12017" s="9">
        <v>712</v>
      </c>
      <c r="J12017" s="17" t="s">
        <v>315</v>
      </c>
    </row>
    <row r="12018" spans="1:10">
      <c r="A12018" s="17" t="s">
        <v>22378</v>
      </c>
      <c r="B12018" s="18" t="s">
        <v>314</v>
      </c>
      <c r="C12018" s="17" t="s">
        <v>249</v>
      </c>
      <c r="D12018" s="17" t="s">
        <v>250</v>
      </c>
      <c r="E12018" s="19">
        <v>42747.34583333</v>
      </c>
      <c r="F12018" s="19">
        <v>42747.839583330002</v>
      </c>
      <c r="G12018" s="9">
        <v>711</v>
      </c>
      <c r="H12018" s="9">
        <v>1</v>
      </c>
      <c r="I12018" s="9">
        <v>711</v>
      </c>
      <c r="J12018" s="17" t="s">
        <v>315</v>
      </c>
    </row>
    <row r="12019" spans="1:10">
      <c r="A12019" s="17" t="s">
        <v>22379</v>
      </c>
      <c r="B12019" s="18" t="s">
        <v>318</v>
      </c>
      <c r="C12019" s="17" t="s">
        <v>152</v>
      </c>
      <c r="D12019" s="17" t="s">
        <v>152</v>
      </c>
      <c r="E12019" s="19">
        <v>41757.726388880001</v>
      </c>
      <c r="F12019" s="19">
        <v>41757.78125</v>
      </c>
      <c r="G12019" s="9">
        <v>79</v>
      </c>
      <c r="H12019" s="9">
        <v>9</v>
      </c>
      <c r="I12019" s="9">
        <v>711</v>
      </c>
      <c r="J12019" s="17" t="s">
        <v>315</v>
      </c>
    </row>
    <row r="12020" spans="1:10">
      <c r="A12020" s="17" t="s">
        <v>22378</v>
      </c>
      <c r="B12020" s="18" t="s">
        <v>318</v>
      </c>
      <c r="C12020" s="17" t="s">
        <v>249</v>
      </c>
      <c r="D12020" s="17" t="s">
        <v>250</v>
      </c>
      <c r="E12020" s="19">
        <v>42747.34583333</v>
      </c>
      <c r="F12020" s="19">
        <v>42747.839583330002</v>
      </c>
      <c r="G12020" s="9">
        <v>711</v>
      </c>
      <c r="H12020" s="9">
        <v>1</v>
      </c>
      <c r="I12020" s="9">
        <v>711</v>
      </c>
      <c r="J12020" s="17" t="s">
        <v>315</v>
      </c>
    </row>
    <row r="12021" spans="1:10">
      <c r="A12021" s="17" t="s">
        <v>6978</v>
      </c>
      <c r="B12021" s="18" t="s">
        <v>351</v>
      </c>
      <c r="C12021" s="17" t="s">
        <v>99</v>
      </c>
      <c r="D12021" s="17" t="s">
        <v>102</v>
      </c>
      <c r="E12021" s="19">
        <v>45146.53125</v>
      </c>
      <c r="F12021" s="19">
        <v>45146.777777770003</v>
      </c>
      <c r="G12021" s="9">
        <v>355</v>
      </c>
      <c r="H12021" s="9">
        <v>2</v>
      </c>
      <c r="I12021" s="9">
        <v>710</v>
      </c>
      <c r="J12021" s="17" t="s">
        <v>315</v>
      </c>
    </row>
    <row r="12022" spans="1:10">
      <c r="A12022" s="17" t="s">
        <v>22380</v>
      </c>
      <c r="B12022" s="18" t="s">
        <v>318</v>
      </c>
      <c r="C12022" s="17" t="s">
        <v>293</v>
      </c>
      <c r="D12022" s="17" t="s">
        <v>296</v>
      </c>
      <c r="E12022" s="19">
        <v>43993.300694439997</v>
      </c>
      <c r="F12022" s="19">
        <v>43993.546527769999</v>
      </c>
      <c r="G12022" s="9">
        <v>354</v>
      </c>
      <c r="H12022" s="9">
        <v>2</v>
      </c>
      <c r="I12022" s="9">
        <v>708</v>
      </c>
      <c r="J12022" s="17" t="s">
        <v>315</v>
      </c>
    </row>
    <row r="12023" spans="1:10">
      <c r="A12023" s="17" t="s">
        <v>22381</v>
      </c>
      <c r="B12023" s="18" t="s">
        <v>351</v>
      </c>
      <c r="C12023" s="17" t="s">
        <v>99</v>
      </c>
      <c r="D12023" s="17" t="s">
        <v>101</v>
      </c>
      <c r="E12023" s="19">
        <v>45365.685416660002</v>
      </c>
      <c r="F12023" s="19">
        <v>45365.931250000001</v>
      </c>
      <c r="G12023" s="9">
        <v>354</v>
      </c>
      <c r="H12023" s="9">
        <v>2</v>
      </c>
      <c r="I12023" s="9">
        <v>708</v>
      </c>
      <c r="J12023" s="17" t="s">
        <v>315</v>
      </c>
    </row>
    <row r="12024" spans="1:10">
      <c r="A12024" s="17" t="s">
        <v>22382</v>
      </c>
      <c r="B12024" s="18" t="s">
        <v>314</v>
      </c>
      <c r="C12024" s="17" t="s">
        <v>160</v>
      </c>
      <c r="D12024" s="17" t="s">
        <v>163</v>
      </c>
      <c r="E12024" s="19">
        <v>43223.256249999999</v>
      </c>
      <c r="F12024" s="19">
        <v>43223.50208333</v>
      </c>
      <c r="G12024" s="9">
        <v>354</v>
      </c>
      <c r="H12024" s="9">
        <v>2</v>
      </c>
      <c r="I12024" s="9">
        <v>708</v>
      </c>
      <c r="J12024" s="17" t="s">
        <v>315</v>
      </c>
    </row>
    <row r="12025" spans="1:10">
      <c r="A12025" s="17" t="s">
        <v>22383</v>
      </c>
      <c r="B12025" s="18" t="s">
        <v>318</v>
      </c>
      <c r="C12025" s="17" t="s">
        <v>126</v>
      </c>
      <c r="D12025" s="17" t="s">
        <v>127</v>
      </c>
      <c r="E12025" s="19">
        <v>42359.339583330002</v>
      </c>
      <c r="F12025" s="19">
        <v>42359.50347222</v>
      </c>
      <c r="G12025" s="9">
        <v>236</v>
      </c>
      <c r="H12025" s="9">
        <v>3</v>
      </c>
      <c r="I12025" s="9">
        <v>708</v>
      </c>
      <c r="J12025" s="17" t="s">
        <v>315</v>
      </c>
    </row>
    <row r="12026" spans="1:10">
      <c r="A12026" s="17" t="s">
        <v>22384</v>
      </c>
      <c r="B12026" s="18" t="s">
        <v>351</v>
      </c>
      <c r="C12026" s="17" t="s">
        <v>35</v>
      </c>
      <c r="D12026" s="17" t="s">
        <v>37</v>
      </c>
      <c r="E12026" s="19">
        <v>39671.411111109999</v>
      </c>
      <c r="F12026" s="19">
        <v>39671.452083329998</v>
      </c>
      <c r="G12026" s="9">
        <v>59</v>
      </c>
      <c r="H12026" s="9">
        <v>12</v>
      </c>
      <c r="I12026" s="9">
        <v>708</v>
      </c>
      <c r="J12026" s="17" t="s">
        <v>315</v>
      </c>
    </row>
    <row r="12027" spans="1:10">
      <c r="A12027" s="17" t="s">
        <v>22385</v>
      </c>
      <c r="B12027" s="18" t="s">
        <v>318</v>
      </c>
      <c r="C12027" s="17" t="s">
        <v>217</v>
      </c>
      <c r="D12027" s="17" t="s">
        <v>219</v>
      </c>
      <c r="E12027" s="19">
        <v>42525.832638879998</v>
      </c>
      <c r="F12027" s="19">
        <v>42525.996527770003</v>
      </c>
      <c r="G12027" s="9">
        <v>236</v>
      </c>
      <c r="H12027" s="9">
        <v>3</v>
      </c>
      <c r="I12027" s="9">
        <v>708</v>
      </c>
      <c r="J12027" s="17" t="s">
        <v>315</v>
      </c>
    </row>
    <row r="12028" spans="1:10">
      <c r="A12028" s="17" t="s">
        <v>22386</v>
      </c>
      <c r="B12028" s="18" t="s">
        <v>314</v>
      </c>
      <c r="C12028" s="17" t="s">
        <v>52</v>
      </c>
      <c r="D12028" s="17" t="s">
        <v>55</v>
      </c>
      <c r="E12028" s="19">
        <v>43962.37708333</v>
      </c>
      <c r="F12028" s="19">
        <v>43962.559722220001</v>
      </c>
      <c r="G12028" s="9">
        <v>263</v>
      </c>
      <c r="H12028" s="9">
        <v>7</v>
      </c>
      <c r="I12028" s="9">
        <v>707</v>
      </c>
      <c r="J12028" s="17" t="s">
        <v>315</v>
      </c>
    </row>
    <row r="12029" spans="1:10">
      <c r="A12029" s="17" t="s">
        <v>3828</v>
      </c>
      <c r="B12029" s="18" t="s">
        <v>318</v>
      </c>
      <c r="C12029" s="17" t="s">
        <v>202</v>
      </c>
      <c r="D12029" s="17" t="s">
        <v>204</v>
      </c>
      <c r="E12029" s="19">
        <v>39809.540972219998</v>
      </c>
      <c r="F12029" s="19">
        <v>39809.611111110004</v>
      </c>
      <c r="G12029" s="9">
        <v>101</v>
      </c>
      <c r="H12029" s="9">
        <v>7</v>
      </c>
      <c r="I12029" s="9">
        <v>707</v>
      </c>
      <c r="J12029" s="17" t="s">
        <v>315</v>
      </c>
    </row>
    <row r="12030" spans="1:10">
      <c r="A12030" s="17" t="s">
        <v>22387</v>
      </c>
      <c r="B12030" s="18" t="s">
        <v>351</v>
      </c>
      <c r="C12030" s="17" t="s">
        <v>156</v>
      </c>
      <c r="D12030" s="17" t="s">
        <v>156</v>
      </c>
      <c r="E12030" s="19">
        <v>43454.400694440003</v>
      </c>
      <c r="F12030" s="19">
        <v>43454.645833330003</v>
      </c>
      <c r="G12030" s="9">
        <v>353</v>
      </c>
      <c r="H12030" s="9">
        <v>2</v>
      </c>
      <c r="I12030" s="9">
        <v>706</v>
      </c>
      <c r="J12030" s="17" t="s">
        <v>315</v>
      </c>
    </row>
    <row r="12031" spans="1:10">
      <c r="A12031" s="17" t="s">
        <v>22388</v>
      </c>
      <c r="B12031" s="18" t="s">
        <v>351</v>
      </c>
      <c r="C12031" s="17" t="s">
        <v>110</v>
      </c>
      <c r="D12031" s="17" t="s">
        <v>112</v>
      </c>
      <c r="E12031" s="19">
        <v>44085.311805550002</v>
      </c>
      <c r="F12031" s="19">
        <v>44085.40972222</v>
      </c>
      <c r="G12031" s="9">
        <v>141</v>
      </c>
      <c r="H12031" s="9">
        <v>5</v>
      </c>
      <c r="I12031" s="9">
        <v>705</v>
      </c>
      <c r="J12031" s="17" t="s">
        <v>315</v>
      </c>
    </row>
    <row r="12032" spans="1:10">
      <c r="A12032" s="17" t="s">
        <v>22389</v>
      </c>
      <c r="B12032" s="18" t="s">
        <v>314</v>
      </c>
      <c r="C12032" s="17" t="s">
        <v>52</v>
      </c>
      <c r="D12032" s="17" t="s">
        <v>55</v>
      </c>
      <c r="E12032" s="19">
        <v>43518.353472219998</v>
      </c>
      <c r="F12032" s="19">
        <v>43518.516666659998</v>
      </c>
      <c r="G12032" s="9">
        <v>235</v>
      </c>
      <c r="H12032" s="9">
        <v>3</v>
      </c>
      <c r="I12032" s="9">
        <v>705</v>
      </c>
      <c r="J12032" s="17" t="s">
        <v>315</v>
      </c>
    </row>
    <row r="12033" spans="1:10">
      <c r="A12033" s="17" t="s">
        <v>22390</v>
      </c>
      <c r="B12033" s="18" t="s">
        <v>351</v>
      </c>
      <c r="C12033" s="17" t="s">
        <v>164</v>
      </c>
      <c r="D12033" s="17" t="s">
        <v>166</v>
      </c>
      <c r="E12033" s="19">
        <v>44512.476388880001</v>
      </c>
      <c r="F12033" s="19">
        <v>44512.639583329998</v>
      </c>
      <c r="G12033" s="9">
        <v>235</v>
      </c>
      <c r="H12033" s="9">
        <v>3</v>
      </c>
      <c r="I12033" s="9">
        <v>705</v>
      </c>
      <c r="J12033" s="17" t="s">
        <v>315</v>
      </c>
    </row>
    <row r="12034" spans="1:10">
      <c r="A12034" s="17" t="s">
        <v>22391</v>
      </c>
      <c r="B12034" s="18" t="s">
        <v>351</v>
      </c>
      <c r="C12034" s="17" t="s">
        <v>60</v>
      </c>
      <c r="D12034" s="17" t="s">
        <v>63</v>
      </c>
      <c r="E12034" s="19">
        <v>41024.820138880001</v>
      </c>
      <c r="F12034" s="19">
        <v>41024.864583330003</v>
      </c>
      <c r="G12034" s="9">
        <v>64</v>
      </c>
      <c r="H12034" s="9">
        <v>11</v>
      </c>
      <c r="I12034" s="9">
        <v>704</v>
      </c>
      <c r="J12034" s="17" t="s">
        <v>315</v>
      </c>
    </row>
    <row r="12035" spans="1:10">
      <c r="A12035" s="17" t="s">
        <v>22392</v>
      </c>
      <c r="B12035" s="18" t="s">
        <v>351</v>
      </c>
      <c r="C12035" s="17" t="s">
        <v>100</v>
      </c>
      <c r="D12035" s="17" t="s">
        <v>216</v>
      </c>
      <c r="E12035" s="19">
        <v>43590.357638879999</v>
      </c>
      <c r="F12035" s="19">
        <v>43590.402083330002</v>
      </c>
      <c r="G12035" s="9">
        <v>64</v>
      </c>
      <c r="H12035" s="9">
        <v>11</v>
      </c>
      <c r="I12035" s="9">
        <v>704</v>
      </c>
      <c r="J12035" s="17" t="s">
        <v>315</v>
      </c>
    </row>
    <row r="12036" spans="1:10">
      <c r="A12036" s="17" t="s">
        <v>11710</v>
      </c>
      <c r="B12036" s="18" t="s">
        <v>314</v>
      </c>
      <c r="C12036" s="17" t="s">
        <v>79</v>
      </c>
      <c r="D12036" s="17" t="s">
        <v>167</v>
      </c>
      <c r="E12036" s="19">
        <v>39966.699999999997</v>
      </c>
      <c r="F12036" s="19">
        <v>39966.94444444</v>
      </c>
      <c r="G12036" s="9">
        <v>352</v>
      </c>
      <c r="H12036" s="9">
        <v>2</v>
      </c>
      <c r="I12036" s="9">
        <v>704</v>
      </c>
      <c r="J12036" s="17" t="s">
        <v>315</v>
      </c>
    </row>
    <row r="12037" spans="1:10">
      <c r="A12037" s="17" t="s">
        <v>22393</v>
      </c>
      <c r="B12037" s="18" t="s">
        <v>351</v>
      </c>
      <c r="C12037" s="17" t="s">
        <v>110</v>
      </c>
      <c r="D12037" s="17" t="s">
        <v>104</v>
      </c>
      <c r="E12037" s="19">
        <v>43250.513888879999</v>
      </c>
      <c r="F12037" s="19">
        <v>43250.558333330002</v>
      </c>
      <c r="G12037" s="9">
        <v>64</v>
      </c>
      <c r="H12037" s="9">
        <v>11</v>
      </c>
      <c r="I12037" s="9">
        <v>704</v>
      </c>
      <c r="J12037" s="17" t="s">
        <v>315</v>
      </c>
    </row>
    <row r="12038" spans="1:10">
      <c r="A12038" s="17" t="s">
        <v>22394</v>
      </c>
      <c r="B12038" s="18" t="s">
        <v>351</v>
      </c>
      <c r="C12038" s="17" t="s">
        <v>64</v>
      </c>
      <c r="D12038" s="17" t="s">
        <v>64</v>
      </c>
      <c r="E12038" s="19">
        <v>42580.25</v>
      </c>
      <c r="F12038" s="19">
        <v>42580.257638880001</v>
      </c>
      <c r="G12038" s="9">
        <v>11</v>
      </c>
      <c r="H12038" s="9">
        <v>64</v>
      </c>
      <c r="I12038" s="9">
        <v>704</v>
      </c>
      <c r="J12038" s="17" t="s">
        <v>315</v>
      </c>
    </row>
    <row r="12039" spans="1:10">
      <c r="A12039" s="17" t="s">
        <v>22395</v>
      </c>
      <c r="B12039" s="18" t="s">
        <v>318</v>
      </c>
      <c r="C12039" s="17" t="s">
        <v>113</v>
      </c>
      <c r="D12039" s="17" t="s">
        <v>115</v>
      </c>
      <c r="E12039" s="19">
        <v>40694.84375</v>
      </c>
      <c r="F12039" s="19">
        <v>40694.869444440003</v>
      </c>
      <c r="G12039" s="9">
        <v>37</v>
      </c>
      <c r="H12039" s="9">
        <v>19</v>
      </c>
      <c r="I12039" s="9">
        <v>703</v>
      </c>
      <c r="J12039" s="17" t="s">
        <v>315</v>
      </c>
    </row>
    <row r="12040" spans="1:10">
      <c r="A12040" s="17" t="s">
        <v>22396</v>
      </c>
      <c r="B12040" s="18" t="s">
        <v>318</v>
      </c>
      <c r="C12040" s="17" t="s">
        <v>152</v>
      </c>
      <c r="D12040" s="17" t="s">
        <v>152</v>
      </c>
      <c r="E12040" s="19">
        <v>42202.507638880001</v>
      </c>
      <c r="F12040" s="19">
        <v>42202.561805550002</v>
      </c>
      <c r="G12040" s="9">
        <v>78</v>
      </c>
      <c r="H12040" s="9">
        <v>9</v>
      </c>
      <c r="I12040" s="9">
        <v>702</v>
      </c>
      <c r="J12040" s="17" t="s">
        <v>315</v>
      </c>
    </row>
    <row r="12041" spans="1:10">
      <c r="A12041" s="17" t="s">
        <v>15519</v>
      </c>
      <c r="B12041" s="18" t="s">
        <v>318</v>
      </c>
      <c r="C12041" s="17" t="s">
        <v>217</v>
      </c>
      <c r="D12041" s="17" t="s">
        <v>219</v>
      </c>
      <c r="E12041" s="19">
        <v>44951.579861110004</v>
      </c>
      <c r="F12041" s="19">
        <v>44951.822916659999</v>
      </c>
      <c r="G12041" s="9">
        <v>350</v>
      </c>
      <c r="H12041" s="9">
        <v>2</v>
      </c>
      <c r="I12041" s="9">
        <v>700</v>
      </c>
      <c r="J12041" s="17" t="s">
        <v>315</v>
      </c>
    </row>
    <row r="12042" spans="1:10">
      <c r="A12042" s="17" t="s">
        <v>22397</v>
      </c>
      <c r="B12042" s="18" t="s">
        <v>318</v>
      </c>
      <c r="C12042" s="17" t="s">
        <v>58</v>
      </c>
      <c r="D12042" s="17" t="s">
        <v>58</v>
      </c>
      <c r="E12042" s="19">
        <v>43298.714583330002</v>
      </c>
      <c r="F12042" s="19">
        <v>43298.836111110002</v>
      </c>
      <c r="G12042" s="9">
        <v>175</v>
      </c>
      <c r="H12042" s="9">
        <v>4</v>
      </c>
      <c r="I12042" s="9">
        <v>700</v>
      </c>
      <c r="J12042" s="17" t="s">
        <v>315</v>
      </c>
    </row>
    <row r="12043" spans="1:10">
      <c r="A12043" s="17" t="s">
        <v>22398</v>
      </c>
      <c r="B12043" s="18" t="s">
        <v>351</v>
      </c>
      <c r="C12043" s="17" t="s">
        <v>182</v>
      </c>
      <c r="D12043" s="17" t="s">
        <v>185</v>
      </c>
      <c r="E12043" s="19">
        <v>42648.677083330003</v>
      </c>
      <c r="F12043" s="19">
        <v>42648.798611110004</v>
      </c>
      <c r="G12043" s="9">
        <v>175</v>
      </c>
      <c r="H12043" s="9">
        <v>4</v>
      </c>
      <c r="I12043" s="9">
        <v>700</v>
      </c>
      <c r="J12043" s="17" t="s">
        <v>315</v>
      </c>
    </row>
    <row r="12044" spans="1:10">
      <c r="A12044" s="17" t="s">
        <v>22399</v>
      </c>
      <c r="B12044" s="18" t="s">
        <v>351</v>
      </c>
      <c r="C12044" s="17" t="s">
        <v>179</v>
      </c>
      <c r="D12044" s="17" t="s">
        <v>181</v>
      </c>
      <c r="E12044" s="19">
        <v>44016.81944444</v>
      </c>
      <c r="F12044" s="19">
        <v>44016.868055550003</v>
      </c>
      <c r="G12044" s="9">
        <v>70</v>
      </c>
      <c r="H12044" s="9">
        <v>10</v>
      </c>
      <c r="I12044" s="9">
        <v>700</v>
      </c>
      <c r="J12044" s="17" t="s">
        <v>315</v>
      </c>
    </row>
    <row r="12045" spans="1:10">
      <c r="A12045" s="17" t="s">
        <v>22400</v>
      </c>
      <c r="B12045" s="18" t="s">
        <v>351</v>
      </c>
      <c r="C12045" s="17" t="s">
        <v>179</v>
      </c>
      <c r="D12045" s="17" t="s">
        <v>180</v>
      </c>
      <c r="E12045" s="19">
        <v>41941.552083330003</v>
      </c>
      <c r="F12045" s="19">
        <v>41941.673611110004</v>
      </c>
      <c r="G12045" s="9">
        <v>175</v>
      </c>
      <c r="H12045" s="9">
        <v>4</v>
      </c>
      <c r="I12045" s="9">
        <v>700</v>
      </c>
      <c r="J12045" s="17" t="s">
        <v>315</v>
      </c>
    </row>
    <row r="12046" spans="1:10">
      <c r="A12046" s="17" t="s">
        <v>22401</v>
      </c>
      <c r="B12046" s="18" t="s">
        <v>351</v>
      </c>
      <c r="C12046" s="17" t="s">
        <v>157</v>
      </c>
      <c r="D12046" s="17" t="s">
        <v>158</v>
      </c>
      <c r="E12046" s="19">
        <v>41710.493750000001</v>
      </c>
      <c r="F12046" s="19">
        <v>41710.563194440001</v>
      </c>
      <c r="G12046" s="9">
        <v>100</v>
      </c>
      <c r="H12046" s="9">
        <v>7</v>
      </c>
      <c r="I12046" s="9">
        <v>700</v>
      </c>
      <c r="J12046" s="17" t="s">
        <v>315</v>
      </c>
    </row>
    <row r="12047" spans="1:10">
      <c r="A12047" s="17" t="s">
        <v>14084</v>
      </c>
      <c r="B12047" s="18" t="s">
        <v>351</v>
      </c>
      <c r="C12047" s="17" t="s">
        <v>174</v>
      </c>
      <c r="D12047" s="17" t="s">
        <v>304</v>
      </c>
      <c r="E12047" s="19">
        <v>39637.640277769999</v>
      </c>
      <c r="F12047" s="19">
        <v>39637.883333329999</v>
      </c>
      <c r="G12047" s="9">
        <v>350</v>
      </c>
      <c r="H12047" s="9">
        <v>2</v>
      </c>
      <c r="I12047" s="9">
        <v>700</v>
      </c>
      <c r="J12047" s="17" t="s">
        <v>315</v>
      </c>
    </row>
    <row r="12048" spans="1:10">
      <c r="A12048" s="17" t="s">
        <v>22402</v>
      </c>
      <c r="B12048" s="18" t="s">
        <v>318</v>
      </c>
      <c r="C12048" s="17" t="s">
        <v>252</v>
      </c>
      <c r="D12048" s="17" t="s">
        <v>253</v>
      </c>
      <c r="E12048" s="19">
        <v>41964.03333333</v>
      </c>
      <c r="F12048" s="19">
        <v>41964.15625</v>
      </c>
      <c r="G12048" s="9">
        <v>177</v>
      </c>
      <c r="H12048" s="9">
        <v>7</v>
      </c>
      <c r="I12048" s="9">
        <v>699</v>
      </c>
      <c r="J12048" s="17" t="s">
        <v>315</v>
      </c>
    </row>
    <row r="12049" spans="1:10">
      <c r="A12049" s="17" t="s">
        <v>22403</v>
      </c>
      <c r="B12049" s="18" t="s">
        <v>318</v>
      </c>
      <c r="C12049" s="17" t="s">
        <v>202</v>
      </c>
      <c r="D12049" s="17" t="s">
        <v>203</v>
      </c>
      <c r="E12049" s="19">
        <v>44990.209027769997</v>
      </c>
      <c r="F12049" s="19">
        <v>44990.451388879999</v>
      </c>
      <c r="G12049" s="9">
        <v>349</v>
      </c>
      <c r="H12049" s="9">
        <v>2</v>
      </c>
      <c r="I12049" s="9">
        <v>698</v>
      </c>
      <c r="J12049" s="17" t="s">
        <v>315</v>
      </c>
    </row>
    <row r="12050" spans="1:10">
      <c r="A12050" s="17" t="s">
        <v>22404</v>
      </c>
      <c r="B12050" s="18" t="s">
        <v>318</v>
      </c>
      <c r="C12050" s="17" t="s">
        <v>113</v>
      </c>
      <c r="D12050" s="17" t="s">
        <v>115</v>
      </c>
      <c r="E12050" s="19">
        <v>41529.834027769997</v>
      </c>
      <c r="F12050" s="19">
        <v>41529.84583333</v>
      </c>
      <c r="G12050" s="9">
        <v>17</v>
      </c>
      <c r="H12050" s="9">
        <v>41</v>
      </c>
      <c r="I12050" s="9">
        <v>697</v>
      </c>
      <c r="J12050" s="17" t="s">
        <v>315</v>
      </c>
    </row>
    <row r="12051" spans="1:10">
      <c r="A12051" s="17" t="s">
        <v>22405</v>
      </c>
      <c r="B12051" s="18" t="s">
        <v>314</v>
      </c>
      <c r="C12051" s="17" t="s">
        <v>94</v>
      </c>
      <c r="D12051" s="17" t="s">
        <v>94</v>
      </c>
      <c r="E12051" s="19">
        <v>41291.372222220001</v>
      </c>
      <c r="F12051" s="19">
        <v>41291.493055550003</v>
      </c>
      <c r="G12051" s="9">
        <v>174</v>
      </c>
      <c r="H12051" s="9">
        <v>4</v>
      </c>
      <c r="I12051" s="9">
        <v>696</v>
      </c>
      <c r="J12051" s="17" t="s">
        <v>315</v>
      </c>
    </row>
    <row r="12052" spans="1:10">
      <c r="A12052" s="17" t="s">
        <v>19246</v>
      </c>
      <c r="B12052" s="18" t="s">
        <v>351</v>
      </c>
      <c r="C12052" s="17" t="s">
        <v>175</v>
      </c>
      <c r="D12052" s="17" t="s">
        <v>157</v>
      </c>
      <c r="E12052" s="19">
        <v>41435.78125</v>
      </c>
      <c r="F12052" s="19">
        <v>41435.861805549997</v>
      </c>
      <c r="G12052" s="9">
        <v>116</v>
      </c>
      <c r="H12052" s="9">
        <v>6</v>
      </c>
      <c r="I12052" s="9">
        <v>696</v>
      </c>
      <c r="J12052" s="17" t="s">
        <v>315</v>
      </c>
    </row>
    <row r="12053" spans="1:10">
      <c r="A12053" s="17" t="s">
        <v>883</v>
      </c>
      <c r="B12053" s="18" t="s">
        <v>314</v>
      </c>
      <c r="C12053" s="17" t="s">
        <v>94</v>
      </c>
      <c r="D12053" s="17" t="s">
        <v>198</v>
      </c>
      <c r="E12053" s="19">
        <v>45491.465972220001</v>
      </c>
      <c r="F12053" s="19">
        <v>45491.586805550003</v>
      </c>
      <c r="G12053" s="9">
        <v>174</v>
      </c>
      <c r="H12053" s="9">
        <v>4</v>
      </c>
      <c r="I12053" s="9">
        <v>696</v>
      </c>
      <c r="J12053" s="17" t="s">
        <v>315</v>
      </c>
    </row>
    <row r="12054" spans="1:10">
      <c r="A12054" s="17" t="s">
        <v>22406</v>
      </c>
      <c r="B12054" s="18" t="s">
        <v>351</v>
      </c>
      <c r="C12054" s="17" t="s">
        <v>99</v>
      </c>
      <c r="D12054" s="17" t="s">
        <v>101</v>
      </c>
      <c r="E12054" s="19">
        <v>44747.681250000001</v>
      </c>
      <c r="F12054" s="19">
        <v>44747.842361110001</v>
      </c>
      <c r="G12054" s="9">
        <v>232</v>
      </c>
      <c r="H12054" s="9">
        <v>3</v>
      </c>
      <c r="I12054" s="9">
        <v>696</v>
      </c>
      <c r="J12054" s="17" t="s">
        <v>315</v>
      </c>
    </row>
    <row r="12055" spans="1:10">
      <c r="A12055" s="17" t="s">
        <v>22407</v>
      </c>
      <c r="B12055" s="18" t="s">
        <v>318</v>
      </c>
      <c r="C12055" s="17" t="s">
        <v>58</v>
      </c>
      <c r="D12055" s="17" t="s">
        <v>59</v>
      </c>
      <c r="E12055" s="19">
        <v>45030.397916659997</v>
      </c>
      <c r="F12055" s="19">
        <v>45030.458333330003</v>
      </c>
      <c r="G12055" s="9">
        <v>87</v>
      </c>
      <c r="H12055" s="9">
        <v>8</v>
      </c>
      <c r="I12055" s="9">
        <v>696</v>
      </c>
      <c r="J12055" s="17" t="s">
        <v>315</v>
      </c>
    </row>
    <row r="12056" spans="1:10">
      <c r="A12056" s="17" t="s">
        <v>22408</v>
      </c>
      <c r="B12056" s="18" t="s">
        <v>318</v>
      </c>
      <c r="C12056" s="17" t="s">
        <v>285</v>
      </c>
      <c r="D12056" s="17" t="s">
        <v>40</v>
      </c>
      <c r="E12056" s="19">
        <v>40968.664583329999</v>
      </c>
      <c r="F12056" s="19">
        <v>40968.785416660001</v>
      </c>
      <c r="G12056" s="9">
        <v>174</v>
      </c>
      <c r="H12056" s="9">
        <v>4</v>
      </c>
      <c r="I12056" s="9">
        <v>696</v>
      </c>
      <c r="J12056" s="17" t="s">
        <v>315</v>
      </c>
    </row>
    <row r="12057" spans="1:10">
      <c r="A12057" s="17" t="s">
        <v>22409</v>
      </c>
      <c r="B12057" s="18" t="s">
        <v>318</v>
      </c>
      <c r="C12057" s="17" t="s">
        <v>145</v>
      </c>
      <c r="D12057" s="17" t="s">
        <v>40</v>
      </c>
      <c r="E12057" s="19">
        <v>45069.074999999997</v>
      </c>
      <c r="F12057" s="19">
        <v>45069.236111110004</v>
      </c>
      <c r="G12057" s="9">
        <v>232</v>
      </c>
      <c r="H12057" s="9">
        <v>3</v>
      </c>
      <c r="I12057" s="9">
        <v>696</v>
      </c>
      <c r="J12057" s="17" t="s">
        <v>315</v>
      </c>
    </row>
    <row r="12058" spans="1:10">
      <c r="A12058" s="17" t="s">
        <v>22410</v>
      </c>
      <c r="B12058" s="18" t="s">
        <v>318</v>
      </c>
      <c r="C12058" s="17" t="s">
        <v>93</v>
      </c>
      <c r="D12058" s="17" t="s">
        <v>95</v>
      </c>
      <c r="E12058" s="19">
        <v>44103.328472219997</v>
      </c>
      <c r="F12058" s="19">
        <v>44103.489583330003</v>
      </c>
      <c r="G12058" s="9">
        <v>232</v>
      </c>
      <c r="H12058" s="9">
        <v>3</v>
      </c>
      <c r="I12058" s="9">
        <v>696</v>
      </c>
      <c r="J12058" s="17" t="s">
        <v>315</v>
      </c>
    </row>
    <row r="12059" spans="1:10">
      <c r="A12059" s="17" t="s">
        <v>22411</v>
      </c>
      <c r="B12059" s="18" t="s">
        <v>351</v>
      </c>
      <c r="C12059" s="17" t="s">
        <v>257</v>
      </c>
      <c r="D12059" s="17" t="s">
        <v>40</v>
      </c>
      <c r="E12059" s="19">
        <v>41774.543055549999</v>
      </c>
      <c r="F12059" s="19">
        <v>41774.583333330003</v>
      </c>
      <c r="G12059" s="9">
        <v>58</v>
      </c>
      <c r="H12059" s="9">
        <v>12</v>
      </c>
      <c r="I12059" s="9">
        <v>696</v>
      </c>
      <c r="J12059" s="17" t="s">
        <v>315</v>
      </c>
    </row>
    <row r="12060" spans="1:10">
      <c r="A12060" s="17" t="s">
        <v>22412</v>
      </c>
      <c r="B12060" s="18" t="s">
        <v>314</v>
      </c>
      <c r="C12060" s="17" t="s">
        <v>195</v>
      </c>
      <c r="D12060" s="17" t="s">
        <v>196</v>
      </c>
      <c r="E12060" s="19">
        <v>39990.967361110001</v>
      </c>
      <c r="F12060" s="19">
        <v>39991.449999999997</v>
      </c>
      <c r="G12060" s="9">
        <v>695</v>
      </c>
      <c r="H12060" s="9">
        <v>1</v>
      </c>
      <c r="I12060" s="9">
        <v>695</v>
      </c>
      <c r="J12060" s="17" t="s">
        <v>315</v>
      </c>
    </row>
    <row r="12061" spans="1:10">
      <c r="A12061" s="17" t="s">
        <v>22413</v>
      </c>
      <c r="B12061" s="18" t="s">
        <v>351</v>
      </c>
      <c r="C12061" s="17" t="s">
        <v>74</v>
      </c>
      <c r="D12061" s="17" t="s">
        <v>75</v>
      </c>
      <c r="E12061" s="19">
        <v>42356.419444439998</v>
      </c>
      <c r="F12061" s="19">
        <v>42356.660416660001</v>
      </c>
      <c r="G12061" s="9">
        <v>347</v>
      </c>
      <c r="H12061" s="9">
        <v>2</v>
      </c>
      <c r="I12061" s="9">
        <v>694</v>
      </c>
      <c r="J12061" s="17" t="s">
        <v>315</v>
      </c>
    </row>
    <row r="12062" spans="1:10">
      <c r="A12062" s="17" t="s">
        <v>22414</v>
      </c>
      <c r="B12062" s="18" t="s">
        <v>351</v>
      </c>
      <c r="C12062" s="17" t="s">
        <v>35</v>
      </c>
      <c r="D12062" s="17" t="s">
        <v>36</v>
      </c>
      <c r="E12062" s="19">
        <v>43692.611805549997</v>
      </c>
      <c r="F12062" s="19">
        <v>43692.697916659999</v>
      </c>
      <c r="G12062" s="9">
        <v>124</v>
      </c>
      <c r="H12062" s="9">
        <v>11</v>
      </c>
      <c r="I12062" s="9">
        <v>694</v>
      </c>
      <c r="J12062" s="17" t="s">
        <v>315</v>
      </c>
    </row>
    <row r="12063" spans="1:10">
      <c r="A12063" s="17" t="s">
        <v>11142</v>
      </c>
      <c r="B12063" s="18" t="s">
        <v>318</v>
      </c>
      <c r="C12063" s="17" t="s">
        <v>223</v>
      </c>
      <c r="D12063" s="17" t="s">
        <v>225</v>
      </c>
      <c r="E12063" s="19">
        <v>44760.561111110001</v>
      </c>
      <c r="F12063" s="19">
        <v>44760.802083330003</v>
      </c>
      <c r="G12063" s="9">
        <v>347</v>
      </c>
      <c r="H12063" s="9">
        <v>2</v>
      </c>
      <c r="I12063" s="9">
        <v>694</v>
      </c>
      <c r="J12063" s="17" t="s">
        <v>315</v>
      </c>
    </row>
    <row r="12064" spans="1:10">
      <c r="A12064" s="17" t="s">
        <v>22415</v>
      </c>
      <c r="B12064" s="18" t="s">
        <v>314</v>
      </c>
      <c r="C12064" s="17" t="s">
        <v>195</v>
      </c>
      <c r="D12064" s="17" t="s">
        <v>196</v>
      </c>
      <c r="E12064" s="19">
        <v>39989.38194444</v>
      </c>
      <c r="F12064" s="19">
        <v>39989.542361109998</v>
      </c>
      <c r="G12064" s="9">
        <v>231</v>
      </c>
      <c r="H12064" s="9">
        <v>3</v>
      </c>
      <c r="I12064" s="9">
        <v>693</v>
      </c>
      <c r="J12064" s="17" t="s">
        <v>315</v>
      </c>
    </row>
    <row r="12065" spans="1:10">
      <c r="A12065" s="17" t="s">
        <v>22416</v>
      </c>
      <c r="B12065" s="18" t="s">
        <v>351</v>
      </c>
      <c r="C12065" s="17" t="s">
        <v>172</v>
      </c>
      <c r="D12065" s="17" t="s">
        <v>66</v>
      </c>
      <c r="E12065" s="19">
        <v>45631.094444440001</v>
      </c>
      <c r="F12065" s="19">
        <v>45631.575694439998</v>
      </c>
      <c r="G12065" s="9">
        <v>693</v>
      </c>
      <c r="H12065" s="9">
        <v>1</v>
      </c>
      <c r="I12065" s="9">
        <v>693</v>
      </c>
      <c r="J12065" s="17" t="s">
        <v>315</v>
      </c>
    </row>
    <row r="12066" spans="1:10">
      <c r="A12066" s="17" t="s">
        <v>3201</v>
      </c>
      <c r="B12066" s="18" t="s">
        <v>351</v>
      </c>
      <c r="C12066" s="17" t="s">
        <v>35</v>
      </c>
      <c r="D12066" s="17" t="s">
        <v>38</v>
      </c>
      <c r="E12066" s="19">
        <v>40356.989583330003</v>
      </c>
      <c r="F12066" s="19">
        <v>40357.03333333</v>
      </c>
      <c r="G12066" s="9">
        <v>63</v>
      </c>
      <c r="H12066" s="9">
        <v>11</v>
      </c>
      <c r="I12066" s="9">
        <v>693</v>
      </c>
      <c r="J12066" s="17" t="s">
        <v>315</v>
      </c>
    </row>
    <row r="12067" spans="1:10">
      <c r="A12067" s="17" t="s">
        <v>22417</v>
      </c>
      <c r="B12067" s="18" t="s">
        <v>318</v>
      </c>
      <c r="C12067" s="17" t="s">
        <v>186</v>
      </c>
      <c r="D12067" s="17" t="s">
        <v>187</v>
      </c>
      <c r="E12067" s="19">
        <v>40277.65</v>
      </c>
      <c r="F12067" s="19">
        <v>40277.810416660002</v>
      </c>
      <c r="G12067" s="9">
        <v>231</v>
      </c>
      <c r="H12067" s="9">
        <v>3</v>
      </c>
      <c r="I12067" s="9">
        <v>693</v>
      </c>
      <c r="J12067" s="17" t="s">
        <v>315</v>
      </c>
    </row>
    <row r="12068" spans="1:10">
      <c r="A12068" s="17" t="s">
        <v>22418</v>
      </c>
      <c r="B12068" s="18" t="s">
        <v>318</v>
      </c>
      <c r="C12068" s="17" t="s">
        <v>188</v>
      </c>
      <c r="D12068" s="17" t="s">
        <v>189</v>
      </c>
      <c r="E12068" s="19">
        <v>41579.1</v>
      </c>
      <c r="F12068" s="19">
        <v>41579.581250000003</v>
      </c>
      <c r="G12068" s="9">
        <v>693</v>
      </c>
      <c r="H12068" s="9">
        <v>1</v>
      </c>
      <c r="I12068" s="9">
        <v>693</v>
      </c>
      <c r="J12068" s="17" t="s">
        <v>315</v>
      </c>
    </row>
    <row r="12069" spans="1:10">
      <c r="A12069" s="17" t="s">
        <v>22419</v>
      </c>
      <c r="B12069" s="18" t="s">
        <v>351</v>
      </c>
      <c r="C12069" s="17" t="s">
        <v>172</v>
      </c>
      <c r="D12069" s="17" t="s">
        <v>173</v>
      </c>
      <c r="E12069" s="19">
        <v>44847.477083329999</v>
      </c>
      <c r="F12069" s="19">
        <v>44847.520833330003</v>
      </c>
      <c r="G12069" s="9">
        <v>63</v>
      </c>
      <c r="H12069" s="9">
        <v>11</v>
      </c>
      <c r="I12069" s="9">
        <v>693</v>
      </c>
      <c r="J12069" s="17" t="s">
        <v>315</v>
      </c>
    </row>
    <row r="12070" spans="1:10">
      <c r="A12070" s="17" t="s">
        <v>22420</v>
      </c>
      <c r="B12070" s="18" t="s">
        <v>318</v>
      </c>
      <c r="C12070" s="17" t="s">
        <v>217</v>
      </c>
      <c r="D12070" s="17" t="s">
        <v>218</v>
      </c>
      <c r="E12070" s="19">
        <v>42094.728472219998</v>
      </c>
      <c r="F12070" s="19">
        <v>42094.96875</v>
      </c>
      <c r="G12070" s="9">
        <v>346</v>
      </c>
      <c r="H12070" s="9">
        <v>2</v>
      </c>
      <c r="I12070" s="9">
        <v>692</v>
      </c>
      <c r="J12070" s="17" t="s">
        <v>315</v>
      </c>
    </row>
    <row r="12071" spans="1:10">
      <c r="A12071" s="17" t="s">
        <v>22421</v>
      </c>
      <c r="B12071" s="18" t="s">
        <v>318</v>
      </c>
      <c r="C12071" s="17" t="s">
        <v>126</v>
      </c>
      <c r="D12071" s="17" t="s">
        <v>127</v>
      </c>
      <c r="E12071" s="19">
        <v>44625.618055550003</v>
      </c>
      <c r="F12071" s="19">
        <v>44625.858333329998</v>
      </c>
      <c r="G12071" s="9">
        <v>346</v>
      </c>
      <c r="H12071" s="9">
        <v>2</v>
      </c>
      <c r="I12071" s="9">
        <v>692</v>
      </c>
      <c r="J12071" s="17" t="s">
        <v>315</v>
      </c>
    </row>
    <row r="12072" spans="1:10">
      <c r="A12072" s="17" t="s">
        <v>22422</v>
      </c>
      <c r="B12072" s="18" t="s">
        <v>318</v>
      </c>
      <c r="C12072" s="17" t="s">
        <v>264</v>
      </c>
      <c r="D12072" s="17" t="s">
        <v>82</v>
      </c>
      <c r="E12072" s="19">
        <v>41710.573611109998</v>
      </c>
      <c r="F12072" s="19">
        <v>41711.053472220003</v>
      </c>
      <c r="G12072" s="9">
        <v>691</v>
      </c>
      <c r="H12072" s="9">
        <v>1</v>
      </c>
      <c r="I12072" s="9">
        <v>691</v>
      </c>
      <c r="J12072" s="17" t="s">
        <v>315</v>
      </c>
    </row>
    <row r="12073" spans="1:10">
      <c r="A12073" s="17" t="s">
        <v>22423</v>
      </c>
      <c r="B12073" s="18" t="s">
        <v>351</v>
      </c>
      <c r="C12073" s="17" t="s">
        <v>182</v>
      </c>
      <c r="D12073" s="17" t="s">
        <v>184</v>
      </c>
      <c r="E12073" s="19">
        <v>44882.612500000003</v>
      </c>
      <c r="F12073" s="19">
        <v>44882.708333330003</v>
      </c>
      <c r="G12073" s="9">
        <v>138</v>
      </c>
      <c r="H12073" s="9">
        <v>5</v>
      </c>
      <c r="I12073" s="9">
        <v>690</v>
      </c>
      <c r="J12073" s="17" t="s">
        <v>315</v>
      </c>
    </row>
    <row r="12074" spans="1:10">
      <c r="A12074" s="17" t="s">
        <v>16573</v>
      </c>
      <c r="B12074" s="18" t="s">
        <v>351</v>
      </c>
      <c r="C12074" s="17" t="s">
        <v>64</v>
      </c>
      <c r="D12074" s="17" t="s">
        <v>67</v>
      </c>
      <c r="E12074" s="19">
        <v>43634.579861110004</v>
      </c>
      <c r="F12074" s="19">
        <v>43634.739583330003</v>
      </c>
      <c r="G12074" s="9">
        <v>230</v>
      </c>
      <c r="H12074" s="9">
        <v>3</v>
      </c>
      <c r="I12074" s="9">
        <v>690</v>
      </c>
      <c r="J12074" s="17" t="s">
        <v>315</v>
      </c>
    </row>
    <row r="12075" spans="1:10">
      <c r="A12075" s="17" t="s">
        <v>22424</v>
      </c>
      <c r="B12075" s="18" t="s">
        <v>314</v>
      </c>
      <c r="C12075" s="17" t="s">
        <v>220</v>
      </c>
      <c r="D12075" s="17" t="s">
        <v>222</v>
      </c>
      <c r="E12075" s="19">
        <v>44296.60069444</v>
      </c>
      <c r="F12075" s="19">
        <v>44296.760416659999</v>
      </c>
      <c r="G12075" s="9">
        <v>230</v>
      </c>
      <c r="H12075" s="9">
        <v>3</v>
      </c>
      <c r="I12075" s="9">
        <v>690</v>
      </c>
      <c r="J12075" s="17" t="s">
        <v>315</v>
      </c>
    </row>
    <row r="12076" spans="1:10">
      <c r="A12076" s="17" t="s">
        <v>22425</v>
      </c>
      <c r="B12076" s="18" t="s">
        <v>318</v>
      </c>
      <c r="C12076" s="17" t="s">
        <v>202</v>
      </c>
      <c r="D12076" s="17" t="s">
        <v>204</v>
      </c>
      <c r="E12076" s="19">
        <v>43378.371527770003</v>
      </c>
      <c r="F12076" s="19">
        <v>43378.53125</v>
      </c>
      <c r="G12076" s="9">
        <v>230</v>
      </c>
      <c r="H12076" s="9">
        <v>3</v>
      </c>
      <c r="I12076" s="9">
        <v>690</v>
      </c>
      <c r="J12076" s="17" t="s">
        <v>315</v>
      </c>
    </row>
    <row r="12077" spans="1:10">
      <c r="A12077" s="17" t="s">
        <v>22426</v>
      </c>
      <c r="B12077" s="18" t="s">
        <v>351</v>
      </c>
      <c r="C12077" s="17" t="s">
        <v>74</v>
      </c>
      <c r="D12077" s="17" t="s">
        <v>75</v>
      </c>
      <c r="E12077" s="19">
        <v>41816.479861109998</v>
      </c>
      <c r="F12077" s="19">
        <v>41816.527777770003</v>
      </c>
      <c r="G12077" s="9">
        <v>69</v>
      </c>
      <c r="H12077" s="9">
        <v>10</v>
      </c>
      <c r="I12077" s="9">
        <v>690</v>
      </c>
      <c r="J12077" s="17" t="s">
        <v>315</v>
      </c>
    </row>
    <row r="12078" spans="1:10">
      <c r="A12078" s="17" t="s">
        <v>22427</v>
      </c>
      <c r="B12078" s="18" t="s">
        <v>318</v>
      </c>
      <c r="C12078" s="17" t="s">
        <v>139</v>
      </c>
      <c r="D12078" s="17" t="s">
        <v>140</v>
      </c>
      <c r="E12078" s="19">
        <v>41496.324999999997</v>
      </c>
      <c r="F12078" s="19">
        <v>41496.56458333</v>
      </c>
      <c r="G12078" s="9">
        <v>345</v>
      </c>
      <c r="H12078" s="9">
        <v>2</v>
      </c>
      <c r="I12078" s="9">
        <v>690</v>
      </c>
      <c r="J12078" s="17" t="s">
        <v>315</v>
      </c>
    </row>
    <row r="12079" spans="1:10">
      <c r="A12079" s="17" t="s">
        <v>22428</v>
      </c>
      <c r="B12079" s="18" t="s">
        <v>318</v>
      </c>
      <c r="C12079" s="17" t="s">
        <v>254</v>
      </c>
      <c r="D12079" s="17" t="s">
        <v>189</v>
      </c>
      <c r="E12079" s="19">
        <v>44739.577777769999</v>
      </c>
      <c r="F12079" s="19">
        <v>44739.817361109999</v>
      </c>
      <c r="G12079" s="9">
        <v>345</v>
      </c>
      <c r="H12079" s="9">
        <v>2</v>
      </c>
      <c r="I12079" s="9">
        <v>690</v>
      </c>
      <c r="J12079" s="17" t="s">
        <v>315</v>
      </c>
    </row>
    <row r="12080" spans="1:10">
      <c r="A12080" s="17" t="s">
        <v>22429</v>
      </c>
      <c r="B12080" s="18" t="s">
        <v>314</v>
      </c>
      <c r="C12080" s="17" t="s">
        <v>79</v>
      </c>
      <c r="D12080" s="17" t="s">
        <v>167</v>
      </c>
      <c r="E12080" s="19">
        <v>41442.948611109998</v>
      </c>
      <c r="F12080" s="19">
        <v>41443.427083330003</v>
      </c>
      <c r="G12080" s="9">
        <v>689</v>
      </c>
      <c r="H12080" s="9">
        <v>1</v>
      </c>
      <c r="I12080" s="9">
        <v>689</v>
      </c>
      <c r="J12080" s="17" t="s">
        <v>315</v>
      </c>
    </row>
    <row r="12081" spans="1:10">
      <c r="A12081" s="17" t="s">
        <v>22430</v>
      </c>
      <c r="B12081" s="18" t="s">
        <v>351</v>
      </c>
      <c r="C12081" s="17" t="s">
        <v>164</v>
      </c>
      <c r="D12081" s="17" t="s">
        <v>165</v>
      </c>
      <c r="E12081" s="19">
        <v>40380.31458333</v>
      </c>
      <c r="F12081" s="19">
        <v>40380.793055549999</v>
      </c>
      <c r="G12081" s="9">
        <v>689</v>
      </c>
      <c r="H12081" s="9">
        <v>1</v>
      </c>
      <c r="I12081" s="9">
        <v>689</v>
      </c>
      <c r="J12081" s="17" t="s">
        <v>315</v>
      </c>
    </row>
    <row r="12082" spans="1:10">
      <c r="A12082" s="17" t="s">
        <v>22431</v>
      </c>
      <c r="B12082" s="18" t="s">
        <v>314</v>
      </c>
      <c r="C12082" s="17" t="s">
        <v>271</v>
      </c>
      <c r="D12082" s="17" t="s">
        <v>273</v>
      </c>
      <c r="E12082" s="19">
        <v>42746.877777770002</v>
      </c>
      <c r="F12082" s="19">
        <v>42747.355555549999</v>
      </c>
      <c r="G12082" s="9">
        <v>688</v>
      </c>
      <c r="H12082" s="9">
        <v>1</v>
      </c>
      <c r="I12082" s="9">
        <v>688</v>
      </c>
      <c r="J12082" s="17" t="s">
        <v>315</v>
      </c>
    </row>
    <row r="12083" spans="1:10">
      <c r="A12083" s="17" t="s">
        <v>22432</v>
      </c>
      <c r="B12083" s="18" t="s">
        <v>351</v>
      </c>
      <c r="C12083" s="17" t="s">
        <v>164</v>
      </c>
      <c r="D12083" s="17" t="s">
        <v>165</v>
      </c>
      <c r="E12083" s="19">
        <v>44747.553472220003</v>
      </c>
      <c r="F12083" s="19">
        <v>44747.613194439997</v>
      </c>
      <c r="G12083" s="9">
        <v>86</v>
      </c>
      <c r="H12083" s="9">
        <v>8</v>
      </c>
      <c r="I12083" s="9">
        <v>688</v>
      </c>
      <c r="J12083" s="17" t="s">
        <v>315</v>
      </c>
    </row>
    <row r="12084" spans="1:10">
      <c r="A12084" s="17" t="s">
        <v>22433</v>
      </c>
      <c r="B12084" s="18" t="s">
        <v>351</v>
      </c>
      <c r="C12084" s="17" t="s">
        <v>35</v>
      </c>
      <c r="D12084" s="17" t="s">
        <v>36</v>
      </c>
      <c r="E12084" s="19">
        <v>41490.8125</v>
      </c>
      <c r="F12084" s="19">
        <v>41490.842361110001</v>
      </c>
      <c r="G12084" s="9">
        <v>43</v>
      </c>
      <c r="H12084" s="9">
        <v>16</v>
      </c>
      <c r="I12084" s="9">
        <v>688</v>
      </c>
      <c r="J12084" s="17" t="s">
        <v>315</v>
      </c>
    </row>
    <row r="12085" spans="1:10">
      <c r="A12085" s="17" t="s">
        <v>4691</v>
      </c>
      <c r="B12085" s="18" t="s">
        <v>318</v>
      </c>
      <c r="C12085" s="17" t="s">
        <v>126</v>
      </c>
      <c r="D12085" s="17" t="s">
        <v>127</v>
      </c>
      <c r="E12085" s="19">
        <v>45135.625694440001</v>
      </c>
      <c r="F12085" s="19">
        <v>45135.864583330003</v>
      </c>
      <c r="G12085" s="9">
        <v>344</v>
      </c>
      <c r="H12085" s="9">
        <v>2</v>
      </c>
      <c r="I12085" s="9">
        <v>688</v>
      </c>
      <c r="J12085" s="17" t="s">
        <v>315</v>
      </c>
    </row>
    <row r="12086" spans="1:10">
      <c r="A12086" s="17" t="s">
        <v>22434</v>
      </c>
      <c r="B12086" s="18" t="s">
        <v>351</v>
      </c>
      <c r="C12086" s="17" t="s">
        <v>74</v>
      </c>
      <c r="D12086" s="17" t="s">
        <v>77</v>
      </c>
      <c r="E12086" s="19">
        <v>44541.383333329999</v>
      </c>
      <c r="F12086" s="19">
        <v>44541.861111110004</v>
      </c>
      <c r="G12086" s="9">
        <v>688</v>
      </c>
      <c r="H12086" s="9">
        <v>1</v>
      </c>
      <c r="I12086" s="9">
        <v>688</v>
      </c>
      <c r="J12086" s="17" t="s">
        <v>315</v>
      </c>
    </row>
    <row r="12087" spans="1:10">
      <c r="A12087" s="17" t="s">
        <v>22435</v>
      </c>
      <c r="B12087" s="18" t="s">
        <v>318</v>
      </c>
      <c r="C12087" s="17" t="s">
        <v>152</v>
      </c>
      <c r="D12087" s="17" t="s">
        <v>153</v>
      </c>
      <c r="E12087" s="19">
        <v>45137.007638880001</v>
      </c>
      <c r="F12087" s="19">
        <v>45137.166666659999</v>
      </c>
      <c r="G12087" s="9">
        <v>229</v>
      </c>
      <c r="H12087" s="9">
        <v>3</v>
      </c>
      <c r="I12087" s="9">
        <v>687</v>
      </c>
      <c r="J12087" s="17" t="s">
        <v>315</v>
      </c>
    </row>
    <row r="12088" spans="1:10">
      <c r="A12088" s="17" t="s">
        <v>22436</v>
      </c>
      <c r="B12088" s="18" t="s">
        <v>318</v>
      </c>
      <c r="C12088" s="17" t="s">
        <v>68</v>
      </c>
      <c r="D12088" s="17" t="s">
        <v>69</v>
      </c>
      <c r="E12088" s="19">
        <v>42597.727083329999</v>
      </c>
      <c r="F12088" s="19">
        <v>42597.886111109998</v>
      </c>
      <c r="G12088" s="9">
        <v>229</v>
      </c>
      <c r="H12088" s="9">
        <v>3</v>
      </c>
      <c r="I12088" s="9">
        <v>687</v>
      </c>
      <c r="J12088" s="17" t="s">
        <v>315</v>
      </c>
    </row>
    <row r="12089" spans="1:10">
      <c r="A12089" s="17" t="s">
        <v>22437</v>
      </c>
      <c r="B12089" s="18" t="s">
        <v>351</v>
      </c>
      <c r="C12089" s="17" t="s">
        <v>110</v>
      </c>
      <c r="D12089" s="17" t="s">
        <v>112</v>
      </c>
      <c r="E12089" s="19">
        <v>43058.072916659999</v>
      </c>
      <c r="F12089" s="19">
        <v>43058.55</v>
      </c>
      <c r="G12089" s="9">
        <v>687</v>
      </c>
      <c r="H12089" s="9">
        <v>1</v>
      </c>
      <c r="I12089" s="9">
        <v>687</v>
      </c>
      <c r="J12089" s="17" t="s">
        <v>315</v>
      </c>
    </row>
    <row r="12090" spans="1:10">
      <c r="A12090" s="17" t="s">
        <v>22438</v>
      </c>
      <c r="B12090" s="18" t="s">
        <v>318</v>
      </c>
      <c r="C12090" s="17" t="s">
        <v>113</v>
      </c>
      <c r="D12090" s="17" t="s">
        <v>115</v>
      </c>
      <c r="E12090" s="19">
        <v>40701.761111109998</v>
      </c>
      <c r="F12090" s="19">
        <v>40701.999305550002</v>
      </c>
      <c r="G12090" s="9">
        <v>343</v>
      </c>
      <c r="H12090" s="9">
        <v>2</v>
      </c>
      <c r="I12090" s="9">
        <v>686</v>
      </c>
      <c r="J12090" s="17" t="s">
        <v>315</v>
      </c>
    </row>
    <row r="12091" spans="1:10">
      <c r="A12091" s="17" t="s">
        <v>22439</v>
      </c>
      <c r="B12091" s="18" t="s">
        <v>351</v>
      </c>
      <c r="C12091" s="17" t="s">
        <v>110</v>
      </c>
      <c r="D12091" s="17" t="s">
        <v>112</v>
      </c>
      <c r="E12091" s="19">
        <v>43273.550694439997</v>
      </c>
      <c r="F12091" s="19">
        <v>43273.645833330003</v>
      </c>
      <c r="G12091" s="9">
        <v>137</v>
      </c>
      <c r="H12091" s="9">
        <v>5</v>
      </c>
      <c r="I12091" s="9">
        <v>685</v>
      </c>
      <c r="J12091" s="17" t="s">
        <v>315</v>
      </c>
    </row>
    <row r="12092" spans="1:10">
      <c r="A12092" s="17" t="s">
        <v>5158</v>
      </c>
      <c r="B12092" s="18" t="s">
        <v>318</v>
      </c>
      <c r="C12092" s="17" t="s">
        <v>252</v>
      </c>
      <c r="D12092" s="17" t="s">
        <v>253</v>
      </c>
      <c r="E12092" s="19">
        <v>42109.871527770003</v>
      </c>
      <c r="F12092" s="19">
        <v>42109.966666660002</v>
      </c>
      <c r="G12092" s="9">
        <v>137</v>
      </c>
      <c r="H12092" s="9">
        <v>5</v>
      </c>
      <c r="I12092" s="9">
        <v>685</v>
      </c>
      <c r="J12092" s="17" t="s">
        <v>315</v>
      </c>
    </row>
    <row r="12093" spans="1:10">
      <c r="A12093" s="17" t="s">
        <v>22440</v>
      </c>
      <c r="B12093" s="18" t="s">
        <v>318</v>
      </c>
      <c r="C12093" s="17" t="s">
        <v>139</v>
      </c>
      <c r="D12093" s="17" t="s">
        <v>140</v>
      </c>
      <c r="E12093" s="19">
        <v>44392.442361109999</v>
      </c>
      <c r="F12093" s="19">
        <v>44392.60069444</v>
      </c>
      <c r="G12093" s="9">
        <v>228</v>
      </c>
      <c r="H12093" s="9">
        <v>3</v>
      </c>
      <c r="I12093" s="9">
        <v>684</v>
      </c>
      <c r="J12093" s="17" t="s">
        <v>315</v>
      </c>
    </row>
    <row r="12094" spans="1:10">
      <c r="A12094" s="17" t="s">
        <v>22441</v>
      </c>
      <c r="B12094" s="18" t="s">
        <v>318</v>
      </c>
      <c r="C12094" s="17" t="s">
        <v>143</v>
      </c>
      <c r="D12094" s="17" t="s">
        <v>143</v>
      </c>
      <c r="E12094" s="19">
        <v>44603.574305549999</v>
      </c>
      <c r="F12094" s="19">
        <v>44603.732638879999</v>
      </c>
      <c r="G12094" s="9">
        <v>228</v>
      </c>
      <c r="H12094" s="9">
        <v>3</v>
      </c>
      <c r="I12094" s="9">
        <v>684</v>
      </c>
      <c r="J12094" s="17" t="s">
        <v>315</v>
      </c>
    </row>
    <row r="12095" spans="1:10">
      <c r="A12095" s="17" t="s">
        <v>22442</v>
      </c>
      <c r="B12095" s="18" t="s">
        <v>351</v>
      </c>
      <c r="C12095" s="17" t="s">
        <v>64</v>
      </c>
      <c r="D12095" s="17" t="s">
        <v>67</v>
      </c>
      <c r="E12095" s="19">
        <v>42815.454861110004</v>
      </c>
      <c r="F12095" s="19">
        <v>42815.613194439997</v>
      </c>
      <c r="G12095" s="9">
        <v>228</v>
      </c>
      <c r="H12095" s="9">
        <v>3</v>
      </c>
      <c r="I12095" s="9">
        <v>684</v>
      </c>
      <c r="J12095" s="17" t="s">
        <v>315</v>
      </c>
    </row>
    <row r="12096" spans="1:10">
      <c r="A12096" s="17" t="s">
        <v>22443</v>
      </c>
      <c r="B12096" s="18" t="s">
        <v>351</v>
      </c>
      <c r="C12096" s="17" t="s">
        <v>157</v>
      </c>
      <c r="D12096" s="17" t="s">
        <v>158</v>
      </c>
      <c r="E12096" s="19">
        <v>41088.633333329999</v>
      </c>
      <c r="F12096" s="19">
        <v>41088.65972222</v>
      </c>
      <c r="G12096" s="9">
        <v>38</v>
      </c>
      <c r="H12096" s="9">
        <v>18</v>
      </c>
      <c r="I12096" s="9">
        <v>684</v>
      </c>
      <c r="J12096" s="17" t="s">
        <v>315</v>
      </c>
    </row>
    <row r="12097" spans="1:10">
      <c r="A12097" s="17" t="s">
        <v>22444</v>
      </c>
      <c r="B12097" s="18" t="s">
        <v>351</v>
      </c>
      <c r="C12097" s="17" t="s">
        <v>173</v>
      </c>
      <c r="D12097" s="17" t="s">
        <v>251</v>
      </c>
      <c r="E12097" s="19">
        <v>43271.221527770002</v>
      </c>
      <c r="F12097" s="19">
        <v>43271.379861109999</v>
      </c>
      <c r="G12097" s="9">
        <v>228</v>
      </c>
      <c r="H12097" s="9">
        <v>3</v>
      </c>
      <c r="I12097" s="9">
        <v>684</v>
      </c>
      <c r="J12097" s="17" t="s">
        <v>315</v>
      </c>
    </row>
    <row r="12098" spans="1:10">
      <c r="A12098" s="17" t="s">
        <v>22445</v>
      </c>
      <c r="B12098" s="18" t="s">
        <v>318</v>
      </c>
      <c r="C12098" s="17" t="s">
        <v>223</v>
      </c>
      <c r="D12098" s="17" t="s">
        <v>226</v>
      </c>
      <c r="E12098" s="19">
        <v>44610.011805549999</v>
      </c>
      <c r="F12098" s="19">
        <v>44610.486111110004</v>
      </c>
      <c r="G12098" s="9">
        <v>683</v>
      </c>
      <c r="H12098" s="9">
        <v>1</v>
      </c>
      <c r="I12098" s="9">
        <v>683</v>
      </c>
      <c r="J12098" s="17" t="s">
        <v>315</v>
      </c>
    </row>
    <row r="12099" spans="1:10">
      <c r="A12099" s="17" t="s">
        <v>22446</v>
      </c>
      <c r="B12099" s="18" t="s">
        <v>318</v>
      </c>
      <c r="C12099" s="17" t="s">
        <v>152</v>
      </c>
      <c r="D12099" s="17" t="s">
        <v>152</v>
      </c>
      <c r="E12099" s="19">
        <v>44629.354166659999</v>
      </c>
      <c r="F12099" s="19">
        <v>44629.397222220003</v>
      </c>
      <c r="G12099" s="9">
        <v>62</v>
      </c>
      <c r="H12099" s="9">
        <v>11</v>
      </c>
      <c r="I12099" s="9">
        <v>682</v>
      </c>
      <c r="J12099" s="17" t="s">
        <v>315</v>
      </c>
    </row>
    <row r="12100" spans="1:10">
      <c r="A12100" s="17" t="s">
        <v>22447</v>
      </c>
      <c r="B12100" s="18" t="s">
        <v>351</v>
      </c>
      <c r="C12100" s="17" t="s">
        <v>175</v>
      </c>
      <c r="D12100" s="17" t="s">
        <v>177</v>
      </c>
      <c r="E12100" s="19">
        <v>45120.87708333</v>
      </c>
      <c r="F12100" s="19">
        <v>45121.006249999999</v>
      </c>
      <c r="G12100" s="9">
        <v>136</v>
      </c>
      <c r="H12100" s="9">
        <v>10</v>
      </c>
      <c r="I12100" s="9">
        <v>680</v>
      </c>
      <c r="J12100" s="17" t="s">
        <v>315</v>
      </c>
    </row>
    <row r="12101" spans="1:10">
      <c r="A12101" s="17" t="s">
        <v>22282</v>
      </c>
      <c r="B12101" s="18" t="s">
        <v>351</v>
      </c>
      <c r="C12101" s="17" t="s">
        <v>100</v>
      </c>
      <c r="D12101" s="17" t="s">
        <v>216</v>
      </c>
      <c r="E12101" s="19">
        <v>44423.317361109999</v>
      </c>
      <c r="F12101" s="19">
        <v>44423.41180555</v>
      </c>
      <c r="G12101" s="9">
        <v>136</v>
      </c>
      <c r="H12101" s="9">
        <v>5</v>
      </c>
      <c r="I12101" s="9">
        <v>680</v>
      </c>
      <c r="J12101" s="17" t="s">
        <v>315</v>
      </c>
    </row>
    <row r="12102" spans="1:10">
      <c r="A12102" s="17" t="s">
        <v>22448</v>
      </c>
      <c r="B12102" s="18" t="s">
        <v>314</v>
      </c>
      <c r="C12102" s="17" t="s">
        <v>146</v>
      </c>
      <c r="D12102" s="17" t="s">
        <v>147</v>
      </c>
      <c r="E12102" s="19">
        <v>43931.763888879999</v>
      </c>
      <c r="F12102" s="19">
        <v>43931.822916659999</v>
      </c>
      <c r="G12102" s="9">
        <v>85</v>
      </c>
      <c r="H12102" s="9">
        <v>8</v>
      </c>
      <c r="I12102" s="9">
        <v>680</v>
      </c>
      <c r="J12102" s="17" t="s">
        <v>315</v>
      </c>
    </row>
    <row r="12103" spans="1:10">
      <c r="A12103" s="17" t="s">
        <v>22449</v>
      </c>
      <c r="B12103" s="18" t="s">
        <v>351</v>
      </c>
      <c r="C12103" s="17" t="s">
        <v>99</v>
      </c>
      <c r="D12103" s="17" t="s">
        <v>101</v>
      </c>
      <c r="E12103" s="19">
        <v>44371.870833330002</v>
      </c>
      <c r="F12103" s="19">
        <v>44372.106944439998</v>
      </c>
      <c r="G12103" s="9">
        <v>340</v>
      </c>
      <c r="H12103" s="9">
        <v>2</v>
      </c>
      <c r="I12103" s="9">
        <v>680</v>
      </c>
      <c r="J12103" s="17" t="s">
        <v>315</v>
      </c>
    </row>
    <row r="12104" spans="1:10">
      <c r="A12104" s="17" t="s">
        <v>4272</v>
      </c>
      <c r="B12104" s="18" t="s">
        <v>351</v>
      </c>
      <c r="C12104" s="17" t="s">
        <v>35</v>
      </c>
      <c r="D12104" s="17" t="s">
        <v>38</v>
      </c>
      <c r="E12104" s="19">
        <v>40342.229861109998</v>
      </c>
      <c r="F12104" s="19">
        <v>40342.347916660001</v>
      </c>
      <c r="G12104" s="9">
        <v>170</v>
      </c>
      <c r="H12104" s="9">
        <v>4</v>
      </c>
      <c r="I12104" s="9">
        <v>680</v>
      </c>
      <c r="J12104" s="17" t="s">
        <v>315</v>
      </c>
    </row>
    <row r="12105" spans="1:10">
      <c r="A12105" s="17" t="s">
        <v>22450</v>
      </c>
      <c r="B12105" s="18" t="s">
        <v>351</v>
      </c>
      <c r="C12105" s="17" t="s">
        <v>174</v>
      </c>
      <c r="D12105" s="17" t="s">
        <v>303</v>
      </c>
      <c r="E12105" s="19">
        <v>43172.174305549997</v>
      </c>
      <c r="F12105" s="19">
        <v>43172.645833330003</v>
      </c>
      <c r="G12105" s="9">
        <v>679</v>
      </c>
      <c r="H12105" s="9">
        <v>1</v>
      </c>
      <c r="I12105" s="9">
        <v>679</v>
      </c>
      <c r="J12105" s="17" t="s">
        <v>315</v>
      </c>
    </row>
    <row r="12106" spans="1:10">
      <c r="A12106" s="17" t="s">
        <v>22451</v>
      </c>
      <c r="B12106" s="18" t="s">
        <v>351</v>
      </c>
      <c r="C12106" s="17" t="s">
        <v>256</v>
      </c>
      <c r="D12106" s="17" t="s">
        <v>257</v>
      </c>
      <c r="E12106" s="19">
        <v>41785.75208333</v>
      </c>
      <c r="F12106" s="19">
        <v>41785.81944444</v>
      </c>
      <c r="G12106" s="9">
        <v>97</v>
      </c>
      <c r="H12106" s="9">
        <v>7</v>
      </c>
      <c r="I12106" s="9">
        <v>679</v>
      </c>
      <c r="J12106" s="17" t="s">
        <v>315</v>
      </c>
    </row>
    <row r="12107" spans="1:10">
      <c r="A12107" s="17" t="s">
        <v>21148</v>
      </c>
      <c r="B12107" s="18" t="s">
        <v>318</v>
      </c>
      <c r="C12107" s="17" t="s">
        <v>202</v>
      </c>
      <c r="D12107" s="17" t="s">
        <v>205</v>
      </c>
      <c r="E12107" s="19">
        <v>40402.649305550003</v>
      </c>
      <c r="F12107" s="19">
        <v>40402.806250000001</v>
      </c>
      <c r="G12107" s="9">
        <v>226</v>
      </c>
      <c r="H12107" s="9">
        <v>3</v>
      </c>
      <c r="I12107" s="9">
        <v>678</v>
      </c>
      <c r="J12107" s="17" t="s">
        <v>315</v>
      </c>
    </row>
    <row r="12108" spans="1:10">
      <c r="A12108" s="17" t="s">
        <v>22452</v>
      </c>
      <c r="B12108" s="18" t="s">
        <v>314</v>
      </c>
      <c r="C12108" s="17" t="s">
        <v>195</v>
      </c>
      <c r="D12108" s="17" t="s">
        <v>196</v>
      </c>
      <c r="E12108" s="19">
        <v>42736.647916659997</v>
      </c>
      <c r="F12108" s="19">
        <v>42736.726388880001</v>
      </c>
      <c r="G12108" s="9">
        <v>113</v>
      </c>
      <c r="H12108" s="9">
        <v>6</v>
      </c>
      <c r="I12108" s="9">
        <v>678</v>
      </c>
      <c r="J12108" s="17" t="s">
        <v>315</v>
      </c>
    </row>
    <row r="12109" spans="1:10">
      <c r="A12109" s="17" t="s">
        <v>22453</v>
      </c>
      <c r="B12109" s="18" t="s">
        <v>318</v>
      </c>
      <c r="C12109" s="17" t="s">
        <v>68</v>
      </c>
      <c r="D12109" s="17" t="s">
        <v>69</v>
      </c>
      <c r="E12109" s="19">
        <v>42173.736805549997</v>
      </c>
      <c r="F12109" s="19">
        <v>42173.97222222</v>
      </c>
      <c r="G12109" s="9">
        <v>339</v>
      </c>
      <c r="H12109" s="9">
        <v>2</v>
      </c>
      <c r="I12109" s="9">
        <v>678</v>
      </c>
      <c r="J12109" s="17" t="s">
        <v>315</v>
      </c>
    </row>
    <row r="12110" spans="1:10">
      <c r="A12110" s="17" t="s">
        <v>22454</v>
      </c>
      <c r="B12110" s="18" t="s">
        <v>351</v>
      </c>
      <c r="C12110" s="17" t="s">
        <v>29</v>
      </c>
      <c r="D12110" s="17" t="s">
        <v>34</v>
      </c>
      <c r="E12110" s="19">
        <v>45487.97777777</v>
      </c>
      <c r="F12110" s="19">
        <v>45488.447916659999</v>
      </c>
      <c r="G12110" s="9">
        <v>677</v>
      </c>
      <c r="H12110" s="9">
        <v>1</v>
      </c>
      <c r="I12110" s="9">
        <v>677</v>
      </c>
      <c r="J12110" s="17" t="s">
        <v>315</v>
      </c>
    </row>
    <row r="12111" spans="1:10">
      <c r="A12111" s="17" t="s">
        <v>22455</v>
      </c>
      <c r="B12111" s="18" t="s">
        <v>318</v>
      </c>
      <c r="C12111" s="17" t="s">
        <v>143</v>
      </c>
      <c r="D12111" s="17" t="s">
        <v>143</v>
      </c>
      <c r="E12111" s="19">
        <v>40715.963888879996</v>
      </c>
      <c r="F12111" s="19">
        <v>40716.434027770003</v>
      </c>
      <c r="G12111" s="9">
        <v>677</v>
      </c>
      <c r="H12111" s="9">
        <v>1</v>
      </c>
      <c r="I12111" s="9">
        <v>677</v>
      </c>
      <c r="J12111" s="17" t="s">
        <v>315</v>
      </c>
    </row>
    <row r="12112" spans="1:10">
      <c r="A12112" s="17" t="s">
        <v>22456</v>
      </c>
      <c r="B12112" s="18" t="s">
        <v>351</v>
      </c>
      <c r="C12112" s="17" t="s">
        <v>175</v>
      </c>
      <c r="D12112" s="17" t="s">
        <v>176</v>
      </c>
      <c r="E12112" s="19">
        <v>43769.618055550003</v>
      </c>
      <c r="F12112" s="19">
        <v>43769.711805550003</v>
      </c>
      <c r="G12112" s="9">
        <v>135</v>
      </c>
      <c r="H12112" s="9">
        <v>5</v>
      </c>
      <c r="I12112" s="9">
        <v>675</v>
      </c>
      <c r="J12112" s="17" t="s">
        <v>315</v>
      </c>
    </row>
    <row r="12113" spans="1:10">
      <c r="A12113" s="17" t="s">
        <v>22457</v>
      </c>
      <c r="B12113" s="18" t="s">
        <v>318</v>
      </c>
      <c r="C12113" s="17" t="s">
        <v>240</v>
      </c>
      <c r="D12113" s="17" t="s">
        <v>87</v>
      </c>
      <c r="E12113" s="19">
        <v>40876.447916659999</v>
      </c>
      <c r="F12113" s="19">
        <v>40876.604166659999</v>
      </c>
      <c r="G12113" s="9">
        <v>225</v>
      </c>
      <c r="H12113" s="9">
        <v>3</v>
      </c>
      <c r="I12113" s="9">
        <v>675</v>
      </c>
      <c r="J12113" s="17" t="s">
        <v>315</v>
      </c>
    </row>
    <row r="12114" spans="1:10">
      <c r="A12114" s="17" t="s">
        <v>22458</v>
      </c>
      <c r="B12114" s="18" t="s">
        <v>318</v>
      </c>
      <c r="C12114" s="17" t="s">
        <v>264</v>
      </c>
      <c r="D12114" s="17" t="s">
        <v>266</v>
      </c>
      <c r="E12114" s="19">
        <v>39902.302083330003</v>
      </c>
      <c r="F12114" s="19">
        <v>39902.458333330003</v>
      </c>
      <c r="G12114" s="9">
        <v>225</v>
      </c>
      <c r="H12114" s="9">
        <v>3</v>
      </c>
      <c r="I12114" s="9">
        <v>675</v>
      </c>
      <c r="J12114" s="17" t="s">
        <v>315</v>
      </c>
    </row>
    <row r="12115" spans="1:10">
      <c r="A12115" s="17" t="s">
        <v>13097</v>
      </c>
      <c r="B12115" s="18" t="s">
        <v>318</v>
      </c>
      <c r="C12115" s="17" t="s">
        <v>139</v>
      </c>
      <c r="D12115" s="17" t="s">
        <v>142</v>
      </c>
      <c r="E12115" s="19">
        <v>43360.65625</v>
      </c>
      <c r="F12115" s="19">
        <v>43360.8125</v>
      </c>
      <c r="G12115" s="9">
        <v>225</v>
      </c>
      <c r="H12115" s="9">
        <v>3</v>
      </c>
      <c r="I12115" s="9">
        <v>675</v>
      </c>
      <c r="J12115" s="17" t="s">
        <v>315</v>
      </c>
    </row>
    <row r="12116" spans="1:10">
      <c r="A12116" s="17" t="s">
        <v>22459</v>
      </c>
      <c r="B12116" s="18" t="s">
        <v>318</v>
      </c>
      <c r="C12116" s="17" t="s">
        <v>285</v>
      </c>
      <c r="D12116" s="17" t="s">
        <v>40</v>
      </c>
      <c r="E12116" s="19">
        <v>40676.960416659997</v>
      </c>
      <c r="F12116" s="19">
        <v>40677.429166659997</v>
      </c>
      <c r="G12116" s="9">
        <v>675</v>
      </c>
      <c r="H12116" s="9">
        <v>1</v>
      </c>
      <c r="I12116" s="9">
        <v>675</v>
      </c>
      <c r="J12116" s="17" t="s">
        <v>315</v>
      </c>
    </row>
    <row r="12117" spans="1:10">
      <c r="A12117" s="17" t="s">
        <v>22460</v>
      </c>
      <c r="B12117" s="18" t="s">
        <v>314</v>
      </c>
      <c r="C12117" s="17" t="s">
        <v>298</v>
      </c>
      <c r="D12117" s="17" t="s">
        <v>300</v>
      </c>
      <c r="E12117" s="19">
        <v>42509.28680555</v>
      </c>
      <c r="F12117" s="19">
        <v>42509.520833330003</v>
      </c>
      <c r="G12117" s="9">
        <v>337</v>
      </c>
      <c r="H12117" s="9">
        <v>2</v>
      </c>
      <c r="I12117" s="9">
        <v>674</v>
      </c>
      <c r="J12117" s="17" t="s">
        <v>315</v>
      </c>
    </row>
    <row r="12118" spans="1:10">
      <c r="A12118" s="17" t="s">
        <v>22461</v>
      </c>
      <c r="B12118" s="18" t="s">
        <v>351</v>
      </c>
      <c r="C12118" s="17" t="s">
        <v>164</v>
      </c>
      <c r="D12118" s="17" t="s">
        <v>166</v>
      </c>
      <c r="E12118" s="19">
        <v>42163.816666660001</v>
      </c>
      <c r="F12118" s="19">
        <v>42163.875</v>
      </c>
      <c r="G12118" s="9">
        <v>84</v>
      </c>
      <c r="H12118" s="9">
        <v>8</v>
      </c>
      <c r="I12118" s="9">
        <v>672</v>
      </c>
      <c r="J12118" s="17" t="s">
        <v>315</v>
      </c>
    </row>
    <row r="12119" spans="1:10">
      <c r="A12119" s="17" t="s">
        <v>22462</v>
      </c>
      <c r="B12119" s="18" t="s">
        <v>351</v>
      </c>
      <c r="C12119" s="17" t="s">
        <v>173</v>
      </c>
      <c r="D12119" s="17" t="s">
        <v>251</v>
      </c>
      <c r="E12119" s="19">
        <v>44392.934027770003</v>
      </c>
      <c r="F12119" s="19">
        <v>44393.167361109998</v>
      </c>
      <c r="G12119" s="9">
        <v>336</v>
      </c>
      <c r="H12119" s="9">
        <v>2</v>
      </c>
      <c r="I12119" s="9">
        <v>672</v>
      </c>
      <c r="J12119" s="17" t="s">
        <v>315</v>
      </c>
    </row>
    <row r="12120" spans="1:10">
      <c r="A12120" s="17" t="s">
        <v>21643</v>
      </c>
      <c r="B12120" s="18" t="s">
        <v>351</v>
      </c>
      <c r="C12120" s="17" t="s">
        <v>174</v>
      </c>
      <c r="D12120" s="17" t="s">
        <v>304</v>
      </c>
      <c r="E12120" s="19">
        <v>40920.75694444</v>
      </c>
      <c r="F12120" s="19">
        <v>40920.990277769997</v>
      </c>
      <c r="G12120" s="9">
        <v>336</v>
      </c>
      <c r="H12120" s="9">
        <v>2</v>
      </c>
      <c r="I12120" s="9">
        <v>672</v>
      </c>
      <c r="J12120" s="17" t="s">
        <v>315</v>
      </c>
    </row>
    <row r="12121" spans="1:10">
      <c r="A12121" s="17" t="s">
        <v>22463</v>
      </c>
      <c r="B12121" s="18" t="s">
        <v>351</v>
      </c>
      <c r="C12121" s="17" t="s">
        <v>64</v>
      </c>
      <c r="D12121" s="17" t="s">
        <v>64</v>
      </c>
      <c r="E12121" s="19">
        <v>39604.375694440001</v>
      </c>
      <c r="F12121" s="19">
        <v>39604.53125</v>
      </c>
      <c r="G12121" s="9">
        <v>224</v>
      </c>
      <c r="H12121" s="9">
        <v>3</v>
      </c>
      <c r="I12121" s="9">
        <v>672</v>
      </c>
      <c r="J12121" s="17" t="s">
        <v>315</v>
      </c>
    </row>
    <row r="12122" spans="1:10">
      <c r="A12122" s="17" t="s">
        <v>22464</v>
      </c>
      <c r="B12122" s="18" t="s">
        <v>318</v>
      </c>
      <c r="C12122" s="17" t="s">
        <v>223</v>
      </c>
      <c r="D12122" s="17" t="s">
        <v>225</v>
      </c>
      <c r="E12122" s="19">
        <v>41196.59930555</v>
      </c>
      <c r="F12122" s="19">
        <v>41196.677083330003</v>
      </c>
      <c r="G12122" s="9">
        <v>112</v>
      </c>
      <c r="H12122" s="9">
        <v>6</v>
      </c>
      <c r="I12122" s="9">
        <v>672</v>
      </c>
      <c r="J12122" s="17" t="s">
        <v>315</v>
      </c>
    </row>
    <row r="12123" spans="1:10">
      <c r="A12123" s="17" t="s">
        <v>22465</v>
      </c>
      <c r="B12123" s="18" t="s">
        <v>351</v>
      </c>
      <c r="C12123" s="17" t="s">
        <v>64</v>
      </c>
      <c r="D12123" s="17" t="s">
        <v>64</v>
      </c>
      <c r="E12123" s="19">
        <v>43886.50902777</v>
      </c>
      <c r="F12123" s="19">
        <v>43886.53125</v>
      </c>
      <c r="G12123" s="9">
        <v>32</v>
      </c>
      <c r="H12123" s="9">
        <v>21</v>
      </c>
      <c r="I12123" s="9">
        <v>672</v>
      </c>
      <c r="J12123" s="17" t="s">
        <v>315</v>
      </c>
    </row>
    <row r="12124" spans="1:10">
      <c r="A12124" s="17" t="s">
        <v>22466</v>
      </c>
      <c r="B12124" s="18" t="s">
        <v>318</v>
      </c>
      <c r="C12124" s="17" t="s">
        <v>106</v>
      </c>
      <c r="D12124" s="17" t="s">
        <v>107</v>
      </c>
      <c r="E12124" s="19">
        <v>44974.38194444</v>
      </c>
      <c r="F12124" s="19">
        <v>44974.424305549997</v>
      </c>
      <c r="G12124" s="9">
        <v>61</v>
      </c>
      <c r="H12124" s="9">
        <v>11</v>
      </c>
      <c r="I12124" s="9">
        <v>671</v>
      </c>
      <c r="J12124" s="17" t="s">
        <v>315</v>
      </c>
    </row>
    <row r="12125" spans="1:10">
      <c r="A12125" s="17" t="s">
        <v>3643</v>
      </c>
      <c r="B12125" s="18" t="s">
        <v>351</v>
      </c>
      <c r="C12125" s="17" t="s">
        <v>99</v>
      </c>
      <c r="D12125" s="17" t="s">
        <v>102</v>
      </c>
      <c r="E12125" s="19">
        <v>44385.697916659999</v>
      </c>
      <c r="F12125" s="19">
        <v>44385.740277769997</v>
      </c>
      <c r="G12125" s="9">
        <v>61</v>
      </c>
      <c r="H12125" s="9">
        <v>11</v>
      </c>
      <c r="I12125" s="9">
        <v>671</v>
      </c>
      <c r="J12125" s="17" t="s">
        <v>315</v>
      </c>
    </row>
    <row r="12126" spans="1:10">
      <c r="A12126" s="17" t="s">
        <v>22467</v>
      </c>
      <c r="B12126" s="18" t="s">
        <v>314</v>
      </c>
      <c r="C12126" s="17" t="s">
        <v>146</v>
      </c>
      <c r="D12126" s="17" t="s">
        <v>147</v>
      </c>
      <c r="E12126" s="19">
        <v>39856.831944439997</v>
      </c>
      <c r="F12126" s="19">
        <v>39857.297916659998</v>
      </c>
      <c r="G12126" s="9">
        <v>671</v>
      </c>
      <c r="H12126" s="9">
        <v>1</v>
      </c>
      <c r="I12126" s="9">
        <v>671</v>
      </c>
      <c r="J12126" s="17" t="s">
        <v>315</v>
      </c>
    </row>
    <row r="12127" spans="1:10">
      <c r="A12127" s="17" t="s">
        <v>22468</v>
      </c>
      <c r="B12127" s="18" t="s">
        <v>351</v>
      </c>
      <c r="C12127" s="17" t="s">
        <v>35</v>
      </c>
      <c r="D12127" s="17" t="s">
        <v>36</v>
      </c>
      <c r="E12127" s="19">
        <v>44445.615277769997</v>
      </c>
      <c r="F12127" s="19">
        <v>44445.708333330003</v>
      </c>
      <c r="G12127" s="9">
        <v>134</v>
      </c>
      <c r="H12127" s="9">
        <v>5</v>
      </c>
      <c r="I12127" s="9">
        <v>670</v>
      </c>
      <c r="J12127" s="17" t="s">
        <v>2498</v>
      </c>
    </row>
    <row r="12128" spans="1:10">
      <c r="A12128" s="17" t="s">
        <v>11018</v>
      </c>
      <c r="B12128" s="18" t="s">
        <v>318</v>
      </c>
      <c r="C12128" s="17" t="s">
        <v>202</v>
      </c>
      <c r="D12128" s="17" t="s">
        <v>203</v>
      </c>
      <c r="E12128" s="19">
        <v>44065.56597222</v>
      </c>
      <c r="F12128" s="19">
        <v>44065.659027770002</v>
      </c>
      <c r="G12128" s="9">
        <v>134</v>
      </c>
      <c r="H12128" s="9">
        <v>5</v>
      </c>
      <c r="I12128" s="9">
        <v>670</v>
      </c>
      <c r="J12128" s="17" t="s">
        <v>315</v>
      </c>
    </row>
    <row r="12129" spans="1:10">
      <c r="A12129" s="17" t="s">
        <v>8073</v>
      </c>
      <c r="B12129" s="18" t="s">
        <v>351</v>
      </c>
      <c r="C12129" s="17" t="s">
        <v>99</v>
      </c>
      <c r="D12129" s="17" t="s">
        <v>101</v>
      </c>
      <c r="E12129" s="19">
        <v>44544.60069444</v>
      </c>
      <c r="F12129" s="19">
        <v>44545.06597222</v>
      </c>
      <c r="G12129" s="9">
        <v>670</v>
      </c>
      <c r="H12129" s="9">
        <v>1</v>
      </c>
      <c r="I12129" s="9">
        <v>670</v>
      </c>
      <c r="J12129" s="17" t="s">
        <v>315</v>
      </c>
    </row>
    <row r="12130" spans="1:10">
      <c r="A12130" s="17" t="s">
        <v>22469</v>
      </c>
      <c r="B12130" s="18" t="s">
        <v>318</v>
      </c>
      <c r="C12130" s="17" t="s">
        <v>139</v>
      </c>
      <c r="D12130" s="17" t="s">
        <v>142</v>
      </c>
      <c r="E12130" s="19">
        <v>44387.447916659999</v>
      </c>
      <c r="F12130" s="19">
        <v>44387.680555550003</v>
      </c>
      <c r="G12130" s="9">
        <v>335</v>
      </c>
      <c r="H12130" s="9">
        <v>2</v>
      </c>
      <c r="I12130" s="9">
        <v>670</v>
      </c>
      <c r="J12130" s="17" t="s">
        <v>315</v>
      </c>
    </row>
    <row r="12131" spans="1:10">
      <c r="A12131" s="17" t="s">
        <v>22470</v>
      </c>
      <c r="B12131" s="18" t="s">
        <v>351</v>
      </c>
      <c r="C12131" s="17" t="s">
        <v>179</v>
      </c>
      <c r="D12131" s="17" t="s">
        <v>181</v>
      </c>
      <c r="E12131" s="19">
        <v>45405.592361110001</v>
      </c>
      <c r="F12131" s="19">
        <v>45405.638888879999</v>
      </c>
      <c r="G12131" s="9">
        <v>67</v>
      </c>
      <c r="H12131" s="9">
        <v>10</v>
      </c>
      <c r="I12131" s="9">
        <v>670</v>
      </c>
      <c r="J12131" s="17" t="s">
        <v>315</v>
      </c>
    </row>
    <row r="12132" spans="1:10">
      <c r="A12132" s="17" t="s">
        <v>22471</v>
      </c>
      <c r="B12132" s="18" t="s">
        <v>314</v>
      </c>
      <c r="C12132" s="17" t="s">
        <v>298</v>
      </c>
      <c r="D12132" s="17" t="s">
        <v>300</v>
      </c>
      <c r="E12132" s="19">
        <v>39479.117361110002</v>
      </c>
      <c r="F12132" s="19">
        <v>39479.581944439997</v>
      </c>
      <c r="G12132" s="9">
        <v>669</v>
      </c>
      <c r="H12132" s="9">
        <v>1</v>
      </c>
      <c r="I12132" s="9">
        <v>669</v>
      </c>
      <c r="J12132" s="17" t="s">
        <v>315</v>
      </c>
    </row>
    <row r="12133" spans="1:10">
      <c r="A12133" s="17" t="s">
        <v>11152</v>
      </c>
      <c r="B12133" s="18" t="s">
        <v>314</v>
      </c>
      <c r="C12133" s="17" t="s">
        <v>298</v>
      </c>
      <c r="D12133" s="17" t="s">
        <v>189</v>
      </c>
      <c r="E12133" s="19">
        <v>43235.705555549997</v>
      </c>
      <c r="F12133" s="19">
        <v>43235.9375</v>
      </c>
      <c r="G12133" s="9">
        <v>334</v>
      </c>
      <c r="H12133" s="9">
        <v>2</v>
      </c>
      <c r="I12133" s="9">
        <v>668</v>
      </c>
      <c r="J12133" s="17" t="s">
        <v>315</v>
      </c>
    </row>
    <row r="12134" spans="1:10">
      <c r="A12134" s="17" t="s">
        <v>22472</v>
      </c>
      <c r="B12134" s="18" t="s">
        <v>351</v>
      </c>
      <c r="C12134" s="17" t="s">
        <v>182</v>
      </c>
      <c r="D12134" s="17" t="s">
        <v>181</v>
      </c>
      <c r="E12134" s="19">
        <v>41131.375694440001</v>
      </c>
      <c r="F12134" s="19">
        <v>41131.491666659997</v>
      </c>
      <c r="G12134" s="9">
        <v>167</v>
      </c>
      <c r="H12134" s="9">
        <v>4</v>
      </c>
      <c r="I12134" s="9">
        <v>668</v>
      </c>
      <c r="J12134" s="17" t="s">
        <v>315</v>
      </c>
    </row>
    <row r="12135" spans="1:10">
      <c r="A12135" s="17" t="s">
        <v>22473</v>
      </c>
      <c r="B12135" s="18" t="s">
        <v>318</v>
      </c>
      <c r="C12135" s="17" t="s">
        <v>139</v>
      </c>
      <c r="D12135" s="17" t="s">
        <v>140</v>
      </c>
      <c r="E12135" s="19">
        <v>45258.747222220001</v>
      </c>
      <c r="F12135" s="19">
        <v>45258.979166659999</v>
      </c>
      <c r="G12135" s="9">
        <v>334</v>
      </c>
      <c r="H12135" s="9">
        <v>2</v>
      </c>
      <c r="I12135" s="9">
        <v>668</v>
      </c>
      <c r="J12135" s="17" t="s">
        <v>315</v>
      </c>
    </row>
    <row r="12136" spans="1:10">
      <c r="A12136" s="17" t="s">
        <v>3925</v>
      </c>
      <c r="B12136" s="18" t="s">
        <v>318</v>
      </c>
      <c r="C12136" s="17" t="s">
        <v>286</v>
      </c>
      <c r="D12136" s="17" t="s">
        <v>288</v>
      </c>
      <c r="E12136" s="19">
        <v>40377.984027769999</v>
      </c>
      <c r="F12136" s="19">
        <v>40378.447916659999</v>
      </c>
      <c r="G12136" s="9">
        <v>668</v>
      </c>
      <c r="H12136" s="9">
        <v>1</v>
      </c>
      <c r="I12136" s="9">
        <v>668</v>
      </c>
      <c r="J12136" s="17" t="s">
        <v>315</v>
      </c>
    </row>
    <row r="12137" spans="1:10">
      <c r="A12137" s="17" t="s">
        <v>19729</v>
      </c>
      <c r="B12137" s="18" t="s">
        <v>351</v>
      </c>
      <c r="C12137" s="17" t="s">
        <v>104</v>
      </c>
      <c r="D12137" s="17" t="s">
        <v>105</v>
      </c>
      <c r="E12137" s="19">
        <v>41529.615277769997</v>
      </c>
      <c r="F12137" s="19">
        <v>41529.635416659999</v>
      </c>
      <c r="G12137" s="9">
        <v>29</v>
      </c>
      <c r="H12137" s="9">
        <v>23</v>
      </c>
      <c r="I12137" s="9">
        <v>667</v>
      </c>
      <c r="J12137" s="17" t="s">
        <v>315</v>
      </c>
    </row>
    <row r="12138" spans="1:10">
      <c r="A12138" s="17" t="s">
        <v>7465</v>
      </c>
      <c r="B12138" s="18" t="s">
        <v>351</v>
      </c>
      <c r="C12138" s="17" t="s">
        <v>99</v>
      </c>
      <c r="D12138" s="17" t="s">
        <v>102</v>
      </c>
      <c r="E12138" s="19">
        <v>40274.567361109999</v>
      </c>
      <c r="F12138" s="19">
        <v>40274.583333330003</v>
      </c>
      <c r="G12138" s="9">
        <v>23</v>
      </c>
      <c r="H12138" s="9">
        <v>29</v>
      </c>
      <c r="I12138" s="9">
        <v>667</v>
      </c>
      <c r="J12138" s="17" t="s">
        <v>315</v>
      </c>
    </row>
    <row r="12139" spans="1:10">
      <c r="A12139" s="17" t="s">
        <v>22474</v>
      </c>
      <c r="B12139" s="18" t="s">
        <v>351</v>
      </c>
      <c r="C12139" s="17" t="s">
        <v>110</v>
      </c>
      <c r="D12139" s="17" t="s">
        <v>111</v>
      </c>
      <c r="E12139" s="19">
        <v>42340.252777770002</v>
      </c>
      <c r="F12139" s="19">
        <v>42340.484027769999</v>
      </c>
      <c r="G12139" s="9">
        <v>333</v>
      </c>
      <c r="H12139" s="9">
        <v>2</v>
      </c>
      <c r="I12139" s="9">
        <v>666</v>
      </c>
      <c r="J12139" s="17" t="s">
        <v>315</v>
      </c>
    </row>
    <row r="12140" spans="1:10">
      <c r="A12140" s="17" t="s">
        <v>22475</v>
      </c>
      <c r="B12140" s="18" t="s">
        <v>351</v>
      </c>
      <c r="C12140" s="17" t="s">
        <v>99</v>
      </c>
      <c r="D12140" s="17" t="s">
        <v>101</v>
      </c>
      <c r="E12140" s="19">
        <v>39997.372916660002</v>
      </c>
      <c r="F12140" s="19">
        <v>39997.604166659999</v>
      </c>
      <c r="G12140" s="9">
        <v>333</v>
      </c>
      <c r="H12140" s="9">
        <v>2</v>
      </c>
      <c r="I12140" s="9">
        <v>666</v>
      </c>
      <c r="J12140" s="17" t="s">
        <v>315</v>
      </c>
    </row>
    <row r="12141" spans="1:10">
      <c r="A12141" s="17" t="s">
        <v>22476</v>
      </c>
      <c r="B12141" s="18" t="s">
        <v>318</v>
      </c>
      <c r="C12141" s="17" t="s">
        <v>126</v>
      </c>
      <c r="D12141" s="17" t="s">
        <v>127</v>
      </c>
      <c r="E12141" s="19">
        <v>44402.660416660001</v>
      </c>
      <c r="F12141" s="19">
        <v>44402.711805550003</v>
      </c>
      <c r="G12141" s="9">
        <v>74</v>
      </c>
      <c r="H12141" s="9">
        <v>9</v>
      </c>
      <c r="I12141" s="9">
        <v>666</v>
      </c>
      <c r="J12141" s="17" t="s">
        <v>315</v>
      </c>
    </row>
    <row r="12142" spans="1:10">
      <c r="A12142" s="17" t="s">
        <v>22477</v>
      </c>
      <c r="B12142" s="18" t="s">
        <v>318</v>
      </c>
      <c r="C12142" s="17" t="s">
        <v>152</v>
      </c>
      <c r="D12142" s="17" t="s">
        <v>152</v>
      </c>
      <c r="E12142" s="19">
        <v>40352.435416660002</v>
      </c>
      <c r="F12142" s="19">
        <v>40352.666666659999</v>
      </c>
      <c r="G12142" s="9">
        <v>333</v>
      </c>
      <c r="H12142" s="9">
        <v>2</v>
      </c>
      <c r="I12142" s="9">
        <v>666</v>
      </c>
      <c r="J12142" s="17" t="s">
        <v>315</v>
      </c>
    </row>
    <row r="12143" spans="1:10">
      <c r="A12143" s="17" t="s">
        <v>22478</v>
      </c>
      <c r="B12143" s="18" t="s">
        <v>318</v>
      </c>
      <c r="C12143" s="17" t="s">
        <v>113</v>
      </c>
      <c r="D12143" s="17" t="s">
        <v>114</v>
      </c>
      <c r="E12143" s="19">
        <v>41260.916666659999</v>
      </c>
      <c r="F12143" s="19">
        <v>41260.993750000001</v>
      </c>
      <c r="G12143" s="9">
        <v>111</v>
      </c>
      <c r="H12143" s="9">
        <v>6</v>
      </c>
      <c r="I12143" s="9">
        <v>666</v>
      </c>
      <c r="J12143" s="17" t="s">
        <v>315</v>
      </c>
    </row>
    <row r="12144" spans="1:10">
      <c r="A12144" s="17" t="s">
        <v>22479</v>
      </c>
      <c r="B12144" s="18" t="s">
        <v>351</v>
      </c>
      <c r="C12144" s="17" t="s">
        <v>154</v>
      </c>
      <c r="D12144" s="17" t="s">
        <v>155</v>
      </c>
      <c r="E12144" s="19">
        <v>44972.417361109998</v>
      </c>
      <c r="F12144" s="19">
        <v>44972.648611110002</v>
      </c>
      <c r="G12144" s="9">
        <v>333</v>
      </c>
      <c r="H12144" s="9">
        <v>2</v>
      </c>
      <c r="I12144" s="9">
        <v>666</v>
      </c>
      <c r="J12144" s="17" t="s">
        <v>315</v>
      </c>
    </row>
    <row r="12145" spans="1:10">
      <c r="A12145" s="17" t="s">
        <v>7853</v>
      </c>
      <c r="B12145" s="18" t="s">
        <v>318</v>
      </c>
      <c r="C12145" s="17" t="s">
        <v>223</v>
      </c>
      <c r="D12145" s="17" t="s">
        <v>226</v>
      </c>
      <c r="E12145" s="19">
        <v>42461.754166660001</v>
      </c>
      <c r="F12145" s="19">
        <v>42461.916666659999</v>
      </c>
      <c r="G12145" s="9">
        <v>234</v>
      </c>
      <c r="H12145" s="9">
        <v>4</v>
      </c>
      <c r="I12145" s="9">
        <v>666</v>
      </c>
      <c r="J12145" s="17" t="s">
        <v>315</v>
      </c>
    </row>
    <row r="12146" spans="1:10">
      <c r="A12146" s="17" t="s">
        <v>22480</v>
      </c>
      <c r="B12146" s="18" t="s">
        <v>318</v>
      </c>
      <c r="C12146" s="17" t="s">
        <v>202</v>
      </c>
      <c r="D12146" s="17" t="s">
        <v>205</v>
      </c>
      <c r="E12146" s="19">
        <v>39448.09930555</v>
      </c>
      <c r="F12146" s="19">
        <v>39448.25347222</v>
      </c>
      <c r="G12146" s="9">
        <v>222</v>
      </c>
      <c r="H12146" s="9">
        <v>3</v>
      </c>
      <c r="I12146" s="9">
        <v>666</v>
      </c>
      <c r="J12146" s="17" t="s">
        <v>315</v>
      </c>
    </row>
    <row r="12147" spans="1:10">
      <c r="A12147" s="17" t="s">
        <v>22481</v>
      </c>
      <c r="B12147" s="18" t="s">
        <v>314</v>
      </c>
      <c r="C12147" s="17" t="s">
        <v>146</v>
      </c>
      <c r="D12147" s="17" t="s">
        <v>148</v>
      </c>
      <c r="E12147" s="19">
        <v>41844.09375</v>
      </c>
      <c r="F12147" s="19">
        <v>41844.44444444</v>
      </c>
      <c r="G12147" s="9">
        <v>505</v>
      </c>
      <c r="H12147" s="9">
        <v>9</v>
      </c>
      <c r="I12147" s="9">
        <v>665</v>
      </c>
      <c r="J12147" s="17" t="s">
        <v>315</v>
      </c>
    </row>
    <row r="12148" spans="1:10">
      <c r="A12148" s="17" t="s">
        <v>6337</v>
      </c>
      <c r="B12148" s="18" t="s">
        <v>351</v>
      </c>
      <c r="C12148" s="17" t="s">
        <v>104</v>
      </c>
      <c r="D12148" s="17" t="s">
        <v>104</v>
      </c>
      <c r="E12148" s="19">
        <v>41304.384722219998</v>
      </c>
      <c r="F12148" s="19">
        <v>41304.477083329999</v>
      </c>
      <c r="G12148" s="9">
        <v>133</v>
      </c>
      <c r="H12148" s="9">
        <v>5</v>
      </c>
      <c r="I12148" s="9">
        <v>665</v>
      </c>
      <c r="J12148" s="17" t="s">
        <v>315</v>
      </c>
    </row>
    <row r="12149" spans="1:10">
      <c r="A12149" s="17" t="s">
        <v>22482</v>
      </c>
      <c r="B12149" s="18" t="s">
        <v>314</v>
      </c>
      <c r="C12149" s="17" t="s">
        <v>79</v>
      </c>
      <c r="D12149" s="17" t="s">
        <v>168</v>
      </c>
      <c r="E12149" s="19">
        <v>44409.598611109999</v>
      </c>
      <c r="F12149" s="19">
        <v>44409.69097222</v>
      </c>
      <c r="G12149" s="9">
        <v>133</v>
      </c>
      <c r="H12149" s="9">
        <v>5</v>
      </c>
      <c r="I12149" s="9">
        <v>665</v>
      </c>
      <c r="J12149" s="17" t="s">
        <v>315</v>
      </c>
    </row>
    <row r="12150" spans="1:10">
      <c r="A12150" s="17" t="s">
        <v>22483</v>
      </c>
      <c r="B12150" s="18" t="s">
        <v>351</v>
      </c>
      <c r="C12150" s="17" t="s">
        <v>175</v>
      </c>
      <c r="D12150" s="17" t="s">
        <v>178</v>
      </c>
      <c r="E12150" s="19">
        <v>45253.579861110004</v>
      </c>
      <c r="F12150" s="19">
        <v>45253.695138880001</v>
      </c>
      <c r="G12150" s="9">
        <v>166</v>
      </c>
      <c r="H12150" s="9">
        <v>4</v>
      </c>
      <c r="I12150" s="9">
        <v>664</v>
      </c>
      <c r="J12150" s="17" t="s">
        <v>315</v>
      </c>
    </row>
    <row r="12151" spans="1:10">
      <c r="A12151" s="17" t="s">
        <v>22484</v>
      </c>
      <c r="B12151" s="18" t="s">
        <v>351</v>
      </c>
      <c r="C12151" s="17" t="s">
        <v>175</v>
      </c>
      <c r="D12151" s="17" t="s">
        <v>178</v>
      </c>
      <c r="E12151" s="19">
        <v>42826.567361109999</v>
      </c>
      <c r="F12151" s="19">
        <v>42826.625</v>
      </c>
      <c r="G12151" s="9">
        <v>83</v>
      </c>
      <c r="H12151" s="9">
        <v>8</v>
      </c>
      <c r="I12151" s="9">
        <v>664</v>
      </c>
      <c r="J12151" s="17" t="s">
        <v>315</v>
      </c>
    </row>
    <row r="12152" spans="1:10">
      <c r="A12152" s="17" t="s">
        <v>22485</v>
      </c>
      <c r="B12152" s="18" t="s">
        <v>318</v>
      </c>
      <c r="C12152" s="17" t="s">
        <v>232</v>
      </c>
      <c r="D12152" s="17" t="s">
        <v>40</v>
      </c>
      <c r="E12152" s="19">
        <v>40424.613888879998</v>
      </c>
      <c r="F12152" s="19">
        <v>40424.729166659999</v>
      </c>
      <c r="G12152" s="9">
        <v>166</v>
      </c>
      <c r="H12152" s="9">
        <v>4</v>
      </c>
      <c r="I12152" s="9">
        <v>664</v>
      </c>
      <c r="J12152" s="17" t="s">
        <v>315</v>
      </c>
    </row>
    <row r="12153" spans="1:10">
      <c r="A12153" s="17" t="s">
        <v>22486</v>
      </c>
      <c r="B12153" s="18" t="s">
        <v>351</v>
      </c>
      <c r="C12153" s="17" t="s">
        <v>35</v>
      </c>
      <c r="D12153" s="17" t="s">
        <v>36</v>
      </c>
      <c r="E12153" s="19">
        <v>42182.121527770003</v>
      </c>
      <c r="F12153" s="19">
        <v>42182.582638879998</v>
      </c>
      <c r="G12153" s="9">
        <v>664</v>
      </c>
      <c r="H12153" s="9">
        <v>1</v>
      </c>
      <c r="I12153" s="9">
        <v>664</v>
      </c>
      <c r="J12153" s="17" t="s">
        <v>315</v>
      </c>
    </row>
    <row r="12154" spans="1:10">
      <c r="A12154" s="17" t="s">
        <v>22487</v>
      </c>
      <c r="B12154" s="18" t="s">
        <v>351</v>
      </c>
      <c r="C12154" s="17" t="s">
        <v>156</v>
      </c>
      <c r="D12154" s="17" t="s">
        <v>156</v>
      </c>
      <c r="E12154" s="19">
        <v>45016.699305549999</v>
      </c>
      <c r="F12154" s="19">
        <v>45016.75694444</v>
      </c>
      <c r="G12154" s="9">
        <v>83</v>
      </c>
      <c r="H12154" s="9">
        <v>8</v>
      </c>
      <c r="I12154" s="9">
        <v>664</v>
      </c>
      <c r="J12154" s="17" t="s">
        <v>315</v>
      </c>
    </row>
    <row r="12155" spans="1:10">
      <c r="A12155" s="17" t="s">
        <v>22488</v>
      </c>
      <c r="B12155" s="18" t="s">
        <v>318</v>
      </c>
      <c r="C12155" s="17" t="s">
        <v>68</v>
      </c>
      <c r="D12155" s="17" t="s">
        <v>69</v>
      </c>
      <c r="E12155" s="19">
        <v>41810.715972220001</v>
      </c>
      <c r="F12155" s="19">
        <v>41810.831250000003</v>
      </c>
      <c r="G12155" s="9">
        <v>166</v>
      </c>
      <c r="H12155" s="9">
        <v>4</v>
      </c>
      <c r="I12155" s="9">
        <v>664</v>
      </c>
      <c r="J12155" s="17" t="s">
        <v>315</v>
      </c>
    </row>
    <row r="12156" spans="1:10">
      <c r="A12156" s="17" t="s">
        <v>22489</v>
      </c>
      <c r="B12156" s="18" t="s">
        <v>318</v>
      </c>
      <c r="C12156" s="17" t="s">
        <v>126</v>
      </c>
      <c r="D12156" s="17" t="s">
        <v>127</v>
      </c>
      <c r="E12156" s="19">
        <v>44627.488888879998</v>
      </c>
      <c r="F12156" s="19">
        <v>44627.604166659999</v>
      </c>
      <c r="G12156" s="9">
        <v>166</v>
      </c>
      <c r="H12156" s="9">
        <v>4</v>
      </c>
      <c r="I12156" s="9">
        <v>664</v>
      </c>
      <c r="J12156" s="17" t="s">
        <v>315</v>
      </c>
    </row>
    <row r="12157" spans="1:10">
      <c r="A12157" s="17" t="s">
        <v>22490</v>
      </c>
      <c r="B12157" s="18" t="s">
        <v>318</v>
      </c>
      <c r="C12157" s="17" t="s">
        <v>44</v>
      </c>
      <c r="D12157" s="17" t="s">
        <v>48</v>
      </c>
      <c r="E12157" s="19">
        <v>45645.646527769997</v>
      </c>
      <c r="F12157" s="19">
        <v>45646.107638879999</v>
      </c>
      <c r="G12157" s="9">
        <v>664</v>
      </c>
      <c r="H12157" s="9">
        <v>1</v>
      </c>
      <c r="I12157" s="9">
        <v>664</v>
      </c>
      <c r="J12157" s="17" t="s">
        <v>315</v>
      </c>
    </row>
    <row r="12158" spans="1:10">
      <c r="A12158" s="17" t="s">
        <v>22491</v>
      </c>
      <c r="B12158" s="18" t="s">
        <v>351</v>
      </c>
      <c r="C12158" s="17" t="s">
        <v>175</v>
      </c>
      <c r="D12158" s="17" t="s">
        <v>157</v>
      </c>
      <c r="E12158" s="19">
        <v>39484.336111110002</v>
      </c>
      <c r="F12158" s="19">
        <v>39484.489583330003</v>
      </c>
      <c r="G12158" s="9">
        <v>221</v>
      </c>
      <c r="H12158" s="9">
        <v>3</v>
      </c>
      <c r="I12158" s="9">
        <v>663</v>
      </c>
      <c r="J12158" s="17" t="s">
        <v>315</v>
      </c>
    </row>
    <row r="12159" spans="1:10">
      <c r="A12159" s="17" t="s">
        <v>22492</v>
      </c>
      <c r="B12159" s="18" t="s">
        <v>351</v>
      </c>
      <c r="C12159" s="17" t="s">
        <v>74</v>
      </c>
      <c r="D12159" s="17" t="s">
        <v>76</v>
      </c>
      <c r="E12159" s="19">
        <v>44263.538888880001</v>
      </c>
      <c r="F12159" s="19">
        <v>44263.692361109999</v>
      </c>
      <c r="G12159" s="9">
        <v>221</v>
      </c>
      <c r="H12159" s="9">
        <v>3</v>
      </c>
      <c r="I12159" s="9">
        <v>663</v>
      </c>
      <c r="J12159" s="17" t="s">
        <v>315</v>
      </c>
    </row>
    <row r="12160" spans="1:10">
      <c r="A12160" s="17" t="s">
        <v>22493</v>
      </c>
      <c r="B12160" s="18" t="s">
        <v>318</v>
      </c>
      <c r="C12160" s="17" t="s">
        <v>188</v>
      </c>
      <c r="D12160" s="17" t="s">
        <v>40</v>
      </c>
      <c r="E12160" s="19">
        <v>44010.520138879998</v>
      </c>
      <c r="F12160" s="19">
        <v>44010.673611110004</v>
      </c>
      <c r="G12160" s="9">
        <v>221</v>
      </c>
      <c r="H12160" s="9">
        <v>3</v>
      </c>
      <c r="I12160" s="9">
        <v>663</v>
      </c>
      <c r="J12160" s="17" t="s">
        <v>315</v>
      </c>
    </row>
    <row r="12161" spans="1:10">
      <c r="A12161" s="17" t="s">
        <v>22494</v>
      </c>
      <c r="B12161" s="18" t="s">
        <v>351</v>
      </c>
      <c r="C12161" s="17" t="s">
        <v>173</v>
      </c>
      <c r="D12161" s="17" t="s">
        <v>202</v>
      </c>
      <c r="E12161" s="19">
        <v>44247.525694440003</v>
      </c>
      <c r="F12161" s="19">
        <v>44247.679166659997</v>
      </c>
      <c r="G12161" s="9">
        <v>221</v>
      </c>
      <c r="H12161" s="9">
        <v>3</v>
      </c>
      <c r="I12161" s="9">
        <v>663</v>
      </c>
      <c r="J12161" s="17" t="s">
        <v>315</v>
      </c>
    </row>
    <row r="12162" spans="1:10">
      <c r="A12162" s="17" t="s">
        <v>22495</v>
      </c>
      <c r="B12162" s="18" t="s">
        <v>351</v>
      </c>
      <c r="C12162" s="17" t="s">
        <v>164</v>
      </c>
      <c r="D12162" s="17" t="s">
        <v>165</v>
      </c>
      <c r="E12162" s="19">
        <v>41579.346527770002</v>
      </c>
      <c r="F12162" s="19">
        <v>41579.5</v>
      </c>
      <c r="G12162" s="9">
        <v>221</v>
      </c>
      <c r="H12162" s="9">
        <v>3</v>
      </c>
      <c r="I12162" s="9">
        <v>663</v>
      </c>
      <c r="J12162" s="17" t="s">
        <v>315</v>
      </c>
    </row>
    <row r="12163" spans="1:10">
      <c r="A12163" s="17" t="s">
        <v>20184</v>
      </c>
      <c r="B12163" s="18" t="s">
        <v>351</v>
      </c>
      <c r="C12163" s="17" t="s">
        <v>99</v>
      </c>
      <c r="D12163" s="17" t="s">
        <v>101</v>
      </c>
      <c r="E12163" s="19">
        <v>44426.084722220003</v>
      </c>
      <c r="F12163" s="19">
        <v>44426.544444439998</v>
      </c>
      <c r="G12163" s="9">
        <v>662</v>
      </c>
      <c r="H12163" s="9">
        <v>1</v>
      </c>
      <c r="I12163" s="9">
        <v>662</v>
      </c>
      <c r="J12163" s="17" t="s">
        <v>315</v>
      </c>
    </row>
    <row r="12164" spans="1:10">
      <c r="A12164" s="17" t="s">
        <v>22496</v>
      </c>
      <c r="B12164" s="18" t="s">
        <v>351</v>
      </c>
      <c r="C12164" s="17" t="s">
        <v>74</v>
      </c>
      <c r="D12164" s="17" t="s">
        <v>75</v>
      </c>
      <c r="E12164" s="19">
        <v>41630.37708333</v>
      </c>
      <c r="F12164" s="19">
        <v>41630.836805550003</v>
      </c>
      <c r="G12164" s="9">
        <v>662</v>
      </c>
      <c r="H12164" s="9">
        <v>1</v>
      </c>
      <c r="I12164" s="9">
        <v>662</v>
      </c>
      <c r="J12164" s="17" t="s">
        <v>315</v>
      </c>
    </row>
    <row r="12165" spans="1:10">
      <c r="A12165" s="17" t="s">
        <v>22497</v>
      </c>
      <c r="B12165" s="18" t="s">
        <v>351</v>
      </c>
      <c r="C12165" s="17" t="s">
        <v>99</v>
      </c>
      <c r="D12165" s="17" t="s">
        <v>102</v>
      </c>
      <c r="E12165" s="19">
        <v>44406.950694439998</v>
      </c>
      <c r="F12165" s="19">
        <v>44407.40972222</v>
      </c>
      <c r="G12165" s="9">
        <v>661</v>
      </c>
      <c r="H12165" s="9">
        <v>1</v>
      </c>
      <c r="I12165" s="9">
        <v>661</v>
      </c>
      <c r="J12165" s="17" t="s">
        <v>315</v>
      </c>
    </row>
    <row r="12166" spans="1:10">
      <c r="A12166" s="17" t="s">
        <v>22498</v>
      </c>
      <c r="B12166" s="18" t="s">
        <v>314</v>
      </c>
      <c r="C12166" s="17" t="s">
        <v>116</v>
      </c>
      <c r="D12166" s="17" t="s">
        <v>119</v>
      </c>
      <c r="E12166" s="19">
        <v>45380.78125</v>
      </c>
      <c r="F12166" s="19">
        <v>45380.791666659999</v>
      </c>
      <c r="G12166" s="9">
        <v>15</v>
      </c>
      <c r="H12166" s="9">
        <v>44</v>
      </c>
      <c r="I12166" s="9">
        <v>660</v>
      </c>
      <c r="J12166" s="17" t="s">
        <v>315</v>
      </c>
    </row>
    <row r="12167" spans="1:10">
      <c r="A12167" s="17" t="s">
        <v>22499</v>
      </c>
      <c r="B12167" s="18" t="s">
        <v>314</v>
      </c>
      <c r="C12167" s="17" t="s">
        <v>220</v>
      </c>
      <c r="D12167" s="17" t="s">
        <v>222</v>
      </c>
      <c r="E12167" s="19">
        <v>42209.746527770003</v>
      </c>
      <c r="F12167" s="19">
        <v>42209.861111110004</v>
      </c>
      <c r="G12167" s="9">
        <v>165</v>
      </c>
      <c r="H12167" s="9">
        <v>4</v>
      </c>
      <c r="I12167" s="9">
        <v>660</v>
      </c>
      <c r="J12167" s="17" t="s">
        <v>315</v>
      </c>
    </row>
    <row r="12168" spans="1:10">
      <c r="A12168" s="17" t="s">
        <v>22500</v>
      </c>
      <c r="B12168" s="18" t="s">
        <v>351</v>
      </c>
      <c r="C12168" s="17" t="s">
        <v>99</v>
      </c>
      <c r="D12168" s="17" t="s">
        <v>102</v>
      </c>
      <c r="E12168" s="19">
        <v>40700.66319444</v>
      </c>
      <c r="F12168" s="19">
        <v>40700.684027770003</v>
      </c>
      <c r="G12168" s="9">
        <v>30</v>
      </c>
      <c r="H12168" s="9">
        <v>22</v>
      </c>
      <c r="I12168" s="9">
        <v>660</v>
      </c>
      <c r="J12168" s="17" t="s">
        <v>315</v>
      </c>
    </row>
    <row r="12169" spans="1:10">
      <c r="A12169" s="17" t="s">
        <v>22501</v>
      </c>
      <c r="B12169" s="18" t="s">
        <v>318</v>
      </c>
      <c r="C12169" s="17" t="s">
        <v>126</v>
      </c>
      <c r="D12169" s="17" t="s">
        <v>127</v>
      </c>
      <c r="E12169" s="19">
        <v>41073.418749999997</v>
      </c>
      <c r="F12169" s="19">
        <v>41073.510416659999</v>
      </c>
      <c r="G12169" s="9">
        <v>132</v>
      </c>
      <c r="H12169" s="9">
        <v>5</v>
      </c>
      <c r="I12169" s="9">
        <v>660</v>
      </c>
      <c r="J12169" s="17" t="s">
        <v>315</v>
      </c>
    </row>
    <row r="12170" spans="1:10">
      <c r="A12170" s="17" t="s">
        <v>22502</v>
      </c>
      <c r="B12170" s="18" t="s">
        <v>314</v>
      </c>
      <c r="C12170" s="17" t="s">
        <v>79</v>
      </c>
      <c r="D12170" s="17" t="s">
        <v>168</v>
      </c>
      <c r="E12170" s="19">
        <v>45138.465277770003</v>
      </c>
      <c r="F12170" s="19">
        <v>45138.541666659999</v>
      </c>
      <c r="G12170" s="9">
        <v>110</v>
      </c>
      <c r="H12170" s="9">
        <v>6</v>
      </c>
      <c r="I12170" s="9">
        <v>660</v>
      </c>
      <c r="J12170" s="17" t="s">
        <v>315</v>
      </c>
    </row>
    <row r="12171" spans="1:10">
      <c r="A12171" s="17" t="s">
        <v>22503</v>
      </c>
      <c r="B12171" s="18" t="s">
        <v>314</v>
      </c>
      <c r="C12171" s="17" t="s">
        <v>160</v>
      </c>
      <c r="D12171" s="17" t="s">
        <v>163</v>
      </c>
      <c r="E12171" s="19">
        <v>45122.597916660001</v>
      </c>
      <c r="F12171" s="19">
        <v>45122.703472219997</v>
      </c>
      <c r="G12171" s="9">
        <v>152</v>
      </c>
      <c r="H12171" s="9">
        <v>5</v>
      </c>
      <c r="I12171" s="9">
        <v>660</v>
      </c>
      <c r="J12171" s="17" t="s">
        <v>315</v>
      </c>
    </row>
    <row r="12172" spans="1:10">
      <c r="A12172" s="17" t="s">
        <v>22504</v>
      </c>
      <c r="B12172" s="18" t="s">
        <v>318</v>
      </c>
      <c r="C12172" s="17" t="s">
        <v>276</v>
      </c>
      <c r="D12172" s="17" t="s">
        <v>277</v>
      </c>
      <c r="E12172" s="19">
        <v>42746.654166660002</v>
      </c>
      <c r="F12172" s="19">
        <v>42746.664583329999</v>
      </c>
      <c r="G12172" s="9">
        <v>15</v>
      </c>
      <c r="H12172" s="9">
        <v>44</v>
      </c>
      <c r="I12172" s="9">
        <v>660</v>
      </c>
      <c r="J12172" s="17" t="s">
        <v>315</v>
      </c>
    </row>
    <row r="12173" spans="1:10">
      <c r="A12173" s="17" t="s">
        <v>22505</v>
      </c>
      <c r="B12173" s="18" t="s">
        <v>318</v>
      </c>
      <c r="C12173" s="17" t="s">
        <v>293</v>
      </c>
      <c r="D12173" s="17" t="s">
        <v>295</v>
      </c>
      <c r="E12173" s="19">
        <v>42722.16180555</v>
      </c>
      <c r="F12173" s="19">
        <v>42722.390972219997</v>
      </c>
      <c r="G12173" s="9">
        <v>330</v>
      </c>
      <c r="H12173" s="9">
        <v>2</v>
      </c>
      <c r="I12173" s="9">
        <v>660</v>
      </c>
      <c r="J12173" s="17" t="s">
        <v>315</v>
      </c>
    </row>
    <row r="12174" spans="1:10">
      <c r="A12174" s="17" t="s">
        <v>17914</v>
      </c>
      <c r="B12174" s="18" t="s">
        <v>351</v>
      </c>
      <c r="C12174" s="17" t="s">
        <v>164</v>
      </c>
      <c r="D12174" s="17" t="s">
        <v>165</v>
      </c>
      <c r="E12174" s="19">
        <v>43362.215277770003</v>
      </c>
      <c r="F12174" s="19">
        <v>43362.368055550003</v>
      </c>
      <c r="G12174" s="9">
        <v>220</v>
      </c>
      <c r="H12174" s="9">
        <v>3</v>
      </c>
      <c r="I12174" s="9">
        <v>660</v>
      </c>
      <c r="J12174" s="17" t="s">
        <v>315</v>
      </c>
    </row>
    <row r="12175" spans="1:10">
      <c r="A12175" s="17" t="s">
        <v>22506</v>
      </c>
      <c r="B12175" s="18" t="s">
        <v>314</v>
      </c>
      <c r="C12175" s="17" t="s">
        <v>249</v>
      </c>
      <c r="D12175" s="17" t="s">
        <v>250</v>
      </c>
      <c r="E12175" s="19">
        <v>43314.597916660001</v>
      </c>
      <c r="F12175" s="19">
        <v>43314.604861109998</v>
      </c>
      <c r="G12175" s="9">
        <v>10</v>
      </c>
      <c r="H12175" s="9">
        <v>66</v>
      </c>
      <c r="I12175" s="9">
        <v>660</v>
      </c>
      <c r="J12175" s="17" t="s">
        <v>315</v>
      </c>
    </row>
    <row r="12176" spans="1:10">
      <c r="A12176" s="17" t="s">
        <v>7692</v>
      </c>
      <c r="B12176" s="18" t="s">
        <v>318</v>
      </c>
      <c r="C12176" s="17" t="s">
        <v>44</v>
      </c>
      <c r="D12176" s="17" t="s">
        <v>45</v>
      </c>
      <c r="E12176" s="19">
        <v>42717.382638880001</v>
      </c>
      <c r="F12176" s="19">
        <v>42717.72569444</v>
      </c>
      <c r="G12176" s="9">
        <v>494</v>
      </c>
      <c r="H12176" s="9">
        <v>2</v>
      </c>
      <c r="I12176" s="9">
        <v>658</v>
      </c>
      <c r="J12176" s="17" t="s">
        <v>315</v>
      </c>
    </row>
    <row r="12177" spans="1:10">
      <c r="A12177" s="17" t="s">
        <v>22507</v>
      </c>
      <c r="B12177" s="18" t="s">
        <v>351</v>
      </c>
      <c r="C12177" s="17" t="s">
        <v>35</v>
      </c>
      <c r="D12177" s="17" t="s">
        <v>36</v>
      </c>
      <c r="E12177" s="19">
        <v>44743.970138880002</v>
      </c>
      <c r="F12177" s="19">
        <v>44744.020833330003</v>
      </c>
      <c r="G12177" s="9">
        <v>73</v>
      </c>
      <c r="H12177" s="9">
        <v>9</v>
      </c>
      <c r="I12177" s="9">
        <v>657</v>
      </c>
      <c r="J12177" s="17" t="s">
        <v>315</v>
      </c>
    </row>
    <row r="12178" spans="1:10">
      <c r="A12178" s="17" t="s">
        <v>22508</v>
      </c>
      <c r="B12178" s="18" t="s">
        <v>318</v>
      </c>
      <c r="C12178" s="17" t="s">
        <v>210</v>
      </c>
      <c r="D12178" s="17" t="s">
        <v>138</v>
      </c>
      <c r="E12178" s="19">
        <v>44353.758333329999</v>
      </c>
      <c r="F12178" s="19">
        <v>44353.910416660001</v>
      </c>
      <c r="G12178" s="9">
        <v>219</v>
      </c>
      <c r="H12178" s="9">
        <v>3</v>
      </c>
      <c r="I12178" s="9">
        <v>657</v>
      </c>
      <c r="J12178" s="17" t="s">
        <v>315</v>
      </c>
    </row>
    <row r="12179" spans="1:10">
      <c r="A12179" s="17" t="s">
        <v>22509</v>
      </c>
      <c r="B12179" s="18" t="s">
        <v>318</v>
      </c>
      <c r="C12179" s="17" t="s">
        <v>93</v>
      </c>
      <c r="D12179" s="17" t="s">
        <v>95</v>
      </c>
      <c r="E12179" s="19">
        <v>42292.320833329999</v>
      </c>
      <c r="F12179" s="19">
        <v>42292.371527770003</v>
      </c>
      <c r="G12179" s="9">
        <v>73</v>
      </c>
      <c r="H12179" s="9">
        <v>9</v>
      </c>
      <c r="I12179" s="9">
        <v>657</v>
      </c>
      <c r="J12179" s="17" t="s">
        <v>315</v>
      </c>
    </row>
    <row r="12180" spans="1:10">
      <c r="A12180" s="17" t="s">
        <v>22510</v>
      </c>
      <c r="B12180" s="18" t="s">
        <v>351</v>
      </c>
      <c r="C12180" s="17" t="s">
        <v>179</v>
      </c>
      <c r="D12180" s="17" t="s">
        <v>180</v>
      </c>
      <c r="E12180" s="19">
        <v>40508.661111109999</v>
      </c>
      <c r="F12180" s="19">
        <v>40508.711805550003</v>
      </c>
      <c r="G12180" s="9">
        <v>73</v>
      </c>
      <c r="H12180" s="9">
        <v>9</v>
      </c>
      <c r="I12180" s="9">
        <v>657</v>
      </c>
      <c r="J12180" s="17" t="s">
        <v>315</v>
      </c>
    </row>
    <row r="12181" spans="1:10">
      <c r="A12181" s="17" t="s">
        <v>22511</v>
      </c>
      <c r="B12181" s="18" t="s">
        <v>318</v>
      </c>
      <c r="C12181" s="17" t="s">
        <v>139</v>
      </c>
      <c r="D12181" s="17" t="s">
        <v>140</v>
      </c>
      <c r="E12181" s="19">
        <v>44435.726388880001</v>
      </c>
      <c r="F12181" s="19">
        <v>44435.87847222</v>
      </c>
      <c r="G12181" s="9">
        <v>219</v>
      </c>
      <c r="H12181" s="9">
        <v>3</v>
      </c>
      <c r="I12181" s="9">
        <v>657</v>
      </c>
      <c r="J12181" s="17" t="s">
        <v>315</v>
      </c>
    </row>
    <row r="12182" spans="1:10">
      <c r="A12182" s="17" t="s">
        <v>4762</v>
      </c>
      <c r="B12182" s="18" t="s">
        <v>318</v>
      </c>
      <c r="C12182" s="17" t="s">
        <v>217</v>
      </c>
      <c r="D12182" s="17" t="s">
        <v>218</v>
      </c>
      <c r="E12182" s="19">
        <v>43263.324999999997</v>
      </c>
      <c r="F12182" s="19">
        <v>43263.38194444</v>
      </c>
      <c r="G12182" s="9">
        <v>82</v>
      </c>
      <c r="H12182" s="9">
        <v>8</v>
      </c>
      <c r="I12182" s="9">
        <v>656</v>
      </c>
      <c r="J12182" s="17" t="s">
        <v>315</v>
      </c>
    </row>
    <row r="12183" spans="1:10">
      <c r="A12183" s="17" t="s">
        <v>22512</v>
      </c>
      <c r="B12183" s="18" t="s">
        <v>318</v>
      </c>
      <c r="C12183" s="17" t="s">
        <v>68</v>
      </c>
      <c r="D12183" s="17" t="s">
        <v>71</v>
      </c>
      <c r="E12183" s="19">
        <v>41601.183333330002</v>
      </c>
      <c r="F12183" s="19">
        <v>41601.297222219997</v>
      </c>
      <c r="G12183" s="9">
        <v>164</v>
      </c>
      <c r="H12183" s="9">
        <v>4</v>
      </c>
      <c r="I12183" s="9">
        <v>656</v>
      </c>
      <c r="J12183" s="17" t="s">
        <v>315</v>
      </c>
    </row>
    <row r="12184" spans="1:10">
      <c r="A12184" s="17" t="s">
        <v>22513</v>
      </c>
      <c r="B12184" s="18" t="s">
        <v>318</v>
      </c>
      <c r="C12184" s="17" t="s">
        <v>293</v>
      </c>
      <c r="D12184" s="17" t="s">
        <v>295</v>
      </c>
      <c r="E12184" s="19">
        <v>41378.847916660001</v>
      </c>
      <c r="F12184" s="19">
        <v>41379.03472222</v>
      </c>
      <c r="G12184" s="9">
        <v>269</v>
      </c>
      <c r="H12184" s="9">
        <v>4</v>
      </c>
      <c r="I12184" s="9">
        <v>656</v>
      </c>
      <c r="J12184" s="17" t="s">
        <v>315</v>
      </c>
    </row>
    <row r="12185" spans="1:10">
      <c r="A12185" s="17" t="s">
        <v>22514</v>
      </c>
      <c r="B12185" s="18" t="s">
        <v>351</v>
      </c>
      <c r="C12185" s="17" t="s">
        <v>164</v>
      </c>
      <c r="D12185" s="17" t="s">
        <v>165</v>
      </c>
      <c r="E12185" s="19">
        <v>41118.299305549997</v>
      </c>
      <c r="F12185" s="19">
        <v>41118.754166660001</v>
      </c>
      <c r="G12185" s="9">
        <v>655</v>
      </c>
      <c r="H12185" s="9">
        <v>1</v>
      </c>
      <c r="I12185" s="9">
        <v>655</v>
      </c>
      <c r="J12185" s="17" t="s">
        <v>315</v>
      </c>
    </row>
    <row r="12186" spans="1:10">
      <c r="A12186" s="17" t="s">
        <v>6770</v>
      </c>
      <c r="B12186" s="18" t="s">
        <v>351</v>
      </c>
      <c r="C12186" s="17" t="s">
        <v>64</v>
      </c>
      <c r="D12186" s="17" t="s">
        <v>64</v>
      </c>
      <c r="E12186" s="19">
        <v>41733.529166660002</v>
      </c>
      <c r="F12186" s="19">
        <v>41733.65625</v>
      </c>
      <c r="G12186" s="9">
        <v>183</v>
      </c>
      <c r="H12186" s="9">
        <v>9</v>
      </c>
      <c r="I12186" s="9">
        <v>655</v>
      </c>
      <c r="J12186" s="17" t="s">
        <v>315</v>
      </c>
    </row>
    <row r="12187" spans="1:10">
      <c r="A12187" s="17" t="s">
        <v>22515</v>
      </c>
      <c r="B12187" s="18" t="s">
        <v>314</v>
      </c>
      <c r="C12187" s="17" t="s">
        <v>298</v>
      </c>
      <c r="D12187" s="17" t="s">
        <v>300</v>
      </c>
      <c r="E12187" s="19">
        <v>43324.78333333</v>
      </c>
      <c r="F12187" s="19">
        <v>43325.010416659999</v>
      </c>
      <c r="G12187" s="9">
        <v>327</v>
      </c>
      <c r="H12187" s="9">
        <v>2</v>
      </c>
      <c r="I12187" s="9">
        <v>654</v>
      </c>
      <c r="J12187" s="17" t="s">
        <v>315</v>
      </c>
    </row>
    <row r="12188" spans="1:10">
      <c r="A12188" s="17" t="s">
        <v>22516</v>
      </c>
      <c r="B12188" s="18" t="s">
        <v>318</v>
      </c>
      <c r="C12188" s="17" t="s">
        <v>152</v>
      </c>
      <c r="D12188" s="17" t="s">
        <v>152</v>
      </c>
      <c r="E12188" s="19">
        <v>43945.199305549999</v>
      </c>
      <c r="F12188" s="19">
        <v>43945.35069444</v>
      </c>
      <c r="G12188" s="9">
        <v>218</v>
      </c>
      <c r="H12188" s="9">
        <v>3</v>
      </c>
      <c r="I12188" s="9">
        <v>654</v>
      </c>
      <c r="J12188" s="17" t="s">
        <v>315</v>
      </c>
    </row>
    <row r="12189" spans="1:10">
      <c r="A12189" s="17" t="s">
        <v>22517</v>
      </c>
      <c r="B12189" s="18" t="s">
        <v>351</v>
      </c>
      <c r="C12189" s="17" t="s">
        <v>35</v>
      </c>
      <c r="D12189" s="17" t="s">
        <v>37</v>
      </c>
      <c r="E12189" s="19">
        <v>41967.551388879998</v>
      </c>
      <c r="F12189" s="19">
        <v>41967.777777770003</v>
      </c>
      <c r="G12189" s="9">
        <v>326</v>
      </c>
      <c r="H12189" s="9">
        <v>2</v>
      </c>
      <c r="I12189" s="9">
        <v>652</v>
      </c>
      <c r="J12189" s="17" t="s">
        <v>315</v>
      </c>
    </row>
    <row r="12190" spans="1:10">
      <c r="A12190" s="17" t="s">
        <v>22518</v>
      </c>
      <c r="B12190" s="18" t="s">
        <v>314</v>
      </c>
      <c r="C12190" s="17" t="s">
        <v>267</v>
      </c>
      <c r="D12190" s="17" t="s">
        <v>270</v>
      </c>
      <c r="E12190" s="19">
        <v>41616.372916660002</v>
      </c>
      <c r="F12190" s="19">
        <v>41616.59930555</v>
      </c>
      <c r="G12190" s="9">
        <v>326</v>
      </c>
      <c r="H12190" s="9">
        <v>2</v>
      </c>
      <c r="I12190" s="9">
        <v>652</v>
      </c>
      <c r="J12190" s="17" t="s">
        <v>315</v>
      </c>
    </row>
    <row r="12191" spans="1:10">
      <c r="A12191" s="17" t="s">
        <v>22519</v>
      </c>
      <c r="B12191" s="18" t="s">
        <v>351</v>
      </c>
      <c r="C12191" s="17" t="s">
        <v>110</v>
      </c>
      <c r="D12191" s="17" t="s">
        <v>112</v>
      </c>
      <c r="E12191" s="19">
        <v>42542.631249999999</v>
      </c>
      <c r="F12191" s="19">
        <v>42543.083333330003</v>
      </c>
      <c r="G12191" s="9">
        <v>651</v>
      </c>
      <c r="H12191" s="9">
        <v>1</v>
      </c>
      <c r="I12191" s="9">
        <v>651</v>
      </c>
      <c r="J12191" s="17" t="s">
        <v>315</v>
      </c>
    </row>
    <row r="12192" spans="1:10">
      <c r="A12192" s="17" t="s">
        <v>22520</v>
      </c>
      <c r="B12192" s="18" t="s">
        <v>351</v>
      </c>
      <c r="C12192" s="17" t="s">
        <v>172</v>
      </c>
      <c r="D12192" s="17" t="s">
        <v>173</v>
      </c>
      <c r="E12192" s="19">
        <v>44730.663888880001</v>
      </c>
      <c r="F12192" s="19">
        <v>44730.686111110001</v>
      </c>
      <c r="G12192" s="9">
        <v>32</v>
      </c>
      <c r="H12192" s="9">
        <v>24</v>
      </c>
      <c r="I12192" s="9">
        <v>651</v>
      </c>
      <c r="J12192" s="17" t="s">
        <v>315</v>
      </c>
    </row>
    <row r="12193" spans="1:10">
      <c r="A12193" s="17" t="s">
        <v>22521</v>
      </c>
      <c r="B12193" s="18" t="s">
        <v>318</v>
      </c>
      <c r="C12193" s="17" t="s">
        <v>139</v>
      </c>
      <c r="D12193" s="17" t="s">
        <v>141</v>
      </c>
      <c r="E12193" s="19">
        <v>39891.41527777</v>
      </c>
      <c r="F12193" s="19">
        <v>39891.56597222</v>
      </c>
      <c r="G12193" s="9">
        <v>217</v>
      </c>
      <c r="H12193" s="9">
        <v>3</v>
      </c>
      <c r="I12193" s="9">
        <v>651</v>
      </c>
      <c r="J12193" s="17" t="s">
        <v>315</v>
      </c>
    </row>
    <row r="12194" spans="1:10">
      <c r="A12194" s="17" t="s">
        <v>22522</v>
      </c>
      <c r="B12194" s="18" t="s">
        <v>351</v>
      </c>
      <c r="C12194" s="17" t="s">
        <v>182</v>
      </c>
      <c r="D12194" s="17" t="s">
        <v>181</v>
      </c>
      <c r="E12194" s="19">
        <v>44315.521527769997</v>
      </c>
      <c r="F12194" s="19">
        <v>44315.672222219997</v>
      </c>
      <c r="G12194" s="9">
        <v>217</v>
      </c>
      <c r="H12194" s="9">
        <v>3</v>
      </c>
      <c r="I12194" s="9">
        <v>651</v>
      </c>
      <c r="J12194" s="17" t="s">
        <v>315</v>
      </c>
    </row>
    <row r="12195" spans="1:10">
      <c r="A12195" s="17" t="s">
        <v>22523</v>
      </c>
      <c r="B12195" s="18" t="s">
        <v>351</v>
      </c>
      <c r="C12195" s="17" t="s">
        <v>182</v>
      </c>
      <c r="D12195" s="17" t="s">
        <v>181</v>
      </c>
      <c r="E12195" s="19">
        <v>40371.799305549997</v>
      </c>
      <c r="F12195" s="19">
        <v>40371.949999999997</v>
      </c>
      <c r="G12195" s="9">
        <v>217</v>
      </c>
      <c r="H12195" s="9">
        <v>3</v>
      </c>
      <c r="I12195" s="9">
        <v>651</v>
      </c>
      <c r="J12195" s="17" t="s">
        <v>315</v>
      </c>
    </row>
    <row r="12196" spans="1:10">
      <c r="A12196" s="17" t="s">
        <v>22524</v>
      </c>
      <c r="B12196" s="18" t="s">
        <v>351</v>
      </c>
      <c r="C12196" s="17" t="s">
        <v>110</v>
      </c>
      <c r="D12196" s="17" t="s">
        <v>112</v>
      </c>
      <c r="E12196" s="19">
        <v>39798.767361110004</v>
      </c>
      <c r="F12196" s="19">
        <v>39798.993055550003</v>
      </c>
      <c r="G12196" s="9">
        <v>325</v>
      </c>
      <c r="H12196" s="9">
        <v>2</v>
      </c>
      <c r="I12196" s="9">
        <v>650</v>
      </c>
      <c r="J12196" s="17" t="s">
        <v>315</v>
      </c>
    </row>
    <row r="12197" spans="1:10">
      <c r="A12197" s="17" t="s">
        <v>15673</v>
      </c>
      <c r="B12197" s="18" t="s">
        <v>318</v>
      </c>
      <c r="C12197" s="17" t="s">
        <v>128</v>
      </c>
      <c r="D12197" s="17" t="s">
        <v>129</v>
      </c>
      <c r="E12197" s="19">
        <v>42758.47569444</v>
      </c>
      <c r="F12197" s="19">
        <v>42758.520833330003</v>
      </c>
      <c r="G12197" s="9">
        <v>65</v>
      </c>
      <c r="H12197" s="9">
        <v>10</v>
      </c>
      <c r="I12197" s="9">
        <v>650</v>
      </c>
      <c r="J12197" s="17" t="s">
        <v>315</v>
      </c>
    </row>
    <row r="12198" spans="1:10">
      <c r="A12198" s="17" t="s">
        <v>22525</v>
      </c>
      <c r="B12198" s="18" t="s">
        <v>318</v>
      </c>
      <c r="C12198" s="17" t="s">
        <v>143</v>
      </c>
      <c r="D12198" s="17" t="s">
        <v>143</v>
      </c>
      <c r="E12198" s="19">
        <v>44379.188194440001</v>
      </c>
      <c r="F12198" s="19">
        <v>44379.278472220001</v>
      </c>
      <c r="G12198" s="9">
        <v>130</v>
      </c>
      <c r="H12198" s="9">
        <v>5</v>
      </c>
      <c r="I12198" s="9">
        <v>650</v>
      </c>
      <c r="J12198" s="17" t="s">
        <v>315</v>
      </c>
    </row>
    <row r="12199" spans="1:10">
      <c r="A12199" s="17" t="s">
        <v>22526</v>
      </c>
      <c r="B12199" s="18" t="s">
        <v>318</v>
      </c>
      <c r="C12199" s="17" t="s">
        <v>113</v>
      </c>
      <c r="D12199" s="17" t="s">
        <v>114</v>
      </c>
      <c r="E12199" s="19">
        <v>45109.06944444</v>
      </c>
      <c r="F12199" s="19">
        <v>45109.520833330003</v>
      </c>
      <c r="G12199" s="9">
        <v>650</v>
      </c>
      <c r="H12199" s="9">
        <v>1</v>
      </c>
      <c r="I12199" s="9">
        <v>650</v>
      </c>
      <c r="J12199" s="17" t="s">
        <v>315</v>
      </c>
    </row>
    <row r="12200" spans="1:10">
      <c r="A12200" s="17" t="s">
        <v>22527</v>
      </c>
      <c r="B12200" s="18" t="s">
        <v>318</v>
      </c>
      <c r="C12200" s="17" t="s">
        <v>113</v>
      </c>
      <c r="D12200" s="17" t="s">
        <v>114</v>
      </c>
      <c r="E12200" s="19">
        <v>45462.959027769997</v>
      </c>
      <c r="F12200" s="19">
        <v>45463.40972222</v>
      </c>
      <c r="G12200" s="9">
        <v>649</v>
      </c>
      <c r="H12200" s="9">
        <v>1</v>
      </c>
      <c r="I12200" s="9">
        <v>649</v>
      </c>
      <c r="J12200" s="17" t="s">
        <v>315</v>
      </c>
    </row>
    <row r="12201" spans="1:10">
      <c r="A12201" s="17" t="s">
        <v>22528</v>
      </c>
      <c r="B12201" s="18" t="s">
        <v>318</v>
      </c>
      <c r="C12201" s="17" t="s">
        <v>202</v>
      </c>
      <c r="D12201" s="17" t="s">
        <v>204</v>
      </c>
      <c r="E12201" s="19">
        <v>39846.448611109998</v>
      </c>
      <c r="F12201" s="19">
        <v>39846.498611110001</v>
      </c>
      <c r="G12201" s="9">
        <v>72</v>
      </c>
      <c r="H12201" s="9">
        <v>9</v>
      </c>
      <c r="I12201" s="9">
        <v>648</v>
      </c>
      <c r="J12201" s="17" t="s">
        <v>315</v>
      </c>
    </row>
    <row r="12202" spans="1:10">
      <c r="A12202" s="17" t="s">
        <v>22529</v>
      </c>
      <c r="B12202" s="18" t="s">
        <v>318</v>
      </c>
      <c r="C12202" s="17" t="s">
        <v>126</v>
      </c>
      <c r="D12202" s="17" t="s">
        <v>127</v>
      </c>
      <c r="E12202" s="19">
        <v>44713.416666659999</v>
      </c>
      <c r="F12202" s="19">
        <v>44713.491666659997</v>
      </c>
      <c r="G12202" s="9">
        <v>108</v>
      </c>
      <c r="H12202" s="9">
        <v>6</v>
      </c>
      <c r="I12202" s="9">
        <v>648</v>
      </c>
      <c r="J12202" s="17" t="s">
        <v>315</v>
      </c>
    </row>
    <row r="12203" spans="1:10">
      <c r="A12203" s="17" t="s">
        <v>22530</v>
      </c>
      <c r="B12203" s="18" t="s">
        <v>351</v>
      </c>
      <c r="C12203" s="17" t="s">
        <v>64</v>
      </c>
      <c r="D12203" s="17" t="s">
        <v>64</v>
      </c>
      <c r="E12203" s="19">
        <v>42172.506249999999</v>
      </c>
      <c r="F12203" s="19">
        <v>42172.731249999997</v>
      </c>
      <c r="G12203" s="9">
        <v>324</v>
      </c>
      <c r="H12203" s="9">
        <v>2</v>
      </c>
      <c r="I12203" s="9">
        <v>648</v>
      </c>
      <c r="J12203" s="17" t="s">
        <v>315</v>
      </c>
    </row>
    <row r="12204" spans="1:10">
      <c r="A12204" s="17" t="s">
        <v>22531</v>
      </c>
      <c r="B12204" s="18" t="s">
        <v>318</v>
      </c>
      <c r="C12204" s="17" t="s">
        <v>202</v>
      </c>
      <c r="D12204" s="17" t="s">
        <v>203</v>
      </c>
      <c r="E12204" s="19">
        <v>43615.701388879999</v>
      </c>
      <c r="F12204" s="19">
        <v>43615.757638880001</v>
      </c>
      <c r="G12204" s="9">
        <v>81</v>
      </c>
      <c r="H12204" s="9">
        <v>8</v>
      </c>
      <c r="I12204" s="9">
        <v>648</v>
      </c>
      <c r="J12204" s="17" t="s">
        <v>315</v>
      </c>
    </row>
    <row r="12205" spans="1:10">
      <c r="A12205" s="17" t="s">
        <v>22532</v>
      </c>
      <c r="B12205" s="18" t="s">
        <v>351</v>
      </c>
      <c r="C12205" s="17" t="s">
        <v>60</v>
      </c>
      <c r="D12205" s="17" t="s">
        <v>63</v>
      </c>
      <c r="E12205" s="19">
        <v>43351.978472219998</v>
      </c>
      <c r="F12205" s="19">
        <v>43352.428472220003</v>
      </c>
      <c r="G12205" s="9">
        <v>648</v>
      </c>
      <c r="H12205" s="9">
        <v>1</v>
      </c>
      <c r="I12205" s="9">
        <v>648</v>
      </c>
      <c r="J12205" s="17" t="s">
        <v>315</v>
      </c>
    </row>
    <row r="12206" spans="1:10">
      <c r="A12206" s="17" t="s">
        <v>22533</v>
      </c>
      <c r="B12206" s="18" t="s">
        <v>318</v>
      </c>
      <c r="C12206" s="17" t="s">
        <v>202</v>
      </c>
      <c r="D12206" s="17" t="s">
        <v>203</v>
      </c>
      <c r="E12206" s="19">
        <v>39857.90625</v>
      </c>
      <c r="F12206" s="19">
        <v>39857.925000000003</v>
      </c>
      <c r="G12206" s="9">
        <v>27</v>
      </c>
      <c r="H12206" s="9">
        <v>24</v>
      </c>
      <c r="I12206" s="9">
        <v>648</v>
      </c>
      <c r="J12206" s="17" t="s">
        <v>315</v>
      </c>
    </row>
    <row r="12207" spans="1:10">
      <c r="A12207" s="17" t="s">
        <v>22534</v>
      </c>
      <c r="B12207" s="18" t="s">
        <v>318</v>
      </c>
      <c r="C12207" s="17" t="s">
        <v>188</v>
      </c>
      <c r="D12207" s="17" t="s">
        <v>40</v>
      </c>
      <c r="E12207" s="19">
        <v>45109.770833330003</v>
      </c>
      <c r="F12207" s="19">
        <v>45110.22083333</v>
      </c>
      <c r="G12207" s="9">
        <v>648</v>
      </c>
      <c r="H12207" s="9">
        <v>1</v>
      </c>
      <c r="I12207" s="9">
        <v>648</v>
      </c>
      <c r="J12207" s="17" t="s">
        <v>315</v>
      </c>
    </row>
    <row r="12208" spans="1:10">
      <c r="A12208" s="17" t="s">
        <v>22535</v>
      </c>
      <c r="B12208" s="18" t="s">
        <v>318</v>
      </c>
      <c r="C12208" s="17" t="s">
        <v>152</v>
      </c>
      <c r="D12208" s="17" t="s">
        <v>152</v>
      </c>
      <c r="E12208" s="19">
        <v>43293.570138880001</v>
      </c>
      <c r="F12208" s="19">
        <v>43293.795138879999</v>
      </c>
      <c r="G12208" s="9">
        <v>324</v>
      </c>
      <c r="H12208" s="9">
        <v>2</v>
      </c>
      <c r="I12208" s="9">
        <v>648</v>
      </c>
      <c r="J12208" s="17" t="s">
        <v>315</v>
      </c>
    </row>
    <row r="12209" spans="1:10">
      <c r="A12209" s="17" t="s">
        <v>9501</v>
      </c>
      <c r="B12209" s="18" t="s">
        <v>318</v>
      </c>
      <c r="C12209" s="17" t="s">
        <v>143</v>
      </c>
      <c r="D12209" s="17" t="s">
        <v>143</v>
      </c>
      <c r="E12209" s="19">
        <v>44667.504861109999</v>
      </c>
      <c r="F12209" s="19">
        <v>44667.654861110001</v>
      </c>
      <c r="G12209" s="9">
        <v>216</v>
      </c>
      <c r="H12209" s="9">
        <v>3</v>
      </c>
      <c r="I12209" s="9">
        <v>648</v>
      </c>
      <c r="J12209" s="17" t="s">
        <v>315</v>
      </c>
    </row>
    <row r="12210" spans="1:10">
      <c r="A12210" s="17" t="s">
        <v>19953</v>
      </c>
      <c r="B12210" s="18" t="s">
        <v>318</v>
      </c>
      <c r="C12210" s="17" t="s">
        <v>202</v>
      </c>
      <c r="D12210" s="17" t="s">
        <v>203</v>
      </c>
      <c r="E12210" s="19">
        <v>44747.731249999997</v>
      </c>
      <c r="F12210" s="19">
        <v>44747.87847222</v>
      </c>
      <c r="G12210" s="9">
        <v>212</v>
      </c>
      <c r="H12210" s="9">
        <v>4</v>
      </c>
      <c r="I12210" s="9">
        <v>647</v>
      </c>
      <c r="J12210" s="17" t="s">
        <v>315</v>
      </c>
    </row>
    <row r="12211" spans="1:10">
      <c r="A12211" s="17" t="s">
        <v>22536</v>
      </c>
      <c r="B12211" s="18" t="s">
        <v>351</v>
      </c>
      <c r="C12211" s="17" t="s">
        <v>164</v>
      </c>
      <c r="D12211" s="17" t="s">
        <v>165</v>
      </c>
      <c r="E12211" s="19">
        <v>40656.405555550002</v>
      </c>
      <c r="F12211" s="19">
        <v>40656.629861109999</v>
      </c>
      <c r="G12211" s="9">
        <v>323</v>
      </c>
      <c r="H12211" s="9">
        <v>2</v>
      </c>
      <c r="I12211" s="9">
        <v>646</v>
      </c>
      <c r="J12211" s="17" t="s">
        <v>315</v>
      </c>
    </row>
    <row r="12212" spans="1:10">
      <c r="A12212" s="17" t="s">
        <v>3398</v>
      </c>
      <c r="B12212" s="18" t="s">
        <v>318</v>
      </c>
      <c r="C12212" s="17" t="s">
        <v>202</v>
      </c>
      <c r="D12212" s="17" t="s">
        <v>205</v>
      </c>
      <c r="E12212" s="19">
        <v>41101.722916660001</v>
      </c>
      <c r="F12212" s="19">
        <v>41101.872222220001</v>
      </c>
      <c r="G12212" s="9">
        <v>215</v>
      </c>
      <c r="H12212" s="9">
        <v>3</v>
      </c>
      <c r="I12212" s="9">
        <v>645</v>
      </c>
      <c r="J12212" s="17" t="s">
        <v>315</v>
      </c>
    </row>
    <row r="12213" spans="1:10">
      <c r="A12213" s="17" t="s">
        <v>22537</v>
      </c>
      <c r="B12213" s="18" t="s">
        <v>318</v>
      </c>
      <c r="C12213" s="17" t="s">
        <v>93</v>
      </c>
      <c r="D12213" s="17" t="s">
        <v>95</v>
      </c>
      <c r="E12213" s="19">
        <v>41213.621527770003</v>
      </c>
      <c r="F12213" s="19">
        <v>41213.770833330003</v>
      </c>
      <c r="G12213" s="9">
        <v>215</v>
      </c>
      <c r="H12213" s="9">
        <v>3</v>
      </c>
      <c r="I12213" s="9">
        <v>645</v>
      </c>
      <c r="J12213" s="17" t="s">
        <v>315</v>
      </c>
    </row>
    <row r="12214" spans="1:10">
      <c r="A12214" s="17" t="s">
        <v>22538</v>
      </c>
      <c r="B12214" s="18" t="s">
        <v>351</v>
      </c>
      <c r="C12214" s="17" t="s">
        <v>99</v>
      </c>
      <c r="D12214" s="17" t="s">
        <v>100</v>
      </c>
      <c r="E12214" s="19">
        <v>41086.510416659999</v>
      </c>
      <c r="F12214" s="19">
        <v>41086.520833330003</v>
      </c>
      <c r="G12214" s="9">
        <v>15</v>
      </c>
      <c r="H12214" s="9">
        <v>43</v>
      </c>
      <c r="I12214" s="9">
        <v>645</v>
      </c>
      <c r="J12214" s="17" t="s">
        <v>315</v>
      </c>
    </row>
    <row r="12215" spans="1:10">
      <c r="A12215" s="17" t="s">
        <v>22539</v>
      </c>
      <c r="B12215" s="18" t="s">
        <v>318</v>
      </c>
      <c r="C12215" s="17" t="s">
        <v>227</v>
      </c>
      <c r="D12215" s="17" t="s">
        <v>229</v>
      </c>
      <c r="E12215" s="19">
        <v>45163.662499999999</v>
      </c>
      <c r="F12215" s="19">
        <v>45163.692361109999</v>
      </c>
      <c r="G12215" s="9">
        <v>43</v>
      </c>
      <c r="H12215" s="9">
        <v>15</v>
      </c>
      <c r="I12215" s="9">
        <v>645</v>
      </c>
      <c r="J12215" s="17" t="s">
        <v>315</v>
      </c>
    </row>
    <row r="12216" spans="1:10">
      <c r="A12216" s="17" t="s">
        <v>12285</v>
      </c>
      <c r="B12216" s="18" t="s">
        <v>351</v>
      </c>
      <c r="C12216" s="17" t="s">
        <v>99</v>
      </c>
      <c r="D12216" s="17" t="s">
        <v>100</v>
      </c>
      <c r="E12216" s="19">
        <v>42803.497916660002</v>
      </c>
      <c r="F12216" s="19">
        <v>42803.527777770003</v>
      </c>
      <c r="G12216" s="9">
        <v>43</v>
      </c>
      <c r="H12216" s="9">
        <v>15</v>
      </c>
      <c r="I12216" s="9">
        <v>645</v>
      </c>
      <c r="J12216" s="17" t="s">
        <v>315</v>
      </c>
    </row>
    <row r="12217" spans="1:10">
      <c r="A12217" s="17" t="s">
        <v>22540</v>
      </c>
      <c r="B12217" s="18" t="s">
        <v>318</v>
      </c>
      <c r="C12217" s="17" t="s">
        <v>278</v>
      </c>
      <c r="D12217" s="17" t="s">
        <v>279</v>
      </c>
      <c r="E12217" s="19">
        <v>44760.488888879998</v>
      </c>
      <c r="F12217" s="19">
        <v>44760.60069444</v>
      </c>
      <c r="G12217" s="9">
        <v>161</v>
      </c>
      <c r="H12217" s="9">
        <v>4</v>
      </c>
      <c r="I12217" s="9">
        <v>644</v>
      </c>
      <c r="J12217" s="17" t="s">
        <v>315</v>
      </c>
    </row>
    <row r="12218" spans="1:10">
      <c r="A12218" s="17" t="s">
        <v>22541</v>
      </c>
      <c r="B12218" s="18" t="s">
        <v>318</v>
      </c>
      <c r="C12218" s="17" t="s">
        <v>113</v>
      </c>
      <c r="D12218" s="17" t="s">
        <v>115</v>
      </c>
      <c r="E12218" s="19">
        <v>40261.91319444</v>
      </c>
      <c r="F12218" s="19">
        <v>40262.025000000001</v>
      </c>
      <c r="G12218" s="9">
        <v>161</v>
      </c>
      <c r="H12218" s="9">
        <v>4</v>
      </c>
      <c r="I12218" s="9">
        <v>644</v>
      </c>
      <c r="J12218" s="17" t="s">
        <v>315</v>
      </c>
    </row>
    <row r="12219" spans="1:10">
      <c r="A12219" s="17" t="s">
        <v>22542</v>
      </c>
      <c r="B12219" s="18" t="s">
        <v>318</v>
      </c>
      <c r="C12219" s="17" t="s">
        <v>68</v>
      </c>
      <c r="D12219" s="17" t="s">
        <v>70</v>
      </c>
      <c r="E12219" s="19">
        <v>40653.31805555</v>
      </c>
      <c r="F12219" s="19">
        <v>40653.541666659999</v>
      </c>
      <c r="G12219" s="9">
        <v>322</v>
      </c>
      <c r="H12219" s="9">
        <v>2</v>
      </c>
      <c r="I12219" s="9">
        <v>644</v>
      </c>
      <c r="J12219" s="17" t="s">
        <v>315</v>
      </c>
    </row>
    <row r="12220" spans="1:10">
      <c r="A12220" s="17" t="s">
        <v>22543</v>
      </c>
      <c r="B12220" s="18" t="s">
        <v>318</v>
      </c>
      <c r="C12220" s="17" t="s">
        <v>113</v>
      </c>
      <c r="D12220" s="17" t="s">
        <v>115</v>
      </c>
      <c r="E12220" s="19">
        <v>42893.816666660001</v>
      </c>
      <c r="F12220" s="19">
        <v>42893.832638879998</v>
      </c>
      <c r="G12220" s="9">
        <v>23</v>
      </c>
      <c r="H12220" s="9">
        <v>28</v>
      </c>
      <c r="I12220" s="9">
        <v>644</v>
      </c>
      <c r="J12220" s="17" t="s">
        <v>315</v>
      </c>
    </row>
    <row r="12221" spans="1:10">
      <c r="A12221" s="17" t="s">
        <v>22544</v>
      </c>
      <c r="B12221" s="18" t="s">
        <v>351</v>
      </c>
      <c r="C12221" s="17" t="s">
        <v>179</v>
      </c>
      <c r="D12221" s="17" t="s">
        <v>180</v>
      </c>
      <c r="E12221" s="19">
        <v>40498.37708333</v>
      </c>
      <c r="F12221" s="19">
        <v>40498.451388879999</v>
      </c>
      <c r="G12221" s="9">
        <v>107</v>
      </c>
      <c r="H12221" s="9">
        <v>6</v>
      </c>
      <c r="I12221" s="9">
        <v>642</v>
      </c>
      <c r="J12221" s="17" t="s">
        <v>315</v>
      </c>
    </row>
    <row r="12222" spans="1:10">
      <c r="A12222" s="17" t="s">
        <v>17416</v>
      </c>
      <c r="B12222" s="18" t="s">
        <v>318</v>
      </c>
      <c r="C12222" s="17" t="s">
        <v>223</v>
      </c>
      <c r="D12222" s="17" t="s">
        <v>226</v>
      </c>
      <c r="E12222" s="19">
        <v>41290.365277769997</v>
      </c>
      <c r="F12222" s="19">
        <v>41290.588194440003</v>
      </c>
      <c r="G12222" s="9">
        <v>321</v>
      </c>
      <c r="H12222" s="9">
        <v>2</v>
      </c>
      <c r="I12222" s="9">
        <v>642</v>
      </c>
      <c r="J12222" s="17" t="s">
        <v>315</v>
      </c>
    </row>
    <row r="12223" spans="1:10">
      <c r="A12223" s="17" t="s">
        <v>22545</v>
      </c>
      <c r="B12223" s="18" t="s">
        <v>351</v>
      </c>
      <c r="C12223" s="17" t="s">
        <v>173</v>
      </c>
      <c r="D12223" s="17" t="s">
        <v>251</v>
      </c>
      <c r="E12223" s="19">
        <v>44428.173611110004</v>
      </c>
      <c r="F12223" s="19">
        <v>44428.396527769997</v>
      </c>
      <c r="G12223" s="9">
        <v>321</v>
      </c>
      <c r="H12223" s="9">
        <v>2</v>
      </c>
      <c r="I12223" s="9">
        <v>642</v>
      </c>
      <c r="J12223" s="17" t="s">
        <v>315</v>
      </c>
    </row>
    <row r="12224" spans="1:10">
      <c r="A12224" s="17" t="s">
        <v>22546</v>
      </c>
      <c r="B12224" s="18" t="s">
        <v>314</v>
      </c>
      <c r="C12224" s="17" t="s">
        <v>220</v>
      </c>
      <c r="D12224" s="17" t="s">
        <v>221</v>
      </c>
      <c r="E12224" s="19">
        <v>45644.481944439998</v>
      </c>
      <c r="F12224" s="19">
        <v>45644.704861110004</v>
      </c>
      <c r="G12224" s="9">
        <v>321</v>
      </c>
      <c r="H12224" s="9">
        <v>2</v>
      </c>
      <c r="I12224" s="9">
        <v>642</v>
      </c>
      <c r="J12224" s="17" t="s">
        <v>315</v>
      </c>
    </row>
    <row r="12225" spans="1:10">
      <c r="A12225" s="17" t="s">
        <v>22547</v>
      </c>
      <c r="B12225" s="18" t="s">
        <v>351</v>
      </c>
      <c r="C12225" s="17" t="s">
        <v>74</v>
      </c>
      <c r="D12225" s="17" t="s">
        <v>76</v>
      </c>
      <c r="E12225" s="19">
        <v>45489.736805549997</v>
      </c>
      <c r="F12225" s="19">
        <v>45490.182638879996</v>
      </c>
      <c r="G12225" s="9">
        <v>642</v>
      </c>
      <c r="H12225" s="9">
        <v>1</v>
      </c>
      <c r="I12225" s="9">
        <v>642</v>
      </c>
      <c r="J12225" s="17" t="s">
        <v>315</v>
      </c>
    </row>
    <row r="12226" spans="1:10">
      <c r="A12226" s="17" t="s">
        <v>9353</v>
      </c>
      <c r="B12226" s="18" t="s">
        <v>314</v>
      </c>
      <c r="C12226" s="17" t="s">
        <v>220</v>
      </c>
      <c r="D12226" s="17" t="s">
        <v>222</v>
      </c>
      <c r="E12226" s="19">
        <v>44735.978472219998</v>
      </c>
      <c r="F12226" s="19">
        <v>44736.423611110004</v>
      </c>
      <c r="G12226" s="9">
        <v>641</v>
      </c>
      <c r="H12226" s="9">
        <v>1</v>
      </c>
      <c r="I12226" s="9">
        <v>641</v>
      </c>
      <c r="J12226" s="17" t="s">
        <v>315</v>
      </c>
    </row>
    <row r="12227" spans="1:10">
      <c r="A12227" s="17" t="s">
        <v>22548</v>
      </c>
      <c r="B12227" s="18" t="s">
        <v>318</v>
      </c>
      <c r="C12227" s="17" t="s">
        <v>152</v>
      </c>
      <c r="D12227" s="17" t="s">
        <v>153</v>
      </c>
      <c r="E12227" s="19">
        <v>44986.731249999997</v>
      </c>
      <c r="F12227" s="19">
        <v>44986.75902777</v>
      </c>
      <c r="G12227" s="9">
        <v>40</v>
      </c>
      <c r="H12227" s="9">
        <v>16</v>
      </c>
      <c r="I12227" s="9">
        <v>640</v>
      </c>
      <c r="J12227" s="17" t="s">
        <v>315</v>
      </c>
    </row>
    <row r="12228" spans="1:10">
      <c r="A12228" s="17" t="s">
        <v>22549</v>
      </c>
      <c r="B12228" s="18" t="s">
        <v>318</v>
      </c>
      <c r="C12228" s="17" t="s">
        <v>293</v>
      </c>
      <c r="D12228" s="17" t="s">
        <v>295</v>
      </c>
      <c r="E12228" s="19">
        <v>44767.352083329999</v>
      </c>
      <c r="F12228" s="19">
        <v>44767.463194440003</v>
      </c>
      <c r="G12228" s="9">
        <v>160</v>
      </c>
      <c r="H12228" s="9">
        <v>4</v>
      </c>
      <c r="I12228" s="9">
        <v>640</v>
      </c>
      <c r="J12228" s="17" t="s">
        <v>315</v>
      </c>
    </row>
    <row r="12229" spans="1:10">
      <c r="A12229" s="17" t="s">
        <v>22550</v>
      </c>
      <c r="B12229" s="18" t="s">
        <v>351</v>
      </c>
      <c r="C12229" s="17" t="s">
        <v>164</v>
      </c>
      <c r="D12229" s="17" t="s">
        <v>166</v>
      </c>
      <c r="E12229" s="19">
        <v>44086.836805550003</v>
      </c>
      <c r="F12229" s="19">
        <v>44087.059027770003</v>
      </c>
      <c r="G12229" s="9">
        <v>320</v>
      </c>
      <c r="H12229" s="9">
        <v>2</v>
      </c>
      <c r="I12229" s="9">
        <v>640</v>
      </c>
      <c r="J12229" s="17" t="s">
        <v>315</v>
      </c>
    </row>
    <row r="12230" spans="1:10">
      <c r="A12230" s="17" t="s">
        <v>22551</v>
      </c>
      <c r="B12230" s="18" t="s">
        <v>351</v>
      </c>
      <c r="C12230" s="17" t="s">
        <v>35</v>
      </c>
      <c r="D12230" s="17" t="s">
        <v>36</v>
      </c>
      <c r="E12230" s="19">
        <v>43366.28472222</v>
      </c>
      <c r="F12230" s="19">
        <v>43366.395833330003</v>
      </c>
      <c r="G12230" s="9">
        <v>160</v>
      </c>
      <c r="H12230" s="9">
        <v>4</v>
      </c>
      <c r="I12230" s="9">
        <v>640</v>
      </c>
      <c r="J12230" s="17" t="s">
        <v>315</v>
      </c>
    </row>
    <row r="12231" spans="1:10">
      <c r="A12231" s="17" t="s">
        <v>22552</v>
      </c>
      <c r="B12231" s="18" t="s">
        <v>351</v>
      </c>
      <c r="C12231" s="17" t="s">
        <v>99</v>
      </c>
      <c r="D12231" s="17" t="s">
        <v>101</v>
      </c>
      <c r="E12231" s="19">
        <v>40579.635416659999</v>
      </c>
      <c r="F12231" s="19">
        <v>40579.69097222</v>
      </c>
      <c r="G12231" s="9">
        <v>80</v>
      </c>
      <c r="H12231" s="9">
        <v>8</v>
      </c>
      <c r="I12231" s="9">
        <v>640</v>
      </c>
      <c r="J12231" s="17" t="s">
        <v>315</v>
      </c>
    </row>
    <row r="12232" spans="1:10">
      <c r="A12232" s="17" t="s">
        <v>22553</v>
      </c>
      <c r="B12232" s="18" t="s">
        <v>351</v>
      </c>
      <c r="C12232" s="17" t="s">
        <v>154</v>
      </c>
      <c r="D12232" s="17" t="s">
        <v>155</v>
      </c>
      <c r="E12232" s="19">
        <v>45120.872222220001</v>
      </c>
      <c r="F12232" s="19">
        <v>45121.094444440001</v>
      </c>
      <c r="G12232" s="9">
        <v>320</v>
      </c>
      <c r="H12232" s="9">
        <v>2</v>
      </c>
      <c r="I12232" s="9">
        <v>640</v>
      </c>
      <c r="J12232" s="17" t="s">
        <v>315</v>
      </c>
    </row>
    <row r="12233" spans="1:10">
      <c r="A12233" s="17" t="s">
        <v>22554</v>
      </c>
      <c r="B12233" s="18" t="s">
        <v>318</v>
      </c>
      <c r="C12233" s="17" t="s">
        <v>126</v>
      </c>
      <c r="D12233" s="17" t="s">
        <v>127</v>
      </c>
      <c r="E12233" s="19">
        <v>42901.388888879999</v>
      </c>
      <c r="F12233" s="19">
        <v>42901.411111109999</v>
      </c>
      <c r="G12233" s="9">
        <v>32</v>
      </c>
      <c r="H12233" s="9">
        <v>20</v>
      </c>
      <c r="I12233" s="9">
        <v>640</v>
      </c>
      <c r="J12233" s="17" t="s">
        <v>315</v>
      </c>
    </row>
    <row r="12234" spans="1:10">
      <c r="A12234" s="17" t="s">
        <v>22555</v>
      </c>
      <c r="B12234" s="18" t="s">
        <v>351</v>
      </c>
      <c r="C12234" s="17" t="s">
        <v>164</v>
      </c>
      <c r="D12234" s="17" t="s">
        <v>165</v>
      </c>
      <c r="E12234" s="19">
        <v>44042.706250000003</v>
      </c>
      <c r="F12234" s="19">
        <v>44042.795138879999</v>
      </c>
      <c r="G12234" s="9">
        <v>128</v>
      </c>
      <c r="H12234" s="9">
        <v>5</v>
      </c>
      <c r="I12234" s="9">
        <v>640</v>
      </c>
      <c r="J12234" s="17" t="s">
        <v>315</v>
      </c>
    </row>
    <row r="12235" spans="1:10">
      <c r="A12235" s="17" t="s">
        <v>18320</v>
      </c>
      <c r="B12235" s="18" t="s">
        <v>351</v>
      </c>
      <c r="C12235" s="17" t="s">
        <v>74</v>
      </c>
      <c r="D12235" s="17" t="s">
        <v>77</v>
      </c>
      <c r="E12235" s="19">
        <v>44849.261805549999</v>
      </c>
      <c r="F12235" s="19">
        <v>44849.40972222</v>
      </c>
      <c r="G12235" s="9">
        <v>213</v>
      </c>
      <c r="H12235" s="9">
        <v>3</v>
      </c>
      <c r="I12235" s="9">
        <v>639</v>
      </c>
      <c r="J12235" s="17" t="s">
        <v>315</v>
      </c>
    </row>
    <row r="12236" spans="1:10">
      <c r="A12236" s="17" t="s">
        <v>22556</v>
      </c>
      <c r="B12236" s="18" t="s">
        <v>351</v>
      </c>
      <c r="C12236" s="17" t="s">
        <v>156</v>
      </c>
      <c r="D12236" s="17" t="s">
        <v>156</v>
      </c>
      <c r="E12236" s="19">
        <v>43324.557638879996</v>
      </c>
      <c r="F12236" s="19">
        <v>43324.779166660002</v>
      </c>
      <c r="G12236" s="9">
        <v>319</v>
      </c>
      <c r="H12236" s="9">
        <v>2</v>
      </c>
      <c r="I12236" s="9">
        <v>638</v>
      </c>
      <c r="J12236" s="17" t="s">
        <v>315</v>
      </c>
    </row>
    <row r="12237" spans="1:10">
      <c r="A12237" s="17" t="s">
        <v>22557</v>
      </c>
      <c r="B12237" s="18" t="s">
        <v>351</v>
      </c>
      <c r="C12237" s="17" t="s">
        <v>182</v>
      </c>
      <c r="D12237" s="17" t="s">
        <v>184</v>
      </c>
      <c r="E12237" s="19">
        <v>45126.001388880002</v>
      </c>
      <c r="F12237" s="19">
        <v>45126.44444444</v>
      </c>
      <c r="G12237" s="9">
        <v>638</v>
      </c>
      <c r="H12237" s="9">
        <v>1</v>
      </c>
      <c r="I12237" s="9">
        <v>638</v>
      </c>
      <c r="J12237" s="17" t="s">
        <v>315</v>
      </c>
    </row>
    <row r="12238" spans="1:10">
      <c r="A12238" s="17" t="s">
        <v>22558</v>
      </c>
      <c r="B12238" s="18" t="s">
        <v>318</v>
      </c>
      <c r="C12238" s="17" t="s">
        <v>217</v>
      </c>
      <c r="D12238" s="17" t="s">
        <v>219</v>
      </c>
      <c r="E12238" s="19">
        <v>42437.499305550002</v>
      </c>
      <c r="F12238" s="19">
        <v>42437.72083333</v>
      </c>
      <c r="G12238" s="9">
        <v>319</v>
      </c>
      <c r="H12238" s="9">
        <v>2</v>
      </c>
      <c r="I12238" s="9">
        <v>638</v>
      </c>
      <c r="J12238" s="17" t="s">
        <v>315</v>
      </c>
    </row>
    <row r="12239" spans="1:10">
      <c r="A12239" s="17" t="s">
        <v>22559</v>
      </c>
      <c r="B12239" s="18" t="s">
        <v>351</v>
      </c>
      <c r="C12239" s="17" t="s">
        <v>175</v>
      </c>
      <c r="D12239" s="17" t="s">
        <v>176</v>
      </c>
      <c r="E12239" s="19">
        <v>42666.572916659999</v>
      </c>
      <c r="F12239" s="19">
        <v>42666.588194440003</v>
      </c>
      <c r="G12239" s="9">
        <v>22</v>
      </c>
      <c r="H12239" s="9">
        <v>29</v>
      </c>
      <c r="I12239" s="9">
        <v>638</v>
      </c>
      <c r="J12239" s="17" t="s">
        <v>315</v>
      </c>
    </row>
    <row r="12240" spans="1:10">
      <c r="A12240" s="17" t="s">
        <v>22560</v>
      </c>
      <c r="B12240" s="18" t="s">
        <v>318</v>
      </c>
      <c r="C12240" s="17" t="s">
        <v>285</v>
      </c>
      <c r="D12240" s="17" t="s">
        <v>40</v>
      </c>
      <c r="E12240" s="19">
        <v>42049.775000000001</v>
      </c>
      <c r="F12240" s="19">
        <v>42049.995833330002</v>
      </c>
      <c r="G12240" s="9">
        <v>318</v>
      </c>
      <c r="H12240" s="9">
        <v>2</v>
      </c>
      <c r="I12240" s="9">
        <v>636</v>
      </c>
      <c r="J12240" s="17" t="s">
        <v>315</v>
      </c>
    </row>
    <row r="12241" spans="1:10">
      <c r="A12241" s="17" t="s">
        <v>22561</v>
      </c>
      <c r="B12241" s="18" t="s">
        <v>351</v>
      </c>
      <c r="C12241" s="17" t="s">
        <v>99</v>
      </c>
      <c r="D12241" s="17" t="s">
        <v>102</v>
      </c>
      <c r="E12241" s="19">
        <v>42109.424305549997</v>
      </c>
      <c r="F12241" s="19">
        <v>42109.645138879998</v>
      </c>
      <c r="G12241" s="9">
        <v>318</v>
      </c>
      <c r="H12241" s="9">
        <v>2</v>
      </c>
      <c r="I12241" s="9">
        <v>636</v>
      </c>
      <c r="J12241" s="17" t="s">
        <v>315</v>
      </c>
    </row>
    <row r="12242" spans="1:10">
      <c r="A12242" s="17" t="s">
        <v>22562</v>
      </c>
      <c r="B12242" s="18" t="s">
        <v>351</v>
      </c>
      <c r="C12242" s="17" t="s">
        <v>164</v>
      </c>
      <c r="D12242" s="17" t="s">
        <v>165</v>
      </c>
      <c r="E12242" s="19">
        <v>44424.767361110004</v>
      </c>
      <c r="F12242" s="19">
        <v>44424.840972220001</v>
      </c>
      <c r="G12242" s="9">
        <v>106</v>
      </c>
      <c r="H12242" s="9">
        <v>6</v>
      </c>
      <c r="I12242" s="9">
        <v>636</v>
      </c>
      <c r="J12242" s="17" t="s">
        <v>315</v>
      </c>
    </row>
    <row r="12243" spans="1:10">
      <c r="A12243" s="17" t="s">
        <v>18258</v>
      </c>
      <c r="B12243" s="18" t="s">
        <v>318</v>
      </c>
      <c r="C12243" s="17" t="s">
        <v>106</v>
      </c>
      <c r="D12243" s="17" t="s">
        <v>108</v>
      </c>
      <c r="E12243" s="19">
        <v>44385.348611109999</v>
      </c>
      <c r="F12243" s="19">
        <v>44385.495833330002</v>
      </c>
      <c r="G12243" s="9">
        <v>212</v>
      </c>
      <c r="H12243" s="9">
        <v>3</v>
      </c>
      <c r="I12243" s="9">
        <v>636</v>
      </c>
      <c r="J12243" s="17" t="s">
        <v>315</v>
      </c>
    </row>
    <row r="12244" spans="1:10">
      <c r="A12244" s="17" t="s">
        <v>11642</v>
      </c>
      <c r="B12244" s="18" t="s">
        <v>318</v>
      </c>
      <c r="C12244" s="17" t="s">
        <v>239</v>
      </c>
      <c r="D12244" s="17" t="s">
        <v>226</v>
      </c>
      <c r="E12244" s="19">
        <v>39611.733333329998</v>
      </c>
      <c r="F12244" s="19">
        <v>39612.175000000003</v>
      </c>
      <c r="G12244" s="9">
        <v>636</v>
      </c>
      <c r="H12244" s="9">
        <v>1</v>
      </c>
      <c r="I12244" s="9">
        <v>636</v>
      </c>
      <c r="J12244" s="17" t="s">
        <v>315</v>
      </c>
    </row>
    <row r="12245" spans="1:10">
      <c r="A12245" s="17" t="s">
        <v>22563</v>
      </c>
      <c r="B12245" s="18" t="s">
        <v>351</v>
      </c>
      <c r="C12245" s="17" t="s">
        <v>156</v>
      </c>
      <c r="D12245" s="17" t="s">
        <v>156</v>
      </c>
      <c r="E12245" s="19">
        <v>44032.393750000003</v>
      </c>
      <c r="F12245" s="19">
        <v>44032.614583330003</v>
      </c>
      <c r="G12245" s="9">
        <v>318</v>
      </c>
      <c r="H12245" s="9">
        <v>2</v>
      </c>
      <c r="I12245" s="9">
        <v>636</v>
      </c>
      <c r="J12245" s="17" t="s">
        <v>315</v>
      </c>
    </row>
    <row r="12246" spans="1:10">
      <c r="A12246" s="17" t="s">
        <v>22564</v>
      </c>
      <c r="B12246" s="18" t="s">
        <v>318</v>
      </c>
      <c r="C12246" s="17" t="s">
        <v>113</v>
      </c>
      <c r="D12246" s="17" t="s">
        <v>115</v>
      </c>
      <c r="E12246" s="19">
        <v>40695.370138879996</v>
      </c>
      <c r="F12246" s="19">
        <v>40695.458333330003</v>
      </c>
      <c r="G12246" s="9">
        <v>127</v>
      </c>
      <c r="H12246" s="9">
        <v>5</v>
      </c>
      <c r="I12246" s="9">
        <v>635</v>
      </c>
      <c r="J12246" s="17" t="s">
        <v>315</v>
      </c>
    </row>
    <row r="12247" spans="1:10">
      <c r="A12247" s="17" t="s">
        <v>22565</v>
      </c>
      <c r="B12247" s="18" t="s">
        <v>318</v>
      </c>
      <c r="C12247" s="17" t="s">
        <v>201</v>
      </c>
      <c r="D12247" s="17" t="s">
        <v>247</v>
      </c>
      <c r="E12247" s="19">
        <v>45366.15</v>
      </c>
      <c r="F12247" s="19">
        <v>45366.370138879996</v>
      </c>
      <c r="G12247" s="9">
        <v>317</v>
      </c>
      <c r="H12247" s="9">
        <v>2</v>
      </c>
      <c r="I12247" s="9">
        <v>634</v>
      </c>
      <c r="J12247" s="17" t="s">
        <v>315</v>
      </c>
    </row>
    <row r="12248" spans="1:10">
      <c r="A12248" s="17" t="s">
        <v>22566</v>
      </c>
      <c r="B12248" s="18" t="s">
        <v>314</v>
      </c>
      <c r="C12248" s="17" t="s">
        <v>220</v>
      </c>
      <c r="D12248" s="17" t="s">
        <v>222</v>
      </c>
      <c r="E12248" s="19">
        <v>43273.363194439997</v>
      </c>
      <c r="F12248" s="19">
        <v>43273.583333330003</v>
      </c>
      <c r="G12248" s="9">
        <v>317</v>
      </c>
      <c r="H12248" s="9">
        <v>2</v>
      </c>
      <c r="I12248" s="9">
        <v>634</v>
      </c>
      <c r="J12248" s="17" t="s">
        <v>315</v>
      </c>
    </row>
    <row r="12249" spans="1:10">
      <c r="A12249" s="17" t="s">
        <v>22567</v>
      </c>
      <c r="B12249" s="18" t="s">
        <v>318</v>
      </c>
      <c r="C12249" s="17" t="s">
        <v>188</v>
      </c>
      <c r="D12249" s="17" t="s">
        <v>40</v>
      </c>
      <c r="E12249" s="19">
        <v>43829.574999999997</v>
      </c>
      <c r="F12249" s="19">
        <v>43829.795138879999</v>
      </c>
      <c r="G12249" s="9">
        <v>317</v>
      </c>
      <c r="H12249" s="9">
        <v>2</v>
      </c>
      <c r="I12249" s="9">
        <v>634</v>
      </c>
      <c r="J12249" s="17" t="s">
        <v>315</v>
      </c>
    </row>
    <row r="12250" spans="1:10">
      <c r="A12250" s="17" t="s">
        <v>22568</v>
      </c>
      <c r="B12250" s="18" t="s">
        <v>318</v>
      </c>
      <c r="C12250" s="17" t="s">
        <v>139</v>
      </c>
      <c r="D12250" s="17" t="s">
        <v>140</v>
      </c>
      <c r="E12250" s="19">
        <v>40644.686111110001</v>
      </c>
      <c r="F12250" s="19">
        <v>40644.90625</v>
      </c>
      <c r="G12250" s="9">
        <v>317</v>
      </c>
      <c r="H12250" s="9">
        <v>2</v>
      </c>
      <c r="I12250" s="9">
        <v>634</v>
      </c>
      <c r="J12250" s="17" t="s">
        <v>315</v>
      </c>
    </row>
    <row r="12251" spans="1:10">
      <c r="A12251" s="17" t="s">
        <v>21094</v>
      </c>
      <c r="B12251" s="18" t="s">
        <v>318</v>
      </c>
      <c r="C12251" s="17" t="s">
        <v>126</v>
      </c>
      <c r="D12251" s="17" t="s">
        <v>127</v>
      </c>
      <c r="E12251" s="19">
        <v>43874.354166659999</v>
      </c>
      <c r="F12251" s="19">
        <v>43874.793749999997</v>
      </c>
      <c r="G12251" s="9">
        <v>633</v>
      </c>
      <c r="H12251" s="9">
        <v>1</v>
      </c>
      <c r="I12251" s="9">
        <v>633</v>
      </c>
      <c r="J12251" s="17" t="s">
        <v>315</v>
      </c>
    </row>
    <row r="12252" spans="1:10">
      <c r="A12252" s="17" t="s">
        <v>22569</v>
      </c>
      <c r="B12252" s="18" t="s">
        <v>318</v>
      </c>
      <c r="C12252" s="17" t="s">
        <v>201</v>
      </c>
      <c r="D12252" s="17" t="s">
        <v>247</v>
      </c>
      <c r="E12252" s="19">
        <v>45135.640277769999</v>
      </c>
      <c r="F12252" s="19">
        <v>45135.859722219997</v>
      </c>
      <c r="G12252" s="9">
        <v>316</v>
      </c>
      <c r="H12252" s="9">
        <v>2</v>
      </c>
      <c r="I12252" s="9">
        <v>632</v>
      </c>
      <c r="J12252" s="17" t="s">
        <v>315</v>
      </c>
    </row>
    <row r="12253" spans="1:10">
      <c r="A12253" s="17" t="s">
        <v>22570</v>
      </c>
      <c r="B12253" s="18" t="s">
        <v>351</v>
      </c>
      <c r="C12253" s="17" t="s">
        <v>74</v>
      </c>
      <c r="D12253" s="17" t="s">
        <v>76</v>
      </c>
      <c r="E12253" s="19">
        <v>41611.667361109998</v>
      </c>
      <c r="F12253" s="19">
        <v>41611.72222222</v>
      </c>
      <c r="G12253" s="9">
        <v>79</v>
      </c>
      <c r="H12253" s="9">
        <v>8</v>
      </c>
      <c r="I12253" s="9">
        <v>632</v>
      </c>
      <c r="J12253" s="17" t="s">
        <v>315</v>
      </c>
    </row>
    <row r="12254" spans="1:10">
      <c r="A12254" s="17" t="s">
        <v>22571</v>
      </c>
      <c r="B12254" s="18" t="s">
        <v>318</v>
      </c>
      <c r="C12254" s="17" t="s">
        <v>293</v>
      </c>
      <c r="D12254" s="17" t="s">
        <v>296</v>
      </c>
      <c r="E12254" s="19">
        <v>44738.329166659998</v>
      </c>
      <c r="F12254" s="19">
        <v>44738.438888880002</v>
      </c>
      <c r="G12254" s="9">
        <v>158</v>
      </c>
      <c r="H12254" s="9">
        <v>4</v>
      </c>
      <c r="I12254" s="9">
        <v>632</v>
      </c>
      <c r="J12254" s="17" t="s">
        <v>315</v>
      </c>
    </row>
    <row r="12255" spans="1:10">
      <c r="A12255" s="17" t="s">
        <v>22572</v>
      </c>
      <c r="B12255" s="18" t="s">
        <v>351</v>
      </c>
      <c r="C12255" s="17" t="s">
        <v>99</v>
      </c>
      <c r="D12255" s="17" t="s">
        <v>100</v>
      </c>
      <c r="E12255" s="19">
        <v>42489.700694439998</v>
      </c>
      <c r="F12255" s="19">
        <v>42489.920138879999</v>
      </c>
      <c r="G12255" s="9">
        <v>316</v>
      </c>
      <c r="H12255" s="9">
        <v>2</v>
      </c>
      <c r="I12255" s="9">
        <v>632</v>
      </c>
      <c r="J12255" s="17" t="s">
        <v>315</v>
      </c>
    </row>
    <row r="12256" spans="1:10">
      <c r="A12256" s="17" t="s">
        <v>22573</v>
      </c>
      <c r="B12256" s="18" t="s">
        <v>351</v>
      </c>
      <c r="C12256" s="17" t="s">
        <v>274</v>
      </c>
      <c r="D12256" s="17" t="s">
        <v>275</v>
      </c>
      <c r="E12256" s="19">
        <v>43614.541666659999</v>
      </c>
      <c r="F12256" s="19">
        <v>43614.596527770002</v>
      </c>
      <c r="G12256" s="9">
        <v>79</v>
      </c>
      <c r="H12256" s="9">
        <v>8</v>
      </c>
      <c r="I12256" s="9">
        <v>632</v>
      </c>
      <c r="J12256" s="17" t="s">
        <v>315</v>
      </c>
    </row>
    <row r="12257" spans="1:10">
      <c r="A12257" s="17" t="s">
        <v>22574</v>
      </c>
      <c r="B12257" s="18" t="s">
        <v>318</v>
      </c>
      <c r="C12257" s="17" t="s">
        <v>93</v>
      </c>
      <c r="D12257" s="17" t="s">
        <v>95</v>
      </c>
      <c r="E12257" s="19">
        <v>42276.228472219998</v>
      </c>
      <c r="F12257" s="19">
        <v>42276.447916659999</v>
      </c>
      <c r="G12257" s="9">
        <v>316</v>
      </c>
      <c r="H12257" s="9">
        <v>2</v>
      </c>
      <c r="I12257" s="9">
        <v>632</v>
      </c>
      <c r="J12257" s="17" t="s">
        <v>315</v>
      </c>
    </row>
    <row r="12258" spans="1:10">
      <c r="A12258" s="17" t="s">
        <v>22575</v>
      </c>
      <c r="B12258" s="18" t="s">
        <v>318</v>
      </c>
      <c r="C12258" s="17" t="s">
        <v>202</v>
      </c>
      <c r="D12258" s="17" t="s">
        <v>203</v>
      </c>
      <c r="E12258" s="19">
        <v>39865.82152777</v>
      </c>
      <c r="F12258" s="19">
        <v>39865.876388880002</v>
      </c>
      <c r="G12258" s="9">
        <v>79</v>
      </c>
      <c r="H12258" s="9">
        <v>8</v>
      </c>
      <c r="I12258" s="9">
        <v>632</v>
      </c>
      <c r="J12258" s="17" t="s">
        <v>315</v>
      </c>
    </row>
    <row r="12259" spans="1:10">
      <c r="A12259" s="17" t="s">
        <v>22576</v>
      </c>
      <c r="B12259" s="18" t="s">
        <v>351</v>
      </c>
      <c r="C12259" s="17" t="s">
        <v>174</v>
      </c>
      <c r="D12259" s="17" t="s">
        <v>304</v>
      </c>
      <c r="E12259" s="19">
        <v>44849.523611110002</v>
      </c>
      <c r="F12259" s="19">
        <v>44849.611111110004</v>
      </c>
      <c r="G12259" s="9">
        <v>126</v>
      </c>
      <c r="H12259" s="9">
        <v>5</v>
      </c>
      <c r="I12259" s="9">
        <v>630</v>
      </c>
      <c r="J12259" s="17" t="s">
        <v>315</v>
      </c>
    </row>
    <row r="12260" spans="1:10">
      <c r="A12260" s="17" t="s">
        <v>12230</v>
      </c>
      <c r="B12260" s="18" t="s">
        <v>351</v>
      </c>
      <c r="C12260" s="17" t="s">
        <v>174</v>
      </c>
      <c r="D12260" s="17" t="s">
        <v>304</v>
      </c>
      <c r="E12260" s="19">
        <v>44017.875</v>
      </c>
      <c r="F12260" s="19">
        <v>44018.09375</v>
      </c>
      <c r="G12260" s="9">
        <v>315</v>
      </c>
      <c r="H12260" s="9">
        <v>2</v>
      </c>
      <c r="I12260" s="9">
        <v>630</v>
      </c>
      <c r="J12260" s="17" t="s">
        <v>315</v>
      </c>
    </row>
    <row r="12261" spans="1:10">
      <c r="A12261" s="17" t="s">
        <v>20676</v>
      </c>
      <c r="B12261" s="18" t="s">
        <v>314</v>
      </c>
      <c r="C12261" s="17" t="s">
        <v>298</v>
      </c>
      <c r="D12261" s="17" t="s">
        <v>300</v>
      </c>
      <c r="E12261" s="19">
        <v>43727.797916659998</v>
      </c>
      <c r="F12261" s="19">
        <v>43727.802083330003</v>
      </c>
      <c r="G12261" s="9">
        <v>6</v>
      </c>
      <c r="H12261" s="9">
        <v>105</v>
      </c>
      <c r="I12261" s="9">
        <v>630</v>
      </c>
      <c r="J12261" s="17" t="s">
        <v>315</v>
      </c>
    </row>
    <row r="12262" spans="1:10">
      <c r="A12262" s="17" t="s">
        <v>11060</v>
      </c>
      <c r="B12262" s="18" t="s">
        <v>351</v>
      </c>
      <c r="C12262" s="17" t="s">
        <v>100</v>
      </c>
      <c r="D12262" s="17" t="s">
        <v>216</v>
      </c>
      <c r="E12262" s="19">
        <v>42056.357638879999</v>
      </c>
      <c r="F12262" s="19">
        <v>42056.50347222</v>
      </c>
      <c r="G12262" s="9">
        <v>210</v>
      </c>
      <c r="H12262" s="9">
        <v>3</v>
      </c>
      <c r="I12262" s="9">
        <v>630</v>
      </c>
      <c r="J12262" s="17" t="s">
        <v>315</v>
      </c>
    </row>
    <row r="12263" spans="1:10">
      <c r="A12263" s="17" t="s">
        <v>22577</v>
      </c>
      <c r="B12263" s="18" t="s">
        <v>351</v>
      </c>
      <c r="C12263" s="17" t="s">
        <v>110</v>
      </c>
      <c r="D12263" s="17" t="s">
        <v>112</v>
      </c>
      <c r="E12263" s="19">
        <v>42722.427083330003</v>
      </c>
      <c r="F12263" s="19">
        <v>42722.645833330003</v>
      </c>
      <c r="G12263" s="9">
        <v>315</v>
      </c>
      <c r="H12263" s="9">
        <v>2</v>
      </c>
      <c r="I12263" s="9">
        <v>630</v>
      </c>
      <c r="J12263" s="17" t="s">
        <v>315</v>
      </c>
    </row>
    <row r="12264" spans="1:10">
      <c r="A12264" s="17" t="s">
        <v>22578</v>
      </c>
      <c r="B12264" s="18" t="s">
        <v>351</v>
      </c>
      <c r="C12264" s="17" t="s">
        <v>290</v>
      </c>
      <c r="D12264" s="17" t="s">
        <v>257</v>
      </c>
      <c r="E12264" s="19">
        <v>45520.649305550003</v>
      </c>
      <c r="F12264" s="19">
        <v>45520.697916659999</v>
      </c>
      <c r="G12264" s="9">
        <v>70</v>
      </c>
      <c r="H12264" s="9">
        <v>9</v>
      </c>
      <c r="I12264" s="9">
        <v>630</v>
      </c>
      <c r="J12264" s="17" t="s">
        <v>315</v>
      </c>
    </row>
    <row r="12265" spans="1:10">
      <c r="A12265" s="17" t="s">
        <v>21356</v>
      </c>
      <c r="B12265" s="18" t="s">
        <v>318</v>
      </c>
      <c r="C12265" s="17" t="s">
        <v>126</v>
      </c>
      <c r="D12265" s="17" t="s">
        <v>127</v>
      </c>
      <c r="E12265" s="19">
        <v>39532.40625</v>
      </c>
      <c r="F12265" s="19">
        <v>39532.418055549999</v>
      </c>
      <c r="G12265" s="9">
        <v>17</v>
      </c>
      <c r="H12265" s="9">
        <v>37</v>
      </c>
      <c r="I12265" s="9">
        <v>629</v>
      </c>
      <c r="J12265" s="17" t="s">
        <v>315</v>
      </c>
    </row>
    <row r="12266" spans="1:10">
      <c r="A12266" s="17" t="s">
        <v>22579</v>
      </c>
      <c r="B12266" s="18" t="s">
        <v>318</v>
      </c>
      <c r="C12266" s="17" t="s">
        <v>122</v>
      </c>
      <c r="D12266" s="17" t="s">
        <v>123</v>
      </c>
      <c r="E12266" s="19">
        <v>45122.877777770002</v>
      </c>
      <c r="F12266" s="19">
        <v>45123.31458333</v>
      </c>
      <c r="G12266" s="9">
        <v>629</v>
      </c>
      <c r="H12266" s="9">
        <v>1</v>
      </c>
      <c r="I12266" s="9">
        <v>629</v>
      </c>
      <c r="J12266" s="17" t="s">
        <v>315</v>
      </c>
    </row>
    <row r="12267" spans="1:10">
      <c r="A12267" s="17" t="s">
        <v>22580</v>
      </c>
      <c r="B12267" s="18" t="s">
        <v>318</v>
      </c>
      <c r="C12267" s="17" t="s">
        <v>297</v>
      </c>
      <c r="D12267" s="17" t="s">
        <v>40</v>
      </c>
      <c r="E12267" s="19">
        <v>43367.167361109998</v>
      </c>
      <c r="F12267" s="19">
        <v>43367.385416659999</v>
      </c>
      <c r="G12267" s="9">
        <v>314</v>
      </c>
      <c r="H12267" s="9">
        <v>2</v>
      </c>
      <c r="I12267" s="9">
        <v>628</v>
      </c>
      <c r="J12267" s="17" t="s">
        <v>315</v>
      </c>
    </row>
    <row r="12268" spans="1:10">
      <c r="A12268" s="17" t="s">
        <v>22581</v>
      </c>
      <c r="B12268" s="18" t="s">
        <v>351</v>
      </c>
      <c r="C12268" s="17" t="s">
        <v>175</v>
      </c>
      <c r="D12268" s="17" t="s">
        <v>178</v>
      </c>
      <c r="E12268" s="19">
        <v>43519.97222222</v>
      </c>
      <c r="F12268" s="19">
        <v>43520.40833333</v>
      </c>
      <c r="G12268" s="9">
        <v>628</v>
      </c>
      <c r="H12268" s="9">
        <v>1</v>
      </c>
      <c r="I12268" s="9">
        <v>628</v>
      </c>
      <c r="J12268" s="17" t="s">
        <v>315</v>
      </c>
    </row>
    <row r="12269" spans="1:10">
      <c r="A12269" s="17" t="s">
        <v>22582</v>
      </c>
      <c r="B12269" s="18" t="s">
        <v>318</v>
      </c>
      <c r="C12269" s="17" t="s">
        <v>126</v>
      </c>
      <c r="D12269" s="17" t="s">
        <v>127</v>
      </c>
      <c r="E12269" s="19">
        <v>39856.75555555</v>
      </c>
      <c r="F12269" s="19">
        <v>39856.864583330003</v>
      </c>
      <c r="G12269" s="9">
        <v>157</v>
      </c>
      <c r="H12269" s="9">
        <v>4</v>
      </c>
      <c r="I12269" s="9">
        <v>628</v>
      </c>
      <c r="J12269" s="17" t="s">
        <v>315</v>
      </c>
    </row>
    <row r="12270" spans="1:10">
      <c r="A12270" s="17" t="s">
        <v>15363</v>
      </c>
      <c r="B12270" s="18" t="s">
        <v>314</v>
      </c>
      <c r="C12270" s="17" t="s">
        <v>152</v>
      </c>
      <c r="D12270" s="17" t="s">
        <v>153</v>
      </c>
      <c r="E12270" s="19">
        <v>45504.825694439998</v>
      </c>
      <c r="F12270" s="19">
        <v>45505.261805549999</v>
      </c>
      <c r="G12270" s="9">
        <v>628</v>
      </c>
      <c r="H12270" s="9">
        <v>1</v>
      </c>
      <c r="I12270" s="9">
        <v>628</v>
      </c>
      <c r="J12270" s="17" t="s">
        <v>315</v>
      </c>
    </row>
    <row r="12271" spans="1:10">
      <c r="A12271" s="17" t="s">
        <v>17537</v>
      </c>
      <c r="B12271" s="18" t="s">
        <v>314</v>
      </c>
      <c r="C12271" s="17" t="s">
        <v>267</v>
      </c>
      <c r="D12271" s="17" t="s">
        <v>269</v>
      </c>
      <c r="E12271" s="19">
        <v>45452.795833329998</v>
      </c>
      <c r="F12271" s="19">
        <v>45452.904861110001</v>
      </c>
      <c r="G12271" s="9">
        <v>157</v>
      </c>
      <c r="H12271" s="9">
        <v>4</v>
      </c>
      <c r="I12271" s="9">
        <v>628</v>
      </c>
      <c r="J12271" s="17" t="s">
        <v>315</v>
      </c>
    </row>
    <row r="12272" spans="1:10">
      <c r="A12272" s="17" t="s">
        <v>22583</v>
      </c>
      <c r="B12272" s="18" t="s">
        <v>318</v>
      </c>
      <c r="C12272" s="17" t="s">
        <v>264</v>
      </c>
      <c r="D12272" s="17" t="s">
        <v>266</v>
      </c>
      <c r="E12272" s="19">
        <v>44643.609027769999</v>
      </c>
      <c r="F12272" s="19">
        <v>44643.827083329998</v>
      </c>
      <c r="G12272" s="9">
        <v>314</v>
      </c>
      <c r="H12272" s="9">
        <v>2</v>
      </c>
      <c r="I12272" s="9">
        <v>628</v>
      </c>
      <c r="J12272" s="17" t="s">
        <v>315</v>
      </c>
    </row>
    <row r="12273" spans="1:10">
      <c r="A12273" s="17" t="s">
        <v>22584</v>
      </c>
      <c r="B12273" s="18" t="s">
        <v>351</v>
      </c>
      <c r="C12273" s="17" t="s">
        <v>236</v>
      </c>
      <c r="D12273" s="17" t="s">
        <v>238</v>
      </c>
      <c r="E12273" s="19">
        <v>41847.063194440001</v>
      </c>
      <c r="F12273" s="19">
        <v>41847.208333330003</v>
      </c>
      <c r="G12273" s="9">
        <v>209</v>
      </c>
      <c r="H12273" s="9">
        <v>3</v>
      </c>
      <c r="I12273" s="9">
        <v>627</v>
      </c>
      <c r="J12273" s="17" t="s">
        <v>315</v>
      </c>
    </row>
    <row r="12274" spans="1:10">
      <c r="A12274" s="17" t="s">
        <v>22585</v>
      </c>
      <c r="B12274" s="18" t="s">
        <v>351</v>
      </c>
      <c r="C12274" s="17" t="s">
        <v>157</v>
      </c>
      <c r="D12274" s="17" t="s">
        <v>159</v>
      </c>
      <c r="E12274" s="19">
        <v>42919.968055550002</v>
      </c>
      <c r="F12274" s="19">
        <v>42920.113194439997</v>
      </c>
      <c r="G12274" s="9">
        <v>209</v>
      </c>
      <c r="H12274" s="9">
        <v>3</v>
      </c>
      <c r="I12274" s="9">
        <v>627</v>
      </c>
      <c r="J12274" s="17" t="s">
        <v>315</v>
      </c>
    </row>
    <row r="12275" spans="1:10">
      <c r="A12275" s="17" t="s">
        <v>12798</v>
      </c>
      <c r="B12275" s="18" t="s">
        <v>351</v>
      </c>
      <c r="C12275" s="17" t="s">
        <v>175</v>
      </c>
      <c r="D12275" s="17" t="s">
        <v>157</v>
      </c>
      <c r="E12275" s="19">
        <v>41457.393055549997</v>
      </c>
      <c r="F12275" s="19">
        <v>41457.53819444</v>
      </c>
      <c r="G12275" s="9">
        <v>209</v>
      </c>
      <c r="H12275" s="9">
        <v>3</v>
      </c>
      <c r="I12275" s="9">
        <v>627</v>
      </c>
      <c r="J12275" s="17" t="s">
        <v>315</v>
      </c>
    </row>
    <row r="12276" spans="1:10">
      <c r="A12276" s="17" t="s">
        <v>22586</v>
      </c>
      <c r="B12276" s="18" t="s">
        <v>351</v>
      </c>
      <c r="C12276" s="17" t="s">
        <v>175</v>
      </c>
      <c r="D12276" s="17" t="s">
        <v>178</v>
      </c>
      <c r="E12276" s="19">
        <v>42424.635416659999</v>
      </c>
      <c r="F12276" s="19">
        <v>42424.693749999999</v>
      </c>
      <c r="G12276" s="9">
        <v>84</v>
      </c>
      <c r="H12276" s="9">
        <v>10</v>
      </c>
      <c r="I12276" s="9">
        <v>627</v>
      </c>
      <c r="J12276" s="17" t="s">
        <v>315</v>
      </c>
    </row>
    <row r="12277" spans="1:10">
      <c r="A12277" s="17" t="s">
        <v>22587</v>
      </c>
      <c r="B12277" s="18" t="s">
        <v>318</v>
      </c>
      <c r="C12277" s="17" t="s">
        <v>143</v>
      </c>
      <c r="D12277" s="17" t="s">
        <v>143</v>
      </c>
      <c r="E12277" s="19">
        <v>43304.801388879998</v>
      </c>
      <c r="F12277" s="19">
        <v>43305.018750000003</v>
      </c>
      <c r="G12277" s="9">
        <v>313</v>
      </c>
      <c r="H12277" s="9">
        <v>2</v>
      </c>
      <c r="I12277" s="9">
        <v>626</v>
      </c>
      <c r="J12277" s="17" t="s">
        <v>315</v>
      </c>
    </row>
    <row r="12278" spans="1:10">
      <c r="A12278" s="17" t="s">
        <v>22588</v>
      </c>
      <c r="B12278" s="18" t="s">
        <v>351</v>
      </c>
      <c r="C12278" s="17" t="s">
        <v>110</v>
      </c>
      <c r="D12278" s="17" t="s">
        <v>112</v>
      </c>
      <c r="E12278" s="19">
        <v>41467.563888880002</v>
      </c>
      <c r="F12278" s="19">
        <v>41467.78125</v>
      </c>
      <c r="G12278" s="9">
        <v>313</v>
      </c>
      <c r="H12278" s="9">
        <v>2</v>
      </c>
      <c r="I12278" s="9">
        <v>626</v>
      </c>
      <c r="J12278" s="17" t="s">
        <v>315</v>
      </c>
    </row>
    <row r="12279" spans="1:10">
      <c r="A12279" s="17" t="s">
        <v>22589</v>
      </c>
      <c r="B12279" s="18" t="s">
        <v>314</v>
      </c>
      <c r="C12279" s="17" t="s">
        <v>249</v>
      </c>
      <c r="D12279" s="17" t="s">
        <v>250</v>
      </c>
      <c r="E12279" s="19">
        <v>45350.703472219997</v>
      </c>
      <c r="F12279" s="19">
        <v>45350.901388879996</v>
      </c>
      <c r="G12279" s="9">
        <v>285</v>
      </c>
      <c r="H12279" s="9">
        <v>3</v>
      </c>
      <c r="I12279" s="9">
        <v>626</v>
      </c>
      <c r="J12279" s="17" t="s">
        <v>315</v>
      </c>
    </row>
    <row r="12280" spans="1:10">
      <c r="A12280" s="17" t="s">
        <v>22590</v>
      </c>
      <c r="B12280" s="18" t="s">
        <v>318</v>
      </c>
      <c r="C12280" s="17" t="s">
        <v>113</v>
      </c>
      <c r="D12280" s="17" t="s">
        <v>115</v>
      </c>
      <c r="E12280" s="19">
        <v>41196.614583330003</v>
      </c>
      <c r="F12280" s="19">
        <v>41196.701388879999</v>
      </c>
      <c r="G12280" s="9">
        <v>125</v>
      </c>
      <c r="H12280" s="9">
        <v>5</v>
      </c>
      <c r="I12280" s="9">
        <v>625</v>
      </c>
      <c r="J12280" s="17" t="s">
        <v>315</v>
      </c>
    </row>
    <row r="12281" spans="1:10">
      <c r="A12281" s="17" t="s">
        <v>22591</v>
      </c>
      <c r="B12281" s="18" t="s">
        <v>314</v>
      </c>
      <c r="C12281" s="17" t="s">
        <v>298</v>
      </c>
      <c r="D12281" s="17" t="s">
        <v>300</v>
      </c>
      <c r="E12281" s="19">
        <v>42859.548611110004</v>
      </c>
      <c r="F12281" s="19">
        <v>42859.635416659999</v>
      </c>
      <c r="G12281" s="9">
        <v>125</v>
      </c>
      <c r="H12281" s="9">
        <v>5</v>
      </c>
      <c r="I12281" s="9">
        <v>625</v>
      </c>
      <c r="J12281" s="17" t="s">
        <v>315</v>
      </c>
    </row>
    <row r="12282" spans="1:10">
      <c r="A12282" s="17" t="s">
        <v>18747</v>
      </c>
      <c r="B12282" s="18" t="s">
        <v>314</v>
      </c>
      <c r="C12282" s="17" t="s">
        <v>220</v>
      </c>
      <c r="D12282" s="17" t="s">
        <v>221</v>
      </c>
      <c r="E12282" s="19">
        <v>40303.835416659997</v>
      </c>
      <c r="F12282" s="19">
        <v>40303.871527770003</v>
      </c>
      <c r="G12282" s="9">
        <v>52</v>
      </c>
      <c r="H12282" s="9">
        <v>12</v>
      </c>
      <c r="I12282" s="9">
        <v>624</v>
      </c>
      <c r="J12282" s="17" t="s">
        <v>315</v>
      </c>
    </row>
    <row r="12283" spans="1:10">
      <c r="A12283" s="17" t="s">
        <v>22592</v>
      </c>
      <c r="B12283" s="18" t="s">
        <v>318</v>
      </c>
      <c r="C12283" s="17" t="s">
        <v>83</v>
      </c>
      <c r="D12283" s="17" t="s">
        <v>84</v>
      </c>
      <c r="E12283" s="19">
        <v>39861.671527769999</v>
      </c>
      <c r="F12283" s="19">
        <v>39861.743750000001</v>
      </c>
      <c r="G12283" s="9">
        <v>104</v>
      </c>
      <c r="H12283" s="9">
        <v>6</v>
      </c>
      <c r="I12283" s="9">
        <v>624</v>
      </c>
      <c r="J12283" s="17" t="s">
        <v>315</v>
      </c>
    </row>
    <row r="12284" spans="1:10">
      <c r="A12284" s="17" t="s">
        <v>7961</v>
      </c>
      <c r="B12284" s="18" t="s">
        <v>351</v>
      </c>
      <c r="C12284" s="17" t="s">
        <v>243</v>
      </c>
      <c r="D12284" s="17" t="s">
        <v>244</v>
      </c>
      <c r="E12284" s="19">
        <v>43233.688888880002</v>
      </c>
      <c r="F12284" s="19">
        <v>43233.697222219998</v>
      </c>
      <c r="G12284" s="9">
        <v>12</v>
      </c>
      <c r="H12284" s="9">
        <v>52</v>
      </c>
      <c r="I12284" s="9">
        <v>624</v>
      </c>
      <c r="J12284" s="17" t="s">
        <v>315</v>
      </c>
    </row>
    <row r="12285" spans="1:10">
      <c r="A12285" s="17" t="s">
        <v>22593</v>
      </c>
      <c r="B12285" s="18" t="s">
        <v>351</v>
      </c>
      <c r="C12285" s="17" t="s">
        <v>156</v>
      </c>
      <c r="D12285" s="17" t="s">
        <v>156</v>
      </c>
      <c r="E12285" s="19">
        <v>43912.53333333</v>
      </c>
      <c r="F12285" s="19">
        <v>43912.75</v>
      </c>
      <c r="G12285" s="9">
        <v>312</v>
      </c>
      <c r="H12285" s="9">
        <v>2</v>
      </c>
      <c r="I12285" s="9">
        <v>624</v>
      </c>
      <c r="J12285" s="17" t="s">
        <v>315</v>
      </c>
    </row>
    <row r="12286" spans="1:10">
      <c r="A12286" s="17" t="s">
        <v>22594</v>
      </c>
      <c r="B12286" s="18" t="s">
        <v>318</v>
      </c>
      <c r="C12286" s="17" t="s">
        <v>276</v>
      </c>
      <c r="D12286" s="17" t="s">
        <v>277</v>
      </c>
      <c r="E12286" s="19">
        <v>45304.550694439997</v>
      </c>
      <c r="F12286" s="19">
        <v>45304.695138880001</v>
      </c>
      <c r="G12286" s="9">
        <v>208</v>
      </c>
      <c r="H12286" s="9">
        <v>3</v>
      </c>
      <c r="I12286" s="9">
        <v>624</v>
      </c>
      <c r="J12286" s="17" t="s">
        <v>315</v>
      </c>
    </row>
    <row r="12287" spans="1:10">
      <c r="A12287" s="17" t="s">
        <v>22595</v>
      </c>
      <c r="B12287" s="18" t="s">
        <v>318</v>
      </c>
      <c r="C12287" s="17" t="s">
        <v>126</v>
      </c>
      <c r="D12287" s="17" t="s">
        <v>127</v>
      </c>
      <c r="E12287" s="19">
        <v>41236.474999999999</v>
      </c>
      <c r="F12287" s="19">
        <v>41236.583333330003</v>
      </c>
      <c r="G12287" s="9">
        <v>156</v>
      </c>
      <c r="H12287" s="9">
        <v>4</v>
      </c>
      <c r="I12287" s="9">
        <v>624</v>
      </c>
      <c r="J12287" s="17" t="s">
        <v>315</v>
      </c>
    </row>
    <row r="12288" spans="1:10">
      <c r="A12288" s="17" t="s">
        <v>22596</v>
      </c>
      <c r="B12288" s="18" t="s">
        <v>318</v>
      </c>
      <c r="C12288" s="17" t="s">
        <v>276</v>
      </c>
      <c r="D12288" s="17" t="s">
        <v>277</v>
      </c>
      <c r="E12288" s="19">
        <v>45252.918749999997</v>
      </c>
      <c r="F12288" s="19">
        <v>45253.135416659999</v>
      </c>
      <c r="G12288" s="9">
        <v>312</v>
      </c>
      <c r="H12288" s="9">
        <v>2</v>
      </c>
      <c r="I12288" s="9">
        <v>624</v>
      </c>
      <c r="J12288" s="17" t="s">
        <v>315</v>
      </c>
    </row>
    <row r="12289" spans="1:10">
      <c r="A12289" s="17" t="s">
        <v>22597</v>
      </c>
      <c r="B12289" s="18" t="s">
        <v>314</v>
      </c>
      <c r="C12289" s="17" t="s">
        <v>220</v>
      </c>
      <c r="D12289" s="17" t="s">
        <v>221</v>
      </c>
      <c r="E12289" s="19">
        <v>42556.782638880002</v>
      </c>
      <c r="F12289" s="19">
        <v>42556.836805550003</v>
      </c>
      <c r="G12289" s="9">
        <v>78</v>
      </c>
      <c r="H12289" s="9">
        <v>8</v>
      </c>
      <c r="I12289" s="9">
        <v>624</v>
      </c>
      <c r="J12289" s="17" t="s">
        <v>315</v>
      </c>
    </row>
    <row r="12290" spans="1:10">
      <c r="A12290" s="17" t="s">
        <v>22598</v>
      </c>
      <c r="B12290" s="18" t="s">
        <v>318</v>
      </c>
      <c r="C12290" s="17" t="s">
        <v>126</v>
      </c>
      <c r="D12290" s="17" t="s">
        <v>127</v>
      </c>
      <c r="E12290" s="19">
        <v>41585.420833329998</v>
      </c>
      <c r="F12290" s="19">
        <v>41585.482638879999</v>
      </c>
      <c r="G12290" s="9">
        <v>89</v>
      </c>
      <c r="H12290" s="9">
        <v>7</v>
      </c>
      <c r="I12290" s="9">
        <v>623</v>
      </c>
      <c r="J12290" s="17" t="s">
        <v>315</v>
      </c>
    </row>
    <row r="12291" spans="1:10">
      <c r="A12291" s="17" t="s">
        <v>22599</v>
      </c>
      <c r="B12291" s="18" t="s">
        <v>318</v>
      </c>
      <c r="C12291" s="17" t="s">
        <v>286</v>
      </c>
      <c r="D12291" s="17" t="s">
        <v>288</v>
      </c>
      <c r="E12291" s="19">
        <v>44033.427083330003</v>
      </c>
      <c r="F12291" s="19">
        <v>44033.554166659997</v>
      </c>
      <c r="G12291" s="9">
        <v>183</v>
      </c>
      <c r="H12291" s="9">
        <v>6</v>
      </c>
      <c r="I12291" s="9">
        <v>623</v>
      </c>
      <c r="J12291" s="17" t="s">
        <v>315</v>
      </c>
    </row>
    <row r="12292" spans="1:10">
      <c r="A12292" s="17" t="s">
        <v>22600</v>
      </c>
      <c r="B12292" s="18" t="s">
        <v>318</v>
      </c>
      <c r="C12292" s="17" t="s">
        <v>126</v>
      </c>
      <c r="D12292" s="17" t="s">
        <v>127</v>
      </c>
      <c r="E12292" s="19">
        <v>41407.457638879998</v>
      </c>
      <c r="F12292" s="19">
        <v>41407.673611110004</v>
      </c>
      <c r="G12292" s="9">
        <v>311</v>
      </c>
      <c r="H12292" s="9">
        <v>2</v>
      </c>
      <c r="I12292" s="9">
        <v>622</v>
      </c>
      <c r="J12292" s="17" t="s">
        <v>315</v>
      </c>
    </row>
    <row r="12293" spans="1:10">
      <c r="A12293" s="17" t="s">
        <v>22601</v>
      </c>
      <c r="B12293" s="18" t="s">
        <v>318</v>
      </c>
      <c r="C12293" s="17" t="s">
        <v>223</v>
      </c>
      <c r="D12293" s="17" t="s">
        <v>224</v>
      </c>
      <c r="E12293" s="19">
        <v>44965.707638879998</v>
      </c>
      <c r="F12293" s="19">
        <v>44965.923611110004</v>
      </c>
      <c r="G12293" s="9">
        <v>311</v>
      </c>
      <c r="H12293" s="9">
        <v>2</v>
      </c>
      <c r="I12293" s="9">
        <v>622</v>
      </c>
      <c r="J12293" s="17" t="s">
        <v>315</v>
      </c>
    </row>
    <row r="12294" spans="1:10">
      <c r="A12294" s="17" t="s">
        <v>22602</v>
      </c>
      <c r="B12294" s="18" t="s">
        <v>351</v>
      </c>
      <c r="C12294" s="17" t="s">
        <v>99</v>
      </c>
      <c r="D12294" s="17" t="s">
        <v>102</v>
      </c>
      <c r="E12294" s="19">
        <v>43509.668749999997</v>
      </c>
      <c r="F12294" s="19">
        <v>43509.684722220001</v>
      </c>
      <c r="G12294" s="9">
        <v>23</v>
      </c>
      <c r="H12294" s="9">
        <v>27</v>
      </c>
      <c r="I12294" s="9">
        <v>621</v>
      </c>
      <c r="J12294" s="17" t="s">
        <v>315</v>
      </c>
    </row>
    <row r="12295" spans="1:10">
      <c r="A12295" s="17" t="s">
        <v>22603</v>
      </c>
      <c r="B12295" s="18" t="s">
        <v>318</v>
      </c>
      <c r="C12295" s="17" t="s">
        <v>126</v>
      </c>
      <c r="D12295" s="17" t="s">
        <v>127</v>
      </c>
      <c r="E12295" s="19">
        <v>40676.63402777</v>
      </c>
      <c r="F12295" s="19">
        <v>40676.777777770003</v>
      </c>
      <c r="G12295" s="9">
        <v>207</v>
      </c>
      <c r="H12295" s="9">
        <v>3</v>
      </c>
      <c r="I12295" s="9">
        <v>621</v>
      </c>
      <c r="J12295" s="17" t="s">
        <v>315</v>
      </c>
    </row>
    <row r="12296" spans="1:10">
      <c r="A12296" s="17" t="s">
        <v>22604</v>
      </c>
      <c r="B12296" s="18" t="s">
        <v>351</v>
      </c>
      <c r="C12296" s="17" t="s">
        <v>110</v>
      </c>
      <c r="D12296" s="17" t="s">
        <v>112</v>
      </c>
      <c r="E12296" s="19">
        <v>42533.655555550002</v>
      </c>
      <c r="F12296" s="19">
        <v>42534.086805550003</v>
      </c>
      <c r="G12296" s="9">
        <v>621</v>
      </c>
      <c r="H12296" s="9">
        <v>1</v>
      </c>
      <c r="I12296" s="9">
        <v>621</v>
      </c>
      <c r="J12296" s="17" t="s">
        <v>315</v>
      </c>
    </row>
    <row r="12297" spans="1:10">
      <c r="A12297" s="17" t="s">
        <v>22605</v>
      </c>
      <c r="B12297" s="18" t="s">
        <v>314</v>
      </c>
      <c r="C12297" s="17" t="s">
        <v>271</v>
      </c>
      <c r="D12297" s="17" t="s">
        <v>273</v>
      </c>
      <c r="E12297" s="19">
        <v>41769.736111110004</v>
      </c>
      <c r="F12297" s="19">
        <v>41769.84375</v>
      </c>
      <c r="G12297" s="9">
        <v>155</v>
      </c>
      <c r="H12297" s="9">
        <v>4</v>
      </c>
      <c r="I12297" s="9">
        <v>620</v>
      </c>
      <c r="J12297" s="17" t="s">
        <v>315</v>
      </c>
    </row>
    <row r="12298" spans="1:10">
      <c r="A12298" s="17" t="s">
        <v>22606</v>
      </c>
      <c r="B12298" s="18" t="s">
        <v>351</v>
      </c>
      <c r="C12298" s="17" t="s">
        <v>175</v>
      </c>
      <c r="D12298" s="17" t="s">
        <v>178</v>
      </c>
      <c r="E12298" s="19">
        <v>42980.78819444</v>
      </c>
      <c r="F12298" s="19">
        <v>42981.21875</v>
      </c>
      <c r="G12298" s="9">
        <v>620</v>
      </c>
      <c r="H12298" s="9">
        <v>1</v>
      </c>
      <c r="I12298" s="9">
        <v>620</v>
      </c>
      <c r="J12298" s="17" t="s">
        <v>315</v>
      </c>
    </row>
    <row r="12299" spans="1:10">
      <c r="A12299" s="17" t="s">
        <v>22607</v>
      </c>
      <c r="B12299" s="18" t="s">
        <v>351</v>
      </c>
      <c r="C12299" s="17" t="s">
        <v>64</v>
      </c>
      <c r="D12299" s="17" t="s">
        <v>64</v>
      </c>
      <c r="E12299" s="19">
        <v>41264.822916659999</v>
      </c>
      <c r="F12299" s="19">
        <v>41264.930555550003</v>
      </c>
      <c r="G12299" s="9">
        <v>155</v>
      </c>
      <c r="H12299" s="9">
        <v>4</v>
      </c>
      <c r="I12299" s="9">
        <v>620</v>
      </c>
      <c r="J12299" s="17" t="s">
        <v>315</v>
      </c>
    </row>
    <row r="12300" spans="1:10">
      <c r="A12300" s="17" t="s">
        <v>22608</v>
      </c>
      <c r="B12300" s="18" t="s">
        <v>318</v>
      </c>
      <c r="C12300" s="17" t="s">
        <v>223</v>
      </c>
      <c r="D12300" s="17" t="s">
        <v>224</v>
      </c>
      <c r="E12300" s="19">
        <v>43648.517361110004</v>
      </c>
      <c r="F12300" s="19">
        <v>43648.732638879999</v>
      </c>
      <c r="G12300" s="9">
        <v>310</v>
      </c>
      <c r="H12300" s="9">
        <v>2</v>
      </c>
      <c r="I12300" s="9">
        <v>620</v>
      </c>
      <c r="J12300" s="17" t="s">
        <v>315</v>
      </c>
    </row>
    <row r="12301" spans="1:10">
      <c r="A12301" s="17" t="s">
        <v>3502</v>
      </c>
      <c r="B12301" s="18" t="s">
        <v>318</v>
      </c>
      <c r="C12301" s="17" t="s">
        <v>223</v>
      </c>
      <c r="D12301" s="17" t="s">
        <v>224</v>
      </c>
      <c r="E12301" s="19">
        <v>44078.361805549997</v>
      </c>
      <c r="F12301" s="19">
        <v>44078.576388879999</v>
      </c>
      <c r="G12301" s="9">
        <v>309</v>
      </c>
      <c r="H12301" s="9">
        <v>2</v>
      </c>
      <c r="I12301" s="9">
        <v>618</v>
      </c>
      <c r="J12301" s="17" t="s">
        <v>315</v>
      </c>
    </row>
    <row r="12302" spans="1:10">
      <c r="A12302" s="17" t="s">
        <v>22609</v>
      </c>
      <c r="B12302" s="18" t="s">
        <v>318</v>
      </c>
      <c r="C12302" s="17" t="s">
        <v>233</v>
      </c>
      <c r="D12302" s="17" t="s">
        <v>234</v>
      </c>
      <c r="E12302" s="19">
        <v>40329.488888879998</v>
      </c>
      <c r="F12302" s="19">
        <v>40329.703472219997</v>
      </c>
      <c r="G12302" s="9">
        <v>309</v>
      </c>
      <c r="H12302" s="9">
        <v>2</v>
      </c>
      <c r="I12302" s="9">
        <v>618</v>
      </c>
      <c r="J12302" s="17" t="s">
        <v>315</v>
      </c>
    </row>
    <row r="12303" spans="1:10">
      <c r="A12303" s="17" t="s">
        <v>22610</v>
      </c>
      <c r="B12303" s="18" t="s">
        <v>314</v>
      </c>
      <c r="C12303" s="17" t="s">
        <v>146</v>
      </c>
      <c r="D12303" s="17" t="s">
        <v>147</v>
      </c>
      <c r="E12303" s="19">
        <v>43948.184722220001</v>
      </c>
      <c r="F12303" s="19">
        <v>43948.399305550003</v>
      </c>
      <c r="G12303" s="9">
        <v>309</v>
      </c>
      <c r="H12303" s="9">
        <v>2</v>
      </c>
      <c r="I12303" s="9">
        <v>618</v>
      </c>
      <c r="J12303" s="17" t="s">
        <v>315</v>
      </c>
    </row>
    <row r="12304" spans="1:10">
      <c r="A12304" s="17" t="s">
        <v>16563</v>
      </c>
      <c r="B12304" s="18" t="s">
        <v>351</v>
      </c>
      <c r="C12304" s="17" t="s">
        <v>175</v>
      </c>
      <c r="D12304" s="17" t="s">
        <v>178</v>
      </c>
      <c r="E12304" s="19">
        <v>42736.473611109999</v>
      </c>
      <c r="F12304" s="19">
        <v>42736.616666659997</v>
      </c>
      <c r="G12304" s="9">
        <v>206</v>
      </c>
      <c r="H12304" s="9">
        <v>3</v>
      </c>
      <c r="I12304" s="9">
        <v>618</v>
      </c>
      <c r="J12304" s="17" t="s">
        <v>315</v>
      </c>
    </row>
    <row r="12305" spans="1:10">
      <c r="A12305" s="17" t="s">
        <v>22611</v>
      </c>
      <c r="B12305" s="18" t="s">
        <v>351</v>
      </c>
      <c r="C12305" s="17" t="s">
        <v>175</v>
      </c>
      <c r="D12305" s="17" t="s">
        <v>157</v>
      </c>
      <c r="E12305" s="19">
        <v>44063.803472220003</v>
      </c>
      <c r="F12305" s="19">
        <v>44063.910416660001</v>
      </c>
      <c r="G12305" s="9">
        <v>154</v>
      </c>
      <c r="H12305" s="9">
        <v>4</v>
      </c>
      <c r="I12305" s="9">
        <v>616</v>
      </c>
      <c r="J12305" s="17" t="s">
        <v>315</v>
      </c>
    </row>
    <row r="12306" spans="1:10">
      <c r="A12306" s="17" t="s">
        <v>22612</v>
      </c>
      <c r="B12306" s="18" t="s">
        <v>351</v>
      </c>
      <c r="C12306" s="17" t="s">
        <v>174</v>
      </c>
      <c r="D12306" s="17" t="s">
        <v>303</v>
      </c>
      <c r="E12306" s="19">
        <v>42320.390277769999</v>
      </c>
      <c r="F12306" s="19">
        <v>42320.604166659999</v>
      </c>
      <c r="G12306" s="9">
        <v>308</v>
      </c>
      <c r="H12306" s="9">
        <v>2</v>
      </c>
      <c r="I12306" s="9">
        <v>616</v>
      </c>
      <c r="J12306" s="17" t="s">
        <v>315</v>
      </c>
    </row>
    <row r="12307" spans="1:10">
      <c r="A12307" s="17" t="s">
        <v>22613</v>
      </c>
      <c r="B12307" s="18" t="s">
        <v>351</v>
      </c>
      <c r="C12307" s="17" t="s">
        <v>182</v>
      </c>
      <c r="D12307" s="17" t="s">
        <v>181</v>
      </c>
      <c r="E12307" s="19">
        <v>44009.500694440001</v>
      </c>
      <c r="F12307" s="19">
        <v>44009.607638879999</v>
      </c>
      <c r="G12307" s="9">
        <v>154</v>
      </c>
      <c r="H12307" s="9">
        <v>4</v>
      </c>
      <c r="I12307" s="9">
        <v>616</v>
      </c>
      <c r="J12307" s="17" t="s">
        <v>315</v>
      </c>
    </row>
    <row r="12308" spans="1:10">
      <c r="A12308" s="17" t="s">
        <v>22614</v>
      </c>
      <c r="B12308" s="18" t="s">
        <v>318</v>
      </c>
      <c r="C12308" s="17" t="s">
        <v>223</v>
      </c>
      <c r="D12308" s="17" t="s">
        <v>224</v>
      </c>
      <c r="E12308" s="19">
        <v>44005.341666660002</v>
      </c>
      <c r="F12308" s="19">
        <v>44005.372222220001</v>
      </c>
      <c r="G12308" s="9">
        <v>44</v>
      </c>
      <c r="H12308" s="9">
        <v>14</v>
      </c>
      <c r="I12308" s="9">
        <v>616</v>
      </c>
      <c r="J12308" s="17" t="s">
        <v>315</v>
      </c>
    </row>
    <row r="12309" spans="1:10">
      <c r="A12309" s="17" t="s">
        <v>22615</v>
      </c>
      <c r="B12309" s="18" t="s">
        <v>318</v>
      </c>
      <c r="C12309" s="17" t="s">
        <v>278</v>
      </c>
      <c r="D12309" s="17" t="s">
        <v>279</v>
      </c>
      <c r="E12309" s="19">
        <v>39966.107638879999</v>
      </c>
      <c r="F12309" s="19">
        <v>39966.136111109998</v>
      </c>
      <c r="G12309" s="9">
        <v>41</v>
      </c>
      <c r="H12309" s="9">
        <v>15</v>
      </c>
      <c r="I12309" s="9">
        <v>615</v>
      </c>
      <c r="J12309" s="17" t="s">
        <v>315</v>
      </c>
    </row>
    <row r="12310" spans="1:10">
      <c r="A12310" s="17" t="s">
        <v>22616</v>
      </c>
      <c r="B12310" s="18" t="s">
        <v>351</v>
      </c>
      <c r="C12310" s="17" t="s">
        <v>236</v>
      </c>
      <c r="D12310" s="17" t="s">
        <v>238</v>
      </c>
      <c r="E12310" s="19">
        <v>41540.50694444</v>
      </c>
      <c r="F12310" s="19">
        <v>41540.649305550003</v>
      </c>
      <c r="G12310" s="9">
        <v>205</v>
      </c>
      <c r="H12310" s="9">
        <v>3</v>
      </c>
      <c r="I12310" s="9">
        <v>615</v>
      </c>
      <c r="J12310" s="17" t="s">
        <v>315</v>
      </c>
    </row>
    <row r="12311" spans="1:10">
      <c r="A12311" s="17" t="s">
        <v>22617</v>
      </c>
      <c r="B12311" s="18" t="s">
        <v>318</v>
      </c>
      <c r="C12311" s="17" t="s">
        <v>152</v>
      </c>
      <c r="D12311" s="17" t="s">
        <v>153</v>
      </c>
      <c r="E12311" s="19">
        <v>39963.78680555</v>
      </c>
      <c r="F12311" s="19">
        <v>39963.815277770002</v>
      </c>
      <c r="G12311" s="9">
        <v>41</v>
      </c>
      <c r="H12311" s="9">
        <v>15</v>
      </c>
      <c r="I12311" s="9">
        <v>615</v>
      </c>
      <c r="J12311" s="17" t="s">
        <v>315</v>
      </c>
    </row>
    <row r="12312" spans="1:10">
      <c r="A12312" s="17" t="s">
        <v>22618</v>
      </c>
      <c r="B12312" s="18" t="s">
        <v>318</v>
      </c>
      <c r="C12312" s="17" t="s">
        <v>202</v>
      </c>
      <c r="D12312" s="17" t="s">
        <v>203</v>
      </c>
      <c r="E12312" s="19">
        <v>40401.782638880002</v>
      </c>
      <c r="F12312" s="19">
        <v>40401.868055550003</v>
      </c>
      <c r="G12312" s="9">
        <v>123</v>
      </c>
      <c r="H12312" s="9">
        <v>5</v>
      </c>
      <c r="I12312" s="9">
        <v>615</v>
      </c>
      <c r="J12312" s="17" t="s">
        <v>315</v>
      </c>
    </row>
    <row r="12313" spans="1:10">
      <c r="A12313" s="17" t="s">
        <v>22619</v>
      </c>
      <c r="B12313" s="18" t="s">
        <v>351</v>
      </c>
      <c r="C12313" s="17" t="s">
        <v>35</v>
      </c>
      <c r="D12313" s="17" t="s">
        <v>37</v>
      </c>
      <c r="E12313" s="19">
        <v>40701.903472220001</v>
      </c>
      <c r="F12313" s="19">
        <v>40702.045833329998</v>
      </c>
      <c r="G12313" s="9">
        <v>205</v>
      </c>
      <c r="H12313" s="9">
        <v>3</v>
      </c>
      <c r="I12313" s="9">
        <v>615</v>
      </c>
      <c r="J12313" s="17" t="s">
        <v>315</v>
      </c>
    </row>
    <row r="12314" spans="1:10">
      <c r="A12314" s="17" t="s">
        <v>22620</v>
      </c>
      <c r="B12314" s="18" t="s">
        <v>351</v>
      </c>
      <c r="C12314" s="17" t="s">
        <v>29</v>
      </c>
      <c r="D12314" s="17" t="s">
        <v>34</v>
      </c>
      <c r="E12314" s="19">
        <v>41475.969444440001</v>
      </c>
      <c r="F12314" s="19">
        <v>41476.395833330003</v>
      </c>
      <c r="G12314" s="9">
        <v>614</v>
      </c>
      <c r="H12314" s="9">
        <v>1</v>
      </c>
      <c r="I12314" s="9">
        <v>614</v>
      </c>
      <c r="J12314" s="17" t="s">
        <v>315</v>
      </c>
    </row>
    <row r="12315" spans="1:10">
      <c r="A12315" s="17" t="s">
        <v>22327</v>
      </c>
      <c r="B12315" s="18" t="s">
        <v>318</v>
      </c>
      <c r="C12315" s="17" t="s">
        <v>139</v>
      </c>
      <c r="D12315" s="17" t="s">
        <v>140</v>
      </c>
      <c r="E12315" s="19">
        <v>42463.34930555</v>
      </c>
      <c r="F12315" s="19">
        <v>42463.775000000001</v>
      </c>
      <c r="G12315" s="9">
        <v>613</v>
      </c>
      <c r="H12315" s="9">
        <v>1</v>
      </c>
      <c r="I12315" s="9">
        <v>613</v>
      </c>
      <c r="J12315" s="17" t="s">
        <v>315</v>
      </c>
    </row>
    <row r="12316" spans="1:10">
      <c r="A12316" s="17" t="s">
        <v>22161</v>
      </c>
      <c r="B12316" s="18" t="s">
        <v>318</v>
      </c>
      <c r="C12316" s="17" t="s">
        <v>293</v>
      </c>
      <c r="D12316" s="17" t="s">
        <v>295</v>
      </c>
      <c r="E12316" s="19">
        <v>45656.647222220003</v>
      </c>
      <c r="F12316" s="19">
        <v>45657.072916659999</v>
      </c>
      <c r="G12316" s="9">
        <v>613</v>
      </c>
      <c r="H12316" s="9">
        <v>1</v>
      </c>
      <c r="I12316" s="9">
        <v>613</v>
      </c>
      <c r="J12316" s="17" t="s">
        <v>315</v>
      </c>
    </row>
    <row r="12317" spans="1:10">
      <c r="A12317" s="17" t="s">
        <v>22621</v>
      </c>
      <c r="B12317" s="18" t="s">
        <v>318</v>
      </c>
      <c r="C12317" s="17" t="s">
        <v>128</v>
      </c>
      <c r="D12317" s="17" t="s">
        <v>129</v>
      </c>
      <c r="E12317" s="19">
        <v>41787.322916659999</v>
      </c>
      <c r="F12317" s="19">
        <v>41787.464583330002</v>
      </c>
      <c r="G12317" s="9">
        <v>204</v>
      </c>
      <c r="H12317" s="9">
        <v>3</v>
      </c>
      <c r="I12317" s="9">
        <v>612</v>
      </c>
      <c r="J12317" s="17" t="s">
        <v>315</v>
      </c>
    </row>
    <row r="12318" spans="1:10">
      <c r="A12318" s="17" t="s">
        <v>3404</v>
      </c>
      <c r="B12318" s="18" t="s">
        <v>318</v>
      </c>
      <c r="C12318" s="17" t="s">
        <v>93</v>
      </c>
      <c r="D12318" s="17" t="s">
        <v>95</v>
      </c>
      <c r="E12318" s="19">
        <v>44454.8</v>
      </c>
      <c r="F12318" s="19">
        <v>44454.90625</v>
      </c>
      <c r="G12318" s="9">
        <v>153</v>
      </c>
      <c r="H12318" s="9">
        <v>4</v>
      </c>
      <c r="I12318" s="9">
        <v>612</v>
      </c>
      <c r="J12318" s="17" t="s">
        <v>315</v>
      </c>
    </row>
    <row r="12319" spans="1:10">
      <c r="A12319" s="17" t="s">
        <v>6499</v>
      </c>
      <c r="B12319" s="18" t="s">
        <v>318</v>
      </c>
      <c r="C12319" s="17" t="s">
        <v>139</v>
      </c>
      <c r="D12319" s="17" t="s">
        <v>142</v>
      </c>
      <c r="E12319" s="19">
        <v>43636.480555549999</v>
      </c>
      <c r="F12319" s="19">
        <v>43636.622222220001</v>
      </c>
      <c r="G12319" s="9">
        <v>204</v>
      </c>
      <c r="H12319" s="9">
        <v>3</v>
      </c>
      <c r="I12319" s="9">
        <v>612</v>
      </c>
      <c r="J12319" s="17" t="s">
        <v>315</v>
      </c>
    </row>
    <row r="12320" spans="1:10">
      <c r="A12320" s="17" t="s">
        <v>22622</v>
      </c>
      <c r="B12320" s="18" t="s">
        <v>318</v>
      </c>
      <c r="C12320" s="17" t="s">
        <v>68</v>
      </c>
      <c r="D12320" s="17" t="s">
        <v>71</v>
      </c>
      <c r="E12320" s="19">
        <v>40174.662499999999</v>
      </c>
      <c r="F12320" s="19">
        <v>40174.875</v>
      </c>
      <c r="G12320" s="9">
        <v>306</v>
      </c>
      <c r="H12320" s="9">
        <v>2</v>
      </c>
      <c r="I12320" s="9">
        <v>612</v>
      </c>
      <c r="J12320" s="17" t="s">
        <v>315</v>
      </c>
    </row>
    <row r="12321" spans="1:10">
      <c r="A12321" s="17" t="s">
        <v>22623</v>
      </c>
      <c r="B12321" s="18" t="s">
        <v>351</v>
      </c>
      <c r="C12321" s="17" t="s">
        <v>104</v>
      </c>
      <c r="D12321" s="17" t="s">
        <v>105</v>
      </c>
      <c r="E12321" s="19">
        <v>45505.522916659997</v>
      </c>
      <c r="F12321" s="19">
        <v>45505.59375</v>
      </c>
      <c r="G12321" s="9">
        <v>102</v>
      </c>
      <c r="H12321" s="9">
        <v>6</v>
      </c>
      <c r="I12321" s="9">
        <v>612</v>
      </c>
      <c r="J12321" s="17" t="s">
        <v>315</v>
      </c>
    </row>
    <row r="12322" spans="1:10">
      <c r="A12322" s="17" t="s">
        <v>22624</v>
      </c>
      <c r="B12322" s="18" t="s">
        <v>351</v>
      </c>
      <c r="C12322" s="17" t="s">
        <v>174</v>
      </c>
      <c r="D12322" s="17" t="s">
        <v>304</v>
      </c>
      <c r="E12322" s="19">
        <v>45510.925000000003</v>
      </c>
      <c r="F12322" s="19">
        <v>45511.136805549999</v>
      </c>
      <c r="G12322" s="9">
        <v>305</v>
      </c>
      <c r="H12322" s="9">
        <v>2</v>
      </c>
      <c r="I12322" s="9">
        <v>610</v>
      </c>
      <c r="J12322" s="17" t="s">
        <v>315</v>
      </c>
    </row>
    <row r="12323" spans="1:10">
      <c r="A12323" s="17" t="s">
        <v>4730</v>
      </c>
      <c r="B12323" s="18" t="s">
        <v>351</v>
      </c>
      <c r="C12323" s="17" t="s">
        <v>100</v>
      </c>
      <c r="D12323" s="17" t="s">
        <v>87</v>
      </c>
      <c r="E12323" s="19">
        <v>45018.550694439997</v>
      </c>
      <c r="F12323" s="19">
        <v>45018.762499999997</v>
      </c>
      <c r="G12323" s="9">
        <v>305</v>
      </c>
      <c r="H12323" s="9">
        <v>2</v>
      </c>
      <c r="I12323" s="9">
        <v>610</v>
      </c>
      <c r="J12323" s="17" t="s">
        <v>315</v>
      </c>
    </row>
    <row r="12324" spans="1:10">
      <c r="A12324" s="17" t="s">
        <v>22625</v>
      </c>
      <c r="B12324" s="18" t="s">
        <v>351</v>
      </c>
      <c r="C12324" s="17" t="s">
        <v>175</v>
      </c>
      <c r="D12324" s="17" t="s">
        <v>178</v>
      </c>
      <c r="E12324" s="19">
        <v>42957.426388879998</v>
      </c>
      <c r="F12324" s="19">
        <v>42957.66527777</v>
      </c>
      <c r="G12324" s="9">
        <v>344</v>
      </c>
      <c r="H12324" s="9">
        <v>3</v>
      </c>
      <c r="I12324" s="9">
        <v>610</v>
      </c>
      <c r="J12324" s="17" t="s">
        <v>315</v>
      </c>
    </row>
    <row r="12325" spans="1:10">
      <c r="A12325" s="17" t="s">
        <v>1489</v>
      </c>
      <c r="B12325" s="18" t="s">
        <v>318</v>
      </c>
      <c r="C12325" s="17" t="s">
        <v>93</v>
      </c>
      <c r="D12325" s="17" t="s">
        <v>95</v>
      </c>
      <c r="E12325" s="19">
        <v>42403.431944440003</v>
      </c>
      <c r="F12325" s="19">
        <v>42403.572916659999</v>
      </c>
      <c r="G12325" s="9">
        <v>203</v>
      </c>
      <c r="H12325" s="9">
        <v>3</v>
      </c>
      <c r="I12325" s="9">
        <v>609</v>
      </c>
      <c r="J12325" s="17" t="s">
        <v>315</v>
      </c>
    </row>
    <row r="12326" spans="1:10">
      <c r="A12326" s="17" t="s">
        <v>18180</v>
      </c>
      <c r="B12326" s="18" t="s">
        <v>351</v>
      </c>
      <c r="C12326" s="17" t="s">
        <v>175</v>
      </c>
      <c r="D12326" s="17" t="s">
        <v>176</v>
      </c>
      <c r="E12326" s="19">
        <v>42096.711111110002</v>
      </c>
      <c r="F12326" s="19">
        <v>42097.13402777</v>
      </c>
      <c r="G12326" s="9">
        <v>609</v>
      </c>
      <c r="H12326" s="9">
        <v>1</v>
      </c>
      <c r="I12326" s="9">
        <v>609</v>
      </c>
      <c r="J12326" s="17" t="s">
        <v>315</v>
      </c>
    </row>
    <row r="12327" spans="1:10">
      <c r="A12327" s="17" t="s">
        <v>22626</v>
      </c>
      <c r="B12327" s="18" t="s">
        <v>318</v>
      </c>
      <c r="C12327" s="17" t="s">
        <v>128</v>
      </c>
      <c r="D12327" s="17" t="s">
        <v>129</v>
      </c>
      <c r="E12327" s="19">
        <v>41253.771527769997</v>
      </c>
      <c r="F12327" s="19">
        <v>41253.912499999999</v>
      </c>
      <c r="G12327" s="9">
        <v>203</v>
      </c>
      <c r="H12327" s="9">
        <v>3</v>
      </c>
      <c r="I12327" s="9">
        <v>609</v>
      </c>
      <c r="J12327" s="17" t="s">
        <v>315</v>
      </c>
    </row>
    <row r="12328" spans="1:10">
      <c r="A12328" s="17" t="s">
        <v>22627</v>
      </c>
      <c r="B12328" s="18" t="s">
        <v>351</v>
      </c>
      <c r="C12328" s="17" t="s">
        <v>182</v>
      </c>
      <c r="D12328" s="17" t="s">
        <v>183</v>
      </c>
      <c r="E12328" s="19">
        <v>43688.961111110002</v>
      </c>
      <c r="F12328" s="19">
        <v>43689.013888879999</v>
      </c>
      <c r="G12328" s="9">
        <v>76</v>
      </c>
      <c r="H12328" s="9">
        <v>8</v>
      </c>
      <c r="I12328" s="9">
        <v>608</v>
      </c>
      <c r="J12328" s="17" t="s">
        <v>315</v>
      </c>
    </row>
    <row r="12329" spans="1:10">
      <c r="A12329" s="17" t="s">
        <v>22628</v>
      </c>
      <c r="B12329" s="18" t="s">
        <v>351</v>
      </c>
      <c r="C12329" s="17" t="s">
        <v>104</v>
      </c>
      <c r="D12329" s="17" t="s">
        <v>104</v>
      </c>
      <c r="E12329" s="19">
        <v>41739.379861109999</v>
      </c>
      <c r="F12329" s="19">
        <v>41739.485416659998</v>
      </c>
      <c r="G12329" s="9">
        <v>152</v>
      </c>
      <c r="H12329" s="9">
        <v>4</v>
      </c>
      <c r="I12329" s="9">
        <v>608</v>
      </c>
      <c r="J12329" s="17" t="s">
        <v>315</v>
      </c>
    </row>
    <row r="12330" spans="1:10">
      <c r="A12330" s="17" t="s">
        <v>22629</v>
      </c>
      <c r="B12330" s="18" t="s">
        <v>318</v>
      </c>
      <c r="C12330" s="17" t="s">
        <v>113</v>
      </c>
      <c r="D12330" s="17" t="s">
        <v>115</v>
      </c>
      <c r="E12330" s="19">
        <v>44498.495138879996</v>
      </c>
      <c r="F12330" s="19">
        <v>44498.60069444</v>
      </c>
      <c r="G12330" s="9">
        <v>152</v>
      </c>
      <c r="H12330" s="9">
        <v>4</v>
      </c>
      <c r="I12330" s="9">
        <v>608</v>
      </c>
      <c r="J12330" s="17" t="s">
        <v>315</v>
      </c>
    </row>
    <row r="12331" spans="1:10">
      <c r="A12331" s="17" t="s">
        <v>22630</v>
      </c>
      <c r="B12331" s="18" t="s">
        <v>318</v>
      </c>
      <c r="C12331" s="17" t="s">
        <v>217</v>
      </c>
      <c r="D12331" s="17" t="s">
        <v>219</v>
      </c>
      <c r="E12331" s="19">
        <v>41925.862500000003</v>
      </c>
      <c r="F12331" s="19">
        <v>41925.91527777</v>
      </c>
      <c r="G12331" s="9">
        <v>76</v>
      </c>
      <c r="H12331" s="9">
        <v>8</v>
      </c>
      <c r="I12331" s="9">
        <v>608</v>
      </c>
      <c r="J12331" s="17" t="s">
        <v>315</v>
      </c>
    </row>
    <row r="12332" spans="1:10">
      <c r="A12332" s="17" t="s">
        <v>22631</v>
      </c>
      <c r="B12332" s="18" t="s">
        <v>351</v>
      </c>
      <c r="C12332" s="17" t="s">
        <v>60</v>
      </c>
      <c r="D12332" s="17" t="s">
        <v>61</v>
      </c>
      <c r="E12332" s="19">
        <v>39949.588888879996</v>
      </c>
      <c r="F12332" s="19">
        <v>39950.009722219998</v>
      </c>
      <c r="G12332" s="9">
        <v>606</v>
      </c>
      <c r="H12332" s="9">
        <v>1</v>
      </c>
      <c r="I12332" s="9">
        <v>606</v>
      </c>
      <c r="J12332" s="17" t="s">
        <v>315</v>
      </c>
    </row>
    <row r="12333" spans="1:10">
      <c r="A12333" s="17" t="s">
        <v>22632</v>
      </c>
      <c r="B12333" s="18" t="s">
        <v>318</v>
      </c>
      <c r="C12333" s="17" t="s">
        <v>126</v>
      </c>
      <c r="D12333" s="17" t="s">
        <v>127</v>
      </c>
      <c r="E12333" s="19">
        <v>40236.792361109998</v>
      </c>
      <c r="F12333" s="19">
        <v>40236.862500000003</v>
      </c>
      <c r="G12333" s="9">
        <v>101</v>
      </c>
      <c r="H12333" s="9">
        <v>6</v>
      </c>
      <c r="I12333" s="9">
        <v>606</v>
      </c>
      <c r="J12333" s="17" t="s">
        <v>315</v>
      </c>
    </row>
    <row r="12334" spans="1:10">
      <c r="A12334" s="17" t="s">
        <v>22633</v>
      </c>
      <c r="B12334" s="18" t="s">
        <v>351</v>
      </c>
      <c r="C12334" s="17" t="s">
        <v>243</v>
      </c>
      <c r="D12334" s="17" t="s">
        <v>245</v>
      </c>
      <c r="E12334" s="19">
        <v>44966.751388880002</v>
      </c>
      <c r="F12334" s="19">
        <v>44966.961805550003</v>
      </c>
      <c r="G12334" s="9">
        <v>303</v>
      </c>
      <c r="H12334" s="9">
        <v>2</v>
      </c>
      <c r="I12334" s="9">
        <v>606</v>
      </c>
      <c r="J12334" s="17" t="s">
        <v>315</v>
      </c>
    </row>
    <row r="12335" spans="1:10">
      <c r="A12335" s="17" t="s">
        <v>19628</v>
      </c>
      <c r="B12335" s="18" t="s">
        <v>314</v>
      </c>
      <c r="C12335" s="17" t="s">
        <v>271</v>
      </c>
      <c r="D12335" s="17" t="s">
        <v>273</v>
      </c>
      <c r="E12335" s="19">
        <v>42783.50208333</v>
      </c>
      <c r="F12335" s="19">
        <v>42783.642361110004</v>
      </c>
      <c r="G12335" s="9">
        <v>202</v>
      </c>
      <c r="H12335" s="9">
        <v>3</v>
      </c>
      <c r="I12335" s="9">
        <v>606</v>
      </c>
      <c r="J12335" s="17" t="s">
        <v>315</v>
      </c>
    </row>
    <row r="12336" spans="1:10">
      <c r="A12336" s="17" t="s">
        <v>22634</v>
      </c>
      <c r="B12336" s="18" t="s">
        <v>318</v>
      </c>
      <c r="C12336" s="17" t="s">
        <v>258</v>
      </c>
      <c r="D12336" s="17" t="s">
        <v>259</v>
      </c>
      <c r="E12336" s="19">
        <v>44257.59375</v>
      </c>
      <c r="F12336" s="19">
        <v>44257.734027769999</v>
      </c>
      <c r="G12336" s="9">
        <v>202</v>
      </c>
      <c r="H12336" s="9">
        <v>3</v>
      </c>
      <c r="I12336" s="9">
        <v>606</v>
      </c>
      <c r="J12336" s="17" t="s">
        <v>315</v>
      </c>
    </row>
    <row r="12337" spans="1:10">
      <c r="A12337" s="17" t="s">
        <v>22635</v>
      </c>
      <c r="B12337" s="18" t="s">
        <v>351</v>
      </c>
      <c r="C12337" s="17" t="s">
        <v>74</v>
      </c>
      <c r="D12337" s="17" t="s">
        <v>77</v>
      </c>
      <c r="E12337" s="19">
        <v>45439.309027770003</v>
      </c>
      <c r="F12337" s="19">
        <v>45439.729166659999</v>
      </c>
      <c r="G12337" s="9">
        <v>605</v>
      </c>
      <c r="H12337" s="9">
        <v>1</v>
      </c>
      <c r="I12337" s="9">
        <v>605</v>
      </c>
      <c r="J12337" s="17" t="s">
        <v>315</v>
      </c>
    </row>
    <row r="12338" spans="1:10">
      <c r="A12338" s="17" t="s">
        <v>20951</v>
      </c>
      <c r="B12338" s="18" t="s">
        <v>351</v>
      </c>
      <c r="C12338" s="17" t="s">
        <v>74</v>
      </c>
      <c r="D12338" s="17" t="s">
        <v>75</v>
      </c>
      <c r="E12338" s="19">
        <v>42205.10277777</v>
      </c>
      <c r="F12338" s="19">
        <v>42205.522916659997</v>
      </c>
      <c r="G12338" s="9">
        <v>605</v>
      </c>
      <c r="H12338" s="9">
        <v>1</v>
      </c>
      <c r="I12338" s="9">
        <v>605</v>
      </c>
      <c r="J12338" s="17" t="s">
        <v>315</v>
      </c>
    </row>
    <row r="12339" spans="1:10">
      <c r="A12339" s="17" t="s">
        <v>22636</v>
      </c>
      <c r="B12339" s="18" t="s">
        <v>351</v>
      </c>
      <c r="C12339" s="17" t="s">
        <v>29</v>
      </c>
      <c r="D12339" s="17" t="s">
        <v>34</v>
      </c>
      <c r="E12339" s="19">
        <v>45011.50347222</v>
      </c>
      <c r="F12339" s="19">
        <v>45011.923611110004</v>
      </c>
      <c r="G12339" s="9">
        <v>605</v>
      </c>
      <c r="H12339" s="9">
        <v>1</v>
      </c>
      <c r="I12339" s="9">
        <v>605</v>
      </c>
      <c r="J12339" s="17" t="s">
        <v>315</v>
      </c>
    </row>
    <row r="12340" spans="1:10">
      <c r="A12340" s="17" t="s">
        <v>22637</v>
      </c>
      <c r="B12340" s="18" t="s">
        <v>314</v>
      </c>
      <c r="C12340" s="17" t="s">
        <v>94</v>
      </c>
      <c r="D12340" s="17" t="s">
        <v>94</v>
      </c>
      <c r="E12340" s="19">
        <v>44677.359722219997</v>
      </c>
      <c r="F12340" s="19">
        <v>44677.464583330002</v>
      </c>
      <c r="G12340" s="9">
        <v>151</v>
      </c>
      <c r="H12340" s="9">
        <v>4</v>
      </c>
      <c r="I12340" s="9">
        <v>604</v>
      </c>
      <c r="J12340" s="17" t="s">
        <v>315</v>
      </c>
    </row>
    <row r="12341" spans="1:10">
      <c r="A12341" s="17" t="s">
        <v>22638</v>
      </c>
      <c r="B12341" s="18" t="s">
        <v>318</v>
      </c>
      <c r="C12341" s="17" t="s">
        <v>68</v>
      </c>
      <c r="D12341" s="17" t="s">
        <v>70</v>
      </c>
      <c r="E12341" s="19">
        <v>39550.522916659997</v>
      </c>
      <c r="F12341" s="19">
        <v>39550.732638879999</v>
      </c>
      <c r="G12341" s="9">
        <v>302</v>
      </c>
      <c r="H12341" s="9">
        <v>2</v>
      </c>
      <c r="I12341" s="9">
        <v>604</v>
      </c>
      <c r="J12341" s="17" t="s">
        <v>315</v>
      </c>
    </row>
    <row r="12342" spans="1:10">
      <c r="A12342" s="17" t="s">
        <v>22639</v>
      </c>
      <c r="B12342" s="18" t="s">
        <v>318</v>
      </c>
      <c r="C12342" s="17" t="s">
        <v>152</v>
      </c>
      <c r="D12342" s="17" t="s">
        <v>153</v>
      </c>
      <c r="E12342" s="19">
        <v>43151.593055550002</v>
      </c>
      <c r="F12342" s="19">
        <v>43151.697916659999</v>
      </c>
      <c r="G12342" s="9">
        <v>151</v>
      </c>
      <c r="H12342" s="9">
        <v>4</v>
      </c>
      <c r="I12342" s="9">
        <v>604</v>
      </c>
      <c r="J12342" s="17" t="s">
        <v>315</v>
      </c>
    </row>
    <row r="12343" spans="1:10">
      <c r="A12343" s="17" t="s">
        <v>22640</v>
      </c>
      <c r="B12343" s="18" t="s">
        <v>318</v>
      </c>
      <c r="C12343" s="17" t="s">
        <v>152</v>
      </c>
      <c r="D12343" s="17" t="s">
        <v>152</v>
      </c>
      <c r="E12343" s="19">
        <v>43321.070138880001</v>
      </c>
      <c r="F12343" s="19">
        <v>43321.489583330003</v>
      </c>
      <c r="G12343" s="9">
        <v>604</v>
      </c>
      <c r="H12343" s="9">
        <v>1</v>
      </c>
      <c r="I12343" s="9">
        <v>604</v>
      </c>
      <c r="J12343" s="17" t="s">
        <v>315</v>
      </c>
    </row>
    <row r="12344" spans="1:10">
      <c r="A12344" s="17" t="s">
        <v>22641</v>
      </c>
      <c r="B12344" s="18" t="s">
        <v>351</v>
      </c>
      <c r="C12344" s="17" t="s">
        <v>104</v>
      </c>
      <c r="D12344" s="17" t="s">
        <v>105</v>
      </c>
      <c r="E12344" s="19">
        <v>42633.813888880002</v>
      </c>
      <c r="F12344" s="19">
        <v>42634.232638879999</v>
      </c>
      <c r="G12344" s="9">
        <v>603</v>
      </c>
      <c r="H12344" s="9">
        <v>1</v>
      </c>
      <c r="I12344" s="9">
        <v>603</v>
      </c>
      <c r="J12344" s="17" t="s">
        <v>315</v>
      </c>
    </row>
    <row r="12345" spans="1:10">
      <c r="A12345" s="17" t="s">
        <v>22642</v>
      </c>
      <c r="B12345" s="18" t="s">
        <v>318</v>
      </c>
      <c r="C12345" s="17" t="s">
        <v>230</v>
      </c>
      <c r="D12345" s="17" t="s">
        <v>231</v>
      </c>
      <c r="E12345" s="19">
        <v>43504.254861109999</v>
      </c>
      <c r="F12345" s="19">
        <v>43504.673611110004</v>
      </c>
      <c r="G12345" s="9">
        <v>603</v>
      </c>
      <c r="H12345" s="9">
        <v>1</v>
      </c>
      <c r="I12345" s="9">
        <v>603</v>
      </c>
      <c r="J12345" s="17" t="s">
        <v>315</v>
      </c>
    </row>
    <row r="12346" spans="1:10">
      <c r="A12346" s="17" t="s">
        <v>22643</v>
      </c>
      <c r="B12346" s="18" t="s">
        <v>318</v>
      </c>
      <c r="C12346" s="17" t="s">
        <v>139</v>
      </c>
      <c r="D12346" s="17" t="s">
        <v>142</v>
      </c>
      <c r="E12346" s="19">
        <v>40602.338194440003</v>
      </c>
      <c r="F12346" s="19">
        <v>40602.47777777</v>
      </c>
      <c r="G12346" s="9">
        <v>201</v>
      </c>
      <c r="H12346" s="9">
        <v>3</v>
      </c>
      <c r="I12346" s="9">
        <v>603</v>
      </c>
      <c r="J12346" s="17" t="s">
        <v>315</v>
      </c>
    </row>
    <row r="12347" spans="1:10">
      <c r="A12347" s="17" t="s">
        <v>22644</v>
      </c>
      <c r="B12347" s="18" t="s">
        <v>351</v>
      </c>
      <c r="C12347" s="17" t="s">
        <v>157</v>
      </c>
      <c r="D12347" s="17" t="s">
        <v>159</v>
      </c>
      <c r="E12347" s="19">
        <v>41248.31805555</v>
      </c>
      <c r="F12347" s="19">
        <v>41248.347916660001</v>
      </c>
      <c r="G12347" s="9">
        <v>43</v>
      </c>
      <c r="H12347" s="9">
        <v>14</v>
      </c>
      <c r="I12347" s="9">
        <v>602</v>
      </c>
      <c r="J12347" s="17" t="s">
        <v>315</v>
      </c>
    </row>
    <row r="12348" spans="1:10">
      <c r="A12348" s="17" t="s">
        <v>11509</v>
      </c>
      <c r="B12348" s="18" t="s">
        <v>318</v>
      </c>
      <c r="C12348" s="17" t="s">
        <v>83</v>
      </c>
      <c r="D12348" s="17" t="s">
        <v>85</v>
      </c>
      <c r="E12348" s="19">
        <v>45560.603472219998</v>
      </c>
      <c r="F12348" s="19">
        <v>45560.8125</v>
      </c>
      <c r="G12348" s="9">
        <v>301</v>
      </c>
      <c r="H12348" s="9">
        <v>2</v>
      </c>
      <c r="I12348" s="9">
        <v>602</v>
      </c>
      <c r="J12348" s="17" t="s">
        <v>315</v>
      </c>
    </row>
    <row r="12349" spans="1:10">
      <c r="A12349" s="17" t="s">
        <v>22645</v>
      </c>
      <c r="B12349" s="18" t="s">
        <v>318</v>
      </c>
      <c r="C12349" s="17" t="s">
        <v>126</v>
      </c>
      <c r="D12349" s="17" t="s">
        <v>127</v>
      </c>
      <c r="E12349" s="19">
        <v>43057.978472219998</v>
      </c>
      <c r="F12349" s="19">
        <v>43058.395833330003</v>
      </c>
      <c r="G12349" s="9">
        <v>601</v>
      </c>
      <c r="H12349" s="9">
        <v>1</v>
      </c>
      <c r="I12349" s="9">
        <v>601</v>
      </c>
      <c r="J12349" s="17" t="s">
        <v>315</v>
      </c>
    </row>
    <row r="12350" spans="1:10">
      <c r="A12350" s="17" t="s">
        <v>22646</v>
      </c>
      <c r="B12350" s="18" t="s">
        <v>351</v>
      </c>
      <c r="C12350" s="17" t="s">
        <v>99</v>
      </c>
      <c r="D12350" s="17" t="s">
        <v>102</v>
      </c>
      <c r="E12350" s="19">
        <v>45145.763888879999</v>
      </c>
      <c r="F12350" s="19">
        <v>45145.902777770003</v>
      </c>
      <c r="G12350" s="9">
        <v>200</v>
      </c>
      <c r="H12350" s="9">
        <v>3</v>
      </c>
      <c r="I12350" s="9">
        <v>600</v>
      </c>
      <c r="J12350" s="17" t="s">
        <v>315</v>
      </c>
    </row>
    <row r="12351" spans="1:10">
      <c r="A12351" s="17" t="s">
        <v>22647</v>
      </c>
      <c r="B12351" s="18" t="s">
        <v>318</v>
      </c>
      <c r="C12351" s="17" t="s">
        <v>133</v>
      </c>
      <c r="D12351" s="17" t="s">
        <v>242</v>
      </c>
      <c r="E12351" s="19">
        <v>41186.388888879999</v>
      </c>
      <c r="F12351" s="19">
        <v>41186.423611110004</v>
      </c>
      <c r="G12351" s="9">
        <v>50</v>
      </c>
      <c r="H12351" s="9">
        <v>12</v>
      </c>
      <c r="I12351" s="9">
        <v>600</v>
      </c>
      <c r="J12351" s="17" t="s">
        <v>315</v>
      </c>
    </row>
    <row r="12352" spans="1:10">
      <c r="A12352" s="17" t="s">
        <v>22648</v>
      </c>
      <c r="B12352" s="18" t="s">
        <v>351</v>
      </c>
      <c r="C12352" s="17" t="s">
        <v>64</v>
      </c>
      <c r="D12352" s="17" t="s">
        <v>64</v>
      </c>
      <c r="E12352" s="19">
        <v>42974.0625</v>
      </c>
      <c r="F12352" s="19">
        <v>42974.145833330003</v>
      </c>
      <c r="G12352" s="9">
        <v>120</v>
      </c>
      <c r="H12352" s="9">
        <v>5</v>
      </c>
      <c r="I12352" s="9">
        <v>600</v>
      </c>
      <c r="J12352" s="17" t="s">
        <v>315</v>
      </c>
    </row>
    <row r="12353" spans="1:10">
      <c r="A12353" s="17" t="s">
        <v>22649</v>
      </c>
      <c r="B12353" s="18" t="s">
        <v>318</v>
      </c>
      <c r="C12353" s="17" t="s">
        <v>126</v>
      </c>
      <c r="D12353" s="17" t="s">
        <v>127</v>
      </c>
      <c r="E12353" s="19">
        <v>45446.395833330003</v>
      </c>
      <c r="F12353" s="19">
        <v>45446.604166659999</v>
      </c>
      <c r="G12353" s="9">
        <v>300</v>
      </c>
      <c r="H12353" s="9">
        <v>2</v>
      </c>
      <c r="I12353" s="9">
        <v>600</v>
      </c>
      <c r="J12353" s="17" t="s">
        <v>315</v>
      </c>
    </row>
    <row r="12354" spans="1:10">
      <c r="A12354" s="17" t="s">
        <v>22650</v>
      </c>
      <c r="B12354" s="18" t="s">
        <v>314</v>
      </c>
      <c r="C12354" s="17" t="s">
        <v>249</v>
      </c>
      <c r="D12354" s="17" t="s">
        <v>250</v>
      </c>
      <c r="E12354" s="19">
        <v>45450.581250000003</v>
      </c>
      <c r="F12354" s="19">
        <v>45450.685416660002</v>
      </c>
      <c r="G12354" s="9">
        <v>150</v>
      </c>
      <c r="H12354" s="9">
        <v>4</v>
      </c>
      <c r="I12354" s="9">
        <v>600</v>
      </c>
      <c r="J12354" s="17" t="s">
        <v>315</v>
      </c>
    </row>
    <row r="12355" spans="1:10">
      <c r="A12355" s="17" t="s">
        <v>22651</v>
      </c>
      <c r="B12355" s="18" t="s">
        <v>314</v>
      </c>
      <c r="C12355" s="17" t="s">
        <v>79</v>
      </c>
      <c r="D12355" s="17" t="s">
        <v>167</v>
      </c>
      <c r="E12355" s="19">
        <v>44240.879861109999</v>
      </c>
      <c r="F12355" s="19">
        <v>44240.984027769999</v>
      </c>
      <c r="G12355" s="9">
        <v>150</v>
      </c>
      <c r="H12355" s="9">
        <v>4</v>
      </c>
      <c r="I12355" s="9">
        <v>600</v>
      </c>
      <c r="J12355" s="17" t="s">
        <v>315</v>
      </c>
    </row>
    <row r="12356" spans="1:10">
      <c r="A12356" s="17" t="s">
        <v>22652</v>
      </c>
      <c r="B12356" s="18" t="s">
        <v>351</v>
      </c>
      <c r="C12356" s="17" t="s">
        <v>164</v>
      </c>
      <c r="D12356" s="17" t="s">
        <v>165</v>
      </c>
      <c r="E12356" s="19">
        <v>44971.375</v>
      </c>
      <c r="F12356" s="19">
        <v>44971.583333330003</v>
      </c>
      <c r="G12356" s="9">
        <v>300</v>
      </c>
      <c r="H12356" s="9">
        <v>2</v>
      </c>
      <c r="I12356" s="9">
        <v>600</v>
      </c>
      <c r="J12356" s="17" t="s">
        <v>315</v>
      </c>
    </row>
    <row r="12357" spans="1:10">
      <c r="A12357" s="17" t="s">
        <v>22653</v>
      </c>
      <c r="B12357" s="18" t="s">
        <v>318</v>
      </c>
      <c r="C12357" s="17" t="s">
        <v>96</v>
      </c>
      <c r="D12357" s="17" t="s">
        <v>98</v>
      </c>
      <c r="E12357" s="19">
        <v>45013.763888879999</v>
      </c>
      <c r="F12357" s="19">
        <v>45013.833333330003</v>
      </c>
      <c r="G12357" s="9">
        <v>100</v>
      </c>
      <c r="H12357" s="9">
        <v>6</v>
      </c>
      <c r="I12357" s="9">
        <v>600</v>
      </c>
      <c r="J12357" s="17" t="s">
        <v>315</v>
      </c>
    </row>
    <row r="12358" spans="1:10">
      <c r="A12358" s="17" t="s">
        <v>22654</v>
      </c>
      <c r="B12358" s="18" t="s">
        <v>314</v>
      </c>
      <c r="C12358" s="17" t="s">
        <v>94</v>
      </c>
      <c r="D12358" s="17" t="s">
        <v>94</v>
      </c>
      <c r="E12358" s="19">
        <v>41394.652777770003</v>
      </c>
      <c r="F12358" s="19">
        <v>41394.680555550003</v>
      </c>
      <c r="G12358" s="9">
        <v>40</v>
      </c>
      <c r="H12358" s="9">
        <v>15</v>
      </c>
      <c r="I12358" s="9">
        <v>600</v>
      </c>
      <c r="J12358" s="17" t="s">
        <v>315</v>
      </c>
    </row>
    <row r="12359" spans="1:10">
      <c r="A12359" s="17" t="s">
        <v>22655</v>
      </c>
      <c r="B12359" s="18" t="s">
        <v>314</v>
      </c>
      <c r="C12359" s="17" t="s">
        <v>116</v>
      </c>
      <c r="D12359" s="17" t="s">
        <v>119</v>
      </c>
      <c r="E12359" s="19">
        <v>44078.512499999997</v>
      </c>
      <c r="F12359" s="19">
        <v>44078.929166659997</v>
      </c>
      <c r="G12359" s="9">
        <v>600</v>
      </c>
      <c r="H12359" s="9">
        <v>1</v>
      </c>
      <c r="I12359" s="9">
        <v>600</v>
      </c>
      <c r="J12359" s="17" t="s">
        <v>315</v>
      </c>
    </row>
    <row r="12360" spans="1:10">
      <c r="A12360" s="17" t="s">
        <v>22656</v>
      </c>
      <c r="B12360" s="18" t="s">
        <v>318</v>
      </c>
      <c r="C12360" s="17" t="s">
        <v>286</v>
      </c>
      <c r="D12360" s="17" t="s">
        <v>289</v>
      </c>
      <c r="E12360" s="19">
        <v>45289.388888879999</v>
      </c>
      <c r="F12360" s="19">
        <v>45289.416666659999</v>
      </c>
      <c r="G12360" s="9">
        <v>40</v>
      </c>
      <c r="H12360" s="9">
        <v>15</v>
      </c>
      <c r="I12360" s="9">
        <v>600</v>
      </c>
      <c r="J12360" s="17" t="s">
        <v>315</v>
      </c>
    </row>
    <row r="12361" spans="1:10">
      <c r="A12361" s="17" t="s">
        <v>12315</v>
      </c>
      <c r="B12361" s="18" t="s">
        <v>351</v>
      </c>
      <c r="C12361" s="17" t="s">
        <v>29</v>
      </c>
      <c r="D12361" s="17" t="s">
        <v>34</v>
      </c>
      <c r="E12361" s="19">
        <v>42919.054166659997</v>
      </c>
      <c r="F12361" s="19">
        <v>42919.470138880002</v>
      </c>
      <c r="G12361" s="9">
        <v>599</v>
      </c>
      <c r="H12361" s="9">
        <v>1</v>
      </c>
      <c r="I12361" s="9">
        <v>599</v>
      </c>
      <c r="J12361" s="17" t="s">
        <v>315</v>
      </c>
    </row>
    <row r="12362" spans="1:10">
      <c r="A12362" s="17" t="s">
        <v>22657</v>
      </c>
      <c r="B12362" s="18" t="s">
        <v>351</v>
      </c>
      <c r="C12362" s="17" t="s">
        <v>60</v>
      </c>
      <c r="D12362" s="17" t="s">
        <v>61</v>
      </c>
      <c r="E12362" s="19">
        <v>43993.31458333</v>
      </c>
      <c r="F12362" s="19">
        <v>43993.730555549999</v>
      </c>
      <c r="G12362" s="9">
        <v>599</v>
      </c>
      <c r="H12362" s="9">
        <v>1</v>
      </c>
      <c r="I12362" s="9">
        <v>599</v>
      </c>
      <c r="J12362" s="17" t="s">
        <v>315</v>
      </c>
    </row>
    <row r="12363" spans="1:10">
      <c r="A12363" s="17" t="s">
        <v>22658</v>
      </c>
      <c r="B12363" s="18" t="s">
        <v>318</v>
      </c>
      <c r="C12363" s="17" t="s">
        <v>143</v>
      </c>
      <c r="D12363" s="17" t="s">
        <v>144</v>
      </c>
      <c r="E12363" s="19">
        <v>44666.561111110001</v>
      </c>
      <c r="F12363" s="19">
        <v>44666.768750000003</v>
      </c>
      <c r="G12363" s="9">
        <v>299</v>
      </c>
      <c r="H12363" s="9">
        <v>2</v>
      </c>
      <c r="I12363" s="9">
        <v>598</v>
      </c>
      <c r="J12363" s="17" t="s">
        <v>315</v>
      </c>
    </row>
    <row r="12364" spans="1:10">
      <c r="A12364" s="17" t="s">
        <v>22659</v>
      </c>
      <c r="B12364" s="18" t="s">
        <v>318</v>
      </c>
      <c r="C12364" s="17" t="s">
        <v>128</v>
      </c>
      <c r="D12364" s="17" t="s">
        <v>129</v>
      </c>
      <c r="E12364" s="19">
        <v>41021.59583333</v>
      </c>
      <c r="F12364" s="19">
        <v>41021.734027769999</v>
      </c>
      <c r="G12364" s="9">
        <v>199</v>
      </c>
      <c r="H12364" s="9">
        <v>3</v>
      </c>
      <c r="I12364" s="9">
        <v>597</v>
      </c>
      <c r="J12364" s="17" t="s">
        <v>315</v>
      </c>
    </row>
    <row r="12365" spans="1:10">
      <c r="A12365" s="17" t="s">
        <v>22660</v>
      </c>
      <c r="B12365" s="18" t="s">
        <v>351</v>
      </c>
      <c r="C12365" s="17" t="s">
        <v>182</v>
      </c>
      <c r="D12365" s="17" t="s">
        <v>181</v>
      </c>
      <c r="E12365" s="19">
        <v>43769.520833330003</v>
      </c>
      <c r="F12365" s="19">
        <v>43769.624305550002</v>
      </c>
      <c r="G12365" s="9">
        <v>149</v>
      </c>
      <c r="H12365" s="9">
        <v>4</v>
      </c>
      <c r="I12365" s="9">
        <v>596</v>
      </c>
      <c r="J12365" s="17" t="s">
        <v>315</v>
      </c>
    </row>
    <row r="12366" spans="1:10">
      <c r="A12366" s="17" t="s">
        <v>2721</v>
      </c>
      <c r="B12366" s="18" t="s">
        <v>318</v>
      </c>
      <c r="C12366" s="17" t="s">
        <v>133</v>
      </c>
      <c r="D12366" s="17" t="s">
        <v>242</v>
      </c>
      <c r="E12366" s="19">
        <v>41338.863888879998</v>
      </c>
      <c r="F12366" s="19">
        <v>41339.070833329999</v>
      </c>
      <c r="G12366" s="9">
        <v>298</v>
      </c>
      <c r="H12366" s="9">
        <v>2</v>
      </c>
      <c r="I12366" s="9">
        <v>596</v>
      </c>
      <c r="J12366" s="17" t="s">
        <v>315</v>
      </c>
    </row>
    <row r="12367" spans="1:10">
      <c r="A12367" s="17" t="s">
        <v>22661</v>
      </c>
      <c r="B12367" s="18" t="s">
        <v>318</v>
      </c>
      <c r="C12367" s="17" t="s">
        <v>188</v>
      </c>
      <c r="D12367" s="17" t="s">
        <v>40</v>
      </c>
      <c r="E12367" s="19">
        <v>45447.810416660002</v>
      </c>
      <c r="F12367" s="19">
        <v>45448.017361110004</v>
      </c>
      <c r="G12367" s="9">
        <v>298</v>
      </c>
      <c r="H12367" s="9">
        <v>2</v>
      </c>
      <c r="I12367" s="9">
        <v>596</v>
      </c>
      <c r="J12367" s="17" t="s">
        <v>315</v>
      </c>
    </row>
    <row r="12368" spans="1:10">
      <c r="A12368" s="17" t="s">
        <v>22662</v>
      </c>
      <c r="B12368" s="18" t="s">
        <v>318</v>
      </c>
      <c r="C12368" s="17" t="s">
        <v>133</v>
      </c>
      <c r="D12368" s="17" t="s">
        <v>242</v>
      </c>
      <c r="E12368" s="19">
        <v>41297.426388879998</v>
      </c>
      <c r="F12368" s="19">
        <v>41297.633333329999</v>
      </c>
      <c r="G12368" s="9">
        <v>298</v>
      </c>
      <c r="H12368" s="9">
        <v>2</v>
      </c>
      <c r="I12368" s="9">
        <v>596</v>
      </c>
      <c r="J12368" s="17" t="s">
        <v>315</v>
      </c>
    </row>
    <row r="12369" spans="1:10">
      <c r="A12369" s="17" t="s">
        <v>22663</v>
      </c>
      <c r="B12369" s="18" t="s">
        <v>351</v>
      </c>
      <c r="C12369" s="17" t="s">
        <v>157</v>
      </c>
      <c r="D12369" s="17" t="s">
        <v>159</v>
      </c>
      <c r="E12369" s="19">
        <v>45388.091666660002</v>
      </c>
      <c r="F12369" s="19">
        <v>45388.50555555</v>
      </c>
      <c r="G12369" s="9">
        <v>596</v>
      </c>
      <c r="H12369" s="9">
        <v>1</v>
      </c>
      <c r="I12369" s="9">
        <v>596</v>
      </c>
      <c r="J12369" s="17" t="s">
        <v>315</v>
      </c>
    </row>
    <row r="12370" spans="1:10">
      <c r="A12370" s="17" t="s">
        <v>22664</v>
      </c>
      <c r="B12370" s="18" t="s">
        <v>318</v>
      </c>
      <c r="C12370" s="17" t="s">
        <v>258</v>
      </c>
      <c r="D12370" s="17" t="s">
        <v>259</v>
      </c>
      <c r="E12370" s="19">
        <v>42803.431250000001</v>
      </c>
      <c r="F12370" s="19">
        <v>42803.53472222</v>
      </c>
      <c r="G12370" s="9">
        <v>149</v>
      </c>
      <c r="H12370" s="9">
        <v>4</v>
      </c>
      <c r="I12370" s="9">
        <v>596</v>
      </c>
      <c r="J12370" s="17" t="s">
        <v>315</v>
      </c>
    </row>
    <row r="12371" spans="1:10">
      <c r="A12371" s="17" t="s">
        <v>22665</v>
      </c>
      <c r="B12371" s="18" t="s">
        <v>314</v>
      </c>
      <c r="C12371" s="17" t="s">
        <v>94</v>
      </c>
      <c r="D12371" s="17" t="s">
        <v>198</v>
      </c>
      <c r="E12371" s="19">
        <v>40968.614583330003</v>
      </c>
      <c r="F12371" s="19">
        <v>40968.673611110004</v>
      </c>
      <c r="G12371" s="9">
        <v>85</v>
      </c>
      <c r="H12371" s="9">
        <v>7</v>
      </c>
      <c r="I12371" s="9">
        <v>595</v>
      </c>
      <c r="J12371" s="17" t="s">
        <v>315</v>
      </c>
    </row>
    <row r="12372" spans="1:10">
      <c r="A12372" s="17" t="s">
        <v>22666</v>
      </c>
      <c r="B12372" s="18" t="s">
        <v>314</v>
      </c>
      <c r="C12372" s="17" t="s">
        <v>146</v>
      </c>
      <c r="D12372" s="17" t="s">
        <v>147</v>
      </c>
      <c r="E12372" s="19">
        <v>43276.607638879999</v>
      </c>
      <c r="F12372" s="19">
        <v>43277.020833330003</v>
      </c>
      <c r="G12372" s="9">
        <v>595</v>
      </c>
      <c r="H12372" s="9">
        <v>1</v>
      </c>
      <c r="I12372" s="9">
        <v>595</v>
      </c>
      <c r="J12372" s="17" t="s">
        <v>315</v>
      </c>
    </row>
    <row r="12373" spans="1:10">
      <c r="A12373" s="17" t="s">
        <v>22667</v>
      </c>
      <c r="B12373" s="18" t="s">
        <v>318</v>
      </c>
      <c r="C12373" s="17" t="s">
        <v>264</v>
      </c>
      <c r="D12373" s="17" t="s">
        <v>266</v>
      </c>
      <c r="E12373" s="19">
        <v>44609.445138880001</v>
      </c>
      <c r="F12373" s="19">
        <v>44609.527777770003</v>
      </c>
      <c r="G12373" s="9">
        <v>119</v>
      </c>
      <c r="H12373" s="9">
        <v>5</v>
      </c>
      <c r="I12373" s="9">
        <v>595</v>
      </c>
      <c r="J12373" s="17" t="s">
        <v>315</v>
      </c>
    </row>
    <row r="12374" spans="1:10">
      <c r="A12374" s="17" t="s">
        <v>22668</v>
      </c>
      <c r="B12374" s="18" t="s">
        <v>351</v>
      </c>
      <c r="C12374" s="17" t="s">
        <v>174</v>
      </c>
      <c r="D12374" s="17" t="s">
        <v>303</v>
      </c>
      <c r="E12374" s="19">
        <v>44043.768750000003</v>
      </c>
      <c r="F12374" s="19">
        <v>44043.90625</v>
      </c>
      <c r="G12374" s="9">
        <v>198</v>
      </c>
      <c r="H12374" s="9">
        <v>3</v>
      </c>
      <c r="I12374" s="9">
        <v>594</v>
      </c>
      <c r="J12374" s="17" t="s">
        <v>315</v>
      </c>
    </row>
    <row r="12375" spans="1:10">
      <c r="A12375" s="17" t="s">
        <v>22669</v>
      </c>
      <c r="B12375" s="18" t="s">
        <v>351</v>
      </c>
      <c r="C12375" s="17" t="s">
        <v>173</v>
      </c>
      <c r="D12375" s="17" t="s">
        <v>251</v>
      </c>
      <c r="E12375" s="19">
        <v>39809.504166660001</v>
      </c>
      <c r="F12375" s="19">
        <v>39809.541666659999</v>
      </c>
      <c r="G12375" s="9">
        <v>54</v>
      </c>
      <c r="H12375" s="9">
        <v>11</v>
      </c>
      <c r="I12375" s="9">
        <v>594</v>
      </c>
      <c r="J12375" s="17" t="s">
        <v>315</v>
      </c>
    </row>
    <row r="12376" spans="1:10">
      <c r="A12376" s="17" t="s">
        <v>22670</v>
      </c>
      <c r="B12376" s="18" t="s">
        <v>318</v>
      </c>
      <c r="C12376" s="17" t="s">
        <v>44</v>
      </c>
      <c r="D12376" s="17" t="s">
        <v>46</v>
      </c>
      <c r="E12376" s="19">
        <v>45561.327777769999</v>
      </c>
      <c r="F12376" s="19">
        <v>45561.534027770002</v>
      </c>
      <c r="G12376" s="9">
        <v>297</v>
      </c>
      <c r="H12376" s="9">
        <v>2</v>
      </c>
      <c r="I12376" s="9">
        <v>594</v>
      </c>
      <c r="J12376" s="17" t="s">
        <v>315</v>
      </c>
    </row>
    <row r="12377" spans="1:10">
      <c r="A12377" s="17" t="s">
        <v>22671</v>
      </c>
      <c r="B12377" s="18" t="s">
        <v>351</v>
      </c>
      <c r="C12377" s="17" t="s">
        <v>110</v>
      </c>
      <c r="D12377" s="17" t="s">
        <v>111</v>
      </c>
      <c r="E12377" s="19">
        <v>41713.491666659997</v>
      </c>
      <c r="F12377" s="19">
        <v>41713.514583329998</v>
      </c>
      <c r="G12377" s="9">
        <v>33</v>
      </c>
      <c r="H12377" s="9">
        <v>18</v>
      </c>
      <c r="I12377" s="9">
        <v>594</v>
      </c>
      <c r="J12377" s="17" t="s">
        <v>315</v>
      </c>
    </row>
    <row r="12378" spans="1:10">
      <c r="A12378" s="17" t="s">
        <v>22672</v>
      </c>
      <c r="B12378" s="18" t="s">
        <v>314</v>
      </c>
      <c r="C12378" s="17" t="s">
        <v>79</v>
      </c>
      <c r="D12378" s="17" t="s">
        <v>168</v>
      </c>
      <c r="E12378" s="19">
        <v>40301.298611110004</v>
      </c>
      <c r="F12378" s="19">
        <v>40301.710416659997</v>
      </c>
      <c r="G12378" s="9">
        <v>593</v>
      </c>
      <c r="H12378" s="9">
        <v>1</v>
      </c>
      <c r="I12378" s="9">
        <v>593</v>
      </c>
      <c r="J12378" s="17" t="s">
        <v>315</v>
      </c>
    </row>
    <row r="12379" spans="1:10">
      <c r="A12379" s="17" t="s">
        <v>3690</v>
      </c>
      <c r="B12379" s="18" t="s">
        <v>351</v>
      </c>
      <c r="C12379" s="17" t="s">
        <v>164</v>
      </c>
      <c r="D12379" s="17" t="s">
        <v>165</v>
      </c>
      <c r="E12379" s="19">
        <v>39495.865277769997</v>
      </c>
      <c r="F12379" s="19">
        <v>39495.916666659999</v>
      </c>
      <c r="G12379" s="9">
        <v>74</v>
      </c>
      <c r="H12379" s="9">
        <v>8</v>
      </c>
      <c r="I12379" s="9">
        <v>592</v>
      </c>
      <c r="J12379" s="17" t="s">
        <v>315</v>
      </c>
    </row>
    <row r="12380" spans="1:10">
      <c r="A12380" s="17" t="s">
        <v>22673</v>
      </c>
      <c r="B12380" s="18" t="s">
        <v>318</v>
      </c>
      <c r="C12380" s="17" t="s">
        <v>297</v>
      </c>
      <c r="D12380" s="17" t="s">
        <v>40</v>
      </c>
      <c r="E12380" s="19">
        <v>43742.402083330002</v>
      </c>
      <c r="F12380" s="19">
        <v>43742.607638879999</v>
      </c>
      <c r="G12380" s="9">
        <v>296</v>
      </c>
      <c r="H12380" s="9">
        <v>2</v>
      </c>
      <c r="I12380" s="9">
        <v>592</v>
      </c>
      <c r="J12380" s="17" t="s">
        <v>315</v>
      </c>
    </row>
    <row r="12381" spans="1:10">
      <c r="A12381" s="17" t="s">
        <v>22674</v>
      </c>
      <c r="B12381" s="18" t="s">
        <v>318</v>
      </c>
      <c r="C12381" s="17" t="s">
        <v>68</v>
      </c>
      <c r="D12381" s="17" t="s">
        <v>69</v>
      </c>
      <c r="E12381" s="19">
        <v>39979.614583330003</v>
      </c>
      <c r="F12381" s="19">
        <v>39979.655555550002</v>
      </c>
      <c r="G12381" s="9">
        <v>59</v>
      </c>
      <c r="H12381" s="9">
        <v>10</v>
      </c>
      <c r="I12381" s="9">
        <v>590</v>
      </c>
      <c r="J12381" s="17" t="s">
        <v>315</v>
      </c>
    </row>
    <row r="12382" spans="1:10">
      <c r="A12382" s="17" t="s">
        <v>22675</v>
      </c>
      <c r="B12382" s="18" t="s">
        <v>351</v>
      </c>
      <c r="C12382" s="17" t="s">
        <v>29</v>
      </c>
      <c r="D12382" s="17" t="s">
        <v>34</v>
      </c>
      <c r="E12382" s="19">
        <v>41383.897222220003</v>
      </c>
      <c r="F12382" s="19">
        <v>41383.904166660002</v>
      </c>
      <c r="G12382" s="9">
        <v>10</v>
      </c>
      <c r="H12382" s="9">
        <v>59</v>
      </c>
      <c r="I12382" s="9">
        <v>590</v>
      </c>
      <c r="J12382" s="17" t="s">
        <v>315</v>
      </c>
    </row>
    <row r="12383" spans="1:10">
      <c r="A12383" s="17" t="s">
        <v>22676</v>
      </c>
      <c r="B12383" s="18" t="s">
        <v>318</v>
      </c>
      <c r="C12383" s="17" t="s">
        <v>188</v>
      </c>
      <c r="D12383" s="17" t="s">
        <v>40</v>
      </c>
      <c r="E12383" s="19">
        <v>43393.950694439998</v>
      </c>
      <c r="F12383" s="19">
        <v>43394.360416659998</v>
      </c>
      <c r="G12383" s="9">
        <v>590</v>
      </c>
      <c r="H12383" s="9">
        <v>1</v>
      </c>
      <c r="I12383" s="9">
        <v>590</v>
      </c>
      <c r="J12383" s="17" t="s">
        <v>315</v>
      </c>
    </row>
    <row r="12384" spans="1:10">
      <c r="A12384" s="17" t="s">
        <v>22677</v>
      </c>
      <c r="B12384" s="18" t="s">
        <v>318</v>
      </c>
      <c r="C12384" s="17" t="s">
        <v>264</v>
      </c>
      <c r="D12384" s="17" t="s">
        <v>266</v>
      </c>
      <c r="E12384" s="19">
        <v>39550.050694439997</v>
      </c>
      <c r="F12384" s="19">
        <v>39550.459722220003</v>
      </c>
      <c r="G12384" s="9">
        <v>589</v>
      </c>
      <c r="H12384" s="9">
        <v>1</v>
      </c>
      <c r="I12384" s="9">
        <v>589</v>
      </c>
      <c r="J12384" s="17" t="s">
        <v>315</v>
      </c>
    </row>
    <row r="12385" spans="1:10">
      <c r="A12385" s="17" t="s">
        <v>22678</v>
      </c>
      <c r="B12385" s="18" t="s">
        <v>318</v>
      </c>
      <c r="C12385" s="17" t="s">
        <v>223</v>
      </c>
      <c r="D12385" s="17" t="s">
        <v>226</v>
      </c>
      <c r="E12385" s="19">
        <v>41416.313194440001</v>
      </c>
      <c r="F12385" s="19">
        <v>41416.72222222</v>
      </c>
      <c r="G12385" s="9">
        <v>589</v>
      </c>
      <c r="H12385" s="9">
        <v>1</v>
      </c>
      <c r="I12385" s="9">
        <v>589</v>
      </c>
      <c r="J12385" s="17" t="s">
        <v>315</v>
      </c>
    </row>
    <row r="12386" spans="1:10">
      <c r="A12386" s="17" t="s">
        <v>5140</v>
      </c>
      <c r="B12386" s="18" t="s">
        <v>318</v>
      </c>
      <c r="C12386" s="17" t="s">
        <v>202</v>
      </c>
      <c r="D12386" s="17" t="s">
        <v>205</v>
      </c>
      <c r="E12386" s="19">
        <v>39845.40833333</v>
      </c>
      <c r="F12386" s="19">
        <v>39845.817361109999</v>
      </c>
      <c r="G12386" s="9">
        <v>589</v>
      </c>
      <c r="H12386" s="9">
        <v>1</v>
      </c>
      <c r="I12386" s="9">
        <v>589</v>
      </c>
      <c r="J12386" s="17" t="s">
        <v>315</v>
      </c>
    </row>
    <row r="12387" spans="1:10">
      <c r="A12387" s="17" t="s">
        <v>22679</v>
      </c>
      <c r="B12387" s="18" t="s">
        <v>351</v>
      </c>
      <c r="C12387" s="17" t="s">
        <v>104</v>
      </c>
      <c r="D12387" s="17" t="s">
        <v>105</v>
      </c>
      <c r="E12387" s="19">
        <v>44814.932638879996</v>
      </c>
      <c r="F12387" s="19">
        <v>44815.03472222</v>
      </c>
      <c r="G12387" s="9">
        <v>147</v>
      </c>
      <c r="H12387" s="9">
        <v>4</v>
      </c>
      <c r="I12387" s="9">
        <v>588</v>
      </c>
      <c r="J12387" s="17" t="s">
        <v>315</v>
      </c>
    </row>
    <row r="12388" spans="1:10">
      <c r="A12388" s="17" t="s">
        <v>22680</v>
      </c>
      <c r="B12388" s="18" t="s">
        <v>318</v>
      </c>
      <c r="C12388" s="17" t="s">
        <v>188</v>
      </c>
      <c r="D12388" s="17" t="s">
        <v>40</v>
      </c>
      <c r="E12388" s="19">
        <v>45110.022222220003</v>
      </c>
      <c r="F12388" s="19">
        <v>45110.430555550003</v>
      </c>
      <c r="G12388" s="9">
        <v>588</v>
      </c>
      <c r="H12388" s="9">
        <v>1</v>
      </c>
      <c r="I12388" s="9">
        <v>588</v>
      </c>
      <c r="J12388" s="17" t="s">
        <v>315</v>
      </c>
    </row>
    <row r="12389" spans="1:10">
      <c r="A12389" s="17" t="s">
        <v>22681</v>
      </c>
      <c r="B12389" s="18" t="s">
        <v>351</v>
      </c>
      <c r="C12389" s="17" t="s">
        <v>175</v>
      </c>
      <c r="D12389" s="17" t="s">
        <v>178</v>
      </c>
      <c r="E12389" s="19">
        <v>45394.043055549999</v>
      </c>
      <c r="F12389" s="19">
        <v>45394.247222220001</v>
      </c>
      <c r="G12389" s="9">
        <v>294</v>
      </c>
      <c r="H12389" s="9">
        <v>2</v>
      </c>
      <c r="I12389" s="9">
        <v>588</v>
      </c>
      <c r="J12389" s="17" t="s">
        <v>315</v>
      </c>
    </row>
    <row r="12390" spans="1:10">
      <c r="A12390" s="17" t="s">
        <v>22682</v>
      </c>
      <c r="B12390" s="18" t="s">
        <v>351</v>
      </c>
      <c r="C12390" s="17" t="s">
        <v>110</v>
      </c>
      <c r="D12390" s="17" t="s">
        <v>112</v>
      </c>
      <c r="E12390" s="19">
        <v>45387.367361110002</v>
      </c>
      <c r="F12390" s="19">
        <v>45387.57152777</v>
      </c>
      <c r="G12390" s="9">
        <v>294</v>
      </c>
      <c r="H12390" s="9">
        <v>2</v>
      </c>
      <c r="I12390" s="9">
        <v>588</v>
      </c>
      <c r="J12390" s="17" t="s">
        <v>315</v>
      </c>
    </row>
    <row r="12391" spans="1:10">
      <c r="A12391" s="17" t="s">
        <v>22683</v>
      </c>
      <c r="B12391" s="18" t="s">
        <v>351</v>
      </c>
      <c r="C12391" s="17" t="s">
        <v>29</v>
      </c>
      <c r="D12391" s="17" t="s">
        <v>34</v>
      </c>
      <c r="E12391" s="19">
        <v>41096.72430555</v>
      </c>
      <c r="F12391" s="19">
        <v>41096.75347222</v>
      </c>
      <c r="G12391" s="9">
        <v>42</v>
      </c>
      <c r="H12391" s="9">
        <v>14</v>
      </c>
      <c r="I12391" s="9">
        <v>588</v>
      </c>
      <c r="J12391" s="17" t="s">
        <v>315</v>
      </c>
    </row>
    <row r="12392" spans="1:10">
      <c r="A12392" s="17" t="s">
        <v>22684</v>
      </c>
      <c r="B12392" s="18" t="s">
        <v>351</v>
      </c>
      <c r="C12392" s="17" t="s">
        <v>100</v>
      </c>
      <c r="D12392" s="17" t="s">
        <v>87</v>
      </c>
      <c r="E12392" s="19">
        <v>41082.595138880002</v>
      </c>
      <c r="F12392" s="19">
        <v>41083.00347222</v>
      </c>
      <c r="G12392" s="9">
        <v>588</v>
      </c>
      <c r="H12392" s="9">
        <v>1</v>
      </c>
      <c r="I12392" s="9">
        <v>588</v>
      </c>
      <c r="J12392" s="17" t="s">
        <v>315</v>
      </c>
    </row>
    <row r="12393" spans="1:10">
      <c r="A12393" s="17" t="s">
        <v>22685</v>
      </c>
      <c r="B12393" s="18" t="s">
        <v>318</v>
      </c>
      <c r="C12393" s="17" t="s">
        <v>139</v>
      </c>
      <c r="D12393" s="17" t="s">
        <v>141</v>
      </c>
      <c r="E12393" s="19">
        <v>39939.515972219997</v>
      </c>
      <c r="F12393" s="19">
        <v>39939.618055550003</v>
      </c>
      <c r="G12393" s="9">
        <v>147</v>
      </c>
      <c r="H12393" s="9">
        <v>4</v>
      </c>
      <c r="I12393" s="9">
        <v>588</v>
      </c>
      <c r="J12393" s="17" t="s">
        <v>315</v>
      </c>
    </row>
    <row r="12394" spans="1:10">
      <c r="A12394" s="17" t="s">
        <v>22686</v>
      </c>
      <c r="B12394" s="18" t="s">
        <v>351</v>
      </c>
      <c r="C12394" s="17" t="s">
        <v>60</v>
      </c>
      <c r="D12394" s="17" t="s">
        <v>61</v>
      </c>
      <c r="E12394" s="19">
        <v>41967.552777769997</v>
      </c>
      <c r="F12394" s="19">
        <v>41967.75694444</v>
      </c>
      <c r="G12394" s="9">
        <v>294</v>
      </c>
      <c r="H12394" s="9">
        <v>2</v>
      </c>
      <c r="I12394" s="9">
        <v>588</v>
      </c>
      <c r="J12394" s="17" t="s">
        <v>315</v>
      </c>
    </row>
    <row r="12395" spans="1:10">
      <c r="A12395" s="17" t="s">
        <v>22687</v>
      </c>
      <c r="B12395" s="18" t="s">
        <v>351</v>
      </c>
      <c r="C12395" s="17" t="s">
        <v>60</v>
      </c>
      <c r="D12395" s="17" t="s">
        <v>63</v>
      </c>
      <c r="E12395" s="19">
        <v>44608.979861109998</v>
      </c>
      <c r="F12395" s="19">
        <v>44609.184027770003</v>
      </c>
      <c r="G12395" s="9">
        <v>294</v>
      </c>
      <c r="H12395" s="9">
        <v>2</v>
      </c>
      <c r="I12395" s="9">
        <v>588</v>
      </c>
      <c r="J12395" s="17" t="s">
        <v>315</v>
      </c>
    </row>
    <row r="12396" spans="1:10">
      <c r="A12396" s="17" t="s">
        <v>2400</v>
      </c>
      <c r="B12396" s="18" t="s">
        <v>314</v>
      </c>
      <c r="C12396" s="17" t="s">
        <v>220</v>
      </c>
      <c r="D12396" s="17" t="s">
        <v>221</v>
      </c>
      <c r="E12396" s="19">
        <v>41843.675000000003</v>
      </c>
      <c r="F12396" s="19">
        <v>41843.811111110001</v>
      </c>
      <c r="G12396" s="9">
        <v>196</v>
      </c>
      <c r="H12396" s="9">
        <v>3</v>
      </c>
      <c r="I12396" s="9">
        <v>588</v>
      </c>
      <c r="J12396" s="17" t="s">
        <v>315</v>
      </c>
    </row>
    <row r="12397" spans="1:10">
      <c r="A12397" s="17" t="s">
        <v>22358</v>
      </c>
      <c r="B12397" s="18" t="s">
        <v>314</v>
      </c>
      <c r="C12397" s="17" t="s">
        <v>220</v>
      </c>
      <c r="D12397" s="17" t="s">
        <v>222</v>
      </c>
      <c r="E12397" s="19">
        <v>43306.845138880002</v>
      </c>
      <c r="F12397" s="19">
        <v>43306.91319444</v>
      </c>
      <c r="G12397" s="9">
        <v>98</v>
      </c>
      <c r="H12397" s="9">
        <v>6</v>
      </c>
      <c r="I12397" s="9">
        <v>588</v>
      </c>
      <c r="J12397" s="17" t="s">
        <v>315</v>
      </c>
    </row>
    <row r="12398" spans="1:10">
      <c r="A12398" s="17" t="s">
        <v>22688</v>
      </c>
      <c r="B12398" s="18" t="s">
        <v>351</v>
      </c>
      <c r="C12398" s="17" t="s">
        <v>164</v>
      </c>
      <c r="D12398" s="17" t="s">
        <v>166</v>
      </c>
      <c r="E12398" s="19">
        <v>42761.324999999997</v>
      </c>
      <c r="F12398" s="19">
        <v>42761.528472220001</v>
      </c>
      <c r="G12398" s="9">
        <v>293</v>
      </c>
      <c r="H12398" s="9">
        <v>2</v>
      </c>
      <c r="I12398" s="9">
        <v>586</v>
      </c>
      <c r="J12398" s="17" t="s">
        <v>315</v>
      </c>
    </row>
    <row r="12399" spans="1:10">
      <c r="A12399" s="17" t="s">
        <v>22689</v>
      </c>
      <c r="B12399" s="18" t="s">
        <v>314</v>
      </c>
      <c r="C12399" s="17" t="s">
        <v>79</v>
      </c>
      <c r="D12399" s="17" t="s">
        <v>168</v>
      </c>
      <c r="E12399" s="19">
        <v>43274.407638880002</v>
      </c>
      <c r="F12399" s="19">
        <v>43274.611111110004</v>
      </c>
      <c r="G12399" s="9">
        <v>293</v>
      </c>
      <c r="H12399" s="9">
        <v>2</v>
      </c>
      <c r="I12399" s="9">
        <v>586</v>
      </c>
      <c r="J12399" s="17" t="s">
        <v>315</v>
      </c>
    </row>
    <row r="12400" spans="1:10">
      <c r="A12400" s="17" t="s">
        <v>7986</v>
      </c>
      <c r="B12400" s="18" t="s">
        <v>318</v>
      </c>
      <c r="C12400" s="17" t="s">
        <v>202</v>
      </c>
      <c r="D12400" s="17" t="s">
        <v>205</v>
      </c>
      <c r="E12400" s="19">
        <v>43697.838194440003</v>
      </c>
      <c r="F12400" s="19">
        <v>43698.041666659999</v>
      </c>
      <c r="G12400" s="9">
        <v>293</v>
      </c>
      <c r="H12400" s="9">
        <v>2</v>
      </c>
      <c r="I12400" s="9">
        <v>586</v>
      </c>
      <c r="J12400" s="17" t="s">
        <v>315</v>
      </c>
    </row>
    <row r="12401" spans="1:10">
      <c r="A12401" s="17" t="s">
        <v>11325</v>
      </c>
      <c r="B12401" s="18" t="s">
        <v>351</v>
      </c>
      <c r="C12401" s="17" t="s">
        <v>173</v>
      </c>
      <c r="D12401" s="17" t="s">
        <v>202</v>
      </c>
      <c r="E12401" s="19">
        <v>43532.494444440003</v>
      </c>
      <c r="F12401" s="19">
        <v>43532.697916659999</v>
      </c>
      <c r="G12401" s="9">
        <v>293</v>
      </c>
      <c r="H12401" s="9">
        <v>2</v>
      </c>
      <c r="I12401" s="9">
        <v>586</v>
      </c>
      <c r="J12401" s="17" t="s">
        <v>315</v>
      </c>
    </row>
    <row r="12402" spans="1:10">
      <c r="A12402" s="17" t="s">
        <v>1569</v>
      </c>
      <c r="B12402" s="18" t="s">
        <v>318</v>
      </c>
      <c r="C12402" s="17" t="s">
        <v>152</v>
      </c>
      <c r="D12402" s="17" t="s">
        <v>152</v>
      </c>
      <c r="E12402" s="19">
        <v>41096.494444440003</v>
      </c>
      <c r="F12402" s="19">
        <v>41096.575694439998</v>
      </c>
      <c r="G12402" s="9">
        <v>117</v>
      </c>
      <c r="H12402" s="9">
        <v>5</v>
      </c>
      <c r="I12402" s="9">
        <v>585</v>
      </c>
      <c r="J12402" s="17" t="s">
        <v>315</v>
      </c>
    </row>
    <row r="12403" spans="1:10">
      <c r="A12403" s="17" t="s">
        <v>22690</v>
      </c>
      <c r="B12403" s="18" t="s">
        <v>314</v>
      </c>
      <c r="C12403" s="17" t="s">
        <v>56</v>
      </c>
      <c r="D12403" s="17" t="s">
        <v>57</v>
      </c>
      <c r="E12403" s="19">
        <v>45321.495138879996</v>
      </c>
      <c r="F12403" s="19">
        <v>45321.576388879999</v>
      </c>
      <c r="G12403" s="9">
        <v>117</v>
      </c>
      <c r="H12403" s="9">
        <v>5</v>
      </c>
      <c r="I12403" s="9">
        <v>585</v>
      </c>
      <c r="J12403" s="17" t="s">
        <v>315</v>
      </c>
    </row>
    <row r="12404" spans="1:10">
      <c r="A12404" s="17" t="s">
        <v>22691</v>
      </c>
      <c r="B12404" s="18" t="s">
        <v>314</v>
      </c>
      <c r="C12404" s="17" t="s">
        <v>79</v>
      </c>
      <c r="D12404" s="17" t="s">
        <v>168</v>
      </c>
      <c r="E12404" s="19">
        <v>40791.461111110002</v>
      </c>
      <c r="F12404" s="19">
        <v>40791.867361110002</v>
      </c>
      <c r="G12404" s="9">
        <v>585</v>
      </c>
      <c r="H12404" s="9">
        <v>1</v>
      </c>
      <c r="I12404" s="9">
        <v>585</v>
      </c>
      <c r="J12404" s="17" t="s">
        <v>2498</v>
      </c>
    </row>
    <row r="12405" spans="1:10">
      <c r="A12405" s="17" t="s">
        <v>22692</v>
      </c>
      <c r="B12405" s="18" t="s">
        <v>351</v>
      </c>
      <c r="C12405" s="17" t="s">
        <v>99</v>
      </c>
      <c r="D12405" s="17" t="s">
        <v>102</v>
      </c>
      <c r="E12405" s="19">
        <v>45200.0625</v>
      </c>
      <c r="F12405" s="19">
        <v>45200.46875</v>
      </c>
      <c r="G12405" s="9">
        <v>585</v>
      </c>
      <c r="H12405" s="9">
        <v>1</v>
      </c>
      <c r="I12405" s="9">
        <v>585</v>
      </c>
      <c r="J12405" s="17" t="s">
        <v>315</v>
      </c>
    </row>
    <row r="12406" spans="1:10">
      <c r="A12406" s="17" t="s">
        <v>22693</v>
      </c>
      <c r="B12406" s="18" t="s">
        <v>351</v>
      </c>
      <c r="C12406" s="17" t="s">
        <v>179</v>
      </c>
      <c r="D12406" s="17" t="s">
        <v>180</v>
      </c>
      <c r="E12406" s="19">
        <v>43057.458333330003</v>
      </c>
      <c r="F12406" s="19">
        <v>43057.864583330003</v>
      </c>
      <c r="G12406" s="9">
        <v>585</v>
      </c>
      <c r="H12406" s="9">
        <v>1</v>
      </c>
      <c r="I12406" s="9">
        <v>585</v>
      </c>
      <c r="J12406" s="17" t="s">
        <v>315</v>
      </c>
    </row>
    <row r="12407" spans="1:10">
      <c r="A12407" s="17" t="s">
        <v>22694</v>
      </c>
      <c r="B12407" s="18" t="s">
        <v>318</v>
      </c>
      <c r="C12407" s="17" t="s">
        <v>240</v>
      </c>
      <c r="D12407" s="17" t="s">
        <v>106</v>
      </c>
      <c r="E12407" s="19">
        <v>44020.072916659999</v>
      </c>
      <c r="F12407" s="19">
        <v>44020.174305549997</v>
      </c>
      <c r="G12407" s="9">
        <v>146</v>
      </c>
      <c r="H12407" s="9">
        <v>4</v>
      </c>
      <c r="I12407" s="9">
        <v>584</v>
      </c>
      <c r="J12407" s="17" t="s">
        <v>315</v>
      </c>
    </row>
    <row r="12408" spans="1:10">
      <c r="A12408" s="17" t="s">
        <v>22695</v>
      </c>
      <c r="B12408" s="18" t="s">
        <v>351</v>
      </c>
      <c r="C12408" s="17" t="s">
        <v>175</v>
      </c>
      <c r="D12408" s="17" t="s">
        <v>178</v>
      </c>
      <c r="E12408" s="19">
        <v>44253.731944439998</v>
      </c>
      <c r="F12408" s="19">
        <v>44253.833333330003</v>
      </c>
      <c r="G12408" s="9">
        <v>146</v>
      </c>
      <c r="H12408" s="9">
        <v>4</v>
      </c>
      <c r="I12408" s="9">
        <v>584</v>
      </c>
      <c r="J12408" s="17" t="s">
        <v>315</v>
      </c>
    </row>
    <row r="12409" spans="1:10">
      <c r="A12409" s="17" t="s">
        <v>22696</v>
      </c>
      <c r="B12409" s="18" t="s">
        <v>351</v>
      </c>
      <c r="C12409" s="17" t="s">
        <v>64</v>
      </c>
      <c r="D12409" s="17" t="s">
        <v>67</v>
      </c>
      <c r="E12409" s="19">
        <v>44390.38055555</v>
      </c>
      <c r="F12409" s="19">
        <v>44390.481944439998</v>
      </c>
      <c r="G12409" s="9">
        <v>146</v>
      </c>
      <c r="H12409" s="9">
        <v>4</v>
      </c>
      <c r="I12409" s="9">
        <v>584</v>
      </c>
      <c r="J12409" s="17" t="s">
        <v>315</v>
      </c>
    </row>
    <row r="12410" spans="1:10">
      <c r="A12410" s="17" t="s">
        <v>22697</v>
      </c>
      <c r="B12410" s="18" t="s">
        <v>318</v>
      </c>
      <c r="C12410" s="17" t="s">
        <v>96</v>
      </c>
      <c r="D12410" s="17" t="s">
        <v>97</v>
      </c>
      <c r="E12410" s="19">
        <v>43941.618055550003</v>
      </c>
      <c r="F12410" s="19">
        <v>43941.820833329999</v>
      </c>
      <c r="G12410" s="9">
        <v>292</v>
      </c>
      <c r="H12410" s="9">
        <v>2</v>
      </c>
      <c r="I12410" s="9">
        <v>584</v>
      </c>
      <c r="J12410" s="17" t="s">
        <v>315</v>
      </c>
    </row>
    <row r="12411" spans="1:10">
      <c r="A12411" s="17" t="s">
        <v>22698</v>
      </c>
      <c r="B12411" s="18" t="s">
        <v>351</v>
      </c>
      <c r="C12411" s="17" t="s">
        <v>74</v>
      </c>
      <c r="D12411" s="17" t="s">
        <v>76</v>
      </c>
      <c r="E12411" s="19">
        <v>39968.547222219997</v>
      </c>
      <c r="F12411" s="19">
        <v>39968.75</v>
      </c>
      <c r="G12411" s="9">
        <v>292</v>
      </c>
      <c r="H12411" s="9">
        <v>2</v>
      </c>
      <c r="I12411" s="9">
        <v>584</v>
      </c>
      <c r="J12411" s="17" t="s">
        <v>315</v>
      </c>
    </row>
    <row r="12412" spans="1:10">
      <c r="A12412" s="17" t="s">
        <v>22699</v>
      </c>
      <c r="B12412" s="18" t="s">
        <v>351</v>
      </c>
      <c r="C12412" s="17" t="s">
        <v>35</v>
      </c>
      <c r="D12412" s="17" t="s">
        <v>37</v>
      </c>
      <c r="E12412" s="19">
        <v>42364.609027769999</v>
      </c>
      <c r="F12412" s="19">
        <v>42364.65972222</v>
      </c>
      <c r="G12412" s="9">
        <v>73</v>
      </c>
      <c r="H12412" s="9">
        <v>8</v>
      </c>
      <c r="I12412" s="9">
        <v>584</v>
      </c>
      <c r="J12412" s="17" t="s">
        <v>315</v>
      </c>
    </row>
    <row r="12413" spans="1:10">
      <c r="A12413" s="17" t="s">
        <v>22700</v>
      </c>
      <c r="B12413" s="18" t="s">
        <v>351</v>
      </c>
      <c r="C12413" s="17" t="s">
        <v>104</v>
      </c>
      <c r="D12413" s="17" t="s">
        <v>104</v>
      </c>
      <c r="E12413" s="19">
        <v>41461.777083330002</v>
      </c>
      <c r="F12413" s="19">
        <v>41461.87847222</v>
      </c>
      <c r="G12413" s="9">
        <v>146</v>
      </c>
      <c r="H12413" s="9">
        <v>4</v>
      </c>
      <c r="I12413" s="9">
        <v>584</v>
      </c>
      <c r="J12413" s="17" t="s">
        <v>315</v>
      </c>
    </row>
    <row r="12414" spans="1:10">
      <c r="A12414" s="17" t="s">
        <v>22701</v>
      </c>
      <c r="B12414" s="18" t="s">
        <v>351</v>
      </c>
      <c r="C12414" s="17" t="s">
        <v>74</v>
      </c>
      <c r="D12414" s="17" t="s">
        <v>75</v>
      </c>
      <c r="E12414" s="19">
        <v>42433.068749999999</v>
      </c>
      <c r="F12414" s="19">
        <v>42433.105555549999</v>
      </c>
      <c r="G12414" s="9">
        <v>53</v>
      </c>
      <c r="H12414" s="9">
        <v>11</v>
      </c>
      <c r="I12414" s="9">
        <v>583</v>
      </c>
      <c r="J12414" s="17" t="s">
        <v>315</v>
      </c>
    </row>
    <row r="12415" spans="1:10">
      <c r="A12415" s="17" t="s">
        <v>22702</v>
      </c>
      <c r="B12415" s="18" t="s">
        <v>351</v>
      </c>
      <c r="C12415" s="17" t="s">
        <v>99</v>
      </c>
      <c r="D12415" s="17" t="s">
        <v>102</v>
      </c>
      <c r="E12415" s="19">
        <v>43668.737500000003</v>
      </c>
      <c r="F12415" s="19">
        <v>43669.142361110004</v>
      </c>
      <c r="G12415" s="9">
        <v>583</v>
      </c>
      <c r="H12415" s="9">
        <v>1</v>
      </c>
      <c r="I12415" s="9">
        <v>583</v>
      </c>
      <c r="J12415" s="17" t="s">
        <v>315</v>
      </c>
    </row>
    <row r="12416" spans="1:10">
      <c r="A12416" s="17" t="s">
        <v>22703</v>
      </c>
      <c r="B12416" s="18" t="s">
        <v>351</v>
      </c>
      <c r="C12416" s="17" t="s">
        <v>35</v>
      </c>
      <c r="D12416" s="17" t="s">
        <v>36</v>
      </c>
      <c r="E12416" s="19">
        <v>43267.448611109998</v>
      </c>
      <c r="F12416" s="19">
        <v>43267.515972219997</v>
      </c>
      <c r="G12416" s="9">
        <v>97</v>
      </c>
      <c r="H12416" s="9">
        <v>6</v>
      </c>
      <c r="I12416" s="9">
        <v>582</v>
      </c>
      <c r="J12416" s="17" t="s">
        <v>315</v>
      </c>
    </row>
    <row r="12417" spans="1:10">
      <c r="A12417" s="17" t="s">
        <v>9463</v>
      </c>
      <c r="B12417" s="18" t="s">
        <v>351</v>
      </c>
      <c r="C12417" s="17" t="s">
        <v>100</v>
      </c>
      <c r="D12417" s="17" t="s">
        <v>216</v>
      </c>
      <c r="E12417" s="19">
        <v>39488.214583330002</v>
      </c>
      <c r="F12417" s="19">
        <v>39488.416666659999</v>
      </c>
      <c r="G12417" s="9">
        <v>291</v>
      </c>
      <c r="H12417" s="9">
        <v>2</v>
      </c>
      <c r="I12417" s="9">
        <v>582</v>
      </c>
      <c r="J12417" s="17" t="s">
        <v>315</v>
      </c>
    </row>
    <row r="12418" spans="1:10">
      <c r="A12418" s="17" t="s">
        <v>22704</v>
      </c>
      <c r="B12418" s="18" t="s">
        <v>318</v>
      </c>
      <c r="C12418" s="17" t="s">
        <v>83</v>
      </c>
      <c r="D12418" s="17" t="s">
        <v>84</v>
      </c>
      <c r="E12418" s="19">
        <v>43919.597916660001</v>
      </c>
      <c r="F12418" s="19">
        <v>43919.732638879999</v>
      </c>
      <c r="G12418" s="9">
        <v>194</v>
      </c>
      <c r="H12418" s="9">
        <v>3</v>
      </c>
      <c r="I12418" s="9">
        <v>582</v>
      </c>
      <c r="J12418" s="17" t="s">
        <v>315</v>
      </c>
    </row>
    <row r="12419" spans="1:10">
      <c r="A12419" s="17" t="s">
        <v>22705</v>
      </c>
      <c r="B12419" s="18" t="s">
        <v>314</v>
      </c>
      <c r="C12419" s="17" t="s">
        <v>298</v>
      </c>
      <c r="D12419" s="17" t="s">
        <v>300</v>
      </c>
      <c r="E12419" s="19">
        <v>40962.495833330002</v>
      </c>
      <c r="F12419" s="19">
        <v>40962.697916659999</v>
      </c>
      <c r="G12419" s="9">
        <v>291</v>
      </c>
      <c r="H12419" s="9">
        <v>2</v>
      </c>
      <c r="I12419" s="9">
        <v>582</v>
      </c>
      <c r="J12419" s="17" t="s">
        <v>315</v>
      </c>
    </row>
    <row r="12420" spans="1:10">
      <c r="A12420" s="17" t="s">
        <v>22706</v>
      </c>
      <c r="B12420" s="18" t="s">
        <v>351</v>
      </c>
      <c r="C12420" s="17" t="s">
        <v>175</v>
      </c>
      <c r="D12420" s="17" t="s">
        <v>176</v>
      </c>
      <c r="E12420" s="19">
        <v>41452.511111109998</v>
      </c>
      <c r="F12420" s="19">
        <v>41452.645833330003</v>
      </c>
      <c r="G12420" s="9">
        <v>194</v>
      </c>
      <c r="H12420" s="9">
        <v>3</v>
      </c>
      <c r="I12420" s="9">
        <v>582</v>
      </c>
      <c r="J12420" s="17" t="s">
        <v>315</v>
      </c>
    </row>
    <row r="12421" spans="1:10">
      <c r="A12421" s="17" t="s">
        <v>22707</v>
      </c>
      <c r="B12421" s="18" t="s">
        <v>318</v>
      </c>
      <c r="C12421" s="17" t="s">
        <v>223</v>
      </c>
      <c r="D12421" s="17" t="s">
        <v>224</v>
      </c>
      <c r="E12421" s="19">
        <v>43185.737500000003</v>
      </c>
      <c r="F12421" s="19">
        <v>43185.93958333</v>
      </c>
      <c r="G12421" s="9">
        <v>291</v>
      </c>
      <c r="H12421" s="9">
        <v>2</v>
      </c>
      <c r="I12421" s="9">
        <v>582</v>
      </c>
      <c r="J12421" s="17" t="s">
        <v>315</v>
      </c>
    </row>
    <row r="12422" spans="1:10">
      <c r="A12422" s="17" t="s">
        <v>22708</v>
      </c>
      <c r="B12422" s="18" t="s">
        <v>318</v>
      </c>
      <c r="C12422" s="17" t="s">
        <v>227</v>
      </c>
      <c r="D12422" s="17" t="s">
        <v>229</v>
      </c>
      <c r="E12422" s="19">
        <v>44446.817361109999</v>
      </c>
      <c r="F12422" s="19">
        <v>44446.952083329998</v>
      </c>
      <c r="G12422" s="9">
        <v>194</v>
      </c>
      <c r="H12422" s="9">
        <v>3</v>
      </c>
      <c r="I12422" s="9">
        <v>582</v>
      </c>
      <c r="J12422" s="17" t="s">
        <v>315</v>
      </c>
    </row>
    <row r="12423" spans="1:10">
      <c r="A12423" s="17" t="s">
        <v>22709</v>
      </c>
      <c r="B12423" s="18" t="s">
        <v>318</v>
      </c>
      <c r="C12423" s="17" t="s">
        <v>58</v>
      </c>
      <c r="D12423" s="17" t="s">
        <v>59</v>
      </c>
      <c r="E12423" s="19">
        <v>42761.432638879996</v>
      </c>
      <c r="F12423" s="19">
        <v>42761.567361109999</v>
      </c>
      <c r="G12423" s="9">
        <v>194</v>
      </c>
      <c r="H12423" s="9">
        <v>3</v>
      </c>
      <c r="I12423" s="9">
        <v>582</v>
      </c>
      <c r="J12423" s="17" t="s">
        <v>315</v>
      </c>
    </row>
    <row r="12424" spans="1:10">
      <c r="A12424" s="17" t="s">
        <v>22710</v>
      </c>
      <c r="B12424" s="18" t="s">
        <v>318</v>
      </c>
      <c r="C12424" s="17" t="s">
        <v>223</v>
      </c>
      <c r="D12424" s="17" t="s">
        <v>226</v>
      </c>
      <c r="E12424" s="19">
        <v>44609.671527769999</v>
      </c>
      <c r="F12424" s="19">
        <v>44609.729166659999</v>
      </c>
      <c r="G12424" s="9">
        <v>83</v>
      </c>
      <c r="H12424" s="9">
        <v>7</v>
      </c>
      <c r="I12424" s="9">
        <v>581</v>
      </c>
      <c r="J12424" s="17" t="s">
        <v>315</v>
      </c>
    </row>
    <row r="12425" spans="1:10">
      <c r="A12425" s="17" t="s">
        <v>22711</v>
      </c>
      <c r="B12425" s="18" t="s">
        <v>318</v>
      </c>
      <c r="C12425" s="17" t="s">
        <v>143</v>
      </c>
      <c r="D12425" s="17" t="s">
        <v>144</v>
      </c>
      <c r="E12425" s="19">
        <v>42494.836805550003</v>
      </c>
      <c r="F12425" s="19">
        <v>42495.03819444</v>
      </c>
      <c r="G12425" s="9">
        <v>290</v>
      </c>
      <c r="H12425" s="9">
        <v>2</v>
      </c>
      <c r="I12425" s="9">
        <v>580</v>
      </c>
      <c r="J12425" s="17" t="s">
        <v>315</v>
      </c>
    </row>
    <row r="12426" spans="1:10">
      <c r="A12426" s="17" t="s">
        <v>22712</v>
      </c>
      <c r="B12426" s="18" t="s">
        <v>318</v>
      </c>
      <c r="C12426" s="17" t="s">
        <v>113</v>
      </c>
      <c r="D12426" s="17" t="s">
        <v>115</v>
      </c>
      <c r="E12426" s="19">
        <v>39870.65972222</v>
      </c>
      <c r="F12426" s="19">
        <v>39870.760416659999</v>
      </c>
      <c r="G12426" s="9">
        <v>145</v>
      </c>
      <c r="H12426" s="9">
        <v>4</v>
      </c>
      <c r="I12426" s="9">
        <v>580</v>
      </c>
      <c r="J12426" s="17" t="s">
        <v>315</v>
      </c>
    </row>
    <row r="12427" spans="1:10">
      <c r="A12427" s="17" t="s">
        <v>22713</v>
      </c>
      <c r="B12427" s="18" t="s">
        <v>351</v>
      </c>
      <c r="C12427" s="17" t="s">
        <v>99</v>
      </c>
      <c r="D12427" s="17" t="s">
        <v>102</v>
      </c>
      <c r="E12427" s="19">
        <v>42983.672916659998</v>
      </c>
      <c r="F12427" s="19">
        <v>42983.75347222</v>
      </c>
      <c r="G12427" s="9">
        <v>116</v>
      </c>
      <c r="H12427" s="9">
        <v>5</v>
      </c>
      <c r="I12427" s="9">
        <v>580</v>
      </c>
      <c r="J12427" s="17" t="s">
        <v>315</v>
      </c>
    </row>
    <row r="12428" spans="1:10">
      <c r="A12428" s="17" t="s">
        <v>16186</v>
      </c>
      <c r="B12428" s="18" t="s">
        <v>351</v>
      </c>
      <c r="C12428" s="17" t="s">
        <v>64</v>
      </c>
      <c r="D12428" s="17" t="s">
        <v>64</v>
      </c>
      <c r="E12428" s="19">
        <v>45011.489583330003</v>
      </c>
      <c r="F12428" s="19">
        <v>45011.891666659998</v>
      </c>
      <c r="G12428" s="9">
        <v>579</v>
      </c>
      <c r="H12428" s="9">
        <v>1</v>
      </c>
      <c r="I12428" s="9">
        <v>579</v>
      </c>
      <c r="J12428" s="17" t="s">
        <v>315</v>
      </c>
    </row>
    <row r="12429" spans="1:10">
      <c r="A12429" s="17" t="s">
        <v>22714</v>
      </c>
      <c r="B12429" s="18" t="s">
        <v>314</v>
      </c>
      <c r="C12429" s="17" t="s">
        <v>195</v>
      </c>
      <c r="D12429" s="17" t="s">
        <v>196</v>
      </c>
      <c r="E12429" s="19">
        <v>41381.536111109999</v>
      </c>
      <c r="F12429" s="19">
        <v>41381.670138879999</v>
      </c>
      <c r="G12429" s="9">
        <v>193</v>
      </c>
      <c r="H12429" s="9">
        <v>3</v>
      </c>
      <c r="I12429" s="9">
        <v>579</v>
      </c>
      <c r="J12429" s="17" t="s">
        <v>315</v>
      </c>
    </row>
    <row r="12430" spans="1:10">
      <c r="A12430" s="17" t="s">
        <v>22715</v>
      </c>
      <c r="B12430" s="18" t="s">
        <v>318</v>
      </c>
      <c r="C12430" s="17" t="s">
        <v>143</v>
      </c>
      <c r="D12430" s="17" t="s">
        <v>143</v>
      </c>
      <c r="E12430" s="19">
        <v>39453.413888880001</v>
      </c>
      <c r="F12430" s="19">
        <v>39453.614583330003</v>
      </c>
      <c r="G12430" s="9">
        <v>289</v>
      </c>
      <c r="H12430" s="9">
        <v>2</v>
      </c>
      <c r="I12430" s="9">
        <v>578</v>
      </c>
      <c r="J12430" s="17" t="s">
        <v>315</v>
      </c>
    </row>
    <row r="12431" spans="1:10">
      <c r="A12431" s="17" t="s">
        <v>22716</v>
      </c>
      <c r="B12431" s="18" t="s">
        <v>351</v>
      </c>
      <c r="C12431" s="17" t="s">
        <v>182</v>
      </c>
      <c r="D12431" s="17" t="s">
        <v>185</v>
      </c>
      <c r="E12431" s="19">
        <v>45175.775694440003</v>
      </c>
      <c r="F12431" s="19">
        <v>45176.177083330003</v>
      </c>
      <c r="G12431" s="9">
        <v>578</v>
      </c>
      <c r="H12431" s="9">
        <v>1</v>
      </c>
      <c r="I12431" s="9">
        <v>578</v>
      </c>
      <c r="J12431" s="17" t="s">
        <v>315</v>
      </c>
    </row>
    <row r="12432" spans="1:10">
      <c r="A12432" s="17" t="s">
        <v>17605</v>
      </c>
      <c r="B12432" s="18" t="s">
        <v>318</v>
      </c>
      <c r="C12432" s="17" t="s">
        <v>143</v>
      </c>
      <c r="D12432" s="17" t="s">
        <v>143</v>
      </c>
      <c r="E12432" s="19">
        <v>42758.494444440003</v>
      </c>
      <c r="F12432" s="19">
        <v>42758.69444444</v>
      </c>
      <c r="G12432" s="9">
        <v>288</v>
      </c>
      <c r="H12432" s="9">
        <v>2</v>
      </c>
      <c r="I12432" s="9">
        <v>576</v>
      </c>
      <c r="J12432" s="17" t="s">
        <v>315</v>
      </c>
    </row>
    <row r="12433" spans="1:10">
      <c r="A12433" s="17" t="s">
        <v>9821</v>
      </c>
      <c r="B12433" s="18" t="s">
        <v>351</v>
      </c>
      <c r="C12433" s="17" t="s">
        <v>164</v>
      </c>
      <c r="D12433" s="17" t="s">
        <v>165</v>
      </c>
      <c r="E12433" s="19">
        <v>39897.279861110001</v>
      </c>
      <c r="F12433" s="19">
        <v>39897.41319444</v>
      </c>
      <c r="G12433" s="9">
        <v>192</v>
      </c>
      <c r="H12433" s="9">
        <v>3</v>
      </c>
      <c r="I12433" s="9">
        <v>576</v>
      </c>
      <c r="J12433" s="17" t="s">
        <v>315</v>
      </c>
    </row>
    <row r="12434" spans="1:10">
      <c r="A12434" s="17" t="s">
        <v>22717</v>
      </c>
      <c r="B12434" s="18" t="s">
        <v>318</v>
      </c>
      <c r="C12434" s="17" t="s">
        <v>223</v>
      </c>
      <c r="D12434" s="17" t="s">
        <v>225</v>
      </c>
      <c r="E12434" s="19">
        <v>45422.879166660001</v>
      </c>
      <c r="F12434" s="19">
        <v>45423.279166660002</v>
      </c>
      <c r="G12434" s="9">
        <v>576</v>
      </c>
      <c r="H12434" s="9">
        <v>1</v>
      </c>
      <c r="I12434" s="9">
        <v>576</v>
      </c>
      <c r="J12434" s="17" t="s">
        <v>315</v>
      </c>
    </row>
    <row r="12435" spans="1:10">
      <c r="A12435" s="17" t="s">
        <v>22718</v>
      </c>
      <c r="B12435" s="18" t="s">
        <v>318</v>
      </c>
      <c r="C12435" s="17" t="s">
        <v>96</v>
      </c>
      <c r="D12435" s="17" t="s">
        <v>98</v>
      </c>
      <c r="E12435" s="19">
        <v>42546.34583333</v>
      </c>
      <c r="F12435" s="19">
        <v>42546.545833329998</v>
      </c>
      <c r="G12435" s="9">
        <v>288</v>
      </c>
      <c r="H12435" s="9">
        <v>2</v>
      </c>
      <c r="I12435" s="9">
        <v>576</v>
      </c>
      <c r="J12435" s="17" t="s">
        <v>315</v>
      </c>
    </row>
    <row r="12436" spans="1:10">
      <c r="A12436" s="17" t="s">
        <v>22719</v>
      </c>
      <c r="B12436" s="18" t="s">
        <v>318</v>
      </c>
      <c r="C12436" s="17" t="s">
        <v>126</v>
      </c>
      <c r="D12436" s="17" t="s">
        <v>127</v>
      </c>
      <c r="E12436" s="19">
        <v>43631.45</v>
      </c>
      <c r="F12436" s="19">
        <v>43631.5</v>
      </c>
      <c r="G12436" s="9">
        <v>72</v>
      </c>
      <c r="H12436" s="9">
        <v>8</v>
      </c>
      <c r="I12436" s="9">
        <v>576</v>
      </c>
      <c r="J12436" s="17" t="s">
        <v>315</v>
      </c>
    </row>
    <row r="12437" spans="1:10">
      <c r="A12437" s="17" t="s">
        <v>22720</v>
      </c>
      <c r="B12437" s="18" t="s">
        <v>318</v>
      </c>
      <c r="C12437" s="17" t="s">
        <v>293</v>
      </c>
      <c r="D12437" s="17" t="s">
        <v>296</v>
      </c>
      <c r="E12437" s="19">
        <v>45032.652777770003</v>
      </c>
      <c r="F12437" s="19">
        <v>45032.85277777</v>
      </c>
      <c r="G12437" s="9">
        <v>288</v>
      </c>
      <c r="H12437" s="9">
        <v>2</v>
      </c>
      <c r="I12437" s="9">
        <v>576</v>
      </c>
      <c r="J12437" s="17" t="s">
        <v>315</v>
      </c>
    </row>
    <row r="12438" spans="1:10">
      <c r="A12438" s="17" t="s">
        <v>22721</v>
      </c>
      <c r="B12438" s="18" t="s">
        <v>351</v>
      </c>
      <c r="C12438" s="17" t="s">
        <v>64</v>
      </c>
      <c r="D12438" s="17" t="s">
        <v>64</v>
      </c>
      <c r="E12438" s="19">
        <v>43796.618750000001</v>
      </c>
      <c r="F12438" s="19">
        <v>43796.75208333</v>
      </c>
      <c r="G12438" s="9">
        <v>192</v>
      </c>
      <c r="H12438" s="9">
        <v>3</v>
      </c>
      <c r="I12438" s="9">
        <v>576</v>
      </c>
      <c r="J12438" s="17" t="s">
        <v>315</v>
      </c>
    </row>
    <row r="12439" spans="1:10">
      <c r="A12439" s="17" t="s">
        <v>22722</v>
      </c>
      <c r="B12439" s="18" t="s">
        <v>351</v>
      </c>
      <c r="C12439" s="17" t="s">
        <v>174</v>
      </c>
      <c r="D12439" s="17" t="s">
        <v>303</v>
      </c>
      <c r="E12439" s="19">
        <v>42151.532638880002</v>
      </c>
      <c r="F12439" s="19">
        <v>42151.732638879999</v>
      </c>
      <c r="G12439" s="9">
        <v>288</v>
      </c>
      <c r="H12439" s="9">
        <v>2</v>
      </c>
      <c r="I12439" s="9">
        <v>576</v>
      </c>
      <c r="J12439" s="17" t="s">
        <v>2498</v>
      </c>
    </row>
    <row r="12440" spans="1:10">
      <c r="A12440" s="17" t="s">
        <v>22723</v>
      </c>
      <c r="B12440" s="18" t="s">
        <v>351</v>
      </c>
      <c r="C12440" s="17" t="s">
        <v>236</v>
      </c>
      <c r="D12440" s="17" t="s">
        <v>237</v>
      </c>
      <c r="E12440" s="19">
        <v>39668.263888879999</v>
      </c>
      <c r="F12440" s="19">
        <v>39668.34375</v>
      </c>
      <c r="G12440" s="9">
        <v>115</v>
      </c>
      <c r="H12440" s="9">
        <v>5</v>
      </c>
      <c r="I12440" s="9">
        <v>575</v>
      </c>
      <c r="J12440" s="17" t="s">
        <v>315</v>
      </c>
    </row>
    <row r="12441" spans="1:10">
      <c r="A12441" s="17" t="s">
        <v>12110</v>
      </c>
      <c r="B12441" s="18" t="s">
        <v>318</v>
      </c>
      <c r="C12441" s="17" t="s">
        <v>264</v>
      </c>
      <c r="D12441" s="17" t="s">
        <v>266</v>
      </c>
      <c r="E12441" s="19">
        <v>45145.420138879999</v>
      </c>
      <c r="F12441" s="19">
        <v>45145.5</v>
      </c>
      <c r="G12441" s="9">
        <v>115</v>
      </c>
      <c r="H12441" s="9">
        <v>5</v>
      </c>
      <c r="I12441" s="9">
        <v>575</v>
      </c>
      <c r="J12441" s="17" t="s">
        <v>315</v>
      </c>
    </row>
    <row r="12442" spans="1:10">
      <c r="A12442" s="17" t="s">
        <v>16452</v>
      </c>
      <c r="B12442" s="18" t="s">
        <v>351</v>
      </c>
      <c r="C12442" s="17" t="s">
        <v>175</v>
      </c>
      <c r="D12442" s="17" t="s">
        <v>176</v>
      </c>
      <c r="E12442" s="19">
        <v>40776.872222220001</v>
      </c>
      <c r="F12442" s="19">
        <v>40776.929166659997</v>
      </c>
      <c r="G12442" s="9">
        <v>82</v>
      </c>
      <c r="H12442" s="9">
        <v>7</v>
      </c>
      <c r="I12442" s="9">
        <v>574</v>
      </c>
      <c r="J12442" s="17" t="s">
        <v>315</v>
      </c>
    </row>
    <row r="12443" spans="1:10">
      <c r="A12443" s="17" t="s">
        <v>22724</v>
      </c>
      <c r="B12443" s="18" t="s">
        <v>318</v>
      </c>
      <c r="C12443" s="17" t="s">
        <v>139</v>
      </c>
      <c r="D12443" s="17" t="s">
        <v>140</v>
      </c>
      <c r="E12443" s="19">
        <v>42182.522916659997</v>
      </c>
      <c r="F12443" s="19">
        <v>42182.72222222</v>
      </c>
      <c r="G12443" s="9">
        <v>287</v>
      </c>
      <c r="H12443" s="9">
        <v>2</v>
      </c>
      <c r="I12443" s="9">
        <v>574</v>
      </c>
      <c r="J12443" s="17" t="s">
        <v>315</v>
      </c>
    </row>
    <row r="12444" spans="1:10">
      <c r="A12444" s="17" t="s">
        <v>22725</v>
      </c>
      <c r="B12444" s="18" t="s">
        <v>351</v>
      </c>
      <c r="C12444" s="17" t="s">
        <v>182</v>
      </c>
      <c r="D12444" s="17" t="s">
        <v>185</v>
      </c>
      <c r="E12444" s="19">
        <v>44364.582638879998</v>
      </c>
      <c r="F12444" s="19">
        <v>44364.639583329998</v>
      </c>
      <c r="G12444" s="9">
        <v>82</v>
      </c>
      <c r="H12444" s="9">
        <v>7</v>
      </c>
      <c r="I12444" s="9">
        <v>574</v>
      </c>
      <c r="J12444" s="17" t="s">
        <v>2498</v>
      </c>
    </row>
    <row r="12445" spans="1:10">
      <c r="A12445" s="17" t="s">
        <v>22726</v>
      </c>
      <c r="B12445" s="18" t="s">
        <v>318</v>
      </c>
      <c r="C12445" s="17" t="s">
        <v>297</v>
      </c>
      <c r="D12445" s="17" t="s">
        <v>40</v>
      </c>
      <c r="E12445" s="19">
        <v>41305.245833330002</v>
      </c>
      <c r="F12445" s="19">
        <v>41305.445138880001</v>
      </c>
      <c r="G12445" s="9">
        <v>287</v>
      </c>
      <c r="H12445" s="9">
        <v>2</v>
      </c>
      <c r="I12445" s="9">
        <v>574</v>
      </c>
      <c r="J12445" s="17" t="s">
        <v>315</v>
      </c>
    </row>
    <row r="12446" spans="1:10">
      <c r="A12446" s="17" t="s">
        <v>22727</v>
      </c>
      <c r="B12446" s="18" t="s">
        <v>351</v>
      </c>
      <c r="C12446" s="17" t="s">
        <v>179</v>
      </c>
      <c r="D12446" s="17" t="s">
        <v>180</v>
      </c>
      <c r="E12446" s="19">
        <v>42164.488888879998</v>
      </c>
      <c r="F12446" s="19">
        <v>42164.621527770003</v>
      </c>
      <c r="G12446" s="9">
        <v>191</v>
      </c>
      <c r="H12446" s="9">
        <v>3</v>
      </c>
      <c r="I12446" s="9">
        <v>573</v>
      </c>
      <c r="J12446" s="17" t="s">
        <v>315</v>
      </c>
    </row>
    <row r="12447" spans="1:10">
      <c r="A12447" s="17" t="s">
        <v>22728</v>
      </c>
      <c r="B12447" s="18" t="s">
        <v>318</v>
      </c>
      <c r="C12447" s="17" t="s">
        <v>44</v>
      </c>
      <c r="D12447" s="17" t="s">
        <v>46</v>
      </c>
      <c r="E12447" s="19">
        <v>42704.536111109999</v>
      </c>
      <c r="F12447" s="19">
        <v>42704.668749999997</v>
      </c>
      <c r="G12447" s="9">
        <v>191</v>
      </c>
      <c r="H12447" s="9">
        <v>3</v>
      </c>
      <c r="I12447" s="9">
        <v>573</v>
      </c>
      <c r="J12447" s="17" t="s">
        <v>315</v>
      </c>
    </row>
    <row r="12448" spans="1:10">
      <c r="A12448" s="17" t="s">
        <v>22729</v>
      </c>
      <c r="B12448" s="18" t="s">
        <v>318</v>
      </c>
      <c r="C12448" s="17" t="s">
        <v>258</v>
      </c>
      <c r="D12448" s="17" t="s">
        <v>259</v>
      </c>
      <c r="E12448" s="19">
        <v>42864.735416659998</v>
      </c>
      <c r="F12448" s="19">
        <v>42864.927083330003</v>
      </c>
      <c r="G12448" s="9">
        <v>276</v>
      </c>
      <c r="H12448" s="9">
        <v>3</v>
      </c>
      <c r="I12448" s="9">
        <v>572</v>
      </c>
      <c r="J12448" s="17" t="s">
        <v>315</v>
      </c>
    </row>
    <row r="12449" spans="1:10">
      <c r="A12449" s="17" t="s">
        <v>22730</v>
      </c>
      <c r="B12449" s="18" t="s">
        <v>351</v>
      </c>
      <c r="C12449" s="17" t="s">
        <v>157</v>
      </c>
      <c r="D12449" s="17" t="s">
        <v>159</v>
      </c>
      <c r="E12449" s="19">
        <v>40716.629861109999</v>
      </c>
      <c r="F12449" s="19">
        <v>40716.729166659999</v>
      </c>
      <c r="G12449" s="9">
        <v>143</v>
      </c>
      <c r="H12449" s="9">
        <v>4</v>
      </c>
      <c r="I12449" s="9">
        <v>572</v>
      </c>
      <c r="J12449" s="17" t="s">
        <v>315</v>
      </c>
    </row>
    <row r="12450" spans="1:10">
      <c r="A12450" s="17" t="s">
        <v>22731</v>
      </c>
      <c r="B12450" s="18" t="s">
        <v>318</v>
      </c>
      <c r="C12450" s="17" t="s">
        <v>258</v>
      </c>
      <c r="D12450" s="17" t="s">
        <v>259</v>
      </c>
      <c r="E12450" s="19">
        <v>40976.53472222</v>
      </c>
      <c r="F12450" s="19">
        <v>40976.63402777</v>
      </c>
      <c r="G12450" s="9">
        <v>143</v>
      </c>
      <c r="H12450" s="9">
        <v>4</v>
      </c>
      <c r="I12450" s="9">
        <v>572</v>
      </c>
      <c r="J12450" s="17" t="s">
        <v>2498</v>
      </c>
    </row>
    <row r="12451" spans="1:10">
      <c r="A12451" s="17" t="s">
        <v>22732</v>
      </c>
      <c r="B12451" s="18" t="s">
        <v>314</v>
      </c>
      <c r="C12451" s="17" t="s">
        <v>79</v>
      </c>
      <c r="D12451" s="17" t="s">
        <v>168</v>
      </c>
      <c r="E12451" s="19">
        <v>45440.359722219997</v>
      </c>
      <c r="F12451" s="19">
        <v>45440.75694444</v>
      </c>
      <c r="G12451" s="9">
        <v>572</v>
      </c>
      <c r="H12451" s="9">
        <v>1</v>
      </c>
      <c r="I12451" s="9">
        <v>572</v>
      </c>
      <c r="J12451" s="17" t="s">
        <v>315</v>
      </c>
    </row>
    <row r="12452" spans="1:10">
      <c r="A12452" s="17" t="s">
        <v>22733</v>
      </c>
      <c r="B12452" s="18" t="s">
        <v>318</v>
      </c>
      <c r="C12452" s="17" t="s">
        <v>139</v>
      </c>
      <c r="D12452" s="17" t="s">
        <v>142</v>
      </c>
      <c r="E12452" s="19">
        <v>43895.715277770003</v>
      </c>
      <c r="F12452" s="19">
        <v>43895.81458333</v>
      </c>
      <c r="G12452" s="9">
        <v>143</v>
      </c>
      <c r="H12452" s="9">
        <v>4</v>
      </c>
      <c r="I12452" s="9">
        <v>572</v>
      </c>
      <c r="J12452" s="17" t="s">
        <v>315</v>
      </c>
    </row>
    <row r="12453" spans="1:10">
      <c r="A12453" s="17" t="s">
        <v>22734</v>
      </c>
      <c r="B12453" s="18" t="s">
        <v>318</v>
      </c>
      <c r="C12453" s="17" t="s">
        <v>93</v>
      </c>
      <c r="D12453" s="17" t="s">
        <v>95</v>
      </c>
      <c r="E12453" s="19">
        <v>43519.656944440001</v>
      </c>
      <c r="F12453" s="19">
        <v>43519.855555549999</v>
      </c>
      <c r="G12453" s="9">
        <v>286</v>
      </c>
      <c r="H12453" s="9">
        <v>2</v>
      </c>
      <c r="I12453" s="9">
        <v>572</v>
      </c>
      <c r="J12453" s="17" t="s">
        <v>315</v>
      </c>
    </row>
    <row r="12454" spans="1:10">
      <c r="A12454" s="17" t="s">
        <v>3826</v>
      </c>
      <c r="B12454" s="18" t="s">
        <v>351</v>
      </c>
      <c r="C12454" s="17" t="s">
        <v>172</v>
      </c>
      <c r="D12454" s="17" t="s">
        <v>173</v>
      </c>
      <c r="E12454" s="19">
        <v>40657.082638879998</v>
      </c>
      <c r="F12454" s="19">
        <v>40657.28125</v>
      </c>
      <c r="G12454" s="9">
        <v>286</v>
      </c>
      <c r="H12454" s="9">
        <v>2</v>
      </c>
      <c r="I12454" s="9">
        <v>572</v>
      </c>
      <c r="J12454" s="17" t="s">
        <v>315</v>
      </c>
    </row>
    <row r="12455" spans="1:10">
      <c r="A12455" s="17" t="s">
        <v>22735</v>
      </c>
      <c r="B12455" s="18" t="s">
        <v>351</v>
      </c>
      <c r="C12455" s="17" t="s">
        <v>99</v>
      </c>
      <c r="D12455" s="17" t="s">
        <v>101</v>
      </c>
      <c r="E12455" s="19">
        <v>40172.379861109999</v>
      </c>
      <c r="F12455" s="19">
        <v>40172.479166659999</v>
      </c>
      <c r="G12455" s="9">
        <v>143</v>
      </c>
      <c r="H12455" s="9">
        <v>4</v>
      </c>
      <c r="I12455" s="9">
        <v>572</v>
      </c>
      <c r="J12455" s="17" t="s">
        <v>315</v>
      </c>
    </row>
    <row r="12456" spans="1:10">
      <c r="A12456" s="17" t="s">
        <v>22736</v>
      </c>
      <c r="B12456" s="18" t="s">
        <v>318</v>
      </c>
      <c r="C12456" s="17" t="s">
        <v>128</v>
      </c>
      <c r="D12456" s="17" t="s">
        <v>130</v>
      </c>
      <c r="E12456" s="19">
        <v>41517.572916659999</v>
      </c>
      <c r="F12456" s="19">
        <v>41517.770833330003</v>
      </c>
      <c r="G12456" s="9">
        <v>285</v>
      </c>
      <c r="H12456" s="9">
        <v>2</v>
      </c>
      <c r="I12456" s="9">
        <v>570</v>
      </c>
      <c r="J12456" s="17" t="s">
        <v>315</v>
      </c>
    </row>
    <row r="12457" spans="1:10">
      <c r="A12457" s="17" t="s">
        <v>22737</v>
      </c>
      <c r="B12457" s="18" t="s">
        <v>351</v>
      </c>
      <c r="C12457" s="17" t="s">
        <v>74</v>
      </c>
      <c r="D12457" s="17" t="s">
        <v>75</v>
      </c>
      <c r="E12457" s="19">
        <v>45103.00902777</v>
      </c>
      <c r="F12457" s="19">
        <v>45103.206944439997</v>
      </c>
      <c r="G12457" s="9">
        <v>285</v>
      </c>
      <c r="H12457" s="9">
        <v>2</v>
      </c>
      <c r="I12457" s="9">
        <v>570</v>
      </c>
      <c r="J12457" s="17" t="s">
        <v>315</v>
      </c>
    </row>
    <row r="12458" spans="1:10">
      <c r="A12458" s="17" t="s">
        <v>22738</v>
      </c>
      <c r="B12458" s="18" t="s">
        <v>314</v>
      </c>
      <c r="C12458" s="17" t="s">
        <v>267</v>
      </c>
      <c r="D12458" s="17" t="s">
        <v>269</v>
      </c>
      <c r="E12458" s="19">
        <v>44462.390972219997</v>
      </c>
      <c r="F12458" s="19">
        <v>44462.522916659997</v>
      </c>
      <c r="G12458" s="9">
        <v>190</v>
      </c>
      <c r="H12458" s="9">
        <v>3</v>
      </c>
      <c r="I12458" s="9">
        <v>570</v>
      </c>
      <c r="J12458" s="17" t="s">
        <v>315</v>
      </c>
    </row>
    <row r="12459" spans="1:10">
      <c r="A12459" s="17" t="s">
        <v>22739</v>
      </c>
      <c r="B12459" s="18" t="s">
        <v>314</v>
      </c>
      <c r="C12459" s="17" t="s">
        <v>116</v>
      </c>
      <c r="D12459" s="17" t="s">
        <v>119</v>
      </c>
      <c r="E12459" s="19">
        <v>43918.552083330003</v>
      </c>
      <c r="F12459" s="19">
        <v>43918.75</v>
      </c>
      <c r="G12459" s="9">
        <v>285</v>
      </c>
      <c r="H12459" s="9">
        <v>2</v>
      </c>
      <c r="I12459" s="9">
        <v>570</v>
      </c>
      <c r="J12459" s="17" t="s">
        <v>315</v>
      </c>
    </row>
    <row r="12460" spans="1:10">
      <c r="A12460" s="17" t="s">
        <v>10923</v>
      </c>
      <c r="B12460" s="18" t="s">
        <v>318</v>
      </c>
      <c r="C12460" s="17" t="s">
        <v>83</v>
      </c>
      <c r="D12460" s="17" t="s">
        <v>85</v>
      </c>
      <c r="E12460" s="19">
        <v>44737.46875</v>
      </c>
      <c r="F12460" s="19">
        <v>44737.666666659999</v>
      </c>
      <c r="G12460" s="9">
        <v>285</v>
      </c>
      <c r="H12460" s="9">
        <v>2</v>
      </c>
      <c r="I12460" s="9">
        <v>570</v>
      </c>
      <c r="J12460" s="17" t="s">
        <v>315</v>
      </c>
    </row>
    <row r="12461" spans="1:10">
      <c r="A12461" s="17" t="s">
        <v>14759</v>
      </c>
      <c r="B12461" s="18" t="s">
        <v>351</v>
      </c>
      <c r="C12461" s="17" t="s">
        <v>64</v>
      </c>
      <c r="D12461" s="17" t="s">
        <v>67</v>
      </c>
      <c r="E12461" s="19">
        <v>41070.645833330003</v>
      </c>
      <c r="F12461" s="19">
        <v>41070.711805550003</v>
      </c>
      <c r="G12461" s="9">
        <v>95</v>
      </c>
      <c r="H12461" s="9">
        <v>6</v>
      </c>
      <c r="I12461" s="9">
        <v>570</v>
      </c>
      <c r="J12461" s="17" t="s">
        <v>315</v>
      </c>
    </row>
    <row r="12462" spans="1:10">
      <c r="A12462" s="17" t="s">
        <v>22740</v>
      </c>
      <c r="B12462" s="18" t="s">
        <v>351</v>
      </c>
      <c r="C12462" s="17" t="s">
        <v>182</v>
      </c>
      <c r="D12462" s="17" t="s">
        <v>184</v>
      </c>
      <c r="E12462" s="19">
        <v>43988.777777770003</v>
      </c>
      <c r="F12462" s="19">
        <v>43988.798611110004</v>
      </c>
      <c r="G12462" s="9">
        <v>30</v>
      </c>
      <c r="H12462" s="9">
        <v>19</v>
      </c>
      <c r="I12462" s="9">
        <v>570</v>
      </c>
      <c r="J12462" s="17" t="s">
        <v>315</v>
      </c>
    </row>
    <row r="12463" spans="1:10">
      <c r="A12463" s="17" t="s">
        <v>22741</v>
      </c>
      <c r="B12463" s="18" t="s">
        <v>318</v>
      </c>
      <c r="C12463" s="17" t="s">
        <v>113</v>
      </c>
      <c r="D12463" s="17" t="s">
        <v>114</v>
      </c>
      <c r="E12463" s="19">
        <v>42830.959027769997</v>
      </c>
      <c r="F12463" s="19">
        <v>42831.03819444</v>
      </c>
      <c r="G12463" s="9">
        <v>114</v>
      </c>
      <c r="H12463" s="9">
        <v>5</v>
      </c>
      <c r="I12463" s="9">
        <v>570</v>
      </c>
      <c r="J12463" s="17" t="s">
        <v>315</v>
      </c>
    </row>
    <row r="12464" spans="1:10">
      <c r="A12464" s="17" t="s">
        <v>22742</v>
      </c>
      <c r="B12464" s="18" t="s">
        <v>351</v>
      </c>
      <c r="C12464" s="17" t="s">
        <v>175</v>
      </c>
      <c r="D12464" s="17" t="s">
        <v>177</v>
      </c>
      <c r="E12464" s="19">
        <v>42500.535416660001</v>
      </c>
      <c r="F12464" s="19">
        <v>42500.614583330003</v>
      </c>
      <c r="G12464" s="9">
        <v>114</v>
      </c>
      <c r="H12464" s="9">
        <v>5</v>
      </c>
      <c r="I12464" s="9">
        <v>570</v>
      </c>
      <c r="J12464" s="17" t="s">
        <v>315</v>
      </c>
    </row>
    <row r="12465" spans="1:10">
      <c r="A12465" s="17" t="s">
        <v>19487</v>
      </c>
      <c r="B12465" s="18" t="s">
        <v>314</v>
      </c>
      <c r="C12465" s="17" t="s">
        <v>220</v>
      </c>
      <c r="D12465" s="17" t="s">
        <v>221</v>
      </c>
      <c r="E12465" s="19">
        <v>41131.035416660001</v>
      </c>
      <c r="F12465" s="19">
        <v>41131.430555550003</v>
      </c>
      <c r="G12465" s="9">
        <v>569</v>
      </c>
      <c r="H12465" s="9">
        <v>1</v>
      </c>
      <c r="I12465" s="9">
        <v>569</v>
      </c>
      <c r="J12465" s="17" t="s">
        <v>315</v>
      </c>
    </row>
    <row r="12466" spans="1:10">
      <c r="A12466" s="17" t="s">
        <v>2903</v>
      </c>
      <c r="B12466" s="18" t="s">
        <v>351</v>
      </c>
      <c r="C12466" s="17" t="s">
        <v>104</v>
      </c>
      <c r="D12466" s="17" t="s">
        <v>105</v>
      </c>
      <c r="E12466" s="19">
        <v>42462.969444440001</v>
      </c>
      <c r="F12466" s="19">
        <v>42463.364583330003</v>
      </c>
      <c r="G12466" s="9">
        <v>569</v>
      </c>
      <c r="H12466" s="9">
        <v>1</v>
      </c>
      <c r="I12466" s="9">
        <v>569</v>
      </c>
      <c r="J12466" s="17" t="s">
        <v>315</v>
      </c>
    </row>
    <row r="12467" spans="1:10">
      <c r="A12467" s="17" t="s">
        <v>22743</v>
      </c>
      <c r="B12467" s="18" t="s">
        <v>318</v>
      </c>
      <c r="C12467" s="17" t="s">
        <v>202</v>
      </c>
      <c r="D12467" s="17" t="s">
        <v>203</v>
      </c>
      <c r="E12467" s="19">
        <v>40680.78472222</v>
      </c>
      <c r="F12467" s="19">
        <v>40680.834027769997</v>
      </c>
      <c r="G12467" s="9">
        <v>71</v>
      </c>
      <c r="H12467" s="9">
        <v>8</v>
      </c>
      <c r="I12467" s="9">
        <v>568</v>
      </c>
      <c r="J12467" s="17" t="s">
        <v>315</v>
      </c>
    </row>
    <row r="12468" spans="1:10">
      <c r="A12468" s="17" t="s">
        <v>17369</v>
      </c>
      <c r="B12468" s="18" t="s">
        <v>351</v>
      </c>
      <c r="C12468" s="17" t="s">
        <v>164</v>
      </c>
      <c r="D12468" s="17" t="s">
        <v>165</v>
      </c>
      <c r="E12468" s="19">
        <v>39675.588888879996</v>
      </c>
      <c r="F12468" s="19">
        <v>39675.638194439998</v>
      </c>
      <c r="G12468" s="9">
        <v>71</v>
      </c>
      <c r="H12468" s="9">
        <v>8</v>
      </c>
      <c r="I12468" s="9">
        <v>568</v>
      </c>
      <c r="J12468" s="17" t="s">
        <v>315</v>
      </c>
    </row>
    <row r="12469" spans="1:10">
      <c r="A12469" s="17" t="s">
        <v>22744</v>
      </c>
      <c r="B12469" s="18" t="s">
        <v>318</v>
      </c>
      <c r="C12469" s="17" t="s">
        <v>293</v>
      </c>
      <c r="D12469" s="17" t="s">
        <v>296</v>
      </c>
      <c r="E12469" s="19">
        <v>41836.270833330003</v>
      </c>
      <c r="F12469" s="19">
        <v>41836.402083330002</v>
      </c>
      <c r="G12469" s="9">
        <v>189</v>
      </c>
      <c r="H12469" s="9">
        <v>3</v>
      </c>
      <c r="I12469" s="9">
        <v>567</v>
      </c>
      <c r="J12469" s="17" t="s">
        <v>315</v>
      </c>
    </row>
    <row r="12470" spans="1:10">
      <c r="A12470" s="17" t="s">
        <v>22745</v>
      </c>
      <c r="B12470" s="18" t="s">
        <v>351</v>
      </c>
      <c r="C12470" s="17" t="s">
        <v>104</v>
      </c>
      <c r="D12470" s="17" t="s">
        <v>105</v>
      </c>
      <c r="E12470" s="19">
        <v>41438.50208333</v>
      </c>
      <c r="F12470" s="19">
        <v>41438.895833330003</v>
      </c>
      <c r="G12470" s="9">
        <v>567</v>
      </c>
      <c r="H12470" s="9">
        <v>1</v>
      </c>
      <c r="I12470" s="9">
        <v>567</v>
      </c>
      <c r="J12470" s="17" t="s">
        <v>315</v>
      </c>
    </row>
    <row r="12471" spans="1:10">
      <c r="A12471" s="17" t="s">
        <v>21529</v>
      </c>
      <c r="B12471" s="18" t="s">
        <v>318</v>
      </c>
      <c r="C12471" s="17" t="s">
        <v>240</v>
      </c>
      <c r="D12471" s="17" t="s">
        <v>106</v>
      </c>
      <c r="E12471" s="19">
        <v>40114.50555555</v>
      </c>
      <c r="F12471" s="19">
        <v>40114.549305549997</v>
      </c>
      <c r="G12471" s="9">
        <v>63</v>
      </c>
      <c r="H12471" s="9">
        <v>9</v>
      </c>
      <c r="I12471" s="9">
        <v>567</v>
      </c>
      <c r="J12471" s="17" t="s">
        <v>315</v>
      </c>
    </row>
    <row r="12472" spans="1:10">
      <c r="A12472" s="17" t="s">
        <v>9057</v>
      </c>
      <c r="B12472" s="18" t="s">
        <v>351</v>
      </c>
      <c r="C12472" s="17" t="s">
        <v>74</v>
      </c>
      <c r="D12472" s="17" t="s">
        <v>77</v>
      </c>
      <c r="E12472" s="19">
        <v>44985.051388879998</v>
      </c>
      <c r="F12472" s="19">
        <v>44985.44444444</v>
      </c>
      <c r="G12472" s="9">
        <v>566</v>
      </c>
      <c r="H12472" s="9">
        <v>1</v>
      </c>
      <c r="I12472" s="9">
        <v>566</v>
      </c>
      <c r="J12472" s="17" t="s">
        <v>315</v>
      </c>
    </row>
    <row r="12473" spans="1:10">
      <c r="A12473" s="17" t="s">
        <v>22746</v>
      </c>
      <c r="B12473" s="18" t="s">
        <v>351</v>
      </c>
      <c r="C12473" s="17" t="s">
        <v>173</v>
      </c>
      <c r="D12473" s="17" t="s">
        <v>251</v>
      </c>
      <c r="E12473" s="19">
        <v>41406.768750000003</v>
      </c>
      <c r="F12473" s="19">
        <v>41406.965277770003</v>
      </c>
      <c r="G12473" s="9">
        <v>283</v>
      </c>
      <c r="H12473" s="9">
        <v>2</v>
      </c>
      <c r="I12473" s="9">
        <v>566</v>
      </c>
      <c r="J12473" s="17" t="s">
        <v>315</v>
      </c>
    </row>
    <row r="12474" spans="1:10">
      <c r="A12474" s="17" t="s">
        <v>22747</v>
      </c>
      <c r="B12474" s="18" t="s">
        <v>351</v>
      </c>
      <c r="C12474" s="17" t="s">
        <v>175</v>
      </c>
      <c r="D12474" s="17" t="s">
        <v>178</v>
      </c>
      <c r="E12474" s="19">
        <v>43313.409027770002</v>
      </c>
      <c r="F12474" s="19">
        <v>43313.605555549999</v>
      </c>
      <c r="G12474" s="9">
        <v>283</v>
      </c>
      <c r="H12474" s="9">
        <v>2</v>
      </c>
      <c r="I12474" s="9">
        <v>566</v>
      </c>
      <c r="J12474" s="17" t="s">
        <v>315</v>
      </c>
    </row>
    <row r="12475" spans="1:10">
      <c r="A12475" s="17" t="s">
        <v>22748</v>
      </c>
      <c r="B12475" s="18" t="s">
        <v>318</v>
      </c>
      <c r="C12475" s="17" t="s">
        <v>96</v>
      </c>
      <c r="D12475" s="17" t="s">
        <v>98</v>
      </c>
      <c r="E12475" s="19">
        <v>42075.007638880001</v>
      </c>
      <c r="F12475" s="19">
        <v>42075.400694440003</v>
      </c>
      <c r="G12475" s="9">
        <v>566</v>
      </c>
      <c r="H12475" s="9">
        <v>1</v>
      </c>
      <c r="I12475" s="9">
        <v>566</v>
      </c>
      <c r="J12475" s="17" t="s">
        <v>315</v>
      </c>
    </row>
    <row r="12476" spans="1:10">
      <c r="A12476" s="17" t="s">
        <v>22749</v>
      </c>
      <c r="B12476" s="18" t="s">
        <v>351</v>
      </c>
      <c r="C12476" s="17" t="s">
        <v>243</v>
      </c>
      <c r="D12476" s="17" t="s">
        <v>245</v>
      </c>
      <c r="E12476" s="19">
        <v>45631.142361110004</v>
      </c>
      <c r="F12476" s="19">
        <v>45631.53472222</v>
      </c>
      <c r="G12476" s="9">
        <v>565</v>
      </c>
      <c r="H12476" s="9">
        <v>1</v>
      </c>
      <c r="I12476" s="9">
        <v>565</v>
      </c>
      <c r="J12476" s="17" t="s">
        <v>315</v>
      </c>
    </row>
    <row r="12477" spans="1:10">
      <c r="A12477" s="17" t="s">
        <v>22750</v>
      </c>
      <c r="B12477" s="18" t="s">
        <v>318</v>
      </c>
      <c r="C12477" s="17" t="s">
        <v>202</v>
      </c>
      <c r="D12477" s="17" t="s">
        <v>203</v>
      </c>
      <c r="E12477" s="19">
        <v>40986.820833329999</v>
      </c>
      <c r="F12477" s="19">
        <v>40986.951388879999</v>
      </c>
      <c r="G12477" s="9">
        <v>188</v>
      </c>
      <c r="H12477" s="9">
        <v>3</v>
      </c>
      <c r="I12477" s="9">
        <v>564</v>
      </c>
      <c r="J12477" s="17" t="s">
        <v>315</v>
      </c>
    </row>
    <row r="12478" spans="1:10">
      <c r="A12478" s="17" t="s">
        <v>21781</v>
      </c>
      <c r="B12478" s="18" t="s">
        <v>318</v>
      </c>
      <c r="C12478" s="17" t="s">
        <v>126</v>
      </c>
      <c r="D12478" s="17" t="s">
        <v>127</v>
      </c>
      <c r="E12478" s="19">
        <v>42195.66319444</v>
      </c>
      <c r="F12478" s="19">
        <v>42195.793749999997</v>
      </c>
      <c r="G12478" s="9">
        <v>188</v>
      </c>
      <c r="H12478" s="9">
        <v>3</v>
      </c>
      <c r="I12478" s="9">
        <v>564</v>
      </c>
      <c r="J12478" s="17" t="s">
        <v>315</v>
      </c>
    </row>
    <row r="12479" spans="1:10">
      <c r="A12479" s="17" t="s">
        <v>13319</v>
      </c>
      <c r="B12479" s="18" t="s">
        <v>314</v>
      </c>
      <c r="C12479" s="17" t="s">
        <v>79</v>
      </c>
      <c r="D12479" s="17" t="s">
        <v>168</v>
      </c>
      <c r="E12479" s="19">
        <v>40265.504166660001</v>
      </c>
      <c r="F12479" s="19">
        <v>40265.634722219998</v>
      </c>
      <c r="G12479" s="9">
        <v>188</v>
      </c>
      <c r="H12479" s="9">
        <v>3</v>
      </c>
      <c r="I12479" s="9">
        <v>564</v>
      </c>
      <c r="J12479" s="17" t="s">
        <v>315</v>
      </c>
    </row>
    <row r="12480" spans="1:10">
      <c r="A12480" s="17" t="s">
        <v>22751</v>
      </c>
      <c r="B12480" s="18" t="s">
        <v>314</v>
      </c>
      <c r="C12480" s="17" t="s">
        <v>249</v>
      </c>
      <c r="D12480" s="17" t="s">
        <v>250</v>
      </c>
      <c r="E12480" s="19">
        <v>42130.341666660002</v>
      </c>
      <c r="F12480" s="19">
        <v>42130.537499999999</v>
      </c>
      <c r="G12480" s="9">
        <v>282</v>
      </c>
      <c r="H12480" s="9">
        <v>2</v>
      </c>
      <c r="I12480" s="9">
        <v>564</v>
      </c>
      <c r="J12480" s="17" t="s">
        <v>315</v>
      </c>
    </row>
    <row r="12481" spans="1:10">
      <c r="A12481" s="17" t="s">
        <v>22752</v>
      </c>
      <c r="B12481" s="18" t="s">
        <v>318</v>
      </c>
      <c r="C12481" s="17" t="s">
        <v>152</v>
      </c>
      <c r="D12481" s="17" t="s">
        <v>152</v>
      </c>
      <c r="E12481" s="19">
        <v>41416.407638880002</v>
      </c>
      <c r="F12481" s="19">
        <v>41416.799305549997</v>
      </c>
      <c r="G12481" s="9">
        <v>564</v>
      </c>
      <c r="H12481" s="9">
        <v>1</v>
      </c>
      <c r="I12481" s="9">
        <v>564</v>
      </c>
      <c r="J12481" s="17" t="s">
        <v>315</v>
      </c>
    </row>
    <row r="12482" spans="1:10">
      <c r="A12482" s="17" t="s">
        <v>22753</v>
      </c>
      <c r="B12482" s="18" t="s">
        <v>351</v>
      </c>
      <c r="C12482" s="17" t="s">
        <v>175</v>
      </c>
      <c r="D12482" s="17" t="s">
        <v>157</v>
      </c>
      <c r="E12482" s="19">
        <v>44046.536111109999</v>
      </c>
      <c r="F12482" s="19">
        <v>44046.666666659999</v>
      </c>
      <c r="G12482" s="9">
        <v>188</v>
      </c>
      <c r="H12482" s="9">
        <v>3</v>
      </c>
      <c r="I12482" s="9">
        <v>564</v>
      </c>
      <c r="J12482" s="17" t="s">
        <v>315</v>
      </c>
    </row>
    <row r="12483" spans="1:10">
      <c r="A12483" s="17" t="s">
        <v>22751</v>
      </c>
      <c r="B12483" s="18" t="s">
        <v>318</v>
      </c>
      <c r="C12483" s="17" t="s">
        <v>249</v>
      </c>
      <c r="D12483" s="17" t="s">
        <v>250</v>
      </c>
      <c r="E12483" s="19">
        <v>42130.341666660002</v>
      </c>
      <c r="F12483" s="19">
        <v>42130.537499999999</v>
      </c>
      <c r="G12483" s="9">
        <v>282</v>
      </c>
      <c r="H12483" s="9">
        <v>2</v>
      </c>
      <c r="I12483" s="9">
        <v>564</v>
      </c>
      <c r="J12483" s="17" t="s">
        <v>315</v>
      </c>
    </row>
    <row r="12484" spans="1:10">
      <c r="A12484" s="17" t="s">
        <v>22754</v>
      </c>
      <c r="B12484" s="18" t="s">
        <v>318</v>
      </c>
      <c r="C12484" s="17" t="s">
        <v>96</v>
      </c>
      <c r="D12484" s="17" t="s">
        <v>97</v>
      </c>
      <c r="E12484" s="19">
        <v>41733.459027769997</v>
      </c>
      <c r="F12484" s="19">
        <v>41733.524305550003</v>
      </c>
      <c r="G12484" s="9">
        <v>94</v>
      </c>
      <c r="H12484" s="9">
        <v>6</v>
      </c>
      <c r="I12484" s="9">
        <v>564</v>
      </c>
      <c r="J12484" s="17" t="s">
        <v>315</v>
      </c>
    </row>
    <row r="12485" spans="1:10">
      <c r="A12485" s="17" t="s">
        <v>22755</v>
      </c>
      <c r="B12485" s="18" t="s">
        <v>314</v>
      </c>
      <c r="C12485" s="17" t="s">
        <v>152</v>
      </c>
      <c r="D12485" s="17" t="s">
        <v>153</v>
      </c>
      <c r="E12485" s="19">
        <v>45505.973611109999</v>
      </c>
      <c r="F12485" s="19">
        <v>45506.364583330003</v>
      </c>
      <c r="G12485" s="9">
        <v>563</v>
      </c>
      <c r="H12485" s="9">
        <v>1</v>
      </c>
      <c r="I12485" s="9">
        <v>563</v>
      </c>
      <c r="J12485" s="17" t="s">
        <v>315</v>
      </c>
    </row>
    <row r="12486" spans="1:10">
      <c r="A12486" s="17" t="s">
        <v>22756</v>
      </c>
      <c r="B12486" s="18" t="s">
        <v>318</v>
      </c>
      <c r="C12486" s="17" t="s">
        <v>128</v>
      </c>
      <c r="D12486" s="17" t="s">
        <v>129</v>
      </c>
      <c r="E12486" s="19">
        <v>42576.633333329999</v>
      </c>
      <c r="F12486" s="19">
        <v>42577.024305550003</v>
      </c>
      <c r="G12486" s="9">
        <v>563</v>
      </c>
      <c r="H12486" s="9">
        <v>1</v>
      </c>
      <c r="I12486" s="9">
        <v>563</v>
      </c>
      <c r="J12486" s="17" t="s">
        <v>315</v>
      </c>
    </row>
    <row r="12487" spans="1:10">
      <c r="A12487" s="17" t="s">
        <v>22757</v>
      </c>
      <c r="B12487" s="18" t="s">
        <v>318</v>
      </c>
      <c r="C12487" s="17" t="s">
        <v>258</v>
      </c>
      <c r="D12487" s="17" t="s">
        <v>260</v>
      </c>
      <c r="E12487" s="19">
        <v>45520.631249999999</v>
      </c>
      <c r="F12487" s="19">
        <v>45520.826388879999</v>
      </c>
      <c r="G12487" s="9">
        <v>281</v>
      </c>
      <c r="H12487" s="9">
        <v>2</v>
      </c>
      <c r="I12487" s="9">
        <v>562</v>
      </c>
      <c r="J12487" s="17" t="s">
        <v>315</v>
      </c>
    </row>
    <row r="12488" spans="1:10">
      <c r="A12488" s="17" t="s">
        <v>16985</v>
      </c>
      <c r="B12488" s="18" t="s">
        <v>351</v>
      </c>
      <c r="C12488" s="17" t="s">
        <v>110</v>
      </c>
      <c r="D12488" s="17" t="s">
        <v>112</v>
      </c>
      <c r="E12488" s="19">
        <v>45234.590277770003</v>
      </c>
      <c r="F12488" s="19">
        <v>45234.785416660001</v>
      </c>
      <c r="G12488" s="9">
        <v>281</v>
      </c>
      <c r="H12488" s="9">
        <v>2</v>
      </c>
      <c r="I12488" s="9">
        <v>562</v>
      </c>
      <c r="J12488" s="17" t="s">
        <v>315</v>
      </c>
    </row>
    <row r="12489" spans="1:10">
      <c r="A12489" s="17" t="s">
        <v>22758</v>
      </c>
      <c r="B12489" s="18" t="s">
        <v>351</v>
      </c>
      <c r="C12489" s="17" t="s">
        <v>175</v>
      </c>
      <c r="D12489" s="17" t="s">
        <v>178</v>
      </c>
      <c r="E12489" s="19">
        <v>41673.513194439998</v>
      </c>
      <c r="F12489" s="19">
        <v>41673.708333330003</v>
      </c>
      <c r="G12489" s="9">
        <v>281</v>
      </c>
      <c r="H12489" s="9">
        <v>2</v>
      </c>
      <c r="I12489" s="9">
        <v>562</v>
      </c>
      <c r="J12489" s="17" t="s">
        <v>315</v>
      </c>
    </row>
    <row r="12490" spans="1:10">
      <c r="A12490" s="17" t="s">
        <v>11628</v>
      </c>
      <c r="B12490" s="18" t="s">
        <v>318</v>
      </c>
      <c r="C12490" s="17" t="s">
        <v>68</v>
      </c>
      <c r="D12490" s="17" t="s">
        <v>69</v>
      </c>
      <c r="E12490" s="19">
        <v>41024.709027769997</v>
      </c>
      <c r="F12490" s="19">
        <v>41024.838888879996</v>
      </c>
      <c r="G12490" s="9">
        <v>187</v>
      </c>
      <c r="H12490" s="9">
        <v>3</v>
      </c>
      <c r="I12490" s="9">
        <v>561</v>
      </c>
      <c r="J12490" s="17" t="s">
        <v>315</v>
      </c>
    </row>
    <row r="12491" spans="1:10">
      <c r="A12491" s="17" t="s">
        <v>22759</v>
      </c>
      <c r="B12491" s="18" t="s">
        <v>318</v>
      </c>
      <c r="C12491" s="17" t="s">
        <v>217</v>
      </c>
      <c r="D12491" s="17" t="s">
        <v>218</v>
      </c>
      <c r="E12491" s="19">
        <v>40264.558333330002</v>
      </c>
      <c r="F12491" s="19">
        <v>40264.59375</v>
      </c>
      <c r="G12491" s="9">
        <v>51</v>
      </c>
      <c r="H12491" s="9">
        <v>11</v>
      </c>
      <c r="I12491" s="9">
        <v>561</v>
      </c>
      <c r="J12491" s="17" t="s">
        <v>315</v>
      </c>
    </row>
    <row r="12492" spans="1:10">
      <c r="A12492" s="17" t="s">
        <v>22760</v>
      </c>
      <c r="B12492" s="18" t="s">
        <v>314</v>
      </c>
      <c r="C12492" s="17" t="s">
        <v>146</v>
      </c>
      <c r="D12492" s="17" t="s">
        <v>147</v>
      </c>
      <c r="E12492" s="19">
        <v>43624.555555550003</v>
      </c>
      <c r="F12492" s="19">
        <v>43624.652777770003</v>
      </c>
      <c r="G12492" s="9">
        <v>140</v>
      </c>
      <c r="H12492" s="9">
        <v>4</v>
      </c>
      <c r="I12492" s="9">
        <v>560</v>
      </c>
      <c r="J12492" s="17" t="s">
        <v>2498</v>
      </c>
    </row>
    <row r="12493" spans="1:10">
      <c r="A12493" s="17" t="s">
        <v>7945</v>
      </c>
      <c r="B12493" s="18" t="s">
        <v>318</v>
      </c>
      <c r="C12493" s="17" t="s">
        <v>202</v>
      </c>
      <c r="D12493" s="17" t="s">
        <v>204</v>
      </c>
      <c r="E12493" s="19">
        <v>45109.979166659999</v>
      </c>
      <c r="F12493" s="19">
        <v>45110.00694444</v>
      </c>
      <c r="G12493" s="9">
        <v>40</v>
      </c>
      <c r="H12493" s="9">
        <v>14</v>
      </c>
      <c r="I12493" s="9">
        <v>560</v>
      </c>
      <c r="J12493" s="17" t="s">
        <v>315</v>
      </c>
    </row>
    <row r="12494" spans="1:10">
      <c r="A12494" s="17" t="s">
        <v>22761</v>
      </c>
      <c r="B12494" s="18" t="s">
        <v>351</v>
      </c>
      <c r="C12494" s="17" t="s">
        <v>157</v>
      </c>
      <c r="D12494" s="17" t="s">
        <v>159</v>
      </c>
      <c r="E12494" s="19">
        <v>40576.361111110004</v>
      </c>
      <c r="F12494" s="19">
        <v>40576.388888879999</v>
      </c>
      <c r="G12494" s="9">
        <v>40</v>
      </c>
      <c r="H12494" s="9">
        <v>14</v>
      </c>
      <c r="I12494" s="9">
        <v>560</v>
      </c>
      <c r="J12494" s="17" t="s">
        <v>315</v>
      </c>
    </row>
    <row r="12495" spans="1:10">
      <c r="A12495" s="17" t="s">
        <v>22762</v>
      </c>
      <c r="B12495" s="18" t="s">
        <v>318</v>
      </c>
      <c r="C12495" s="17" t="s">
        <v>201</v>
      </c>
      <c r="D12495" s="17" t="s">
        <v>248</v>
      </c>
      <c r="E12495" s="19">
        <v>45270.373611110001</v>
      </c>
      <c r="F12495" s="19">
        <v>45270.422222219997</v>
      </c>
      <c r="G12495" s="9">
        <v>70</v>
      </c>
      <c r="H12495" s="9">
        <v>8</v>
      </c>
      <c r="I12495" s="9">
        <v>560</v>
      </c>
      <c r="J12495" s="17" t="s">
        <v>315</v>
      </c>
    </row>
    <row r="12496" spans="1:10">
      <c r="A12496" s="17" t="s">
        <v>22763</v>
      </c>
      <c r="B12496" s="18" t="s">
        <v>351</v>
      </c>
      <c r="C12496" s="17" t="s">
        <v>175</v>
      </c>
      <c r="D12496" s="17" t="s">
        <v>178</v>
      </c>
      <c r="E12496" s="19">
        <v>41586.559722220001</v>
      </c>
      <c r="F12496" s="19">
        <v>41586.656944440001</v>
      </c>
      <c r="G12496" s="9">
        <v>140</v>
      </c>
      <c r="H12496" s="9">
        <v>4</v>
      </c>
      <c r="I12496" s="9">
        <v>560</v>
      </c>
      <c r="J12496" s="17" t="s">
        <v>315</v>
      </c>
    </row>
    <row r="12497" spans="1:10">
      <c r="A12497" s="17" t="s">
        <v>22764</v>
      </c>
      <c r="B12497" s="18" t="s">
        <v>351</v>
      </c>
      <c r="C12497" s="17" t="s">
        <v>175</v>
      </c>
      <c r="D12497" s="17" t="s">
        <v>157</v>
      </c>
      <c r="E12497" s="19">
        <v>39809.19097222</v>
      </c>
      <c r="F12497" s="19">
        <v>39809.246527770003</v>
      </c>
      <c r="G12497" s="9">
        <v>80</v>
      </c>
      <c r="H12497" s="9">
        <v>7</v>
      </c>
      <c r="I12497" s="9">
        <v>560</v>
      </c>
      <c r="J12497" s="17" t="s">
        <v>315</v>
      </c>
    </row>
    <row r="12498" spans="1:10">
      <c r="A12498" s="17" t="s">
        <v>10873</v>
      </c>
      <c r="B12498" s="18" t="s">
        <v>314</v>
      </c>
      <c r="C12498" s="17" t="s">
        <v>271</v>
      </c>
      <c r="D12498" s="17" t="s">
        <v>273</v>
      </c>
      <c r="E12498" s="19">
        <v>43985.22222222</v>
      </c>
      <c r="F12498" s="19">
        <v>43985.416666659999</v>
      </c>
      <c r="G12498" s="9">
        <v>280</v>
      </c>
      <c r="H12498" s="9">
        <v>2</v>
      </c>
      <c r="I12498" s="9">
        <v>560</v>
      </c>
      <c r="J12498" s="17" t="s">
        <v>315</v>
      </c>
    </row>
    <row r="12499" spans="1:10">
      <c r="A12499" s="17" t="s">
        <v>5051</v>
      </c>
      <c r="B12499" s="18" t="s">
        <v>318</v>
      </c>
      <c r="C12499" s="17" t="s">
        <v>223</v>
      </c>
      <c r="D12499" s="17" t="s">
        <v>224</v>
      </c>
      <c r="E12499" s="19">
        <v>43437.97569444</v>
      </c>
      <c r="F12499" s="19">
        <v>43438.170138879999</v>
      </c>
      <c r="G12499" s="9">
        <v>280</v>
      </c>
      <c r="H12499" s="9">
        <v>2</v>
      </c>
      <c r="I12499" s="9">
        <v>560</v>
      </c>
      <c r="J12499" s="17" t="s">
        <v>315</v>
      </c>
    </row>
    <row r="12500" spans="1:10">
      <c r="A12500" s="17" t="s">
        <v>22765</v>
      </c>
      <c r="B12500" s="18" t="s">
        <v>351</v>
      </c>
      <c r="C12500" s="17" t="s">
        <v>179</v>
      </c>
      <c r="D12500" s="17" t="s">
        <v>181</v>
      </c>
      <c r="E12500" s="19">
        <v>42584.978472219998</v>
      </c>
      <c r="F12500" s="19">
        <v>42584.985416659998</v>
      </c>
      <c r="G12500" s="9">
        <v>10</v>
      </c>
      <c r="H12500" s="9">
        <v>56</v>
      </c>
      <c r="I12500" s="9">
        <v>560</v>
      </c>
      <c r="J12500" s="17" t="s">
        <v>315</v>
      </c>
    </row>
    <row r="12501" spans="1:10">
      <c r="A12501" s="17" t="s">
        <v>4711</v>
      </c>
      <c r="B12501" s="18" t="s">
        <v>318</v>
      </c>
      <c r="C12501" s="17" t="s">
        <v>126</v>
      </c>
      <c r="D12501" s="17" t="s">
        <v>127</v>
      </c>
      <c r="E12501" s="19">
        <v>44355.322916659999</v>
      </c>
      <c r="F12501" s="19">
        <v>44355.517361110004</v>
      </c>
      <c r="G12501" s="9">
        <v>280</v>
      </c>
      <c r="H12501" s="9">
        <v>2</v>
      </c>
      <c r="I12501" s="9">
        <v>560</v>
      </c>
      <c r="J12501" s="17" t="s">
        <v>315</v>
      </c>
    </row>
    <row r="12502" spans="1:10">
      <c r="A12502" s="17" t="s">
        <v>22766</v>
      </c>
      <c r="B12502" s="18" t="s">
        <v>351</v>
      </c>
      <c r="C12502" s="17" t="s">
        <v>110</v>
      </c>
      <c r="D12502" s="17" t="s">
        <v>111</v>
      </c>
      <c r="E12502" s="19">
        <v>42541.545138879999</v>
      </c>
      <c r="F12502" s="19">
        <v>42541.739583330003</v>
      </c>
      <c r="G12502" s="9">
        <v>280</v>
      </c>
      <c r="H12502" s="9">
        <v>2</v>
      </c>
      <c r="I12502" s="9">
        <v>560</v>
      </c>
      <c r="J12502" s="17" t="s">
        <v>315</v>
      </c>
    </row>
    <row r="12503" spans="1:10">
      <c r="A12503" s="17" t="s">
        <v>22767</v>
      </c>
      <c r="B12503" s="18" t="s">
        <v>351</v>
      </c>
      <c r="C12503" s="17" t="s">
        <v>157</v>
      </c>
      <c r="D12503" s="17" t="s">
        <v>158</v>
      </c>
      <c r="E12503" s="19">
        <v>41869.527083330002</v>
      </c>
      <c r="F12503" s="19">
        <v>41869.575694439998</v>
      </c>
      <c r="G12503" s="9">
        <v>70</v>
      </c>
      <c r="H12503" s="9">
        <v>8</v>
      </c>
      <c r="I12503" s="9">
        <v>560</v>
      </c>
      <c r="J12503" s="17" t="s">
        <v>315</v>
      </c>
    </row>
    <row r="12504" spans="1:10">
      <c r="A12504" s="17" t="s">
        <v>1598</v>
      </c>
      <c r="B12504" s="18" t="s">
        <v>314</v>
      </c>
      <c r="C12504" s="17" t="s">
        <v>220</v>
      </c>
      <c r="D12504" s="17" t="s">
        <v>222</v>
      </c>
      <c r="E12504" s="19">
        <v>41458.572916659999</v>
      </c>
      <c r="F12504" s="19">
        <v>41458.586805550003</v>
      </c>
      <c r="G12504" s="9">
        <v>20</v>
      </c>
      <c r="H12504" s="9">
        <v>28</v>
      </c>
      <c r="I12504" s="9">
        <v>560</v>
      </c>
      <c r="J12504" s="17" t="s">
        <v>315</v>
      </c>
    </row>
    <row r="12505" spans="1:10">
      <c r="A12505" s="17" t="s">
        <v>22768</v>
      </c>
      <c r="B12505" s="18" t="s">
        <v>314</v>
      </c>
      <c r="C12505" s="17" t="s">
        <v>220</v>
      </c>
      <c r="D12505" s="17" t="s">
        <v>222</v>
      </c>
      <c r="E12505" s="19">
        <v>42449.851388880001</v>
      </c>
      <c r="F12505" s="19">
        <v>42449.929166659997</v>
      </c>
      <c r="G12505" s="9">
        <v>112</v>
      </c>
      <c r="H12505" s="9">
        <v>5</v>
      </c>
      <c r="I12505" s="9">
        <v>560</v>
      </c>
      <c r="J12505" s="17" t="s">
        <v>315</v>
      </c>
    </row>
    <row r="12506" spans="1:10">
      <c r="A12506" s="17" t="s">
        <v>22769</v>
      </c>
      <c r="B12506" s="18" t="s">
        <v>318</v>
      </c>
      <c r="C12506" s="17" t="s">
        <v>223</v>
      </c>
      <c r="D12506" s="17" t="s">
        <v>224</v>
      </c>
      <c r="E12506" s="19">
        <v>41579.132638880001</v>
      </c>
      <c r="F12506" s="19">
        <v>41579.520833330003</v>
      </c>
      <c r="G12506" s="9">
        <v>559</v>
      </c>
      <c r="H12506" s="9">
        <v>1</v>
      </c>
      <c r="I12506" s="9">
        <v>559</v>
      </c>
      <c r="J12506" s="17" t="s">
        <v>315</v>
      </c>
    </row>
    <row r="12507" spans="1:10">
      <c r="A12507" s="17" t="s">
        <v>14051</v>
      </c>
      <c r="B12507" s="18" t="s">
        <v>351</v>
      </c>
      <c r="C12507" s="17" t="s">
        <v>64</v>
      </c>
      <c r="D12507" s="17" t="s">
        <v>67</v>
      </c>
      <c r="E12507" s="19">
        <v>42910.264583329998</v>
      </c>
      <c r="F12507" s="19">
        <v>42910.652777770003</v>
      </c>
      <c r="G12507" s="9">
        <v>559</v>
      </c>
      <c r="H12507" s="9">
        <v>1</v>
      </c>
      <c r="I12507" s="9">
        <v>559</v>
      </c>
      <c r="J12507" s="17" t="s">
        <v>315</v>
      </c>
    </row>
    <row r="12508" spans="1:10">
      <c r="A12508" s="17" t="s">
        <v>22770</v>
      </c>
      <c r="B12508" s="18" t="s">
        <v>351</v>
      </c>
      <c r="C12508" s="17" t="s">
        <v>154</v>
      </c>
      <c r="D12508" s="17" t="s">
        <v>155</v>
      </c>
      <c r="E12508" s="19">
        <v>44061.63402777</v>
      </c>
      <c r="F12508" s="19">
        <v>44061.827777769999</v>
      </c>
      <c r="G12508" s="9">
        <v>279</v>
      </c>
      <c r="H12508" s="9">
        <v>2</v>
      </c>
      <c r="I12508" s="9">
        <v>558</v>
      </c>
      <c r="J12508" s="17" t="s">
        <v>315</v>
      </c>
    </row>
    <row r="12509" spans="1:10">
      <c r="A12509" s="17" t="s">
        <v>9166</v>
      </c>
      <c r="B12509" s="18" t="s">
        <v>351</v>
      </c>
      <c r="C12509" s="17" t="s">
        <v>243</v>
      </c>
      <c r="D12509" s="17" t="s">
        <v>246</v>
      </c>
      <c r="E12509" s="19">
        <v>44074.361111110004</v>
      </c>
      <c r="F12509" s="19">
        <v>44074.554861110002</v>
      </c>
      <c r="G12509" s="9">
        <v>279</v>
      </c>
      <c r="H12509" s="9">
        <v>2</v>
      </c>
      <c r="I12509" s="9">
        <v>558</v>
      </c>
      <c r="J12509" s="17" t="s">
        <v>315</v>
      </c>
    </row>
    <row r="12510" spans="1:10">
      <c r="A12510" s="17" t="s">
        <v>22771</v>
      </c>
      <c r="B12510" s="18" t="s">
        <v>351</v>
      </c>
      <c r="C12510" s="17" t="s">
        <v>110</v>
      </c>
      <c r="D12510" s="17" t="s">
        <v>112</v>
      </c>
      <c r="E12510" s="19">
        <v>44435.757638880001</v>
      </c>
      <c r="F12510" s="19">
        <v>44435.951388879999</v>
      </c>
      <c r="G12510" s="9">
        <v>279</v>
      </c>
      <c r="H12510" s="9">
        <v>2</v>
      </c>
      <c r="I12510" s="9">
        <v>558</v>
      </c>
      <c r="J12510" s="17" t="s">
        <v>315</v>
      </c>
    </row>
    <row r="12511" spans="1:10">
      <c r="A12511" s="17" t="s">
        <v>22772</v>
      </c>
      <c r="B12511" s="18" t="s">
        <v>351</v>
      </c>
      <c r="C12511" s="17" t="s">
        <v>174</v>
      </c>
      <c r="D12511" s="17" t="s">
        <v>303</v>
      </c>
      <c r="E12511" s="19">
        <v>42853.675000000003</v>
      </c>
      <c r="F12511" s="19">
        <v>42853.868750000001</v>
      </c>
      <c r="G12511" s="9">
        <v>279</v>
      </c>
      <c r="H12511" s="9">
        <v>2</v>
      </c>
      <c r="I12511" s="9">
        <v>558</v>
      </c>
      <c r="J12511" s="17" t="s">
        <v>315</v>
      </c>
    </row>
    <row r="12512" spans="1:10">
      <c r="A12512" s="17" t="s">
        <v>22773</v>
      </c>
      <c r="B12512" s="18" t="s">
        <v>314</v>
      </c>
      <c r="C12512" s="17" t="s">
        <v>195</v>
      </c>
      <c r="D12512" s="17" t="s">
        <v>195</v>
      </c>
      <c r="E12512" s="19">
        <v>43940.820138880001</v>
      </c>
      <c r="F12512" s="19">
        <v>43940.884722219998</v>
      </c>
      <c r="G12512" s="9">
        <v>93</v>
      </c>
      <c r="H12512" s="9">
        <v>6</v>
      </c>
      <c r="I12512" s="9">
        <v>558</v>
      </c>
      <c r="J12512" s="17" t="s">
        <v>315</v>
      </c>
    </row>
    <row r="12513" spans="1:10">
      <c r="A12513" s="17" t="s">
        <v>22774</v>
      </c>
      <c r="B12513" s="18" t="s">
        <v>318</v>
      </c>
      <c r="C12513" s="17" t="s">
        <v>286</v>
      </c>
      <c r="D12513" s="17" t="s">
        <v>288</v>
      </c>
      <c r="E12513" s="19">
        <v>42034.463888879996</v>
      </c>
      <c r="F12513" s="19">
        <v>42034.50694444</v>
      </c>
      <c r="G12513" s="9">
        <v>62</v>
      </c>
      <c r="H12513" s="9">
        <v>9</v>
      </c>
      <c r="I12513" s="9">
        <v>558</v>
      </c>
      <c r="J12513" s="17" t="s">
        <v>315</v>
      </c>
    </row>
    <row r="12514" spans="1:10">
      <c r="A12514" s="17" t="s">
        <v>22775</v>
      </c>
      <c r="B12514" s="18" t="s">
        <v>318</v>
      </c>
      <c r="C12514" s="17" t="s">
        <v>44</v>
      </c>
      <c r="D12514" s="17" t="s">
        <v>48</v>
      </c>
      <c r="E12514" s="19">
        <v>44424.209027769997</v>
      </c>
      <c r="F12514" s="19">
        <v>44424.402777770003</v>
      </c>
      <c r="G12514" s="9">
        <v>279</v>
      </c>
      <c r="H12514" s="9">
        <v>2</v>
      </c>
      <c r="I12514" s="9">
        <v>558</v>
      </c>
      <c r="J12514" s="17" t="s">
        <v>315</v>
      </c>
    </row>
    <row r="12515" spans="1:10">
      <c r="A12515" s="17" t="s">
        <v>22776</v>
      </c>
      <c r="B12515" s="18" t="s">
        <v>318</v>
      </c>
      <c r="C12515" s="17" t="s">
        <v>286</v>
      </c>
      <c r="D12515" s="17" t="s">
        <v>288</v>
      </c>
      <c r="E12515" s="19">
        <v>40065.425000000003</v>
      </c>
      <c r="F12515" s="19">
        <v>40065.489583330003</v>
      </c>
      <c r="G12515" s="9">
        <v>93</v>
      </c>
      <c r="H12515" s="9">
        <v>6</v>
      </c>
      <c r="I12515" s="9">
        <v>558</v>
      </c>
      <c r="J12515" s="17" t="s">
        <v>315</v>
      </c>
    </row>
    <row r="12516" spans="1:10">
      <c r="A12516" s="17" t="s">
        <v>22777</v>
      </c>
      <c r="B12516" s="18" t="s">
        <v>318</v>
      </c>
      <c r="C12516" s="17" t="s">
        <v>258</v>
      </c>
      <c r="D12516" s="17" t="s">
        <v>259</v>
      </c>
      <c r="E12516" s="19">
        <v>40658.97777777</v>
      </c>
      <c r="F12516" s="19">
        <v>40659.364583330003</v>
      </c>
      <c r="G12516" s="9">
        <v>557</v>
      </c>
      <c r="H12516" s="9">
        <v>1</v>
      </c>
      <c r="I12516" s="9">
        <v>557</v>
      </c>
      <c r="J12516" s="17" t="s">
        <v>315</v>
      </c>
    </row>
    <row r="12517" spans="1:10">
      <c r="A12517" s="17" t="s">
        <v>22778</v>
      </c>
      <c r="B12517" s="18" t="s">
        <v>351</v>
      </c>
      <c r="C12517" s="17" t="s">
        <v>179</v>
      </c>
      <c r="D12517" s="17" t="s">
        <v>180</v>
      </c>
      <c r="E12517" s="19">
        <v>41786.632638880001</v>
      </c>
      <c r="F12517" s="19">
        <v>41786.729166659999</v>
      </c>
      <c r="G12517" s="9">
        <v>139</v>
      </c>
      <c r="H12517" s="9">
        <v>4</v>
      </c>
      <c r="I12517" s="9">
        <v>556</v>
      </c>
      <c r="J12517" s="17" t="s">
        <v>315</v>
      </c>
    </row>
    <row r="12518" spans="1:10">
      <c r="A12518" s="17" t="s">
        <v>22779</v>
      </c>
      <c r="B12518" s="18" t="s">
        <v>314</v>
      </c>
      <c r="C12518" s="17" t="s">
        <v>220</v>
      </c>
      <c r="D12518" s="17" t="s">
        <v>222</v>
      </c>
      <c r="E12518" s="19">
        <v>44240.396527769997</v>
      </c>
      <c r="F12518" s="19">
        <v>44240.493055550003</v>
      </c>
      <c r="G12518" s="9">
        <v>139</v>
      </c>
      <c r="H12518" s="9">
        <v>4</v>
      </c>
      <c r="I12518" s="9">
        <v>556</v>
      </c>
      <c r="J12518" s="17" t="s">
        <v>315</v>
      </c>
    </row>
    <row r="12519" spans="1:10">
      <c r="A12519" s="17" t="s">
        <v>22780</v>
      </c>
      <c r="B12519" s="18" t="s">
        <v>318</v>
      </c>
      <c r="C12519" s="17" t="s">
        <v>143</v>
      </c>
      <c r="D12519" s="17" t="s">
        <v>143</v>
      </c>
      <c r="E12519" s="19">
        <v>45346.514583329998</v>
      </c>
      <c r="F12519" s="19">
        <v>45346.611111110004</v>
      </c>
      <c r="G12519" s="9">
        <v>139</v>
      </c>
      <c r="H12519" s="9">
        <v>4</v>
      </c>
      <c r="I12519" s="9">
        <v>556</v>
      </c>
      <c r="J12519" s="17" t="s">
        <v>315</v>
      </c>
    </row>
    <row r="12520" spans="1:10">
      <c r="A12520" s="17" t="s">
        <v>22781</v>
      </c>
      <c r="B12520" s="18" t="s">
        <v>318</v>
      </c>
      <c r="C12520" s="17" t="s">
        <v>223</v>
      </c>
      <c r="D12520" s="17" t="s">
        <v>226</v>
      </c>
      <c r="E12520" s="19">
        <v>41108.326388879999</v>
      </c>
      <c r="F12520" s="19">
        <v>41108.454861110004</v>
      </c>
      <c r="G12520" s="9">
        <v>185</v>
      </c>
      <c r="H12520" s="9">
        <v>3</v>
      </c>
      <c r="I12520" s="9">
        <v>555</v>
      </c>
      <c r="J12520" s="17" t="s">
        <v>315</v>
      </c>
    </row>
    <row r="12521" spans="1:10">
      <c r="A12521" s="17" t="s">
        <v>22782</v>
      </c>
      <c r="B12521" s="18" t="s">
        <v>351</v>
      </c>
      <c r="C12521" s="17" t="s">
        <v>174</v>
      </c>
      <c r="D12521" s="17" t="s">
        <v>303</v>
      </c>
      <c r="E12521" s="19">
        <v>42097.72222222</v>
      </c>
      <c r="F12521" s="19">
        <v>42097.732638879999</v>
      </c>
      <c r="G12521" s="9">
        <v>15</v>
      </c>
      <c r="H12521" s="9">
        <v>37</v>
      </c>
      <c r="I12521" s="9">
        <v>555</v>
      </c>
      <c r="J12521" s="17" t="s">
        <v>315</v>
      </c>
    </row>
    <row r="12522" spans="1:10">
      <c r="A12522" s="17" t="s">
        <v>22783</v>
      </c>
      <c r="B12522" s="18" t="s">
        <v>318</v>
      </c>
      <c r="C12522" s="17" t="s">
        <v>58</v>
      </c>
      <c r="D12522" s="17" t="s">
        <v>58</v>
      </c>
      <c r="E12522" s="19">
        <v>40835.722916660001</v>
      </c>
      <c r="F12522" s="19">
        <v>40835.800000000003</v>
      </c>
      <c r="G12522" s="9">
        <v>111</v>
      </c>
      <c r="H12522" s="9">
        <v>5</v>
      </c>
      <c r="I12522" s="9">
        <v>555</v>
      </c>
      <c r="J12522" s="17" t="s">
        <v>315</v>
      </c>
    </row>
    <row r="12523" spans="1:10">
      <c r="A12523" s="17" t="s">
        <v>15315</v>
      </c>
      <c r="B12523" s="18" t="s">
        <v>351</v>
      </c>
      <c r="C12523" s="17" t="s">
        <v>243</v>
      </c>
      <c r="D12523" s="17" t="s">
        <v>244</v>
      </c>
      <c r="E12523" s="19">
        <v>41853.66527777</v>
      </c>
      <c r="F12523" s="19">
        <v>41854.050694439997</v>
      </c>
      <c r="G12523" s="9">
        <v>555</v>
      </c>
      <c r="H12523" s="9">
        <v>1</v>
      </c>
      <c r="I12523" s="9">
        <v>555</v>
      </c>
      <c r="J12523" s="17" t="s">
        <v>315</v>
      </c>
    </row>
    <row r="12524" spans="1:10">
      <c r="A12524" s="17" t="s">
        <v>22784</v>
      </c>
      <c r="B12524" s="18" t="s">
        <v>351</v>
      </c>
      <c r="C12524" s="17" t="s">
        <v>99</v>
      </c>
      <c r="D12524" s="17" t="s">
        <v>102</v>
      </c>
      <c r="E12524" s="19">
        <v>43509.538888880001</v>
      </c>
      <c r="F12524" s="19">
        <v>43509.615972220003</v>
      </c>
      <c r="G12524" s="9">
        <v>111</v>
      </c>
      <c r="H12524" s="9">
        <v>5</v>
      </c>
      <c r="I12524" s="9">
        <v>555</v>
      </c>
      <c r="J12524" s="17" t="s">
        <v>315</v>
      </c>
    </row>
    <row r="12525" spans="1:10">
      <c r="A12525" s="17" t="s">
        <v>22785</v>
      </c>
      <c r="B12525" s="18" t="s">
        <v>314</v>
      </c>
      <c r="C12525" s="17" t="s">
        <v>271</v>
      </c>
      <c r="D12525" s="17" t="s">
        <v>273</v>
      </c>
      <c r="E12525" s="19">
        <v>41552.326388879999</v>
      </c>
      <c r="F12525" s="19">
        <v>41552.454861110004</v>
      </c>
      <c r="G12525" s="9">
        <v>185</v>
      </c>
      <c r="H12525" s="9">
        <v>3</v>
      </c>
      <c r="I12525" s="9">
        <v>555</v>
      </c>
      <c r="J12525" s="17" t="s">
        <v>315</v>
      </c>
    </row>
    <row r="12526" spans="1:10">
      <c r="A12526" s="17" t="s">
        <v>15546</v>
      </c>
      <c r="B12526" s="18" t="s">
        <v>318</v>
      </c>
      <c r="C12526" s="17" t="s">
        <v>202</v>
      </c>
      <c r="D12526" s="17" t="s">
        <v>203</v>
      </c>
      <c r="E12526" s="19">
        <v>42586.902777770003</v>
      </c>
      <c r="F12526" s="19">
        <v>42587.03125</v>
      </c>
      <c r="G12526" s="9">
        <v>185</v>
      </c>
      <c r="H12526" s="9">
        <v>3</v>
      </c>
      <c r="I12526" s="9">
        <v>555</v>
      </c>
      <c r="J12526" s="17" t="s">
        <v>315</v>
      </c>
    </row>
    <row r="12527" spans="1:10">
      <c r="A12527" s="17" t="s">
        <v>10809</v>
      </c>
      <c r="B12527" s="18" t="s">
        <v>314</v>
      </c>
      <c r="C12527" s="17" t="s">
        <v>79</v>
      </c>
      <c r="D12527" s="17" t="s">
        <v>167</v>
      </c>
      <c r="E12527" s="19">
        <v>43394.015277769999</v>
      </c>
      <c r="F12527" s="19">
        <v>43394.400000000001</v>
      </c>
      <c r="G12527" s="9">
        <v>554</v>
      </c>
      <c r="H12527" s="9">
        <v>1</v>
      </c>
      <c r="I12527" s="9">
        <v>554</v>
      </c>
      <c r="J12527" s="17" t="s">
        <v>315</v>
      </c>
    </row>
    <row r="12528" spans="1:10">
      <c r="A12528" s="17" t="s">
        <v>9458</v>
      </c>
      <c r="B12528" s="18" t="s">
        <v>314</v>
      </c>
      <c r="C12528" s="17" t="s">
        <v>146</v>
      </c>
      <c r="D12528" s="17" t="s">
        <v>148</v>
      </c>
      <c r="E12528" s="19">
        <v>45350.480555549999</v>
      </c>
      <c r="F12528" s="19">
        <v>45350.672916659998</v>
      </c>
      <c r="G12528" s="9">
        <v>277</v>
      </c>
      <c r="H12528" s="9">
        <v>2</v>
      </c>
      <c r="I12528" s="9">
        <v>554</v>
      </c>
      <c r="J12528" s="17" t="s">
        <v>315</v>
      </c>
    </row>
    <row r="12529" spans="1:10">
      <c r="A12529" s="17" t="s">
        <v>22786</v>
      </c>
      <c r="B12529" s="18" t="s">
        <v>351</v>
      </c>
      <c r="C12529" s="17" t="s">
        <v>257</v>
      </c>
      <c r="D12529" s="17" t="s">
        <v>40</v>
      </c>
      <c r="E12529" s="19">
        <v>42204.652777770003</v>
      </c>
      <c r="F12529" s="19">
        <v>42205.037499999999</v>
      </c>
      <c r="G12529" s="9">
        <v>554</v>
      </c>
      <c r="H12529" s="9">
        <v>1</v>
      </c>
      <c r="I12529" s="9">
        <v>554</v>
      </c>
      <c r="J12529" s="17" t="s">
        <v>315</v>
      </c>
    </row>
    <row r="12530" spans="1:10">
      <c r="A12530" s="17" t="s">
        <v>22787</v>
      </c>
      <c r="B12530" s="18" t="s">
        <v>351</v>
      </c>
      <c r="C12530" s="17" t="s">
        <v>243</v>
      </c>
      <c r="D12530" s="17" t="s">
        <v>246</v>
      </c>
      <c r="E12530" s="19">
        <v>41675.313194440001</v>
      </c>
      <c r="F12530" s="19">
        <v>41675.697222219998</v>
      </c>
      <c r="G12530" s="9">
        <v>553</v>
      </c>
      <c r="H12530" s="9">
        <v>1</v>
      </c>
      <c r="I12530" s="9">
        <v>553</v>
      </c>
      <c r="J12530" s="17" t="s">
        <v>315</v>
      </c>
    </row>
    <row r="12531" spans="1:10">
      <c r="A12531" s="17" t="s">
        <v>22788</v>
      </c>
      <c r="B12531" s="18" t="s">
        <v>314</v>
      </c>
      <c r="C12531" s="17" t="s">
        <v>220</v>
      </c>
      <c r="D12531" s="17" t="s">
        <v>221</v>
      </c>
      <c r="E12531" s="19">
        <v>42543.403472220001</v>
      </c>
      <c r="F12531" s="19">
        <v>42543.53125</v>
      </c>
      <c r="G12531" s="9">
        <v>184</v>
      </c>
      <c r="H12531" s="9">
        <v>3</v>
      </c>
      <c r="I12531" s="9">
        <v>552</v>
      </c>
      <c r="J12531" s="17" t="s">
        <v>315</v>
      </c>
    </row>
    <row r="12532" spans="1:10">
      <c r="A12532" s="17" t="s">
        <v>22789</v>
      </c>
      <c r="B12532" s="18" t="s">
        <v>351</v>
      </c>
      <c r="C12532" s="17" t="s">
        <v>157</v>
      </c>
      <c r="D12532" s="17" t="s">
        <v>158</v>
      </c>
      <c r="E12532" s="19">
        <v>44485.151388879996</v>
      </c>
      <c r="F12532" s="19">
        <v>44485.476388880001</v>
      </c>
      <c r="G12532" s="9">
        <v>468</v>
      </c>
      <c r="H12532" s="9">
        <v>7</v>
      </c>
      <c r="I12532" s="9">
        <v>552</v>
      </c>
      <c r="J12532" s="17" t="s">
        <v>315</v>
      </c>
    </row>
    <row r="12533" spans="1:10">
      <c r="A12533" s="17" t="s">
        <v>22790</v>
      </c>
      <c r="B12533" s="18" t="s">
        <v>351</v>
      </c>
      <c r="C12533" s="17" t="s">
        <v>60</v>
      </c>
      <c r="D12533" s="17" t="s">
        <v>61</v>
      </c>
      <c r="E12533" s="19">
        <v>42985.59583333</v>
      </c>
      <c r="F12533" s="19">
        <v>42985.979166659999</v>
      </c>
      <c r="G12533" s="9">
        <v>552</v>
      </c>
      <c r="H12533" s="9">
        <v>1</v>
      </c>
      <c r="I12533" s="9">
        <v>552</v>
      </c>
      <c r="J12533" s="17" t="s">
        <v>315</v>
      </c>
    </row>
    <row r="12534" spans="1:10">
      <c r="A12534" s="17" t="s">
        <v>22791</v>
      </c>
      <c r="B12534" s="18" t="s">
        <v>351</v>
      </c>
      <c r="C12534" s="17" t="s">
        <v>156</v>
      </c>
      <c r="D12534" s="17" t="s">
        <v>156</v>
      </c>
      <c r="E12534" s="19">
        <v>44377.320138880001</v>
      </c>
      <c r="F12534" s="19">
        <v>44377.447916659999</v>
      </c>
      <c r="G12534" s="9">
        <v>184</v>
      </c>
      <c r="H12534" s="9">
        <v>3</v>
      </c>
      <c r="I12534" s="9">
        <v>552</v>
      </c>
      <c r="J12534" s="17" t="s">
        <v>315</v>
      </c>
    </row>
    <row r="12535" spans="1:10">
      <c r="A12535" s="17" t="s">
        <v>22792</v>
      </c>
      <c r="B12535" s="18" t="s">
        <v>351</v>
      </c>
      <c r="C12535" s="17" t="s">
        <v>236</v>
      </c>
      <c r="D12535" s="17" t="s">
        <v>238</v>
      </c>
      <c r="E12535" s="19">
        <v>40202.553472220003</v>
      </c>
      <c r="F12535" s="19">
        <v>40202.649305550003</v>
      </c>
      <c r="G12535" s="9">
        <v>138</v>
      </c>
      <c r="H12535" s="9">
        <v>4</v>
      </c>
      <c r="I12535" s="9">
        <v>552</v>
      </c>
      <c r="J12535" s="17" t="s">
        <v>315</v>
      </c>
    </row>
    <row r="12536" spans="1:10">
      <c r="A12536" s="17" t="s">
        <v>22793</v>
      </c>
      <c r="B12536" s="18" t="s">
        <v>351</v>
      </c>
      <c r="C12536" s="17" t="s">
        <v>182</v>
      </c>
      <c r="D12536" s="17" t="s">
        <v>181</v>
      </c>
      <c r="E12536" s="19">
        <v>45529.362500000003</v>
      </c>
      <c r="F12536" s="19">
        <v>45529.426388879998</v>
      </c>
      <c r="G12536" s="9">
        <v>92</v>
      </c>
      <c r="H12536" s="9">
        <v>6</v>
      </c>
      <c r="I12536" s="9">
        <v>552</v>
      </c>
      <c r="J12536" s="17" t="s">
        <v>315</v>
      </c>
    </row>
    <row r="12537" spans="1:10">
      <c r="A12537" s="17" t="s">
        <v>11181</v>
      </c>
      <c r="B12537" s="18" t="s">
        <v>351</v>
      </c>
      <c r="C12537" s="17" t="s">
        <v>110</v>
      </c>
      <c r="D12537" s="17" t="s">
        <v>112</v>
      </c>
      <c r="E12537" s="19">
        <v>42943.484722219997</v>
      </c>
      <c r="F12537" s="19">
        <v>42943.612500000003</v>
      </c>
      <c r="G12537" s="9">
        <v>184</v>
      </c>
      <c r="H12537" s="9">
        <v>3</v>
      </c>
      <c r="I12537" s="9">
        <v>552</v>
      </c>
      <c r="J12537" s="17" t="s">
        <v>315</v>
      </c>
    </row>
    <row r="12538" spans="1:10">
      <c r="A12538" s="17" t="s">
        <v>22794</v>
      </c>
      <c r="B12538" s="18" t="s">
        <v>318</v>
      </c>
      <c r="C12538" s="17" t="s">
        <v>83</v>
      </c>
      <c r="D12538" s="17" t="s">
        <v>84</v>
      </c>
      <c r="E12538" s="19">
        <v>41302.385416659999</v>
      </c>
      <c r="F12538" s="19">
        <v>41302.577083329998</v>
      </c>
      <c r="G12538" s="9">
        <v>276</v>
      </c>
      <c r="H12538" s="9">
        <v>2</v>
      </c>
      <c r="I12538" s="9">
        <v>552</v>
      </c>
      <c r="J12538" s="17" t="s">
        <v>315</v>
      </c>
    </row>
    <row r="12539" spans="1:10">
      <c r="A12539" s="17" t="s">
        <v>22795</v>
      </c>
      <c r="B12539" s="18" t="s">
        <v>318</v>
      </c>
      <c r="C12539" s="17" t="s">
        <v>276</v>
      </c>
      <c r="D12539" s="17" t="s">
        <v>277</v>
      </c>
      <c r="E12539" s="19">
        <v>45504.890277769999</v>
      </c>
      <c r="F12539" s="19">
        <v>45504.986111110004</v>
      </c>
      <c r="G12539" s="9">
        <v>138</v>
      </c>
      <c r="H12539" s="9">
        <v>4</v>
      </c>
      <c r="I12539" s="9">
        <v>552</v>
      </c>
      <c r="J12539" s="17" t="s">
        <v>315</v>
      </c>
    </row>
    <row r="12540" spans="1:10">
      <c r="A12540" s="17" t="s">
        <v>22796</v>
      </c>
      <c r="B12540" s="18" t="s">
        <v>318</v>
      </c>
      <c r="C12540" s="17" t="s">
        <v>293</v>
      </c>
      <c r="D12540" s="17" t="s">
        <v>296</v>
      </c>
      <c r="E12540" s="19">
        <v>41416.388194439998</v>
      </c>
      <c r="F12540" s="19">
        <v>41416.770833330003</v>
      </c>
      <c r="G12540" s="9">
        <v>551</v>
      </c>
      <c r="H12540" s="9">
        <v>1</v>
      </c>
      <c r="I12540" s="9">
        <v>551</v>
      </c>
      <c r="J12540" s="17" t="s">
        <v>315</v>
      </c>
    </row>
    <row r="12541" spans="1:10">
      <c r="A12541" s="17" t="s">
        <v>9179</v>
      </c>
      <c r="B12541" s="18" t="s">
        <v>351</v>
      </c>
      <c r="C12541" s="17" t="s">
        <v>60</v>
      </c>
      <c r="D12541" s="17" t="s">
        <v>61</v>
      </c>
      <c r="E12541" s="19">
        <v>44439.204861110004</v>
      </c>
      <c r="F12541" s="19">
        <v>44439.395833330003</v>
      </c>
      <c r="G12541" s="9">
        <v>275</v>
      </c>
      <c r="H12541" s="9">
        <v>2</v>
      </c>
      <c r="I12541" s="9">
        <v>550</v>
      </c>
      <c r="J12541" s="17" t="s">
        <v>315</v>
      </c>
    </row>
    <row r="12542" spans="1:10">
      <c r="A12542" s="17" t="s">
        <v>22797</v>
      </c>
      <c r="B12542" s="18" t="s">
        <v>351</v>
      </c>
      <c r="C12542" s="17" t="s">
        <v>41</v>
      </c>
      <c r="D12542" s="17" t="s">
        <v>43</v>
      </c>
      <c r="E12542" s="19">
        <v>43313.295138879999</v>
      </c>
      <c r="F12542" s="19">
        <v>43313.486111110004</v>
      </c>
      <c r="G12542" s="9">
        <v>275</v>
      </c>
      <c r="H12542" s="9">
        <v>2</v>
      </c>
      <c r="I12542" s="9">
        <v>550</v>
      </c>
      <c r="J12542" s="17" t="s">
        <v>315</v>
      </c>
    </row>
    <row r="12543" spans="1:10">
      <c r="A12543" s="17" t="s">
        <v>22798</v>
      </c>
      <c r="B12543" s="18" t="s">
        <v>351</v>
      </c>
      <c r="C12543" s="17" t="s">
        <v>110</v>
      </c>
      <c r="D12543" s="17" t="s">
        <v>112</v>
      </c>
      <c r="E12543" s="19">
        <v>44971.22222222</v>
      </c>
      <c r="F12543" s="19">
        <v>44971.41319444</v>
      </c>
      <c r="G12543" s="9">
        <v>275</v>
      </c>
      <c r="H12543" s="9">
        <v>2</v>
      </c>
      <c r="I12543" s="9">
        <v>550</v>
      </c>
      <c r="J12543" s="17" t="s">
        <v>315</v>
      </c>
    </row>
    <row r="12544" spans="1:10">
      <c r="A12544" s="17" t="s">
        <v>22799</v>
      </c>
      <c r="B12544" s="18" t="s">
        <v>351</v>
      </c>
      <c r="C12544" s="17" t="s">
        <v>99</v>
      </c>
      <c r="D12544" s="17" t="s">
        <v>101</v>
      </c>
      <c r="E12544" s="19">
        <v>44610.256249999999</v>
      </c>
      <c r="F12544" s="19">
        <v>44610.447222219998</v>
      </c>
      <c r="G12544" s="9">
        <v>275</v>
      </c>
      <c r="H12544" s="9">
        <v>2</v>
      </c>
      <c r="I12544" s="9">
        <v>550</v>
      </c>
      <c r="J12544" s="17" t="s">
        <v>315</v>
      </c>
    </row>
    <row r="12545" spans="1:10">
      <c r="A12545" s="17" t="s">
        <v>22800</v>
      </c>
      <c r="B12545" s="18" t="s">
        <v>351</v>
      </c>
      <c r="C12545" s="17" t="s">
        <v>99</v>
      </c>
      <c r="D12545" s="17" t="s">
        <v>102</v>
      </c>
      <c r="E12545" s="19">
        <v>43165.320138880001</v>
      </c>
      <c r="F12545" s="19">
        <v>43165.690277770002</v>
      </c>
      <c r="G12545" s="9">
        <v>533</v>
      </c>
      <c r="H12545" s="9">
        <v>2</v>
      </c>
      <c r="I12545" s="9">
        <v>550</v>
      </c>
      <c r="J12545" s="17" t="s">
        <v>315</v>
      </c>
    </row>
    <row r="12546" spans="1:10">
      <c r="A12546" s="17" t="s">
        <v>11474</v>
      </c>
      <c r="B12546" s="18" t="s">
        <v>318</v>
      </c>
      <c r="C12546" s="17" t="s">
        <v>68</v>
      </c>
      <c r="D12546" s="17" t="s">
        <v>70</v>
      </c>
      <c r="E12546" s="19">
        <v>41860.302083330003</v>
      </c>
      <c r="F12546" s="19">
        <v>41860.37847222</v>
      </c>
      <c r="G12546" s="9">
        <v>110</v>
      </c>
      <c r="H12546" s="9">
        <v>5</v>
      </c>
      <c r="I12546" s="9">
        <v>550</v>
      </c>
      <c r="J12546" s="17" t="s">
        <v>315</v>
      </c>
    </row>
    <row r="12547" spans="1:10">
      <c r="A12547" s="17" t="s">
        <v>22801</v>
      </c>
      <c r="B12547" s="18" t="s">
        <v>351</v>
      </c>
      <c r="C12547" s="17" t="s">
        <v>99</v>
      </c>
      <c r="D12547" s="17" t="s">
        <v>100</v>
      </c>
      <c r="E12547" s="19">
        <v>42560.555555550003</v>
      </c>
      <c r="F12547" s="19">
        <v>42560.746527770003</v>
      </c>
      <c r="G12547" s="9">
        <v>275</v>
      </c>
      <c r="H12547" s="9">
        <v>2</v>
      </c>
      <c r="I12547" s="9">
        <v>550</v>
      </c>
      <c r="J12547" s="17" t="s">
        <v>315</v>
      </c>
    </row>
    <row r="12548" spans="1:10">
      <c r="A12548" s="17" t="s">
        <v>22802</v>
      </c>
      <c r="B12548" s="18" t="s">
        <v>351</v>
      </c>
      <c r="C12548" s="17" t="s">
        <v>104</v>
      </c>
      <c r="D12548" s="17" t="s">
        <v>104</v>
      </c>
      <c r="E12548" s="19">
        <v>44406.959722220003</v>
      </c>
      <c r="F12548" s="19">
        <v>44407.086805550003</v>
      </c>
      <c r="G12548" s="9">
        <v>183</v>
      </c>
      <c r="H12548" s="9">
        <v>3</v>
      </c>
      <c r="I12548" s="9">
        <v>549</v>
      </c>
      <c r="J12548" s="17" t="s">
        <v>315</v>
      </c>
    </row>
    <row r="12549" spans="1:10">
      <c r="A12549" s="17" t="s">
        <v>22803</v>
      </c>
      <c r="B12549" s="18" t="s">
        <v>351</v>
      </c>
      <c r="C12549" s="17" t="s">
        <v>64</v>
      </c>
      <c r="D12549" s="17" t="s">
        <v>64</v>
      </c>
      <c r="E12549" s="19">
        <v>45071.440277770002</v>
      </c>
      <c r="F12549" s="19">
        <v>45071.588194440003</v>
      </c>
      <c r="G12549" s="9">
        <v>213</v>
      </c>
      <c r="H12549" s="9">
        <v>5</v>
      </c>
      <c r="I12549" s="9">
        <v>549</v>
      </c>
      <c r="J12549" s="17" t="s">
        <v>315</v>
      </c>
    </row>
    <row r="12550" spans="1:10">
      <c r="A12550" s="17" t="s">
        <v>9713</v>
      </c>
      <c r="B12550" s="18" t="s">
        <v>318</v>
      </c>
      <c r="C12550" s="17" t="s">
        <v>143</v>
      </c>
      <c r="D12550" s="17" t="s">
        <v>144</v>
      </c>
      <c r="E12550" s="19">
        <v>43521.334027769997</v>
      </c>
      <c r="F12550" s="19">
        <v>43521.524305550003</v>
      </c>
      <c r="G12550" s="9">
        <v>274</v>
      </c>
      <c r="H12550" s="9">
        <v>2</v>
      </c>
      <c r="I12550" s="9">
        <v>548</v>
      </c>
      <c r="J12550" s="17" t="s">
        <v>315</v>
      </c>
    </row>
    <row r="12551" spans="1:10">
      <c r="A12551" s="17" t="s">
        <v>22804</v>
      </c>
      <c r="B12551" s="18" t="s">
        <v>318</v>
      </c>
      <c r="C12551" s="17" t="s">
        <v>223</v>
      </c>
      <c r="D12551" s="17" t="s">
        <v>225</v>
      </c>
      <c r="E12551" s="19">
        <v>41949.637499999997</v>
      </c>
      <c r="F12551" s="19">
        <v>41949.732638879999</v>
      </c>
      <c r="G12551" s="9">
        <v>137</v>
      </c>
      <c r="H12551" s="9">
        <v>4</v>
      </c>
      <c r="I12551" s="9">
        <v>548</v>
      </c>
      <c r="J12551" s="17" t="s">
        <v>315</v>
      </c>
    </row>
    <row r="12552" spans="1:10">
      <c r="A12552" s="17" t="s">
        <v>22805</v>
      </c>
      <c r="B12552" s="18" t="s">
        <v>351</v>
      </c>
      <c r="C12552" s="17" t="s">
        <v>173</v>
      </c>
      <c r="D12552" s="17" t="s">
        <v>202</v>
      </c>
      <c r="E12552" s="19">
        <v>45359.576388879999</v>
      </c>
      <c r="F12552" s="19">
        <v>45359.766666659998</v>
      </c>
      <c r="G12552" s="9">
        <v>274</v>
      </c>
      <c r="H12552" s="9">
        <v>2</v>
      </c>
      <c r="I12552" s="9">
        <v>548</v>
      </c>
      <c r="J12552" s="17" t="s">
        <v>315</v>
      </c>
    </row>
    <row r="12553" spans="1:10">
      <c r="A12553" s="17" t="s">
        <v>2974</v>
      </c>
      <c r="B12553" s="18" t="s">
        <v>351</v>
      </c>
      <c r="C12553" s="17" t="s">
        <v>236</v>
      </c>
      <c r="D12553" s="17" t="s">
        <v>237</v>
      </c>
      <c r="E12553" s="19">
        <v>44150.540972219998</v>
      </c>
      <c r="F12553" s="19">
        <v>44150.921527769999</v>
      </c>
      <c r="G12553" s="9">
        <v>548</v>
      </c>
      <c r="H12553" s="9">
        <v>1</v>
      </c>
      <c r="I12553" s="9">
        <v>548</v>
      </c>
      <c r="J12553" s="17" t="s">
        <v>315</v>
      </c>
    </row>
    <row r="12554" spans="1:10">
      <c r="A12554" s="17" t="s">
        <v>22806</v>
      </c>
      <c r="B12554" s="18" t="s">
        <v>318</v>
      </c>
      <c r="C12554" s="17" t="s">
        <v>152</v>
      </c>
      <c r="D12554" s="17" t="s">
        <v>152</v>
      </c>
      <c r="E12554" s="19">
        <v>45218.511111109998</v>
      </c>
      <c r="F12554" s="19">
        <v>45218.701388879999</v>
      </c>
      <c r="G12554" s="9">
        <v>274</v>
      </c>
      <c r="H12554" s="9">
        <v>2</v>
      </c>
      <c r="I12554" s="9">
        <v>548</v>
      </c>
      <c r="J12554" s="17" t="s">
        <v>315</v>
      </c>
    </row>
    <row r="12555" spans="1:10">
      <c r="A12555" s="17" t="s">
        <v>22807</v>
      </c>
      <c r="B12555" s="18" t="s">
        <v>351</v>
      </c>
      <c r="C12555" s="17" t="s">
        <v>174</v>
      </c>
      <c r="D12555" s="17" t="s">
        <v>303</v>
      </c>
      <c r="E12555" s="19">
        <v>40922.585416659997</v>
      </c>
      <c r="F12555" s="19">
        <v>40922.711805550003</v>
      </c>
      <c r="G12555" s="9">
        <v>182</v>
      </c>
      <c r="H12555" s="9">
        <v>3</v>
      </c>
      <c r="I12555" s="9">
        <v>546</v>
      </c>
      <c r="J12555" s="17" t="s">
        <v>315</v>
      </c>
    </row>
    <row r="12556" spans="1:10">
      <c r="A12556" s="17" t="s">
        <v>1407</v>
      </c>
      <c r="B12556" s="18" t="s">
        <v>351</v>
      </c>
      <c r="C12556" s="17" t="s">
        <v>60</v>
      </c>
      <c r="D12556" s="17" t="s">
        <v>61</v>
      </c>
      <c r="E12556" s="19">
        <v>41404.609027769999</v>
      </c>
      <c r="F12556" s="19">
        <v>41404.798611110004</v>
      </c>
      <c r="G12556" s="9">
        <v>273</v>
      </c>
      <c r="H12556" s="9">
        <v>2</v>
      </c>
      <c r="I12556" s="9">
        <v>546</v>
      </c>
      <c r="J12556" s="17" t="s">
        <v>315</v>
      </c>
    </row>
    <row r="12557" spans="1:10">
      <c r="A12557" s="17" t="s">
        <v>22808</v>
      </c>
      <c r="B12557" s="18" t="s">
        <v>351</v>
      </c>
      <c r="C12557" s="17" t="s">
        <v>29</v>
      </c>
      <c r="D12557" s="17" t="s">
        <v>34</v>
      </c>
      <c r="E12557" s="19">
        <v>40417.160416660001</v>
      </c>
      <c r="F12557" s="19">
        <v>40417.35</v>
      </c>
      <c r="G12557" s="9">
        <v>273</v>
      </c>
      <c r="H12557" s="9">
        <v>2</v>
      </c>
      <c r="I12557" s="9">
        <v>546</v>
      </c>
      <c r="J12557" s="17" t="s">
        <v>315</v>
      </c>
    </row>
    <row r="12558" spans="1:10">
      <c r="A12558" s="17" t="s">
        <v>22809</v>
      </c>
      <c r="B12558" s="18" t="s">
        <v>314</v>
      </c>
      <c r="C12558" s="17" t="s">
        <v>146</v>
      </c>
      <c r="D12558" s="17" t="s">
        <v>147</v>
      </c>
      <c r="E12558" s="19">
        <v>45013.679861110002</v>
      </c>
      <c r="F12558" s="19">
        <v>45013.743055550003</v>
      </c>
      <c r="G12558" s="9">
        <v>91</v>
      </c>
      <c r="H12558" s="9">
        <v>6</v>
      </c>
      <c r="I12558" s="9">
        <v>546</v>
      </c>
      <c r="J12558" s="17" t="s">
        <v>315</v>
      </c>
    </row>
    <row r="12559" spans="1:10">
      <c r="A12559" s="17" t="s">
        <v>22810</v>
      </c>
      <c r="B12559" s="18" t="s">
        <v>351</v>
      </c>
      <c r="C12559" s="17" t="s">
        <v>99</v>
      </c>
      <c r="D12559" s="17" t="s">
        <v>100</v>
      </c>
      <c r="E12559" s="19">
        <v>39714.534027770002</v>
      </c>
      <c r="F12559" s="19">
        <v>39714.59722222</v>
      </c>
      <c r="G12559" s="9">
        <v>91</v>
      </c>
      <c r="H12559" s="9">
        <v>6</v>
      </c>
      <c r="I12559" s="9">
        <v>546</v>
      </c>
      <c r="J12559" s="17" t="s">
        <v>315</v>
      </c>
    </row>
    <row r="12560" spans="1:10">
      <c r="A12560" s="17" t="s">
        <v>22811</v>
      </c>
      <c r="B12560" s="18" t="s">
        <v>351</v>
      </c>
      <c r="C12560" s="17" t="s">
        <v>164</v>
      </c>
      <c r="D12560" s="17" t="s">
        <v>165</v>
      </c>
      <c r="E12560" s="19">
        <v>45556.833333330003</v>
      </c>
      <c r="F12560" s="19">
        <v>45557.022916659997</v>
      </c>
      <c r="G12560" s="9">
        <v>273</v>
      </c>
      <c r="H12560" s="9">
        <v>2</v>
      </c>
      <c r="I12560" s="9">
        <v>546</v>
      </c>
      <c r="J12560" s="17" t="s">
        <v>315</v>
      </c>
    </row>
    <row r="12561" spans="1:10">
      <c r="A12561" s="17" t="s">
        <v>22812</v>
      </c>
      <c r="B12561" s="18" t="s">
        <v>314</v>
      </c>
      <c r="C12561" s="17" t="s">
        <v>52</v>
      </c>
      <c r="D12561" s="17" t="s">
        <v>55</v>
      </c>
      <c r="E12561" s="19">
        <v>43538.551388879998</v>
      </c>
      <c r="F12561" s="19">
        <v>43538.677777769997</v>
      </c>
      <c r="G12561" s="9">
        <v>182</v>
      </c>
      <c r="H12561" s="9">
        <v>3</v>
      </c>
      <c r="I12561" s="9">
        <v>546</v>
      </c>
      <c r="J12561" s="17" t="s">
        <v>315</v>
      </c>
    </row>
    <row r="12562" spans="1:10">
      <c r="A12562" s="17" t="s">
        <v>22813</v>
      </c>
      <c r="B12562" s="18" t="s">
        <v>318</v>
      </c>
      <c r="C12562" s="17" t="s">
        <v>143</v>
      </c>
      <c r="D12562" s="17" t="s">
        <v>144</v>
      </c>
      <c r="E12562" s="19">
        <v>44274.027777770003</v>
      </c>
      <c r="F12562" s="19">
        <v>44274.40625</v>
      </c>
      <c r="G12562" s="9">
        <v>545</v>
      </c>
      <c r="H12562" s="9">
        <v>1</v>
      </c>
      <c r="I12562" s="9">
        <v>545</v>
      </c>
      <c r="J12562" s="17" t="s">
        <v>315</v>
      </c>
    </row>
    <row r="12563" spans="1:10">
      <c r="A12563" s="17" t="s">
        <v>22814</v>
      </c>
      <c r="B12563" s="18" t="s">
        <v>351</v>
      </c>
      <c r="C12563" s="17" t="s">
        <v>99</v>
      </c>
      <c r="D12563" s="17" t="s">
        <v>102</v>
      </c>
      <c r="E12563" s="19">
        <v>41819.750694440001</v>
      </c>
      <c r="F12563" s="19">
        <v>41820.12847222</v>
      </c>
      <c r="G12563" s="9">
        <v>544</v>
      </c>
      <c r="H12563" s="9">
        <v>1</v>
      </c>
      <c r="I12563" s="9">
        <v>544</v>
      </c>
      <c r="J12563" s="17" t="s">
        <v>315</v>
      </c>
    </row>
    <row r="12564" spans="1:10">
      <c r="A12564" s="17" t="s">
        <v>22815</v>
      </c>
      <c r="B12564" s="18" t="s">
        <v>351</v>
      </c>
      <c r="C12564" s="17" t="s">
        <v>64</v>
      </c>
      <c r="D12564" s="17" t="s">
        <v>67</v>
      </c>
      <c r="E12564" s="19">
        <v>42796.620138879996</v>
      </c>
      <c r="F12564" s="19">
        <v>42796.809027770003</v>
      </c>
      <c r="G12564" s="9">
        <v>272</v>
      </c>
      <c r="H12564" s="9">
        <v>2</v>
      </c>
      <c r="I12564" s="9">
        <v>544</v>
      </c>
      <c r="J12564" s="17" t="s">
        <v>315</v>
      </c>
    </row>
    <row r="12565" spans="1:10">
      <c r="A12565" s="17" t="s">
        <v>22816</v>
      </c>
      <c r="B12565" s="18" t="s">
        <v>351</v>
      </c>
      <c r="C12565" s="17" t="s">
        <v>164</v>
      </c>
      <c r="D12565" s="17" t="s">
        <v>165</v>
      </c>
      <c r="E12565" s="19">
        <v>44485.706944439997</v>
      </c>
      <c r="F12565" s="19">
        <v>44485.895833330003</v>
      </c>
      <c r="G12565" s="9">
        <v>272</v>
      </c>
      <c r="H12565" s="9">
        <v>2</v>
      </c>
      <c r="I12565" s="9">
        <v>544</v>
      </c>
      <c r="J12565" s="17" t="s">
        <v>315</v>
      </c>
    </row>
    <row r="12566" spans="1:10">
      <c r="A12566" s="17" t="s">
        <v>10215</v>
      </c>
      <c r="B12566" s="18" t="s">
        <v>318</v>
      </c>
      <c r="C12566" s="17" t="s">
        <v>233</v>
      </c>
      <c r="D12566" s="17" t="s">
        <v>234</v>
      </c>
      <c r="E12566" s="19">
        <v>44610.44652777</v>
      </c>
      <c r="F12566" s="19">
        <v>44610.635416659999</v>
      </c>
      <c r="G12566" s="9">
        <v>272</v>
      </c>
      <c r="H12566" s="9">
        <v>2</v>
      </c>
      <c r="I12566" s="9">
        <v>544</v>
      </c>
      <c r="J12566" s="17" t="s">
        <v>315</v>
      </c>
    </row>
    <row r="12567" spans="1:10">
      <c r="A12567" s="17" t="s">
        <v>22817</v>
      </c>
      <c r="B12567" s="18" t="s">
        <v>351</v>
      </c>
      <c r="C12567" s="17" t="s">
        <v>236</v>
      </c>
      <c r="D12567" s="17" t="s">
        <v>238</v>
      </c>
      <c r="E12567" s="19">
        <v>40293.613888879998</v>
      </c>
      <c r="F12567" s="19">
        <v>40293.872222220001</v>
      </c>
      <c r="G12567" s="9">
        <v>372</v>
      </c>
      <c r="H12567" s="9">
        <v>3</v>
      </c>
      <c r="I12567" s="9">
        <v>544</v>
      </c>
      <c r="J12567" s="17" t="s">
        <v>315</v>
      </c>
    </row>
    <row r="12568" spans="1:10">
      <c r="A12568" s="17" t="s">
        <v>22818</v>
      </c>
      <c r="B12568" s="18" t="s">
        <v>318</v>
      </c>
      <c r="C12568" s="17" t="s">
        <v>139</v>
      </c>
      <c r="D12568" s="17" t="s">
        <v>141</v>
      </c>
      <c r="E12568" s="19">
        <v>44511.858333329998</v>
      </c>
      <c r="F12568" s="19">
        <v>44512.236111110004</v>
      </c>
      <c r="G12568" s="9">
        <v>544</v>
      </c>
      <c r="H12568" s="9">
        <v>1</v>
      </c>
      <c r="I12568" s="9">
        <v>544</v>
      </c>
      <c r="J12568" s="17" t="s">
        <v>315</v>
      </c>
    </row>
    <row r="12569" spans="1:10">
      <c r="A12569" s="17" t="s">
        <v>22819</v>
      </c>
      <c r="B12569" s="18" t="s">
        <v>318</v>
      </c>
      <c r="C12569" s="17" t="s">
        <v>131</v>
      </c>
      <c r="D12569" s="17" t="s">
        <v>133</v>
      </c>
      <c r="E12569" s="19">
        <v>39686.853472219998</v>
      </c>
      <c r="F12569" s="19">
        <v>39687.041666659999</v>
      </c>
      <c r="G12569" s="9">
        <v>271</v>
      </c>
      <c r="H12569" s="9">
        <v>2</v>
      </c>
      <c r="I12569" s="9">
        <v>542</v>
      </c>
      <c r="J12569" s="17" t="s">
        <v>315</v>
      </c>
    </row>
    <row r="12570" spans="1:10">
      <c r="A12570" s="17" t="s">
        <v>22820</v>
      </c>
      <c r="B12570" s="18" t="s">
        <v>351</v>
      </c>
      <c r="C12570" s="17" t="s">
        <v>99</v>
      </c>
      <c r="D12570" s="17" t="s">
        <v>101</v>
      </c>
      <c r="E12570" s="19">
        <v>45265.910416660001</v>
      </c>
      <c r="F12570" s="19">
        <v>45266.098611109999</v>
      </c>
      <c r="G12570" s="9">
        <v>271</v>
      </c>
      <c r="H12570" s="9">
        <v>2</v>
      </c>
      <c r="I12570" s="9">
        <v>542</v>
      </c>
      <c r="J12570" s="17" t="s">
        <v>315</v>
      </c>
    </row>
    <row r="12571" spans="1:10">
      <c r="A12571" s="17" t="s">
        <v>13385</v>
      </c>
      <c r="B12571" s="18" t="s">
        <v>351</v>
      </c>
      <c r="C12571" s="17" t="s">
        <v>64</v>
      </c>
      <c r="D12571" s="17" t="s">
        <v>64</v>
      </c>
      <c r="E12571" s="19">
        <v>42910.37708333</v>
      </c>
      <c r="F12571" s="19">
        <v>42910.75347222</v>
      </c>
      <c r="G12571" s="9">
        <v>542</v>
      </c>
      <c r="H12571" s="9">
        <v>1</v>
      </c>
      <c r="I12571" s="9">
        <v>542</v>
      </c>
      <c r="J12571" s="17" t="s">
        <v>315</v>
      </c>
    </row>
    <row r="12572" spans="1:10">
      <c r="A12572" s="17" t="s">
        <v>22821</v>
      </c>
      <c r="B12572" s="18" t="s">
        <v>351</v>
      </c>
      <c r="C12572" s="17" t="s">
        <v>110</v>
      </c>
      <c r="D12572" s="17" t="s">
        <v>112</v>
      </c>
      <c r="E12572" s="19">
        <v>42176.435416660002</v>
      </c>
      <c r="F12572" s="19">
        <v>42176.510416659999</v>
      </c>
      <c r="G12572" s="9">
        <v>108</v>
      </c>
      <c r="H12572" s="9">
        <v>5</v>
      </c>
      <c r="I12572" s="9">
        <v>540</v>
      </c>
      <c r="J12572" s="17" t="s">
        <v>315</v>
      </c>
    </row>
    <row r="12573" spans="1:10">
      <c r="A12573" s="17" t="s">
        <v>22822</v>
      </c>
      <c r="B12573" s="18" t="s">
        <v>318</v>
      </c>
      <c r="C12573" s="17" t="s">
        <v>202</v>
      </c>
      <c r="D12573" s="17" t="s">
        <v>203</v>
      </c>
      <c r="E12573" s="19">
        <v>40703.802083330003</v>
      </c>
      <c r="F12573" s="19">
        <v>40704.177083330003</v>
      </c>
      <c r="G12573" s="9">
        <v>540</v>
      </c>
      <c r="H12573" s="9">
        <v>1</v>
      </c>
      <c r="I12573" s="9">
        <v>540</v>
      </c>
      <c r="J12573" s="17" t="s">
        <v>315</v>
      </c>
    </row>
    <row r="12574" spans="1:10">
      <c r="A12574" s="17" t="s">
        <v>22823</v>
      </c>
      <c r="B12574" s="18" t="s">
        <v>351</v>
      </c>
      <c r="C12574" s="17" t="s">
        <v>104</v>
      </c>
      <c r="D12574" s="17" t="s">
        <v>105</v>
      </c>
      <c r="E12574" s="19">
        <v>44068.642361110004</v>
      </c>
      <c r="F12574" s="19">
        <v>44069.017361110004</v>
      </c>
      <c r="G12574" s="9">
        <v>540</v>
      </c>
      <c r="H12574" s="9">
        <v>1</v>
      </c>
      <c r="I12574" s="9">
        <v>540</v>
      </c>
      <c r="J12574" s="17" t="s">
        <v>315</v>
      </c>
    </row>
    <row r="12575" spans="1:10">
      <c r="A12575" s="17" t="s">
        <v>22824</v>
      </c>
      <c r="B12575" s="18" t="s">
        <v>351</v>
      </c>
      <c r="C12575" s="17" t="s">
        <v>175</v>
      </c>
      <c r="D12575" s="17" t="s">
        <v>178</v>
      </c>
      <c r="E12575" s="19">
        <v>43792.672916659998</v>
      </c>
      <c r="F12575" s="19">
        <v>43792.685416660002</v>
      </c>
      <c r="G12575" s="9">
        <v>18</v>
      </c>
      <c r="H12575" s="9">
        <v>30</v>
      </c>
      <c r="I12575" s="9">
        <v>540</v>
      </c>
      <c r="J12575" s="17" t="s">
        <v>315</v>
      </c>
    </row>
    <row r="12576" spans="1:10">
      <c r="A12576" s="17" t="s">
        <v>22825</v>
      </c>
      <c r="B12576" s="18" t="s">
        <v>351</v>
      </c>
      <c r="C12576" s="17" t="s">
        <v>182</v>
      </c>
      <c r="D12576" s="17" t="s">
        <v>181</v>
      </c>
      <c r="E12576" s="19">
        <v>43019.763888879999</v>
      </c>
      <c r="F12576" s="19">
        <v>43019.826388879999</v>
      </c>
      <c r="G12576" s="9">
        <v>90</v>
      </c>
      <c r="H12576" s="9">
        <v>6</v>
      </c>
      <c r="I12576" s="9">
        <v>540</v>
      </c>
      <c r="J12576" s="17" t="s">
        <v>315</v>
      </c>
    </row>
    <row r="12577" spans="1:10">
      <c r="A12577" s="17" t="s">
        <v>22826</v>
      </c>
      <c r="B12577" s="18" t="s">
        <v>351</v>
      </c>
      <c r="C12577" s="17" t="s">
        <v>175</v>
      </c>
      <c r="D12577" s="17" t="s">
        <v>178</v>
      </c>
      <c r="E12577" s="19">
        <v>40599.354166659999</v>
      </c>
      <c r="F12577" s="19">
        <v>40599.479166659999</v>
      </c>
      <c r="G12577" s="9">
        <v>180</v>
      </c>
      <c r="H12577" s="9">
        <v>3</v>
      </c>
      <c r="I12577" s="9">
        <v>540</v>
      </c>
      <c r="J12577" s="17" t="s">
        <v>315</v>
      </c>
    </row>
    <row r="12578" spans="1:10">
      <c r="A12578" s="17" t="s">
        <v>808</v>
      </c>
      <c r="B12578" s="18" t="s">
        <v>318</v>
      </c>
      <c r="C12578" s="17" t="s">
        <v>44</v>
      </c>
      <c r="D12578" s="17" t="s">
        <v>46</v>
      </c>
      <c r="E12578" s="19">
        <v>39662.513888879999</v>
      </c>
      <c r="F12578" s="19">
        <v>39662.520138879998</v>
      </c>
      <c r="G12578" s="9">
        <v>9</v>
      </c>
      <c r="H12578" s="9">
        <v>60</v>
      </c>
      <c r="I12578" s="9">
        <v>540</v>
      </c>
      <c r="J12578" s="17" t="s">
        <v>315</v>
      </c>
    </row>
    <row r="12579" spans="1:10">
      <c r="A12579" s="17" t="s">
        <v>22827</v>
      </c>
      <c r="B12579" s="18" t="s">
        <v>318</v>
      </c>
      <c r="C12579" s="17" t="s">
        <v>233</v>
      </c>
      <c r="D12579" s="17" t="s">
        <v>234</v>
      </c>
      <c r="E12579" s="19">
        <v>44461.680555550003</v>
      </c>
      <c r="F12579" s="19">
        <v>44461.774305550003</v>
      </c>
      <c r="G12579" s="9">
        <v>135</v>
      </c>
      <c r="H12579" s="9">
        <v>4</v>
      </c>
      <c r="I12579" s="9">
        <v>540</v>
      </c>
      <c r="J12579" s="17" t="s">
        <v>315</v>
      </c>
    </row>
    <row r="12580" spans="1:10">
      <c r="A12580" s="17" t="s">
        <v>18857</v>
      </c>
      <c r="B12580" s="18" t="s">
        <v>314</v>
      </c>
      <c r="C12580" s="17" t="s">
        <v>146</v>
      </c>
      <c r="D12580" s="17" t="s">
        <v>147</v>
      </c>
      <c r="E12580" s="19">
        <v>41116.385416659999</v>
      </c>
      <c r="F12580" s="19">
        <v>41116.427083330003</v>
      </c>
      <c r="G12580" s="9">
        <v>60</v>
      </c>
      <c r="H12580" s="9">
        <v>9</v>
      </c>
      <c r="I12580" s="9">
        <v>540</v>
      </c>
      <c r="J12580" s="17" t="s">
        <v>315</v>
      </c>
    </row>
    <row r="12581" spans="1:10">
      <c r="A12581" s="17" t="s">
        <v>22828</v>
      </c>
      <c r="B12581" s="18" t="s">
        <v>318</v>
      </c>
      <c r="C12581" s="17" t="s">
        <v>96</v>
      </c>
      <c r="D12581" s="17" t="s">
        <v>98</v>
      </c>
      <c r="E12581" s="19">
        <v>40644.9375</v>
      </c>
      <c r="F12581" s="19">
        <v>40644.979166659999</v>
      </c>
      <c r="G12581" s="9">
        <v>60</v>
      </c>
      <c r="H12581" s="9">
        <v>9</v>
      </c>
      <c r="I12581" s="9">
        <v>540</v>
      </c>
      <c r="J12581" s="17" t="s">
        <v>315</v>
      </c>
    </row>
    <row r="12582" spans="1:10">
      <c r="A12582" s="17" t="s">
        <v>22829</v>
      </c>
      <c r="B12582" s="18" t="s">
        <v>318</v>
      </c>
      <c r="C12582" s="17" t="s">
        <v>264</v>
      </c>
      <c r="D12582" s="17" t="s">
        <v>266</v>
      </c>
      <c r="E12582" s="19">
        <v>44826.78125</v>
      </c>
      <c r="F12582" s="19">
        <v>44826.875</v>
      </c>
      <c r="G12582" s="9">
        <v>135</v>
      </c>
      <c r="H12582" s="9">
        <v>4</v>
      </c>
      <c r="I12582" s="9">
        <v>540</v>
      </c>
      <c r="J12582" s="17" t="s">
        <v>315</v>
      </c>
    </row>
    <row r="12583" spans="1:10">
      <c r="A12583" s="17" t="s">
        <v>22830</v>
      </c>
      <c r="B12583" s="18" t="s">
        <v>351</v>
      </c>
      <c r="C12583" s="17" t="s">
        <v>64</v>
      </c>
      <c r="D12583" s="17" t="s">
        <v>64</v>
      </c>
      <c r="E12583" s="19">
        <v>43842.257638880001</v>
      </c>
      <c r="F12583" s="19">
        <v>43842.632638880001</v>
      </c>
      <c r="G12583" s="9">
        <v>540</v>
      </c>
      <c r="H12583" s="9">
        <v>1</v>
      </c>
      <c r="I12583" s="9">
        <v>540</v>
      </c>
      <c r="J12583" s="17" t="s">
        <v>2498</v>
      </c>
    </row>
    <row r="12584" spans="1:10">
      <c r="A12584" s="17" t="s">
        <v>22831</v>
      </c>
      <c r="B12584" s="18" t="s">
        <v>351</v>
      </c>
      <c r="C12584" s="17" t="s">
        <v>172</v>
      </c>
      <c r="D12584" s="17" t="s">
        <v>173</v>
      </c>
      <c r="E12584" s="19">
        <v>44087.65625</v>
      </c>
      <c r="F12584" s="19">
        <v>44087.71875</v>
      </c>
      <c r="G12584" s="9">
        <v>90</v>
      </c>
      <c r="H12584" s="9">
        <v>6</v>
      </c>
      <c r="I12584" s="9">
        <v>540</v>
      </c>
      <c r="J12584" s="17" t="s">
        <v>315</v>
      </c>
    </row>
    <row r="12585" spans="1:10">
      <c r="A12585" s="17" t="s">
        <v>22832</v>
      </c>
      <c r="B12585" s="18" t="s">
        <v>314</v>
      </c>
      <c r="C12585" s="17" t="s">
        <v>267</v>
      </c>
      <c r="D12585" s="17" t="s">
        <v>269</v>
      </c>
      <c r="E12585" s="19">
        <v>45198.5</v>
      </c>
      <c r="F12585" s="19">
        <v>45198.59375</v>
      </c>
      <c r="G12585" s="9">
        <v>135</v>
      </c>
      <c r="H12585" s="9">
        <v>4</v>
      </c>
      <c r="I12585" s="9">
        <v>540</v>
      </c>
      <c r="J12585" s="17" t="s">
        <v>315</v>
      </c>
    </row>
    <row r="12586" spans="1:10">
      <c r="A12586" s="17" t="s">
        <v>22833</v>
      </c>
      <c r="B12586" s="18" t="s">
        <v>318</v>
      </c>
      <c r="C12586" s="17" t="s">
        <v>293</v>
      </c>
      <c r="D12586" s="17" t="s">
        <v>295</v>
      </c>
      <c r="E12586" s="19">
        <v>40454.618750000001</v>
      </c>
      <c r="F12586" s="19">
        <v>40454.632638880001</v>
      </c>
      <c r="G12586" s="9">
        <v>20</v>
      </c>
      <c r="H12586" s="9">
        <v>27</v>
      </c>
      <c r="I12586" s="9">
        <v>540</v>
      </c>
      <c r="J12586" s="17" t="s">
        <v>315</v>
      </c>
    </row>
    <row r="12587" spans="1:10">
      <c r="A12587" s="17" t="s">
        <v>5605</v>
      </c>
      <c r="B12587" s="18" t="s">
        <v>314</v>
      </c>
      <c r="C12587" s="17" t="s">
        <v>94</v>
      </c>
      <c r="D12587" s="17" t="s">
        <v>94</v>
      </c>
      <c r="E12587" s="19">
        <v>43636.352083329999</v>
      </c>
      <c r="F12587" s="19">
        <v>43636.445833329999</v>
      </c>
      <c r="G12587" s="9">
        <v>135</v>
      </c>
      <c r="H12587" s="9">
        <v>4</v>
      </c>
      <c r="I12587" s="9">
        <v>540</v>
      </c>
      <c r="J12587" s="17" t="s">
        <v>315</v>
      </c>
    </row>
    <row r="12588" spans="1:10">
      <c r="A12588" s="17" t="s">
        <v>22834</v>
      </c>
      <c r="B12588" s="18" t="s">
        <v>318</v>
      </c>
      <c r="C12588" s="17" t="s">
        <v>139</v>
      </c>
      <c r="D12588" s="17" t="s">
        <v>140</v>
      </c>
      <c r="E12588" s="19">
        <v>42910.791666659999</v>
      </c>
      <c r="F12588" s="19">
        <v>42910.916666659999</v>
      </c>
      <c r="G12588" s="9">
        <v>180</v>
      </c>
      <c r="H12588" s="9">
        <v>3</v>
      </c>
      <c r="I12588" s="9">
        <v>540</v>
      </c>
      <c r="J12588" s="17" t="s">
        <v>315</v>
      </c>
    </row>
    <row r="12589" spans="1:10">
      <c r="A12589" s="17" t="s">
        <v>14220</v>
      </c>
      <c r="B12589" s="18" t="s">
        <v>318</v>
      </c>
      <c r="C12589" s="17" t="s">
        <v>139</v>
      </c>
      <c r="D12589" s="17" t="s">
        <v>142</v>
      </c>
      <c r="E12589" s="19">
        <v>45110.465972220001</v>
      </c>
      <c r="F12589" s="19">
        <v>45110.840277770003</v>
      </c>
      <c r="G12589" s="9">
        <v>539</v>
      </c>
      <c r="H12589" s="9">
        <v>1</v>
      </c>
      <c r="I12589" s="9">
        <v>539</v>
      </c>
      <c r="J12589" s="17" t="s">
        <v>315</v>
      </c>
    </row>
    <row r="12590" spans="1:10">
      <c r="A12590" s="17" t="s">
        <v>22835</v>
      </c>
      <c r="B12590" s="18" t="s">
        <v>318</v>
      </c>
      <c r="C12590" s="17" t="s">
        <v>276</v>
      </c>
      <c r="D12590" s="17" t="s">
        <v>277</v>
      </c>
      <c r="E12590" s="19">
        <v>42981.516666659998</v>
      </c>
      <c r="F12590" s="19">
        <v>42981.570138880001</v>
      </c>
      <c r="G12590" s="9">
        <v>77</v>
      </c>
      <c r="H12590" s="9">
        <v>7</v>
      </c>
      <c r="I12590" s="9">
        <v>539</v>
      </c>
      <c r="J12590" s="17" t="s">
        <v>315</v>
      </c>
    </row>
    <row r="12591" spans="1:10">
      <c r="A12591" s="17" t="s">
        <v>22836</v>
      </c>
      <c r="B12591" s="18" t="s">
        <v>351</v>
      </c>
      <c r="C12591" s="17" t="s">
        <v>157</v>
      </c>
      <c r="D12591" s="17" t="s">
        <v>158</v>
      </c>
      <c r="E12591" s="19">
        <v>43942.592361110001</v>
      </c>
      <c r="F12591" s="19">
        <v>43942.645833330003</v>
      </c>
      <c r="G12591" s="9">
        <v>77</v>
      </c>
      <c r="H12591" s="9">
        <v>7</v>
      </c>
      <c r="I12591" s="9">
        <v>539</v>
      </c>
      <c r="J12591" s="17" t="s">
        <v>315</v>
      </c>
    </row>
    <row r="12592" spans="1:10">
      <c r="A12592" s="17" t="s">
        <v>22837</v>
      </c>
      <c r="B12592" s="18" t="s">
        <v>318</v>
      </c>
      <c r="C12592" s="17" t="s">
        <v>143</v>
      </c>
      <c r="D12592" s="17" t="s">
        <v>143</v>
      </c>
      <c r="E12592" s="19">
        <v>41588.578472219997</v>
      </c>
      <c r="F12592" s="19">
        <v>41588.63194444</v>
      </c>
      <c r="G12592" s="9">
        <v>77</v>
      </c>
      <c r="H12592" s="9">
        <v>7</v>
      </c>
      <c r="I12592" s="9">
        <v>539</v>
      </c>
      <c r="J12592" s="17" t="s">
        <v>315</v>
      </c>
    </row>
    <row r="12593" spans="1:10">
      <c r="A12593" s="17" t="s">
        <v>22838</v>
      </c>
      <c r="B12593" s="18" t="s">
        <v>351</v>
      </c>
      <c r="C12593" s="17" t="s">
        <v>60</v>
      </c>
      <c r="D12593" s="17" t="s">
        <v>61</v>
      </c>
      <c r="E12593" s="19">
        <v>44562.672222219997</v>
      </c>
      <c r="F12593" s="19">
        <v>44562.825694439998</v>
      </c>
      <c r="G12593" s="9">
        <v>221</v>
      </c>
      <c r="H12593" s="9">
        <v>3</v>
      </c>
      <c r="I12593" s="9">
        <v>539</v>
      </c>
      <c r="J12593" s="17" t="s">
        <v>315</v>
      </c>
    </row>
    <row r="12594" spans="1:10">
      <c r="A12594" s="17" t="s">
        <v>22839</v>
      </c>
      <c r="B12594" s="18" t="s">
        <v>351</v>
      </c>
      <c r="C12594" s="17" t="s">
        <v>182</v>
      </c>
      <c r="D12594" s="17" t="s">
        <v>183</v>
      </c>
      <c r="E12594" s="19">
        <v>45489.674305549997</v>
      </c>
      <c r="F12594" s="19">
        <v>45489.708333330003</v>
      </c>
      <c r="G12594" s="9">
        <v>49</v>
      </c>
      <c r="H12594" s="9">
        <v>11</v>
      </c>
      <c r="I12594" s="9">
        <v>539</v>
      </c>
      <c r="J12594" s="17" t="s">
        <v>315</v>
      </c>
    </row>
    <row r="12595" spans="1:10">
      <c r="A12595" s="17" t="s">
        <v>22840</v>
      </c>
      <c r="B12595" s="18" t="s">
        <v>351</v>
      </c>
      <c r="C12595" s="17" t="s">
        <v>99</v>
      </c>
      <c r="D12595" s="17" t="s">
        <v>102</v>
      </c>
      <c r="E12595" s="19">
        <v>42563.498611110001</v>
      </c>
      <c r="F12595" s="19">
        <v>42563.685416660002</v>
      </c>
      <c r="G12595" s="9">
        <v>269</v>
      </c>
      <c r="H12595" s="9">
        <v>2</v>
      </c>
      <c r="I12595" s="9">
        <v>538</v>
      </c>
      <c r="J12595" s="17" t="s">
        <v>315</v>
      </c>
    </row>
    <row r="12596" spans="1:10">
      <c r="A12596" s="17" t="s">
        <v>22841</v>
      </c>
      <c r="B12596" s="18" t="s">
        <v>351</v>
      </c>
      <c r="C12596" s="17" t="s">
        <v>154</v>
      </c>
      <c r="D12596" s="17" t="s">
        <v>155</v>
      </c>
      <c r="E12596" s="19">
        <v>44146.43958333</v>
      </c>
      <c r="F12596" s="19">
        <v>44146.813194440001</v>
      </c>
      <c r="G12596" s="9">
        <v>538</v>
      </c>
      <c r="H12596" s="9">
        <v>1</v>
      </c>
      <c r="I12596" s="9">
        <v>538</v>
      </c>
      <c r="J12596" s="17" t="s">
        <v>315</v>
      </c>
    </row>
    <row r="12597" spans="1:10">
      <c r="A12597" s="17" t="s">
        <v>22842</v>
      </c>
      <c r="B12597" s="18" t="s">
        <v>314</v>
      </c>
      <c r="C12597" s="17" t="s">
        <v>79</v>
      </c>
      <c r="D12597" s="17" t="s">
        <v>168</v>
      </c>
      <c r="E12597" s="19">
        <v>44763.442361109999</v>
      </c>
      <c r="F12597" s="19">
        <v>44763.81597222</v>
      </c>
      <c r="G12597" s="9">
        <v>538</v>
      </c>
      <c r="H12597" s="9">
        <v>1</v>
      </c>
      <c r="I12597" s="9">
        <v>538</v>
      </c>
      <c r="J12597" s="17" t="s">
        <v>315</v>
      </c>
    </row>
    <row r="12598" spans="1:10">
      <c r="A12598" s="17" t="s">
        <v>22843</v>
      </c>
      <c r="B12598" s="18" t="s">
        <v>318</v>
      </c>
      <c r="C12598" s="17" t="s">
        <v>258</v>
      </c>
      <c r="D12598" s="17" t="s">
        <v>259</v>
      </c>
      <c r="E12598" s="19">
        <v>44578.263194439998</v>
      </c>
      <c r="F12598" s="19">
        <v>44578.45</v>
      </c>
      <c r="G12598" s="9">
        <v>269</v>
      </c>
      <c r="H12598" s="9">
        <v>2</v>
      </c>
      <c r="I12598" s="9">
        <v>538</v>
      </c>
      <c r="J12598" s="17" t="s">
        <v>315</v>
      </c>
    </row>
    <row r="12599" spans="1:10">
      <c r="A12599" s="17" t="s">
        <v>22844</v>
      </c>
      <c r="B12599" s="18" t="s">
        <v>314</v>
      </c>
      <c r="C12599" s="17" t="s">
        <v>94</v>
      </c>
      <c r="D12599" s="17" t="s">
        <v>94</v>
      </c>
      <c r="E12599" s="19">
        <v>44251.556250000001</v>
      </c>
      <c r="F12599" s="19">
        <v>44251.743055550003</v>
      </c>
      <c r="G12599" s="9">
        <v>269</v>
      </c>
      <c r="H12599" s="9">
        <v>2</v>
      </c>
      <c r="I12599" s="9">
        <v>538</v>
      </c>
      <c r="J12599" s="17" t="s">
        <v>315</v>
      </c>
    </row>
    <row r="12600" spans="1:10">
      <c r="A12600" s="17" t="s">
        <v>22845</v>
      </c>
      <c r="B12600" s="18" t="s">
        <v>351</v>
      </c>
      <c r="C12600" s="17" t="s">
        <v>99</v>
      </c>
      <c r="D12600" s="17" t="s">
        <v>100</v>
      </c>
      <c r="E12600" s="19">
        <v>41033.490277769997</v>
      </c>
      <c r="F12600" s="19">
        <v>41033.677083330003</v>
      </c>
      <c r="G12600" s="9">
        <v>269</v>
      </c>
      <c r="H12600" s="9">
        <v>2</v>
      </c>
      <c r="I12600" s="9">
        <v>538</v>
      </c>
      <c r="J12600" s="17" t="s">
        <v>315</v>
      </c>
    </row>
    <row r="12601" spans="1:10">
      <c r="A12601" s="17" t="s">
        <v>22846</v>
      </c>
      <c r="B12601" s="18" t="s">
        <v>351</v>
      </c>
      <c r="C12601" s="17" t="s">
        <v>104</v>
      </c>
      <c r="D12601" s="17" t="s">
        <v>104</v>
      </c>
      <c r="E12601" s="19">
        <v>45616.604861109998</v>
      </c>
      <c r="F12601" s="19">
        <v>45616.729166659999</v>
      </c>
      <c r="G12601" s="9">
        <v>179</v>
      </c>
      <c r="H12601" s="9">
        <v>3</v>
      </c>
      <c r="I12601" s="9">
        <v>537</v>
      </c>
      <c r="J12601" s="17" t="s">
        <v>315</v>
      </c>
    </row>
    <row r="12602" spans="1:10">
      <c r="A12602" s="17" t="s">
        <v>22847</v>
      </c>
      <c r="B12602" s="18" t="s">
        <v>351</v>
      </c>
      <c r="C12602" s="17" t="s">
        <v>35</v>
      </c>
      <c r="D12602" s="17" t="s">
        <v>38</v>
      </c>
      <c r="E12602" s="19">
        <v>42938.123611110001</v>
      </c>
      <c r="F12602" s="19">
        <v>42938.496527770003</v>
      </c>
      <c r="G12602" s="9">
        <v>537</v>
      </c>
      <c r="H12602" s="9">
        <v>1</v>
      </c>
      <c r="I12602" s="9">
        <v>537</v>
      </c>
      <c r="J12602" s="17" t="s">
        <v>315</v>
      </c>
    </row>
    <row r="12603" spans="1:10">
      <c r="A12603" s="17" t="s">
        <v>22848</v>
      </c>
      <c r="B12603" s="18" t="s">
        <v>351</v>
      </c>
      <c r="C12603" s="17" t="s">
        <v>154</v>
      </c>
      <c r="D12603" s="17" t="s">
        <v>155</v>
      </c>
      <c r="E12603" s="19">
        <v>45298.591666660002</v>
      </c>
      <c r="F12603" s="19">
        <v>45298.963888879996</v>
      </c>
      <c r="G12603" s="9">
        <v>536</v>
      </c>
      <c r="H12603" s="9">
        <v>1</v>
      </c>
      <c r="I12603" s="9">
        <v>536</v>
      </c>
      <c r="J12603" s="17" t="s">
        <v>315</v>
      </c>
    </row>
    <row r="12604" spans="1:10">
      <c r="A12604" s="17" t="s">
        <v>22849</v>
      </c>
      <c r="B12604" s="18" t="s">
        <v>351</v>
      </c>
      <c r="C12604" s="17" t="s">
        <v>175</v>
      </c>
      <c r="D12604" s="17" t="s">
        <v>178</v>
      </c>
      <c r="E12604" s="19">
        <v>40667.297916659998</v>
      </c>
      <c r="F12604" s="19">
        <v>40667.670138879999</v>
      </c>
      <c r="G12604" s="9">
        <v>536</v>
      </c>
      <c r="H12604" s="9">
        <v>1</v>
      </c>
      <c r="I12604" s="9">
        <v>536</v>
      </c>
      <c r="J12604" s="17" t="s">
        <v>315</v>
      </c>
    </row>
    <row r="12605" spans="1:10">
      <c r="A12605" s="17" t="s">
        <v>22850</v>
      </c>
      <c r="B12605" s="18" t="s">
        <v>351</v>
      </c>
      <c r="C12605" s="17" t="s">
        <v>35</v>
      </c>
      <c r="D12605" s="17" t="s">
        <v>37</v>
      </c>
      <c r="E12605" s="19">
        <v>41675.348611109999</v>
      </c>
      <c r="F12605" s="19">
        <v>41675.72083333</v>
      </c>
      <c r="G12605" s="9">
        <v>536</v>
      </c>
      <c r="H12605" s="9">
        <v>1</v>
      </c>
      <c r="I12605" s="9">
        <v>536</v>
      </c>
      <c r="J12605" s="17" t="s">
        <v>315</v>
      </c>
    </row>
    <row r="12606" spans="1:10">
      <c r="A12606" s="17" t="s">
        <v>22851</v>
      </c>
      <c r="B12606" s="18" t="s">
        <v>351</v>
      </c>
      <c r="C12606" s="17" t="s">
        <v>60</v>
      </c>
      <c r="D12606" s="17" t="s">
        <v>61</v>
      </c>
      <c r="E12606" s="19">
        <v>43394.47222222</v>
      </c>
      <c r="F12606" s="19">
        <v>43394.844444440001</v>
      </c>
      <c r="G12606" s="9">
        <v>536</v>
      </c>
      <c r="H12606" s="9">
        <v>1</v>
      </c>
      <c r="I12606" s="9">
        <v>536</v>
      </c>
      <c r="J12606" s="17" t="s">
        <v>315</v>
      </c>
    </row>
    <row r="12607" spans="1:10">
      <c r="A12607" s="17" t="s">
        <v>22852</v>
      </c>
      <c r="B12607" s="18" t="s">
        <v>314</v>
      </c>
      <c r="C12607" s="17" t="s">
        <v>220</v>
      </c>
      <c r="D12607" s="17" t="s">
        <v>221</v>
      </c>
      <c r="E12607" s="19">
        <v>42702.711805550003</v>
      </c>
      <c r="F12607" s="19">
        <v>42702.786111109999</v>
      </c>
      <c r="G12607" s="9">
        <v>107</v>
      </c>
      <c r="H12607" s="9">
        <v>5</v>
      </c>
      <c r="I12607" s="9">
        <v>535</v>
      </c>
      <c r="J12607" s="17" t="s">
        <v>315</v>
      </c>
    </row>
    <row r="12608" spans="1:10">
      <c r="A12608" s="17" t="s">
        <v>22853</v>
      </c>
      <c r="B12608" s="18" t="s">
        <v>318</v>
      </c>
      <c r="C12608" s="17" t="s">
        <v>139</v>
      </c>
      <c r="D12608" s="17" t="s">
        <v>141</v>
      </c>
      <c r="E12608" s="19">
        <v>44579.494444440003</v>
      </c>
      <c r="F12608" s="19">
        <v>44579.618055550003</v>
      </c>
      <c r="G12608" s="9">
        <v>178</v>
      </c>
      <c r="H12608" s="9">
        <v>3</v>
      </c>
      <c r="I12608" s="9">
        <v>534</v>
      </c>
      <c r="J12608" s="17" t="s">
        <v>315</v>
      </c>
    </row>
    <row r="12609" spans="1:10">
      <c r="A12609" s="17" t="s">
        <v>22854</v>
      </c>
      <c r="B12609" s="18" t="s">
        <v>351</v>
      </c>
      <c r="C12609" s="17" t="s">
        <v>64</v>
      </c>
      <c r="D12609" s="17" t="s">
        <v>64</v>
      </c>
      <c r="E12609" s="19">
        <v>43410.611805549997</v>
      </c>
      <c r="F12609" s="19">
        <v>43410.673611110004</v>
      </c>
      <c r="G12609" s="9">
        <v>89</v>
      </c>
      <c r="H12609" s="9">
        <v>6</v>
      </c>
      <c r="I12609" s="9">
        <v>534</v>
      </c>
      <c r="J12609" s="17" t="s">
        <v>315</v>
      </c>
    </row>
    <row r="12610" spans="1:10">
      <c r="A12610" s="17" t="s">
        <v>22855</v>
      </c>
      <c r="B12610" s="18" t="s">
        <v>318</v>
      </c>
      <c r="C12610" s="17" t="s">
        <v>258</v>
      </c>
      <c r="D12610" s="17" t="s">
        <v>259</v>
      </c>
      <c r="E12610" s="19">
        <v>44427.681250000001</v>
      </c>
      <c r="F12610" s="19">
        <v>44427.743055550003</v>
      </c>
      <c r="G12610" s="9">
        <v>89</v>
      </c>
      <c r="H12610" s="9">
        <v>6</v>
      </c>
      <c r="I12610" s="9">
        <v>534</v>
      </c>
      <c r="J12610" s="17" t="s">
        <v>315</v>
      </c>
    </row>
    <row r="12611" spans="1:10">
      <c r="A12611" s="17" t="s">
        <v>22856</v>
      </c>
      <c r="B12611" s="18" t="s">
        <v>318</v>
      </c>
      <c r="C12611" s="17" t="s">
        <v>264</v>
      </c>
      <c r="D12611" s="17" t="s">
        <v>266</v>
      </c>
      <c r="E12611" s="19">
        <v>41802.572222219998</v>
      </c>
      <c r="F12611" s="19">
        <v>41802.94305555</v>
      </c>
      <c r="G12611" s="9">
        <v>534</v>
      </c>
      <c r="H12611" s="9">
        <v>1</v>
      </c>
      <c r="I12611" s="9">
        <v>534</v>
      </c>
      <c r="J12611" s="17" t="s">
        <v>315</v>
      </c>
    </row>
    <row r="12612" spans="1:10">
      <c r="A12612" s="17" t="s">
        <v>22857</v>
      </c>
      <c r="B12612" s="18" t="s">
        <v>314</v>
      </c>
      <c r="C12612" s="17" t="s">
        <v>146</v>
      </c>
      <c r="D12612" s="17" t="s">
        <v>147</v>
      </c>
      <c r="E12612" s="19">
        <v>42479.557638879996</v>
      </c>
      <c r="F12612" s="19">
        <v>42479.743055550003</v>
      </c>
      <c r="G12612" s="9">
        <v>267</v>
      </c>
      <c r="H12612" s="9">
        <v>2</v>
      </c>
      <c r="I12612" s="9">
        <v>534</v>
      </c>
      <c r="J12612" s="17" t="s">
        <v>315</v>
      </c>
    </row>
    <row r="12613" spans="1:10">
      <c r="A12613" s="17" t="s">
        <v>22858</v>
      </c>
      <c r="B12613" s="18" t="s">
        <v>318</v>
      </c>
      <c r="C12613" s="17" t="s">
        <v>113</v>
      </c>
      <c r="D12613" s="17" t="s">
        <v>114</v>
      </c>
      <c r="E12613" s="19">
        <v>43948.368750000001</v>
      </c>
      <c r="F12613" s="19">
        <v>43948.738888879998</v>
      </c>
      <c r="G12613" s="9">
        <v>533</v>
      </c>
      <c r="H12613" s="9">
        <v>1</v>
      </c>
      <c r="I12613" s="9">
        <v>533</v>
      </c>
      <c r="J12613" s="17" t="s">
        <v>315</v>
      </c>
    </row>
    <row r="12614" spans="1:10">
      <c r="A12614" s="17" t="s">
        <v>22859</v>
      </c>
      <c r="B12614" s="18" t="s">
        <v>318</v>
      </c>
      <c r="C12614" s="17" t="s">
        <v>232</v>
      </c>
      <c r="D12614" s="17" t="s">
        <v>40</v>
      </c>
      <c r="E12614" s="19">
        <v>42980.407638880002</v>
      </c>
      <c r="F12614" s="19">
        <v>42980.592361110001</v>
      </c>
      <c r="G12614" s="9">
        <v>266</v>
      </c>
      <c r="H12614" s="9">
        <v>2</v>
      </c>
      <c r="I12614" s="9">
        <v>532</v>
      </c>
      <c r="J12614" s="17" t="s">
        <v>315</v>
      </c>
    </row>
    <row r="12615" spans="1:10">
      <c r="A12615" s="17" t="s">
        <v>5926</v>
      </c>
      <c r="B12615" s="18" t="s">
        <v>351</v>
      </c>
      <c r="C12615" s="17" t="s">
        <v>74</v>
      </c>
      <c r="D12615" s="17" t="s">
        <v>75</v>
      </c>
      <c r="E12615" s="19">
        <v>41115.140972219997</v>
      </c>
      <c r="F12615" s="19">
        <v>41115.510416659999</v>
      </c>
      <c r="G12615" s="9">
        <v>532</v>
      </c>
      <c r="H12615" s="9">
        <v>1</v>
      </c>
      <c r="I12615" s="9">
        <v>532</v>
      </c>
      <c r="J12615" s="17" t="s">
        <v>315</v>
      </c>
    </row>
    <row r="12616" spans="1:10">
      <c r="A12616" s="17" t="s">
        <v>5403</v>
      </c>
      <c r="B12616" s="18" t="s">
        <v>351</v>
      </c>
      <c r="C12616" s="17" t="s">
        <v>154</v>
      </c>
      <c r="D12616" s="17" t="s">
        <v>155</v>
      </c>
      <c r="E12616" s="19">
        <v>41818.720138880002</v>
      </c>
      <c r="F12616" s="19">
        <v>41818.8125</v>
      </c>
      <c r="G12616" s="9">
        <v>133</v>
      </c>
      <c r="H12616" s="9">
        <v>4</v>
      </c>
      <c r="I12616" s="9">
        <v>532</v>
      </c>
      <c r="J12616" s="17" t="s">
        <v>315</v>
      </c>
    </row>
    <row r="12617" spans="1:10">
      <c r="A12617" s="17" t="s">
        <v>22860</v>
      </c>
      <c r="B12617" s="18" t="s">
        <v>318</v>
      </c>
      <c r="C12617" s="17" t="s">
        <v>44</v>
      </c>
      <c r="D12617" s="17" t="s">
        <v>45</v>
      </c>
      <c r="E12617" s="19">
        <v>41872.770833330003</v>
      </c>
      <c r="F12617" s="19">
        <v>41872.955555549997</v>
      </c>
      <c r="G12617" s="9">
        <v>266</v>
      </c>
      <c r="H12617" s="9">
        <v>2</v>
      </c>
      <c r="I12617" s="9">
        <v>532</v>
      </c>
      <c r="J12617" s="17" t="s">
        <v>315</v>
      </c>
    </row>
    <row r="12618" spans="1:10">
      <c r="A12618" s="17" t="s">
        <v>22861</v>
      </c>
      <c r="B12618" s="18" t="s">
        <v>318</v>
      </c>
      <c r="C12618" s="17" t="s">
        <v>126</v>
      </c>
      <c r="D12618" s="17" t="s">
        <v>127</v>
      </c>
      <c r="E12618" s="19">
        <v>42194.577083329998</v>
      </c>
      <c r="F12618" s="19">
        <v>42194.761805549999</v>
      </c>
      <c r="G12618" s="9">
        <v>266</v>
      </c>
      <c r="H12618" s="9">
        <v>2</v>
      </c>
      <c r="I12618" s="9">
        <v>532</v>
      </c>
      <c r="J12618" s="17" t="s">
        <v>315</v>
      </c>
    </row>
    <row r="12619" spans="1:10">
      <c r="A12619" s="17" t="s">
        <v>22862</v>
      </c>
      <c r="B12619" s="18" t="s">
        <v>351</v>
      </c>
      <c r="C12619" s="17" t="s">
        <v>175</v>
      </c>
      <c r="D12619" s="17" t="s">
        <v>157</v>
      </c>
      <c r="E12619" s="19">
        <v>45300.468055550002</v>
      </c>
      <c r="F12619" s="19">
        <v>45300.520833330003</v>
      </c>
      <c r="G12619" s="9">
        <v>76</v>
      </c>
      <c r="H12619" s="9">
        <v>7</v>
      </c>
      <c r="I12619" s="9">
        <v>532</v>
      </c>
      <c r="J12619" s="17" t="s">
        <v>315</v>
      </c>
    </row>
    <row r="12620" spans="1:10">
      <c r="A12620" s="17" t="s">
        <v>22863</v>
      </c>
      <c r="B12620" s="18" t="s">
        <v>318</v>
      </c>
      <c r="C12620" s="17" t="s">
        <v>202</v>
      </c>
      <c r="D12620" s="17" t="s">
        <v>204</v>
      </c>
      <c r="E12620" s="19">
        <v>39508.859027769999</v>
      </c>
      <c r="F12620" s="19">
        <v>39508.951388879999</v>
      </c>
      <c r="G12620" s="9">
        <v>133</v>
      </c>
      <c r="H12620" s="9">
        <v>4</v>
      </c>
      <c r="I12620" s="9">
        <v>532</v>
      </c>
      <c r="J12620" s="17" t="s">
        <v>315</v>
      </c>
    </row>
    <row r="12621" spans="1:10">
      <c r="A12621" s="17" t="s">
        <v>22864</v>
      </c>
      <c r="B12621" s="18" t="s">
        <v>318</v>
      </c>
      <c r="C12621" s="17" t="s">
        <v>44</v>
      </c>
      <c r="D12621" s="17" t="s">
        <v>48</v>
      </c>
      <c r="E12621" s="19">
        <v>44316.779861110001</v>
      </c>
      <c r="F12621" s="19">
        <v>44316.902777770003</v>
      </c>
      <c r="G12621" s="9">
        <v>177</v>
      </c>
      <c r="H12621" s="9">
        <v>3</v>
      </c>
      <c r="I12621" s="9">
        <v>531</v>
      </c>
      <c r="J12621" s="17" t="s">
        <v>315</v>
      </c>
    </row>
    <row r="12622" spans="1:10">
      <c r="A12622" s="17" t="s">
        <v>22865</v>
      </c>
      <c r="B12622" s="18" t="s">
        <v>351</v>
      </c>
      <c r="C12622" s="17" t="s">
        <v>64</v>
      </c>
      <c r="D12622" s="17" t="s">
        <v>66</v>
      </c>
      <c r="E12622" s="19">
        <v>44378.313194440001</v>
      </c>
      <c r="F12622" s="19">
        <v>44378.436111110001</v>
      </c>
      <c r="G12622" s="9">
        <v>177</v>
      </c>
      <c r="H12622" s="9">
        <v>3</v>
      </c>
      <c r="I12622" s="9">
        <v>531</v>
      </c>
      <c r="J12622" s="17" t="s">
        <v>315</v>
      </c>
    </row>
    <row r="12623" spans="1:10">
      <c r="A12623" s="17" t="s">
        <v>22866</v>
      </c>
      <c r="B12623" s="18" t="s">
        <v>351</v>
      </c>
      <c r="C12623" s="17" t="s">
        <v>172</v>
      </c>
      <c r="D12623" s="17" t="s">
        <v>173</v>
      </c>
      <c r="E12623" s="19">
        <v>44021.968055550002</v>
      </c>
      <c r="F12623" s="19">
        <v>44022.041666659999</v>
      </c>
      <c r="G12623" s="9">
        <v>106</v>
      </c>
      <c r="H12623" s="9">
        <v>5</v>
      </c>
      <c r="I12623" s="9">
        <v>530</v>
      </c>
      <c r="J12623" s="17" t="s">
        <v>315</v>
      </c>
    </row>
    <row r="12624" spans="1:10">
      <c r="A12624" s="17" t="s">
        <v>4475</v>
      </c>
      <c r="B12624" s="18" t="s">
        <v>351</v>
      </c>
      <c r="C12624" s="17" t="s">
        <v>29</v>
      </c>
      <c r="D12624" s="17" t="s">
        <v>34</v>
      </c>
      <c r="E12624" s="19">
        <v>43287.623611110001</v>
      </c>
      <c r="F12624" s="19">
        <v>43287.991666659997</v>
      </c>
      <c r="G12624" s="9">
        <v>530</v>
      </c>
      <c r="H12624" s="9">
        <v>1</v>
      </c>
      <c r="I12624" s="9">
        <v>530</v>
      </c>
      <c r="J12624" s="17" t="s">
        <v>315</v>
      </c>
    </row>
    <row r="12625" spans="1:10">
      <c r="A12625" s="17" t="s">
        <v>22867</v>
      </c>
      <c r="B12625" s="18" t="s">
        <v>318</v>
      </c>
      <c r="C12625" s="17" t="s">
        <v>293</v>
      </c>
      <c r="D12625" s="17" t="s">
        <v>296</v>
      </c>
      <c r="E12625" s="19">
        <v>41579.515972219997</v>
      </c>
      <c r="F12625" s="19">
        <v>41579.699999999997</v>
      </c>
      <c r="G12625" s="9">
        <v>265</v>
      </c>
      <c r="H12625" s="9">
        <v>2</v>
      </c>
      <c r="I12625" s="9">
        <v>530</v>
      </c>
      <c r="J12625" s="17" t="s">
        <v>315</v>
      </c>
    </row>
    <row r="12626" spans="1:10">
      <c r="A12626" s="17" t="s">
        <v>1040</v>
      </c>
      <c r="B12626" s="18" t="s">
        <v>351</v>
      </c>
      <c r="C12626" s="17" t="s">
        <v>35</v>
      </c>
      <c r="D12626" s="17" t="s">
        <v>36</v>
      </c>
      <c r="E12626" s="19">
        <v>42730.676388879998</v>
      </c>
      <c r="F12626" s="19">
        <v>42730.798611110004</v>
      </c>
      <c r="G12626" s="9">
        <v>176</v>
      </c>
      <c r="H12626" s="9">
        <v>3</v>
      </c>
      <c r="I12626" s="9">
        <v>528</v>
      </c>
      <c r="J12626" s="17" t="s">
        <v>315</v>
      </c>
    </row>
    <row r="12627" spans="1:10">
      <c r="A12627" s="17" t="s">
        <v>15272</v>
      </c>
      <c r="B12627" s="18" t="s">
        <v>351</v>
      </c>
      <c r="C12627" s="17" t="s">
        <v>154</v>
      </c>
      <c r="D12627" s="17" t="s">
        <v>155</v>
      </c>
      <c r="E12627" s="19">
        <v>43410.310416660002</v>
      </c>
      <c r="F12627" s="19">
        <v>43410.493750000001</v>
      </c>
      <c r="G12627" s="9">
        <v>264</v>
      </c>
      <c r="H12627" s="9">
        <v>2</v>
      </c>
      <c r="I12627" s="9">
        <v>528</v>
      </c>
      <c r="J12627" s="17" t="s">
        <v>315</v>
      </c>
    </row>
    <row r="12628" spans="1:10">
      <c r="A12628" s="17" t="s">
        <v>22868</v>
      </c>
      <c r="B12628" s="18" t="s">
        <v>318</v>
      </c>
      <c r="C12628" s="17" t="s">
        <v>94</v>
      </c>
      <c r="D12628" s="17" t="s">
        <v>94</v>
      </c>
      <c r="E12628" s="19">
        <v>41472.59930555</v>
      </c>
      <c r="F12628" s="19">
        <v>41472.614583330003</v>
      </c>
      <c r="G12628" s="9">
        <v>22</v>
      </c>
      <c r="H12628" s="9">
        <v>24</v>
      </c>
      <c r="I12628" s="9">
        <v>528</v>
      </c>
      <c r="J12628" s="17" t="s">
        <v>315</v>
      </c>
    </row>
    <row r="12629" spans="1:10">
      <c r="A12629" s="17" t="s">
        <v>22869</v>
      </c>
      <c r="B12629" s="18" t="s">
        <v>351</v>
      </c>
      <c r="C12629" s="17" t="s">
        <v>172</v>
      </c>
      <c r="D12629" s="17" t="s">
        <v>66</v>
      </c>
      <c r="E12629" s="19">
        <v>43842.657638880002</v>
      </c>
      <c r="F12629" s="19">
        <v>43842.668749999997</v>
      </c>
      <c r="G12629" s="9">
        <v>16</v>
      </c>
      <c r="H12629" s="9">
        <v>33</v>
      </c>
      <c r="I12629" s="9">
        <v>528</v>
      </c>
      <c r="J12629" s="17" t="s">
        <v>315</v>
      </c>
    </row>
    <row r="12630" spans="1:10">
      <c r="A12630" s="17" t="s">
        <v>6680</v>
      </c>
      <c r="B12630" s="18" t="s">
        <v>318</v>
      </c>
      <c r="C12630" s="17" t="s">
        <v>258</v>
      </c>
      <c r="D12630" s="17" t="s">
        <v>259</v>
      </c>
      <c r="E12630" s="19">
        <v>45220.784027770002</v>
      </c>
      <c r="F12630" s="19">
        <v>45220.829861110004</v>
      </c>
      <c r="G12630" s="9">
        <v>66</v>
      </c>
      <c r="H12630" s="9">
        <v>8</v>
      </c>
      <c r="I12630" s="9">
        <v>528</v>
      </c>
      <c r="J12630" s="17" t="s">
        <v>315</v>
      </c>
    </row>
    <row r="12631" spans="1:10">
      <c r="A12631" s="17" t="s">
        <v>6633</v>
      </c>
      <c r="B12631" s="18" t="s">
        <v>314</v>
      </c>
      <c r="C12631" s="17" t="s">
        <v>120</v>
      </c>
      <c r="D12631" s="17" t="s">
        <v>120</v>
      </c>
      <c r="E12631" s="19">
        <v>45521.793749999997</v>
      </c>
      <c r="F12631" s="19">
        <v>45521.885416659999</v>
      </c>
      <c r="G12631" s="9">
        <v>132</v>
      </c>
      <c r="H12631" s="9">
        <v>4</v>
      </c>
      <c r="I12631" s="9">
        <v>528</v>
      </c>
      <c r="J12631" s="17" t="s">
        <v>315</v>
      </c>
    </row>
    <row r="12632" spans="1:10">
      <c r="A12632" s="17" t="s">
        <v>22870</v>
      </c>
      <c r="B12632" s="18" t="s">
        <v>318</v>
      </c>
      <c r="C12632" s="17" t="s">
        <v>152</v>
      </c>
      <c r="D12632" s="17" t="s">
        <v>153</v>
      </c>
      <c r="E12632" s="19">
        <v>41058.682638879996</v>
      </c>
      <c r="F12632" s="19">
        <v>41059.048611110004</v>
      </c>
      <c r="G12632" s="9">
        <v>527</v>
      </c>
      <c r="H12632" s="9">
        <v>1</v>
      </c>
      <c r="I12632" s="9">
        <v>527</v>
      </c>
      <c r="J12632" s="17" t="s">
        <v>315</v>
      </c>
    </row>
    <row r="12633" spans="1:10">
      <c r="A12633" s="17" t="s">
        <v>22871</v>
      </c>
      <c r="B12633" s="18" t="s">
        <v>351</v>
      </c>
      <c r="C12633" s="17" t="s">
        <v>99</v>
      </c>
      <c r="D12633" s="17" t="s">
        <v>100</v>
      </c>
      <c r="E12633" s="19">
        <v>44876.717361110001</v>
      </c>
      <c r="F12633" s="19">
        <v>44877.083333330003</v>
      </c>
      <c r="G12633" s="9">
        <v>527</v>
      </c>
      <c r="H12633" s="9">
        <v>1</v>
      </c>
      <c r="I12633" s="9">
        <v>527</v>
      </c>
      <c r="J12633" s="17" t="s">
        <v>315</v>
      </c>
    </row>
    <row r="12634" spans="1:10">
      <c r="A12634" s="17" t="s">
        <v>16045</v>
      </c>
      <c r="B12634" s="18" t="s">
        <v>351</v>
      </c>
      <c r="C12634" s="17" t="s">
        <v>236</v>
      </c>
      <c r="D12634" s="17" t="s">
        <v>237</v>
      </c>
      <c r="E12634" s="19">
        <v>44512.605555549999</v>
      </c>
      <c r="F12634" s="19">
        <v>44512.78819444</v>
      </c>
      <c r="G12634" s="9">
        <v>263</v>
      </c>
      <c r="H12634" s="9">
        <v>2</v>
      </c>
      <c r="I12634" s="9">
        <v>526</v>
      </c>
      <c r="J12634" s="17" t="s">
        <v>315</v>
      </c>
    </row>
    <row r="12635" spans="1:10">
      <c r="A12635" s="17" t="s">
        <v>22872</v>
      </c>
      <c r="B12635" s="18" t="s">
        <v>351</v>
      </c>
      <c r="C12635" s="17" t="s">
        <v>182</v>
      </c>
      <c r="D12635" s="17" t="s">
        <v>184</v>
      </c>
      <c r="E12635" s="19">
        <v>44757.067361109999</v>
      </c>
      <c r="F12635" s="19">
        <v>44757.432638879996</v>
      </c>
      <c r="G12635" s="9">
        <v>526</v>
      </c>
      <c r="H12635" s="9">
        <v>1</v>
      </c>
      <c r="I12635" s="9">
        <v>526</v>
      </c>
      <c r="J12635" s="17" t="s">
        <v>315</v>
      </c>
    </row>
    <row r="12636" spans="1:10">
      <c r="A12636" s="17" t="s">
        <v>22873</v>
      </c>
      <c r="B12636" s="18" t="s">
        <v>351</v>
      </c>
      <c r="C12636" s="17" t="s">
        <v>64</v>
      </c>
      <c r="D12636" s="17" t="s">
        <v>64</v>
      </c>
      <c r="E12636" s="19">
        <v>45135.613888879998</v>
      </c>
      <c r="F12636" s="19">
        <v>45135.979166659999</v>
      </c>
      <c r="G12636" s="9">
        <v>526</v>
      </c>
      <c r="H12636" s="9">
        <v>1</v>
      </c>
      <c r="I12636" s="9">
        <v>526</v>
      </c>
      <c r="J12636" s="17" t="s">
        <v>315</v>
      </c>
    </row>
    <row r="12637" spans="1:10">
      <c r="A12637" s="17" t="s">
        <v>22874</v>
      </c>
      <c r="B12637" s="18" t="s">
        <v>314</v>
      </c>
      <c r="C12637" s="17" t="s">
        <v>116</v>
      </c>
      <c r="D12637" s="17" t="s">
        <v>119</v>
      </c>
      <c r="E12637" s="19">
        <v>44316.407638880002</v>
      </c>
      <c r="F12637" s="19">
        <v>44316.590277770003</v>
      </c>
      <c r="G12637" s="9">
        <v>263</v>
      </c>
      <c r="H12637" s="9">
        <v>2</v>
      </c>
      <c r="I12637" s="9">
        <v>526</v>
      </c>
      <c r="J12637" s="17" t="s">
        <v>315</v>
      </c>
    </row>
    <row r="12638" spans="1:10">
      <c r="A12638" s="17" t="s">
        <v>8265</v>
      </c>
      <c r="B12638" s="18" t="s">
        <v>351</v>
      </c>
      <c r="C12638" s="17" t="s">
        <v>164</v>
      </c>
      <c r="D12638" s="17" t="s">
        <v>166</v>
      </c>
      <c r="E12638" s="19">
        <v>44433.65</v>
      </c>
      <c r="F12638" s="19">
        <v>44433.702083329998</v>
      </c>
      <c r="G12638" s="9">
        <v>75</v>
      </c>
      <c r="H12638" s="9">
        <v>7</v>
      </c>
      <c r="I12638" s="9">
        <v>525</v>
      </c>
      <c r="J12638" s="17" t="s">
        <v>315</v>
      </c>
    </row>
    <row r="12639" spans="1:10">
      <c r="A12639" s="17" t="s">
        <v>22875</v>
      </c>
      <c r="B12639" s="18" t="s">
        <v>351</v>
      </c>
      <c r="C12639" s="17" t="s">
        <v>174</v>
      </c>
      <c r="D12639" s="17" t="s">
        <v>303</v>
      </c>
      <c r="E12639" s="19">
        <v>45580.486111110004</v>
      </c>
      <c r="F12639" s="19">
        <v>45580.50347222</v>
      </c>
      <c r="G12639" s="9">
        <v>25</v>
      </c>
      <c r="H12639" s="9">
        <v>21</v>
      </c>
      <c r="I12639" s="9">
        <v>525</v>
      </c>
      <c r="J12639" s="17" t="s">
        <v>315</v>
      </c>
    </row>
    <row r="12640" spans="1:10">
      <c r="A12640" s="17" t="s">
        <v>22876</v>
      </c>
      <c r="B12640" s="18" t="s">
        <v>351</v>
      </c>
      <c r="C12640" s="17" t="s">
        <v>174</v>
      </c>
      <c r="D12640" s="17" t="s">
        <v>303</v>
      </c>
      <c r="E12640" s="19">
        <v>44854.583333330003</v>
      </c>
      <c r="F12640" s="19">
        <v>44854.704861110004</v>
      </c>
      <c r="G12640" s="9">
        <v>175</v>
      </c>
      <c r="H12640" s="9">
        <v>3</v>
      </c>
      <c r="I12640" s="9">
        <v>525</v>
      </c>
      <c r="J12640" s="17" t="s">
        <v>315</v>
      </c>
    </row>
    <row r="12641" spans="1:10">
      <c r="A12641" s="17" t="s">
        <v>9503</v>
      </c>
      <c r="B12641" s="18" t="s">
        <v>318</v>
      </c>
      <c r="C12641" s="17" t="s">
        <v>297</v>
      </c>
      <c r="D12641" s="17" t="s">
        <v>40</v>
      </c>
      <c r="E12641" s="19">
        <v>44385.582638879998</v>
      </c>
      <c r="F12641" s="19">
        <v>44385.704166659998</v>
      </c>
      <c r="G12641" s="9">
        <v>175</v>
      </c>
      <c r="H12641" s="9">
        <v>3</v>
      </c>
      <c r="I12641" s="9">
        <v>525</v>
      </c>
      <c r="J12641" s="17" t="s">
        <v>315</v>
      </c>
    </row>
    <row r="12642" spans="1:10">
      <c r="A12642" s="17" t="s">
        <v>22877</v>
      </c>
      <c r="B12642" s="18" t="s">
        <v>318</v>
      </c>
      <c r="C12642" s="17" t="s">
        <v>44</v>
      </c>
      <c r="D12642" s="17" t="s">
        <v>45</v>
      </c>
      <c r="E12642" s="19">
        <v>44688.4375</v>
      </c>
      <c r="F12642" s="19">
        <v>44688.802083330003</v>
      </c>
      <c r="G12642" s="9">
        <v>525</v>
      </c>
      <c r="H12642" s="9">
        <v>1</v>
      </c>
      <c r="I12642" s="9">
        <v>525</v>
      </c>
      <c r="J12642" s="17" t="s">
        <v>315</v>
      </c>
    </row>
    <row r="12643" spans="1:10">
      <c r="A12643" s="17" t="s">
        <v>22878</v>
      </c>
      <c r="B12643" s="18" t="s">
        <v>351</v>
      </c>
      <c r="C12643" s="17" t="s">
        <v>110</v>
      </c>
      <c r="D12643" s="17" t="s">
        <v>112</v>
      </c>
      <c r="E12643" s="19">
        <v>43582.400000000001</v>
      </c>
      <c r="F12643" s="19">
        <v>43582.472916660001</v>
      </c>
      <c r="G12643" s="9">
        <v>105</v>
      </c>
      <c r="H12643" s="9">
        <v>5</v>
      </c>
      <c r="I12643" s="9">
        <v>525</v>
      </c>
      <c r="J12643" s="17" t="s">
        <v>315</v>
      </c>
    </row>
    <row r="12644" spans="1:10">
      <c r="A12644" s="17" t="s">
        <v>22879</v>
      </c>
      <c r="B12644" s="18" t="s">
        <v>351</v>
      </c>
      <c r="C12644" s="17" t="s">
        <v>29</v>
      </c>
      <c r="D12644" s="17" t="s">
        <v>30</v>
      </c>
      <c r="E12644" s="19">
        <v>44251.510416659999</v>
      </c>
      <c r="F12644" s="19">
        <v>44251.53472222</v>
      </c>
      <c r="G12644" s="9">
        <v>35</v>
      </c>
      <c r="H12644" s="9">
        <v>15</v>
      </c>
      <c r="I12644" s="9">
        <v>525</v>
      </c>
      <c r="J12644" s="17" t="s">
        <v>315</v>
      </c>
    </row>
    <row r="12645" spans="1:10">
      <c r="A12645" s="17" t="s">
        <v>22880</v>
      </c>
      <c r="B12645" s="18" t="s">
        <v>318</v>
      </c>
      <c r="C12645" s="17" t="s">
        <v>264</v>
      </c>
      <c r="D12645" s="17" t="s">
        <v>266</v>
      </c>
      <c r="E12645" s="19">
        <v>44368.585416659997</v>
      </c>
      <c r="F12645" s="19">
        <v>44368.676388879998</v>
      </c>
      <c r="G12645" s="9">
        <v>131</v>
      </c>
      <c r="H12645" s="9">
        <v>4</v>
      </c>
      <c r="I12645" s="9">
        <v>524</v>
      </c>
      <c r="J12645" s="17" t="s">
        <v>315</v>
      </c>
    </row>
    <row r="12646" spans="1:10">
      <c r="A12646" s="17" t="s">
        <v>9625</v>
      </c>
      <c r="B12646" s="18" t="s">
        <v>351</v>
      </c>
      <c r="C12646" s="17" t="s">
        <v>64</v>
      </c>
      <c r="D12646" s="17" t="s">
        <v>64</v>
      </c>
      <c r="E12646" s="19">
        <v>43931.356249999997</v>
      </c>
      <c r="F12646" s="19">
        <v>43931.53819444</v>
      </c>
      <c r="G12646" s="9">
        <v>262</v>
      </c>
      <c r="H12646" s="9">
        <v>2</v>
      </c>
      <c r="I12646" s="9">
        <v>524</v>
      </c>
      <c r="J12646" s="17" t="s">
        <v>315</v>
      </c>
    </row>
    <row r="12647" spans="1:10">
      <c r="A12647" s="17" t="s">
        <v>17971</v>
      </c>
      <c r="B12647" s="18" t="s">
        <v>351</v>
      </c>
      <c r="C12647" s="17" t="s">
        <v>74</v>
      </c>
      <c r="D12647" s="17" t="s">
        <v>77</v>
      </c>
      <c r="E12647" s="19">
        <v>44760.47083333</v>
      </c>
      <c r="F12647" s="19">
        <v>44760.561805550002</v>
      </c>
      <c r="G12647" s="9">
        <v>131</v>
      </c>
      <c r="H12647" s="9">
        <v>4</v>
      </c>
      <c r="I12647" s="9">
        <v>524</v>
      </c>
      <c r="J12647" s="17" t="s">
        <v>315</v>
      </c>
    </row>
    <row r="12648" spans="1:10">
      <c r="A12648" s="17" t="s">
        <v>22881</v>
      </c>
      <c r="B12648" s="18" t="s">
        <v>318</v>
      </c>
      <c r="C12648" s="17" t="s">
        <v>143</v>
      </c>
      <c r="D12648" s="17" t="s">
        <v>143</v>
      </c>
      <c r="E12648" s="19">
        <v>42879.798611110004</v>
      </c>
      <c r="F12648" s="19">
        <v>42879.919444439998</v>
      </c>
      <c r="G12648" s="9">
        <v>174</v>
      </c>
      <c r="H12648" s="9">
        <v>3</v>
      </c>
      <c r="I12648" s="9">
        <v>522</v>
      </c>
      <c r="J12648" s="17" t="s">
        <v>315</v>
      </c>
    </row>
    <row r="12649" spans="1:10">
      <c r="A12649" s="17" t="s">
        <v>22882</v>
      </c>
      <c r="B12649" s="18" t="s">
        <v>314</v>
      </c>
      <c r="C12649" s="17" t="s">
        <v>195</v>
      </c>
      <c r="D12649" s="17" t="s">
        <v>196</v>
      </c>
      <c r="E12649" s="19">
        <v>41960.405555550002</v>
      </c>
      <c r="F12649" s="19">
        <v>41960.465972220001</v>
      </c>
      <c r="G12649" s="9">
        <v>87</v>
      </c>
      <c r="H12649" s="9">
        <v>6</v>
      </c>
      <c r="I12649" s="9">
        <v>522</v>
      </c>
      <c r="J12649" s="17" t="s">
        <v>315</v>
      </c>
    </row>
    <row r="12650" spans="1:10">
      <c r="A12650" s="17" t="s">
        <v>22883</v>
      </c>
      <c r="B12650" s="18" t="s">
        <v>351</v>
      </c>
      <c r="C12650" s="17" t="s">
        <v>99</v>
      </c>
      <c r="D12650" s="17" t="s">
        <v>102</v>
      </c>
      <c r="E12650" s="19">
        <v>43527.652083330002</v>
      </c>
      <c r="F12650" s="19">
        <v>43527.712500000001</v>
      </c>
      <c r="G12650" s="9">
        <v>87</v>
      </c>
      <c r="H12650" s="9">
        <v>6</v>
      </c>
      <c r="I12650" s="9">
        <v>522</v>
      </c>
      <c r="J12650" s="17" t="s">
        <v>315</v>
      </c>
    </row>
    <row r="12651" spans="1:10">
      <c r="A12651" s="17" t="s">
        <v>22884</v>
      </c>
      <c r="B12651" s="18" t="s">
        <v>318</v>
      </c>
      <c r="C12651" s="17" t="s">
        <v>297</v>
      </c>
      <c r="D12651" s="17" t="s">
        <v>40</v>
      </c>
      <c r="E12651" s="19">
        <v>40961.318749999999</v>
      </c>
      <c r="F12651" s="19">
        <v>40961.680555550003</v>
      </c>
      <c r="G12651" s="9">
        <v>521</v>
      </c>
      <c r="H12651" s="9">
        <v>1</v>
      </c>
      <c r="I12651" s="9">
        <v>521</v>
      </c>
      <c r="J12651" s="17" t="s">
        <v>2498</v>
      </c>
    </row>
    <row r="12652" spans="1:10">
      <c r="A12652" s="17" t="s">
        <v>22885</v>
      </c>
      <c r="B12652" s="18" t="s">
        <v>314</v>
      </c>
      <c r="C12652" s="17" t="s">
        <v>52</v>
      </c>
      <c r="D12652" s="17" t="s">
        <v>55</v>
      </c>
      <c r="E12652" s="19">
        <v>45103.306250000001</v>
      </c>
      <c r="F12652" s="19">
        <v>45103.667361109998</v>
      </c>
      <c r="G12652" s="9">
        <v>520</v>
      </c>
      <c r="H12652" s="9">
        <v>1</v>
      </c>
      <c r="I12652" s="9">
        <v>520</v>
      </c>
      <c r="J12652" s="17" t="s">
        <v>315</v>
      </c>
    </row>
    <row r="12653" spans="1:10">
      <c r="A12653" s="17" t="s">
        <v>20252</v>
      </c>
      <c r="B12653" s="18" t="s">
        <v>314</v>
      </c>
      <c r="C12653" s="17" t="s">
        <v>146</v>
      </c>
      <c r="D12653" s="17" t="s">
        <v>147</v>
      </c>
      <c r="E12653" s="19">
        <v>41728.65972222</v>
      </c>
      <c r="F12653" s="19">
        <v>41728.6875</v>
      </c>
      <c r="G12653" s="9">
        <v>40</v>
      </c>
      <c r="H12653" s="9">
        <v>13</v>
      </c>
      <c r="I12653" s="9">
        <v>520</v>
      </c>
      <c r="J12653" s="17" t="s">
        <v>315</v>
      </c>
    </row>
    <row r="12654" spans="1:10">
      <c r="A12654" s="17" t="s">
        <v>22886</v>
      </c>
      <c r="B12654" s="18" t="s">
        <v>351</v>
      </c>
      <c r="C12654" s="17" t="s">
        <v>104</v>
      </c>
      <c r="D12654" s="17" t="s">
        <v>105</v>
      </c>
      <c r="E12654" s="19">
        <v>42127.618055550003</v>
      </c>
      <c r="F12654" s="19">
        <v>42127.798611110004</v>
      </c>
      <c r="G12654" s="9">
        <v>260</v>
      </c>
      <c r="H12654" s="9">
        <v>2</v>
      </c>
      <c r="I12654" s="9">
        <v>520</v>
      </c>
      <c r="J12654" s="17" t="s">
        <v>315</v>
      </c>
    </row>
    <row r="12655" spans="1:10">
      <c r="A12655" s="17" t="s">
        <v>22887</v>
      </c>
      <c r="B12655" s="18" t="s">
        <v>351</v>
      </c>
      <c r="C12655" s="17" t="s">
        <v>182</v>
      </c>
      <c r="D12655" s="17" t="s">
        <v>183</v>
      </c>
      <c r="E12655" s="19">
        <v>40084.368750000001</v>
      </c>
      <c r="F12655" s="19">
        <v>40084.459027769997</v>
      </c>
      <c r="G12655" s="9">
        <v>130</v>
      </c>
      <c r="H12655" s="9">
        <v>4</v>
      </c>
      <c r="I12655" s="9">
        <v>520</v>
      </c>
      <c r="J12655" s="17" t="s">
        <v>315</v>
      </c>
    </row>
    <row r="12656" spans="1:10">
      <c r="A12656" s="17" t="s">
        <v>12815</v>
      </c>
      <c r="B12656" s="18" t="s">
        <v>351</v>
      </c>
      <c r="C12656" s="17" t="s">
        <v>35</v>
      </c>
      <c r="D12656" s="17" t="s">
        <v>38</v>
      </c>
      <c r="E12656" s="19">
        <v>39487.78333333</v>
      </c>
      <c r="F12656" s="19">
        <v>39487.963888879996</v>
      </c>
      <c r="G12656" s="9">
        <v>260</v>
      </c>
      <c r="H12656" s="9">
        <v>2</v>
      </c>
      <c r="I12656" s="9">
        <v>520</v>
      </c>
      <c r="J12656" s="17" t="s">
        <v>315</v>
      </c>
    </row>
    <row r="12657" spans="1:10">
      <c r="A12657" s="17" t="s">
        <v>6805</v>
      </c>
      <c r="B12657" s="18" t="s">
        <v>314</v>
      </c>
      <c r="C12657" s="17" t="s">
        <v>160</v>
      </c>
      <c r="D12657" s="17" t="s">
        <v>163</v>
      </c>
      <c r="E12657" s="19">
        <v>44251.532638880002</v>
      </c>
      <c r="F12657" s="19">
        <v>44251.652777770003</v>
      </c>
      <c r="G12657" s="9">
        <v>173</v>
      </c>
      <c r="H12657" s="9">
        <v>3</v>
      </c>
      <c r="I12657" s="9">
        <v>519</v>
      </c>
      <c r="J12657" s="17" t="s">
        <v>315</v>
      </c>
    </row>
    <row r="12658" spans="1:10">
      <c r="A12658" s="17" t="s">
        <v>8394</v>
      </c>
      <c r="B12658" s="18" t="s">
        <v>318</v>
      </c>
      <c r="C12658" s="17" t="s">
        <v>286</v>
      </c>
      <c r="D12658" s="17" t="s">
        <v>288</v>
      </c>
      <c r="E12658" s="19">
        <v>43394.045833329998</v>
      </c>
      <c r="F12658" s="19">
        <v>43394.40625</v>
      </c>
      <c r="G12658" s="9">
        <v>519</v>
      </c>
      <c r="H12658" s="9">
        <v>1</v>
      </c>
      <c r="I12658" s="9">
        <v>519</v>
      </c>
      <c r="J12658" s="17" t="s">
        <v>315</v>
      </c>
    </row>
    <row r="12659" spans="1:10">
      <c r="A12659" s="17" t="s">
        <v>22888</v>
      </c>
      <c r="B12659" s="18" t="s">
        <v>351</v>
      </c>
      <c r="C12659" s="17" t="s">
        <v>236</v>
      </c>
      <c r="D12659" s="17" t="s">
        <v>237</v>
      </c>
      <c r="E12659" s="19">
        <v>43527.692361109999</v>
      </c>
      <c r="F12659" s="19">
        <v>43527.8125</v>
      </c>
      <c r="G12659" s="9">
        <v>173</v>
      </c>
      <c r="H12659" s="9">
        <v>3</v>
      </c>
      <c r="I12659" s="9">
        <v>519</v>
      </c>
      <c r="J12659" s="17" t="s">
        <v>315</v>
      </c>
    </row>
    <row r="12660" spans="1:10">
      <c r="A12660" s="17" t="s">
        <v>22889</v>
      </c>
      <c r="B12660" s="18" t="s">
        <v>318</v>
      </c>
      <c r="C12660" s="17" t="s">
        <v>188</v>
      </c>
      <c r="D12660" s="17" t="s">
        <v>40</v>
      </c>
      <c r="E12660" s="19">
        <v>41963.514583329998</v>
      </c>
      <c r="F12660" s="19">
        <v>41963.69444444</v>
      </c>
      <c r="G12660" s="9">
        <v>259</v>
      </c>
      <c r="H12660" s="9">
        <v>2</v>
      </c>
      <c r="I12660" s="9">
        <v>518</v>
      </c>
      <c r="J12660" s="17" t="s">
        <v>315</v>
      </c>
    </row>
    <row r="12661" spans="1:10">
      <c r="A12661" s="17" t="s">
        <v>22890</v>
      </c>
      <c r="B12661" s="18" t="s">
        <v>318</v>
      </c>
      <c r="C12661" s="17" t="s">
        <v>126</v>
      </c>
      <c r="D12661" s="17" t="s">
        <v>127</v>
      </c>
      <c r="E12661" s="19">
        <v>39628.320833329999</v>
      </c>
      <c r="F12661" s="19">
        <v>39628.680555550003</v>
      </c>
      <c r="G12661" s="9">
        <v>518</v>
      </c>
      <c r="H12661" s="9">
        <v>1</v>
      </c>
      <c r="I12661" s="9">
        <v>518</v>
      </c>
      <c r="J12661" s="17" t="s">
        <v>315</v>
      </c>
    </row>
    <row r="12662" spans="1:10">
      <c r="A12662" s="17" t="s">
        <v>22891</v>
      </c>
      <c r="B12662" s="18" t="s">
        <v>318</v>
      </c>
      <c r="C12662" s="17" t="s">
        <v>68</v>
      </c>
      <c r="D12662" s="17" t="s">
        <v>70</v>
      </c>
      <c r="E12662" s="19">
        <v>39549.700694439998</v>
      </c>
      <c r="F12662" s="19">
        <v>39550.059722220001</v>
      </c>
      <c r="G12662" s="9">
        <v>517</v>
      </c>
      <c r="H12662" s="9">
        <v>1</v>
      </c>
      <c r="I12662" s="9">
        <v>517</v>
      </c>
      <c r="J12662" s="17" t="s">
        <v>315</v>
      </c>
    </row>
    <row r="12663" spans="1:10">
      <c r="A12663" s="17" t="s">
        <v>22892</v>
      </c>
      <c r="B12663" s="18" t="s">
        <v>318</v>
      </c>
      <c r="C12663" s="17" t="s">
        <v>44</v>
      </c>
      <c r="D12663" s="17" t="s">
        <v>48</v>
      </c>
      <c r="E12663" s="19">
        <v>44077.372916660002</v>
      </c>
      <c r="F12663" s="19">
        <v>44077.552083330003</v>
      </c>
      <c r="G12663" s="9">
        <v>258</v>
      </c>
      <c r="H12663" s="9">
        <v>2</v>
      </c>
      <c r="I12663" s="9">
        <v>516</v>
      </c>
      <c r="J12663" s="17" t="s">
        <v>315</v>
      </c>
    </row>
    <row r="12664" spans="1:10">
      <c r="A12664" s="17" t="s">
        <v>22893</v>
      </c>
      <c r="B12664" s="18" t="s">
        <v>318</v>
      </c>
      <c r="C12664" s="17" t="s">
        <v>293</v>
      </c>
      <c r="D12664" s="17" t="s">
        <v>294</v>
      </c>
      <c r="E12664" s="19">
        <v>44427.190277770002</v>
      </c>
      <c r="F12664" s="19">
        <v>44427.369444440003</v>
      </c>
      <c r="G12664" s="9">
        <v>258</v>
      </c>
      <c r="H12664" s="9">
        <v>2</v>
      </c>
      <c r="I12664" s="9">
        <v>516</v>
      </c>
      <c r="J12664" s="17" t="s">
        <v>315</v>
      </c>
    </row>
    <row r="12665" spans="1:10">
      <c r="A12665" s="17" t="s">
        <v>22894</v>
      </c>
      <c r="B12665" s="18" t="s">
        <v>318</v>
      </c>
      <c r="C12665" s="17" t="s">
        <v>285</v>
      </c>
      <c r="D12665" s="17" t="s">
        <v>40</v>
      </c>
      <c r="E12665" s="19">
        <v>41494.077777769999</v>
      </c>
      <c r="F12665" s="19">
        <v>41494.435416660002</v>
      </c>
      <c r="G12665" s="9">
        <v>515</v>
      </c>
      <c r="H12665" s="9">
        <v>1</v>
      </c>
      <c r="I12665" s="9">
        <v>515</v>
      </c>
      <c r="J12665" s="17" t="s">
        <v>315</v>
      </c>
    </row>
    <row r="12666" spans="1:10">
      <c r="A12666" s="17" t="s">
        <v>22895</v>
      </c>
      <c r="B12666" s="18" t="s">
        <v>314</v>
      </c>
      <c r="C12666" s="17" t="s">
        <v>267</v>
      </c>
      <c r="D12666" s="17" t="s">
        <v>269</v>
      </c>
      <c r="E12666" s="19">
        <v>43977.520138879998</v>
      </c>
      <c r="F12666" s="19">
        <v>43977.591666660002</v>
      </c>
      <c r="G12666" s="9">
        <v>103</v>
      </c>
      <c r="H12666" s="9">
        <v>5</v>
      </c>
      <c r="I12666" s="9">
        <v>515</v>
      </c>
      <c r="J12666" s="17" t="s">
        <v>315</v>
      </c>
    </row>
    <row r="12667" spans="1:10">
      <c r="A12667" s="17" t="s">
        <v>22896</v>
      </c>
      <c r="B12667" s="18" t="s">
        <v>351</v>
      </c>
      <c r="C12667" s="17" t="s">
        <v>236</v>
      </c>
      <c r="D12667" s="17" t="s">
        <v>237</v>
      </c>
      <c r="E12667" s="19">
        <v>45105.5625</v>
      </c>
      <c r="F12667" s="19">
        <v>45105.63402777</v>
      </c>
      <c r="G12667" s="9">
        <v>103</v>
      </c>
      <c r="H12667" s="9">
        <v>5</v>
      </c>
      <c r="I12667" s="9">
        <v>515</v>
      </c>
      <c r="J12667" s="17" t="s">
        <v>315</v>
      </c>
    </row>
    <row r="12668" spans="1:10">
      <c r="A12668" s="17" t="s">
        <v>22897</v>
      </c>
      <c r="B12668" s="18" t="s">
        <v>318</v>
      </c>
      <c r="C12668" s="17" t="s">
        <v>264</v>
      </c>
      <c r="D12668" s="17" t="s">
        <v>266</v>
      </c>
      <c r="E12668" s="19">
        <v>41305.310416660002</v>
      </c>
      <c r="F12668" s="19">
        <v>41305.488888879998</v>
      </c>
      <c r="G12668" s="9">
        <v>257</v>
      </c>
      <c r="H12668" s="9">
        <v>2</v>
      </c>
      <c r="I12668" s="9">
        <v>514</v>
      </c>
      <c r="J12668" s="17" t="s">
        <v>315</v>
      </c>
    </row>
    <row r="12669" spans="1:10">
      <c r="A12669" s="17" t="s">
        <v>22898</v>
      </c>
      <c r="B12669" s="18" t="s">
        <v>318</v>
      </c>
      <c r="C12669" s="17" t="s">
        <v>293</v>
      </c>
      <c r="D12669" s="17" t="s">
        <v>295</v>
      </c>
      <c r="E12669" s="19">
        <v>41435.787499999999</v>
      </c>
      <c r="F12669" s="19">
        <v>41435.90625</v>
      </c>
      <c r="G12669" s="9">
        <v>171</v>
      </c>
      <c r="H12669" s="9">
        <v>3</v>
      </c>
      <c r="I12669" s="9">
        <v>513</v>
      </c>
      <c r="J12669" s="17" t="s">
        <v>315</v>
      </c>
    </row>
    <row r="12670" spans="1:10">
      <c r="A12670" s="17" t="s">
        <v>22899</v>
      </c>
      <c r="B12670" s="18" t="s">
        <v>318</v>
      </c>
      <c r="C12670" s="17" t="s">
        <v>131</v>
      </c>
      <c r="D12670" s="17" t="s">
        <v>132</v>
      </c>
      <c r="E12670" s="19">
        <v>42930.538888880001</v>
      </c>
      <c r="F12670" s="19">
        <v>42930.557638879996</v>
      </c>
      <c r="G12670" s="9">
        <v>27</v>
      </c>
      <c r="H12670" s="9">
        <v>19</v>
      </c>
      <c r="I12670" s="9">
        <v>513</v>
      </c>
      <c r="J12670" s="17" t="s">
        <v>315</v>
      </c>
    </row>
    <row r="12671" spans="1:10">
      <c r="A12671" s="17" t="s">
        <v>22900</v>
      </c>
      <c r="B12671" s="18" t="s">
        <v>351</v>
      </c>
      <c r="C12671" s="17" t="s">
        <v>64</v>
      </c>
      <c r="D12671" s="17" t="s">
        <v>64</v>
      </c>
      <c r="E12671" s="19">
        <v>44678.372222220001</v>
      </c>
      <c r="F12671" s="19">
        <v>44678.55</v>
      </c>
      <c r="G12671" s="9">
        <v>256</v>
      </c>
      <c r="H12671" s="9">
        <v>2</v>
      </c>
      <c r="I12671" s="9">
        <v>512</v>
      </c>
      <c r="J12671" s="17" t="s">
        <v>315</v>
      </c>
    </row>
    <row r="12672" spans="1:10">
      <c r="A12672" s="17" t="s">
        <v>22901</v>
      </c>
      <c r="B12672" s="18" t="s">
        <v>318</v>
      </c>
      <c r="C12672" s="17" t="s">
        <v>44</v>
      </c>
      <c r="D12672" s="17" t="s">
        <v>46</v>
      </c>
      <c r="E12672" s="19">
        <v>45399.54027777</v>
      </c>
      <c r="F12672" s="19">
        <v>45399.75902777</v>
      </c>
      <c r="G12672" s="9">
        <v>315</v>
      </c>
      <c r="H12672" s="9">
        <v>2</v>
      </c>
      <c r="I12672" s="9">
        <v>512</v>
      </c>
      <c r="J12672" s="17" t="s">
        <v>315</v>
      </c>
    </row>
    <row r="12673" spans="1:10">
      <c r="A12673" s="17" t="s">
        <v>22902</v>
      </c>
      <c r="B12673" s="18" t="s">
        <v>351</v>
      </c>
      <c r="C12673" s="17" t="s">
        <v>99</v>
      </c>
      <c r="D12673" s="17" t="s">
        <v>102</v>
      </c>
      <c r="E12673" s="19">
        <v>45145.69305555</v>
      </c>
      <c r="F12673" s="19">
        <v>45146.048611110004</v>
      </c>
      <c r="G12673" s="9">
        <v>512</v>
      </c>
      <c r="H12673" s="9">
        <v>1</v>
      </c>
      <c r="I12673" s="9">
        <v>512</v>
      </c>
      <c r="J12673" s="17" t="s">
        <v>315</v>
      </c>
    </row>
    <row r="12674" spans="1:10">
      <c r="A12674" s="17" t="s">
        <v>22903</v>
      </c>
      <c r="B12674" s="18" t="s">
        <v>318</v>
      </c>
      <c r="C12674" s="17" t="s">
        <v>223</v>
      </c>
      <c r="D12674" s="17" t="s">
        <v>224</v>
      </c>
      <c r="E12674" s="19">
        <v>43960.374305550002</v>
      </c>
      <c r="F12674" s="19">
        <v>43960.552083330003</v>
      </c>
      <c r="G12674" s="9">
        <v>256</v>
      </c>
      <c r="H12674" s="9">
        <v>2</v>
      </c>
      <c r="I12674" s="9">
        <v>512</v>
      </c>
      <c r="J12674" s="17" t="s">
        <v>315</v>
      </c>
    </row>
    <row r="12675" spans="1:10">
      <c r="A12675" s="17" t="s">
        <v>22904</v>
      </c>
      <c r="B12675" s="18" t="s">
        <v>351</v>
      </c>
      <c r="C12675" s="17" t="s">
        <v>110</v>
      </c>
      <c r="D12675" s="17" t="s">
        <v>111</v>
      </c>
      <c r="E12675" s="19">
        <v>45514.59722222</v>
      </c>
      <c r="F12675" s="19">
        <v>45514.78819444</v>
      </c>
      <c r="G12675" s="9">
        <v>275</v>
      </c>
      <c r="H12675" s="9">
        <v>2</v>
      </c>
      <c r="I12675" s="9">
        <v>512</v>
      </c>
      <c r="J12675" s="17" t="s">
        <v>315</v>
      </c>
    </row>
    <row r="12676" spans="1:10">
      <c r="A12676" s="17" t="s">
        <v>22905</v>
      </c>
      <c r="B12676" s="18" t="s">
        <v>318</v>
      </c>
      <c r="C12676" s="17" t="s">
        <v>210</v>
      </c>
      <c r="D12676" s="17" t="s">
        <v>138</v>
      </c>
      <c r="E12676" s="19">
        <v>44369.393055549997</v>
      </c>
      <c r="F12676" s="19">
        <v>44369.6875</v>
      </c>
      <c r="G12676" s="9">
        <v>424</v>
      </c>
      <c r="H12676" s="9">
        <v>2</v>
      </c>
      <c r="I12676" s="9">
        <v>512</v>
      </c>
      <c r="J12676" s="17" t="s">
        <v>315</v>
      </c>
    </row>
    <row r="12677" spans="1:10">
      <c r="A12677" s="17" t="s">
        <v>22906</v>
      </c>
      <c r="B12677" s="18" t="s">
        <v>318</v>
      </c>
      <c r="C12677" s="17" t="s">
        <v>223</v>
      </c>
      <c r="D12677" s="17" t="s">
        <v>225</v>
      </c>
      <c r="E12677" s="19">
        <v>42885.235416659998</v>
      </c>
      <c r="F12677" s="19">
        <v>42885.590277770003</v>
      </c>
      <c r="G12677" s="9">
        <v>511</v>
      </c>
      <c r="H12677" s="9">
        <v>1</v>
      </c>
      <c r="I12677" s="9">
        <v>511</v>
      </c>
      <c r="J12677" s="17" t="s">
        <v>315</v>
      </c>
    </row>
    <row r="12678" spans="1:10">
      <c r="A12678" s="17" t="s">
        <v>22907</v>
      </c>
      <c r="B12678" s="18" t="s">
        <v>318</v>
      </c>
      <c r="C12678" s="17" t="s">
        <v>96</v>
      </c>
      <c r="D12678" s="17" t="s">
        <v>97</v>
      </c>
      <c r="E12678" s="19">
        <v>39909.009722219998</v>
      </c>
      <c r="F12678" s="19">
        <v>39909.364583330003</v>
      </c>
      <c r="G12678" s="9">
        <v>511</v>
      </c>
      <c r="H12678" s="9">
        <v>1</v>
      </c>
      <c r="I12678" s="9">
        <v>511</v>
      </c>
      <c r="J12678" s="17" t="s">
        <v>315</v>
      </c>
    </row>
    <row r="12679" spans="1:10">
      <c r="A12679" s="17" t="s">
        <v>22908</v>
      </c>
      <c r="B12679" s="18" t="s">
        <v>318</v>
      </c>
      <c r="C12679" s="17" t="s">
        <v>126</v>
      </c>
      <c r="D12679" s="17" t="s">
        <v>127</v>
      </c>
      <c r="E12679" s="19">
        <v>43390.551388879998</v>
      </c>
      <c r="F12679" s="19">
        <v>43390.602083329999</v>
      </c>
      <c r="G12679" s="9">
        <v>73</v>
      </c>
      <c r="H12679" s="9">
        <v>7</v>
      </c>
      <c r="I12679" s="9">
        <v>511</v>
      </c>
      <c r="J12679" s="17" t="s">
        <v>315</v>
      </c>
    </row>
    <row r="12680" spans="1:10">
      <c r="A12680" s="17" t="s">
        <v>22909</v>
      </c>
      <c r="B12680" s="18" t="s">
        <v>351</v>
      </c>
      <c r="C12680" s="17" t="s">
        <v>64</v>
      </c>
      <c r="D12680" s="17" t="s">
        <v>64</v>
      </c>
      <c r="E12680" s="19">
        <v>42876.75</v>
      </c>
      <c r="F12680" s="19">
        <v>42876.868055550003</v>
      </c>
      <c r="G12680" s="9">
        <v>170</v>
      </c>
      <c r="H12680" s="9">
        <v>3</v>
      </c>
      <c r="I12680" s="9">
        <v>510</v>
      </c>
      <c r="J12680" s="17" t="s">
        <v>315</v>
      </c>
    </row>
    <row r="12681" spans="1:10">
      <c r="A12681" s="17" t="s">
        <v>22910</v>
      </c>
      <c r="B12681" s="18" t="s">
        <v>351</v>
      </c>
      <c r="C12681" s="17" t="s">
        <v>174</v>
      </c>
      <c r="D12681" s="17" t="s">
        <v>304</v>
      </c>
      <c r="E12681" s="19">
        <v>44096.711805550003</v>
      </c>
      <c r="F12681" s="19">
        <v>44096.770833330003</v>
      </c>
      <c r="G12681" s="9">
        <v>85</v>
      </c>
      <c r="H12681" s="9">
        <v>6</v>
      </c>
      <c r="I12681" s="9">
        <v>510</v>
      </c>
      <c r="J12681" s="17" t="s">
        <v>315</v>
      </c>
    </row>
    <row r="12682" spans="1:10">
      <c r="A12682" s="17" t="s">
        <v>8256</v>
      </c>
      <c r="B12682" s="18" t="s">
        <v>351</v>
      </c>
      <c r="C12682" s="17" t="s">
        <v>100</v>
      </c>
      <c r="D12682" s="17" t="s">
        <v>87</v>
      </c>
      <c r="E12682" s="19">
        <v>45513.861111110004</v>
      </c>
      <c r="F12682" s="19">
        <v>45513.931944440003</v>
      </c>
      <c r="G12682" s="9">
        <v>102</v>
      </c>
      <c r="H12682" s="9">
        <v>5</v>
      </c>
      <c r="I12682" s="9">
        <v>510</v>
      </c>
      <c r="J12682" s="17" t="s">
        <v>315</v>
      </c>
    </row>
    <row r="12683" spans="1:10">
      <c r="A12683" s="17" t="s">
        <v>22911</v>
      </c>
      <c r="B12683" s="18" t="s">
        <v>351</v>
      </c>
      <c r="C12683" s="17" t="s">
        <v>35</v>
      </c>
      <c r="D12683" s="17" t="s">
        <v>36</v>
      </c>
      <c r="E12683" s="19">
        <v>44378.399305550003</v>
      </c>
      <c r="F12683" s="19">
        <v>44378.458333330003</v>
      </c>
      <c r="G12683" s="9">
        <v>85</v>
      </c>
      <c r="H12683" s="9">
        <v>6</v>
      </c>
      <c r="I12683" s="9">
        <v>510</v>
      </c>
      <c r="J12683" s="17" t="s">
        <v>315</v>
      </c>
    </row>
    <row r="12684" spans="1:10">
      <c r="A12684" s="17" t="s">
        <v>22912</v>
      </c>
      <c r="B12684" s="18" t="s">
        <v>318</v>
      </c>
      <c r="C12684" s="17" t="s">
        <v>44</v>
      </c>
      <c r="D12684" s="17" t="s">
        <v>48</v>
      </c>
      <c r="E12684" s="19">
        <v>40174.589583330002</v>
      </c>
      <c r="F12684" s="19">
        <v>40174.766666659998</v>
      </c>
      <c r="G12684" s="9">
        <v>255</v>
      </c>
      <c r="H12684" s="9">
        <v>2</v>
      </c>
      <c r="I12684" s="9">
        <v>510</v>
      </c>
      <c r="J12684" s="17" t="s">
        <v>315</v>
      </c>
    </row>
    <row r="12685" spans="1:10">
      <c r="A12685" s="17" t="s">
        <v>22913</v>
      </c>
      <c r="B12685" s="18" t="s">
        <v>351</v>
      </c>
      <c r="C12685" s="17" t="s">
        <v>104</v>
      </c>
      <c r="D12685" s="17" t="s">
        <v>105</v>
      </c>
      <c r="E12685" s="19">
        <v>42896.927777769997</v>
      </c>
      <c r="F12685" s="19">
        <v>42897.045833329998</v>
      </c>
      <c r="G12685" s="9">
        <v>170</v>
      </c>
      <c r="H12685" s="9">
        <v>3</v>
      </c>
      <c r="I12685" s="9">
        <v>510</v>
      </c>
      <c r="J12685" s="17" t="s">
        <v>315</v>
      </c>
    </row>
    <row r="12686" spans="1:10">
      <c r="A12686" s="17" t="s">
        <v>22914</v>
      </c>
      <c r="B12686" s="18" t="s">
        <v>351</v>
      </c>
      <c r="C12686" s="17" t="s">
        <v>29</v>
      </c>
      <c r="D12686" s="17" t="s">
        <v>34</v>
      </c>
      <c r="E12686" s="19">
        <v>42103.813194440001</v>
      </c>
      <c r="F12686" s="19">
        <v>42104.166666659999</v>
      </c>
      <c r="G12686" s="9">
        <v>509</v>
      </c>
      <c r="H12686" s="9">
        <v>1</v>
      </c>
      <c r="I12686" s="9">
        <v>509</v>
      </c>
      <c r="J12686" s="17" t="s">
        <v>315</v>
      </c>
    </row>
    <row r="12687" spans="1:10">
      <c r="A12687" s="17" t="s">
        <v>22549</v>
      </c>
      <c r="B12687" s="18" t="s">
        <v>318</v>
      </c>
      <c r="C12687" s="17" t="s">
        <v>58</v>
      </c>
      <c r="D12687" s="17" t="s">
        <v>58</v>
      </c>
      <c r="E12687" s="19">
        <v>44974.47430555</v>
      </c>
      <c r="F12687" s="19">
        <v>44974.62708333</v>
      </c>
      <c r="G12687" s="9">
        <v>220</v>
      </c>
      <c r="H12687" s="9">
        <v>33</v>
      </c>
      <c r="I12687" s="9">
        <v>508</v>
      </c>
      <c r="J12687" s="17" t="s">
        <v>315</v>
      </c>
    </row>
    <row r="12688" spans="1:10">
      <c r="A12688" s="17" t="s">
        <v>22915</v>
      </c>
      <c r="B12688" s="18" t="s">
        <v>351</v>
      </c>
      <c r="C12688" s="17" t="s">
        <v>236</v>
      </c>
      <c r="D12688" s="17" t="s">
        <v>237</v>
      </c>
      <c r="E12688" s="19">
        <v>42943.668749999997</v>
      </c>
      <c r="F12688" s="19">
        <v>42944.020833330003</v>
      </c>
      <c r="G12688" s="9">
        <v>507</v>
      </c>
      <c r="H12688" s="9">
        <v>1</v>
      </c>
      <c r="I12688" s="9">
        <v>507</v>
      </c>
      <c r="J12688" s="17" t="s">
        <v>315</v>
      </c>
    </row>
    <row r="12689" spans="1:10">
      <c r="A12689" s="17" t="s">
        <v>22916</v>
      </c>
      <c r="B12689" s="18" t="s">
        <v>351</v>
      </c>
      <c r="C12689" s="17" t="s">
        <v>64</v>
      </c>
      <c r="D12689" s="17" t="s">
        <v>64</v>
      </c>
      <c r="E12689" s="19">
        <v>42725.086805550003</v>
      </c>
      <c r="F12689" s="19">
        <v>42725.438194440001</v>
      </c>
      <c r="G12689" s="9">
        <v>506</v>
      </c>
      <c r="H12689" s="9">
        <v>1</v>
      </c>
      <c r="I12689" s="9">
        <v>506</v>
      </c>
      <c r="J12689" s="17" t="s">
        <v>315</v>
      </c>
    </row>
    <row r="12690" spans="1:10">
      <c r="A12690" s="17" t="s">
        <v>22917</v>
      </c>
      <c r="B12690" s="18" t="s">
        <v>314</v>
      </c>
      <c r="C12690" s="17" t="s">
        <v>146</v>
      </c>
      <c r="D12690" s="17" t="s">
        <v>147</v>
      </c>
      <c r="E12690" s="19">
        <v>44892.440277770002</v>
      </c>
      <c r="F12690" s="19">
        <v>44892.791666659999</v>
      </c>
      <c r="G12690" s="9">
        <v>506</v>
      </c>
      <c r="H12690" s="9">
        <v>1</v>
      </c>
      <c r="I12690" s="9">
        <v>506</v>
      </c>
      <c r="J12690" s="17" t="s">
        <v>315</v>
      </c>
    </row>
    <row r="12691" spans="1:10">
      <c r="A12691" s="17" t="s">
        <v>12018</v>
      </c>
      <c r="B12691" s="18" t="s">
        <v>351</v>
      </c>
      <c r="C12691" s="17" t="s">
        <v>104</v>
      </c>
      <c r="D12691" s="17" t="s">
        <v>105</v>
      </c>
      <c r="E12691" s="19">
        <v>45135.598611109999</v>
      </c>
      <c r="F12691" s="19">
        <v>45135.774305550003</v>
      </c>
      <c r="G12691" s="9">
        <v>253</v>
      </c>
      <c r="H12691" s="9">
        <v>2</v>
      </c>
      <c r="I12691" s="9">
        <v>506</v>
      </c>
      <c r="J12691" s="17" t="s">
        <v>315</v>
      </c>
    </row>
    <row r="12692" spans="1:10">
      <c r="A12692" s="17" t="s">
        <v>22918</v>
      </c>
      <c r="B12692" s="18" t="s">
        <v>318</v>
      </c>
      <c r="C12692" s="17" t="s">
        <v>143</v>
      </c>
      <c r="D12692" s="17" t="s">
        <v>143</v>
      </c>
      <c r="E12692" s="19">
        <v>40025.440277770002</v>
      </c>
      <c r="F12692" s="19">
        <v>40025.791666659999</v>
      </c>
      <c r="G12692" s="9">
        <v>506</v>
      </c>
      <c r="H12692" s="9">
        <v>1</v>
      </c>
      <c r="I12692" s="9">
        <v>506</v>
      </c>
      <c r="J12692" s="17" t="s">
        <v>2498</v>
      </c>
    </row>
    <row r="12693" spans="1:10">
      <c r="A12693" s="17" t="s">
        <v>22919</v>
      </c>
      <c r="B12693" s="18" t="s">
        <v>318</v>
      </c>
      <c r="C12693" s="17" t="s">
        <v>113</v>
      </c>
      <c r="D12693" s="17" t="s">
        <v>115</v>
      </c>
      <c r="E12693" s="19">
        <v>43311.621527770003</v>
      </c>
      <c r="F12693" s="19">
        <v>43311.90625</v>
      </c>
      <c r="G12693" s="9">
        <v>410</v>
      </c>
      <c r="H12693" s="9">
        <v>2</v>
      </c>
      <c r="I12693" s="9">
        <v>505</v>
      </c>
      <c r="J12693" s="17" t="s">
        <v>315</v>
      </c>
    </row>
    <row r="12694" spans="1:10">
      <c r="A12694" s="17" t="s">
        <v>22920</v>
      </c>
      <c r="B12694" s="18" t="s">
        <v>351</v>
      </c>
      <c r="C12694" s="17" t="s">
        <v>182</v>
      </c>
      <c r="D12694" s="17" t="s">
        <v>184</v>
      </c>
      <c r="E12694" s="19">
        <v>42465.690277770002</v>
      </c>
      <c r="F12694" s="19">
        <v>42465.760416659999</v>
      </c>
      <c r="G12694" s="9">
        <v>101</v>
      </c>
      <c r="H12694" s="9">
        <v>5</v>
      </c>
      <c r="I12694" s="9">
        <v>505</v>
      </c>
      <c r="J12694" s="17" t="s">
        <v>315</v>
      </c>
    </row>
    <row r="12695" spans="1:10">
      <c r="A12695" s="17" t="s">
        <v>22921</v>
      </c>
      <c r="B12695" s="18" t="s">
        <v>318</v>
      </c>
      <c r="C12695" s="17" t="s">
        <v>83</v>
      </c>
      <c r="D12695" s="17" t="s">
        <v>84</v>
      </c>
      <c r="E12695" s="19">
        <v>41810.75902777</v>
      </c>
      <c r="F12695" s="19">
        <v>41810.829166659998</v>
      </c>
      <c r="G12695" s="9">
        <v>101</v>
      </c>
      <c r="H12695" s="9">
        <v>5</v>
      </c>
      <c r="I12695" s="9">
        <v>505</v>
      </c>
      <c r="J12695" s="17" t="s">
        <v>315</v>
      </c>
    </row>
    <row r="12696" spans="1:10">
      <c r="A12696" s="17" t="s">
        <v>22922</v>
      </c>
      <c r="B12696" s="18" t="s">
        <v>351</v>
      </c>
      <c r="C12696" s="17" t="s">
        <v>64</v>
      </c>
      <c r="D12696" s="17" t="s">
        <v>64</v>
      </c>
      <c r="E12696" s="19">
        <v>39579.619444440003</v>
      </c>
      <c r="F12696" s="19">
        <v>39579.736111110004</v>
      </c>
      <c r="G12696" s="9">
        <v>168</v>
      </c>
      <c r="H12696" s="9">
        <v>3</v>
      </c>
      <c r="I12696" s="9">
        <v>504</v>
      </c>
      <c r="J12696" s="17" t="s">
        <v>315</v>
      </c>
    </row>
    <row r="12697" spans="1:10">
      <c r="A12697" s="17" t="s">
        <v>22923</v>
      </c>
      <c r="B12697" s="18" t="s">
        <v>318</v>
      </c>
      <c r="C12697" s="17" t="s">
        <v>293</v>
      </c>
      <c r="D12697" s="17" t="s">
        <v>296</v>
      </c>
      <c r="E12697" s="19">
        <v>44746.686805550002</v>
      </c>
      <c r="F12697" s="19">
        <v>44746.774305550003</v>
      </c>
      <c r="G12697" s="9">
        <v>126</v>
      </c>
      <c r="H12697" s="9">
        <v>4</v>
      </c>
      <c r="I12697" s="9">
        <v>504</v>
      </c>
      <c r="J12697" s="17" t="s">
        <v>315</v>
      </c>
    </row>
    <row r="12698" spans="1:10">
      <c r="A12698" s="17" t="s">
        <v>22924</v>
      </c>
      <c r="B12698" s="18" t="s">
        <v>314</v>
      </c>
      <c r="C12698" s="17" t="s">
        <v>94</v>
      </c>
      <c r="D12698" s="17" t="s">
        <v>94</v>
      </c>
      <c r="E12698" s="19">
        <v>42472.084027769997</v>
      </c>
      <c r="F12698" s="19">
        <v>42472.434027770003</v>
      </c>
      <c r="G12698" s="9">
        <v>504</v>
      </c>
      <c r="H12698" s="9">
        <v>1</v>
      </c>
      <c r="I12698" s="9">
        <v>504</v>
      </c>
      <c r="J12698" s="17" t="s">
        <v>315</v>
      </c>
    </row>
    <row r="12699" spans="1:10">
      <c r="A12699" s="17" t="s">
        <v>22925</v>
      </c>
      <c r="B12699" s="18" t="s">
        <v>318</v>
      </c>
      <c r="C12699" s="17" t="s">
        <v>126</v>
      </c>
      <c r="D12699" s="17" t="s">
        <v>127</v>
      </c>
      <c r="E12699" s="19">
        <v>45419.772222220003</v>
      </c>
      <c r="F12699" s="19">
        <v>45419.947222219998</v>
      </c>
      <c r="G12699" s="9">
        <v>252</v>
      </c>
      <c r="H12699" s="9">
        <v>2</v>
      </c>
      <c r="I12699" s="9">
        <v>504</v>
      </c>
      <c r="J12699" s="17" t="s">
        <v>315</v>
      </c>
    </row>
    <row r="12700" spans="1:10">
      <c r="A12700" s="17" t="s">
        <v>22926</v>
      </c>
      <c r="B12700" s="18" t="s">
        <v>351</v>
      </c>
      <c r="C12700" s="17" t="s">
        <v>74</v>
      </c>
      <c r="D12700" s="17" t="s">
        <v>77</v>
      </c>
      <c r="E12700" s="19">
        <v>45145.856249999997</v>
      </c>
      <c r="F12700" s="19">
        <v>45145.90625</v>
      </c>
      <c r="G12700" s="9">
        <v>72</v>
      </c>
      <c r="H12700" s="9">
        <v>7</v>
      </c>
      <c r="I12700" s="9">
        <v>504</v>
      </c>
      <c r="J12700" s="17" t="s">
        <v>315</v>
      </c>
    </row>
    <row r="12701" spans="1:10">
      <c r="A12701" s="17" t="s">
        <v>22927</v>
      </c>
      <c r="B12701" s="18" t="s">
        <v>318</v>
      </c>
      <c r="C12701" s="17" t="s">
        <v>44</v>
      </c>
      <c r="D12701" s="17" t="s">
        <v>48</v>
      </c>
      <c r="E12701" s="19">
        <v>41828.767361110004</v>
      </c>
      <c r="F12701" s="19">
        <v>41829.116666659997</v>
      </c>
      <c r="G12701" s="9">
        <v>503</v>
      </c>
      <c r="H12701" s="9">
        <v>1</v>
      </c>
      <c r="I12701" s="9">
        <v>503</v>
      </c>
      <c r="J12701" s="17" t="s">
        <v>315</v>
      </c>
    </row>
    <row r="12702" spans="1:10">
      <c r="A12702" s="17" t="s">
        <v>22928</v>
      </c>
      <c r="B12702" s="18" t="s">
        <v>351</v>
      </c>
      <c r="C12702" s="17" t="s">
        <v>236</v>
      </c>
      <c r="D12702" s="17" t="s">
        <v>237</v>
      </c>
      <c r="E12702" s="19">
        <v>44610.293055549999</v>
      </c>
      <c r="F12702" s="19">
        <v>44610.642361110004</v>
      </c>
      <c r="G12702" s="9">
        <v>503</v>
      </c>
      <c r="H12702" s="9">
        <v>1</v>
      </c>
      <c r="I12702" s="9">
        <v>503</v>
      </c>
      <c r="J12702" s="17" t="s">
        <v>315</v>
      </c>
    </row>
    <row r="12703" spans="1:10">
      <c r="A12703" s="17" t="s">
        <v>12128</v>
      </c>
      <c r="B12703" s="18" t="s">
        <v>318</v>
      </c>
      <c r="C12703" s="17" t="s">
        <v>126</v>
      </c>
      <c r="D12703" s="17" t="s">
        <v>127</v>
      </c>
      <c r="E12703" s="19">
        <v>44802.856249999997</v>
      </c>
      <c r="F12703" s="19">
        <v>44803.204861110004</v>
      </c>
      <c r="G12703" s="9">
        <v>502</v>
      </c>
      <c r="H12703" s="9">
        <v>1</v>
      </c>
      <c r="I12703" s="9">
        <v>502</v>
      </c>
      <c r="J12703" s="17" t="s">
        <v>315</v>
      </c>
    </row>
    <row r="12704" spans="1:10">
      <c r="A12704" s="17" t="s">
        <v>8611</v>
      </c>
      <c r="B12704" s="18" t="s">
        <v>351</v>
      </c>
      <c r="C12704" s="17" t="s">
        <v>175</v>
      </c>
      <c r="D12704" s="17" t="s">
        <v>178</v>
      </c>
      <c r="E12704" s="19">
        <v>42745.91180555</v>
      </c>
      <c r="F12704" s="19">
        <v>42746.260416659999</v>
      </c>
      <c r="G12704" s="9">
        <v>502</v>
      </c>
      <c r="H12704" s="9">
        <v>1</v>
      </c>
      <c r="I12704" s="9">
        <v>502</v>
      </c>
      <c r="J12704" s="17" t="s">
        <v>315</v>
      </c>
    </row>
    <row r="12705" spans="1:10">
      <c r="A12705" s="17" t="s">
        <v>22929</v>
      </c>
      <c r="B12705" s="18" t="s">
        <v>351</v>
      </c>
      <c r="C12705" s="17" t="s">
        <v>60</v>
      </c>
      <c r="D12705" s="17" t="s">
        <v>61</v>
      </c>
      <c r="E12705" s="19">
        <v>40701.656944440001</v>
      </c>
      <c r="F12705" s="19">
        <v>40702.00555555</v>
      </c>
      <c r="G12705" s="9">
        <v>502</v>
      </c>
      <c r="H12705" s="9">
        <v>1</v>
      </c>
      <c r="I12705" s="9">
        <v>502</v>
      </c>
      <c r="J12705" s="17" t="s">
        <v>315</v>
      </c>
    </row>
    <row r="12706" spans="1:10">
      <c r="A12706" s="17" t="s">
        <v>22930</v>
      </c>
      <c r="B12706" s="18" t="s">
        <v>318</v>
      </c>
      <c r="C12706" s="17" t="s">
        <v>285</v>
      </c>
      <c r="D12706" s="17" t="s">
        <v>40</v>
      </c>
      <c r="E12706" s="19">
        <v>41774.120138879996</v>
      </c>
      <c r="F12706" s="19">
        <v>41774.46875</v>
      </c>
      <c r="G12706" s="9">
        <v>502</v>
      </c>
      <c r="H12706" s="9">
        <v>1</v>
      </c>
      <c r="I12706" s="9">
        <v>502</v>
      </c>
      <c r="J12706" s="17" t="s">
        <v>315</v>
      </c>
    </row>
    <row r="12707" spans="1:10">
      <c r="A12707" s="17" t="s">
        <v>22931</v>
      </c>
      <c r="B12707" s="18" t="s">
        <v>314</v>
      </c>
      <c r="C12707" s="17" t="s">
        <v>160</v>
      </c>
      <c r="D12707" s="17" t="s">
        <v>163</v>
      </c>
      <c r="E12707" s="19">
        <v>44918.197916659999</v>
      </c>
      <c r="F12707" s="19">
        <v>44918.504166660001</v>
      </c>
      <c r="G12707" s="9">
        <v>441</v>
      </c>
      <c r="H12707" s="9">
        <v>2</v>
      </c>
      <c r="I12707" s="9">
        <v>502</v>
      </c>
      <c r="J12707" s="17" t="s">
        <v>315</v>
      </c>
    </row>
    <row r="12708" spans="1:10">
      <c r="A12708" s="17" t="s">
        <v>22932</v>
      </c>
      <c r="B12708" s="18" t="s">
        <v>351</v>
      </c>
      <c r="C12708" s="17" t="s">
        <v>182</v>
      </c>
      <c r="D12708" s="17" t="s">
        <v>181</v>
      </c>
      <c r="E12708" s="19">
        <v>43918.743750000001</v>
      </c>
      <c r="F12708" s="19">
        <v>43918.918055549999</v>
      </c>
      <c r="G12708" s="9">
        <v>251</v>
      </c>
      <c r="H12708" s="9">
        <v>2</v>
      </c>
      <c r="I12708" s="9">
        <v>502</v>
      </c>
      <c r="J12708" s="17" t="s">
        <v>315</v>
      </c>
    </row>
    <row r="12709" spans="1:10">
      <c r="A12709" s="17" t="s">
        <v>22933</v>
      </c>
      <c r="B12709" s="18" t="s">
        <v>351</v>
      </c>
      <c r="C12709" s="17" t="s">
        <v>156</v>
      </c>
      <c r="D12709" s="17" t="s">
        <v>156</v>
      </c>
      <c r="E12709" s="19">
        <v>41579.122222220001</v>
      </c>
      <c r="F12709" s="19">
        <v>41579.470138880002</v>
      </c>
      <c r="G12709" s="9">
        <v>501</v>
      </c>
      <c r="H12709" s="9">
        <v>1</v>
      </c>
      <c r="I12709" s="9">
        <v>501</v>
      </c>
      <c r="J12709" s="17" t="s">
        <v>315</v>
      </c>
    </row>
    <row r="12710" spans="1:10">
      <c r="A12710" s="17" t="s">
        <v>22934</v>
      </c>
      <c r="B12710" s="18" t="s">
        <v>314</v>
      </c>
      <c r="C12710" s="17" t="s">
        <v>271</v>
      </c>
      <c r="D12710" s="17" t="s">
        <v>273</v>
      </c>
      <c r="E12710" s="19">
        <v>45376.41527777</v>
      </c>
      <c r="F12710" s="19">
        <v>45376.53125</v>
      </c>
      <c r="G12710" s="9">
        <v>167</v>
      </c>
      <c r="H12710" s="9">
        <v>3</v>
      </c>
      <c r="I12710" s="9">
        <v>501</v>
      </c>
      <c r="J12710" s="17" t="s">
        <v>315</v>
      </c>
    </row>
    <row r="12711" spans="1:10">
      <c r="A12711" s="17" t="s">
        <v>22935</v>
      </c>
      <c r="B12711" s="18" t="s">
        <v>351</v>
      </c>
      <c r="C12711" s="17" t="s">
        <v>179</v>
      </c>
      <c r="D12711" s="17" t="s">
        <v>181</v>
      </c>
      <c r="E12711" s="19">
        <v>44324.4375</v>
      </c>
      <c r="F12711" s="19">
        <v>44324.47222222</v>
      </c>
      <c r="G12711" s="9">
        <v>50</v>
      </c>
      <c r="H12711" s="9">
        <v>10</v>
      </c>
      <c r="I12711" s="9">
        <v>500</v>
      </c>
      <c r="J12711" s="17" t="s">
        <v>315</v>
      </c>
    </row>
    <row r="12712" spans="1:10">
      <c r="A12712" s="17" t="s">
        <v>22936</v>
      </c>
      <c r="B12712" s="18" t="s">
        <v>318</v>
      </c>
      <c r="C12712" s="17" t="s">
        <v>202</v>
      </c>
      <c r="D12712" s="17" t="s">
        <v>205</v>
      </c>
      <c r="E12712" s="19">
        <v>44283.53472222</v>
      </c>
      <c r="F12712" s="19">
        <v>44283.604166659999</v>
      </c>
      <c r="G12712" s="9">
        <v>100</v>
      </c>
      <c r="H12712" s="9">
        <v>5</v>
      </c>
      <c r="I12712" s="9">
        <v>500</v>
      </c>
      <c r="J12712" s="17" t="s">
        <v>315</v>
      </c>
    </row>
    <row r="12713" spans="1:10">
      <c r="A12713" s="17" t="s">
        <v>22937</v>
      </c>
      <c r="B12713" s="18" t="s">
        <v>314</v>
      </c>
      <c r="C12713" s="17" t="s">
        <v>116</v>
      </c>
      <c r="D12713" s="17" t="s">
        <v>119</v>
      </c>
      <c r="E12713" s="19">
        <v>43854.541666659999</v>
      </c>
      <c r="F12713" s="19">
        <v>43854.62847222</v>
      </c>
      <c r="G12713" s="9">
        <v>125</v>
      </c>
      <c r="H12713" s="9">
        <v>4</v>
      </c>
      <c r="I12713" s="9">
        <v>500</v>
      </c>
      <c r="J12713" s="17" t="s">
        <v>315</v>
      </c>
    </row>
    <row r="12714" spans="1:10">
      <c r="A12714" s="17" t="s">
        <v>5895</v>
      </c>
      <c r="B12714" s="18" t="s">
        <v>351</v>
      </c>
      <c r="C12714" s="17" t="s">
        <v>182</v>
      </c>
      <c r="D12714" s="17" t="s">
        <v>181</v>
      </c>
      <c r="E12714" s="19">
        <v>40338.458333330003</v>
      </c>
      <c r="F12714" s="19">
        <v>40338.545138879999</v>
      </c>
      <c r="G12714" s="9">
        <v>125</v>
      </c>
      <c r="H12714" s="9">
        <v>4</v>
      </c>
      <c r="I12714" s="9">
        <v>500</v>
      </c>
      <c r="J12714" s="17" t="s">
        <v>315</v>
      </c>
    </row>
    <row r="12715" spans="1:10">
      <c r="A12715" s="17" t="s">
        <v>22938</v>
      </c>
      <c r="B12715" s="18" t="s">
        <v>351</v>
      </c>
      <c r="C12715" s="17" t="s">
        <v>64</v>
      </c>
      <c r="D12715" s="17" t="s">
        <v>64</v>
      </c>
      <c r="E12715" s="19">
        <v>44260.451388879999</v>
      </c>
      <c r="F12715" s="19">
        <v>44260.625</v>
      </c>
      <c r="G12715" s="9">
        <v>250</v>
      </c>
      <c r="H12715" s="9">
        <v>2</v>
      </c>
      <c r="I12715" s="9">
        <v>500</v>
      </c>
      <c r="J12715" s="17" t="s">
        <v>315</v>
      </c>
    </row>
    <row r="12716" spans="1:10">
      <c r="A12716" s="17" t="s">
        <v>22939</v>
      </c>
      <c r="B12716" s="18" t="s">
        <v>351</v>
      </c>
      <c r="C12716" s="17" t="s">
        <v>74</v>
      </c>
      <c r="D12716" s="17" t="s">
        <v>75</v>
      </c>
      <c r="E12716" s="19">
        <v>40377.888888879999</v>
      </c>
      <c r="F12716" s="19">
        <v>40378.0625</v>
      </c>
      <c r="G12716" s="9">
        <v>250</v>
      </c>
      <c r="H12716" s="9">
        <v>2</v>
      </c>
      <c r="I12716" s="9">
        <v>500</v>
      </c>
      <c r="J12716" s="17" t="s">
        <v>315</v>
      </c>
    </row>
    <row r="12717" spans="1:10">
      <c r="A12717" s="17" t="s">
        <v>22940</v>
      </c>
      <c r="B12717" s="18" t="s">
        <v>318</v>
      </c>
      <c r="C12717" s="17" t="s">
        <v>96</v>
      </c>
      <c r="D12717" s="17" t="s">
        <v>98</v>
      </c>
      <c r="E12717" s="19">
        <v>45237.63194444</v>
      </c>
      <c r="F12717" s="19">
        <v>45237.71875</v>
      </c>
      <c r="G12717" s="9">
        <v>125</v>
      </c>
      <c r="H12717" s="9">
        <v>4</v>
      </c>
      <c r="I12717" s="9">
        <v>500</v>
      </c>
      <c r="J12717" s="17" t="s">
        <v>315</v>
      </c>
    </row>
    <row r="12718" spans="1:10">
      <c r="A12718" s="17" t="s">
        <v>22941</v>
      </c>
      <c r="B12718" s="18" t="s">
        <v>351</v>
      </c>
      <c r="C12718" s="17" t="s">
        <v>174</v>
      </c>
      <c r="D12718" s="17" t="s">
        <v>303</v>
      </c>
      <c r="E12718" s="19">
        <v>43657.888194439998</v>
      </c>
      <c r="F12718" s="19">
        <v>43658.00347222</v>
      </c>
      <c r="G12718" s="9">
        <v>166</v>
      </c>
      <c r="H12718" s="9">
        <v>3</v>
      </c>
      <c r="I12718" s="9">
        <v>498</v>
      </c>
      <c r="J12718" s="17" t="s">
        <v>315</v>
      </c>
    </row>
    <row r="12719" spans="1:10">
      <c r="A12719" s="17" t="s">
        <v>22942</v>
      </c>
      <c r="B12719" s="18" t="s">
        <v>318</v>
      </c>
      <c r="C12719" s="17" t="s">
        <v>58</v>
      </c>
      <c r="D12719" s="17" t="s">
        <v>59</v>
      </c>
      <c r="E12719" s="19">
        <v>45046.344444440001</v>
      </c>
      <c r="F12719" s="19">
        <v>45046.402083330002</v>
      </c>
      <c r="G12719" s="9">
        <v>83</v>
      </c>
      <c r="H12719" s="9">
        <v>6</v>
      </c>
      <c r="I12719" s="9">
        <v>498</v>
      </c>
      <c r="J12719" s="17" t="s">
        <v>315</v>
      </c>
    </row>
    <row r="12720" spans="1:10">
      <c r="A12720" s="17" t="s">
        <v>22943</v>
      </c>
      <c r="B12720" s="18" t="s">
        <v>318</v>
      </c>
      <c r="C12720" s="17" t="s">
        <v>202</v>
      </c>
      <c r="D12720" s="17" t="s">
        <v>203</v>
      </c>
      <c r="E12720" s="19">
        <v>43616.711111110002</v>
      </c>
      <c r="F12720" s="19">
        <v>43616.826388879999</v>
      </c>
      <c r="G12720" s="9">
        <v>166</v>
      </c>
      <c r="H12720" s="9">
        <v>3</v>
      </c>
      <c r="I12720" s="9">
        <v>498</v>
      </c>
      <c r="J12720" s="17" t="s">
        <v>315</v>
      </c>
    </row>
    <row r="12721" spans="1:10">
      <c r="A12721" s="17" t="s">
        <v>22944</v>
      </c>
      <c r="B12721" s="18" t="s">
        <v>351</v>
      </c>
      <c r="C12721" s="17" t="s">
        <v>104</v>
      </c>
      <c r="D12721" s="17" t="s">
        <v>105</v>
      </c>
      <c r="E12721" s="19">
        <v>44281.606944439998</v>
      </c>
      <c r="F12721" s="19">
        <v>44281.72222222</v>
      </c>
      <c r="G12721" s="9">
        <v>166</v>
      </c>
      <c r="H12721" s="9">
        <v>3</v>
      </c>
      <c r="I12721" s="9">
        <v>498</v>
      </c>
      <c r="J12721" s="17" t="s">
        <v>315</v>
      </c>
    </row>
    <row r="12722" spans="1:10">
      <c r="A12722" s="17" t="s">
        <v>22945</v>
      </c>
      <c r="B12722" s="18" t="s">
        <v>351</v>
      </c>
      <c r="C12722" s="17" t="s">
        <v>175</v>
      </c>
      <c r="D12722" s="17" t="s">
        <v>157</v>
      </c>
      <c r="E12722" s="19">
        <v>40285.739583330003</v>
      </c>
      <c r="F12722" s="19">
        <v>40285.791666659999</v>
      </c>
      <c r="G12722" s="9">
        <v>75</v>
      </c>
      <c r="H12722" s="9">
        <v>10</v>
      </c>
      <c r="I12722" s="9">
        <v>498</v>
      </c>
      <c r="J12722" s="17" t="s">
        <v>315</v>
      </c>
    </row>
    <row r="12723" spans="1:10">
      <c r="A12723" s="17" t="s">
        <v>22946</v>
      </c>
      <c r="B12723" s="18" t="s">
        <v>318</v>
      </c>
      <c r="C12723" s="17" t="s">
        <v>286</v>
      </c>
      <c r="D12723" s="17" t="s">
        <v>289</v>
      </c>
      <c r="E12723" s="19">
        <v>39618.722916660001</v>
      </c>
      <c r="F12723" s="19">
        <v>39618.895833330003</v>
      </c>
      <c r="G12723" s="9">
        <v>249</v>
      </c>
      <c r="H12723" s="9">
        <v>2</v>
      </c>
      <c r="I12723" s="9">
        <v>498</v>
      </c>
      <c r="J12723" s="17" t="s">
        <v>315</v>
      </c>
    </row>
    <row r="12724" spans="1:10">
      <c r="A12724" s="17" t="s">
        <v>22947</v>
      </c>
      <c r="B12724" s="18" t="s">
        <v>351</v>
      </c>
      <c r="C12724" s="17" t="s">
        <v>175</v>
      </c>
      <c r="D12724" s="17" t="s">
        <v>178</v>
      </c>
      <c r="E12724" s="19">
        <v>42291.677083330003</v>
      </c>
      <c r="F12724" s="19">
        <v>42291.85</v>
      </c>
      <c r="G12724" s="9">
        <v>249</v>
      </c>
      <c r="H12724" s="9">
        <v>2</v>
      </c>
      <c r="I12724" s="9">
        <v>498</v>
      </c>
      <c r="J12724" s="17" t="s">
        <v>315</v>
      </c>
    </row>
    <row r="12725" spans="1:10">
      <c r="A12725" s="17" t="s">
        <v>22948</v>
      </c>
      <c r="B12725" s="18" t="s">
        <v>351</v>
      </c>
      <c r="C12725" s="17" t="s">
        <v>104</v>
      </c>
      <c r="D12725" s="17" t="s">
        <v>105</v>
      </c>
      <c r="E12725" s="19">
        <v>41579.310416660002</v>
      </c>
      <c r="F12725" s="19">
        <v>41579.655555550002</v>
      </c>
      <c r="G12725" s="9">
        <v>497</v>
      </c>
      <c r="H12725" s="9">
        <v>1</v>
      </c>
      <c r="I12725" s="9">
        <v>497</v>
      </c>
      <c r="J12725" s="17" t="s">
        <v>315</v>
      </c>
    </row>
    <row r="12726" spans="1:10">
      <c r="A12726" s="17" t="s">
        <v>22949</v>
      </c>
      <c r="B12726" s="18" t="s">
        <v>318</v>
      </c>
      <c r="C12726" s="17" t="s">
        <v>249</v>
      </c>
      <c r="D12726" s="17" t="s">
        <v>250</v>
      </c>
      <c r="E12726" s="19">
        <v>42914.328472219997</v>
      </c>
      <c r="F12726" s="19">
        <v>42914.673611110004</v>
      </c>
      <c r="G12726" s="9">
        <v>497</v>
      </c>
      <c r="H12726" s="9">
        <v>1</v>
      </c>
      <c r="I12726" s="9">
        <v>497</v>
      </c>
      <c r="J12726" s="17" t="s">
        <v>315</v>
      </c>
    </row>
    <row r="12727" spans="1:10">
      <c r="A12727" s="17" t="s">
        <v>22950</v>
      </c>
      <c r="B12727" s="18" t="s">
        <v>351</v>
      </c>
      <c r="C12727" s="17" t="s">
        <v>157</v>
      </c>
      <c r="D12727" s="17" t="s">
        <v>159</v>
      </c>
      <c r="E12727" s="19">
        <v>44360.838888879996</v>
      </c>
      <c r="F12727" s="19">
        <v>44361.184027770003</v>
      </c>
      <c r="G12727" s="9">
        <v>497</v>
      </c>
      <c r="H12727" s="9">
        <v>1</v>
      </c>
      <c r="I12727" s="9">
        <v>497</v>
      </c>
      <c r="J12727" s="17" t="s">
        <v>315</v>
      </c>
    </row>
    <row r="12728" spans="1:10">
      <c r="A12728" s="17" t="s">
        <v>22951</v>
      </c>
      <c r="B12728" s="18" t="s">
        <v>318</v>
      </c>
      <c r="C12728" s="17" t="s">
        <v>139</v>
      </c>
      <c r="D12728" s="17" t="s">
        <v>140</v>
      </c>
      <c r="E12728" s="19">
        <v>44944.650694440003</v>
      </c>
      <c r="F12728" s="19">
        <v>44944.822916659999</v>
      </c>
      <c r="G12728" s="9">
        <v>248</v>
      </c>
      <c r="H12728" s="9">
        <v>2</v>
      </c>
      <c r="I12728" s="9">
        <v>496</v>
      </c>
      <c r="J12728" s="17" t="s">
        <v>315</v>
      </c>
    </row>
    <row r="12729" spans="1:10">
      <c r="A12729" s="17" t="s">
        <v>22952</v>
      </c>
      <c r="B12729" s="18" t="s">
        <v>318</v>
      </c>
      <c r="C12729" s="17" t="s">
        <v>293</v>
      </c>
      <c r="D12729" s="17" t="s">
        <v>296</v>
      </c>
      <c r="E12729" s="19">
        <v>45522.536111109999</v>
      </c>
      <c r="F12729" s="19">
        <v>45522.708333330003</v>
      </c>
      <c r="G12729" s="9">
        <v>248</v>
      </c>
      <c r="H12729" s="9">
        <v>2</v>
      </c>
      <c r="I12729" s="9">
        <v>496</v>
      </c>
      <c r="J12729" s="17" t="s">
        <v>315</v>
      </c>
    </row>
    <row r="12730" spans="1:10">
      <c r="A12730" s="17" t="s">
        <v>22953</v>
      </c>
      <c r="B12730" s="18" t="s">
        <v>318</v>
      </c>
      <c r="C12730" s="17" t="s">
        <v>264</v>
      </c>
      <c r="D12730" s="17" t="s">
        <v>266</v>
      </c>
      <c r="E12730" s="19">
        <v>41438.577083329998</v>
      </c>
      <c r="F12730" s="19">
        <v>41438.66319444</v>
      </c>
      <c r="G12730" s="9">
        <v>124</v>
      </c>
      <c r="H12730" s="9">
        <v>4</v>
      </c>
      <c r="I12730" s="9">
        <v>496</v>
      </c>
      <c r="J12730" s="17" t="s">
        <v>315</v>
      </c>
    </row>
    <row r="12731" spans="1:10">
      <c r="A12731" s="17" t="s">
        <v>22954</v>
      </c>
      <c r="B12731" s="18" t="s">
        <v>351</v>
      </c>
      <c r="C12731" s="17" t="s">
        <v>99</v>
      </c>
      <c r="D12731" s="17" t="s">
        <v>102</v>
      </c>
      <c r="E12731" s="19">
        <v>40095.921527769999</v>
      </c>
      <c r="F12731" s="19">
        <v>40095.94305555</v>
      </c>
      <c r="G12731" s="9">
        <v>31</v>
      </c>
      <c r="H12731" s="9">
        <v>16</v>
      </c>
      <c r="I12731" s="9">
        <v>496</v>
      </c>
      <c r="J12731" s="17" t="s">
        <v>315</v>
      </c>
    </row>
    <row r="12732" spans="1:10">
      <c r="A12732" s="17" t="s">
        <v>22955</v>
      </c>
      <c r="B12732" s="18" t="s">
        <v>351</v>
      </c>
      <c r="C12732" s="17" t="s">
        <v>257</v>
      </c>
      <c r="D12732" s="17" t="s">
        <v>40</v>
      </c>
      <c r="E12732" s="19">
        <v>42000.780555550002</v>
      </c>
      <c r="F12732" s="19">
        <v>42000.952777769999</v>
      </c>
      <c r="G12732" s="9">
        <v>248</v>
      </c>
      <c r="H12732" s="9">
        <v>2</v>
      </c>
      <c r="I12732" s="9">
        <v>496</v>
      </c>
      <c r="J12732" s="17" t="s">
        <v>315</v>
      </c>
    </row>
    <row r="12733" spans="1:10">
      <c r="A12733" s="17" t="s">
        <v>22956</v>
      </c>
      <c r="B12733" s="18" t="s">
        <v>318</v>
      </c>
      <c r="C12733" s="17" t="s">
        <v>139</v>
      </c>
      <c r="D12733" s="17" t="s">
        <v>140</v>
      </c>
      <c r="E12733" s="19">
        <v>39847.640972219997</v>
      </c>
      <c r="F12733" s="19">
        <v>39847.709722220003</v>
      </c>
      <c r="G12733" s="9">
        <v>99</v>
      </c>
      <c r="H12733" s="9">
        <v>5</v>
      </c>
      <c r="I12733" s="9">
        <v>495</v>
      </c>
      <c r="J12733" s="17" t="s">
        <v>315</v>
      </c>
    </row>
    <row r="12734" spans="1:10">
      <c r="A12734" s="17" t="s">
        <v>22957</v>
      </c>
      <c r="B12734" s="18" t="s">
        <v>314</v>
      </c>
      <c r="C12734" s="17" t="s">
        <v>94</v>
      </c>
      <c r="D12734" s="17" t="s">
        <v>94</v>
      </c>
      <c r="E12734" s="19">
        <v>40179.354166659999</v>
      </c>
      <c r="F12734" s="19">
        <v>40179.392361110004</v>
      </c>
      <c r="G12734" s="9">
        <v>55</v>
      </c>
      <c r="H12734" s="9">
        <v>9</v>
      </c>
      <c r="I12734" s="9">
        <v>495</v>
      </c>
      <c r="J12734" s="17" t="s">
        <v>315</v>
      </c>
    </row>
    <row r="12735" spans="1:10">
      <c r="A12735" s="17" t="s">
        <v>22958</v>
      </c>
      <c r="B12735" s="18" t="s">
        <v>351</v>
      </c>
      <c r="C12735" s="17" t="s">
        <v>74</v>
      </c>
      <c r="D12735" s="17" t="s">
        <v>76</v>
      </c>
      <c r="E12735" s="19">
        <v>44579.56944444</v>
      </c>
      <c r="F12735" s="19">
        <v>44579.684027770003</v>
      </c>
      <c r="G12735" s="9">
        <v>165</v>
      </c>
      <c r="H12735" s="9">
        <v>3</v>
      </c>
      <c r="I12735" s="9">
        <v>495</v>
      </c>
      <c r="J12735" s="17" t="s">
        <v>315</v>
      </c>
    </row>
    <row r="12736" spans="1:10">
      <c r="A12736" s="17" t="s">
        <v>22959</v>
      </c>
      <c r="B12736" s="18" t="s">
        <v>351</v>
      </c>
      <c r="C12736" s="17" t="s">
        <v>74</v>
      </c>
      <c r="D12736" s="17" t="s">
        <v>75</v>
      </c>
      <c r="E12736" s="19">
        <v>44403.527777770003</v>
      </c>
      <c r="F12736" s="19">
        <v>44403.642361110004</v>
      </c>
      <c r="G12736" s="9">
        <v>165</v>
      </c>
      <c r="H12736" s="9">
        <v>3</v>
      </c>
      <c r="I12736" s="9">
        <v>495</v>
      </c>
      <c r="J12736" s="17" t="s">
        <v>315</v>
      </c>
    </row>
    <row r="12737" spans="1:10">
      <c r="A12737" s="17" t="s">
        <v>22960</v>
      </c>
      <c r="B12737" s="18" t="s">
        <v>318</v>
      </c>
      <c r="C12737" s="17" t="s">
        <v>202</v>
      </c>
      <c r="D12737" s="17" t="s">
        <v>203</v>
      </c>
      <c r="E12737" s="19">
        <v>44748.614583330003</v>
      </c>
      <c r="F12737" s="19">
        <v>44748.729166659999</v>
      </c>
      <c r="G12737" s="9">
        <v>165</v>
      </c>
      <c r="H12737" s="9">
        <v>3</v>
      </c>
      <c r="I12737" s="9">
        <v>495</v>
      </c>
      <c r="J12737" s="17" t="s">
        <v>315</v>
      </c>
    </row>
    <row r="12738" spans="1:10">
      <c r="A12738" s="17" t="s">
        <v>22961</v>
      </c>
      <c r="B12738" s="18" t="s">
        <v>351</v>
      </c>
      <c r="C12738" s="17" t="s">
        <v>64</v>
      </c>
      <c r="D12738" s="17" t="s">
        <v>67</v>
      </c>
      <c r="E12738" s="19">
        <v>43396.732638879999</v>
      </c>
      <c r="F12738" s="19">
        <v>43396.84722222</v>
      </c>
      <c r="G12738" s="9">
        <v>165</v>
      </c>
      <c r="H12738" s="9">
        <v>3</v>
      </c>
      <c r="I12738" s="9">
        <v>495</v>
      </c>
      <c r="J12738" s="17" t="s">
        <v>315</v>
      </c>
    </row>
    <row r="12739" spans="1:10">
      <c r="A12739" s="17" t="s">
        <v>22962</v>
      </c>
      <c r="B12739" s="18" t="s">
        <v>318</v>
      </c>
      <c r="C12739" s="17" t="s">
        <v>202</v>
      </c>
      <c r="D12739" s="17" t="s">
        <v>203</v>
      </c>
      <c r="E12739" s="19">
        <v>43336.69444444</v>
      </c>
      <c r="F12739" s="19">
        <v>43336.736111110004</v>
      </c>
      <c r="G12739" s="9">
        <v>60</v>
      </c>
      <c r="H12739" s="9">
        <v>9</v>
      </c>
      <c r="I12739" s="9">
        <v>495</v>
      </c>
      <c r="J12739" s="17" t="s">
        <v>315</v>
      </c>
    </row>
    <row r="12740" spans="1:10">
      <c r="A12740" s="17" t="s">
        <v>6615</v>
      </c>
      <c r="B12740" s="18" t="s">
        <v>351</v>
      </c>
      <c r="C12740" s="17" t="s">
        <v>64</v>
      </c>
      <c r="D12740" s="17" t="s">
        <v>64</v>
      </c>
      <c r="E12740" s="19">
        <v>43689.90972222</v>
      </c>
      <c r="F12740" s="19">
        <v>43690.024305550003</v>
      </c>
      <c r="G12740" s="9">
        <v>165</v>
      </c>
      <c r="H12740" s="9">
        <v>3</v>
      </c>
      <c r="I12740" s="9">
        <v>495</v>
      </c>
      <c r="J12740" s="17" t="s">
        <v>315</v>
      </c>
    </row>
    <row r="12741" spans="1:10">
      <c r="A12741" s="17" t="s">
        <v>22963</v>
      </c>
      <c r="B12741" s="18" t="s">
        <v>351</v>
      </c>
      <c r="C12741" s="17" t="s">
        <v>60</v>
      </c>
      <c r="D12741" s="17" t="s">
        <v>63</v>
      </c>
      <c r="E12741" s="19">
        <v>42887.59375</v>
      </c>
      <c r="F12741" s="19">
        <v>42887.625</v>
      </c>
      <c r="G12741" s="9">
        <v>45</v>
      </c>
      <c r="H12741" s="9">
        <v>11</v>
      </c>
      <c r="I12741" s="9">
        <v>495</v>
      </c>
      <c r="J12741" s="17" t="s">
        <v>315</v>
      </c>
    </row>
    <row r="12742" spans="1:10">
      <c r="A12742" s="17" t="s">
        <v>22964</v>
      </c>
      <c r="B12742" s="18" t="s">
        <v>318</v>
      </c>
      <c r="C12742" s="17" t="s">
        <v>286</v>
      </c>
      <c r="D12742" s="17" t="s">
        <v>289</v>
      </c>
      <c r="E12742" s="19">
        <v>39618.78125</v>
      </c>
      <c r="F12742" s="19">
        <v>39618.895833330003</v>
      </c>
      <c r="G12742" s="9">
        <v>165</v>
      </c>
      <c r="H12742" s="9">
        <v>3</v>
      </c>
      <c r="I12742" s="9">
        <v>495</v>
      </c>
      <c r="J12742" s="17" t="s">
        <v>315</v>
      </c>
    </row>
    <row r="12743" spans="1:10">
      <c r="A12743" s="17" t="s">
        <v>5673</v>
      </c>
      <c r="B12743" s="18" t="s">
        <v>351</v>
      </c>
      <c r="C12743" s="17" t="s">
        <v>175</v>
      </c>
      <c r="D12743" s="17" t="s">
        <v>178</v>
      </c>
      <c r="E12743" s="19">
        <v>43585.56458333</v>
      </c>
      <c r="F12743" s="19">
        <v>43585.587500000001</v>
      </c>
      <c r="G12743" s="9">
        <v>33</v>
      </c>
      <c r="H12743" s="9">
        <v>15</v>
      </c>
      <c r="I12743" s="9">
        <v>495</v>
      </c>
      <c r="J12743" s="17" t="s">
        <v>315</v>
      </c>
    </row>
    <row r="12744" spans="1:10">
      <c r="A12744" s="17" t="s">
        <v>22965</v>
      </c>
      <c r="B12744" s="18" t="s">
        <v>314</v>
      </c>
      <c r="C12744" s="17" t="s">
        <v>52</v>
      </c>
      <c r="D12744" s="17" t="s">
        <v>55</v>
      </c>
      <c r="E12744" s="19">
        <v>45149.642361110004</v>
      </c>
      <c r="F12744" s="19">
        <v>45149.66527777</v>
      </c>
      <c r="G12744" s="9">
        <v>33</v>
      </c>
      <c r="H12744" s="9">
        <v>15</v>
      </c>
      <c r="I12744" s="9">
        <v>495</v>
      </c>
      <c r="J12744" s="17" t="s">
        <v>315</v>
      </c>
    </row>
    <row r="12745" spans="1:10">
      <c r="A12745" s="17" t="s">
        <v>22966</v>
      </c>
      <c r="B12745" s="18" t="s">
        <v>351</v>
      </c>
      <c r="C12745" s="17" t="s">
        <v>74</v>
      </c>
      <c r="D12745" s="17" t="s">
        <v>75</v>
      </c>
      <c r="E12745" s="19">
        <v>41219.458333330003</v>
      </c>
      <c r="F12745" s="19">
        <v>41219.572916659999</v>
      </c>
      <c r="G12745" s="9">
        <v>165</v>
      </c>
      <c r="H12745" s="9">
        <v>3</v>
      </c>
      <c r="I12745" s="9">
        <v>495</v>
      </c>
      <c r="J12745" s="17" t="s">
        <v>315</v>
      </c>
    </row>
    <row r="12746" spans="1:10">
      <c r="A12746" s="17" t="s">
        <v>22967</v>
      </c>
      <c r="B12746" s="18" t="s">
        <v>351</v>
      </c>
      <c r="C12746" s="17" t="s">
        <v>157</v>
      </c>
      <c r="D12746" s="17" t="s">
        <v>159</v>
      </c>
      <c r="E12746" s="19">
        <v>44045.578472219997</v>
      </c>
      <c r="F12746" s="19">
        <v>44045.75</v>
      </c>
      <c r="G12746" s="9">
        <v>247</v>
      </c>
      <c r="H12746" s="9">
        <v>2</v>
      </c>
      <c r="I12746" s="9">
        <v>494</v>
      </c>
      <c r="J12746" s="17" t="s">
        <v>315</v>
      </c>
    </row>
    <row r="12747" spans="1:10">
      <c r="A12747" s="17" t="s">
        <v>7692</v>
      </c>
      <c r="B12747" s="18" t="s">
        <v>314</v>
      </c>
      <c r="C12747" s="17" t="s">
        <v>56</v>
      </c>
      <c r="D12747" s="17" t="s">
        <v>57</v>
      </c>
      <c r="E12747" s="19">
        <v>42717.382638880001</v>
      </c>
      <c r="F12747" s="19">
        <v>42717.72569444</v>
      </c>
      <c r="G12747" s="9">
        <v>494</v>
      </c>
      <c r="H12747" s="9">
        <v>1</v>
      </c>
      <c r="I12747" s="9">
        <v>494</v>
      </c>
      <c r="J12747" s="17" t="s">
        <v>315</v>
      </c>
    </row>
    <row r="12748" spans="1:10">
      <c r="A12748" s="17" t="s">
        <v>10100</v>
      </c>
      <c r="B12748" s="18" t="s">
        <v>314</v>
      </c>
      <c r="C12748" s="17" t="s">
        <v>271</v>
      </c>
      <c r="D12748" s="17" t="s">
        <v>273</v>
      </c>
      <c r="E12748" s="19">
        <v>44060.554166659997</v>
      </c>
      <c r="F12748" s="19">
        <v>44060.72569444</v>
      </c>
      <c r="G12748" s="9">
        <v>247</v>
      </c>
      <c r="H12748" s="9">
        <v>2</v>
      </c>
      <c r="I12748" s="9">
        <v>494</v>
      </c>
      <c r="J12748" s="17" t="s">
        <v>315</v>
      </c>
    </row>
    <row r="12749" spans="1:10">
      <c r="A12749" s="17" t="s">
        <v>22968</v>
      </c>
      <c r="B12749" s="18" t="s">
        <v>318</v>
      </c>
      <c r="C12749" s="17" t="s">
        <v>126</v>
      </c>
      <c r="D12749" s="17" t="s">
        <v>127</v>
      </c>
      <c r="E12749" s="19">
        <v>43509.50555555</v>
      </c>
      <c r="F12749" s="19">
        <v>43509.677083330003</v>
      </c>
      <c r="G12749" s="9">
        <v>247</v>
      </c>
      <c r="H12749" s="9">
        <v>2</v>
      </c>
      <c r="I12749" s="9">
        <v>494</v>
      </c>
      <c r="J12749" s="17" t="s">
        <v>315</v>
      </c>
    </row>
    <row r="12750" spans="1:10">
      <c r="A12750" s="17" t="s">
        <v>22969</v>
      </c>
      <c r="B12750" s="18" t="s">
        <v>351</v>
      </c>
      <c r="C12750" s="17" t="s">
        <v>104</v>
      </c>
      <c r="D12750" s="17" t="s">
        <v>105</v>
      </c>
      <c r="E12750" s="19">
        <v>42261.428472220003</v>
      </c>
      <c r="F12750" s="19">
        <v>42261.4375</v>
      </c>
      <c r="G12750" s="9">
        <v>13</v>
      </c>
      <c r="H12750" s="9">
        <v>38</v>
      </c>
      <c r="I12750" s="9">
        <v>494</v>
      </c>
      <c r="J12750" s="17" t="s">
        <v>315</v>
      </c>
    </row>
    <row r="12751" spans="1:10">
      <c r="A12751" s="17" t="s">
        <v>22970</v>
      </c>
      <c r="B12751" s="18" t="s">
        <v>351</v>
      </c>
      <c r="C12751" s="17" t="s">
        <v>243</v>
      </c>
      <c r="D12751" s="17" t="s">
        <v>244</v>
      </c>
      <c r="E12751" s="19">
        <v>41743.590277770003</v>
      </c>
      <c r="F12751" s="19">
        <v>41743.761805549999</v>
      </c>
      <c r="G12751" s="9">
        <v>247</v>
      </c>
      <c r="H12751" s="9">
        <v>2</v>
      </c>
      <c r="I12751" s="9">
        <v>494</v>
      </c>
      <c r="J12751" s="17" t="s">
        <v>315</v>
      </c>
    </row>
    <row r="12752" spans="1:10">
      <c r="A12752" s="17" t="s">
        <v>22971</v>
      </c>
      <c r="B12752" s="18" t="s">
        <v>351</v>
      </c>
      <c r="C12752" s="17" t="s">
        <v>74</v>
      </c>
      <c r="D12752" s="17" t="s">
        <v>77</v>
      </c>
      <c r="E12752" s="19">
        <v>45135.613194439997</v>
      </c>
      <c r="F12752" s="19">
        <v>45135.78472222</v>
      </c>
      <c r="G12752" s="9">
        <v>247</v>
      </c>
      <c r="H12752" s="9">
        <v>2</v>
      </c>
      <c r="I12752" s="9">
        <v>494</v>
      </c>
      <c r="J12752" s="17" t="s">
        <v>315</v>
      </c>
    </row>
    <row r="12753" spans="1:10">
      <c r="A12753" s="17" t="s">
        <v>22972</v>
      </c>
      <c r="B12753" s="18" t="s">
        <v>351</v>
      </c>
      <c r="C12753" s="17" t="s">
        <v>173</v>
      </c>
      <c r="D12753" s="17" t="s">
        <v>202</v>
      </c>
      <c r="E12753" s="19">
        <v>40043.44305555</v>
      </c>
      <c r="F12753" s="19">
        <v>40043.614583330003</v>
      </c>
      <c r="G12753" s="9">
        <v>247</v>
      </c>
      <c r="H12753" s="9">
        <v>2</v>
      </c>
      <c r="I12753" s="9">
        <v>494</v>
      </c>
      <c r="J12753" s="17" t="s">
        <v>315</v>
      </c>
    </row>
    <row r="12754" spans="1:10">
      <c r="A12754" s="17" t="s">
        <v>22973</v>
      </c>
      <c r="B12754" s="18" t="s">
        <v>351</v>
      </c>
      <c r="C12754" s="17" t="s">
        <v>182</v>
      </c>
      <c r="D12754" s="17" t="s">
        <v>181</v>
      </c>
      <c r="E12754" s="19">
        <v>44731.44305555</v>
      </c>
      <c r="F12754" s="19">
        <v>44731.785416660001</v>
      </c>
      <c r="G12754" s="9">
        <v>493</v>
      </c>
      <c r="H12754" s="9">
        <v>1</v>
      </c>
      <c r="I12754" s="9">
        <v>493</v>
      </c>
      <c r="J12754" s="17" t="s">
        <v>315</v>
      </c>
    </row>
    <row r="12755" spans="1:10">
      <c r="A12755" s="17" t="s">
        <v>22974</v>
      </c>
      <c r="B12755" s="18" t="s">
        <v>351</v>
      </c>
      <c r="C12755" s="17" t="s">
        <v>174</v>
      </c>
      <c r="D12755" s="17" t="s">
        <v>303</v>
      </c>
      <c r="E12755" s="19">
        <v>42572.714583330002</v>
      </c>
      <c r="F12755" s="19">
        <v>42572.885416659999</v>
      </c>
      <c r="G12755" s="9">
        <v>246</v>
      </c>
      <c r="H12755" s="9">
        <v>2</v>
      </c>
      <c r="I12755" s="9">
        <v>492</v>
      </c>
      <c r="J12755" s="17" t="s">
        <v>315</v>
      </c>
    </row>
    <row r="12756" spans="1:10">
      <c r="A12756" s="17" t="s">
        <v>22975</v>
      </c>
      <c r="B12756" s="18" t="s">
        <v>318</v>
      </c>
      <c r="C12756" s="17" t="s">
        <v>285</v>
      </c>
      <c r="D12756" s="17" t="s">
        <v>40</v>
      </c>
      <c r="E12756" s="19">
        <v>42300.294444439998</v>
      </c>
      <c r="F12756" s="19">
        <v>42300.40833333</v>
      </c>
      <c r="G12756" s="9">
        <v>164</v>
      </c>
      <c r="H12756" s="9">
        <v>3</v>
      </c>
      <c r="I12756" s="9">
        <v>492</v>
      </c>
      <c r="J12756" s="17" t="s">
        <v>315</v>
      </c>
    </row>
    <row r="12757" spans="1:10">
      <c r="A12757" s="17" t="s">
        <v>22976</v>
      </c>
      <c r="B12757" s="18" t="s">
        <v>351</v>
      </c>
      <c r="C12757" s="17" t="s">
        <v>173</v>
      </c>
      <c r="D12757" s="17" t="s">
        <v>202</v>
      </c>
      <c r="E12757" s="19">
        <v>41579.343055550002</v>
      </c>
      <c r="F12757" s="19">
        <v>41579.684027770003</v>
      </c>
      <c r="G12757" s="9">
        <v>491</v>
      </c>
      <c r="H12757" s="9">
        <v>1</v>
      </c>
      <c r="I12757" s="9">
        <v>491</v>
      </c>
      <c r="J12757" s="17" t="s">
        <v>2498</v>
      </c>
    </row>
    <row r="12758" spans="1:10">
      <c r="A12758" s="17" t="s">
        <v>22977</v>
      </c>
      <c r="B12758" s="18" t="s">
        <v>318</v>
      </c>
      <c r="C12758" s="17" t="s">
        <v>240</v>
      </c>
      <c r="D12758" s="17" t="s">
        <v>87</v>
      </c>
      <c r="E12758" s="19">
        <v>39477.055555550003</v>
      </c>
      <c r="F12758" s="19">
        <v>39477.395833330003</v>
      </c>
      <c r="G12758" s="9">
        <v>490</v>
      </c>
      <c r="H12758" s="9">
        <v>1</v>
      </c>
      <c r="I12758" s="9">
        <v>490</v>
      </c>
      <c r="J12758" s="17" t="s">
        <v>315</v>
      </c>
    </row>
    <row r="12759" spans="1:10">
      <c r="A12759" s="17" t="s">
        <v>22978</v>
      </c>
      <c r="B12759" s="18" t="s">
        <v>351</v>
      </c>
      <c r="C12759" s="17" t="s">
        <v>64</v>
      </c>
      <c r="D12759" s="17" t="s">
        <v>64</v>
      </c>
      <c r="E12759" s="19">
        <v>42609.516666659998</v>
      </c>
      <c r="F12759" s="19">
        <v>42609.686805550002</v>
      </c>
      <c r="G12759" s="9">
        <v>245</v>
      </c>
      <c r="H12759" s="9">
        <v>2</v>
      </c>
      <c r="I12759" s="9">
        <v>490</v>
      </c>
      <c r="J12759" s="17" t="s">
        <v>315</v>
      </c>
    </row>
    <row r="12760" spans="1:10">
      <c r="A12760" s="17" t="s">
        <v>22979</v>
      </c>
      <c r="B12760" s="18" t="s">
        <v>318</v>
      </c>
      <c r="C12760" s="17" t="s">
        <v>152</v>
      </c>
      <c r="D12760" s="17" t="s">
        <v>152</v>
      </c>
      <c r="E12760" s="19">
        <v>44893.41319444</v>
      </c>
      <c r="F12760" s="19">
        <v>44893.583333330003</v>
      </c>
      <c r="G12760" s="9">
        <v>245</v>
      </c>
      <c r="H12760" s="9">
        <v>2</v>
      </c>
      <c r="I12760" s="9">
        <v>490</v>
      </c>
      <c r="J12760" s="17" t="s">
        <v>315</v>
      </c>
    </row>
    <row r="12761" spans="1:10">
      <c r="A12761" s="17" t="s">
        <v>406</v>
      </c>
      <c r="B12761" s="18" t="s">
        <v>351</v>
      </c>
      <c r="C12761" s="17" t="s">
        <v>179</v>
      </c>
      <c r="D12761" s="17" t="s">
        <v>181</v>
      </c>
      <c r="E12761" s="19">
        <v>44025.817361109999</v>
      </c>
      <c r="F12761" s="19">
        <v>44025.84375</v>
      </c>
      <c r="G12761" s="9">
        <v>38</v>
      </c>
      <c r="H12761" s="9">
        <v>15</v>
      </c>
      <c r="I12761" s="9">
        <v>490</v>
      </c>
      <c r="J12761" s="17" t="s">
        <v>315</v>
      </c>
    </row>
    <row r="12762" spans="1:10">
      <c r="A12762" s="17" t="s">
        <v>22980</v>
      </c>
      <c r="B12762" s="18" t="s">
        <v>318</v>
      </c>
      <c r="C12762" s="17" t="s">
        <v>68</v>
      </c>
      <c r="D12762" s="17" t="s">
        <v>70</v>
      </c>
      <c r="E12762" s="19">
        <v>39858.618055550003</v>
      </c>
      <c r="F12762" s="19">
        <v>39858.642361110004</v>
      </c>
      <c r="G12762" s="9">
        <v>35</v>
      </c>
      <c r="H12762" s="9">
        <v>14</v>
      </c>
      <c r="I12762" s="9">
        <v>490</v>
      </c>
      <c r="J12762" s="17" t="s">
        <v>315</v>
      </c>
    </row>
    <row r="12763" spans="1:10">
      <c r="A12763" s="17" t="s">
        <v>22981</v>
      </c>
      <c r="B12763" s="18" t="s">
        <v>351</v>
      </c>
      <c r="C12763" s="17" t="s">
        <v>175</v>
      </c>
      <c r="D12763" s="17" t="s">
        <v>177</v>
      </c>
      <c r="E12763" s="19">
        <v>41731.560416660002</v>
      </c>
      <c r="F12763" s="19">
        <v>41731.62847222</v>
      </c>
      <c r="G12763" s="9">
        <v>98</v>
      </c>
      <c r="H12763" s="9">
        <v>5</v>
      </c>
      <c r="I12763" s="9">
        <v>490</v>
      </c>
      <c r="J12763" s="17" t="s">
        <v>315</v>
      </c>
    </row>
    <row r="12764" spans="1:10">
      <c r="A12764" s="17" t="s">
        <v>22982</v>
      </c>
      <c r="B12764" s="18" t="s">
        <v>318</v>
      </c>
      <c r="C12764" s="17" t="s">
        <v>44</v>
      </c>
      <c r="D12764" s="17" t="s">
        <v>46</v>
      </c>
      <c r="E12764" s="19">
        <v>41885.570138880001</v>
      </c>
      <c r="F12764" s="19">
        <v>41885.683333330002</v>
      </c>
      <c r="G12764" s="9">
        <v>163</v>
      </c>
      <c r="H12764" s="9">
        <v>3</v>
      </c>
      <c r="I12764" s="9">
        <v>489</v>
      </c>
      <c r="J12764" s="17" t="s">
        <v>315</v>
      </c>
    </row>
    <row r="12765" spans="1:10">
      <c r="A12765" s="17" t="s">
        <v>22983</v>
      </c>
      <c r="B12765" s="18" t="s">
        <v>314</v>
      </c>
      <c r="C12765" s="17" t="s">
        <v>94</v>
      </c>
      <c r="D12765" s="17" t="s">
        <v>94</v>
      </c>
      <c r="E12765" s="19">
        <v>45481.754861109999</v>
      </c>
      <c r="F12765" s="19">
        <v>45481.868055550003</v>
      </c>
      <c r="G12765" s="9">
        <v>163</v>
      </c>
      <c r="H12765" s="9">
        <v>3</v>
      </c>
      <c r="I12765" s="9">
        <v>489</v>
      </c>
      <c r="J12765" s="17" t="s">
        <v>315</v>
      </c>
    </row>
    <row r="12766" spans="1:10">
      <c r="A12766" s="17" t="s">
        <v>22984</v>
      </c>
      <c r="B12766" s="18" t="s">
        <v>351</v>
      </c>
      <c r="C12766" s="17" t="s">
        <v>182</v>
      </c>
      <c r="D12766" s="17" t="s">
        <v>183</v>
      </c>
      <c r="E12766" s="19">
        <v>42367.737500000003</v>
      </c>
      <c r="F12766" s="19">
        <v>42368.076388879999</v>
      </c>
      <c r="G12766" s="9">
        <v>488</v>
      </c>
      <c r="H12766" s="9">
        <v>1</v>
      </c>
      <c r="I12766" s="9">
        <v>488</v>
      </c>
      <c r="J12766" s="17" t="s">
        <v>315</v>
      </c>
    </row>
    <row r="12767" spans="1:10">
      <c r="A12767" s="17" t="s">
        <v>22985</v>
      </c>
      <c r="B12767" s="18" t="s">
        <v>351</v>
      </c>
      <c r="C12767" s="17" t="s">
        <v>154</v>
      </c>
      <c r="D12767" s="17" t="s">
        <v>155</v>
      </c>
      <c r="E12767" s="19">
        <v>43057.335416659997</v>
      </c>
      <c r="F12767" s="19">
        <v>43057.420138879999</v>
      </c>
      <c r="G12767" s="9">
        <v>122</v>
      </c>
      <c r="H12767" s="9">
        <v>4</v>
      </c>
      <c r="I12767" s="9">
        <v>488</v>
      </c>
      <c r="J12767" s="17" t="s">
        <v>315</v>
      </c>
    </row>
    <row r="12768" spans="1:10">
      <c r="A12768" s="17" t="s">
        <v>22986</v>
      </c>
      <c r="B12768" s="18" t="s">
        <v>318</v>
      </c>
      <c r="C12768" s="17" t="s">
        <v>93</v>
      </c>
      <c r="D12768" s="17" t="s">
        <v>95</v>
      </c>
      <c r="E12768" s="19">
        <v>43215.19444444</v>
      </c>
      <c r="F12768" s="19">
        <v>43215.53333333</v>
      </c>
      <c r="G12768" s="9">
        <v>488</v>
      </c>
      <c r="H12768" s="9">
        <v>1</v>
      </c>
      <c r="I12768" s="9">
        <v>488</v>
      </c>
      <c r="J12768" s="17" t="s">
        <v>315</v>
      </c>
    </row>
    <row r="12769" spans="1:10">
      <c r="A12769" s="17" t="s">
        <v>22987</v>
      </c>
      <c r="B12769" s="18" t="s">
        <v>351</v>
      </c>
      <c r="C12769" s="17" t="s">
        <v>182</v>
      </c>
      <c r="D12769" s="17" t="s">
        <v>183</v>
      </c>
      <c r="E12769" s="19">
        <v>44687.632638880001</v>
      </c>
      <c r="F12769" s="19">
        <v>44687.717361110001</v>
      </c>
      <c r="G12769" s="9">
        <v>122</v>
      </c>
      <c r="H12769" s="9">
        <v>4</v>
      </c>
      <c r="I12769" s="9">
        <v>488</v>
      </c>
      <c r="J12769" s="17" t="s">
        <v>315</v>
      </c>
    </row>
    <row r="12770" spans="1:10">
      <c r="A12770" s="17" t="s">
        <v>16804</v>
      </c>
      <c r="B12770" s="18" t="s">
        <v>351</v>
      </c>
      <c r="C12770" s="17" t="s">
        <v>64</v>
      </c>
      <c r="D12770" s="17" t="s">
        <v>64</v>
      </c>
      <c r="E12770" s="19">
        <v>43693.616666659997</v>
      </c>
      <c r="F12770" s="19">
        <v>43693.701388879999</v>
      </c>
      <c r="G12770" s="9">
        <v>122</v>
      </c>
      <c r="H12770" s="9">
        <v>4</v>
      </c>
      <c r="I12770" s="9">
        <v>488</v>
      </c>
      <c r="J12770" s="17" t="s">
        <v>315</v>
      </c>
    </row>
    <row r="12771" spans="1:10">
      <c r="A12771" s="17" t="s">
        <v>22988</v>
      </c>
      <c r="B12771" s="18" t="s">
        <v>314</v>
      </c>
      <c r="C12771" s="17" t="s">
        <v>79</v>
      </c>
      <c r="D12771" s="17" t="s">
        <v>167</v>
      </c>
      <c r="E12771" s="19">
        <v>44972.386111109998</v>
      </c>
      <c r="F12771" s="19">
        <v>44972.428472220003</v>
      </c>
      <c r="G12771" s="9">
        <v>61</v>
      </c>
      <c r="H12771" s="9">
        <v>8</v>
      </c>
      <c r="I12771" s="9">
        <v>488</v>
      </c>
      <c r="J12771" s="17" t="s">
        <v>315</v>
      </c>
    </row>
    <row r="12772" spans="1:10">
      <c r="A12772" s="17" t="s">
        <v>20158</v>
      </c>
      <c r="B12772" s="18" t="s">
        <v>314</v>
      </c>
      <c r="C12772" s="17" t="s">
        <v>249</v>
      </c>
      <c r="D12772" s="17" t="s">
        <v>250</v>
      </c>
      <c r="E12772" s="19">
        <v>40886.249305550002</v>
      </c>
      <c r="F12772" s="19">
        <v>40886.254861109999</v>
      </c>
      <c r="G12772" s="9">
        <v>8</v>
      </c>
      <c r="H12772" s="9">
        <v>61</v>
      </c>
      <c r="I12772" s="9">
        <v>488</v>
      </c>
      <c r="J12772" s="17" t="s">
        <v>315</v>
      </c>
    </row>
    <row r="12773" spans="1:10">
      <c r="A12773" s="17" t="s">
        <v>22989</v>
      </c>
      <c r="B12773" s="18" t="s">
        <v>351</v>
      </c>
      <c r="C12773" s="17" t="s">
        <v>164</v>
      </c>
      <c r="D12773" s="17" t="s">
        <v>165</v>
      </c>
      <c r="E12773" s="19">
        <v>45504.856944439998</v>
      </c>
      <c r="F12773" s="19">
        <v>45505.026388879996</v>
      </c>
      <c r="G12773" s="9">
        <v>244</v>
      </c>
      <c r="H12773" s="9">
        <v>2</v>
      </c>
      <c r="I12773" s="9">
        <v>488</v>
      </c>
      <c r="J12773" s="17" t="s">
        <v>315</v>
      </c>
    </row>
    <row r="12774" spans="1:10">
      <c r="A12774" s="17" t="s">
        <v>22990</v>
      </c>
      <c r="B12774" s="18" t="s">
        <v>318</v>
      </c>
      <c r="C12774" s="17" t="s">
        <v>202</v>
      </c>
      <c r="D12774" s="17" t="s">
        <v>203</v>
      </c>
      <c r="E12774" s="19">
        <v>43769.78333333</v>
      </c>
      <c r="F12774" s="19">
        <v>43769.895833330003</v>
      </c>
      <c r="G12774" s="9">
        <v>162</v>
      </c>
      <c r="H12774" s="9">
        <v>3</v>
      </c>
      <c r="I12774" s="9">
        <v>486</v>
      </c>
      <c r="J12774" s="17" t="s">
        <v>315</v>
      </c>
    </row>
    <row r="12775" spans="1:10">
      <c r="A12775" s="17" t="s">
        <v>22991</v>
      </c>
      <c r="B12775" s="18" t="s">
        <v>318</v>
      </c>
      <c r="C12775" s="17" t="s">
        <v>139</v>
      </c>
      <c r="D12775" s="17" t="s">
        <v>140</v>
      </c>
      <c r="E12775" s="19">
        <v>43250.727083329999</v>
      </c>
      <c r="F12775" s="19">
        <v>43250.895833330003</v>
      </c>
      <c r="G12775" s="9">
        <v>243</v>
      </c>
      <c r="H12775" s="9">
        <v>2</v>
      </c>
      <c r="I12775" s="9">
        <v>486</v>
      </c>
      <c r="J12775" s="17" t="s">
        <v>315</v>
      </c>
    </row>
    <row r="12776" spans="1:10">
      <c r="A12776" s="17" t="s">
        <v>22992</v>
      </c>
      <c r="B12776" s="18" t="s">
        <v>351</v>
      </c>
      <c r="C12776" s="17" t="s">
        <v>236</v>
      </c>
      <c r="D12776" s="17" t="s">
        <v>237</v>
      </c>
      <c r="E12776" s="19">
        <v>45566.647916659997</v>
      </c>
      <c r="F12776" s="19">
        <v>45566.760416659999</v>
      </c>
      <c r="G12776" s="9">
        <v>162</v>
      </c>
      <c r="H12776" s="9">
        <v>3</v>
      </c>
      <c r="I12776" s="9">
        <v>486</v>
      </c>
      <c r="J12776" s="17" t="s">
        <v>315</v>
      </c>
    </row>
    <row r="12777" spans="1:10">
      <c r="A12777" s="17" t="s">
        <v>7596</v>
      </c>
      <c r="B12777" s="18" t="s">
        <v>318</v>
      </c>
      <c r="C12777" s="17" t="s">
        <v>133</v>
      </c>
      <c r="D12777" s="17" t="s">
        <v>87</v>
      </c>
      <c r="E12777" s="19">
        <v>43614.773611110002</v>
      </c>
      <c r="F12777" s="19">
        <v>43614.886111109998</v>
      </c>
      <c r="G12777" s="9">
        <v>162</v>
      </c>
      <c r="H12777" s="9">
        <v>3</v>
      </c>
      <c r="I12777" s="9">
        <v>486</v>
      </c>
      <c r="J12777" s="17" t="s">
        <v>315</v>
      </c>
    </row>
    <row r="12778" spans="1:10">
      <c r="A12778" s="17" t="s">
        <v>22993</v>
      </c>
      <c r="B12778" s="18" t="s">
        <v>351</v>
      </c>
      <c r="C12778" s="17" t="s">
        <v>104</v>
      </c>
      <c r="D12778" s="17" t="s">
        <v>104</v>
      </c>
      <c r="E12778" s="19">
        <v>43918.47430555</v>
      </c>
      <c r="F12778" s="19">
        <v>43918.586805550003</v>
      </c>
      <c r="G12778" s="9">
        <v>162</v>
      </c>
      <c r="H12778" s="9">
        <v>3</v>
      </c>
      <c r="I12778" s="9">
        <v>486</v>
      </c>
      <c r="J12778" s="17" t="s">
        <v>315</v>
      </c>
    </row>
    <row r="12779" spans="1:10">
      <c r="A12779" s="17" t="s">
        <v>22994</v>
      </c>
      <c r="B12779" s="18" t="s">
        <v>351</v>
      </c>
      <c r="C12779" s="17" t="s">
        <v>172</v>
      </c>
      <c r="D12779" s="17" t="s">
        <v>173</v>
      </c>
      <c r="E12779" s="19">
        <v>41949.631249999999</v>
      </c>
      <c r="F12779" s="19">
        <v>41949.668749999997</v>
      </c>
      <c r="G12779" s="9">
        <v>54</v>
      </c>
      <c r="H12779" s="9">
        <v>9</v>
      </c>
      <c r="I12779" s="9">
        <v>486</v>
      </c>
      <c r="J12779" s="17" t="s">
        <v>315</v>
      </c>
    </row>
    <row r="12780" spans="1:10">
      <c r="A12780" s="17" t="s">
        <v>22995</v>
      </c>
      <c r="B12780" s="18" t="s">
        <v>314</v>
      </c>
      <c r="C12780" s="17" t="s">
        <v>116</v>
      </c>
      <c r="D12780" s="17" t="s">
        <v>119</v>
      </c>
      <c r="E12780" s="19">
        <v>41882.545138879999</v>
      </c>
      <c r="F12780" s="19">
        <v>41882.713888879996</v>
      </c>
      <c r="G12780" s="9">
        <v>243</v>
      </c>
      <c r="H12780" s="9">
        <v>2</v>
      </c>
      <c r="I12780" s="9">
        <v>486</v>
      </c>
      <c r="J12780" s="17" t="s">
        <v>315</v>
      </c>
    </row>
    <row r="12781" spans="1:10">
      <c r="A12781" s="17" t="s">
        <v>10715</v>
      </c>
      <c r="B12781" s="18" t="s">
        <v>318</v>
      </c>
      <c r="C12781" s="17" t="s">
        <v>131</v>
      </c>
      <c r="D12781" s="17" t="s">
        <v>132</v>
      </c>
      <c r="E12781" s="19">
        <v>42365.609722219997</v>
      </c>
      <c r="F12781" s="19">
        <v>42365.72222222</v>
      </c>
      <c r="G12781" s="9">
        <v>162</v>
      </c>
      <c r="H12781" s="9">
        <v>3</v>
      </c>
      <c r="I12781" s="9">
        <v>486</v>
      </c>
      <c r="J12781" s="17" t="s">
        <v>315</v>
      </c>
    </row>
    <row r="12782" spans="1:10">
      <c r="A12782" s="17" t="s">
        <v>22996</v>
      </c>
      <c r="B12782" s="18" t="s">
        <v>314</v>
      </c>
      <c r="C12782" s="17" t="s">
        <v>94</v>
      </c>
      <c r="D12782" s="17" t="s">
        <v>94</v>
      </c>
      <c r="E12782" s="19">
        <v>45644.499305550002</v>
      </c>
      <c r="F12782" s="19">
        <v>45644.836111110002</v>
      </c>
      <c r="G12782" s="9">
        <v>485</v>
      </c>
      <c r="H12782" s="9">
        <v>1</v>
      </c>
      <c r="I12782" s="9">
        <v>485</v>
      </c>
      <c r="J12782" s="17" t="s">
        <v>315</v>
      </c>
    </row>
    <row r="12783" spans="1:10">
      <c r="A12783" s="17" t="s">
        <v>22997</v>
      </c>
      <c r="B12783" s="18" t="s">
        <v>318</v>
      </c>
      <c r="C12783" s="17" t="s">
        <v>286</v>
      </c>
      <c r="D12783" s="17" t="s">
        <v>289</v>
      </c>
      <c r="E12783" s="19">
        <v>45074.838888879996</v>
      </c>
      <c r="F12783" s="19">
        <v>45074.90625</v>
      </c>
      <c r="G12783" s="9">
        <v>97</v>
      </c>
      <c r="H12783" s="9">
        <v>5</v>
      </c>
      <c r="I12783" s="9">
        <v>485</v>
      </c>
      <c r="J12783" s="17" t="s">
        <v>315</v>
      </c>
    </row>
    <row r="12784" spans="1:10">
      <c r="A12784" s="17" t="s">
        <v>22998</v>
      </c>
      <c r="B12784" s="18" t="s">
        <v>351</v>
      </c>
      <c r="C12784" s="17" t="s">
        <v>164</v>
      </c>
      <c r="D12784" s="17" t="s">
        <v>165</v>
      </c>
      <c r="E12784" s="19">
        <v>39943.454861110004</v>
      </c>
      <c r="F12784" s="19">
        <v>39943.791666659999</v>
      </c>
      <c r="G12784" s="9">
        <v>485</v>
      </c>
      <c r="H12784" s="9">
        <v>1</v>
      </c>
      <c r="I12784" s="9">
        <v>485</v>
      </c>
      <c r="J12784" s="17" t="s">
        <v>2498</v>
      </c>
    </row>
    <row r="12785" spans="1:10">
      <c r="A12785" s="17" t="s">
        <v>22999</v>
      </c>
      <c r="B12785" s="18" t="s">
        <v>318</v>
      </c>
      <c r="C12785" s="17" t="s">
        <v>133</v>
      </c>
      <c r="D12785" s="17" t="s">
        <v>87</v>
      </c>
      <c r="E12785" s="19">
        <v>44422.608333329998</v>
      </c>
      <c r="F12785" s="19">
        <v>44422.675694439997</v>
      </c>
      <c r="G12785" s="9">
        <v>97</v>
      </c>
      <c r="H12785" s="9">
        <v>5</v>
      </c>
      <c r="I12785" s="9">
        <v>485</v>
      </c>
      <c r="J12785" s="17" t="s">
        <v>315</v>
      </c>
    </row>
    <row r="12786" spans="1:10">
      <c r="A12786" s="17" t="s">
        <v>18056</v>
      </c>
      <c r="B12786" s="18" t="s">
        <v>318</v>
      </c>
      <c r="C12786" s="17" t="s">
        <v>126</v>
      </c>
      <c r="D12786" s="17" t="s">
        <v>127</v>
      </c>
      <c r="E12786" s="19">
        <v>39908.985416659998</v>
      </c>
      <c r="F12786" s="19">
        <v>39909.32152777</v>
      </c>
      <c r="G12786" s="9">
        <v>484</v>
      </c>
      <c r="H12786" s="9">
        <v>1</v>
      </c>
      <c r="I12786" s="9">
        <v>484</v>
      </c>
      <c r="J12786" s="17" t="s">
        <v>315</v>
      </c>
    </row>
    <row r="12787" spans="1:10">
      <c r="A12787" s="17" t="s">
        <v>23000</v>
      </c>
      <c r="B12787" s="18" t="s">
        <v>351</v>
      </c>
      <c r="C12787" s="17" t="s">
        <v>35</v>
      </c>
      <c r="D12787" s="17" t="s">
        <v>36</v>
      </c>
      <c r="E12787" s="19">
        <v>45655.801388879998</v>
      </c>
      <c r="F12787" s="19">
        <v>45655.885416659999</v>
      </c>
      <c r="G12787" s="9">
        <v>121</v>
      </c>
      <c r="H12787" s="9">
        <v>4</v>
      </c>
      <c r="I12787" s="9">
        <v>484</v>
      </c>
      <c r="J12787" s="17" t="s">
        <v>315</v>
      </c>
    </row>
    <row r="12788" spans="1:10">
      <c r="A12788" s="17" t="s">
        <v>23001</v>
      </c>
      <c r="B12788" s="18" t="s">
        <v>318</v>
      </c>
      <c r="C12788" s="17" t="s">
        <v>39</v>
      </c>
      <c r="D12788" s="17" t="s">
        <v>40</v>
      </c>
      <c r="E12788" s="19">
        <v>45355.829861110004</v>
      </c>
      <c r="F12788" s="19">
        <v>45355.997916660002</v>
      </c>
      <c r="G12788" s="9">
        <v>242</v>
      </c>
      <c r="H12788" s="9">
        <v>2</v>
      </c>
      <c r="I12788" s="9">
        <v>484</v>
      </c>
      <c r="J12788" s="17" t="s">
        <v>315</v>
      </c>
    </row>
    <row r="12789" spans="1:10">
      <c r="A12789" s="17" t="s">
        <v>23002</v>
      </c>
      <c r="B12789" s="18" t="s">
        <v>318</v>
      </c>
      <c r="C12789" s="17" t="s">
        <v>264</v>
      </c>
      <c r="D12789" s="17" t="s">
        <v>266</v>
      </c>
      <c r="E12789" s="19">
        <v>42379.518055549997</v>
      </c>
      <c r="F12789" s="19">
        <v>42379.602083329999</v>
      </c>
      <c r="G12789" s="9">
        <v>121</v>
      </c>
      <c r="H12789" s="9">
        <v>4</v>
      </c>
      <c r="I12789" s="9">
        <v>484</v>
      </c>
      <c r="J12789" s="17" t="s">
        <v>315</v>
      </c>
    </row>
    <row r="12790" spans="1:10">
      <c r="A12790" s="17" t="s">
        <v>23003</v>
      </c>
      <c r="B12790" s="18" t="s">
        <v>318</v>
      </c>
      <c r="C12790" s="17" t="s">
        <v>68</v>
      </c>
      <c r="D12790" s="17" t="s">
        <v>70</v>
      </c>
      <c r="E12790" s="19">
        <v>39856.693749999999</v>
      </c>
      <c r="F12790" s="19">
        <v>39856.805555550003</v>
      </c>
      <c r="G12790" s="9">
        <v>161</v>
      </c>
      <c r="H12790" s="9">
        <v>3</v>
      </c>
      <c r="I12790" s="9">
        <v>483</v>
      </c>
      <c r="J12790" s="17" t="s">
        <v>315</v>
      </c>
    </row>
    <row r="12791" spans="1:10">
      <c r="A12791" s="17" t="s">
        <v>23004</v>
      </c>
      <c r="B12791" s="18" t="s">
        <v>318</v>
      </c>
      <c r="C12791" s="17" t="s">
        <v>217</v>
      </c>
      <c r="D12791" s="17" t="s">
        <v>218</v>
      </c>
      <c r="E12791" s="19">
        <v>43618.839583330002</v>
      </c>
      <c r="F12791" s="19">
        <v>43618.951388879999</v>
      </c>
      <c r="G12791" s="9">
        <v>161</v>
      </c>
      <c r="H12791" s="9">
        <v>3</v>
      </c>
      <c r="I12791" s="9">
        <v>483</v>
      </c>
      <c r="J12791" s="17" t="s">
        <v>315</v>
      </c>
    </row>
    <row r="12792" spans="1:10">
      <c r="A12792" s="17" t="s">
        <v>23005</v>
      </c>
      <c r="B12792" s="18" t="s">
        <v>351</v>
      </c>
      <c r="C12792" s="17" t="s">
        <v>274</v>
      </c>
      <c r="D12792" s="17" t="s">
        <v>275</v>
      </c>
      <c r="E12792" s="19">
        <v>43538.572222219998</v>
      </c>
      <c r="F12792" s="19">
        <v>43538.739583330003</v>
      </c>
      <c r="G12792" s="9">
        <v>241</v>
      </c>
      <c r="H12792" s="9">
        <v>2</v>
      </c>
      <c r="I12792" s="9">
        <v>482</v>
      </c>
      <c r="J12792" s="17" t="s">
        <v>315</v>
      </c>
    </row>
    <row r="12793" spans="1:10">
      <c r="A12793" s="17" t="s">
        <v>23006</v>
      </c>
      <c r="B12793" s="18" t="s">
        <v>351</v>
      </c>
      <c r="C12793" s="17" t="s">
        <v>157</v>
      </c>
      <c r="D12793" s="17" t="s">
        <v>158</v>
      </c>
      <c r="E12793" s="19">
        <v>39842.582638879998</v>
      </c>
      <c r="F12793" s="19">
        <v>39842.916666659999</v>
      </c>
      <c r="G12793" s="9">
        <v>481</v>
      </c>
      <c r="H12793" s="9">
        <v>1</v>
      </c>
      <c r="I12793" s="9">
        <v>481</v>
      </c>
      <c r="J12793" s="17" t="s">
        <v>315</v>
      </c>
    </row>
    <row r="12794" spans="1:10">
      <c r="A12794" s="17" t="s">
        <v>23007</v>
      </c>
      <c r="B12794" s="18" t="s">
        <v>318</v>
      </c>
      <c r="C12794" s="17" t="s">
        <v>223</v>
      </c>
      <c r="D12794" s="17" t="s">
        <v>224</v>
      </c>
      <c r="E12794" s="19">
        <v>43814.549305549997</v>
      </c>
      <c r="F12794" s="19">
        <v>43814.574999999997</v>
      </c>
      <c r="G12794" s="9">
        <v>37</v>
      </c>
      <c r="H12794" s="9">
        <v>13</v>
      </c>
      <c r="I12794" s="9">
        <v>481</v>
      </c>
      <c r="J12794" s="17" t="s">
        <v>315</v>
      </c>
    </row>
    <row r="12795" spans="1:10">
      <c r="A12795" s="17" t="s">
        <v>23008</v>
      </c>
      <c r="B12795" s="18" t="s">
        <v>314</v>
      </c>
      <c r="C12795" s="17" t="s">
        <v>220</v>
      </c>
      <c r="D12795" s="17" t="s">
        <v>221</v>
      </c>
      <c r="E12795" s="19">
        <v>42601.075694439998</v>
      </c>
      <c r="F12795" s="19">
        <v>42601.40972222</v>
      </c>
      <c r="G12795" s="9">
        <v>481</v>
      </c>
      <c r="H12795" s="9">
        <v>1</v>
      </c>
      <c r="I12795" s="9">
        <v>481</v>
      </c>
      <c r="J12795" s="17" t="s">
        <v>315</v>
      </c>
    </row>
    <row r="12796" spans="1:10">
      <c r="A12796" s="17" t="s">
        <v>23009</v>
      </c>
      <c r="B12796" s="18" t="s">
        <v>351</v>
      </c>
      <c r="C12796" s="17" t="s">
        <v>173</v>
      </c>
      <c r="D12796" s="17" t="s">
        <v>251</v>
      </c>
      <c r="E12796" s="19">
        <v>45103.182638879996</v>
      </c>
      <c r="F12796" s="19">
        <v>45103.272916659997</v>
      </c>
      <c r="G12796" s="9">
        <v>130</v>
      </c>
      <c r="H12796" s="9">
        <v>8</v>
      </c>
      <c r="I12796" s="9">
        <v>480</v>
      </c>
      <c r="J12796" s="17" t="s">
        <v>315</v>
      </c>
    </row>
    <row r="12797" spans="1:10">
      <c r="A12797" s="17" t="s">
        <v>23010</v>
      </c>
      <c r="B12797" s="18" t="s">
        <v>314</v>
      </c>
      <c r="C12797" s="17" t="s">
        <v>79</v>
      </c>
      <c r="D12797" s="17" t="s">
        <v>168</v>
      </c>
      <c r="E12797" s="19">
        <v>44476.802083330003</v>
      </c>
      <c r="F12797" s="19">
        <v>44476.96875</v>
      </c>
      <c r="G12797" s="9">
        <v>240</v>
      </c>
      <c r="H12797" s="9">
        <v>2</v>
      </c>
      <c r="I12797" s="9">
        <v>480</v>
      </c>
      <c r="J12797" s="17" t="s">
        <v>315</v>
      </c>
    </row>
    <row r="12798" spans="1:10">
      <c r="A12798" s="17" t="s">
        <v>23011</v>
      </c>
      <c r="B12798" s="18" t="s">
        <v>314</v>
      </c>
      <c r="C12798" s="17" t="s">
        <v>298</v>
      </c>
      <c r="D12798" s="17" t="s">
        <v>300</v>
      </c>
      <c r="E12798" s="19">
        <v>44072.75</v>
      </c>
      <c r="F12798" s="19">
        <v>44072.833333330003</v>
      </c>
      <c r="G12798" s="9">
        <v>120</v>
      </c>
      <c r="H12798" s="9">
        <v>4</v>
      </c>
      <c r="I12798" s="9">
        <v>480</v>
      </c>
      <c r="J12798" s="17" t="s">
        <v>315</v>
      </c>
    </row>
    <row r="12799" spans="1:10">
      <c r="A12799" s="17" t="s">
        <v>23012</v>
      </c>
      <c r="B12799" s="18" t="s">
        <v>351</v>
      </c>
      <c r="C12799" s="17" t="s">
        <v>74</v>
      </c>
      <c r="D12799" s="17" t="s">
        <v>75</v>
      </c>
      <c r="E12799" s="19">
        <v>41729.611111110004</v>
      </c>
      <c r="F12799" s="19">
        <v>41729.618055550003</v>
      </c>
      <c r="G12799" s="9">
        <v>10</v>
      </c>
      <c r="H12799" s="9">
        <v>48</v>
      </c>
      <c r="I12799" s="9">
        <v>480</v>
      </c>
      <c r="J12799" s="17" t="s">
        <v>315</v>
      </c>
    </row>
    <row r="12800" spans="1:10">
      <c r="A12800" s="17" t="s">
        <v>23013</v>
      </c>
      <c r="B12800" s="18" t="s">
        <v>318</v>
      </c>
      <c r="C12800" s="17" t="s">
        <v>139</v>
      </c>
      <c r="D12800" s="17" t="s">
        <v>140</v>
      </c>
      <c r="E12800" s="19">
        <v>41364.579861110004</v>
      </c>
      <c r="F12800" s="19">
        <v>41364.69097222</v>
      </c>
      <c r="G12800" s="9">
        <v>160</v>
      </c>
      <c r="H12800" s="9">
        <v>3</v>
      </c>
      <c r="I12800" s="9">
        <v>480</v>
      </c>
      <c r="J12800" s="17" t="s">
        <v>315</v>
      </c>
    </row>
    <row r="12801" spans="1:10">
      <c r="A12801" s="17" t="s">
        <v>23014</v>
      </c>
      <c r="B12801" s="18" t="s">
        <v>351</v>
      </c>
      <c r="C12801" s="17" t="s">
        <v>174</v>
      </c>
      <c r="D12801" s="17" t="s">
        <v>304</v>
      </c>
      <c r="E12801" s="19">
        <v>43590.44097222</v>
      </c>
      <c r="F12801" s="19">
        <v>43590.46875</v>
      </c>
      <c r="G12801" s="9">
        <v>40</v>
      </c>
      <c r="H12801" s="9">
        <v>12</v>
      </c>
      <c r="I12801" s="9">
        <v>480</v>
      </c>
      <c r="J12801" s="17" t="s">
        <v>315</v>
      </c>
    </row>
    <row r="12802" spans="1:10">
      <c r="A12802" s="17" t="s">
        <v>23015</v>
      </c>
      <c r="B12802" s="18" t="s">
        <v>351</v>
      </c>
      <c r="C12802" s="17" t="s">
        <v>236</v>
      </c>
      <c r="D12802" s="17" t="s">
        <v>237</v>
      </c>
      <c r="E12802" s="19">
        <v>42557.931250000001</v>
      </c>
      <c r="F12802" s="19">
        <v>42558.264583329998</v>
      </c>
      <c r="G12802" s="9">
        <v>480</v>
      </c>
      <c r="H12802" s="9">
        <v>1</v>
      </c>
      <c r="I12802" s="9">
        <v>480</v>
      </c>
      <c r="J12802" s="17" t="s">
        <v>2498</v>
      </c>
    </row>
    <row r="12803" spans="1:10">
      <c r="A12803" s="17" t="s">
        <v>23016</v>
      </c>
      <c r="B12803" s="18" t="s">
        <v>318</v>
      </c>
      <c r="C12803" s="17" t="s">
        <v>258</v>
      </c>
      <c r="D12803" s="17" t="s">
        <v>260</v>
      </c>
      <c r="E12803" s="19">
        <v>45134.395833330003</v>
      </c>
      <c r="F12803" s="19">
        <v>45134.479166659999</v>
      </c>
      <c r="G12803" s="9">
        <v>120</v>
      </c>
      <c r="H12803" s="9">
        <v>4</v>
      </c>
      <c r="I12803" s="9">
        <v>480</v>
      </c>
      <c r="J12803" s="17" t="s">
        <v>315</v>
      </c>
    </row>
    <row r="12804" spans="1:10">
      <c r="A12804" s="17" t="s">
        <v>23017</v>
      </c>
      <c r="B12804" s="18" t="s">
        <v>318</v>
      </c>
      <c r="C12804" s="17" t="s">
        <v>239</v>
      </c>
      <c r="D12804" s="17" t="s">
        <v>226</v>
      </c>
      <c r="E12804" s="19">
        <v>40644.672222219997</v>
      </c>
      <c r="F12804" s="19">
        <v>40644.838888879996</v>
      </c>
      <c r="G12804" s="9">
        <v>240</v>
      </c>
      <c r="H12804" s="9">
        <v>2</v>
      </c>
      <c r="I12804" s="9">
        <v>480</v>
      </c>
      <c r="J12804" s="17" t="s">
        <v>315</v>
      </c>
    </row>
    <row r="12805" spans="1:10">
      <c r="A12805" s="17" t="s">
        <v>23018</v>
      </c>
      <c r="B12805" s="18" t="s">
        <v>351</v>
      </c>
      <c r="C12805" s="17" t="s">
        <v>175</v>
      </c>
      <c r="D12805" s="17" t="s">
        <v>178</v>
      </c>
      <c r="E12805" s="19">
        <v>43260.847916660001</v>
      </c>
      <c r="F12805" s="19">
        <v>43260.881249999999</v>
      </c>
      <c r="G12805" s="9">
        <v>48</v>
      </c>
      <c r="H12805" s="9">
        <v>10</v>
      </c>
      <c r="I12805" s="9">
        <v>480</v>
      </c>
      <c r="J12805" s="17" t="s">
        <v>315</v>
      </c>
    </row>
    <row r="12806" spans="1:10">
      <c r="A12806" s="17" t="s">
        <v>23019</v>
      </c>
      <c r="B12806" s="18" t="s">
        <v>351</v>
      </c>
      <c r="C12806" s="17" t="s">
        <v>64</v>
      </c>
      <c r="D12806" s="17" t="s">
        <v>64</v>
      </c>
      <c r="E12806" s="19">
        <v>40023.854166659999</v>
      </c>
      <c r="F12806" s="19">
        <v>40023.9375</v>
      </c>
      <c r="G12806" s="9">
        <v>120</v>
      </c>
      <c r="H12806" s="9">
        <v>4</v>
      </c>
      <c r="I12806" s="9">
        <v>480</v>
      </c>
      <c r="J12806" s="17" t="s">
        <v>315</v>
      </c>
    </row>
    <row r="12807" spans="1:10">
      <c r="A12807" s="17" t="s">
        <v>23020</v>
      </c>
      <c r="B12807" s="18" t="s">
        <v>318</v>
      </c>
      <c r="C12807" s="17" t="s">
        <v>126</v>
      </c>
      <c r="D12807" s="17" t="s">
        <v>127</v>
      </c>
      <c r="E12807" s="19">
        <v>44136.489583330003</v>
      </c>
      <c r="F12807" s="19">
        <v>44136.65625</v>
      </c>
      <c r="G12807" s="9">
        <v>240</v>
      </c>
      <c r="H12807" s="9">
        <v>2</v>
      </c>
      <c r="I12807" s="9">
        <v>480</v>
      </c>
      <c r="J12807" s="17" t="s">
        <v>315</v>
      </c>
    </row>
    <row r="12808" spans="1:10">
      <c r="A12808" s="17" t="s">
        <v>23021</v>
      </c>
      <c r="B12808" s="18" t="s">
        <v>318</v>
      </c>
      <c r="C12808" s="17" t="s">
        <v>113</v>
      </c>
      <c r="D12808" s="17" t="s">
        <v>114</v>
      </c>
      <c r="E12808" s="19">
        <v>44388.734722219997</v>
      </c>
      <c r="F12808" s="19">
        <v>44388.748611110001</v>
      </c>
      <c r="G12808" s="9">
        <v>20</v>
      </c>
      <c r="H12808" s="9">
        <v>24</v>
      </c>
      <c r="I12808" s="9">
        <v>480</v>
      </c>
      <c r="J12808" s="17" t="s">
        <v>315</v>
      </c>
    </row>
    <row r="12809" spans="1:10">
      <c r="A12809" s="17" t="s">
        <v>911</v>
      </c>
      <c r="B12809" s="18" t="s">
        <v>318</v>
      </c>
      <c r="C12809" s="17" t="s">
        <v>139</v>
      </c>
      <c r="D12809" s="17" t="s">
        <v>141</v>
      </c>
      <c r="E12809" s="19">
        <v>43045.576388879999</v>
      </c>
      <c r="F12809" s="19">
        <v>43045.6875</v>
      </c>
      <c r="G12809" s="9">
        <v>160</v>
      </c>
      <c r="H12809" s="9">
        <v>3</v>
      </c>
      <c r="I12809" s="9">
        <v>480</v>
      </c>
      <c r="J12809" s="17" t="s">
        <v>315</v>
      </c>
    </row>
    <row r="12810" spans="1:10">
      <c r="A12810" s="17" t="s">
        <v>23022</v>
      </c>
      <c r="B12810" s="18" t="s">
        <v>314</v>
      </c>
      <c r="C12810" s="17" t="s">
        <v>195</v>
      </c>
      <c r="D12810" s="17" t="s">
        <v>195</v>
      </c>
      <c r="E12810" s="19">
        <v>44195.609722219997</v>
      </c>
      <c r="F12810" s="19">
        <v>44195.72083333</v>
      </c>
      <c r="G12810" s="9">
        <v>160</v>
      </c>
      <c r="H12810" s="9">
        <v>3</v>
      </c>
      <c r="I12810" s="9">
        <v>480</v>
      </c>
      <c r="J12810" s="17" t="s">
        <v>315</v>
      </c>
    </row>
    <row r="12811" spans="1:10">
      <c r="A12811" s="17" t="s">
        <v>11840</v>
      </c>
      <c r="B12811" s="18" t="s">
        <v>318</v>
      </c>
      <c r="C12811" s="17" t="s">
        <v>293</v>
      </c>
      <c r="D12811" s="17" t="s">
        <v>296</v>
      </c>
      <c r="E12811" s="19">
        <v>41614.257638880001</v>
      </c>
      <c r="F12811" s="19">
        <v>41614.590277770003</v>
      </c>
      <c r="G12811" s="9">
        <v>479</v>
      </c>
      <c r="H12811" s="9">
        <v>1</v>
      </c>
      <c r="I12811" s="9">
        <v>479</v>
      </c>
      <c r="J12811" s="17" t="s">
        <v>315</v>
      </c>
    </row>
    <row r="12812" spans="1:10">
      <c r="A12812" s="17" t="s">
        <v>23023</v>
      </c>
      <c r="B12812" s="18" t="s">
        <v>318</v>
      </c>
      <c r="C12812" s="17" t="s">
        <v>217</v>
      </c>
      <c r="D12812" s="17" t="s">
        <v>219</v>
      </c>
      <c r="E12812" s="19">
        <v>43971.906944440001</v>
      </c>
      <c r="F12812" s="19">
        <v>43972.072916659999</v>
      </c>
      <c r="G12812" s="9">
        <v>239</v>
      </c>
      <c r="H12812" s="9">
        <v>2</v>
      </c>
      <c r="I12812" s="9">
        <v>478</v>
      </c>
      <c r="J12812" s="17" t="s">
        <v>315</v>
      </c>
    </row>
    <row r="12813" spans="1:10">
      <c r="A12813" s="17" t="s">
        <v>21261</v>
      </c>
      <c r="B12813" s="18" t="s">
        <v>318</v>
      </c>
      <c r="C12813" s="17" t="s">
        <v>278</v>
      </c>
      <c r="D12813" s="17" t="s">
        <v>279</v>
      </c>
      <c r="E12813" s="19">
        <v>43207.733333329998</v>
      </c>
      <c r="F12813" s="19">
        <v>43207.899305550003</v>
      </c>
      <c r="G12813" s="9">
        <v>239</v>
      </c>
      <c r="H12813" s="9">
        <v>2</v>
      </c>
      <c r="I12813" s="9">
        <v>478</v>
      </c>
      <c r="J12813" s="17" t="s">
        <v>315</v>
      </c>
    </row>
    <row r="12814" spans="1:10">
      <c r="A12814" s="17" t="s">
        <v>23024</v>
      </c>
      <c r="B12814" s="18" t="s">
        <v>318</v>
      </c>
      <c r="C12814" s="17" t="s">
        <v>286</v>
      </c>
      <c r="D12814" s="17" t="s">
        <v>288</v>
      </c>
      <c r="E12814" s="19">
        <v>45558.238888879998</v>
      </c>
      <c r="F12814" s="19">
        <v>45558.56944444</v>
      </c>
      <c r="G12814" s="9">
        <v>476</v>
      </c>
      <c r="H12814" s="9">
        <v>1</v>
      </c>
      <c r="I12814" s="9">
        <v>476</v>
      </c>
      <c r="J12814" s="17" t="s">
        <v>315</v>
      </c>
    </row>
    <row r="12815" spans="1:10">
      <c r="A12815" s="17" t="s">
        <v>23025</v>
      </c>
      <c r="B12815" s="18" t="s">
        <v>351</v>
      </c>
      <c r="C12815" s="17" t="s">
        <v>175</v>
      </c>
      <c r="D12815" s="17" t="s">
        <v>178</v>
      </c>
      <c r="E12815" s="19">
        <v>43770.606944439998</v>
      </c>
      <c r="F12815" s="19">
        <v>43770.68958333</v>
      </c>
      <c r="G12815" s="9">
        <v>119</v>
      </c>
      <c r="H12815" s="9">
        <v>4</v>
      </c>
      <c r="I12815" s="9">
        <v>476</v>
      </c>
      <c r="J12815" s="17" t="s">
        <v>315</v>
      </c>
    </row>
    <row r="12816" spans="1:10">
      <c r="A12816" s="17" t="s">
        <v>23026</v>
      </c>
      <c r="B12816" s="18" t="s">
        <v>351</v>
      </c>
      <c r="C12816" s="17" t="s">
        <v>175</v>
      </c>
      <c r="D12816" s="17" t="s">
        <v>157</v>
      </c>
      <c r="E12816" s="19">
        <v>41401.734027769999</v>
      </c>
      <c r="F12816" s="19">
        <v>41401.78125</v>
      </c>
      <c r="G12816" s="9">
        <v>68</v>
      </c>
      <c r="H12816" s="9">
        <v>7</v>
      </c>
      <c r="I12816" s="9">
        <v>476</v>
      </c>
      <c r="J12816" s="17" t="s">
        <v>315</v>
      </c>
    </row>
    <row r="12817" spans="1:10">
      <c r="A12817" s="17" t="s">
        <v>23027</v>
      </c>
      <c r="B12817" s="18" t="s">
        <v>351</v>
      </c>
      <c r="C12817" s="17" t="s">
        <v>174</v>
      </c>
      <c r="D12817" s="17" t="s">
        <v>304</v>
      </c>
      <c r="E12817" s="19">
        <v>39958.91180555</v>
      </c>
      <c r="F12817" s="19">
        <v>39958.935416660002</v>
      </c>
      <c r="G12817" s="9">
        <v>34</v>
      </c>
      <c r="H12817" s="9">
        <v>14</v>
      </c>
      <c r="I12817" s="9">
        <v>476</v>
      </c>
      <c r="J12817" s="17" t="s">
        <v>315</v>
      </c>
    </row>
    <row r="12818" spans="1:10">
      <c r="A12818" s="17" t="s">
        <v>23028</v>
      </c>
      <c r="B12818" s="18" t="s">
        <v>351</v>
      </c>
      <c r="C12818" s="17" t="s">
        <v>60</v>
      </c>
      <c r="D12818" s="17" t="s">
        <v>61</v>
      </c>
      <c r="E12818" s="19">
        <v>43966.465277770003</v>
      </c>
      <c r="F12818" s="19">
        <v>43966.53125</v>
      </c>
      <c r="G12818" s="9">
        <v>95</v>
      </c>
      <c r="H12818" s="9">
        <v>5</v>
      </c>
      <c r="I12818" s="9">
        <v>475</v>
      </c>
      <c r="J12818" s="17" t="s">
        <v>315</v>
      </c>
    </row>
    <row r="12819" spans="1:10">
      <c r="A12819" s="17" t="s">
        <v>968</v>
      </c>
      <c r="B12819" s="18" t="s">
        <v>318</v>
      </c>
      <c r="C12819" s="17" t="s">
        <v>223</v>
      </c>
      <c r="D12819" s="17" t="s">
        <v>225</v>
      </c>
      <c r="E12819" s="19">
        <v>41927.777777770003</v>
      </c>
      <c r="F12819" s="19">
        <v>41927.84375</v>
      </c>
      <c r="G12819" s="9">
        <v>95</v>
      </c>
      <c r="H12819" s="9">
        <v>5</v>
      </c>
      <c r="I12819" s="9">
        <v>475</v>
      </c>
      <c r="J12819" s="17" t="s">
        <v>315</v>
      </c>
    </row>
    <row r="12820" spans="1:10">
      <c r="A12820" s="17" t="s">
        <v>23029</v>
      </c>
      <c r="B12820" s="18" t="s">
        <v>318</v>
      </c>
      <c r="C12820" s="17" t="s">
        <v>285</v>
      </c>
      <c r="D12820" s="17" t="s">
        <v>40</v>
      </c>
      <c r="E12820" s="19">
        <v>39981.766666659998</v>
      </c>
      <c r="F12820" s="19">
        <v>39981.832638879998</v>
      </c>
      <c r="G12820" s="9">
        <v>95</v>
      </c>
      <c r="H12820" s="9">
        <v>5</v>
      </c>
      <c r="I12820" s="9">
        <v>475</v>
      </c>
      <c r="J12820" s="17" t="s">
        <v>315</v>
      </c>
    </row>
    <row r="12821" spans="1:10">
      <c r="A12821" s="17" t="s">
        <v>23030</v>
      </c>
      <c r="B12821" s="18" t="s">
        <v>318</v>
      </c>
      <c r="C12821" s="17" t="s">
        <v>202</v>
      </c>
      <c r="D12821" s="17" t="s">
        <v>204</v>
      </c>
      <c r="E12821" s="19">
        <v>45265.38194444</v>
      </c>
      <c r="F12821" s="19">
        <v>45265.491666659997</v>
      </c>
      <c r="G12821" s="9">
        <v>158</v>
      </c>
      <c r="H12821" s="9">
        <v>3</v>
      </c>
      <c r="I12821" s="9">
        <v>474</v>
      </c>
      <c r="J12821" s="17" t="s">
        <v>315</v>
      </c>
    </row>
    <row r="12822" spans="1:10">
      <c r="A12822" s="17" t="s">
        <v>23031</v>
      </c>
      <c r="B12822" s="18" t="s">
        <v>351</v>
      </c>
      <c r="C12822" s="17" t="s">
        <v>110</v>
      </c>
      <c r="D12822" s="17" t="s">
        <v>111</v>
      </c>
      <c r="E12822" s="19">
        <v>39601.778472220001</v>
      </c>
      <c r="F12822" s="19">
        <v>39601.833333330003</v>
      </c>
      <c r="G12822" s="9">
        <v>79</v>
      </c>
      <c r="H12822" s="9">
        <v>6</v>
      </c>
      <c r="I12822" s="9">
        <v>474</v>
      </c>
      <c r="J12822" s="17" t="s">
        <v>315</v>
      </c>
    </row>
    <row r="12823" spans="1:10">
      <c r="A12823" s="17" t="s">
        <v>23032</v>
      </c>
      <c r="B12823" s="18" t="s">
        <v>318</v>
      </c>
      <c r="C12823" s="17" t="s">
        <v>83</v>
      </c>
      <c r="D12823" s="17" t="s">
        <v>85</v>
      </c>
      <c r="E12823" s="19">
        <v>42829.31458333</v>
      </c>
      <c r="F12823" s="19">
        <v>42829.479166659999</v>
      </c>
      <c r="G12823" s="9">
        <v>237</v>
      </c>
      <c r="H12823" s="9">
        <v>2</v>
      </c>
      <c r="I12823" s="9">
        <v>474</v>
      </c>
      <c r="J12823" s="17" t="s">
        <v>315</v>
      </c>
    </row>
    <row r="12824" spans="1:10">
      <c r="A12824" s="17" t="s">
        <v>23033</v>
      </c>
      <c r="B12824" s="18" t="s">
        <v>318</v>
      </c>
      <c r="C12824" s="17" t="s">
        <v>139</v>
      </c>
      <c r="D12824" s="17" t="s">
        <v>142</v>
      </c>
      <c r="E12824" s="19">
        <v>43095.453472219997</v>
      </c>
      <c r="F12824" s="19">
        <v>43095.618055550003</v>
      </c>
      <c r="G12824" s="9">
        <v>237</v>
      </c>
      <c r="H12824" s="9">
        <v>2</v>
      </c>
      <c r="I12824" s="9">
        <v>474</v>
      </c>
      <c r="J12824" s="17" t="s">
        <v>315</v>
      </c>
    </row>
    <row r="12825" spans="1:10">
      <c r="A12825" s="17" t="s">
        <v>23034</v>
      </c>
      <c r="B12825" s="18" t="s">
        <v>318</v>
      </c>
      <c r="C12825" s="17" t="s">
        <v>227</v>
      </c>
      <c r="D12825" s="17" t="s">
        <v>229</v>
      </c>
      <c r="E12825" s="19">
        <v>39513.637499999997</v>
      </c>
      <c r="F12825" s="19">
        <v>39513.802083330003</v>
      </c>
      <c r="G12825" s="9">
        <v>237</v>
      </c>
      <c r="H12825" s="9">
        <v>2</v>
      </c>
      <c r="I12825" s="9">
        <v>474</v>
      </c>
      <c r="J12825" s="17" t="s">
        <v>315</v>
      </c>
    </row>
    <row r="12826" spans="1:10">
      <c r="A12826" s="17" t="s">
        <v>23035</v>
      </c>
      <c r="B12826" s="18" t="s">
        <v>351</v>
      </c>
      <c r="C12826" s="17" t="s">
        <v>156</v>
      </c>
      <c r="D12826" s="17" t="s">
        <v>156</v>
      </c>
      <c r="E12826" s="19">
        <v>41939.639583329998</v>
      </c>
      <c r="F12826" s="19">
        <v>41939.764583329998</v>
      </c>
      <c r="G12826" s="9">
        <v>180</v>
      </c>
      <c r="H12826" s="9">
        <v>3</v>
      </c>
      <c r="I12826" s="9">
        <v>474</v>
      </c>
      <c r="J12826" s="17" t="s">
        <v>315</v>
      </c>
    </row>
    <row r="12827" spans="1:10">
      <c r="A12827" s="17" t="s">
        <v>23036</v>
      </c>
      <c r="B12827" s="18" t="s">
        <v>314</v>
      </c>
      <c r="C12827" s="17" t="s">
        <v>220</v>
      </c>
      <c r="D12827" s="17" t="s">
        <v>222</v>
      </c>
      <c r="E12827" s="19">
        <v>42274.393055549997</v>
      </c>
      <c r="F12827" s="19">
        <v>42274.72222222</v>
      </c>
      <c r="G12827" s="9">
        <v>474</v>
      </c>
      <c r="H12827" s="9">
        <v>1</v>
      </c>
      <c r="I12827" s="9">
        <v>474</v>
      </c>
      <c r="J12827" s="17" t="s">
        <v>315</v>
      </c>
    </row>
    <row r="12828" spans="1:10">
      <c r="A12828" s="17" t="s">
        <v>23037</v>
      </c>
      <c r="B12828" s="18" t="s">
        <v>318</v>
      </c>
      <c r="C12828" s="17" t="s">
        <v>233</v>
      </c>
      <c r="D12828" s="17" t="s">
        <v>235</v>
      </c>
      <c r="E12828" s="19">
        <v>42079.427083330003</v>
      </c>
      <c r="F12828" s="19">
        <v>42079.591666660002</v>
      </c>
      <c r="G12828" s="9">
        <v>237</v>
      </c>
      <c r="H12828" s="9">
        <v>2</v>
      </c>
      <c r="I12828" s="9">
        <v>474</v>
      </c>
      <c r="J12828" s="17" t="s">
        <v>315</v>
      </c>
    </row>
    <row r="12829" spans="1:10">
      <c r="A12829" s="17" t="s">
        <v>23038</v>
      </c>
      <c r="B12829" s="18" t="s">
        <v>351</v>
      </c>
      <c r="C12829" s="17" t="s">
        <v>35</v>
      </c>
      <c r="D12829" s="17" t="s">
        <v>38</v>
      </c>
      <c r="E12829" s="19">
        <v>43016.525000000001</v>
      </c>
      <c r="F12829" s="19">
        <v>43016.579861110004</v>
      </c>
      <c r="G12829" s="9">
        <v>79</v>
      </c>
      <c r="H12829" s="9">
        <v>6</v>
      </c>
      <c r="I12829" s="9">
        <v>474</v>
      </c>
      <c r="J12829" s="17" t="s">
        <v>315</v>
      </c>
    </row>
    <row r="12830" spans="1:10">
      <c r="A12830" s="17" t="s">
        <v>23039</v>
      </c>
      <c r="B12830" s="18" t="s">
        <v>351</v>
      </c>
      <c r="C12830" s="17" t="s">
        <v>110</v>
      </c>
      <c r="D12830" s="17" t="s">
        <v>111</v>
      </c>
      <c r="E12830" s="19">
        <v>39847.477083329999</v>
      </c>
      <c r="F12830" s="19">
        <v>39847.805555550003</v>
      </c>
      <c r="G12830" s="9">
        <v>473</v>
      </c>
      <c r="H12830" s="9">
        <v>1</v>
      </c>
      <c r="I12830" s="9">
        <v>473</v>
      </c>
      <c r="J12830" s="17" t="s">
        <v>315</v>
      </c>
    </row>
    <row r="12831" spans="1:10">
      <c r="A12831" s="17" t="s">
        <v>23040</v>
      </c>
      <c r="B12831" s="18" t="s">
        <v>318</v>
      </c>
      <c r="C12831" s="17" t="s">
        <v>217</v>
      </c>
      <c r="D12831" s="17" t="s">
        <v>219</v>
      </c>
      <c r="E12831" s="19">
        <v>43845.053472220003</v>
      </c>
      <c r="F12831" s="19">
        <v>43845.38194444</v>
      </c>
      <c r="G12831" s="9">
        <v>473</v>
      </c>
      <c r="H12831" s="9">
        <v>1</v>
      </c>
      <c r="I12831" s="9">
        <v>473</v>
      </c>
      <c r="J12831" s="17" t="s">
        <v>315</v>
      </c>
    </row>
    <row r="12832" spans="1:10">
      <c r="A12832" s="17" t="s">
        <v>23041</v>
      </c>
      <c r="B12832" s="18" t="s">
        <v>351</v>
      </c>
      <c r="C12832" s="17" t="s">
        <v>236</v>
      </c>
      <c r="D12832" s="17" t="s">
        <v>238</v>
      </c>
      <c r="E12832" s="19">
        <v>41540.567361109999</v>
      </c>
      <c r="F12832" s="19">
        <v>41540.649305550003</v>
      </c>
      <c r="G12832" s="9">
        <v>118</v>
      </c>
      <c r="H12832" s="9">
        <v>4</v>
      </c>
      <c r="I12832" s="9">
        <v>472</v>
      </c>
      <c r="J12832" s="17" t="s">
        <v>315</v>
      </c>
    </row>
    <row r="12833" spans="1:10">
      <c r="A12833" s="17" t="s">
        <v>23042</v>
      </c>
      <c r="B12833" s="18" t="s">
        <v>318</v>
      </c>
      <c r="C12833" s="17" t="s">
        <v>285</v>
      </c>
      <c r="D12833" s="17" t="s">
        <v>40</v>
      </c>
      <c r="E12833" s="19">
        <v>43473.81805555</v>
      </c>
      <c r="F12833" s="19">
        <v>43474.145833330003</v>
      </c>
      <c r="G12833" s="9">
        <v>472</v>
      </c>
      <c r="H12833" s="9">
        <v>1</v>
      </c>
      <c r="I12833" s="9">
        <v>472</v>
      </c>
      <c r="J12833" s="17" t="s">
        <v>315</v>
      </c>
    </row>
    <row r="12834" spans="1:10">
      <c r="A12834" s="17" t="s">
        <v>23043</v>
      </c>
      <c r="B12834" s="18" t="s">
        <v>351</v>
      </c>
      <c r="C12834" s="17" t="s">
        <v>182</v>
      </c>
      <c r="D12834" s="17" t="s">
        <v>181</v>
      </c>
      <c r="E12834" s="19">
        <v>43974.359722219997</v>
      </c>
      <c r="F12834" s="19">
        <v>43974.6875</v>
      </c>
      <c r="G12834" s="9">
        <v>472</v>
      </c>
      <c r="H12834" s="9">
        <v>1</v>
      </c>
      <c r="I12834" s="9">
        <v>472</v>
      </c>
      <c r="J12834" s="17" t="s">
        <v>315</v>
      </c>
    </row>
    <row r="12835" spans="1:10">
      <c r="A12835" s="17" t="s">
        <v>23044</v>
      </c>
      <c r="B12835" s="18" t="s">
        <v>351</v>
      </c>
      <c r="C12835" s="17" t="s">
        <v>104</v>
      </c>
      <c r="D12835" s="17" t="s">
        <v>105</v>
      </c>
      <c r="E12835" s="19">
        <v>45357.058333330002</v>
      </c>
      <c r="F12835" s="19">
        <v>45357.385416659999</v>
      </c>
      <c r="G12835" s="9">
        <v>471</v>
      </c>
      <c r="H12835" s="9">
        <v>1</v>
      </c>
      <c r="I12835" s="9">
        <v>471</v>
      </c>
      <c r="J12835" s="17" t="s">
        <v>315</v>
      </c>
    </row>
    <row r="12836" spans="1:10">
      <c r="A12836" s="17" t="s">
        <v>23045</v>
      </c>
      <c r="B12836" s="18" t="s">
        <v>318</v>
      </c>
      <c r="C12836" s="17" t="s">
        <v>131</v>
      </c>
      <c r="D12836" s="17" t="s">
        <v>132</v>
      </c>
      <c r="E12836" s="19">
        <v>44532.44652777</v>
      </c>
      <c r="F12836" s="19">
        <v>44532.555555550003</v>
      </c>
      <c r="G12836" s="9">
        <v>157</v>
      </c>
      <c r="H12836" s="9">
        <v>3</v>
      </c>
      <c r="I12836" s="9">
        <v>471</v>
      </c>
      <c r="J12836" s="17" t="s">
        <v>315</v>
      </c>
    </row>
    <row r="12837" spans="1:10">
      <c r="A12837" s="17" t="s">
        <v>23046</v>
      </c>
      <c r="B12837" s="18" t="s">
        <v>351</v>
      </c>
      <c r="C12837" s="17" t="s">
        <v>175</v>
      </c>
      <c r="D12837" s="17" t="s">
        <v>178</v>
      </c>
      <c r="E12837" s="19">
        <v>42876.304861110002</v>
      </c>
      <c r="F12837" s="19">
        <v>42876.413888880001</v>
      </c>
      <c r="G12837" s="9">
        <v>157</v>
      </c>
      <c r="H12837" s="9">
        <v>3</v>
      </c>
      <c r="I12837" s="9">
        <v>471</v>
      </c>
      <c r="J12837" s="17" t="s">
        <v>315</v>
      </c>
    </row>
    <row r="12838" spans="1:10">
      <c r="A12838" s="17" t="s">
        <v>23047</v>
      </c>
      <c r="B12838" s="18" t="s">
        <v>314</v>
      </c>
      <c r="C12838" s="17" t="s">
        <v>220</v>
      </c>
      <c r="D12838" s="17" t="s">
        <v>222</v>
      </c>
      <c r="E12838" s="19">
        <v>43808.607638879999</v>
      </c>
      <c r="F12838" s="19">
        <v>43808.770833330003</v>
      </c>
      <c r="G12838" s="9">
        <v>235</v>
      </c>
      <c r="H12838" s="9">
        <v>2</v>
      </c>
      <c r="I12838" s="9">
        <v>470</v>
      </c>
      <c r="J12838" s="17" t="s">
        <v>315</v>
      </c>
    </row>
    <row r="12839" spans="1:10">
      <c r="A12839" s="17" t="s">
        <v>23048</v>
      </c>
      <c r="B12839" s="18" t="s">
        <v>318</v>
      </c>
      <c r="C12839" s="17" t="s">
        <v>152</v>
      </c>
      <c r="D12839" s="17" t="s">
        <v>153</v>
      </c>
      <c r="E12839" s="19">
        <v>39596.736111110004</v>
      </c>
      <c r="F12839" s="19">
        <v>39596.899305550003</v>
      </c>
      <c r="G12839" s="9">
        <v>235</v>
      </c>
      <c r="H12839" s="9">
        <v>2</v>
      </c>
      <c r="I12839" s="9">
        <v>470</v>
      </c>
      <c r="J12839" s="17" t="s">
        <v>315</v>
      </c>
    </row>
    <row r="12840" spans="1:10">
      <c r="A12840" s="17" t="s">
        <v>23049</v>
      </c>
      <c r="B12840" s="18" t="s">
        <v>351</v>
      </c>
      <c r="C12840" s="17" t="s">
        <v>104</v>
      </c>
      <c r="D12840" s="17" t="s">
        <v>105</v>
      </c>
      <c r="E12840" s="19">
        <v>40846.763888879999</v>
      </c>
      <c r="F12840" s="19">
        <v>40846.927083330003</v>
      </c>
      <c r="G12840" s="9">
        <v>235</v>
      </c>
      <c r="H12840" s="9">
        <v>2</v>
      </c>
      <c r="I12840" s="9">
        <v>470</v>
      </c>
      <c r="J12840" s="17" t="s">
        <v>315</v>
      </c>
    </row>
    <row r="12841" spans="1:10">
      <c r="A12841" s="17" t="s">
        <v>11498</v>
      </c>
      <c r="B12841" s="18" t="s">
        <v>318</v>
      </c>
      <c r="C12841" s="17" t="s">
        <v>143</v>
      </c>
      <c r="D12841" s="17" t="s">
        <v>144</v>
      </c>
      <c r="E12841" s="19">
        <v>41924.38194444</v>
      </c>
      <c r="F12841" s="19">
        <v>41924.545138879999</v>
      </c>
      <c r="G12841" s="9">
        <v>235</v>
      </c>
      <c r="H12841" s="9">
        <v>2</v>
      </c>
      <c r="I12841" s="9">
        <v>470</v>
      </c>
      <c r="J12841" s="17" t="s">
        <v>315</v>
      </c>
    </row>
    <row r="12842" spans="1:10">
      <c r="A12842" s="17" t="s">
        <v>23050</v>
      </c>
      <c r="B12842" s="18" t="s">
        <v>318</v>
      </c>
      <c r="C12842" s="17" t="s">
        <v>202</v>
      </c>
      <c r="D12842" s="17" t="s">
        <v>203</v>
      </c>
      <c r="E12842" s="19">
        <v>44984.500694440001</v>
      </c>
      <c r="F12842" s="19">
        <v>44984.53333333</v>
      </c>
      <c r="G12842" s="9">
        <v>47</v>
      </c>
      <c r="H12842" s="9">
        <v>10</v>
      </c>
      <c r="I12842" s="9">
        <v>470</v>
      </c>
      <c r="J12842" s="17" t="s">
        <v>315</v>
      </c>
    </row>
    <row r="12843" spans="1:10">
      <c r="A12843" s="17" t="s">
        <v>23051</v>
      </c>
      <c r="B12843" s="18" t="s">
        <v>351</v>
      </c>
      <c r="C12843" s="17" t="s">
        <v>175</v>
      </c>
      <c r="D12843" s="17" t="s">
        <v>176</v>
      </c>
      <c r="E12843" s="19">
        <v>40776.876388880002</v>
      </c>
      <c r="F12843" s="19">
        <v>40776.984722219997</v>
      </c>
      <c r="G12843" s="9">
        <v>156</v>
      </c>
      <c r="H12843" s="9">
        <v>3</v>
      </c>
      <c r="I12843" s="9">
        <v>468</v>
      </c>
      <c r="J12843" s="17" t="s">
        <v>315</v>
      </c>
    </row>
    <row r="12844" spans="1:10">
      <c r="A12844" s="17" t="s">
        <v>23052</v>
      </c>
      <c r="B12844" s="18" t="s">
        <v>314</v>
      </c>
      <c r="C12844" s="17" t="s">
        <v>116</v>
      </c>
      <c r="D12844" s="17" t="s">
        <v>119</v>
      </c>
      <c r="E12844" s="19">
        <v>44788.690277770002</v>
      </c>
      <c r="F12844" s="19">
        <v>44788.85277777</v>
      </c>
      <c r="G12844" s="9">
        <v>234</v>
      </c>
      <c r="H12844" s="9">
        <v>2</v>
      </c>
      <c r="I12844" s="9">
        <v>468</v>
      </c>
      <c r="J12844" s="17" t="s">
        <v>315</v>
      </c>
    </row>
    <row r="12845" spans="1:10">
      <c r="A12845" s="17" t="s">
        <v>23053</v>
      </c>
      <c r="B12845" s="18" t="s">
        <v>318</v>
      </c>
      <c r="C12845" s="17" t="s">
        <v>152</v>
      </c>
      <c r="D12845" s="17" t="s">
        <v>152</v>
      </c>
      <c r="E12845" s="19">
        <v>40611.716666660002</v>
      </c>
      <c r="F12845" s="19">
        <v>40611.770833330003</v>
      </c>
      <c r="G12845" s="9">
        <v>78</v>
      </c>
      <c r="H12845" s="9">
        <v>6</v>
      </c>
      <c r="I12845" s="9">
        <v>468</v>
      </c>
      <c r="J12845" s="17" t="s">
        <v>315</v>
      </c>
    </row>
    <row r="12846" spans="1:10">
      <c r="A12846" s="17" t="s">
        <v>23054</v>
      </c>
      <c r="B12846" s="18" t="s">
        <v>318</v>
      </c>
      <c r="C12846" s="17" t="s">
        <v>240</v>
      </c>
      <c r="D12846" s="17" t="s">
        <v>106</v>
      </c>
      <c r="E12846" s="19">
        <v>44810.710416659997</v>
      </c>
      <c r="F12846" s="19">
        <v>44810.746527770003</v>
      </c>
      <c r="G12846" s="9">
        <v>52</v>
      </c>
      <c r="H12846" s="9">
        <v>9</v>
      </c>
      <c r="I12846" s="9">
        <v>468</v>
      </c>
      <c r="J12846" s="17" t="s">
        <v>315</v>
      </c>
    </row>
    <row r="12847" spans="1:10">
      <c r="A12847" s="17" t="s">
        <v>23055</v>
      </c>
      <c r="B12847" s="18" t="s">
        <v>351</v>
      </c>
      <c r="C12847" s="17" t="s">
        <v>74</v>
      </c>
      <c r="D12847" s="17" t="s">
        <v>76</v>
      </c>
      <c r="E12847" s="19">
        <v>40382.414583329999</v>
      </c>
      <c r="F12847" s="19">
        <v>40382.577083329998</v>
      </c>
      <c r="G12847" s="9">
        <v>234</v>
      </c>
      <c r="H12847" s="9">
        <v>2</v>
      </c>
      <c r="I12847" s="9">
        <v>468</v>
      </c>
      <c r="J12847" s="17" t="s">
        <v>315</v>
      </c>
    </row>
    <row r="12848" spans="1:10">
      <c r="A12848" s="17" t="s">
        <v>18303</v>
      </c>
      <c r="B12848" s="18" t="s">
        <v>351</v>
      </c>
      <c r="C12848" s="17" t="s">
        <v>35</v>
      </c>
      <c r="D12848" s="17" t="s">
        <v>37</v>
      </c>
      <c r="E12848" s="19">
        <v>44131.073611109998</v>
      </c>
      <c r="F12848" s="19">
        <v>44131.397916659997</v>
      </c>
      <c r="G12848" s="9">
        <v>467</v>
      </c>
      <c r="H12848" s="9">
        <v>1</v>
      </c>
      <c r="I12848" s="9">
        <v>467</v>
      </c>
      <c r="J12848" s="17" t="s">
        <v>2498</v>
      </c>
    </row>
    <row r="12849" spans="1:10">
      <c r="A12849" s="17" t="s">
        <v>14641</v>
      </c>
      <c r="B12849" s="18" t="s">
        <v>318</v>
      </c>
      <c r="C12849" s="17" t="s">
        <v>152</v>
      </c>
      <c r="D12849" s="17" t="s">
        <v>152</v>
      </c>
      <c r="E12849" s="19">
        <v>43224.730555549999</v>
      </c>
      <c r="F12849" s="19">
        <v>43225.054166659997</v>
      </c>
      <c r="G12849" s="9">
        <v>466</v>
      </c>
      <c r="H12849" s="9">
        <v>1</v>
      </c>
      <c r="I12849" s="9">
        <v>466</v>
      </c>
      <c r="J12849" s="17" t="s">
        <v>315</v>
      </c>
    </row>
    <row r="12850" spans="1:10">
      <c r="A12850" s="17" t="s">
        <v>23056</v>
      </c>
      <c r="B12850" s="18" t="s">
        <v>318</v>
      </c>
      <c r="C12850" s="17" t="s">
        <v>264</v>
      </c>
      <c r="D12850" s="17" t="s">
        <v>266</v>
      </c>
      <c r="E12850" s="19">
        <v>40968.758333329999</v>
      </c>
      <c r="F12850" s="19">
        <v>40968.920138879999</v>
      </c>
      <c r="G12850" s="9">
        <v>233</v>
      </c>
      <c r="H12850" s="9">
        <v>2</v>
      </c>
      <c r="I12850" s="9">
        <v>466</v>
      </c>
      <c r="J12850" s="17" t="s">
        <v>2498</v>
      </c>
    </row>
    <row r="12851" spans="1:10">
      <c r="A12851" s="17" t="s">
        <v>23057</v>
      </c>
      <c r="B12851" s="18" t="s">
        <v>318</v>
      </c>
      <c r="C12851" s="17" t="s">
        <v>258</v>
      </c>
      <c r="D12851" s="17" t="s">
        <v>259</v>
      </c>
      <c r="E12851" s="19">
        <v>45018.426388879998</v>
      </c>
      <c r="F12851" s="19">
        <v>45018.75</v>
      </c>
      <c r="G12851" s="9">
        <v>466</v>
      </c>
      <c r="H12851" s="9">
        <v>1</v>
      </c>
      <c r="I12851" s="9">
        <v>466</v>
      </c>
      <c r="J12851" s="17" t="s">
        <v>315</v>
      </c>
    </row>
    <row r="12852" spans="1:10">
      <c r="A12852" s="17" t="s">
        <v>23058</v>
      </c>
      <c r="B12852" s="18" t="s">
        <v>318</v>
      </c>
      <c r="C12852" s="17" t="s">
        <v>113</v>
      </c>
      <c r="D12852" s="17" t="s">
        <v>115</v>
      </c>
      <c r="E12852" s="19">
        <v>40219.055555550003</v>
      </c>
      <c r="F12852" s="19">
        <v>40219.37847222</v>
      </c>
      <c r="G12852" s="9">
        <v>465</v>
      </c>
      <c r="H12852" s="9">
        <v>1</v>
      </c>
      <c r="I12852" s="9">
        <v>465</v>
      </c>
      <c r="J12852" s="17" t="s">
        <v>315</v>
      </c>
    </row>
    <row r="12853" spans="1:10">
      <c r="A12853" s="17" t="s">
        <v>23059</v>
      </c>
      <c r="B12853" s="18" t="s">
        <v>351</v>
      </c>
      <c r="C12853" s="17" t="s">
        <v>164</v>
      </c>
      <c r="D12853" s="17" t="s">
        <v>165</v>
      </c>
      <c r="E12853" s="19">
        <v>45487.790972219998</v>
      </c>
      <c r="F12853" s="19">
        <v>45487.898611110002</v>
      </c>
      <c r="G12853" s="9">
        <v>155</v>
      </c>
      <c r="H12853" s="9">
        <v>3</v>
      </c>
      <c r="I12853" s="9">
        <v>465</v>
      </c>
      <c r="J12853" s="17" t="s">
        <v>315</v>
      </c>
    </row>
    <row r="12854" spans="1:10">
      <c r="A12854" s="17" t="s">
        <v>23060</v>
      </c>
      <c r="B12854" s="18" t="s">
        <v>318</v>
      </c>
      <c r="C12854" s="17" t="s">
        <v>139</v>
      </c>
      <c r="D12854" s="17" t="s">
        <v>140</v>
      </c>
      <c r="E12854" s="19">
        <v>44119.556250000001</v>
      </c>
      <c r="F12854" s="19">
        <v>44119.663888880001</v>
      </c>
      <c r="G12854" s="9">
        <v>155</v>
      </c>
      <c r="H12854" s="9">
        <v>3</v>
      </c>
      <c r="I12854" s="9">
        <v>465</v>
      </c>
      <c r="J12854" s="17" t="s">
        <v>315</v>
      </c>
    </row>
    <row r="12855" spans="1:10">
      <c r="A12855" s="17" t="s">
        <v>23061</v>
      </c>
      <c r="B12855" s="18" t="s">
        <v>318</v>
      </c>
      <c r="C12855" s="17" t="s">
        <v>264</v>
      </c>
      <c r="D12855" s="17" t="s">
        <v>266</v>
      </c>
      <c r="E12855" s="19">
        <v>45059.708333330003</v>
      </c>
      <c r="F12855" s="19">
        <v>45059.81597222</v>
      </c>
      <c r="G12855" s="9">
        <v>155</v>
      </c>
      <c r="H12855" s="9">
        <v>3</v>
      </c>
      <c r="I12855" s="9">
        <v>465</v>
      </c>
      <c r="J12855" s="17" t="s">
        <v>315</v>
      </c>
    </row>
    <row r="12856" spans="1:10">
      <c r="A12856" s="17" t="s">
        <v>23062</v>
      </c>
      <c r="B12856" s="18" t="s">
        <v>314</v>
      </c>
      <c r="C12856" s="17" t="s">
        <v>146</v>
      </c>
      <c r="D12856" s="17" t="s">
        <v>148</v>
      </c>
      <c r="E12856" s="19">
        <v>41331.372916660002</v>
      </c>
      <c r="F12856" s="19">
        <v>41331.534027770002</v>
      </c>
      <c r="G12856" s="9">
        <v>232</v>
      </c>
      <c r="H12856" s="9">
        <v>2</v>
      </c>
      <c r="I12856" s="9">
        <v>464</v>
      </c>
      <c r="J12856" s="17" t="s">
        <v>315</v>
      </c>
    </row>
    <row r="12857" spans="1:10">
      <c r="A12857" s="17" t="s">
        <v>18804</v>
      </c>
      <c r="B12857" s="18" t="s">
        <v>351</v>
      </c>
      <c r="C12857" s="17" t="s">
        <v>175</v>
      </c>
      <c r="D12857" s="17" t="s">
        <v>177</v>
      </c>
      <c r="E12857" s="19">
        <v>43145.06458333</v>
      </c>
      <c r="F12857" s="19">
        <v>43145.22569444</v>
      </c>
      <c r="G12857" s="9">
        <v>232</v>
      </c>
      <c r="H12857" s="9">
        <v>2</v>
      </c>
      <c r="I12857" s="9">
        <v>464</v>
      </c>
      <c r="J12857" s="17" t="s">
        <v>2498</v>
      </c>
    </row>
    <row r="12858" spans="1:10">
      <c r="A12858" s="17" t="s">
        <v>23063</v>
      </c>
      <c r="B12858" s="18" t="s">
        <v>318</v>
      </c>
      <c r="C12858" s="17" t="s">
        <v>201</v>
      </c>
      <c r="D12858" s="17" t="s">
        <v>247</v>
      </c>
      <c r="E12858" s="19">
        <v>45430.45</v>
      </c>
      <c r="F12858" s="19">
        <v>45430.530555550002</v>
      </c>
      <c r="G12858" s="9">
        <v>116</v>
      </c>
      <c r="H12858" s="9">
        <v>4</v>
      </c>
      <c r="I12858" s="9">
        <v>464</v>
      </c>
      <c r="J12858" s="17" t="s">
        <v>315</v>
      </c>
    </row>
    <row r="12859" spans="1:10">
      <c r="A12859" s="17" t="s">
        <v>23064</v>
      </c>
      <c r="B12859" s="18" t="s">
        <v>314</v>
      </c>
      <c r="C12859" s="17" t="s">
        <v>160</v>
      </c>
      <c r="D12859" s="17" t="s">
        <v>163</v>
      </c>
      <c r="E12859" s="19">
        <v>43058.38055555</v>
      </c>
      <c r="F12859" s="19">
        <v>43058.541666659999</v>
      </c>
      <c r="G12859" s="9">
        <v>232</v>
      </c>
      <c r="H12859" s="9">
        <v>2</v>
      </c>
      <c r="I12859" s="9">
        <v>464</v>
      </c>
      <c r="J12859" s="17" t="s">
        <v>315</v>
      </c>
    </row>
    <row r="12860" spans="1:10">
      <c r="A12860" s="17" t="s">
        <v>23065</v>
      </c>
      <c r="B12860" s="18" t="s">
        <v>351</v>
      </c>
      <c r="C12860" s="17" t="s">
        <v>154</v>
      </c>
      <c r="D12860" s="17" t="s">
        <v>155</v>
      </c>
      <c r="E12860" s="19">
        <v>45103.322916659999</v>
      </c>
      <c r="F12860" s="19">
        <v>45103.484027769999</v>
      </c>
      <c r="G12860" s="9">
        <v>232</v>
      </c>
      <c r="H12860" s="9">
        <v>2</v>
      </c>
      <c r="I12860" s="9">
        <v>464</v>
      </c>
      <c r="J12860" s="17" t="s">
        <v>315</v>
      </c>
    </row>
    <row r="12861" spans="1:10">
      <c r="A12861" s="17" t="s">
        <v>23066</v>
      </c>
      <c r="B12861" s="18" t="s">
        <v>318</v>
      </c>
      <c r="C12861" s="17" t="s">
        <v>188</v>
      </c>
      <c r="D12861" s="17" t="s">
        <v>189</v>
      </c>
      <c r="E12861" s="19">
        <v>41579.081944439997</v>
      </c>
      <c r="F12861" s="19">
        <v>41579.243055550003</v>
      </c>
      <c r="G12861" s="9">
        <v>232</v>
      </c>
      <c r="H12861" s="9">
        <v>2</v>
      </c>
      <c r="I12861" s="9">
        <v>464</v>
      </c>
      <c r="J12861" s="17" t="s">
        <v>315</v>
      </c>
    </row>
    <row r="12862" spans="1:10">
      <c r="A12862" s="17" t="s">
        <v>10064</v>
      </c>
      <c r="B12862" s="18" t="s">
        <v>351</v>
      </c>
      <c r="C12862" s="17" t="s">
        <v>35</v>
      </c>
      <c r="D12862" s="17" t="s">
        <v>38</v>
      </c>
      <c r="E12862" s="19">
        <v>39848.322916659999</v>
      </c>
      <c r="F12862" s="19">
        <v>39848.645138879998</v>
      </c>
      <c r="G12862" s="9">
        <v>464</v>
      </c>
      <c r="H12862" s="9">
        <v>1</v>
      </c>
      <c r="I12862" s="9">
        <v>464</v>
      </c>
      <c r="J12862" s="17" t="s">
        <v>315</v>
      </c>
    </row>
    <row r="12863" spans="1:10">
      <c r="A12863" s="17" t="s">
        <v>23067</v>
      </c>
      <c r="B12863" s="18" t="s">
        <v>318</v>
      </c>
      <c r="C12863" s="17" t="s">
        <v>126</v>
      </c>
      <c r="D12863" s="17" t="s">
        <v>127</v>
      </c>
      <c r="E12863" s="19">
        <v>45022.38402777</v>
      </c>
      <c r="F12863" s="19">
        <v>45022.545138879999</v>
      </c>
      <c r="G12863" s="9">
        <v>232</v>
      </c>
      <c r="H12863" s="9">
        <v>2</v>
      </c>
      <c r="I12863" s="9">
        <v>464</v>
      </c>
      <c r="J12863" s="17" t="s">
        <v>315</v>
      </c>
    </row>
    <row r="12864" spans="1:10">
      <c r="A12864" s="17" t="s">
        <v>23068</v>
      </c>
      <c r="B12864" s="18" t="s">
        <v>318</v>
      </c>
      <c r="C12864" s="17" t="s">
        <v>58</v>
      </c>
      <c r="D12864" s="17" t="s">
        <v>58</v>
      </c>
      <c r="E12864" s="19">
        <v>43938.427777769997</v>
      </c>
      <c r="F12864" s="19">
        <v>43938.75</v>
      </c>
      <c r="G12864" s="9">
        <v>464</v>
      </c>
      <c r="H12864" s="9">
        <v>1</v>
      </c>
      <c r="I12864" s="9">
        <v>464</v>
      </c>
      <c r="J12864" s="17" t="s">
        <v>315</v>
      </c>
    </row>
    <row r="12865" spans="1:10">
      <c r="A12865" s="17" t="s">
        <v>23069</v>
      </c>
      <c r="B12865" s="18" t="s">
        <v>314</v>
      </c>
      <c r="C12865" s="17" t="s">
        <v>220</v>
      </c>
      <c r="D12865" s="17" t="s">
        <v>222</v>
      </c>
      <c r="E12865" s="19">
        <v>45098.772222220003</v>
      </c>
      <c r="F12865" s="19">
        <v>45098.8125</v>
      </c>
      <c r="G12865" s="9">
        <v>58</v>
      </c>
      <c r="H12865" s="9">
        <v>8</v>
      </c>
      <c r="I12865" s="9">
        <v>464</v>
      </c>
      <c r="J12865" s="17" t="s">
        <v>315</v>
      </c>
    </row>
    <row r="12866" spans="1:10">
      <c r="A12866" s="17" t="s">
        <v>23070</v>
      </c>
      <c r="B12866" s="18" t="s">
        <v>318</v>
      </c>
      <c r="C12866" s="17" t="s">
        <v>139</v>
      </c>
      <c r="D12866" s="17" t="s">
        <v>140</v>
      </c>
      <c r="E12866" s="19">
        <v>39857.47083333</v>
      </c>
      <c r="F12866" s="19">
        <v>39857.791666659999</v>
      </c>
      <c r="G12866" s="9">
        <v>462</v>
      </c>
      <c r="H12866" s="9">
        <v>1</v>
      </c>
      <c r="I12866" s="9">
        <v>462</v>
      </c>
      <c r="J12866" s="17" t="s">
        <v>315</v>
      </c>
    </row>
    <row r="12867" spans="1:10">
      <c r="A12867" s="17" t="s">
        <v>23071</v>
      </c>
      <c r="B12867" s="18" t="s">
        <v>314</v>
      </c>
      <c r="C12867" s="17" t="s">
        <v>298</v>
      </c>
      <c r="D12867" s="17" t="s">
        <v>298</v>
      </c>
      <c r="E12867" s="19">
        <v>44271.429166659997</v>
      </c>
      <c r="F12867" s="19">
        <v>44271.583333330003</v>
      </c>
      <c r="G12867" s="9">
        <v>222</v>
      </c>
      <c r="H12867" s="9">
        <v>3</v>
      </c>
      <c r="I12867" s="9">
        <v>462</v>
      </c>
      <c r="J12867" s="17" t="s">
        <v>315</v>
      </c>
    </row>
    <row r="12868" spans="1:10">
      <c r="A12868" s="17" t="s">
        <v>23072</v>
      </c>
      <c r="B12868" s="18" t="s">
        <v>351</v>
      </c>
      <c r="C12868" s="17" t="s">
        <v>154</v>
      </c>
      <c r="D12868" s="17" t="s">
        <v>155</v>
      </c>
      <c r="E12868" s="19">
        <v>42234.553472220003</v>
      </c>
      <c r="F12868" s="19">
        <v>42234.660416660001</v>
      </c>
      <c r="G12868" s="9">
        <v>154</v>
      </c>
      <c r="H12868" s="9">
        <v>3</v>
      </c>
      <c r="I12868" s="9">
        <v>462</v>
      </c>
      <c r="J12868" s="17" t="s">
        <v>315</v>
      </c>
    </row>
    <row r="12869" spans="1:10">
      <c r="A12869" s="17" t="s">
        <v>23073</v>
      </c>
      <c r="B12869" s="18" t="s">
        <v>318</v>
      </c>
      <c r="C12869" s="17" t="s">
        <v>202</v>
      </c>
      <c r="D12869" s="17" t="s">
        <v>203</v>
      </c>
      <c r="E12869" s="19">
        <v>43874.636805549999</v>
      </c>
      <c r="F12869" s="19">
        <v>43874.743750000001</v>
      </c>
      <c r="G12869" s="9">
        <v>154</v>
      </c>
      <c r="H12869" s="9">
        <v>3</v>
      </c>
      <c r="I12869" s="9">
        <v>462</v>
      </c>
      <c r="J12869" s="17" t="s">
        <v>315</v>
      </c>
    </row>
    <row r="12870" spans="1:10">
      <c r="A12870" s="17" t="s">
        <v>23074</v>
      </c>
      <c r="B12870" s="18" t="s">
        <v>351</v>
      </c>
      <c r="C12870" s="17" t="s">
        <v>110</v>
      </c>
      <c r="D12870" s="17" t="s">
        <v>104</v>
      </c>
      <c r="E12870" s="19">
        <v>44535.838888879996</v>
      </c>
      <c r="F12870" s="19">
        <v>44535.892361110004</v>
      </c>
      <c r="G12870" s="9">
        <v>77</v>
      </c>
      <c r="H12870" s="9">
        <v>6</v>
      </c>
      <c r="I12870" s="9">
        <v>462</v>
      </c>
      <c r="J12870" s="17" t="s">
        <v>315</v>
      </c>
    </row>
    <row r="12871" spans="1:10">
      <c r="A12871" s="17" t="s">
        <v>23075</v>
      </c>
      <c r="B12871" s="18" t="s">
        <v>351</v>
      </c>
      <c r="C12871" s="17" t="s">
        <v>74</v>
      </c>
      <c r="D12871" s="17" t="s">
        <v>76</v>
      </c>
      <c r="E12871" s="19">
        <v>44253.484722219997</v>
      </c>
      <c r="F12871" s="19">
        <v>44253.805555550003</v>
      </c>
      <c r="G12871" s="9">
        <v>462</v>
      </c>
      <c r="H12871" s="9">
        <v>1</v>
      </c>
      <c r="I12871" s="9">
        <v>462</v>
      </c>
      <c r="J12871" s="17" t="s">
        <v>315</v>
      </c>
    </row>
    <row r="12872" spans="1:10">
      <c r="A12872" s="17" t="s">
        <v>23076</v>
      </c>
      <c r="B12872" s="18" t="s">
        <v>318</v>
      </c>
      <c r="C12872" s="17" t="s">
        <v>152</v>
      </c>
      <c r="D12872" s="17" t="s">
        <v>152</v>
      </c>
      <c r="E12872" s="19">
        <v>44402.648611110002</v>
      </c>
      <c r="F12872" s="19">
        <v>44402.809027770003</v>
      </c>
      <c r="G12872" s="9">
        <v>231</v>
      </c>
      <c r="H12872" s="9">
        <v>2</v>
      </c>
      <c r="I12872" s="9">
        <v>462</v>
      </c>
      <c r="J12872" s="17" t="s">
        <v>315</v>
      </c>
    </row>
    <row r="12873" spans="1:10">
      <c r="A12873" s="17" t="s">
        <v>23077</v>
      </c>
      <c r="B12873" s="18" t="s">
        <v>351</v>
      </c>
      <c r="C12873" s="17" t="s">
        <v>175</v>
      </c>
      <c r="D12873" s="17" t="s">
        <v>178</v>
      </c>
      <c r="E12873" s="19">
        <v>40931.668749999997</v>
      </c>
      <c r="F12873" s="19">
        <v>40931.72222222</v>
      </c>
      <c r="G12873" s="9">
        <v>77</v>
      </c>
      <c r="H12873" s="9">
        <v>6</v>
      </c>
      <c r="I12873" s="9">
        <v>462</v>
      </c>
      <c r="J12873" s="17" t="s">
        <v>315</v>
      </c>
    </row>
    <row r="12874" spans="1:10">
      <c r="A12874" s="17" t="s">
        <v>19711</v>
      </c>
      <c r="B12874" s="18" t="s">
        <v>318</v>
      </c>
      <c r="C12874" s="17" t="s">
        <v>139</v>
      </c>
      <c r="D12874" s="17" t="s">
        <v>142</v>
      </c>
      <c r="E12874" s="19">
        <v>45478.801388879998</v>
      </c>
      <c r="F12874" s="19">
        <v>45478.961805550003</v>
      </c>
      <c r="G12874" s="9">
        <v>231</v>
      </c>
      <c r="H12874" s="9">
        <v>2</v>
      </c>
      <c r="I12874" s="9">
        <v>462</v>
      </c>
      <c r="J12874" s="17" t="s">
        <v>315</v>
      </c>
    </row>
    <row r="12875" spans="1:10">
      <c r="A12875" s="17" t="s">
        <v>23078</v>
      </c>
      <c r="B12875" s="18" t="s">
        <v>351</v>
      </c>
      <c r="C12875" s="17" t="s">
        <v>157</v>
      </c>
      <c r="D12875" s="17" t="s">
        <v>158</v>
      </c>
      <c r="E12875" s="19">
        <v>39989.643055549997</v>
      </c>
      <c r="F12875" s="19">
        <v>39989.803472220003</v>
      </c>
      <c r="G12875" s="9">
        <v>231</v>
      </c>
      <c r="H12875" s="9">
        <v>2</v>
      </c>
      <c r="I12875" s="9">
        <v>462</v>
      </c>
      <c r="J12875" s="17" t="s">
        <v>315</v>
      </c>
    </row>
    <row r="12876" spans="1:10">
      <c r="A12876" s="17" t="s">
        <v>2873</v>
      </c>
      <c r="B12876" s="18" t="s">
        <v>318</v>
      </c>
      <c r="C12876" s="17" t="s">
        <v>68</v>
      </c>
      <c r="D12876" s="17" t="s">
        <v>69</v>
      </c>
      <c r="E12876" s="19">
        <v>41810.477083329999</v>
      </c>
      <c r="F12876" s="19">
        <v>41810.637499999997</v>
      </c>
      <c r="G12876" s="9">
        <v>231</v>
      </c>
      <c r="H12876" s="9">
        <v>2</v>
      </c>
      <c r="I12876" s="9">
        <v>462</v>
      </c>
      <c r="J12876" s="17" t="s">
        <v>315</v>
      </c>
    </row>
    <row r="12877" spans="1:10">
      <c r="A12877" s="17" t="s">
        <v>23079</v>
      </c>
      <c r="B12877" s="18" t="s">
        <v>318</v>
      </c>
      <c r="C12877" s="17" t="s">
        <v>152</v>
      </c>
      <c r="D12877" s="17" t="s">
        <v>152</v>
      </c>
      <c r="E12877" s="19">
        <v>41744.884722219998</v>
      </c>
      <c r="F12877" s="19">
        <v>41745.045138879999</v>
      </c>
      <c r="G12877" s="9">
        <v>231</v>
      </c>
      <c r="H12877" s="9">
        <v>2</v>
      </c>
      <c r="I12877" s="9">
        <v>462</v>
      </c>
      <c r="J12877" s="17" t="s">
        <v>315</v>
      </c>
    </row>
    <row r="12878" spans="1:10">
      <c r="A12878" s="17" t="s">
        <v>13238</v>
      </c>
      <c r="B12878" s="18" t="s">
        <v>318</v>
      </c>
      <c r="C12878" s="17" t="s">
        <v>258</v>
      </c>
      <c r="D12878" s="17" t="s">
        <v>259</v>
      </c>
      <c r="E12878" s="19">
        <v>40626.518055549997</v>
      </c>
      <c r="F12878" s="19">
        <v>40626.625</v>
      </c>
      <c r="G12878" s="9">
        <v>154</v>
      </c>
      <c r="H12878" s="9">
        <v>3</v>
      </c>
      <c r="I12878" s="9">
        <v>462</v>
      </c>
      <c r="J12878" s="17" t="s">
        <v>315</v>
      </c>
    </row>
    <row r="12879" spans="1:10">
      <c r="A12879" s="17" t="s">
        <v>23080</v>
      </c>
      <c r="B12879" s="18" t="s">
        <v>318</v>
      </c>
      <c r="C12879" s="17" t="s">
        <v>297</v>
      </c>
      <c r="D12879" s="17" t="s">
        <v>40</v>
      </c>
      <c r="E12879" s="19">
        <v>44957.681250000001</v>
      </c>
      <c r="F12879" s="19">
        <v>44957.78819444</v>
      </c>
      <c r="G12879" s="9">
        <v>154</v>
      </c>
      <c r="H12879" s="9">
        <v>3</v>
      </c>
      <c r="I12879" s="9">
        <v>462</v>
      </c>
      <c r="J12879" s="17" t="s">
        <v>315</v>
      </c>
    </row>
    <row r="12880" spans="1:10">
      <c r="A12880" s="17" t="s">
        <v>23081</v>
      </c>
      <c r="B12880" s="18" t="s">
        <v>318</v>
      </c>
      <c r="C12880" s="17" t="s">
        <v>233</v>
      </c>
      <c r="D12880" s="17" t="s">
        <v>234</v>
      </c>
      <c r="E12880" s="19">
        <v>45567.47430555</v>
      </c>
      <c r="F12880" s="19">
        <v>45567.634722219998</v>
      </c>
      <c r="G12880" s="9">
        <v>231</v>
      </c>
      <c r="H12880" s="9">
        <v>2</v>
      </c>
      <c r="I12880" s="9">
        <v>462</v>
      </c>
      <c r="J12880" s="17" t="s">
        <v>315</v>
      </c>
    </row>
    <row r="12881" spans="1:10">
      <c r="A12881" s="17" t="s">
        <v>23082</v>
      </c>
      <c r="B12881" s="18" t="s">
        <v>351</v>
      </c>
      <c r="C12881" s="17" t="s">
        <v>99</v>
      </c>
      <c r="D12881" s="17" t="s">
        <v>102</v>
      </c>
      <c r="E12881" s="19">
        <v>40762.59375</v>
      </c>
      <c r="F12881" s="19">
        <v>40762.700694439998</v>
      </c>
      <c r="G12881" s="9">
        <v>154</v>
      </c>
      <c r="H12881" s="9">
        <v>3</v>
      </c>
      <c r="I12881" s="9">
        <v>462</v>
      </c>
      <c r="J12881" s="17" t="s">
        <v>315</v>
      </c>
    </row>
    <row r="12882" spans="1:10">
      <c r="A12882" s="17" t="s">
        <v>23083</v>
      </c>
      <c r="B12882" s="18" t="s">
        <v>351</v>
      </c>
      <c r="C12882" s="17" t="s">
        <v>154</v>
      </c>
      <c r="D12882" s="17" t="s">
        <v>155</v>
      </c>
      <c r="E12882" s="19">
        <v>43239.544444439998</v>
      </c>
      <c r="F12882" s="19">
        <v>43239.85069444</v>
      </c>
      <c r="G12882" s="9">
        <v>441</v>
      </c>
      <c r="H12882" s="9">
        <v>2</v>
      </c>
      <c r="I12882" s="9">
        <v>461</v>
      </c>
      <c r="J12882" s="17" t="s">
        <v>315</v>
      </c>
    </row>
    <row r="12883" spans="1:10">
      <c r="A12883" s="17" t="s">
        <v>23084</v>
      </c>
      <c r="B12883" s="18" t="s">
        <v>318</v>
      </c>
      <c r="C12883" s="17" t="s">
        <v>297</v>
      </c>
      <c r="D12883" s="17" t="s">
        <v>40</v>
      </c>
      <c r="E12883" s="19">
        <v>43929.736111110004</v>
      </c>
      <c r="F12883" s="19">
        <v>43929.895833330003</v>
      </c>
      <c r="G12883" s="9">
        <v>230</v>
      </c>
      <c r="H12883" s="9">
        <v>2</v>
      </c>
      <c r="I12883" s="9">
        <v>460</v>
      </c>
      <c r="J12883" s="17" t="s">
        <v>315</v>
      </c>
    </row>
    <row r="12884" spans="1:10">
      <c r="A12884" s="17" t="s">
        <v>23085</v>
      </c>
      <c r="B12884" s="18" t="s">
        <v>351</v>
      </c>
      <c r="C12884" s="17" t="s">
        <v>104</v>
      </c>
      <c r="D12884" s="17" t="s">
        <v>105</v>
      </c>
      <c r="E12884" s="19">
        <v>43903.715972220001</v>
      </c>
      <c r="F12884" s="19">
        <v>43903.795833329998</v>
      </c>
      <c r="G12884" s="9">
        <v>115</v>
      </c>
      <c r="H12884" s="9">
        <v>4</v>
      </c>
      <c r="I12884" s="9">
        <v>460</v>
      </c>
      <c r="J12884" s="17" t="s">
        <v>315</v>
      </c>
    </row>
    <row r="12885" spans="1:10">
      <c r="A12885" s="17" t="s">
        <v>23086</v>
      </c>
      <c r="B12885" s="18" t="s">
        <v>318</v>
      </c>
      <c r="C12885" s="17" t="s">
        <v>128</v>
      </c>
      <c r="D12885" s="17" t="s">
        <v>129</v>
      </c>
      <c r="E12885" s="19">
        <v>44273.145833330003</v>
      </c>
      <c r="F12885" s="19">
        <v>44273.465277770003</v>
      </c>
      <c r="G12885" s="9">
        <v>460</v>
      </c>
      <c r="H12885" s="9">
        <v>1</v>
      </c>
      <c r="I12885" s="9">
        <v>460</v>
      </c>
      <c r="J12885" s="17" t="s">
        <v>315</v>
      </c>
    </row>
    <row r="12886" spans="1:10">
      <c r="A12886" s="17" t="s">
        <v>23087</v>
      </c>
      <c r="B12886" s="18" t="s">
        <v>318</v>
      </c>
      <c r="C12886" s="17" t="s">
        <v>126</v>
      </c>
      <c r="D12886" s="17" t="s">
        <v>127</v>
      </c>
      <c r="E12886" s="19">
        <v>40315.704861110004</v>
      </c>
      <c r="F12886" s="19">
        <v>40315.78472222</v>
      </c>
      <c r="G12886" s="9">
        <v>115</v>
      </c>
      <c r="H12886" s="9">
        <v>4</v>
      </c>
      <c r="I12886" s="9">
        <v>460</v>
      </c>
      <c r="J12886" s="17" t="s">
        <v>315</v>
      </c>
    </row>
    <row r="12887" spans="1:10">
      <c r="A12887" s="17" t="s">
        <v>2553</v>
      </c>
      <c r="B12887" s="18" t="s">
        <v>318</v>
      </c>
      <c r="C12887" s="17" t="s">
        <v>68</v>
      </c>
      <c r="D12887" s="17" t="s">
        <v>70</v>
      </c>
      <c r="E12887" s="19">
        <v>42501.432638879996</v>
      </c>
      <c r="F12887" s="19">
        <v>42501.512499999997</v>
      </c>
      <c r="G12887" s="9">
        <v>115</v>
      </c>
      <c r="H12887" s="9">
        <v>4</v>
      </c>
      <c r="I12887" s="9">
        <v>460</v>
      </c>
      <c r="J12887" s="17" t="s">
        <v>315</v>
      </c>
    </row>
    <row r="12888" spans="1:10">
      <c r="A12888" s="17" t="s">
        <v>15966</v>
      </c>
      <c r="B12888" s="18" t="s">
        <v>351</v>
      </c>
      <c r="C12888" s="17" t="s">
        <v>179</v>
      </c>
      <c r="D12888" s="17" t="s">
        <v>180</v>
      </c>
      <c r="E12888" s="19">
        <v>45597.361111110004</v>
      </c>
      <c r="F12888" s="19">
        <v>45597.520833330003</v>
      </c>
      <c r="G12888" s="9">
        <v>230</v>
      </c>
      <c r="H12888" s="9">
        <v>2</v>
      </c>
      <c r="I12888" s="9">
        <v>460</v>
      </c>
      <c r="J12888" s="17" t="s">
        <v>315</v>
      </c>
    </row>
    <row r="12889" spans="1:10">
      <c r="A12889" s="17" t="s">
        <v>23088</v>
      </c>
      <c r="B12889" s="18" t="s">
        <v>351</v>
      </c>
      <c r="C12889" s="17" t="s">
        <v>29</v>
      </c>
      <c r="D12889" s="17" t="s">
        <v>34</v>
      </c>
      <c r="E12889" s="19">
        <v>41352.56944444</v>
      </c>
      <c r="F12889" s="19">
        <v>41352.604861109998</v>
      </c>
      <c r="G12889" s="9">
        <v>51</v>
      </c>
      <c r="H12889" s="9">
        <v>9</v>
      </c>
      <c r="I12889" s="9">
        <v>459</v>
      </c>
      <c r="J12889" s="17" t="s">
        <v>315</v>
      </c>
    </row>
    <row r="12890" spans="1:10">
      <c r="A12890" s="17" t="s">
        <v>22507</v>
      </c>
      <c r="B12890" s="18" t="s">
        <v>351</v>
      </c>
      <c r="C12890" s="17" t="s">
        <v>257</v>
      </c>
      <c r="D12890" s="17" t="s">
        <v>40</v>
      </c>
      <c r="E12890" s="19">
        <v>45109.784027770002</v>
      </c>
      <c r="F12890" s="19">
        <v>45110.10277777</v>
      </c>
      <c r="G12890" s="9">
        <v>459</v>
      </c>
      <c r="H12890" s="9">
        <v>1</v>
      </c>
      <c r="I12890" s="9">
        <v>459</v>
      </c>
      <c r="J12890" s="17" t="s">
        <v>315</v>
      </c>
    </row>
    <row r="12891" spans="1:10">
      <c r="A12891" s="17" t="s">
        <v>23089</v>
      </c>
      <c r="B12891" s="18" t="s">
        <v>351</v>
      </c>
      <c r="C12891" s="17" t="s">
        <v>104</v>
      </c>
      <c r="D12891" s="17" t="s">
        <v>105</v>
      </c>
      <c r="E12891" s="19">
        <v>40701.653472220001</v>
      </c>
      <c r="F12891" s="19">
        <v>40701.97222222</v>
      </c>
      <c r="G12891" s="9">
        <v>459</v>
      </c>
      <c r="H12891" s="9">
        <v>1</v>
      </c>
      <c r="I12891" s="9">
        <v>459</v>
      </c>
      <c r="J12891" s="17" t="s">
        <v>315</v>
      </c>
    </row>
    <row r="12892" spans="1:10">
      <c r="A12892" s="17" t="s">
        <v>23090</v>
      </c>
      <c r="B12892" s="18" t="s">
        <v>318</v>
      </c>
      <c r="C12892" s="17" t="s">
        <v>276</v>
      </c>
      <c r="D12892" s="17" t="s">
        <v>276</v>
      </c>
      <c r="E12892" s="19">
        <v>44345.089583330002</v>
      </c>
      <c r="F12892" s="19">
        <v>44345.40833333</v>
      </c>
      <c r="G12892" s="9">
        <v>459</v>
      </c>
      <c r="H12892" s="9">
        <v>1</v>
      </c>
      <c r="I12892" s="9">
        <v>459</v>
      </c>
      <c r="J12892" s="17" t="s">
        <v>315</v>
      </c>
    </row>
    <row r="12893" spans="1:10">
      <c r="A12893" s="17" t="s">
        <v>23091</v>
      </c>
      <c r="B12893" s="18" t="s">
        <v>318</v>
      </c>
      <c r="C12893" s="17" t="s">
        <v>188</v>
      </c>
      <c r="D12893" s="17" t="s">
        <v>40</v>
      </c>
      <c r="E12893" s="19">
        <v>44610.045833329998</v>
      </c>
      <c r="F12893" s="19">
        <v>44610.364583330003</v>
      </c>
      <c r="G12893" s="9">
        <v>459</v>
      </c>
      <c r="H12893" s="9">
        <v>1</v>
      </c>
      <c r="I12893" s="9">
        <v>459</v>
      </c>
      <c r="J12893" s="17" t="s">
        <v>315</v>
      </c>
    </row>
    <row r="12894" spans="1:10">
      <c r="A12894" s="17" t="s">
        <v>17777</v>
      </c>
      <c r="B12894" s="18" t="s">
        <v>318</v>
      </c>
      <c r="C12894" s="17" t="s">
        <v>44</v>
      </c>
      <c r="D12894" s="17" t="s">
        <v>48</v>
      </c>
      <c r="E12894" s="19">
        <v>42339.670833329998</v>
      </c>
      <c r="F12894" s="19">
        <v>42339.989583330003</v>
      </c>
      <c r="G12894" s="9">
        <v>459</v>
      </c>
      <c r="H12894" s="9">
        <v>1</v>
      </c>
      <c r="I12894" s="9">
        <v>459</v>
      </c>
      <c r="J12894" s="17" t="s">
        <v>315</v>
      </c>
    </row>
    <row r="12895" spans="1:10">
      <c r="A12895" s="17" t="s">
        <v>23092</v>
      </c>
      <c r="B12895" s="18" t="s">
        <v>314</v>
      </c>
      <c r="C12895" s="17" t="s">
        <v>249</v>
      </c>
      <c r="D12895" s="17" t="s">
        <v>250</v>
      </c>
      <c r="E12895" s="19">
        <v>40963.699305549999</v>
      </c>
      <c r="F12895" s="19">
        <v>40964.017361110004</v>
      </c>
      <c r="G12895" s="9">
        <v>458</v>
      </c>
      <c r="H12895" s="9">
        <v>1</v>
      </c>
      <c r="I12895" s="9">
        <v>458</v>
      </c>
      <c r="J12895" s="17" t="s">
        <v>315</v>
      </c>
    </row>
    <row r="12896" spans="1:10">
      <c r="A12896" s="17" t="s">
        <v>23093</v>
      </c>
      <c r="B12896" s="18" t="s">
        <v>351</v>
      </c>
      <c r="C12896" s="17" t="s">
        <v>104</v>
      </c>
      <c r="D12896" s="17" t="s">
        <v>105</v>
      </c>
      <c r="E12896" s="19">
        <v>42401.365277769997</v>
      </c>
      <c r="F12896" s="19">
        <v>42401.524305550003</v>
      </c>
      <c r="G12896" s="9">
        <v>229</v>
      </c>
      <c r="H12896" s="9">
        <v>2</v>
      </c>
      <c r="I12896" s="9">
        <v>458</v>
      </c>
      <c r="J12896" s="17" t="s">
        <v>315</v>
      </c>
    </row>
    <row r="12897" spans="1:10">
      <c r="A12897" s="17" t="s">
        <v>16814</v>
      </c>
      <c r="B12897" s="18" t="s">
        <v>318</v>
      </c>
      <c r="C12897" s="17" t="s">
        <v>126</v>
      </c>
      <c r="D12897" s="17" t="s">
        <v>127</v>
      </c>
      <c r="E12897" s="19">
        <v>43434.504166660001</v>
      </c>
      <c r="F12897" s="19">
        <v>43434.66319444</v>
      </c>
      <c r="G12897" s="9">
        <v>229</v>
      </c>
      <c r="H12897" s="9">
        <v>2</v>
      </c>
      <c r="I12897" s="9">
        <v>458</v>
      </c>
      <c r="J12897" s="17" t="s">
        <v>315</v>
      </c>
    </row>
    <row r="12898" spans="1:10">
      <c r="A12898" s="17" t="s">
        <v>23094</v>
      </c>
      <c r="B12898" s="18" t="s">
        <v>351</v>
      </c>
      <c r="C12898" s="17" t="s">
        <v>175</v>
      </c>
      <c r="D12898" s="17" t="s">
        <v>157</v>
      </c>
      <c r="E12898" s="19">
        <v>43252.550694439997</v>
      </c>
      <c r="F12898" s="19">
        <v>43252.868055550003</v>
      </c>
      <c r="G12898" s="9">
        <v>457</v>
      </c>
      <c r="H12898" s="9">
        <v>1</v>
      </c>
      <c r="I12898" s="9">
        <v>457</v>
      </c>
      <c r="J12898" s="17" t="s">
        <v>315</v>
      </c>
    </row>
    <row r="12899" spans="1:10">
      <c r="A12899" s="17" t="s">
        <v>15266</v>
      </c>
      <c r="B12899" s="18" t="s">
        <v>351</v>
      </c>
      <c r="C12899" s="17" t="s">
        <v>110</v>
      </c>
      <c r="D12899" s="17" t="s">
        <v>112</v>
      </c>
      <c r="E12899" s="19">
        <v>42924.78125</v>
      </c>
      <c r="F12899" s="19">
        <v>42924.785416660001</v>
      </c>
      <c r="G12899" s="9">
        <v>6</v>
      </c>
      <c r="H12899" s="9">
        <v>76</v>
      </c>
      <c r="I12899" s="9">
        <v>456</v>
      </c>
      <c r="J12899" s="17" t="s">
        <v>315</v>
      </c>
    </row>
    <row r="12900" spans="1:10">
      <c r="A12900" s="17" t="s">
        <v>23095</v>
      </c>
      <c r="B12900" s="18" t="s">
        <v>351</v>
      </c>
      <c r="C12900" s="17" t="s">
        <v>74</v>
      </c>
      <c r="D12900" s="17" t="s">
        <v>76</v>
      </c>
      <c r="E12900" s="19">
        <v>43430.43958333</v>
      </c>
      <c r="F12900" s="19">
        <v>43430.545138879999</v>
      </c>
      <c r="G12900" s="9">
        <v>152</v>
      </c>
      <c r="H12900" s="9">
        <v>3</v>
      </c>
      <c r="I12900" s="9">
        <v>456</v>
      </c>
      <c r="J12900" s="17" t="s">
        <v>315</v>
      </c>
    </row>
    <row r="12901" spans="1:10">
      <c r="A12901" s="17" t="s">
        <v>23096</v>
      </c>
      <c r="B12901" s="18" t="s">
        <v>318</v>
      </c>
      <c r="C12901" s="17" t="s">
        <v>264</v>
      </c>
      <c r="D12901" s="17" t="s">
        <v>266</v>
      </c>
      <c r="E12901" s="19">
        <v>40739.770833330003</v>
      </c>
      <c r="F12901" s="19">
        <v>40739.85</v>
      </c>
      <c r="G12901" s="9">
        <v>114</v>
      </c>
      <c r="H12901" s="9">
        <v>4</v>
      </c>
      <c r="I12901" s="9">
        <v>456</v>
      </c>
      <c r="J12901" s="17" t="s">
        <v>315</v>
      </c>
    </row>
    <row r="12902" spans="1:10">
      <c r="A12902" s="17" t="s">
        <v>23097</v>
      </c>
      <c r="B12902" s="18" t="s">
        <v>351</v>
      </c>
      <c r="C12902" s="17" t="s">
        <v>110</v>
      </c>
      <c r="D12902" s="17" t="s">
        <v>112</v>
      </c>
      <c r="E12902" s="19">
        <v>42579.720138880002</v>
      </c>
      <c r="F12902" s="19">
        <v>42579.759722219998</v>
      </c>
      <c r="G12902" s="9">
        <v>57</v>
      </c>
      <c r="H12902" s="9">
        <v>8</v>
      </c>
      <c r="I12902" s="9">
        <v>456</v>
      </c>
      <c r="J12902" s="17" t="s">
        <v>315</v>
      </c>
    </row>
    <row r="12903" spans="1:10">
      <c r="A12903" s="17" t="s">
        <v>23098</v>
      </c>
      <c r="B12903" s="18" t="s">
        <v>318</v>
      </c>
      <c r="C12903" s="17" t="s">
        <v>276</v>
      </c>
      <c r="D12903" s="17" t="s">
        <v>276</v>
      </c>
      <c r="E12903" s="19">
        <v>43872.345138880002</v>
      </c>
      <c r="F12903" s="19">
        <v>43872.50347222</v>
      </c>
      <c r="G12903" s="9">
        <v>228</v>
      </c>
      <c r="H12903" s="9">
        <v>2</v>
      </c>
      <c r="I12903" s="9">
        <v>456</v>
      </c>
      <c r="J12903" s="17" t="s">
        <v>315</v>
      </c>
    </row>
    <row r="12904" spans="1:10">
      <c r="A12904" s="17" t="s">
        <v>23099</v>
      </c>
      <c r="B12904" s="18" t="s">
        <v>351</v>
      </c>
      <c r="C12904" s="17" t="s">
        <v>41</v>
      </c>
      <c r="D12904" s="17" t="s">
        <v>42</v>
      </c>
      <c r="E12904" s="19">
        <v>40636.246527770003</v>
      </c>
      <c r="F12904" s="19">
        <v>40636.291666659999</v>
      </c>
      <c r="G12904" s="9">
        <v>65</v>
      </c>
      <c r="H12904" s="9">
        <v>7</v>
      </c>
      <c r="I12904" s="9">
        <v>455</v>
      </c>
      <c r="J12904" s="17" t="s">
        <v>315</v>
      </c>
    </row>
    <row r="12905" spans="1:10">
      <c r="A12905" s="17" t="s">
        <v>23100</v>
      </c>
      <c r="B12905" s="18" t="s">
        <v>318</v>
      </c>
      <c r="C12905" s="17" t="s">
        <v>202</v>
      </c>
      <c r="D12905" s="17" t="s">
        <v>204</v>
      </c>
      <c r="E12905" s="19">
        <v>39842.472916660001</v>
      </c>
      <c r="F12905" s="19">
        <v>39842.78819444</v>
      </c>
      <c r="G12905" s="9">
        <v>454</v>
      </c>
      <c r="H12905" s="9">
        <v>1</v>
      </c>
      <c r="I12905" s="9">
        <v>454</v>
      </c>
      <c r="J12905" s="17" t="s">
        <v>315</v>
      </c>
    </row>
    <row r="12906" spans="1:10">
      <c r="A12906" s="17" t="s">
        <v>2567</v>
      </c>
      <c r="B12906" s="18" t="s">
        <v>351</v>
      </c>
      <c r="C12906" s="17" t="s">
        <v>60</v>
      </c>
      <c r="D12906" s="17" t="s">
        <v>61</v>
      </c>
      <c r="E12906" s="19">
        <v>42049.75902777</v>
      </c>
      <c r="F12906" s="19">
        <v>42049.916666659999</v>
      </c>
      <c r="G12906" s="9">
        <v>227</v>
      </c>
      <c r="H12906" s="9">
        <v>2</v>
      </c>
      <c r="I12906" s="9">
        <v>454</v>
      </c>
      <c r="J12906" s="17" t="s">
        <v>315</v>
      </c>
    </row>
    <row r="12907" spans="1:10">
      <c r="A12907" s="17" t="s">
        <v>23101</v>
      </c>
      <c r="B12907" s="18" t="s">
        <v>318</v>
      </c>
      <c r="C12907" s="17" t="s">
        <v>233</v>
      </c>
      <c r="D12907" s="17" t="s">
        <v>234</v>
      </c>
      <c r="E12907" s="19">
        <v>42286.729166659999</v>
      </c>
      <c r="F12907" s="19">
        <v>42286.886805549999</v>
      </c>
      <c r="G12907" s="9">
        <v>227</v>
      </c>
      <c r="H12907" s="9">
        <v>2</v>
      </c>
      <c r="I12907" s="9">
        <v>454</v>
      </c>
      <c r="J12907" s="17" t="s">
        <v>315</v>
      </c>
    </row>
    <row r="12908" spans="1:10">
      <c r="A12908" s="17" t="s">
        <v>23102</v>
      </c>
      <c r="B12908" s="18" t="s">
        <v>318</v>
      </c>
      <c r="C12908" s="17" t="s">
        <v>39</v>
      </c>
      <c r="D12908" s="17" t="s">
        <v>40</v>
      </c>
      <c r="E12908" s="19">
        <v>42195.386111109998</v>
      </c>
      <c r="F12908" s="19">
        <v>42195.701388879999</v>
      </c>
      <c r="G12908" s="9">
        <v>454</v>
      </c>
      <c r="H12908" s="9">
        <v>1</v>
      </c>
      <c r="I12908" s="9">
        <v>454</v>
      </c>
      <c r="J12908" s="17" t="s">
        <v>315</v>
      </c>
    </row>
    <row r="12909" spans="1:10">
      <c r="A12909" s="17" t="s">
        <v>23103</v>
      </c>
      <c r="B12909" s="18" t="s">
        <v>351</v>
      </c>
      <c r="C12909" s="17" t="s">
        <v>172</v>
      </c>
      <c r="D12909" s="17" t="s">
        <v>174</v>
      </c>
      <c r="E12909" s="19">
        <v>44749.38194444</v>
      </c>
      <c r="F12909" s="19">
        <v>44749.539583329999</v>
      </c>
      <c r="G12909" s="9">
        <v>227</v>
      </c>
      <c r="H12909" s="9">
        <v>2</v>
      </c>
      <c r="I12909" s="9">
        <v>454</v>
      </c>
      <c r="J12909" s="17" t="s">
        <v>315</v>
      </c>
    </row>
    <row r="12910" spans="1:10">
      <c r="A12910" s="17" t="s">
        <v>23104</v>
      </c>
      <c r="B12910" s="18" t="s">
        <v>351</v>
      </c>
      <c r="C12910" s="17" t="s">
        <v>243</v>
      </c>
      <c r="D12910" s="17" t="s">
        <v>246</v>
      </c>
      <c r="E12910" s="19">
        <v>41920.592361110001</v>
      </c>
      <c r="F12910" s="19">
        <v>41920.75</v>
      </c>
      <c r="G12910" s="9">
        <v>227</v>
      </c>
      <c r="H12910" s="9">
        <v>2</v>
      </c>
      <c r="I12910" s="9">
        <v>454</v>
      </c>
      <c r="J12910" s="17" t="s">
        <v>315</v>
      </c>
    </row>
    <row r="12911" spans="1:10">
      <c r="A12911" s="17" t="s">
        <v>23105</v>
      </c>
      <c r="B12911" s="18" t="s">
        <v>318</v>
      </c>
      <c r="C12911" s="17" t="s">
        <v>139</v>
      </c>
      <c r="D12911" s="17" t="s">
        <v>141</v>
      </c>
      <c r="E12911" s="19">
        <v>42627.454166659998</v>
      </c>
      <c r="F12911" s="19">
        <v>42627.635416659999</v>
      </c>
      <c r="G12911" s="9">
        <v>261</v>
      </c>
      <c r="H12911" s="9">
        <v>3</v>
      </c>
      <c r="I12911" s="9">
        <v>453</v>
      </c>
      <c r="J12911" s="17" t="s">
        <v>315</v>
      </c>
    </row>
    <row r="12912" spans="1:10">
      <c r="A12912" s="17" t="s">
        <v>23106</v>
      </c>
      <c r="B12912" s="18" t="s">
        <v>314</v>
      </c>
      <c r="C12912" s="17" t="s">
        <v>146</v>
      </c>
      <c r="D12912" s="17" t="s">
        <v>147</v>
      </c>
      <c r="E12912" s="19">
        <v>39652.853472219998</v>
      </c>
      <c r="F12912" s="19">
        <v>39652.931944440003</v>
      </c>
      <c r="G12912" s="9">
        <v>113</v>
      </c>
      <c r="H12912" s="9">
        <v>4</v>
      </c>
      <c r="I12912" s="9">
        <v>452</v>
      </c>
      <c r="J12912" s="17" t="s">
        <v>315</v>
      </c>
    </row>
    <row r="12913" spans="1:10">
      <c r="A12913" s="17" t="s">
        <v>23107</v>
      </c>
      <c r="B12913" s="18" t="s">
        <v>351</v>
      </c>
      <c r="C12913" s="17" t="s">
        <v>182</v>
      </c>
      <c r="D12913" s="17" t="s">
        <v>184</v>
      </c>
      <c r="E12913" s="19">
        <v>40373.277777770003</v>
      </c>
      <c r="F12913" s="19">
        <v>40373.356249999997</v>
      </c>
      <c r="G12913" s="9">
        <v>113</v>
      </c>
      <c r="H12913" s="9">
        <v>4</v>
      </c>
      <c r="I12913" s="9">
        <v>452</v>
      </c>
      <c r="J12913" s="17" t="s">
        <v>315</v>
      </c>
    </row>
    <row r="12914" spans="1:10">
      <c r="A12914" s="17" t="s">
        <v>23108</v>
      </c>
      <c r="B12914" s="18" t="s">
        <v>318</v>
      </c>
      <c r="C12914" s="17" t="s">
        <v>264</v>
      </c>
      <c r="D12914" s="17" t="s">
        <v>82</v>
      </c>
      <c r="E12914" s="19">
        <v>42910.55</v>
      </c>
      <c r="F12914" s="19">
        <v>42910.706944439997</v>
      </c>
      <c r="G12914" s="9">
        <v>226</v>
      </c>
      <c r="H12914" s="9">
        <v>2</v>
      </c>
      <c r="I12914" s="9">
        <v>452</v>
      </c>
      <c r="J12914" s="17" t="s">
        <v>315</v>
      </c>
    </row>
    <row r="12915" spans="1:10">
      <c r="A12915" s="17" t="s">
        <v>23109</v>
      </c>
      <c r="B12915" s="18" t="s">
        <v>351</v>
      </c>
      <c r="C12915" s="17" t="s">
        <v>35</v>
      </c>
      <c r="D12915" s="17" t="s">
        <v>36</v>
      </c>
      <c r="E12915" s="19">
        <v>40414.685416660002</v>
      </c>
      <c r="F12915" s="19">
        <v>40414.763888879999</v>
      </c>
      <c r="G12915" s="9">
        <v>113</v>
      </c>
      <c r="H12915" s="9">
        <v>4</v>
      </c>
      <c r="I12915" s="9">
        <v>452</v>
      </c>
      <c r="J12915" s="17" t="s">
        <v>315</v>
      </c>
    </row>
    <row r="12916" spans="1:10">
      <c r="A12916" s="17" t="s">
        <v>23110</v>
      </c>
      <c r="B12916" s="18" t="s">
        <v>351</v>
      </c>
      <c r="C12916" s="17" t="s">
        <v>99</v>
      </c>
      <c r="D12916" s="17" t="s">
        <v>102</v>
      </c>
      <c r="E12916" s="19">
        <v>45513.404166660002</v>
      </c>
      <c r="F12916" s="19">
        <v>45513.561111110001</v>
      </c>
      <c r="G12916" s="9">
        <v>226</v>
      </c>
      <c r="H12916" s="9">
        <v>2</v>
      </c>
      <c r="I12916" s="9">
        <v>452</v>
      </c>
      <c r="J12916" s="17" t="s">
        <v>315</v>
      </c>
    </row>
    <row r="12917" spans="1:10">
      <c r="A12917" s="17" t="s">
        <v>23111</v>
      </c>
      <c r="B12917" s="18" t="s">
        <v>318</v>
      </c>
      <c r="C12917" s="17" t="s">
        <v>188</v>
      </c>
      <c r="D12917" s="17" t="s">
        <v>189</v>
      </c>
      <c r="E12917" s="19">
        <v>40312.768055549997</v>
      </c>
      <c r="F12917" s="19">
        <v>40312.796527769999</v>
      </c>
      <c r="G12917" s="9">
        <v>41</v>
      </c>
      <c r="H12917" s="9">
        <v>11</v>
      </c>
      <c r="I12917" s="9">
        <v>451</v>
      </c>
      <c r="J12917" s="17" t="s">
        <v>315</v>
      </c>
    </row>
    <row r="12918" spans="1:10">
      <c r="A12918" s="17" t="s">
        <v>23112</v>
      </c>
      <c r="B12918" s="18" t="s">
        <v>318</v>
      </c>
      <c r="C12918" s="17" t="s">
        <v>139</v>
      </c>
      <c r="D12918" s="17" t="s">
        <v>140</v>
      </c>
      <c r="E12918" s="19">
        <v>44079.60069444</v>
      </c>
      <c r="F12918" s="19">
        <v>44079.66319444</v>
      </c>
      <c r="G12918" s="9">
        <v>90</v>
      </c>
      <c r="H12918" s="9">
        <v>5</v>
      </c>
      <c r="I12918" s="9">
        <v>450</v>
      </c>
      <c r="J12918" s="17" t="s">
        <v>315</v>
      </c>
    </row>
    <row r="12919" spans="1:10">
      <c r="A12919" s="17" t="s">
        <v>23113</v>
      </c>
      <c r="B12919" s="18" t="s">
        <v>351</v>
      </c>
      <c r="C12919" s="17" t="s">
        <v>35</v>
      </c>
      <c r="D12919" s="17" t="s">
        <v>37</v>
      </c>
      <c r="E12919" s="19">
        <v>41920.642361110004</v>
      </c>
      <c r="F12919" s="19">
        <v>41920.69444444</v>
      </c>
      <c r="G12919" s="9">
        <v>75</v>
      </c>
      <c r="H12919" s="9">
        <v>6</v>
      </c>
      <c r="I12919" s="9">
        <v>450</v>
      </c>
      <c r="J12919" s="17" t="s">
        <v>315</v>
      </c>
    </row>
    <row r="12920" spans="1:10">
      <c r="A12920" s="17" t="s">
        <v>23114</v>
      </c>
      <c r="B12920" s="18" t="s">
        <v>351</v>
      </c>
      <c r="C12920" s="17" t="s">
        <v>110</v>
      </c>
      <c r="D12920" s="17" t="s">
        <v>111</v>
      </c>
      <c r="E12920" s="19">
        <v>44147.19444444</v>
      </c>
      <c r="F12920" s="19">
        <v>44147.35069444</v>
      </c>
      <c r="G12920" s="9">
        <v>225</v>
      </c>
      <c r="H12920" s="9">
        <v>2</v>
      </c>
      <c r="I12920" s="9">
        <v>450</v>
      </c>
      <c r="J12920" s="17" t="s">
        <v>315</v>
      </c>
    </row>
    <row r="12921" spans="1:10">
      <c r="A12921" s="17" t="s">
        <v>23115</v>
      </c>
      <c r="B12921" s="18" t="s">
        <v>351</v>
      </c>
      <c r="C12921" s="17" t="s">
        <v>175</v>
      </c>
      <c r="D12921" s="17" t="s">
        <v>178</v>
      </c>
      <c r="E12921" s="19">
        <v>39484.302083330003</v>
      </c>
      <c r="F12921" s="19">
        <v>39484.614583330003</v>
      </c>
      <c r="G12921" s="9">
        <v>450</v>
      </c>
      <c r="H12921" s="9">
        <v>1</v>
      </c>
      <c r="I12921" s="9">
        <v>450</v>
      </c>
      <c r="J12921" s="17" t="s">
        <v>315</v>
      </c>
    </row>
    <row r="12922" spans="1:10">
      <c r="A12922" s="17" t="s">
        <v>23116</v>
      </c>
      <c r="B12922" s="18" t="s">
        <v>318</v>
      </c>
      <c r="C12922" s="17" t="s">
        <v>126</v>
      </c>
      <c r="D12922" s="17" t="s">
        <v>127</v>
      </c>
      <c r="E12922" s="19">
        <v>42796.53125</v>
      </c>
      <c r="F12922" s="19">
        <v>42796.84375</v>
      </c>
      <c r="G12922" s="9">
        <v>450</v>
      </c>
      <c r="H12922" s="9">
        <v>1</v>
      </c>
      <c r="I12922" s="9">
        <v>450</v>
      </c>
      <c r="J12922" s="17" t="s">
        <v>315</v>
      </c>
    </row>
    <row r="12923" spans="1:10">
      <c r="A12923" s="17" t="s">
        <v>23117</v>
      </c>
      <c r="B12923" s="18" t="s">
        <v>351</v>
      </c>
      <c r="C12923" s="17" t="s">
        <v>182</v>
      </c>
      <c r="D12923" s="17" t="s">
        <v>181</v>
      </c>
      <c r="E12923" s="19">
        <v>41873.930555550003</v>
      </c>
      <c r="F12923" s="19">
        <v>41873.982638879999</v>
      </c>
      <c r="G12923" s="9">
        <v>75</v>
      </c>
      <c r="H12923" s="9">
        <v>6</v>
      </c>
      <c r="I12923" s="9">
        <v>450</v>
      </c>
      <c r="J12923" s="17" t="s">
        <v>315</v>
      </c>
    </row>
    <row r="12924" spans="1:10">
      <c r="A12924" s="17" t="s">
        <v>23118</v>
      </c>
      <c r="B12924" s="18" t="s">
        <v>318</v>
      </c>
      <c r="C12924" s="17" t="s">
        <v>131</v>
      </c>
      <c r="D12924" s="17" t="s">
        <v>132</v>
      </c>
      <c r="E12924" s="19">
        <v>43569.666666659999</v>
      </c>
      <c r="F12924" s="19">
        <v>43569.979166659999</v>
      </c>
      <c r="G12924" s="9">
        <v>450</v>
      </c>
      <c r="H12924" s="9">
        <v>1</v>
      </c>
      <c r="I12924" s="9">
        <v>450</v>
      </c>
      <c r="J12924" s="17" t="s">
        <v>315</v>
      </c>
    </row>
    <row r="12925" spans="1:10">
      <c r="A12925" s="17" t="s">
        <v>23119</v>
      </c>
      <c r="B12925" s="18" t="s">
        <v>314</v>
      </c>
      <c r="C12925" s="17" t="s">
        <v>298</v>
      </c>
      <c r="D12925" s="17" t="s">
        <v>300</v>
      </c>
      <c r="E12925" s="19">
        <v>41778.8125</v>
      </c>
      <c r="F12925" s="19">
        <v>41778.875</v>
      </c>
      <c r="G12925" s="9">
        <v>90</v>
      </c>
      <c r="H12925" s="9">
        <v>5</v>
      </c>
      <c r="I12925" s="9">
        <v>450</v>
      </c>
      <c r="J12925" s="17" t="s">
        <v>315</v>
      </c>
    </row>
    <row r="12926" spans="1:10">
      <c r="A12926" s="17" t="s">
        <v>23120</v>
      </c>
      <c r="B12926" s="18" t="s">
        <v>351</v>
      </c>
      <c r="C12926" s="17" t="s">
        <v>64</v>
      </c>
      <c r="D12926" s="17" t="s">
        <v>67</v>
      </c>
      <c r="E12926" s="19">
        <v>43480.465277770003</v>
      </c>
      <c r="F12926" s="19">
        <v>43480.5</v>
      </c>
      <c r="G12926" s="9">
        <v>50</v>
      </c>
      <c r="H12926" s="9">
        <v>9</v>
      </c>
      <c r="I12926" s="9">
        <v>450</v>
      </c>
      <c r="J12926" s="17" t="s">
        <v>315</v>
      </c>
    </row>
    <row r="12927" spans="1:10">
      <c r="A12927" s="17" t="s">
        <v>23121</v>
      </c>
      <c r="B12927" s="18" t="s">
        <v>318</v>
      </c>
      <c r="C12927" s="17" t="s">
        <v>152</v>
      </c>
      <c r="D12927" s="17" t="s">
        <v>152</v>
      </c>
      <c r="E12927" s="19">
        <v>42841.479166659999</v>
      </c>
      <c r="F12927" s="19">
        <v>42841.583333330003</v>
      </c>
      <c r="G12927" s="9">
        <v>150</v>
      </c>
      <c r="H12927" s="9">
        <v>3</v>
      </c>
      <c r="I12927" s="9">
        <v>450</v>
      </c>
      <c r="J12927" s="17" t="s">
        <v>315</v>
      </c>
    </row>
    <row r="12928" spans="1:10">
      <c r="A12928" s="17" t="s">
        <v>23122</v>
      </c>
      <c r="B12928" s="18" t="s">
        <v>314</v>
      </c>
      <c r="C12928" s="17" t="s">
        <v>195</v>
      </c>
      <c r="D12928" s="17" t="s">
        <v>196</v>
      </c>
      <c r="E12928" s="19">
        <v>40314.760416659999</v>
      </c>
      <c r="F12928" s="19">
        <v>40314.864583330003</v>
      </c>
      <c r="G12928" s="9">
        <v>150</v>
      </c>
      <c r="H12928" s="9">
        <v>3</v>
      </c>
      <c r="I12928" s="9">
        <v>450</v>
      </c>
      <c r="J12928" s="17" t="s">
        <v>315</v>
      </c>
    </row>
    <row r="12929" spans="1:10">
      <c r="A12929" s="17" t="s">
        <v>23123</v>
      </c>
      <c r="B12929" s="18" t="s">
        <v>351</v>
      </c>
      <c r="C12929" s="17" t="s">
        <v>156</v>
      </c>
      <c r="D12929" s="17" t="s">
        <v>156</v>
      </c>
      <c r="E12929" s="19">
        <v>45414.416666659999</v>
      </c>
      <c r="F12929" s="19">
        <v>45414.572916659999</v>
      </c>
      <c r="G12929" s="9">
        <v>225</v>
      </c>
      <c r="H12929" s="9">
        <v>2</v>
      </c>
      <c r="I12929" s="9">
        <v>450</v>
      </c>
      <c r="J12929" s="17" t="s">
        <v>315</v>
      </c>
    </row>
    <row r="12930" spans="1:10">
      <c r="A12930" s="17" t="s">
        <v>13693</v>
      </c>
      <c r="B12930" s="18" t="s">
        <v>318</v>
      </c>
      <c r="C12930" s="17" t="s">
        <v>223</v>
      </c>
      <c r="D12930" s="17" t="s">
        <v>226</v>
      </c>
      <c r="E12930" s="19">
        <v>41890.357638879999</v>
      </c>
      <c r="F12930" s="19">
        <v>41890.670138879999</v>
      </c>
      <c r="G12930" s="9">
        <v>450</v>
      </c>
      <c r="H12930" s="9">
        <v>1</v>
      </c>
      <c r="I12930" s="9">
        <v>450</v>
      </c>
      <c r="J12930" s="17" t="s">
        <v>315</v>
      </c>
    </row>
    <row r="12931" spans="1:10">
      <c r="A12931" s="17" t="s">
        <v>13774</v>
      </c>
      <c r="B12931" s="18" t="s">
        <v>351</v>
      </c>
      <c r="C12931" s="17" t="s">
        <v>157</v>
      </c>
      <c r="D12931" s="17" t="s">
        <v>158</v>
      </c>
      <c r="E12931" s="19">
        <v>39484.188194440001</v>
      </c>
      <c r="F12931" s="19">
        <v>39484.5</v>
      </c>
      <c r="G12931" s="9">
        <v>449</v>
      </c>
      <c r="H12931" s="9">
        <v>1</v>
      </c>
      <c r="I12931" s="9">
        <v>449</v>
      </c>
      <c r="J12931" s="17" t="s">
        <v>315</v>
      </c>
    </row>
    <row r="12932" spans="1:10">
      <c r="A12932" s="17" t="s">
        <v>22538</v>
      </c>
      <c r="B12932" s="18" t="s">
        <v>318</v>
      </c>
      <c r="C12932" s="17" t="s">
        <v>96</v>
      </c>
      <c r="D12932" s="17" t="s">
        <v>97</v>
      </c>
      <c r="E12932" s="19">
        <v>42216.660416660001</v>
      </c>
      <c r="F12932" s="19">
        <v>42216.871527770003</v>
      </c>
      <c r="G12932" s="9">
        <v>304</v>
      </c>
      <c r="H12932" s="9">
        <v>2</v>
      </c>
      <c r="I12932" s="9">
        <v>448</v>
      </c>
      <c r="J12932" s="17" t="s">
        <v>315</v>
      </c>
    </row>
    <row r="12933" spans="1:10">
      <c r="A12933" s="17" t="s">
        <v>23124</v>
      </c>
      <c r="B12933" s="18" t="s">
        <v>318</v>
      </c>
      <c r="C12933" s="17" t="s">
        <v>93</v>
      </c>
      <c r="D12933" s="17" t="s">
        <v>95</v>
      </c>
      <c r="E12933" s="19">
        <v>40473.590277770003</v>
      </c>
      <c r="F12933" s="19">
        <v>40473.601388880001</v>
      </c>
      <c r="G12933" s="9">
        <v>16</v>
      </c>
      <c r="H12933" s="9">
        <v>28</v>
      </c>
      <c r="I12933" s="9">
        <v>448</v>
      </c>
      <c r="J12933" s="17" t="s">
        <v>315</v>
      </c>
    </row>
    <row r="12934" spans="1:10">
      <c r="A12934" s="17" t="s">
        <v>23125</v>
      </c>
      <c r="B12934" s="18" t="s">
        <v>318</v>
      </c>
      <c r="C12934" s="17" t="s">
        <v>58</v>
      </c>
      <c r="D12934" s="17" t="s">
        <v>58</v>
      </c>
      <c r="E12934" s="19">
        <v>45350.53680555</v>
      </c>
      <c r="F12934" s="19">
        <v>45350.575694439998</v>
      </c>
      <c r="G12934" s="9">
        <v>56</v>
      </c>
      <c r="H12934" s="9">
        <v>8</v>
      </c>
      <c r="I12934" s="9">
        <v>448</v>
      </c>
      <c r="J12934" s="17" t="s">
        <v>315</v>
      </c>
    </row>
    <row r="12935" spans="1:10">
      <c r="A12935" s="17" t="s">
        <v>23126</v>
      </c>
      <c r="B12935" s="18" t="s">
        <v>318</v>
      </c>
      <c r="C12935" s="17" t="s">
        <v>139</v>
      </c>
      <c r="D12935" s="17" t="s">
        <v>142</v>
      </c>
      <c r="E12935" s="19">
        <v>43676.676388879998</v>
      </c>
      <c r="F12935" s="19">
        <v>43676.759722219998</v>
      </c>
      <c r="G12935" s="9">
        <v>120</v>
      </c>
      <c r="H12935" s="9">
        <v>5</v>
      </c>
      <c r="I12935" s="9">
        <v>448</v>
      </c>
      <c r="J12935" s="17" t="s">
        <v>315</v>
      </c>
    </row>
    <row r="12936" spans="1:10">
      <c r="A12936" s="17" t="s">
        <v>20145</v>
      </c>
      <c r="B12936" s="18" t="s">
        <v>318</v>
      </c>
      <c r="C12936" s="17" t="s">
        <v>258</v>
      </c>
      <c r="D12936" s="17" t="s">
        <v>259</v>
      </c>
      <c r="E12936" s="19">
        <v>44454.779861110001</v>
      </c>
      <c r="F12936" s="19">
        <v>44454.857638879999</v>
      </c>
      <c r="G12936" s="9">
        <v>112</v>
      </c>
      <c r="H12936" s="9">
        <v>4</v>
      </c>
      <c r="I12936" s="9">
        <v>448</v>
      </c>
      <c r="J12936" s="17" t="s">
        <v>315</v>
      </c>
    </row>
    <row r="12937" spans="1:10">
      <c r="A12937" s="17" t="s">
        <v>23127</v>
      </c>
      <c r="B12937" s="18" t="s">
        <v>351</v>
      </c>
      <c r="C12937" s="17" t="s">
        <v>35</v>
      </c>
      <c r="D12937" s="17" t="s">
        <v>37</v>
      </c>
      <c r="E12937" s="19">
        <v>41382.524305550003</v>
      </c>
      <c r="F12937" s="19">
        <v>41382.563194440001</v>
      </c>
      <c r="G12937" s="9">
        <v>56</v>
      </c>
      <c r="H12937" s="9">
        <v>8</v>
      </c>
      <c r="I12937" s="9">
        <v>448</v>
      </c>
      <c r="J12937" s="17" t="s">
        <v>315</v>
      </c>
    </row>
    <row r="12938" spans="1:10">
      <c r="A12938" s="17" t="s">
        <v>20264</v>
      </c>
      <c r="B12938" s="18" t="s">
        <v>351</v>
      </c>
      <c r="C12938" s="17" t="s">
        <v>64</v>
      </c>
      <c r="D12938" s="17" t="s">
        <v>64</v>
      </c>
      <c r="E12938" s="19">
        <v>44150.554861110002</v>
      </c>
      <c r="F12938" s="19">
        <v>44150.632638880001</v>
      </c>
      <c r="G12938" s="9">
        <v>112</v>
      </c>
      <c r="H12938" s="9">
        <v>4</v>
      </c>
      <c r="I12938" s="9">
        <v>448</v>
      </c>
      <c r="J12938" s="17" t="s">
        <v>315</v>
      </c>
    </row>
    <row r="12939" spans="1:10">
      <c r="A12939" s="17" t="s">
        <v>23128</v>
      </c>
      <c r="B12939" s="18" t="s">
        <v>318</v>
      </c>
      <c r="C12939" s="17" t="s">
        <v>217</v>
      </c>
      <c r="D12939" s="17" t="s">
        <v>219</v>
      </c>
      <c r="E12939" s="19">
        <v>41197.182638879996</v>
      </c>
      <c r="F12939" s="19">
        <v>41197.493750000001</v>
      </c>
      <c r="G12939" s="9">
        <v>448</v>
      </c>
      <c r="H12939" s="9">
        <v>1</v>
      </c>
      <c r="I12939" s="9">
        <v>448</v>
      </c>
      <c r="J12939" s="17" t="s">
        <v>315</v>
      </c>
    </row>
    <row r="12940" spans="1:10">
      <c r="A12940" s="17" t="s">
        <v>23129</v>
      </c>
      <c r="B12940" s="18" t="s">
        <v>351</v>
      </c>
      <c r="C12940" s="17" t="s">
        <v>182</v>
      </c>
      <c r="D12940" s="17" t="s">
        <v>184</v>
      </c>
      <c r="E12940" s="19">
        <v>44651.402083330002</v>
      </c>
      <c r="F12940" s="19">
        <v>44651.557638879996</v>
      </c>
      <c r="G12940" s="9">
        <v>224</v>
      </c>
      <c r="H12940" s="9">
        <v>2</v>
      </c>
      <c r="I12940" s="9">
        <v>448</v>
      </c>
      <c r="J12940" s="17" t="s">
        <v>315</v>
      </c>
    </row>
    <row r="12941" spans="1:10">
      <c r="A12941" s="17" t="s">
        <v>23130</v>
      </c>
      <c r="B12941" s="18" t="s">
        <v>351</v>
      </c>
      <c r="C12941" s="17" t="s">
        <v>175</v>
      </c>
      <c r="D12941" s="17" t="s">
        <v>157</v>
      </c>
      <c r="E12941" s="19">
        <v>41883.65833333</v>
      </c>
      <c r="F12941" s="19">
        <v>41883.761805549999</v>
      </c>
      <c r="G12941" s="9">
        <v>149</v>
      </c>
      <c r="H12941" s="9">
        <v>3</v>
      </c>
      <c r="I12941" s="9">
        <v>447</v>
      </c>
      <c r="J12941" s="17" t="s">
        <v>315</v>
      </c>
    </row>
    <row r="12942" spans="1:10">
      <c r="A12942" s="17" t="s">
        <v>14190</v>
      </c>
      <c r="B12942" s="18" t="s">
        <v>318</v>
      </c>
      <c r="C12942" s="17" t="s">
        <v>286</v>
      </c>
      <c r="D12942" s="17" t="s">
        <v>288</v>
      </c>
      <c r="E12942" s="19">
        <v>41523.54027777</v>
      </c>
      <c r="F12942" s="19">
        <v>41523.695138880001</v>
      </c>
      <c r="G12942" s="9">
        <v>223</v>
      </c>
      <c r="H12942" s="9">
        <v>2</v>
      </c>
      <c r="I12942" s="9">
        <v>446</v>
      </c>
      <c r="J12942" s="17" t="s">
        <v>315</v>
      </c>
    </row>
    <row r="12943" spans="1:10">
      <c r="A12943" s="17" t="s">
        <v>23131</v>
      </c>
      <c r="B12943" s="18" t="s">
        <v>314</v>
      </c>
      <c r="C12943" s="17" t="s">
        <v>220</v>
      </c>
      <c r="D12943" s="17" t="s">
        <v>222</v>
      </c>
      <c r="E12943" s="19">
        <v>44542.482638879999</v>
      </c>
      <c r="F12943" s="19">
        <v>44542.791666659999</v>
      </c>
      <c r="G12943" s="9">
        <v>445</v>
      </c>
      <c r="H12943" s="9">
        <v>1</v>
      </c>
      <c r="I12943" s="9">
        <v>445</v>
      </c>
      <c r="J12943" s="17" t="s">
        <v>315</v>
      </c>
    </row>
    <row r="12944" spans="1:10">
      <c r="A12944" s="17" t="s">
        <v>23132</v>
      </c>
      <c r="B12944" s="18" t="s">
        <v>351</v>
      </c>
      <c r="C12944" s="17" t="s">
        <v>164</v>
      </c>
      <c r="D12944" s="17" t="s">
        <v>165</v>
      </c>
      <c r="E12944" s="19">
        <v>45048.679861110002</v>
      </c>
      <c r="F12944" s="19">
        <v>45048.893055549997</v>
      </c>
      <c r="G12944" s="9">
        <v>307</v>
      </c>
      <c r="H12944" s="9">
        <v>3</v>
      </c>
      <c r="I12944" s="9">
        <v>445</v>
      </c>
      <c r="J12944" s="17" t="s">
        <v>315</v>
      </c>
    </row>
    <row r="12945" spans="1:10">
      <c r="A12945" s="17" t="s">
        <v>23133</v>
      </c>
      <c r="B12945" s="18" t="s">
        <v>318</v>
      </c>
      <c r="C12945" s="17" t="s">
        <v>223</v>
      </c>
      <c r="D12945" s="17" t="s">
        <v>226</v>
      </c>
      <c r="E12945" s="19">
        <v>44734.588194440003</v>
      </c>
      <c r="F12945" s="19">
        <v>44734.69097222</v>
      </c>
      <c r="G12945" s="9">
        <v>148</v>
      </c>
      <c r="H12945" s="9">
        <v>3</v>
      </c>
      <c r="I12945" s="9">
        <v>444</v>
      </c>
      <c r="J12945" s="17" t="s">
        <v>315</v>
      </c>
    </row>
    <row r="12946" spans="1:10">
      <c r="A12946" s="17" t="s">
        <v>23134</v>
      </c>
      <c r="B12946" s="18" t="s">
        <v>318</v>
      </c>
      <c r="C12946" s="17" t="s">
        <v>285</v>
      </c>
      <c r="D12946" s="17" t="s">
        <v>40</v>
      </c>
      <c r="E12946" s="19">
        <v>39783.287499999999</v>
      </c>
      <c r="F12946" s="19">
        <v>39783.390277769999</v>
      </c>
      <c r="G12946" s="9">
        <v>148</v>
      </c>
      <c r="H12946" s="9">
        <v>3</v>
      </c>
      <c r="I12946" s="9">
        <v>444</v>
      </c>
      <c r="J12946" s="17" t="s">
        <v>315</v>
      </c>
    </row>
    <row r="12947" spans="1:10">
      <c r="A12947" s="17" t="s">
        <v>23135</v>
      </c>
      <c r="B12947" s="18" t="s">
        <v>351</v>
      </c>
      <c r="C12947" s="17" t="s">
        <v>256</v>
      </c>
      <c r="D12947" s="17" t="s">
        <v>257</v>
      </c>
      <c r="E12947" s="19">
        <v>42971.443749999999</v>
      </c>
      <c r="F12947" s="19">
        <v>42971.597916660001</v>
      </c>
      <c r="G12947" s="9">
        <v>222</v>
      </c>
      <c r="H12947" s="9">
        <v>2</v>
      </c>
      <c r="I12947" s="9">
        <v>444</v>
      </c>
      <c r="J12947" s="17" t="s">
        <v>315</v>
      </c>
    </row>
    <row r="12948" spans="1:10">
      <c r="A12948" s="17" t="s">
        <v>23136</v>
      </c>
      <c r="B12948" s="18" t="s">
        <v>318</v>
      </c>
      <c r="C12948" s="17" t="s">
        <v>240</v>
      </c>
      <c r="D12948" s="17" t="s">
        <v>87</v>
      </c>
      <c r="E12948" s="19">
        <v>44766.494444440003</v>
      </c>
      <c r="F12948" s="19">
        <v>44766.802083330003</v>
      </c>
      <c r="G12948" s="9">
        <v>443</v>
      </c>
      <c r="H12948" s="9">
        <v>1</v>
      </c>
      <c r="I12948" s="9">
        <v>443</v>
      </c>
      <c r="J12948" s="17" t="s">
        <v>315</v>
      </c>
    </row>
    <row r="12949" spans="1:10">
      <c r="A12949" s="17" t="s">
        <v>5854</v>
      </c>
      <c r="B12949" s="18" t="s">
        <v>351</v>
      </c>
      <c r="C12949" s="17" t="s">
        <v>236</v>
      </c>
      <c r="D12949" s="17" t="s">
        <v>237</v>
      </c>
      <c r="E12949" s="19">
        <v>45243.487500000003</v>
      </c>
      <c r="F12949" s="19">
        <v>45243.795138879999</v>
      </c>
      <c r="G12949" s="9">
        <v>443</v>
      </c>
      <c r="H12949" s="9">
        <v>1</v>
      </c>
      <c r="I12949" s="9">
        <v>443</v>
      </c>
      <c r="J12949" s="17" t="s">
        <v>315</v>
      </c>
    </row>
    <row r="12950" spans="1:10">
      <c r="A12950" s="17" t="s">
        <v>21636</v>
      </c>
      <c r="B12950" s="18" t="s">
        <v>351</v>
      </c>
      <c r="C12950" s="17" t="s">
        <v>175</v>
      </c>
      <c r="D12950" s="17" t="s">
        <v>178</v>
      </c>
      <c r="E12950" s="19">
        <v>40819.366666659997</v>
      </c>
      <c r="F12950" s="19">
        <v>40819.520138879998</v>
      </c>
      <c r="G12950" s="9">
        <v>221</v>
      </c>
      <c r="H12950" s="9">
        <v>2</v>
      </c>
      <c r="I12950" s="9">
        <v>442</v>
      </c>
      <c r="J12950" s="17" t="s">
        <v>315</v>
      </c>
    </row>
    <row r="12951" spans="1:10">
      <c r="A12951" s="17" t="s">
        <v>23137</v>
      </c>
      <c r="B12951" s="18" t="s">
        <v>314</v>
      </c>
      <c r="C12951" s="17" t="s">
        <v>195</v>
      </c>
      <c r="D12951" s="17" t="s">
        <v>196</v>
      </c>
      <c r="E12951" s="19">
        <v>40021.391666659998</v>
      </c>
      <c r="F12951" s="19">
        <v>40021.545138879999</v>
      </c>
      <c r="G12951" s="9">
        <v>221</v>
      </c>
      <c r="H12951" s="9">
        <v>2</v>
      </c>
      <c r="I12951" s="9">
        <v>442</v>
      </c>
      <c r="J12951" s="17" t="s">
        <v>315</v>
      </c>
    </row>
    <row r="12952" spans="1:10">
      <c r="A12952" s="17" t="s">
        <v>23138</v>
      </c>
      <c r="B12952" s="18" t="s">
        <v>351</v>
      </c>
      <c r="C12952" s="17" t="s">
        <v>64</v>
      </c>
      <c r="D12952" s="17" t="s">
        <v>64</v>
      </c>
      <c r="E12952" s="19">
        <v>45386.742361110002</v>
      </c>
      <c r="F12952" s="19">
        <v>45386.895833330003</v>
      </c>
      <c r="G12952" s="9">
        <v>221</v>
      </c>
      <c r="H12952" s="9">
        <v>2</v>
      </c>
      <c r="I12952" s="9">
        <v>442</v>
      </c>
      <c r="J12952" s="17" t="s">
        <v>315</v>
      </c>
    </row>
    <row r="12953" spans="1:10">
      <c r="A12953" s="17" t="s">
        <v>23139</v>
      </c>
      <c r="B12953" s="18" t="s">
        <v>314</v>
      </c>
      <c r="C12953" s="17" t="s">
        <v>220</v>
      </c>
      <c r="D12953" s="17" t="s">
        <v>221</v>
      </c>
      <c r="E12953" s="19">
        <v>42876.390277769999</v>
      </c>
      <c r="F12953" s="19">
        <v>42876.697222219998</v>
      </c>
      <c r="G12953" s="9">
        <v>442</v>
      </c>
      <c r="H12953" s="9">
        <v>1</v>
      </c>
      <c r="I12953" s="9">
        <v>442</v>
      </c>
      <c r="J12953" s="17" t="s">
        <v>315</v>
      </c>
    </row>
    <row r="12954" spans="1:10">
      <c r="A12954" s="17" t="s">
        <v>2671</v>
      </c>
      <c r="B12954" s="18" t="s">
        <v>351</v>
      </c>
      <c r="C12954" s="17" t="s">
        <v>179</v>
      </c>
      <c r="D12954" s="17" t="s">
        <v>180</v>
      </c>
      <c r="E12954" s="19">
        <v>43353.252777770002</v>
      </c>
      <c r="F12954" s="19">
        <v>43353.267361110004</v>
      </c>
      <c r="G12954" s="9">
        <v>21</v>
      </c>
      <c r="H12954" s="9">
        <v>21</v>
      </c>
      <c r="I12954" s="9">
        <v>441</v>
      </c>
      <c r="J12954" s="17" t="s">
        <v>315</v>
      </c>
    </row>
    <row r="12955" spans="1:10">
      <c r="A12955" s="17" t="s">
        <v>23140</v>
      </c>
      <c r="B12955" s="18" t="s">
        <v>318</v>
      </c>
      <c r="C12955" s="17" t="s">
        <v>143</v>
      </c>
      <c r="D12955" s="17" t="s">
        <v>143</v>
      </c>
      <c r="E12955" s="19">
        <v>45064.429166659997</v>
      </c>
      <c r="F12955" s="19">
        <v>45064.463194440003</v>
      </c>
      <c r="G12955" s="9">
        <v>49</v>
      </c>
      <c r="H12955" s="9">
        <v>9</v>
      </c>
      <c r="I12955" s="9">
        <v>441</v>
      </c>
      <c r="J12955" s="17" t="s">
        <v>315</v>
      </c>
    </row>
    <row r="12956" spans="1:10">
      <c r="A12956" s="17" t="s">
        <v>23141</v>
      </c>
      <c r="B12956" s="18" t="s">
        <v>351</v>
      </c>
      <c r="C12956" s="17" t="s">
        <v>175</v>
      </c>
      <c r="D12956" s="17" t="s">
        <v>176</v>
      </c>
      <c r="E12956" s="19">
        <v>42010.631249999999</v>
      </c>
      <c r="F12956" s="19">
        <v>42010.66527777</v>
      </c>
      <c r="G12956" s="9">
        <v>49</v>
      </c>
      <c r="H12956" s="9">
        <v>9</v>
      </c>
      <c r="I12956" s="9">
        <v>441</v>
      </c>
      <c r="J12956" s="17" t="s">
        <v>315</v>
      </c>
    </row>
    <row r="12957" spans="1:10">
      <c r="A12957" s="17" t="s">
        <v>23142</v>
      </c>
      <c r="B12957" s="18" t="s">
        <v>318</v>
      </c>
      <c r="C12957" s="17" t="s">
        <v>223</v>
      </c>
      <c r="D12957" s="17" t="s">
        <v>224</v>
      </c>
      <c r="E12957" s="19">
        <v>43684.548611110004</v>
      </c>
      <c r="F12957" s="19">
        <v>43684.625</v>
      </c>
      <c r="G12957" s="9">
        <v>110</v>
      </c>
      <c r="H12957" s="9">
        <v>4</v>
      </c>
      <c r="I12957" s="9">
        <v>440</v>
      </c>
      <c r="J12957" s="17" t="s">
        <v>315</v>
      </c>
    </row>
    <row r="12958" spans="1:10">
      <c r="A12958" s="17" t="s">
        <v>18969</v>
      </c>
      <c r="B12958" s="18" t="s">
        <v>351</v>
      </c>
      <c r="C12958" s="17" t="s">
        <v>74</v>
      </c>
      <c r="D12958" s="17" t="s">
        <v>76</v>
      </c>
      <c r="E12958" s="19">
        <v>44487.640972219997</v>
      </c>
      <c r="F12958" s="19">
        <v>44487.679166659997</v>
      </c>
      <c r="G12958" s="9">
        <v>55</v>
      </c>
      <c r="H12958" s="9">
        <v>8</v>
      </c>
      <c r="I12958" s="9">
        <v>440</v>
      </c>
      <c r="J12958" s="17" t="s">
        <v>315</v>
      </c>
    </row>
    <row r="12959" spans="1:10">
      <c r="A12959" s="17" t="s">
        <v>23143</v>
      </c>
      <c r="B12959" s="18" t="s">
        <v>314</v>
      </c>
      <c r="C12959" s="17" t="s">
        <v>93</v>
      </c>
      <c r="D12959" s="17" t="s">
        <v>94</v>
      </c>
      <c r="E12959" s="19">
        <v>43920.173611110004</v>
      </c>
      <c r="F12959" s="19">
        <v>43920.479166659999</v>
      </c>
      <c r="G12959" s="9">
        <v>440</v>
      </c>
      <c r="H12959" s="9">
        <v>1</v>
      </c>
      <c r="I12959" s="9">
        <v>440</v>
      </c>
      <c r="J12959" s="17" t="s">
        <v>315</v>
      </c>
    </row>
    <row r="12960" spans="1:10">
      <c r="A12960" s="17" t="s">
        <v>23144</v>
      </c>
      <c r="B12960" s="18" t="s">
        <v>351</v>
      </c>
      <c r="C12960" s="17" t="s">
        <v>164</v>
      </c>
      <c r="D12960" s="17" t="s">
        <v>166</v>
      </c>
      <c r="E12960" s="19">
        <v>44084.427083330003</v>
      </c>
      <c r="F12960" s="19">
        <v>44084.50347222</v>
      </c>
      <c r="G12960" s="9">
        <v>110</v>
      </c>
      <c r="H12960" s="9">
        <v>4</v>
      </c>
      <c r="I12960" s="9">
        <v>440</v>
      </c>
      <c r="J12960" s="17" t="s">
        <v>315</v>
      </c>
    </row>
    <row r="12961" spans="1:10">
      <c r="A12961" s="17" t="s">
        <v>23145</v>
      </c>
      <c r="B12961" s="18" t="s">
        <v>318</v>
      </c>
      <c r="C12961" s="17" t="s">
        <v>133</v>
      </c>
      <c r="D12961" s="17" t="s">
        <v>242</v>
      </c>
      <c r="E12961" s="19">
        <v>45303.680555550003</v>
      </c>
      <c r="F12961" s="19">
        <v>45303.75694444</v>
      </c>
      <c r="G12961" s="9">
        <v>110</v>
      </c>
      <c r="H12961" s="9">
        <v>4</v>
      </c>
      <c r="I12961" s="9">
        <v>440</v>
      </c>
      <c r="J12961" s="17" t="s">
        <v>315</v>
      </c>
    </row>
    <row r="12962" spans="1:10">
      <c r="A12962" s="17" t="s">
        <v>23146</v>
      </c>
      <c r="B12962" s="18" t="s">
        <v>351</v>
      </c>
      <c r="C12962" s="17" t="s">
        <v>164</v>
      </c>
      <c r="D12962" s="17" t="s">
        <v>165</v>
      </c>
      <c r="E12962" s="19">
        <v>41639.645833330003</v>
      </c>
      <c r="F12962" s="19">
        <v>41639.684027770003</v>
      </c>
      <c r="G12962" s="9">
        <v>55</v>
      </c>
      <c r="H12962" s="9">
        <v>8</v>
      </c>
      <c r="I12962" s="9">
        <v>440</v>
      </c>
      <c r="J12962" s="17" t="s">
        <v>315</v>
      </c>
    </row>
    <row r="12963" spans="1:10">
      <c r="A12963" s="17" t="s">
        <v>23147</v>
      </c>
      <c r="B12963" s="18" t="s">
        <v>318</v>
      </c>
      <c r="C12963" s="17" t="s">
        <v>113</v>
      </c>
      <c r="D12963" s="17" t="s">
        <v>114</v>
      </c>
      <c r="E12963" s="19">
        <v>44461.50902777</v>
      </c>
      <c r="F12963" s="19">
        <v>44461.81458333</v>
      </c>
      <c r="G12963" s="9">
        <v>440</v>
      </c>
      <c r="H12963" s="9">
        <v>1</v>
      </c>
      <c r="I12963" s="9">
        <v>440</v>
      </c>
      <c r="J12963" s="17" t="s">
        <v>315</v>
      </c>
    </row>
    <row r="12964" spans="1:10">
      <c r="A12964" s="17" t="s">
        <v>23148</v>
      </c>
      <c r="B12964" s="18" t="s">
        <v>318</v>
      </c>
      <c r="C12964" s="17" t="s">
        <v>139</v>
      </c>
      <c r="D12964" s="17" t="s">
        <v>140</v>
      </c>
      <c r="E12964" s="19">
        <v>43800.50694444</v>
      </c>
      <c r="F12964" s="19">
        <v>43800.583333330003</v>
      </c>
      <c r="G12964" s="9">
        <v>110</v>
      </c>
      <c r="H12964" s="9">
        <v>4</v>
      </c>
      <c r="I12964" s="9">
        <v>440</v>
      </c>
      <c r="J12964" s="17" t="s">
        <v>315</v>
      </c>
    </row>
    <row r="12965" spans="1:10">
      <c r="A12965" s="17" t="s">
        <v>23149</v>
      </c>
      <c r="B12965" s="18" t="s">
        <v>351</v>
      </c>
      <c r="C12965" s="17" t="s">
        <v>64</v>
      </c>
      <c r="D12965" s="17" t="s">
        <v>64</v>
      </c>
      <c r="E12965" s="19">
        <v>44377.75</v>
      </c>
      <c r="F12965" s="19">
        <v>44377.78819444</v>
      </c>
      <c r="G12965" s="9">
        <v>55</v>
      </c>
      <c r="H12965" s="9">
        <v>8</v>
      </c>
      <c r="I12965" s="9">
        <v>440</v>
      </c>
      <c r="J12965" s="17" t="s">
        <v>315</v>
      </c>
    </row>
    <row r="12966" spans="1:10">
      <c r="A12966" s="17" t="s">
        <v>21128</v>
      </c>
      <c r="B12966" s="18" t="s">
        <v>314</v>
      </c>
      <c r="C12966" s="17" t="s">
        <v>249</v>
      </c>
      <c r="D12966" s="17" t="s">
        <v>250</v>
      </c>
      <c r="E12966" s="19">
        <v>41416.361805549997</v>
      </c>
      <c r="F12966" s="19">
        <v>41416.666666659999</v>
      </c>
      <c r="G12966" s="9">
        <v>439</v>
      </c>
      <c r="H12966" s="9">
        <v>1</v>
      </c>
      <c r="I12966" s="9">
        <v>439</v>
      </c>
      <c r="J12966" s="17" t="s">
        <v>315</v>
      </c>
    </row>
    <row r="12967" spans="1:10">
      <c r="A12967" s="17" t="s">
        <v>23150</v>
      </c>
      <c r="B12967" s="18" t="s">
        <v>318</v>
      </c>
      <c r="C12967" s="17" t="s">
        <v>188</v>
      </c>
      <c r="D12967" s="17" t="s">
        <v>40</v>
      </c>
      <c r="E12967" s="19">
        <v>43324.306250000001</v>
      </c>
      <c r="F12967" s="19">
        <v>43324.611111110004</v>
      </c>
      <c r="G12967" s="9">
        <v>439</v>
      </c>
      <c r="H12967" s="9">
        <v>1</v>
      </c>
      <c r="I12967" s="9">
        <v>439</v>
      </c>
      <c r="J12967" s="17" t="s">
        <v>315</v>
      </c>
    </row>
    <row r="12968" spans="1:10">
      <c r="A12968" s="17" t="s">
        <v>23151</v>
      </c>
      <c r="B12968" s="18" t="s">
        <v>351</v>
      </c>
      <c r="C12968" s="17" t="s">
        <v>179</v>
      </c>
      <c r="D12968" s="17" t="s">
        <v>180</v>
      </c>
      <c r="E12968" s="19">
        <v>44651.168055549999</v>
      </c>
      <c r="F12968" s="19">
        <v>44651.47222222</v>
      </c>
      <c r="G12968" s="9">
        <v>438</v>
      </c>
      <c r="H12968" s="9">
        <v>1</v>
      </c>
      <c r="I12968" s="9">
        <v>438</v>
      </c>
      <c r="J12968" s="17" t="s">
        <v>315</v>
      </c>
    </row>
    <row r="12969" spans="1:10">
      <c r="A12969" s="17" t="s">
        <v>8280</v>
      </c>
      <c r="B12969" s="18" t="s">
        <v>351</v>
      </c>
      <c r="C12969" s="17" t="s">
        <v>172</v>
      </c>
      <c r="D12969" s="17" t="s">
        <v>173</v>
      </c>
      <c r="E12969" s="19">
        <v>41093.420833329998</v>
      </c>
      <c r="F12969" s="19">
        <v>41093.724999999999</v>
      </c>
      <c r="G12969" s="9">
        <v>438</v>
      </c>
      <c r="H12969" s="9">
        <v>1</v>
      </c>
      <c r="I12969" s="9">
        <v>438</v>
      </c>
      <c r="J12969" s="17" t="s">
        <v>315</v>
      </c>
    </row>
    <row r="12970" spans="1:10">
      <c r="A12970" s="17" t="s">
        <v>23152</v>
      </c>
      <c r="B12970" s="18" t="s">
        <v>318</v>
      </c>
      <c r="C12970" s="17" t="s">
        <v>202</v>
      </c>
      <c r="D12970" s="17" t="s">
        <v>203</v>
      </c>
      <c r="E12970" s="19">
        <v>45657.538888880001</v>
      </c>
      <c r="F12970" s="19">
        <v>45657.69097222</v>
      </c>
      <c r="G12970" s="9">
        <v>219</v>
      </c>
      <c r="H12970" s="9">
        <v>2</v>
      </c>
      <c r="I12970" s="9">
        <v>438</v>
      </c>
      <c r="J12970" s="17" t="s">
        <v>315</v>
      </c>
    </row>
    <row r="12971" spans="1:10">
      <c r="A12971" s="17" t="s">
        <v>9268</v>
      </c>
      <c r="B12971" s="18" t="s">
        <v>351</v>
      </c>
      <c r="C12971" s="17" t="s">
        <v>182</v>
      </c>
      <c r="D12971" s="17" t="s">
        <v>181</v>
      </c>
      <c r="E12971" s="19">
        <v>42597.647916659997</v>
      </c>
      <c r="F12971" s="19">
        <v>42597.952083329998</v>
      </c>
      <c r="G12971" s="9">
        <v>438</v>
      </c>
      <c r="H12971" s="9">
        <v>1</v>
      </c>
      <c r="I12971" s="9">
        <v>438</v>
      </c>
      <c r="J12971" s="17" t="s">
        <v>315</v>
      </c>
    </row>
    <row r="12972" spans="1:10">
      <c r="A12972" s="17" t="s">
        <v>23153</v>
      </c>
      <c r="B12972" s="18" t="s">
        <v>351</v>
      </c>
      <c r="C12972" s="17" t="s">
        <v>175</v>
      </c>
      <c r="D12972" s="17" t="s">
        <v>178</v>
      </c>
      <c r="E12972" s="19">
        <v>40701.686805550002</v>
      </c>
      <c r="F12972" s="19">
        <v>40701.78819444</v>
      </c>
      <c r="G12972" s="9">
        <v>146</v>
      </c>
      <c r="H12972" s="9">
        <v>3</v>
      </c>
      <c r="I12972" s="9">
        <v>438</v>
      </c>
      <c r="J12972" s="17" t="s">
        <v>315</v>
      </c>
    </row>
    <row r="12973" spans="1:10">
      <c r="A12973" s="17" t="s">
        <v>14061</v>
      </c>
      <c r="B12973" s="18" t="s">
        <v>351</v>
      </c>
      <c r="C12973" s="17" t="s">
        <v>99</v>
      </c>
      <c r="D12973" s="17" t="s">
        <v>101</v>
      </c>
      <c r="E12973" s="19">
        <v>43273.427083330003</v>
      </c>
      <c r="F12973" s="19">
        <v>43273.730555549999</v>
      </c>
      <c r="G12973" s="9">
        <v>437</v>
      </c>
      <c r="H12973" s="9">
        <v>1</v>
      </c>
      <c r="I12973" s="9">
        <v>437</v>
      </c>
      <c r="J12973" s="17" t="s">
        <v>315</v>
      </c>
    </row>
    <row r="12974" spans="1:10">
      <c r="A12974" s="17" t="s">
        <v>23154</v>
      </c>
      <c r="B12974" s="18" t="s">
        <v>351</v>
      </c>
      <c r="C12974" s="17" t="s">
        <v>74</v>
      </c>
      <c r="D12974" s="17" t="s">
        <v>77</v>
      </c>
      <c r="E12974" s="19">
        <v>43977.267361110004</v>
      </c>
      <c r="F12974" s="19">
        <v>43977.570833329999</v>
      </c>
      <c r="G12974" s="9">
        <v>437</v>
      </c>
      <c r="H12974" s="9">
        <v>1</v>
      </c>
      <c r="I12974" s="9">
        <v>437</v>
      </c>
      <c r="J12974" s="17" t="s">
        <v>315</v>
      </c>
    </row>
    <row r="12975" spans="1:10">
      <c r="A12975" s="17" t="s">
        <v>23155</v>
      </c>
      <c r="B12975" s="18" t="s">
        <v>318</v>
      </c>
      <c r="C12975" s="17" t="s">
        <v>223</v>
      </c>
      <c r="D12975" s="17" t="s">
        <v>226</v>
      </c>
      <c r="E12975" s="19">
        <v>45617.47777777</v>
      </c>
      <c r="F12975" s="19">
        <v>45617.65625</v>
      </c>
      <c r="G12975" s="9">
        <v>257</v>
      </c>
      <c r="H12975" s="9">
        <v>3</v>
      </c>
      <c r="I12975" s="9">
        <v>437</v>
      </c>
      <c r="J12975" s="17" t="s">
        <v>315</v>
      </c>
    </row>
    <row r="12976" spans="1:10">
      <c r="A12976" s="17" t="s">
        <v>20606</v>
      </c>
      <c r="B12976" s="18" t="s">
        <v>314</v>
      </c>
      <c r="C12976" s="17" t="s">
        <v>120</v>
      </c>
      <c r="D12976" s="17" t="s">
        <v>120</v>
      </c>
      <c r="E12976" s="19">
        <v>41510.150694440003</v>
      </c>
      <c r="F12976" s="19">
        <v>41510.454166659998</v>
      </c>
      <c r="G12976" s="9">
        <v>437</v>
      </c>
      <c r="H12976" s="9">
        <v>1</v>
      </c>
      <c r="I12976" s="9">
        <v>437</v>
      </c>
      <c r="J12976" s="17" t="s">
        <v>2498</v>
      </c>
    </row>
    <row r="12977" spans="1:10">
      <c r="A12977" s="17" t="s">
        <v>23156</v>
      </c>
      <c r="B12977" s="18" t="s">
        <v>351</v>
      </c>
      <c r="C12977" s="17" t="s">
        <v>182</v>
      </c>
      <c r="D12977" s="17" t="s">
        <v>181</v>
      </c>
      <c r="E12977" s="19">
        <v>45487.754166660001</v>
      </c>
      <c r="F12977" s="19">
        <v>45488.057638879996</v>
      </c>
      <c r="G12977" s="9">
        <v>437</v>
      </c>
      <c r="H12977" s="9">
        <v>1</v>
      </c>
      <c r="I12977" s="9">
        <v>437</v>
      </c>
      <c r="J12977" s="17" t="s">
        <v>315</v>
      </c>
    </row>
    <row r="12978" spans="1:10">
      <c r="A12978" s="17" t="s">
        <v>23157</v>
      </c>
      <c r="B12978" s="18" t="s">
        <v>318</v>
      </c>
      <c r="C12978" s="17" t="s">
        <v>286</v>
      </c>
      <c r="D12978" s="17" t="s">
        <v>288</v>
      </c>
      <c r="E12978" s="19">
        <v>44536.426388879998</v>
      </c>
      <c r="F12978" s="19">
        <v>44536.729166659999</v>
      </c>
      <c r="G12978" s="9">
        <v>436</v>
      </c>
      <c r="H12978" s="9">
        <v>1</v>
      </c>
      <c r="I12978" s="9">
        <v>436</v>
      </c>
      <c r="J12978" s="17" t="s">
        <v>315</v>
      </c>
    </row>
    <row r="12979" spans="1:10">
      <c r="A12979" s="17" t="s">
        <v>23158</v>
      </c>
      <c r="B12979" s="18" t="s">
        <v>351</v>
      </c>
      <c r="C12979" s="17" t="s">
        <v>110</v>
      </c>
      <c r="D12979" s="17" t="s">
        <v>111</v>
      </c>
      <c r="E12979" s="19">
        <v>44385.801388879998</v>
      </c>
      <c r="F12979" s="19">
        <v>44385.87708333</v>
      </c>
      <c r="G12979" s="9">
        <v>109</v>
      </c>
      <c r="H12979" s="9">
        <v>4</v>
      </c>
      <c r="I12979" s="9">
        <v>436</v>
      </c>
      <c r="J12979" s="17" t="s">
        <v>315</v>
      </c>
    </row>
    <row r="12980" spans="1:10">
      <c r="A12980" s="17" t="s">
        <v>23159</v>
      </c>
      <c r="B12980" s="18" t="s">
        <v>351</v>
      </c>
      <c r="C12980" s="17" t="s">
        <v>164</v>
      </c>
      <c r="D12980" s="17" t="s">
        <v>165</v>
      </c>
      <c r="E12980" s="19">
        <v>43539.427083330003</v>
      </c>
      <c r="F12980" s="19">
        <v>43539.729166659999</v>
      </c>
      <c r="G12980" s="9">
        <v>435</v>
      </c>
      <c r="H12980" s="9">
        <v>1</v>
      </c>
      <c r="I12980" s="9">
        <v>435</v>
      </c>
      <c r="J12980" s="17" t="s">
        <v>315</v>
      </c>
    </row>
    <row r="12981" spans="1:10">
      <c r="A12981" s="17" t="s">
        <v>23160</v>
      </c>
      <c r="B12981" s="18" t="s">
        <v>318</v>
      </c>
      <c r="C12981" s="17" t="s">
        <v>286</v>
      </c>
      <c r="D12981" s="17" t="s">
        <v>287</v>
      </c>
      <c r="E12981" s="19">
        <v>43872.431250000001</v>
      </c>
      <c r="F12981" s="19">
        <v>43872.604166659999</v>
      </c>
      <c r="G12981" s="9">
        <v>249</v>
      </c>
      <c r="H12981" s="9">
        <v>3</v>
      </c>
      <c r="I12981" s="9">
        <v>435</v>
      </c>
      <c r="J12981" s="17" t="s">
        <v>315</v>
      </c>
    </row>
    <row r="12982" spans="1:10">
      <c r="A12982" s="17" t="s">
        <v>23161</v>
      </c>
      <c r="B12982" s="18" t="s">
        <v>351</v>
      </c>
      <c r="C12982" s="17" t="s">
        <v>175</v>
      </c>
      <c r="D12982" s="17" t="s">
        <v>178</v>
      </c>
      <c r="E12982" s="19">
        <v>42067.305555550003</v>
      </c>
      <c r="F12982" s="19">
        <v>42067.40625</v>
      </c>
      <c r="G12982" s="9">
        <v>145</v>
      </c>
      <c r="H12982" s="9">
        <v>3</v>
      </c>
      <c r="I12982" s="9">
        <v>435</v>
      </c>
      <c r="J12982" s="17" t="s">
        <v>315</v>
      </c>
    </row>
    <row r="12983" spans="1:10">
      <c r="A12983" s="17" t="s">
        <v>23162</v>
      </c>
      <c r="B12983" s="18" t="s">
        <v>314</v>
      </c>
      <c r="C12983" s="17" t="s">
        <v>298</v>
      </c>
      <c r="D12983" s="17" t="s">
        <v>300</v>
      </c>
      <c r="E12983" s="19">
        <v>43758.95</v>
      </c>
      <c r="F12983" s="19">
        <v>43759.010416659999</v>
      </c>
      <c r="G12983" s="9">
        <v>87</v>
      </c>
      <c r="H12983" s="9">
        <v>5</v>
      </c>
      <c r="I12983" s="9">
        <v>435</v>
      </c>
      <c r="J12983" s="17" t="s">
        <v>315</v>
      </c>
    </row>
    <row r="12984" spans="1:10">
      <c r="A12984" s="17" t="s">
        <v>23163</v>
      </c>
      <c r="B12984" s="18" t="s">
        <v>351</v>
      </c>
      <c r="C12984" s="17" t="s">
        <v>104</v>
      </c>
      <c r="D12984" s="17" t="s">
        <v>105</v>
      </c>
      <c r="E12984" s="19">
        <v>41094.47430555</v>
      </c>
      <c r="F12984" s="19">
        <v>41094.625</v>
      </c>
      <c r="G12984" s="9">
        <v>217</v>
      </c>
      <c r="H12984" s="9">
        <v>2</v>
      </c>
      <c r="I12984" s="9">
        <v>434</v>
      </c>
      <c r="J12984" s="17" t="s">
        <v>315</v>
      </c>
    </row>
    <row r="12985" spans="1:10">
      <c r="A12985" s="17" t="s">
        <v>16982</v>
      </c>
      <c r="B12985" s="18" t="s">
        <v>318</v>
      </c>
      <c r="C12985" s="17" t="s">
        <v>126</v>
      </c>
      <c r="D12985" s="17" t="s">
        <v>127</v>
      </c>
      <c r="E12985" s="19">
        <v>44991.41180555</v>
      </c>
      <c r="F12985" s="19">
        <v>44991.5625</v>
      </c>
      <c r="G12985" s="9">
        <v>217</v>
      </c>
      <c r="H12985" s="9">
        <v>2</v>
      </c>
      <c r="I12985" s="9">
        <v>434</v>
      </c>
      <c r="J12985" s="17" t="s">
        <v>315</v>
      </c>
    </row>
    <row r="12986" spans="1:10">
      <c r="A12986" s="17" t="s">
        <v>23164</v>
      </c>
      <c r="B12986" s="18" t="s">
        <v>318</v>
      </c>
      <c r="C12986" s="17" t="s">
        <v>128</v>
      </c>
      <c r="D12986" s="17" t="s">
        <v>129</v>
      </c>
      <c r="E12986" s="19">
        <v>41413.609027769999</v>
      </c>
      <c r="F12986" s="19">
        <v>41413.90972222</v>
      </c>
      <c r="G12986" s="9">
        <v>433</v>
      </c>
      <c r="H12986" s="9">
        <v>1</v>
      </c>
      <c r="I12986" s="9">
        <v>433</v>
      </c>
      <c r="J12986" s="17" t="s">
        <v>315</v>
      </c>
    </row>
    <row r="12987" spans="1:10">
      <c r="A12987" s="17" t="s">
        <v>16189</v>
      </c>
      <c r="B12987" s="18" t="s">
        <v>351</v>
      </c>
      <c r="C12987" s="17" t="s">
        <v>173</v>
      </c>
      <c r="D12987" s="17" t="s">
        <v>251</v>
      </c>
      <c r="E12987" s="19">
        <v>42609.708333330003</v>
      </c>
      <c r="F12987" s="19">
        <v>42609.745833330002</v>
      </c>
      <c r="G12987" s="9">
        <v>54</v>
      </c>
      <c r="H12987" s="9">
        <v>8</v>
      </c>
      <c r="I12987" s="9">
        <v>432</v>
      </c>
      <c r="J12987" s="17" t="s">
        <v>315</v>
      </c>
    </row>
    <row r="12988" spans="1:10">
      <c r="A12988" s="17" t="s">
        <v>23165</v>
      </c>
      <c r="B12988" s="18" t="s">
        <v>351</v>
      </c>
      <c r="C12988" s="17" t="s">
        <v>99</v>
      </c>
      <c r="D12988" s="17" t="s">
        <v>101</v>
      </c>
      <c r="E12988" s="19">
        <v>43057.72569444</v>
      </c>
      <c r="F12988" s="19">
        <v>43058.025694440003</v>
      </c>
      <c r="G12988" s="9">
        <v>432</v>
      </c>
      <c r="H12988" s="9">
        <v>1</v>
      </c>
      <c r="I12988" s="9">
        <v>432</v>
      </c>
      <c r="J12988" s="17" t="s">
        <v>315</v>
      </c>
    </row>
    <row r="12989" spans="1:10">
      <c r="A12989" s="17" t="s">
        <v>23166</v>
      </c>
      <c r="B12989" s="18" t="s">
        <v>351</v>
      </c>
      <c r="C12989" s="17" t="s">
        <v>99</v>
      </c>
      <c r="D12989" s="17" t="s">
        <v>100</v>
      </c>
      <c r="E12989" s="19">
        <v>41880.524305550003</v>
      </c>
      <c r="F12989" s="19">
        <v>41880.674305549997</v>
      </c>
      <c r="G12989" s="9">
        <v>216</v>
      </c>
      <c r="H12989" s="9">
        <v>2</v>
      </c>
      <c r="I12989" s="9">
        <v>432</v>
      </c>
      <c r="J12989" s="17" t="s">
        <v>315</v>
      </c>
    </row>
    <row r="12990" spans="1:10">
      <c r="A12990" s="17" t="s">
        <v>23167</v>
      </c>
      <c r="B12990" s="18" t="s">
        <v>318</v>
      </c>
      <c r="C12990" s="17" t="s">
        <v>131</v>
      </c>
      <c r="D12990" s="17" t="s">
        <v>132</v>
      </c>
      <c r="E12990" s="19">
        <v>41870.287499999999</v>
      </c>
      <c r="F12990" s="19">
        <v>41870.4375</v>
      </c>
      <c r="G12990" s="9">
        <v>216</v>
      </c>
      <c r="H12990" s="9">
        <v>2</v>
      </c>
      <c r="I12990" s="9">
        <v>432</v>
      </c>
      <c r="J12990" s="17" t="s">
        <v>315</v>
      </c>
    </row>
    <row r="12991" spans="1:10">
      <c r="A12991" s="17" t="s">
        <v>23168</v>
      </c>
      <c r="B12991" s="18" t="s">
        <v>318</v>
      </c>
      <c r="C12991" s="17" t="s">
        <v>128</v>
      </c>
      <c r="D12991" s="17" t="s">
        <v>129</v>
      </c>
      <c r="E12991" s="19">
        <v>45219.445833329999</v>
      </c>
      <c r="F12991" s="19">
        <v>45219.479166659999</v>
      </c>
      <c r="G12991" s="9">
        <v>48</v>
      </c>
      <c r="H12991" s="9">
        <v>9</v>
      </c>
      <c r="I12991" s="9">
        <v>432</v>
      </c>
      <c r="J12991" s="17" t="s">
        <v>315</v>
      </c>
    </row>
    <row r="12992" spans="1:10">
      <c r="A12992" s="17" t="s">
        <v>23169</v>
      </c>
      <c r="B12992" s="18" t="s">
        <v>318</v>
      </c>
      <c r="C12992" s="17" t="s">
        <v>227</v>
      </c>
      <c r="D12992" s="17" t="s">
        <v>229</v>
      </c>
      <c r="E12992" s="19">
        <v>41094.608333329998</v>
      </c>
      <c r="F12992" s="19">
        <v>41094.708333330003</v>
      </c>
      <c r="G12992" s="9">
        <v>144</v>
      </c>
      <c r="H12992" s="9">
        <v>3</v>
      </c>
      <c r="I12992" s="9">
        <v>432</v>
      </c>
      <c r="J12992" s="17" t="s">
        <v>315</v>
      </c>
    </row>
    <row r="12993" spans="1:10">
      <c r="A12993" s="17" t="s">
        <v>23170</v>
      </c>
      <c r="B12993" s="18" t="s">
        <v>351</v>
      </c>
      <c r="C12993" s="17" t="s">
        <v>179</v>
      </c>
      <c r="D12993" s="17" t="s">
        <v>181</v>
      </c>
      <c r="E12993" s="19">
        <v>43998.638888879999</v>
      </c>
      <c r="F12993" s="19">
        <v>43998.676388879998</v>
      </c>
      <c r="G12993" s="9">
        <v>54</v>
      </c>
      <c r="H12993" s="9">
        <v>8</v>
      </c>
      <c r="I12993" s="9">
        <v>432</v>
      </c>
      <c r="J12993" s="17" t="s">
        <v>315</v>
      </c>
    </row>
    <row r="12994" spans="1:10">
      <c r="A12994" s="17" t="s">
        <v>19150</v>
      </c>
      <c r="B12994" s="18" t="s">
        <v>318</v>
      </c>
      <c r="C12994" s="17" t="s">
        <v>217</v>
      </c>
      <c r="D12994" s="17" t="s">
        <v>218</v>
      </c>
      <c r="E12994" s="19">
        <v>40733.245833330002</v>
      </c>
      <c r="F12994" s="19">
        <v>40733.320833329999</v>
      </c>
      <c r="G12994" s="9">
        <v>108</v>
      </c>
      <c r="H12994" s="9">
        <v>4</v>
      </c>
      <c r="I12994" s="9">
        <v>432</v>
      </c>
      <c r="J12994" s="17" t="s">
        <v>315</v>
      </c>
    </row>
    <row r="12995" spans="1:10">
      <c r="A12995" s="17" t="s">
        <v>23171</v>
      </c>
      <c r="B12995" s="18" t="s">
        <v>351</v>
      </c>
      <c r="C12995" s="17" t="s">
        <v>236</v>
      </c>
      <c r="D12995" s="17" t="s">
        <v>237</v>
      </c>
      <c r="E12995" s="19">
        <v>39801.761805549999</v>
      </c>
      <c r="F12995" s="19">
        <v>39801.836805550003</v>
      </c>
      <c r="G12995" s="9">
        <v>108</v>
      </c>
      <c r="H12995" s="9">
        <v>4</v>
      </c>
      <c r="I12995" s="9">
        <v>432</v>
      </c>
      <c r="J12995" s="17" t="s">
        <v>315</v>
      </c>
    </row>
    <row r="12996" spans="1:10">
      <c r="A12996" s="17" t="s">
        <v>23172</v>
      </c>
      <c r="B12996" s="18" t="s">
        <v>318</v>
      </c>
      <c r="C12996" s="17" t="s">
        <v>128</v>
      </c>
      <c r="D12996" s="17" t="s">
        <v>130</v>
      </c>
      <c r="E12996" s="19">
        <v>43167.991666659997</v>
      </c>
      <c r="F12996" s="19">
        <v>43168.066666660001</v>
      </c>
      <c r="G12996" s="9">
        <v>108</v>
      </c>
      <c r="H12996" s="9">
        <v>4</v>
      </c>
      <c r="I12996" s="9">
        <v>432</v>
      </c>
      <c r="J12996" s="17" t="s">
        <v>315</v>
      </c>
    </row>
    <row r="12997" spans="1:10">
      <c r="A12997" s="17" t="s">
        <v>23173</v>
      </c>
      <c r="B12997" s="18" t="s">
        <v>351</v>
      </c>
      <c r="C12997" s="17" t="s">
        <v>156</v>
      </c>
      <c r="D12997" s="17" t="s">
        <v>156</v>
      </c>
      <c r="E12997" s="19">
        <v>45421.768055549997</v>
      </c>
      <c r="F12997" s="19">
        <v>45422.06805555</v>
      </c>
      <c r="G12997" s="9">
        <v>432</v>
      </c>
      <c r="H12997" s="9">
        <v>1</v>
      </c>
      <c r="I12997" s="9">
        <v>432</v>
      </c>
      <c r="J12997" s="17" t="s">
        <v>315</v>
      </c>
    </row>
    <row r="12998" spans="1:10">
      <c r="A12998" s="17" t="s">
        <v>23174</v>
      </c>
      <c r="B12998" s="18" t="s">
        <v>318</v>
      </c>
      <c r="C12998" s="17" t="s">
        <v>258</v>
      </c>
      <c r="D12998" s="17" t="s">
        <v>259</v>
      </c>
      <c r="E12998" s="19">
        <v>42163.683333330002</v>
      </c>
      <c r="F12998" s="19">
        <v>42163.982638879999</v>
      </c>
      <c r="G12998" s="9">
        <v>431</v>
      </c>
      <c r="H12998" s="9">
        <v>1</v>
      </c>
      <c r="I12998" s="9">
        <v>431</v>
      </c>
      <c r="J12998" s="17" t="s">
        <v>315</v>
      </c>
    </row>
    <row r="12999" spans="1:10">
      <c r="A12999" s="17" t="s">
        <v>9154</v>
      </c>
      <c r="B12999" s="18" t="s">
        <v>314</v>
      </c>
      <c r="C12999" s="17" t="s">
        <v>79</v>
      </c>
      <c r="D12999" s="17" t="s">
        <v>167</v>
      </c>
      <c r="E12999" s="19">
        <v>41037.306250000001</v>
      </c>
      <c r="F12999" s="19">
        <v>41037.479166659999</v>
      </c>
      <c r="G12999" s="9">
        <v>249</v>
      </c>
      <c r="H12999" s="9">
        <v>3</v>
      </c>
      <c r="I12999" s="9">
        <v>431</v>
      </c>
      <c r="J12999" s="17" t="s">
        <v>315</v>
      </c>
    </row>
    <row r="13000" spans="1:10">
      <c r="A13000" s="17" t="s">
        <v>23175</v>
      </c>
      <c r="B13000" s="18" t="s">
        <v>318</v>
      </c>
      <c r="C13000" s="17" t="s">
        <v>223</v>
      </c>
      <c r="D13000" s="17" t="s">
        <v>224</v>
      </c>
      <c r="E13000" s="19">
        <v>41383.565277770002</v>
      </c>
      <c r="F13000" s="19">
        <v>41383.625</v>
      </c>
      <c r="G13000" s="9">
        <v>86</v>
      </c>
      <c r="H13000" s="9">
        <v>5</v>
      </c>
      <c r="I13000" s="9">
        <v>430</v>
      </c>
      <c r="J13000" s="17" t="s">
        <v>315</v>
      </c>
    </row>
    <row r="13001" spans="1:10">
      <c r="A13001" s="17" t="s">
        <v>23176</v>
      </c>
      <c r="B13001" s="18" t="s">
        <v>314</v>
      </c>
      <c r="C13001" s="17" t="s">
        <v>160</v>
      </c>
      <c r="D13001" s="17" t="s">
        <v>163</v>
      </c>
      <c r="E13001" s="19">
        <v>44198.565277770002</v>
      </c>
      <c r="F13001" s="19">
        <v>44198.714583330002</v>
      </c>
      <c r="G13001" s="9">
        <v>215</v>
      </c>
      <c r="H13001" s="9">
        <v>2</v>
      </c>
      <c r="I13001" s="9">
        <v>430</v>
      </c>
      <c r="J13001" s="17" t="s">
        <v>315</v>
      </c>
    </row>
    <row r="13002" spans="1:10">
      <c r="A13002" s="17" t="s">
        <v>18479</v>
      </c>
      <c r="B13002" s="18" t="s">
        <v>318</v>
      </c>
      <c r="C13002" s="17" t="s">
        <v>93</v>
      </c>
      <c r="D13002" s="17" t="s">
        <v>95</v>
      </c>
      <c r="E13002" s="19">
        <v>45103.50347222</v>
      </c>
      <c r="F13002" s="19">
        <v>45103.802083330003</v>
      </c>
      <c r="G13002" s="9">
        <v>430</v>
      </c>
      <c r="H13002" s="9">
        <v>1</v>
      </c>
      <c r="I13002" s="9">
        <v>430</v>
      </c>
      <c r="J13002" s="17" t="s">
        <v>315</v>
      </c>
    </row>
    <row r="13003" spans="1:10">
      <c r="A13003" s="17" t="s">
        <v>23177</v>
      </c>
      <c r="B13003" s="18" t="s">
        <v>351</v>
      </c>
      <c r="C13003" s="17" t="s">
        <v>175</v>
      </c>
      <c r="D13003" s="17" t="s">
        <v>177</v>
      </c>
      <c r="E13003" s="19">
        <v>45491.389583329998</v>
      </c>
      <c r="F13003" s="19">
        <v>45491.538888880001</v>
      </c>
      <c r="G13003" s="9">
        <v>215</v>
      </c>
      <c r="H13003" s="9">
        <v>2</v>
      </c>
      <c r="I13003" s="9">
        <v>430</v>
      </c>
      <c r="J13003" s="17" t="s">
        <v>315</v>
      </c>
    </row>
    <row r="13004" spans="1:10">
      <c r="A13004" s="17" t="s">
        <v>23178</v>
      </c>
      <c r="B13004" s="18" t="s">
        <v>318</v>
      </c>
      <c r="C13004" s="17" t="s">
        <v>126</v>
      </c>
      <c r="D13004" s="17" t="s">
        <v>127</v>
      </c>
      <c r="E13004" s="19">
        <v>39512.409027770002</v>
      </c>
      <c r="F13004" s="19">
        <v>39512.558333330002</v>
      </c>
      <c r="G13004" s="9">
        <v>215</v>
      </c>
      <c r="H13004" s="9">
        <v>2</v>
      </c>
      <c r="I13004" s="9">
        <v>430</v>
      </c>
      <c r="J13004" s="17" t="s">
        <v>315</v>
      </c>
    </row>
    <row r="13005" spans="1:10">
      <c r="A13005" s="17" t="s">
        <v>23179</v>
      </c>
      <c r="B13005" s="18" t="s">
        <v>314</v>
      </c>
      <c r="C13005" s="17" t="s">
        <v>56</v>
      </c>
      <c r="D13005" s="17" t="s">
        <v>57</v>
      </c>
      <c r="E13005" s="19">
        <v>39521.584722220003</v>
      </c>
      <c r="F13005" s="19">
        <v>39521.614583330003</v>
      </c>
      <c r="G13005" s="9">
        <v>43</v>
      </c>
      <c r="H13005" s="9">
        <v>10</v>
      </c>
      <c r="I13005" s="9">
        <v>430</v>
      </c>
      <c r="J13005" s="17" t="s">
        <v>315</v>
      </c>
    </row>
    <row r="13006" spans="1:10">
      <c r="A13006" s="17" t="s">
        <v>23180</v>
      </c>
      <c r="B13006" s="18" t="s">
        <v>351</v>
      </c>
      <c r="C13006" s="17" t="s">
        <v>64</v>
      </c>
      <c r="D13006" s="17" t="s">
        <v>67</v>
      </c>
      <c r="E13006" s="19">
        <v>45473.545138879999</v>
      </c>
      <c r="F13006" s="19">
        <v>45473.56805555</v>
      </c>
      <c r="G13006" s="9">
        <v>33</v>
      </c>
      <c r="H13006" s="9">
        <v>13</v>
      </c>
      <c r="I13006" s="9">
        <v>429</v>
      </c>
      <c r="J13006" s="17" t="s">
        <v>315</v>
      </c>
    </row>
    <row r="13007" spans="1:10">
      <c r="A13007" s="17" t="s">
        <v>2636</v>
      </c>
      <c r="B13007" s="18" t="s">
        <v>351</v>
      </c>
      <c r="C13007" s="17" t="s">
        <v>173</v>
      </c>
      <c r="D13007" s="17" t="s">
        <v>202</v>
      </c>
      <c r="E13007" s="19">
        <v>44989.445833329999</v>
      </c>
      <c r="F13007" s="19">
        <v>44989.743750000001</v>
      </c>
      <c r="G13007" s="9">
        <v>429</v>
      </c>
      <c r="H13007" s="9">
        <v>1</v>
      </c>
      <c r="I13007" s="9">
        <v>429</v>
      </c>
      <c r="J13007" s="17" t="s">
        <v>315</v>
      </c>
    </row>
    <row r="13008" spans="1:10">
      <c r="A13008" s="17" t="s">
        <v>23181</v>
      </c>
      <c r="B13008" s="18" t="s">
        <v>318</v>
      </c>
      <c r="C13008" s="17" t="s">
        <v>126</v>
      </c>
      <c r="D13008" s="17" t="s">
        <v>127</v>
      </c>
      <c r="E13008" s="19">
        <v>41967.552777769997</v>
      </c>
      <c r="F13008" s="19">
        <v>41967.85069444</v>
      </c>
      <c r="G13008" s="9">
        <v>429</v>
      </c>
      <c r="H13008" s="9">
        <v>1</v>
      </c>
      <c r="I13008" s="9">
        <v>429</v>
      </c>
      <c r="J13008" s="17" t="s">
        <v>315</v>
      </c>
    </row>
    <row r="13009" spans="1:10">
      <c r="A13009" s="17" t="s">
        <v>14279</v>
      </c>
      <c r="B13009" s="18" t="s">
        <v>351</v>
      </c>
      <c r="C13009" s="17" t="s">
        <v>236</v>
      </c>
      <c r="D13009" s="17" t="s">
        <v>237</v>
      </c>
      <c r="E13009" s="19">
        <v>42337.236805549997</v>
      </c>
      <c r="F13009" s="19">
        <v>42338.047916659998</v>
      </c>
      <c r="G13009" s="9">
        <v>1168</v>
      </c>
      <c r="H13009" s="9">
        <v>2</v>
      </c>
      <c r="I13009" s="9">
        <v>428</v>
      </c>
      <c r="J13009" s="17" t="s">
        <v>315</v>
      </c>
    </row>
    <row r="13010" spans="1:10">
      <c r="A13010" s="17" t="s">
        <v>2433</v>
      </c>
      <c r="B13010" s="18" t="s">
        <v>351</v>
      </c>
      <c r="C13010" s="17" t="s">
        <v>173</v>
      </c>
      <c r="D13010" s="17" t="s">
        <v>202</v>
      </c>
      <c r="E13010" s="19">
        <v>39603.865972220003</v>
      </c>
      <c r="F13010" s="19">
        <v>39604.16319444</v>
      </c>
      <c r="G13010" s="9">
        <v>428</v>
      </c>
      <c r="H13010" s="9">
        <v>1</v>
      </c>
      <c r="I13010" s="9">
        <v>428</v>
      </c>
      <c r="J13010" s="17" t="s">
        <v>315</v>
      </c>
    </row>
    <row r="13011" spans="1:10">
      <c r="A13011" s="17" t="s">
        <v>23182</v>
      </c>
      <c r="B13011" s="18" t="s">
        <v>318</v>
      </c>
      <c r="C13011" s="17" t="s">
        <v>202</v>
      </c>
      <c r="D13011" s="17" t="s">
        <v>205</v>
      </c>
      <c r="E13011" s="19">
        <v>44734.887499999997</v>
      </c>
      <c r="F13011" s="19">
        <v>44735.036111109999</v>
      </c>
      <c r="G13011" s="9">
        <v>214</v>
      </c>
      <c r="H13011" s="9">
        <v>2</v>
      </c>
      <c r="I13011" s="9">
        <v>428</v>
      </c>
      <c r="J13011" s="17" t="s">
        <v>2498</v>
      </c>
    </row>
    <row r="13012" spans="1:10">
      <c r="A13012" s="17" t="s">
        <v>23183</v>
      </c>
      <c r="B13012" s="18" t="s">
        <v>318</v>
      </c>
      <c r="C13012" s="17" t="s">
        <v>139</v>
      </c>
      <c r="D13012" s="17" t="s">
        <v>140</v>
      </c>
      <c r="E13012" s="19">
        <v>41344.614583330003</v>
      </c>
      <c r="F13012" s="19">
        <v>41344.763194439998</v>
      </c>
      <c r="G13012" s="9">
        <v>214</v>
      </c>
      <c r="H13012" s="9">
        <v>2</v>
      </c>
      <c r="I13012" s="9">
        <v>428</v>
      </c>
      <c r="J13012" s="17" t="s">
        <v>315</v>
      </c>
    </row>
    <row r="13013" spans="1:10">
      <c r="A13013" s="17" t="s">
        <v>23184</v>
      </c>
      <c r="B13013" s="18" t="s">
        <v>318</v>
      </c>
      <c r="C13013" s="17" t="s">
        <v>188</v>
      </c>
      <c r="D13013" s="17" t="s">
        <v>40</v>
      </c>
      <c r="E13013" s="19">
        <v>42279.523611110002</v>
      </c>
      <c r="F13013" s="19">
        <v>42279.672222219997</v>
      </c>
      <c r="G13013" s="9">
        <v>214</v>
      </c>
      <c r="H13013" s="9">
        <v>2</v>
      </c>
      <c r="I13013" s="9">
        <v>428</v>
      </c>
      <c r="J13013" s="17" t="s">
        <v>315</v>
      </c>
    </row>
    <row r="13014" spans="1:10">
      <c r="A13014" s="17" t="s">
        <v>23185</v>
      </c>
      <c r="B13014" s="18" t="s">
        <v>351</v>
      </c>
      <c r="C13014" s="17" t="s">
        <v>35</v>
      </c>
      <c r="D13014" s="17" t="s">
        <v>36</v>
      </c>
      <c r="E13014" s="19">
        <v>41999.66319444</v>
      </c>
      <c r="F13014" s="19">
        <v>41999.959722220003</v>
      </c>
      <c r="G13014" s="9">
        <v>427</v>
      </c>
      <c r="H13014" s="9">
        <v>1</v>
      </c>
      <c r="I13014" s="9">
        <v>427</v>
      </c>
      <c r="J13014" s="17" t="s">
        <v>315</v>
      </c>
    </row>
    <row r="13015" spans="1:10">
      <c r="A13015" s="17" t="s">
        <v>19088</v>
      </c>
      <c r="B13015" s="18" t="s">
        <v>314</v>
      </c>
      <c r="C13015" s="17" t="s">
        <v>220</v>
      </c>
      <c r="D13015" s="17" t="s">
        <v>222</v>
      </c>
      <c r="E13015" s="19">
        <v>39495.594444440001</v>
      </c>
      <c r="F13015" s="19">
        <v>39495.636805549999</v>
      </c>
      <c r="G13015" s="9">
        <v>61</v>
      </c>
      <c r="H13015" s="9">
        <v>7</v>
      </c>
      <c r="I13015" s="9">
        <v>427</v>
      </c>
      <c r="J13015" s="17" t="s">
        <v>315</v>
      </c>
    </row>
    <row r="13016" spans="1:10">
      <c r="A13016" s="17" t="s">
        <v>23186</v>
      </c>
      <c r="B13016" s="18" t="s">
        <v>351</v>
      </c>
      <c r="C13016" s="17" t="s">
        <v>74</v>
      </c>
      <c r="D13016" s="17" t="s">
        <v>75</v>
      </c>
      <c r="E13016" s="19">
        <v>45135.72083333</v>
      </c>
      <c r="F13016" s="19">
        <v>45135.868750000001</v>
      </c>
      <c r="G13016" s="9">
        <v>213</v>
      </c>
      <c r="H13016" s="9">
        <v>2</v>
      </c>
      <c r="I13016" s="9">
        <v>426</v>
      </c>
      <c r="J13016" s="17" t="s">
        <v>315</v>
      </c>
    </row>
    <row r="13017" spans="1:10">
      <c r="A13017" s="17" t="s">
        <v>23187</v>
      </c>
      <c r="B13017" s="18" t="s">
        <v>314</v>
      </c>
      <c r="C13017" s="17" t="s">
        <v>146</v>
      </c>
      <c r="D13017" s="17" t="s">
        <v>147</v>
      </c>
      <c r="E13017" s="19">
        <v>43489.307638879996</v>
      </c>
      <c r="F13017" s="19">
        <v>43489.40625</v>
      </c>
      <c r="G13017" s="9">
        <v>142</v>
      </c>
      <c r="H13017" s="9">
        <v>3</v>
      </c>
      <c r="I13017" s="9">
        <v>426</v>
      </c>
      <c r="J13017" s="17" t="s">
        <v>315</v>
      </c>
    </row>
    <row r="13018" spans="1:10">
      <c r="A13018" s="17" t="s">
        <v>23188</v>
      </c>
      <c r="B13018" s="18" t="s">
        <v>318</v>
      </c>
      <c r="C13018" s="17" t="s">
        <v>293</v>
      </c>
      <c r="D13018" s="17" t="s">
        <v>296</v>
      </c>
      <c r="E13018" s="19">
        <v>41763.72083333</v>
      </c>
      <c r="F13018" s="19">
        <v>41763.868750000001</v>
      </c>
      <c r="G13018" s="9">
        <v>213</v>
      </c>
      <c r="H13018" s="9">
        <v>2</v>
      </c>
      <c r="I13018" s="9">
        <v>426</v>
      </c>
      <c r="J13018" s="17" t="s">
        <v>315</v>
      </c>
    </row>
    <row r="13019" spans="1:10">
      <c r="A13019" s="17" t="s">
        <v>23189</v>
      </c>
      <c r="B13019" s="18" t="s">
        <v>351</v>
      </c>
      <c r="C13019" s="17" t="s">
        <v>104</v>
      </c>
      <c r="D13019" s="17" t="s">
        <v>105</v>
      </c>
      <c r="E13019" s="19">
        <v>42514.433333330002</v>
      </c>
      <c r="F13019" s="19">
        <v>42514.729166659999</v>
      </c>
      <c r="G13019" s="9">
        <v>426</v>
      </c>
      <c r="H13019" s="9">
        <v>1</v>
      </c>
      <c r="I13019" s="9">
        <v>426</v>
      </c>
      <c r="J13019" s="17" t="s">
        <v>315</v>
      </c>
    </row>
    <row r="13020" spans="1:10">
      <c r="A13020" s="17" t="s">
        <v>15812</v>
      </c>
      <c r="B13020" s="18" t="s">
        <v>318</v>
      </c>
      <c r="C13020" s="17" t="s">
        <v>96</v>
      </c>
      <c r="D13020" s="17" t="s">
        <v>98</v>
      </c>
      <c r="E13020" s="19">
        <v>39512.46875</v>
      </c>
      <c r="F13020" s="19">
        <v>39512.518055549997</v>
      </c>
      <c r="G13020" s="9">
        <v>71</v>
      </c>
      <c r="H13020" s="9">
        <v>6</v>
      </c>
      <c r="I13020" s="9">
        <v>426</v>
      </c>
      <c r="J13020" s="17" t="s">
        <v>315</v>
      </c>
    </row>
    <row r="13021" spans="1:10">
      <c r="A13021" s="17" t="s">
        <v>23190</v>
      </c>
      <c r="B13021" s="18" t="s">
        <v>318</v>
      </c>
      <c r="C13021" s="17" t="s">
        <v>223</v>
      </c>
      <c r="D13021" s="17" t="s">
        <v>226</v>
      </c>
      <c r="E13021" s="19">
        <v>41037.083333330003</v>
      </c>
      <c r="F13021" s="19">
        <v>41037.379166660001</v>
      </c>
      <c r="G13021" s="9">
        <v>426</v>
      </c>
      <c r="H13021" s="9">
        <v>1</v>
      </c>
      <c r="I13021" s="9">
        <v>426</v>
      </c>
      <c r="J13021" s="17" t="s">
        <v>315</v>
      </c>
    </row>
    <row r="13022" spans="1:10">
      <c r="A13022" s="17" t="s">
        <v>23191</v>
      </c>
      <c r="B13022" s="18" t="s">
        <v>314</v>
      </c>
      <c r="C13022" s="17" t="s">
        <v>267</v>
      </c>
      <c r="D13022" s="17" t="s">
        <v>269</v>
      </c>
      <c r="E13022" s="19">
        <v>41044.498611110001</v>
      </c>
      <c r="F13022" s="19">
        <v>41044.59722222</v>
      </c>
      <c r="G13022" s="9">
        <v>142</v>
      </c>
      <c r="H13022" s="9">
        <v>3</v>
      </c>
      <c r="I13022" s="9">
        <v>426</v>
      </c>
      <c r="J13022" s="17" t="s">
        <v>315</v>
      </c>
    </row>
    <row r="13023" spans="1:10">
      <c r="A13023" s="17" t="s">
        <v>23192</v>
      </c>
      <c r="B13023" s="18" t="s">
        <v>351</v>
      </c>
      <c r="C13023" s="17" t="s">
        <v>236</v>
      </c>
      <c r="D13023" s="17" t="s">
        <v>237</v>
      </c>
      <c r="E13023" s="19">
        <v>42258.293749999997</v>
      </c>
      <c r="F13023" s="19">
        <v>42258.392361110004</v>
      </c>
      <c r="G13023" s="9">
        <v>142</v>
      </c>
      <c r="H13023" s="9">
        <v>3</v>
      </c>
      <c r="I13023" s="9">
        <v>426</v>
      </c>
      <c r="J13023" s="17" t="s">
        <v>315</v>
      </c>
    </row>
    <row r="13024" spans="1:10">
      <c r="A13024" s="17" t="s">
        <v>23193</v>
      </c>
      <c r="B13024" s="18" t="s">
        <v>351</v>
      </c>
      <c r="C13024" s="17" t="s">
        <v>236</v>
      </c>
      <c r="D13024" s="17" t="s">
        <v>238</v>
      </c>
      <c r="E13024" s="19">
        <v>40773.008333329999</v>
      </c>
      <c r="F13024" s="19">
        <v>40773.302777769997</v>
      </c>
      <c r="G13024" s="9">
        <v>424</v>
      </c>
      <c r="H13024" s="9">
        <v>1</v>
      </c>
      <c r="I13024" s="9">
        <v>424</v>
      </c>
      <c r="J13024" s="17" t="s">
        <v>315</v>
      </c>
    </row>
    <row r="13025" spans="1:10">
      <c r="A13025" s="17" t="s">
        <v>10680</v>
      </c>
      <c r="B13025" s="18" t="s">
        <v>318</v>
      </c>
      <c r="C13025" s="17" t="s">
        <v>293</v>
      </c>
      <c r="D13025" s="17" t="s">
        <v>296</v>
      </c>
      <c r="E13025" s="19">
        <v>44676.611111110004</v>
      </c>
      <c r="F13025" s="19">
        <v>44676.758333329999</v>
      </c>
      <c r="G13025" s="9">
        <v>212</v>
      </c>
      <c r="H13025" s="9">
        <v>2</v>
      </c>
      <c r="I13025" s="9">
        <v>424</v>
      </c>
      <c r="J13025" s="17" t="s">
        <v>315</v>
      </c>
    </row>
    <row r="13026" spans="1:10">
      <c r="A13026" s="17" t="s">
        <v>23194</v>
      </c>
      <c r="B13026" s="18" t="s">
        <v>318</v>
      </c>
      <c r="C13026" s="17" t="s">
        <v>113</v>
      </c>
      <c r="D13026" s="17" t="s">
        <v>114</v>
      </c>
      <c r="E13026" s="19">
        <v>45103.484722219997</v>
      </c>
      <c r="F13026" s="19">
        <v>45103.63194444</v>
      </c>
      <c r="G13026" s="9">
        <v>212</v>
      </c>
      <c r="H13026" s="9">
        <v>2</v>
      </c>
      <c r="I13026" s="9">
        <v>424</v>
      </c>
      <c r="J13026" s="17" t="s">
        <v>315</v>
      </c>
    </row>
    <row r="13027" spans="1:10">
      <c r="A13027" s="17" t="s">
        <v>23195</v>
      </c>
      <c r="B13027" s="18" t="s">
        <v>351</v>
      </c>
      <c r="C13027" s="17" t="s">
        <v>64</v>
      </c>
      <c r="D13027" s="17" t="s">
        <v>64</v>
      </c>
      <c r="E13027" s="19">
        <v>43358.805555550003</v>
      </c>
      <c r="F13027" s="19">
        <v>43358.879166660001</v>
      </c>
      <c r="G13027" s="9">
        <v>106</v>
      </c>
      <c r="H13027" s="9">
        <v>4</v>
      </c>
      <c r="I13027" s="9">
        <v>424</v>
      </c>
      <c r="J13027" s="17" t="s">
        <v>315</v>
      </c>
    </row>
    <row r="13028" spans="1:10">
      <c r="A13028" s="17" t="s">
        <v>23196</v>
      </c>
      <c r="B13028" s="18" t="s">
        <v>318</v>
      </c>
      <c r="C13028" s="17" t="s">
        <v>113</v>
      </c>
      <c r="D13028" s="17" t="s">
        <v>115</v>
      </c>
      <c r="E13028" s="19">
        <v>42843.59930555</v>
      </c>
      <c r="F13028" s="19">
        <v>42843.893750000003</v>
      </c>
      <c r="G13028" s="9">
        <v>424</v>
      </c>
      <c r="H13028" s="9">
        <v>1</v>
      </c>
      <c r="I13028" s="9">
        <v>424</v>
      </c>
      <c r="J13028" s="17" t="s">
        <v>315</v>
      </c>
    </row>
    <row r="13029" spans="1:10">
      <c r="A13029" s="17" t="s">
        <v>23197</v>
      </c>
      <c r="B13029" s="18" t="s">
        <v>318</v>
      </c>
      <c r="C13029" s="17" t="s">
        <v>44</v>
      </c>
      <c r="D13029" s="17" t="s">
        <v>48</v>
      </c>
      <c r="E13029" s="19">
        <v>41060.829166659998</v>
      </c>
      <c r="F13029" s="19">
        <v>41060.927083330003</v>
      </c>
      <c r="G13029" s="9">
        <v>141</v>
      </c>
      <c r="H13029" s="9">
        <v>3</v>
      </c>
      <c r="I13029" s="9">
        <v>423</v>
      </c>
      <c r="J13029" s="17" t="s">
        <v>2498</v>
      </c>
    </row>
    <row r="13030" spans="1:10">
      <c r="A13030" s="17" t="s">
        <v>23198</v>
      </c>
      <c r="B13030" s="18" t="s">
        <v>351</v>
      </c>
      <c r="C13030" s="17" t="s">
        <v>110</v>
      </c>
      <c r="D13030" s="17" t="s">
        <v>112</v>
      </c>
      <c r="E13030" s="19">
        <v>44263.395138879998</v>
      </c>
      <c r="F13030" s="19">
        <v>44263.493055550003</v>
      </c>
      <c r="G13030" s="9">
        <v>141</v>
      </c>
      <c r="H13030" s="9">
        <v>3</v>
      </c>
      <c r="I13030" s="9">
        <v>423</v>
      </c>
      <c r="J13030" s="17" t="s">
        <v>2498</v>
      </c>
    </row>
    <row r="13031" spans="1:10">
      <c r="A13031" s="17" t="s">
        <v>23199</v>
      </c>
      <c r="B13031" s="18" t="s">
        <v>351</v>
      </c>
      <c r="C13031" s="17" t="s">
        <v>175</v>
      </c>
      <c r="D13031" s="17" t="s">
        <v>176</v>
      </c>
      <c r="E13031" s="19">
        <v>41701.249305550002</v>
      </c>
      <c r="F13031" s="19">
        <v>41701.34722222</v>
      </c>
      <c r="G13031" s="9">
        <v>141</v>
      </c>
      <c r="H13031" s="9">
        <v>3</v>
      </c>
      <c r="I13031" s="9">
        <v>423</v>
      </c>
      <c r="J13031" s="17" t="s">
        <v>315</v>
      </c>
    </row>
    <row r="13032" spans="1:10">
      <c r="A13032" s="17" t="s">
        <v>23200</v>
      </c>
      <c r="B13032" s="18" t="s">
        <v>351</v>
      </c>
      <c r="C13032" s="17" t="s">
        <v>99</v>
      </c>
      <c r="D13032" s="17" t="s">
        <v>101</v>
      </c>
      <c r="E13032" s="19">
        <v>45539.856249999997</v>
      </c>
      <c r="F13032" s="19">
        <v>45539.888888879999</v>
      </c>
      <c r="G13032" s="9">
        <v>47</v>
      </c>
      <c r="H13032" s="9">
        <v>9</v>
      </c>
      <c r="I13032" s="9">
        <v>423</v>
      </c>
      <c r="J13032" s="17" t="s">
        <v>315</v>
      </c>
    </row>
    <row r="13033" spans="1:10">
      <c r="A13033" s="17" t="s">
        <v>23201</v>
      </c>
      <c r="B13033" s="18" t="s">
        <v>351</v>
      </c>
      <c r="C13033" s="17" t="s">
        <v>110</v>
      </c>
      <c r="D13033" s="17" t="s">
        <v>104</v>
      </c>
      <c r="E13033" s="19">
        <v>39666.270138879998</v>
      </c>
      <c r="F13033" s="19">
        <v>39666.368055550003</v>
      </c>
      <c r="G13033" s="9">
        <v>141</v>
      </c>
      <c r="H13033" s="9">
        <v>3</v>
      </c>
      <c r="I13033" s="9">
        <v>423</v>
      </c>
      <c r="J13033" s="17" t="s">
        <v>315</v>
      </c>
    </row>
    <row r="13034" spans="1:10">
      <c r="A13034" s="17" t="s">
        <v>13252</v>
      </c>
      <c r="B13034" s="18" t="s">
        <v>314</v>
      </c>
      <c r="C13034" s="17" t="s">
        <v>271</v>
      </c>
      <c r="D13034" s="17" t="s">
        <v>273</v>
      </c>
      <c r="E13034" s="19">
        <v>40935.139583329998</v>
      </c>
      <c r="F13034" s="19">
        <v>40935.433333330002</v>
      </c>
      <c r="G13034" s="9">
        <v>423</v>
      </c>
      <c r="H13034" s="9">
        <v>1</v>
      </c>
      <c r="I13034" s="9">
        <v>423</v>
      </c>
      <c r="J13034" s="17" t="s">
        <v>315</v>
      </c>
    </row>
    <row r="13035" spans="1:10">
      <c r="A13035" s="17" t="s">
        <v>23202</v>
      </c>
      <c r="B13035" s="18" t="s">
        <v>314</v>
      </c>
      <c r="C13035" s="17" t="s">
        <v>93</v>
      </c>
      <c r="D13035" s="17" t="s">
        <v>94</v>
      </c>
      <c r="E13035" s="19">
        <v>43057.399305550003</v>
      </c>
      <c r="F13035" s="19">
        <v>43057.69305555</v>
      </c>
      <c r="G13035" s="9">
        <v>423</v>
      </c>
      <c r="H13035" s="9">
        <v>1</v>
      </c>
      <c r="I13035" s="9">
        <v>423</v>
      </c>
      <c r="J13035" s="17" t="s">
        <v>315</v>
      </c>
    </row>
    <row r="13036" spans="1:10">
      <c r="A13036" s="17" t="s">
        <v>23203</v>
      </c>
      <c r="B13036" s="18" t="s">
        <v>318</v>
      </c>
      <c r="C13036" s="17" t="s">
        <v>264</v>
      </c>
      <c r="D13036" s="17" t="s">
        <v>266</v>
      </c>
      <c r="E13036" s="19">
        <v>39909.013888879999</v>
      </c>
      <c r="F13036" s="19">
        <v>39909.306944440003</v>
      </c>
      <c r="G13036" s="9">
        <v>422</v>
      </c>
      <c r="H13036" s="9">
        <v>1</v>
      </c>
      <c r="I13036" s="9">
        <v>422</v>
      </c>
      <c r="J13036" s="17" t="s">
        <v>315</v>
      </c>
    </row>
    <row r="13037" spans="1:10">
      <c r="A13037" s="17" t="s">
        <v>23204</v>
      </c>
      <c r="B13037" s="18" t="s">
        <v>318</v>
      </c>
      <c r="C13037" s="17" t="s">
        <v>258</v>
      </c>
      <c r="D13037" s="17" t="s">
        <v>260</v>
      </c>
      <c r="E13037" s="19">
        <v>41384.242361110002</v>
      </c>
      <c r="F13037" s="19">
        <v>41384.388888879999</v>
      </c>
      <c r="G13037" s="9">
        <v>211</v>
      </c>
      <c r="H13037" s="9">
        <v>2</v>
      </c>
      <c r="I13037" s="9">
        <v>422</v>
      </c>
      <c r="J13037" s="17" t="s">
        <v>315</v>
      </c>
    </row>
    <row r="13038" spans="1:10">
      <c r="A13038" s="17" t="s">
        <v>23205</v>
      </c>
      <c r="B13038" s="18" t="s">
        <v>351</v>
      </c>
      <c r="C13038" s="17" t="s">
        <v>60</v>
      </c>
      <c r="D13038" s="17" t="s">
        <v>61</v>
      </c>
      <c r="E13038" s="19">
        <v>43833.769444439997</v>
      </c>
      <c r="F13038" s="19">
        <v>43834.0625</v>
      </c>
      <c r="G13038" s="9">
        <v>422</v>
      </c>
      <c r="H13038" s="9">
        <v>1</v>
      </c>
      <c r="I13038" s="9">
        <v>422</v>
      </c>
      <c r="J13038" s="17" t="s">
        <v>315</v>
      </c>
    </row>
    <row r="13039" spans="1:10">
      <c r="A13039" s="17" t="s">
        <v>17155</v>
      </c>
      <c r="B13039" s="18" t="s">
        <v>314</v>
      </c>
      <c r="C13039" s="17" t="s">
        <v>89</v>
      </c>
      <c r="D13039" s="17" t="s">
        <v>92</v>
      </c>
      <c r="E13039" s="19">
        <v>45146.385416659999</v>
      </c>
      <c r="F13039" s="19">
        <v>45146.434027770003</v>
      </c>
      <c r="G13039" s="9">
        <v>70</v>
      </c>
      <c r="H13039" s="9">
        <v>6</v>
      </c>
      <c r="I13039" s="9">
        <v>420</v>
      </c>
      <c r="J13039" s="17" t="s">
        <v>315</v>
      </c>
    </row>
    <row r="13040" spans="1:10">
      <c r="A13040" s="17" t="s">
        <v>23206</v>
      </c>
      <c r="B13040" s="18" t="s">
        <v>351</v>
      </c>
      <c r="C13040" s="17" t="s">
        <v>99</v>
      </c>
      <c r="D13040" s="17" t="s">
        <v>102</v>
      </c>
      <c r="E13040" s="19">
        <v>42433.843055550002</v>
      </c>
      <c r="F13040" s="19">
        <v>42433.901388879996</v>
      </c>
      <c r="G13040" s="9">
        <v>84</v>
      </c>
      <c r="H13040" s="9">
        <v>5</v>
      </c>
      <c r="I13040" s="9">
        <v>420</v>
      </c>
      <c r="J13040" s="17" t="s">
        <v>315</v>
      </c>
    </row>
    <row r="13041" spans="1:10">
      <c r="A13041" s="17" t="s">
        <v>23207</v>
      </c>
      <c r="B13041" s="18" t="s">
        <v>351</v>
      </c>
      <c r="C13041" s="17" t="s">
        <v>157</v>
      </c>
      <c r="D13041" s="17" t="s">
        <v>159</v>
      </c>
      <c r="E13041" s="19">
        <v>43522.583333330003</v>
      </c>
      <c r="F13041" s="19">
        <v>43522.875</v>
      </c>
      <c r="G13041" s="9">
        <v>420</v>
      </c>
      <c r="H13041" s="9">
        <v>1</v>
      </c>
      <c r="I13041" s="9">
        <v>420</v>
      </c>
      <c r="J13041" s="17" t="s">
        <v>315</v>
      </c>
    </row>
    <row r="13042" spans="1:10">
      <c r="A13042" s="17" t="s">
        <v>23208</v>
      </c>
      <c r="B13042" s="18" t="s">
        <v>318</v>
      </c>
      <c r="C13042" s="17" t="s">
        <v>133</v>
      </c>
      <c r="D13042" s="17" t="s">
        <v>242</v>
      </c>
      <c r="E13042" s="19">
        <v>43756.458333330003</v>
      </c>
      <c r="F13042" s="19">
        <v>43756.555555550003</v>
      </c>
      <c r="G13042" s="9">
        <v>140</v>
      </c>
      <c r="H13042" s="9">
        <v>3</v>
      </c>
      <c r="I13042" s="9">
        <v>420</v>
      </c>
      <c r="J13042" s="17" t="s">
        <v>315</v>
      </c>
    </row>
    <row r="13043" spans="1:10">
      <c r="A13043" s="17" t="s">
        <v>23209</v>
      </c>
      <c r="B13043" s="18" t="s">
        <v>318</v>
      </c>
      <c r="C13043" s="17" t="s">
        <v>258</v>
      </c>
      <c r="D13043" s="17" t="s">
        <v>259</v>
      </c>
      <c r="E13043" s="19">
        <v>39989.791666659999</v>
      </c>
      <c r="F13043" s="19">
        <v>39989.9375</v>
      </c>
      <c r="G13043" s="9">
        <v>210</v>
      </c>
      <c r="H13043" s="9">
        <v>2</v>
      </c>
      <c r="I13043" s="9">
        <v>420</v>
      </c>
      <c r="J13043" s="17" t="s">
        <v>315</v>
      </c>
    </row>
    <row r="13044" spans="1:10">
      <c r="A13044" s="17" t="s">
        <v>23210</v>
      </c>
      <c r="B13044" s="18" t="s">
        <v>318</v>
      </c>
      <c r="C13044" s="17" t="s">
        <v>240</v>
      </c>
      <c r="D13044" s="17" t="s">
        <v>106</v>
      </c>
      <c r="E13044" s="19">
        <v>45098.481249999997</v>
      </c>
      <c r="F13044" s="19">
        <v>45098.539583329999</v>
      </c>
      <c r="G13044" s="9">
        <v>84</v>
      </c>
      <c r="H13044" s="9">
        <v>5</v>
      </c>
      <c r="I13044" s="9">
        <v>420</v>
      </c>
      <c r="J13044" s="17" t="s">
        <v>315</v>
      </c>
    </row>
    <row r="13045" spans="1:10">
      <c r="A13045" s="17" t="s">
        <v>23211</v>
      </c>
      <c r="B13045" s="18" t="s">
        <v>318</v>
      </c>
      <c r="C13045" s="17" t="s">
        <v>264</v>
      </c>
      <c r="D13045" s="17" t="s">
        <v>82</v>
      </c>
      <c r="E13045" s="19">
        <v>42526.739583330003</v>
      </c>
      <c r="F13045" s="19">
        <v>42526.8125</v>
      </c>
      <c r="G13045" s="9">
        <v>105</v>
      </c>
      <c r="H13045" s="9">
        <v>4</v>
      </c>
      <c r="I13045" s="9">
        <v>420</v>
      </c>
      <c r="J13045" s="17" t="s">
        <v>315</v>
      </c>
    </row>
    <row r="13046" spans="1:10">
      <c r="A13046" s="17" t="s">
        <v>23212</v>
      </c>
      <c r="B13046" s="18" t="s">
        <v>318</v>
      </c>
      <c r="C13046" s="17" t="s">
        <v>58</v>
      </c>
      <c r="D13046" s="17" t="s">
        <v>59</v>
      </c>
      <c r="E13046" s="19">
        <v>41801.719444440001</v>
      </c>
      <c r="F13046" s="19">
        <v>41801.792361109998</v>
      </c>
      <c r="G13046" s="9">
        <v>105</v>
      </c>
      <c r="H13046" s="9">
        <v>4</v>
      </c>
      <c r="I13046" s="9">
        <v>420</v>
      </c>
      <c r="J13046" s="17" t="s">
        <v>315</v>
      </c>
    </row>
    <row r="13047" spans="1:10">
      <c r="A13047" s="17" t="s">
        <v>19630</v>
      </c>
      <c r="B13047" s="18" t="s">
        <v>351</v>
      </c>
      <c r="C13047" s="17" t="s">
        <v>156</v>
      </c>
      <c r="D13047" s="17" t="s">
        <v>156</v>
      </c>
      <c r="E13047" s="19">
        <v>42646.434027770003</v>
      </c>
      <c r="F13047" s="19">
        <v>42646.454861110004</v>
      </c>
      <c r="G13047" s="9">
        <v>30</v>
      </c>
      <c r="H13047" s="9">
        <v>14</v>
      </c>
      <c r="I13047" s="9">
        <v>420</v>
      </c>
      <c r="J13047" s="17" t="s">
        <v>315</v>
      </c>
    </row>
    <row r="13048" spans="1:10">
      <c r="A13048" s="17" t="s">
        <v>18980</v>
      </c>
      <c r="B13048" s="18" t="s">
        <v>318</v>
      </c>
      <c r="C13048" s="17" t="s">
        <v>227</v>
      </c>
      <c r="D13048" s="17" t="s">
        <v>229</v>
      </c>
      <c r="E13048" s="19">
        <v>41400.481944439998</v>
      </c>
      <c r="F13048" s="19">
        <v>41400.627777770002</v>
      </c>
      <c r="G13048" s="9">
        <v>210</v>
      </c>
      <c r="H13048" s="9">
        <v>2</v>
      </c>
      <c r="I13048" s="9">
        <v>420</v>
      </c>
      <c r="J13048" s="17" t="s">
        <v>315</v>
      </c>
    </row>
    <row r="13049" spans="1:10">
      <c r="A13049" s="17" t="s">
        <v>23213</v>
      </c>
      <c r="B13049" s="18" t="s">
        <v>318</v>
      </c>
      <c r="C13049" s="17" t="s">
        <v>276</v>
      </c>
      <c r="D13049" s="17" t="s">
        <v>277</v>
      </c>
      <c r="E13049" s="19">
        <v>43657.577777769999</v>
      </c>
      <c r="F13049" s="19">
        <v>43657.636111109998</v>
      </c>
      <c r="G13049" s="9">
        <v>84</v>
      </c>
      <c r="H13049" s="9">
        <v>5</v>
      </c>
      <c r="I13049" s="9">
        <v>420</v>
      </c>
      <c r="J13049" s="17" t="s">
        <v>315</v>
      </c>
    </row>
    <row r="13050" spans="1:10">
      <c r="A13050" s="17" t="s">
        <v>23214</v>
      </c>
      <c r="B13050" s="18" t="s">
        <v>318</v>
      </c>
      <c r="C13050" s="17" t="s">
        <v>240</v>
      </c>
      <c r="D13050" s="17" t="s">
        <v>106</v>
      </c>
      <c r="E13050" s="19">
        <v>44637.79027777</v>
      </c>
      <c r="F13050" s="19">
        <v>44637.8</v>
      </c>
      <c r="G13050" s="9">
        <v>14</v>
      </c>
      <c r="H13050" s="9">
        <v>30</v>
      </c>
      <c r="I13050" s="9">
        <v>420</v>
      </c>
      <c r="J13050" s="17" t="s">
        <v>315</v>
      </c>
    </row>
    <row r="13051" spans="1:10">
      <c r="A13051" s="17" t="s">
        <v>23215</v>
      </c>
      <c r="B13051" s="18" t="s">
        <v>318</v>
      </c>
      <c r="C13051" s="17" t="s">
        <v>83</v>
      </c>
      <c r="D13051" s="17" t="s">
        <v>84</v>
      </c>
      <c r="E13051" s="19">
        <v>42525.404861110001</v>
      </c>
      <c r="F13051" s="19">
        <v>42525.47777777</v>
      </c>
      <c r="G13051" s="9">
        <v>105</v>
      </c>
      <c r="H13051" s="9">
        <v>4</v>
      </c>
      <c r="I13051" s="9">
        <v>420</v>
      </c>
      <c r="J13051" s="17" t="s">
        <v>315</v>
      </c>
    </row>
    <row r="13052" spans="1:10">
      <c r="A13052" s="17" t="s">
        <v>23216</v>
      </c>
      <c r="B13052" s="18" t="s">
        <v>318</v>
      </c>
      <c r="C13052" s="17" t="s">
        <v>126</v>
      </c>
      <c r="D13052" s="17" t="s">
        <v>127</v>
      </c>
      <c r="E13052" s="19">
        <v>40969.545138879999</v>
      </c>
      <c r="F13052" s="19">
        <v>40969.69097222</v>
      </c>
      <c r="G13052" s="9">
        <v>210</v>
      </c>
      <c r="H13052" s="9">
        <v>2</v>
      </c>
      <c r="I13052" s="9">
        <v>420</v>
      </c>
      <c r="J13052" s="17" t="s">
        <v>315</v>
      </c>
    </row>
    <row r="13053" spans="1:10">
      <c r="A13053" s="17" t="s">
        <v>23217</v>
      </c>
      <c r="B13053" s="18" t="s">
        <v>314</v>
      </c>
      <c r="C13053" s="17" t="s">
        <v>94</v>
      </c>
      <c r="D13053" s="17" t="s">
        <v>198</v>
      </c>
      <c r="E13053" s="19">
        <v>40638.37708333</v>
      </c>
      <c r="F13053" s="19">
        <v>40638.668055549999</v>
      </c>
      <c r="G13053" s="9">
        <v>419</v>
      </c>
      <c r="H13053" s="9">
        <v>1</v>
      </c>
      <c r="I13053" s="9">
        <v>419</v>
      </c>
      <c r="J13053" s="17" t="s">
        <v>315</v>
      </c>
    </row>
    <row r="13054" spans="1:10">
      <c r="A13054" s="17" t="s">
        <v>23218</v>
      </c>
      <c r="B13054" s="18" t="s">
        <v>351</v>
      </c>
      <c r="C13054" s="17" t="s">
        <v>182</v>
      </c>
      <c r="D13054" s="17" t="s">
        <v>184</v>
      </c>
      <c r="E13054" s="19">
        <v>40352.675000000003</v>
      </c>
      <c r="F13054" s="19">
        <v>40352.965277770003</v>
      </c>
      <c r="G13054" s="9">
        <v>418</v>
      </c>
      <c r="H13054" s="9">
        <v>1</v>
      </c>
      <c r="I13054" s="9">
        <v>418</v>
      </c>
      <c r="J13054" s="17" t="s">
        <v>315</v>
      </c>
    </row>
    <row r="13055" spans="1:10">
      <c r="A13055" s="17" t="s">
        <v>15839</v>
      </c>
      <c r="B13055" s="18" t="s">
        <v>351</v>
      </c>
      <c r="C13055" s="17" t="s">
        <v>164</v>
      </c>
      <c r="D13055" s="17" t="s">
        <v>165</v>
      </c>
      <c r="E13055" s="19">
        <v>41939.462500000001</v>
      </c>
      <c r="F13055" s="19">
        <v>41939.607638879999</v>
      </c>
      <c r="G13055" s="9">
        <v>209</v>
      </c>
      <c r="H13055" s="9">
        <v>2</v>
      </c>
      <c r="I13055" s="9">
        <v>418</v>
      </c>
      <c r="J13055" s="17" t="s">
        <v>315</v>
      </c>
    </row>
    <row r="13056" spans="1:10">
      <c r="A13056" s="17" t="s">
        <v>23219</v>
      </c>
      <c r="B13056" s="18" t="s">
        <v>314</v>
      </c>
      <c r="C13056" s="17" t="s">
        <v>298</v>
      </c>
      <c r="D13056" s="17" t="s">
        <v>300</v>
      </c>
      <c r="E13056" s="19">
        <v>39857.418055549999</v>
      </c>
      <c r="F13056" s="19">
        <v>39857.708333330003</v>
      </c>
      <c r="G13056" s="9">
        <v>418</v>
      </c>
      <c r="H13056" s="9">
        <v>1</v>
      </c>
      <c r="I13056" s="9">
        <v>418</v>
      </c>
      <c r="J13056" s="17" t="s">
        <v>315</v>
      </c>
    </row>
    <row r="13057" spans="1:10">
      <c r="A13057" s="17" t="s">
        <v>23220</v>
      </c>
      <c r="B13057" s="18" t="s">
        <v>314</v>
      </c>
      <c r="C13057" s="17" t="s">
        <v>220</v>
      </c>
      <c r="D13057" s="17" t="s">
        <v>222</v>
      </c>
      <c r="E13057" s="19">
        <v>44102.472916660001</v>
      </c>
      <c r="F13057" s="19">
        <v>44102.618055550003</v>
      </c>
      <c r="G13057" s="9">
        <v>209</v>
      </c>
      <c r="H13057" s="9">
        <v>2</v>
      </c>
      <c r="I13057" s="9">
        <v>418</v>
      </c>
      <c r="J13057" s="17" t="s">
        <v>315</v>
      </c>
    </row>
    <row r="13058" spans="1:10">
      <c r="A13058" s="17" t="s">
        <v>23221</v>
      </c>
      <c r="B13058" s="18" t="s">
        <v>318</v>
      </c>
      <c r="C13058" s="17" t="s">
        <v>139</v>
      </c>
      <c r="D13058" s="17" t="s">
        <v>141</v>
      </c>
      <c r="E13058" s="19">
        <v>45565.493055550003</v>
      </c>
      <c r="F13058" s="19">
        <v>45565.78333333</v>
      </c>
      <c r="G13058" s="9">
        <v>418</v>
      </c>
      <c r="H13058" s="9">
        <v>1</v>
      </c>
      <c r="I13058" s="9">
        <v>418</v>
      </c>
      <c r="J13058" s="17" t="s">
        <v>315</v>
      </c>
    </row>
    <row r="13059" spans="1:10">
      <c r="A13059" s="17" t="s">
        <v>23222</v>
      </c>
      <c r="B13059" s="18" t="s">
        <v>351</v>
      </c>
      <c r="C13059" s="17" t="s">
        <v>256</v>
      </c>
      <c r="D13059" s="17" t="s">
        <v>257</v>
      </c>
      <c r="E13059" s="19">
        <v>43252.330555549997</v>
      </c>
      <c r="F13059" s="19">
        <v>43252.47569444</v>
      </c>
      <c r="G13059" s="9">
        <v>209</v>
      </c>
      <c r="H13059" s="9">
        <v>2</v>
      </c>
      <c r="I13059" s="9">
        <v>418</v>
      </c>
      <c r="J13059" s="17" t="s">
        <v>315</v>
      </c>
    </row>
    <row r="13060" spans="1:10">
      <c r="A13060" s="17" t="s">
        <v>23223</v>
      </c>
      <c r="B13060" s="18" t="s">
        <v>318</v>
      </c>
      <c r="C13060" s="17" t="s">
        <v>152</v>
      </c>
      <c r="D13060" s="17" t="s">
        <v>152</v>
      </c>
      <c r="E13060" s="19">
        <v>44461.909027770002</v>
      </c>
      <c r="F13060" s="19">
        <v>44461.935416660002</v>
      </c>
      <c r="G13060" s="9">
        <v>38</v>
      </c>
      <c r="H13060" s="9">
        <v>11</v>
      </c>
      <c r="I13060" s="9">
        <v>418</v>
      </c>
      <c r="J13060" s="17" t="s">
        <v>315</v>
      </c>
    </row>
    <row r="13061" spans="1:10">
      <c r="A13061" s="17" t="s">
        <v>23224</v>
      </c>
      <c r="B13061" s="18" t="s">
        <v>318</v>
      </c>
      <c r="C13061" s="17" t="s">
        <v>223</v>
      </c>
      <c r="D13061" s="17" t="s">
        <v>226</v>
      </c>
      <c r="E13061" s="19">
        <v>44703.709027769997</v>
      </c>
      <c r="F13061" s="19">
        <v>44703.805555550003</v>
      </c>
      <c r="G13061" s="9">
        <v>139</v>
      </c>
      <c r="H13061" s="9">
        <v>3</v>
      </c>
      <c r="I13061" s="9">
        <v>417</v>
      </c>
      <c r="J13061" s="17" t="s">
        <v>315</v>
      </c>
    </row>
    <row r="13062" spans="1:10">
      <c r="A13062" s="17" t="s">
        <v>23225</v>
      </c>
      <c r="B13062" s="18" t="s">
        <v>318</v>
      </c>
      <c r="C13062" s="17" t="s">
        <v>113</v>
      </c>
      <c r="D13062" s="17" t="s">
        <v>115</v>
      </c>
      <c r="E13062" s="19">
        <v>40353.719444440001</v>
      </c>
      <c r="F13062" s="19">
        <v>40353.81597222</v>
      </c>
      <c r="G13062" s="9">
        <v>139</v>
      </c>
      <c r="H13062" s="9">
        <v>3</v>
      </c>
      <c r="I13062" s="9">
        <v>417</v>
      </c>
      <c r="J13062" s="17" t="s">
        <v>315</v>
      </c>
    </row>
    <row r="13063" spans="1:10">
      <c r="A13063" s="17" t="s">
        <v>23226</v>
      </c>
      <c r="B13063" s="18" t="s">
        <v>318</v>
      </c>
      <c r="C13063" s="17" t="s">
        <v>285</v>
      </c>
      <c r="D13063" s="17" t="s">
        <v>40</v>
      </c>
      <c r="E13063" s="19">
        <v>40269.597916660001</v>
      </c>
      <c r="F13063" s="19">
        <v>40269.69444444</v>
      </c>
      <c r="G13063" s="9">
        <v>139</v>
      </c>
      <c r="H13063" s="9">
        <v>3</v>
      </c>
      <c r="I13063" s="9">
        <v>417</v>
      </c>
      <c r="J13063" s="17" t="s">
        <v>315</v>
      </c>
    </row>
    <row r="13064" spans="1:10">
      <c r="A13064" s="17" t="s">
        <v>23227</v>
      </c>
      <c r="B13064" s="18" t="s">
        <v>314</v>
      </c>
      <c r="C13064" s="17" t="s">
        <v>249</v>
      </c>
      <c r="D13064" s="17" t="s">
        <v>250</v>
      </c>
      <c r="E13064" s="19">
        <v>40963.140972219997</v>
      </c>
      <c r="F13064" s="19">
        <v>40963.430555550003</v>
      </c>
      <c r="G13064" s="9">
        <v>417</v>
      </c>
      <c r="H13064" s="9">
        <v>1</v>
      </c>
      <c r="I13064" s="9">
        <v>417</v>
      </c>
      <c r="J13064" s="17" t="s">
        <v>315</v>
      </c>
    </row>
    <row r="13065" spans="1:10">
      <c r="A13065" s="17" t="s">
        <v>23228</v>
      </c>
      <c r="B13065" s="18" t="s">
        <v>351</v>
      </c>
      <c r="C13065" s="17" t="s">
        <v>35</v>
      </c>
      <c r="D13065" s="17" t="s">
        <v>36</v>
      </c>
      <c r="E13065" s="19">
        <v>42664.125694440001</v>
      </c>
      <c r="F13065" s="19">
        <v>42664.414583329999</v>
      </c>
      <c r="G13065" s="9">
        <v>416</v>
      </c>
      <c r="H13065" s="9">
        <v>1</v>
      </c>
      <c r="I13065" s="9">
        <v>416</v>
      </c>
      <c r="J13065" s="17" t="s">
        <v>315</v>
      </c>
    </row>
    <row r="13066" spans="1:10">
      <c r="A13066" s="17" t="s">
        <v>23229</v>
      </c>
      <c r="B13066" s="18" t="s">
        <v>318</v>
      </c>
      <c r="C13066" s="17" t="s">
        <v>143</v>
      </c>
      <c r="D13066" s="17" t="s">
        <v>143</v>
      </c>
      <c r="E13066" s="19">
        <v>42173.775694440003</v>
      </c>
      <c r="F13066" s="19">
        <v>42173.920138879999</v>
      </c>
      <c r="G13066" s="9">
        <v>208</v>
      </c>
      <c r="H13066" s="9">
        <v>2</v>
      </c>
      <c r="I13066" s="9">
        <v>416</v>
      </c>
      <c r="J13066" s="17" t="s">
        <v>315</v>
      </c>
    </row>
    <row r="13067" spans="1:10">
      <c r="A13067" s="17" t="s">
        <v>23230</v>
      </c>
      <c r="B13067" s="18" t="s">
        <v>318</v>
      </c>
      <c r="C13067" s="17" t="s">
        <v>223</v>
      </c>
      <c r="D13067" s="17" t="s">
        <v>224</v>
      </c>
      <c r="E13067" s="19">
        <v>44461.445138880001</v>
      </c>
      <c r="F13067" s="19">
        <v>44461.517361110004</v>
      </c>
      <c r="G13067" s="9">
        <v>104</v>
      </c>
      <c r="H13067" s="9">
        <v>4</v>
      </c>
      <c r="I13067" s="9">
        <v>416</v>
      </c>
      <c r="J13067" s="17" t="s">
        <v>315</v>
      </c>
    </row>
    <row r="13068" spans="1:10">
      <c r="A13068" s="17" t="s">
        <v>23231</v>
      </c>
      <c r="B13068" s="18" t="s">
        <v>351</v>
      </c>
      <c r="C13068" s="17" t="s">
        <v>110</v>
      </c>
      <c r="D13068" s="17" t="s">
        <v>111</v>
      </c>
      <c r="E13068" s="19">
        <v>42574.43958333</v>
      </c>
      <c r="F13068" s="19">
        <v>42574.584027769997</v>
      </c>
      <c r="G13068" s="9">
        <v>208</v>
      </c>
      <c r="H13068" s="9">
        <v>2</v>
      </c>
      <c r="I13068" s="9">
        <v>416</v>
      </c>
      <c r="J13068" s="17" t="s">
        <v>315</v>
      </c>
    </row>
    <row r="13069" spans="1:10">
      <c r="A13069" s="17" t="s">
        <v>23232</v>
      </c>
      <c r="B13069" s="18" t="s">
        <v>351</v>
      </c>
      <c r="C13069" s="17" t="s">
        <v>35</v>
      </c>
      <c r="D13069" s="17" t="s">
        <v>37</v>
      </c>
      <c r="E13069" s="19">
        <v>43193.726388880001</v>
      </c>
      <c r="F13069" s="19">
        <v>43193.798611110004</v>
      </c>
      <c r="G13069" s="9">
        <v>104</v>
      </c>
      <c r="H13069" s="9">
        <v>4</v>
      </c>
      <c r="I13069" s="9">
        <v>416</v>
      </c>
      <c r="J13069" s="17" t="s">
        <v>315</v>
      </c>
    </row>
    <row r="13070" spans="1:10">
      <c r="A13070" s="17" t="s">
        <v>23233</v>
      </c>
      <c r="B13070" s="18" t="s">
        <v>351</v>
      </c>
      <c r="C13070" s="17" t="s">
        <v>35</v>
      </c>
      <c r="D13070" s="17" t="s">
        <v>36</v>
      </c>
      <c r="E13070" s="19">
        <v>43967.390972219997</v>
      </c>
      <c r="F13070" s="19">
        <v>43967.613194439997</v>
      </c>
      <c r="G13070" s="9">
        <v>320</v>
      </c>
      <c r="H13070" s="9">
        <v>2</v>
      </c>
      <c r="I13070" s="9">
        <v>416</v>
      </c>
      <c r="J13070" s="17" t="s">
        <v>315</v>
      </c>
    </row>
    <row r="13071" spans="1:10">
      <c r="A13071" s="17" t="s">
        <v>23234</v>
      </c>
      <c r="B13071" s="18" t="s">
        <v>351</v>
      </c>
      <c r="C13071" s="17" t="s">
        <v>175</v>
      </c>
      <c r="D13071" s="17" t="s">
        <v>157</v>
      </c>
      <c r="E13071" s="19">
        <v>44796.603472219998</v>
      </c>
      <c r="F13071" s="19">
        <v>44796.675694439997</v>
      </c>
      <c r="G13071" s="9">
        <v>104</v>
      </c>
      <c r="H13071" s="9">
        <v>4</v>
      </c>
      <c r="I13071" s="9">
        <v>416</v>
      </c>
      <c r="J13071" s="17" t="s">
        <v>315</v>
      </c>
    </row>
    <row r="13072" spans="1:10">
      <c r="A13072" s="17" t="s">
        <v>23235</v>
      </c>
      <c r="B13072" s="18" t="s">
        <v>318</v>
      </c>
      <c r="C13072" s="17" t="s">
        <v>139</v>
      </c>
      <c r="D13072" s="17" t="s">
        <v>142</v>
      </c>
      <c r="E13072" s="19">
        <v>42153.779166660002</v>
      </c>
      <c r="F13072" s="19">
        <v>42154.06805555</v>
      </c>
      <c r="G13072" s="9">
        <v>416</v>
      </c>
      <c r="H13072" s="9">
        <v>1</v>
      </c>
      <c r="I13072" s="9">
        <v>416</v>
      </c>
      <c r="J13072" s="17" t="s">
        <v>315</v>
      </c>
    </row>
    <row r="13073" spans="1:10">
      <c r="A13073" s="17" t="s">
        <v>23236</v>
      </c>
      <c r="B13073" s="18" t="s">
        <v>351</v>
      </c>
      <c r="C13073" s="17" t="s">
        <v>99</v>
      </c>
      <c r="D13073" s="17" t="s">
        <v>101</v>
      </c>
      <c r="E13073" s="19">
        <v>44390.906944440001</v>
      </c>
      <c r="F13073" s="19">
        <v>44390.979166659999</v>
      </c>
      <c r="G13073" s="9">
        <v>104</v>
      </c>
      <c r="H13073" s="9">
        <v>4</v>
      </c>
      <c r="I13073" s="9">
        <v>416</v>
      </c>
      <c r="J13073" s="17" t="s">
        <v>315</v>
      </c>
    </row>
    <row r="13074" spans="1:10">
      <c r="A13074" s="17" t="s">
        <v>20880</v>
      </c>
      <c r="B13074" s="18" t="s">
        <v>318</v>
      </c>
      <c r="C13074" s="17" t="s">
        <v>39</v>
      </c>
      <c r="D13074" s="17" t="s">
        <v>40</v>
      </c>
      <c r="E13074" s="19">
        <v>45447.59375</v>
      </c>
      <c r="F13074" s="19">
        <v>45447.68958333</v>
      </c>
      <c r="G13074" s="9">
        <v>138</v>
      </c>
      <c r="H13074" s="9">
        <v>3</v>
      </c>
      <c r="I13074" s="9">
        <v>414</v>
      </c>
      <c r="J13074" s="17" t="s">
        <v>315</v>
      </c>
    </row>
    <row r="13075" spans="1:10">
      <c r="A13075" s="17" t="s">
        <v>23237</v>
      </c>
      <c r="B13075" s="18" t="s">
        <v>318</v>
      </c>
      <c r="C13075" s="17" t="s">
        <v>188</v>
      </c>
      <c r="D13075" s="17" t="s">
        <v>189</v>
      </c>
      <c r="E13075" s="19">
        <v>41211.759722219998</v>
      </c>
      <c r="F13075" s="19">
        <v>41211.791666659999</v>
      </c>
      <c r="G13075" s="9">
        <v>46</v>
      </c>
      <c r="H13075" s="9">
        <v>9</v>
      </c>
      <c r="I13075" s="9">
        <v>414</v>
      </c>
      <c r="J13075" s="17" t="s">
        <v>315</v>
      </c>
    </row>
    <row r="13076" spans="1:10">
      <c r="A13076" s="17" t="s">
        <v>23238</v>
      </c>
      <c r="B13076" s="18" t="s">
        <v>314</v>
      </c>
      <c r="C13076" s="17" t="s">
        <v>220</v>
      </c>
      <c r="D13076" s="17" t="s">
        <v>222</v>
      </c>
      <c r="E13076" s="19">
        <v>44426.404166660002</v>
      </c>
      <c r="F13076" s="19">
        <v>44426.5</v>
      </c>
      <c r="G13076" s="9">
        <v>138</v>
      </c>
      <c r="H13076" s="9">
        <v>3</v>
      </c>
      <c r="I13076" s="9">
        <v>414</v>
      </c>
      <c r="J13076" s="17" t="s">
        <v>315</v>
      </c>
    </row>
    <row r="13077" spans="1:10">
      <c r="A13077" s="17" t="s">
        <v>23239</v>
      </c>
      <c r="B13077" s="18" t="s">
        <v>351</v>
      </c>
      <c r="C13077" s="17" t="s">
        <v>175</v>
      </c>
      <c r="D13077" s="17" t="s">
        <v>178</v>
      </c>
      <c r="E13077" s="19">
        <v>39706.561111110001</v>
      </c>
      <c r="F13077" s="19">
        <v>39706.847916660001</v>
      </c>
      <c r="G13077" s="9">
        <v>413</v>
      </c>
      <c r="H13077" s="9">
        <v>1</v>
      </c>
      <c r="I13077" s="9">
        <v>413</v>
      </c>
      <c r="J13077" s="17" t="s">
        <v>315</v>
      </c>
    </row>
    <row r="13078" spans="1:10">
      <c r="A13078" s="17" t="s">
        <v>23240</v>
      </c>
      <c r="B13078" s="18" t="s">
        <v>351</v>
      </c>
      <c r="C13078" s="17" t="s">
        <v>64</v>
      </c>
      <c r="D13078" s="17" t="s">
        <v>64</v>
      </c>
      <c r="E13078" s="19">
        <v>42808.574999999997</v>
      </c>
      <c r="F13078" s="19">
        <v>42808.615972220003</v>
      </c>
      <c r="G13078" s="9">
        <v>59</v>
      </c>
      <c r="H13078" s="9">
        <v>7</v>
      </c>
      <c r="I13078" s="9">
        <v>413</v>
      </c>
      <c r="J13078" s="17" t="s">
        <v>315</v>
      </c>
    </row>
    <row r="13079" spans="1:10">
      <c r="A13079" s="17" t="s">
        <v>23241</v>
      </c>
      <c r="B13079" s="18" t="s">
        <v>351</v>
      </c>
      <c r="C13079" s="17" t="s">
        <v>29</v>
      </c>
      <c r="D13079" s="17" t="s">
        <v>30</v>
      </c>
      <c r="E13079" s="19">
        <v>44726.395138879998</v>
      </c>
      <c r="F13079" s="19">
        <v>44726.681944440003</v>
      </c>
      <c r="G13079" s="9">
        <v>413</v>
      </c>
      <c r="H13079" s="9">
        <v>1</v>
      </c>
      <c r="I13079" s="9">
        <v>413</v>
      </c>
      <c r="J13079" s="17" t="s">
        <v>315</v>
      </c>
    </row>
    <row r="13080" spans="1:10">
      <c r="A13080" s="17" t="s">
        <v>23242</v>
      </c>
      <c r="B13080" s="18" t="s">
        <v>351</v>
      </c>
      <c r="C13080" s="17" t="s">
        <v>175</v>
      </c>
      <c r="D13080" s="17" t="s">
        <v>178</v>
      </c>
      <c r="E13080" s="19">
        <v>44270.832638879998</v>
      </c>
      <c r="F13080" s="19">
        <v>44270.97569444</v>
      </c>
      <c r="G13080" s="9">
        <v>206</v>
      </c>
      <c r="H13080" s="9">
        <v>2</v>
      </c>
      <c r="I13080" s="9">
        <v>412</v>
      </c>
      <c r="J13080" s="17" t="s">
        <v>315</v>
      </c>
    </row>
    <row r="13081" spans="1:10">
      <c r="A13081" s="17" t="s">
        <v>23243</v>
      </c>
      <c r="B13081" s="18" t="s">
        <v>318</v>
      </c>
      <c r="C13081" s="17" t="s">
        <v>227</v>
      </c>
      <c r="D13081" s="17" t="s">
        <v>229</v>
      </c>
      <c r="E13081" s="19">
        <v>45440.387499999997</v>
      </c>
      <c r="F13081" s="19">
        <v>45440.482638879999</v>
      </c>
      <c r="G13081" s="9">
        <v>137</v>
      </c>
      <c r="H13081" s="9">
        <v>3</v>
      </c>
      <c r="I13081" s="9">
        <v>411</v>
      </c>
      <c r="J13081" s="17" t="s">
        <v>315</v>
      </c>
    </row>
    <row r="13082" spans="1:10">
      <c r="A13082" s="17" t="s">
        <v>23244</v>
      </c>
      <c r="B13082" s="18" t="s">
        <v>314</v>
      </c>
      <c r="C13082" s="17" t="s">
        <v>249</v>
      </c>
      <c r="D13082" s="17" t="s">
        <v>250</v>
      </c>
      <c r="E13082" s="19">
        <v>43667.307638879996</v>
      </c>
      <c r="F13082" s="19">
        <v>43667.402777770003</v>
      </c>
      <c r="G13082" s="9">
        <v>137</v>
      </c>
      <c r="H13082" s="9">
        <v>3</v>
      </c>
      <c r="I13082" s="9">
        <v>411</v>
      </c>
      <c r="J13082" s="17" t="s">
        <v>315</v>
      </c>
    </row>
    <row r="13083" spans="1:10">
      <c r="A13083" s="17" t="s">
        <v>23245</v>
      </c>
      <c r="B13083" s="18" t="s">
        <v>314</v>
      </c>
      <c r="C13083" s="17" t="s">
        <v>220</v>
      </c>
      <c r="D13083" s="17" t="s">
        <v>222</v>
      </c>
      <c r="E13083" s="19">
        <v>43462.118055550003</v>
      </c>
      <c r="F13083" s="19">
        <v>43462.175000000003</v>
      </c>
      <c r="G13083" s="9">
        <v>82</v>
      </c>
      <c r="H13083" s="9">
        <v>5</v>
      </c>
      <c r="I13083" s="9">
        <v>410</v>
      </c>
      <c r="J13083" s="17" t="s">
        <v>315</v>
      </c>
    </row>
    <row r="13084" spans="1:10">
      <c r="A13084" s="17" t="s">
        <v>23246</v>
      </c>
      <c r="B13084" s="18" t="s">
        <v>351</v>
      </c>
      <c r="C13084" s="17" t="s">
        <v>99</v>
      </c>
      <c r="D13084" s="17" t="s">
        <v>101</v>
      </c>
      <c r="E13084" s="19">
        <v>44004.388888879999</v>
      </c>
      <c r="F13084" s="19">
        <v>44004.53125</v>
      </c>
      <c r="G13084" s="9">
        <v>205</v>
      </c>
      <c r="H13084" s="9">
        <v>2</v>
      </c>
      <c r="I13084" s="9">
        <v>410</v>
      </c>
      <c r="J13084" s="17" t="s">
        <v>2498</v>
      </c>
    </row>
    <row r="13085" spans="1:10">
      <c r="A13085" s="17" t="s">
        <v>23247</v>
      </c>
      <c r="B13085" s="18" t="s">
        <v>351</v>
      </c>
      <c r="C13085" s="17" t="s">
        <v>110</v>
      </c>
      <c r="D13085" s="17" t="s">
        <v>104</v>
      </c>
      <c r="E13085" s="19">
        <v>43906.510416659999</v>
      </c>
      <c r="F13085" s="19">
        <v>43906.652777770003</v>
      </c>
      <c r="G13085" s="9">
        <v>205</v>
      </c>
      <c r="H13085" s="9">
        <v>2</v>
      </c>
      <c r="I13085" s="9">
        <v>410</v>
      </c>
      <c r="J13085" s="17" t="s">
        <v>315</v>
      </c>
    </row>
    <row r="13086" spans="1:10">
      <c r="A13086" s="17" t="s">
        <v>23248</v>
      </c>
      <c r="B13086" s="18" t="s">
        <v>318</v>
      </c>
      <c r="C13086" s="17" t="s">
        <v>202</v>
      </c>
      <c r="D13086" s="17" t="s">
        <v>203</v>
      </c>
      <c r="E13086" s="19">
        <v>39586.555555550003</v>
      </c>
      <c r="F13086" s="19">
        <v>39586.697916659999</v>
      </c>
      <c r="G13086" s="9">
        <v>205</v>
      </c>
      <c r="H13086" s="9">
        <v>2</v>
      </c>
      <c r="I13086" s="9">
        <v>410</v>
      </c>
      <c r="J13086" s="17" t="s">
        <v>315</v>
      </c>
    </row>
    <row r="13087" spans="1:10">
      <c r="A13087" s="17" t="s">
        <v>23249</v>
      </c>
      <c r="B13087" s="18" t="s">
        <v>318</v>
      </c>
      <c r="C13087" s="17" t="s">
        <v>223</v>
      </c>
      <c r="D13087" s="17" t="s">
        <v>224</v>
      </c>
      <c r="E13087" s="19">
        <v>43509.465277770003</v>
      </c>
      <c r="F13087" s="19">
        <v>43509.75</v>
      </c>
      <c r="G13087" s="9">
        <v>410</v>
      </c>
      <c r="H13087" s="9">
        <v>1</v>
      </c>
      <c r="I13087" s="9">
        <v>410</v>
      </c>
      <c r="J13087" s="17" t="s">
        <v>315</v>
      </c>
    </row>
    <row r="13088" spans="1:10">
      <c r="A13088" s="17" t="s">
        <v>12107</v>
      </c>
      <c r="B13088" s="18" t="s">
        <v>351</v>
      </c>
      <c r="C13088" s="17" t="s">
        <v>175</v>
      </c>
      <c r="D13088" s="17" t="s">
        <v>177</v>
      </c>
      <c r="E13088" s="19">
        <v>45113.635416659999</v>
      </c>
      <c r="F13088" s="19">
        <v>45113.777777770003</v>
      </c>
      <c r="G13088" s="9">
        <v>205</v>
      </c>
      <c r="H13088" s="9">
        <v>2</v>
      </c>
      <c r="I13088" s="9">
        <v>410</v>
      </c>
      <c r="J13088" s="17" t="s">
        <v>315</v>
      </c>
    </row>
    <row r="13089" spans="1:10">
      <c r="A13089" s="17" t="s">
        <v>23250</v>
      </c>
      <c r="B13089" s="18" t="s">
        <v>318</v>
      </c>
      <c r="C13089" s="17" t="s">
        <v>210</v>
      </c>
      <c r="D13089" s="17" t="s">
        <v>138</v>
      </c>
      <c r="E13089" s="19">
        <v>45390.452083329998</v>
      </c>
      <c r="F13089" s="19">
        <v>45390.736111110004</v>
      </c>
      <c r="G13089" s="9">
        <v>409</v>
      </c>
      <c r="H13089" s="9">
        <v>1</v>
      </c>
      <c r="I13089" s="9">
        <v>409</v>
      </c>
      <c r="J13089" s="17" t="s">
        <v>315</v>
      </c>
    </row>
    <row r="13090" spans="1:10">
      <c r="A13090" s="17" t="s">
        <v>23251</v>
      </c>
      <c r="B13090" s="18" t="s">
        <v>318</v>
      </c>
      <c r="C13090" s="17" t="s">
        <v>264</v>
      </c>
      <c r="D13090" s="17" t="s">
        <v>82</v>
      </c>
      <c r="E13090" s="19">
        <v>42910.361111110004</v>
      </c>
      <c r="F13090" s="19">
        <v>42910.645138879998</v>
      </c>
      <c r="G13090" s="9">
        <v>409</v>
      </c>
      <c r="H13090" s="9">
        <v>1</v>
      </c>
      <c r="I13090" s="9">
        <v>409</v>
      </c>
      <c r="J13090" s="17" t="s">
        <v>2498</v>
      </c>
    </row>
    <row r="13091" spans="1:10">
      <c r="A13091" s="17" t="s">
        <v>23252</v>
      </c>
      <c r="B13091" s="18" t="s">
        <v>318</v>
      </c>
      <c r="C13091" s="17" t="s">
        <v>202</v>
      </c>
      <c r="D13091" s="17" t="s">
        <v>205</v>
      </c>
      <c r="E13091" s="19">
        <v>45453.684722220001</v>
      </c>
      <c r="F13091" s="19">
        <v>45453.96875</v>
      </c>
      <c r="G13091" s="9">
        <v>409</v>
      </c>
      <c r="H13091" s="9">
        <v>1</v>
      </c>
      <c r="I13091" s="9">
        <v>409</v>
      </c>
      <c r="J13091" s="17" t="s">
        <v>315</v>
      </c>
    </row>
    <row r="13092" spans="1:10">
      <c r="A13092" s="17" t="s">
        <v>23253</v>
      </c>
      <c r="B13092" s="18" t="s">
        <v>351</v>
      </c>
      <c r="C13092" s="17" t="s">
        <v>175</v>
      </c>
      <c r="D13092" s="17" t="s">
        <v>157</v>
      </c>
      <c r="E13092" s="19">
        <v>43352.721527770002</v>
      </c>
      <c r="F13092" s="19">
        <v>43353.00555555</v>
      </c>
      <c r="G13092" s="9">
        <v>409</v>
      </c>
      <c r="H13092" s="9">
        <v>1</v>
      </c>
      <c r="I13092" s="9">
        <v>409</v>
      </c>
      <c r="J13092" s="17" t="s">
        <v>2498</v>
      </c>
    </row>
    <row r="13093" spans="1:10">
      <c r="A13093" s="17" t="s">
        <v>18966</v>
      </c>
      <c r="B13093" s="18" t="s">
        <v>351</v>
      </c>
      <c r="C13093" s="17" t="s">
        <v>60</v>
      </c>
      <c r="D13093" s="17" t="s">
        <v>63</v>
      </c>
      <c r="E13093" s="19">
        <v>45573.012499999997</v>
      </c>
      <c r="F13093" s="19">
        <v>45573.154166660002</v>
      </c>
      <c r="G13093" s="9">
        <v>204</v>
      </c>
      <c r="H13093" s="9">
        <v>2</v>
      </c>
      <c r="I13093" s="9">
        <v>408</v>
      </c>
      <c r="J13093" s="17" t="s">
        <v>315</v>
      </c>
    </row>
    <row r="13094" spans="1:10">
      <c r="A13094" s="17" t="s">
        <v>23254</v>
      </c>
      <c r="B13094" s="18" t="s">
        <v>314</v>
      </c>
      <c r="C13094" s="17" t="s">
        <v>220</v>
      </c>
      <c r="D13094" s="17" t="s">
        <v>222</v>
      </c>
      <c r="E13094" s="19">
        <v>45559.666666659999</v>
      </c>
      <c r="F13094" s="19">
        <v>45559.737500000003</v>
      </c>
      <c r="G13094" s="9">
        <v>102</v>
      </c>
      <c r="H13094" s="9">
        <v>4</v>
      </c>
      <c r="I13094" s="9">
        <v>408</v>
      </c>
      <c r="J13094" s="17" t="s">
        <v>315</v>
      </c>
    </row>
    <row r="13095" spans="1:10">
      <c r="A13095" s="17" t="s">
        <v>23255</v>
      </c>
      <c r="B13095" s="18" t="s">
        <v>351</v>
      </c>
      <c r="C13095" s="17" t="s">
        <v>175</v>
      </c>
      <c r="D13095" s="17" t="s">
        <v>178</v>
      </c>
      <c r="E13095" s="19">
        <v>44509.47083333</v>
      </c>
      <c r="F13095" s="19">
        <v>44509.541666659999</v>
      </c>
      <c r="G13095" s="9">
        <v>102</v>
      </c>
      <c r="H13095" s="9">
        <v>4</v>
      </c>
      <c r="I13095" s="9">
        <v>408</v>
      </c>
      <c r="J13095" s="17" t="s">
        <v>315</v>
      </c>
    </row>
    <row r="13096" spans="1:10">
      <c r="A13096" s="17" t="s">
        <v>23256</v>
      </c>
      <c r="B13096" s="18" t="s">
        <v>351</v>
      </c>
      <c r="C13096" s="17" t="s">
        <v>74</v>
      </c>
      <c r="D13096" s="17" t="s">
        <v>75</v>
      </c>
      <c r="E13096" s="19">
        <v>44918.598611109999</v>
      </c>
      <c r="F13096" s="19">
        <v>44918.88194444</v>
      </c>
      <c r="G13096" s="9">
        <v>408</v>
      </c>
      <c r="H13096" s="9">
        <v>1</v>
      </c>
      <c r="I13096" s="9">
        <v>408</v>
      </c>
      <c r="J13096" s="17" t="s">
        <v>315</v>
      </c>
    </row>
    <row r="13097" spans="1:10">
      <c r="A13097" s="17" t="s">
        <v>23257</v>
      </c>
      <c r="B13097" s="18" t="s">
        <v>314</v>
      </c>
      <c r="C13097" s="17" t="s">
        <v>249</v>
      </c>
      <c r="D13097" s="17" t="s">
        <v>250</v>
      </c>
      <c r="E13097" s="19">
        <v>40477.606249999997</v>
      </c>
      <c r="F13097" s="19">
        <v>40477.677083330003</v>
      </c>
      <c r="G13097" s="9">
        <v>102</v>
      </c>
      <c r="H13097" s="9">
        <v>4</v>
      </c>
      <c r="I13097" s="9">
        <v>408</v>
      </c>
      <c r="J13097" s="17" t="s">
        <v>315</v>
      </c>
    </row>
    <row r="13098" spans="1:10">
      <c r="A13098" s="17" t="s">
        <v>23258</v>
      </c>
      <c r="B13098" s="18" t="s">
        <v>318</v>
      </c>
      <c r="C13098" s="17" t="s">
        <v>131</v>
      </c>
      <c r="D13098" s="17" t="s">
        <v>133</v>
      </c>
      <c r="E13098" s="19">
        <v>45073.745833330002</v>
      </c>
      <c r="F13098" s="19">
        <v>45073.840277770003</v>
      </c>
      <c r="G13098" s="9">
        <v>136</v>
      </c>
      <c r="H13098" s="9">
        <v>3</v>
      </c>
      <c r="I13098" s="9">
        <v>408</v>
      </c>
      <c r="J13098" s="17" t="s">
        <v>315</v>
      </c>
    </row>
    <row r="13099" spans="1:10">
      <c r="A13099" s="17" t="s">
        <v>23259</v>
      </c>
      <c r="B13099" s="18" t="s">
        <v>351</v>
      </c>
      <c r="C13099" s="17" t="s">
        <v>41</v>
      </c>
      <c r="D13099" s="17" t="s">
        <v>43</v>
      </c>
      <c r="E13099" s="19">
        <v>44433.323611109998</v>
      </c>
      <c r="F13099" s="19">
        <v>44433.465277770003</v>
      </c>
      <c r="G13099" s="9">
        <v>204</v>
      </c>
      <c r="H13099" s="9">
        <v>2</v>
      </c>
      <c r="I13099" s="9">
        <v>408</v>
      </c>
      <c r="J13099" s="17" t="s">
        <v>2498</v>
      </c>
    </row>
    <row r="13100" spans="1:10">
      <c r="A13100" s="17" t="s">
        <v>23189</v>
      </c>
      <c r="B13100" s="18" t="s">
        <v>318</v>
      </c>
      <c r="C13100" s="17" t="s">
        <v>139</v>
      </c>
      <c r="D13100" s="17" t="s">
        <v>141</v>
      </c>
      <c r="E13100" s="19">
        <v>41435.752777770002</v>
      </c>
      <c r="F13100" s="19">
        <v>41435.84722222</v>
      </c>
      <c r="G13100" s="9">
        <v>136</v>
      </c>
      <c r="H13100" s="9">
        <v>3</v>
      </c>
      <c r="I13100" s="9">
        <v>408</v>
      </c>
      <c r="J13100" s="17" t="s">
        <v>315</v>
      </c>
    </row>
    <row r="13101" spans="1:10">
      <c r="A13101" s="17" t="s">
        <v>21904</v>
      </c>
      <c r="B13101" s="18" t="s">
        <v>351</v>
      </c>
      <c r="C13101" s="17" t="s">
        <v>104</v>
      </c>
      <c r="D13101" s="17" t="s">
        <v>105</v>
      </c>
      <c r="E13101" s="19">
        <v>42425.383333329999</v>
      </c>
      <c r="F13101" s="19">
        <v>42425.665972219998</v>
      </c>
      <c r="G13101" s="9">
        <v>407</v>
      </c>
      <c r="H13101" s="9">
        <v>1</v>
      </c>
      <c r="I13101" s="9">
        <v>407</v>
      </c>
      <c r="J13101" s="17" t="s">
        <v>315</v>
      </c>
    </row>
    <row r="13102" spans="1:10">
      <c r="A13102" s="17" t="s">
        <v>23260</v>
      </c>
      <c r="B13102" s="18" t="s">
        <v>351</v>
      </c>
      <c r="C13102" s="17" t="s">
        <v>175</v>
      </c>
      <c r="D13102" s="17" t="s">
        <v>178</v>
      </c>
      <c r="E13102" s="19">
        <v>42463.388888879999</v>
      </c>
      <c r="F13102" s="19">
        <v>42463.671527769999</v>
      </c>
      <c r="G13102" s="9">
        <v>407</v>
      </c>
      <c r="H13102" s="9">
        <v>1</v>
      </c>
      <c r="I13102" s="9">
        <v>407</v>
      </c>
      <c r="J13102" s="17" t="s">
        <v>315</v>
      </c>
    </row>
    <row r="13103" spans="1:10">
      <c r="A13103" s="17" t="s">
        <v>23261</v>
      </c>
      <c r="B13103" s="18" t="s">
        <v>351</v>
      </c>
      <c r="C13103" s="17" t="s">
        <v>74</v>
      </c>
      <c r="D13103" s="17" t="s">
        <v>76</v>
      </c>
      <c r="E13103" s="19">
        <v>41170.734027769999</v>
      </c>
      <c r="F13103" s="19">
        <v>41170.738888879998</v>
      </c>
      <c r="G13103" s="9">
        <v>7</v>
      </c>
      <c r="H13103" s="9">
        <v>58</v>
      </c>
      <c r="I13103" s="9">
        <v>406</v>
      </c>
      <c r="J13103" s="17" t="s">
        <v>315</v>
      </c>
    </row>
    <row r="13104" spans="1:10">
      <c r="A13104" s="17" t="s">
        <v>23262</v>
      </c>
      <c r="B13104" s="18" t="s">
        <v>351</v>
      </c>
      <c r="C13104" s="17" t="s">
        <v>60</v>
      </c>
      <c r="D13104" s="17" t="s">
        <v>63</v>
      </c>
      <c r="E13104" s="19">
        <v>45021.591666660002</v>
      </c>
      <c r="F13104" s="19">
        <v>45021.732638879999</v>
      </c>
      <c r="G13104" s="9">
        <v>203</v>
      </c>
      <c r="H13104" s="9">
        <v>2</v>
      </c>
      <c r="I13104" s="9">
        <v>406</v>
      </c>
      <c r="J13104" s="17" t="s">
        <v>315</v>
      </c>
    </row>
    <row r="13105" spans="1:10">
      <c r="A13105" s="17" t="s">
        <v>23263</v>
      </c>
      <c r="B13105" s="18" t="s">
        <v>351</v>
      </c>
      <c r="C13105" s="17" t="s">
        <v>256</v>
      </c>
      <c r="D13105" s="17" t="s">
        <v>40</v>
      </c>
      <c r="E13105" s="19">
        <v>42664.178472220003</v>
      </c>
      <c r="F13105" s="19">
        <v>42664.460416659997</v>
      </c>
      <c r="G13105" s="9">
        <v>406</v>
      </c>
      <c r="H13105" s="9">
        <v>1</v>
      </c>
      <c r="I13105" s="9">
        <v>406</v>
      </c>
      <c r="J13105" s="17" t="s">
        <v>315</v>
      </c>
    </row>
    <row r="13106" spans="1:10">
      <c r="A13106" s="17" t="s">
        <v>23264</v>
      </c>
      <c r="B13106" s="18" t="s">
        <v>318</v>
      </c>
      <c r="C13106" s="17" t="s">
        <v>152</v>
      </c>
      <c r="D13106" s="17" t="s">
        <v>152</v>
      </c>
      <c r="E13106" s="19">
        <v>39612.781944440001</v>
      </c>
      <c r="F13106" s="19">
        <v>39612.822222219998</v>
      </c>
      <c r="G13106" s="9">
        <v>58</v>
      </c>
      <c r="H13106" s="9">
        <v>7</v>
      </c>
      <c r="I13106" s="9">
        <v>406</v>
      </c>
      <c r="J13106" s="17" t="s">
        <v>315</v>
      </c>
    </row>
    <row r="13107" spans="1:10">
      <c r="A13107" s="17" t="s">
        <v>23265</v>
      </c>
      <c r="B13107" s="18" t="s">
        <v>318</v>
      </c>
      <c r="C13107" s="17" t="s">
        <v>201</v>
      </c>
      <c r="D13107" s="17" t="s">
        <v>248</v>
      </c>
      <c r="E13107" s="19">
        <v>44603.81458333</v>
      </c>
      <c r="F13107" s="19">
        <v>44603.955555549997</v>
      </c>
      <c r="G13107" s="9">
        <v>203</v>
      </c>
      <c r="H13107" s="9">
        <v>2</v>
      </c>
      <c r="I13107" s="9">
        <v>406</v>
      </c>
      <c r="J13107" s="17" t="s">
        <v>315</v>
      </c>
    </row>
    <row r="13108" spans="1:10">
      <c r="A13108" s="17" t="s">
        <v>366</v>
      </c>
      <c r="B13108" s="18" t="s">
        <v>351</v>
      </c>
      <c r="C13108" s="17" t="s">
        <v>164</v>
      </c>
      <c r="D13108" s="17" t="s">
        <v>166</v>
      </c>
      <c r="E13108" s="19">
        <v>44989.599999999999</v>
      </c>
      <c r="F13108" s="19">
        <v>44989.88194444</v>
      </c>
      <c r="G13108" s="9">
        <v>406</v>
      </c>
      <c r="H13108" s="9">
        <v>1</v>
      </c>
      <c r="I13108" s="9">
        <v>406</v>
      </c>
      <c r="J13108" s="17" t="s">
        <v>315</v>
      </c>
    </row>
    <row r="13109" spans="1:10">
      <c r="A13109" s="17" t="s">
        <v>23266</v>
      </c>
      <c r="B13109" s="18" t="s">
        <v>318</v>
      </c>
      <c r="C13109" s="17" t="s">
        <v>44</v>
      </c>
      <c r="D13109" s="17" t="s">
        <v>48</v>
      </c>
      <c r="E13109" s="19">
        <v>45506.201388879999</v>
      </c>
      <c r="F13109" s="19">
        <v>45506.295138879999</v>
      </c>
      <c r="G13109" s="9">
        <v>135</v>
      </c>
      <c r="H13109" s="9">
        <v>3</v>
      </c>
      <c r="I13109" s="9">
        <v>405</v>
      </c>
      <c r="J13109" s="17" t="s">
        <v>315</v>
      </c>
    </row>
    <row r="13110" spans="1:10">
      <c r="A13110" s="17" t="s">
        <v>23267</v>
      </c>
      <c r="B13110" s="18" t="s">
        <v>351</v>
      </c>
      <c r="C13110" s="17" t="s">
        <v>156</v>
      </c>
      <c r="D13110" s="17" t="s">
        <v>156</v>
      </c>
      <c r="E13110" s="19">
        <v>43868.530555550002</v>
      </c>
      <c r="F13110" s="19">
        <v>43868.811805550002</v>
      </c>
      <c r="G13110" s="9">
        <v>405</v>
      </c>
      <c r="H13110" s="9">
        <v>1</v>
      </c>
      <c r="I13110" s="9">
        <v>405</v>
      </c>
      <c r="J13110" s="17" t="s">
        <v>315</v>
      </c>
    </row>
    <row r="13111" spans="1:10">
      <c r="A13111" s="17" t="s">
        <v>23268</v>
      </c>
      <c r="B13111" s="18" t="s">
        <v>318</v>
      </c>
      <c r="C13111" s="17" t="s">
        <v>139</v>
      </c>
      <c r="D13111" s="17" t="s">
        <v>140</v>
      </c>
      <c r="E13111" s="19">
        <v>41967.697916659999</v>
      </c>
      <c r="F13111" s="19">
        <v>41967.979166659999</v>
      </c>
      <c r="G13111" s="9">
        <v>405</v>
      </c>
      <c r="H13111" s="9">
        <v>1</v>
      </c>
      <c r="I13111" s="9">
        <v>405</v>
      </c>
      <c r="J13111" s="17" t="s">
        <v>315</v>
      </c>
    </row>
    <row r="13112" spans="1:10">
      <c r="A13112" s="17" t="s">
        <v>23269</v>
      </c>
      <c r="B13112" s="18" t="s">
        <v>351</v>
      </c>
      <c r="C13112" s="17" t="s">
        <v>175</v>
      </c>
      <c r="D13112" s="17" t="s">
        <v>176</v>
      </c>
      <c r="E13112" s="19">
        <v>41664.791666659999</v>
      </c>
      <c r="F13112" s="19">
        <v>41664.885416659999</v>
      </c>
      <c r="G13112" s="9">
        <v>135</v>
      </c>
      <c r="H13112" s="9">
        <v>3</v>
      </c>
      <c r="I13112" s="9">
        <v>405</v>
      </c>
      <c r="J13112" s="17" t="s">
        <v>315</v>
      </c>
    </row>
    <row r="13113" spans="1:10">
      <c r="A13113" s="17" t="s">
        <v>23270</v>
      </c>
      <c r="B13113" s="18" t="s">
        <v>351</v>
      </c>
      <c r="C13113" s="17" t="s">
        <v>172</v>
      </c>
      <c r="D13113" s="17" t="s">
        <v>66</v>
      </c>
      <c r="E13113" s="19">
        <v>44011.576388879999</v>
      </c>
      <c r="F13113" s="19">
        <v>44011.607638879999</v>
      </c>
      <c r="G13113" s="9">
        <v>45</v>
      </c>
      <c r="H13113" s="9">
        <v>9</v>
      </c>
      <c r="I13113" s="9">
        <v>405</v>
      </c>
      <c r="J13113" s="17" t="s">
        <v>315</v>
      </c>
    </row>
    <row r="13114" spans="1:10">
      <c r="A13114" s="17" t="s">
        <v>23271</v>
      </c>
      <c r="B13114" s="18" t="s">
        <v>318</v>
      </c>
      <c r="C13114" s="17" t="s">
        <v>264</v>
      </c>
      <c r="D13114" s="17" t="s">
        <v>82</v>
      </c>
      <c r="E13114" s="19">
        <v>41801.614583330003</v>
      </c>
      <c r="F13114" s="19">
        <v>41801.895833330003</v>
      </c>
      <c r="G13114" s="9">
        <v>405</v>
      </c>
      <c r="H13114" s="9">
        <v>1</v>
      </c>
      <c r="I13114" s="9">
        <v>405</v>
      </c>
      <c r="J13114" s="17" t="s">
        <v>315</v>
      </c>
    </row>
    <row r="13115" spans="1:10">
      <c r="A13115" s="17" t="s">
        <v>23272</v>
      </c>
      <c r="B13115" s="18" t="s">
        <v>351</v>
      </c>
      <c r="C13115" s="17" t="s">
        <v>175</v>
      </c>
      <c r="D13115" s="17" t="s">
        <v>177</v>
      </c>
      <c r="E13115" s="19">
        <v>42875.296527769999</v>
      </c>
      <c r="F13115" s="19">
        <v>42875.390277769999</v>
      </c>
      <c r="G13115" s="9">
        <v>135</v>
      </c>
      <c r="H13115" s="9">
        <v>3</v>
      </c>
      <c r="I13115" s="9">
        <v>405</v>
      </c>
      <c r="J13115" s="17" t="s">
        <v>315</v>
      </c>
    </row>
    <row r="13116" spans="1:10">
      <c r="A13116" s="17" t="s">
        <v>23273</v>
      </c>
      <c r="B13116" s="18" t="s">
        <v>318</v>
      </c>
      <c r="C13116" s="17" t="s">
        <v>126</v>
      </c>
      <c r="D13116" s="17" t="s">
        <v>127</v>
      </c>
      <c r="E13116" s="19">
        <v>43516.177777769997</v>
      </c>
      <c r="F13116" s="19">
        <v>43516.458333330003</v>
      </c>
      <c r="G13116" s="9">
        <v>404</v>
      </c>
      <c r="H13116" s="9">
        <v>1</v>
      </c>
      <c r="I13116" s="9">
        <v>404</v>
      </c>
      <c r="J13116" s="17" t="s">
        <v>315</v>
      </c>
    </row>
    <row r="13117" spans="1:10">
      <c r="A13117" s="17" t="s">
        <v>23274</v>
      </c>
      <c r="B13117" s="18" t="s">
        <v>318</v>
      </c>
      <c r="C13117" s="17" t="s">
        <v>258</v>
      </c>
      <c r="D13117" s="17" t="s">
        <v>260</v>
      </c>
      <c r="E13117" s="19">
        <v>45451.672916659998</v>
      </c>
      <c r="F13117" s="19">
        <v>45451.743055550003</v>
      </c>
      <c r="G13117" s="9">
        <v>101</v>
      </c>
      <c r="H13117" s="9">
        <v>4</v>
      </c>
      <c r="I13117" s="9">
        <v>404</v>
      </c>
      <c r="J13117" s="17" t="s">
        <v>315</v>
      </c>
    </row>
    <row r="13118" spans="1:10">
      <c r="A13118" s="17" t="s">
        <v>23275</v>
      </c>
      <c r="B13118" s="18" t="s">
        <v>318</v>
      </c>
      <c r="C13118" s="17" t="s">
        <v>223</v>
      </c>
      <c r="D13118" s="17" t="s">
        <v>224</v>
      </c>
      <c r="E13118" s="19">
        <v>43855.34583333</v>
      </c>
      <c r="F13118" s="19">
        <v>43855.486111110004</v>
      </c>
      <c r="G13118" s="9">
        <v>202</v>
      </c>
      <c r="H13118" s="9">
        <v>2</v>
      </c>
      <c r="I13118" s="9">
        <v>404</v>
      </c>
      <c r="J13118" s="17" t="s">
        <v>315</v>
      </c>
    </row>
    <row r="13119" spans="1:10">
      <c r="A13119" s="17" t="s">
        <v>7283</v>
      </c>
      <c r="B13119" s="18" t="s">
        <v>318</v>
      </c>
      <c r="C13119" s="17" t="s">
        <v>232</v>
      </c>
      <c r="D13119" s="17" t="s">
        <v>40</v>
      </c>
      <c r="E13119" s="19">
        <v>41631.404861110001</v>
      </c>
      <c r="F13119" s="19">
        <v>41631.545138879999</v>
      </c>
      <c r="G13119" s="9">
        <v>202</v>
      </c>
      <c r="H13119" s="9">
        <v>2</v>
      </c>
      <c r="I13119" s="9">
        <v>404</v>
      </c>
      <c r="J13119" s="17" t="s">
        <v>315</v>
      </c>
    </row>
    <row r="13120" spans="1:10">
      <c r="A13120" s="17" t="s">
        <v>23276</v>
      </c>
      <c r="B13120" s="18" t="s">
        <v>351</v>
      </c>
      <c r="C13120" s="17" t="s">
        <v>99</v>
      </c>
      <c r="D13120" s="17" t="s">
        <v>101</v>
      </c>
      <c r="E13120" s="19">
        <v>40599.302083330003</v>
      </c>
      <c r="F13120" s="19">
        <v>40599.582638879998</v>
      </c>
      <c r="G13120" s="9">
        <v>404</v>
      </c>
      <c r="H13120" s="9">
        <v>1</v>
      </c>
      <c r="I13120" s="9">
        <v>404</v>
      </c>
      <c r="J13120" s="17" t="s">
        <v>315</v>
      </c>
    </row>
    <row r="13121" spans="1:10">
      <c r="A13121" s="17" t="s">
        <v>23277</v>
      </c>
      <c r="B13121" s="18" t="s">
        <v>318</v>
      </c>
      <c r="C13121" s="17" t="s">
        <v>217</v>
      </c>
      <c r="D13121" s="17" t="s">
        <v>219</v>
      </c>
      <c r="E13121" s="19">
        <v>44568.613194439997</v>
      </c>
      <c r="F13121" s="19">
        <v>44568.75347222</v>
      </c>
      <c r="G13121" s="9">
        <v>202</v>
      </c>
      <c r="H13121" s="9">
        <v>2</v>
      </c>
      <c r="I13121" s="9">
        <v>404</v>
      </c>
      <c r="J13121" s="17" t="s">
        <v>315</v>
      </c>
    </row>
    <row r="13122" spans="1:10">
      <c r="A13122" s="17" t="s">
        <v>23278</v>
      </c>
      <c r="B13122" s="18" t="s">
        <v>314</v>
      </c>
      <c r="C13122" s="17" t="s">
        <v>220</v>
      </c>
      <c r="D13122" s="17" t="s">
        <v>222</v>
      </c>
      <c r="E13122" s="19">
        <v>42828.706250000003</v>
      </c>
      <c r="F13122" s="19">
        <v>42828.72777777</v>
      </c>
      <c r="G13122" s="9">
        <v>31</v>
      </c>
      <c r="H13122" s="9">
        <v>13</v>
      </c>
      <c r="I13122" s="9">
        <v>403</v>
      </c>
      <c r="J13122" s="17" t="s">
        <v>315</v>
      </c>
    </row>
    <row r="13123" spans="1:10">
      <c r="A13123" s="17" t="s">
        <v>23279</v>
      </c>
      <c r="B13123" s="18" t="s">
        <v>314</v>
      </c>
      <c r="C13123" s="17" t="s">
        <v>52</v>
      </c>
      <c r="D13123" s="17" t="s">
        <v>55</v>
      </c>
      <c r="E13123" s="19">
        <v>44665.038888880001</v>
      </c>
      <c r="F13123" s="19">
        <v>44665.270833330003</v>
      </c>
      <c r="G13123" s="9">
        <v>334</v>
      </c>
      <c r="H13123" s="9">
        <v>2</v>
      </c>
      <c r="I13123" s="9">
        <v>403</v>
      </c>
      <c r="J13123" s="17" t="s">
        <v>315</v>
      </c>
    </row>
    <row r="13124" spans="1:10">
      <c r="A13124" s="17" t="s">
        <v>23280</v>
      </c>
      <c r="B13124" s="18" t="s">
        <v>318</v>
      </c>
      <c r="C13124" s="17" t="s">
        <v>93</v>
      </c>
      <c r="D13124" s="17" t="s">
        <v>95</v>
      </c>
      <c r="E13124" s="19">
        <v>42496.733333329998</v>
      </c>
      <c r="F13124" s="19">
        <v>42496.872916660002</v>
      </c>
      <c r="G13124" s="9">
        <v>201</v>
      </c>
      <c r="H13124" s="9">
        <v>2</v>
      </c>
      <c r="I13124" s="9">
        <v>402</v>
      </c>
      <c r="J13124" s="17" t="s">
        <v>315</v>
      </c>
    </row>
    <row r="13125" spans="1:10">
      <c r="A13125" s="17" t="s">
        <v>23281</v>
      </c>
      <c r="B13125" s="18" t="s">
        <v>351</v>
      </c>
      <c r="C13125" s="17" t="s">
        <v>175</v>
      </c>
      <c r="D13125" s="17" t="s">
        <v>176</v>
      </c>
      <c r="E13125" s="19">
        <v>43560.417361109998</v>
      </c>
      <c r="F13125" s="19">
        <v>43560.463888879996</v>
      </c>
      <c r="G13125" s="9">
        <v>67</v>
      </c>
      <c r="H13125" s="9">
        <v>6</v>
      </c>
      <c r="I13125" s="9">
        <v>402</v>
      </c>
      <c r="J13125" s="17" t="s">
        <v>315</v>
      </c>
    </row>
    <row r="13126" spans="1:10">
      <c r="A13126" s="17" t="s">
        <v>6531</v>
      </c>
      <c r="B13126" s="18" t="s">
        <v>351</v>
      </c>
      <c r="C13126" s="17" t="s">
        <v>164</v>
      </c>
      <c r="D13126" s="17" t="s">
        <v>165</v>
      </c>
      <c r="E13126" s="19">
        <v>44608.537499999999</v>
      </c>
      <c r="F13126" s="19">
        <v>44608.677083330003</v>
      </c>
      <c r="G13126" s="9">
        <v>201</v>
      </c>
      <c r="H13126" s="9">
        <v>2</v>
      </c>
      <c r="I13126" s="9">
        <v>402</v>
      </c>
      <c r="J13126" s="17" t="s">
        <v>315</v>
      </c>
    </row>
    <row r="13127" spans="1:10">
      <c r="A13127" s="17" t="s">
        <v>23282</v>
      </c>
      <c r="B13127" s="18" t="s">
        <v>314</v>
      </c>
      <c r="C13127" s="17" t="s">
        <v>79</v>
      </c>
      <c r="D13127" s="17" t="s">
        <v>168</v>
      </c>
      <c r="E13127" s="19">
        <v>40962.643055549997</v>
      </c>
      <c r="F13127" s="19">
        <v>40962.922222219997</v>
      </c>
      <c r="G13127" s="9">
        <v>402</v>
      </c>
      <c r="H13127" s="9">
        <v>1</v>
      </c>
      <c r="I13127" s="9">
        <v>402</v>
      </c>
      <c r="J13127" s="17" t="s">
        <v>315</v>
      </c>
    </row>
    <row r="13128" spans="1:10">
      <c r="A13128" s="17" t="s">
        <v>4764</v>
      </c>
      <c r="B13128" s="18" t="s">
        <v>351</v>
      </c>
      <c r="C13128" s="17" t="s">
        <v>60</v>
      </c>
      <c r="D13128" s="17" t="s">
        <v>63</v>
      </c>
      <c r="E13128" s="19">
        <v>40037.747222220001</v>
      </c>
      <c r="F13128" s="19">
        <v>40037.840277770003</v>
      </c>
      <c r="G13128" s="9">
        <v>134</v>
      </c>
      <c r="H13128" s="9">
        <v>3</v>
      </c>
      <c r="I13128" s="9">
        <v>402</v>
      </c>
      <c r="J13128" s="17" t="s">
        <v>315</v>
      </c>
    </row>
    <row r="13129" spans="1:10">
      <c r="A13129" s="17" t="s">
        <v>3421</v>
      </c>
      <c r="B13129" s="18" t="s">
        <v>314</v>
      </c>
      <c r="C13129" s="17" t="s">
        <v>249</v>
      </c>
      <c r="D13129" s="17" t="s">
        <v>250</v>
      </c>
      <c r="E13129" s="19">
        <v>42460.639583329998</v>
      </c>
      <c r="F13129" s="19">
        <v>42460.732638879999</v>
      </c>
      <c r="G13129" s="9">
        <v>134</v>
      </c>
      <c r="H13129" s="9">
        <v>3</v>
      </c>
      <c r="I13129" s="9">
        <v>402</v>
      </c>
      <c r="J13129" s="17" t="s">
        <v>315</v>
      </c>
    </row>
    <row r="13130" spans="1:10">
      <c r="A13130" s="17" t="s">
        <v>23283</v>
      </c>
      <c r="B13130" s="18" t="s">
        <v>351</v>
      </c>
      <c r="C13130" s="17" t="s">
        <v>74</v>
      </c>
      <c r="D13130" s="17" t="s">
        <v>77</v>
      </c>
      <c r="E13130" s="19">
        <v>44399.777083330002</v>
      </c>
      <c r="F13130" s="19">
        <v>44399.916666659999</v>
      </c>
      <c r="G13130" s="9">
        <v>201</v>
      </c>
      <c r="H13130" s="9">
        <v>2</v>
      </c>
      <c r="I13130" s="9">
        <v>402</v>
      </c>
      <c r="J13130" s="17" t="s">
        <v>315</v>
      </c>
    </row>
    <row r="13131" spans="1:10">
      <c r="A13131" s="17" t="s">
        <v>6435</v>
      </c>
      <c r="B13131" s="18" t="s">
        <v>351</v>
      </c>
      <c r="C13131" s="17" t="s">
        <v>157</v>
      </c>
      <c r="D13131" s="17" t="s">
        <v>158</v>
      </c>
      <c r="E13131" s="19">
        <v>39991.330555549997</v>
      </c>
      <c r="F13131" s="19">
        <v>39991.609027769999</v>
      </c>
      <c r="G13131" s="9">
        <v>401</v>
      </c>
      <c r="H13131" s="9">
        <v>1</v>
      </c>
      <c r="I13131" s="9">
        <v>401</v>
      </c>
      <c r="J13131" s="17" t="s">
        <v>315</v>
      </c>
    </row>
    <row r="13132" spans="1:10">
      <c r="A13132" s="17" t="s">
        <v>9418</v>
      </c>
      <c r="B13132" s="18" t="s">
        <v>318</v>
      </c>
      <c r="C13132" s="17" t="s">
        <v>93</v>
      </c>
      <c r="D13132" s="17" t="s">
        <v>95</v>
      </c>
      <c r="E13132" s="19">
        <v>40479.523611110002</v>
      </c>
      <c r="F13132" s="19">
        <v>40479.802083330003</v>
      </c>
      <c r="G13132" s="9">
        <v>401</v>
      </c>
      <c r="H13132" s="9">
        <v>1</v>
      </c>
      <c r="I13132" s="9">
        <v>401</v>
      </c>
      <c r="J13132" s="17" t="s">
        <v>315</v>
      </c>
    </row>
    <row r="13133" spans="1:10">
      <c r="A13133" s="17" t="s">
        <v>23284</v>
      </c>
      <c r="B13133" s="18" t="s">
        <v>318</v>
      </c>
      <c r="C13133" s="17" t="s">
        <v>139</v>
      </c>
      <c r="D13133" s="17" t="s">
        <v>140</v>
      </c>
      <c r="E13133" s="19">
        <v>44250.326388879999</v>
      </c>
      <c r="F13133" s="19">
        <v>44250.604166659999</v>
      </c>
      <c r="G13133" s="9">
        <v>400</v>
      </c>
      <c r="H13133" s="9">
        <v>1</v>
      </c>
      <c r="I13133" s="9">
        <v>400</v>
      </c>
      <c r="J13133" s="17" t="s">
        <v>315</v>
      </c>
    </row>
    <row r="13134" spans="1:10">
      <c r="A13134" s="17" t="s">
        <v>13665</v>
      </c>
      <c r="B13134" s="18" t="s">
        <v>318</v>
      </c>
      <c r="C13134" s="17" t="s">
        <v>223</v>
      </c>
      <c r="D13134" s="17" t="s">
        <v>225</v>
      </c>
      <c r="E13134" s="19">
        <v>45483.635416659999</v>
      </c>
      <c r="F13134" s="19">
        <v>45483.670138879999</v>
      </c>
      <c r="G13134" s="9">
        <v>50</v>
      </c>
      <c r="H13134" s="9">
        <v>8</v>
      </c>
      <c r="I13134" s="9">
        <v>400</v>
      </c>
      <c r="J13134" s="17" t="s">
        <v>315</v>
      </c>
    </row>
    <row r="13135" spans="1:10">
      <c r="A13135" s="17" t="s">
        <v>23285</v>
      </c>
      <c r="B13135" s="18" t="s">
        <v>351</v>
      </c>
      <c r="C13135" s="17" t="s">
        <v>60</v>
      </c>
      <c r="D13135" s="17" t="s">
        <v>61</v>
      </c>
      <c r="E13135" s="19">
        <v>39620.607638879999</v>
      </c>
      <c r="F13135" s="19">
        <v>39620.677083330003</v>
      </c>
      <c r="G13135" s="9">
        <v>100</v>
      </c>
      <c r="H13135" s="9">
        <v>4</v>
      </c>
      <c r="I13135" s="9">
        <v>400</v>
      </c>
      <c r="J13135" s="17" t="s">
        <v>315</v>
      </c>
    </row>
    <row r="13136" spans="1:10">
      <c r="A13136" s="17" t="s">
        <v>23286</v>
      </c>
      <c r="B13136" s="18" t="s">
        <v>318</v>
      </c>
      <c r="C13136" s="17" t="s">
        <v>96</v>
      </c>
      <c r="D13136" s="17" t="s">
        <v>97</v>
      </c>
      <c r="E13136" s="19">
        <v>41644.868055550003</v>
      </c>
      <c r="F13136" s="19">
        <v>41645.145833330003</v>
      </c>
      <c r="G13136" s="9">
        <v>400</v>
      </c>
      <c r="H13136" s="9">
        <v>1</v>
      </c>
      <c r="I13136" s="9">
        <v>400</v>
      </c>
      <c r="J13136" s="17" t="s">
        <v>315</v>
      </c>
    </row>
    <row r="13137" spans="1:10">
      <c r="A13137" s="17" t="s">
        <v>23287</v>
      </c>
      <c r="B13137" s="18" t="s">
        <v>351</v>
      </c>
      <c r="C13137" s="17" t="s">
        <v>175</v>
      </c>
      <c r="D13137" s="17" t="s">
        <v>178</v>
      </c>
      <c r="E13137" s="19">
        <v>41287.94097222</v>
      </c>
      <c r="F13137" s="19">
        <v>41287.996527770003</v>
      </c>
      <c r="G13137" s="9">
        <v>80</v>
      </c>
      <c r="H13137" s="9">
        <v>5</v>
      </c>
      <c r="I13137" s="9">
        <v>400</v>
      </c>
      <c r="J13137" s="17" t="s">
        <v>315</v>
      </c>
    </row>
    <row r="13138" spans="1:10">
      <c r="A13138" s="17" t="s">
        <v>23288</v>
      </c>
      <c r="B13138" s="18" t="s">
        <v>351</v>
      </c>
      <c r="C13138" s="17" t="s">
        <v>164</v>
      </c>
      <c r="D13138" s="17" t="s">
        <v>165</v>
      </c>
      <c r="E13138" s="19">
        <v>43864.613888879998</v>
      </c>
      <c r="F13138" s="19">
        <v>43864.752777770002</v>
      </c>
      <c r="G13138" s="9">
        <v>200</v>
      </c>
      <c r="H13138" s="9">
        <v>2</v>
      </c>
      <c r="I13138" s="9">
        <v>400</v>
      </c>
      <c r="J13138" s="17" t="s">
        <v>315</v>
      </c>
    </row>
    <row r="13139" spans="1:10">
      <c r="A13139" s="17" t="s">
        <v>23289</v>
      </c>
      <c r="B13139" s="18" t="s">
        <v>318</v>
      </c>
      <c r="C13139" s="17" t="s">
        <v>139</v>
      </c>
      <c r="D13139" s="17" t="s">
        <v>140</v>
      </c>
      <c r="E13139" s="19">
        <v>45009.53819444</v>
      </c>
      <c r="F13139" s="19">
        <v>45009.59375</v>
      </c>
      <c r="G13139" s="9">
        <v>80</v>
      </c>
      <c r="H13139" s="9">
        <v>5</v>
      </c>
      <c r="I13139" s="9">
        <v>400</v>
      </c>
      <c r="J13139" s="17" t="s">
        <v>315</v>
      </c>
    </row>
    <row r="13140" spans="1:10">
      <c r="A13140" s="17" t="s">
        <v>23290</v>
      </c>
      <c r="B13140" s="18" t="s">
        <v>351</v>
      </c>
      <c r="C13140" s="17" t="s">
        <v>156</v>
      </c>
      <c r="D13140" s="17" t="s">
        <v>156</v>
      </c>
      <c r="E13140" s="19">
        <v>42069.43958333</v>
      </c>
      <c r="F13140" s="19">
        <v>42069.717361110001</v>
      </c>
      <c r="G13140" s="9">
        <v>400</v>
      </c>
      <c r="H13140" s="9">
        <v>1</v>
      </c>
      <c r="I13140" s="9">
        <v>400</v>
      </c>
      <c r="J13140" s="17" t="s">
        <v>315</v>
      </c>
    </row>
    <row r="13141" spans="1:10">
      <c r="A13141" s="17" t="s">
        <v>23291</v>
      </c>
      <c r="B13141" s="18" t="s">
        <v>318</v>
      </c>
      <c r="C13141" s="17" t="s">
        <v>126</v>
      </c>
      <c r="D13141" s="17" t="s">
        <v>127</v>
      </c>
      <c r="E13141" s="19">
        <v>39843.513888879999</v>
      </c>
      <c r="F13141" s="19">
        <v>39843.791666659999</v>
      </c>
      <c r="G13141" s="9">
        <v>400</v>
      </c>
      <c r="H13141" s="9">
        <v>1</v>
      </c>
      <c r="I13141" s="9">
        <v>400</v>
      </c>
      <c r="J13141" s="17" t="s">
        <v>315</v>
      </c>
    </row>
    <row r="13142" spans="1:10">
      <c r="A13142" s="17" t="s">
        <v>7322</v>
      </c>
      <c r="B13142" s="18" t="s">
        <v>351</v>
      </c>
      <c r="C13142" s="17" t="s">
        <v>74</v>
      </c>
      <c r="D13142" s="17" t="s">
        <v>75</v>
      </c>
      <c r="E13142" s="19">
        <v>43665.435416660002</v>
      </c>
      <c r="F13142" s="19">
        <v>43665.713194440003</v>
      </c>
      <c r="G13142" s="9">
        <v>400</v>
      </c>
      <c r="H13142" s="9">
        <v>1</v>
      </c>
      <c r="I13142" s="9">
        <v>400</v>
      </c>
      <c r="J13142" s="17" t="s">
        <v>315</v>
      </c>
    </row>
    <row r="13143" spans="1:10">
      <c r="A13143" s="17" t="s">
        <v>23292</v>
      </c>
      <c r="B13143" s="18" t="s">
        <v>351</v>
      </c>
      <c r="C13143" s="17" t="s">
        <v>60</v>
      </c>
      <c r="D13143" s="17" t="s">
        <v>62</v>
      </c>
      <c r="E13143" s="19">
        <v>41004.832638879998</v>
      </c>
      <c r="F13143" s="19">
        <v>41005.110416659998</v>
      </c>
      <c r="G13143" s="9">
        <v>400</v>
      </c>
      <c r="H13143" s="9">
        <v>1</v>
      </c>
      <c r="I13143" s="9">
        <v>400</v>
      </c>
      <c r="J13143" s="17" t="s">
        <v>315</v>
      </c>
    </row>
    <row r="13144" spans="1:10">
      <c r="A13144" s="17" t="s">
        <v>9920</v>
      </c>
      <c r="B13144" s="18" t="s">
        <v>314</v>
      </c>
      <c r="C13144" s="17" t="s">
        <v>220</v>
      </c>
      <c r="D13144" s="17" t="s">
        <v>222</v>
      </c>
      <c r="E13144" s="19">
        <v>41630.40625</v>
      </c>
      <c r="F13144" s="19">
        <v>41630.44097222</v>
      </c>
      <c r="G13144" s="9">
        <v>50</v>
      </c>
      <c r="H13144" s="9">
        <v>8</v>
      </c>
      <c r="I13144" s="9">
        <v>400</v>
      </c>
      <c r="J13144" s="17" t="s">
        <v>315</v>
      </c>
    </row>
    <row r="13145" spans="1:10">
      <c r="A13145" s="17" t="s">
        <v>23293</v>
      </c>
      <c r="B13145" s="18" t="s">
        <v>318</v>
      </c>
      <c r="C13145" s="17" t="s">
        <v>223</v>
      </c>
      <c r="D13145" s="17" t="s">
        <v>225</v>
      </c>
      <c r="E13145" s="19">
        <v>42875.736111110004</v>
      </c>
      <c r="F13145" s="19">
        <v>42875.770833330003</v>
      </c>
      <c r="G13145" s="9">
        <v>50</v>
      </c>
      <c r="H13145" s="9">
        <v>8</v>
      </c>
      <c r="I13145" s="9">
        <v>400</v>
      </c>
      <c r="J13145" s="17" t="s">
        <v>315</v>
      </c>
    </row>
    <row r="13146" spans="1:10">
      <c r="A13146" s="17" t="s">
        <v>15712</v>
      </c>
      <c r="B13146" s="18" t="s">
        <v>314</v>
      </c>
      <c r="C13146" s="17" t="s">
        <v>220</v>
      </c>
      <c r="D13146" s="17" t="s">
        <v>222</v>
      </c>
      <c r="E13146" s="19">
        <v>43634.010416659999</v>
      </c>
      <c r="F13146" s="19">
        <v>43634.06597222</v>
      </c>
      <c r="G13146" s="9">
        <v>80</v>
      </c>
      <c r="H13146" s="9">
        <v>5</v>
      </c>
      <c r="I13146" s="9">
        <v>400</v>
      </c>
      <c r="J13146" s="17" t="s">
        <v>315</v>
      </c>
    </row>
    <row r="13147" spans="1:10">
      <c r="A13147" s="17" t="s">
        <v>23294</v>
      </c>
      <c r="B13147" s="18" t="s">
        <v>318</v>
      </c>
      <c r="C13147" s="17" t="s">
        <v>223</v>
      </c>
      <c r="D13147" s="17" t="s">
        <v>226</v>
      </c>
      <c r="E13147" s="19">
        <v>45110.06944444</v>
      </c>
      <c r="F13147" s="19">
        <v>45110.34722222</v>
      </c>
      <c r="G13147" s="9">
        <v>400</v>
      </c>
      <c r="H13147" s="9">
        <v>1</v>
      </c>
      <c r="I13147" s="9">
        <v>400</v>
      </c>
      <c r="J13147" s="17" t="s">
        <v>315</v>
      </c>
    </row>
    <row r="13148" spans="1:10">
      <c r="A13148" s="17" t="s">
        <v>23295</v>
      </c>
      <c r="B13148" s="18" t="s">
        <v>314</v>
      </c>
      <c r="C13148" s="17" t="s">
        <v>195</v>
      </c>
      <c r="D13148" s="17" t="s">
        <v>195</v>
      </c>
      <c r="E13148" s="19">
        <v>44165.37847222</v>
      </c>
      <c r="F13148" s="19">
        <v>44165.65625</v>
      </c>
      <c r="G13148" s="9">
        <v>400</v>
      </c>
      <c r="H13148" s="9">
        <v>1</v>
      </c>
      <c r="I13148" s="9">
        <v>400</v>
      </c>
      <c r="J13148" s="17" t="s">
        <v>315</v>
      </c>
    </row>
    <row r="13149" spans="1:10">
      <c r="A13149" s="17" t="s">
        <v>11013</v>
      </c>
      <c r="B13149" s="18" t="s">
        <v>318</v>
      </c>
      <c r="C13149" s="17" t="s">
        <v>227</v>
      </c>
      <c r="D13149" s="17" t="s">
        <v>229</v>
      </c>
      <c r="E13149" s="19">
        <v>42443.65</v>
      </c>
      <c r="F13149" s="19">
        <v>42443.927083330003</v>
      </c>
      <c r="G13149" s="9">
        <v>399</v>
      </c>
      <c r="H13149" s="9">
        <v>1</v>
      </c>
      <c r="I13149" s="9">
        <v>399</v>
      </c>
      <c r="J13149" s="17" t="s">
        <v>315</v>
      </c>
    </row>
    <row r="13150" spans="1:10">
      <c r="A13150" s="17" t="s">
        <v>21753</v>
      </c>
      <c r="B13150" s="18" t="s">
        <v>351</v>
      </c>
      <c r="C13150" s="17" t="s">
        <v>172</v>
      </c>
      <c r="D13150" s="17" t="s">
        <v>174</v>
      </c>
      <c r="E13150" s="19">
        <v>45469.97777777</v>
      </c>
      <c r="F13150" s="19">
        <v>45470.017361110004</v>
      </c>
      <c r="G13150" s="9">
        <v>57</v>
      </c>
      <c r="H13150" s="9">
        <v>7</v>
      </c>
      <c r="I13150" s="9">
        <v>399</v>
      </c>
      <c r="J13150" s="17" t="s">
        <v>315</v>
      </c>
    </row>
    <row r="13151" spans="1:10">
      <c r="A13151" s="17" t="s">
        <v>23296</v>
      </c>
      <c r="B13151" s="18" t="s">
        <v>318</v>
      </c>
      <c r="C13151" s="17" t="s">
        <v>128</v>
      </c>
      <c r="D13151" s="17" t="s">
        <v>130</v>
      </c>
      <c r="E13151" s="19">
        <v>41115.334027769997</v>
      </c>
      <c r="F13151" s="19">
        <v>41115.611111110004</v>
      </c>
      <c r="G13151" s="9">
        <v>399</v>
      </c>
      <c r="H13151" s="9">
        <v>1</v>
      </c>
      <c r="I13151" s="9">
        <v>399</v>
      </c>
      <c r="J13151" s="17" t="s">
        <v>315</v>
      </c>
    </row>
    <row r="13152" spans="1:10">
      <c r="A13152" s="17" t="s">
        <v>12733</v>
      </c>
      <c r="B13152" s="18" t="s">
        <v>318</v>
      </c>
      <c r="C13152" s="17" t="s">
        <v>201</v>
      </c>
      <c r="D13152" s="17" t="s">
        <v>248</v>
      </c>
      <c r="E13152" s="19">
        <v>44709.46875</v>
      </c>
      <c r="F13152" s="19">
        <v>44709.481944439998</v>
      </c>
      <c r="G13152" s="9">
        <v>19</v>
      </c>
      <c r="H13152" s="9">
        <v>21</v>
      </c>
      <c r="I13152" s="9">
        <v>399</v>
      </c>
      <c r="J13152" s="17" t="s">
        <v>315</v>
      </c>
    </row>
    <row r="13153" spans="1:10">
      <c r="A13153" s="17" t="s">
        <v>23297</v>
      </c>
      <c r="B13153" s="18" t="s">
        <v>351</v>
      </c>
      <c r="C13153" s="17" t="s">
        <v>164</v>
      </c>
      <c r="D13153" s="17" t="s">
        <v>165</v>
      </c>
      <c r="E13153" s="19">
        <v>45186.366666659997</v>
      </c>
      <c r="F13153" s="19">
        <v>45186.643750000003</v>
      </c>
      <c r="G13153" s="9">
        <v>399</v>
      </c>
      <c r="H13153" s="9">
        <v>1</v>
      </c>
      <c r="I13153" s="9">
        <v>399</v>
      </c>
      <c r="J13153" s="17" t="s">
        <v>315</v>
      </c>
    </row>
    <row r="13154" spans="1:10">
      <c r="A13154" s="17" t="s">
        <v>23298</v>
      </c>
      <c r="B13154" s="18" t="s">
        <v>318</v>
      </c>
      <c r="C13154" s="17" t="s">
        <v>126</v>
      </c>
      <c r="D13154" s="17" t="s">
        <v>127</v>
      </c>
      <c r="E13154" s="19">
        <v>44171.473611109999</v>
      </c>
      <c r="F13154" s="19">
        <v>44171.75</v>
      </c>
      <c r="G13154" s="9">
        <v>398</v>
      </c>
      <c r="H13154" s="9">
        <v>1</v>
      </c>
      <c r="I13154" s="9">
        <v>398</v>
      </c>
      <c r="J13154" s="17" t="s">
        <v>315</v>
      </c>
    </row>
    <row r="13155" spans="1:10">
      <c r="A13155" s="17" t="s">
        <v>23299</v>
      </c>
      <c r="B13155" s="18" t="s">
        <v>351</v>
      </c>
      <c r="C13155" s="17" t="s">
        <v>35</v>
      </c>
      <c r="D13155" s="17" t="s">
        <v>37</v>
      </c>
      <c r="E13155" s="19">
        <v>41099.674305549997</v>
      </c>
      <c r="F13155" s="19">
        <v>41099.8125</v>
      </c>
      <c r="G13155" s="9">
        <v>199</v>
      </c>
      <c r="H13155" s="9">
        <v>2</v>
      </c>
      <c r="I13155" s="9">
        <v>398</v>
      </c>
      <c r="J13155" s="17" t="s">
        <v>315</v>
      </c>
    </row>
    <row r="13156" spans="1:10">
      <c r="A13156" s="17" t="s">
        <v>21290</v>
      </c>
      <c r="B13156" s="18" t="s">
        <v>318</v>
      </c>
      <c r="C13156" s="17" t="s">
        <v>44</v>
      </c>
      <c r="D13156" s="17" t="s">
        <v>48</v>
      </c>
      <c r="E13156" s="19">
        <v>45408.633333329999</v>
      </c>
      <c r="F13156" s="19">
        <v>45408.90972222</v>
      </c>
      <c r="G13156" s="9">
        <v>398</v>
      </c>
      <c r="H13156" s="9">
        <v>1</v>
      </c>
      <c r="I13156" s="9">
        <v>398</v>
      </c>
      <c r="J13156" s="17" t="s">
        <v>315</v>
      </c>
    </row>
    <row r="13157" spans="1:10">
      <c r="A13157" s="17" t="s">
        <v>23300</v>
      </c>
      <c r="B13157" s="18" t="s">
        <v>318</v>
      </c>
      <c r="C13157" s="17" t="s">
        <v>113</v>
      </c>
      <c r="D13157" s="17" t="s">
        <v>114</v>
      </c>
      <c r="E13157" s="19">
        <v>44360.874305550002</v>
      </c>
      <c r="F13157" s="19">
        <v>44361.012499999997</v>
      </c>
      <c r="G13157" s="9">
        <v>199</v>
      </c>
      <c r="H13157" s="9">
        <v>2</v>
      </c>
      <c r="I13157" s="9">
        <v>398</v>
      </c>
      <c r="J13157" s="17" t="s">
        <v>315</v>
      </c>
    </row>
    <row r="13158" spans="1:10">
      <c r="A13158" s="17" t="s">
        <v>22894</v>
      </c>
      <c r="B13158" s="18" t="s">
        <v>318</v>
      </c>
      <c r="C13158" s="17" t="s">
        <v>58</v>
      </c>
      <c r="D13158" s="17" t="s">
        <v>58</v>
      </c>
      <c r="E13158" s="19">
        <v>41099.344444440001</v>
      </c>
      <c r="F13158" s="19">
        <v>41099.620138879996</v>
      </c>
      <c r="G13158" s="9">
        <v>397</v>
      </c>
      <c r="H13158" s="9">
        <v>1</v>
      </c>
      <c r="I13158" s="9">
        <v>397</v>
      </c>
      <c r="J13158" s="17" t="s">
        <v>315</v>
      </c>
    </row>
    <row r="13159" spans="1:10">
      <c r="A13159" s="17" t="s">
        <v>23301</v>
      </c>
      <c r="B13159" s="18" t="s">
        <v>318</v>
      </c>
      <c r="C13159" s="17" t="s">
        <v>139</v>
      </c>
      <c r="D13159" s="17" t="s">
        <v>141</v>
      </c>
      <c r="E13159" s="19">
        <v>45125.731944439998</v>
      </c>
      <c r="F13159" s="19">
        <v>45126.00694444</v>
      </c>
      <c r="G13159" s="9">
        <v>396</v>
      </c>
      <c r="H13159" s="9">
        <v>1</v>
      </c>
      <c r="I13159" s="9">
        <v>396</v>
      </c>
      <c r="J13159" s="17" t="s">
        <v>315</v>
      </c>
    </row>
    <row r="13160" spans="1:10">
      <c r="A13160" s="17" t="s">
        <v>23302</v>
      </c>
      <c r="B13160" s="18" t="s">
        <v>318</v>
      </c>
      <c r="C13160" s="17" t="s">
        <v>293</v>
      </c>
      <c r="D13160" s="17" t="s">
        <v>295</v>
      </c>
      <c r="E13160" s="19">
        <v>44754.724999999999</v>
      </c>
      <c r="F13160" s="19">
        <v>44754.75</v>
      </c>
      <c r="G13160" s="9">
        <v>36</v>
      </c>
      <c r="H13160" s="9">
        <v>11</v>
      </c>
      <c r="I13160" s="9">
        <v>396</v>
      </c>
      <c r="J13160" s="17" t="s">
        <v>315</v>
      </c>
    </row>
    <row r="13161" spans="1:10">
      <c r="A13161" s="17" t="s">
        <v>23303</v>
      </c>
      <c r="B13161" s="18" t="s">
        <v>318</v>
      </c>
      <c r="C13161" s="17" t="s">
        <v>83</v>
      </c>
      <c r="D13161" s="17" t="s">
        <v>85</v>
      </c>
      <c r="E13161" s="19">
        <v>44759.667361109998</v>
      </c>
      <c r="F13161" s="19">
        <v>44759.697916659999</v>
      </c>
      <c r="G13161" s="9">
        <v>44</v>
      </c>
      <c r="H13161" s="9">
        <v>9</v>
      </c>
      <c r="I13161" s="9">
        <v>396</v>
      </c>
      <c r="J13161" s="17" t="s">
        <v>315</v>
      </c>
    </row>
    <row r="13162" spans="1:10">
      <c r="A13162" s="17" t="s">
        <v>1610</v>
      </c>
      <c r="B13162" s="18" t="s">
        <v>351</v>
      </c>
      <c r="C13162" s="17" t="s">
        <v>110</v>
      </c>
      <c r="D13162" s="17" t="s">
        <v>112</v>
      </c>
      <c r="E13162" s="19">
        <v>39909.715277770003</v>
      </c>
      <c r="F13162" s="19">
        <v>39909.85277777</v>
      </c>
      <c r="G13162" s="9">
        <v>198</v>
      </c>
      <c r="H13162" s="9">
        <v>2</v>
      </c>
      <c r="I13162" s="9">
        <v>396</v>
      </c>
      <c r="J13162" s="17" t="s">
        <v>315</v>
      </c>
    </row>
    <row r="13163" spans="1:10">
      <c r="A13163" s="17" t="s">
        <v>23304</v>
      </c>
      <c r="B13163" s="18" t="s">
        <v>351</v>
      </c>
      <c r="C13163" s="17" t="s">
        <v>164</v>
      </c>
      <c r="D13163" s="17" t="s">
        <v>166</v>
      </c>
      <c r="E13163" s="19">
        <v>43931.550694439997</v>
      </c>
      <c r="F13163" s="19">
        <v>43931.619444440003</v>
      </c>
      <c r="G13163" s="9">
        <v>99</v>
      </c>
      <c r="H13163" s="9">
        <v>4</v>
      </c>
      <c r="I13163" s="9">
        <v>396</v>
      </c>
      <c r="J13163" s="17" t="s">
        <v>315</v>
      </c>
    </row>
    <row r="13164" spans="1:10">
      <c r="A13164" s="17" t="s">
        <v>23305</v>
      </c>
      <c r="B13164" s="18" t="s">
        <v>351</v>
      </c>
      <c r="C13164" s="17" t="s">
        <v>179</v>
      </c>
      <c r="D13164" s="17" t="s">
        <v>180</v>
      </c>
      <c r="E13164" s="19">
        <v>41847.520138879998</v>
      </c>
      <c r="F13164" s="19">
        <v>41847.56597222</v>
      </c>
      <c r="G13164" s="9">
        <v>66</v>
      </c>
      <c r="H13164" s="9">
        <v>6</v>
      </c>
      <c r="I13164" s="9">
        <v>396</v>
      </c>
      <c r="J13164" s="17" t="s">
        <v>315</v>
      </c>
    </row>
    <row r="13165" spans="1:10">
      <c r="A13165" s="17" t="s">
        <v>23306</v>
      </c>
      <c r="B13165" s="18" t="s">
        <v>318</v>
      </c>
      <c r="C13165" s="17" t="s">
        <v>264</v>
      </c>
      <c r="D13165" s="17" t="s">
        <v>266</v>
      </c>
      <c r="E13165" s="19">
        <v>44514.88055555</v>
      </c>
      <c r="F13165" s="19">
        <v>44514.97222222</v>
      </c>
      <c r="G13165" s="9">
        <v>132</v>
      </c>
      <c r="H13165" s="9">
        <v>3</v>
      </c>
      <c r="I13165" s="9">
        <v>396</v>
      </c>
      <c r="J13165" s="17" t="s">
        <v>315</v>
      </c>
    </row>
    <row r="13166" spans="1:10">
      <c r="A13166" s="17" t="s">
        <v>23307</v>
      </c>
      <c r="B13166" s="18" t="s">
        <v>351</v>
      </c>
      <c r="C13166" s="17" t="s">
        <v>110</v>
      </c>
      <c r="D13166" s="17" t="s">
        <v>111</v>
      </c>
      <c r="E13166" s="19">
        <v>43287.62708333</v>
      </c>
      <c r="F13166" s="19">
        <v>43287.71875</v>
      </c>
      <c r="G13166" s="9">
        <v>132</v>
      </c>
      <c r="H13166" s="9">
        <v>3</v>
      </c>
      <c r="I13166" s="9">
        <v>396</v>
      </c>
      <c r="J13166" s="17" t="s">
        <v>315</v>
      </c>
    </row>
    <row r="13167" spans="1:10">
      <c r="A13167" s="17" t="s">
        <v>23308</v>
      </c>
      <c r="B13167" s="18" t="s">
        <v>318</v>
      </c>
      <c r="C13167" s="17" t="s">
        <v>83</v>
      </c>
      <c r="D13167" s="17" t="s">
        <v>84</v>
      </c>
      <c r="E13167" s="19">
        <v>42436.35277777</v>
      </c>
      <c r="F13167" s="19">
        <v>42436.398611110002</v>
      </c>
      <c r="G13167" s="9">
        <v>66</v>
      </c>
      <c r="H13167" s="9">
        <v>6</v>
      </c>
      <c r="I13167" s="9">
        <v>396</v>
      </c>
      <c r="J13167" s="17" t="s">
        <v>315</v>
      </c>
    </row>
    <row r="13168" spans="1:10">
      <c r="A13168" s="17" t="s">
        <v>23309</v>
      </c>
      <c r="B13168" s="18" t="s">
        <v>318</v>
      </c>
      <c r="C13168" s="17" t="s">
        <v>139</v>
      </c>
      <c r="D13168" s="17" t="s">
        <v>141</v>
      </c>
      <c r="E13168" s="19">
        <v>42391.643750000003</v>
      </c>
      <c r="F13168" s="19">
        <v>42391.78125</v>
      </c>
      <c r="G13168" s="9">
        <v>198</v>
      </c>
      <c r="H13168" s="9">
        <v>2</v>
      </c>
      <c r="I13168" s="9">
        <v>396</v>
      </c>
      <c r="J13168" s="17" t="s">
        <v>315</v>
      </c>
    </row>
    <row r="13169" spans="1:10">
      <c r="A13169" s="17" t="s">
        <v>7397</v>
      </c>
      <c r="B13169" s="18" t="s">
        <v>351</v>
      </c>
      <c r="C13169" s="17" t="s">
        <v>175</v>
      </c>
      <c r="D13169" s="17" t="s">
        <v>157</v>
      </c>
      <c r="E13169" s="19">
        <v>42429.291666659999</v>
      </c>
      <c r="F13169" s="19">
        <v>42429.304166659997</v>
      </c>
      <c r="G13169" s="9">
        <v>18</v>
      </c>
      <c r="H13169" s="9">
        <v>22</v>
      </c>
      <c r="I13169" s="9">
        <v>396</v>
      </c>
      <c r="J13169" s="17" t="s">
        <v>315</v>
      </c>
    </row>
    <row r="13170" spans="1:10">
      <c r="A13170" s="17" t="s">
        <v>23310</v>
      </c>
      <c r="B13170" s="18" t="s">
        <v>314</v>
      </c>
      <c r="C13170" s="17" t="s">
        <v>146</v>
      </c>
      <c r="D13170" s="17" t="s">
        <v>147</v>
      </c>
      <c r="E13170" s="19">
        <v>45152.525694440003</v>
      </c>
      <c r="F13170" s="19">
        <v>45152.66319444</v>
      </c>
      <c r="G13170" s="9">
        <v>198</v>
      </c>
      <c r="H13170" s="9">
        <v>2</v>
      </c>
      <c r="I13170" s="9">
        <v>396</v>
      </c>
      <c r="J13170" s="17" t="s">
        <v>315</v>
      </c>
    </row>
    <row r="13171" spans="1:10">
      <c r="A13171" s="17" t="s">
        <v>2190</v>
      </c>
      <c r="B13171" s="18" t="s">
        <v>351</v>
      </c>
      <c r="C13171" s="17" t="s">
        <v>64</v>
      </c>
      <c r="D13171" s="17" t="s">
        <v>64</v>
      </c>
      <c r="E13171" s="19">
        <v>41869.522916659997</v>
      </c>
      <c r="F13171" s="19">
        <v>41869.797916659998</v>
      </c>
      <c r="G13171" s="9">
        <v>396</v>
      </c>
      <c r="H13171" s="9">
        <v>1</v>
      </c>
      <c r="I13171" s="9">
        <v>396</v>
      </c>
      <c r="J13171" s="17" t="s">
        <v>2498</v>
      </c>
    </row>
    <row r="13172" spans="1:10">
      <c r="A13172" s="17" t="s">
        <v>23311</v>
      </c>
      <c r="B13172" s="18" t="s">
        <v>351</v>
      </c>
      <c r="C13172" s="17" t="s">
        <v>104</v>
      </c>
      <c r="D13172" s="17" t="s">
        <v>105</v>
      </c>
      <c r="E13172" s="19">
        <v>45487.768055549997</v>
      </c>
      <c r="F13172" s="19">
        <v>45488.042361109998</v>
      </c>
      <c r="G13172" s="9">
        <v>395</v>
      </c>
      <c r="H13172" s="9">
        <v>1</v>
      </c>
      <c r="I13172" s="9">
        <v>395</v>
      </c>
      <c r="J13172" s="17" t="s">
        <v>315</v>
      </c>
    </row>
    <row r="13173" spans="1:10">
      <c r="A13173" s="17" t="s">
        <v>23312</v>
      </c>
      <c r="B13173" s="18" t="s">
        <v>314</v>
      </c>
      <c r="C13173" s="17" t="s">
        <v>146</v>
      </c>
      <c r="D13173" s="17" t="s">
        <v>147</v>
      </c>
      <c r="E13173" s="19">
        <v>44415.660416660001</v>
      </c>
      <c r="F13173" s="19">
        <v>44415.715277770003</v>
      </c>
      <c r="G13173" s="9">
        <v>79</v>
      </c>
      <c r="H13173" s="9">
        <v>5</v>
      </c>
      <c r="I13173" s="9">
        <v>395</v>
      </c>
      <c r="J13173" s="17" t="s">
        <v>315</v>
      </c>
    </row>
    <row r="13174" spans="1:10">
      <c r="A13174" s="17" t="s">
        <v>23313</v>
      </c>
      <c r="B13174" s="18" t="s">
        <v>314</v>
      </c>
      <c r="C13174" s="17" t="s">
        <v>52</v>
      </c>
      <c r="D13174" s="17" t="s">
        <v>55</v>
      </c>
      <c r="E13174" s="19">
        <v>44541.403472220001</v>
      </c>
      <c r="F13174" s="19">
        <v>44541.677083330003</v>
      </c>
      <c r="G13174" s="9">
        <v>394</v>
      </c>
      <c r="H13174" s="9">
        <v>1</v>
      </c>
      <c r="I13174" s="9">
        <v>394</v>
      </c>
      <c r="J13174" s="17" t="s">
        <v>315</v>
      </c>
    </row>
    <row r="13175" spans="1:10">
      <c r="A13175" s="17" t="s">
        <v>23314</v>
      </c>
      <c r="B13175" s="18" t="s">
        <v>314</v>
      </c>
      <c r="C13175" s="17" t="s">
        <v>146</v>
      </c>
      <c r="D13175" s="17" t="s">
        <v>148</v>
      </c>
      <c r="E13175" s="19">
        <v>40158.370833330002</v>
      </c>
      <c r="F13175" s="19">
        <v>40158.644444439997</v>
      </c>
      <c r="G13175" s="9">
        <v>394</v>
      </c>
      <c r="H13175" s="9">
        <v>1</v>
      </c>
      <c r="I13175" s="9">
        <v>394</v>
      </c>
      <c r="J13175" s="17" t="s">
        <v>315</v>
      </c>
    </row>
    <row r="13176" spans="1:10">
      <c r="A13176" s="17" t="s">
        <v>23315</v>
      </c>
      <c r="B13176" s="18" t="s">
        <v>351</v>
      </c>
      <c r="C13176" s="17" t="s">
        <v>99</v>
      </c>
      <c r="D13176" s="17" t="s">
        <v>100</v>
      </c>
      <c r="E13176" s="19">
        <v>43410.47083333</v>
      </c>
      <c r="F13176" s="19">
        <v>43410.607638879999</v>
      </c>
      <c r="G13176" s="9">
        <v>197</v>
      </c>
      <c r="H13176" s="9">
        <v>2</v>
      </c>
      <c r="I13176" s="9">
        <v>394</v>
      </c>
      <c r="J13176" s="17" t="s">
        <v>315</v>
      </c>
    </row>
    <row r="13177" spans="1:10">
      <c r="A13177" s="17" t="s">
        <v>1637</v>
      </c>
      <c r="B13177" s="18" t="s">
        <v>351</v>
      </c>
      <c r="C13177" s="17" t="s">
        <v>156</v>
      </c>
      <c r="D13177" s="17" t="s">
        <v>156</v>
      </c>
      <c r="E13177" s="19">
        <v>39804.34930555</v>
      </c>
      <c r="F13177" s="19">
        <v>39804.486111110004</v>
      </c>
      <c r="G13177" s="9">
        <v>197</v>
      </c>
      <c r="H13177" s="9">
        <v>2</v>
      </c>
      <c r="I13177" s="9">
        <v>394</v>
      </c>
      <c r="J13177" s="17" t="s">
        <v>315</v>
      </c>
    </row>
    <row r="13178" spans="1:10">
      <c r="A13178" s="17" t="s">
        <v>23316</v>
      </c>
      <c r="B13178" s="18" t="s">
        <v>318</v>
      </c>
      <c r="C13178" s="17" t="s">
        <v>258</v>
      </c>
      <c r="D13178" s="17" t="s">
        <v>259</v>
      </c>
      <c r="E13178" s="19">
        <v>42800.457638879998</v>
      </c>
      <c r="F13178" s="19">
        <v>42800.731249999997</v>
      </c>
      <c r="G13178" s="9">
        <v>394</v>
      </c>
      <c r="H13178" s="9">
        <v>1</v>
      </c>
      <c r="I13178" s="9">
        <v>394</v>
      </c>
      <c r="J13178" s="17" t="s">
        <v>315</v>
      </c>
    </row>
    <row r="13179" spans="1:10">
      <c r="A13179" s="17" t="s">
        <v>23317</v>
      </c>
      <c r="B13179" s="18" t="s">
        <v>318</v>
      </c>
      <c r="C13179" s="17" t="s">
        <v>202</v>
      </c>
      <c r="D13179" s="17" t="s">
        <v>203</v>
      </c>
      <c r="E13179" s="19">
        <v>39843.383333329999</v>
      </c>
      <c r="F13179" s="19">
        <v>39843.65625</v>
      </c>
      <c r="G13179" s="9">
        <v>393</v>
      </c>
      <c r="H13179" s="9">
        <v>1</v>
      </c>
      <c r="I13179" s="9">
        <v>393</v>
      </c>
      <c r="J13179" s="17" t="s">
        <v>315</v>
      </c>
    </row>
    <row r="13180" spans="1:10">
      <c r="A13180" s="17" t="s">
        <v>23318</v>
      </c>
      <c r="B13180" s="18" t="s">
        <v>351</v>
      </c>
      <c r="C13180" s="17" t="s">
        <v>104</v>
      </c>
      <c r="D13180" s="17" t="s">
        <v>105</v>
      </c>
      <c r="E13180" s="19">
        <v>39976.206250000003</v>
      </c>
      <c r="F13180" s="19">
        <v>39976.479166659999</v>
      </c>
      <c r="G13180" s="9">
        <v>393</v>
      </c>
      <c r="H13180" s="9">
        <v>1</v>
      </c>
      <c r="I13180" s="9">
        <v>393</v>
      </c>
      <c r="J13180" s="17" t="s">
        <v>315</v>
      </c>
    </row>
    <row r="13181" spans="1:10">
      <c r="A13181" s="17" t="s">
        <v>18567</v>
      </c>
      <c r="B13181" s="18" t="s">
        <v>318</v>
      </c>
      <c r="C13181" s="17" t="s">
        <v>44</v>
      </c>
      <c r="D13181" s="17" t="s">
        <v>48</v>
      </c>
      <c r="E13181" s="19">
        <v>43906.618750000001</v>
      </c>
      <c r="F13181" s="19">
        <v>43906.638194439998</v>
      </c>
      <c r="G13181" s="9">
        <v>28</v>
      </c>
      <c r="H13181" s="9">
        <v>14</v>
      </c>
      <c r="I13181" s="9">
        <v>392</v>
      </c>
      <c r="J13181" s="17" t="s">
        <v>315</v>
      </c>
    </row>
    <row r="13182" spans="1:10">
      <c r="A13182" s="17" t="s">
        <v>23319</v>
      </c>
      <c r="B13182" s="18" t="s">
        <v>351</v>
      </c>
      <c r="C13182" s="17" t="s">
        <v>157</v>
      </c>
      <c r="D13182" s="17" t="s">
        <v>159</v>
      </c>
      <c r="E13182" s="19">
        <v>44851.69097222</v>
      </c>
      <c r="F13182" s="19">
        <v>44851.827083329998</v>
      </c>
      <c r="G13182" s="9">
        <v>196</v>
      </c>
      <c r="H13182" s="9">
        <v>2</v>
      </c>
      <c r="I13182" s="9">
        <v>392</v>
      </c>
      <c r="J13182" s="17" t="s">
        <v>315</v>
      </c>
    </row>
    <row r="13183" spans="1:10">
      <c r="A13183" s="17" t="s">
        <v>23320</v>
      </c>
      <c r="B13183" s="18" t="s">
        <v>351</v>
      </c>
      <c r="C13183" s="17" t="s">
        <v>99</v>
      </c>
      <c r="D13183" s="17" t="s">
        <v>102</v>
      </c>
      <c r="E13183" s="19">
        <v>45501.618750000001</v>
      </c>
      <c r="F13183" s="19">
        <v>45501.652777770003</v>
      </c>
      <c r="G13183" s="9">
        <v>49</v>
      </c>
      <c r="H13183" s="9">
        <v>8</v>
      </c>
      <c r="I13183" s="9">
        <v>392</v>
      </c>
      <c r="J13183" s="17" t="s">
        <v>315</v>
      </c>
    </row>
    <row r="13184" spans="1:10">
      <c r="A13184" s="17" t="s">
        <v>23321</v>
      </c>
      <c r="B13184" s="18" t="s">
        <v>318</v>
      </c>
      <c r="C13184" s="17" t="s">
        <v>113</v>
      </c>
      <c r="D13184" s="17" t="s">
        <v>115</v>
      </c>
      <c r="E13184" s="19">
        <v>44386.398611110002</v>
      </c>
      <c r="F13184" s="19">
        <v>44386.466666660002</v>
      </c>
      <c r="G13184" s="9">
        <v>98</v>
      </c>
      <c r="H13184" s="9">
        <v>4</v>
      </c>
      <c r="I13184" s="9">
        <v>392</v>
      </c>
      <c r="J13184" s="17" t="s">
        <v>2498</v>
      </c>
    </row>
    <row r="13185" spans="1:10">
      <c r="A13185" s="17" t="s">
        <v>23322</v>
      </c>
      <c r="B13185" s="18" t="s">
        <v>318</v>
      </c>
      <c r="C13185" s="17" t="s">
        <v>131</v>
      </c>
      <c r="D13185" s="17" t="s">
        <v>132</v>
      </c>
      <c r="E13185" s="19">
        <v>44918.443749999999</v>
      </c>
      <c r="F13185" s="19">
        <v>44918.482638879999</v>
      </c>
      <c r="G13185" s="9">
        <v>56</v>
      </c>
      <c r="H13185" s="9">
        <v>7</v>
      </c>
      <c r="I13185" s="9">
        <v>392</v>
      </c>
      <c r="J13185" s="17" t="s">
        <v>315</v>
      </c>
    </row>
    <row r="13186" spans="1:10">
      <c r="A13186" s="17" t="s">
        <v>23323</v>
      </c>
      <c r="B13186" s="18" t="s">
        <v>318</v>
      </c>
      <c r="C13186" s="17" t="s">
        <v>264</v>
      </c>
      <c r="D13186" s="17" t="s">
        <v>266</v>
      </c>
      <c r="E13186" s="19">
        <v>41139.211805550003</v>
      </c>
      <c r="F13186" s="19">
        <v>41139.484027769999</v>
      </c>
      <c r="G13186" s="9">
        <v>392</v>
      </c>
      <c r="H13186" s="9">
        <v>1</v>
      </c>
      <c r="I13186" s="9">
        <v>392</v>
      </c>
      <c r="J13186" s="17" t="s">
        <v>315</v>
      </c>
    </row>
    <row r="13187" spans="1:10">
      <c r="A13187" s="17" t="s">
        <v>16971</v>
      </c>
      <c r="B13187" s="18" t="s">
        <v>314</v>
      </c>
      <c r="C13187" s="17" t="s">
        <v>79</v>
      </c>
      <c r="D13187" s="17" t="s">
        <v>167</v>
      </c>
      <c r="E13187" s="19">
        <v>42120.324999999997</v>
      </c>
      <c r="F13187" s="19">
        <v>42120.461111110002</v>
      </c>
      <c r="G13187" s="9">
        <v>196</v>
      </c>
      <c r="H13187" s="9">
        <v>2</v>
      </c>
      <c r="I13187" s="9">
        <v>392</v>
      </c>
      <c r="J13187" s="17" t="s">
        <v>315</v>
      </c>
    </row>
    <row r="13188" spans="1:10">
      <c r="A13188" s="17" t="s">
        <v>23324</v>
      </c>
      <c r="B13188" s="18" t="s">
        <v>351</v>
      </c>
      <c r="C13188" s="17" t="s">
        <v>99</v>
      </c>
      <c r="D13188" s="17" t="s">
        <v>101</v>
      </c>
      <c r="E13188" s="19">
        <v>45133.353472219998</v>
      </c>
      <c r="F13188" s="19">
        <v>45133.489583330003</v>
      </c>
      <c r="G13188" s="9">
        <v>196</v>
      </c>
      <c r="H13188" s="9">
        <v>2</v>
      </c>
      <c r="I13188" s="9">
        <v>392</v>
      </c>
      <c r="J13188" s="17" t="s">
        <v>315</v>
      </c>
    </row>
    <row r="13189" spans="1:10">
      <c r="A13189" s="17" t="s">
        <v>23325</v>
      </c>
      <c r="B13189" s="18" t="s">
        <v>351</v>
      </c>
      <c r="C13189" s="17" t="s">
        <v>99</v>
      </c>
      <c r="D13189" s="17" t="s">
        <v>100</v>
      </c>
      <c r="E13189" s="19">
        <v>44721.271527769997</v>
      </c>
      <c r="F13189" s="19">
        <v>44721.407638880002</v>
      </c>
      <c r="G13189" s="9">
        <v>196</v>
      </c>
      <c r="H13189" s="9">
        <v>2</v>
      </c>
      <c r="I13189" s="9">
        <v>392</v>
      </c>
      <c r="J13189" s="17" t="s">
        <v>315</v>
      </c>
    </row>
    <row r="13190" spans="1:10">
      <c r="A13190" s="17" t="s">
        <v>23326</v>
      </c>
      <c r="B13190" s="18" t="s">
        <v>314</v>
      </c>
      <c r="C13190" s="17" t="s">
        <v>220</v>
      </c>
      <c r="D13190" s="17" t="s">
        <v>221</v>
      </c>
      <c r="E13190" s="19">
        <v>41305.035416660001</v>
      </c>
      <c r="F13190" s="19">
        <v>41305.040972219998</v>
      </c>
      <c r="G13190" s="9">
        <v>8</v>
      </c>
      <c r="H13190" s="9">
        <v>49</v>
      </c>
      <c r="I13190" s="9">
        <v>392</v>
      </c>
      <c r="J13190" s="17" t="s">
        <v>315</v>
      </c>
    </row>
    <row r="13191" spans="1:10">
      <c r="A13191" s="17" t="s">
        <v>23327</v>
      </c>
      <c r="B13191" s="18" t="s">
        <v>351</v>
      </c>
      <c r="C13191" s="17" t="s">
        <v>182</v>
      </c>
      <c r="D13191" s="17" t="s">
        <v>185</v>
      </c>
      <c r="E13191" s="19">
        <v>40693.067361109999</v>
      </c>
      <c r="F13191" s="19">
        <v>40693.135416659999</v>
      </c>
      <c r="G13191" s="9">
        <v>98</v>
      </c>
      <c r="H13191" s="9">
        <v>4</v>
      </c>
      <c r="I13191" s="9">
        <v>392</v>
      </c>
      <c r="J13191" s="17" t="s">
        <v>315</v>
      </c>
    </row>
    <row r="13192" spans="1:10">
      <c r="A13192" s="17" t="s">
        <v>23328</v>
      </c>
      <c r="B13192" s="18" t="s">
        <v>318</v>
      </c>
      <c r="C13192" s="17" t="s">
        <v>258</v>
      </c>
      <c r="D13192" s="17" t="s">
        <v>260</v>
      </c>
      <c r="E13192" s="19">
        <v>43965.82152777</v>
      </c>
      <c r="F13192" s="19">
        <v>43965.957638879998</v>
      </c>
      <c r="G13192" s="9">
        <v>196</v>
      </c>
      <c r="H13192" s="9">
        <v>2</v>
      </c>
      <c r="I13192" s="9">
        <v>392</v>
      </c>
      <c r="J13192" s="17" t="s">
        <v>315</v>
      </c>
    </row>
    <row r="13193" spans="1:10">
      <c r="A13193" s="17" t="s">
        <v>23329</v>
      </c>
      <c r="B13193" s="18" t="s">
        <v>318</v>
      </c>
      <c r="C13193" s="17" t="s">
        <v>131</v>
      </c>
      <c r="D13193" s="17" t="s">
        <v>132</v>
      </c>
      <c r="E13193" s="19">
        <v>41388.66527777</v>
      </c>
      <c r="F13193" s="19">
        <v>41388.733333329998</v>
      </c>
      <c r="G13193" s="9">
        <v>98</v>
      </c>
      <c r="H13193" s="9">
        <v>4</v>
      </c>
      <c r="I13193" s="9">
        <v>392</v>
      </c>
      <c r="J13193" s="17" t="s">
        <v>315</v>
      </c>
    </row>
    <row r="13194" spans="1:10">
      <c r="A13194" s="17" t="s">
        <v>23330</v>
      </c>
      <c r="B13194" s="18" t="s">
        <v>351</v>
      </c>
      <c r="C13194" s="17" t="s">
        <v>154</v>
      </c>
      <c r="D13194" s="17" t="s">
        <v>155</v>
      </c>
      <c r="E13194" s="19">
        <v>45656.379166660001</v>
      </c>
      <c r="F13194" s="19">
        <v>45656.651388879996</v>
      </c>
      <c r="G13194" s="9">
        <v>392</v>
      </c>
      <c r="H13194" s="9">
        <v>1</v>
      </c>
      <c r="I13194" s="9">
        <v>392</v>
      </c>
      <c r="J13194" s="17" t="s">
        <v>315</v>
      </c>
    </row>
    <row r="13195" spans="1:10">
      <c r="A13195" s="17" t="s">
        <v>19203</v>
      </c>
      <c r="B13195" s="18" t="s">
        <v>314</v>
      </c>
      <c r="C13195" s="17" t="s">
        <v>267</v>
      </c>
      <c r="D13195" s="17" t="s">
        <v>269</v>
      </c>
      <c r="E13195" s="19">
        <v>40717.415972219998</v>
      </c>
      <c r="F13195" s="19">
        <v>40717.6875</v>
      </c>
      <c r="G13195" s="9">
        <v>391</v>
      </c>
      <c r="H13195" s="9">
        <v>1</v>
      </c>
      <c r="I13195" s="9">
        <v>391</v>
      </c>
      <c r="J13195" s="17" t="s">
        <v>315</v>
      </c>
    </row>
    <row r="13196" spans="1:10">
      <c r="A13196" s="17" t="s">
        <v>23331</v>
      </c>
      <c r="B13196" s="18" t="s">
        <v>318</v>
      </c>
      <c r="C13196" s="17" t="s">
        <v>126</v>
      </c>
      <c r="D13196" s="17" t="s">
        <v>127</v>
      </c>
      <c r="E13196" s="19">
        <v>39842.465972220001</v>
      </c>
      <c r="F13196" s="19">
        <v>39842.737500000003</v>
      </c>
      <c r="G13196" s="9">
        <v>391</v>
      </c>
      <c r="H13196" s="9">
        <v>1</v>
      </c>
      <c r="I13196" s="9">
        <v>391</v>
      </c>
      <c r="J13196" s="17" t="s">
        <v>315</v>
      </c>
    </row>
    <row r="13197" spans="1:10">
      <c r="A13197" s="17" t="s">
        <v>23332</v>
      </c>
      <c r="B13197" s="18" t="s">
        <v>351</v>
      </c>
      <c r="C13197" s="17" t="s">
        <v>74</v>
      </c>
      <c r="D13197" s="17" t="s">
        <v>75</v>
      </c>
      <c r="E13197" s="19">
        <v>44021.777083330002</v>
      </c>
      <c r="F13197" s="19">
        <v>44022.048611110004</v>
      </c>
      <c r="G13197" s="9">
        <v>391</v>
      </c>
      <c r="H13197" s="9">
        <v>1</v>
      </c>
      <c r="I13197" s="9">
        <v>391</v>
      </c>
      <c r="J13197" s="17" t="s">
        <v>315</v>
      </c>
    </row>
    <row r="13198" spans="1:10">
      <c r="A13198" s="17" t="s">
        <v>23333</v>
      </c>
      <c r="B13198" s="18" t="s">
        <v>351</v>
      </c>
      <c r="C13198" s="17" t="s">
        <v>182</v>
      </c>
      <c r="D13198" s="17" t="s">
        <v>181</v>
      </c>
      <c r="E13198" s="19">
        <v>39488.155555550002</v>
      </c>
      <c r="F13198" s="19">
        <v>39488.290972219998</v>
      </c>
      <c r="G13198" s="9">
        <v>195</v>
      </c>
      <c r="H13198" s="9">
        <v>2</v>
      </c>
      <c r="I13198" s="9">
        <v>390</v>
      </c>
      <c r="J13198" s="17" t="s">
        <v>315</v>
      </c>
    </row>
    <row r="13199" spans="1:10">
      <c r="A13199" s="17" t="s">
        <v>23334</v>
      </c>
      <c r="B13199" s="18" t="s">
        <v>318</v>
      </c>
      <c r="C13199" s="17" t="s">
        <v>126</v>
      </c>
      <c r="D13199" s="17" t="s">
        <v>127</v>
      </c>
      <c r="E13199" s="19">
        <v>41530.705555549997</v>
      </c>
      <c r="F13199" s="19">
        <v>41530.732638879999</v>
      </c>
      <c r="G13199" s="9">
        <v>39</v>
      </c>
      <c r="H13199" s="9">
        <v>10</v>
      </c>
      <c r="I13199" s="9">
        <v>390</v>
      </c>
      <c r="J13199" s="17" t="s">
        <v>315</v>
      </c>
    </row>
    <row r="13200" spans="1:10">
      <c r="A13200" s="17" t="s">
        <v>23335</v>
      </c>
      <c r="B13200" s="18" t="s">
        <v>318</v>
      </c>
      <c r="C13200" s="17" t="s">
        <v>126</v>
      </c>
      <c r="D13200" s="17" t="s">
        <v>127</v>
      </c>
      <c r="E13200" s="19">
        <v>43504.024305550003</v>
      </c>
      <c r="F13200" s="19">
        <v>43504.045138879999</v>
      </c>
      <c r="G13200" s="9">
        <v>30</v>
      </c>
      <c r="H13200" s="9">
        <v>13</v>
      </c>
      <c r="I13200" s="9">
        <v>390</v>
      </c>
      <c r="J13200" s="17" t="s">
        <v>315</v>
      </c>
    </row>
    <row r="13201" spans="1:10">
      <c r="A13201" s="17" t="s">
        <v>23336</v>
      </c>
      <c r="B13201" s="18" t="s">
        <v>351</v>
      </c>
      <c r="C13201" s="17" t="s">
        <v>110</v>
      </c>
      <c r="D13201" s="17" t="s">
        <v>112</v>
      </c>
      <c r="E13201" s="19">
        <v>40383.806944440003</v>
      </c>
      <c r="F13201" s="19">
        <v>40383.861111110004</v>
      </c>
      <c r="G13201" s="9">
        <v>78</v>
      </c>
      <c r="H13201" s="9">
        <v>5</v>
      </c>
      <c r="I13201" s="9">
        <v>390</v>
      </c>
      <c r="J13201" s="17" t="s">
        <v>315</v>
      </c>
    </row>
    <row r="13202" spans="1:10">
      <c r="A13202" s="17" t="s">
        <v>18756</v>
      </c>
      <c r="B13202" s="18" t="s">
        <v>318</v>
      </c>
      <c r="C13202" s="17" t="s">
        <v>276</v>
      </c>
      <c r="D13202" s="17" t="s">
        <v>277</v>
      </c>
      <c r="E13202" s="19">
        <v>44037.652083330002</v>
      </c>
      <c r="F13202" s="19">
        <v>44037.706250000003</v>
      </c>
      <c r="G13202" s="9">
        <v>78</v>
      </c>
      <c r="H13202" s="9">
        <v>5</v>
      </c>
      <c r="I13202" s="9">
        <v>390</v>
      </c>
      <c r="J13202" s="17" t="s">
        <v>315</v>
      </c>
    </row>
    <row r="13203" spans="1:10">
      <c r="A13203" s="17" t="s">
        <v>23337</v>
      </c>
      <c r="B13203" s="18" t="s">
        <v>351</v>
      </c>
      <c r="C13203" s="17" t="s">
        <v>35</v>
      </c>
      <c r="D13203" s="17" t="s">
        <v>37</v>
      </c>
      <c r="E13203" s="19">
        <v>44077.385416659999</v>
      </c>
      <c r="F13203" s="19">
        <v>44077.65625</v>
      </c>
      <c r="G13203" s="9">
        <v>390</v>
      </c>
      <c r="H13203" s="9">
        <v>1</v>
      </c>
      <c r="I13203" s="9">
        <v>390</v>
      </c>
      <c r="J13203" s="17" t="s">
        <v>315</v>
      </c>
    </row>
    <row r="13204" spans="1:10">
      <c r="A13204" s="17" t="s">
        <v>23338</v>
      </c>
      <c r="B13204" s="18" t="s">
        <v>318</v>
      </c>
      <c r="C13204" s="17" t="s">
        <v>223</v>
      </c>
      <c r="D13204" s="17" t="s">
        <v>225</v>
      </c>
      <c r="E13204" s="19">
        <v>41726.484027769999</v>
      </c>
      <c r="F13204" s="19">
        <v>41726.53819444</v>
      </c>
      <c r="G13204" s="9">
        <v>78</v>
      </c>
      <c r="H13204" s="9">
        <v>5</v>
      </c>
      <c r="I13204" s="9">
        <v>390</v>
      </c>
      <c r="J13204" s="17" t="s">
        <v>315</v>
      </c>
    </row>
    <row r="13205" spans="1:10">
      <c r="A13205" s="17" t="s">
        <v>23339</v>
      </c>
      <c r="B13205" s="18" t="s">
        <v>351</v>
      </c>
      <c r="C13205" s="17" t="s">
        <v>29</v>
      </c>
      <c r="D13205" s="17" t="s">
        <v>30</v>
      </c>
      <c r="E13205" s="19">
        <v>43364.795138879999</v>
      </c>
      <c r="F13205" s="19">
        <v>43364.84930555</v>
      </c>
      <c r="G13205" s="9">
        <v>78</v>
      </c>
      <c r="H13205" s="9">
        <v>5</v>
      </c>
      <c r="I13205" s="9">
        <v>390</v>
      </c>
      <c r="J13205" s="17" t="s">
        <v>315</v>
      </c>
    </row>
    <row r="13206" spans="1:10">
      <c r="A13206" s="17" t="s">
        <v>23340</v>
      </c>
      <c r="B13206" s="18" t="s">
        <v>351</v>
      </c>
      <c r="C13206" s="17" t="s">
        <v>104</v>
      </c>
      <c r="D13206" s="17" t="s">
        <v>105</v>
      </c>
      <c r="E13206" s="19">
        <v>40716.635416659999</v>
      </c>
      <c r="F13206" s="19">
        <v>40716.65625</v>
      </c>
      <c r="G13206" s="9">
        <v>30</v>
      </c>
      <c r="H13206" s="9">
        <v>13</v>
      </c>
      <c r="I13206" s="9">
        <v>390</v>
      </c>
      <c r="J13206" s="17" t="s">
        <v>315</v>
      </c>
    </row>
    <row r="13207" spans="1:10">
      <c r="A13207" s="17" t="s">
        <v>23341</v>
      </c>
      <c r="B13207" s="18" t="s">
        <v>318</v>
      </c>
      <c r="C13207" s="17" t="s">
        <v>96</v>
      </c>
      <c r="D13207" s="17" t="s">
        <v>98</v>
      </c>
      <c r="E13207" s="19">
        <v>45305.652777770003</v>
      </c>
      <c r="F13207" s="19">
        <v>45305.673611110004</v>
      </c>
      <c r="G13207" s="9">
        <v>30</v>
      </c>
      <c r="H13207" s="9">
        <v>13</v>
      </c>
      <c r="I13207" s="9">
        <v>390</v>
      </c>
      <c r="J13207" s="17" t="s">
        <v>315</v>
      </c>
    </row>
    <row r="13208" spans="1:10">
      <c r="A13208" s="17" t="s">
        <v>23342</v>
      </c>
      <c r="B13208" s="18" t="s">
        <v>351</v>
      </c>
      <c r="C13208" s="17" t="s">
        <v>182</v>
      </c>
      <c r="D13208" s="17" t="s">
        <v>185</v>
      </c>
      <c r="E13208" s="19">
        <v>43477.611111110004</v>
      </c>
      <c r="F13208" s="19">
        <v>43477.746527770003</v>
      </c>
      <c r="G13208" s="9">
        <v>195</v>
      </c>
      <c r="H13208" s="9">
        <v>2</v>
      </c>
      <c r="I13208" s="9">
        <v>390</v>
      </c>
      <c r="J13208" s="17" t="s">
        <v>315</v>
      </c>
    </row>
    <row r="13209" spans="1:10">
      <c r="A13209" s="17" t="s">
        <v>23343</v>
      </c>
      <c r="B13209" s="18" t="s">
        <v>318</v>
      </c>
      <c r="C13209" s="17" t="s">
        <v>126</v>
      </c>
      <c r="D13209" s="17" t="s">
        <v>127</v>
      </c>
      <c r="E13209" s="19">
        <v>41094.545833329998</v>
      </c>
      <c r="F13209" s="19">
        <v>41094.816666660001</v>
      </c>
      <c r="G13209" s="9">
        <v>390</v>
      </c>
      <c r="H13209" s="9">
        <v>1</v>
      </c>
      <c r="I13209" s="9">
        <v>390</v>
      </c>
      <c r="J13209" s="17" t="s">
        <v>315</v>
      </c>
    </row>
    <row r="13210" spans="1:10">
      <c r="A13210" s="17" t="s">
        <v>18570</v>
      </c>
      <c r="B13210" s="18" t="s">
        <v>351</v>
      </c>
      <c r="C13210" s="17" t="s">
        <v>257</v>
      </c>
      <c r="D13210" s="17" t="s">
        <v>40</v>
      </c>
      <c r="E13210" s="19">
        <v>43252.705555549997</v>
      </c>
      <c r="F13210" s="19">
        <v>43252.97569444</v>
      </c>
      <c r="G13210" s="9">
        <v>389</v>
      </c>
      <c r="H13210" s="9">
        <v>1</v>
      </c>
      <c r="I13210" s="9">
        <v>389</v>
      </c>
      <c r="J13210" s="17" t="s">
        <v>315</v>
      </c>
    </row>
    <row r="13211" spans="1:10">
      <c r="A13211" s="17" t="s">
        <v>23344</v>
      </c>
      <c r="B13211" s="18" t="s">
        <v>314</v>
      </c>
      <c r="C13211" s="17" t="s">
        <v>195</v>
      </c>
      <c r="D13211" s="17" t="s">
        <v>196</v>
      </c>
      <c r="E13211" s="19">
        <v>41456.400000000001</v>
      </c>
      <c r="F13211" s="19">
        <v>41456.670138879999</v>
      </c>
      <c r="G13211" s="9">
        <v>389</v>
      </c>
      <c r="H13211" s="9">
        <v>1</v>
      </c>
      <c r="I13211" s="9">
        <v>389</v>
      </c>
      <c r="J13211" s="17" t="s">
        <v>315</v>
      </c>
    </row>
    <row r="13212" spans="1:10">
      <c r="A13212" s="17" t="s">
        <v>23345</v>
      </c>
      <c r="B13212" s="18" t="s">
        <v>318</v>
      </c>
      <c r="C13212" s="17" t="s">
        <v>217</v>
      </c>
      <c r="D13212" s="17" t="s">
        <v>219</v>
      </c>
      <c r="E13212" s="19">
        <v>44803.292361109998</v>
      </c>
      <c r="F13212" s="19">
        <v>44803.5625</v>
      </c>
      <c r="G13212" s="9">
        <v>389</v>
      </c>
      <c r="H13212" s="9">
        <v>1</v>
      </c>
      <c r="I13212" s="9">
        <v>389</v>
      </c>
      <c r="J13212" s="17" t="s">
        <v>315</v>
      </c>
    </row>
    <row r="13213" spans="1:10">
      <c r="A13213" s="17" t="s">
        <v>23346</v>
      </c>
      <c r="B13213" s="18" t="s">
        <v>318</v>
      </c>
      <c r="C13213" s="17" t="s">
        <v>131</v>
      </c>
      <c r="D13213" s="17" t="s">
        <v>133</v>
      </c>
      <c r="E13213" s="19">
        <v>44725.355555549999</v>
      </c>
      <c r="F13213" s="19">
        <v>44725.604166659999</v>
      </c>
      <c r="G13213" s="9">
        <v>358</v>
      </c>
      <c r="H13213" s="9">
        <v>3</v>
      </c>
      <c r="I13213" s="9">
        <v>388</v>
      </c>
      <c r="J13213" s="17" t="s">
        <v>315</v>
      </c>
    </row>
    <row r="13214" spans="1:10">
      <c r="A13214" s="17" t="s">
        <v>23347</v>
      </c>
      <c r="B13214" s="18" t="s">
        <v>351</v>
      </c>
      <c r="C13214" s="17" t="s">
        <v>64</v>
      </c>
      <c r="D13214" s="17" t="s">
        <v>67</v>
      </c>
      <c r="E13214" s="19">
        <v>39813.173611110004</v>
      </c>
      <c r="F13214" s="19">
        <v>39813.44305555</v>
      </c>
      <c r="G13214" s="9">
        <v>388</v>
      </c>
      <c r="H13214" s="9">
        <v>1</v>
      </c>
      <c r="I13214" s="9">
        <v>388</v>
      </c>
      <c r="J13214" s="17" t="s">
        <v>2498</v>
      </c>
    </row>
    <row r="13215" spans="1:10">
      <c r="A13215" s="17" t="s">
        <v>23348</v>
      </c>
      <c r="B13215" s="18" t="s">
        <v>318</v>
      </c>
      <c r="C13215" s="17" t="s">
        <v>286</v>
      </c>
      <c r="D13215" s="17" t="s">
        <v>289</v>
      </c>
      <c r="E13215" s="19">
        <v>39478.53680555</v>
      </c>
      <c r="F13215" s="19">
        <v>39478.806250000001</v>
      </c>
      <c r="G13215" s="9">
        <v>388</v>
      </c>
      <c r="H13215" s="9">
        <v>1</v>
      </c>
      <c r="I13215" s="9">
        <v>388</v>
      </c>
      <c r="J13215" s="17" t="s">
        <v>315</v>
      </c>
    </row>
    <row r="13216" spans="1:10">
      <c r="A13216" s="17" t="s">
        <v>23349</v>
      </c>
      <c r="B13216" s="18" t="s">
        <v>314</v>
      </c>
      <c r="C13216" s="17" t="s">
        <v>220</v>
      </c>
      <c r="D13216" s="17" t="s">
        <v>222</v>
      </c>
      <c r="E13216" s="19">
        <v>44418.552777769997</v>
      </c>
      <c r="F13216" s="19">
        <v>44418.6875</v>
      </c>
      <c r="G13216" s="9">
        <v>194</v>
      </c>
      <c r="H13216" s="9">
        <v>2</v>
      </c>
      <c r="I13216" s="9">
        <v>388</v>
      </c>
      <c r="J13216" s="17" t="s">
        <v>315</v>
      </c>
    </row>
    <row r="13217" spans="1:10">
      <c r="A13217" s="17" t="s">
        <v>3086</v>
      </c>
      <c r="B13217" s="18" t="s">
        <v>318</v>
      </c>
      <c r="C13217" s="17" t="s">
        <v>188</v>
      </c>
      <c r="D13217" s="17" t="s">
        <v>40</v>
      </c>
      <c r="E13217" s="19">
        <v>43950.856944439998</v>
      </c>
      <c r="F13217" s="19">
        <v>43950.991666659997</v>
      </c>
      <c r="G13217" s="9">
        <v>194</v>
      </c>
      <c r="H13217" s="9">
        <v>2</v>
      </c>
      <c r="I13217" s="9">
        <v>388</v>
      </c>
      <c r="J13217" s="17" t="s">
        <v>315</v>
      </c>
    </row>
    <row r="13218" spans="1:10">
      <c r="A13218" s="17" t="s">
        <v>23350</v>
      </c>
      <c r="B13218" s="18" t="s">
        <v>351</v>
      </c>
      <c r="C13218" s="17" t="s">
        <v>164</v>
      </c>
      <c r="D13218" s="17" t="s">
        <v>165</v>
      </c>
      <c r="E13218" s="19">
        <v>40653.547916659998</v>
      </c>
      <c r="F13218" s="19">
        <v>40653.682638879996</v>
      </c>
      <c r="G13218" s="9">
        <v>194</v>
      </c>
      <c r="H13218" s="9">
        <v>2</v>
      </c>
      <c r="I13218" s="9">
        <v>388</v>
      </c>
      <c r="J13218" s="17" t="s">
        <v>315</v>
      </c>
    </row>
    <row r="13219" spans="1:10">
      <c r="A13219" s="17" t="s">
        <v>23351</v>
      </c>
      <c r="B13219" s="18" t="s">
        <v>318</v>
      </c>
      <c r="C13219" s="17" t="s">
        <v>202</v>
      </c>
      <c r="D13219" s="17" t="s">
        <v>204</v>
      </c>
      <c r="E13219" s="19">
        <v>41211.890972219997</v>
      </c>
      <c r="F13219" s="19">
        <v>41211.958333330003</v>
      </c>
      <c r="G13219" s="9">
        <v>97</v>
      </c>
      <c r="H13219" s="9">
        <v>4</v>
      </c>
      <c r="I13219" s="9">
        <v>388</v>
      </c>
      <c r="J13219" s="17" t="s">
        <v>315</v>
      </c>
    </row>
    <row r="13220" spans="1:10">
      <c r="A13220" s="17" t="s">
        <v>23352</v>
      </c>
      <c r="B13220" s="18" t="s">
        <v>351</v>
      </c>
      <c r="C13220" s="17" t="s">
        <v>172</v>
      </c>
      <c r="D13220" s="17" t="s">
        <v>66</v>
      </c>
      <c r="E13220" s="19">
        <v>40718.414583329999</v>
      </c>
      <c r="F13220" s="19">
        <v>40718.481944439998</v>
      </c>
      <c r="G13220" s="9">
        <v>97</v>
      </c>
      <c r="H13220" s="9">
        <v>4</v>
      </c>
      <c r="I13220" s="9">
        <v>388</v>
      </c>
      <c r="J13220" s="17" t="s">
        <v>315</v>
      </c>
    </row>
    <row r="13221" spans="1:10">
      <c r="A13221" s="17" t="s">
        <v>23353</v>
      </c>
      <c r="B13221" s="18" t="s">
        <v>314</v>
      </c>
      <c r="C13221" s="17" t="s">
        <v>298</v>
      </c>
      <c r="D13221" s="17" t="s">
        <v>189</v>
      </c>
      <c r="E13221" s="19">
        <v>39805.958333330003</v>
      </c>
      <c r="F13221" s="19">
        <v>39805.988194439997</v>
      </c>
      <c r="G13221" s="9">
        <v>43</v>
      </c>
      <c r="H13221" s="9">
        <v>9</v>
      </c>
      <c r="I13221" s="9">
        <v>387</v>
      </c>
      <c r="J13221" s="17" t="s">
        <v>315</v>
      </c>
    </row>
    <row r="13222" spans="1:10">
      <c r="A13222" s="17" t="s">
        <v>23354</v>
      </c>
      <c r="B13222" s="18" t="s">
        <v>351</v>
      </c>
      <c r="C13222" s="17" t="s">
        <v>104</v>
      </c>
      <c r="D13222" s="17" t="s">
        <v>105</v>
      </c>
      <c r="E13222" s="19">
        <v>44133.570138880001</v>
      </c>
      <c r="F13222" s="19">
        <v>44133.65972222</v>
      </c>
      <c r="G13222" s="9">
        <v>129</v>
      </c>
      <c r="H13222" s="9">
        <v>3</v>
      </c>
      <c r="I13222" s="9">
        <v>387</v>
      </c>
      <c r="J13222" s="17" t="s">
        <v>315</v>
      </c>
    </row>
    <row r="13223" spans="1:10">
      <c r="A13223" s="17" t="s">
        <v>23355</v>
      </c>
      <c r="B13223" s="18" t="s">
        <v>318</v>
      </c>
      <c r="C13223" s="17" t="s">
        <v>143</v>
      </c>
      <c r="D13223" s="17" t="s">
        <v>143</v>
      </c>
      <c r="E13223" s="19">
        <v>44513.366666659997</v>
      </c>
      <c r="F13223" s="19">
        <v>44513.635416659999</v>
      </c>
      <c r="G13223" s="9">
        <v>387</v>
      </c>
      <c r="H13223" s="9">
        <v>1</v>
      </c>
      <c r="I13223" s="9">
        <v>387</v>
      </c>
      <c r="J13223" s="17" t="s">
        <v>315</v>
      </c>
    </row>
    <row r="13224" spans="1:10">
      <c r="A13224" s="17" t="s">
        <v>23356</v>
      </c>
      <c r="B13224" s="18" t="s">
        <v>351</v>
      </c>
      <c r="C13224" s="17" t="s">
        <v>35</v>
      </c>
      <c r="D13224" s="17" t="s">
        <v>36</v>
      </c>
      <c r="E13224" s="19">
        <v>41974.647222220003</v>
      </c>
      <c r="F13224" s="19">
        <v>41974.677083330003</v>
      </c>
      <c r="G13224" s="9">
        <v>43</v>
      </c>
      <c r="H13224" s="9">
        <v>9</v>
      </c>
      <c r="I13224" s="9">
        <v>387</v>
      </c>
      <c r="J13224" s="17" t="s">
        <v>315</v>
      </c>
    </row>
    <row r="13225" spans="1:10">
      <c r="A13225" s="17" t="s">
        <v>23357</v>
      </c>
      <c r="B13225" s="18" t="s">
        <v>318</v>
      </c>
      <c r="C13225" s="17" t="s">
        <v>126</v>
      </c>
      <c r="D13225" s="17" t="s">
        <v>127</v>
      </c>
      <c r="E13225" s="19">
        <v>43287.519444439997</v>
      </c>
      <c r="F13225" s="19">
        <v>43287.609027769999</v>
      </c>
      <c r="G13225" s="9">
        <v>129</v>
      </c>
      <c r="H13225" s="9">
        <v>3</v>
      </c>
      <c r="I13225" s="9">
        <v>387</v>
      </c>
      <c r="J13225" s="17" t="s">
        <v>315</v>
      </c>
    </row>
    <row r="13226" spans="1:10">
      <c r="A13226" s="17" t="s">
        <v>23358</v>
      </c>
      <c r="B13226" s="18" t="s">
        <v>351</v>
      </c>
      <c r="C13226" s="17" t="s">
        <v>74</v>
      </c>
      <c r="D13226" s="17" t="s">
        <v>77</v>
      </c>
      <c r="E13226" s="19">
        <v>44387.737500000003</v>
      </c>
      <c r="F13226" s="19">
        <v>44387.767361110004</v>
      </c>
      <c r="G13226" s="9">
        <v>43</v>
      </c>
      <c r="H13226" s="9">
        <v>9</v>
      </c>
      <c r="I13226" s="9">
        <v>387</v>
      </c>
      <c r="J13226" s="17" t="s">
        <v>315</v>
      </c>
    </row>
    <row r="13227" spans="1:10">
      <c r="A13227" s="17" t="s">
        <v>23359</v>
      </c>
      <c r="B13227" s="18" t="s">
        <v>318</v>
      </c>
      <c r="C13227" s="17" t="s">
        <v>264</v>
      </c>
      <c r="D13227" s="17" t="s">
        <v>82</v>
      </c>
      <c r="E13227" s="19">
        <v>43576.333333330003</v>
      </c>
      <c r="F13227" s="19">
        <v>43576.422916659998</v>
      </c>
      <c r="G13227" s="9">
        <v>129</v>
      </c>
      <c r="H13227" s="9">
        <v>3</v>
      </c>
      <c r="I13227" s="9">
        <v>387</v>
      </c>
      <c r="J13227" s="17" t="s">
        <v>315</v>
      </c>
    </row>
    <row r="13228" spans="1:10">
      <c r="A13228" s="17" t="s">
        <v>23360</v>
      </c>
      <c r="B13228" s="18" t="s">
        <v>318</v>
      </c>
      <c r="C13228" s="17" t="s">
        <v>264</v>
      </c>
      <c r="D13228" s="17" t="s">
        <v>265</v>
      </c>
      <c r="E13228" s="19">
        <v>45019.449305549999</v>
      </c>
      <c r="F13228" s="19">
        <v>45019.717361110001</v>
      </c>
      <c r="G13228" s="9">
        <v>386</v>
      </c>
      <c r="H13228" s="9">
        <v>1</v>
      </c>
      <c r="I13228" s="9">
        <v>386</v>
      </c>
      <c r="J13228" s="17" t="s">
        <v>315</v>
      </c>
    </row>
    <row r="13229" spans="1:10">
      <c r="A13229" s="17" t="s">
        <v>23361</v>
      </c>
      <c r="B13229" s="18" t="s">
        <v>351</v>
      </c>
      <c r="C13229" s="17" t="s">
        <v>182</v>
      </c>
      <c r="D13229" s="17" t="s">
        <v>181</v>
      </c>
      <c r="E13229" s="19">
        <v>44136.383333329999</v>
      </c>
      <c r="F13229" s="19">
        <v>44136.517361110004</v>
      </c>
      <c r="G13229" s="9">
        <v>193</v>
      </c>
      <c r="H13229" s="9">
        <v>2</v>
      </c>
      <c r="I13229" s="9">
        <v>386</v>
      </c>
      <c r="J13229" s="17" t="s">
        <v>315</v>
      </c>
    </row>
    <row r="13230" spans="1:10">
      <c r="A13230" s="17" t="s">
        <v>23362</v>
      </c>
      <c r="B13230" s="18" t="s">
        <v>351</v>
      </c>
      <c r="C13230" s="17" t="s">
        <v>29</v>
      </c>
      <c r="D13230" s="17" t="s">
        <v>34</v>
      </c>
      <c r="E13230" s="19">
        <v>44029.465277770003</v>
      </c>
      <c r="F13230" s="19">
        <v>44029.50347222</v>
      </c>
      <c r="G13230" s="9">
        <v>55</v>
      </c>
      <c r="H13230" s="9">
        <v>7</v>
      </c>
      <c r="I13230" s="9">
        <v>385</v>
      </c>
      <c r="J13230" s="17" t="s">
        <v>315</v>
      </c>
    </row>
    <row r="13231" spans="1:10">
      <c r="A13231" s="17" t="s">
        <v>23363</v>
      </c>
      <c r="B13231" s="18" t="s">
        <v>314</v>
      </c>
      <c r="C13231" s="17" t="s">
        <v>195</v>
      </c>
      <c r="D13231" s="17" t="s">
        <v>195</v>
      </c>
      <c r="E13231" s="19">
        <v>45445.32152777</v>
      </c>
      <c r="F13231" s="19">
        <v>45445.375</v>
      </c>
      <c r="G13231" s="9">
        <v>77</v>
      </c>
      <c r="H13231" s="9">
        <v>5</v>
      </c>
      <c r="I13231" s="9">
        <v>385</v>
      </c>
      <c r="J13231" s="17" t="s">
        <v>315</v>
      </c>
    </row>
    <row r="13232" spans="1:10">
      <c r="A13232" s="17" t="s">
        <v>23364</v>
      </c>
      <c r="B13232" s="18" t="s">
        <v>351</v>
      </c>
      <c r="C13232" s="17" t="s">
        <v>173</v>
      </c>
      <c r="D13232" s="17" t="s">
        <v>202</v>
      </c>
      <c r="E13232" s="19">
        <v>45011.482638879999</v>
      </c>
      <c r="F13232" s="19">
        <v>45011.75</v>
      </c>
      <c r="G13232" s="9">
        <v>385</v>
      </c>
      <c r="H13232" s="9">
        <v>1</v>
      </c>
      <c r="I13232" s="9">
        <v>385</v>
      </c>
      <c r="J13232" s="17" t="s">
        <v>315</v>
      </c>
    </row>
    <row r="13233" spans="1:10">
      <c r="A13233" s="17" t="s">
        <v>23365</v>
      </c>
      <c r="B13233" s="18" t="s">
        <v>318</v>
      </c>
      <c r="C13233" s="17" t="s">
        <v>58</v>
      </c>
      <c r="D13233" s="17" t="s">
        <v>59</v>
      </c>
      <c r="E13233" s="19">
        <v>45439.804166659997</v>
      </c>
      <c r="F13233" s="19">
        <v>45439.828472219997</v>
      </c>
      <c r="G13233" s="9">
        <v>35</v>
      </c>
      <c r="H13233" s="9">
        <v>11</v>
      </c>
      <c r="I13233" s="9">
        <v>385</v>
      </c>
      <c r="J13233" s="17" t="s">
        <v>315</v>
      </c>
    </row>
    <row r="13234" spans="1:10">
      <c r="A13234" s="17" t="s">
        <v>21230</v>
      </c>
      <c r="B13234" s="18" t="s">
        <v>318</v>
      </c>
      <c r="C13234" s="17" t="s">
        <v>286</v>
      </c>
      <c r="D13234" s="17" t="s">
        <v>287</v>
      </c>
      <c r="E13234" s="19">
        <v>42565.44097222</v>
      </c>
      <c r="F13234" s="19">
        <v>42565.708333330003</v>
      </c>
      <c r="G13234" s="9">
        <v>385</v>
      </c>
      <c r="H13234" s="9">
        <v>1</v>
      </c>
      <c r="I13234" s="9">
        <v>385</v>
      </c>
      <c r="J13234" s="17" t="s">
        <v>315</v>
      </c>
    </row>
    <row r="13235" spans="1:10">
      <c r="A13235" s="17" t="s">
        <v>23366</v>
      </c>
      <c r="B13235" s="18" t="s">
        <v>351</v>
      </c>
      <c r="C13235" s="17" t="s">
        <v>104</v>
      </c>
      <c r="D13235" s="17" t="s">
        <v>105</v>
      </c>
      <c r="E13235" s="19">
        <v>39477.488888879998</v>
      </c>
      <c r="F13235" s="19">
        <v>39477.756249999999</v>
      </c>
      <c r="G13235" s="9">
        <v>385</v>
      </c>
      <c r="H13235" s="9">
        <v>1</v>
      </c>
      <c r="I13235" s="9">
        <v>385</v>
      </c>
      <c r="J13235" s="17" t="s">
        <v>315</v>
      </c>
    </row>
    <row r="13236" spans="1:10">
      <c r="A13236" s="17" t="s">
        <v>355</v>
      </c>
      <c r="B13236" s="18" t="s">
        <v>314</v>
      </c>
      <c r="C13236" s="17" t="s">
        <v>79</v>
      </c>
      <c r="D13236" s="17" t="s">
        <v>167</v>
      </c>
      <c r="E13236" s="19">
        <v>39820.397916659997</v>
      </c>
      <c r="F13236" s="19">
        <v>39820.451388879999</v>
      </c>
      <c r="G13236" s="9">
        <v>77</v>
      </c>
      <c r="H13236" s="9">
        <v>5</v>
      </c>
      <c r="I13236" s="9">
        <v>385</v>
      </c>
      <c r="J13236" s="17" t="s">
        <v>315</v>
      </c>
    </row>
    <row r="13237" spans="1:10">
      <c r="A13237" s="17" t="s">
        <v>15736</v>
      </c>
      <c r="B13237" s="18" t="s">
        <v>318</v>
      </c>
      <c r="C13237" s="17" t="s">
        <v>188</v>
      </c>
      <c r="D13237" s="17" t="s">
        <v>40</v>
      </c>
      <c r="E13237" s="19">
        <v>45278.62847222</v>
      </c>
      <c r="F13237" s="19">
        <v>45278.666666659999</v>
      </c>
      <c r="G13237" s="9">
        <v>55</v>
      </c>
      <c r="H13237" s="9">
        <v>7</v>
      </c>
      <c r="I13237" s="9">
        <v>385</v>
      </c>
      <c r="J13237" s="17" t="s">
        <v>2498</v>
      </c>
    </row>
    <row r="13238" spans="1:10">
      <c r="A13238" s="17" t="s">
        <v>8053</v>
      </c>
      <c r="B13238" s="18" t="s">
        <v>318</v>
      </c>
      <c r="C13238" s="17" t="s">
        <v>217</v>
      </c>
      <c r="D13238" s="17" t="s">
        <v>218</v>
      </c>
      <c r="E13238" s="19">
        <v>41280.81805555</v>
      </c>
      <c r="F13238" s="19">
        <v>41280.871527770003</v>
      </c>
      <c r="G13238" s="9">
        <v>77</v>
      </c>
      <c r="H13238" s="9">
        <v>5</v>
      </c>
      <c r="I13238" s="9">
        <v>385</v>
      </c>
      <c r="J13238" s="17" t="s">
        <v>315</v>
      </c>
    </row>
    <row r="13239" spans="1:10">
      <c r="A13239" s="17" t="s">
        <v>23367</v>
      </c>
      <c r="B13239" s="18" t="s">
        <v>351</v>
      </c>
      <c r="C13239" s="17" t="s">
        <v>256</v>
      </c>
      <c r="D13239" s="17" t="s">
        <v>257</v>
      </c>
      <c r="E13239" s="19">
        <v>41768.583333330003</v>
      </c>
      <c r="F13239" s="19">
        <v>41768.607638879999</v>
      </c>
      <c r="G13239" s="9">
        <v>35</v>
      </c>
      <c r="H13239" s="9">
        <v>11</v>
      </c>
      <c r="I13239" s="9">
        <v>385</v>
      </c>
      <c r="J13239" s="17" t="s">
        <v>315</v>
      </c>
    </row>
    <row r="13240" spans="1:10">
      <c r="A13240" s="17" t="s">
        <v>23368</v>
      </c>
      <c r="B13240" s="18" t="s">
        <v>351</v>
      </c>
      <c r="C13240" s="17" t="s">
        <v>64</v>
      </c>
      <c r="D13240" s="17" t="s">
        <v>64</v>
      </c>
      <c r="E13240" s="19">
        <v>41125.902777770003</v>
      </c>
      <c r="F13240" s="19">
        <v>41125.910416660001</v>
      </c>
      <c r="G13240" s="9">
        <v>11</v>
      </c>
      <c r="H13240" s="9">
        <v>35</v>
      </c>
      <c r="I13240" s="9">
        <v>385</v>
      </c>
      <c r="J13240" s="17" t="s">
        <v>315</v>
      </c>
    </row>
    <row r="13241" spans="1:10">
      <c r="A13241" s="17" t="s">
        <v>23369</v>
      </c>
      <c r="B13241" s="18" t="s">
        <v>318</v>
      </c>
      <c r="C13241" s="17" t="s">
        <v>139</v>
      </c>
      <c r="D13241" s="17" t="s">
        <v>141</v>
      </c>
      <c r="E13241" s="19">
        <v>40662.624305550002</v>
      </c>
      <c r="F13241" s="19">
        <v>40662.668749999997</v>
      </c>
      <c r="G13241" s="9">
        <v>64</v>
      </c>
      <c r="H13241" s="9">
        <v>6</v>
      </c>
      <c r="I13241" s="9">
        <v>384</v>
      </c>
      <c r="J13241" s="17" t="s">
        <v>315</v>
      </c>
    </row>
    <row r="13242" spans="1:10">
      <c r="A13242" s="17" t="s">
        <v>23370</v>
      </c>
      <c r="B13242" s="18" t="s">
        <v>351</v>
      </c>
      <c r="C13242" s="17" t="s">
        <v>64</v>
      </c>
      <c r="D13242" s="17" t="s">
        <v>67</v>
      </c>
      <c r="E13242" s="19">
        <v>41070.733333329998</v>
      </c>
      <c r="F13242" s="19">
        <v>41070.777777770003</v>
      </c>
      <c r="G13242" s="9">
        <v>64</v>
      </c>
      <c r="H13242" s="9">
        <v>6</v>
      </c>
      <c r="I13242" s="9">
        <v>384</v>
      </c>
      <c r="J13242" s="17" t="s">
        <v>315</v>
      </c>
    </row>
    <row r="13243" spans="1:10">
      <c r="A13243" s="17" t="s">
        <v>23371</v>
      </c>
      <c r="B13243" s="18" t="s">
        <v>318</v>
      </c>
      <c r="C13243" s="17" t="s">
        <v>68</v>
      </c>
      <c r="D13243" s="17" t="s">
        <v>70</v>
      </c>
      <c r="E13243" s="19">
        <v>42296.648611110002</v>
      </c>
      <c r="F13243" s="19">
        <v>42296.65972222</v>
      </c>
      <c r="G13243" s="9">
        <v>16</v>
      </c>
      <c r="H13243" s="9">
        <v>24</v>
      </c>
      <c r="I13243" s="9">
        <v>384</v>
      </c>
      <c r="J13243" s="17" t="s">
        <v>315</v>
      </c>
    </row>
    <row r="13244" spans="1:10">
      <c r="A13244" s="17" t="s">
        <v>23372</v>
      </c>
      <c r="B13244" s="18" t="s">
        <v>351</v>
      </c>
      <c r="C13244" s="17" t="s">
        <v>175</v>
      </c>
      <c r="D13244" s="17" t="s">
        <v>176</v>
      </c>
      <c r="E13244" s="19">
        <v>44261.557638879996</v>
      </c>
      <c r="F13244" s="19">
        <v>44261.602083329999</v>
      </c>
      <c r="G13244" s="9">
        <v>64</v>
      </c>
      <c r="H13244" s="9">
        <v>6</v>
      </c>
      <c r="I13244" s="9">
        <v>384</v>
      </c>
      <c r="J13244" s="17" t="s">
        <v>315</v>
      </c>
    </row>
    <row r="13245" spans="1:10">
      <c r="A13245" s="17" t="s">
        <v>11893</v>
      </c>
      <c r="B13245" s="18" t="s">
        <v>318</v>
      </c>
      <c r="C13245" s="17" t="s">
        <v>126</v>
      </c>
      <c r="D13245" s="17" t="s">
        <v>127</v>
      </c>
      <c r="E13245" s="19">
        <v>43282.88402777</v>
      </c>
      <c r="F13245" s="19">
        <v>43283.017361110004</v>
      </c>
      <c r="G13245" s="9">
        <v>192</v>
      </c>
      <c r="H13245" s="9">
        <v>2</v>
      </c>
      <c r="I13245" s="9">
        <v>384</v>
      </c>
      <c r="J13245" s="17" t="s">
        <v>315</v>
      </c>
    </row>
    <row r="13246" spans="1:10">
      <c r="A13246" s="17" t="s">
        <v>23373</v>
      </c>
      <c r="B13246" s="18" t="s">
        <v>314</v>
      </c>
      <c r="C13246" s="17" t="s">
        <v>94</v>
      </c>
      <c r="D13246" s="17" t="s">
        <v>198</v>
      </c>
      <c r="E13246" s="19">
        <v>40610.356249999997</v>
      </c>
      <c r="F13246" s="19">
        <v>40610.489583330003</v>
      </c>
      <c r="G13246" s="9">
        <v>192</v>
      </c>
      <c r="H13246" s="9">
        <v>2</v>
      </c>
      <c r="I13246" s="9">
        <v>384</v>
      </c>
      <c r="J13246" s="17" t="s">
        <v>315</v>
      </c>
    </row>
    <row r="13247" spans="1:10">
      <c r="A13247" s="17" t="s">
        <v>23374</v>
      </c>
      <c r="B13247" s="18" t="s">
        <v>351</v>
      </c>
      <c r="C13247" s="17" t="s">
        <v>174</v>
      </c>
      <c r="D13247" s="17" t="s">
        <v>304</v>
      </c>
      <c r="E13247" s="19">
        <v>44190.575694439998</v>
      </c>
      <c r="F13247" s="19">
        <v>44190.642361110004</v>
      </c>
      <c r="G13247" s="9">
        <v>96</v>
      </c>
      <c r="H13247" s="9">
        <v>4</v>
      </c>
      <c r="I13247" s="9">
        <v>384</v>
      </c>
      <c r="J13247" s="17" t="s">
        <v>315</v>
      </c>
    </row>
    <row r="13248" spans="1:10">
      <c r="A13248" s="17" t="s">
        <v>23375</v>
      </c>
      <c r="B13248" s="18" t="s">
        <v>351</v>
      </c>
      <c r="C13248" s="17" t="s">
        <v>99</v>
      </c>
      <c r="D13248" s="17" t="s">
        <v>101</v>
      </c>
      <c r="E13248" s="19">
        <v>43410.368750000001</v>
      </c>
      <c r="F13248" s="19">
        <v>43410.50208333</v>
      </c>
      <c r="G13248" s="9">
        <v>192</v>
      </c>
      <c r="H13248" s="9">
        <v>2</v>
      </c>
      <c r="I13248" s="9">
        <v>384</v>
      </c>
      <c r="J13248" s="17" t="s">
        <v>315</v>
      </c>
    </row>
    <row r="13249" spans="1:10">
      <c r="A13249" s="17" t="s">
        <v>10623</v>
      </c>
      <c r="B13249" s="18" t="s">
        <v>318</v>
      </c>
      <c r="C13249" s="17" t="s">
        <v>139</v>
      </c>
      <c r="D13249" s="17" t="s">
        <v>141</v>
      </c>
      <c r="E13249" s="19">
        <v>44253.375694440001</v>
      </c>
      <c r="F13249" s="19">
        <v>44253.50902777</v>
      </c>
      <c r="G13249" s="9">
        <v>192</v>
      </c>
      <c r="H13249" s="9">
        <v>2</v>
      </c>
      <c r="I13249" s="9">
        <v>384</v>
      </c>
      <c r="J13249" s="17" t="s">
        <v>315</v>
      </c>
    </row>
    <row r="13250" spans="1:10">
      <c r="A13250" s="17" t="s">
        <v>4124</v>
      </c>
      <c r="B13250" s="18" t="s">
        <v>318</v>
      </c>
      <c r="C13250" s="17" t="s">
        <v>126</v>
      </c>
      <c r="D13250" s="17" t="s">
        <v>127</v>
      </c>
      <c r="E13250" s="19">
        <v>44285.522222220003</v>
      </c>
      <c r="F13250" s="19">
        <v>44285.611111110004</v>
      </c>
      <c r="G13250" s="9">
        <v>128</v>
      </c>
      <c r="H13250" s="9">
        <v>3</v>
      </c>
      <c r="I13250" s="9">
        <v>384</v>
      </c>
      <c r="J13250" s="17" t="s">
        <v>315</v>
      </c>
    </row>
    <row r="13251" spans="1:10">
      <c r="A13251" s="17" t="s">
        <v>23376</v>
      </c>
      <c r="B13251" s="18" t="s">
        <v>351</v>
      </c>
      <c r="C13251" s="17" t="s">
        <v>157</v>
      </c>
      <c r="D13251" s="17" t="s">
        <v>158</v>
      </c>
      <c r="E13251" s="19">
        <v>43670.704166659998</v>
      </c>
      <c r="F13251" s="19">
        <v>43670.837500000001</v>
      </c>
      <c r="G13251" s="9">
        <v>192</v>
      </c>
      <c r="H13251" s="9">
        <v>2</v>
      </c>
      <c r="I13251" s="9">
        <v>384</v>
      </c>
      <c r="J13251" s="17" t="s">
        <v>315</v>
      </c>
    </row>
    <row r="13252" spans="1:10">
      <c r="A13252" s="17" t="s">
        <v>23377</v>
      </c>
      <c r="B13252" s="18" t="s">
        <v>318</v>
      </c>
      <c r="C13252" s="17" t="s">
        <v>152</v>
      </c>
      <c r="D13252" s="17" t="s">
        <v>152</v>
      </c>
      <c r="E13252" s="19">
        <v>43344.269444439997</v>
      </c>
      <c r="F13252" s="19">
        <v>43344.402777770003</v>
      </c>
      <c r="G13252" s="9">
        <v>192</v>
      </c>
      <c r="H13252" s="9">
        <v>2</v>
      </c>
      <c r="I13252" s="9">
        <v>384</v>
      </c>
      <c r="J13252" s="17" t="s">
        <v>315</v>
      </c>
    </row>
    <row r="13253" spans="1:10">
      <c r="A13253" s="17" t="s">
        <v>23378</v>
      </c>
      <c r="B13253" s="18" t="s">
        <v>351</v>
      </c>
      <c r="C13253" s="17" t="s">
        <v>99</v>
      </c>
      <c r="D13253" s="17" t="s">
        <v>102</v>
      </c>
      <c r="E13253" s="19">
        <v>43424.554861110002</v>
      </c>
      <c r="F13253" s="19">
        <v>43424.577083329998</v>
      </c>
      <c r="G13253" s="9">
        <v>32</v>
      </c>
      <c r="H13253" s="9">
        <v>12</v>
      </c>
      <c r="I13253" s="9">
        <v>384</v>
      </c>
      <c r="J13253" s="17" t="s">
        <v>315</v>
      </c>
    </row>
    <row r="13254" spans="1:10">
      <c r="A13254" s="17" t="s">
        <v>23379</v>
      </c>
      <c r="B13254" s="18" t="s">
        <v>314</v>
      </c>
      <c r="C13254" s="17" t="s">
        <v>271</v>
      </c>
      <c r="D13254" s="17" t="s">
        <v>273</v>
      </c>
      <c r="E13254" s="19">
        <v>40686.339583330002</v>
      </c>
      <c r="F13254" s="19">
        <v>40686.605555549999</v>
      </c>
      <c r="G13254" s="9">
        <v>383</v>
      </c>
      <c r="H13254" s="9">
        <v>1</v>
      </c>
      <c r="I13254" s="9">
        <v>383</v>
      </c>
      <c r="J13254" s="17" t="s">
        <v>315</v>
      </c>
    </row>
    <row r="13255" spans="1:10">
      <c r="A13255" s="17" t="s">
        <v>23380</v>
      </c>
      <c r="B13255" s="18" t="s">
        <v>318</v>
      </c>
      <c r="C13255" s="17" t="s">
        <v>126</v>
      </c>
      <c r="D13255" s="17" t="s">
        <v>127</v>
      </c>
      <c r="E13255" s="19">
        <v>45587.431944440003</v>
      </c>
      <c r="F13255" s="19">
        <v>45587.697916659999</v>
      </c>
      <c r="G13255" s="9">
        <v>383</v>
      </c>
      <c r="H13255" s="9">
        <v>1</v>
      </c>
      <c r="I13255" s="9">
        <v>383</v>
      </c>
      <c r="J13255" s="17" t="s">
        <v>315</v>
      </c>
    </row>
    <row r="13256" spans="1:10">
      <c r="A13256" s="17" t="s">
        <v>23381</v>
      </c>
      <c r="B13256" s="18" t="s">
        <v>351</v>
      </c>
      <c r="C13256" s="17" t="s">
        <v>99</v>
      </c>
      <c r="D13256" s="17" t="s">
        <v>101</v>
      </c>
      <c r="E13256" s="19">
        <v>40705.132638880001</v>
      </c>
      <c r="F13256" s="19">
        <v>40705.398611110002</v>
      </c>
      <c r="G13256" s="9">
        <v>383</v>
      </c>
      <c r="H13256" s="9">
        <v>1</v>
      </c>
      <c r="I13256" s="9">
        <v>383</v>
      </c>
      <c r="J13256" s="17" t="s">
        <v>315</v>
      </c>
    </row>
    <row r="13257" spans="1:10">
      <c r="A13257" s="17" t="s">
        <v>23382</v>
      </c>
      <c r="B13257" s="18" t="s">
        <v>351</v>
      </c>
      <c r="C13257" s="17" t="s">
        <v>64</v>
      </c>
      <c r="D13257" s="17" t="s">
        <v>64</v>
      </c>
      <c r="E13257" s="19">
        <v>41353.359722219997</v>
      </c>
      <c r="F13257" s="19">
        <v>41353.625</v>
      </c>
      <c r="G13257" s="9">
        <v>382</v>
      </c>
      <c r="H13257" s="9">
        <v>1</v>
      </c>
      <c r="I13257" s="9">
        <v>382</v>
      </c>
      <c r="J13257" s="17" t="s">
        <v>2498</v>
      </c>
    </row>
    <row r="13258" spans="1:10">
      <c r="A13258" s="17" t="s">
        <v>23383</v>
      </c>
      <c r="B13258" s="18" t="s">
        <v>351</v>
      </c>
      <c r="C13258" s="17" t="s">
        <v>174</v>
      </c>
      <c r="D13258" s="17" t="s">
        <v>303</v>
      </c>
      <c r="E13258" s="19">
        <v>42670.815277770002</v>
      </c>
      <c r="F13258" s="19">
        <v>42670.947916659999</v>
      </c>
      <c r="G13258" s="9">
        <v>191</v>
      </c>
      <c r="H13258" s="9">
        <v>2</v>
      </c>
      <c r="I13258" s="9">
        <v>382</v>
      </c>
      <c r="J13258" s="17" t="s">
        <v>315</v>
      </c>
    </row>
    <row r="13259" spans="1:10">
      <c r="A13259" s="17" t="s">
        <v>23384</v>
      </c>
      <c r="B13259" s="18" t="s">
        <v>351</v>
      </c>
      <c r="C13259" s="17" t="s">
        <v>236</v>
      </c>
      <c r="D13259" s="17" t="s">
        <v>237</v>
      </c>
      <c r="E13259" s="19">
        <v>44559.402083330002</v>
      </c>
      <c r="F13259" s="19">
        <v>44559.667361109998</v>
      </c>
      <c r="G13259" s="9">
        <v>382</v>
      </c>
      <c r="H13259" s="9">
        <v>1</v>
      </c>
      <c r="I13259" s="9">
        <v>382</v>
      </c>
      <c r="J13259" s="17" t="s">
        <v>315</v>
      </c>
    </row>
    <row r="13260" spans="1:10">
      <c r="A13260" s="17" t="s">
        <v>18524</v>
      </c>
      <c r="B13260" s="18" t="s">
        <v>318</v>
      </c>
      <c r="C13260" s="17" t="s">
        <v>233</v>
      </c>
      <c r="D13260" s="17" t="s">
        <v>234</v>
      </c>
      <c r="E13260" s="19">
        <v>44777.359722219997</v>
      </c>
      <c r="F13260" s="19">
        <v>44777.625</v>
      </c>
      <c r="G13260" s="9">
        <v>382</v>
      </c>
      <c r="H13260" s="9">
        <v>1</v>
      </c>
      <c r="I13260" s="9">
        <v>382</v>
      </c>
      <c r="J13260" s="17" t="s">
        <v>315</v>
      </c>
    </row>
    <row r="13261" spans="1:10">
      <c r="A13261" s="17" t="s">
        <v>20076</v>
      </c>
      <c r="B13261" s="18" t="s">
        <v>318</v>
      </c>
      <c r="C13261" s="17" t="s">
        <v>202</v>
      </c>
      <c r="D13261" s="17" t="s">
        <v>204</v>
      </c>
      <c r="E13261" s="19">
        <v>39846.295138879999</v>
      </c>
      <c r="F13261" s="19">
        <v>39846.560416660002</v>
      </c>
      <c r="G13261" s="9">
        <v>382</v>
      </c>
      <c r="H13261" s="9">
        <v>1</v>
      </c>
      <c r="I13261" s="9">
        <v>382</v>
      </c>
      <c r="J13261" s="17" t="s">
        <v>2498</v>
      </c>
    </row>
    <row r="13262" spans="1:10">
      <c r="A13262" s="17" t="s">
        <v>23385</v>
      </c>
      <c r="B13262" s="18" t="s">
        <v>351</v>
      </c>
      <c r="C13262" s="17" t="s">
        <v>99</v>
      </c>
      <c r="D13262" s="17" t="s">
        <v>101</v>
      </c>
      <c r="E13262" s="19">
        <v>41769.627777770002</v>
      </c>
      <c r="F13262" s="19">
        <v>41769.760416659999</v>
      </c>
      <c r="G13262" s="9">
        <v>191</v>
      </c>
      <c r="H13262" s="9">
        <v>2</v>
      </c>
      <c r="I13262" s="9">
        <v>382</v>
      </c>
      <c r="J13262" s="17" t="s">
        <v>315</v>
      </c>
    </row>
    <row r="13263" spans="1:10">
      <c r="A13263" s="17" t="s">
        <v>23386</v>
      </c>
      <c r="B13263" s="18" t="s">
        <v>351</v>
      </c>
      <c r="C13263" s="17" t="s">
        <v>157</v>
      </c>
      <c r="D13263" s="17" t="s">
        <v>158</v>
      </c>
      <c r="E13263" s="19">
        <v>44325.713888879996</v>
      </c>
      <c r="F13263" s="19">
        <v>44325.979166659999</v>
      </c>
      <c r="G13263" s="9">
        <v>382</v>
      </c>
      <c r="H13263" s="9">
        <v>1</v>
      </c>
      <c r="I13263" s="9">
        <v>382</v>
      </c>
      <c r="J13263" s="17" t="s">
        <v>315</v>
      </c>
    </row>
    <row r="13264" spans="1:10">
      <c r="A13264" s="17" t="s">
        <v>23387</v>
      </c>
      <c r="B13264" s="18" t="s">
        <v>318</v>
      </c>
      <c r="C13264" s="17" t="s">
        <v>113</v>
      </c>
      <c r="D13264" s="17" t="s">
        <v>115</v>
      </c>
      <c r="E13264" s="19">
        <v>40175.776388879996</v>
      </c>
      <c r="F13264" s="19">
        <v>40176.041666659999</v>
      </c>
      <c r="G13264" s="9">
        <v>382</v>
      </c>
      <c r="H13264" s="9">
        <v>1</v>
      </c>
      <c r="I13264" s="9">
        <v>382</v>
      </c>
      <c r="J13264" s="17" t="s">
        <v>315</v>
      </c>
    </row>
    <row r="13265" spans="1:10">
      <c r="A13265" s="17" t="s">
        <v>23388</v>
      </c>
      <c r="B13265" s="18" t="s">
        <v>351</v>
      </c>
      <c r="C13265" s="17" t="s">
        <v>236</v>
      </c>
      <c r="D13265" s="17" t="s">
        <v>237</v>
      </c>
      <c r="E13265" s="19">
        <v>40084.421527769999</v>
      </c>
      <c r="F13265" s="19">
        <v>40084.686111110001</v>
      </c>
      <c r="G13265" s="9">
        <v>381</v>
      </c>
      <c r="H13265" s="9">
        <v>1</v>
      </c>
      <c r="I13265" s="9">
        <v>381</v>
      </c>
      <c r="J13265" s="17" t="s">
        <v>315</v>
      </c>
    </row>
    <row r="13266" spans="1:10">
      <c r="A13266" s="17" t="s">
        <v>23389</v>
      </c>
      <c r="B13266" s="18" t="s">
        <v>318</v>
      </c>
      <c r="C13266" s="17" t="s">
        <v>113</v>
      </c>
      <c r="D13266" s="17" t="s">
        <v>115</v>
      </c>
      <c r="E13266" s="19">
        <v>40602.477083329999</v>
      </c>
      <c r="F13266" s="19">
        <v>40602.741666659997</v>
      </c>
      <c r="G13266" s="9">
        <v>381</v>
      </c>
      <c r="H13266" s="9">
        <v>1</v>
      </c>
      <c r="I13266" s="9">
        <v>381</v>
      </c>
      <c r="J13266" s="17" t="s">
        <v>315</v>
      </c>
    </row>
    <row r="13267" spans="1:10">
      <c r="A13267" s="17" t="s">
        <v>23390</v>
      </c>
      <c r="B13267" s="18" t="s">
        <v>351</v>
      </c>
      <c r="C13267" s="17" t="s">
        <v>110</v>
      </c>
      <c r="D13267" s="17" t="s">
        <v>111</v>
      </c>
      <c r="E13267" s="19">
        <v>44518.367361110002</v>
      </c>
      <c r="F13267" s="19">
        <v>44518.420138879999</v>
      </c>
      <c r="G13267" s="9">
        <v>76</v>
      </c>
      <c r="H13267" s="9">
        <v>5</v>
      </c>
      <c r="I13267" s="9">
        <v>380</v>
      </c>
      <c r="J13267" s="17" t="s">
        <v>315</v>
      </c>
    </row>
    <row r="13268" spans="1:10">
      <c r="A13268" s="17" t="s">
        <v>23391</v>
      </c>
      <c r="B13268" s="18" t="s">
        <v>351</v>
      </c>
      <c r="C13268" s="17" t="s">
        <v>175</v>
      </c>
      <c r="D13268" s="17" t="s">
        <v>176</v>
      </c>
      <c r="E13268" s="19">
        <v>42664.367361110002</v>
      </c>
      <c r="F13268" s="19">
        <v>42664.433333330002</v>
      </c>
      <c r="G13268" s="9">
        <v>95</v>
      </c>
      <c r="H13268" s="9">
        <v>4</v>
      </c>
      <c r="I13268" s="9">
        <v>380</v>
      </c>
      <c r="J13268" s="17" t="s">
        <v>315</v>
      </c>
    </row>
    <row r="13269" spans="1:10">
      <c r="A13269" s="17" t="s">
        <v>23392</v>
      </c>
      <c r="B13269" s="18" t="s">
        <v>351</v>
      </c>
      <c r="C13269" s="17" t="s">
        <v>164</v>
      </c>
      <c r="D13269" s="17" t="s">
        <v>165</v>
      </c>
      <c r="E13269" s="19">
        <v>41499.433333330002</v>
      </c>
      <c r="F13269" s="19">
        <v>41499.565277770002</v>
      </c>
      <c r="G13269" s="9">
        <v>190</v>
      </c>
      <c r="H13269" s="9">
        <v>2</v>
      </c>
      <c r="I13269" s="9">
        <v>380</v>
      </c>
      <c r="J13269" s="17" t="s">
        <v>315</v>
      </c>
    </row>
    <row r="13270" spans="1:10">
      <c r="A13270" s="17" t="s">
        <v>10472</v>
      </c>
      <c r="B13270" s="18" t="s">
        <v>318</v>
      </c>
      <c r="C13270" s="17" t="s">
        <v>202</v>
      </c>
      <c r="D13270" s="17" t="s">
        <v>205</v>
      </c>
      <c r="E13270" s="19">
        <v>39856.44444444</v>
      </c>
      <c r="F13270" s="19">
        <v>39856.576388879999</v>
      </c>
      <c r="G13270" s="9">
        <v>190</v>
      </c>
      <c r="H13270" s="9">
        <v>2</v>
      </c>
      <c r="I13270" s="9">
        <v>380</v>
      </c>
      <c r="J13270" s="17" t="s">
        <v>315</v>
      </c>
    </row>
    <row r="13271" spans="1:10">
      <c r="A13271" s="17" t="s">
        <v>23393</v>
      </c>
      <c r="B13271" s="18" t="s">
        <v>351</v>
      </c>
      <c r="C13271" s="17" t="s">
        <v>64</v>
      </c>
      <c r="D13271" s="17" t="s">
        <v>64</v>
      </c>
      <c r="E13271" s="19">
        <v>45621.498611110001</v>
      </c>
      <c r="F13271" s="19">
        <v>45621.63055555</v>
      </c>
      <c r="G13271" s="9">
        <v>190</v>
      </c>
      <c r="H13271" s="9">
        <v>2</v>
      </c>
      <c r="I13271" s="9">
        <v>380</v>
      </c>
      <c r="J13271" s="17" t="s">
        <v>315</v>
      </c>
    </row>
    <row r="13272" spans="1:10">
      <c r="A13272" s="17" t="s">
        <v>23394</v>
      </c>
      <c r="B13272" s="18" t="s">
        <v>351</v>
      </c>
      <c r="C13272" s="17" t="s">
        <v>64</v>
      </c>
      <c r="D13272" s="17" t="s">
        <v>64</v>
      </c>
      <c r="E13272" s="19">
        <v>39579.570138880001</v>
      </c>
      <c r="F13272" s="19">
        <v>39579.833333330003</v>
      </c>
      <c r="G13272" s="9">
        <v>379</v>
      </c>
      <c r="H13272" s="9">
        <v>1</v>
      </c>
      <c r="I13272" s="9">
        <v>379</v>
      </c>
      <c r="J13272" s="17" t="s">
        <v>315</v>
      </c>
    </row>
    <row r="13273" spans="1:10">
      <c r="A13273" s="17" t="s">
        <v>23395</v>
      </c>
      <c r="B13273" s="18" t="s">
        <v>318</v>
      </c>
      <c r="C13273" s="17" t="s">
        <v>44</v>
      </c>
      <c r="D13273" s="17" t="s">
        <v>45</v>
      </c>
      <c r="E13273" s="19">
        <v>45616.601388880001</v>
      </c>
      <c r="F13273" s="19">
        <v>45616.864583330003</v>
      </c>
      <c r="G13273" s="9">
        <v>379</v>
      </c>
      <c r="H13273" s="9">
        <v>1</v>
      </c>
      <c r="I13273" s="9">
        <v>379</v>
      </c>
      <c r="J13273" s="17" t="s">
        <v>315</v>
      </c>
    </row>
    <row r="13274" spans="1:10">
      <c r="A13274" s="17" t="s">
        <v>23396</v>
      </c>
      <c r="B13274" s="18" t="s">
        <v>318</v>
      </c>
      <c r="C13274" s="17" t="s">
        <v>210</v>
      </c>
      <c r="D13274" s="17" t="s">
        <v>138</v>
      </c>
      <c r="E13274" s="19">
        <v>40792.652083330002</v>
      </c>
      <c r="F13274" s="19">
        <v>40792.666666659999</v>
      </c>
      <c r="G13274" s="9">
        <v>21</v>
      </c>
      <c r="H13274" s="9">
        <v>18</v>
      </c>
      <c r="I13274" s="9">
        <v>378</v>
      </c>
      <c r="J13274" s="17" t="s">
        <v>315</v>
      </c>
    </row>
    <row r="13275" spans="1:10">
      <c r="A13275" s="17" t="s">
        <v>23397</v>
      </c>
      <c r="B13275" s="18" t="s">
        <v>351</v>
      </c>
      <c r="C13275" s="17" t="s">
        <v>175</v>
      </c>
      <c r="D13275" s="17" t="s">
        <v>157</v>
      </c>
      <c r="E13275" s="19">
        <v>40593.586805550003</v>
      </c>
      <c r="F13275" s="19">
        <v>40593.718055550002</v>
      </c>
      <c r="G13275" s="9">
        <v>189</v>
      </c>
      <c r="H13275" s="9">
        <v>2</v>
      </c>
      <c r="I13275" s="9">
        <v>378</v>
      </c>
      <c r="J13275" s="17" t="s">
        <v>315</v>
      </c>
    </row>
    <row r="13276" spans="1:10">
      <c r="A13276" s="17" t="s">
        <v>23398</v>
      </c>
      <c r="B13276" s="18" t="s">
        <v>351</v>
      </c>
      <c r="C13276" s="17" t="s">
        <v>257</v>
      </c>
      <c r="D13276" s="17" t="s">
        <v>40</v>
      </c>
      <c r="E13276" s="19">
        <v>42730.858333329998</v>
      </c>
      <c r="F13276" s="19">
        <v>42730.895833330003</v>
      </c>
      <c r="G13276" s="9">
        <v>54</v>
      </c>
      <c r="H13276" s="9">
        <v>7</v>
      </c>
      <c r="I13276" s="9">
        <v>378</v>
      </c>
      <c r="J13276" s="17" t="s">
        <v>315</v>
      </c>
    </row>
    <row r="13277" spans="1:10">
      <c r="A13277" s="17" t="s">
        <v>23399</v>
      </c>
      <c r="B13277" s="18" t="s">
        <v>351</v>
      </c>
      <c r="C13277" s="17" t="s">
        <v>74</v>
      </c>
      <c r="D13277" s="17" t="s">
        <v>76</v>
      </c>
      <c r="E13277" s="19">
        <v>39457.697222219998</v>
      </c>
      <c r="F13277" s="19">
        <v>39457.78472222</v>
      </c>
      <c r="G13277" s="9">
        <v>126</v>
      </c>
      <c r="H13277" s="9">
        <v>3</v>
      </c>
      <c r="I13277" s="9">
        <v>378</v>
      </c>
      <c r="J13277" s="17" t="s">
        <v>315</v>
      </c>
    </row>
    <row r="13278" spans="1:10">
      <c r="A13278" s="17" t="s">
        <v>15531</v>
      </c>
      <c r="B13278" s="18" t="s">
        <v>351</v>
      </c>
      <c r="C13278" s="17" t="s">
        <v>175</v>
      </c>
      <c r="D13278" s="17" t="s">
        <v>176</v>
      </c>
      <c r="E13278" s="19">
        <v>41895.485416659998</v>
      </c>
      <c r="F13278" s="19">
        <v>41895.572916659999</v>
      </c>
      <c r="G13278" s="9">
        <v>126</v>
      </c>
      <c r="H13278" s="9">
        <v>3</v>
      </c>
      <c r="I13278" s="9">
        <v>378</v>
      </c>
      <c r="J13278" s="17" t="s">
        <v>315</v>
      </c>
    </row>
    <row r="13279" spans="1:10">
      <c r="A13279" s="17" t="s">
        <v>23400</v>
      </c>
      <c r="B13279" s="18" t="s">
        <v>318</v>
      </c>
      <c r="C13279" s="17" t="s">
        <v>258</v>
      </c>
      <c r="D13279" s="17" t="s">
        <v>259</v>
      </c>
      <c r="E13279" s="19">
        <v>41104.290972219998</v>
      </c>
      <c r="F13279" s="19">
        <v>41104.552083330003</v>
      </c>
      <c r="G13279" s="9">
        <v>376</v>
      </c>
      <c r="H13279" s="9">
        <v>1</v>
      </c>
      <c r="I13279" s="9">
        <v>376</v>
      </c>
      <c r="J13279" s="17" t="s">
        <v>315</v>
      </c>
    </row>
    <row r="13280" spans="1:10">
      <c r="A13280" s="17" t="s">
        <v>23401</v>
      </c>
      <c r="B13280" s="18" t="s">
        <v>351</v>
      </c>
      <c r="C13280" s="17" t="s">
        <v>164</v>
      </c>
      <c r="D13280" s="17" t="s">
        <v>165</v>
      </c>
      <c r="E13280" s="19">
        <v>43418.554861110002</v>
      </c>
      <c r="F13280" s="19">
        <v>43418.673611110004</v>
      </c>
      <c r="G13280" s="9">
        <v>171</v>
      </c>
      <c r="H13280" s="9">
        <v>6</v>
      </c>
      <c r="I13280" s="9">
        <v>376</v>
      </c>
      <c r="J13280" s="17" t="s">
        <v>315</v>
      </c>
    </row>
    <row r="13281" spans="1:10">
      <c r="A13281" s="17" t="s">
        <v>23402</v>
      </c>
      <c r="B13281" s="18" t="s">
        <v>351</v>
      </c>
      <c r="C13281" s="17" t="s">
        <v>74</v>
      </c>
      <c r="D13281" s="17" t="s">
        <v>75</v>
      </c>
      <c r="E13281" s="19">
        <v>43804.353472219998</v>
      </c>
      <c r="F13281" s="19">
        <v>43804.614583330003</v>
      </c>
      <c r="G13281" s="9">
        <v>376</v>
      </c>
      <c r="H13281" s="9">
        <v>1</v>
      </c>
      <c r="I13281" s="9">
        <v>376</v>
      </c>
      <c r="J13281" s="17" t="s">
        <v>315</v>
      </c>
    </row>
    <row r="13282" spans="1:10">
      <c r="A13282" s="17" t="s">
        <v>8132</v>
      </c>
      <c r="B13282" s="18" t="s">
        <v>351</v>
      </c>
      <c r="C13282" s="17" t="s">
        <v>164</v>
      </c>
      <c r="D13282" s="17" t="s">
        <v>165</v>
      </c>
      <c r="E13282" s="19">
        <v>39847.391666659998</v>
      </c>
      <c r="F13282" s="19">
        <v>39847.652777770003</v>
      </c>
      <c r="G13282" s="9">
        <v>376</v>
      </c>
      <c r="H13282" s="9">
        <v>1</v>
      </c>
      <c r="I13282" s="9">
        <v>376</v>
      </c>
      <c r="J13282" s="17" t="s">
        <v>2498</v>
      </c>
    </row>
    <row r="13283" spans="1:10">
      <c r="A13283" s="17" t="s">
        <v>23403</v>
      </c>
      <c r="B13283" s="18" t="s">
        <v>318</v>
      </c>
      <c r="C13283" s="17" t="s">
        <v>264</v>
      </c>
      <c r="D13283" s="17" t="s">
        <v>266</v>
      </c>
      <c r="E13283" s="19">
        <v>42255.46875</v>
      </c>
      <c r="F13283" s="19">
        <v>42255.534027770002</v>
      </c>
      <c r="G13283" s="9">
        <v>94</v>
      </c>
      <c r="H13283" s="9">
        <v>4</v>
      </c>
      <c r="I13283" s="9">
        <v>376</v>
      </c>
      <c r="J13283" s="17" t="s">
        <v>315</v>
      </c>
    </row>
    <row r="13284" spans="1:10">
      <c r="A13284" s="17" t="s">
        <v>23404</v>
      </c>
      <c r="B13284" s="18" t="s">
        <v>318</v>
      </c>
      <c r="C13284" s="17" t="s">
        <v>113</v>
      </c>
      <c r="D13284" s="17" t="s">
        <v>114</v>
      </c>
      <c r="E13284" s="19">
        <v>43614.626388880002</v>
      </c>
      <c r="F13284" s="19">
        <v>43614.886805549999</v>
      </c>
      <c r="G13284" s="9">
        <v>375</v>
      </c>
      <c r="H13284" s="9">
        <v>1</v>
      </c>
      <c r="I13284" s="9">
        <v>375</v>
      </c>
      <c r="J13284" s="17" t="s">
        <v>315</v>
      </c>
    </row>
    <row r="13285" spans="1:10">
      <c r="A13285" s="17" t="s">
        <v>23405</v>
      </c>
      <c r="B13285" s="18" t="s">
        <v>318</v>
      </c>
      <c r="C13285" s="17" t="s">
        <v>240</v>
      </c>
      <c r="D13285" s="17" t="s">
        <v>87</v>
      </c>
      <c r="E13285" s="19">
        <v>42321.368055550003</v>
      </c>
      <c r="F13285" s="19">
        <v>42321.454861110004</v>
      </c>
      <c r="G13285" s="9">
        <v>125</v>
      </c>
      <c r="H13285" s="9">
        <v>3</v>
      </c>
      <c r="I13285" s="9">
        <v>375</v>
      </c>
      <c r="J13285" s="17" t="s">
        <v>315</v>
      </c>
    </row>
    <row r="13286" spans="1:10">
      <c r="A13286" s="17" t="s">
        <v>12301</v>
      </c>
      <c r="B13286" s="18" t="s">
        <v>314</v>
      </c>
      <c r="C13286" s="17" t="s">
        <v>249</v>
      </c>
      <c r="D13286" s="17" t="s">
        <v>250</v>
      </c>
      <c r="E13286" s="19">
        <v>45432.97777777</v>
      </c>
      <c r="F13286" s="19">
        <v>45433.238194439997</v>
      </c>
      <c r="G13286" s="9">
        <v>375</v>
      </c>
      <c r="H13286" s="9">
        <v>1</v>
      </c>
      <c r="I13286" s="9">
        <v>375</v>
      </c>
      <c r="J13286" s="17" t="s">
        <v>315</v>
      </c>
    </row>
    <row r="13287" spans="1:10">
      <c r="A13287" s="17" t="s">
        <v>23406</v>
      </c>
      <c r="B13287" s="18" t="s">
        <v>318</v>
      </c>
      <c r="C13287" s="17" t="s">
        <v>297</v>
      </c>
      <c r="D13287" s="17" t="s">
        <v>40</v>
      </c>
      <c r="E13287" s="19">
        <v>41949.666666659999</v>
      </c>
      <c r="F13287" s="19">
        <v>41949.75347222</v>
      </c>
      <c r="G13287" s="9">
        <v>125</v>
      </c>
      <c r="H13287" s="9">
        <v>3</v>
      </c>
      <c r="I13287" s="9">
        <v>375</v>
      </c>
      <c r="J13287" s="17" t="s">
        <v>315</v>
      </c>
    </row>
    <row r="13288" spans="1:10">
      <c r="A13288" s="17" t="s">
        <v>23407</v>
      </c>
      <c r="B13288" s="18" t="s">
        <v>318</v>
      </c>
      <c r="C13288" s="17" t="s">
        <v>240</v>
      </c>
      <c r="D13288" s="17" t="s">
        <v>87</v>
      </c>
      <c r="E13288" s="19">
        <v>43956.756249999999</v>
      </c>
      <c r="F13288" s="19">
        <v>43956.808333330002</v>
      </c>
      <c r="G13288" s="9">
        <v>75</v>
      </c>
      <c r="H13288" s="9">
        <v>5</v>
      </c>
      <c r="I13288" s="9">
        <v>375</v>
      </c>
      <c r="J13288" s="17" t="s">
        <v>315</v>
      </c>
    </row>
    <row r="13289" spans="1:10">
      <c r="A13289" s="17" t="s">
        <v>23408</v>
      </c>
      <c r="B13289" s="18" t="s">
        <v>351</v>
      </c>
      <c r="C13289" s="17" t="s">
        <v>110</v>
      </c>
      <c r="D13289" s="17" t="s">
        <v>112</v>
      </c>
      <c r="E13289" s="19">
        <v>40608.300694439997</v>
      </c>
      <c r="F13289" s="19">
        <v>40608.453472219997</v>
      </c>
      <c r="G13289" s="9">
        <v>220</v>
      </c>
      <c r="H13289" s="9">
        <v>3</v>
      </c>
      <c r="I13289" s="9">
        <v>374</v>
      </c>
      <c r="J13289" s="17" t="s">
        <v>315</v>
      </c>
    </row>
    <row r="13290" spans="1:10">
      <c r="A13290" s="17" t="s">
        <v>23409</v>
      </c>
      <c r="B13290" s="18" t="s">
        <v>318</v>
      </c>
      <c r="C13290" s="17" t="s">
        <v>293</v>
      </c>
      <c r="D13290" s="17" t="s">
        <v>296</v>
      </c>
      <c r="E13290" s="19">
        <v>42153.936805550002</v>
      </c>
      <c r="F13290" s="19">
        <v>42154.19652777</v>
      </c>
      <c r="G13290" s="9">
        <v>374</v>
      </c>
      <c r="H13290" s="9">
        <v>1</v>
      </c>
      <c r="I13290" s="9">
        <v>374</v>
      </c>
      <c r="J13290" s="17" t="s">
        <v>315</v>
      </c>
    </row>
    <row r="13291" spans="1:10">
      <c r="A13291" s="17" t="s">
        <v>20415</v>
      </c>
      <c r="B13291" s="18" t="s">
        <v>351</v>
      </c>
      <c r="C13291" s="17" t="s">
        <v>175</v>
      </c>
      <c r="D13291" s="17" t="s">
        <v>178</v>
      </c>
      <c r="E13291" s="19">
        <v>40372.688194440001</v>
      </c>
      <c r="F13291" s="19">
        <v>40372.947916659999</v>
      </c>
      <c r="G13291" s="9">
        <v>374</v>
      </c>
      <c r="H13291" s="9">
        <v>1</v>
      </c>
      <c r="I13291" s="9">
        <v>374</v>
      </c>
      <c r="J13291" s="17" t="s">
        <v>315</v>
      </c>
    </row>
    <row r="13292" spans="1:10">
      <c r="A13292" s="17" t="s">
        <v>23410</v>
      </c>
      <c r="B13292" s="18" t="s">
        <v>318</v>
      </c>
      <c r="C13292" s="17" t="s">
        <v>240</v>
      </c>
      <c r="D13292" s="17" t="s">
        <v>106</v>
      </c>
      <c r="E13292" s="19">
        <v>44284.324305549999</v>
      </c>
      <c r="F13292" s="19">
        <v>44284.583333330003</v>
      </c>
      <c r="G13292" s="9">
        <v>373</v>
      </c>
      <c r="H13292" s="9">
        <v>1</v>
      </c>
      <c r="I13292" s="9">
        <v>373</v>
      </c>
      <c r="J13292" s="17" t="s">
        <v>315</v>
      </c>
    </row>
    <row r="13293" spans="1:10">
      <c r="A13293" s="17" t="s">
        <v>23411</v>
      </c>
      <c r="B13293" s="18" t="s">
        <v>318</v>
      </c>
      <c r="C13293" s="17" t="s">
        <v>227</v>
      </c>
      <c r="D13293" s="17" t="s">
        <v>229</v>
      </c>
      <c r="E13293" s="19">
        <v>45439.560416660002</v>
      </c>
      <c r="F13293" s="19">
        <v>45439.81944444</v>
      </c>
      <c r="G13293" s="9">
        <v>373</v>
      </c>
      <c r="H13293" s="9">
        <v>1</v>
      </c>
      <c r="I13293" s="9">
        <v>373</v>
      </c>
      <c r="J13293" s="17" t="s">
        <v>315</v>
      </c>
    </row>
    <row r="13294" spans="1:10">
      <c r="A13294" s="17" t="s">
        <v>23412</v>
      </c>
      <c r="B13294" s="18" t="s">
        <v>351</v>
      </c>
      <c r="C13294" s="17" t="s">
        <v>274</v>
      </c>
      <c r="D13294" s="17" t="s">
        <v>275</v>
      </c>
      <c r="E13294" s="19">
        <v>39801.828472219997</v>
      </c>
      <c r="F13294" s="19">
        <v>39801.871527770003</v>
      </c>
      <c r="G13294" s="9">
        <v>62</v>
      </c>
      <c r="H13294" s="9">
        <v>6</v>
      </c>
      <c r="I13294" s="9">
        <v>372</v>
      </c>
      <c r="J13294" s="17" t="s">
        <v>315</v>
      </c>
    </row>
    <row r="13295" spans="1:10">
      <c r="A13295" s="17" t="s">
        <v>23413</v>
      </c>
      <c r="B13295" s="18" t="s">
        <v>318</v>
      </c>
      <c r="C13295" s="17" t="s">
        <v>145</v>
      </c>
      <c r="D13295" s="17" t="s">
        <v>40</v>
      </c>
      <c r="E13295" s="19">
        <v>41473.493055550003</v>
      </c>
      <c r="F13295" s="19">
        <v>41473.751388880002</v>
      </c>
      <c r="G13295" s="9">
        <v>372</v>
      </c>
      <c r="H13295" s="9">
        <v>1</v>
      </c>
      <c r="I13295" s="9">
        <v>372</v>
      </c>
      <c r="J13295" s="17" t="s">
        <v>315</v>
      </c>
    </row>
    <row r="13296" spans="1:10">
      <c r="A13296" s="17" t="s">
        <v>23414</v>
      </c>
      <c r="B13296" s="18" t="s">
        <v>314</v>
      </c>
      <c r="C13296" s="17" t="s">
        <v>146</v>
      </c>
      <c r="D13296" s="17" t="s">
        <v>147</v>
      </c>
      <c r="E13296" s="19">
        <v>39823.63402777</v>
      </c>
      <c r="F13296" s="19">
        <v>39823.698611109998</v>
      </c>
      <c r="G13296" s="9">
        <v>93</v>
      </c>
      <c r="H13296" s="9">
        <v>4</v>
      </c>
      <c r="I13296" s="9">
        <v>372</v>
      </c>
      <c r="J13296" s="17" t="s">
        <v>315</v>
      </c>
    </row>
    <row r="13297" spans="1:10">
      <c r="A13297" s="17" t="s">
        <v>23415</v>
      </c>
      <c r="B13297" s="18" t="s">
        <v>318</v>
      </c>
      <c r="C13297" s="17" t="s">
        <v>258</v>
      </c>
      <c r="D13297" s="17" t="s">
        <v>259</v>
      </c>
      <c r="E13297" s="19">
        <v>44582.69305555</v>
      </c>
      <c r="F13297" s="19">
        <v>44582.736111110004</v>
      </c>
      <c r="G13297" s="9">
        <v>62</v>
      </c>
      <c r="H13297" s="9">
        <v>6</v>
      </c>
      <c r="I13297" s="9">
        <v>372</v>
      </c>
      <c r="J13297" s="17" t="s">
        <v>315</v>
      </c>
    </row>
    <row r="13298" spans="1:10">
      <c r="A13298" s="17" t="s">
        <v>23416</v>
      </c>
      <c r="B13298" s="18" t="s">
        <v>351</v>
      </c>
      <c r="C13298" s="17" t="s">
        <v>99</v>
      </c>
      <c r="D13298" s="17" t="s">
        <v>101</v>
      </c>
      <c r="E13298" s="19">
        <v>40274.949305549999</v>
      </c>
      <c r="F13298" s="19">
        <v>40275.013888879999</v>
      </c>
      <c r="G13298" s="9">
        <v>93</v>
      </c>
      <c r="H13298" s="9">
        <v>4</v>
      </c>
      <c r="I13298" s="9">
        <v>372</v>
      </c>
      <c r="J13298" s="17" t="s">
        <v>315</v>
      </c>
    </row>
    <row r="13299" spans="1:10">
      <c r="A13299" s="17" t="s">
        <v>23417</v>
      </c>
      <c r="B13299" s="18" t="s">
        <v>314</v>
      </c>
      <c r="C13299" s="17" t="s">
        <v>249</v>
      </c>
      <c r="D13299" s="17" t="s">
        <v>250</v>
      </c>
      <c r="E13299" s="19">
        <v>39975.686111110001</v>
      </c>
      <c r="F13299" s="19">
        <v>39975.94444444</v>
      </c>
      <c r="G13299" s="9">
        <v>372</v>
      </c>
      <c r="H13299" s="9">
        <v>1</v>
      </c>
      <c r="I13299" s="9">
        <v>372</v>
      </c>
      <c r="J13299" s="17" t="s">
        <v>2498</v>
      </c>
    </row>
    <row r="13300" spans="1:10">
      <c r="A13300" s="17" t="s">
        <v>23418</v>
      </c>
      <c r="B13300" s="18" t="s">
        <v>318</v>
      </c>
      <c r="C13300" s="17" t="s">
        <v>293</v>
      </c>
      <c r="D13300" s="17" t="s">
        <v>296</v>
      </c>
      <c r="E13300" s="19">
        <v>39516.175000000003</v>
      </c>
      <c r="F13300" s="19">
        <v>39516.239583330003</v>
      </c>
      <c r="G13300" s="9">
        <v>93</v>
      </c>
      <c r="H13300" s="9">
        <v>4</v>
      </c>
      <c r="I13300" s="9">
        <v>372</v>
      </c>
      <c r="J13300" s="17" t="s">
        <v>315</v>
      </c>
    </row>
    <row r="13301" spans="1:10">
      <c r="A13301" s="17" t="s">
        <v>12704</v>
      </c>
      <c r="B13301" s="18" t="s">
        <v>318</v>
      </c>
      <c r="C13301" s="17" t="s">
        <v>93</v>
      </c>
      <c r="D13301" s="17" t="s">
        <v>95</v>
      </c>
      <c r="E13301" s="19">
        <v>39626.731944439998</v>
      </c>
      <c r="F13301" s="19">
        <v>39626.861111110004</v>
      </c>
      <c r="G13301" s="9">
        <v>186</v>
      </c>
      <c r="H13301" s="9">
        <v>2</v>
      </c>
      <c r="I13301" s="9">
        <v>372</v>
      </c>
      <c r="J13301" s="17" t="s">
        <v>315</v>
      </c>
    </row>
    <row r="13302" spans="1:10">
      <c r="A13302" s="17" t="s">
        <v>23419</v>
      </c>
      <c r="B13302" s="18" t="s">
        <v>351</v>
      </c>
      <c r="C13302" s="17" t="s">
        <v>175</v>
      </c>
      <c r="D13302" s="17" t="s">
        <v>177</v>
      </c>
      <c r="E13302" s="19">
        <v>45507.743750000001</v>
      </c>
      <c r="F13302" s="19">
        <v>45507.829861110004</v>
      </c>
      <c r="G13302" s="9">
        <v>124</v>
      </c>
      <c r="H13302" s="9">
        <v>3</v>
      </c>
      <c r="I13302" s="9">
        <v>372</v>
      </c>
      <c r="J13302" s="17" t="s">
        <v>315</v>
      </c>
    </row>
    <row r="13303" spans="1:10">
      <c r="A13303" s="17" t="s">
        <v>23420</v>
      </c>
      <c r="B13303" s="18" t="s">
        <v>351</v>
      </c>
      <c r="C13303" s="17" t="s">
        <v>99</v>
      </c>
      <c r="D13303" s="17" t="s">
        <v>100</v>
      </c>
      <c r="E13303" s="19">
        <v>45655.63194444</v>
      </c>
      <c r="F13303" s="19">
        <v>45655.889583329998</v>
      </c>
      <c r="G13303" s="9">
        <v>371</v>
      </c>
      <c r="H13303" s="9">
        <v>1</v>
      </c>
      <c r="I13303" s="9">
        <v>371</v>
      </c>
      <c r="J13303" s="17" t="s">
        <v>315</v>
      </c>
    </row>
    <row r="13304" spans="1:10">
      <c r="A13304" s="17" t="s">
        <v>23421</v>
      </c>
      <c r="B13304" s="18" t="s">
        <v>351</v>
      </c>
      <c r="C13304" s="17" t="s">
        <v>164</v>
      </c>
      <c r="D13304" s="17" t="s">
        <v>166</v>
      </c>
      <c r="E13304" s="19">
        <v>43112.638194439998</v>
      </c>
      <c r="F13304" s="19">
        <v>43112.895833330003</v>
      </c>
      <c r="G13304" s="9">
        <v>371</v>
      </c>
      <c r="H13304" s="9">
        <v>1</v>
      </c>
      <c r="I13304" s="9">
        <v>371</v>
      </c>
      <c r="J13304" s="17" t="s">
        <v>315</v>
      </c>
    </row>
    <row r="13305" spans="1:10">
      <c r="A13305" s="17" t="s">
        <v>23422</v>
      </c>
      <c r="B13305" s="18" t="s">
        <v>351</v>
      </c>
      <c r="C13305" s="17" t="s">
        <v>157</v>
      </c>
      <c r="D13305" s="17" t="s">
        <v>159</v>
      </c>
      <c r="E13305" s="19">
        <v>43518.328472219997</v>
      </c>
      <c r="F13305" s="19">
        <v>43518.586111110002</v>
      </c>
      <c r="G13305" s="9">
        <v>371</v>
      </c>
      <c r="H13305" s="9">
        <v>1</v>
      </c>
      <c r="I13305" s="9">
        <v>371</v>
      </c>
      <c r="J13305" s="17" t="s">
        <v>315</v>
      </c>
    </row>
    <row r="13306" spans="1:10">
      <c r="A13306" s="17" t="s">
        <v>23423</v>
      </c>
      <c r="B13306" s="18" t="s">
        <v>318</v>
      </c>
      <c r="C13306" s="17" t="s">
        <v>202</v>
      </c>
      <c r="D13306" s="17" t="s">
        <v>203</v>
      </c>
      <c r="E13306" s="19">
        <v>40747.263888879999</v>
      </c>
      <c r="F13306" s="19">
        <v>40747.392361110004</v>
      </c>
      <c r="G13306" s="9">
        <v>185</v>
      </c>
      <c r="H13306" s="9">
        <v>2</v>
      </c>
      <c r="I13306" s="9">
        <v>370</v>
      </c>
      <c r="J13306" s="17" t="s">
        <v>315</v>
      </c>
    </row>
    <row r="13307" spans="1:10">
      <c r="A13307" s="17" t="s">
        <v>23424</v>
      </c>
      <c r="B13307" s="18" t="s">
        <v>314</v>
      </c>
      <c r="C13307" s="17" t="s">
        <v>249</v>
      </c>
      <c r="D13307" s="17" t="s">
        <v>250</v>
      </c>
      <c r="E13307" s="19">
        <v>41269.334722220003</v>
      </c>
      <c r="F13307" s="19">
        <v>41269.591666660002</v>
      </c>
      <c r="G13307" s="9">
        <v>370</v>
      </c>
      <c r="H13307" s="9">
        <v>1</v>
      </c>
      <c r="I13307" s="9">
        <v>370</v>
      </c>
      <c r="J13307" s="17" t="s">
        <v>315</v>
      </c>
    </row>
    <row r="13308" spans="1:10">
      <c r="A13308" s="17" t="s">
        <v>23425</v>
      </c>
      <c r="B13308" s="18" t="s">
        <v>351</v>
      </c>
      <c r="C13308" s="17" t="s">
        <v>236</v>
      </c>
      <c r="D13308" s="17" t="s">
        <v>238</v>
      </c>
      <c r="E13308" s="19">
        <v>43032.465972220001</v>
      </c>
      <c r="F13308" s="19">
        <v>43032.722916660001</v>
      </c>
      <c r="G13308" s="9">
        <v>370</v>
      </c>
      <c r="H13308" s="9">
        <v>1</v>
      </c>
      <c r="I13308" s="9">
        <v>370</v>
      </c>
      <c r="J13308" s="17" t="s">
        <v>315</v>
      </c>
    </row>
    <row r="13309" spans="1:10">
      <c r="A13309" s="17" t="s">
        <v>23426</v>
      </c>
      <c r="B13309" s="18" t="s">
        <v>314</v>
      </c>
      <c r="C13309" s="17" t="s">
        <v>160</v>
      </c>
      <c r="D13309" s="17" t="s">
        <v>163</v>
      </c>
      <c r="E13309" s="19">
        <v>44246.412499999999</v>
      </c>
      <c r="F13309" s="19">
        <v>44246.668749999997</v>
      </c>
      <c r="G13309" s="9">
        <v>369</v>
      </c>
      <c r="H13309" s="9">
        <v>1</v>
      </c>
      <c r="I13309" s="9">
        <v>369</v>
      </c>
      <c r="J13309" s="17" t="s">
        <v>315</v>
      </c>
    </row>
    <row r="13310" spans="1:10">
      <c r="A13310" s="17" t="s">
        <v>23427</v>
      </c>
      <c r="B13310" s="18" t="s">
        <v>318</v>
      </c>
      <c r="C13310" s="17" t="s">
        <v>217</v>
      </c>
      <c r="D13310" s="17" t="s">
        <v>219</v>
      </c>
      <c r="E13310" s="19">
        <v>44747.632638880001</v>
      </c>
      <c r="F13310" s="19">
        <v>44747.888888879999</v>
      </c>
      <c r="G13310" s="9">
        <v>369</v>
      </c>
      <c r="H13310" s="9">
        <v>1</v>
      </c>
      <c r="I13310" s="9">
        <v>369</v>
      </c>
      <c r="J13310" s="17" t="s">
        <v>315</v>
      </c>
    </row>
    <row r="13311" spans="1:10">
      <c r="A13311" s="17" t="s">
        <v>23428</v>
      </c>
      <c r="B13311" s="18" t="s">
        <v>351</v>
      </c>
      <c r="C13311" s="17" t="s">
        <v>74</v>
      </c>
      <c r="D13311" s="17" t="s">
        <v>75</v>
      </c>
      <c r="E13311" s="19">
        <v>44801.461805550003</v>
      </c>
      <c r="F13311" s="19">
        <v>44801.718055550002</v>
      </c>
      <c r="G13311" s="9">
        <v>369</v>
      </c>
      <c r="H13311" s="9">
        <v>1</v>
      </c>
      <c r="I13311" s="9">
        <v>369</v>
      </c>
      <c r="J13311" s="17" t="s">
        <v>315</v>
      </c>
    </row>
    <row r="13312" spans="1:10">
      <c r="A13312" s="17" t="s">
        <v>23429</v>
      </c>
      <c r="B13312" s="18" t="s">
        <v>351</v>
      </c>
      <c r="C13312" s="17" t="s">
        <v>64</v>
      </c>
      <c r="D13312" s="17" t="s">
        <v>66</v>
      </c>
      <c r="E13312" s="19">
        <v>45371.588888879996</v>
      </c>
      <c r="F13312" s="19">
        <v>45371.674305549997</v>
      </c>
      <c r="G13312" s="9">
        <v>123</v>
      </c>
      <c r="H13312" s="9">
        <v>3</v>
      </c>
      <c r="I13312" s="9">
        <v>369</v>
      </c>
      <c r="J13312" s="17" t="s">
        <v>315</v>
      </c>
    </row>
    <row r="13313" spans="1:10">
      <c r="A13313" s="17" t="s">
        <v>23430</v>
      </c>
      <c r="B13313" s="18" t="s">
        <v>351</v>
      </c>
      <c r="C13313" s="17" t="s">
        <v>74</v>
      </c>
      <c r="D13313" s="17" t="s">
        <v>75</v>
      </c>
      <c r="E13313" s="19">
        <v>44378.754861109999</v>
      </c>
      <c r="F13313" s="19">
        <v>44378.78333333</v>
      </c>
      <c r="G13313" s="9">
        <v>41</v>
      </c>
      <c r="H13313" s="9">
        <v>9</v>
      </c>
      <c r="I13313" s="9">
        <v>369</v>
      </c>
      <c r="J13313" s="17" t="s">
        <v>315</v>
      </c>
    </row>
    <row r="13314" spans="1:10">
      <c r="A13314" s="17" t="s">
        <v>23431</v>
      </c>
      <c r="B13314" s="18" t="s">
        <v>351</v>
      </c>
      <c r="C13314" s="17" t="s">
        <v>110</v>
      </c>
      <c r="D13314" s="17" t="s">
        <v>112</v>
      </c>
      <c r="E13314" s="19">
        <v>45020.670833329998</v>
      </c>
      <c r="F13314" s="19">
        <v>45020.798611110004</v>
      </c>
      <c r="G13314" s="9">
        <v>184</v>
      </c>
      <c r="H13314" s="9">
        <v>2</v>
      </c>
      <c r="I13314" s="9">
        <v>368</v>
      </c>
      <c r="J13314" s="17" t="s">
        <v>315</v>
      </c>
    </row>
    <row r="13315" spans="1:10">
      <c r="A13315" s="17" t="s">
        <v>23432</v>
      </c>
      <c r="B13315" s="18" t="s">
        <v>314</v>
      </c>
      <c r="C13315" s="17" t="s">
        <v>79</v>
      </c>
      <c r="D13315" s="17" t="s">
        <v>168</v>
      </c>
      <c r="E13315" s="19">
        <v>40886.572916659999</v>
      </c>
      <c r="F13315" s="19">
        <v>40886.700694439998</v>
      </c>
      <c r="G13315" s="9">
        <v>184</v>
      </c>
      <c r="H13315" s="9">
        <v>2</v>
      </c>
      <c r="I13315" s="9">
        <v>368</v>
      </c>
      <c r="J13315" s="17" t="s">
        <v>315</v>
      </c>
    </row>
    <row r="13316" spans="1:10">
      <c r="A13316" s="17" t="s">
        <v>23433</v>
      </c>
      <c r="B13316" s="18" t="s">
        <v>351</v>
      </c>
      <c r="C13316" s="17" t="s">
        <v>110</v>
      </c>
      <c r="D13316" s="17" t="s">
        <v>104</v>
      </c>
      <c r="E13316" s="19">
        <v>41561.709722220003</v>
      </c>
      <c r="F13316" s="19">
        <v>41561.965277770003</v>
      </c>
      <c r="G13316" s="9">
        <v>368</v>
      </c>
      <c r="H13316" s="9">
        <v>1</v>
      </c>
      <c r="I13316" s="9">
        <v>368</v>
      </c>
      <c r="J13316" s="17" t="s">
        <v>315</v>
      </c>
    </row>
    <row r="13317" spans="1:10">
      <c r="A13317" s="17" t="s">
        <v>23434</v>
      </c>
      <c r="B13317" s="18" t="s">
        <v>314</v>
      </c>
      <c r="C13317" s="17" t="s">
        <v>298</v>
      </c>
      <c r="D13317" s="17" t="s">
        <v>300</v>
      </c>
      <c r="E13317" s="19">
        <v>41790.620138879996</v>
      </c>
      <c r="F13317" s="19">
        <v>41790.684027770003</v>
      </c>
      <c r="G13317" s="9">
        <v>92</v>
      </c>
      <c r="H13317" s="9">
        <v>4</v>
      </c>
      <c r="I13317" s="9">
        <v>368</v>
      </c>
      <c r="J13317" s="17" t="s">
        <v>315</v>
      </c>
    </row>
    <row r="13318" spans="1:10">
      <c r="A13318" s="17" t="s">
        <v>23435</v>
      </c>
      <c r="B13318" s="18" t="s">
        <v>351</v>
      </c>
      <c r="C13318" s="17" t="s">
        <v>179</v>
      </c>
      <c r="D13318" s="17" t="s">
        <v>181</v>
      </c>
      <c r="E13318" s="19">
        <v>44150.577083329998</v>
      </c>
      <c r="F13318" s="19">
        <v>44150.832638879998</v>
      </c>
      <c r="G13318" s="9">
        <v>368</v>
      </c>
      <c r="H13318" s="9">
        <v>1</v>
      </c>
      <c r="I13318" s="9">
        <v>368</v>
      </c>
      <c r="J13318" s="17" t="s">
        <v>315</v>
      </c>
    </row>
    <row r="13319" spans="1:10">
      <c r="A13319" s="17" t="s">
        <v>23436</v>
      </c>
      <c r="B13319" s="18" t="s">
        <v>318</v>
      </c>
      <c r="C13319" s="17" t="s">
        <v>126</v>
      </c>
      <c r="D13319" s="17" t="s">
        <v>127</v>
      </c>
      <c r="E13319" s="19">
        <v>44746.441666660001</v>
      </c>
      <c r="F13319" s="19">
        <v>44746.56944444</v>
      </c>
      <c r="G13319" s="9">
        <v>184</v>
      </c>
      <c r="H13319" s="9">
        <v>2</v>
      </c>
      <c r="I13319" s="9">
        <v>368</v>
      </c>
      <c r="J13319" s="17" t="s">
        <v>315</v>
      </c>
    </row>
    <row r="13320" spans="1:10">
      <c r="A13320" s="17" t="s">
        <v>23437</v>
      </c>
      <c r="B13320" s="18" t="s">
        <v>318</v>
      </c>
      <c r="C13320" s="17" t="s">
        <v>202</v>
      </c>
      <c r="D13320" s="17" t="s">
        <v>204</v>
      </c>
      <c r="E13320" s="19">
        <v>40265.550694439997</v>
      </c>
      <c r="F13320" s="19">
        <v>40265.614583330003</v>
      </c>
      <c r="G13320" s="9">
        <v>92</v>
      </c>
      <c r="H13320" s="9">
        <v>4</v>
      </c>
      <c r="I13320" s="9">
        <v>368</v>
      </c>
      <c r="J13320" s="17" t="s">
        <v>315</v>
      </c>
    </row>
    <row r="13321" spans="1:10">
      <c r="A13321" s="17" t="s">
        <v>23438</v>
      </c>
      <c r="B13321" s="18" t="s">
        <v>351</v>
      </c>
      <c r="C13321" s="17" t="s">
        <v>99</v>
      </c>
      <c r="D13321" s="17" t="s">
        <v>101</v>
      </c>
      <c r="E13321" s="19">
        <v>44350.678472220003</v>
      </c>
      <c r="F13321" s="19">
        <v>44350.742361110002</v>
      </c>
      <c r="G13321" s="9">
        <v>92</v>
      </c>
      <c r="H13321" s="9">
        <v>4</v>
      </c>
      <c r="I13321" s="9">
        <v>368</v>
      </c>
      <c r="J13321" s="17" t="s">
        <v>315</v>
      </c>
    </row>
    <row r="13322" spans="1:10">
      <c r="A13322" s="17" t="s">
        <v>23439</v>
      </c>
      <c r="B13322" s="18" t="s">
        <v>314</v>
      </c>
      <c r="C13322" s="17" t="s">
        <v>271</v>
      </c>
      <c r="D13322" s="17" t="s">
        <v>273</v>
      </c>
      <c r="E13322" s="19">
        <v>40742.25555555</v>
      </c>
      <c r="F13322" s="19">
        <v>40742.510416659999</v>
      </c>
      <c r="G13322" s="9">
        <v>367</v>
      </c>
      <c r="H13322" s="9">
        <v>1</v>
      </c>
      <c r="I13322" s="9">
        <v>367</v>
      </c>
      <c r="J13322" s="17" t="s">
        <v>315</v>
      </c>
    </row>
    <row r="13323" spans="1:10">
      <c r="A13323" s="17" t="s">
        <v>1757</v>
      </c>
      <c r="B13323" s="18" t="s">
        <v>351</v>
      </c>
      <c r="C13323" s="17" t="s">
        <v>104</v>
      </c>
      <c r="D13323" s="17" t="s">
        <v>104</v>
      </c>
      <c r="E13323" s="19">
        <v>45081.510416659999</v>
      </c>
      <c r="F13323" s="19">
        <v>45081.715277770003</v>
      </c>
      <c r="G13323" s="9">
        <v>295</v>
      </c>
      <c r="H13323" s="9">
        <v>4</v>
      </c>
      <c r="I13323" s="9">
        <v>367</v>
      </c>
      <c r="J13323" s="17" t="s">
        <v>315</v>
      </c>
    </row>
    <row r="13324" spans="1:10">
      <c r="A13324" s="17" t="s">
        <v>23440</v>
      </c>
      <c r="B13324" s="18" t="s">
        <v>351</v>
      </c>
      <c r="C13324" s="17" t="s">
        <v>257</v>
      </c>
      <c r="D13324" s="17" t="s">
        <v>40</v>
      </c>
      <c r="E13324" s="19">
        <v>42320.418749999997</v>
      </c>
      <c r="F13324" s="19">
        <v>42320.673611110004</v>
      </c>
      <c r="G13324" s="9">
        <v>367</v>
      </c>
      <c r="H13324" s="9">
        <v>1</v>
      </c>
      <c r="I13324" s="9">
        <v>367</v>
      </c>
      <c r="J13324" s="17" t="s">
        <v>315</v>
      </c>
    </row>
    <row r="13325" spans="1:10">
      <c r="A13325" s="17" t="s">
        <v>23441</v>
      </c>
      <c r="B13325" s="18" t="s">
        <v>318</v>
      </c>
      <c r="C13325" s="17" t="s">
        <v>254</v>
      </c>
      <c r="D13325" s="17" t="s">
        <v>189</v>
      </c>
      <c r="E13325" s="19">
        <v>42892.967361110001</v>
      </c>
      <c r="F13325" s="19">
        <v>42893.052083330003</v>
      </c>
      <c r="G13325" s="9">
        <v>122</v>
      </c>
      <c r="H13325" s="9">
        <v>3</v>
      </c>
      <c r="I13325" s="9">
        <v>366</v>
      </c>
      <c r="J13325" s="17" t="s">
        <v>315</v>
      </c>
    </row>
    <row r="13326" spans="1:10">
      <c r="A13326" s="17" t="s">
        <v>23442</v>
      </c>
      <c r="B13326" s="18" t="s">
        <v>318</v>
      </c>
      <c r="C13326" s="17" t="s">
        <v>286</v>
      </c>
      <c r="D13326" s="17" t="s">
        <v>289</v>
      </c>
      <c r="E13326" s="19">
        <v>44773.581250000003</v>
      </c>
      <c r="F13326" s="19">
        <v>44773.708333330003</v>
      </c>
      <c r="G13326" s="9">
        <v>183</v>
      </c>
      <c r="H13326" s="9">
        <v>2</v>
      </c>
      <c r="I13326" s="9">
        <v>366</v>
      </c>
      <c r="J13326" s="17" t="s">
        <v>315</v>
      </c>
    </row>
    <row r="13327" spans="1:10">
      <c r="A13327" s="17" t="s">
        <v>6744</v>
      </c>
      <c r="B13327" s="18" t="s">
        <v>318</v>
      </c>
      <c r="C13327" s="17" t="s">
        <v>139</v>
      </c>
      <c r="D13327" s="17" t="s">
        <v>142</v>
      </c>
      <c r="E13327" s="19">
        <v>44733.303472220003</v>
      </c>
      <c r="F13327" s="19">
        <v>44733.430555550003</v>
      </c>
      <c r="G13327" s="9">
        <v>183</v>
      </c>
      <c r="H13327" s="9">
        <v>2</v>
      </c>
      <c r="I13327" s="9">
        <v>366</v>
      </c>
      <c r="J13327" s="17" t="s">
        <v>315</v>
      </c>
    </row>
    <row r="13328" spans="1:10">
      <c r="A13328" s="17" t="s">
        <v>23443</v>
      </c>
      <c r="B13328" s="18" t="s">
        <v>351</v>
      </c>
      <c r="C13328" s="17" t="s">
        <v>179</v>
      </c>
      <c r="D13328" s="17" t="s">
        <v>180</v>
      </c>
      <c r="E13328" s="19">
        <v>44862.690277770002</v>
      </c>
      <c r="F13328" s="19">
        <v>44862.732638879999</v>
      </c>
      <c r="G13328" s="9">
        <v>61</v>
      </c>
      <c r="H13328" s="9">
        <v>6</v>
      </c>
      <c r="I13328" s="9">
        <v>366</v>
      </c>
      <c r="J13328" s="17" t="s">
        <v>315</v>
      </c>
    </row>
    <row r="13329" spans="1:10">
      <c r="A13329" s="17" t="s">
        <v>13309</v>
      </c>
      <c r="B13329" s="18" t="s">
        <v>351</v>
      </c>
      <c r="C13329" s="17" t="s">
        <v>182</v>
      </c>
      <c r="D13329" s="17" t="s">
        <v>184</v>
      </c>
      <c r="E13329" s="19">
        <v>41828.606944439998</v>
      </c>
      <c r="F13329" s="19">
        <v>41828.861111110004</v>
      </c>
      <c r="G13329" s="9">
        <v>366</v>
      </c>
      <c r="H13329" s="9">
        <v>1</v>
      </c>
      <c r="I13329" s="9">
        <v>366</v>
      </c>
      <c r="J13329" s="17" t="s">
        <v>315</v>
      </c>
    </row>
    <row r="13330" spans="1:10">
      <c r="A13330" s="17" t="s">
        <v>23444</v>
      </c>
      <c r="B13330" s="18" t="s">
        <v>351</v>
      </c>
      <c r="C13330" s="17" t="s">
        <v>175</v>
      </c>
      <c r="D13330" s="17" t="s">
        <v>178</v>
      </c>
      <c r="E13330" s="19">
        <v>45337.068749999999</v>
      </c>
      <c r="F13330" s="19">
        <v>45337.322916659999</v>
      </c>
      <c r="G13330" s="9">
        <v>366</v>
      </c>
      <c r="H13330" s="9">
        <v>1</v>
      </c>
      <c r="I13330" s="9">
        <v>366</v>
      </c>
      <c r="J13330" s="17" t="s">
        <v>315</v>
      </c>
    </row>
    <row r="13331" spans="1:10">
      <c r="A13331" s="17" t="s">
        <v>23445</v>
      </c>
      <c r="B13331" s="18" t="s">
        <v>351</v>
      </c>
      <c r="C13331" s="17" t="s">
        <v>99</v>
      </c>
      <c r="D13331" s="17" t="s">
        <v>102</v>
      </c>
      <c r="E13331" s="19">
        <v>43031.589583330002</v>
      </c>
      <c r="F13331" s="19">
        <v>43031.674305549997</v>
      </c>
      <c r="G13331" s="9">
        <v>122</v>
      </c>
      <c r="H13331" s="9">
        <v>3</v>
      </c>
      <c r="I13331" s="9">
        <v>366</v>
      </c>
      <c r="J13331" s="17" t="s">
        <v>315</v>
      </c>
    </row>
    <row r="13332" spans="1:10">
      <c r="A13332" s="17" t="s">
        <v>23446</v>
      </c>
      <c r="B13332" s="18" t="s">
        <v>314</v>
      </c>
      <c r="C13332" s="17" t="s">
        <v>220</v>
      </c>
      <c r="D13332" s="17" t="s">
        <v>222</v>
      </c>
      <c r="E13332" s="19">
        <v>42601.363888879998</v>
      </c>
      <c r="F13332" s="19">
        <v>42601.618055550003</v>
      </c>
      <c r="G13332" s="9">
        <v>366</v>
      </c>
      <c r="H13332" s="9">
        <v>1</v>
      </c>
      <c r="I13332" s="9">
        <v>366</v>
      </c>
      <c r="J13332" s="17" t="s">
        <v>315</v>
      </c>
    </row>
    <row r="13333" spans="1:10">
      <c r="A13333" s="17" t="s">
        <v>23447</v>
      </c>
      <c r="B13333" s="18" t="s">
        <v>318</v>
      </c>
      <c r="C13333" s="17" t="s">
        <v>126</v>
      </c>
      <c r="D13333" s="17" t="s">
        <v>127</v>
      </c>
      <c r="E13333" s="19">
        <v>39859.519444439997</v>
      </c>
      <c r="F13333" s="19">
        <v>39859.604166659999</v>
      </c>
      <c r="G13333" s="9">
        <v>122</v>
      </c>
      <c r="H13333" s="9">
        <v>3</v>
      </c>
      <c r="I13333" s="9">
        <v>366</v>
      </c>
      <c r="J13333" s="17" t="s">
        <v>315</v>
      </c>
    </row>
    <row r="13334" spans="1:10">
      <c r="A13334" s="17" t="s">
        <v>23448</v>
      </c>
      <c r="B13334" s="18" t="s">
        <v>314</v>
      </c>
      <c r="C13334" s="17" t="s">
        <v>52</v>
      </c>
      <c r="D13334" s="17" t="s">
        <v>55</v>
      </c>
      <c r="E13334" s="19">
        <v>44708.295138879999</v>
      </c>
      <c r="F13334" s="19">
        <v>44708.549305549997</v>
      </c>
      <c r="G13334" s="9">
        <v>366</v>
      </c>
      <c r="H13334" s="9">
        <v>1</v>
      </c>
      <c r="I13334" s="9">
        <v>366</v>
      </c>
      <c r="J13334" s="17" t="s">
        <v>315</v>
      </c>
    </row>
    <row r="13335" spans="1:10">
      <c r="A13335" s="17" t="s">
        <v>23449</v>
      </c>
      <c r="B13335" s="18" t="s">
        <v>314</v>
      </c>
      <c r="C13335" s="17" t="s">
        <v>190</v>
      </c>
      <c r="D13335" s="17" t="s">
        <v>191</v>
      </c>
      <c r="E13335" s="19">
        <v>45478.826388879999</v>
      </c>
      <c r="F13335" s="19">
        <v>45479.079861110004</v>
      </c>
      <c r="G13335" s="9">
        <v>365</v>
      </c>
      <c r="H13335" s="9">
        <v>1</v>
      </c>
      <c r="I13335" s="9">
        <v>365</v>
      </c>
      <c r="J13335" s="17" t="s">
        <v>315</v>
      </c>
    </row>
    <row r="13336" spans="1:10">
      <c r="A13336" s="17" t="s">
        <v>23450</v>
      </c>
      <c r="B13336" s="18" t="s">
        <v>318</v>
      </c>
      <c r="C13336" s="17" t="s">
        <v>188</v>
      </c>
      <c r="D13336" s="17" t="s">
        <v>189</v>
      </c>
      <c r="E13336" s="19">
        <v>39853.295138879999</v>
      </c>
      <c r="F13336" s="19">
        <v>39853.548611110004</v>
      </c>
      <c r="G13336" s="9">
        <v>365</v>
      </c>
      <c r="H13336" s="9">
        <v>1</v>
      </c>
      <c r="I13336" s="9">
        <v>365</v>
      </c>
      <c r="J13336" s="17" t="s">
        <v>315</v>
      </c>
    </row>
    <row r="13337" spans="1:10">
      <c r="A13337" s="17" t="s">
        <v>23451</v>
      </c>
      <c r="B13337" s="18" t="s">
        <v>318</v>
      </c>
      <c r="C13337" s="17" t="s">
        <v>293</v>
      </c>
      <c r="D13337" s="17" t="s">
        <v>296</v>
      </c>
      <c r="E13337" s="19">
        <v>39495.5625</v>
      </c>
      <c r="F13337" s="19">
        <v>39495.81597222</v>
      </c>
      <c r="G13337" s="9">
        <v>365</v>
      </c>
      <c r="H13337" s="9">
        <v>1</v>
      </c>
      <c r="I13337" s="9">
        <v>365</v>
      </c>
      <c r="J13337" s="17" t="s">
        <v>315</v>
      </c>
    </row>
    <row r="13338" spans="1:10">
      <c r="A13338" s="17" t="s">
        <v>7685</v>
      </c>
      <c r="B13338" s="18" t="s">
        <v>314</v>
      </c>
      <c r="C13338" s="17" t="s">
        <v>79</v>
      </c>
      <c r="D13338" s="17" t="s">
        <v>167</v>
      </c>
      <c r="E13338" s="19">
        <v>43571.356944439998</v>
      </c>
      <c r="F13338" s="19">
        <v>43571.610416659998</v>
      </c>
      <c r="G13338" s="9">
        <v>365</v>
      </c>
      <c r="H13338" s="9">
        <v>1</v>
      </c>
      <c r="I13338" s="9">
        <v>365</v>
      </c>
      <c r="J13338" s="17" t="s">
        <v>315</v>
      </c>
    </row>
    <row r="13339" spans="1:10">
      <c r="A13339" s="17" t="s">
        <v>23452</v>
      </c>
      <c r="B13339" s="18" t="s">
        <v>318</v>
      </c>
      <c r="C13339" s="17" t="s">
        <v>131</v>
      </c>
      <c r="D13339" s="17" t="s">
        <v>132</v>
      </c>
      <c r="E13339" s="19">
        <v>41169.79027777</v>
      </c>
      <c r="F13339" s="19">
        <v>41169.916666659999</v>
      </c>
      <c r="G13339" s="9">
        <v>182</v>
      </c>
      <c r="H13339" s="9">
        <v>2</v>
      </c>
      <c r="I13339" s="9">
        <v>364</v>
      </c>
      <c r="J13339" s="17" t="s">
        <v>315</v>
      </c>
    </row>
    <row r="13340" spans="1:10">
      <c r="A13340" s="17" t="s">
        <v>23453</v>
      </c>
      <c r="B13340" s="18" t="s">
        <v>351</v>
      </c>
      <c r="C13340" s="17" t="s">
        <v>60</v>
      </c>
      <c r="D13340" s="17" t="s">
        <v>61</v>
      </c>
      <c r="E13340" s="19">
        <v>39844.517361110004</v>
      </c>
      <c r="F13340" s="19">
        <v>39844.770138879998</v>
      </c>
      <c r="G13340" s="9">
        <v>364</v>
      </c>
      <c r="H13340" s="9">
        <v>1</v>
      </c>
      <c r="I13340" s="9">
        <v>364</v>
      </c>
      <c r="J13340" s="17" t="s">
        <v>2498</v>
      </c>
    </row>
    <row r="13341" spans="1:10">
      <c r="A13341" s="17" t="s">
        <v>23454</v>
      </c>
      <c r="B13341" s="18" t="s">
        <v>351</v>
      </c>
      <c r="C13341" s="17" t="s">
        <v>99</v>
      </c>
      <c r="D13341" s="17" t="s">
        <v>102</v>
      </c>
      <c r="E13341" s="19">
        <v>43495.507638880001</v>
      </c>
      <c r="F13341" s="19">
        <v>43495.570833329999</v>
      </c>
      <c r="G13341" s="9">
        <v>91</v>
      </c>
      <c r="H13341" s="9">
        <v>4</v>
      </c>
      <c r="I13341" s="9">
        <v>364</v>
      </c>
      <c r="J13341" s="17" t="s">
        <v>315</v>
      </c>
    </row>
    <row r="13342" spans="1:10">
      <c r="A13342" s="17" t="s">
        <v>23455</v>
      </c>
      <c r="B13342" s="18" t="s">
        <v>318</v>
      </c>
      <c r="C13342" s="17" t="s">
        <v>143</v>
      </c>
      <c r="D13342" s="17" t="s">
        <v>143</v>
      </c>
      <c r="E13342" s="19">
        <v>45011.4</v>
      </c>
      <c r="F13342" s="19">
        <v>45011.526388879996</v>
      </c>
      <c r="G13342" s="9">
        <v>182</v>
      </c>
      <c r="H13342" s="9">
        <v>2</v>
      </c>
      <c r="I13342" s="9">
        <v>364</v>
      </c>
      <c r="J13342" s="17" t="s">
        <v>315</v>
      </c>
    </row>
    <row r="13343" spans="1:10">
      <c r="A13343" s="17" t="s">
        <v>7512</v>
      </c>
      <c r="B13343" s="18" t="s">
        <v>351</v>
      </c>
      <c r="C13343" s="17" t="s">
        <v>74</v>
      </c>
      <c r="D13343" s="17" t="s">
        <v>75</v>
      </c>
      <c r="E13343" s="19">
        <v>43796.726388880001</v>
      </c>
      <c r="F13343" s="19">
        <v>43796.979166659999</v>
      </c>
      <c r="G13343" s="9">
        <v>364</v>
      </c>
      <c r="H13343" s="9">
        <v>1</v>
      </c>
      <c r="I13343" s="9">
        <v>364</v>
      </c>
      <c r="J13343" s="17" t="s">
        <v>315</v>
      </c>
    </row>
    <row r="13344" spans="1:10">
      <c r="A13344" s="17" t="s">
        <v>23456</v>
      </c>
      <c r="B13344" s="18" t="s">
        <v>351</v>
      </c>
      <c r="C13344" s="17" t="s">
        <v>104</v>
      </c>
      <c r="D13344" s="17" t="s">
        <v>105</v>
      </c>
      <c r="E13344" s="19">
        <v>40718.403472220001</v>
      </c>
      <c r="F13344" s="19">
        <v>40718.65625</v>
      </c>
      <c r="G13344" s="9">
        <v>364</v>
      </c>
      <c r="H13344" s="9">
        <v>1</v>
      </c>
      <c r="I13344" s="9">
        <v>364</v>
      </c>
      <c r="J13344" s="17" t="s">
        <v>315</v>
      </c>
    </row>
    <row r="13345" spans="1:10">
      <c r="A13345" s="17" t="s">
        <v>5817</v>
      </c>
      <c r="B13345" s="18" t="s">
        <v>318</v>
      </c>
      <c r="C13345" s="17" t="s">
        <v>285</v>
      </c>
      <c r="D13345" s="17" t="s">
        <v>40</v>
      </c>
      <c r="E13345" s="19">
        <v>39609.396527769997</v>
      </c>
      <c r="F13345" s="19">
        <v>39609.648611110002</v>
      </c>
      <c r="G13345" s="9">
        <v>363</v>
      </c>
      <c r="H13345" s="9">
        <v>1</v>
      </c>
      <c r="I13345" s="9">
        <v>363</v>
      </c>
      <c r="J13345" s="17" t="s">
        <v>315</v>
      </c>
    </row>
    <row r="13346" spans="1:10">
      <c r="A13346" s="17" t="s">
        <v>23457</v>
      </c>
      <c r="B13346" s="18" t="s">
        <v>318</v>
      </c>
      <c r="C13346" s="17" t="s">
        <v>126</v>
      </c>
      <c r="D13346" s="17" t="s">
        <v>127</v>
      </c>
      <c r="E13346" s="19">
        <v>41920.456250000003</v>
      </c>
      <c r="F13346" s="19">
        <v>41920.54027777</v>
      </c>
      <c r="G13346" s="9">
        <v>121</v>
      </c>
      <c r="H13346" s="9">
        <v>3</v>
      </c>
      <c r="I13346" s="9">
        <v>363</v>
      </c>
      <c r="J13346" s="17" t="s">
        <v>315</v>
      </c>
    </row>
    <row r="13347" spans="1:10">
      <c r="A13347" s="17" t="s">
        <v>23458</v>
      </c>
      <c r="B13347" s="18" t="s">
        <v>318</v>
      </c>
      <c r="C13347" s="17" t="s">
        <v>113</v>
      </c>
      <c r="D13347" s="17" t="s">
        <v>114</v>
      </c>
      <c r="E13347" s="19">
        <v>41801.338194440003</v>
      </c>
      <c r="F13347" s="19">
        <v>41801.590277770003</v>
      </c>
      <c r="G13347" s="9">
        <v>363</v>
      </c>
      <c r="H13347" s="9">
        <v>1</v>
      </c>
      <c r="I13347" s="9">
        <v>363</v>
      </c>
      <c r="J13347" s="17" t="s">
        <v>315</v>
      </c>
    </row>
    <row r="13348" spans="1:10">
      <c r="A13348" s="17" t="s">
        <v>23459</v>
      </c>
      <c r="B13348" s="18" t="s">
        <v>351</v>
      </c>
      <c r="C13348" s="17" t="s">
        <v>164</v>
      </c>
      <c r="D13348" s="17" t="s">
        <v>165</v>
      </c>
      <c r="E13348" s="19">
        <v>40405.978472219998</v>
      </c>
      <c r="F13348" s="19">
        <v>40406.230555549999</v>
      </c>
      <c r="G13348" s="9">
        <v>363</v>
      </c>
      <c r="H13348" s="9">
        <v>1</v>
      </c>
      <c r="I13348" s="9">
        <v>363</v>
      </c>
      <c r="J13348" s="17" t="s">
        <v>315</v>
      </c>
    </row>
    <row r="13349" spans="1:10">
      <c r="A13349" s="17" t="s">
        <v>23460</v>
      </c>
      <c r="B13349" s="18" t="s">
        <v>351</v>
      </c>
      <c r="C13349" s="17" t="s">
        <v>179</v>
      </c>
      <c r="D13349" s="17" t="s">
        <v>181</v>
      </c>
      <c r="E13349" s="19">
        <v>43765.258333329999</v>
      </c>
      <c r="F13349" s="19">
        <v>43765.510416659999</v>
      </c>
      <c r="G13349" s="9">
        <v>363</v>
      </c>
      <c r="H13349" s="9">
        <v>1</v>
      </c>
      <c r="I13349" s="9">
        <v>363</v>
      </c>
      <c r="J13349" s="17" t="s">
        <v>315</v>
      </c>
    </row>
    <row r="13350" spans="1:10">
      <c r="A13350" s="17" t="s">
        <v>23461</v>
      </c>
      <c r="B13350" s="18" t="s">
        <v>318</v>
      </c>
      <c r="C13350" s="17" t="s">
        <v>126</v>
      </c>
      <c r="D13350" s="17" t="s">
        <v>127</v>
      </c>
      <c r="E13350" s="19">
        <v>44632.102083329999</v>
      </c>
      <c r="F13350" s="19">
        <v>44632.354166659999</v>
      </c>
      <c r="G13350" s="9">
        <v>363</v>
      </c>
      <c r="H13350" s="9">
        <v>1</v>
      </c>
      <c r="I13350" s="9">
        <v>363</v>
      </c>
      <c r="J13350" s="17" t="s">
        <v>315</v>
      </c>
    </row>
    <row r="13351" spans="1:10">
      <c r="A13351" s="17" t="s">
        <v>23372</v>
      </c>
      <c r="B13351" s="18" t="s">
        <v>351</v>
      </c>
      <c r="C13351" s="17" t="s">
        <v>175</v>
      </c>
      <c r="D13351" s="17" t="s">
        <v>178</v>
      </c>
      <c r="E13351" s="19">
        <v>42106.541666659999</v>
      </c>
      <c r="F13351" s="19">
        <v>42106.793055549999</v>
      </c>
      <c r="G13351" s="9">
        <v>362</v>
      </c>
      <c r="H13351" s="9">
        <v>1</v>
      </c>
      <c r="I13351" s="9">
        <v>362</v>
      </c>
      <c r="J13351" s="17" t="s">
        <v>315</v>
      </c>
    </row>
    <row r="13352" spans="1:10">
      <c r="A13352" s="17" t="s">
        <v>23462</v>
      </c>
      <c r="B13352" s="18" t="s">
        <v>351</v>
      </c>
      <c r="C13352" s="17" t="s">
        <v>164</v>
      </c>
      <c r="D13352" s="17" t="s">
        <v>165</v>
      </c>
      <c r="E13352" s="19">
        <v>43509.040972219998</v>
      </c>
      <c r="F13352" s="19">
        <v>43509.166666659999</v>
      </c>
      <c r="G13352" s="9">
        <v>181</v>
      </c>
      <c r="H13352" s="9">
        <v>2</v>
      </c>
      <c r="I13352" s="9">
        <v>362</v>
      </c>
      <c r="J13352" s="17" t="s">
        <v>315</v>
      </c>
    </row>
    <row r="13353" spans="1:10">
      <c r="A13353" s="17" t="s">
        <v>23463</v>
      </c>
      <c r="B13353" s="18" t="s">
        <v>351</v>
      </c>
      <c r="C13353" s="17" t="s">
        <v>256</v>
      </c>
      <c r="D13353" s="17" t="s">
        <v>257</v>
      </c>
      <c r="E13353" s="19">
        <v>44022.582638879998</v>
      </c>
      <c r="F13353" s="19">
        <v>44022.708333330003</v>
      </c>
      <c r="G13353" s="9">
        <v>181</v>
      </c>
      <c r="H13353" s="9">
        <v>2</v>
      </c>
      <c r="I13353" s="9">
        <v>362</v>
      </c>
      <c r="J13353" s="17" t="s">
        <v>315</v>
      </c>
    </row>
    <row r="13354" spans="1:10">
      <c r="A13354" s="17" t="s">
        <v>23464</v>
      </c>
      <c r="B13354" s="18" t="s">
        <v>318</v>
      </c>
      <c r="C13354" s="17" t="s">
        <v>126</v>
      </c>
      <c r="D13354" s="17" t="s">
        <v>127</v>
      </c>
      <c r="E13354" s="19">
        <v>45019.731944439998</v>
      </c>
      <c r="F13354" s="19">
        <v>45019.857638879999</v>
      </c>
      <c r="G13354" s="9">
        <v>181</v>
      </c>
      <c r="H13354" s="9">
        <v>2</v>
      </c>
      <c r="I13354" s="9">
        <v>362</v>
      </c>
      <c r="J13354" s="17" t="s">
        <v>315</v>
      </c>
    </row>
    <row r="13355" spans="1:10">
      <c r="A13355" s="17" t="s">
        <v>21351</v>
      </c>
      <c r="B13355" s="18" t="s">
        <v>318</v>
      </c>
      <c r="C13355" s="17" t="s">
        <v>58</v>
      </c>
      <c r="D13355" s="17" t="s">
        <v>59</v>
      </c>
      <c r="E13355" s="19">
        <v>44767.22222222</v>
      </c>
      <c r="F13355" s="19">
        <v>44767.473611109999</v>
      </c>
      <c r="G13355" s="9">
        <v>362</v>
      </c>
      <c r="H13355" s="9">
        <v>1</v>
      </c>
      <c r="I13355" s="9">
        <v>362</v>
      </c>
      <c r="J13355" s="17" t="s">
        <v>315</v>
      </c>
    </row>
    <row r="13356" spans="1:10">
      <c r="A13356" s="17" t="s">
        <v>12201</v>
      </c>
      <c r="B13356" s="18" t="s">
        <v>314</v>
      </c>
      <c r="C13356" s="17" t="s">
        <v>152</v>
      </c>
      <c r="D13356" s="17" t="s">
        <v>153</v>
      </c>
      <c r="E13356" s="19">
        <v>43393.93958333</v>
      </c>
      <c r="F13356" s="19">
        <v>43394.87847222</v>
      </c>
      <c r="G13356" s="9">
        <v>1352</v>
      </c>
      <c r="H13356" s="9">
        <v>1</v>
      </c>
      <c r="I13356" s="9">
        <v>362</v>
      </c>
      <c r="J13356" s="17" t="s">
        <v>315</v>
      </c>
    </row>
    <row r="13357" spans="1:10">
      <c r="A13357" s="17" t="s">
        <v>23465</v>
      </c>
      <c r="B13357" s="18" t="s">
        <v>351</v>
      </c>
      <c r="C13357" s="17" t="s">
        <v>157</v>
      </c>
      <c r="D13357" s="17" t="s">
        <v>159</v>
      </c>
      <c r="E13357" s="19">
        <v>44796.968055550002</v>
      </c>
      <c r="F13357" s="19">
        <v>44797.09375</v>
      </c>
      <c r="G13357" s="9">
        <v>181</v>
      </c>
      <c r="H13357" s="9">
        <v>2</v>
      </c>
      <c r="I13357" s="9">
        <v>362</v>
      </c>
      <c r="J13357" s="17" t="s">
        <v>315</v>
      </c>
    </row>
    <row r="13358" spans="1:10">
      <c r="A13358" s="17" t="s">
        <v>23466</v>
      </c>
      <c r="B13358" s="18" t="s">
        <v>318</v>
      </c>
      <c r="C13358" s="17" t="s">
        <v>143</v>
      </c>
      <c r="D13358" s="17" t="s">
        <v>143</v>
      </c>
      <c r="E13358" s="19">
        <v>42682.582638879998</v>
      </c>
      <c r="F13358" s="19">
        <v>42682.708333330003</v>
      </c>
      <c r="G13358" s="9">
        <v>181</v>
      </c>
      <c r="H13358" s="9">
        <v>2</v>
      </c>
      <c r="I13358" s="9">
        <v>362</v>
      </c>
      <c r="J13358" s="17" t="s">
        <v>315</v>
      </c>
    </row>
    <row r="13359" spans="1:10">
      <c r="A13359" s="17" t="s">
        <v>21381</v>
      </c>
      <c r="B13359" s="18" t="s">
        <v>351</v>
      </c>
      <c r="C13359" s="17" t="s">
        <v>99</v>
      </c>
      <c r="D13359" s="17" t="s">
        <v>102</v>
      </c>
      <c r="E13359" s="19">
        <v>40718.434027770003</v>
      </c>
      <c r="F13359" s="19">
        <v>40718.685416660002</v>
      </c>
      <c r="G13359" s="9">
        <v>362</v>
      </c>
      <c r="H13359" s="9">
        <v>1</v>
      </c>
      <c r="I13359" s="9">
        <v>362</v>
      </c>
      <c r="J13359" s="17" t="s">
        <v>315</v>
      </c>
    </row>
    <row r="13360" spans="1:10">
      <c r="A13360" s="17" t="s">
        <v>23467</v>
      </c>
      <c r="B13360" s="18" t="s">
        <v>318</v>
      </c>
      <c r="C13360" s="17" t="s">
        <v>223</v>
      </c>
      <c r="D13360" s="17" t="s">
        <v>224</v>
      </c>
      <c r="E13360" s="19">
        <v>43058.395138879998</v>
      </c>
      <c r="F13360" s="19">
        <v>43058.645833330003</v>
      </c>
      <c r="G13360" s="9">
        <v>361</v>
      </c>
      <c r="H13360" s="9">
        <v>1</v>
      </c>
      <c r="I13360" s="9">
        <v>361</v>
      </c>
      <c r="J13360" s="17" t="s">
        <v>315</v>
      </c>
    </row>
    <row r="13361" spans="1:10">
      <c r="A13361" s="17" t="s">
        <v>23468</v>
      </c>
      <c r="B13361" s="18" t="s">
        <v>318</v>
      </c>
      <c r="C13361" s="17" t="s">
        <v>68</v>
      </c>
      <c r="D13361" s="17" t="s">
        <v>69</v>
      </c>
      <c r="E13361" s="19">
        <v>43229.947222219998</v>
      </c>
      <c r="F13361" s="19">
        <v>43230.197916659999</v>
      </c>
      <c r="G13361" s="9">
        <v>361</v>
      </c>
      <c r="H13361" s="9">
        <v>1</v>
      </c>
      <c r="I13361" s="9">
        <v>361</v>
      </c>
      <c r="J13361" s="17" t="s">
        <v>315</v>
      </c>
    </row>
    <row r="13362" spans="1:10">
      <c r="A13362" s="17" t="s">
        <v>23469</v>
      </c>
      <c r="B13362" s="18" t="s">
        <v>351</v>
      </c>
      <c r="C13362" s="17" t="s">
        <v>182</v>
      </c>
      <c r="D13362" s="17" t="s">
        <v>184</v>
      </c>
      <c r="E13362" s="19">
        <v>42547.490277769997</v>
      </c>
      <c r="F13362" s="19">
        <v>42547.50347222</v>
      </c>
      <c r="G13362" s="9">
        <v>19</v>
      </c>
      <c r="H13362" s="9">
        <v>19</v>
      </c>
      <c r="I13362" s="9">
        <v>361</v>
      </c>
      <c r="J13362" s="17" t="s">
        <v>315</v>
      </c>
    </row>
    <row r="13363" spans="1:10">
      <c r="A13363" s="17" t="s">
        <v>23470</v>
      </c>
      <c r="B13363" s="18" t="s">
        <v>318</v>
      </c>
      <c r="C13363" s="17" t="s">
        <v>201</v>
      </c>
      <c r="D13363" s="17" t="s">
        <v>248</v>
      </c>
      <c r="E13363" s="19">
        <v>44751.537499999999</v>
      </c>
      <c r="F13363" s="19">
        <v>44751.78819444</v>
      </c>
      <c r="G13363" s="9">
        <v>361</v>
      </c>
      <c r="H13363" s="9">
        <v>1</v>
      </c>
      <c r="I13363" s="9">
        <v>361</v>
      </c>
      <c r="J13363" s="17" t="s">
        <v>315</v>
      </c>
    </row>
    <row r="13364" spans="1:10">
      <c r="A13364" s="17" t="s">
        <v>23471</v>
      </c>
      <c r="B13364" s="18" t="s">
        <v>314</v>
      </c>
      <c r="C13364" s="17" t="s">
        <v>146</v>
      </c>
      <c r="D13364" s="17" t="s">
        <v>147</v>
      </c>
      <c r="E13364" s="19">
        <v>42278.4375</v>
      </c>
      <c r="F13364" s="19">
        <v>42278.458333330003</v>
      </c>
      <c r="G13364" s="9">
        <v>30</v>
      </c>
      <c r="H13364" s="9">
        <v>12</v>
      </c>
      <c r="I13364" s="9">
        <v>360</v>
      </c>
      <c r="J13364" s="17" t="s">
        <v>315</v>
      </c>
    </row>
    <row r="13365" spans="1:10">
      <c r="A13365" s="17" t="s">
        <v>23472</v>
      </c>
      <c r="B13365" s="18" t="s">
        <v>318</v>
      </c>
      <c r="C13365" s="17" t="s">
        <v>139</v>
      </c>
      <c r="D13365" s="17" t="s">
        <v>141</v>
      </c>
      <c r="E13365" s="19">
        <v>42212.72222222</v>
      </c>
      <c r="F13365" s="19">
        <v>42212.78472222</v>
      </c>
      <c r="G13365" s="9">
        <v>90</v>
      </c>
      <c r="H13365" s="9">
        <v>4</v>
      </c>
      <c r="I13365" s="9">
        <v>360</v>
      </c>
      <c r="J13365" s="17" t="s">
        <v>315</v>
      </c>
    </row>
    <row r="13366" spans="1:10">
      <c r="A13366" s="17" t="s">
        <v>23473</v>
      </c>
      <c r="B13366" s="18" t="s">
        <v>351</v>
      </c>
      <c r="C13366" s="17" t="s">
        <v>157</v>
      </c>
      <c r="D13366" s="17" t="s">
        <v>159</v>
      </c>
      <c r="E13366" s="19">
        <v>39799.4375</v>
      </c>
      <c r="F13366" s="19">
        <v>39799.479166659999</v>
      </c>
      <c r="G13366" s="9">
        <v>60</v>
      </c>
      <c r="H13366" s="9">
        <v>6</v>
      </c>
      <c r="I13366" s="9">
        <v>360</v>
      </c>
      <c r="J13366" s="17" t="s">
        <v>315</v>
      </c>
    </row>
    <row r="13367" spans="1:10">
      <c r="A13367" s="17" t="s">
        <v>22029</v>
      </c>
      <c r="B13367" s="18" t="s">
        <v>351</v>
      </c>
      <c r="C13367" s="17" t="s">
        <v>110</v>
      </c>
      <c r="D13367" s="17" t="s">
        <v>104</v>
      </c>
      <c r="E13367" s="19">
        <v>43032.364583330003</v>
      </c>
      <c r="F13367" s="19">
        <v>43032.395833330003</v>
      </c>
      <c r="G13367" s="9">
        <v>45</v>
      </c>
      <c r="H13367" s="9">
        <v>8</v>
      </c>
      <c r="I13367" s="9">
        <v>360</v>
      </c>
      <c r="J13367" s="17" t="s">
        <v>315</v>
      </c>
    </row>
    <row r="13368" spans="1:10">
      <c r="A13368" s="17" t="s">
        <v>23474</v>
      </c>
      <c r="B13368" s="18" t="s">
        <v>351</v>
      </c>
      <c r="C13368" s="17" t="s">
        <v>173</v>
      </c>
      <c r="D13368" s="17" t="s">
        <v>202</v>
      </c>
      <c r="E13368" s="19">
        <v>40382.47222222</v>
      </c>
      <c r="F13368" s="19">
        <v>40382.5</v>
      </c>
      <c r="G13368" s="9">
        <v>40</v>
      </c>
      <c r="H13368" s="9">
        <v>9</v>
      </c>
      <c r="I13368" s="9">
        <v>360</v>
      </c>
      <c r="J13368" s="17" t="s">
        <v>315</v>
      </c>
    </row>
    <row r="13369" spans="1:10">
      <c r="A13369" s="17" t="s">
        <v>23475</v>
      </c>
      <c r="B13369" s="18" t="s">
        <v>318</v>
      </c>
      <c r="C13369" s="17" t="s">
        <v>240</v>
      </c>
      <c r="D13369" s="17" t="s">
        <v>87</v>
      </c>
      <c r="E13369" s="19">
        <v>39612.454861110004</v>
      </c>
      <c r="F13369" s="19">
        <v>39612.486111110004</v>
      </c>
      <c r="G13369" s="9">
        <v>45</v>
      </c>
      <c r="H13369" s="9">
        <v>8</v>
      </c>
      <c r="I13369" s="9">
        <v>360</v>
      </c>
      <c r="J13369" s="17" t="s">
        <v>315</v>
      </c>
    </row>
    <row r="13370" spans="1:10">
      <c r="A13370" s="17" t="s">
        <v>23476</v>
      </c>
      <c r="B13370" s="18" t="s">
        <v>351</v>
      </c>
      <c r="C13370" s="17" t="s">
        <v>172</v>
      </c>
      <c r="D13370" s="17" t="s">
        <v>173</v>
      </c>
      <c r="E13370" s="19">
        <v>41928.604166659999</v>
      </c>
      <c r="F13370" s="19">
        <v>41928.666666659999</v>
      </c>
      <c r="G13370" s="9">
        <v>90</v>
      </c>
      <c r="H13370" s="9">
        <v>4</v>
      </c>
      <c r="I13370" s="9">
        <v>360</v>
      </c>
      <c r="J13370" s="17" t="s">
        <v>315</v>
      </c>
    </row>
    <row r="13371" spans="1:10">
      <c r="A13371" s="17" t="s">
        <v>23477</v>
      </c>
      <c r="B13371" s="18" t="s">
        <v>314</v>
      </c>
      <c r="C13371" s="17" t="s">
        <v>160</v>
      </c>
      <c r="D13371" s="17" t="s">
        <v>163</v>
      </c>
      <c r="E13371" s="19">
        <v>44354.472916660001</v>
      </c>
      <c r="F13371" s="19">
        <v>44354.597916660001</v>
      </c>
      <c r="G13371" s="9">
        <v>180</v>
      </c>
      <c r="H13371" s="9">
        <v>2</v>
      </c>
      <c r="I13371" s="9">
        <v>360</v>
      </c>
      <c r="J13371" s="17" t="s">
        <v>315</v>
      </c>
    </row>
    <row r="13372" spans="1:10">
      <c r="A13372" s="17" t="s">
        <v>18715</v>
      </c>
      <c r="B13372" s="18" t="s">
        <v>318</v>
      </c>
      <c r="C13372" s="17" t="s">
        <v>202</v>
      </c>
      <c r="D13372" s="17" t="s">
        <v>204</v>
      </c>
      <c r="E13372" s="19">
        <v>45168.229166659999</v>
      </c>
      <c r="F13372" s="19">
        <v>45168.354166659999</v>
      </c>
      <c r="G13372" s="9">
        <v>180</v>
      </c>
      <c r="H13372" s="9">
        <v>2</v>
      </c>
      <c r="I13372" s="9">
        <v>360</v>
      </c>
      <c r="J13372" s="17" t="s">
        <v>315</v>
      </c>
    </row>
    <row r="13373" spans="1:10">
      <c r="A13373" s="17" t="s">
        <v>23478</v>
      </c>
      <c r="B13373" s="18" t="s">
        <v>314</v>
      </c>
      <c r="C13373" s="17" t="s">
        <v>190</v>
      </c>
      <c r="D13373" s="17" t="s">
        <v>191</v>
      </c>
      <c r="E13373" s="19">
        <v>45616.822916659999</v>
      </c>
      <c r="F13373" s="19">
        <v>45616.885416659999</v>
      </c>
      <c r="G13373" s="9">
        <v>90</v>
      </c>
      <c r="H13373" s="9">
        <v>4</v>
      </c>
      <c r="I13373" s="9">
        <v>360</v>
      </c>
      <c r="J13373" s="17" t="s">
        <v>315</v>
      </c>
    </row>
    <row r="13374" spans="1:10">
      <c r="A13374" s="17" t="s">
        <v>23479</v>
      </c>
      <c r="B13374" s="18" t="s">
        <v>318</v>
      </c>
      <c r="C13374" s="17" t="s">
        <v>44</v>
      </c>
      <c r="D13374" s="17" t="s">
        <v>48</v>
      </c>
      <c r="E13374" s="19">
        <v>40029.608333329998</v>
      </c>
      <c r="F13374" s="19">
        <v>40029.670833329998</v>
      </c>
      <c r="G13374" s="9">
        <v>90</v>
      </c>
      <c r="H13374" s="9">
        <v>4</v>
      </c>
      <c r="I13374" s="9">
        <v>360</v>
      </c>
      <c r="J13374" s="17" t="s">
        <v>315</v>
      </c>
    </row>
    <row r="13375" spans="1:10">
      <c r="A13375" s="17" t="s">
        <v>5783</v>
      </c>
      <c r="B13375" s="18" t="s">
        <v>351</v>
      </c>
      <c r="C13375" s="17" t="s">
        <v>74</v>
      </c>
      <c r="D13375" s="17" t="s">
        <v>75</v>
      </c>
      <c r="E13375" s="19">
        <v>45616.594444440001</v>
      </c>
      <c r="F13375" s="19">
        <v>45616.656944440001</v>
      </c>
      <c r="G13375" s="9">
        <v>90</v>
      </c>
      <c r="H13375" s="9">
        <v>4</v>
      </c>
      <c r="I13375" s="9">
        <v>360</v>
      </c>
      <c r="J13375" s="17" t="s">
        <v>315</v>
      </c>
    </row>
    <row r="13376" spans="1:10">
      <c r="A13376" s="17" t="s">
        <v>21447</v>
      </c>
      <c r="B13376" s="18" t="s">
        <v>318</v>
      </c>
      <c r="C13376" s="17" t="s">
        <v>152</v>
      </c>
      <c r="D13376" s="17" t="s">
        <v>153</v>
      </c>
      <c r="E13376" s="19">
        <v>44887.672222219997</v>
      </c>
      <c r="F13376" s="19">
        <v>44887.688888880002</v>
      </c>
      <c r="G13376" s="9">
        <v>24</v>
      </c>
      <c r="H13376" s="9">
        <v>15</v>
      </c>
      <c r="I13376" s="9">
        <v>360</v>
      </c>
      <c r="J13376" s="17" t="s">
        <v>315</v>
      </c>
    </row>
    <row r="13377" spans="1:10">
      <c r="A13377" s="17" t="s">
        <v>15572</v>
      </c>
      <c r="B13377" s="18" t="s">
        <v>351</v>
      </c>
      <c r="C13377" s="17" t="s">
        <v>164</v>
      </c>
      <c r="D13377" s="17" t="s">
        <v>165</v>
      </c>
      <c r="E13377" s="19">
        <v>45528.772916659997</v>
      </c>
      <c r="F13377" s="19">
        <v>45528.897916659997</v>
      </c>
      <c r="G13377" s="9">
        <v>180</v>
      </c>
      <c r="H13377" s="9">
        <v>2</v>
      </c>
      <c r="I13377" s="9">
        <v>360</v>
      </c>
      <c r="J13377" s="17" t="s">
        <v>315</v>
      </c>
    </row>
    <row r="13378" spans="1:10">
      <c r="A13378" s="17" t="s">
        <v>23480</v>
      </c>
      <c r="B13378" s="18" t="s">
        <v>318</v>
      </c>
      <c r="C13378" s="17" t="s">
        <v>139</v>
      </c>
      <c r="D13378" s="17" t="s">
        <v>142</v>
      </c>
      <c r="E13378" s="19">
        <v>43849.604166659999</v>
      </c>
      <c r="F13378" s="19">
        <v>43849.666666659999</v>
      </c>
      <c r="G13378" s="9">
        <v>90</v>
      </c>
      <c r="H13378" s="9">
        <v>4</v>
      </c>
      <c r="I13378" s="9">
        <v>360</v>
      </c>
      <c r="J13378" s="17" t="s">
        <v>315</v>
      </c>
    </row>
    <row r="13379" spans="1:10">
      <c r="A13379" s="17" t="s">
        <v>23481</v>
      </c>
      <c r="B13379" s="18" t="s">
        <v>351</v>
      </c>
      <c r="C13379" s="17" t="s">
        <v>182</v>
      </c>
      <c r="D13379" s="17" t="s">
        <v>184</v>
      </c>
      <c r="E13379" s="19">
        <v>39784.534027770002</v>
      </c>
      <c r="F13379" s="19">
        <v>39784.575694439998</v>
      </c>
      <c r="G13379" s="9">
        <v>60</v>
      </c>
      <c r="H13379" s="9">
        <v>6</v>
      </c>
      <c r="I13379" s="9">
        <v>360</v>
      </c>
      <c r="J13379" s="17" t="s">
        <v>315</v>
      </c>
    </row>
    <row r="13380" spans="1:10">
      <c r="A13380" s="17" t="s">
        <v>23482</v>
      </c>
      <c r="B13380" s="18" t="s">
        <v>318</v>
      </c>
      <c r="C13380" s="17" t="s">
        <v>44</v>
      </c>
      <c r="D13380" s="17" t="s">
        <v>48</v>
      </c>
      <c r="E13380" s="19">
        <v>45518.62847222</v>
      </c>
      <c r="F13380" s="19">
        <v>45518.87847222</v>
      </c>
      <c r="G13380" s="9">
        <v>360</v>
      </c>
      <c r="H13380" s="9">
        <v>1</v>
      </c>
      <c r="I13380" s="9">
        <v>360</v>
      </c>
      <c r="J13380" s="17" t="s">
        <v>315</v>
      </c>
    </row>
    <row r="13381" spans="1:10">
      <c r="A13381" s="17" t="s">
        <v>23483</v>
      </c>
      <c r="B13381" s="18" t="s">
        <v>318</v>
      </c>
      <c r="C13381" s="17" t="s">
        <v>68</v>
      </c>
      <c r="D13381" s="17" t="s">
        <v>70</v>
      </c>
      <c r="E13381" s="19">
        <v>40176.56944444</v>
      </c>
      <c r="F13381" s="19">
        <v>40176.818749999999</v>
      </c>
      <c r="G13381" s="9">
        <v>359</v>
      </c>
      <c r="H13381" s="9">
        <v>1</v>
      </c>
      <c r="I13381" s="9">
        <v>359</v>
      </c>
      <c r="J13381" s="17" t="s">
        <v>315</v>
      </c>
    </row>
    <row r="13382" spans="1:10">
      <c r="A13382" s="17" t="s">
        <v>23484</v>
      </c>
      <c r="B13382" s="18" t="s">
        <v>318</v>
      </c>
      <c r="C13382" s="17" t="s">
        <v>152</v>
      </c>
      <c r="D13382" s="17" t="s">
        <v>153</v>
      </c>
      <c r="E13382" s="19">
        <v>44385.118750000001</v>
      </c>
      <c r="F13382" s="19">
        <v>44385.243055550003</v>
      </c>
      <c r="G13382" s="9">
        <v>179</v>
      </c>
      <c r="H13382" s="9">
        <v>2</v>
      </c>
      <c r="I13382" s="9">
        <v>358</v>
      </c>
      <c r="J13382" s="17" t="s">
        <v>315</v>
      </c>
    </row>
    <row r="13383" spans="1:10">
      <c r="A13383" s="17" t="s">
        <v>23485</v>
      </c>
      <c r="B13383" s="18" t="s">
        <v>351</v>
      </c>
      <c r="C13383" s="17" t="s">
        <v>104</v>
      </c>
      <c r="D13383" s="17" t="s">
        <v>105</v>
      </c>
      <c r="E13383" s="19">
        <v>41885.647222220003</v>
      </c>
      <c r="F13383" s="19">
        <v>41885.771527769997</v>
      </c>
      <c r="G13383" s="9">
        <v>179</v>
      </c>
      <c r="H13383" s="9">
        <v>2</v>
      </c>
      <c r="I13383" s="9">
        <v>358</v>
      </c>
      <c r="J13383" s="17" t="s">
        <v>315</v>
      </c>
    </row>
    <row r="13384" spans="1:10">
      <c r="A13384" s="17" t="s">
        <v>7317</v>
      </c>
      <c r="B13384" s="18" t="s">
        <v>314</v>
      </c>
      <c r="C13384" s="17" t="s">
        <v>298</v>
      </c>
      <c r="D13384" s="17" t="s">
        <v>300</v>
      </c>
      <c r="E13384" s="19">
        <v>44634.763888879999</v>
      </c>
      <c r="F13384" s="19">
        <v>44634.778472220001</v>
      </c>
      <c r="G13384" s="9">
        <v>21</v>
      </c>
      <c r="H13384" s="9">
        <v>17</v>
      </c>
      <c r="I13384" s="9">
        <v>357</v>
      </c>
      <c r="J13384" s="17" t="s">
        <v>315</v>
      </c>
    </row>
    <row r="13385" spans="1:10">
      <c r="A13385" s="17" t="s">
        <v>1827</v>
      </c>
      <c r="B13385" s="18" t="s">
        <v>318</v>
      </c>
      <c r="C13385" s="17" t="s">
        <v>227</v>
      </c>
      <c r="D13385" s="17" t="s">
        <v>229</v>
      </c>
      <c r="E13385" s="19">
        <v>44360.822916659999</v>
      </c>
      <c r="F13385" s="19">
        <v>44360.905555550002</v>
      </c>
      <c r="G13385" s="9">
        <v>119</v>
      </c>
      <c r="H13385" s="9">
        <v>3</v>
      </c>
      <c r="I13385" s="9">
        <v>357</v>
      </c>
      <c r="J13385" s="17" t="s">
        <v>315</v>
      </c>
    </row>
    <row r="13386" spans="1:10">
      <c r="A13386" s="17" t="s">
        <v>23486</v>
      </c>
      <c r="B13386" s="18" t="s">
        <v>351</v>
      </c>
      <c r="C13386" s="17" t="s">
        <v>156</v>
      </c>
      <c r="D13386" s="17" t="s">
        <v>156</v>
      </c>
      <c r="E13386" s="19">
        <v>44361.625694440001</v>
      </c>
      <c r="F13386" s="19">
        <v>44361.708333330003</v>
      </c>
      <c r="G13386" s="9">
        <v>119</v>
      </c>
      <c r="H13386" s="9">
        <v>3</v>
      </c>
      <c r="I13386" s="9">
        <v>357</v>
      </c>
      <c r="J13386" s="17" t="s">
        <v>315</v>
      </c>
    </row>
    <row r="13387" spans="1:10">
      <c r="A13387" s="17" t="s">
        <v>23487</v>
      </c>
      <c r="B13387" s="18" t="s">
        <v>351</v>
      </c>
      <c r="C13387" s="17" t="s">
        <v>172</v>
      </c>
      <c r="D13387" s="17" t="s">
        <v>173</v>
      </c>
      <c r="E13387" s="19">
        <v>42824.579861110004</v>
      </c>
      <c r="F13387" s="19">
        <v>42824.641666659998</v>
      </c>
      <c r="G13387" s="9">
        <v>89</v>
      </c>
      <c r="H13387" s="9">
        <v>4</v>
      </c>
      <c r="I13387" s="9">
        <v>356</v>
      </c>
      <c r="J13387" s="17" t="s">
        <v>315</v>
      </c>
    </row>
    <row r="13388" spans="1:10">
      <c r="A13388" s="17" t="s">
        <v>23488</v>
      </c>
      <c r="B13388" s="18" t="s">
        <v>318</v>
      </c>
      <c r="C13388" s="17" t="s">
        <v>217</v>
      </c>
      <c r="D13388" s="17" t="s">
        <v>219</v>
      </c>
      <c r="E13388" s="19">
        <v>43640.842361110001</v>
      </c>
      <c r="F13388" s="19">
        <v>43640.965972220001</v>
      </c>
      <c r="G13388" s="9">
        <v>178</v>
      </c>
      <c r="H13388" s="9">
        <v>2</v>
      </c>
      <c r="I13388" s="9">
        <v>356</v>
      </c>
      <c r="J13388" s="17" t="s">
        <v>315</v>
      </c>
    </row>
    <row r="13389" spans="1:10">
      <c r="A13389" s="17" t="s">
        <v>23489</v>
      </c>
      <c r="B13389" s="18" t="s">
        <v>318</v>
      </c>
      <c r="C13389" s="17" t="s">
        <v>113</v>
      </c>
      <c r="D13389" s="17" t="s">
        <v>115</v>
      </c>
      <c r="E13389" s="19">
        <v>39960.544444439998</v>
      </c>
      <c r="F13389" s="19">
        <v>39960.791666659999</v>
      </c>
      <c r="G13389" s="9">
        <v>356</v>
      </c>
      <c r="H13389" s="9">
        <v>1</v>
      </c>
      <c r="I13389" s="9">
        <v>356</v>
      </c>
      <c r="J13389" s="17" t="s">
        <v>315</v>
      </c>
    </row>
    <row r="13390" spans="1:10">
      <c r="A13390" s="17" t="s">
        <v>23490</v>
      </c>
      <c r="B13390" s="18" t="s">
        <v>318</v>
      </c>
      <c r="C13390" s="17" t="s">
        <v>233</v>
      </c>
      <c r="D13390" s="17" t="s">
        <v>235</v>
      </c>
      <c r="E13390" s="19">
        <v>41093.584027769997</v>
      </c>
      <c r="F13390" s="19">
        <v>41093.645833330003</v>
      </c>
      <c r="G13390" s="9">
        <v>89</v>
      </c>
      <c r="H13390" s="9">
        <v>4</v>
      </c>
      <c r="I13390" s="9">
        <v>356</v>
      </c>
      <c r="J13390" s="17" t="s">
        <v>315</v>
      </c>
    </row>
    <row r="13391" spans="1:10">
      <c r="A13391" s="17" t="s">
        <v>23491</v>
      </c>
      <c r="B13391" s="18" t="s">
        <v>318</v>
      </c>
      <c r="C13391" s="17" t="s">
        <v>58</v>
      </c>
      <c r="D13391" s="17" t="s">
        <v>58</v>
      </c>
      <c r="E13391" s="19">
        <v>43017.393055549997</v>
      </c>
      <c r="F13391" s="19">
        <v>43017.639583329998</v>
      </c>
      <c r="G13391" s="9">
        <v>355</v>
      </c>
      <c r="H13391" s="9">
        <v>1</v>
      </c>
      <c r="I13391" s="9">
        <v>355</v>
      </c>
      <c r="J13391" s="17" t="s">
        <v>2498</v>
      </c>
    </row>
    <row r="13392" spans="1:10">
      <c r="A13392" s="17" t="s">
        <v>23492</v>
      </c>
      <c r="B13392" s="18" t="s">
        <v>351</v>
      </c>
      <c r="C13392" s="17" t="s">
        <v>64</v>
      </c>
      <c r="D13392" s="17" t="s">
        <v>64</v>
      </c>
      <c r="E13392" s="19">
        <v>44344.895138879998</v>
      </c>
      <c r="F13392" s="19">
        <v>44344.94444444</v>
      </c>
      <c r="G13392" s="9">
        <v>71</v>
      </c>
      <c r="H13392" s="9">
        <v>5</v>
      </c>
      <c r="I13392" s="9">
        <v>355</v>
      </c>
      <c r="J13392" s="17" t="s">
        <v>315</v>
      </c>
    </row>
    <row r="13393" spans="1:10">
      <c r="A13393" s="17" t="s">
        <v>23493</v>
      </c>
      <c r="B13393" s="18" t="s">
        <v>351</v>
      </c>
      <c r="C13393" s="17" t="s">
        <v>64</v>
      </c>
      <c r="D13393" s="17" t="s">
        <v>64</v>
      </c>
      <c r="E13393" s="19">
        <v>39857.340277770003</v>
      </c>
      <c r="F13393" s="19">
        <v>39857.586805550003</v>
      </c>
      <c r="G13393" s="9">
        <v>355</v>
      </c>
      <c r="H13393" s="9">
        <v>1</v>
      </c>
      <c r="I13393" s="9">
        <v>355</v>
      </c>
      <c r="J13393" s="17" t="s">
        <v>2498</v>
      </c>
    </row>
    <row r="13394" spans="1:10">
      <c r="A13394" s="17" t="s">
        <v>23494</v>
      </c>
      <c r="B13394" s="18" t="s">
        <v>351</v>
      </c>
      <c r="C13394" s="17" t="s">
        <v>179</v>
      </c>
      <c r="D13394" s="17" t="s">
        <v>180</v>
      </c>
      <c r="E13394" s="19">
        <v>42257.62708333</v>
      </c>
      <c r="F13394" s="19">
        <v>42257.75</v>
      </c>
      <c r="G13394" s="9">
        <v>177</v>
      </c>
      <c r="H13394" s="9">
        <v>2</v>
      </c>
      <c r="I13394" s="9">
        <v>354</v>
      </c>
      <c r="J13394" s="17" t="s">
        <v>315</v>
      </c>
    </row>
    <row r="13395" spans="1:10">
      <c r="A13395" s="17" t="s">
        <v>15059</v>
      </c>
      <c r="B13395" s="18" t="s">
        <v>318</v>
      </c>
      <c r="C13395" s="17" t="s">
        <v>113</v>
      </c>
      <c r="D13395" s="17" t="s">
        <v>115</v>
      </c>
      <c r="E13395" s="19">
        <v>44614.629166660001</v>
      </c>
      <c r="F13395" s="19">
        <v>44614.711111110002</v>
      </c>
      <c r="G13395" s="9">
        <v>118</v>
      </c>
      <c r="H13395" s="9">
        <v>3</v>
      </c>
      <c r="I13395" s="9">
        <v>354</v>
      </c>
      <c r="J13395" s="17" t="s">
        <v>315</v>
      </c>
    </row>
    <row r="13396" spans="1:10">
      <c r="A13396" s="17" t="s">
        <v>14088</v>
      </c>
      <c r="B13396" s="18" t="s">
        <v>351</v>
      </c>
      <c r="C13396" s="17" t="s">
        <v>173</v>
      </c>
      <c r="D13396" s="17" t="s">
        <v>251</v>
      </c>
      <c r="E13396" s="19">
        <v>43942.540972219998</v>
      </c>
      <c r="F13396" s="19">
        <v>43942.622916660002</v>
      </c>
      <c r="G13396" s="9">
        <v>118</v>
      </c>
      <c r="H13396" s="9">
        <v>3</v>
      </c>
      <c r="I13396" s="9">
        <v>354</v>
      </c>
      <c r="J13396" s="17" t="s">
        <v>315</v>
      </c>
    </row>
    <row r="13397" spans="1:10">
      <c r="A13397" s="17" t="s">
        <v>23495</v>
      </c>
      <c r="B13397" s="18" t="s">
        <v>318</v>
      </c>
      <c r="C13397" s="17" t="s">
        <v>58</v>
      </c>
      <c r="D13397" s="17" t="s">
        <v>58</v>
      </c>
      <c r="E13397" s="19">
        <v>41618.79027777</v>
      </c>
      <c r="F13397" s="19">
        <v>41618.91319444</v>
      </c>
      <c r="G13397" s="9">
        <v>177</v>
      </c>
      <c r="H13397" s="9">
        <v>2</v>
      </c>
      <c r="I13397" s="9">
        <v>354</v>
      </c>
      <c r="J13397" s="17" t="s">
        <v>315</v>
      </c>
    </row>
    <row r="13398" spans="1:10">
      <c r="A13398" s="17" t="s">
        <v>23496</v>
      </c>
      <c r="B13398" s="18" t="s">
        <v>318</v>
      </c>
      <c r="C13398" s="17" t="s">
        <v>258</v>
      </c>
      <c r="D13398" s="17" t="s">
        <v>259</v>
      </c>
      <c r="E13398" s="19">
        <v>45176.438888880002</v>
      </c>
      <c r="F13398" s="19">
        <v>45176.520833330003</v>
      </c>
      <c r="G13398" s="9">
        <v>118</v>
      </c>
      <c r="H13398" s="9">
        <v>3</v>
      </c>
      <c r="I13398" s="9">
        <v>354</v>
      </c>
      <c r="J13398" s="17" t="s">
        <v>315</v>
      </c>
    </row>
    <row r="13399" spans="1:10">
      <c r="A13399" s="17" t="s">
        <v>23497</v>
      </c>
      <c r="B13399" s="18" t="s">
        <v>351</v>
      </c>
      <c r="C13399" s="17" t="s">
        <v>64</v>
      </c>
      <c r="D13399" s="17" t="s">
        <v>64</v>
      </c>
      <c r="E13399" s="19">
        <v>43122.743750000001</v>
      </c>
      <c r="F13399" s="19">
        <v>43122.822916659999</v>
      </c>
      <c r="G13399" s="9">
        <v>114</v>
      </c>
      <c r="H13399" s="9">
        <v>5</v>
      </c>
      <c r="I13399" s="9">
        <v>354</v>
      </c>
      <c r="J13399" s="17" t="s">
        <v>315</v>
      </c>
    </row>
    <row r="13400" spans="1:10">
      <c r="A13400" s="17" t="s">
        <v>23498</v>
      </c>
      <c r="B13400" s="18" t="s">
        <v>351</v>
      </c>
      <c r="C13400" s="17" t="s">
        <v>35</v>
      </c>
      <c r="D13400" s="17" t="s">
        <v>37</v>
      </c>
      <c r="E13400" s="19">
        <v>43961.78333333</v>
      </c>
      <c r="F13400" s="19">
        <v>43962.029166660002</v>
      </c>
      <c r="G13400" s="9">
        <v>354</v>
      </c>
      <c r="H13400" s="9">
        <v>1</v>
      </c>
      <c r="I13400" s="9">
        <v>354</v>
      </c>
      <c r="J13400" s="17" t="s">
        <v>315</v>
      </c>
    </row>
    <row r="13401" spans="1:10">
      <c r="A13401" s="17" t="s">
        <v>1857</v>
      </c>
      <c r="B13401" s="18" t="s">
        <v>318</v>
      </c>
      <c r="C13401" s="17" t="s">
        <v>143</v>
      </c>
      <c r="D13401" s="17" t="s">
        <v>144</v>
      </c>
      <c r="E13401" s="19">
        <v>39851.546527769999</v>
      </c>
      <c r="F13401" s="19">
        <v>39851.62847222</v>
      </c>
      <c r="G13401" s="9">
        <v>118</v>
      </c>
      <c r="H13401" s="9">
        <v>3</v>
      </c>
      <c r="I13401" s="9">
        <v>354</v>
      </c>
      <c r="J13401" s="17" t="s">
        <v>315</v>
      </c>
    </row>
    <row r="13402" spans="1:10">
      <c r="A13402" s="17" t="s">
        <v>8285</v>
      </c>
      <c r="B13402" s="18" t="s">
        <v>351</v>
      </c>
      <c r="C13402" s="17" t="s">
        <v>164</v>
      </c>
      <c r="D13402" s="17" t="s">
        <v>165</v>
      </c>
      <c r="E13402" s="19">
        <v>44499.938194440001</v>
      </c>
      <c r="F13402" s="19">
        <v>44499.979166659999</v>
      </c>
      <c r="G13402" s="9">
        <v>59</v>
      </c>
      <c r="H13402" s="9">
        <v>6</v>
      </c>
      <c r="I13402" s="9">
        <v>354</v>
      </c>
      <c r="J13402" s="17" t="s">
        <v>315</v>
      </c>
    </row>
    <row r="13403" spans="1:10">
      <c r="A13403" s="17" t="s">
        <v>23499</v>
      </c>
      <c r="B13403" s="18" t="s">
        <v>351</v>
      </c>
      <c r="C13403" s="17" t="s">
        <v>99</v>
      </c>
      <c r="D13403" s="17" t="s">
        <v>101</v>
      </c>
      <c r="E13403" s="19">
        <v>43287.608333329998</v>
      </c>
      <c r="F13403" s="19">
        <v>43287.731249999997</v>
      </c>
      <c r="G13403" s="9">
        <v>177</v>
      </c>
      <c r="H13403" s="9">
        <v>2</v>
      </c>
      <c r="I13403" s="9">
        <v>354</v>
      </c>
      <c r="J13403" s="17" t="s">
        <v>315</v>
      </c>
    </row>
    <row r="13404" spans="1:10">
      <c r="A13404" s="17" t="s">
        <v>23500</v>
      </c>
      <c r="B13404" s="18" t="s">
        <v>351</v>
      </c>
      <c r="C13404" s="17" t="s">
        <v>164</v>
      </c>
      <c r="D13404" s="17" t="s">
        <v>165</v>
      </c>
      <c r="E13404" s="19">
        <v>44678.605555549999</v>
      </c>
      <c r="F13404" s="19">
        <v>44678.6875</v>
      </c>
      <c r="G13404" s="9">
        <v>118</v>
      </c>
      <c r="H13404" s="9">
        <v>3</v>
      </c>
      <c r="I13404" s="9">
        <v>354</v>
      </c>
      <c r="J13404" s="17" t="s">
        <v>315</v>
      </c>
    </row>
    <row r="13405" spans="1:10">
      <c r="A13405" s="17" t="s">
        <v>23501</v>
      </c>
      <c r="B13405" s="18" t="s">
        <v>351</v>
      </c>
      <c r="C13405" s="17" t="s">
        <v>29</v>
      </c>
      <c r="D13405" s="17" t="s">
        <v>34</v>
      </c>
      <c r="E13405" s="19">
        <v>40379.615972220003</v>
      </c>
      <c r="F13405" s="19">
        <v>40379.697916659999</v>
      </c>
      <c r="G13405" s="9">
        <v>118</v>
      </c>
      <c r="H13405" s="9">
        <v>3</v>
      </c>
      <c r="I13405" s="9">
        <v>354</v>
      </c>
      <c r="J13405" s="17" t="s">
        <v>315</v>
      </c>
    </row>
    <row r="13406" spans="1:10">
      <c r="A13406" s="17" t="s">
        <v>23502</v>
      </c>
      <c r="B13406" s="18" t="s">
        <v>318</v>
      </c>
      <c r="C13406" s="17" t="s">
        <v>217</v>
      </c>
      <c r="D13406" s="17" t="s">
        <v>218</v>
      </c>
      <c r="E13406" s="19">
        <v>41096.565277770002</v>
      </c>
      <c r="F13406" s="19">
        <v>41096.811111110001</v>
      </c>
      <c r="G13406" s="9">
        <v>354</v>
      </c>
      <c r="H13406" s="9">
        <v>1</v>
      </c>
      <c r="I13406" s="9">
        <v>354</v>
      </c>
      <c r="J13406" s="17" t="s">
        <v>315</v>
      </c>
    </row>
    <row r="13407" spans="1:10">
      <c r="A13407" s="17" t="s">
        <v>23503</v>
      </c>
      <c r="B13407" s="18" t="s">
        <v>351</v>
      </c>
      <c r="C13407" s="17" t="s">
        <v>60</v>
      </c>
      <c r="D13407" s="17" t="s">
        <v>61</v>
      </c>
      <c r="E13407" s="19">
        <v>45125.751388880002</v>
      </c>
      <c r="F13407" s="19">
        <v>45125.996527770003</v>
      </c>
      <c r="G13407" s="9">
        <v>353</v>
      </c>
      <c r="H13407" s="9">
        <v>1</v>
      </c>
      <c r="I13407" s="9">
        <v>353</v>
      </c>
      <c r="J13407" s="17" t="s">
        <v>315</v>
      </c>
    </row>
    <row r="13408" spans="1:10">
      <c r="A13408" s="17" t="s">
        <v>23504</v>
      </c>
      <c r="B13408" s="18" t="s">
        <v>318</v>
      </c>
      <c r="C13408" s="17" t="s">
        <v>223</v>
      </c>
      <c r="D13408" s="17" t="s">
        <v>224</v>
      </c>
      <c r="E13408" s="19">
        <v>41733.521527769997</v>
      </c>
      <c r="F13408" s="19">
        <v>41733.766666659998</v>
      </c>
      <c r="G13408" s="9">
        <v>353</v>
      </c>
      <c r="H13408" s="9">
        <v>1</v>
      </c>
      <c r="I13408" s="9">
        <v>353</v>
      </c>
      <c r="J13408" s="17" t="s">
        <v>315</v>
      </c>
    </row>
    <row r="13409" spans="1:10">
      <c r="A13409" s="17" t="s">
        <v>23505</v>
      </c>
      <c r="B13409" s="18" t="s">
        <v>351</v>
      </c>
      <c r="C13409" s="17" t="s">
        <v>182</v>
      </c>
      <c r="D13409" s="17" t="s">
        <v>181</v>
      </c>
      <c r="E13409" s="19">
        <v>40409.803472220003</v>
      </c>
      <c r="F13409" s="19">
        <v>40409.864583330003</v>
      </c>
      <c r="G13409" s="9">
        <v>88</v>
      </c>
      <c r="H13409" s="9">
        <v>4</v>
      </c>
      <c r="I13409" s="9">
        <v>352</v>
      </c>
      <c r="J13409" s="17" t="s">
        <v>315</v>
      </c>
    </row>
    <row r="13410" spans="1:10">
      <c r="A13410" s="17" t="s">
        <v>23506</v>
      </c>
      <c r="B13410" s="18" t="s">
        <v>351</v>
      </c>
      <c r="C13410" s="17" t="s">
        <v>99</v>
      </c>
      <c r="D13410" s="17" t="s">
        <v>102</v>
      </c>
      <c r="E13410" s="19">
        <v>41585.357638879999</v>
      </c>
      <c r="F13410" s="19">
        <v>41585.418749999997</v>
      </c>
      <c r="G13410" s="9">
        <v>88</v>
      </c>
      <c r="H13410" s="9">
        <v>4</v>
      </c>
      <c r="I13410" s="9">
        <v>352</v>
      </c>
      <c r="J13410" s="17" t="s">
        <v>315</v>
      </c>
    </row>
    <row r="13411" spans="1:10">
      <c r="A13411" s="17" t="s">
        <v>10793</v>
      </c>
      <c r="B13411" s="18" t="s">
        <v>318</v>
      </c>
      <c r="C13411" s="17" t="s">
        <v>293</v>
      </c>
      <c r="D13411" s="17" t="s">
        <v>294</v>
      </c>
      <c r="E13411" s="19">
        <v>42400.738888879998</v>
      </c>
      <c r="F13411" s="19">
        <v>42400.861111110004</v>
      </c>
      <c r="G13411" s="9">
        <v>176</v>
      </c>
      <c r="H13411" s="9">
        <v>2</v>
      </c>
      <c r="I13411" s="9">
        <v>352</v>
      </c>
      <c r="J13411" s="17" t="s">
        <v>315</v>
      </c>
    </row>
    <row r="13412" spans="1:10">
      <c r="A13412" s="17" t="s">
        <v>23507</v>
      </c>
      <c r="B13412" s="18" t="s">
        <v>314</v>
      </c>
      <c r="C13412" s="17" t="s">
        <v>160</v>
      </c>
      <c r="D13412" s="17" t="s">
        <v>163</v>
      </c>
      <c r="E13412" s="19">
        <v>45207.391666659998</v>
      </c>
      <c r="F13412" s="19">
        <v>45207.513888879999</v>
      </c>
      <c r="G13412" s="9">
        <v>176</v>
      </c>
      <c r="H13412" s="9">
        <v>2</v>
      </c>
      <c r="I13412" s="9">
        <v>352</v>
      </c>
      <c r="J13412" s="17" t="s">
        <v>315</v>
      </c>
    </row>
    <row r="13413" spans="1:10">
      <c r="A13413" s="17" t="s">
        <v>23508</v>
      </c>
      <c r="B13413" s="18" t="s">
        <v>351</v>
      </c>
      <c r="C13413" s="17" t="s">
        <v>301</v>
      </c>
      <c r="D13413" s="17" t="s">
        <v>302</v>
      </c>
      <c r="E13413" s="19">
        <v>42900.596527770002</v>
      </c>
      <c r="F13413" s="19">
        <v>42900.840972220001</v>
      </c>
      <c r="G13413" s="9">
        <v>352</v>
      </c>
      <c r="H13413" s="9">
        <v>1</v>
      </c>
      <c r="I13413" s="9">
        <v>352</v>
      </c>
      <c r="J13413" s="17" t="s">
        <v>358</v>
      </c>
    </row>
    <row r="13414" spans="1:10">
      <c r="A13414" s="17" t="s">
        <v>23509</v>
      </c>
      <c r="B13414" s="18" t="s">
        <v>318</v>
      </c>
      <c r="C13414" s="17" t="s">
        <v>258</v>
      </c>
      <c r="D13414" s="17" t="s">
        <v>259</v>
      </c>
      <c r="E13414" s="19">
        <v>42804.109722219997</v>
      </c>
      <c r="F13414" s="19">
        <v>42804.354166659999</v>
      </c>
      <c r="G13414" s="9">
        <v>352</v>
      </c>
      <c r="H13414" s="9">
        <v>1</v>
      </c>
      <c r="I13414" s="9">
        <v>352</v>
      </c>
      <c r="J13414" s="17" t="s">
        <v>315</v>
      </c>
    </row>
    <row r="13415" spans="1:10">
      <c r="A13415" s="17" t="s">
        <v>23510</v>
      </c>
      <c r="B13415" s="18" t="s">
        <v>351</v>
      </c>
      <c r="C13415" s="17" t="s">
        <v>64</v>
      </c>
      <c r="D13415" s="17" t="s">
        <v>67</v>
      </c>
      <c r="E13415" s="19">
        <v>40830.402777770003</v>
      </c>
      <c r="F13415" s="19">
        <v>40830.421527769999</v>
      </c>
      <c r="G13415" s="9">
        <v>27</v>
      </c>
      <c r="H13415" s="9">
        <v>13</v>
      </c>
      <c r="I13415" s="9">
        <v>351</v>
      </c>
      <c r="J13415" s="17" t="s">
        <v>315</v>
      </c>
    </row>
    <row r="13416" spans="1:10">
      <c r="A13416" s="17" t="s">
        <v>23511</v>
      </c>
      <c r="B13416" s="18" t="s">
        <v>351</v>
      </c>
      <c r="C13416" s="17" t="s">
        <v>99</v>
      </c>
      <c r="D13416" s="17" t="s">
        <v>102</v>
      </c>
      <c r="E13416" s="19">
        <v>40676.596527770002</v>
      </c>
      <c r="F13416" s="19">
        <v>40676.840277770003</v>
      </c>
      <c r="G13416" s="9">
        <v>351</v>
      </c>
      <c r="H13416" s="9">
        <v>1</v>
      </c>
      <c r="I13416" s="9">
        <v>351</v>
      </c>
      <c r="J13416" s="17" t="s">
        <v>315</v>
      </c>
    </row>
    <row r="13417" spans="1:10">
      <c r="A13417" s="17" t="s">
        <v>23512</v>
      </c>
      <c r="B13417" s="18" t="s">
        <v>314</v>
      </c>
      <c r="C13417" s="17" t="s">
        <v>271</v>
      </c>
      <c r="D13417" s="17" t="s">
        <v>273</v>
      </c>
      <c r="E13417" s="19">
        <v>42132.839583330002</v>
      </c>
      <c r="F13417" s="19">
        <v>42132.920833329998</v>
      </c>
      <c r="G13417" s="9">
        <v>117</v>
      </c>
      <c r="H13417" s="9">
        <v>3</v>
      </c>
      <c r="I13417" s="9">
        <v>351</v>
      </c>
      <c r="J13417" s="17" t="s">
        <v>315</v>
      </c>
    </row>
    <row r="13418" spans="1:10">
      <c r="A13418" s="17" t="s">
        <v>23513</v>
      </c>
      <c r="B13418" s="18" t="s">
        <v>314</v>
      </c>
      <c r="C13418" s="17" t="s">
        <v>52</v>
      </c>
      <c r="D13418" s="17" t="s">
        <v>55</v>
      </c>
      <c r="E13418" s="19">
        <v>44369.172916659998</v>
      </c>
      <c r="F13418" s="19">
        <v>44369.416666659999</v>
      </c>
      <c r="G13418" s="9">
        <v>351</v>
      </c>
      <c r="H13418" s="9">
        <v>1</v>
      </c>
      <c r="I13418" s="9">
        <v>351</v>
      </c>
      <c r="J13418" s="17" t="s">
        <v>315</v>
      </c>
    </row>
    <row r="13419" spans="1:10">
      <c r="A13419" s="17" t="s">
        <v>23514</v>
      </c>
      <c r="B13419" s="18" t="s">
        <v>318</v>
      </c>
      <c r="C13419" s="17" t="s">
        <v>145</v>
      </c>
      <c r="D13419" s="17" t="s">
        <v>40</v>
      </c>
      <c r="E13419" s="19">
        <v>41473.670138879999</v>
      </c>
      <c r="F13419" s="19">
        <v>41473.751388880002</v>
      </c>
      <c r="G13419" s="9">
        <v>117</v>
      </c>
      <c r="H13419" s="9">
        <v>3</v>
      </c>
      <c r="I13419" s="9">
        <v>351</v>
      </c>
      <c r="J13419" s="17" t="s">
        <v>315</v>
      </c>
    </row>
    <row r="13420" spans="1:10">
      <c r="A13420" s="17" t="s">
        <v>23515</v>
      </c>
      <c r="B13420" s="18" t="s">
        <v>318</v>
      </c>
      <c r="C13420" s="17" t="s">
        <v>258</v>
      </c>
      <c r="D13420" s="17" t="s">
        <v>259</v>
      </c>
      <c r="E13420" s="19">
        <v>45501.931944440003</v>
      </c>
      <c r="F13420" s="19">
        <v>45501.980555549999</v>
      </c>
      <c r="G13420" s="9">
        <v>70</v>
      </c>
      <c r="H13420" s="9">
        <v>5</v>
      </c>
      <c r="I13420" s="9">
        <v>350</v>
      </c>
      <c r="J13420" s="17" t="s">
        <v>315</v>
      </c>
    </row>
    <row r="13421" spans="1:10">
      <c r="A13421" s="17" t="s">
        <v>23516</v>
      </c>
      <c r="B13421" s="18" t="s">
        <v>314</v>
      </c>
      <c r="C13421" s="17" t="s">
        <v>267</v>
      </c>
      <c r="D13421" s="17" t="s">
        <v>269</v>
      </c>
      <c r="E13421" s="19">
        <v>42184.680555550003</v>
      </c>
      <c r="F13421" s="19">
        <v>42184.802083330003</v>
      </c>
      <c r="G13421" s="9">
        <v>175</v>
      </c>
      <c r="H13421" s="9">
        <v>2</v>
      </c>
      <c r="I13421" s="9">
        <v>350</v>
      </c>
      <c r="J13421" s="17" t="s">
        <v>315</v>
      </c>
    </row>
    <row r="13422" spans="1:10">
      <c r="A13422" s="17" t="s">
        <v>8505</v>
      </c>
      <c r="B13422" s="18" t="s">
        <v>314</v>
      </c>
      <c r="C13422" s="17" t="s">
        <v>79</v>
      </c>
      <c r="D13422" s="17" t="s">
        <v>168</v>
      </c>
      <c r="E13422" s="19">
        <v>43769.495138879996</v>
      </c>
      <c r="F13422" s="19">
        <v>43769.738194439997</v>
      </c>
      <c r="G13422" s="9">
        <v>350</v>
      </c>
      <c r="H13422" s="9">
        <v>1</v>
      </c>
      <c r="I13422" s="9">
        <v>350</v>
      </c>
      <c r="J13422" s="17" t="s">
        <v>315</v>
      </c>
    </row>
    <row r="13423" spans="1:10">
      <c r="A13423" s="17" t="s">
        <v>23517</v>
      </c>
      <c r="B13423" s="18" t="s">
        <v>351</v>
      </c>
      <c r="C13423" s="17" t="s">
        <v>172</v>
      </c>
      <c r="D13423" s="17" t="s">
        <v>174</v>
      </c>
      <c r="E13423" s="19">
        <v>44782.885416659999</v>
      </c>
      <c r="F13423" s="19">
        <v>44783.00694444</v>
      </c>
      <c r="G13423" s="9">
        <v>175</v>
      </c>
      <c r="H13423" s="9">
        <v>2</v>
      </c>
      <c r="I13423" s="9">
        <v>350</v>
      </c>
      <c r="J13423" s="17" t="s">
        <v>315</v>
      </c>
    </row>
    <row r="13424" spans="1:10">
      <c r="A13424" s="17" t="s">
        <v>23518</v>
      </c>
      <c r="B13424" s="18" t="s">
        <v>318</v>
      </c>
      <c r="C13424" s="17" t="s">
        <v>126</v>
      </c>
      <c r="D13424" s="17" t="s">
        <v>127</v>
      </c>
      <c r="E13424" s="19">
        <v>42186.59722222</v>
      </c>
      <c r="F13424" s="19">
        <v>42186.71875</v>
      </c>
      <c r="G13424" s="9">
        <v>175</v>
      </c>
      <c r="H13424" s="9">
        <v>2</v>
      </c>
      <c r="I13424" s="9">
        <v>350</v>
      </c>
      <c r="J13424" s="17" t="s">
        <v>315</v>
      </c>
    </row>
    <row r="13425" spans="1:10">
      <c r="A13425" s="17" t="s">
        <v>23519</v>
      </c>
      <c r="B13425" s="18" t="s">
        <v>351</v>
      </c>
      <c r="C13425" s="17" t="s">
        <v>157</v>
      </c>
      <c r="D13425" s="17" t="s">
        <v>159</v>
      </c>
      <c r="E13425" s="19">
        <v>42688.798611110004</v>
      </c>
      <c r="F13425" s="19">
        <v>42688.84722222</v>
      </c>
      <c r="G13425" s="9">
        <v>70</v>
      </c>
      <c r="H13425" s="9">
        <v>5</v>
      </c>
      <c r="I13425" s="9">
        <v>350</v>
      </c>
      <c r="J13425" s="17" t="s">
        <v>315</v>
      </c>
    </row>
    <row r="13426" spans="1:10">
      <c r="A13426" s="17" t="s">
        <v>23520</v>
      </c>
      <c r="B13426" s="18" t="s">
        <v>318</v>
      </c>
      <c r="C13426" s="17" t="s">
        <v>139</v>
      </c>
      <c r="D13426" s="17" t="s">
        <v>141</v>
      </c>
      <c r="E13426" s="19">
        <v>45549.336805550003</v>
      </c>
      <c r="F13426" s="19">
        <v>45549.541666659999</v>
      </c>
      <c r="G13426" s="9">
        <v>295</v>
      </c>
      <c r="H13426" s="9">
        <v>2</v>
      </c>
      <c r="I13426" s="9">
        <v>350</v>
      </c>
      <c r="J13426" s="17" t="s">
        <v>315</v>
      </c>
    </row>
    <row r="13427" spans="1:10">
      <c r="A13427" s="17" t="s">
        <v>8170</v>
      </c>
      <c r="B13427" s="18" t="s">
        <v>318</v>
      </c>
      <c r="C13427" s="17" t="s">
        <v>68</v>
      </c>
      <c r="D13427" s="17" t="s">
        <v>69</v>
      </c>
      <c r="E13427" s="19">
        <v>41815.313194440001</v>
      </c>
      <c r="F13427" s="19">
        <v>41815.434722220001</v>
      </c>
      <c r="G13427" s="9">
        <v>175</v>
      </c>
      <c r="H13427" s="9">
        <v>2</v>
      </c>
      <c r="I13427" s="9">
        <v>350</v>
      </c>
      <c r="J13427" s="17" t="s">
        <v>315</v>
      </c>
    </row>
    <row r="13428" spans="1:10">
      <c r="A13428" s="17" t="s">
        <v>23521</v>
      </c>
      <c r="B13428" s="18" t="s">
        <v>314</v>
      </c>
      <c r="C13428" s="17" t="s">
        <v>160</v>
      </c>
      <c r="D13428" s="17" t="s">
        <v>163</v>
      </c>
      <c r="E13428" s="19">
        <v>45014.520833330003</v>
      </c>
      <c r="F13428" s="19">
        <v>45014.56944444</v>
      </c>
      <c r="G13428" s="9">
        <v>70</v>
      </c>
      <c r="H13428" s="9">
        <v>5</v>
      </c>
      <c r="I13428" s="9">
        <v>350</v>
      </c>
      <c r="J13428" s="17" t="s">
        <v>315</v>
      </c>
    </row>
    <row r="13429" spans="1:10">
      <c r="A13429" s="17" t="s">
        <v>412</v>
      </c>
      <c r="B13429" s="18" t="s">
        <v>314</v>
      </c>
      <c r="C13429" s="17" t="s">
        <v>79</v>
      </c>
      <c r="D13429" s="17" t="s">
        <v>168</v>
      </c>
      <c r="E13429" s="19">
        <v>44966.693749999999</v>
      </c>
      <c r="F13429" s="19">
        <v>44966.936805550002</v>
      </c>
      <c r="G13429" s="9">
        <v>350</v>
      </c>
      <c r="H13429" s="9">
        <v>1</v>
      </c>
      <c r="I13429" s="9">
        <v>350</v>
      </c>
      <c r="J13429" s="17" t="s">
        <v>315</v>
      </c>
    </row>
    <row r="13430" spans="1:10">
      <c r="A13430" s="17" t="s">
        <v>23522</v>
      </c>
      <c r="B13430" s="18" t="s">
        <v>318</v>
      </c>
      <c r="C13430" s="17" t="s">
        <v>68</v>
      </c>
      <c r="D13430" s="17" t="s">
        <v>70</v>
      </c>
      <c r="E13430" s="19">
        <v>41684.724999999999</v>
      </c>
      <c r="F13430" s="19">
        <v>41684.773611110002</v>
      </c>
      <c r="G13430" s="9">
        <v>70</v>
      </c>
      <c r="H13430" s="9">
        <v>5</v>
      </c>
      <c r="I13430" s="9">
        <v>350</v>
      </c>
      <c r="J13430" s="17" t="s">
        <v>315</v>
      </c>
    </row>
    <row r="13431" spans="1:10">
      <c r="A13431" s="17" t="s">
        <v>23523</v>
      </c>
      <c r="B13431" s="18" t="s">
        <v>318</v>
      </c>
      <c r="C13431" s="17" t="s">
        <v>217</v>
      </c>
      <c r="D13431" s="17" t="s">
        <v>219</v>
      </c>
      <c r="E13431" s="19">
        <v>43775.711805550003</v>
      </c>
      <c r="F13431" s="19">
        <v>43775.954166659998</v>
      </c>
      <c r="G13431" s="9">
        <v>349</v>
      </c>
      <c r="H13431" s="9">
        <v>1</v>
      </c>
      <c r="I13431" s="9">
        <v>349</v>
      </c>
      <c r="J13431" s="17" t="s">
        <v>315</v>
      </c>
    </row>
    <row r="13432" spans="1:10">
      <c r="A13432" s="17" t="s">
        <v>23524</v>
      </c>
      <c r="B13432" s="18" t="s">
        <v>351</v>
      </c>
      <c r="C13432" s="17" t="s">
        <v>164</v>
      </c>
      <c r="D13432" s="17" t="s">
        <v>166</v>
      </c>
      <c r="E13432" s="19">
        <v>45100.63055555</v>
      </c>
      <c r="F13432" s="19">
        <v>45100.872916660002</v>
      </c>
      <c r="G13432" s="9">
        <v>349</v>
      </c>
      <c r="H13432" s="9">
        <v>1</v>
      </c>
      <c r="I13432" s="9">
        <v>349</v>
      </c>
      <c r="J13432" s="17" t="s">
        <v>315</v>
      </c>
    </row>
    <row r="13433" spans="1:10">
      <c r="A13433" s="17" t="s">
        <v>23525</v>
      </c>
      <c r="B13433" s="18" t="s">
        <v>351</v>
      </c>
      <c r="C13433" s="17" t="s">
        <v>175</v>
      </c>
      <c r="D13433" s="17" t="s">
        <v>178</v>
      </c>
      <c r="E13433" s="19">
        <v>40975.15</v>
      </c>
      <c r="F13433" s="19">
        <v>40975.392361110004</v>
      </c>
      <c r="G13433" s="9">
        <v>349</v>
      </c>
      <c r="H13433" s="9">
        <v>1</v>
      </c>
      <c r="I13433" s="9">
        <v>349</v>
      </c>
      <c r="J13433" s="17" t="s">
        <v>315</v>
      </c>
    </row>
    <row r="13434" spans="1:10">
      <c r="A13434" s="17" t="s">
        <v>23526</v>
      </c>
      <c r="B13434" s="18" t="s">
        <v>318</v>
      </c>
      <c r="C13434" s="17" t="s">
        <v>232</v>
      </c>
      <c r="D13434" s="17" t="s">
        <v>40</v>
      </c>
      <c r="E13434" s="19">
        <v>44461.434722220001</v>
      </c>
      <c r="F13434" s="19">
        <v>44461.677083330003</v>
      </c>
      <c r="G13434" s="9">
        <v>349</v>
      </c>
      <c r="H13434" s="9">
        <v>1</v>
      </c>
      <c r="I13434" s="9">
        <v>349</v>
      </c>
      <c r="J13434" s="17" t="s">
        <v>315</v>
      </c>
    </row>
    <row r="13435" spans="1:10">
      <c r="A13435" s="17" t="s">
        <v>23527</v>
      </c>
      <c r="B13435" s="18" t="s">
        <v>351</v>
      </c>
      <c r="C13435" s="17" t="s">
        <v>172</v>
      </c>
      <c r="D13435" s="17" t="s">
        <v>66</v>
      </c>
      <c r="E13435" s="19">
        <v>41460.323611109998</v>
      </c>
      <c r="F13435" s="19">
        <v>41460.56597222</v>
      </c>
      <c r="G13435" s="9">
        <v>349</v>
      </c>
      <c r="H13435" s="9">
        <v>1</v>
      </c>
      <c r="I13435" s="9">
        <v>349</v>
      </c>
      <c r="J13435" s="17" t="s">
        <v>315</v>
      </c>
    </row>
    <row r="13436" spans="1:10">
      <c r="A13436" s="17" t="s">
        <v>23528</v>
      </c>
      <c r="B13436" s="18" t="s">
        <v>351</v>
      </c>
      <c r="C13436" s="17" t="s">
        <v>104</v>
      </c>
      <c r="D13436" s="17" t="s">
        <v>105</v>
      </c>
      <c r="E13436" s="19">
        <v>45508.802083330003</v>
      </c>
      <c r="F13436" s="19">
        <v>45508.922916659998</v>
      </c>
      <c r="G13436" s="9">
        <v>174</v>
      </c>
      <c r="H13436" s="9">
        <v>2</v>
      </c>
      <c r="I13436" s="9">
        <v>348</v>
      </c>
      <c r="J13436" s="17" t="s">
        <v>315</v>
      </c>
    </row>
    <row r="13437" spans="1:10">
      <c r="A13437" s="17" t="s">
        <v>23529</v>
      </c>
      <c r="B13437" s="18" t="s">
        <v>314</v>
      </c>
      <c r="C13437" s="17" t="s">
        <v>160</v>
      </c>
      <c r="D13437" s="17" t="s">
        <v>163</v>
      </c>
      <c r="E13437" s="19">
        <v>44714.804166659997</v>
      </c>
      <c r="F13437" s="19">
        <v>44714.864583330003</v>
      </c>
      <c r="G13437" s="9">
        <v>87</v>
      </c>
      <c r="H13437" s="9">
        <v>4</v>
      </c>
      <c r="I13437" s="9">
        <v>348</v>
      </c>
      <c r="J13437" s="17" t="s">
        <v>315</v>
      </c>
    </row>
    <row r="13438" spans="1:10">
      <c r="A13438" s="17" t="s">
        <v>23530</v>
      </c>
      <c r="B13438" s="18" t="s">
        <v>318</v>
      </c>
      <c r="C13438" s="17" t="s">
        <v>202</v>
      </c>
      <c r="D13438" s="17" t="s">
        <v>205</v>
      </c>
      <c r="E13438" s="19">
        <v>39844.601388880001</v>
      </c>
      <c r="F13438" s="19">
        <v>39844.681944440003</v>
      </c>
      <c r="G13438" s="9">
        <v>116</v>
      </c>
      <c r="H13438" s="9">
        <v>3</v>
      </c>
      <c r="I13438" s="9">
        <v>348</v>
      </c>
      <c r="J13438" s="17" t="s">
        <v>315</v>
      </c>
    </row>
    <row r="13439" spans="1:10">
      <c r="A13439" s="17" t="s">
        <v>23531</v>
      </c>
      <c r="B13439" s="18" t="s">
        <v>318</v>
      </c>
      <c r="C13439" s="17" t="s">
        <v>152</v>
      </c>
      <c r="D13439" s="17" t="s">
        <v>153</v>
      </c>
      <c r="E13439" s="19">
        <v>44687.759722219998</v>
      </c>
      <c r="F13439" s="19">
        <v>44687.840277770003</v>
      </c>
      <c r="G13439" s="9">
        <v>116</v>
      </c>
      <c r="H13439" s="9">
        <v>3</v>
      </c>
      <c r="I13439" s="9">
        <v>348</v>
      </c>
      <c r="J13439" s="17" t="s">
        <v>315</v>
      </c>
    </row>
    <row r="13440" spans="1:10">
      <c r="A13440" s="17" t="s">
        <v>23532</v>
      </c>
      <c r="B13440" s="18" t="s">
        <v>351</v>
      </c>
      <c r="C13440" s="17" t="s">
        <v>99</v>
      </c>
      <c r="D13440" s="17" t="s">
        <v>101</v>
      </c>
      <c r="E13440" s="19">
        <v>42151.529166660002</v>
      </c>
      <c r="F13440" s="19">
        <v>42151.770833330003</v>
      </c>
      <c r="G13440" s="9">
        <v>348</v>
      </c>
      <c r="H13440" s="9">
        <v>1</v>
      </c>
      <c r="I13440" s="9">
        <v>348</v>
      </c>
      <c r="J13440" s="17" t="s">
        <v>315</v>
      </c>
    </row>
    <row r="13441" spans="1:10">
      <c r="A13441" s="17" t="s">
        <v>23533</v>
      </c>
      <c r="B13441" s="18" t="s">
        <v>318</v>
      </c>
      <c r="C13441" s="17" t="s">
        <v>223</v>
      </c>
      <c r="D13441" s="17" t="s">
        <v>224</v>
      </c>
      <c r="E13441" s="19">
        <v>41341.643750000003</v>
      </c>
      <c r="F13441" s="19">
        <v>41341.684027770003</v>
      </c>
      <c r="G13441" s="9">
        <v>58</v>
      </c>
      <c r="H13441" s="9">
        <v>6</v>
      </c>
      <c r="I13441" s="9">
        <v>348</v>
      </c>
      <c r="J13441" s="17" t="s">
        <v>315</v>
      </c>
    </row>
    <row r="13442" spans="1:10">
      <c r="A13442" s="17" t="s">
        <v>23534</v>
      </c>
      <c r="B13442" s="18" t="s">
        <v>351</v>
      </c>
      <c r="C13442" s="17" t="s">
        <v>173</v>
      </c>
      <c r="D13442" s="17" t="s">
        <v>251</v>
      </c>
      <c r="E13442" s="19">
        <v>41404.648611110002</v>
      </c>
      <c r="F13442" s="19">
        <v>41404.729166659999</v>
      </c>
      <c r="G13442" s="9">
        <v>116</v>
      </c>
      <c r="H13442" s="9">
        <v>3</v>
      </c>
      <c r="I13442" s="9">
        <v>348</v>
      </c>
      <c r="J13442" s="17" t="s">
        <v>315</v>
      </c>
    </row>
    <row r="13443" spans="1:10">
      <c r="A13443" s="17" t="s">
        <v>23535</v>
      </c>
      <c r="B13443" s="18" t="s">
        <v>351</v>
      </c>
      <c r="C13443" s="17" t="s">
        <v>104</v>
      </c>
      <c r="D13443" s="17" t="s">
        <v>104</v>
      </c>
      <c r="E13443" s="19">
        <v>42566.543749999997</v>
      </c>
      <c r="F13443" s="19">
        <v>42566.604166659999</v>
      </c>
      <c r="G13443" s="9">
        <v>87</v>
      </c>
      <c r="H13443" s="9">
        <v>4</v>
      </c>
      <c r="I13443" s="9">
        <v>348</v>
      </c>
      <c r="J13443" s="17" t="s">
        <v>315</v>
      </c>
    </row>
    <row r="13444" spans="1:10">
      <c r="A13444" s="17" t="s">
        <v>23536</v>
      </c>
      <c r="B13444" s="18" t="s">
        <v>351</v>
      </c>
      <c r="C13444" s="17" t="s">
        <v>64</v>
      </c>
      <c r="D13444" s="17" t="s">
        <v>64</v>
      </c>
      <c r="E13444" s="19">
        <v>40863.836805550003</v>
      </c>
      <c r="F13444" s="19">
        <v>40863.957638879998</v>
      </c>
      <c r="G13444" s="9">
        <v>174</v>
      </c>
      <c r="H13444" s="9">
        <v>2</v>
      </c>
      <c r="I13444" s="9">
        <v>348</v>
      </c>
      <c r="J13444" s="17" t="s">
        <v>315</v>
      </c>
    </row>
    <row r="13445" spans="1:10">
      <c r="A13445" s="17" t="s">
        <v>23537</v>
      </c>
      <c r="B13445" s="18" t="s">
        <v>318</v>
      </c>
      <c r="C13445" s="17" t="s">
        <v>201</v>
      </c>
      <c r="D13445" s="17" t="s">
        <v>248</v>
      </c>
      <c r="E13445" s="19">
        <v>45491.716666660002</v>
      </c>
      <c r="F13445" s="19">
        <v>45491.958333330003</v>
      </c>
      <c r="G13445" s="9">
        <v>348</v>
      </c>
      <c r="H13445" s="9">
        <v>1</v>
      </c>
      <c r="I13445" s="9">
        <v>348</v>
      </c>
      <c r="J13445" s="17" t="s">
        <v>2498</v>
      </c>
    </row>
    <row r="13446" spans="1:10">
      <c r="A13446" s="17" t="s">
        <v>22699</v>
      </c>
      <c r="B13446" s="18" t="s">
        <v>318</v>
      </c>
      <c r="C13446" s="17" t="s">
        <v>96</v>
      </c>
      <c r="D13446" s="17" t="s">
        <v>97</v>
      </c>
      <c r="E13446" s="19">
        <v>41919.268750000003</v>
      </c>
      <c r="F13446" s="19">
        <v>41919.510416659999</v>
      </c>
      <c r="G13446" s="9">
        <v>348</v>
      </c>
      <c r="H13446" s="9">
        <v>1</v>
      </c>
      <c r="I13446" s="9">
        <v>348</v>
      </c>
      <c r="J13446" s="17" t="s">
        <v>315</v>
      </c>
    </row>
    <row r="13447" spans="1:10">
      <c r="A13447" s="17" t="s">
        <v>16124</v>
      </c>
      <c r="B13447" s="18" t="s">
        <v>318</v>
      </c>
      <c r="C13447" s="17" t="s">
        <v>68</v>
      </c>
      <c r="D13447" s="17" t="s">
        <v>71</v>
      </c>
      <c r="E13447" s="19">
        <v>42939.136111109998</v>
      </c>
      <c r="F13447" s="19">
        <v>42939.37708333</v>
      </c>
      <c r="G13447" s="9">
        <v>347</v>
      </c>
      <c r="H13447" s="9">
        <v>1</v>
      </c>
      <c r="I13447" s="9">
        <v>347</v>
      </c>
      <c r="J13447" s="17" t="s">
        <v>315</v>
      </c>
    </row>
    <row r="13448" spans="1:10">
      <c r="A13448" s="17" t="s">
        <v>23538</v>
      </c>
      <c r="B13448" s="18" t="s">
        <v>351</v>
      </c>
      <c r="C13448" s="17" t="s">
        <v>175</v>
      </c>
      <c r="D13448" s="17" t="s">
        <v>157</v>
      </c>
      <c r="E13448" s="19">
        <v>39705.604166659999</v>
      </c>
      <c r="F13448" s="19">
        <v>39705.845138880002</v>
      </c>
      <c r="G13448" s="9">
        <v>347</v>
      </c>
      <c r="H13448" s="9">
        <v>1</v>
      </c>
      <c r="I13448" s="9">
        <v>347</v>
      </c>
      <c r="J13448" s="17" t="s">
        <v>315</v>
      </c>
    </row>
    <row r="13449" spans="1:10">
      <c r="A13449" s="17" t="s">
        <v>4009</v>
      </c>
      <c r="B13449" s="18" t="s">
        <v>351</v>
      </c>
      <c r="C13449" s="17" t="s">
        <v>182</v>
      </c>
      <c r="D13449" s="17" t="s">
        <v>181</v>
      </c>
      <c r="E13449" s="19">
        <v>42935.629861109999</v>
      </c>
      <c r="F13449" s="19">
        <v>42935.75</v>
      </c>
      <c r="G13449" s="9">
        <v>173</v>
      </c>
      <c r="H13449" s="9">
        <v>2</v>
      </c>
      <c r="I13449" s="9">
        <v>346</v>
      </c>
      <c r="J13449" s="17" t="s">
        <v>315</v>
      </c>
    </row>
    <row r="13450" spans="1:10">
      <c r="A13450" s="17" t="s">
        <v>23539</v>
      </c>
      <c r="B13450" s="18" t="s">
        <v>351</v>
      </c>
      <c r="C13450" s="17" t="s">
        <v>99</v>
      </c>
      <c r="D13450" s="17" t="s">
        <v>101</v>
      </c>
      <c r="E13450" s="19">
        <v>41265.392361110004</v>
      </c>
      <c r="F13450" s="19">
        <v>41265.512499999997</v>
      </c>
      <c r="G13450" s="9">
        <v>173</v>
      </c>
      <c r="H13450" s="9">
        <v>2</v>
      </c>
      <c r="I13450" s="9">
        <v>346</v>
      </c>
      <c r="J13450" s="17" t="s">
        <v>315</v>
      </c>
    </row>
    <row r="13451" spans="1:10">
      <c r="A13451" s="17" t="s">
        <v>23540</v>
      </c>
      <c r="B13451" s="18" t="s">
        <v>351</v>
      </c>
      <c r="C13451" s="17" t="s">
        <v>182</v>
      </c>
      <c r="D13451" s="17" t="s">
        <v>181</v>
      </c>
      <c r="E13451" s="19">
        <v>43032.672916659998</v>
      </c>
      <c r="F13451" s="19">
        <v>43032.91319444</v>
      </c>
      <c r="G13451" s="9">
        <v>346</v>
      </c>
      <c r="H13451" s="9">
        <v>1</v>
      </c>
      <c r="I13451" s="9">
        <v>346</v>
      </c>
      <c r="J13451" s="17" t="s">
        <v>315</v>
      </c>
    </row>
    <row r="13452" spans="1:10">
      <c r="A13452" s="17" t="s">
        <v>23541</v>
      </c>
      <c r="B13452" s="18" t="s">
        <v>318</v>
      </c>
      <c r="C13452" s="17" t="s">
        <v>152</v>
      </c>
      <c r="D13452" s="17" t="s">
        <v>152</v>
      </c>
      <c r="E13452" s="19">
        <v>42558.579166659998</v>
      </c>
      <c r="F13452" s="19">
        <v>42558.81944444</v>
      </c>
      <c r="G13452" s="9">
        <v>346</v>
      </c>
      <c r="H13452" s="9">
        <v>1</v>
      </c>
      <c r="I13452" s="9">
        <v>346</v>
      </c>
      <c r="J13452" s="17" t="s">
        <v>315</v>
      </c>
    </row>
    <row r="13453" spans="1:10">
      <c r="A13453" s="17" t="s">
        <v>1453</v>
      </c>
      <c r="B13453" s="18" t="s">
        <v>318</v>
      </c>
      <c r="C13453" s="17" t="s">
        <v>286</v>
      </c>
      <c r="D13453" s="17" t="s">
        <v>288</v>
      </c>
      <c r="E13453" s="19">
        <v>42519.590277770003</v>
      </c>
      <c r="F13453" s="19">
        <v>42519.829861110004</v>
      </c>
      <c r="G13453" s="9">
        <v>345</v>
      </c>
      <c r="H13453" s="9">
        <v>1</v>
      </c>
      <c r="I13453" s="9">
        <v>345</v>
      </c>
      <c r="J13453" s="17" t="s">
        <v>315</v>
      </c>
    </row>
    <row r="13454" spans="1:10">
      <c r="A13454" s="17" t="s">
        <v>23542</v>
      </c>
      <c r="B13454" s="18" t="s">
        <v>318</v>
      </c>
      <c r="C13454" s="17" t="s">
        <v>68</v>
      </c>
      <c r="D13454" s="17" t="s">
        <v>71</v>
      </c>
      <c r="E13454" s="19">
        <v>41768.445138880001</v>
      </c>
      <c r="F13454" s="19">
        <v>41768.525000000001</v>
      </c>
      <c r="G13454" s="9">
        <v>115</v>
      </c>
      <c r="H13454" s="9">
        <v>3</v>
      </c>
      <c r="I13454" s="9">
        <v>345</v>
      </c>
      <c r="J13454" s="17" t="s">
        <v>315</v>
      </c>
    </row>
    <row r="13455" spans="1:10">
      <c r="A13455" s="17" t="s">
        <v>4488</v>
      </c>
      <c r="B13455" s="18" t="s">
        <v>351</v>
      </c>
      <c r="C13455" s="17" t="s">
        <v>182</v>
      </c>
      <c r="D13455" s="17" t="s">
        <v>181</v>
      </c>
      <c r="E13455" s="19">
        <v>43769.736111110004</v>
      </c>
      <c r="F13455" s="19">
        <v>43769.97569444</v>
      </c>
      <c r="G13455" s="9">
        <v>345</v>
      </c>
      <c r="H13455" s="9">
        <v>1</v>
      </c>
      <c r="I13455" s="9">
        <v>345</v>
      </c>
      <c r="J13455" s="17" t="s">
        <v>315</v>
      </c>
    </row>
    <row r="13456" spans="1:10">
      <c r="A13456" s="17" t="s">
        <v>23543</v>
      </c>
      <c r="B13456" s="18" t="s">
        <v>318</v>
      </c>
      <c r="C13456" s="17" t="s">
        <v>113</v>
      </c>
      <c r="D13456" s="17" t="s">
        <v>115</v>
      </c>
      <c r="E13456" s="19">
        <v>40172.506249999999</v>
      </c>
      <c r="F13456" s="19">
        <v>40172.745833330002</v>
      </c>
      <c r="G13456" s="9">
        <v>345</v>
      </c>
      <c r="H13456" s="9">
        <v>1</v>
      </c>
      <c r="I13456" s="9">
        <v>345</v>
      </c>
      <c r="J13456" s="17" t="s">
        <v>315</v>
      </c>
    </row>
    <row r="13457" spans="1:10">
      <c r="A13457" s="17" t="s">
        <v>23544</v>
      </c>
      <c r="B13457" s="18" t="s">
        <v>318</v>
      </c>
      <c r="C13457" s="17" t="s">
        <v>139</v>
      </c>
      <c r="D13457" s="17" t="s">
        <v>142</v>
      </c>
      <c r="E13457" s="19">
        <v>43250.675000000003</v>
      </c>
      <c r="F13457" s="19">
        <v>43250.914583329999</v>
      </c>
      <c r="G13457" s="9">
        <v>345</v>
      </c>
      <c r="H13457" s="9">
        <v>1</v>
      </c>
      <c r="I13457" s="9">
        <v>345</v>
      </c>
      <c r="J13457" s="17" t="s">
        <v>315</v>
      </c>
    </row>
    <row r="13458" spans="1:10">
      <c r="A13458" s="17" t="s">
        <v>23545</v>
      </c>
      <c r="B13458" s="18" t="s">
        <v>314</v>
      </c>
      <c r="C13458" s="17" t="s">
        <v>160</v>
      </c>
      <c r="D13458" s="17" t="s">
        <v>163</v>
      </c>
      <c r="E13458" s="19">
        <v>44759.744444440003</v>
      </c>
      <c r="F13458" s="19">
        <v>44759.984027769999</v>
      </c>
      <c r="G13458" s="9">
        <v>345</v>
      </c>
      <c r="H13458" s="9">
        <v>1</v>
      </c>
      <c r="I13458" s="9">
        <v>345</v>
      </c>
      <c r="J13458" s="17" t="s">
        <v>315</v>
      </c>
    </row>
    <row r="13459" spans="1:10">
      <c r="A13459" s="17" t="s">
        <v>23546</v>
      </c>
      <c r="B13459" s="18" t="s">
        <v>318</v>
      </c>
      <c r="C13459" s="17" t="s">
        <v>143</v>
      </c>
      <c r="D13459" s="17" t="s">
        <v>144</v>
      </c>
      <c r="E13459" s="19">
        <v>43276.460416659997</v>
      </c>
      <c r="F13459" s="19">
        <v>43276.7</v>
      </c>
      <c r="G13459" s="9">
        <v>345</v>
      </c>
      <c r="H13459" s="9">
        <v>1</v>
      </c>
      <c r="I13459" s="9">
        <v>345</v>
      </c>
      <c r="J13459" s="17" t="s">
        <v>315</v>
      </c>
    </row>
    <row r="13460" spans="1:10">
      <c r="A13460" s="17" t="s">
        <v>23547</v>
      </c>
      <c r="B13460" s="18" t="s">
        <v>318</v>
      </c>
      <c r="C13460" s="17" t="s">
        <v>93</v>
      </c>
      <c r="D13460" s="17" t="s">
        <v>95</v>
      </c>
      <c r="E13460" s="19">
        <v>40214.934027770003</v>
      </c>
      <c r="F13460" s="19">
        <v>40215.013888879999</v>
      </c>
      <c r="G13460" s="9">
        <v>115</v>
      </c>
      <c r="H13460" s="9">
        <v>3</v>
      </c>
      <c r="I13460" s="9">
        <v>345</v>
      </c>
      <c r="J13460" s="17" t="s">
        <v>315</v>
      </c>
    </row>
    <row r="13461" spans="1:10">
      <c r="A13461" s="17" t="s">
        <v>22947</v>
      </c>
      <c r="B13461" s="18" t="s">
        <v>318</v>
      </c>
      <c r="C13461" s="17" t="s">
        <v>202</v>
      </c>
      <c r="D13461" s="17" t="s">
        <v>204</v>
      </c>
      <c r="E13461" s="19">
        <v>44273.91319444</v>
      </c>
      <c r="F13461" s="19">
        <v>44273.993055550003</v>
      </c>
      <c r="G13461" s="9">
        <v>115</v>
      </c>
      <c r="H13461" s="9">
        <v>3</v>
      </c>
      <c r="I13461" s="9">
        <v>345</v>
      </c>
      <c r="J13461" s="17" t="s">
        <v>315</v>
      </c>
    </row>
    <row r="13462" spans="1:10">
      <c r="A13462" s="17" t="s">
        <v>808</v>
      </c>
      <c r="B13462" s="18" t="s">
        <v>351</v>
      </c>
      <c r="C13462" s="17" t="s">
        <v>156</v>
      </c>
      <c r="D13462" s="17" t="s">
        <v>156</v>
      </c>
      <c r="E13462" s="19">
        <v>39706.478472219998</v>
      </c>
      <c r="F13462" s="19">
        <v>39706.717361110001</v>
      </c>
      <c r="G13462" s="9">
        <v>344</v>
      </c>
      <c r="H13462" s="9">
        <v>1</v>
      </c>
      <c r="I13462" s="9">
        <v>344</v>
      </c>
      <c r="J13462" s="17" t="s">
        <v>315</v>
      </c>
    </row>
    <row r="13463" spans="1:10">
      <c r="A13463" s="17" t="s">
        <v>23548</v>
      </c>
      <c r="B13463" s="18" t="s">
        <v>314</v>
      </c>
      <c r="C13463" s="17" t="s">
        <v>52</v>
      </c>
      <c r="D13463" s="17" t="s">
        <v>55</v>
      </c>
      <c r="E13463" s="19">
        <v>44005.684722220001</v>
      </c>
      <c r="F13463" s="19">
        <v>44005.923611110004</v>
      </c>
      <c r="G13463" s="9">
        <v>344</v>
      </c>
      <c r="H13463" s="9">
        <v>1</v>
      </c>
      <c r="I13463" s="9">
        <v>344</v>
      </c>
      <c r="J13463" s="17" t="s">
        <v>315</v>
      </c>
    </row>
    <row r="13464" spans="1:10">
      <c r="A13464" s="17" t="s">
        <v>23549</v>
      </c>
      <c r="B13464" s="18" t="s">
        <v>318</v>
      </c>
      <c r="C13464" s="17" t="s">
        <v>143</v>
      </c>
      <c r="D13464" s="17" t="s">
        <v>143</v>
      </c>
      <c r="E13464" s="19">
        <v>43690.265277769999</v>
      </c>
      <c r="F13464" s="19">
        <v>43690.504166660001</v>
      </c>
      <c r="G13464" s="9">
        <v>344</v>
      </c>
      <c r="H13464" s="9">
        <v>1</v>
      </c>
      <c r="I13464" s="9">
        <v>344</v>
      </c>
      <c r="J13464" s="17" t="s">
        <v>315</v>
      </c>
    </row>
    <row r="13465" spans="1:10">
      <c r="A13465" s="17" t="s">
        <v>23550</v>
      </c>
      <c r="B13465" s="18" t="s">
        <v>318</v>
      </c>
      <c r="C13465" s="17" t="s">
        <v>131</v>
      </c>
      <c r="D13465" s="17" t="s">
        <v>132</v>
      </c>
      <c r="E13465" s="19">
        <v>44603.774305550003</v>
      </c>
      <c r="F13465" s="19">
        <v>44603.893750000003</v>
      </c>
      <c r="G13465" s="9">
        <v>172</v>
      </c>
      <c r="H13465" s="9">
        <v>2</v>
      </c>
      <c r="I13465" s="9">
        <v>344</v>
      </c>
      <c r="J13465" s="17" t="s">
        <v>315</v>
      </c>
    </row>
    <row r="13466" spans="1:10">
      <c r="A13466" s="17" t="s">
        <v>23551</v>
      </c>
      <c r="B13466" s="18" t="s">
        <v>351</v>
      </c>
      <c r="C13466" s="17" t="s">
        <v>35</v>
      </c>
      <c r="D13466" s="17" t="s">
        <v>38</v>
      </c>
      <c r="E13466" s="19">
        <v>41748.627777770002</v>
      </c>
      <c r="F13466" s="19">
        <v>41748.6875</v>
      </c>
      <c r="G13466" s="9">
        <v>86</v>
      </c>
      <c r="H13466" s="9">
        <v>4</v>
      </c>
      <c r="I13466" s="9">
        <v>344</v>
      </c>
      <c r="J13466" s="17" t="s">
        <v>315</v>
      </c>
    </row>
    <row r="13467" spans="1:10">
      <c r="A13467" s="17" t="s">
        <v>23552</v>
      </c>
      <c r="B13467" s="18" t="s">
        <v>351</v>
      </c>
      <c r="C13467" s="17" t="s">
        <v>182</v>
      </c>
      <c r="D13467" s="17" t="s">
        <v>185</v>
      </c>
      <c r="E13467" s="19">
        <v>41520.428472220003</v>
      </c>
      <c r="F13467" s="19">
        <v>41520.666666659999</v>
      </c>
      <c r="G13467" s="9">
        <v>343</v>
      </c>
      <c r="H13467" s="9">
        <v>1</v>
      </c>
      <c r="I13467" s="9">
        <v>343</v>
      </c>
      <c r="J13467" s="17" t="s">
        <v>2498</v>
      </c>
    </row>
    <row r="13468" spans="1:10">
      <c r="A13468" s="17" t="s">
        <v>23553</v>
      </c>
      <c r="B13468" s="18" t="s">
        <v>351</v>
      </c>
      <c r="C13468" s="17" t="s">
        <v>182</v>
      </c>
      <c r="D13468" s="17" t="s">
        <v>184</v>
      </c>
      <c r="E13468" s="19">
        <v>40657.431250000001</v>
      </c>
      <c r="F13468" s="19">
        <v>40657.668749999997</v>
      </c>
      <c r="G13468" s="9">
        <v>342</v>
      </c>
      <c r="H13468" s="9">
        <v>1</v>
      </c>
      <c r="I13468" s="9">
        <v>342</v>
      </c>
      <c r="J13468" s="17" t="s">
        <v>315</v>
      </c>
    </row>
    <row r="13469" spans="1:10">
      <c r="A13469" s="17" t="s">
        <v>17641</v>
      </c>
      <c r="B13469" s="18" t="s">
        <v>318</v>
      </c>
      <c r="C13469" s="17" t="s">
        <v>233</v>
      </c>
      <c r="D13469" s="17" t="s">
        <v>234</v>
      </c>
      <c r="E13469" s="19">
        <v>39666.294444439998</v>
      </c>
      <c r="F13469" s="19">
        <v>39666.41319444</v>
      </c>
      <c r="G13469" s="9">
        <v>171</v>
      </c>
      <c r="H13469" s="9">
        <v>2</v>
      </c>
      <c r="I13469" s="9">
        <v>342</v>
      </c>
      <c r="J13469" s="17" t="s">
        <v>315</v>
      </c>
    </row>
    <row r="13470" spans="1:10">
      <c r="A13470" s="17" t="s">
        <v>23554</v>
      </c>
      <c r="B13470" s="18" t="s">
        <v>318</v>
      </c>
      <c r="C13470" s="17" t="s">
        <v>152</v>
      </c>
      <c r="D13470" s="17" t="s">
        <v>153</v>
      </c>
      <c r="E13470" s="19">
        <v>45371.591666660002</v>
      </c>
      <c r="F13470" s="19">
        <v>45371.631249999999</v>
      </c>
      <c r="G13470" s="9">
        <v>57</v>
      </c>
      <c r="H13470" s="9">
        <v>6</v>
      </c>
      <c r="I13470" s="9">
        <v>342</v>
      </c>
      <c r="J13470" s="17" t="s">
        <v>315</v>
      </c>
    </row>
    <row r="13471" spans="1:10">
      <c r="A13471" s="17" t="s">
        <v>23555</v>
      </c>
      <c r="B13471" s="18" t="s">
        <v>314</v>
      </c>
      <c r="C13471" s="17" t="s">
        <v>146</v>
      </c>
      <c r="D13471" s="17" t="s">
        <v>147</v>
      </c>
      <c r="E13471" s="19">
        <v>42773.672916659998</v>
      </c>
      <c r="F13471" s="19">
        <v>42773.791666659999</v>
      </c>
      <c r="G13471" s="9">
        <v>171</v>
      </c>
      <c r="H13471" s="9">
        <v>2</v>
      </c>
      <c r="I13471" s="9">
        <v>342</v>
      </c>
      <c r="J13471" s="17" t="s">
        <v>315</v>
      </c>
    </row>
    <row r="13472" spans="1:10">
      <c r="A13472" s="17" t="s">
        <v>22241</v>
      </c>
      <c r="B13472" s="18" t="s">
        <v>351</v>
      </c>
      <c r="C13472" s="17" t="s">
        <v>99</v>
      </c>
      <c r="D13472" s="17" t="s">
        <v>102</v>
      </c>
      <c r="E13472" s="19">
        <v>45014.474999999999</v>
      </c>
      <c r="F13472" s="19">
        <v>45014.712500000001</v>
      </c>
      <c r="G13472" s="9">
        <v>342</v>
      </c>
      <c r="H13472" s="9">
        <v>1</v>
      </c>
      <c r="I13472" s="9">
        <v>342</v>
      </c>
      <c r="J13472" s="17" t="s">
        <v>315</v>
      </c>
    </row>
    <row r="13473" spans="1:10">
      <c r="A13473" s="17" t="s">
        <v>23556</v>
      </c>
      <c r="B13473" s="18" t="s">
        <v>318</v>
      </c>
      <c r="C13473" s="17" t="s">
        <v>68</v>
      </c>
      <c r="D13473" s="17" t="s">
        <v>69</v>
      </c>
      <c r="E13473" s="19">
        <v>41416.37847222</v>
      </c>
      <c r="F13473" s="19">
        <v>41416.615972220003</v>
      </c>
      <c r="G13473" s="9">
        <v>342</v>
      </c>
      <c r="H13473" s="9">
        <v>1</v>
      </c>
      <c r="I13473" s="9">
        <v>342</v>
      </c>
      <c r="J13473" s="17" t="s">
        <v>315</v>
      </c>
    </row>
    <row r="13474" spans="1:10">
      <c r="A13474" s="17" t="s">
        <v>23557</v>
      </c>
      <c r="B13474" s="18" t="s">
        <v>351</v>
      </c>
      <c r="C13474" s="17" t="s">
        <v>35</v>
      </c>
      <c r="D13474" s="17" t="s">
        <v>37</v>
      </c>
      <c r="E13474" s="19">
        <v>45392.45</v>
      </c>
      <c r="F13474" s="19">
        <v>45392.6875</v>
      </c>
      <c r="G13474" s="9">
        <v>342</v>
      </c>
      <c r="H13474" s="9">
        <v>1</v>
      </c>
      <c r="I13474" s="9">
        <v>342</v>
      </c>
      <c r="J13474" s="17" t="s">
        <v>315</v>
      </c>
    </row>
    <row r="13475" spans="1:10">
      <c r="A13475" s="17" t="s">
        <v>5510</v>
      </c>
      <c r="B13475" s="18" t="s">
        <v>318</v>
      </c>
      <c r="C13475" s="17" t="s">
        <v>264</v>
      </c>
      <c r="D13475" s="17" t="s">
        <v>266</v>
      </c>
      <c r="E13475" s="19">
        <v>45116.445138880001</v>
      </c>
      <c r="F13475" s="19">
        <v>45116.524305550003</v>
      </c>
      <c r="G13475" s="9">
        <v>114</v>
      </c>
      <c r="H13475" s="9">
        <v>3</v>
      </c>
      <c r="I13475" s="9">
        <v>342</v>
      </c>
      <c r="J13475" s="17" t="s">
        <v>315</v>
      </c>
    </row>
    <row r="13476" spans="1:10">
      <c r="A13476" s="17" t="s">
        <v>23558</v>
      </c>
      <c r="B13476" s="18" t="s">
        <v>318</v>
      </c>
      <c r="C13476" s="17" t="s">
        <v>83</v>
      </c>
      <c r="D13476" s="17" t="s">
        <v>85</v>
      </c>
      <c r="E13476" s="19">
        <v>44967.53819444</v>
      </c>
      <c r="F13476" s="19">
        <v>44967.717361110001</v>
      </c>
      <c r="G13476" s="9">
        <v>258</v>
      </c>
      <c r="H13476" s="9">
        <v>4</v>
      </c>
      <c r="I13476" s="9">
        <v>342</v>
      </c>
      <c r="J13476" s="17" t="s">
        <v>315</v>
      </c>
    </row>
    <row r="13477" spans="1:10">
      <c r="A13477" s="17" t="s">
        <v>23559</v>
      </c>
      <c r="B13477" s="18" t="s">
        <v>351</v>
      </c>
      <c r="C13477" s="17" t="s">
        <v>164</v>
      </c>
      <c r="D13477" s="17" t="s">
        <v>165</v>
      </c>
      <c r="E13477" s="19">
        <v>44984.863194439997</v>
      </c>
      <c r="F13477" s="19">
        <v>44985.10069444</v>
      </c>
      <c r="G13477" s="9">
        <v>342</v>
      </c>
      <c r="H13477" s="9">
        <v>1</v>
      </c>
      <c r="I13477" s="9">
        <v>342</v>
      </c>
      <c r="J13477" s="17" t="s">
        <v>315</v>
      </c>
    </row>
    <row r="13478" spans="1:10">
      <c r="A13478" s="17" t="s">
        <v>23560</v>
      </c>
      <c r="B13478" s="18" t="s">
        <v>351</v>
      </c>
      <c r="C13478" s="17" t="s">
        <v>60</v>
      </c>
      <c r="D13478" s="17" t="s">
        <v>61</v>
      </c>
      <c r="E13478" s="19">
        <v>40812.645833330003</v>
      </c>
      <c r="F13478" s="19">
        <v>40812.764583329998</v>
      </c>
      <c r="G13478" s="9">
        <v>171</v>
      </c>
      <c r="H13478" s="9">
        <v>2</v>
      </c>
      <c r="I13478" s="9">
        <v>342</v>
      </c>
      <c r="J13478" s="17" t="s">
        <v>315</v>
      </c>
    </row>
    <row r="13479" spans="1:10">
      <c r="A13479" s="17" t="s">
        <v>23561</v>
      </c>
      <c r="B13479" s="18" t="s">
        <v>351</v>
      </c>
      <c r="C13479" s="17" t="s">
        <v>173</v>
      </c>
      <c r="D13479" s="17" t="s">
        <v>251</v>
      </c>
      <c r="E13479" s="19">
        <v>40702.403472220001</v>
      </c>
      <c r="F13479" s="19">
        <v>40702.429861110002</v>
      </c>
      <c r="G13479" s="9">
        <v>38</v>
      </c>
      <c r="H13479" s="9">
        <v>9</v>
      </c>
      <c r="I13479" s="9">
        <v>342</v>
      </c>
      <c r="J13479" s="17" t="s">
        <v>315</v>
      </c>
    </row>
    <row r="13480" spans="1:10">
      <c r="A13480" s="17" t="s">
        <v>23562</v>
      </c>
      <c r="B13480" s="18" t="s">
        <v>318</v>
      </c>
      <c r="C13480" s="17" t="s">
        <v>44</v>
      </c>
      <c r="D13480" s="17" t="s">
        <v>48</v>
      </c>
      <c r="E13480" s="19">
        <v>45615.353472219998</v>
      </c>
      <c r="F13480" s="19">
        <v>45615.548611110004</v>
      </c>
      <c r="G13480" s="9">
        <v>281</v>
      </c>
      <c r="H13480" s="9">
        <v>3</v>
      </c>
      <c r="I13480" s="9">
        <v>341</v>
      </c>
      <c r="J13480" s="17" t="s">
        <v>2498</v>
      </c>
    </row>
    <row r="13481" spans="1:10">
      <c r="A13481" s="17" t="s">
        <v>23563</v>
      </c>
      <c r="B13481" s="18" t="s">
        <v>318</v>
      </c>
      <c r="C13481" s="17" t="s">
        <v>202</v>
      </c>
      <c r="D13481" s="17" t="s">
        <v>203</v>
      </c>
      <c r="E13481" s="19">
        <v>44708.252777770002</v>
      </c>
      <c r="F13481" s="19">
        <v>44708.489583330003</v>
      </c>
      <c r="G13481" s="9">
        <v>341</v>
      </c>
      <c r="H13481" s="9">
        <v>1</v>
      </c>
      <c r="I13481" s="9">
        <v>341</v>
      </c>
      <c r="J13481" s="17" t="s">
        <v>315</v>
      </c>
    </row>
    <row r="13482" spans="1:10">
      <c r="A13482" s="17" t="s">
        <v>23564</v>
      </c>
      <c r="B13482" s="18" t="s">
        <v>314</v>
      </c>
      <c r="C13482" s="17" t="s">
        <v>271</v>
      </c>
      <c r="D13482" s="17" t="s">
        <v>273</v>
      </c>
      <c r="E13482" s="19">
        <v>40722.581250000003</v>
      </c>
      <c r="F13482" s="19">
        <v>40722.817361109999</v>
      </c>
      <c r="G13482" s="9">
        <v>340</v>
      </c>
      <c r="H13482" s="9">
        <v>1</v>
      </c>
      <c r="I13482" s="9">
        <v>340</v>
      </c>
      <c r="J13482" s="17" t="s">
        <v>315</v>
      </c>
    </row>
    <row r="13483" spans="1:10">
      <c r="A13483" s="17" t="s">
        <v>23565</v>
      </c>
      <c r="B13483" s="18" t="s">
        <v>351</v>
      </c>
      <c r="C13483" s="17" t="s">
        <v>99</v>
      </c>
      <c r="D13483" s="17" t="s">
        <v>101</v>
      </c>
      <c r="E13483" s="19">
        <v>39861.348611109999</v>
      </c>
      <c r="F13483" s="19">
        <v>39861.395833330003</v>
      </c>
      <c r="G13483" s="9">
        <v>68</v>
      </c>
      <c r="H13483" s="9">
        <v>5</v>
      </c>
      <c r="I13483" s="9">
        <v>340</v>
      </c>
      <c r="J13483" s="17" t="s">
        <v>315</v>
      </c>
    </row>
    <row r="13484" spans="1:10">
      <c r="A13484" s="17" t="s">
        <v>23566</v>
      </c>
      <c r="B13484" s="18" t="s">
        <v>351</v>
      </c>
      <c r="C13484" s="17" t="s">
        <v>164</v>
      </c>
      <c r="D13484" s="17" t="s">
        <v>166</v>
      </c>
      <c r="E13484" s="19">
        <v>40025.458333330003</v>
      </c>
      <c r="F13484" s="19">
        <v>40025.576388879999</v>
      </c>
      <c r="G13484" s="9">
        <v>170</v>
      </c>
      <c r="H13484" s="9">
        <v>2</v>
      </c>
      <c r="I13484" s="9">
        <v>340</v>
      </c>
      <c r="J13484" s="17" t="s">
        <v>315</v>
      </c>
    </row>
    <row r="13485" spans="1:10">
      <c r="A13485" s="17" t="s">
        <v>23567</v>
      </c>
      <c r="B13485" s="18" t="s">
        <v>351</v>
      </c>
      <c r="C13485" s="17" t="s">
        <v>110</v>
      </c>
      <c r="D13485" s="17" t="s">
        <v>112</v>
      </c>
      <c r="E13485" s="19">
        <v>44650.614583330003</v>
      </c>
      <c r="F13485" s="19">
        <v>44650.673611110004</v>
      </c>
      <c r="G13485" s="9">
        <v>85</v>
      </c>
      <c r="H13485" s="9">
        <v>4</v>
      </c>
      <c r="I13485" s="9">
        <v>340</v>
      </c>
      <c r="J13485" s="17" t="s">
        <v>315</v>
      </c>
    </row>
    <row r="13486" spans="1:10">
      <c r="A13486" s="17" t="s">
        <v>23568</v>
      </c>
      <c r="B13486" s="18" t="s">
        <v>318</v>
      </c>
      <c r="C13486" s="17" t="s">
        <v>133</v>
      </c>
      <c r="D13486" s="17" t="s">
        <v>242</v>
      </c>
      <c r="E13486" s="19">
        <v>40701.864583330003</v>
      </c>
      <c r="F13486" s="19">
        <v>40701.87847222</v>
      </c>
      <c r="G13486" s="9">
        <v>20</v>
      </c>
      <c r="H13486" s="9">
        <v>17</v>
      </c>
      <c r="I13486" s="9">
        <v>340</v>
      </c>
      <c r="J13486" s="17" t="s">
        <v>315</v>
      </c>
    </row>
    <row r="13487" spans="1:10">
      <c r="A13487" s="17" t="s">
        <v>23569</v>
      </c>
      <c r="B13487" s="18" t="s">
        <v>351</v>
      </c>
      <c r="C13487" s="17" t="s">
        <v>175</v>
      </c>
      <c r="D13487" s="17" t="s">
        <v>157</v>
      </c>
      <c r="E13487" s="19">
        <v>43842.40972222</v>
      </c>
      <c r="F13487" s="19">
        <v>43842.645833330003</v>
      </c>
      <c r="G13487" s="9">
        <v>340</v>
      </c>
      <c r="H13487" s="9">
        <v>1</v>
      </c>
      <c r="I13487" s="9">
        <v>340</v>
      </c>
      <c r="J13487" s="17" t="s">
        <v>315</v>
      </c>
    </row>
    <row r="13488" spans="1:10">
      <c r="A13488" s="17" t="s">
        <v>10935</v>
      </c>
      <c r="B13488" s="18" t="s">
        <v>318</v>
      </c>
      <c r="C13488" s="17" t="s">
        <v>68</v>
      </c>
      <c r="D13488" s="17" t="s">
        <v>70</v>
      </c>
      <c r="E13488" s="19">
        <v>39652.90625</v>
      </c>
      <c r="F13488" s="19">
        <v>39653.142361110004</v>
      </c>
      <c r="G13488" s="9">
        <v>340</v>
      </c>
      <c r="H13488" s="9">
        <v>1</v>
      </c>
      <c r="I13488" s="9">
        <v>340</v>
      </c>
      <c r="J13488" s="17" t="s">
        <v>315</v>
      </c>
    </row>
    <row r="13489" spans="1:10">
      <c r="A13489" s="17" t="s">
        <v>19307</v>
      </c>
      <c r="B13489" s="18" t="s">
        <v>318</v>
      </c>
      <c r="C13489" s="17" t="s">
        <v>293</v>
      </c>
      <c r="D13489" s="17" t="s">
        <v>296</v>
      </c>
      <c r="E13489" s="19">
        <v>44895.386805549999</v>
      </c>
      <c r="F13489" s="19">
        <v>44895.465277770003</v>
      </c>
      <c r="G13489" s="9">
        <v>113</v>
      </c>
      <c r="H13489" s="9">
        <v>3</v>
      </c>
      <c r="I13489" s="9">
        <v>339</v>
      </c>
      <c r="J13489" s="17" t="s">
        <v>315</v>
      </c>
    </row>
    <row r="13490" spans="1:10">
      <c r="A13490" s="17" t="s">
        <v>18034</v>
      </c>
      <c r="B13490" s="18" t="s">
        <v>318</v>
      </c>
      <c r="C13490" s="17" t="s">
        <v>44</v>
      </c>
      <c r="D13490" s="17" t="s">
        <v>48</v>
      </c>
      <c r="E13490" s="19">
        <v>42559.635416659999</v>
      </c>
      <c r="F13490" s="19">
        <v>42559.870833330002</v>
      </c>
      <c r="G13490" s="9">
        <v>339</v>
      </c>
      <c r="H13490" s="9">
        <v>1</v>
      </c>
      <c r="I13490" s="9">
        <v>339</v>
      </c>
      <c r="J13490" s="17" t="s">
        <v>315</v>
      </c>
    </row>
    <row r="13491" spans="1:10">
      <c r="A13491" s="17" t="s">
        <v>23570</v>
      </c>
      <c r="B13491" s="18" t="s">
        <v>351</v>
      </c>
      <c r="C13491" s="17" t="s">
        <v>74</v>
      </c>
      <c r="D13491" s="17" t="s">
        <v>76</v>
      </c>
      <c r="E13491" s="19">
        <v>44151.481944439998</v>
      </c>
      <c r="F13491" s="19">
        <v>44151.717361110001</v>
      </c>
      <c r="G13491" s="9">
        <v>339</v>
      </c>
      <c r="H13491" s="9">
        <v>1</v>
      </c>
      <c r="I13491" s="9">
        <v>339</v>
      </c>
      <c r="J13491" s="17" t="s">
        <v>315</v>
      </c>
    </row>
    <row r="13492" spans="1:10">
      <c r="A13492" s="17" t="s">
        <v>23571</v>
      </c>
      <c r="B13492" s="18" t="s">
        <v>314</v>
      </c>
      <c r="C13492" s="17" t="s">
        <v>146</v>
      </c>
      <c r="D13492" s="17" t="s">
        <v>147</v>
      </c>
      <c r="E13492" s="19">
        <v>42559.706250000003</v>
      </c>
      <c r="F13492" s="19">
        <v>42559.78472222</v>
      </c>
      <c r="G13492" s="9">
        <v>113</v>
      </c>
      <c r="H13492" s="9">
        <v>3</v>
      </c>
      <c r="I13492" s="9">
        <v>339</v>
      </c>
      <c r="J13492" s="17" t="s">
        <v>315</v>
      </c>
    </row>
    <row r="13493" spans="1:10">
      <c r="A13493" s="17" t="s">
        <v>14511</v>
      </c>
      <c r="B13493" s="18" t="s">
        <v>318</v>
      </c>
      <c r="C13493" s="17" t="s">
        <v>126</v>
      </c>
      <c r="D13493" s="17" t="s">
        <v>127</v>
      </c>
      <c r="E13493" s="19">
        <v>40579.654166660002</v>
      </c>
      <c r="F13493" s="19">
        <v>40579.888888879999</v>
      </c>
      <c r="G13493" s="9">
        <v>338</v>
      </c>
      <c r="H13493" s="9">
        <v>1</v>
      </c>
      <c r="I13493" s="9">
        <v>338</v>
      </c>
      <c r="J13493" s="17" t="s">
        <v>315</v>
      </c>
    </row>
    <row r="13494" spans="1:10">
      <c r="A13494" s="17" t="s">
        <v>23572</v>
      </c>
      <c r="B13494" s="18" t="s">
        <v>351</v>
      </c>
      <c r="C13494" s="17" t="s">
        <v>110</v>
      </c>
      <c r="D13494" s="17" t="s">
        <v>112</v>
      </c>
      <c r="E13494" s="19">
        <v>40082.700694439998</v>
      </c>
      <c r="F13494" s="19">
        <v>40082.81805555</v>
      </c>
      <c r="G13494" s="9">
        <v>169</v>
      </c>
      <c r="H13494" s="9">
        <v>2</v>
      </c>
      <c r="I13494" s="9">
        <v>338</v>
      </c>
      <c r="J13494" s="17" t="s">
        <v>315</v>
      </c>
    </row>
    <row r="13495" spans="1:10">
      <c r="A13495" s="17" t="s">
        <v>23573</v>
      </c>
      <c r="B13495" s="18" t="s">
        <v>351</v>
      </c>
      <c r="C13495" s="17" t="s">
        <v>104</v>
      </c>
      <c r="D13495" s="17" t="s">
        <v>105</v>
      </c>
      <c r="E13495" s="19">
        <v>41532.41180555</v>
      </c>
      <c r="F13495" s="19">
        <v>41532.645833330003</v>
      </c>
      <c r="G13495" s="9">
        <v>337</v>
      </c>
      <c r="H13495" s="9">
        <v>1</v>
      </c>
      <c r="I13495" s="9">
        <v>337</v>
      </c>
      <c r="J13495" s="17" t="s">
        <v>315</v>
      </c>
    </row>
    <row r="13496" spans="1:10">
      <c r="A13496" s="17" t="s">
        <v>9017</v>
      </c>
      <c r="B13496" s="18" t="s">
        <v>314</v>
      </c>
      <c r="C13496" s="17" t="s">
        <v>160</v>
      </c>
      <c r="D13496" s="17" t="s">
        <v>163</v>
      </c>
      <c r="E13496" s="19">
        <v>42962.665972219998</v>
      </c>
      <c r="F13496" s="19">
        <v>42962.9</v>
      </c>
      <c r="G13496" s="9">
        <v>337</v>
      </c>
      <c r="H13496" s="9">
        <v>1</v>
      </c>
      <c r="I13496" s="9">
        <v>337</v>
      </c>
      <c r="J13496" s="17" t="s">
        <v>315</v>
      </c>
    </row>
    <row r="13497" spans="1:10">
      <c r="A13497" s="17" t="s">
        <v>23574</v>
      </c>
      <c r="B13497" s="18" t="s">
        <v>318</v>
      </c>
      <c r="C13497" s="17" t="s">
        <v>293</v>
      </c>
      <c r="D13497" s="17" t="s">
        <v>296</v>
      </c>
      <c r="E13497" s="19">
        <v>43344.338888879996</v>
      </c>
      <c r="F13497" s="19">
        <v>43344.572916659999</v>
      </c>
      <c r="G13497" s="9">
        <v>337</v>
      </c>
      <c r="H13497" s="9">
        <v>1</v>
      </c>
      <c r="I13497" s="9">
        <v>337</v>
      </c>
      <c r="J13497" s="17" t="s">
        <v>315</v>
      </c>
    </row>
    <row r="13498" spans="1:10">
      <c r="A13498" s="17" t="s">
        <v>23575</v>
      </c>
      <c r="B13498" s="18" t="s">
        <v>318</v>
      </c>
      <c r="C13498" s="17" t="s">
        <v>264</v>
      </c>
      <c r="D13498" s="17" t="s">
        <v>266</v>
      </c>
      <c r="E13498" s="19">
        <v>41157.262499999997</v>
      </c>
      <c r="F13498" s="19">
        <v>41157.496527770003</v>
      </c>
      <c r="G13498" s="9">
        <v>337</v>
      </c>
      <c r="H13498" s="9">
        <v>1</v>
      </c>
      <c r="I13498" s="9">
        <v>337</v>
      </c>
      <c r="J13498" s="17" t="s">
        <v>315</v>
      </c>
    </row>
    <row r="13499" spans="1:10">
      <c r="A13499" s="17" t="s">
        <v>23576</v>
      </c>
      <c r="B13499" s="18" t="s">
        <v>351</v>
      </c>
      <c r="C13499" s="17" t="s">
        <v>99</v>
      </c>
      <c r="D13499" s="17" t="s">
        <v>102</v>
      </c>
      <c r="E13499" s="19">
        <v>39484.978472219998</v>
      </c>
      <c r="F13499" s="19">
        <v>39485.211805550003</v>
      </c>
      <c r="G13499" s="9">
        <v>336</v>
      </c>
      <c r="H13499" s="9">
        <v>1</v>
      </c>
      <c r="I13499" s="9">
        <v>336</v>
      </c>
      <c r="J13499" s="17" t="s">
        <v>315</v>
      </c>
    </row>
    <row r="13500" spans="1:10">
      <c r="A13500" s="17" t="s">
        <v>5385</v>
      </c>
      <c r="B13500" s="18" t="s">
        <v>351</v>
      </c>
      <c r="C13500" s="17" t="s">
        <v>35</v>
      </c>
      <c r="D13500" s="17" t="s">
        <v>36</v>
      </c>
      <c r="E13500" s="19">
        <v>44076.397222220003</v>
      </c>
      <c r="F13500" s="19">
        <v>44076.430555550003</v>
      </c>
      <c r="G13500" s="9">
        <v>48</v>
      </c>
      <c r="H13500" s="9">
        <v>7</v>
      </c>
      <c r="I13500" s="9">
        <v>336</v>
      </c>
      <c r="J13500" s="17" t="s">
        <v>315</v>
      </c>
    </row>
    <row r="13501" spans="1:10">
      <c r="A13501" s="17" t="s">
        <v>4582</v>
      </c>
      <c r="B13501" s="18" t="s">
        <v>318</v>
      </c>
      <c r="C13501" s="17" t="s">
        <v>126</v>
      </c>
      <c r="D13501" s="17" t="s">
        <v>127</v>
      </c>
      <c r="E13501" s="19">
        <v>44019.861111110004</v>
      </c>
      <c r="F13501" s="19">
        <v>44019.938888880002</v>
      </c>
      <c r="G13501" s="9">
        <v>112</v>
      </c>
      <c r="H13501" s="9">
        <v>3</v>
      </c>
      <c r="I13501" s="9">
        <v>336</v>
      </c>
      <c r="J13501" s="17" t="s">
        <v>315</v>
      </c>
    </row>
    <row r="13502" spans="1:10">
      <c r="A13502" s="17" t="s">
        <v>11745</v>
      </c>
      <c r="B13502" s="18" t="s">
        <v>351</v>
      </c>
      <c r="C13502" s="17" t="s">
        <v>35</v>
      </c>
      <c r="D13502" s="17" t="s">
        <v>38</v>
      </c>
      <c r="E13502" s="19">
        <v>45016.765277769999</v>
      </c>
      <c r="F13502" s="19">
        <v>45016.78472222</v>
      </c>
      <c r="G13502" s="9">
        <v>28</v>
      </c>
      <c r="H13502" s="9">
        <v>12</v>
      </c>
      <c r="I13502" s="9">
        <v>336</v>
      </c>
      <c r="J13502" s="17" t="s">
        <v>315</v>
      </c>
    </row>
    <row r="13503" spans="1:10">
      <c r="A13503" s="17" t="s">
        <v>23577</v>
      </c>
      <c r="B13503" s="18" t="s">
        <v>318</v>
      </c>
      <c r="C13503" s="17" t="s">
        <v>39</v>
      </c>
      <c r="D13503" s="17" t="s">
        <v>40</v>
      </c>
      <c r="E13503" s="19">
        <v>44105.086111110002</v>
      </c>
      <c r="F13503" s="19">
        <v>44105.31944444</v>
      </c>
      <c r="G13503" s="9">
        <v>336</v>
      </c>
      <c r="H13503" s="9">
        <v>1</v>
      </c>
      <c r="I13503" s="9">
        <v>336</v>
      </c>
      <c r="J13503" s="17" t="s">
        <v>315</v>
      </c>
    </row>
    <row r="13504" spans="1:10">
      <c r="A13504" s="17" t="s">
        <v>23578</v>
      </c>
      <c r="B13504" s="18" t="s">
        <v>318</v>
      </c>
      <c r="C13504" s="17" t="s">
        <v>202</v>
      </c>
      <c r="D13504" s="17" t="s">
        <v>203</v>
      </c>
      <c r="E13504" s="19">
        <v>40333.798611110004</v>
      </c>
      <c r="F13504" s="19">
        <v>40333.808333330002</v>
      </c>
      <c r="G13504" s="9">
        <v>14</v>
      </c>
      <c r="H13504" s="9">
        <v>24</v>
      </c>
      <c r="I13504" s="9">
        <v>336</v>
      </c>
      <c r="J13504" s="17" t="s">
        <v>315</v>
      </c>
    </row>
    <row r="13505" spans="1:10">
      <c r="A13505" s="17" t="s">
        <v>23579</v>
      </c>
      <c r="B13505" s="18" t="s">
        <v>314</v>
      </c>
      <c r="C13505" s="17" t="s">
        <v>146</v>
      </c>
      <c r="D13505" s="17" t="s">
        <v>148</v>
      </c>
      <c r="E13505" s="19">
        <v>41725.811805550002</v>
      </c>
      <c r="F13505" s="19">
        <v>41725.822916659999</v>
      </c>
      <c r="G13505" s="9">
        <v>16</v>
      </c>
      <c r="H13505" s="9">
        <v>21</v>
      </c>
      <c r="I13505" s="9">
        <v>336</v>
      </c>
      <c r="J13505" s="17" t="s">
        <v>315</v>
      </c>
    </row>
    <row r="13506" spans="1:10">
      <c r="A13506" s="17" t="s">
        <v>23580</v>
      </c>
      <c r="B13506" s="18" t="s">
        <v>318</v>
      </c>
      <c r="C13506" s="17" t="s">
        <v>83</v>
      </c>
      <c r="D13506" s="17" t="s">
        <v>84</v>
      </c>
      <c r="E13506" s="19">
        <v>45069.762499999997</v>
      </c>
      <c r="F13506" s="19">
        <v>45069.791666659999</v>
      </c>
      <c r="G13506" s="9">
        <v>42</v>
      </c>
      <c r="H13506" s="9">
        <v>8</v>
      </c>
      <c r="I13506" s="9">
        <v>336</v>
      </c>
      <c r="J13506" s="17" t="s">
        <v>315</v>
      </c>
    </row>
    <row r="13507" spans="1:10">
      <c r="A13507" s="17" t="s">
        <v>23581</v>
      </c>
      <c r="B13507" s="18" t="s">
        <v>351</v>
      </c>
      <c r="C13507" s="17" t="s">
        <v>41</v>
      </c>
      <c r="D13507" s="17" t="s">
        <v>43</v>
      </c>
      <c r="E13507" s="19">
        <v>45566.610416659998</v>
      </c>
      <c r="F13507" s="19">
        <v>45566.727083329999</v>
      </c>
      <c r="G13507" s="9">
        <v>168</v>
      </c>
      <c r="H13507" s="9">
        <v>2</v>
      </c>
      <c r="I13507" s="9">
        <v>336</v>
      </c>
      <c r="J13507" s="17" t="s">
        <v>315</v>
      </c>
    </row>
    <row r="13508" spans="1:10">
      <c r="A13508" s="17" t="s">
        <v>23582</v>
      </c>
      <c r="B13508" s="18" t="s">
        <v>351</v>
      </c>
      <c r="C13508" s="17" t="s">
        <v>157</v>
      </c>
      <c r="D13508" s="17" t="s">
        <v>159</v>
      </c>
      <c r="E13508" s="19">
        <v>41452.588888879996</v>
      </c>
      <c r="F13508" s="19">
        <v>41452.666666659999</v>
      </c>
      <c r="G13508" s="9">
        <v>112</v>
      </c>
      <c r="H13508" s="9">
        <v>3</v>
      </c>
      <c r="I13508" s="9">
        <v>336</v>
      </c>
      <c r="J13508" s="17" t="s">
        <v>315</v>
      </c>
    </row>
    <row r="13509" spans="1:10">
      <c r="A13509" s="17" t="s">
        <v>23583</v>
      </c>
      <c r="B13509" s="18" t="s">
        <v>351</v>
      </c>
      <c r="C13509" s="17" t="s">
        <v>104</v>
      </c>
      <c r="D13509" s="17" t="s">
        <v>105</v>
      </c>
      <c r="E13509" s="19">
        <v>44741.841666660002</v>
      </c>
      <c r="F13509" s="19">
        <v>44741.958333330003</v>
      </c>
      <c r="G13509" s="9">
        <v>168</v>
      </c>
      <c r="H13509" s="9">
        <v>2</v>
      </c>
      <c r="I13509" s="9">
        <v>336</v>
      </c>
      <c r="J13509" s="17" t="s">
        <v>315</v>
      </c>
    </row>
    <row r="13510" spans="1:10">
      <c r="A13510" s="17" t="s">
        <v>23584</v>
      </c>
      <c r="B13510" s="18" t="s">
        <v>318</v>
      </c>
      <c r="C13510" s="17" t="s">
        <v>264</v>
      </c>
      <c r="D13510" s="17" t="s">
        <v>266</v>
      </c>
      <c r="E13510" s="19">
        <v>45655.612500000003</v>
      </c>
      <c r="F13510" s="19">
        <v>45655.651388879996</v>
      </c>
      <c r="G13510" s="9">
        <v>56</v>
      </c>
      <c r="H13510" s="9">
        <v>6</v>
      </c>
      <c r="I13510" s="9">
        <v>336</v>
      </c>
      <c r="J13510" s="17" t="s">
        <v>315</v>
      </c>
    </row>
    <row r="13511" spans="1:10">
      <c r="A13511" s="17" t="s">
        <v>23585</v>
      </c>
      <c r="B13511" s="18" t="s">
        <v>318</v>
      </c>
      <c r="C13511" s="17" t="s">
        <v>202</v>
      </c>
      <c r="D13511" s="17" t="s">
        <v>204</v>
      </c>
      <c r="E13511" s="19">
        <v>42552.331944439997</v>
      </c>
      <c r="F13511" s="19">
        <v>42552.40972222</v>
      </c>
      <c r="G13511" s="9">
        <v>112</v>
      </c>
      <c r="H13511" s="9">
        <v>3</v>
      </c>
      <c r="I13511" s="9">
        <v>336</v>
      </c>
      <c r="J13511" s="17" t="s">
        <v>315</v>
      </c>
    </row>
    <row r="13512" spans="1:10">
      <c r="A13512" s="17" t="s">
        <v>23586</v>
      </c>
      <c r="B13512" s="18" t="s">
        <v>318</v>
      </c>
      <c r="C13512" s="17" t="s">
        <v>276</v>
      </c>
      <c r="D13512" s="17" t="s">
        <v>277</v>
      </c>
      <c r="E13512" s="19">
        <v>43017.452777769999</v>
      </c>
      <c r="F13512" s="19">
        <v>43017.486111110004</v>
      </c>
      <c r="G13512" s="9">
        <v>48</v>
      </c>
      <c r="H13512" s="9">
        <v>7</v>
      </c>
      <c r="I13512" s="9">
        <v>336</v>
      </c>
      <c r="J13512" s="17" t="s">
        <v>315</v>
      </c>
    </row>
    <row r="13513" spans="1:10">
      <c r="A13513" s="17" t="s">
        <v>23587</v>
      </c>
      <c r="B13513" s="18" t="s">
        <v>314</v>
      </c>
      <c r="C13513" s="17" t="s">
        <v>160</v>
      </c>
      <c r="D13513" s="17" t="s">
        <v>163</v>
      </c>
      <c r="E13513" s="19">
        <v>45026.391666659998</v>
      </c>
      <c r="F13513" s="19">
        <v>45026.625</v>
      </c>
      <c r="G13513" s="9">
        <v>336</v>
      </c>
      <c r="H13513" s="9">
        <v>1</v>
      </c>
      <c r="I13513" s="9">
        <v>336</v>
      </c>
      <c r="J13513" s="17" t="s">
        <v>315</v>
      </c>
    </row>
    <row r="13514" spans="1:10">
      <c r="A13514" s="17" t="s">
        <v>3572</v>
      </c>
      <c r="B13514" s="18" t="s">
        <v>351</v>
      </c>
      <c r="C13514" s="17" t="s">
        <v>256</v>
      </c>
      <c r="D13514" s="17" t="s">
        <v>257</v>
      </c>
      <c r="E13514" s="19">
        <v>44462.561111110001</v>
      </c>
      <c r="F13514" s="19">
        <v>44462.607638879999</v>
      </c>
      <c r="G13514" s="9">
        <v>67</v>
      </c>
      <c r="H13514" s="9">
        <v>5</v>
      </c>
      <c r="I13514" s="9">
        <v>335</v>
      </c>
      <c r="J13514" s="17" t="s">
        <v>315</v>
      </c>
    </row>
    <row r="13515" spans="1:10">
      <c r="A13515" s="17" t="s">
        <v>21990</v>
      </c>
      <c r="B13515" s="18" t="s">
        <v>351</v>
      </c>
      <c r="C13515" s="17" t="s">
        <v>164</v>
      </c>
      <c r="D13515" s="17" t="s">
        <v>165</v>
      </c>
      <c r="E13515" s="19">
        <v>41370.62708333</v>
      </c>
      <c r="F13515" s="19">
        <v>41370.673611110004</v>
      </c>
      <c r="G13515" s="9">
        <v>67</v>
      </c>
      <c r="H13515" s="9">
        <v>5</v>
      </c>
      <c r="I13515" s="9">
        <v>335</v>
      </c>
      <c r="J13515" s="17" t="s">
        <v>315</v>
      </c>
    </row>
    <row r="13516" spans="1:10">
      <c r="A13516" s="17" t="s">
        <v>23588</v>
      </c>
      <c r="B13516" s="18" t="s">
        <v>351</v>
      </c>
      <c r="C13516" s="17" t="s">
        <v>110</v>
      </c>
      <c r="D13516" s="17" t="s">
        <v>112</v>
      </c>
      <c r="E13516" s="19">
        <v>43142.428472220003</v>
      </c>
      <c r="F13516" s="19">
        <v>43142.474999999999</v>
      </c>
      <c r="G13516" s="9">
        <v>67</v>
      </c>
      <c r="H13516" s="9">
        <v>5</v>
      </c>
      <c r="I13516" s="9">
        <v>335</v>
      </c>
      <c r="J13516" s="17" t="s">
        <v>315</v>
      </c>
    </row>
    <row r="13517" spans="1:10">
      <c r="A13517" s="17" t="s">
        <v>23589</v>
      </c>
      <c r="B13517" s="18" t="s">
        <v>318</v>
      </c>
      <c r="C13517" s="17" t="s">
        <v>139</v>
      </c>
      <c r="D13517" s="17" t="s">
        <v>140</v>
      </c>
      <c r="E13517" s="19">
        <v>45490.534027770002</v>
      </c>
      <c r="F13517" s="19">
        <v>45490.65</v>
      </c>
      <c r="G13517" s="9">
        <v>167</v>
      </c>
      <c r="H13517" s="9">
        <v>2</v>
      </c>
      <c r="I13517" s="9">
        <v>334</v>
      </c>
      <c r="J13517" s="17" t="s">
        <v>315</v>
      </c>
    </row>
    <row r="13518" spans="1:10">
      <c r="A13518" s="17" t="s">
        <v>7670</v>
      </c>
      <c r="B13518" s="18" t="s">
        <v>318</v>
      </c>
      <c r="C13518" s="17" t="s">
        <v>128</v>
      </c>
      <c r="D13518" s="17" t="s">
        <v>130</v>
      </c>
      <c r="E13518" s="19">
        <v>39601.403472220001</v>
      </c>
      <c r="F13518" s="19">
        <v>39601.519444439997</v>
      </c>
      <c r="G13518" s="9">
        <v>167</v>
      </c>
      <c r="H13518" s="9">
        <v>2</v>
      </c>
      <c r="I13518" s="9">
        <v>334</v>
      </c>
      <c r="J13518" s="17" t="s">
        <v>315</v>
      </c>
    </row>
    <row r="13519" spans="1:10">
      <c r="A13519" s="17" t="s">
        <v>23590</v>
      </c>
      <c r="B13519" s="18" t="s">
        <v>318</v>
      </c>
      <c r="C13519" s="17" t="s">
        <v>285</v>
      </c>
      <c r="D13519" s="17" t="s">
        <v>40</v>
      </c>
      <c r="E13519" s="19">
        <v>42462.797222219997</v>
      </c>
      <c r="F13519" s="19">
        <v>42463.029166660002</v>
      </c>
      <c r="G13519" s="9">
        <v>334</v>
      </c>
      <c r="H13519" s="9">
        <v>1</v>
      </c>
      <c r="I13519" s="9">
        <v>334</v>
      </c>
      <c r="J13519" s="17" t="s">
        <v>315</v>
      </c>
    </row>
    <row r="13520" spans="1:10">
      <c r="A13520" s="17" t="s">
        <v>23591</v>
      </c>
      <c r="B13520" s="18" t="s">
        <v>318</v>
      </c>
      <c r="C13520" s="17" t="s">
        <v>297</v>
      </c>
      <c r="D13520" s="17" t="s">
        <v>40</v>
      </c>
      <c r="E13520" s="19">
        <v>41111.623611110001</v>
      </c>
      <c r="F13520" s="19">
        <v>41111.739583330003</v>
      </c>
      <c r="G13520" s="9">
        <v>167</v>
      </c>
      <c r="H13520" s="9">
        <v>2</v>
      </c>
      <c r="I13520" s="9">
        <v>334</v>
      </c>
      <c r="J13520" s="17" t="s">
        <v>315</v>
      </c>
    </row>
    <row r="13521" spans="1:10">
      <c r="A13521" s="17" t="s">
        <v>23592</v>
      </c>
      <c r="B13521" s="18" t="s">
        <v>314</v>
      </c>
      <c r="C13521" s="17" t="s">
        <v>52</v>
      </c>
      <c r="D13521" s="17" t="s">
        <v>55</v>
      </c>
      <c r="E13521" s="19">
        <v>45506.486805549997</v>
      </c>
      <c r="F13521" s="19">
        <v>45506.60277777</v>
      </c>
      <c r="G13521" s="9">
        <v>167</v>
      </c>
      <c r="H13521" s="9">
        <v>2</v>
      </c>
      <c r="I13521" s="9">
        <v>334</v>
      </c>
      <c r="J13521" s="17" t="s">
        <v>315</v>
      </c>
    </row>
    <row r="13522" spans="1:10">
      <c r="A13522" s="17" t="s">
        <v>23593</v>
      </c>
      <c r="B13522" s="18" t="s">
        <v>318</v>
      </c>
      <c r="C13522" s="17" t="s">
        <v>44</v>
      </c>
      <c r="D13522" s="17" t="s">
        <v>46</v>
      </c>
      <c r="E13522" s="19">
        <v>42177.678472220003</v>
      </c>
      <c r="F13522" s="19">
        <v>42177.75555555</v>
      </c>
      <c r="G13522" s="9">
        <v>111</v>
      </c>
      <c r="H13522" s="9">
        <v>3</v>
      </c>
      <c r="I13522" s="9">
        <v>333</v>
      </c>
      <c r="J13522" s="17" t="s">
        <v>315</v>
      </c>
    </row>
    <row r="13523" spans="1:10">
      <c r="A13523" s="17" t="s">
        <v>23594</v>
      </c>
      <c r="B13523" s="18" t="s">
        <v>314</v>
      </c>
      <c r="C13523" s="17" t="s">
        <v>79</v>
      </c>
      <c r="D13523" s="17" t="s">
        <v>168</v>
      </c>
      <c r="E13523" s="19">
        <v>40082.63194444</v>
      </c>
      <c r="F13523" s="19">
        <v>40082.709027769997</v>
      </c>
      <c r="G13523" s="9">
        <v>111</v>
      </c>
      <c r="H13523" s="9">
        <v>3</v>
      </c>
      <c r="I13523" s="9">
        <v>333</v>
      </c>
      <c r="J13523" s="17" t="s">
        <v>315</v>
      </c>
    </row>
    <row r="13524" spans="1:10">
      <c r="A13524" s="17" t="s">
        <v>23595</v>
      </c>
      <c r="B13524" s="18" t="s">
        <v>314</v>
      </c>
      <c r="C13524" s="17" t="s">
        <v>195</v>
      </c>
      <c r="D13524" s="17" t="s">
        <v>196</v>
      </c>
      <c r="E13524" s="19">
        <v>40562.367361110002</v>
      </c>
      <c r="F13524" s="19">
        <v>40562.425000000003</v>
      </c>
      <c r="G13524" s="9">
        <v>83</v>
      </c>
      <c r="H13524" s="9">
        <v>4</v>
      </c>
      <c r="I13524" s="9">
        <v>332</v>
      </c>
      <c r="J13524" s="17" t="s">
        <v>315</v>
      </c>
    </row>
    <row r="13525" spans="1:10">
      <c r="A13525" s="17" t="s">
        <v>23596</v>
      </c>
      <c r="B13525" s="18" t="s">
        <v>318</v>
      </c>
      <c r="C13525" s="17" t="s">
        <v>223</v>
      </c>
      <c r="D13525" s="17" t="s">
        <v>225</v>
      </c>
      <c r="E13525" s="19">
        <v>44695.106944439998</v>
      </c>
      <c r="F13525" s="19">
        <v>44695.22222222</v>
      </c>
      <c r="G13525" s="9">
        <v>166</v>
      </c>
      <c r="H13525" s="9">
        <v>2</v>
      </c>
      <c r="I13525" s="9">
        <v>332</v>
      </c>
      <c r="J13525" s="17" t="s">
        <v>315</v>
      </c>
    </row>
    <row r="13526" spans="1:10">
      <c r="A13526" s="17" t="s">
        <v>23597</v>
      </c>
      <c r="B13526" s="18" t="s">
        <v>318</v>
      </c>
      <c r="C13526" s="17" t="s">
        <v>68</v>
      </c>
      <c r="D13526" s="17" t="s">
        <v>69</v>
      </c>
      <c r="E13526" s="19">
        <v>42202.598611109999</v>
      </c>
      <c r="F13526" s="19">
        <v>42202.713888879996</v>
      </c>
      <c r="G13526" s="9">
        <v>166</v>
      </c>
      <c r="H13526" s="9">
        <v>2</v>
      </c>
      <c r="I13526" s="9">
        <v>332</v>
      </c>
      <c r="J13526" s="17" t="s">
        <v>315</v>
      </c>
    </row>
    <row r="13527" spans="1:10">
      <c r="A13527" s="17" t="s">
        <v>23598</v>
      </c>
      <c r="B13527" s="18" t="s">
        <v>314</v>
      </c>
      <c r="C13527" s="17" t="s">
        <v>94</v>
      </c>
      <c r="D13527" s="17" t="s">
        <v>94</v>
      </c>
      <c r="E13527" s="19">
        <v>42620.72777777</v>
      </c>
      <c r="F13527" s="19">
        <v>42620.958333330003</v>
      </c>
      <c r="G13527" s="9">
        <v>332</v>
      </c>
      <c r="H13527" s="9">
        <v>1</v>
      </c>
      <c r="I13527" s="9">
        <v>332</v>
      </c>
      <c r="J13527" s="17" t="s">
        <v>315</v>
      </c>
    </row>
    <row r="13528" spans="1:10">
      <c r="A13528" s="17" t="s">
        <v>23599</v>
      </c>
      <c r="B13528" s="18" t="s">
        <v>351</v>
      </c>
      <c r="C13528" s="17" t="s">
        <v>74</v>
      </c>
      <c r="D13528" s="17" t="s">
        <v>76</v>
      </c>
      <c r="E13528" s="19">
        <v>42189.280555550002</v>
      </c>
      <c r="F13528" s="19">
        <v>42189.395833330003</v>
      </c>
      <c r="G13528" s="9">
        <v>166</v>
      </c>
      <c r="H13528" s="9">
        <v>2</v>
      </c>
      <c r="I13528" s="9">
        <v>332</v>
      </c>
      <c r="J13528" s="17" t="s">
        <v>315</v>
      </c>
    </row>
    <row r="13529" spans="1:10">
      <c r="A13529" s="17" t="s">
        <v>23600</v>
      </c>
      <c r="B13529" s="18" t="s">
        <v>351</v>
      </c>
      <c r="C13529" s="17" t="s">
        <v>104</v>
      </c>
      <c r="D13529" s="17" t="s">
        <v>105</v>
      </c>
      <c r="E13529" s="19">
        <v>44057.377777770002</v>
      </c>
      <c r="F13529" s="19">
        <v>44057.493055550003</v>
      </c>
      <c r="G13529" s="9">
        <v>166</v>
      </c>
      <c r="H13529" s="9">
        <v>2</v>
      </c>
      <c r="I13529" s="9">
        <v>332</v>
      </c>
      <c r="J13529" s="17" t="s">
        <v>315</v>
      </c>
    </row>
    <row r="13530" spans="1:10">
      <c r="A13530" s="17" t="s">
        <v>5417</v>
      </c>
      <c r="B13530" s="18" t="s">
        <v>351</v>
      </c>
      <c r="C13530" s="17" t="s">
        <v>104</v>
      </c>
      <c r="D13530" s="17" t="s">
        <v>105</v>
      </c>
      <c r="E13530" s="19">
        <v>40605.495833330002</v>
      </c>
      <c r="F13530" s="19">
        <v>40605.553472220003</v>
      </c>
      <c r="G13530" s="9">
        <v>83</v>
      </c>
      <c r="H13530" s="9">
        <v>4</v>
      </c>
      <c r="I13530" s="9">
        <v>332</v>
      </c>
      <c r="J13530" s="17" t="s">
        <v>315</v>
      </c>
    </row>
    <row r="13531" spans="1:10">
      <c r="A13531" s="17" t="s">
        <v>23601</v>
      </c>
      <c r="B13531" s="18" t="s">
        <v>318</v>
      </c>
      <c r="C13531" s="17" t="s">
        <v>227</v>
      </c>
      <c r="D13531" s="17" t="s">
        <v>229</v>
      </c>
      <c r="E13531" s="19">
        <v>39653.570138880001</v>
      </c>
      <c r="F13531" s="19">
        <v>39653.800000000003</v>
      </c>
      <c r="G13531" s="9">
        <v>331</v>
      </c>
      <c r="H13531" s="9">
        <v>1</v>
      </c>
      <c r="I13531" s="9">
        <v>331</v>
      </c>
      <c r="J13531" s="17" t="s">
        <v>315</v>
      </c>
    </row>
    <row r="13532" spans="1:10">
      <c r="A13532" s="17" t="s">
        <v>23602</v>
      </c>
      <c r="B13532" s="18" t="s">
        <v>351</v>
      </c>
      <c r="C13532" s="17" t="s">
        <v>64</v>
      </c>
      <c r="D13532" s="17" t="s">
        <v>64</v>
      </c>
      <c r="E13532" s="19">
        <v>42648.643055549997</v>
      </c>
      <c r="F13532" s="19">
        <v>42648.872916660002</v>
      </c>
      <c r="G13532" s="9">
        <v>331</v>
      </c>
      <c r="H13532" s="9">
        <v>1</v>
      </c>
      <c r="I13532" s="9">
        <v>331</v>
      </c>
      <c r="J13532" s="17" t="s">
        <v>315</v>
      </c>
    </row>
    <row r="13533" spans="1:10">
      <c r="A13533" s="17" t="s">
        <v>23603</v>
      </c>
      <c r="B13533" s="18" t="s">
        <v>318</v>
      </c>
      <c r="C13533" s="17" t="s">
        <v>286</v>
      </c>
      <c r="D13533" s="17" t="s">
        <v>288</v>
      </c>
      <c r="E13533" s="19">
        <v>42876.484027769999</v>
      </c>
      <c r="F13533" s="19">
        <v>42876.713888879996</v>
      </c>
      <c r="G13533" s="9">
        <v>331</v>
      </c>
      <c r="H13533" s="9">
        <v>1</v>
      </c>
      <c r="I13533" s="9">
        <v>331</v>
      </c>
      <c r="J13533" s="17" t="s">
        <v>315</v>
      </c>
    </row>
    <row r="13534" spans="1:10">
      <c r="A13534" s="17" t="s">
        <v>23604</v>
      </c>
      <c r="B13534" s="18" t="s">
        <v>314</v>
      </c>
      <c r="C13534" s="17" t="s">
        <v>220</v>
      </c>
      <c r="D13534" s="17" t="s">
        <v>221</v>
      </c>
      <c r="E13534" s="19">
        <v>45494.596527770002</v>
      </c>
      <c r="F13534" s="19">
        <v>45494.809027770003</v>
      </c>
      <c r="G13534" s="9">
        <v>306</v>
      </c>
      <c r="H13534" s="9">
        <v>2</v>
      </c>
      <c r="I13534" s="9">
        <v>331</v>
      </c>
      <c r="J13534" s="17" t="s">
        <v>315</v>
      </c>
    </row>
    <row r="13535" spans="1:10">
      <c r="A13535" s="17" t="s">
        <v>23605</v>
      </c>
      <c r="B13535" s="18" t="s">
        <v>351</v>
      </c>
      <c r="C13535" s="17" t="s">
        <v>164</v>
      </c>
      <c r="D13535" s="17" t="s">
        <v>165</v>
      </c>
      <c r="E13535" s="19">
        <v>43313.759722219998</v>
      </c>
      <c r="F13535" s="19">
        <v>43313.989583330003</v>
      </c>
      <c r="G13535" s="9">
        <v>331</v>
      </c>
      <c r="H13535" s="9">
        <v>1</v>
      </c>
      <c r="I13535" s="9">
        <v>331</v>
      </c>
      <c r="J13535" s="17" t="s">
        <v>315</v>
      </c>
    </row>
    <row r="13536" spans="1:10">
      <c r="A13536" s="17" t="s">
        <v>12257</v>
      </c>
      <c r="B13536" s="18" t="s">
        <v>314</v>
      </c>
      <c r="C13536" s="17" t="s">
        <v>152</v>
      </c>
      <c r="D13536" s="17" t="s">
        <v>153</v>
      </c>
      <c r="E13536" s="19">
        <v>44609.997916660002</v>
      </c>
      <c r="F13536" s="19">
        <v>44610.22777777</v>
      </c>
      <c r="G13536" s="9">
        <v>331</v>
      </c>
      <c r="H13536" s="9">
        <v>1</v>
      </c>
      <c r="I13536" s="9">
        <v>331</v>
      </c>
      <c r="J13536" s="17" t="s">
        <v>315</v>
      </c>
    </row>
    <row r="13537" spans="1:10">
      <c r="A13537" s="17" t="s">
        <v>23606</v>
      </c>
      <c r="B13537" s="18" t="s">
        <v>318</v>
      </c>
      <c r="C13537" s="17" t="s">
        <v>131</v>
      </c>
      <c r="D13537" s="17" t="s">
        <v>132</v>
      </c>
      <c r="E13537" s="19">
        <v>42495.422222219997</v>
      </c>
      <c r="F13537" s="19">
        <v>42495.53680555</v>
      </c>
      <c r="G13537" s="9">
        <v>165</v>
      </c>
      <c r="H13537" s="9">
        <v>2</v>
      </c>
      <c r="I13537" s="9">
        <v>330</v>
      </c>
      <c r="J13537" s="17" t="s">
        <v>315</v>
      </c>
    </row>
    <row r="13538" spans="1:10">
      <c r="A13538" s="17" t="s">
        <v>23607</v>
      </c>
      <c r="B13538" s="18" t="s">
        <v>314</v>
      </c>
      <c r="C13538" s="17" t="s">
        <v>146</v>
      </c>
      <c r="D13538" s="17" t="s">
        <v>147</v>
      </c>
      <c r="E13538" s="19">
        <v>43303.309027770003</v>
      </c>
      <c r="F13538" s="19">
        <v>43303.329861110004</v>
      </c>
      <c r="G13538" s="9">
        <v>30</v>
      </c>
      <c r="H13538" s="9">
        <v>11</v>
      </c>
      <c r="I13538" s="9">
        <v>330</v>
      </c>
      <c r="J13538" s="17" t="s">
        <v>315</v>
      </c>
    </row>
    <row r="13539" spans="1:10">
      <c r="A13539" s="17" t="s">
        <v>7794</v>
      </c>
      <c r="B13539" s="18" t="s">
        <v>351</v>
      </c>
      <c r="C13539" s="17" t="s">
        <v>182</v>
      </c>
      <c r="D13539" s="17" t="s">
        <v>184</v>
      </c>
      <c r="E13539" s="19">
        <v>45470.59722222</v>
      </c>
      <c r="F13539" s="19">
        <v>45470.618055550003</v>
      </c>
      <c r="G13539" s="9">
        <v>30</v>
      </c>
      <c r="H13539" s="9">
        <v>11</v>
      </c>
      <c r="I13539" s="9">
        <v>330</v>
      </c>
      <c r="J13539" s="17" t="s">
        <v>315</v>
      </c>
    </row>
    <row r="13540" spans="1:10">
      <c r="A13540" s="17" t="s">
        <v>23608</v>
      </c>
      <c r="B13540" s="18" t="s">
        <v>351</v>
      </c>
      <c r="C13540" s="17" t="s">
        <v>179</v>
      </c>
      <c r="D13540" s="17" t="s">
        <v>180</v>
      </c>
      <c r="E13540" s="19">
        <v>40654.37847222</v>
      </c>
      <c r="F13540" s="19">
        <v>40654.388888879999</v>
      </c>
      <c r="G13540" s="9">
        <v>15</v>
      </c>
      <c r="H13540" s="9">
        <v>22</v>
      </c>
      <c r="I13540" s="9">
        <v>330</v>
      </c>
      <c r="J13540" s="17" t="s">
        <v>315</v>
      </c>
    </row>
    <row r="13541" spans="1:10">
      <c r="A13541" s="17" t="s">
        <v>23609</v>
      </c>
      <c r="B13541" s="18" t="s">
        <v>318</v>
      </c>
      <c r="C13541" s="17" t="s">
        <v>286</v>
      </c>
      <c r="D13541" s="17" t="s">
        <v>289</v>
      </c>
      <c r="E13541" s="19">
        <v>44737.888888879999</v>
      </c>
      <c r="F13541" s="19">
        <v>44737.965277770003</v>
      </c>
      <c r="G13541" s="9">
        <v>110</v>
      </c>
      <c r="H13541" s="9">
        <v>3</v>
      </c>
      <c r="I13541" s="9">
        <v>330</v>
      </c>
      <c r="J13541" s="17" t="s">
        <v>315</v>
      </c>
    </row>
    <row r="13542" spans="1:10">
      <c r="A13542" s="17" t="s">
        <v>23610</v>
      </c>
      <c r="B13542" s="18" t="s">
        <v>351</v>
      </c>
      <c r="C13542" s="17" t="s">
        <v>29</v>
      </c>
      <c r="D13542" s="17" t="s">
        <v>31</v>
      </c>
      <c r="E13542" s="19">
        <v>45468.833333330003</v>
      </c>
      <c r="F13542" s="19">
        <v>45468.871527770003</v>
      </c>
      <c r="G13542" s="9">
        <v>55</v>
      </c>
      <c r="H13542" s="9">
        <v>6</v>
      </c>
      <c r="I13542" s="9">
        <v>330</v>
      </c>
      <c r="J13542" s="17" t="s">
        <v>315</v>
      </c>
    </row>
    <row r="13543" spans="1:10">
      <c r="A13543" s="17" t="s">
        <v>23611</v>
      </c>
      <c r="B13543" s="18" t="s">
        <v>318</v>
      </c>
      <c r="C13543" s="17" t="s">
        <v>217</v>
      </c>
      <c r="D13543" s="17" t="s">
        <v>219</v>
      </c>
      <c r="E13543" s="19">
        <v>45497.38055555</v>
      </c>
      <c r="F13543" s="19">
        <v>45497.456944439997</v>
      </c>
      <c r="G13543" s="9">
        <v>110</v>
      </c>
      <c r="H13543" s="9">
        <v>3</v>
      </c>
      <c r="I13543" s="9">
        <v>330</v>
      </c>
      <c r="J13543" s="17" t="s">
        <v>315</v>
      </c>
    </row>
    <row r="13544" spans="1:10">
      <c r="A13544" s="17" t="s">
        <v>2494</v>
      </c>
      <c r="B13544" s="18" t="s">
        <v>351</v>
      </c>
      <c r="C13544" s="17" t="s">
        <v>29</v>
      </c>
      <c r="D13544" s="17" t="s">
        <v>34</v>
      </c>
      <c r="E13544" s="19">
        <v>43796.572916659999</v>
      </c>
      <c r="F13544" s="19">
        <v>43796.6875</v>
      </c>
      <c r="G13544" s="9">
        <v>165</v>
      </c>
      <c r="H13544" s="9">
        <v>2</v>
      </c>
      <c r="I13544" s="9">
        <v>330</v>
      </c>
      <c r="J13544" s="17" t="s">
        <v>315</v>
      </c>
    </row>
    <row r="13545" spans="1:10">
      <c r="A13545" s="17" t="s">
        <v>23612</v>
      </c>
      <c r="B13545" s="18" t="s">
        <v>351</v>
      </c>
      <c r="C13545" s="17" t="s">
        <v>182</v>
      </c>
      <c r="D13545" s="17" t="s">
        <v>181</v>
      </c>
      <c r="E13545" s="19">
        <v>42069.447916659999</v>
      </c>
      <c r="F13545" s="19">
        <v>42069.486111110004</v>
      </c>
      <c r="G13545" s="9">
        <v>55</v>
      </c>
      <c r="H13545" s="9">
        <v>6</v>
      </c>
      <c r="I13545" s="9">
        <v>330</v>
      </c>
      <c r="J13545" s="17" t="s">
        <v>315</v>
      </c>
    </row>
    <row r="13546" spans="1:10">
      <c r="A13546" s="17" t="s">
        <v>23613</v>
      </c>
      <c r="B13546" s="18" t="s">
        <v>351</v>
      </c>
      <c r="C13546" s="17" t="s">
        <v>99</v>
      </c>
      <c r="D13546" s="17" t="s">
        <v>102</v>
      </c>
      <c r="E13546" s="19">
        <v>39558.090277770003</v>
      </c>
      <c r="F13546" s="19">
        <v>39558.31944444</v>
      </c>
      <c r="G13546" s="9">
        <v>330</v>
      </c>
      <c r="H13546" s="9">
        <v>1</v>
      </c>
      <c r="I13546" s="9">
        <v>330</v>
      </c>
      <c r="J13546" s="17" t="s">
        <v>315</v>
      </c>
    </row>
    <row r="13547" spans="1:10">
      <c r="A13547" s="17" t="s">
        <v>23614</v>
      </c>
      <c r="B13547" s="18" t="s">
        <v>351</v>
      </c>
      <c r="C13547" s="17" t="s">
        <v>182</v>
      </c>
      <c r="D13547" s="17" t="s">
        <v>181</v>
      </c>
      <c r="E13547" s="19">
        <v>40940.09375</v>
      </c>
      <c r="F13547" s="19">
        <v>40940.13194444</v>
      </c>
      <c r="G13547" s="9">
        <v>55</v>
      </c>
      <c r="H13547" s="9">
        <v>6</v>
      </c>
      <c r="I13547" s="9">
        <v>330</v>
      </c>
      <c r="J13547" s="17" t="s">
        <v>315</v>
      </c>
    </row>
    <row r="13548" spans="1:10">
      <c r="A13548" s="17" t="s">
        <v>23615</v>
      </c>
      <c r="B13548" s="18" t="s">
        <v>318</v>
      </c>
      <c r="C13548" s="17" t="s">
        <v>139</v>
      </c>
      <c r="D13548" s="17" t="s">
        <v>140</v>
      </c>
      <c r="E13548" s="19">
        <v>41809.761805549999</v>
      </c>
      <c r="F13548" s="19">
        <v>41809.78472222</v>
      </c>
      <c r="G13548" s="9">
        <v>33</v>
      </c>
      <c r="H13548" s="9">
        <v>10</v>
      </c>
      <c r="I13548" s="9">
        <v>330</v>
      </c>
      <c r="J13548" s="17" t="s">
        <v>315</v>
      </c>
    </row>
    <row r="13549" spans="1:10">
      <c r="A13549" s="17" t="s">
        <v>23616</v>
      </c>
      <c r="B13549" s="18" t="s">
        <v>318</v>
      </c>
      <c r="C13549" s="17" t="s">
        <v>285</v>
      </c>
      <c r="D13549" s="17" t="s">
        <v>40</v>
      </c>
      <c r="E13549" s="19">
        <v>40433.527777770003</v>
      </c>
      <c r="F13549" s="19">
        <v>40433.75694444</v>
      </c>
      <c r="G13549" s="9">
        <v>330</v>
      </c>
      <c r="H13549" s="9">
        <v>1</v>
      </c>
      <c r="I13549" s="9">
        <v>330</v>
      </c>
      <c r="J13549" s="17" t="s">
        <v>315</v>
      </c>
    </row>
    <row r="13550" spans="1:10">
      <c r="A13550" s="17" t="s">
        <v>23617</v>
      </c>
      <c r="B13550" s="18" t="s">
        <v>318</v>
      </c>
      <c r="C13550" s="17" t="s">
        <v>227</v>
      </c>
      <c r="D13550" s="17" t="s">
        <v>229</v>
      </c>
      <c r="E13550" s="19">
        <v>45616.654166660002</v>
      </c>
      <c r="F13550" s="19">
        <v>45616.7</v>
      </c>
      <c r="G13550" s="9">
        <v>66</v>
      </c>
      <c r="H13550" s="9">
        <v>5</v>
      </c>
      <c r="I13550" s="9">
        <v>330</v>
      </c>
      <c r="J13550" s="17" t="s">
        <v>315</v>
      </c>
    </row>
    <row r="13551" spans="1:10">
      <c r="A13551" s="17" t="s">
        <v>23618</v>
      </c>
      <c r="B13551" s="18" t="s">
        <v>314</v>
      </c>
      <c r="C13551" s="17" t="s">
        <v>298</v>
      </c>
      <c r="D13551" s="17" t="s">
        <v>298</v>
      </c>
      <c r="E13551" s="19">
        <v>45344.675000000003</v>
      </c>
      <c r="F13551" s="19">
        <v>45344.72083333</v>
      </c>
      <c r="G13551" s="9">
        <v>66</v>
      </c>
      <c r="H13551" s="9">
        <v>5</v>
      </c>
      <c r="I13551" s="9">
        <v>330</v>
      </c>
      <c r="J13551" s="17" t="s">
        <v>315</v>
      </c>
    </row>
    <row r="13552" spans="1:10">
      <c r="A13552" s="17" t="s">
        <v>23619</v>
      </c>
      <c r="B13552" s="18" t="s">
        <v>351</v>
      </c>
      <c r="C13552" s="17" t="s">
        <v>256</v>
      </c>
      <c r="D13552" s="17" t="s">
        <v>257</v>
      </c>
      <c r="E13552" s="19">
        <v>39767.302777769997</v>
      </c>
      <c r="F13552" s="19">
        <v>39767.379166660001</v>
      </c>
      <c r="G13552" s="9">
        <v>110</v>
      </c>
      <c r="H13552" s="9">
        <v>3</v>
      </c>
      <c r="I13552" s="9">
        <v>330</v>
      </c>
      <c r="J13552" s="17" t="s">
        <v>315</v>
      </c>
    </row>
    <row r="13553" spans="1:10">
      <c r="A13553" s="17" t="s">
        <v>23620</v>
      </c>
      <c r="B13553" s="18" t="s">
        <v>318</v>
      </c>
      <c r="C13553" s="17" t="s">
        <v>126</v>
      </c>
      <c r="D13553" s="17" t="s">
        <v>127</v>
      </c>
      <c r="E13553" s="19">
        <v>40626.34930555</v>
      </c>
      <c r="F13553" s="19">
        <v>40626.577777769999</v>
      </c>
      <c r="G13553" s="9">
        <v>329</v>
      </c>
      <c r="H13553" s="9">
        <v>1</v>
      </c>
      <c r="I13553" s="9">
        <v>329</v>
      </c>
      <c r="J13553" s="17" t="s">
        <v>315</v>
      </c>
    </row>
    <row r="13554" spans="1:10">
      <c r="A13554" s="17" t="s">
        <v>23621</v>
      </c>
      <c r="B13554" s="18" t="s">
        <v>318</v>
      </c>
      <c r="C13554" s="17" t="s">
        <v>293</v>
      </c>
      <c r="D13554" s="17" t="s">
        <v>296</v>
      </c>
      <c r="E13554" s="19">
        <v>45655.589583330002</v>
      </c>
      <c r="F13554" s="19">
        <v>45655.81805555</v>
      </c>
      <c r="G13554" s="9">
        <v>329</v>
      </c>
      <c r="H13554" s="9">
        <v>1</v>
      </c>
      <c r="I13554" s="9">
        <v>329</v>
      </c>
      <c r="J13554" s="17" t="s">
        <v>315</v>
      </c>
    </row>
    <row r="13555" spans="1:10">
      <c r="A13555" s="17" t="s">
        <v>23622</v>
      </c>
      <c r="B13555" s="18" t="s">
        <v>351</v>
      </c>
      <c r="C13555" s="17" t="s">
        <v>35</v>
      </c>
      <c r="D13555" s="17" t="s">
        <v>36</v>
      </c>
      <c r="E13555" s="19">
        <v>41999.927083330003</v>
      </c>
      <c r="F13555" s="19">
        <v>41999.959722220003</v>
      </c>
      <c r="G13555" s="9">
        <v>47</v>
      </c>
      <c r="H13555" s="9">
        <v>7</v>
      </c>
      <c r="I13555" s="9">
        <v>329</v>
      </c>
      <c r="J13555" s="17" t="s">
        <v>315</v>
      </c>
    </row>
    <row r="13556" spans="1:10">
      <c r="A13556" s="17" t="s">
        <v>19106</v>
      </c>
      <c r="B13556" s="18" t="s">
        <v>351</v>
      </c>
      <c r="C13556" s="17" t="s">
        <v>74</v>
      </c>
      <c r="D13556" s="17" t="s">
        <v>76</v>
      </c>
      <c r="E13556" s="19">
        <v>40027.422222219997</v>
      </c>
      <c r="F13556" s="19">
        <v>40027.650694440003</v>
      </c>
      <c r="G13556" s="9">
        <v>329</v>
      </c>
      <c r="H13556" s="9">
        <v>1</v>
      </c>
      <c r="I13556" s="9">
        <v>329</v>
      </c>
      <c r="J13556" s="17" t="s">
        <v>315</v>
      </c>
    </row>
    <row r="13557" spans="1:10">
      <c r="A13557" s="17" t="s">
        <v>23623</v>
      </c>
      <c r="B13557" s="18" t="s">
        <v>351</v>
      </c>
      <c r="C13557" s="17" t="s">
        <v>99</v>
      </c>
      <c r="D13557" s="17" t="s">
        <v>101</v>
      </c>
      <c r="E13557" s="19">
        <v>43330.844444440001</v>
      </c>
      <c r="F13557" s="19">
        <v>43331.072916659999</v>
      </c>
      <c r="G13557" s="9">
        <v>329</v>
      </c>
      <c r="H13557" s="9">
        <v>1</v>
      </c>
      <c r="I13557" s="9">
        <v>329</v>
      </c>
      <c r="J13557" s="17" t="s">
        <v>315</v>
      </c>
    </row>
    <row r="13558" spans="1:10">
      <c r="A13558" s="17" t="s">
        <v>23624</v>
      </c>
      <c r="B13558" s="18" t="s">
        <v>351</v>
      </c>
      <c r="C13558" s="17" t="s">
        <v>174</v>
      </c>
      <c r="D13558" s="17" t="s">
        <v>304</v>
      </c>
      <c r="E13558" s="19">
        <v>43151.674305549997</v>
      </c>
      <c r="F13558" s="19">
        <v>43151.902777770003</v>
      </c>
      <c r="G13558" s="9">
        <v>329</v>
      </c>
      <c r="H13558" s="9">
        <v>1</v>
      </c>
      <c r="I13558" s="9">
        <v>329</v>
      </c>
      <c r="J13558" s="17" t="s">
        <v>315</v>
      </c>
    </row>
    <row r="13559" spans="1:10">
      <c r="A13559" s="17" t="s">
        <v>23625</v>
      </c>
      <c r="B13559" s="18" t="s">
        <v>351</v>
      </c>
      <c r="C13559" s="17" t="s">
        <v>74</v>
      </c>
      <c r="D13559" s="17" t="s">
        <v>76</v>
      </c>
      <c r="E13559" s="19">
        <v>40145.612500000003</v>
      </c>
      <c r="F13559" s="19">
        <v>40145.840277770003</v>
      </c>
      <c r="G13559" s="9">
        <v>328</v>
      </c>
      <c r="H13559" s="9">
        <v>1</v>
      </c>
      <c r="I13559" s="9">
        <v>328</v>
      </c>
      <c r="J13559" s="17" t="s">
        <v>315</v>
      </c>
    </row>
    <row r="13560" spans="1:10">
      <c r="A13560" s="17" t="s">
        <v>23626</v>
      </c>
      <c r="B13560" s="18" t="s">
        <v>351</v>
      </c>
      <c r="C13560" s="17" t="s">
        <v>110</v>
      </c>
      <c r="D13560" s="17" t="s">
        <v>111</v>
      </c>
      <c r="E13560" s="19">
        <v>39851.561111110001</v>
      </c>
      <c r="F13560" s="19">
        <v>39851.675000000003</v>
      </c>
      <c r="G13560" s="9">
        <v>164</v>
      </c>
      <c r="H13560" s="9">
        <v>2</v>
      </c>
      <c r="I13560" s="9">
        <v>328</v>
      </c>
      <c r="J13560" s="17" t="s">
        <v>315</v>
      </c>
    </row>
    <row r="13561" spans="1:10">
      <c r="A13561" s="17" t="s">
        <v>23627</v>
      </c>
      <c r="B13561" s="18" t="s">
        <v>318</v>
      </c>
      <c r="C13561" s="17" t="s">
        <v>202</v>
      </c>
      <c r="D13561" s="17" t="s">
        <v>204</v>
      </c>
      <c r="E13561" s="19">
        <v>44074.729861109998</v>
      </c>
      <c r="F13561" s="19">
        <v>44074.84375</v>
      </c>
      <c r="G13561" s="9">
        <v>164</v>
      </c>
      <c r="H13561" s="9">
        <v>2</v>
      </c>
      <c r="I13561" s="9">
        <v>328</v>
      </c>
      <c r="J13561" s="17" t="s">
        <v>315</v>
      </c>
    </row>
    <row r="13562" spans="1:10">
      <c r="A13562" s="17" t="s">
        <v>23628</v>
      </c>
      <c r="B13562" s="18" t="s">
        <v>351</v>
      </c>
      <c r="C13562" s="17" t="s">
        <v>64</v>
      </c>
      <c r="D13562" s="17" t="s">
        <v>67</v>
      </c>
      <c r="E13562" s="19">
        <v>42940.052083330003</v>
      </c>
      <c r="F13562" s="19">
        <v>42940.109027769999</v>
      </c>
      <c r="G13562" s="9">
        <v>82</v>
      </c>
      <c r="H13562" s="9">
        <v>4</v>
      </c>
      <c r="I13562" s="9">
        <v>328</v>
      </c>
      <c r="J13562" s="17" t="s">
        <v>315</v>
      </c>
    </row>
    <row r="13563" spans="1:10">
      <c r="A13563" s="17" t="s">
        <v>23629</v>
      </c>
      <c r="B13563" s="18" t="s">
        <v>318</v>
      </c>
      <c r="C13563" s="17" t="s">
        <v>202</v>
      </c>
      <c r="D13563" s="17" t="s">
        <v>204</v>
      </c>
      <c r="E13563" s="19">
        <v>45621.372222220001</v>
      </c>
      <c r="F13563" s="19">
        <v>45621.486111110004</v>
      </c>
      <c r="G13563" s="9">
        <v>164</v>
      </c>
      <c r="H13563" s="9">
        <v>2</v>
      </c>
      <c r="I13563" s="9">
        <v>328</v>
      </c>
      <c r="J13563" s="17" t="s">
        <v>315</v>
      </c>
    </row>
    <row r="13564" spans="1:10">
      <c r="A13564" s="17" t="s">
        <v>23630</v>
      </c>
      <c r="B13564" s="18" t="s">
        <v>351</v>
      </c>
      <c r="C13564" s="17" t="s">
        <v>41</v>
      </c>
      <c r="D13564" s="17" t="s">
        <v>43</v>
      </c>
      <c r="E13564" s="19">
        <v>41854.334722220003</v>
      </c>
      <c r="F13564" s="19">
        <v>41854.5625</v>
      </c>
      <c r="G13564" s="9">
        <v>328</v>
      </c>
      <c r="H13564" s="9">
        <v>1</v>
      </c>
      <c r="I13564" s="9">
        <v>328</v>
      </c>
      <c r="J13564" s="17" t="s">
        <v>315</v>
      </c>
    </row>
    <row r="13565" spans="1:10">
      <c r="A13565" s="17" t="s">
        <v>23631</v>
      </c>
      <c r="B13565" s="18" t="s">
        <v>351</v>
      </c>
      <c r="C13565" s="17" t="s">
        <v>104</v>
      </c>
      <c r="D13565" s="17" t="s">
        <v>105</v>
      </c>
      <c r="E13565" s="19">
        <v>40657.41180555</v>
      </c>
      <c r="F13565" s="19">
        <v>40657.46875</v>
      </c>
      <c r="G13565" s="9">
        <v>82</v>
      </c>
      <c r="H13565" s="9">
        <v>4</v>
      </c>
      <c r="I13565" s="9">
        <v>328</v>
      </c>
      <c r="J13565" s="17" t="s">
        <v>315</v>
      </c>
    </row>
    <row r="13566" spans="1:10">
      <c r="A13566" s="17" t="s">
        <v>23632</v>
      </c>
      <c r="B13566" s="18" t="s">
        <v>318</v>
      </c>
      <c r="C13566" s="17" t="s">
        <v>126</v>
      </c>
      <c r="D13566" s="17" t="s">
        <v>127</v>
      </c>
      <c r="E13566" s="19">
        <v>39843.574305549999</v>
      </c>
      <c r="F13566" s="19">
        <v>39843.802083330003</v>
      </c>
      <c r="G13566" s="9">
        <v>328</v>
      </c>
      <c r="H13566" s="9">
        <v>1</v>
      </c>
      <c r="I13566" s="9">
        <v>328</v>
      </c>
      <c r="J13566" s="17" t="s">
        <v>315</v>
      </c>
    </row>
    <row r="13567" spans="1:10">
      <c r="A13567" s="17" t="s">
        <v>23633</v>
      </c>
      <c r="B13567" s="18" t="s">
        <v>318</v>
      </c>
      <c r="C13567" s="17" t="s">
        <v>252</v>
      </c>
      <c r="D13567" s="17" t="s">
        <v>253</v>
      </c>
      <c r="E13567" s="19">
        <v>44071.518055549997</v>
      </c>
      <c r="F13567" s="19">
        <v>44071.59375</v>
      </c>
      <c r="G13567" s="9">
        <v>109</v>
      </c>
      <c r="H13567" s="9">
        <v>3</v>
      </c>
      <c r="I13567" s="9">
        <v>327</v>
      </c>
      <c r="J13567" s="17" t="s">
        <v>315</v>
      </c>
    </row>
    <row r="13568" spans="1:10">
      <c r="A13568" s="17" t="s">
        <v>23634</v>
      </c>
      <c r="B13568" s="18" t="s">
        <v>351</v>
      </c>
      <c r="C13568" s="17" t="s">
        <v>172</v>
      </c>
      <c r="D13568" s="17" t="s">
        <v>173</v>
      </c>
      <c r="E13568" s="19">
        <v>41803.31458333</v>
      </c>
      <c r="F13568" s="19">
        <v>41803.541666659999</v>
      </c>
      <c r="G13568" s="9">
        <v>327</v>
      </c>
      <c r="H13568" s="9">
        <v>1</v>
      </c>
      <c r="I13568" s="9">
        <v>327</v>
      </c>
      <c r="J13568" s="17" t="s">
        <v>315</v>
      </c>
    </row>
    <row r="13569" spans="1:10">
      <c r="A13569" s="17" t="s">
        <v>23635</v>
      </c>
      <c r="B13569" s="18" t="s">
        <v>318</v>
      </c>
      <c r="C13569" s="17" t="s">
        <v>240</v>
      </c>
      <c r="D13569" s="17" t="s">
        <v>106</v>
      </c>
      <c r="E13569" s="19">
        <v>43615.560416660002</v>
      </c>
      <c r="F13569" s="19">
        <v>43615.787499999999</v>
      </c>
      <c r="G13569" s="9">
        <v>327</v>
      </c>
      <c r="H13569" s="9">
        <v>1</v>
      </c>
      <c r="I13569" s="9">
        <v>327</v>
      </c>
      <c r="J13569" s="17" t="s">
        <v>315</v>
      </c>
    </row>
    <row r="13570" spans="1:10">
      <c r="A13570" s="17" t="s">
        <v>23636</v>
      </c>
      <c r="B13570" s="18" t="s">
        <v>318</v>
      </c>
      <c r="C13570" s="17" t="s">
        <v>188</v>
      </c>
      <c r="D13570" s="17" t="s">
        <v>40</v>
      </c>
      <c r="E13570" s="19">
        <v>43169.15833333</v>
      </c>
      <c r="F13570" s="19">
        <v>43169.385416659999</v>
      </c>
      <c r="G13570" s="9">
        <v>327</v>
      </c>
      <c r="H13570" s="9">
        <v>1</v>
      </c>
      <c r="I13570" s="9">
        <v>327</v>
      </c>
      <c r="J13570" s="17" t="s">
        <v>315</v>
      </c>
    </row>
    <row r="13571" spans="1:10">
      <c r="A13571" s="17" t="s">
        <v>23637</v>
      </c>
      <c r="B13571" s="18" t="s">
        <v>318</v>
      </c>
      <c r="C13571" s="17" t="s">
        <v>264</v>
      </c>
      <c r="D13571" s="17" t="s">
        <v>82</v>
      </c>
      <c r="E13571" s="19">
        <v>39909.614583330003</v>
      </c>
      <c r="F13571" s="19">
        <v>39909.841666660002</v>
      </c>
      <c r="G13571" s="9">
        <v>327</v>
      </c>
      <c r="H13571" s="9">
        <v>1</v>
      </c>
      <c r="I13571" s="9">
        <v>327</v>
      </c>
      <c r="J13571" s="17" t="s">
        <v>315</v>
      </c>
    </row>
    <row r="13572" spans="1:10">
      <c r="A13572" s="17" t="s">
        <v>23638</v>
      </c>
      <c r="B13572" s="18" t="s">
        <v>351</v>
      </c>
      <c r="C13572" s="17" t="s">
        <v>172</v>
      </c>
      <c r="D13572" s="17" t="s">
        <v>173</v>
      </c>
      <c r="E13572" s="19">
        <v>42320.489583330003</v>
      </c>
      <c r="F13572" s="19">
        <v>42320.716666660002</v>
      </c>
      <c r="G13572" s="9">
        <v>327</v>
      </c>
      <c r="H13572" s="9">
        <v>1</v>
      </c>
      <c r="I13572" s="9">
        <v>327</v>
      </c>
      <c r="J13572" s="17" t="s">
        <v>315</v>
      </c>
    </row>
    <row r="13573" spans="1:10">
      <c r="A13573" s="17" t="s">
        <v>23323</v>
      </c>
      <c r="B13573" s="18" t="s">
        <v>318</v>
      </c>
      <c r="C13573" s="17" t="s">
        <v>139</v>
      </c>
      <c r="D13573" s="17" t="s">
        <v>140</v>
      </c>
      <c r="E13573" s="19">
        <v>42212.764583329998</v>
      </c>
      <c r="F13573" s="19">
        <v>42212.840277770003</v>
      </c>
      <c r="G13573" s="9">
        <v>109</v>
      </c>
      <c r="H13573" s="9">
        <v>3</v>
      </c>
      <c r="I13573" s="9">
        <v>327</v>
      </c>
      <c r="J13573" s="17" t="s">
        <v>315</v>
      </c>
    </row>
    <row r="13574" spans="1:10">
      <c r="A13574" s="17" t="s">
        <v>23639</v>
      </c>
      <c r="B13574" s="18" t="s">
        <v>318</v>
      </c>
      <c r="C13574" s="17" t="s">
        <v>232</v>
      </c>
      <c r="D13574" s="17" t="s">
        <v>40</v>
      </c>
      <c r="E13574" s="19">
        <v>45350.452083329998</v>
      </c>
      <c r="F13574" s="19">
        <v>45350.678472220003</v>
      </c>
      <c r="G13574" s="9">
        <v>326</v>
      </c>
      <c r="H13574" s="9">
        <v>1</v>
      </c>
      <c r="I13574" s="9">
        <v>326</v>
      </c>
      <c r="J13574" s="17" t="s">
        <v>2498</v>
      </c>
    </row>
    <row r="13575" spans="1:10">
      <c r="A13575" s="17" t="s">
        <v>23640</v>
      </c>
      <c r="B13575" s="18" t="s">
        <v>351</v>
      </c>
      <c r="C13575" s="17" t="s">
        <v>236</v>
      </c>
      <c r="D13575" s="17" t="s">
        <v>238</v>
      </c>
      <c r="E13575" s="19">
        <v>43383.306250000001</v>
      </c>
      <c r="F13575" s="19">
        <v>43383.532638880002</v>
      </c>
      <c r="G13575" s="9">
        <v>326</v>
      </c>
      <c r="H13575" s="9">
        <v>1</v>
      </c>
      <c r="I13575" s="9">
        <v>326</v>
      </c>
      <c r="J13575" s="17" t="s">
        <v>315</v>
      </c>
    </row>
    <row r="13576" spans="1:10">
      <c r="A13576" s="17" t="s">
        <v>22848</v>
      </c>
      <c r="B13576" s="18" t="s">
        <v>314</v>
      </c>
      <c r="C13576" s="17" t="s">
        <v>160</v>
      </c>
      <c r="D13576" s="17" t="s">
        <v>163</v>
      </c>
      <c r="E13576" s="19">
        <v>43816.327777769999</v>
      </c>
      <c r="F13576" s="19">
        <v>43816.44097222</v>
      </c>
      <c r="G13576" s="9">
        <v>163</v>
      </c>
      <c r="H13576" s="9">
        <v>2</v>
      </c>
      <c r="I13576" s="9">
        <v>326</v>
      </c>
      <c r="J13576" s="17" t="s">
        <v>315</v>
      </c>
    </row>
    <row r="13577" spans="1:10">
      <c r="A13577" s="17" t="s">
        <v>23641</v>
      </c>
      <c r="B13577" s="18" t="s">
        <v>314</v>
      </c>
      <c r="C13577" s="17" t="s">
        <v>116</v>
      </c>
      <c r="D13577" s="17" t="s">
        <v>119</v>
      </c>
      <c r="E13577" s="19">
        <v>43614.794444439998</v>
      </c>
      <c r="F13577" s="19">
        <v>43615.020833330003</v>
      </c>
      <c r="G13577" s="9">
        <v>326</v>
      </c>
      <c r="H13577" s="9">
        <v>1</v>
      </c>
      <c r="I13577" s="9">
        <v>326</v>
      </c>
      <c r="J13577" s="17" t="s">
        <v>315</v>
      </c>
    </row>
    <row r="13578" spans="1:10">
      <c r="A13578" s="17" t="s">
        <v>23642</v>
      </c>
      <c r="B13578" s="18" t="s">
        <v>318</v>
      </c>
      <c r="C13578" s="17" t="s">
        <v>113</v>
      </c>
      <c r="D13578" s="17" t="s">
        <v>115</v>
      </c>
      <c r="E13578" s="19">
        <v>42641.692361109999</v>
      </c>
      <c r="F13578" s="19">
        <v>42641.918749999997</v>
      </c>
      <c r="G13578" s="9">
        <v>326</v>
      </c>
      <c r="H13578" s="9">
        <v>1</v>
      </c>
      <c r="I13578" s="9">
        <v>326</v>
      </c>
      <c r="J13578" s="17" t="s">
        <v>315</v>
      </c>
    </row>
    <row r="13579" spans="1:10">
      <c r="A13579" s="17" t="s">
        <v>9736</v>
      </c>
      <c r="B13579" s="18" t="s">
        <v>351</v>
      </c>
      <c r="C13579" s="17" t="s">
        <v>60</v>
      </c>
      <c r="D13579" s="17" t="s">
        <v>61</v>
      </c>
      <c r="E13579" s="19">
        <v>43036.644444439997</v>
      </c>
      <c r="F13579" s="19">
        <v>43036.757638880001</v>
      </c>
      <c r="G13579" s="9">
        <v>163</v>
      </c>
      <c r="H13579" s="9">
        <v>2</v>
      </c>
      <c r="I13579" s="9">
        <v>326</v>
      </c>
      <c r="J13579" s="17" t="s">
        <v>315</v>
      </c>
    </row>
    <row r="13580" spans="1:10">
      <c r="A13580" s="17" t="s">
        <v>23643</v>
      </c>
      <c r="B13580" s="18" t="s">
        <v>351</v>
      </c>
      <c r="C13580" s="17" t="s">
        <v>60</v>
      </c>
      <c r="D13580" s="17" t="s">
        <v>63</v>
      </c>
      <c r="E13580" s="19">
        <v>42757.831250000003</v>
      </c>
      <c r="F13580" s="19">
        <v>42757.94444444</v>
      </c>
      <c r="G13580" s="9">
        <v>163</v>
      </c>
      <c r="H13580" s="9">
        <v>2</v>
      </c>
      <c r="I13580" s="9">
        <v>326</v>
      </c>
      <c r="J13580" s="17" t="s">
        <v>315</v>
      </c>
    </row>
    <row r="13581" spans="1:10">
      <c r="A13581" s="17" t="s">
        <v>20837</v>
      </c>
      <c r="B13581" s="18" t="s">
        <v>351</v>
      </c>
      <c r="C13581" s="17" t="s">
        <v>35</v>
      </c>
      <c r="D13581" s="17" t="s">
        <v>36</v>
      </c>
      <c r="E13581" s="19">
        <v>44325.675694439997</v>
      </c>
      <c r="F13581" s="19">
        <v>44325.902083330002</v>
      </c>
      <c r="G13581" s="9">
        <v>326</v>
      </c>
      <c r="H13581" s="9">
        <v>1</v>
      </c>
      <c r="I13581" s="9">
        <v>326</v>
      </c>
      <c r="J13581" s="17" t="s">
        <v>315</v>
      </c>
    </row>
    <row r="13582" spans="1:10">
      <c r="A13582" s="17" t="s">
        <v>23644</v>
      </c>
      <c r="B13582" s="18" t="s">
        <v>318</v>
      </c>
      <c r="C13582" s="17" t="s">
        <v>217</v>
      </c>
      <c r="D13582" s="17" t="s">
        <v>219</v>
      </c>
      <c r="E13582" s="19">
        <v>44742.638888879999</v>
      </c>
      <c r="F13582" s="19">
        <v>44742.684027770003</v>
      </c>
      <c r="G13582" s="9">
        <v>65</v>
      </c>
      <c r="H13582" s="9">
        <v>5</v>
      </c>
      <c r="I13582" s="9">
        <v>325</v>
      </c>
      <c r="J13582" s="17" t="s">
        <v>315</v>
      </c>
    </row>
    <row r="13583" spans="1:10">
      <c r="A13583" s="17" t="s">
        <v>23645</v>
      </c>
      <c r="B13583" s="18" t="s">
        <v>351</v>
      </c>
      <c r="C13583" s="17" t="s">
        <v>157</v>
      </c>
      <c r="D13583" s="17" t="s">
        <v>159</v>
      </c>
      <c r="E13583" s="19">
        <v>39846.482638879999</v>
      </c>
      <c r="F13583" s="19">
        <v>39846.708333330003</v>
      </c>
      <c r="G13583" s="9">
        <v>325</v>
      </c>
      <c r="H13583" s="9">
        <v>1</v>
      </c>
      <c r="I13583" s="9">
        <v>325</v>
      </c>
      <c r="J13583" s="17" t="s">
        <v>315</v>
      </c>
    </row>
    <row r="13584" spans="1:10">
      <c r="A13584" s="17" t="s">
        <v>3546</v>
      </c>
      <c r="B13584" s="18" t="s">
        <v>351</v>
      </c>
      <c r="C13584" s="17" t="s">
        <v>173</v>
      </c>
      <c r="D13584" s="17" t="s">
        <v>202</v>
      </c>
      <c r="E13584" s="19">
        <v>42607.416666659999</v>
      </c>
      <c r="F13584" s="19">
        <v>42607.461805550003</v>
      </c>
      <c r="G13584" s="9">
        <v>65</v>
      </c>
      <c r="H13584" s="9">
        <v>5</v>
      </c>
      <c r="I13584" s="9">
        <v>325</v>
      </c>
      <c r="J13584" s="17" t="s">
        <v>315</v>
      </c>
    </row>
    <row r="13585" spans="1:10">
      <c r="A13585" s="17" t="s">
        <v>23646</v>
      </c>
      <c r="B13585" s="18" t="s">
        <v>351</v>
      </c>
      <c r="C13585" s="17" t="s">
        <v>64</v>
      </c>
      <c r="D13585" s="17" t="s">
        <v>64</v>
      </c>
      <c r="E13585" s="19">
        <v>45080.879166660001</v>
      </c>
      <c r="F13585" s="19">
        <v>45081.104166659999</v>
      </c>
      <c r="G13585" s="9">
        <v>324</v>
      </c>
      <c r="H13585" s="9">
        <v>1</v>
      </c>
      <c r="I13585" s="9">
        <v>324</v>
      </c>
      <c r="J13585" s="17" t="s">
        <v>315</v>
      </c>
    </row>
    <row r="13586" spans="1:10">
      <c r="A13586" s="17" t="s">
        <v>23647</v>
      </c>
      <c r="B13586" s="18" t="s">
        <v>351</v>
      </c>
      <c r="C13586" s="17" t="s">
        <v>104</v>
      </c>
      <c r="D13586" s="17" t="s">
        <v>104</v>
      </c>
      <c r="E13586" s="19">
        <v>43112.768055549997</v>
      </c>
      <c r="F13586" s="19">
        <v>43112.805555550003</v>
      </c>
      <c r="G13586" s="9">
        <v>54</v>
      </c>
      <c r="H13586" s="9">
        <v>6</v>
      </c>
      <c r="I13586" s="9">
        <v>324</v>
      </c>
      <c r="J13586" s="17" t="s">
        <v>315</v>
      </c>
    </row>
    <row r="13587" spans="1:10">
      <c r="A13587" s="17" t="s">
        <v>23648</v>
      </c>
      <c r="B13587" s="18" t="s">
        <v>318</v>
      </c>
      <c r="C13587" s="17" t="s">
        <v>285</v>
      </c>
      <c r="D13587" s="17" t="s">
        <v>40</v>
      </c>
      <c r="E13587" s="19">
        <v>43784.59583333</v>
      </c>
      <c r="F13587" s="19">
        <v>43784.708333330003</v>
      </c>
      <c r="G13587" s="9">
        <v>162</v>
      </c>
      <c r="H13587" s="9">
        <v>2</v>
      </c>
      <c r="I13587" s="9">
        <v>324</v>
      </c>
      <c r="J13587" s="17" t="s">
        <v>315</v>
      </c>
    </row>
    <row r="13588" spans="1:10">
      <c r="A13588" s="17" t="s">
        <v>23649</v>
      </c>
      <c r="B13588" s="18" t="s">
        <v>351</v>
      </c>
      <c r="C13588" s="17" t="s">
        <v>99</v>
      </c>
      <c r="D13588" s="17" t="s">
        <v>100</v>
      </c>
      <c r="E13588" s="19">
        <v>44384.748611110001</v>
      </c>
      <c r="F13588" s="19">
        <v>44384.861111110004</v>
      </c>
      <c r="G13588" s="9">
        <v>162</v>
      </c>
      <c r="H13588" s="9">
        <v>2</v>
      </c>
      <c r="I13588" s="9">
        <v>324</v>
      </c>
      <c r="J13588" s="17" t="s">
        <v>315</v>
      </c>
    </row>
    <row r="13589" spans="1:10">
      <c r="A13589" s="17" t="s">
        <v>13742</v>
      </c>
      <c r="B13589" s="18" t="s">
        <v>314</v>
      </c>
      <c r="C13589" s="17" t="s">
        <v>146</v>
      </c>
      <c r="D13589" s="17" t="s">
        <v>147</v>
      </c>
      <c r="E13589" s="19">
        <v>44779.425000000003</v>
      </c>
      <c r="F13589" s="19">
        <v>44779.5</v>
      </c>
      <c r="G13589" s="9">
        <v>108</v>
      </c>
      <c r="H13589" s="9">
        <v>3</v>
      </c>
      <c r="I13589" s="9">
        <v>324</v>
      </c>
      <c r="J13589" s="17" t="s">
        <v>315</v>
      </c>
    </row>
    <row r="13590" spans="1:10">
      <c r="A13590" s="17" t="s">
        <v>23650</v>
      </c>
      <c r="B13590" s="18" t="s">
        <v>351</v>
      </c>
      <c r="C13590" s="17" t="s">
        <v>175</v>
      </c>
      <c r="D13590" s="17" t="s">
        <v>177</v>
      </c>
      <c r="E13590" s="19">
        <v>44325.710416659997</v>
      </c>
      <c r="F13590" s="19">
        <v>44325.729166659999</v>
      </c>
      <c r="G13590" s="9">
        <v>27</v>
      </c>
      <c r="H13590" s="9">
        <v>12</v>
      </c>
      <c r="I13590" s="9">
        <v>324</v>
      </c>
      <c r="J13590" s="17" t="s">
        <v>315</v>
      </c>
    </row>
    <row r="13591" spans="1:10">
      <c r="A13591" s="17" t="s">
        <v>23651</v>
      </c>
      <c r="B13591" s="18" t="s">
        <v>318</v>
      </c>
      <c r="C13591" s="17" t="s">
        <v>139</v>
      </c>
      <c r="D13591" s="17" t="s">
        <v>140</v>
      </c>
      <c r="E13591" s="19">
        <v>42401.341666660002</v>
      </c>
      <c r="F13591" s="19">
        <v>42401.416666659999</v>
      </c>
      <c r="G13591" s="9">
        <v>108</v>
      </c>
      <c r="H13591" s="9">
        <v>3</v>
      </c>
      <c r="I13591" s="9">
        <v>324</v>
      </c>
      <c r="J13591" s="17" t="s">
        <v>2498</v>
      </c>
    </row>
    <row r="13592" spans="1:10">
      <c r="A13592" s="17" t="s">
        <v>23652</v>
      </c>
      <c r="B13592" s="18" t="s">
        <v>318</v>
      </c>
      <c r="C13592" s="17" t="s">
        <v>39</v>
      </c>
      <c r="D13592" s="17" t="s">
        <v>40</v>
      </c>
      <c r="E13592" s="19">
        <v>44487.47777777</v>
      </c>
      <c r="F13592" s="19">
        <v>44487.590277770003</v>
      </c>
      <c r="G13592" s="9">
        <v>162</v>
      </c>
      <c r="H13592" s="9">
        <v>2</v>
      </c>
      <c r="I13592" s="9">
        <v>324</v>
      </c>
      <c r="J13592" s="17" t="s">
        <v>315</v>
      </c>
    </row>
    <row r="13593" spans="1:10">
      <c r="A13593" s="17" t="s">
        <v>23653</v>
      </c>
      <c r="B13593" s="18" t="s">
        <v>318</v>
      </c>
      <c r="C13593" s="17" t="s">
        <v>202</v>
      </c>
      <c r="D13593" s="17" t="s">
        <v>204</v>
      </c>
      <c r="E13593" s="19">
        <v>45275.474999999999</v>
      </c>
      <c r="F13593" s="19">
        <v>45275.512499999997</v>
      </c>
      <c r="G13593" s="9">
        <v>54</v>
      </c>
      <c r="H13593" s="9">
        <v>6</v>
      </c>
      <c r="I13593" s="9">
        <v>324</v>
      </c>
      <c r="J13593" s="17" t="s">
        <v>315</v>
      </c>
    </row>
    <row r="13594" spans="1:10">
      <c r="A13594" s="17" t="s">
        <v>23654</v>
      </c>
      <c r="B13594" s="18" t="s">
        <v>318</v>
      </c>
      <c r="C13594" s="17" t="s">
        <v>113</v>
      </c>
      <c r="D13594" s="17" t="s">
        <v>115</v>
      </c>
      <c r="E13594" s="19">
        <v>39936.636111109998</v>
      </c>
      <c r="F13594" s="19">
        <v>39936.861111110004</v>
      </c>
      <c r="G13594" s="9">
        <v>324</v>
      </c>
      <c r="H13594" s="9">
        <v>1</v>
      </c>
      <c r="I13594" s="9">
        <v>324</v>
      </c>
      <c r="J13594" s="17" t="s">
        <v>315</v>
      </c>
    </row>
    <row r="13595" spans="1:10">
      <c r="A13595" s="17" t="s">
        <v>23655</v>
      </c>
      <c r="B13595" s="18" t="s">
        <v>351</v>
      </c>
      <c r="C13595" s="17" t="s">
        <v>236</v>
      </c>
      <c r="D13595" s="17" t="s">
        <v>238</v>
      </c>
      <c r="E13595" s="19">
        <v>40453.574999999997</v>
      </c>
      <c r="F13595" s="19">
        <v>40453.631249999999</v>
      </c>
      <c r="G13595" s="9">
        <v>81</v>
      </c>
      <c r="H13595" s="9">
        <v>4</v>
      </c>
      <c r="I13595" s="9">
        <v>324</v>
      </c>
      <c r="J13595" s="17" t="s">
        <v>315</v>
      </c>
    </row>
    <row r="13596" spans="1:10">
      <c r="A13596" s="17" t="s">
        <v>23656</v>
      </c>
      <c r="B13596" s="18" t="s">
        <v>318</v>
      </c>
      <c r="C13596" s="17" t="s">
        <v>44</v>
      </c>
      <c r="D13596" s="17" t="s">
        <v>48</v>
      </c>
      <c r="E13596" s="19">
        <v>41883.827083329998</v>
      </c>
      <c r="F13596" s="19">
        <v>41884.052083330003</v>
      </c>
      <c r="G13596" s="9">
        <v>324</v>
      </c>
      <c r="H13596" s="9">
        <v>1</v>
      </c>
      <c r="I13596" s="9">
        <v>324</v>
      </c>
      <c r="J13596" s="17" t="s">
        <v>2498</v>
      </c>
    </row>
    <row r="13597" spans="1:10">
      <c r="A13597" s="17" t="s">
        <v>23657</v>
      </c>
      <c r="B13597" s="18" t="s">
        <v>351</v>
      </c>
      <c r="C13597" s="17" t="s">
        <v>172</v>
      </c>
      <c r="D13597" s="17" t="s">
        <v>174</v>
      </c>
      <c r="E13597" s="19">
        <v>42610.704861110004</v>
      </c>
      <c r="F13597" s="19">
        <v>42610.817361109999</v>
      </c>
      <c r="G13597" s="9">
        <v>162</v>
      </c>
      <c r="H13597" s="9">
        <v>2</v>
      </c>
      <c r="I13597" s="9">
        <v>324</v>
      </c>
      <c r="J13597" s="17" t="s">
        <v>315</v>
      </c>
    </row>
    <row r="13598" spans="1:10">
      <c r="A13598" s="17" t="s">
        <v>23658</v>
      </c>
      <c r="B13598" s="18" t="s">
        <v>318</v>
      </c>
      <c r="C13598" s="17" t="s">
        <v>240</v>
      </c>
      <c r="D13598" s="17" t="s">
        <v>106</v>
      </c>
      <c r="E13598" s="19">
        <v>40411.862500000003</v>
      </c>
      <c r="F13598" s="19">
        <v>40412.086805550003</v>
      </c>
      <c r="G13598" s="9">
        <v>323</v>
      </c>
      <c r="H13598" s="9">
        <v>1</v>
      </c>
      <c r="I13598" s="9">
        <v>323</v>
      </c>
      <c r="J13598" s="17" t="s">
        <v>2498</v>
      </c>
    </row>
    <row r="13599" spans="1:10">
      <c r="A13599" s="17" t="s">
        <v>23659</v>
      </c>
      <c r="B13599" s="18" t="s">
        <v>318</v>
      </c>
      <c r="C13599" s="17" t="s">
        <v>139</v>
      </c>
      <c r="D13599" s="17" t="s">
        <v>140</v>
      </c>
      <c r="E13599" s="19">
        <v>39853.438888880002</v>
      </c>
      <c r="F13599" s="19">
        <v>39853.66319444</v>
      </c>
      <c r="G13599" s="9">
        <v>323</v>
      </c>
      <c r="H13599" s="9">
        <v>1</v>
      </c>
      <c r="I13599" s="9">
        <v>323</v>
      </c>
      <c r="J13599" s="17" t="s">
        <v>315</v>
      </c>
    </row>
    <row r="13600" spans="1:10">
      <c r="A13600" s="17" t="s">
        <v>2051</v>
      </c>
      <c r="B13600" s="18" t="s">
        <v>318</v>
      </c>
      <c r="C13600" s="17" t="s">
        <v>139</v>
      </c>
      <c r="D13600" s="17" t="s">
        <v>140</v>
      </c>
      <c r="E13600" s="19">
        <v>43605.435416660002</v>
      </c>
      <c r="F13600" s="19">
        <v>43605.65972222</v>
      </c>
      <c r="G13600" s="9">
        <v>323</v>
      </c>
      <c r="H13600" s="9">
        <v>1</v>
      </c>
      <c r="I13600" s="9">
        <v>323</v>
      </c>
      <c r="J13600" s="17" t="s">
        <v>315</v>
      </c>
    </row>
    <row r="13601" spans="1:10">
      <c r="A13601" s="17" t="s">
        <v>23660</v>
      </c>
      <c r="B13601" s="18" t="s">
        <v>351</v>
      </c>
      <c r="C13601" s="17" t="s">
        <v>64</v>
      </c>
      <c r="D13601" s="17" t="s">
        <v>64</v>
      </c>
      <c r="E13601" s="19">
        <v>39629.470138880002</v>
      </c>
      <c r="F13601" s="19">
        <v>39629.69444444</v>
      </c>
      <c r="G13601" s="9">
        <v>323</v>
      </c>
      <c r="H13601" s="9">
        <v>1</v>
      </c>
      <c r="I13601" s="9">
        <v>323</v>
      </c>
      <c r="J13601" s="17" t="s">
        <v>315</v>
      </c>
    </row>
    <row r="13602" spans="1:10">
      <c r="A13602" s="17" t="s">
        <v>2983</v>
      </c>
      <c r="B13602" s="18" t="s">
        <v>318</v>
      </c>
      <c r="C13602" s="17" t="s">
        <v>68</v>
      </c>
      <c r="D13602" s="17" t="s">
        <v>70</v>
      </c>
      <c r="E13602" s="19">
        <v>41496.340972220001</v>
      </c>
      <c r="F13602" s="19">
        <v>41496.56458333</v>
      </c>
      <c r="G13602" s="9">
        <v>322</v>
      </c>
      <c r="H13602" s="9">
        <v>1</v>
      </c>
      <c r="I13602" s="9">
        <v>322</v>
      </c>
      <c r="J13602" s="17" t="s">
        <v>315</v>
      </c>
    </row>
    <row r="13603" spans="1:10">
      <c r="A13603" s="17" t="s">
        <v>23661</v>
      </c>
      <c r="B13603" s="18" t="s">
        <v>318</v>
      </c>
      <c r="C13603" s="17" t="s">
        <v>202</v>
      </c>
      <c r="D13603" s="17" t="s">
        <v>203</v>
      </c>
      <c r="E13603" s="19">
        <v>43615.492361110002</v>
      </c>
      <c r="F13603" s="19">
        <v>43615.715972220001</v>
      </c>
      <c r="G13603" s="9">
        <v>322</v>
      </c>
      <c r="H13603" s="9">
        <v>1</v>
      </c>
      <c r="I13603" s="9">
        <v>322</v>
      </c>
      <c r="J13603" s="17" t="s">
        <v>315</v>
      </c>
    </row>
    <row r="13604" spans="1:10">
      <c r="A13604" s="17" t="s">
        <v>13967</v>
      </c>
      <c r="B13604" s="18" t="s">
        <v>351</v>
      </c>
      <c r="C13604" s="17" t="s">
        <v>104</v>
      </c>
      <c r="D13604" s="17" t="s">
        <v>105</v>
      </c>
      <c r="E13604" s="19">
        <v>41466.551388879998</v>
      </c>
      <c r="F13604" s="19">
        <v>41466.774305550003</v>
      </c>
      <c r="G13604" s="9">
        <v>321</v>
      </c>
      <c r="H13604" s="9">
        <v>1</v>
      </c>
      <c r="I13604" s="9">
        <v>321</v>
      </c>
      <c r="J13604" s="17" t="s">
        <v>315</v>
      </c>
    </row>
    <row r="13605" spans="1:10">
      <c r="A13605" s="17" t="s">
        <v>23662</v>
      </c>
      <c r="B13605" s="18" t="s">
        <v>318</v>
      </c>
      <c r="C13605" s="17" t="s">
        <v>131</v>
      </c>
      <c r="D13605" s="17" t="s">
        <v>133</v>
      </c>
      <c r="E13605" s="19">
        <v>42908.693749999999</v>
      </c>
      <c r="F13605" s="19">
        <v>42908.916666659999</v>
      </c>
      <c r="G13605" s="9">
        <v>321</v>
      </c>
      <c r="H13605" s="9">
        <v>1</v>
      </c>
      <c r="I13605" s="9">
        <v>321</v>
      </c>
      <c r="J13605" s="17" t="s">
        <v>315</v>
      </c>
    </row>
    <row r="13606" spans="1:10">
      <c r="A13606" s="17" t="s">
        <v>23663</v>
      </c>
      <c r="B13606" s="18" t="s">
        <v>318</v>
      </c>
      <c r="C13606" s="17" t="s">
        <v>233</v>
      </c>
      <c r="D13606" s="17" t="s">
        <v>235</v>
      </c>
      <c r="E13606" s="19">
        <v>40765.490277769997</v>
      </c>
      <c r="F13606" s="19">
        <v>40765.545833329998</v>
      </c>
      <c r="G13606" s="9">
        <v>80</v>
      </c>
      <c r="H13606" s="9">
        <v>4</v>
      </c>
      <c r="I13606" s="9">
        <v>320</v>
      </c>
      <c r="J13606" s="17" t="s">
        <v>315</v>
      </c>
    </row>
    <row r="13607" spans="1:10">
      <c r="A13607" s="17" t="s">
        <v>23664</v>
      </c>
      <c r="B13607" s="18" t="s">
        <v>318</v>
      </c>
      <c r="C13607" s="17" t="s">
        <v>227</v>
      </c>
      <c r="D13607" s="17" t="s">
        <v>229</v>
      </c>
      <c r="E13607" s="19">
        <v>43521.334722220003</v>
      </c>
      <c r="F13607" s="19">
        <v>43521.445833329999</v>
      </c>
      <c r="G13607" s="9">
        <v>160</v>
      </c>
      <c r="H13607" s="9">
        <v>2</v>
      </c>
      <c r="I13607" s="9">
        <v>320</v>
      </c>
      <c r="J13607" s="17" t="s">
        <v>315</v>
      </c>
    </row>
    <row r="13608" spans="1:10">
      <c r="A13608" s="17" t="s">
        <v>23665</v>
      </c>
      <c r="B13608" s="18" t="s">
        <v>351</v>
      </c>
      <c r="C13608" s="17" t="s">
        <v>157</v>
      </c>
      <c r="D13608" s="17" t="s">
        <v>159</v>
      </c>
      <c r="E13608" s="19">
        <v>43357.482638879999</v>
      </c>
      <c r="F13608" s="19">
        <v>43357.704861110004</v>
      </c>
      <c r="G13608" s="9">
        <v>320</v>
      </c>
      <c r="H13608" s="9">
        <v>1</v>
      </c>
      <c r="I13608" s="9">
        <v>320</v>
      </c>
      <c r="J13608" s="17" t="s">
        <v>315</v>
      </c>
    </row>
    <row r="13609" spans="1:10">
      <c r="A13609" s="17" t="s">
        <v>23666</v>
      </c>
      <c r="B13609" s="18" t="s">
        <v>351</v>
      </c>
      <c r="C13609" s="17" t="s">
        <v>60</v>
      </c>
      <c r="D13609" s="17" t="s">
        <v>61</v>
      </c>
      <c r="E13609" s="19">
        <v>45049.706250000003</v>
      </c>
      <c r="F13609" s="19">
        <v>45049.817361109999</v>
      </c>
      <c r="G13609" s="9">
        <v>160</v>
      </c>
      <c r="H13609" s="9">
        <v>2</v>
      </c>
      <c r="I13609" s="9">
        <v>320</v>
      </c>
      <c r="J13609" s="17" t="s">
        <v>315</v>
      </c>
    </row>
    <row r="13610" spans="1:10">
      <c r="A13610" s="17" t="s">
        <v>23667</v>
      </c>
      <c r="B13610" s="18" t="s">
        <v>351</v>
      </c>
      <c r="C13610" s="17" t="s">
        <v>110</v>
      </c>
      <c r="D13610" s="17" t="s">
        <v>112</v>
      </c>
      <c r="E13610" s="19">
        <v>42056.5</v>
      </c>
      <c r="F13610" s="19">
        <v>42056.555555550003</v>
      </c>
      <c r="G13610" s="9">
        <v>80</v>
      </c>
      <c r="H13610" s="9">
        <v>4</v>
      </c>
      <c r="I13610" s="9">
        <v>320</v>
      </c>
      <c r="J13610" s="17" t="s">
        <v>315</v>
      </c>
    </row>
    <row r="13611" spans="1:10">
      <c r="A13611" s="17" t="s">
        <v>23668</v>
      </c>
      <c r="B13611" s="18" t="s">
        <v>351</v>
      </c>
      <c r="C13611" s="17" t="s">
        <v>164</v>
      </c>
      <c r="D13611" s="17" t="s">
        <v>165</v>
      </c>
      <c r="E13611" s="19">
        <v>42222.60069444</v>
      </c>
      <c r="F13611" s="19">
        <v>42222.65625</v>
      </c>
      <c r="G13611" s="9">
        <v>80</v>
      </c>
      <c r="H13611" s="9">
        <v>4</v>
      </c>
      <c r="I13611" s="9">
        <v>320</v>
      </c>
      <c r="J13611" s="17" t="s">
        <v>315</v>
      </c>
    </row>
    <row r="13612" spans="1:10">
      <c r="A13612" s="17" t="s">
        <v>23669</v>
      </c>
      <c r="B13612" s="18" t="s">
        <v>351</v>
      </c>
      <c r="C13612" s="17" t="s">
        <v>174</v>
      </c>
      <c r="D13612" s="17" t="s">
        <v>303</v>
      </c>
      <c r="E13612" s="19">
        <v>43624.329861110004</v>
      </c>
      <c r="F13612" s="19">
        <v>43624.552083330003</v>
      </c>
      <c r="G13612" s="9">
        <v>320</v>
      </c>
      <c r="H13612" s="9">
        <v>1</v>
      </c>
      <c r="I13612" s="9">
        <v>320</v>
      </c>
      <c r="J13612" s="17" t="s">
        <v>315</v>
      </c>
    </row>
    <row r="13613" spans="1:10">
      <c r="A13613" s="17" t="s">
        <v>3335</v>
      </c>
      <c r="B13613" s="18" t="s">
        <v>351</v>
      </c>
      <c r="C13613" s="17" t="s">
        <v>175</v>
      </c>
      <c r="D13613" s="17" t="s">
        <v>176</v>
      </c>
      <c r="E13613" s="19">
        <v>44743.604861109998</v>
      </c>
      <c r="F13613" s="19">
        <v>44743.649305550003</v>
      </c>
      <c r="G13613" s="9">
        <v>64</v>
      </c>
      <c r="H13613" s="9">
        <v>5</v>
      </c>
      <c r="I13613" s="9">
        <v>320</v>
      </c>
      <c r="J13613" s="17" t="s">
        <v>315</v>
      </c>
    </row>
    <row r="13614" spans="1:10">
      <c r="A13614" s="17" t="s">
        <v>23670</v>
      </c>
      <c r="B13614" s="18" t="s">
        <v>351</v>
      </c>
      <c r="C13614" s="17" t="s">
        <v>74</v>
      </c>
      <c r="D13614" s="17" t="s">
        <v>76</v>
      </c>
      <c r="E13614" s="19">
        <v>39477.716666660002</v>
      </c>
      <c r="F13614" s="19">
        <v>39477.938888880002</v>
      </c>
      <c r="G13614" s="9">
        <v>320</v>
      </c>
      <c r="H13614" s="9">
        <v>1</v>
      </c>
      <c r="I13614" s="9">
        <v>320</v>
      </c>
      <c r="J13614" s="17" t="s">
        <v>315</v>
      </c>
    </row>
    <row r="13615" spans="1:10">
      <c r="A13615" s="17" t="s">
        <v>23671</v>
      </c>
      <c r="B13615" s="18" t="s">
        <v>318</v>
      </c>
      <c r="C13615" s="17" t="s">
        <v>143</v>
      </c>
      <c r="D13615" s="17" t="s">
        <v>143</v>
      </c>
      <c r="E13615" s="19">
        <v>44076.667361109998</v>
      </c>
      <c r="F13615" s="19">
        <v>44076.722916660001</v>
      </c>
      <c r="G13615" s="9">
        <v>80</v>
      </c>
      <c r="H13615" s="9">
        <v>4</v>
      </c>
      <c r="I13615" s="9">
        <v>320</v>
      </c>
      <c r="J13615" s="17" t="s">
        <v>315</v>
      </c>
    </row>
    <row r="13616" spans="1:10">
      <c r="A13616" s="17" t="s">
        <v>23672</v>
      </c>
      <c r="B13616" s="18" t="s">
        <v>351</v>
      </c>
      <c r="C13616" s="17" t="s">
        <v>64</v>
      </c>
      <c r="D13616" s="17" t="s">
        <v>64</v>
      </c>
      <c r="E13616" s="19">
        <v>42181.447916659999</v>
      </c>
      <c r="F13616" s="19">
        <v>42181.50347222</v>
      </c>
      <c r="G13616" s="9">
        <v>80</v>
      </c>
      <c r="H13616" s="9">
        <v>4</v>
      </c>
      <c r="I13616" s="9">
        <v>320</v>
      </c>
      <c r="J13616" s="17" t="s">
        <v>315</v>
      </c>
    </row>
    <row r="13617" spans="1:10">
      <c r="A13617" s="17" t="s">
        <v>23673</v>
      </c>
      <c r="B13617" s="18" t="s">
        <v>318</v>
      </c>
      <c r="C13617" s="17" t="s">
        <v>227</v>
      </c>
      <c r="D13617" s="17" t="s">
        <v>229</v>
      </c>
      <c r="E13617" s="19">
        <v>43587.838888879996</v>
      </c>
      <c r="F13617" s="19">
        <v>43588.061111110001</v>
      </c>
      <c r="G13617" s="9">
        <v>320</v>
      </c>
      <c r="H13617" s="9">
        <v>1</v>
      </c>
      <c r="I13617" s="9">
        <v>320</v>
      </c>
      <c r="J13617" s="17" t="s">
        <v>315</v>
      </c>
    </row>
    <row r="13618" spans="1:10">
      <c r="A13618" s="17" t="s">
        <v>23674</v>
      </c>
      <c r="B13618" s="18" t="s">
        <v>318</v>
      </c>
      <c r="C13618" s="17" t="s">
        <v>128</v>
      </c>
      <c r="D13618" s="17" t="s">
        <v>129</v>
      </c>
      <c r="E13618" s="19">
        <v>45468.388888879999</v>
      </c>
      <c r="F13618" s="19">
        <v>45468.611111110004</v>
      </c>
      <c r="G13618" s="9">
        <v>320</v>
      </c>
      <c r="H13618" s="9">
        <v>1</v>
      </c>
      <c r="I13618" s="9">
        <v>320</v>
      </c>
      <c r="J13618" s="17" t="s">
        <v>315</v>
      </c>
    </row>
    <row r="13619" spans="1:10">
      <c r="A13619" s="17" t="s">
        <v>11152</v>
      </c>
      <c r="B13619" s="18" t="s">
        <v>318</v>
      </c>
      <c r="C13619" s="17" t="s">
        <v>217</v>
      </c>
      <c r="D13619" s="17" t="s">
        <v>219</v>
      </c>
      <c r="E13619" s="19">
        <v>43613.489583330003</v>
      </c>
      <c r="F13619" s="19">
        <v>43613.545138879999</v>
      </c>
      <c r="G13619" s="9">
        <v>80</v>
      </c>
      <c r="H13619" s="9">
        <v>4</v>
      </c>
      <c r="I13619" s="9">
        <v>320</v>
      </c>
      <c r="J13619" s="17" t="s">
        <v>315</v>
      </c>
    </row>
    <row r="13620" spans="1:10">
      <c r="A13620" s="17" t="s">
        <v>23675</v>
      </c>
      <c r="B13620" s="18" t="s">
        <v>314</v>
      </c>
      <c r="C13620" s="17" t="s">
        <v>271</v>
      </c>
      <c r="D13620" s="17" t="s">
        <v>273</v>
      </c>
      <c r="E13620" s="19">
        <v>41794.746527770003</v>
      </c>
      <c r="F13620" s="19">
        <v>41794.96875</v>
      </c>
      <c r="G13620" s="9">
        <v>320</v>
      </c>
      <c r="H13620" s="9">
        <v>1</v>
      </c>
      <c r="I13620" s="9">
        <v>320</v>
      </c>
      <c r="J13620" s="17" t="s">
        <v>315</v>
      </c>
    </row>
    <row r="13621" spans="1:10">
      <c r="A13621" s="17" t="s">
        <v>5190</v>
      </c>
      <c r="B13621" s="18" t="s">
        <v>351</v>
      </c>
      <c r="C13621" s="17" t="s">
        <v>173</v>
      </c>
      <c r="D13621" s="17" t="s">
        <v>251</v>
      </c>
      <c r="E13621" s="19">
        <v>42009.53680555</v>
      </c>
      <c r="F13621" s="19">
        <v>42009.581250000003</v>
      </c>
      <c r="G13621" s="9">
        <v>64</v>
      </c>
      <c r="H13621" s="9">
        <v>5</v>
      </c>
      <c r="I13621" s="9">
        <v>320</v>
      </c>
      <c r="J13621" s="17" t="s">
        <v>315</v>
      </c>
    </row>
    <row r="13622" spans="1:10">
      <c r="A13622" s="17" t="s">
        <v>23676</v>
      </c>
      <c r="B13622" s="18" t="s">
        <v>318</v>
      </c>
      <c r="C13622" s="17" t="s">
        <v>264</v>
      </c>
      <c r="D13622" s="17" t="s">
        <v>82</v>
      </c>
      <c r="E13622" s="19">
        <v>42471.618055550003</v>
      </c>
      <c r="F13622" s="19">
        <v>42471.728472219998</v>
      </c>
      <c r="G13622" s="9">
        <v>159</v>
      </c>
      <c r="H13622" s="9">
        <v>2</v>
      </c>
      <c r="I13622" s="9">
        <v>318</v>
      </c>
      <c r="J13622" s="17" t="s">
        <v>315</v>
      </c>
    </row>
    <row r="13623" spans="1:10">
      <c r="A13623" s="17" t="s">
        <v>23677</v>
      </c>
      <c r="B13623" s="18" t="s">
        <v>314</v>
      </c>
      <c r="C13623" s="17" t="s">
        <v>94</v>
      </c>
      <c r="D13623" s="17" t="s">
        <v>94</v>
      </c>
      <c r="E13623" s="19">
        <v>40716.556250000001</v>
      </c>
      <c r="F13623" s="19">
        <v>40716.666666659999</v>
      </c>
      <c r="G13623" s="9">
        <v>159</v>
      </c>
      <c r="H13623" s="9">
        <v>2</v>
      </c>
      <c r="I13623" s="9">
        <v>318</v>
      </c>
      <c r="J13623" s="17" t="s">
        <v>315</v>
      </c>
    </row>
    <row r="13624" spans="1:10">
      <c r="A13624" s="17" t="s">
        <v>15279</v>
      </c>
      <c r="B13624" s="18" t="s">
        <v>351</v>
      </c>
      <c r="C13624" s="17" t="s">
        <v>175</v>
      </c>
      <c r="D13624" s="17" t="s">
        <v>178</v>
      </c>
      <c r="E13624" s="19">
        <v>40911.474999999999</v>
      </c>
      <c r="F13624" s="19">
        <v>40911.585416659997</v>
      </c>
      <c r="G13624" s="9">
        <v>159</v>
      </c>
      <c r="H13624" s="9">
        <v>2</v>
      </c>
      <c r="I13624" s="9">
        <v>318</v>
      </c>
      <c r="J13624" s="17" t="s">
        <v>315</v>
      </c>
    </row>
    <row r="13625" spans="1:10">
      <c r="A13625" s="17" t="s">
        <v>23678</v>
      </c>
      <c r="B13625" s="18" t="s">
        <v>318</v>
      </c>
      <c r="C13625" s="17" t="s">
        <v>44</v>
      </c>
      <c r="D13625" s="17" t="s">
        <v>46</v>
      </c>
      <c r="E13625" s="19">
        <v>44625.639583329998</v>
      </c>
      <c r="F13625" s="19">
        <v>44625.75</v>
      </c>
      <c r="G13625" s="9">
        <v>159</v>
      </c>
      <c r="H13625" s="9">
        <v>2</v>
      </c>
      <c r="I13625" s="9">
        <v>318</v>
      </c>
      <c r="J13625" s="17" t="s">
        <v>315</v>
      </c>
    </row>
    <row r="13626" spans="1:10">
      <c r="A13626" s="17" t="s">
        <v>23679</v>
      </c>
      <c r="B13626" s="18" t="s">
        <v>351</v>
      </c>
      <c r="C13626" s="17" t="s">
        <v>110</v>
      </c>
      <c r="D13626" s="17" t="s">
        <v>112</v>
      </c>
      <c r="E13626" s="19">
        <v>40929.836111110002</v>
      </c>
      <c r="F13626" s="19">
        <v>40929.90972222</v>
      </c>
      <c r="G13626" s="9">
        <v>106</v>
      </c>
      <c r="H13626" s="9">
        <v>3</v>
      </c>
      <c r="I13626" s="9">
        <v>318</v>
      </c>
      <c r="J13626" s="17" t="s">
        <v>315</v>
      </c>
    </row>
    <row r="13627" spans="1:10">
      <c r="A13627" s="17" t="s">
        <v>23680</v>
      </c>
      <c r="B13627" s="18" t="s">
        <v>318</v>
      </c>
      <c r="C13627" s="17" t="s">
        <v>210</v>
      </c>
      <c r="D13627" s="17" t="s">
        <v>138</v>
      </c>
      <c r="E13627" s="19">
        <v>45618.206250000003</v>
      </c>
      <c r="F13627" s="19">
        <v>45618.427083330003</v>
      </c>
      <c r="G13627" s="9">
        <v>318</v>
      </c>
      <c r="H13627" s="9">
        <v>1</v>
      </c>
      <c r="I13627" s="9">
        <v>318</v>
      </c>
      <c r="J13627" s="17" t="s">
        <v>315</v>
      </c>
    </row>
    <row r="13628" spans="1:10">
      <c r="A13628" s="17" t="s">
        <v>23681</v>
      </c>
      <c r="B13628" s="18" t="s">
        <v>318</v>
      </c>
      <c r="C13628" s="17" t="s">
        <v>264</v>
      </c>
      <c r="D13628" s="17" t="s">
        <v>266</v>
      </c>
      <c r="E13628" s="19">
        <v>44037.352083329999</v>
      </c>
      <c r="F13628" s="19">
        <v>44037.462500000001</v>
      </c>
      <c r="G13628" s="9">
        <v>159</v>
      </c>
      <c r="H13628" s="9">
        <v>2</v>
      </c>
      <c r="I13628" s="9">
        <v>318</v>
      </c>
      <c r="J13628" s="17" t="s">
        <v>315</v>
      </c>
    </row>
    <row r="13629" spans="1:10">
      <c r="A13629" s="17" t="s">
        <v>15613</v>
      </c>
      <c r="B13629" s="18" t="s">
        <v>318</v>
      </c>
      <c r="C13629" s="17" t="s">
        <v>223</v>
      </c>
      <c r="D13629" s="17" t="s">
        <v>224</v>
      </c>
      <c r="E13629" s="19">
        <v>44748.811805550002</v>
      </c>
      <c r="F13629" s="19">
        <v>44748.885416659999</v>
      </c>
      <c r="G13629" s="9">
        <v>106</v>
      </c>
      <c r="H13629" s="9">
        <v>3</v>
      </c>
      <c r="I13629" s="9">
        <v>318</v>
      </c>
      <c r="J13629" s="17" t="s">
        <v>315</v>
      </c>
    </row>
    <row r="13630" spans="1:10">
      <c r="A13630" s="17" t="s">
        <v>23682</v>
      </c>
      <c r="B13630" s="18" t="s">
        <v>318</v>
      </c>
      <c r="C13630" s="17" t="s">
        <v>286</v>
      </c>
      <c r="D13630" s="17" t="s">
        <v>289</v>
      </c>
      <c r="E13630" s="19">
        <v>44369.521527769997</v>
      </c>
      <c r="F13630" s="19">
        <v>44369.63194444</v>
      </c>
      <c r="G13630" s="9">
        <v>159</v>
      </c>
      <c r="H13630" s="9">
        <v>2</v>
      </c>
      <c r="I13630" s="9">
        <v>318</v>
      </c>
      <c r="J13630" s="17" t="s">
        <v>315</v>
      </c>
    </row>
    <row r="13631" spans="1:10">
      <c r="A13631" s="17" t="s">
        <v>23683</v>
      </c>
      <c r="B13631" s="18" t="s">
        <v>318</v>
      </c>
      <c r="C13631" s="17" t="s">
        <v>133</v>
      </c>
      <c r="D13631" s="17" t="s">
        <v>87</v>
      </c>
      <c r="E13631" s="19">
        <v>43147.718055550002</v>
      </c>
      <c r="F13631" s="19">
        <v>43147.791666659999</v>
      </c>
      <c r="G13631" s="9">
        <v>106</v>
      </c>
      <c r="H13631" s="9">
        <v>3</v>
      </c>
      <c r="I13631" s="9">
        <v>318</v>
      </c>
      <c r="J13631" s="17" t="s">
        <v>315</v>
      </c>
    </row>
    <row r="13632" spans="1:10">
      <c r="A13632" s="17" t="s">
        <v>23684</v>
      </c>
      <c r="B13632" s="18" t="s">
        <v>351</v>
      </c>
      <c r="C13632" s="17" t="s">
        <v>64</v>
      </c>
      <c r="D13632" s="17" t="s">
        <v>64</v>
      </c>
      <c r="E13632" s="19">
        <v>39798.904166660002</v>
      </c>
      <c r="F13632" s="19">
        <v>39799.125</v>
      </c>
      <c r="G13632" s="9">
        <v>318</v>
      </c>
      <c r="H13632" s="9">
        <v>1</v>
      </c>
      <c r="I13632" s="9">
        <v>318</v>
      </c>
      <c r="J13632" s="17" t="s">
        <v>315</v>
      </c>
    </row>
    <row r="13633" spans="1:10">
      <c r="A13633" s="17" t="s">
        <v>23685</v>
      </c>
      <c r="B13633" s="18" t="s">
        <v>318</v>
      </c>
      <c r="C13633" s="17" t="s">
        <v>126</v>
      </c>
      <c r="D13633" s="17" t="s">
        <v>127</v>
      </c>
      <c r="E13633" s="19">
        <v>39484.279861110001</v>
      </c>
      <c r="F13633" s="19">
        <v>39484.5</v>
      </c>
      <c r="G13633" s="9">
        <v>317</v>
      </c>
      <c r="H13633" s="9">
        <v>1</v>
      </c>
      <c r="I13633" s="9">
        <v>317</v>
      </c>
      <c r="J13633" s="17" t="s">
        <v>315</v>
      </c>
    </row>
    <row r="13634" spans="1:10">
      <c r="A13634" s="17" t="s">
        <v>13451</v>
      </c>
      <c r="B13634" s="18" t="s">
        <v>351</v>
      </c>
      <c r="C13634" s="17" t="s">
        <v>104</v>
      </c>
      <c r="D13634" s="17" t="s">
        <v>104</v>
      </c>
      <c r="E13634" s="19">
        <v>41828.769444439997</v>
      </c>
      <c r="F13634" s="19">
        <v>41828.989583330003</v>
      </c>
      <c r="G13634" s="9">
        <v>317</v>
      </c>
      <c r="H13634" s="9">
        <v>1</v>
      </c>
      <c r="I13634" s="9">
        <v>317</v>
      </c>
      <c r="J13634" s="17" t="s">
        <v>2498</v>
      </c>
    </row>
    <row r="13635" spans="1:10">
      <c r="A13635" s="17" t="s">
        <v>23686</v>
      </c>
      <c r="B13635" s="18" t="s">
        <v>318</v>
      </c>
      <c r="C13635" s="17" t="s">
        <v>286</v>
      </c>
      <c r="D13635" s="17" t="s">
        <v>289</v>
      </c>
      <c r="E13635" s="19">
        <v>43314.388194439998</v>
      </c>
      <c r="F13635" s="19">
        <v>43314.608333329998</v>
      </c>
      <c r="G13635" s="9">
        <v>317</v>
      </c>
      <c r="H13635" s="9">
        <v>1</v>
      </c>
      <c r="I13635" s="9">
        <v>317</v>
      </c>
      <c r="J13635" s="17" t="s">
        <v>315</v>
      </c>
    </row>
    <row r="13636" spans="1:10">
      <c r="A13636" s="17" t="s">
        <v>23687</v>
      </c>
      <c r="B13636" s="18" t="s">
        <v>318</v>
      </c>
      <c r="C13636" s="17" t="s">
        <v>126</v>
      </c>
      <c r="D13636" s="17" t="s">
        <v>127</v>
      </c>
      <c r="E13636" s="19">
        <v>42028.123611110001</v>
      </c>
      <c r="F13636" s="19">
        <v>42028.34375</v>
      </c>
      <c r="G13636" s="9">
        <v>317</v>
      </c>
      <c r="H13636" s="9">
        <v>1</v>
      </c>
      <c r="I13636" s="9">
        <v>317</v>
      </c>
      <c r="J13636" s="17" t="s">
        <v>315</v>
      </c>
    </row>
    <row r="13637" spans="1:10">
      <c r="A13637" s="17" t="s">
        <v>23688</v>
      </c>
      <c r="B13637" s="18" t="s">
        <v>318</v>
      </c>
      <c r="C13637" s="17" t="s">
        <v>152</v>
      </c>
      <c r="D13637" s="17" t="s">
        <v>152</v>
      </c>
      <c r="E13637" s="19">
        <v>42551.353472219998</v>
      </c>
      <c r="F13637" s="19">
        <v>42551.40833333</v>
      </c>
      <c r="G13637" s="9">
        <v>79</v>
      </c>
      <c r="H13637" s="9">
        <v>4</v>
      </c>
      <c r="I13637" s="9">
        <v>316</v>
      </c>
      <c r="J13637" s="17" t="s">
        <v>315</v>
      </c>
    </row>
    <row r="13638" spans="1:10">
      <c r="A13638" s="17" t="s">
        <v>23689</v>
      </c>
      <c r="B13638" s="18" t="s">
        <v>314</v>
      </c>
      <c r="C13638" s="17" t="s">
        <v>94</v>
      </c>
      <c r="D13638" s="17" t="s">
        <v>94</v>
      </c>
      <c r="E13638" s="19">
        <v>43815.193749999999</v>
      </c>
      <c r="F13638" s="19">
        <v>43815.41319444</v>
      </c>
      <c r="G13638" s="9">
        <v>316</v>
      </c>
      <c r="H13638" s="9">
        <v>1</v>
      </c>
      <c r="I13638" s="9">
        <v>316</v>
      </c>
      <c r="J13638" s="17" t="s">
        <v>315</v>
      </c>
    </row>
    <row r="13639" spans="1:10">
      <c r="A13639" s="17" t="s">
        <v>23690</v>
      </c>
      <c r="B13639" s="18" t="s">
        <v>351</v>
      </c>
      <c r="C13639" s="17" t="s">
        <v>156</v>
      </c>
      <c r="D13639" s="17" t="s">
        <v>156</v>
      </c>
      <c r="E13639" s="19">
        <v>42519.320138880001</v>
      </c>
      <c r="F13639" s="19">
        <v>42519.375</v>
      </c>
      <c r="G13639" s="9">
        <v>79</v>
      </c>
      <c r="H13639" s="9">
        <v>4</v>
      </c>
      <c r="I13639" s="9">
        <v>316</v>
      </c>
      <c r="J13639" s="17" t="s">
        <v>315</v>
      </c>
    </row>
    <row r="13640" spans="1:10">
      <c r="A13640" s="17" t="s">
        <v>23691</v>
      </c>
      <c r="B13640" s="18" t="s">
        <v>318</v>
      </c>
      <c r="C13640" s="17" t="s">
        <v>217</v>
      </c>
      <c r="D13640" s="17" t="s">
        <v>218</v>
      </c>
      <c r="E13640" s="19">
        <v>42905.3</v>
      </c>
      <c r="F13640" s="19">
        <v>42905.40972222</v>
      </c>
      <c r="G13640" s="9">
        <v>158</v>
      </c>
      <c r="H13640" s="9">
        <v>2</v>
      </c>
      <c r="I13640" s="9">
        <v>316</v>
      </c>
      <c r="J13640" s="17" t="s">
        <v>315</v>
      </c>
    </row>
    <row r="13641" spans="1:10">
      <c r="A13641" s="17" t="s">
        <v>23692</v>
      </c>
      <c r="B13641" s="18" t="s">
        <v>351</v>
      </c>
      <c r="C13641" s="17" t="s">
        <v>243</v>
      </c>
      <c r="D13641" s="17" t="s">
        <v>244</v>
      </c>
      <c r="E13641" s="19">
        <v>39839.709027769997</v>
      </c>
      <c r="F13641" s="19">
        <v>39839.763888879999</v>
      </c>
      <c r="G13641" s="9">
        <v>79</v>
      </c>
      <c r="H13641" s="9">
        <v>4</v>
      </c>
      <c r="I13641" s="9">
        <v>316</v>
      </c>
      <c r="J13641" s="17" t="s">
        <v>315</v>
      </c>
    </row>
    <row r="13642" spans="1:10">
      <c r="A13642" s="17" t="s">
        <v>23693</v>
      </c>
      <c r="B13642" s="18" t="s">
        <v>314</v>
      </c>
      <c r="C13642" s="17" t="s">
        <v>249</v>
      </c>
      <c r="D13642" s="17" t="s">
        <v>250</v>
      </c>
      <c r="E13642" s="19">
        <v>41606.442361109999</v>
      </c>
      <c r="F13642" s="19">
        <v>41606.497222220001</v>
      </c>
      <c r="G13642" s="9">
        <v>79</v>
      </c>
      <c r="H13642" s="9">
        <v>4</v>
      </c>
      <c r="I13642" s="9">
        <v>316</v>
      </c>
      <c r="J13642" s="17" t="s">
        <v>315</v>
      </c>
    </row>
    <row r="13643" spans="1:10">
      <c r="A13643" s="17" t="s">
        <v>23694</v>
      </c>
      <c r="B13643" s="18" t="s">
        <v>318</v>
      </c>
      <c r="C13643" s="17" t="s">
        <v>223</v>
      </c>
      <c r="D13643" s="17" t="s">
        <v>224</v>
      </c>
      <c r="E13643" s="19">
        <v>44403.643055549997</v>
      </c>
      <c r="F13643" s="19">
        <v>44403.697916659999</v>
      </c>
      <c r="G13643" s="9">
        <v>79</v>
      </c>
      <c r="H13643" s="9">
        <v>4</v>
      </c>
      <c r="I13643" s="9">
        <v>316</v>
      </c>
      <c r="J13643" s="17" t="s">
        <v>315</v>
      </c>
    </row>
    <row r="13644" spans="1:10">
      <c r="A13644" s="17" t="s">
        <v>23695</v>
      </c>
      <c r="B13644" s="18" t="s">
        <v>351</v>
      </c>
      <c r="C13644" s="17" t="s">
        <v>60</v>
      </c>
      <c r="D13644" s="17" t="s">
        <v>61</v>
      </c>
      <c r="E13644" s="19">
        <v>43947.767361110004</v>
      </c>
      <c r="F13644" s="19">
        <v>43947.798611110004</v>
      </c>
      <c r="G13644" s="9">
        <v>45</v>
      </c>
      <c r="H13644" s="9">
        <v>7</v>
      </c>
      <c r="I13644" s="9">
        <v>315</v>
      </c>
      <c r="J13644" s="17" t="s">
        <v>315</v>
      </c>
    </row>
    <row r="13645" spans="1:10">
      <c r="A13645" s="17" t="s">
        <v>5942</v>
      </c>
      <c r="B13645" s="18" t="s">
        <v>314</v>
      </c>
      <c r="C13645" s="17" t="s">
        <v>94</v>
      </c>
      <c r="D13645" s="17" t="s">
        <v>198</v>
      </c>
      <c r="E13645" s="19">
        <v>42674.75347222</v>
      </c>
      <c r="F13645" s="19">
        <v>42674.826388879999</v>
      </c>
      <c r="G13645" s="9">
        <v>105</v>
      </c>
      <c r="H13645" s="9">
        <v>3</v>
      </c>
      <c r="I13645" s="9">
        <v>315</v>
      </c>
      <c r="J13645" s="17" t="s">
        <v>315</v>
      </c>
    </row>
    <row r="13646" spans="1:10">
      <c r="A13646" s="17" t="s">
        <v>8647</v>
      </c>
      <c r="B13646" s="18" t="s">
        <v>318</v>
      </c>
      <c r="C13646" s="17" t="s">
        <v>139</v>
      </c>
      <c r="D13646" s="17" t="s">
        <v>141</v>
      </c>
      <c r="E13646" s="19">
        <v>41919.989583330003</v>
      </c>
      <c r="F13646" s="19">
        <v>41920.208333330003</v>
      </c>
      <c r="G13646" s="9">
        <v>315</v>
      </c>
      <c r="H13646" s="9">
        <v>1</v>
      </c>
      <c r="I13646" s="9">
        <v>315</v>
      </c>
      <c r="J13646" s="17" t="s">
        <v>315</v>
      </c>
    </row>
    <row r="13647" spans="1:10">
      <c r="A13647" s="17" t="s">
        <v>23696</v>
      </c>
      <c r="B13647" s="18" t="s">
        <v>351</v>
      </c>
      <c r="C13647" s="17" t="s">
        <v>104</v>
      </c>
      <c r="D13647" s="17" t="s">
        <v>104</v>
      </c>
      <c r="E13647" s="19">
        <v>43462.012499999997</v>
      </c>
      <c r="F13647" s="19">
        <v>43462.231249999997</v>
      </c>
      <c r="G13647" s="9">
        <v>315</v>
      </c>
      <c r="H13647" s="9">
        <v>1</v>
      </c>
      <c r="I13647" s="9">
        <v>315</v>
      </c>
      <c r="J13647" s="17" t="s">
        <v>315</v>
      </c>
    </row>
    <row r="13648" spans="1:10">
      <c r="A13648" s="17" t="s">
        <v>23697</v>
      </c>
      <c r="B13648" s="18" t="s">
        <v>314</v>
      </c>
      <c r="C13648" s="17" t="s">
        <v>56</v>
      </c>
      <c r="D13648" s="17" t="s">
        <v>57</v>
      </c>
      <c r="E13648" s="19">
        <v>41339.5</v>
      </c>
      <c r="F13648" s="19">
        <v>41339.53125</v>
      </c>
      <c r="G13648" s="9">
        <v>45</v>
      </c>
      <c r="H13648" s="9">
        <v>7</v>
      </c>
      <c r="I13648" s="9">
        <v>315</v>
      </c>
      <c r="J13648" s="17" t="s">
        <v>315</v>
      </c>
    </row>
    <row r="13649" spans="1:10">
      <c r="A13649" s="17" t="s">
        <v>17124</v>
      </c>
      <c r="B13649" s="18" t="s">
        <v>318</v>
      </c>
      <c r="C13649" s="17" t="s">
        <v>240</v>
      </c>
      <c r="D13649" s="17" t="s">
        <v>87</v>
      </c>
      <c r="E13649" s="19">
        <v>40644.6875</v>
      </c>
      <c r="F13649" s="19">
        <v>40644.760416659999</v>
      </c>
      <c r="G13649" s="9">
        <v>105</v>
      </c>
      <c r="H13649" s="9">
        <v>3</v>
      </c>
      <c r="I13649" s="9">
        <v>315</v>
      </c>
      <c r="J13649" s="17" t="s">
        <v>315</v>
      </c>
    </row>
    <row r="13650" spans="1:10">
      <c r="A13650" s="17" t="s">
        <v>5238</v>
      </c>
      <c r="B13650" s="18" t="s">
        <v>351</v>
      </c>
      <c r="C13650" s="17" t="s">
        <v>104</v>
      </c>
      <c r="D13650" s="17" t="s">
        <v>104</v>
      </c>
      <c r="E13650" s="19">
        <v>41305.567361109999</v>
      </c>
      <c r="F13650" s="19">
        <v>41305.611111110004</v>
      </c>
      <c r="G13650" s="9">
        <v>63</v>
      </c>
      <c r="H13650" s="9">
        <v>5</v>
      </c>
      <c r="I13650" s="9">
        <v>315</v>
      </c>
      <c r="J13650" s="17" t="s">
        <v>315</v>
      </c>
    </row>
    <row r="13651" spans="1:10">
      <c r="A13651" s="17" t="s">
        <v>23698</v>
      </c>
      <c r="B13651" s="18" t="s">
        <v>318</v>
      </c>
      <c r="C13651" s="17" t="s">
        <v>68</v>
      </c>
      <c r="D13651" s="17" t="s">
        <v>69</v>
      </c>
      <c r="E13651" s="19">
        <v>42502.395833330003</v>
      </c>
      <c r="F13651" s="19">
        <v>42502.614583330003</v>
      </c>
      <c r="G13651" s="9">
        <v>315</v>
      </c>
      <c r="H13651" s="9">
        <v>1</v>
      </c>
      <c r="I13651" s="9">
        <v>315</v>
      </c>
      <c r="J13651" s="17" t="s">
        <v>315</v>
      </c>
    </row>
    <row r="13652" spans="1:10">
      <c r="A13652" s="17" t="s">
        <v>18509</v>
      </c>
      <c r="B13652" s="18" t="s">
        <v>318</v>
      </c>
      <c r="C13652" s="17" t="s">
        <v>202</v>
      </c>
      <c r="D13652" s="17" t="s">
        <v>205</v>
      </c>
      <c r="E13652" s="19">
        <v>39476.993055550003</v>
      </c>
      <c r="F13652" s="19">
        <v>39477.211805550003</v>
      </c>
      <c r="G13652" s="9">
        <v>315</v>
      </c>
      <c r="H13652" s="9">
        <v>1</v>
      </c>
      <c r="I13652" s="9">
        <v>315</v>
      </c>
      <c r="J13652" s="17" t="s">
        <v>315</v>
      </c>
    </row>
    <row r="13653" spans="1:10">
      <c r="A13653" s="17" t="s">
        <v>23699</v>
      </c>
      <c r="B13653" s="18" t="s">
        <v>351</v>
      </c>
      <c r="C13653" s="17" t="s">
        <v>182</v>
      </c>
      <c r="D13653" s="17" t="s">
        <v>185</v>
      </c>
      <c r="E13653" s="19">
        <v>39532.461805550003</v>
      </c>
      <c r="F13653" s="19">
        <v>39532.47222222</v>
      </c>
      <c r="G13653" s="9">
        <v>15</v>
      </c>
      <c r="H13653" s="9">
        <v>21</v>
      </c>
      <c r="I13653" s="9">
        <v>315</v>
      </c>
      <c r="J13653" s="17" t="s">
        <v>315</v>
      </c>
    </row>
    <row r="13654" spans="1:10">
      <c r="A13654" s="17" t="s">
        <v>23700</v>
      </c>
      <c r="B13654" s="18" t="s">
        <v>351</v>
      </c>
      <c r="C13654" s="17" t="s">
        <v>156</v>
      </c>
      <c r="D13654" s="17" t="s">
        <v>156</v>
      </c>
      <c r="E13654" s="19">
        <v>44150.656944440001</v>
      </c>
      <c r="F13654" s="19">
        <v>44150.729861109998</v>
      </c>
      <c r="G13654" s="9">
        <v>105</v>
      </c>
      <c r="H13654" s="9">
        <v>3</v>
      </c>
      <c r="I13654" s="9">
        <v>315</v>
      </c>
      <c r="J13654" s="17" t="s">
        <v>315</v>
      </c>
    </row>
    <row r="13655" spans="1:10">
      <c r="A13655" s="17" t="s">
        <v>23701</v>
      </c>
      <c r="B13655" s="18" t="s">
        <v>318</v>
      </c>
      <c r="C13655" s="17" t="s">
        <v>68</v>
      </c>
      <c r="D13655" s="17" t="s">
        <v>70</v>
      </c>
      <c r="E13655" s="19">
        <v>40025.688194440001</v>
      </c>
      <c r="F13655" s="19">
        <v>40025.90625</v>
      </c>
      <c r="G13655" s="9">
        <v>314</v>
      </c>
      <c r="H13655" s="9">
        <v>1</v>
      </c>
      <c r="I13655" s="9">
        <v>314</v>
      </c>
      <c r="J13655" s="17" t="s">
        <v>2498</v>
      </c>
    </row>
    <row r="13656" spans="1:10">
      <c r="A13656" s="17" t="s">
        <v>23702</v>
      </c>
      <c r="B13656" s="18" t="s">
        <v>318</v>
      </c>
      <c r="C13656" s="17" t="s">
        <v>152</v>
      </c>
      <c r="D13656" s="17" t="s">
        <v>152</v>
      </c>
      <c r="E13656" s="19">
        <v>44768.538888880001</v>
      </c>
      <c r="F13656" s="19">
        <v>44768.618055550003</v>
      </c>
      <c r="G13656" s="9">
        <v>114</v>
      </c>
      <c r="H13656" s="9">
        <v>5</v>
      </c>
      <c r="I13656" s="9">
        <v>314</v>
      </c>
      <c r="J13656" s="17" t="s">
        <v>315</v>
      </c>
    </row>
    <row r="13657" spans="1:10">
      <c r="A13657" s="17" t="s">
        <v>6143</v>
      </c>
      <c r="B13657" s="18" t="s">
        <v>318</v>
      </c>
      <c r="C13657" s="17" t="s">
        <v>152</v>
      </c>
      <c r="D13657" s="17" t="s">
        <v>152</v>
      </c>
      <c r="E13657" s="19">
        <v>44578.365277769997</v>
      </c>
      <c r="F13657" s="19">
        <v>44578.583333330003</v>
      </c>
      <c r="G13657" s="9">
        <v>314</v>
      </c>
      <c r="H13657" s="9">
        <v>1</v>
      </c>
      <c r="I13657" s="9">
        <v>314</v>
      </c>
      <c r="J13657" s="17" t="s">
        <v>315</v>
      </c>
    </row>
    <row r="13658" spans="1:10">
      <c r="A13658" s="17" t="s">
        <v>23703</v>
      </c>
      <c r="B13658" s="18" t="s">
        <v>351</v>
      </c>
      <c r="C13658" s="17" t="s">
        <v>74</v>
      </c>
      <c r="D13658" s="17" t="s">
        <v>75</v>
      </c>
      <c r="E13658" s="19">
        <v>44551.72430555</v>
      </c>
      <c r="F13658" s="19">
        <v>44551.833333330003</v>
      </c>
      <c r="G13658" s="9">
        <v>157</v>
      </c>
      <c r="H13658" s="9">
        <v>2</v>
      </c>
      <c r="I13658" s="9">
        <v>314</v>
      </c>
      <c r="J13658" s="17" t="s">
        <v>315</v>
      </c>
    </row>
    <row r="13659" spans="1:10">
      <c r="A13659" s="17" t="s">
        <v>23704</v>
      </c>
      <c r="B13659" s="18" t="s">
        <v>351</v>
      </c>
      <c r="C13659" s="17" t="s">
        <v>110</v>
      </c>
      <c r="D13659" s="17" t="s">
        <v>112</v>
      </c>
      <c r="E13659" s="19">
        <v>39877.500694440001</v>
      </c>
      <c r="F13659" s="19">
        <v>39877.517361110004</v>
      </c>
      <c r="G13659" s="9">
        <v>24</v>
      </c>
      <c r="H13659" s="9">
        <v>13</v>
      </c>
      <c r="I13659" s="9">
        <v>312</v>
      </c>
      <c r="J13659" s="17" t="s">
        <v>315</v>
      </c>
    </row>
    <row r="13660" spans="1:10">
      <c r="A13660" s="17" t="s">
        <v>23705</v>
      </c>
      <c r="B13660" s="18" t="s">
        <v>351</v>
      </c>
      <c r="C13660" s="17" t="s">
        <v>104</v>
      </c>
      <c r="D13660" s="17" t="s">
        <v>105</v>
      </c>
      <c r="E13660" s="19">
        <v>44431.627777770002</v>
      </c>
      <c r="F13660" s="19">
        <v>44431.736111110004</v>
      </c>
      <c r="G13660" s="9">
        <v>156</v>
      </c>
      <c r="H13660" s="9">
        <v>2</v>
      </c>
      <c r="I13660" s="9">
        <v>312</v>
      </c>
      <c r="J13660" s="17" t="s">
        <v>315</v>
      </c>
    </row>
    <row r="13661" spans="1:10">
      <c r="A13661" s="17" t="s">
        <v>11206</v>
      </c>
      <c r="B13661" s="18" t="s">
        <v>318</v>
      </c>
      <c r="C13661" s="17" t="s">
        <v>233</v>
      </c>
      <c r="D13661" s="17" t="s">
        <v>235</v>
      </c>
      <c r="E13661" s="19">
        <v>42163.713888879996</v>
      </c>
      <c r="F13661" s="19">
        <v>42163.768055549997</v>
      </c>
      <c r="G13661" s="9">
        <v>78</v>
      </c>
      <c r="H13661" s="9">
        <v>4</v>
      </c>
      <c r="I13661" s="9">
        <v>312</v>
      </c>
      <c r="J13661" s="17" t="s">
        <v>315</v>
      </c>
    </row>
    <row r="13662" spans="1:10">
      <c r="A13662" s="17" t="s">
        <v>23706</v>
      </c>
      <c r="B13662" s="18" t="s">
        <v>314</v>
      </c>
      <c r="C13662" s="17" t="s">
        <v>220</v>
      </c>
      <c r="D13662" s="17" t="s">
        <v>222</v>
      </c>
      <c r="E13662" s="19">
        <v>45144.613888879998</v>
      </c>
      <c r="F13662" s="19">
        <v>45144.72222222</v>
      </c>
      <c r="G13662" s="9">
        <v>156</v>
      </c>
      <c r="H13662" s="9">
        <v>2</v>
      </c>
      <c r="I13662" s="9">
        <v>312</v>
      </c>
      <c r="J13662" s="17" t="s">
        <v>315</v>
      </c>
    </row>
    <row r="13663" spans="1:10">
      <c r="A13663" s="17" t="s">
        <v>23707</v>
      </c>
      <c r="B13663" s="18" t="s">
        <v>318</v>
      </c>
      <c r="C13663" s="17" t="s">
        <v>93</v>
      </c>
      <c r="D13663" s="17" t="s">
        <v>95</v>
      </c>
      <c r="E13663" s="19">
        <v>44847.029166660002</v>
      </c>
      <c r="F13663" s="19">
        <v>44847.137499999997</v>
      </c>
      <c r="G13663" s="9">
        <v>156</v>
      </c>
      <c r="H13663" s="9">
        <v>2</v>
      </c>
      <c r="I13663" s="9">
        <v>312</v>
      </c>
      <c r="J13663" s="17" t="s">
        <v>315</v>
      </c>
    </row>
    <row r="13664" spans="1:10">
      <c r="A13664" s="17" t="s">
        <v>23708</v>
      </c>
      <c r="B13664" s="18" t="s">
        <v>351</v>
      </c>
      <c r="C13664" s="17" t="s">
        <v>173</v>
      </c>
      <c r="D13664" s="17" t="s">
        <v>251</v>
      </c>
      <c r="E13664" s="19">
        <v>45607.62708333</v>
      </c>
      <c r="F13664" s="19">
        <v>45607.84375</v>
      </c>
      <c r="G13664" s="9">
        <v>312</v>
      </c>
      <c r="H13664" s="9">
        <v>1</v>
      </c>
      <c r="I13664" s="9">
        <v>312</v>
      </c>
      <c r="J13664" s="17" t="s">
        <v>315</v>
      </c>
    </row>
    <row r="13665" spans="1:10">
      <c r="A13665" s="17" t="s">
        <v>23709</v>
      </c>
      <c r="B13665" s="18" t="s">
        <v>318</v>
      </c>
      <c r="C13665" s="17" t="s">
        <v>126</v>
      </c>
      <c r="D13665" s="17" t="s">
        <v>127</v>
      </c>
      <c r="E13665" s="19">
        <v>45070.665972219998</v>
      </c>
      <c r="F13665" s="19">
        <v>45070.774305550003</v>
      </c>
      <c r="G13665" s="9">
        <v>156</v>
      </c>
      <c r="H13665" s="9">
        <v>2</v>
      </c>
      <c r="I13665" s="9">
        <v>312</v>
      </c>
      <c r="J13665" s="17" t="s">
        <v>315</v>
      </c>
    </row>
    <row r="13666" spans="1:10">
      <c r="A13666" s="17" t="s">
        <v>17544</v>
      </c>
      <c r="B13666" s="18" t="s">
        <v>351</v>
      </c>
      <c r="C13666" s="17" t="s">
        <v>156</v>
      </c>
      <c r="D13666" s="17" t="s">
        <v>156</v>
      </c>
      <c r="E13666" s="19">
        <v>39844.38055555</v>
      </c>
      <c r="F13666" s="19">
        <v>39844.59722222</v>
      </c>
      <c r="G13666" s="9">
        <v>312</v>
      </c>
      <c r="H13666" s="9">
        <v>1</v>
      </c>
      <c r="I13666" s="9">
        <v>312</v>
      </c>
      <c r="J13666" s="17" t="s">
        <v>315</v>
      </c>
    </row>
    <row r="13667" spans="1:10">
      <c r="A13667" s="17" t="s">
        <v>23710</v>
      </c>
      <c r="B13667" s="18" t="s">
        <v>351</v>
      </c>
      <c r="C13667" s="17" t="s">
        <v>60</v>
      </c>
      <c r="D13667" s="17" t="s">
        <v>62</v>
      </c>
      <c r="E13667" s="19">
        <v>42876.40833333</v>
      </c>
      <c r="F13667" s="19">
        <v>42876.625</v>
      </c>
      <c r="G13667" s="9">
        <v>312</v>
      </c>
      <c r="H13667" s="9">
        <v>1</v>
      </c>
      <c r="I13667" s="9">
        <v>312</v>
      </c>
      <c r="J13667" s="17" t="s">
        <v>315</v>
      </c>
    </row>
    <row r="13668" spans="1:10">
      <c r="A13668" s="17" t="s">
        <v>23711</v>
      </c>
      <c r="B13668" s="18" t="s">
        <v>318</v>
      </c>
      <c r="C13668" s="17" t="s">
        <v>285</v>
      </c>
      <c r="D13668" s="17" t="s">
        <v>40</v>
      </c>
      <c r="E13668" s="19">
        <v>42597.795138879999</v>
      </c>
      <c r="F13668" s="19">
        <v>42597.822222219998</v>
      </c>
      <c r="G13668" s="9">
        <v>39</v>
      </c>
      <c r="H13668" s="9">
        <v>8</v>
      </c>
      <c r="I13668" s="9">
        <v>312</v>
      </c>
      <c r="J13668" s="17" t="s">
        <v>315</v>
      </c>
    </row>
    <row r="13669" spans="1:10">
      <c r="A13669" s="17" t="s">
        <v>23712</v>
      </c>
      <c r="B13669" s="18" t="s">
        <v>351</v>
      </c>
      <c r="C13669" s="17" t="s">
        <v>182</v>
      </c>
      <c r="D13669" s="17" t="s">
        <v>185</v>
      </c>
      <c r="E13669" s="19">
        <v>43667.47083333</v>
      </c>
      <c r="F13669" s="19">
        <v>43667.6875</v>
      </c>
      <c r="G13669" s="9">
        <v>312</v>
      </c>
      <c r="H13669" s="9">
        <v>1</v>
      </c>
      <c r="I13669" s="9">
        <v>312</v>
      </c>
      <c r="J13669" s="17" t="s">
        <v>315</v>
      </c>
    </row>
    <row r="13670" spans="1:10">
      <c r="A13670" s="17" t="s">
        <v>23713</v>
      </c>
      <c r="B13670" s="18" t="s">
        <v>318</v>
      </c>
      <c r="C13670" s="17" t="s">
        <v>240</v>
      </c>
      <c r="D13670" s="17" t="s">
        <v>106</v>
      </c>
      <c r="E13670" s="19">
        <v>44020.37708333</v>
      </c>
      <c r="F13670" s="19">
        <v>44020.59375</v>
      </c>
      <c r="G13670" s="9">
        <v>312</v>
      </c>
      <c r="H13670" s="9">
        <v>1</v>
      </c>
      <c r="I13670" s="9">
        <v>312</v>
      </c>
      <c r="J13670" s="17" t="s">
        <v>315</v>
      </c>
    </row>
    <row r="13671" spans="1:10">
      <c r="A13671" s="17" t="s">
        <v>23714</v>
      </c>
      <c r="B13671" s="18" t="s">
        <v>351</v>
      </c>
      <c r="C13671" s="17" t="s">
        <v>99</v>
      </c>
      <c r="D13671" s="17" t="s">
        <v>100</v>
      </c>
      <c r="E13671" s="19">
        <v>39861.360416659998</v>
      </c>
      <c r="F13671" s="19">
        <v>39861.576388879999</v>
      </c>
      <c r="G13671" s="9">
        <v>311</v>
      </c>
      <c r="H13671" s="9">
        <v>1</v>
      </c>
      <c r="I13671" s="9">
        <v>311</v>
      </c>
      <c r="J13671" s="17" t="s">
        <v>315</v>
      </c>
    </row>
    <row r="13672" spans="1:10">
      <c r="A13672" s="17" t="s">
        <v>7560</v>
      </c>
      <c r="B13672" s="18" t="s">
        <v>318</v>
      </c>
      <c r="C13672" s="17" t="s">
        <v>139</v>
      </c>
      <c r="D13672" s="17" t="s">
        <v>141</v>
      </c>
      <c r="E13672" s="19">
        <v>43704.377777770002</v>
      </c>
      <c r="F13672" s="19">
        <v>43704.59375</v>
      </c>
      <c r="G13672" s="9">
        <v>311</v>
      </c>
      <c r="H13672" s="9">
        <v>1</v>
      </c>
      <c r="I13672" s="9">
        <v>311</v>
      </c>
      <c r="J13672" s="17" t="s">
        <v>315</v>
      </c>
    </row>
    <row r="13673" spans="1:10">
      <c r="A13673" s="17" t="s">
        <v>23715</v>
      </c>
      <c r="B13673" s="18" t="s">
        <v>351</v>
      </c>
      <c r="C13673" s="17" t="s">
        <v>35</v>
      </c>
      <c r="D13673" s="17" t="s">
        <v>37</v>
      </c>
      <c r="E13673" s="19">
        <v>41529.65972222</v>
      </c>
      <c r="F13673" s="19">
        <v>41529.875</v>
      </c>
      <c r="G13673" s="9">
        <v>310</v>
      </c>
      <c r="H13673" s="9">
        <v>1</v>
      </c>
      <c r="I13673" s="9">
        <v>310</v>
      </c>
      <c r="J13673" s="17" t="s">
        <v>315</v>
      </c>
    </row>
    <row r="13674" spans="1:10">
      <c r="A13674" s="17" t="s">
        <v>11376</v>
      </c>
      <c r="B13674" s="18" t="s">
        <v>351</v>
      </c>
      <c r="C13674" s="17" t="s">
        <v>172</v>
      </c>
      <c r="D13674" s="17" t="s">
        <v>174</v>
      </c>
      <c r="E13674" s="19">
        <v>41109.609027769999</v>
      </c>
      <c r="F13674" s="19">
        <v>41109.824305549999</v>
      </c>
      <c r="G13674" s="9">
        <v>310</v>
      </c>
      <c r="H13674" s="9">
        <v>1</v>
      </c>
      <c r="I13674" s="9">
        <v>310</v>
      </c>
      <c r="J13674" s="17" t="s">
        <v>315</v>
      </c>
    </row>
    <row r="13675" spans="1:10">
      <c r="A13675" s="17" t="s">
        <v>23716</v>
      </c>
      <c r="B13675" s="18" t="s">
        <v>351</v>
      </c>
      <c r="C13675" s="17" t="s">
        <v>64</v>
      </c>
      <c r="D13675" s="17" t="s">
        <v>66</v>
      </c>
      <c r="E13675" s="19">
        <v>43792.34375</v>
      </c>
      <c r="F13675" s="19">
        <v>43792.496527770003</v>
      </c>
      <c r="G13675" s="9">
        <v>220</v>
      </c>
      <c r="H13675" s="9">
        <v>3</v>
      </c>
      <c r="I13675" s="9">
        <v>310</v>
      </c>
      <c r="J13675" s="17" t="s">
        <v>315</v>
      </c>
    </row>
    <row r="13676" spans="1:10">
      <c r="A13676" s="17" t="s">
        <v>23717</v>
      </c>
      <c r="B13676" s="18" t="s">
        <v>314</v>
      </c>
      <c r="C13676" s="17" t="s">
        <v>146</v>
      </c>
      <c r="D13676" s="17" t="s">
        <v>148</v>
      </c>
      <c r="E13676" s="19">
        <v>43196.47569444</v>
      </c>
      <c r="F13676" s="19">
        <v>43196.583333330003</v>
      </c>
      <c r="G13676" s="9">
        <v>155</v>
      </c>
      <c r="H13676" s="9">
        <v>2</v>
      </c>
      <c r="I13676" s="9">
        <v>310</v>
      </c>
      <c r="J13676" s="17" t="s">
        <v>2498</v>
      </c>
    </row>
    <row r="13677" spans="1:10">
      <c r="A13677" s="17" t="s">
        <v>23718</v>
      </c>
      <c r="B13677" s="18" t="s">
        <v>351</v>
      </c>
      <c r="C13677" s="17" t="s">
        <v>179</v>
      </c>
      <c r="D13677" s="17" t="s">
        <v>180</v>
      </c>
      <c r="E13677" s="19">
        <v>42746.418749999997</v>
      </c>
      <c r="F13677" s="19">
        <v>42746.425694439997</v>
      </c>
      <c r="G13677" s="9">
        <v>10</v>
      </c>
      <c r="H13677" s="9">
        <v>31</v>
      </c>
      <c r="I13677" s="9">
        <v>310</v>
      </c>
      <c r="J13677" s="17" t="s">
        <v>315</v>
      </c>
    </row>
    <row r="13678" spans="1:10">
      <c r="A13678" s="17" t="s">
        <v>23719</v>
      </c>
      <c r="B13678" s="18" t="s">
        <v>351</v>
      </c>
      <c r="C13678" s="17" t="s">
        <v>172</v>
      </c>
      <c r="D13678" s="17" t="s">
        <v>66</v>
      </c>
      <c r="E13678" s="19">
        <v>39604.323611109998</v>
      </c>
      <c r="F13678" s="19">
        <v>39604.538888880001</v>
      </c>
      <c r="G13678" s="9">
        <v>310</v>
      </c>
      <c r="H13678" s="9">
        <v>1</v>
      </c>
      <c r="I13678" s="9">
        <v>310</v>
      </c>
      <c r="J13678" s="17" t="s">
        <v>315</v>
      </c>
    </row>
    <row r="13679" spans="1:10">
      <c r="A13679" s="17" t="s">
        <v>23720</v>
      </c>
      <c r="B13679" s="18" t="s">
        <v>318</v>
      </c>
      <c r="C13679" s="17" t="s">
        <v>152</v>
      </c>
      <c r="D13679" s="17" t="s">
        <v>153</v>
      </c>
      <c r="E13679" s="19">
        <v>43389.606944439998</v>
      </c>
      <c r="F13679" s="19">
        <v>43389.65</v>
      </c>
      <c r="G13679" s="9">
        <v>62</v>
      </c>
      <c r="H13679" s="9">
        <v>5</v>
      </c>
      <c r="I13679" s="9">
        <v>310</v>
      </c>
      <c r="J13679" s="17" t="s">
        <v>315</v>
      </c>
    </row>
    <row r="13680" spans="1:10">
      <c r="A13680" s="17" t="s">
        <v>23721</v>
      </c>
      <c r="B13680" s="18" t="s">
        <v>351</v>
      </c>
      <c r="C13680" s="17" t="s">
        <v>64</v>
      </c>
      <c r="D13680" s="17" t="s">
        <v>64</v>
      </c>
      <c r="E13680" s="19">
        <v>41810.407638880002</v>
      </c>
      <c r="F13680" s="19">
        <v>41810.622916660002</v>
      </c>
      <c r="G13680" s="9">
        <v>310</v>
      </c>
      <c r="H13680" s="9">
        <v>1</v>
      </c>
      <c r="I13680" s="9">
        <v>310</v>
      </c>
      <c r="J13680" s="17" t="s">
        <v>315</v>
      </c>
    </row>
    <row r="13681" spans="1:10">
      <c r="A13681" s="17" t="s">
        <v>23722</v>
      </c>
      <c r="B13681" s="18" t="s">
        <v>351</v>
      </c>
      <c r="C13681" s="17" t="s">
        <v>175</v>
      </c>
      <c r="D13681" s="17" t="s">
        <v>176</v>
      </c>
      <c r="E13681" s="19">
        <v>43165.732638879999</v>
      </c>
      <c r="F13681" s="19">
        <v>43165.804166659997</v>
      </c>
      <c r="G13681" s="9">
        <v>103</v>
      </c>
      <c r="H13681" s="9">
        <v>3</v>
      </c>
      <c r="I13681" s="9">
        <v>309</v>
      </c>
      <c r="J13681" s="17" t="s">
        <v>315</v>
      </c>
    </row>
    <row r="13682" spans="1:10">
      <c r="A13682" s="17" t="s">
        <v>23723</v>
      </c>
      <c r="B13682" s="18" t="s">
        <v>318</v>
      </c>
      <c r="C13682" s="17" t="s">
        <v>44</v>
      </c>
      <c r="D13682" s="17" t="s">
        <v>46</v>
      </c>
      <c r="E13682" s="19">
        <v>43072.561805550002</v>
      </c>
      <c r="F13682" s="19">
        <v>43072.633333329999</v>
      </c>
      <c r="G13682" s="9">
        <v>103</v>
      </c>
      <c r="H13682" s="9">
        <v>3</v>
      </c>
      <c r="I13682" s="9">
        <v>309</v>
      </c>
      <c r="J13682" s="17" t="s">
        <v>315</v>
      </c>
    </row>
    <row r="13683" spans="1:10">
      <c r="A13683" s="17" t="s">
        <v>23724</v>
      </c>
      <c r="B13683" s="18" t="s">
        <v>318</v>
      </c>
      <c r="C13683" s="17" t="s">
        <v>239</v>
      </c>
      <c r="D13683" s="17" t="s">
        <v>87</v>
      </c>
      <c r="E13683" s="19">
        <v>39847.392361110004</v>
      </c>
      <c r="F13683" s="19">
        <v>39847.606944439998</v>
      </c>
      <c r="G13683" s="9">
        <v>309</v>
      </c>
      <c r="H13683" s="9">
        <v>1</v>
      </c>
      <c r="I13683" s="9">
        <v>309</v>
      </c>
      <c r="J13683" s="17" t="s">
        <v>315</v>
      </c>
    </row>
    <row r="13684" spans="1:10">
      <c r="A13684" s="17" t="s">
        <v>23725</v>
      </c>
      <c r="B13684" s="18" t="s">
        <v>351</v>
      </c>
      <c r="C13684" s="17" t="s">
        <v>182</v>
      </c>
      <c r="D13684" s="17" t="s">
        <v>184</v>
      </c>
      <c r="E13684" s="19">
        <v>43656.91319444</v>
      </c>
      <c r="F13684" s="19">
        <v>43656.943749999999</v>
      </c>
      <c r="G13684" s="9">
        <v>44</v>
      </c>
      <c r="H13684" s="9">
        <v>7</v>
      </c>
      <c r="I13684" s="9">
        <v>308</v>
      </c>
      <c r="J13684" s="17" t="s">
        <v>315</v>
      </c>
    </row>
    <row r="13685" spans="1:10">
      <c r="A13685" s="17" t="s">
        <v>22911</v>
      </c>
      <c r="B13685" s="18" t="s">
        <v>351</v>
      </c>
      <c r="C13685" s="17" t="s">
        <v>110</v>
      </c>
      <c r="D13685" s="17" t="s">
        <v>112</v>
      </c>
      <c r="E13685" s="19">
        <v>42876.406944440001</v>
      </c>
      <c r="F13685" s="19">
        <v>42876.620833330002</v>
      </c>
      <c r="G13685" s="9">
        <v>308</v>
      </c>
      <c r="H13685" s="9">
        <v>1</v>
      </c>
      <c r="I13685" s="9">
        <v>308</v>
      </c>
      <c r="J13685" s="17" t="s">
        <v>315</v>
      </c>
    </row>
    <row r="13686" spans="1:10">
      <c r="A13686" s="17" t="s">
        <v>23726</v>
      </c>
      <c r="B13686" s="18" t="s">
        <v>314</v>
      </c>
      <c r="C13686" s="17" t="s">
        <v>220</v>
      </c>
      <c r="D13686" s="17" t="s">
        <v>222</v>
      </c>
      <c r="E13686" s="19">
        <v>43303.663888880001</v>
      </c>
      <c r="F13686" s="19">
        <v>43303.770833330003</v>
      </c>
      <c r="G13686" s="9">
        <v>154</v>
      </c>
      <c r="H13686" s="9">
        <v>2</v>
      </c>
      <c r="I13686" s="9">
        <v>308</v>
      </c>
      <c r="J13686" s="17" t="s">
        <v>315</v>
      </c>
    </row>
    <row r="13687" spans="1:10">
      <c r="A13687" s="17" t="s">
        <v>23727</v>
      </c>
      <c r="B13687" s="18" t="s">
        <v>318</v>
      </c>
      <c r="C13687" s="17" t="s">
        <v>68</v>
      </c>
      <c r="D13687" s="17" t="s">
        <v>70</v>
      </c>
      <c r="E13687" s="19">
        <v>39874.41319444</v>
      </c>
      <c r="F13687" s="19">
        <v>39874.62708333</v>
      </c>
      <c r="G13687" s="9">
        <v>308</v>
      </c>
      <c r="H13687" s="9">
        <v>1</v>
      </c>
      <c r="I13687" s="9">
        <v>308</v>
      </c>
      <c r="J13687" s="17" t="s">
        <v>315</v>
      </c>
    </row>
    <row r="13688" spans="1:10">
      <c r="A13688" s="17" t="s">
        <v>16673</v>
      </c>
      <c r="B13688" s="18" t="s">
        <v>351</v>
      </c>
      <c r="C13688" s="17" t="s">
        <v>173</v>
      </c>
      <c r="D13688" s="17" t="s">
        <v>251</v>
      </c>
      <c r="E13688" s="19">
        <v>42257.351388880001</v>
      </c>
      <c r="F13688" s="19">
        <v>42257.458333330003</v>
      </c>
      <c r="G13688" s="9">
        <v>154</v>
      </c>
      <c r="H13688" s="9">
        <v>2</v>
      </c>
      <c r="I13688" s="9">
        <v>308</v>
      </c>
      <c r="J13688" s="17" t="s">
        <v>315</v>
      </c>
    </row>
    <row r="13689" spans="1:10">
      <c r="A13689" s="17" t="s">
        <v>23728</v>
      </c>
      <c r="B13689" s="18" t="s">
        <v>314</v>
      </c>
      <c r="C13689" s="17" t="s">
        <v>249</v>
      </c>
      <c r="D13689" s="17" t="s">
        <v>250</v>
      </c>
      <c r="E13689" s="19">
        <v>43942.338194440003</v>
      </c>
      <c r="F13689" s="19">
        <v>43942.552083330003</v>
      </c>
      <c r="G13689" s="9">
        <v>308</v>
      </c>
      <c r="H13689" s="9">
        <v>1</v>
      </c>
      <c r="I13689" s="9">
        <v>308</v>
      </c>
      <c r="J13689" s="17" t="s">
        <v>315</v>
      </c>
    </row>
    <row r="13690" spans="1:10">
      <c r="A13690" s="17" t="s">
        <v>23729</v>
      </c>
      <c r="B13690" s="18" t="s">
        <v>351</v>
      </c>
      <c r="C13690" s="17" t="s">
        <v>99</v>
      </c>
      <c r="D13690" s="17" t="s">
        <v>100</v>
      </c>
      <c r="E13690" s="19">
        <v>43770.348611109999</v>
      </c>
      <c r="F13690" s="19">
        <v>43770.477083329999</v>
      </c>
      <c r="G13690" s="9">
        <v>185</v>
      </c>
      <c r="H13690" s="9">
        <v>2</v>
      </c>
      <c r="I13690" s="9">
        <v>308</v>
      </c>
      <c r="J13690" s="17" t="s">
        <v>315</v>
      </c>
    </row>
    <row r="13691" spans="1:10">
      <c r="A13691" s="17" t="s">
        <v>23730</v>
      </c>
      <c r="B13691" s="18" t="s">
        <v>351</v>
      </c>
      <c r="C13691" s="17" t="s">
        <v>175</v>
      </c>
      <c r="D13691" s="17" t="s">
        <v>178</v>
      </c>
      <c r="E13691" s="19">
        <v>43325.13402777</v>
      </c>
      <c r="F13691" s="19">
        <v>43325.34722222</v>
      </c>
      <c r="G13691" s="9">
        <v>307</v>
      </c>
      <c r="H13691" s="9">
        <v>1</v>
      </c>
      <c r="I13691" s="9">
        <v>307</v>
      </c>
      <c r="J13691" s="17" t="s">
        <v>2498</v>
      </c>
    </row>
    <row r="13692" spans="1:10">
      <c r="A13692" s="17" t="s">
        <v>23731</v>
      </c>
      <c r="B13692" s="18" t="s">
        <v>318</v>
      </c>
      <c r="C13692" s="17" t="s">
        <v>240</v>
      </c>
      <c r="D13692" s="17" t="s">
        <v>87</v>
      </c>
      <c r="E13692" s="19">
        <v>41889.492361110002</v>
      </c>
      <c r="F13692" s="19">
        <v>41889.527777770003</v>
      </c>
      <c r="G13692" s="9">
        <v>51</v>
      </c>
      <c r="H13692" s="9">
        <v>6</v>
      </c>
      <c r="I13692" s="9">
        <v>306</v>
      </c>
      <c r="J13692" s="17" t="s">
        <v>315</v>
      </c>
    </row>
    <row r="13693" spans="1:10">
      <c r="A13693" s="17" t="s">
        <v>23732</v>
      </c>
      <c r="B13693" s="18" t="s">
        <v>318</v>
      </c>
      <c r="C13693" s="17" t="s">
        <v>293</v>
      </c>
      <c r="D13693" s="17" t="s">
        <v>296</v>
      </c>
      <c r="E13693" s="19">
        <v>42353.418055549999</v>
      </c>
      <c r="F13693" s="19">
        <v>42353.524305550003</v>
      </c>
      <c r="G13693" s="9">
        <v>153</v>
      </c>
      <c r="H13693" s="9">
        <v>2</v>
      </c>
      <c r="I13693" s="9">
        <v>306</v>
      </c>
      <c r="J13693" s="17" t="s">
        <v>315</v>
      </c>
    </row>
    <row r="13694" spans="1:10">
      <c r="A13694" s="17" t="s">
        <v>23733</v>
      </c>
      <c r="B13694" s="18" t="s">
        <v>351</v>
      </c>
      <c r="C13694" s="17" t="s">
        <v>156</v>
      </c>
      <c r="D13694" s="17" t="s">
        <v>156</v>
      </c>
      <c r="E13694" s="19">
        <v>42069.695833329999</v>
      </c>
      <c r="F13694" s="19">
        <v>42069.802083330003</v>
      </c>
      <c r="G13694" s="9">
        <v>153</v>
      </c>
      <c r="H13694" s="9">
        <v>2</v>
      </c>
      <c r="I13694" s="9">
        <v>306</v>
      </c>
      <c r="J13694" s="17" t="s">
        <v>315</v>
      </c>
    </row>
    <row r="13695" spans="1:10">
      <c r="A13695" s="17" t="s">
        <v>22130</v>
      </c>
      <c r="B13695" s="18" t="s">
        <v>351</v>
      </c>
      <c r="C13695" s="17" t="s">
        <v>164</v>
      </c>
      <c r="D13695" s="17" t="s">
        <v>165</v>
      </c>
      <c r="E13695" s="19">
        <v>39565.456250000003</v>
      </c>
      <c r="F13695" s="19">
        <v>39565.668749999997</v>
      </c>
      <c r="G13695" s="9">
        <v>306</v>
      </c>
      <c r="H13695" s="9">
        <v>1</v>
      </c>
      <c r="I13695" s="9">
        <v>306</v>
      </c>
      <c r="J13695" s="17" t="s">
        <v>315</v>
      </c>
    </row>
    <row r="13696" spans="1:10">
      <c r="A13696" s="17" t="s">
        <v>23734</v>
      </c>
      <c r="B13696" s="18" t="s">
        <v>351</v>
      </c>
      <c r="C13696" s="17" t="s">
        <v>35</v>
      </c>
      <c r="D13696" s="17" t="s">
        <v>37</v>
      </c>
      <c r="E13696" s="19">
        <v>43420.504861109999</v>
      </c>
      <c r="F13696" s="19">
        <v>43420.575694439998</v>
      </c>
      <c r="G13696" s="9">
        <v>102</v>
      </c>
      <c r="H13696" s="9">
        <v>3</v>
      </c>
      <c r="I13696" s="9">
        <v>306</v>
      </c>
      <c r="J13696" s="17" t="s">
        <v>315</v>
      </c>
    </row>
    <row r="13697" spans="1:10">
      <c r="A13697" s="17" t="s">
        <v>23735</v>
      </c>
      <c r="B13697" s="18" t="s">
        <v>351</v>
      </c>
      <c r="C13697" s="17" t="s">
        <v>99</v>
      </c>
      <c r="D13697" s="17" t="s">
        <v>100</v>
      </c>
      <c r="E13697" s="19">
        <v>39612.5</v>
      </c>
      <c r="F13697" s="19">
        <v>39612.606249999997</v>
      </c>
      <c r="G13697" s="9">
        <v>153</v>
      </c>
      <c r="H13697" s="9">
        <v>2</v>
      </c>
      <c r="I13697" s="9">
        <v>306</v>
      </c>
      <c r="J13697" s="17" t="s">
        <v>315</v>
      </c>
    </row>
    <row r="13698" spans="1:10">
      <c r="A13698" s="17" t="s">
        <v>23736</v>
      </c>
      <c r="B13698" s="18" t="s">
        <v>351</v>
      </c>
      <c r="C13698" s="17" t="s">
        <v>175</v>
      </c>
      <c r="D13698" s="17" t="s">
        <v>178</v>
      </c>
      <c r="E13698" s="19">
        <v>42497.428472220003</v>
      </c>
      <c r="F13698" s="19">
        <v>42497.640972219997</v>
      </c>
      <c r="G13698" s="9">
        <v>306</v>
      </c>
      <c r="H13698" s="9">
        <v>1</v>
      </c>
      <c r="I13698" s="9">
        <v>306</v>
      </c>
      <c r="J13698" s="17" t="s">
        <v>315</v>
      </c>
    </row>
    <row r="13699" spans="1:10">
      <c r="A13699" s="17" t="s">
        <v>17564</v>
      </c>
      <c r="B13699" s="18" t="s">
        <v>351</v>
      </c>
      <c r="C13699" s="17" t="s">
        <v>157</v>
      </c>
      <c r="D13699" s="17" t="s">
        <v>159</v>
      </c>
      <c r="E13699" s="19">
        <v>40445.445833329999</v>
      </c>
      <c r="F13699" s="19">
        <v>40445.552083330003</v>
      </c>
      <c r="G13699" s="9">
        <v>153</v>
      </c>
      <c r="H13699" s="9">
        <v>2</v>
      </c>
      <c r="I13699" s="9">
        <v>306</v>
      </c>
      <c r="J13699" s="17" t="s">
        <v>315</v>
      </c>
    </row>
    <row r="13700" spans="1:10">
      <c r="A13700" s="17" t="s">
        <v>23737</v>
      </c>
      <c r="B13700" s="18" t="s">
        <v>318</v>
      </c>
      <c r="C13700" s="17" t="s">
        <v>223</v>
      </c>
      <c r="D13700" s="17" t="s">
        <v>226</v>
      </c>
      <c r="E13700" s="19">
        <v>43842.38402777</v>
      </c>
      <c r="F13700" s="19">
        <v>43842.454861110004</v>
      </c>
      <c r="G13700" s="9">
        <v>102</v>
      </c>
      <c r="H13700" s="9">
        <v>3</v>
      </c>
      <c r="I13700" s="9">
        <v>306</v>
      </c>
      <c r="J13700" s="17" t="s">
        <v>315</v>
      </c>
    </row>
    <row r="13701" spans="1:10">
      <c r="A13701" s="17" t="s">
        <v>17828</v>
      </c>
      <c r="B13701" s="18" t="s">
        <v>351</v>
      </c>
      <c r="C13701" s="17" t="s">
        <v>64</v>
      </c>
      <c r="D13701" s="17" t="s">
        <v>64</v>
      </c>
      <c r="E13701" s="19">
        <v>44251.478472219998</v>
      </c>
      <c r="F13701" s="19">
        <v>44251.69097222</v>
      </c>
      <c r="G13701" s="9">
        <v>306</v>
      </c>
      <c r="H13701" s="9">
        <v>1</v>
      </c>
      <c r="I13701" s="9">
        <v>306</v>
      </c>
      <c r="J13701" s="17" t="s">
        <v>315</v>
      </c>
    </row>
    <row r="13702" spans="1:10">
      <c r="A13702" s="17" t="s">
        <v>23738</v>
      </c>
      <c r="B13702" s="18" t="s">
        <v>314</v>
      </c>
      <c r="C13702" s="17" t="s">
        <v>116</v>
      </c>
      <c r="D13702" s="17" t="s">
        <v>119</v>
      </c>
      <c r="E13702" s="19">
        <v>42462.796527769999</v>
      </c>
      <c r="F13702" s="19">
        <v>42463.008333329999</v>
      </c>
      <c r="G13702" s="9">
        <v>305</v>
      </c>
      <c r="H13702" s="9">
        <v>1</v>
      </c>
      <c r="I13702" s="9">
        <v>305</v>
      </c>
      <c r="J13702" s="17" t="s">
        <v>2498</v>
      </c>
    </row>
    <row r="13703" spans="1:10">
      <c r="A13703" s="17" t="s">
        <v>23739</v>
      </c>
      <c r="B13703" s="18" t="s">
        <v>314</v>
      </c>
      <c r="C13703" s="17" t="s">
        <v>298</v>
      </c>
      <c r="D13703" s="17" t="s">
        <v>300</v>
      </c>
      <c r="E13703" s="19">
        <v>40431.429861110002</v>
      </c>
      <c r="F13703" s="19">
        <v>40431.47222222</v>
      </c>
      <c r="G13703" s="9">
        <v>61</v>
      </c>
      <c r="H13703" s="9">
        <v>5</v>
      </c>
      <c r="I13703" s="9">
        <v>305</v>
      </c>
      <c r="J13703" s="17" t="s">
        <v>315</v>
      </c>
    </row>
    <row r="13704" spans="1:10">
      <c r="A13704" s="17" t="s">
        <v>23740</v>
      </c>
      <c r="B13704" s="18" t="s">
        <v>318</v>
      </c>
      <c r="C13704" s="17" t="s">
        <v>68</v>
      </c>
      <c r="D13704" s="17" t="s">
        <v>69</v>
      </c>
      <c r="E13704" s="19">
        <v>42464.322916659999</v>
      </c>
      <c r="F13704" s="19">
        <v>42464.53472222</v>
      </c>
      <c r="G13704" s="9">
        <v>305</v>
      </c>
      <c r="H13704" s="9">
        <v>1</v>
      </c>
      <c r="I13704" s="9">
        <v>305</v>
      </c>
      <c r="J13704" s="17" t="s">
        <v>315</v>
      </c>
    </row>
    <row r="13705" spans="1:10">
      <c r="A13705" s="17" t="s">
        <v>23741</v>
      </c>
      <c r="B13705" s="18" t="s">
        <v>318</v>
      </c>
      <c r="C13705" s="17" t="s">
        <v>240</v>
      </c>
      <c r="D13705" s="17" t="s">
        <v>87</v>
      </c>
      <c r="E13705" s="19">
        <v>43698.388888879999</v>
      </c>
      <c r="F13705" s="19">
        <v>43698.60069444</v>
      </c>
      <c r="G13705" s="9">
        <v>305</v>
      </c>
      <c r="H13705" s="9">
        <v>1</v>
      </c>
      <c r="I13705" s="9">
        <v>305</v>
      </c>
      <c r="J13705" s="17" t="s">
        <v>315</v>
      </c>
    </row>
    <row r="13706" spans="1:10">
      <c r="A13706" s="17" t="s">
        <v>23742</v>
      </c>
      <c r="B13706" s="18" t="s">
        <v>351</v>
      </c>
      <c r="C13706" s="17" t="s">
        <v>99</v>
      </c>
      <c r="D13706" s="17" t="s">
        <v>100</v>
      </c>
      <c r="E13706" s="19">
        <v>43980.50694444</v>
      </c>
      <c r="F13706" s="19">
        <v>43980.71875</v>
      </c>
      <c r="G13706" s="9">
        <v>305</v>
      </c>
      <c r="H13706" s="9">
        <v>1</v>
      </c>
      <c r="I13706" s="9">
        <v>305</v>
      </c>
      <c r="J13706" s="17" t="s">
        <v>315</v>
      </c>
    </row>
    <row r="13707" spans="1:10">
      <c r="A13707" s="17" t="s">
        <v>23743</v>
      </c>
      <c r="B13707" s="18" t="s">
        <v>351</v>
      </c>
      <c r="C13707" s="17" t="s">
        <v>182</v>
      </c>
      <c r="D13707" s="17" t="s">
        <v>181</v>
      </c>
      <c r="E13707" s="19">
        <v>41528.614583330003</v>
      </c>
      <c r="F13707" s="19">
        <v>41528.763888879999</v>
      </c>
      <c r="G13707" s="9">
        <v>215</v>
      </c>
      <c r="H13707" s="9">
        <v>7</v>
      </c>
      <c r="I13707" s="9">
        <v>305</v>
      </c>
      <c r="J13707" s="17" t="s">
        <v>315</v>
      </c>
    </row>
    <row r="13708" spans="1:10">
      <c r="A13708" s="17" t="s">
        <v>23744</v>
      </c>
      <c r="B13708" s="18" t="s">
        <v>314</v>
      </c>
      <c r="C13708" s="17" t="s">
        <v>79</v>
      </c>
      <c r="D13708" s="17" t="s">
        <v>168</v>
      </c>
      <c r="E13708" s="19">
        <v>40173.693749999999</v>
      </c>
      <c r="F13708" s="19">
        <v>40173.799305549997</v>
      </c>
      <c r="G13708" s="9">
        <v>152</v>
      </c>
      <c r="H13708" s="9">
        <v>2</v>
      </c>
      <c r="I13708" s="9">
        <v>304</v>
      </c>
      <c r="J13708" s="17" t="s">
        <v>315</v>
      </c>
    </row>
    <row r="13709" spans="1:10">
      <c r="A13709" s="17" t="s">
        <v>23745</v>
      </c>
      <c r="B13709" s="18" t="s">
        <v>318</v>
      </c>
      <c r="C13709" s="17" t="s">
        <v>139</v>
      </c>
      <c r="D13709" s="17" t="s">
        <v>141</v>
      </c>
      <c r="E13709" s="19">
        <v>39882.393055549997</v>
      </c>
      <c r="F13709" s="19">
        <v>39882.604166659999</v>
      </c>
      <c r="G13709" s="9">
        <v>304</v>
      </c>
      <c r="H13709" s="9">
        <v>1</v>
      </c>
      <c r="I13709" s="9">
        <v>304</v>
      </c>
      <c r="J13709" s="17" t="s">
        <v>315</v>
      </c>
    </row>
    <row r="13710" spans="1:10">
      <c r="A13710" s="17" t="s">
        <v>7011</v>
      </c>
      <c r="B13710" s="18" t="s">
        <v>351</v>
      </c>
      <c r="C13710" s="17" t="s">
        <v>74</v>
      </c>
      <c r="D13710" s="17" t="s">
        <v>76</v>
      </c>
      <c r="E13710" s="19">
        <v>45345.828472219997</v>
      </c>
      <c r="F13710" s="19">
        <v>45345.934027770003</v>
      </c>
      <c r="G13710" s="9">
        <v>152</v>
      </c>
      <c r="H13710" s="9">
        <v>2</v>
      </c>
      <c r="I13710" s="9">
        <v>304</v>
      </c>
      <c r="J13710" s="17" t="s">
        <v>315</v>
      </c>
    </row>
    <row r="13711" spans="1:10">
      <c r="A13711" s="17" t="s">
        <v>23746</v>
      </c>
      <c r="B13711" s="18" t="s">
        <v>351</v>
      </c>
      <c r="C13711" s="17" t="s">
        <v>110</v>
      </c>
      <c r="D13711" s="17" t="s">
        <v>112</v>
      </c>
      <c r="E13711" s="19">
        <v>39484.72777777</v>
      </c>
      <c r="F13711" s="19">
        <v>39484.833333330003</v>
      </c>
      <c r="G13711" s="9">
        <v>152</v>
      </c>
      <c r="H13711" s="9">
        <v>2</v>
      </c>
      <c r="I13711" s="9">
        <v>304</v>
      </c>
      <c r="J13711" s="17" t="s">
        <v>315</v>
      </c>
    </row>
    <row r="13712" spans="1:10">
      <c r="A13712" s="17" t="s">
        <v>23747</v>
      </c>
      <c r="B13712" s="18" t="s">
        <v>318</v>
      </c>
      <c r="C13712" s="17" t="s">
        <v>293</v>
      </c>
      <c r="D13712" s="17" t="s">
        <v>294</v>
      </c>
      <c r="E13712" s="19">
        <v>42558.636805549999</v>
      </c>
      <c r="F13712" s="19">
        <v>42558.742361110002</v>
      </c>
      <c r="G13712" s="9">
        <v>152</v>
      </c>
      <c r="H13712" s="9">
        <v>2</v>
      </c>
      <c r="I13712" s="9">
        <v>304</v>
      </c>
      <c r="J13712" s="17" t="s">
        <v>315</v>
      </c>
    </row>
    <row r="13713" spans="1:10">
      <c r="A13713" s="17" t="s">
        <v>23748</v>
      </c>
      <c r="B13713" s="18" t="s">
        <v>318</v>
      </c>
      <c r="C13713" s="17" t="s">
        <v>143</v>
      </c>
      <c r="D13713" s="17" t="s">
        <v>144</v>
      </c>
      <c r="E13713" s="19">
        <v>41576.518055549997</v>
      </c>
      <c r="F13713" s="19">
        <v>41576.729166659999</v>
      </c>
      <c r="G13713" s="9">
        <v>304</v>
      </c>
      <c r="H13713" s="9">
        <v>1</v>
      </c>
      <c r="I13713" s="9">
        <v>304</v>
      </c>
      <c r="J13713" s="17" t="s">
        <v>2498</v>
      </c>
    </row>
    <row r="13714" spans="1:10">
      <c r="A13714" s="17" t="s">
        <v>23749</v>
      </c>
      <c r="B13714" s="18" t="s">
        <v>318</v>
      </c>
      <c r="C13714" s="17" t="s">
        <v>240</v>
      </c>
      <c r="D13714" s="17" t="s">
        <v>106</v>
      </c>
      <c r="E13714" s="19">
        <v>40643.382638880001</v>
      </c>
      <c r="F13714" s="19">
        <v>40643.435416660002</v>
      </c>
      <c r="G13714" s="9">
        <v>76</v>
      </c>
      <c r="H13714" s="9">
        <v>4</v>
      </c>
      <c r="I13714" s="9">
        <v>304</v>
      </c>
      <c r="J13714" s="17" t="s">
        <v>315</v>
      </c>
    </row>
    <row r="13715" spans="1:10">
      <c r="A13715" s="17" t="s">
        <v>23750</v>
      </c>
      <c r="B13715" s="18" t="s">
        <v>318</v>
      </c>
      <c r="C13715" s="17" t="s">
        <v>188</v>
      </c>
      <c r="D13715" s="17" t="s">
        <v>40</v>
      </c>
      <c r="E13715" s="19">
        <v>44007.811111110001</v>
      </c>
      <c r="F13715" s="19">
        <v>44007.916666659999</v>
      </c>
      <c r="G13715" s="9">
        <v>152</v>
      </c>
      <c r="H13715" s="9">
        <v>2</v>
      </c>
      <c r="I13715" s="9">
        <v>304</v>
      </c>
      <c r="J13715" s="17" t="s">
        <v>315</v>
      </c>
    </row>
    <row r="13716" spans="1:10">
      <c r="A13716" s="17" t="s">
        <v>2892</v>
      </c>
      <c r="B13716" s="18" t="s">
        <v>351</v>
      </c>
      <c r="C13716" s="17" t="s">
        <v>175</v>
      </c>
      <c r="D13716" s="17" t="s">
        <v>178</v>
      </c>
      <c r="E13716" s="19">
        <v>44259.431250000001</v>
      </c>
      <c r="F13716" s="19">
        <v>44259.642361110004</v>
      </c>
      <c r="G13716" s="9">
        <v>304</v>
      </c>
      <c r="H13716" s="9">
        <v>1</v>
      </c>
      <c r="I13716" s="9">
        <v>304</v>
      </c>
      <c r="J13716" s="17" t="s">
        <v>315</v>
      </c>
    </row>
    <row r="13717" spans="1:10">
      <c r="A13717" s="17" t="s">
        <v>17423</v>
      </c>
      <c r="B13717" s="18" t="s">
        <v>318</v>
      </c>
      <c r="C13717" s="17" t="s">
        <v>126</v>
      </c>
      <c r="D13717" s="17" t="s">
        <v>127</v>
      </c>
      <c r="E13717" s="19">
        <v>42822.85</v>
      </c>
      <c r="F13717" s="19">
        <v>42822.902777770003</v>
      </c>
      <c r="G13717" s="9">
        <v>76</v>
      </c>
      <c r="H13717" s="9">
        <v>4</v>
      </c>
      <c r="I13717" s="9">
        <v>304</v>
      </c>
      <c r="J13717" s="17" t="s">
        <v>315</v>
      </c>
    </row>
    <row r="13718" spans="1:10">
      <c r="A13718" s="17" t="s">
        <v>23751</v>
      </c>
      <c r="B13718" s="18" t="s">
        <v>351</v>
      </c>
      <c r="C13718" s="17" t="s">
        <v>110</v>
      </c>
      <c r="D13718" s="17" t="s">
        <v>104</v>
      </c>
      <c r="E13718" s="19">
        <v>42517.888888879999</v>
      </c>
      <c r="F13718" s="19">
        <v>42517.959027769997</v>
      </c>
      <c r="G13718" s="9">
        <v>101</v>
      </c>
      <c r="H13718" s="9">
        <v>3</v>
      </c>
      <c r="I13718" s="9">
        <v>303</v>
      </c>
      <c r="J13718" s="17" t="s">
        <v>315</v>
      </c>
    </row>
    <row r="13719" spans="1:10">
      <c r="A13719" s="17" t="s">
        <v>23752</v>
      </c>
      <c r="B13719" s="18" t="s">
        <v>318</v>
      </c>
      <c r="C13719" s="17" t="s">
        <v>126</v>
      </c>
      <c r="D13719" s="17" t="s">
        <v>127</v>
      </c>
      <c r="E13719" s="19">
        <v>41853.711111110002</v>
      </c>
      <c r="F13719" s="19">
        <v>41853.78125</v>
      </c>
      <c r="G13719" s="9">
        <v>101</v>
      </c>
      <c r="H13719" s="9">
        <v>3</v>
      </c>
      <c r="I13719" s="9">
        <v>303</v>
      </c>
      <c r="J13719" s="17" t="s">
        <v>315</v>
      </c>
    </row>
    <row r="13720" spans="1:10">
      <c r="A13720" s="17" t="s">
        <v>23753</v>
      </c>
      <c r="B13720" s="18" t="s">
        <v>314</v>
      </c>
      <c r="C13720" s="17" t="s">
        <v>220</v>
      </c>
      <c r="D13720" s="17" t="s">
        <v>222</v>
      </c>
      <c r="E13720" s="19">
        <v>40660.523611110002</v>
      </c>
      <c r="F13720" s="19">
        <v>40660.59375</v>
      </c>
      <c r="G13720" s="9">
        <v>101</v>
      </c>
      <c r="H13720" s="9">
        <v>3</v>
      </c>
      <c r="I13720" s="9">
        <v>303</v>
      </c>
      <c r="J13720" s="17" t="s">
        <v>315</v>
      </c>
    </row>
    <row r="13721" spans="1:10">
      <c r="A13721" s="17" t="s">
        <v>23754</v>
      </c>
      <c r="B13721" s="18" t="s">
        <v>351</v>
      </c>
      <c r="C13721" s="17" t="s">
        <v>99</v>
      </c>
      <c r="D13721" s="17" t="s">
        <v>101</v>
      </c>
      <c r="E13721" s="19">
        <v>44594.35069444</v>
      </c>
      <c r="F13721" s="19">
        <v>44594.561111110001</v>
      </c>
      <c r="G13721" s="9">
        <v>303</v>
      </c>
      <c r="H13721" s="9">
        <v>1</v>
      </c>
      <c r="I13721" s="9">
        <v>303</v>
      </c>
      <c r="J13721" s="17" t="s">
        <v>315</v>
      </c>
    </row>
    <row r="13722" spans="1:10">
      <c r="A13722" s="17" t="s">
        <v>23755</v>
      </c>
      <c r="B13722" s="18" t="s">
        <v>318</v>
      </c>
      <c r="C13722" s="17" t="s">
        <v>39</v>
      </c>
      <c r="D13722" s="17" t="s">
        <v>40</v>
      </c>
      <c r="E13722" s="19">
        <v>42872.352083329999</v>
      </c>
      <c r="F13722" s="19">
        <v>42872.5625</v>
      </c>
      <c r="G13722" s="9">
        <v>303</v>
      </c>
      <c r="H13722" s="9">
        <v>1</v>
      </c>
      <c r="I13722" s="9">
        <v>303</v>
      </c>
      <c r="J13722" s="17" t="s">
        <v>315</v>
      </c>
    </row>
    <row r="13723" spans="1:10">
      <c r="A13723" s="17" t="s">
        <v>23756</v>
      </c>
      <c r="B13723" s="18" t="s">
        <v>314</v>
      </c>
      <c r="C13723" s="17" t="s">
        <v>94</v>
      </c>
      <c r="D13723" s="17" t="s">
        <v>198</v>
      </c>
      <c r="E13723" s="19">
        <v>40640.719444440001</v>
      </c>
      <c r="F13723" s="19">
        <v>40640.929861110002</v>
      </c>
      <c r="G13723" s="9">
        <v>303</v>
      </c>
      <c r="H13723" s="9">
        <v>1</v>
      </c>
      <c r="I13723" s="9">
        <v>303</v>
      </c>
      <c r="J13723" s="17" t="s">
        <v>315</v>
      </c>
    </row>
    <row r="13724" spans="1:10">
      <c r="A13724" s="17" t="s">
        <v>23757</v>
      </c>
      <c r="B13724" s="18" t="s">
        <v>318</v>
      </c>
      <c r="C13724" s="17" t="s">
        <v>126</v>
      </c>
      <c r="D13724" s="17" t="s">
        <v>127</v>
      </c>
      <c r="E13724" s="19">
        <v>43769.62847222</v>
      </c>
      <c r="F13724" s="19">
        <v>43769.838194440003</v>
      </c>
      <c r="G13724" s="9">
        <v>302</v>
      </c>
      <c r="H13724" s="9">
        <v>1</v>
      </c>
      <c r="I13724" s="9">
        <v>302</v>
      </c>
      <c r="J13724" s="17" t="s">
        <v>315</v>
      </c>
    </row>
    <row r="13725" spans="1:10">
      <c r="A13725" s="17" t="s">
        <v>23758</v>
      </c>
      <c r="B13725" s="18" t="s">
        <v>351</v>
      </c>
      <c r="C13725" s="17" t="s">
        <v>99</v>
      </c>
      <c r="D13725" s="17" t="s">
        <v>102</v>
      </c>
      <c r="E13725" s="19">
        <v>45498.262499999997</v>
      </c>
      <c r="F13725" s="19">
        <v>45498.47222222</v>
      </c>
      <c r="G13725" s="9">
        <v>302</v>
      </c>
      <c r="H13725" s="9">
        <v>1</v>
      </c>
      <c r="I13725" s="9">
        <v>302</v>
      </c>
      <c r="J13725" s="17" t="s">
        <v>315</v>
      </c>
    </row>
    <row r="13726" spans="1:10">
      <c r="A13726" s="17" t="s">
        <v>23759</v>
      </c>
      <c r="B13726" s="18" t="s">
        <v>318</v>
      </c>
      <c r="C13726" s="17" t="s">
        <v>258</v>
      </c>
      <c r="D13726" s="17" t="s">
        <v>259</v>
      </c>
      <c r="E13726" s="19">
        <v>40988.763194439998</v>
      </c>
      <c r="F13726" s="19">
        <v>40988.868055550003</v>
      </c>
      <c r="G13726" s="9">
        <v>151</v>
      </c>
      <c r="H13726" s="9">
        <v>2</v>
      </c>
      <c r="I13726" s="9">
        <v>302</v>
      </c>
      <c r="J13726" s="17" t="s">
        <v>315</v>
      </c>
    </row>
    <row r="13727" spans="1:10">
      <c r="A13727" s="17" t="s">
        <v>23760</v>
      </c>
      <c r="B13727" s="18" t="s">
        <v>351</v>
      </c>
      <c r="C13727" s="17" t="s">
        <v>104</v>
      </c>
      <c r="D13727" s="17" t="s">
        <v>105</v>
      </c>
      <c r="E13727" s="19">
        <v>41919.747222220001</v>
      </c>
      <c r="F13727" s="19">
        <v>41919.956944439997</v>
      </c>
      <c r="G13727" s="9">
        <v>302</v>
      </c>
      <c r="H13727" s="9">
        <v>1</v>
      </c>
      <c r="I13727" s="9">
        <v>302</v>
      </c>
      <c r="J13727" s="17" t="s">
        <v>315</v>
      </c>
    </row>
    <row r="13728" spans="1:10">
      <c r="A13728" s="17" t="s">
        <v>23761</v>
      </c>
      <c r="B13728" s="18" t="s">
        <v>318</v>
      </c>
      <c r="C13728" s="17" t="s">
        <v>293</v>
      </c>
      <c r="D13728" s="17" t="s">
        <v>296</v>
      </c>
      <c r="E13728" s="19">
        <v>42146.481944439998</v>
      </c>
      <c r="F13728" s="19">
        <v>42146.586805550003</v>
      </c>
      <c r="G13728" s="9">
        <v>151</v>
      </c>
      <c r="H13728" s="9">
        <v>2</v>
      </c>
      <c r="I13728" s="9">
        <v>302</v>
      </c>
      <c r="J13728" s="17" t="s">
        <v>315</v>
      </c>
    </row>
    <row r="13729" spans="1:10">
      <c r="A13729" s="17" t="s">
        <v>23762</v>
      </c>
      <c r="B13729" s="18" t="s">
        <v>318</v>
      </c>
      <c r="C13729" s="17" t="s">
        <v>293</v>
      </c>
      <c r="D13729" s="17" t="s">
        <v>294</v>
      </c>
      <c r="E13729" s="19">
        <v>39611.72777777</v>
      </c>
      <c r="F13729" s="19">
        <v>39611.9375</v>
      </c>
      <c r="G13729" s="9">
        <v>302</v>
      </c>
      <c r="H13729" s="9">
        <v>1</v>
      </c>
      <c r="I13729" s="9">
        <v>302</v>
      </c>
      <c r="J13729" s="17" t="s">
        <v>315</v>
      </c>
    </row>
    <row r="13730" spans="1:10">
      <c r="A13730" s="17" t="s">
        <v>9730</v>
      </c>
      <c r="B13730" s="18" t="s">
        <v>314</v>
      </c>
      <c r="C13730" s="17" t="s">
        <v>79</v>
      </c>
      <c r="D13730" s="17" t="s">
        <v>168</v>
      </c>
      <c r="E13730" s="19">
        <v>44150.415972219998</v>
      </c>
      <c r="F13730" s="19">
        <v>44150.625</v>
      </c>
      <c r="G13730" s="9">
        <v>301</v>
      </c>
      <c r="H13730" s="9">
        <v>1</v>
      </c>
      <c r="I13730" s="9">
        <v>301</v>
      </c>
      <c r="J13730" s="17" t="s">
        <v>315</v>
      </c>
    </row>
    <row r="13731" spans="1:10">
      <c r="A13731" s="17" t="s">
        <v>23763</v>
      </c>
      <c r="B13731" s="18" t="s">
        <v>351</v>
      </c>
      <c r="C13731" s="17" t="s">
        <v>174</v>
      </c>
      <c r="D13731" s="17" t="s">
        <v>304</v>
      </c>
      <c r="E13731" s="19">
        <v>43730.636111109998</v>
      </c>
      <c r="F13731" s="19">
        <v>43730.665972219998</v>
      </c>
      <c r="G13731" s="9">
        <v>43</v>
      </c>
      <c r="H13731" s="9">
        <v>7</v>
      </c>
      <c r="I13731" s="9">
        <v>301</v>
      </c>
      <c r="J13731" s="17" t="s">
        <v>315</v>
      </c>
    </row>
    <row r="13732" spans="1:10">
      <c r="A13732" s="17" t="s">
        <v>23764</v>
      </c>
      <c r="B13732" s="18" t="s">
        <v>351</v>
      </c>
      <c r="C13732" s="17" t="s">
        <v>154</v>
      </c>
      <c r="D13732" s="17" t="s">
        <v>155</v>
      </c>
      <c r="E13732" s="19">
        <v>43343.708333330003</v>
      </c>
      <c r="F13732" s="19">
        <v>43343.917361109998</v>
      </c>
      <c r="G13732" s="9">
        <v>301</v>
      </c>
      <c r="H13732" s="9">
        <v>1</v>
      </c>
      <c r="I13732" s="9">
        <v>301</v>
      </c>
      <c r="J13732" s="17" t="s">
        <v>315</v>
      </c>
    </row>
    <row r="13733" spans="1:10">
      <c r="A13733" s="17" t="s">
        <v>23765</v>
      </c>
      <c r="B13733" s="18" t="s">
        <v>318</v>
      </c>
      <c r="C13733" s="17" t="s">
        <v>58</v>
      </c>
      <c r="D13733" s="17" t="s">
        <v>59</v>
      </c>
      <c r="E13733" s="19">
        <v>42585.084722220003</v>
      </c>
      <c r="F13733" s="19">
        <v>42585.293749999997</v>
      </c>
      <c r="G13733" s="9">
        <v>301</v>
      </c>
      <c r="H13733" s="9">
        <v>1</v>
      </c>
      <c r="I13733" s="9">
        <v>301</v>
      </c>
      <c r="J13733" s="17" t="s">
        <v>315</v>
      </c>
    </row>
    <row r="13734" spans="1:10">
      <c r="A13734" s="17" t="s">
        <v>5887</v>
      </c>
      <c r="B13734" s="18" t="s">
        <v>351</v>
      </c>
      <c r="C13734" s="17" t="s">
        <v>157</v>
      </c>
      <c r="D13734" s="17" t="s">
        <v>159</v>
      </c>
      <c r="E13734" s="19">
        <v>43796.479166659999</v>
      </c>
      <c r="F13734" s="19">
        <v>43796.583333330003</v>
      </c>
      <c r="G13734" s="9">
        <v>150</v>
      </c>
      <c r="H13734" s="9">
        <v>2</v>
      </c>
      <c r="I13734" s="9">
        <v>300</v>
      </c>
      <c r="J13734" s="17" t="s">
        <v>315</v>
      </c>
    </row>
    <row r="13735" spans="1:10">
      <c r="A13735" s="17" t="s">
        <v>23766</v>
      </c>
      <c r="B13735" s="18" t="s">
        <v>351</v>
      </c>
      <c r="C13735" s="17" t="s">
        <v>104</v>
      </c>
      <c r="D13735" s="17" t="s">
        <v>105</v>
      </c>
      <c r="E13735" s="19">
        <v>42857.56597222</v>
      </c>
      <c r="F13735" s="19">
        <v>42857.635416659999</v>
      </c>
      <c r="G13735" s="9">
        <v>100</v>
      </c>
      <c r="H13735" s="9">
        <v>3</v>
      </c>
      <c r="I13735" s="9">
        <v>300</v>
      </c>
      <c r="J13735" s="17" t="s">
        <v>315</v>
      </c>
    </row>
    <row r="13736" spans="1:10">
      <c r="A13736" s="17" t="s">
        <v>23767</v>
      </c>
      <c r="B13736" s="18" t="s">
        <v>351</v>
      </c>
      <c r="C13736" s="17" t="s">
        <v>60</v>
      </c>
      <c r="D13736" s="17" t="s">
        <v>61</v>
      </c>
      <c r="E13736" s="19">
        <v>44476.545138879999</v>
      </c>
      <c r="F13736" s="19">
        <v>44476.75347222</v>
      </c>
      <c r="G13736" s="9">
        <v>300</v>
      </c>
      <c r="H13736" s="9">
        <v>1</v>
      </c>
      <c r="I13736" s="9">
        <v>300</v>
      </c>
      <c r="J13736" s="17" t="s">
        <v>315</v>
      </c>
    </row>
    <row r="13737" spans="1:10">
      <c r="A13737" s="17" t="s">
        <v>23768</v>
      </c>
      <c r="B13737" s="18" t="s">
        <v>351</v>
      </c>
      <c r="C13737" s="17" t="s">
        <v>274</v>
      </c>
      <c r="D13737" s="17" t="s">
        <v>275</v>
      </c>
      <c r="E13737" s="19">
        <v>41919.604166659999</v>
      </c>
      <c r="F13737" s="19">
        <v>41919.673611110004</v>
      </c>
      <c r="G13737" s="9">
        <v>100</v>
      </c>
      <c r="H13737" s="9">
        <v>3</v>
      </c>
      <c r="I13737" s="9">
        <v>300</v>
      </c>
      <c r="J13737" s="17" t="s">
        <v>315</v>
      </c>
    </row>
    <row r="13738" spans="1:10">
      <c r="A13738" s="17" t="s">
        <v>23769</v>
      </c>
      <c r="B13738" s="18" t="s">
        <v>351</v>
      </c>
      <c r="C13738" s="17" t="s">
        <v>99</v>
      </c>
      <c r="D13738" s="17" t="s">
        <v>102</v>
      </c>
      <c r="E13738" s="19">
        <v>39990.079166659998</v>
      </c>
      <c r="F13738" s="19">
        <v>39990.148611110002</v>
      </c>
      <c r="G13738" s="9">
        <v>100</v>
      </c>
      <c r="H13738" s="9">
        <v>3</v>
      </c>
      <c r="I13738" s="9">
        <v>300</v>
      </c>
      <c r="J13738" s="17" t="s">
        <v>315</v>
      </c>
    </row>
    <row r="13739" spans="1:10">
      <c r="A13739" s="17" t="s">
        <v>23770</v>
      </c>
      <c r="B13739" s="18" t="s">
        <v>318</v>
      </c>
      <c r="C13739" s="17" t="s">
        <v>58</v>
      </c>
      <c r="D13739" s="17" t="s">
        <v>59</v>
      </c>
      <c r="E13739" s="19">
        <v>39792.418749999997</v>
      </c>
      <c r="F13739" s="19">
        <v>39792.522916659997</v>
      </c>
      <c r="G13739" s="9">
        <v>150</v>
      </c>
      <c r="H13739" s="9">
        <v>2</v>
      </c>
      <c r="I13739" s="9">
        <v>300</v>
      </c>
      <c r="J13739" s="17" t="s">
        <v>315</v>
      </c>
    </row>
    <row r="13740" spans="1:10">
      <c r="A13740" s="17" t="s">
        <v>23771</v>
      </c>
      <c r="B13740" s="18" t="s">
        <v>314</v>
      </c>
      <c r="C13740" s="17" t="s">
        <v>146</v>
      </c>
      <c r="D13740" s="17" t="s">
        <v>147</v>
      </c>
      <c r="E13740" s="19">
        <v>42282.770833330003</v>
      </c>
      <c r="F13740" s="19">
        <v>42282.822916659999</v>
      </c>
      <c r="G13740" s="9">
        <v>75</v>
      </c>
      <c r="H13740" s="9">
        <v>4</v>
      </c>
      <c r="I13740" s="9">
        <v>300</v>
      </c>
      <c r="J13740" s="17" t="s">
        <v>315</v>
      </c>
    </row>
    <row r="13741" spans="1:10">
      <c r="A13741" s="17" t="s">
        <v>23772</v>
      </c>
      <c r="B13741" s="18" t="s">
        <v>318</v>
      </c>
      <c r="C13741" s="17" t="s">
        <v>217</v>
      </c>
      <c r="D13741" s="17" t="s">
        <v>219</v>
      </c>
      <c r="E13741" s="19">
        <v>42403.4</v>
      </c>
      <c r="F13741" s="19">
        <v>42403.441666660001</v>
      </c>
      <c r="G13741" s="9">
        <v>60</v>
      </c>
      <c r="H13741" s="9">
        <v>5</v>
      </c>
      <c r="I13741" s="9">
        <v>300</v>
      </c>
      <c r="J13741" s="17" t="s">
        <v>315</v>
      </c>
    </row>
    <row r="13742" spans="1:10">
      <c r="A13742" s="17" t="s">
        <v>23773</v>
      </c>
      <c r="B13742" s="18" t="s">
        <v>351</v>
      </c>
      <c r="C13742" s="17" t="s">
        <v>174</v>
      </c>
      <c r="D13742" s="17" t="s">
        <v>303</v>
      </c>
      <c r="E13742" s="19">
        <v>44979.364583330003</v>
      </c>
      <c r="F13742" s="19">
        <v>44979.385416659999</v>
      </c>
      <c r="G13742" s="9">
        <v>30</v>
      </c>
      <c r="H13742" s="9">
        <v>10</v>
      </c>
      <c r="I13742" s="9">
        <v>300</v>
      </c>
      <c r="J13742" s="17" t="s">
        <v>315</v>
      </c>
    </row>
    <row r="13743" spans="1:10">
      <c r="A13743" s="17" t="s">
        <v>23774</v>
      </c>
      <c r="B13743" s="18" t="s">
        <v>318</v>
      </c>
      <c r="C13743" s="17" t="s">
        <v>126</v>
      </c>
      <c r="D13743" s="17" t="s">
        <v>127</v>
      </c>
      <c r="E13743" s="19">
        <v>44403.659027770002</v>
      </c>
      <c r="F13743" s="19">
        <v>44403.693749999999</v>
      </c>
      <c r="G13743" s="9">
        <v>50</v>
      </c>
      <c r="H13743" s="9">
        <v>6</v>
      </c>
      <c r="I13743" s="9">
        <v>300</v>
      </c>
      <c r="J13743" s="17" t="s">
        <v>315</v>
      </c>
    </row>
    <row r="13744" spans="1:10">
      <c r="A13744" s="17" t="s">
        <v>23775</v>
      </c>
      <c r="B13744" s="18" t="s">
        <v>351</v>
      </c>
      <c r="C13744" s="17" t="s">
        <v>35</v>
      </c>
      <c r="D13744" s="17" t="s">
        <v>37</v>
      </c>
      <c r="E13744" s="19">
        <v>41338.887499999997</v>
      </c>
      <c r="F13744" s="19">
        <v>41338.991666659997</v>
      </c>
      <c r="G13744" s="9">
        <v>150</v>
      </c>
      <c r="H13744" s="9">
        <v>2</v>
      </c>
      <c r="I13744" s="9">
        <v>300</v>
      </c>
      <c r="J13744" s="17" t="s">
        <v>315</v>
      </c>
    </row>
    <row r="13745" spans="1:10">
      <c r="A13745" s="17" t="s">
        <v>23776</v>
      </c>
      <c r="B13745" s="18" t="s">
        <v>318</v>
      </c>
      <c r="C13745" s="17" t="s">
        <v>143</v>
      </c>
      <c r="D13745" s="17" t="s">
        <v>143</v>
      </c>
      <c r="E13745" s="19">
        <v>44432.399305550003</v>
      </c>
      <c r="F13745" s="19">
        <v>44432.53125</v>
      </c>
      <c r="G13745" s="9">
        <v>190</v>
      </c>
      <c r="H13745" s="9">
        <v>3</v>
      </c>
      <c r="I13745" s="9">
        <v>300</v>
      </c>
      <c r="J13745" s="17" t="s">
        <v>315</v>
      </c>
    </row>
    <row r="13746" spans="1:10">
      <c r="A13746" s="17" t="s">
        <v>23777</v>
      </c>
      <c r="B13746" s="18" t="s">
        <v>351</v>
      </c>
      <c r="C13746" s="17" t="s">
        <v>110</v>
      </c>
      <c r="D13746" s="17" t="s">
        <v>112</v>
      </c>
      <c r="E13746" s="19">
        <v>41886.902777770003</v>
      </c>
      <c r="F13746" s="19">
        <v>41886.916666659999</v>
      </c>
      <c r="G13746" s="9">
        <v>20</v>
      </c>
      <c r="H13746" s="9">
        <v>15</v>
      </c>
      <c r="I13746" s="9">
        <v>300</v>
      </c>
      <c r="J13746" s="17" t="s">
        <v>315</v>
      </c>
    </row>
    <row r="13747" spans="1:10">
      <c r="A13747" s="17" t="s">
        <v>23778</v>
      </c>
      <c r="B13747" s="18" t="s">
        <v>351</v>
      </c>
      <c r="C13747" s="17" t="s">
        <v>174</v>
      </c>
      <c r="D13747" s="17" t="s">
        <v>304</v>
      </c>
      <c r="E13747" s="19">
        <v>43993.072916659999</v>
      </c>
      <c r="F13747" s="19">
        <v>43993.090277770003</v>
      </c>
      <c r="G13747" s="9">
        <v>25</v>
      </c>
      <c r="H13747" s="9">
        <v>12</v>
      </c>
      <c r="I13747" s="9">
        <v>300</v>
      </c>
      <c r="J13747" s="17" t="s">
        <v>315</v>
      </c>
    </row>
    <row r="13748" spans="1:10">
      <c r="A13748" s="17" t="s">
        <v>13221</v>
      </c>
      <c r="B13748" s="18" t="s">
        <v>318</v>
      </c>
      <c r="C13748" s="17" t="s">
        <v>258</v>
      </c>
      <c r="D13748" s="17" t="s">
        <v>259</v>
      </c>
      <c r="E13748" s="19">
        <v>44966.56597222</v>
      </c>
      <c r="F13748" s="19">
        <v>44966.60069444</v>
      </c>
      <c r="G13748" s="9">
        <v>50</v>
      </c>
      <c r="H13748" s="9">
        <v>6</v>
      </c>
      <c r="I13748" s="9">
        <v>300</v>
      </c>
      <c r="J13748" s="17" t="s">
        <v>315</v>
      </c>
    </row>
    <row r="13749" spans="1:10">
      <c r="A13749" s="17" t="s">
        <v>23779</v>
      </c>
      <c r="B13749" s="18" t="s">
        <v>351</v>
      </c>
      <c r="C13749" s="17" t="s">
        <v>74</v>
      </c>
      <c r="D13749" s="17" t="s">
        <v>77</v>
      </c>
      <c r="E13749" s="19">
        <v>45134.56944444</v>
      </c>
      <c r="F13749" s="19">
        <v>45134.611111110004</v>
      </c>
      <c r="G13749" s="9">
        <v>60</v>
      </c>
      <c r="H13749" s="9">
        <v>5</v>
      </c>
      <c r="I13749" s="9">
        <v>300</v>
      </c>
      <c r="J13749" s="17" t="s">
        <v>315</v>
      </c>
    </row>
    <row r="13750" spans="1:10">
      <c r="A13750" s="17" t="s">
        <v>23780</v>
      </c>
      <c r="B13750" s="18" t="s">
        <v>351</v>
      </c>
      <c r="C13750" s="17" t="s">
        <v>174</v>
      </c>
      <c r="D13750" s="17" t="s">
        <v>303</v>
      </c>
      <c r="E13750" s="19">
        <v>44871.708333330003</v>
      </c>
      <c r="F13750" s="19">
        <v>44871.75</v>
      </c>
      <c r="G13750" s="9">
        <v>60</v>
      </c>
      <c r="H13750" s="9">
        <v>5</v>
      </c>
      <c r="I13750" s="9">
        <v>300</v>
      </c>
      <c r="J13750" s="17" t="s">
        <v>315</v>
      </c>
    </row>
    <row r="13751" spans="1:10">
      <c r="A13751" s="17" t="s">
        <v>8212</v>
      </c>
      <c r="B13751" s="18" t="s">
        <v>351</v>
      </c>
      <c r="C13751" s="17" t="s">
        <v>164</v>
      </c>
      <c r="D13751" s="17" t="s">
        <v>165</v>
      </c>
      <c r="E13751" s="19">
        <v>45125.085416659997</v>
      </c>
      <c r="F13751" s="19">
        <v>45125.120138879996</v>
      </c>
      <c r="G13751" s="9">
        <v>50</v>
      </c>
      <c r="H13751" s="9">
        <v>6</v>
      </c>
      <c r="I13751" s="9">
        <v>300</v>
      </c>
      <c r="J13751" s="17" t="s">
        <v>315</v>
      </c>
    </row>
    <row r="13752" spans="1:10">
      <c r="A13752" s="17" t="s">
        <v>23781</v>
      </c>
      <c r="B13752" s="18" t="s">
        <v>351</v>
      </c>
      <c r="C13752" s="17" t="s">
        <v>236</v>
      </c>
      <c r="D13752" s="17" t="s">
        <v>238</v>
      </c>
      <c r="E13752" s="19">
        <v>45108.62847222</v>
      </c>
      <c r="F13752" s="19">
        <v>45108.66319444</v>
      </c>
      <c r="G13752" s="9">
        <v>50</v>
      </c>
      <c r="H13752" s="9">
        <v>6</v>
      </c>
      <c r="I13752" s="9">
        <v>300</v>
      </c>
      <c r="J13752" s="17" t="s">
        <v>315</v>
      </c>
    </row>
    <row r="13753" spans="1:10">
      <c r="A13753" s="17" t="s">
        <v>23782</v>
      </c>
      <c r="B13753" s="18" t="s">
        <v>351</v>
      </c>
      <c r="C13753" s="17" t="s">
        <v>175</v>
      </c>
      <c r="D13753" s="17" t="s">
        <v>157</v>
      </c>
      <c r="E13753" s="19">
        <v>42796.683333330002</v>
      </c>
      <c r="F13753" s="19">
        <v>42796.891666659998</v>
      </c>
      <c r="G13753" s="9">
        <v>300</v>
      </c>
      <c r="H13753" s="9">
        <v>1</v>
      </c>
      <c r="I13753" s="9">
        <v>300</v>
      </c>
      <c r="J13753" s="17" t="s">
        <v>315</v>
      </c>
    </row>
    <row r="13754" spans="1:10">
      <c r="A13754" s="17" t="s">
        <v>23783</v>
      </c>
      <c r="B13754" s="18" t="s">
        <v>351</v>
      </c>
      <c r="C13754" s="17" t="s">
        <v>236</v>
      </c>
      <c r="D13754" s="17" t="s">
        <v>237</v>
      </c>
      <c r="E13754" s="19">
        <v>40381.427083330003</v>
      </c>
      <c r="F13754" s="19">
        <v>40381.53125</v>
      </c>
      <c r="G13754" s="9">
        <v>150</v>
      </c>
      <c r="H13754" s="9">
        <v>2</v>
      </c>
      <c r="I13754" s="9">
        <v>300</v>
      </c>
      <c r="J13754" s="17" t="s">
        <v>315</v>
      </c>
    </row>
    <row r="13755" spans="1:10">
      <c r="A13755" s="17" t="s">
        <v>23784</v>
      </c>
      <c r="B13755" s="18" t="s">
        <v>351</v>
      </c>
      <c r="C13755" s="17" t="s">
        <v>157</v>
      </c>
      <c r="D13755" s="17" t="s">
        <v>158</v>
      </c>
      <c r="E13755" s="19">
        <v>43769.6875</v>
      </c>
      <c r="F13755" s="19">
        <v>43769.895833330003</v>
      </c>
      <c r="G13755" s="9">
        <v>300</v>
      </c>
      <c r="H13755" s="9">
        <v>1</v>
      </c>
      <c r="I13755" s="9">
        <v>300</v>
      </c>
      <c r="J13755" s="17" t="s">
        <v>315</v>
      </c>
    </row>
    <row r="13756" spans="1:10">
      <c r="A13756" s="17" t="s">
        <v>23785</v>
      </c>
      <c r="B13756" s="18" t="s">
        <v>351</v>
      </c>
      <c r="C13756" s="17" t="s">
        <v>110</v>
      </c>
      <c r="D13756" s="17" t="s">
        <v>104</v>
      </c>
      <c r="E13756" s="19">
        <v>45456.829861110004</v>
      </c>
      <c r="F13756" s="19">
        <v>45457.03819444</v>
      </c>
      <c r="G13756" s="9">
        <v>300</v>
      </c>
      <c r="H13756" s="9">
        <v>1</v>
      </c>
      <c r="I13756" s="9">
        <v>300</v>
      </c>
      <c r="J13756" s="17" t="s">
        <v>315</v>
      </c>
    </row>
    <row r="13757" spans="1:10">
      <c r="A13757" s="17" t="s">
        <v>23786</v>
      </c>
      <c r="B13757" s="18" t="s">
        <v>351</v>
      </c>
      <c r="C13757" s="17" t="s">
        <v>179</v>
      </c>
      <c r="D13757" s="17" t="s">
        <v>180</v>
      </c>
      <c r="E13757" s="19">
        <v>43395.673611110004</v>
      </c>
      <c r="F13757" s="19">
        <v>43395.715277770003</v>
      </c>
      <c r="G13757" s="9">
        <v>60</v>
      </c>
      <c r="H13757" s="9">
        <v>5</v>
      </c>
      <c r="I13757" s="9">
        <v>300</v>
      </c>
      <c r="J13757" s="17" t="s">
        <v>315</v>
      </c>
    </row>
    <row r="13758" spans="1:10">
      <c r="A13758" s="17" t="s">
        <v>23787</v>
      </c>
      <c r="B13758" s="18" t="s">
        <v>351</v>
      </c>
      <c r="C13758" s="17" t="s">
        <v>29</v>
      </c>
      <c r="D13758" s="17" t="s">
        <v>34</v>
      </c>
      <c r="E13758" s="19">
        <v>43536.434027770003</v>
      </c>
      <c r="F13758" s="19">
        <v>43536.486111110004</v>
      </c>
      <c r="G13758" s="9">
        <v>75</v>
      </c>
      <c r="H13758" s="9">
        <v>4</v>
      </c>
      <c r="I13758" s="9">
        <v>300</v>
      </c>
      <c r="J13758" s="17" t="s">
        <v>315</v>
      </c>
    </row>
    <row r="13759" spans="1:10">
      <c r="A13759" s="17" t="s">
        <v>23788</v>
      </c>
      <c r="B13759" s="18" t="s">
        <v>351</v>
      </c>
      <c r="C13759" s="17" t="s">
        <v>35</v>
      </c>
      <c r="D13759" s="17" t="s">
        <v>38</v>
      </c>
      <c r="E13759" s="19">
        <v>42421.363194439997</v>
      </c>
      <c r="F13759" s="19">
        <v>42421.57152777</v>
      </c>
      <c r="G13759" s="9">
        <v>300</v>
      </c>
      <c r="H13759" s="9">
        <v>1</v>
      </c>
      <c r="I13759" s="9">
        <v>300</v>
      </c>
      <c r="J13759" s="17" t="s">
        <v>315</v>
      </c>
    </row>
    <row r="13760" spans="1:10">
      <c r="A13760" s="17" t="s">
        <v>23789</v>
      </c>
      <c r="B13760" s="18" t="s">
        <v>318</v>
      </c>
      <c r="C13760" s="17" t="s">
        <v>217</v>
      </c>
      <c r="D13760" s="17" t="s">
        <v>218</v>
      </c>
      <c r="E13760" s="19">
        <v>44777.395833330003</v>
      </c>
      <c r="F13760" s="19">
        <v>44777.447916659999</v>
      </c>
      <c r="G13760" s="9">
        <v>75</v>
      </c>
      <c r="H13760" s="9">
        <v>4</v>
      </c>
      <c r="I13760" s="9">
        <v>300</v>
      </c>
      <c r="J13760" s="17" t="s">
        <v>315</v>
      </c>
    </row>
    <row r="13761" spans="1:10">
      <c r="A13761" s="17" t="s">
        <v>23790</v>
      </c>
      <c r="B13761" s="18" t="s">
        <v>351</v>
      </c>
      <c r="C13761" s="17" t="s">
        <v>74</v>
      </c>
      <c r="D13761" s="17" t="s">
        <v>76</v>
      </c>
      <c r="E13761" s="19">
        <v>40676.385416659999</v>
      </c>
      <c r="F13761" s="19">
        <v>40676.4375</v>
      </c>
      <c r="G13761" s="9">
        <v>75</v>
      </c>
      <c r="H13761" s="9">
        <v>4</v>
      </c>
      <c r="I13761" s="9">
        <v>300</v>
      </c>
      <c r="J13761" s="17" t="s">
        <v>315</v>
      </c>
    </row>
    <row r="13762" spans="1:10">
      <c r="A13762" s="17" t="s">
        <v>23791</v>
      </c>
      <c r="B13762" s="18" t="s">
        <v>351</v>
      </c>
      <c r="C13762" s="17" t="s">
        <v>172</v>
      </c>
      <c r="D13762" s="17" t="s">
        <v>173</v>
      </c>
      <c r="E13762" s="19">
        <v>44260.590277770003</v>
      </c>
      <c r="F13762" s="19">
        <v>44260.797916659998</v>
      </c>
      <c r="G13762" s="9">
        <v>299</v>
      </c>
      <c r="H13762" s="9">
        <v>1</v>
      </c>
      <c r="I13762" s="9">
        <v>299</v>
      </c>
      <c r="J13762" s="17" t="s">
        <v>315</v>
      </c>
    </row>
    <row r="13763" spans="1:10">
      <c r="A13763" s="17" t="s">
        <v>23792</v>
      </c>
      <c r="B13763" s="18" t="s">
        <v>351</v>
      </c>
      <c r="C13763" s="17" t="s">
        <v>35</v>
      </c>
      <c r="D13763" s="17" t="s">
        <v>38</v>
      </c>
      <c r="E13763" s="19">
        <v>43633.459722220003</v>
      </c>
      <c r="F13763" s="19">
        <v>43633.667361109998</v>
      </c>
      <c r="G13763" s="9">
        <v>299</v>
      </c>
      <c r="H13763" s="9">
        <v>1</v>
      </c>
      <c r="I13763" s="9">
        <v>299</v>
      </c>
      <c r="J13763" s="17" t="s">
        <v>315</v>
      </c>
    </row>
    <row r="13764" spans="1:10">
      <c r="A13764" s="17" t="s">
        <v>23793</v>
      </c>
      <c r="B13764" s="18" t="s">
        <v>351</v>
      </c>
      <c r="C13764" s="17" t="s">
        <v>99</v>
      </c>
      <c r="D13764" s="17" t="s">
        <v>101</v>
      </c>
      <c r="E13764" s="19">
        <v>42150.838888879996</v>
      </c>
      <c r="F13764" s="19">
        <v>42150.854861109998</v>
      </c>
      <c r="G13764" s="9">
        <v>23</v>
      </c>
      <c r="H13764" s="9">
        <v>13</v>
      </c>
      <c r="I13764" s="9">
        <v>299</v>
      </c>
      <c r="J13764" s="17" t="s">
        <v>315</v>
      </c>
    </row>
    <row r="13765" spans="1:10">
      <c r="A13765" s="17" t="s">
        <v>23397</v>
      </c>
      <c r="B13765" s="18" t="s">
        <v>318</v>
      </c>
      <c r="C13765" s="17" t="s">
        <v>227</v>
      </c>
      <c r="D13765" s="17" t="s">
        <v>229</v>
      </c>
      <c r="E13765" s="19">
        <v>40649.747222220001</v>
      </c>
      <c r="F13765" s="19">
        <v>40649.954861110004</v>
      </c>
      <c r="G13765" s="9">
        <v>299</v>
      </c>
      <c r="H13765" s="9">
        <v>1</v>
      </c>
      <c r="I13765" s="9">
        <v>299</v>
      </c>
      <c r="J13765" s="17" t="s">
        <v>315</v>
      </c>
    </row>
    <row r="13766" spans="1:10">
      <c r="A13766" s="17" t="s">
        <v>23794</v>
      </c>
      <c r="B13766" s="18" t="s">
        <v>318</v>
      </c>
      <c r="C13766" s="17" t="s">
        <v>286</v>
      </c>
      <c r="D13766" s="17" t="s">
        <v>289</v>
      </c>
      <c r="E13766" s="19">
        <v>45534.765972219997</v>
      </c>
      <c r="F13766" s="19">
        <v>45534.973611109999</v>
      </c>
      <c r="G13766" s="9">
        <v>299</v>
      </c>
      <c r="H13766" s="9">
        <v>1</v>
      </c>
      <c r="I13766" s="9">
        <v>299</v>
      </c>
      <c r="J13766" s="17" t="s">
        <v>315</v>
      </c>
    </row>
    <row r="13767" spans="1:10">
      <c r="A13767" s="17" t="s">
        <v>23795</v>
      </c>
      <c r="B13767" s="18" t="s">
        <v>351</v>
      </c>
      <c r="C13767" s="17" t="s">
        <v>154</v>
      </c>
      <c r="D13767" s="17" t="s">
        <v>155</v>
      </c>
      <c r="E13767" s="19">
        <v>43672.719444440001</v>
      </c>
      <c r="F13767" s="19">
        <v>43672.927083330003</v>
      </c>
      <c r="G13767" s="9">
        <v>299</v>
      </c>
      <c r="H13767" s="9">
        <v>1</v>
      </c>
      <c r="I13767" s="9">
        <v>299</v>
      </c>
      <c r="J13767" s="17" t="s">
        <v>315</v>
      </c>
    </row>
    <row r="13768" spans="1:10">
      <c r="A13768" s="17" t="s">
        <v>23796</v>
      </c>
      <c r="B13768" s="18" t="s">
        <v>314</v>
      </c>
      <c r="C13768" s="17" t="s">
        <v>271</v>
      </c>
      <c r="D13768" s="17" t="s">
        <v>273</v>
      </c>
      <c r="E13768" s="19">
        <v>43756.525000000001</v>
      </c>
      <c r="F13768" s="19">
        <v>43756.732638879999</v>
      </c>
      <c r="G13768" s="9">
        <v>299</v>
      </c>
      <c r="H13768" s="9">
        <v>1</v>
      </c>
      <c r="I13768" s="9">
        <v>299</v>
      </c>
      <c r="J13768" s="17" t="s">
        <v>315</v>
      </c>
    </row>
    <row r="13769" spans="1:10">
      <c r="A13769" s="17" t="s">
        <v>12553</v>
      </c>
      <c r="B13769" s="18" t="s">
        <v>351</v>
      </c>
      <c r="C13769" s="17" t="s">
        <v>110</v>
      </c>
      <c r="D13769" s="17" t="s">
        <v>111</v>
      </c>
      <c r="E13769" s="19">
        <v>44068.793055549999</v>
      </c>
      <c r="F13769" s="19">
        <v>44068.979166659999</v>
      </c>
      <c r="G13769" s="9">
        <v>268</v>
      </c>
      <c r="H13769" s="9">
        <v>2</v>
      </c>
      <c r="I13769" s="9">
        <v>298</v>
      </c>
      <c r="J13769" s="17" t="s">
        <v>315</v>
      </c>
    </row>
    <row r="13770" spans="1:10">
      <c r="A13770" s="17" t="s">
        <v>23797</v>
      </c>
      <c r="B13770" s="18" t="s">
        <v>351</v>
      </c>
      <c r="C13770" s="17" t="s">
        <v>157</v>
      </c>
      <c r="D13770" s="17" t="s">
        <v>159</v>
      </c>
      <c r="E13770" s="19">
        <v>43160.779861110001</v>
      </c>
      <c r="F13770" s="19">
        <v>43160.986805549997</v>
      </c>
      <c r="G13770" s="9">
        <v>298</v>
      </c>
      <c r="H13770" s="9">
        <v>1</v>
      </c>
      <c r="I13770" s="9">
        <v>298</v>
      </c>
      <c r="J13770" s="17" t="s">
        <v>315</v>
      </c>
    </row>
    <row r="13771" spans="1:10">
      <c r="A13771" s="17" t="s">
        <v>23798</v>
      </c>
      <c r="B13771" s="18" t="s">
        <v>314</v>
      </c>
      <c r="C13771" s="17" t="s">
        <v>94</v>
      </c>
      <c r="D13771" s="17" t="s">
        <v>198</v>
      </c>
      <c r="E13771" s="19">
        <v>43287.514583329998</v>
      </c>
      <c r="F13771" s="19">
        <v>43287.618055550003</v>
      </c>
      <c r="G13771" s="9">
        <v>149</v>
      </c>
      <c r="H13771" s="9">
        <v>2</v>
      </c>
      <c r="I13771" s="9">
        <v>298</v>
      </c>
      <c r="J13771" s="17" t="s">
        <v>2498</v>
      </c>
    </row>
    <row r="13772" spans="1:10">
      <c r="A13772" s="17" t="s">
        <v>2163</v>
      </c>
      <c r="B13772" s="18" t="s">
        <v>351</v>
      </c>
      <c r="C13772" s="17" t="s">
        <v>29</v>
      </c>
      <c r="D13772" s="17" t="s">
        <v>31</v>
      </c>
      <c r="E13772" s="19">
        <v>44035.538888880001</v>
      </c>
      <c r="F13772" s="19">
        <v>44035.642361110004</v>
      </c>
      <c r="G13772" s="9">
        <v>149</v>
      </c>
      <c r="H13772" s="9">
        <v>2</v>
      </c>
      <c r="I13772" s="9">
        <v>298</v>
      </c>
      <c r="J13772" s="17" t="s">
        <v>2498</v>
      </c>
    </row>
    <row r="13773" spans="1:10">
      <c r="A13773" s="17" t="s">
        <v>23799</v>
      </c>
      <c r="B13773" s="18" t="s">
        <v>318</v>
      </c>
      <c r="C13773" s="17" t="s">
        <v>258</v>
      </c>
      <c r="D13773" s="17" t="s">
        <v>259</v>
      </c>
      <c r="E13773" s="19">
        <v>42664.337500000001</v>
      </c>
      <c r="F13773" s="19">
        <v>42664.44097222</v>
      </c>
      <c r="G13773" s="9">
        <v>149</v>
      </c>
      <c r="H13773" s="9">
        <v>2</v>
      </c>
      <c r="I13773" s="9">
        <v>298</v>
      </c>
      <c r="J13773" s="17" t="s">
        <v>315</v>
      </c>
    </row>
    <row r="13774" spans="1:10">
      <c r="A13774" s="17" t="s">
        <v>23800</v>
      </c>
      <c r="B13774" s="18" t="s">
        <v>318</v>
      </c>
      <c r="C13774" s="17" t="s">
        <v>58</v>
      </c>
      <c r="D13774" s="17" t="s">
        <v>58</v>
      </c>
      <c r="E13774" s="19">
        <v>44411.594444440001</v>
      </c>
      <c r="F13774" s="19">
        <v>44411.66319444</v>
      </c>
      <c r="G13774" s="9">
        <v>99</v>
      </c>
      <c r="H13774" s="9">
        <v>3</v>
      </c>
      <c r="I13774" s="9">
        <v>297</v>
      </c>
      <c r="J13774" s="17" t="s">
        <v>315</v>
      </c>
    </row>
    <row r="13775" spans="1:10">
      <c r="A13775" s="17" t="s">
        <v>3595</v>
      </c>
      <c r="B13775" s="18" t="s">
        <v>318</v>
      </c>
      <c r="C13775" s="17" t="s">
        <v>96</v>
      </c>
      <c r="D13775" s="17" t="s">
        <v>98</v>
      </c>
      <c r="E13775" s="19">
        <v>42464.639583329998</v>
      </c>
      <c r="F13775" s="19">
        <v>42464.708333330003</v>
      </c>
      <c r="G13775" s="9">
        <v>99</v>
      </c>
      <c r="H13775" s="9">
        <v>3</v>
      </c>
      <c r="I13775" s="9">
        <v>297</v>
      </c>
      <c r="J13775" s="17" t="s">
        <v>315</v>
      </c>
    </row>
    <row r="13776" spans="1:10">
      <c r="A13776" s="17" t="s">
        <v>23801</v>
      </c>
      <c r="B13776" s="18" t="s">
        <v>351</v>
      </c>
      <c r="C13776" s="17" t="s">
        <v>164</v>
      </c>
      <c r="D13776" s="17" t="s">
        <v>165</v>
      </c>
      <c r="E13776" s="19">
        <v>42173.883333329999</v>
      </c>
      <c r="F13776" s="19">
        <v>42173.90625</v>
      </c>
      <c r="G13776" s="9">
        <v>33</v>
      </c>
      <c r="H13776" s="9">
        <v>9</v>
      </c>
      <c r="I13776" s="9">
        <v>297</v>
      </c>
      <c r="J13776" s="17" t="s">
        <v>315</v>
      </c>
    </row>
    <row r="13777" spans="1:10">
      <c r="A13777" s="17" t="s">
        <v>20145</v>
      </c>
      <c r="B13777" s="18" t="s">
        <v>318</v>
      </c>
      <c r="C13777" s="17" t="s">
        <v>58</v>
      </c>
      <c r="D13777" s="17" t="s">
        <v>58</v>
      </c>
      <c r="E13777" s="19">
        <v>42511.858333329998</v>
      </c>
      <c r="F13777" s="19">
        <v>42511.927083330003</v>
      </c>
      <c r="G13777" s="9">
        <v>99</v>
      </c>
      <c r="H13777" s="9">
        <v>3</v>
      </c>
      <c r="I13777" s="9">
        <v>297</v>
      </c>
      <c r="J13777" s="17" t="s">
        <v>315</v>
      </c>
    </row>
    <row r="13778" spans="1:10">
      <c r="A13778" s="17" t="s">
        <v>23802</v>
      </c>
      <c r="B13778" s="18" t="s">
        <v>318</v>
      </c>
      <c r="C13778" s="17" t="s">
        <v>152</v>
      </c>
      <c r="D13778" s="17" t="s">
        <v>152</v>
      </c>
      <c r="E13778" s="19">
        <v>43150.608333329998</v>
      </c>
      <c r="F13778" s="19">
        <v>43150.677083330003</v>
      </c>
      <c r="G13778" s="9">
        <v>99</v>
      </c>
      <c r="H13778" s="9">
        <v>3</v>
      </c>
      <c r="I13778" s="9">
        <v>297</v>
      </c>
      <c r="J13778" s="17" t="s">
        <v>315</v>
      </c>
    </row>
    <row r="13779" spans="1:10">
      <c r="A13779" s="17" t="s">
        <v>23803</v>
      </c>
      <c r="B13779" s="18" t="s">
        <v>351</v>
      </c>
      <c r="C13779" s="17" t="s">
        <v>110</v>
      </c>
      <c r="D13779" s="17" t="s">
        <v>111</v>
      </c>
      <c r="E13779" s="19">
        <v>39546.353472219998</v>
      </c>
      <c r="F13779" s="19">
        <v>39546.361111110004</v>
      </c>
      <c r="G13779" s="9">
        <v>11</v>
      </c>
      <c r="H13779" s="9">
        <v>27</v>
      </c>
      <c r="I13779" s="9">
        <v>297</v>
      </c>
      <c r="J13779" s="17" t="s">
        <v>315</v>
      </c>
    </row>
    <row r="13780" spans="1:10">
      <c r="A13780" s="17" t="s">
        <v>19904</v>
      </c>
      <c r="B13780" s="18" t="s">
        <v>351</v>
      </c>
      <c r="C13780" s="17" t="s">
        <v>99</v>
      </c>
      <c r="D13780" s="17" t="s">
        <v>101</v>
      </c>
      <c r="E13780" s="19">
        <v>39962.477083329999</v>
      </c>
      <c r="F13780" s="19">
        <v>39962.683333330002</v>
      </c>
      <c r="G13780" s="9">
        <v>297</v>
      </c>
      <c r="H13780" s="9">
        <v>1</v>
      </c>
      <c r="I13780" s="9">
        <v>297</v>
      </c>
      <c r="J13780" s="17" t="s">
        <v>315</v>
      </c>
    </row>
    <row r="13781" spans="1:10">
      <c r="A13781" s="17" t="s">
        <v>23804</v>
      </c>
      <c r="B13781" s="18" t="s">
        <v>318</v>
      </c>
      <c r="C13781" s="17" t="s">
        <v>96</v>
      </c>
      <c r="D13781" s="17" t="s">
        <v>97</v>
      </c>
      <c r="E13781" s="19">
        <v>40927.429861110002</v>
      </c>
      <c r="F13781" s="19">
        <v>40927.636111109998</v>
      </c>
      <c r="G13781" s="9">
        <v>297</v>
      </c>
      <c r="H13781" s="9">
        <v>1</v>
      </c>
      <c r="I13781" s="9">
        <v>297</v>
      </c>
      <c r="J13781" s="17" t="s">
        <v>2498</v>
      </c>
    </row>
    <row r="13782" spans="1:10">
      <c r="A13782" s="17" t="s">
        <v>23805</v>
      </c>
      <c r="B13782" s="18" t="s">
        <v>351</v>
      </c>
      <c r="C13782" s="17" t="s">
        <v>29</v>
      </c>
      <c r="D13782" s="17" t="s">
        <v>34</v>
      </c>
      <c r="E13782" s="19">
        <v>41579.154861110001</v>
      </c>
      <c r="F13782" s="19">
        <v>41579.361111110004</v>
      </c>
      <c r="G13782" s="9">
        <v>297</v>
      </c>
      <c r="H13782" s="9">
        <v>1</v>
      </c>
      <c r="I13782" s="9">
        <v>297</v>
      </c>
      <c r="J13782" s="17" t="s">
        <v>315</v>
      </c>
    </row>
    <row r="13783" spans="1:10">
      <c r="A13783" s="17" t="s">
        <v>23806</v>
      </c>
      <c r="B13783" s="18" t="s">
        <v>314</v>
      </c>
      <c r="C13783" s="17" t="s">
        <v>94</v>
      </c>
      <c r="D13783" s="17" t="s">
        <v>94</v>
      </c>
      <c r="E13783" s="19">
        <v>39796.574305549999</v>
      </c>
      <c r="F13783" s="19">
        <v>39796.677083330003</v>
      </c>
      <c r="G13783" s="9">
        <v>148</v>
      </c>
      <c r="H13783" s="9">
        <v>2</v>
      </c>
      <c r="I13783" s="9">
        <v>296</v>
      </c>
      <c r="J13783" s="17" t="s">
        <v>315</v>
      </c>
    </row>
    <row r="13784" spans="1:10">
      <c r="A13784" s="17" t="s">
        <v>23807</v>
      </c>
      <c r="B13784" s="18" t="s">
        <v>351</v>
      </c>
      <c r="C13784" s="17" t="s">
        <v>172</v>
      </c>
      <c r="D13784" s="17" t="s">
        <v>173</v>
      </c>
      <c r="E13784" s="19">
        <v>45439.252777770002</v>
      </c>
      <c r="F13784" s="19">
        <v>45439.458333330003</v>
      </c>
      <c r="G13784" s="9">
        <v>296</v>
      </c>
      <c r="H13784" s="9">
        <v>1</v>
      </c>
      <c r="I13784" s="9">
        <v>296</v>
      </c>
      <c r="J13784" s="17" t="s">
        <v>315</v>
      </c>
    </row>
    <row r="13785" spans="1:10">
      <c r="A13785" s="17" t="s">
        <v>23808</v>
      </c>
      <c r="B13785" s="18" t="s">
        <v>351</v>
      </c>
      <c r="C13785" s="17" t="s">
        <v>157</v>
      </c>
      <c r="D13785" s="17" t="s">
        <v>159</v>
      </c>
      <c r="E13785" s="19">
        <v>43262.429861110002</v>
      </c>
      <c r="F13785" s="19">
        <v>43262.635416659999</v>
      </c>
      <c r="G13785" s="9">
        <v>296</v>
      </c>
      <c r="H13785" s="9">
        <v>1</v>
      </c>
      <c r="I13785" s="9">
        <v>296</v>
      </c>
      <c r="J13785" s="17" t="s">
        <v>315</v>
      </c>
    </row>
    <row r="13786" spans="1:10">
      <c r="A13786" s="17" t="s">
        <v>23809</v>
      </c>
      <c r="B13786" s="18" t="s">
        <v>351</v>
      </c>
      <c r="C13786" s="17" t="s">
        <v>164</v>
      </c>
      <c r="D13786" s="17" t="s">
        <v>165</v>
      </c>
      <c r="E13786" s="19">
        <v>40656.383333329999</v>
      </c>
      <c r="F13786" s="19">
        <v>40656.588888879996</v>
      </c>
      <c r="G13786" s="9">
        <v>296</v>
      </c>
      <c r="H13786" s="9">
        <v>1</v>
      </c>
      <c r="I13786" s="9">
        <v>296</v>
      </c>
      <c r="J13786" s="17" t="s">
        <v>2498</v>
      </c>
    </row>
    <row r="13787" spans="1:10">
      <c r="A13787" s="17" t="s">
        <v>23810</v>
      </c>
      <c r="B13787" s="18" t="s">
        <v>318</v>
      </c>
      <c r="C13787" s="17" t="s">
        <v>202</v>
      </c>
      <c r="D13787" s="17" t="s">
        <v>204</v>
      </c>
      <c r="E13787" s="19">
        <v>39551.290972219998</v>
      </c>
      <c r="F13787" s="19">
        <v>39551.496527770003</v>
      </c>
      <c r="G13787" s="9">
        <v>296</v>
      </c>
      <c r="H13787" s="9">
        <v>1</v>
      </c>
      <c r="I13787" s="9">
        <v>296</v>
      </c>
      <c r="J13787" s="17" t="s">
        <v>315</v>
      </c>
    </row>
    <row r="13788" spans="1:10">
      <c r="A13788" s="17" t="s">
        <v>23811</v>
      </c>
      <c r="B13788" s="18" t="s">
        <v>351</v>
      </c>
      <c r="C13788" s="17" t="s">
        <v>64</v>
      </c>
      <c r="D13788" s="17" t="s">
        <v>64</v>
      </c>
      <c r="E13788" s="19">
        <v>39588.403472220001</v>
      </c>
      <c r="F13788" s="19">
        <v>39588.454861110004</v>
      </c>
      <c r="G13788" s="9">
        <v>74</v>
      </c>
      <c r="H13788" s="9">
        <v>4</v>
      </c>
      <c r="I13788" s="9">
        <v>296</v>
      </c>
      <c r="J13788" s="17" t="s">
        <v>315</v>
      </c>
    </row>
    <row r="13789" spans="1:10">
      <c r="A13789" s="17" t="s">
        <v>10497</v>
      </c>
      <c r="B13789" s="18" t="s">
        <v>351</v>
      </c>
      <c r="C13789" s="17" t="s">
        <v>156</v>
      </c>
      <c r="D13789" s="17" t="s">
        <v>156</v>
      </c>
      <c r="E13789" s="19">
        <v>44437.495833330002</v>
      </c>
      <c r="F13789" s="19">
        <v>44437.701388879999</v>
      </c>
      <c r="G13789" s="9">
        <v>296</v>
      </c>
      <c r="H13789" s="9">
        <v>1</v>
      </c>
      <c r="I13789" s="9">
        <v>296</v>
      </c>
      <c r="J13789" s="17" t="s">
        <v>315</v>
      </c>
    </row>
    <row r="13790" spans="1:10">
      <c r="A13790" s="17" t="s">
        <v>23812</v>
      </c>
      <c r="B13790" s="18" t="s">
        <v>318</v>
      </c>
      <c r="C13790" s="17" t="s">
        <v>188</v>
      </c>
      <c r="D13790" s="17" t="s">
        <v>189</v>
      </c>
      <c r="E13790" s="19">
        <v>42548.55</v>
      </c>
      <c r="F13790" s="19">
        <v>42548.652777770003</v>
      </c>
      <c r="G13790" s="9">
        <v>148</v>
      </c>
      <c r="H13790" s="9">
        <v>2</v>
      </c>
      <c r="I13790" s="9">
        <v>296</v>
      </c>
      <c r="J13790" s="17" t="s">
        <v>315</v>
      </c>
    </row>
    <row r="13791" spans="1:10">
      <c r="A13791" s="17" t="s">
        <v>23813</v>
      </c>
      <c r="B13791" s="18" t="s">
        <v>351</v>
      </c>
      <c r="C13791" s="17" t="s">
        <v>99</v>
      </c>
      <c r="D13791" s="17" t="s">
        <v>102</v>
      </c>
      <c r="E13791" s="19">
        <v>44554.94444444</v>
      </c>
      <c r="F13791" s="19">
        <v>44554.995833330002</v>
      </c>
      <c r="G13791" s="9">
        <v>74</v>
      </c>
      <c r="H13791" s="9">
        <v>4</v>
      </c>
      <c r="I13791" s="9">
        <v>296</v>
      </c>
      <c r="J13791" s="17" t="s">
        <v>315</v>
      </c>
    </row>
    <row r="13792" spans="1:10">
      <c r="A13792" s="17" t="s">
        <v>23814</v>
      </c>
      <c r="B13792" s="18" t="s">
        <v>314</v>
      </c>
      <c r="C13792" s="17" t="s">
        <v>79</v>
      </c>
      <c r="D13792" s="17" t="s">
        <v>168</v>
      </c>
      <c r="E13792" s="19">
        <v>45440.648611110002</v>
      </c>
      <c r="F13792" s="19">
        <v>45440.68958333</v>
      </c>
      <c r="G13792" s="9">
        <v>59</v>
      </c>
      <c r="H13792" s="9">
        <v>5</v>
      </c>
      <c r="I13792" s="9">
        <v>295</v>
      </c>
      <c r="J13792" s="17" t="s">
        <v>315</v>
      </c>
    </row>
    <row r="13793" spans="1:10">
      <c r="A13793" s="17" t="s">
        <v>23815</v>
      </c>
      <c r="B13793" s="18" t="s">
        <v>314</v>
      </c>
      <c r="C13793" s="17" t="s">
        <v>146</v>
      </c>
      <c r="D13793" s="17" t="s">
        <v>147</v>
      </c>
      <c r="E13793" s="19">
        <v>45300.915972219998</v>
      </c>
      <c r="F13793" s="19">
        <v>45301.120833330002</v>
      </c>
      <c r="G13793" s="9">
        <v>295</v>
      </c>
      <c r="H13793" s="9">
        <v>1</v>
      </c>
      <c r="I13793" s="9">
        <v>295</v>
      </c>
      <c r="J13793" s="17" t="s">
        <v>315</v>
      </c>
    </row>
    <row r="13794" spans="1:10">
      <c r="A13794" s="17" t="s">
        <v>23816</v>
      </c>
      <c r="B13794" s="18" t="s">
        <v>318</v>
      </c>
      <c r="C13794" s="17" t="s">
        <v>210</v>
      </c>
      <c r="D13794" s="17" t="s">
        <v>138</v>
      </c>
      <c r="E13794" s="19">
        <v>41257.495833330002</v>
      </c>
      <c r="F13794" s="19">
        <v>41257.563888880002</v>
      </c>
      <c r="G13794" s="9">
        <v>98</v>
      </c>
      <c r="H13794" s="9">
        <v>3</v>
      </c>
      <c r="I13794" s="9">
        <v>294</v>
      </c>
      <c r="J13794" s="17" t="s">
        <v>315</v>
      </c>
    </row>
    <row r="13795" spans="1:10">
      <c r="A13795" s="17" t="s">
        <v>23817</v>
      </c>
      <c r="B13795" s="18" t="s">
        <v>314</v>
      </c>
      <c r="C13795" s="17" t="s">
        <v>220</v>
      </c>
      <c r="D13795" s="17" t="s">
        <v>222</v>
      </c>
      <c r="E13795" s="19">
        <v>44776.438194440001</v>
      </c>
      <c r="F13795" s="19">
        <v>44776.642361110004</v>
      </c>
      <c r="G13795" s="9">
        <v>294</v>
      </c>
      <c r="H13795" s="9">
        <v>1</v>
      </c>
      <c r="I13795" s="9">
        <v>294</v>
      </c>
      <c r="J13795" s="17" t="s">
        <v>315</v>
      </c>
    </row>
    <row r="13796" spans="1:10">
      <c r="A13796" s="17" t="s">
        <v>23818</v>
      </c>
      <c r="B13796" s="18" t="s">
        <v>351</v>
      </c>
      <c r="C13796" s="17" t="s">
        <v>29</v>
      </c>
      <c r="D13796" s="17" t="s">
        <v>33</v>
      </c>
      <c r="E13796" s="19">
        <v>39968.313194440001</v>
      </c>
      <c r="F13796" s="19">
        <v>39968.517361110004</v>
      </c>
      <c r="G13796" s="9">
        <v>294</v>
      </c>
      <c r="H13796" s="9">
        <v>1</v>
      </c>
      <c r="I13796" s="9">
        <v>294</v>
      </c>
      <c r="J13796" s="17" t="s">
        <v>2498</v>
      </c>
    </row>
    <row r="13797" spans="1:10">
      <c r="A13797" s="17" t="s">
        <v>23819</v>
      </c>
      <c r="B13797" s="18" t="s">
        <v>318</v>
      </c>
      <c r="C13797" s="17" t="s">
        <v>113</v>
      </c>
      <c r="D13797" s="17" t="s">
        <v>115</v>
      </c>
      <c r="E13797" s="19">
        <v>42843.859722219997</v>
      </c>
      <c r="F13797" s="19">
        <v>42843.893750000003</v>
      </c>
      <c r="G13797" s="9">
        <v>49</v>
      </c>
      <c r="H13797" s="9">
        <v>6</v>
      </c>
      <c r="I13797" s="9">
        <v>294</v>
      </c>
      <c r="J13797" s="17" t="s">
        <v>315</v>
      </c>
    </row>
    <row r="13798" spans="1:10">
      <c r="A13798" s="17" t="s">
        <v>23820</v>
      </c>
      <c r="B13798" s="18" t="s">
        <v>351</v>
      </c>
      <c r="C13798" s="17" t="s">
        <v>104</v>
      </c>
      <c r="D13798" s="17" t="s">
        <v>105</v>
      </c>
      <c r="E13798" s="19">
        <v>44431.81458333</v>
      </c>
      <c r="F13798" s="19">
        <v>44431.916666659999</v>
      </c>
      <c r="G13798" s="9">
        <v>147</v>
      </c>
      <c r="H13798" s="9">
        <v>2</v>
      </c>
      <c r="I13798" s="9">
        <v>294</v>
      </c>
      <c r="J13798" s="17" t="s">
        <v>315</v>
      </c>
    </row>
    <row r="13799" spans="1:10">
      <c r="A13799" s="17" t="s">
        <v>23821</v>
      </c>
      <c r="B13799" s="18" t="s">
        <v>318</v>
      </c>
      <c r="C13799" s="17" t="s">
        <v>293</v>
      </c>
      <c r="D13799" s="17" t="s">
        <v>296</v>
      </c>
      <c r="E13799" s="19">
        <v>42036.895833330003</v>
      </c>
      <c r="F13799" s="19">
        <v>42036.997916660002</v>
      </c>
      <c r="G13799" s="9">
        <v>147</v>
      </c>
      <c r="H13799" s="9">
        <v>2</v>
      </c>
      <c r="I13799" s="9">
        <v>294</v>
      </c>
      <c r="J13799" s="17" t="s">
        <v>315</v>
      </c>
    </row>
    <row r="13800" spans="1:10">
      <c r="A13800" s="17" t="s">
        <v>23822</v>
      </c>
      <c r="B13800" s="18" t="s">
        <v>318</v>
      </c>
      <c r="C13800" s="17" t="s">
        <v>202</v>
      </c>
      <c r="D13800" s="17" t="s">
        <v>205</v>
      </c>
      <c r="E13800" s="19">
        <v>39979.453472219997</v>
      </c>
      <c r="F13800" s="19">
        <v>39979.657638880002</v>
      </c>
      <c r="G13800" s="9">
        <v>294</v>
      </c>
      <c r="H13800" s="9">
        <v>1</v>
      </c>
      <c r="I13800" s="9">
        <v>294</v>
      </c>
      <c r="J13800" s="17" t="s">
        <v>315</v>
      </c>
    </row>
    <row r="13801" spans="1:10">
      <c r="A13801" s="17" t="s">
        <v>23823</v>
      </c>
      <c r="B13801" s="18" t="s">
        <v>314</v>
      </c>
      <c r="C13801" s="17" t="s">
        <v>220</v>
      </c>
      <c r="D13801" s="17" t="s">
        <v>221</v>
      </c>
      <c r="E13801" s="19">
        <v>43288.802083330003</v>
      </c>
      <c r="F13801" s="19">
        <v>43288.831250000003</v>
      </c>
      <c r="G13801" s="9">
        <v>42</v>
      </c>
      <c r="H13801" s="9">
        <v>7</v>
      </c>
      <c r="I13801" s="9">
        <v>294</v>
      </c>
      <c r="J13801" s="17" t="s">
        <v>315</v>
      </c>
    </row>
    <row r="13802" spans="1:10">
      <c r="A13802" s="17" t="s">
        <v>23824</v>
      </c>
      <c r="B13802" s="18" t="s">
        <v>318</v>
      </c>
      <c r="C13802" s="17" t="s">
        <v>68</v>
      </c>
      <c r="D13802" s="17" t="s">
        <v>71</v>
      </c>
      <c r="E13802" s="19">
        <v>41979.581944439997</v>
      </c>
      <c r="F13802" s="19">
        <v>41979.684027770003</v>
      </c>
      <c r="G13802" s="9">
        <v>147</v>
      </c>
      <c r="H13802" s="9">
        <v>2</v>
      </c>
      <c r="I13802" s="9">
        <v>294</v>
      </c>
      <c r="J13802" s="17" t="s">
        <v>315</v>
      </c>
    </row>
    <row r="13803" spans="1:10">
      <c r="A13803" s="17" t="s">
        <v>23825</v>
      </c>
      <c r="B13803" s="18" t="s">
        <v>351</v>
      </c>
      <c r="C13803" s="17" t="s">
        <v>154</v>
      </c>
      <c r="D13803" s="17" t="s">
        <v>155</v>
      </c>
      <c r="E13803" s="19">
        <v>39613.47430555</v>
      </c>
      <c r="F13803" s="19">
        <v>39613.576388879999</v>
      </c>
      <c r="G13803" s="9">
        <v>147</v>
      </c>
      <c r="H13803" s="9">
        <v>2</v>
      </c>
      <c r="I13803" s="9">
        <v>294</v>
      </c>
      <c r="J13803" s="17" t="s">
        <v>315</v>
      </c>
    </row>
    <row r="13804" spans="1:10">
      <c r="A13804" s="17" t="s">
        <v>23826</v>
      </c>
      <c r="B13804" s="18" t="s">
        <v>318</v>
      </c>
      <c r="C13804" s="17" t="s">
        <v>68</v>
      </c>
      <c r="D13804" s="17" t="s">
        <v>70</v>
      </c>
      <c r="E13804" s="19">
        <v>41732.404166660002</v>
      </c>
      <c r="F13804" s="19">
        <v>41732.47222222</v>
      </c>
      <c r="G13804" s="9">
        <v>98</v>
      </c>
      <c r="H13804" s="9">
        <v>3</v>
      </c>
      <c r="I13804" s="9">
        <v>294</v>
      </c>
      <c r="J13804" s="17" t="s">
        <v>315</v>
      </c>
    </row>
    <row r="13805" spans="1:10">
      <c r="A13805" s="17" t="s">
        <v>23827</v>
      </c>
      <c r="B13805" s="18" t="s">
        <v>318</v>
      </c>
      <c r="C13805" s="17" t="s">
        <v>188</v>
      </c>
      <c r="D13805" s="17" t="s">
        <v>40</v>
      </c>
      <c r="E13805" s="19">
        <v>42730.654861110001</v>
      </c>
      <c r="F13805" s="19">
        <v>42730.75694444</v>
      </c>
      <c r="G13805" s="9">
        <v>147</v>
      </c>
      <c r="H13805" s="9">
        <v>2</v>
      </c>
      <c r="I13805" s="9">
        <v>294</v>
      </c>
      <c r="J13805" s="17" t="s">
        <v>315</v>
      </c>
    </row>
    <row r="13806" spans="1:10">
      <c r="A13806" s="17" t="s">
        <v>23828</v>
      </c>
      <c r="B13806" s="18" t="s">
        <v>314</v>
      </c>
      <c r="C13806" s="17" t="s">
        <v>116</v>
      </c>
      <c r="D13806" s="17" t="s">
        <v>119</v>
      </c>
      <c r="E13806" s="19">
        <v>44195.69097222</v>
      </c>
      <c r="F13806" s="19">
        <v>44195.793055549999</v>
      </c>
      <c r="G13806" s="9">
        <v>147</v>
      </c>
      <c r="H13806" s="9">
        <v>2</v>
      </c>
      <c r="I13806" s="9">
        <v>294</v>
      </c>
      <c r="J13806" s="17" t="s">
        <v>315</v>
      </c>
    </row>
    <row r="13807" spans="1:10">
      <c r="A13807" s="17" t="s">
        <v>23829</v>
      </c>
      <c r="B13807" s="18" t="s">
        <v>318</v>
      </c>
      <c r="C13807" s="17" t="s">
        <v>233</v>
      </c>
      <c r="D13807" s="17" t="s">
        <v>235</v>
      </c>
      <c r="E13807" s="19">
        <v>41435.554166659997</v>
      </c>
      <c r="F13807" s="19">
        <v>41435.65625</v>
      </c>
      <c r="G13807" s="9">
        <v>147</v>
      </c>
      <c r="H13807" s="9">
        <v>2</v>
      </c>
      <c r="I13807" s="9">
        <v>294</v>
      </c>
      <c r="J13807" s="17" t="s">
        <v>2498</v>
      </c>
    </row>
    <row r="13808" spans="1:10">
      <c r="A13808" s="17" t="s">
        <v>23830</v>
      </c>
      <c r="B13808" s="18" t="s">
        <v>351</v>
      </c>
      <c r="C13808" s="17" t="s">
        <v>74</v>
      </c>
      <c r="D13808" s="17" t="s">
        <v>76</v>
      </c>
      <c r="E13808" s="19">
        <v>42257.834722220003</v>
      </c>
      <c r="F13808" s="19">
        <v>42257.902777770003</v>
      </c>
      <c r="G13808" s="9">
        <v>98</v>
      </c>
      <c r="H13808" s="9">
        <v>3</v>
      </c>
      <c r="I13808" s="9">
        <v>294</v>
      </c>
      <c r="J13808" s="17" t="s">
        <v>315</v>
      </c>
    </row>
    <row r="13809" spans="1:10">
      <c r="A13809" s="17" t="s">
        <v>23831</v>
      </c>
      <c r="B13809" s="18" t="s">
        <v>351</v>
      </c>
      <c r="C13809" s="17" t="s">
        <v>182</v>
      </c>
      <c r="D13809" s="17" t="s">
        <v>183</v>
      </c>
      <c r="E13809" s="19">
        <v>40581.289583329999</v>
      </c>
      <c r="F13809" s="19">
        <v>40581.493055550003</v>
      </c>
      <c r="G13809" s="9">
        <v>293</v>
      </c>
      <c r="H13809" s="9">
        <v>1</v>
      </c>
      <c r="I13809" s="9">
        <v>293</v>
      </c>
      <c r="J13809" s="17" t="s">
        <v>315</v>
      </c>
    </row>
    <row r="13810" spans="1:10">
      <c r="A13810" s="17" t="s">
        <v>23832</v>
      </c>
      <c r="B13810" s="18" t="s">
        <v>318</v>
      </c>
      <c r="C13810" s="17" t="s">
        <v>106</v>
      </c>
      <c r="D13810" s="17" t="s">
        <v>108</v>
      </c>
      <c r="E13810" s="19">
        <v>44632.556944440003</v>
      </c>
      <c r="F13810" s="19">
        <v>44632.760416659999</v>
      </c>
      <c r="G13810" s="9">
        <v>293</v>
      </c>
      <c r="H13810" s="9">
        <v>1</v>
      </c>
      <c r="I13810" s="9">
        <v>293</v>
      </c>
      <c r="J13810" s="17" t="s">
        <v>315</v>
      </c>
    </row>
    <row r="13811" spans="1:10">
      <c r="A13811" s="17" t="s">
        <v>23833</v>
      </c>
      <c r="B13811" s="18" t="s">
        <v>318</v>
      </c>
      <c r="C13811" s="17" t="s">
        <v>264</v>
      </c>
      <c r="D13811" s="17" t="s">
        <v>266</v>
      </c>
      <c r="E13811" s="19">
        <v>43353.621527770003</v>
      </c>
      <c r="F13811" s="19">
        <v>43353.824999999997</v>
      </c>
      <c r="G13811" s="9">
        <v>293</v>
      </c>
      <c r="H13811" s="9">
        <v>1</v>
      </c>
      <c r="I13811" s="9">
        <v>293</v>
      </c>
      <c r="J13811" s="17" t="s">
        <v>315</v>
      </c>
    </row>
    <row r="13812" spans="1:10">
      <c r="A13812" s="17" t="s">
        <v>23834</v>
      </c>
      <c r="B13812" s="18" t="s">
        <v>318</v>
      </c>
      <c r="C13812" s="17" t="s">
        <v>152</v>
      </c>
      <c r="D13812" s="17" t="s">
        <v>153</v>
      </c>
      <c r="E13812" s="19">
        <v>41811.34930555</v>
      </c>
      <c r="F13812" s="19">
        <v>41811.552777769997</v>
      </c>
      <c r="G13812" s="9">
        <v>293</v>
      </c>
      <c r="H13812" s="9">
        <v>1</v>
      </c>
      <c r="I13812" s="9">
        <v>293</v>
      </c>
      <c r="J13812" s="17" t="s">
        <v>315</v>
      </c>
    </row>
    <row r="13813" spans="1:10">
      <c r="A13813" s="17" t="s">
        <v>20013</v>
      </c>
      <c r="B13813" s="18" t="s">
        <v>318</v>
      </c>
      <c r="C13813" s="17" t="s">
        <v>264</v>
      </c>
      <c r="D13813" s="17" t="s">
        <v>82</v>
      </c>
      <c r="E13813" s="19">
        <v>43253.381249999999</v>
      </c>
      <c r="F13813" s="19">
        <v>43253.584722220003</v>
      </c>
      <c r="G13813" s="9">
        <v>293</v>
      </c>
      <c r="H13813" s="9">
        <v>1</v>
      </c>
      <c r="I13813" s="9">
        <v>293</v>
      </c>
      <c r="J13813" s="17" t="s">
        <v>315</v>
      </c>
    </row>
    <row r="13814" spans="1:10">
      <c r="A13814" s="17" t="s">
        <v>16861</v>
      </c>
      <c r="B13814" s="18" t="s">
        <v>351</v>
      </c>
      <c r="C13814" s="17" t="s">
        <v>154</v>
      </c>
      <c r="D13814" s="17" t="s">
        <v>155</v>
      </c>
      <c r="E13814" s="19">
        <v>44671.421527769999</v>
      </c>
      <c r="F13814" s="19">
        <v>44671.625</v>
      </c>
      <c r="G13814" s="9">
        <v>293</v>
      </c>
      <c r="H13814" s="9">
        <v>1</v>
      </c>
      <c r="I13814" s="9">
        <v>293</v>
      </c>
      <c r="J13814" s="17" t="s">
        <v>315</v>
      </c>
    </row>
    <row r="13815" spans="1:10">
      <c r="A13815" s="17" t="s">
        <v>23835</v>
      </c>
      <c r="B13815" s="18" t="s">
        <v>318</v>
      </c>
      <c r="C13815" s="17" t="s">
        <v>68</v>
      </c>
      <c r="D13815" s="17" t="s">
        <v>71</v>
      </c>
      <c r="E13815" s="19">
        <v>42452.393055549997</v>
      </c>
      <c r="F13815" s="19">
        <v>42452.443749999999</v>
      </c>
      <c r="G13815" s="9">
        <v>73</v>
      </c>
      <c r="H13815" s="9">
        <v>4</v>
      </c>
      <c r="I13815" s="9">
        <v>292</v>
      </c>
      <c r="J13815" s="17" t="s">
        <v>315</v>
      </c>
    </row>
    <row r="13816" spans="1:10">
      <c r="A13816" s="17" t="s">
        <v>23836</v>
      </c>
      <c r="B13816" s="18" t="s">
        <v>314</v>
      </c>
      <c r="C13816" s="17" t="s">
        <v>146</v>
      </c>
      <c r="D13816" s="17" t="s">
        <v>148</v>
      </c>
      <c r="E13816" s="19">
        <v>41443.736805549997</v>
      </c>
      <c r="F13816" s="19">
        <v>41443.838194440003</v>
      </c>
      <c r="G13816" s="9">
        <v>146</v>
      </c>
      <c r="H13816" s="9">
        <v>2</v>
      </c>
      <c r="I13816" s="9">
        <v>292</v>
      </c>
      <c r="J13816" s="17" t="s">
        <v>315</v>
      </c>
    </row>
    <row r="13817" spans="1:10">
      <c r="A13817" s="17" t="s">
        <v>4255</v>
      </c>
      <c r="B13817" s="18" t="s">
        <v>314</v>
      </c>
      <c r="C13817" s="17" t="s">
        <v>195</v>
      </c>
      <c r="D13817" s="17" t="s">
        <v>196</v>
      </c>
      <c r="E13817" s="19">
        <v>41578.918749999997</v>
      </c>
      <c r="F13817" s="19">
        <v>41579.121527770003</v>
      </c>
      <c r="G13817" s="9">
        <v>292</v>
      </c>
      <c r="H13817" s="9">
        <v>1</v>
      </c>
      <c r="I13817" s="9">
        <v>292</v>
      </c>
      <c r="J13817" s="17" t="s">
        <v>315</v>
      </c>
    </row>
    <row r="13818" spans="1:10">
      <c r="A13818" s="17" t="s">
        <v>8349</v>
      </c>
      <c r="B13818" s="18" t="s">
        <v>314</v>
      </c>
      <c r="C13818" s="17" t="s">
        <v>52</v>
      </c>
      <c r="D13818" s="17" t="s">
        <v>55</v>
      </c>
      <c r="E13818" s="19">
        <v>44536.3125</v>
      </c>
      <c r="F13818" s="19">
        <v>44536.515277769999</v>
      </c>
      <c r="G13818" s="9">
        <v>292</v>
      </c>
      <c r="H13818" s="9">
        <v>1</v>
      </c>
      <c r="I13818" s="9">
        <v>292</v>
      </c>
      <c r="J13818" s="17" t="s">
        <v>315</v>
      </c>
    </row>
    <row r="13819" spans="1:10">
      <c r="A13819" s="17" t="s">
        <v>23837</v>
      </c>
      <c r="B13819" s="18" t="s">
        <v>318</v>
      </c>
      <c r="C13819" s="17" t="s">
        <v>258</v>
      </c>
      <c r="D13819" s="17" t="s">
        <v>260</v>
      </c>
      <c r="E13819" s="19">
        <v>43112.463194440003</v>
      </c>
      <c r="F13819" s="19">
        <v>43112.513888879999</v>
      </c>
      <c r="G13819" s="9">
        <v>73</v>
      </c>
      <c r="H13819" s="9">
        <v>4</v>
      </c>
      <c r="I13819" s="9">
        <v>292</v>
      </c>
      <c r="J13819" s="17" t="s">
        <v>315</v>
      </c>
    </row>
    <row r="13820" spans="1:10">
      <c r="A13820" s="17" t="s">
        <v>23838</v>
      </c>
      <c r="B13820" s="18" t="s">
        <v>318</v>
      </c>
      <c r="C13820" s="17" t="s">
        <v>285</v>
      </c>
      <c r="D13820" s="17" t="s">
        <v>40</v>
      </c>
      <c r="E13820" s="19">
        <v>42542.731944439998</v>
      </c>
      <c r="F13820" s="19">
        <v>42542.833333330003</v>
      </c>
      <c r="G13820" s="9">
        <v>146</v>
      </c>
      <c r="H13820" s="9">
        <v>2</v>
      </c>
      <c r="I13820" s="9">
        <v>292</v>
      </c>
      <c r="J13820" s="17" t="s">
        <v>315</v>
      </c>
    </row>
    <row r="13821" spans="1:10">
      <c r="A13821" s="17" t="s">
        <v>23839</v>
      </c>
      <c r="B13821" s="18" t="s">
        <v>351</v>
      </c>
      <c r="C13821" s="17" t="s">
        <v>172</v>
      </c>
      <c r="D13821" s="17" t="s">
        <v>174</v>
      </c>
      <c r="E13821" s="19">
        <v>40909.553472220003</v>
      </c>
      <c r="F13821" s="19">
        <v>40909.604166659999</v>
      </c>
      <c r="G13821" s="9">
        <v>73</v>
      </c>
      <c r="H13821" s="9">
        <v>4</v>
      </c>
      <c r="I13821" s="9">
        <v>292</v>
      </c>
      <c r="J13821" s="17" t="s">
        <v>315</v>
      </c>
    </row>
    <row r="13822" spans="1:10">
      <c r="A13822" s="17" t="s">
        <v>23840</v>
      </c>
      <c r="B13822" s="18" t="s">
        <v>314</v>
      </c>
      <c r="C13822" s="17" t="s">
        <v>249</v>
      </c>
      <c r="D13822" s="17" t="s">
        <v>250</v>
      </c>
      <c r="E13822" s="19">
        <v>40477.672916659998</v>
      </c>
      <c r="F13822" s="19">
        <v>40477.875694440001</v>
      </c>
      <c r="G13822" s="9">
        <v>292</v>
      </c>
      <c r="H13822" s="9">
        <v>1</v>
      </c>
      <c r="I13822" s="9">
        <v>292</v>
      </c>
      <c r="J13822" s="17" t="s">
        <v>315</v>
      </c>
    </row>
    <row r="13823" spans="1:10">
      <c r="A13823" s="17" t="s">
        <v>23841</v>
      </c>
      <c r="B13823" s="18" t="s">
        <v>351</v>
      </c>
      <c r="C13823" s="17" t="s">
        <v>29</v>
      </c>
      <c r="D13823" s="17" t="s">
        <v>34</v>
      </c>
      <c r="E13823" s="19">
        <v>43251.741666659997</v>
      </c>
      <c r="F13823" s="19">
        <v>43251.94444444</v>
      </c>
      <c r="G13823" s="9">
        <v>292</v>
      </c>
      <c r="H13823" s="9">
        <v>1</v>
      </c>
      <c r="I13823" s="9">
        <v>292</v>
      </c>
      <c r="J13823" s="17" t="s">
        <v>315</v>
      </c>
    </row>
    <row r="13824" spans="1:10">
      <c r="A13824" s="17" t="s">
        <v>23842</v>
      </c>
      <c r="B13824" s="18" t="s">
        <v>318</v>
      </c>
      <c r="C13824" s="17" t="s">
        <v>139</v>
      </c>
      <c r="D13824" s="17" t="s">
        <v>141</v>
      </c>
      <c r="E13824" s="19">
        <v>44121.476388880001</v>
      </c>
      <c r="F13824" s="19">
        <v>44121.577777769999</v>
      </c>
      <c r="G13824" s="9">
        <v>146</v>
      </c>
      <c r="H13824" s="9">
        <v>2</v>
      </c>
      <c r="I13824" s="9">
        <v>292</v>
      </c>
      <c r="J13824" s="17" t="s">
        <v>315</v>
      </c>
    </row>
    <row r="13825" spans="1:10">
      <c r="A13825" s="17" t="s">
        <v>23843</v>
      </c>
      <c r="B13825" s="18" t="s">
        <v>318</v>
      </c>
      <c r="C13825" s="17" t="s">
        <v>143</v>
      </c>
      <c r="D13825" s="17" t="s">
        <v>143</v>
      </c>
      <c r="E13825" s="19">
        <v>44039.870833330002</v>
      </c>
      <c r="F13825" s="19">
        <v>44039.97222222</v>
      </c>
      <c r="G13825" s="9">
        <v>146</v>
      </c>
      <c r="H13825" s="9">
        <v>2</v>
      </c>
      <c r="I13825" s="9">
        <v>292</v>
      </c>
      <c r="J13825" s="17" t="s">
        <v>315</v>
      </c>
    </row>
    <row r="13826" spans="1:10">
      <c r="A13826" s="17" t="s">
        <v>23844</v>
      </c>
      <c r="B13826" s="18" t="s">
        <v>351</v>
      </c>
      <c r="C13826" s="17" t="s">
        <v>175</v>
      </c>
      <c r="D13826" s="17" t="s">
        <v>178</v>
      </c>
      <c r="E13826" s="19">
        <v>42392.354166659999</v>
      </c>
      <c r="F13826" s="19">
        <v>42392.556250000001</v>
      </c>
      <c r="G13826" s="9">
        <v>291</v>
      </c>
      <c r="H13826" s="9">
        <v>1</v>
      </c>
      <c r="I13826" s="9">
        <v>291</v>
      </c>
      <c r="J13826" s="17" t="s">
        <v>315</v>
      </c>
    </row>
    <row r="13827" spans="1:10">
      <c r="A13827" s="17" t="s">
        <v>23845</v>
      </c>
      <c r="B13827" s="18" t="s">
        <v>314</v>
      </c>
      <c r="C13827" s="17" t="s">
        <v>195</v>
      </c>
      <c r="D13827" s="17" t="s">
        <v>196</v>
      </c>
      <c r="E13827" s="19">
        <v>44763.793749999997</v>
      </c>
      <c r="F13827" s="19">
        <v>44763.861111110004</v>
      </c>
      <c r="G13827" s="9">
        <v>97</v>
      </c>
      <c r="H13827" s="9">
        <v>3</v>
      </c>
      <c r="I13827" s="9">
        <v>291</v>
      </c>
      <c r="J13827" s="17" t="s">
        <v>315</v>
      </c>
    </row>
    <row r="13828" spans="1:10">
      <c r="A13828" s="17" t="s">
        <v>23846</v>
      </c>
      <c r="B13828" s="18" t="s">
        <v>318</v>
      </c>
      <c r="C13828" s="17" t="s">
        <v>286</v>
      </c>
      <c r="D13828" s="17" t="s">
        <v>289</v>
      </c>
      <c r="E13828" s="19">
        <v>41377.613194439997</v>
      </c>
      <c r="F13828" s="19">
        <v>41377.680555550003</v>
      </c>
      <c r="G13828" s="9">
        <v>97</v>
      </c>
      <c r="H13828" s="9">
        <v>3</v>
      </c>
      <c r="I13828" s="9">
        <v>291</v>
      </c>
      <c r="J13828" s="17" t="s">
        <v>315</v>
      </c>
    </row>
    <row r="13829" spans="1:10">
      <c r="A13829" s="17" t="s">
        <v>6600</v>
      </c>
      <c r="B13829" s="18" t="s">
        <v>318</v>
      </c>
      <c r="C13829" s="17" t="s">
        <v>143</v>
      </c>
      <c r="D13829" s="17" t="s">
        <v>144</v>
      </c>
      <c r="E13829" s="19">
        <v>44460.640972219997</v>
      </c>
      <c r="F13829" s="19">
        <v>44460.708333330003</v>
      </c>
      <c r="G13829" s="9">
        <v>97</v>
      </c>
      <c r="H13829" s="9">
        <v>3</v>
      </c>
      <c r="I13829" s="9">
        <v>291</v>
      </c>
      <c r="J13829" s="17" t="s">
        <v>315</v>
      </c>
    </row>
    <row r="13830" spans="1:10">
      <c r="A13830" s="17" t="s">
        <v>23847</v>
      </c>
      <c r="B13830" s="18" t="s">
        <v>351</v>
      </c>
      <c r="C13830" s="17" t="s">
        <v>29</v>
      </c>
      <c r="D13830" s="17" t="s">
        <v>30</v>
      </c>
      <c r="E13830" s="19">
        <v>41495.213888879996</v>
      </c>
      <c r="F13830" s="19">
        <v>41495.41527777</v>
      </c>
      <c r="G13830" s="9">
        <v>290</v>
      </c>
      <c r="H13830" s="9">
        <v>1</v>
      </c>
      <c r="I13830" s="9">
        <v>290</v>
      </c>
      <c r="J13830" s="17" t="s">
        <v>315</v>
      </c>
    </row>
    <row r="13831" spans="1:10">
      <c r="A13831" s="17" t="s">
        <v>23848</v>
      </c>
      <c r="B13831" s="18" t="s">
        <v>318</v>
      </c>
      <c r="C13831" s="17" t="s">
        <v>68</v>
      </c>
      <c r="D13831" s="17" t="s">
        <v>70</v>
      </c>
      <c r="E13831" s="19">
        <v>43385.447916659999</v>
      </c>
      <c r="F13831" s="19">
        <v>43385.649305550003</v>
      </c>
      <c r="G13831" s="9">
        <v>290</v>
      </c>
      <c r="H13831" s="9">
        <v>1</v>
      </c>
      <c r="I13831" s="9">
        <v>290</v>
      </c>
      <c r="J13831" s="17" t="s">
        <v>315</v>
      </c>
    </row>
    <row r="13832" spans="1:10">
      <c r="A13832" s="17" t="s">
        <v>23849</v>
      </c>
      <c r="B13832" s="18" t="s">
        <v>318</v>
      </c>
      <c r="C13832" s="17" t="s">
        <v>113</v>
      </c>
      <c r="D13832" s="17" t="s">
        <v>114</v>
      </c>
      <c r="E13832" s="19">
        <v>44344.829861110004</v>
      </c>
      <c r="F13832" s="19">
        <v>44344.930555550003</v>
      </c>
      <c r="G13832" s="9">
        <v>145</v>
      </c>
      <c r="H13832" s="9">
        <v>2</v>
      </c>
      <c r="I13832" s="9">
        <v>290</v>
      </c>
      <c r="J13832" s="17" t="s">
        <v>315</v>
      </c>
    </row>
    <row r="13833" spans="1:10">
      <c r="A13833" s="17" t="s">
        <v>23850</v>
      </c>
      <c r="B13833" s="18" t="s">
        <v>318</v>
      </c>
      <c r="C13833" s="17" t="s">
        <v>202</v>
      </c>
      <c r="D13833" s="17" t="s">
        <v>205</v>
      </c>
      <c r="E13833" s="19">
        <v>40836.69444444</v>
      </c>
      <c r="F13833" s="19">
        <v>40836.795138879999</v>
      </c>
      <c r="G13833" s="9">
        <v>145</v>
      </c>
      <c r="H13833" s="9">
        <v>2</v>
      </c>
      <c r="I13833" s="9">
        <v>290</v>
      </c>
      <c r="J13833" s="17" t="s">
        <v>315</v>
      </c>
    </row>
    <row r="13834" spans="1:10">
      <c r="A13834" s="17" t="s">
        <v>23851</v>
      </c>
      <c r="B13834" s="18" t="s">
        <v>318</v>
      </c>
      <c r="C13834" s="17" t="s">
        <v>233</v>
      </c>
      <c r="D13834" s="17" t="s">
        <v>234</v>
      </c>
      <c r="E13834" s="19">
        <v>42910.4375</v>
      </c>
      <c r="F13834" s="19">
        <v>42910.53819444</v>
      </c>
      <c r="G13834" s="9">
        <v>145</v>
      </c>
      <c r="H13834" s="9">
        <v>2</v>
      </c>
      <c r="I13834" s="9">
        <v>290</v>
      </c>
      <c r="J13834" s="17" t="s">
        <v>315</v>
      </c>
    </row>
    <row r="13835" spans="1:10">
      <c r="A13835" s="17" t="s">
        <v>23852</v>
      </c>
      <c r="B13835" s="18" t="s">
        <v>351</v>
      </c>
      <c r="C13835" s="17" t="s">
        <v>172</v>
      </c>
      <c r="D13835" s="17" t="s">
        <v>174</v>
      </c>
      <c r="E13835" s="19">
        <v>41630.273611110002</v>
      </c>
      <c r="F13835" s="19">
        <v>41630.474999999999</v>
      </c>
      <c r="G13835" s="9">
        <v>290</v>
      </c>
      <c r="H13835" s="9">
        <v>1</v>
      </c>
      <c r="I13835" s="9">
        <v>290</v>
      </c>
      <c r="J13835" s="17" t="s">
        <v>315</v>
      </c>
    </row>
    <row r="13836" spans="1:10">
      <c r="A13836" s="17" t="s">
        <v>23853</v>
      </c>
      <c r="B13836" s="18" t="s">
        <v>314</v>
      </c>
      <c r="C13836" s="17" t="s">
        <v>220</v>
      </c>
      <c r="D13836" s="17" t="s">
        <v>221</v>
      </c>
      <c r="E13836" s="19">
        <v>41130.822916659999</v>
      </c>
      <c r="F13836" s="19">
        <v>41131.024305550003</v>
      </c>
      <c r="G13836" s="9">
        <v>290</v>
      </c>
      <c r="H13836" s="9">
        <v>1</v>
      </c>
      <c r="I13836" s="9">
        <v>290</v>
      </c>
      <c r="J13836" s="17" t="s">
        <v>315</v>
      </c>
    </row>
    <row r="13837" spans="1:10">
      <c r="A13837" s="17" t="s">
        <v>23854</v>
      </c>
      <c r="B13837" s="18" t="s">
        <v>351</v>
      </c>
      <c r="C13837" s="17" t="s">
        <v>64</v>
      </c>
      <c r="D13837" s="17" t="s">
        <v>64</v>
      </c>
      <c r="E13837" s="19">
        <v>41099.482638879999</v>
      </c>
      <c r="F13837" s="19">
        <v>41099.684027770003</v>
      </c>
      <c r="G13837" s="9">
        <v>290</v>
      </c>
      <c r="H13837" s="9">
        <v>1</v>
      </c>
      <c r="I13837" s="9">
        <v>290</v>
      </c>
      <c r="J13837" s="17" t="s">
        <v>315</v>
      </c>
    </row>
    <row r="13838" spans="1:10">
      <c r="A13838" s="17" t="s">
        <v>3919</v>
      </c>
      <c r="B13838" s="18" t="s">
        <v>351</v>
      </c>
      <c r="C13838" s="17" t="s">
        <v>29</v>
      </c>
      <c r="D13838" s="17" t="s">
        <v>34</v>
      </c>
      <c r="E13838" s="19">
        <v>39845.730555549999</v>
      </c>
      <c r="F13838" s="19">
        <v>39845.931250000001</v>
      </c>
      <c r="G13838" s="9">
        <v>289</v>
      </c>
      <c r="H13838" s="9">
        <v>1</v>
      </c>
      <c r="I13838" s="9">
        <v>289</v>
      </c>
      <c r="J13838" s="17" t="s">
        <v>315</v>
      </c>
    </row>
    <row r="13839" spans="1:10">
      <c r="A13839" s="17" t="s">
        <v>23855</v>
      </c>
      <c r="B13839" s="18" t="s">
        <v>351</v>
      </c>
      <c r="C13839" s="17" t="s">
        <v>175</v>
      </c>
      <c r="D13839" s="17" t="s">
        <v>176</v>
      </c>
      <c r="E13839" s="19">
        <v>41809.78125</v>
      </c>
      <c r="F13839" s="19">
        <v>41809.981944439998</v>
      </c>
      <c r="G13839" s="9">
        <v>289</v>
      </c>
      <c r="H13839" s="9">
        <v>1</v>
      </c>
      <c r="I13839" s="9">
        <v>289</v>
      </c>
      <c r="J13839" s="17" t="s">
        <v>315</v>
      </c>
    </row>
    <row r="13840" spans="1:10">
      <c r="A13840" s="17" t="s">
        <v>23856</v>
      </c>
      <c r="B13840" s="18" t="s">
        <v>318</v>
      </c>
      <c r="C13840" s="17" t="s">
        <v>285</v>
      </c>
      <c r="D13840" s="17" t="s">
        <v>40</v>
      </c>
      <c r="E13840" s="19">
        <v>43569.59930555</v>
      </c>
      <c r="F13840" s="19">
        <v>43569.8</v>
      </c>
      <c r="G13840" s="9">
        <v>289</v>
      </c>
      <c r="H13840" s="9">
        <v>1</v>
      </c>
      <c r="I13840" s="9">
        <v>289</v>
      </c>
      <c r="J13840" s="17" t="s">
        <v>315</v>
      </c>
    </row>
    <row r="13841" spans="1:10">
      <c r="A13841" s="17" t="s">
        <v>23857</v>
      </c>
      <c r="B13841" s="18" t="s">
        <v>318</v>
      </c>
      <c r="C13841" s="17" t="s">
        <v>96</v>
      </c>
      <c r="D13841" s="17" t="s">
        <v>97</v>
      </c>
      <c r="E13841" s="19">
        <v>45351.625694440001</v>
      </c>
      <c r="F13841" s="19">
        <v>45351.826388879999</v>
      </c>
      <c r="G13841" s="9">
        <v>289</v>
      </c>
      <c r="H13841" s="9">
        <v>1</v>
      </c>
      <c r="I13841" s="9">
        <v>289</v>
      </c>
      <c r="J13841" s="17" t="s">
        <v>315</v>
      </c>
    </row>
    <row r="13842" spans="1:10">
      <c r="A13842" s="17" t="s">
        <v>23858</v>
      </c>
      <c r="B13842" s="18" t="s">
        <v>351</v>
      </c>
      <c r="C13842" s="17" t="s">
        <v>256</v>
      </c>
      <c r="D13842" s="17" t="s">
        <v>257</v>
      </c>
      <c r="E13842" s="19">
        <v>43693.392361110004</v>
      </c>
      <c r="F13842" s="19">
        <v>43693.492361110002</v>
      </c>
      <c r="G13842" s="9">
        <v>144</v>
      </c>
      <c r="H13842" s="9">
        <v>2</v>
      </c>
      <c r="I13842" s="9">
        <v>288</v>
      </c>
      <c r="J13842" s="17" t="s">
        <v>315</v>
      </c>
    </row>
    <row r="13843" spans="1:10">
      <c r="A13843" s="17" t="s">
        <v>23859</v>
      </c>
      <c r="B13843" s="18" t="s">
        <v>351</v>
      </c>
      <c r="C13843" s="17" t="s">
        <v>175</v>
      </c>
      <c r="D13843" s="17" t="s">
        <v>178</v>
      </c>
      <c r="E13843" s="19">
        <v>41673.641666659998</v>
      </c>
      <c r="F13843" s="19">
        <v>41673.708333330003</v>
      </c>
      <c r="G13843" s="9">
        <v>96</v>
      </c>
      <c r="H13843" s="9">
        <v>3</v>
      </c>
      <c r="I13843" s="9">
        <v>288</v>
      </c>
      <c r="J13843" s="17" t="s">
        <v>315</v>
      </c>
    </row>
    <row r="13844" spans="1:10">
      <c r="A13844" s="17" t="s">
        <v>22916</v>
      </c>
      <c r="B13844" s="18" t="s">
        <v>318</v>
      </c>
      <c r="C13844" s="17" t="s">
        <v>58</v>
      </c>
      <c r="D13844" s="17" t="s">
        <v>59</v>
      </c>
      <c r="E13844" s="19">
        <v>42951.620833330002</v>
      </c>
      <c r="F13844" s="19">
        <v>42951.6875</v>
      </c>
      <c r="G13844" s="9">
        <v>96</v>
      </c>
      <c r="H13844" s="9">
        <v>3</v>
      </c>
      <c r="I13844" s="9">
        <v>288</v>
      </c>
      <c r="J13844" s="17" t="s">
        <v>315</v>
      </c>
    </row>
    <row r="13845" spans="1:10">
      <c r="A13845" s="17" t="s">
        <v>23860</v>
      </c>
      <c r="B13845" s="18" t="s">
        <v>314</v>
      </c>
      <c r="C13845" s="17" t="s">
        <v>220</v>
      </c>
      <c r="D13845" s="17" t="s">
        <v>222</v>
      </c>
      <c r="E13845" s="19">
        <v>42478.684027770003</v>
      </c>
      <c r="F13845" s="19">
        <v>42478.750694440001</v>
      </c>
      <c r="G13845" s="9">
        <v>96</v>
      </c>
      <c r="H13845" s="9">
        <v>3</v>
      </c>
      <c r="I13845" s="9">
        <v>288</v>
      </c>
      <c r="J13845" s="17" t="s">
        <v>2498</v>
      </c>
    </row>
    <row r="13846" spans="1:10">
      <c r="A13846" s="17" t="s">
        <v>23861</v>
      </c>
      <c r="B13846" s="18" t="s">
        <v>351</v>
      </c>
      <c r="C13846" s="17" t="s">
        <v>164</v>
      </c>
      <c r="D13846" s="17" t="s">
        <v>165</v>
      </c>
      <c r="E13846" s="19">
        <v>45506.407638880002</v>
      </c>
      <c r="F13846" s="19">
        <v>45506.44097222</v>
      </c>
      <c r="G13846" s="9">
        <v>48</v>
      </c>
      <c r="H13846" s="9">
        <v>6</v>
      </c>
      <c r="I13846" s="9">
        <v>288</v>
      </c>
      <c r="J13846" s="17" t="s">
        <v>315</v>
      </c>
    </row>
    <row r="13847" spans="1:10">
      <c r="A13847" s="17" t="s">
        <v>23862</v>
      </c>
      <c r="B13847" s="18" t="s">
        <v>314</v>
      </c>
      <c r="C13847" s="17" t="s">
        <v>79</v>
      </c>
      <c r="D13847" s="17" t="s">
        <v>167</v>
      </c>
      <c r="E13847" s="19">
        <v>44478.657638880002</v>
      </c>
      <c r="F13847" s="19">
        <v>44478.72430555</v>
      </c>
      <c r="G13847" s="9">
        <v>96</v>
      </c>
      <c r="H13847" s="9">
        <v>3</v>
      </c>
      <c r="I13847" s="9">
        <v>288</v>
      </c>
      <c r="J13847" s="17" t="s">
        <v>315</v>
      </c>
    </row>
    <row r="13848" spans="1:10">
      <c r="A13848" s="17" t="s">
        <v>23863</v>
      </c>
      <c r="B13848" s="18" t="s">
        <v>318</v>
      </c>
      <c r="C13848" s="17" t="s">
        <v>223</v>
      </c>
      <c r="D13848" s="17" t="s">
        <v>224</v>
      </c>
      <c r="E13848" s="19">
        <v>44564.423611110004</v>
      </c>
      <c r="F13848" s="19">
        <v>44564.456944439997</v>
      </c>
      <c r="G13848" s="9">
        <v>48</v>
      </c>
      <c r="H13848" s="9">
        <v>6</v>
      </c>
      <c r="I13848" s="9">
        <v>288</v>
      </c>
      <c r="J13848" s="17" t="s">
        <v>315</v>
      </c>
    </row>
    <row r="13849" spans="1:10">
      <c r="A13849" s="17" t="s">
        <v>23864</v>
      </c>
      <c r="B13849" s="18" t="s">
        <v>314</v>
      </c>
      <c r="C13849" s="17" t="s">
        <v>93</v>
      </c>
      <c r="D13849" s="17" t="s">
        <v>94</v>
      </c>
      <c r="E13849" s="19">
        <v>45620.50555555</v>
      </c>
      <c r="F13849" s="19">
        <v>45620.705555549997</v>
      </c>
      <c r="G13849" s="9">
        <v>288</v>
      </c>
      <c r="H13849" s="9">
        <v>1</v>
      </c>
      <c r="I13849" s="9">
        <v>288</v>
      </c>
      <c r="J13849" s="17" t="s">
        <v>315</v>
      </c>
    </row>
    <row r="13850" spans="1:10">
      <c r="A13850" s="17" t="s">
        <v>23865</v>
      </c>
      <c r="B13850" s="18" t="s">
        <v>351</v>
      </c>
      <c r="C13850" s="17" t="s">
        <v>60</v>
      </c>
      <c r="D13850" s="17" t="s">
        <v>61</v>
      </c>
      <c r="E13850" s="19">
        <v>39958.706944439997</v>
      </c>
      <c r="F13850" s="19">
        <v>39958.906944440001</v>
      </c>
      <c r="G13850" s="9">
        <v>288</v>
      </c>
      <c r="H13850" s="9">
        <v>1</v>
      </c>
      <c r="I13850" s="9">
        <v>288</v>
      </c>
      <c r="J13850" s="17" t="s">
        <v>2498</v>
      </c>
    </row>
    <row r="13851" spans="1:10">
      <c r="A13851" s="17" t="s">
        <v>23866</v>
      </c>
      <c r="B13851" s="18" t="s">
        <v>314</v>
      </c>
      <c r="C13851" s="17" t="s">
        <v>52</v>
      </c>
      <c r="D13851" s="17" t="s">
        <v>55</v>
      </c>
      <c r="E13851" s="19">
        <v>45364.422222219997</v>
      </c>
      <c r="F13851" s="19">
        <v>45364.622222220001</v>
      </c>
      <c r="G13851" s="9">
        <v>288</v>
      </c>
      <c r="H13851" s="9">
        <v>1</v>
      </c>
      <c r="I13851" s="9">
        <v>288</v>
      </c>
      <c r="J13851" s="17" t="s">
        <v>2498</v>
      </c>
    </row>
    <row r="13852" spans="1:10">
      <c r="A13852" s="17" t="s">
        <v>23867</v>
      </c>
      <c r="B13852" s="18" t="s">
        <v>314</v>
      </c>
      <c r="C13852" s="17" t="s">
        <v>298</v>
      </c>
      <c r="D13852" s="17" t="s">
        <v>300</v>
      </c>
      <c r="E13852" s="19">
        <v>42774.959027769997</v>
      </c>
      <c r="F13852" s="19">
        <v>42775.059027770003</v>
      </c>
      <c r="G13852" s="9">
        <v>144</v>
      </c>
      <c r="H13852" s="9">
        <v>2</v>
      </c>
      <c r="I13852" s="9">
        <v>288</v>
      </c>
      <c r="J13852" s="17" t="s">
        <v>2498</v>
      </c>
    </row>
    <row r="13853" spans="1:10">
      <c r="A13853" s="17" t="s">
        <v>1064</v>
      </c>
      <c r="B13853" s="18" t="s">
        <v>318</v>
      </c>
      <c r="C13853" s="17" t="s">
        <v>139</v>
      </c>
      <c r="D13853" s="17" t="s">
        <v>141</v>
      </c>
      <c r="E13853" s="19">
        <v>43910.584722220003</v>
      </c>
      <c r="F13853" s="19">
        <v>43910.618055550003</v>
      </c>
      <c r="G13853" s="9">
        <v>48</v>
      </c>
      <c r="H13853" s="9">
        <v>6</v>
      </c>
      <c r="I13853" s="9">
        <v>288</v>
      </c>
      <c r="J13853" s="17" t="s">
        <v>315</v>
      </c>
    </row>
    <row r="13854" spans="1:10">
      <c r="A13854" s="17" t="s">
        <v>13575</v>
      </c>
      <c r="B13854" s="18" t="s">
        <v>351</v>
      </c>
      <c r="C13854" s="17" t="s">
        <v>236</v>
      </c>
      <c r="D13854" s="17" t="s">
        <v>238</v>
      </c>
      <c r="E13854" s="19">
        <v>44840.268750000003</v>
      </c>
      <c r="F13854" s="19">
        <v>44840.46875</v>
      </c>
      <c r="G13854" s="9">
        <v>288</v>
      </c>
      <c r="H13854" s="9">
        <v>1</v>
      </c>
      <c r="I13854" s="9">
        <v>288</v>
      </c>
      <c r="J13854" s="17" t="s">
        <v>315</v>
      </c>
    </row>
    <row r="13855" spans="1:10">
      <c r="A13855" s="17" t="s">
        <v>23868</v>
      </c>
      <c r="B13855" s="18" t="s">
        <v>318</v>
      </c>
      <c r="C13855" s="17" t="s">
        <v>106</v>
      </c>
      <c r="D13855" s="17" t="s">
        <v>108</v>
      </c>
      <c r="E13855" s="19">
        <v>43971.381249999999</v>
      </c>
      <c r="F13855" s="19">
        <v>43971.481249999997</v>
      </c>
      <c r="G13855" s="9">
        <v>144</v>
      </c>
      <c r="H13855" s="9">
        <v>2</v>
      </c>
      <c r="I13855" s="9">
        <v>288</v>
      </c>
      <c r="J13855" s="17" t="s">
        <v>315</v>
      </c>
    </row>
    <row r="13856" spans="1:10">
      <c r="A13856" s="17" t="s">
        <v>22526</v>
      </c>
      <c r="B13856" s="18" t="s">
        <v>351</v>
      </c>
      <c r="C13856" s="17" t="s">
        <v>104</v>
      </c>
      <c r="D13856" s="17" t="s">
        <v>105</v>
      </c>
      <c r="E13856" s="19">
        <v>44274.597916660001</v>
      </c>
      <c r="F13856" s="19">
        <v>44274.697916659999</v>
      </c>
      <c r="G13856" s="9">
        <v>144</v>
      </c>
      <c r="H13856" s="9">
        <v>2</v>
      </c>
      <c r="I13856" s="9">
        <v>288</v>
      </c>
      <c r="J13856" s="17" t="s">
        <v>315</v>
      </c>
    </row>
    <row r="13857" spans="1:10">
      <c r="A13857" s="17" t="s">
        <v>2552</v>
      </c>
      <c r="B13857" s="18" t="s">
        <v>318</v>
      </c>
      <c r="C13857" s="17" t="s">
        <v>201</v>
      </c>
      <c r="D13857" s="17" t="s">
        <v>248</v>
      </c>
      <c r="E13857" s="19">
        <v>45421.50694444</v>
      </c>
      <c r="F13857" s="19">
        <v>45421.573611109998</v>
      </c>
      <c r="G13857" s="9">
        <v>96</v>
      </c>
      <c r="H13857" s="9">
        <v>3</v>
      </c>
      <c r="I13857" s="9">
        <v>288</v>
      </c>
      <c r="J13857" s="17" t="s">
        <v>315</v>
      </c>
    </row>
    <row r="13858" spans="1:10">
      <c r="A13858" s="17" t="s">
        <v>23869</v>
      </c>
      <c r="B13858" s="18" t="s">
        <v>318</v>
      </c>
      <c r="C13858" s="17" t="s">
        <v>286</v>
      </c>
      <c r="D13858" s="17" t="s">
        <v>288</v>
      </c>
      <c r="E13858" s="19">
        <v>44750.686111110001</v>
      </c>
      <c r="F13858" s="19">
        <v>44750.885416659999</v>
      </c>
      <c r="G13858" s="9">
        <v>287</v>
      </c>
      <c r="H13858" s="9">
        <v>1</v>
      </c>
      <c r="I13858" s="9">
        <v>287</v>
      </c>
      <c r="J13858" s="17" t="s">
        <v>315</v>
      </c>
    </row>
    <row r="13859" spans="1:10">
      <c r="A13859" s="17" t="s">
        <v>23870</v>
      </c>
      <c r="B13859" s="18" t="s">
        <v>318</v>
      </c>
      <c r="C13859" s="17" t="s">
        <v>126</v>
      </c>
      <c r="D13859" s="17" t="s">
        <v>127</v>
      </c>
      <c r="E13859" s="19">
        <v>41098.06458333</v>
      </c>
      <c r="F13859" s="19">
        <v>41098.263888879999</v>
      </c>
      <c r="G13859" s="9">
        <v>287</v>
      </c>
      <c r="H13859" s="9">
        <v>1</v>
      </c>
      <c r="I13859" s="9">
        <v>287</v>
      </c>
      <c r="J13859" s="17" t="s">
        <v>315</v>
      </c>
    </row>
    <row r="13860" spans="1:10">
      <c r="A13860" s="17" t="s">
        <v>23871</v>
      </c>
      <c r="B13860" s="18" t="s">
        <v>318</v>
      </c>
      <c r="C13860" s="17" t="s">
        <v>131</v>
      </c>
      <c r="D13860" s="17" t="s">
        <v>132</v>
      </c>
      <c r="E13860" s="19">
        <v>41683.481249999997</v>
      </c>
      <c r="F13860" s="19">
        <v>41683.680555550003</v>
      </c>
      <c r="G13860" s="9">
        <v>287</v>
      </c>
      <c r="H13860" s="9">
        <v>1</v>
      </c>
      <c r="I13860" s="9">
        <v>287</v>
      </c>
      <c r="J13860" s="17" t="s">
        <v>315</v>
      </c>
    </row>
    <row r="13861" spans="1:10">
      <c r="A13861" s="17" t="s">
        <v>23872</v>
      </c>
      <c r="B13861" s="18" t="s">
        <v>351</v>
      </c>
      <c r="C13861" s="17" t="s">
        <v>174</v>
      </c>
      <c r="D13861" s="17" t="s">
        <v>303</v>
      </c>
      <c r="E13861" s="19">
        <v>42897.34583333</v>
      </c>
      <c r="F13861" s="19">
        <v>42897.545138879999</v>
      </c>
      <c r="G13861" s="9">
        <v>287</v>
      </c>
      <c r="H13861" s="9">
        <v>1</v>
      </c>
      <c r="I13861" s="9">
        <v>287</v>
      </c>
      <c r="J13861" s="17" t="s">
        <v>315</v>
      </c>
    </row>
    <row r="13862" spans="1:10">
      <c r="A13862" s="17" t="s">
        <v>23873</v>
      </c>
      <c r="B13862" s="18" t="s">
        <v>314</v>
      </c>
      <c r="C13862" s="17" t="s">
        <v>116</v>
      </c>
      <c r="D13862" s="17" t="s">
        <v>119</v>
      </c>
      <c r="E13862" s="19">
        <v>43866.456250000003</v>
      </c>
      <c r="F13862" s="19">
        <v>43866.655555550002</v>
      </c>
      <c r="G13862" s="9">
        <v>287</v>
      </c>
      <c r="H13862" s="9">
        <v>1</v>
      </c>
      <c r="I13862" s="9">
        <v>287</v>
      </c>
      <c r="J13862" s="17" t="s">
        <v>315</v>
      </c>
    </row>
    <row r="13863" spans="1:10">
      <c r="A13863" s="17" t="s">
        <v>23874</v>
      </c>
      <c r="B13863" s="18" t="s">
        <v>351</v>
      </c>
      <c r="C13863" s="17" t="s">
        <v>64</v>
      </c>
      <c r="D13863" s="17" t="s">
        <v>64</v>
      </c>
      <c r="E13863" s="19">
        <v>39577.41180555</v>
      </c>
      <c r="F13863" s="19">
        <v>39577.419444439998</v>
      </c>
      <c r="G13863" s="9">
        <v>11</v>
      </c>
      <c r="H13863" s="9">
        <v>26</v>
      </c>
      <c r="I13863" s="9">
        <v>286</v>
      </c>
      <c r="J13863" s="17" t="s">
        <v>315</v>
      </c>
    </row>
    <row r="13864" spans="1:10">
      <c r="A13864" s="17" t="s">
        <v>23875</v>
      </c>
      <c r="B13864" s="18" t="s">
        <v>351</v>
      </c>
      <c r="C13864" s="17" t="s">
        <v>157</v>
      </c>
      <c r="D13864" s="17" t="s">
        <v>159</v>
      </c>
      <c r="E13864" s="19">
        <v>42362.490277769997</v>
      </c>
      <c r="F13864" s="19">
        <v>42362.589583330002</v>
      </c>
      <c r="G13864" s="9">
        <v>143</v>
      </c>
      <c r="H13864" s="9">
        <v>2</v>
      </c>
      <c r="I13864" s="9">
        <v>286</v>
      </c>
      <c r="J13864" s="17" t="s">
        <v>315</v>
      </c>
    </row>
    <row r="13865" spans="1:10">
      <c r="A13865" s="17" t="s">
        <v>23876</v>
      </c>
      <c r="B13865" s="18" t="s">
        <v>314</v>
      </c>
      <c r="C13865" s="17" t="s">
        <v>298</v>
      </c>
      <c r="D13865" s="17" t="s">
        <v>189</v>
      </c>
      <c r="E13865" s="19">
        <v>43635.426388879998</v>
      </c>
      <c r="F13865" s="19">
        <v>43635.625</v>
      </c>
      <c r="G13865" s="9">
        <v>286</v>
      </c>
      <c r="H13865" s="9">
        <v>1</v>
      </c>
      <c r="I13865" s="9">
        <v>286</v>
      </c>
      <c r="J13865" s="17" t="s">
        <v>315</v>
      </c>
    </row>
    <row r="13866" spans="1:10">
      <c r="A13866" s="17" t="s">
        <v>23877</v>
      </c>
      <c r="B13866" s="18" t="s">
        <v>318</v>
      </c>
      <c r="C13866" s="17" t="s">
        <v>202</v>
      </c>
      <c r="D13866" s="17" t="s">
        <v>203</v>
      </c>
      <c r="E13866" s="19">
        <v>40787.942361109999</v>
      </c>
      <c r="F13866" s="19">
        <v>40788.041666659999</v>
      </c>
      <c r="G13866" s="9">
        <v>143</v>
      </c>
      <c r="H13866" s="9">
        <v>2</v>
      </c>
      <c r="I13866" s="9">
        <v>286</v>
      </c>
      <c r="J13866" s="17" t="s">
        <v>315</v>
      </c>
    </row>
    <row r="13867" spans="1:10">
      <c r="A13867" s="17" t="s">
        <v>23878</v>
      </c>
      <c r="B13867" s="18" t="s">
        <v>318</v>
      </c>
      <c r="C13867" s="17" t="s">
        <v>293</v>
      </c>
      <c r="D13867" s="17" t="s">
        <v>296</v>
      </c>
      <c r="E13867" s="19">
        <v>40591.445833329999</v>
      </c>
      <c r="F13867" s="19">
        <v>40591.545138879999</v>
      </c>
      <c r="G13867" s="9">
        <v>143</v>
      </c>
      <c r="H13867" s="9">
        <v>2</v>
      </c>
      <c r="I13867" s="9">
        <v>286</v>
      </c>
      <c r="J13867" s="17" t="s">
        <v>315</v>
      </c>
    </row>
    <row r="13868" spans="1:10">
      <c r="A13868" s="17" t="s">
        <v>23879</v>
      </c>
      <c r="B13868" s="18" t="s">
        <v>318</v>
      </c>
      <c r="C13868" s="17" t="s">
        <v>217</v>
      </c>
      <c r="D13868" s="17" t="s">
        <v>219</v>
      </c>
      <c r="E13868" s="19">
        <v>44733.419444439998</v>
      </c>
      <c r="F13868" s="19">
        <v>44733.618055550003</v>
      </c>
      <c r="G13868" s="9">
        <v>286</v>
      </c>
      <c r="H13868" s="9">
        <v>1</v>
      </c>
      <c r="I13868" s="9">
        <v>286</v>
      </c>
      <c r="J13868" s="17" t="s">
        <v>315</v>
      </c>
    </row>
    <row r="13869" spans="1:10">
      <c r="A13869" s="17" t="s">
        <v>18701</v>
      </c>
      <c r="B13869" s="18" t="s">
        <v>351</v>
      </c>
      <c r="C13869" s="17" t="s">
        <v>74</v>
      </c>
      <c r="D13869" s="17" t="s">
        <v>76</v>
      </c>
      <c r="E13869" s="19">
        <v>40035.775694440003</v>
      </c>
      <c r="F13869" s="19">
        <v>40035.875</v>
      </c>
      <c r="G13869" s="9">
        <v>143</v>
      </c>
      <c r="H13869" s="9">
        <v>2</v>
      </c>
      <c r="I13869" s="9">
        <v>286</v>
      </c>
      <c r="J13869" s="17" t="s">
        <v>315</v>
      </c>
    </row>
    <row r="13870" spans="1:10">
      <c r="A13870" s="17" t="s">
        <v>23880</v>
      </c>
      <c r="B13870" s="18" t="s">
        <v>318</v>
      </c>
      <c r="C13870" s="17" t="s">
        <v>233</v>
      </c>
      <c r="D13870" s="17" t="s">
        <v>235</v>
      </c>
      <c r="E13870" s="19">
        <v>44757.341666660002</v>
      </c>
      <c r="F13870" s="19">
        <v>44757.54027777</v>
      </c>
      <c r="G13870" s="9">
        <v>286</v>
      </c>
      <c r="H13870" s="9">
        <v>1</v>
      </c>
      <c r="I13870" s="9">
        <v>286</v>
      </c>
      <c r="J13870" s="17" t="s">
        <v>315</v>
      </c>
    </row>
    <row r="13871" spans="1:10">
      <c r="A13871" s="17" t="s">
        <v>23881</v>
      </c>
      <c r="B13871" s="18" t="s">
        <v>314</v>
      </c>
      <c r="C13871" s="17" t="s">
        <v>220</v>
      </c>
      <c r="D13871" s="17" t="s">
        <v>221</v>
      </c>
      <c r="E13871" s="19">
        <v>39511.454861110004</v>
      </c>
      <c r="F13871" s="19">
        <v>39511.468055550002</v>
      </c>
      <c r="G13871" s="9">
        <v>19</v>
      </c>
      <c r="H13871" s="9">
        <v>15</v>
      </c>
      <c r="I13871" s="9">
        <v>285</v>
      </c>
      <c r="J13871" s="17" t="s">
        <v>315</v>
      </c>
    </row>
    <row r="13872" spans="1:10">
      <c r="A13872" s="17" t="s">
        <v>23882</v>
      </c>
      <c r="B13872" s="18" t="s">
        <v>318</v>
      </c>
      <c r="C13872" s="17" t="s">
        <v>210</v>
      </c>
      <c r="D13872" s="17" t="s">
        <v>138</v>
      </c>
      <c r="E13872" s="19">
        <v>43361.859722219997</v>
      </c>
      <c r="F13872" s="19">
        <v>43361.925694439997</v>
      </c>
      <c r="G13872" s="9">
        <v>95</v>
      </c>
      <c r="H13872" s="9">
        <v>3</v>
      </c>
      <c r="I13872" s="9">
        <v>285</v>
      </c>
      <c r="J13872" s="17" t="s">
        <v>315</v>
      </c>
    </row>
    <row r="13873" spans="1:10">
      <c r="A13873" s="17" t="s">
        <v>23883</v>
      </c>
      <c r="B13873" s="18" t="s">
        <v>351</v>
      </c>
      <c r="C13873" s="17" t="s">
        <v>164</v>
      </c>
      <c r="D13873" s="17" t="s">
        <v>165</v>
      </c>
      <c r="E13873" s="19">
        <v>42425.820833329999</v>
      </c>
      <c r="F13873" s="19">
        <v>42425.886805549999</v>
      </c>
      <c r="G13873" s="9">
        <v>95</v>
      </c>
      <c r="H13873" s="9">
        <v>3</v>
      </c>
      <c r="I13873" s="9">
        <v>285</v>
      </c>
      <c r="J13873" s="17" t="s">
        <v>315</v>
      </c>
    </row>
    <row r="13874" spans="1:10">
      <c r="A13874" s="17" t="s">
        <v>23884</v>
      </c>
      <c r="B13874" s="18" t="s">
        <v>351</v>
      </c>
      <c r="C13874" s="17" t="s">
        <v>164</v>
      </c>
      <c r="D13874" s="17" t="s">
        <v>165</v>
      </c>
      <c r="E13874" s="19">
        <v>43394.402777770003</v>
      </c>
      <c r="F13874" s="19">
        <v>43394.60069444</v>
      </c>
      <c r="G13874" s="9">
        <v>285</v>
      </c>
      <c r="H13874" s="9">
        <v>1</v>
      </c>
      <c r="I13874" s="9">
        <v>285</v>
      </c>
      <c r="J13874" s="17" t="s">
        <v>315</v>
      </c>
    </row>
    <row r="13875" spans="1:10">
      <c r="A13875" s="17" t="s">
        <v>1986</v>
      </c>
      <c r="B13875" s="18" t="s">
        <v>351</v>
      </c>
      <c r="C13875" s="17" t="s">
        <v>157</v>
      </c>
      <c r="D13875" s="17" t="s">
        <v>158</v>
      </c>
      <c r="E13875" s="19">
        <v>39853.623611110001</v>
      </c>
      <c r="F13875" s="19">
        <v>39853.68958333</v>
      </c>
      <c r="G13875" s="9">
        <v>95</v>
      </c>
      <c r="H13875" s="9">
        <v>3</v>
      </c>
      <c r="I13875" s="9">
        <v>285</v>
      </c>
      <c r="J13875" s="17" t="s">
        <v>2498</v>
      </c>
    </row>
    <row r="13876" spans="1:10">
      <c r="A13876" s="17" t="s">
        <v>23885</v>
      </c>
      <c r="B13876" s="18" t="s">
        <v>351</v>
      </c>
      <c r="C13876" s="17" t="s">
        <v>110</v>
      </c>
      <c r="D13876" s="17" t="s">
        <v>112</v>
      </c>
      <c r="E13876" s="19">
        <v>40097.324999999997</v>
      </c>
      <c r="F13876" s="19">
        <v>40097.522916659997</v>
      </c>
      <c r="G13876" s="9">
        <v>285</v>
      </c>
      <c r="H13876" s="9">
        <v>1</v>
      </c>
      <c r="I13876" s="9">
        <v>285</v>
      </c>
      <c r="J13876" s="17" t="s">
        <v>315</v>
      </c>
    </row>
    <row r="13877" spans="1:10">
      <c r="A13877" s="17" t="s">
        <v>23886</v>
      </c>
      <c r="B13877" s="18" t="s">
        <v>351</v>
      </c>
      <c r="C13877" s="17" t="s">
        <v>35</v>
      </c>
      <c r="D13877" s="17" t="s">
        <v>37</v>
      </c>
      <c r="E13877" s="19">
        <v>40702.524305550003</v>
      </c>
      <c r="F13877" s="19">
        <v>40702.590277770003</v>
      </c>
      <c r="G13877" s="9">
        <v>95</v>
      </c>
      <c r="H13877" s="9">
        <v>3</v>
      </c>
      <c r="I13877" s="9">
        <v>285</v>
      </c>
      <c r="J13877" s="17" t="s">
        <v>315</v>
      </c>
    </row>
    <row r="13878" spans="1:10">
      <c r="A13878" s="17" t="s">
        <v>23887</v>
      </c>
      <c r="B13878" s="18" t="s">
        <v>351</v>
      </c>
      <c r="C13878" s="17" t="s">
        <v>29</v>
      </c>
      <c r="D13878" s="17" t="s">
        <v>30</v>
      </c>
      <c r="E13878" s="19">
        <v>45448.889583329998</v>
      </c>
      <c r="F13878" s="19">
        <v>45448.902777770003</v>
      </c>
      <c r="G13878" s="9">
        <v>19</v>
      </c>
      <c r="H13878" s="9">
        <v>15</v>
      </c>
      <c r="I13878" s="9">
        <v>285</v>
      </c>
      <c r="J13878" s="17" t="s">
        <v>315</v>
      </c>
    </row>
    <row r="13879" spans="1:10">
      <c r="A13879" s="17" t="s">
        <v>23888</v>
      </c>
      <c r="B13879" s="18" t="s">
        <v>318</v>
      </c>
      <c r="C13879" s="17" t="s">
        <v>58</v>
      </c>
      <c r="D13879" s="17" t="s">
        <v>59</v>
      </c>
      <c r="E13879" s="19">
        <v>42205.583333330003</v>
      </c>
      <c r="F13879" s="19">
        <v>42205.78125</v>
      </c>
      <c r="G13879" s="9">
        <v>285</v>
      </c>
      <c r="H13879" s="9">
        <v>1</v>
      </c>
      <c r="I13879" s="9">
        <v>285</v>
      </c>
      <c r="J13879" s="17" t="s">
        <v>315</v>
      </c>
    </row>
    <row r="13880" spans="1:10">
      <c r="A13880" s="17" t="s">
        <v>23889</v>
      </c>
      <c r="B13880" s="18" t="s">
        <v>351</v>
      </c>
      <c r="C13880" s="17" t="s">
        <v>110</v>
      </c>
      <c r="D13880" s="17" t="s">
        <v>112</v>
      </c>
      <c r="E13880" s="19">
        <v>45173.520833330003</v>
      </c>
      <c r="F13880" s="19">
        <v>45173.619444440003</v>
      </c>
      <c r="G13880" s="9">
        <v>142</v>
      </c>
      <c r="H13880" s="9">
        <v>2</v>
      </c>
      <c r="I13880" s="9">
        <v>284</v>
      </c>
      <c r="J13880" s="17" t="s">
        <v>315</v>
      </c>
    </row>
    <row r="13881" spans="1:10">
      <c r="A13881" s="17" t="s">
        <v>23890</v>
      </c>
      <c r="B13881" s="18" t="s">
        <v>318</v>
      </c>
      <c r="C13881" s="17" t="s">
        <v>133</v>
      </c>
      <c r="D13881" s="17" t="s">
        <v>242</v>
      </c>
      <c r="E13881" s="19">
        <v>42163.60069444</v>
      </c>
      <c r="F13881" s="19">
        <v>42163.797916659998</v>
      </c>
      <c r="G13881" s="9">
        <v>284</v>
      </c>
      <c r="H13881" s="9">
        <v>1</v>
      </c>
      <c r="I13881" s="9">
        <v>284</v>
      </c>
      <c r="J13881" s="17" t="s">
        <v>315</v>
      </c>
    </row>
    <row r="13882" spans="1:10">
      <c r="A13882" s="17" t="s">
        <v>23891</v>
      </c>
      <c r="B13882" s="18" t="s">
        <v>314</v>
      </c>
      <c r="C13882" s="17" t="s">
        <v>79</v>
      </c>
      <c r="D13882" s="17" t="s">
        <v>168</v>
      </c>
      <c r="E13882" s="19">
        <v>44804.572916659999</v>
      </c>
      <c r="F13882" s="19">
        <v>44804.622222220001</v>
      </c>
      <c r="G13882" s="9">
        <v>71</v>
      </c>
      <c r="H13882" s="9">
        <v>4</v>
      </c>
      <c r="I13882" s="9">
        <v>284</v>
      </c>
      <c r="J13882" s="17" t="s">
        <v>315</v>
      </c>
    </row>
    <row r="13883" spans="1:10">
      <c r="A13883" s="17" t="s">
        <v>23892</v>
      </c>
      <c r="B13883" s="18" t="s">
        <v>351</v>
      </c>
      <c r="C13883" s="17" t="s">
        <v>236</v>
      </c>
      <c r="D13883" s="17" t="s">
        <v>238</v>
      </c>
      <c r="E13883" s="19">
        <v>44541.809722220001</v>
      </c>
      <c r="F13883" s="19">
        <v>44542.00694444</v>
      </c>
      <c r="G13883" s="9">
        <v>284</v>
      </c>
      <c r="H13883" s="9">
        <v>1</v>
      </c>
      <c r="I13883" s="9">
        <v>284</v>
      </c>
      <c r="J13883" s="17" t="s">
        <v>315</v>
      </c>
    </row>
    <row r="13884" spans="1:10">
      <c r="A13884" s="17" t="s">
        <v>16784</v>
      </c>
      <c r="B13884" s="18" t="s">
        <v>318</v>
      </c>
      <c r="C13884" s="17" t="s">
        <v>293</v>
      </c>
      <c r="D13884" s="17" t="s">
        <v>295</v>
      </c>
      <c r="E13884" s="19">
        <v>42722.511805549999</v>
      </c>
      <c r="F13884" s="19">
        <v>42722.708333330003</v>
      </c>
      <c r="G13884" s="9">
        <v>283</v>
      </c>
      <c r="H13884" s="9">
        <v>1</v>
      </c>
      <c r="I13884" s="9">
        <v>283</v>
      </c>
      <c r="J13884" s="17" t="s">
        <v>315</v>
      </c>
    </row>
    <row r="13885" spans="1:10">
      <c r="A13885" s="17" t="s">
        <v>23893</v>
      </c>
      <c r="B13885" s="18" t="s">
        <v>318</v>
      </c>
      <c r="C13885" s="17" t="s">
        <v>202</v>
      </c>
      <c r="D13885" s="17" t="s">
        <v>203</v>
      </c>
      <c r="E13885" s="19">
        <v>41160.50208333</v>
      </c>
      <c r="F13885" s="19">
        <v>41160.697916659999</v>
      </c>
      <c r="G13885" s="9">
        <v>282</v>
      </c>
      <c r="H13885" s="9">
        <v>1</v>
      </c>
      <c r="I13885" s="9">
        <v>282</v>
      </c>
      <c r="J13885" s="17" t="s">
        <v>315</v>
      </c>
    </row>
    <row r="13886" spans="1:10">
      <c r="A13886" s="17" t="s">
        <v>23894</v>
      </c>
      <c r="B13886" s="18" t="s">
        <v>318</v>
      </c>
      <c r="C13886" s="17" t="s">
        <v>152</v>
      </c>
      <c r="D13886" s="17" t="s">
        <v>153</v>
      </c>
      <c r="E13886" s="19">
        <v>44002.686111110001</v>
      </c>
      <c r="F13886" s="19">
        <v>44002.88194444</v>
      </c>
      <c r="G13886" s="9">
        <v>282</v>
      </c>
      <c r="H13886" s="9">
        <v>1</v>
      </c>
      <c r="I13886" s="9">
        <v>282</v>
      </c>
      <c r="J13886" s="17" t="s">
        <v>315</v>
      </c>
    </row>
    <row r="13887" spans="1:10">
      <c r="A13887" s="17" t="s">
        <v>11449</v>
      </c>
      <c r="B13887" s="18" t="s">
        <v>351</v>
      </c>
      <c r="C13887" s="17" t="s">
        <v>99</v>
      </c>
      <c r="D13887" s="17" t="s">
        <v>102</v>
      </c>
      <c r="E13887" s="19">
        <v>42774.980555549999</v>
      </c>
      <c r="F13887" s="19">
        <v>42775.078472219997</v>
      </c>
      <c r="G13887" s="9">
        <v>141</v>
      </c>
      <c r="H13887" s="9">
        <v>2</v>
      </c>
      <c r="I13887" s="9">
        <v>282</v>
      </c>
      <c r="J13887" s="17" t="s">
        <v>315</v>
      </c>
    </row>
    <row r="13888" spans="1:10">
      <c r="A13888" s="17" t="s">
        <v>23895</v>
      </c>
      <c r="B13888" s="18" t="s">
        <v>318</v>
      </c>
      <c r="C13888" s="17" t="s">
        <v>152</v>
      </c>
      <c r="D13888" s="17" t="s">
        <v>153</v>
      </c>
      <c r="E13888" s="19">
        <v>41099.495138879996</v>
      </c>
      <c r="F13888" s="19">
        <v>41099.69097222</v>
      </c>
      <c r="G13888" s="9">
        <v>282</v>
      </c>
      <c r="H13888" s="9">
        <v>1</v>
      </c>
      <c r="I13888" s="9">
        <v>282</v>
      </c>
      <c r="J13888" s="17" t="s">
        <v>315</v>
      </c>
    </row>
    <row r="13889" spans="1:10">
      <c r="A13889" s="17" t="s">
        <v>23896</v>
      </c>
      <c r="B13889" s="18" t="s">
        <v>351</v>
      </c>
      <c r="C13889" s="17" t="s">
        <v>29</v>
      </c>
      <c r="D13889" s="17" t="s">
        <v>34</v>
      </c>
      <c r="E13889" s="19">
        <v>45487.75347222</v>
      </c>
      <c r="F13889" s="19">
        <v>45487.949305549999</v>
      </c>
      <c r="G13889" s="9">
        <v>282</v>
      </c>
      <c r="H13889" s="9">
        <v>1</v>
      </c>
      <c r="I13889" s="9">
        <v>282</v>
      </c>
      <c r="J13889" s="17" t="s">
        <v>315</v>
      </c>
    </row>
    <row r="13890" spans="1:10">
      <c r="A13890" s="17" t="s">
        <v>3498</v>
      </c>
      <c r="B13890" s="18" t="s">
        <v>351</v>
      </c>
      <c r="C13890" s="17" t="s">
        <v>99</v>
      </c>
      <c r="D13890" s="17" t="s">
        <v>102</v>
      </c>
      <c r="E13890" s="19">
        <v>45146.336805550003</v>
      </c>
      <c r="F13890" s="19">
        <v>45146.532638880002</v>
      </c>
      <c r="G13890" s="9">
        <v>282</v>
      </c>
      <c r="H13890" s="9">
        <v>1</v>
      </c>
      <c r="I13890" s="9">
        <v>282</v>
      </c>
      <c r="J13890" s="17" t="s">
        <v>315</v>
      </c>
    </row>
    <row r="13891" spans="1:10">
      <c r="A13891" s="17" t="s">
        <v>23897</v>
      </c>
      <c r="B13891" s="18" t="s">
        <v>318</v>
      </c>
      <c r="C13891" s="17" t="s">
        <v>285</v>
      </c>
      <c r="D13891" s="17" t="s">
        <v>40</v>
      </c>
      <c r="E13891" s="19">
        <v>43700.728472219998</v>
      </c>
      <c r="F13891" s="19">
        <v>43700.924305549997</v>
      </c>
      <c r="G13891" s="9">
        <v>282</v>
      </c>
      <c r="H13891" s="9">
        <v>1</v>
      </c>
      <c r="I13891" s="9">
        <v>282</v>
      </c>
      <c r="J13891" s="17" t="s">
        <v>315</v>
      </c>
    </row>
    <row r="13892" spans="1:10">
      <c r="A13892" s="17" t="s">
        <v>23898</v>
      </c>
      <c r="B13892" s="18" t="s">
        <v>351</v>
      </c>
      <c r="C13892" s="17" t="s">
        <v>164</v>
      </c>
      <c r="D13892" s="17" t="s">
        <v>165</v>
      </c>
      <c r="E13892" s="19">
        <v>45300.427083330003</v>
      </c>
      <c r="F13892" s="19">
        <v>45300.525000000001</v>
      </c>
      <c r="G13892" s="9">
        <v>141</v>
      </c>
      <c r="H13892" s="9">
        <v>2</v>
      </c>
      <c r="I13892" s="9">
        <v>282</v>
      </c>
      <c r="J13892" s="17" t="s">
        <v>315</v>
      </c>
    </row>
    <row r="13893" spans="1:10">
      <c r="A13893" s="17" t="s">
        <v>23899</v>
      </c>
      <c r="B13893" s="18" t="s">
        <v>351</v>
      </c>
      <c r="C13893" s="17" t="s">
        <v>64</v>
      </c>
      <c r="D13893" s="17" t="s">
        <v>67</v>
      </c>
      <c r="E13893" s="19">
        <v>43349.365277769997</v>
      </c>
      <c r="F13893" s="19">
        <v>43349.561111110001</v>
      </c>
      <c r="G13893" s="9">
        <v>282</v>
      </c>
      <c r="H13893" s="9">
        <v>1</v>
      </c>
      <c r="I13893" s="9">
        <v>282</v>
      </c>
      <c r="J13893" s="17" t="s">
        <v>315</v>
      </c>
    </row>
    <row r="13894" spans="1:10">
      <c r="A13894" s="17" t="s">
        <v>23900</v>
      </c>
      <c r="B13894" s="18" t="s">
        <v>318</v>
      </c>
      <c r="C13894" s="17" t="s">
        <v>126</v>
      </c>
      <c r="D13894" s="17" t="s">
        <v>127</v>
      </c>
      <c r="E13894" s="19">
        <v>42419.54027777</v>
      </c>
      <c r="F13894" s="19">
        <v>42419.736111110004</v>
      </c>
      <c r="G13894" s="9">
        <v>282</v>
      </c>
      <c r="H13894" s="9">
        <v>1</v>
      </c>
      <c r="I13894" s="9">
        <v>282</v>
      </c>
      <c r="J13894" s="17" t="s">
        <v>315</v>
      </c>
    </row>
    <row r="13895" spans="1:10">
      <c r="A13895" s="17" t="s">
        <v>23901</v>
      </c>
      <c r="B13895" s="18" t="s">
        <v>351</v>
      </c>
      <c r="C13895" s="17" t="s">
        <v>104</v>
      </c>
      <c r="D13895" s="17" t="s">
        <v>104</v>
      </c>
      <c r="E13895" s="19">
        <v>40329.50347222</v>
      </c>
      <c r="F13895" s="19">
        <v>40329.601388880001</v>
      </c>
      <c r="G13895" s="9">
        <v>141</v>
      </c>
      <c r="H13895" s="9">
        <v>2</v>
      </c>
      <c r="I13895" s="9">
        <v>282</v>
      </c>
      <c r="J13895" s="17" t="s">
        <v>315</v>
      </c>
    </row>
    <row r="13896" spans="1:10">
      <c r="A13896" s="17" t="s">
        <v>21824</v>
      </c>
      <c r="B13896" s="18" t="s">
        <v>314</v>
      </c>
      <c r="C13896" s="17" t="s">
        <v>160</v>
      </c>
      <c r="D13896" s="17" t="s">
        <v>163</v>
      </c>
      <c r="E13896" s="19">
        <v>42988.609027769999</v>
      </c>
      <c r="F13896" s="19">
        <v>42988.804861110002</v>
      </c>
      <c r="G13896" s="9">
        <v>282</v>
      </c>
      <c r="H13896" s="9">
        <v>1</v>
      </c>
      <c r="I13896" s="9">
        <v>282</v>
      </c>
      <c r="J13896" s="17" t="s">
        <v>315</v>
      </c>
    </row>
    <row r="13897" spans="1:10">
      <c r="A13897" s="17" t="s">
        <v>23902</v>
      </c>
      <c r="B13897" s="18" t="s">
        <v>318</v>
      </c>
      <c r="C13897" s="17" t="s">
        <v>44</v>
      </c>
      <c r="D13897" s="17" t="s">
        <v>45</v>
      </c>
      <c r="E13897" s="19">
        <v>41353.904861110001</v>
      </c>
      <c r="F13897" s="19">
        <v>41353.9375</v>
      </c>
      <c r="G13897" s="9">
        <v>47</v>
      </c>
      <c r="H13897" s="9">
        <v>6</v>
      </c>
      <c r="I13897" s="9">
        <v>282</v>
      </c>
      <c r="J13897" s="17" t="s">
        <v>315</v>
      </c>
    </row>
    <row r="13898" spans="1:10">
      <c r="A13898" s="17" t="s">
        <v>23903</v>
      </c>
      <c r="B13898" s="18" t="s">
        <v>318</v>
      </c>
      <c r="C13898" s="17" t="s">
        <v>258</v>
      </c>
      <c r="D13898" s="17" t="s">
        <v>259</v>
      </c>
      <c r="E13898" s="19">
        <v>44530.457638879998</v>
      </c>
      <c r="F13898" s="19">
        <v>44530.652777770003</v>
      </c>
      <c r="G13898" s="9">
        <v>281</v>
      </c>
      <c r="H13898" s="9">
        <v>1</v>
      </c>
      <c r="I13898" s="9">
        <v>281</v>
      </c>
      <c r="J13898" s="17" t="s">
        <v>315</v>
      </c>
    </row>
    <row r="13899" spans="1:10">
      <c r="A13899" s="17" t="s">
        <v>23904</v>
      </c>
      <c r="B13899" s="18" t="s">
        <v>351</v>
      </c>
      <c r="C13899" s="17" t="s">
        <v>179</v>
      </c>
      <c r="D13899" s="17" t="s">
        <v>181</v>
      </c>
      <c r="E13899" s="19">
        <v>42359.363888879998</v>
      </c>
      <c r="F13899" s="19">
        <v>42359.559027770003</v>
      </c>
      <c r="G13899" s="9">
        <v>281</v>
      </c>
      <c r="H13899" s="9">
        <v>1</v>
      </c>
      <c r="I13899" s="9">
        <v>281</v>
      </c>
      <c r="J13899" s="17" t="s">
        <v>315</v>
      </c>
    </row>
    <row r="13900" spans="1:10">
      <c r="A13900" s="17" t="s">
        <v>23905</v>
      </c>
      <c r="B13900" s="18" t="s">
        <v>351</v>
      </c>
      <c r="C13900" s="17" t="s">
        <v>99</v>
      </c>
      <c r="D13900" s="17" t="s">
        <v>101</v>
      </c>
      <c r="E13900" s="19">
        <v>40924.540972219998</v>
      </c>
      <c r="F13900" s="19">
        <v>40924.579861110004</v>
      </c>
      <c r="G13900" s="9">
        <v>56</v>
      </c>
      <c r="H13900" s="9">
        <v>5</v>
      </c>
      <c r="I13900" s="9">
        <v>280</v>
      </c>
      <c r="J13900" s="17" t="s">
        <v>315</v>
      </c>
    </row>
    <row r="13901" spans="1:10">
      <c r="A13901" s="17" t="s">
        <v>23906</v>
      </c>
      <c r="B13901" s="18" t="s">
        <v>318</v>
      </c>
      <c r="C13901" s="17" t="s">
        <v>126</v>
      </c>
      <c r="D13901" s="17" t="s">
        <v>127</v>
      </c>
      <c r="E13901" s="19">
        <v>40333.559027770003</v>
      </c>
      <c r="F13901" s="19">
        <v>40333.56597222</v>
      </c>
      <c r="G13901" s="9">
        <v>10</v>
      </c>
      <c r="H13901" s="9">
        <v>28</v>
      </c>
      <c r="I13901" s="9">
        <v>280</v>
      </c>
      <c r="J13901" s="17" t="s">
        <v>315</v>
      </c>
    </row>
    <row r="13902" spans="1:10">
      <c r="A13902" s="17" t="s">
        <v>23907</v>
      </c>
      <c r="B13902" s="18" t="s">
        <v>318</v>
      </c>
      <c r="C13902" s="17" t="s">
        <v>106</v>
      </c>
      <c r="D13902" s="17" t="s">
        <v>108</v>
      </c>
      <c r="E13902" s="19">
        <v>45601.688888880002</v>
      </c>
      <c r="F13902" s="19">
        <v>45601.737500000003</v>
      </c>
      <c r="G13902" s="9">
        <v>70</v>
      </c>
      <c r="H13902" s="9">
        <v>4</v>
      </c>
      <c r="I13902" s="9">
        <v>280</v>
      </c>
      <c r="J13902" s="17" t="s">
        <v>315</v>
      </c>
    </row>
    <row r="13903" spans="1:10">
      <c r="A13903" s="17" t="s">
        <v>23908</v>
      </c>
      <c r="B13903" s="18" t="s">
        <v>318</v>
      </c>
      <c r="C13903" s="17" t="s">
        <v>202</v>
      </c>
      <c r="D13903" s="17" t="s">
        <v>203</v>
      </c>
      <c r="E13903" s="19">
        <v>44388.807638879996</v>
      </c>
      <c r="F13903" s="19">
        <v>44389.00208333</v>
      </c>
      <c r="G13903" s="9">
        <v>280</v>
      </c>
      <c r="H13903" s="9">
        <v>1</v>
      </c>
      <c r="I13903" s="9">
        <v>280</v>
      </c>
      <c r="J13903" s="17" t="s">
        <v>315</v>
      </c>
    </row>
    <row r="13904" spans="1:10">
      <c r="A13904" s="17" t="s">
        <v>6424</v>
      </c>
      <c r="B13904" s="18" t="s">
        <v>314</v>
      </c>
      <c r="C13904" s="17" t="s">
        <v>152</v>
      </c>
      <c r="D13904" s="17" t="s">
        <v>153</v>
      </c>
      <c r="E13904" s="19">
        <v>43904.985416659998</v>
      </c>
      <c r="F13904" s="19">
        <v>43905.179861110002</v>
      </c>
      <c r="G13904" s="9">
        <v>280</v>
      </c>
      <c r="H13904" s="9">
        <v>1</v>
      </c>
      <c r="I13904" s="9">
        <v>280</v>
      </c>
      <c r="J13904" s="17" t="s">
        <v>315</v>
      </c>
    </row>
    <row r="13905" spans="1:10">
      <c r="A13905" s="17" t="s">
        <v>23909</v>
      </c>
      <c r="B13905" s="18" t="s">
        <v>351</v>
      </c>
      <c r="C13905" s="17" t="s">
        <v>99</v>
      </c>
      <c r="D13905" s="17" t="s">
        <v>102</v>
      </c>
      <c r="E13905" s="19">
        <v>40024.12708333</v>
      </c>
      <c r="F13905" s="19">
        <v>40024.13402777</v>
      </c>
      <c r="G13905" s="9">
        <v>10</v>
      </c>
      <c r="H13905" s="9">
        <v>28</v>
      </c>
      <c r="I13905" s="9">
        <v>280</v>
      </c>
      <c r="J13905" s="17" t="s">
        <v>315</v>
      </c>
    </row>
    <row r="13906" spans="1:10">
      <c r="A13906" s="17" t="s">
        <v>23910</v>
      </c>
      <c r="B13906" s="18" t="s">
        <v>318</v>
      </c>
      <c r="C13906" s="17" t="s">
        <v>39</v>
      </c>
      <c r="D13906" s="17" t="s">
        <v>40</v>
      </c>
      <c r="E13906" s="19">
        <v>44748.433333330002</v>
      </c>
      <c r="F13906" s="19">
        <v>44748.627777770002</v>
      </c>
      <c r="G13906" s="9">
        <v>280</v>
      </c>
      <c r="H13906" s="9">
        <v>1</v>
      </c>
      <c r="I13906" s="9">
        <v>280</v>
      </c>
      <c r="J13906" s="17" t="s">
        <v>315</v>
      </c>
    </row>
    <row r="13907" spans="1:10">
      <c r="A13907" s="17" t="s">
        <v>23911</v>
      </c>
      <c r="B13907" s="18" t="s">
        <v>318</v>
      </c>
      <c r="C13907" s="17" t="s">
        <v>258</v>
      </c>
      <c r="D13907" s="17" t="s">
        <v>259</v>
      </c>
      <c r="E13907" s="19">
        <v>45561.833333330003</v>
      </c>
      <c r="F13907" s="19">
        <v>45561.930555550003</v>
      </c>
      <c r="G13907" s="9">
        <v>140</v>
      </c>
      <c r="H13907" s="9">
        <v>2</v>
      </c>
      <c r="I13907" s="9">
        <v>280</v>
      </c>
      <c r="J13907" s="17" t="s">
        <v>315</v>
      </c>
    </row>
    <row r="13908" spans="1:10">
      <c r="A13908" s="17" t="s">
        <v>12836</v>
      </c>
      <c r="B13908" s="18" t="s">
        <v>318</v>
      </c>
      <c r="C13908" s="17" t="s">
        <v>223</v>
      </c>
      <c r="D13908" s="17" t="s">
        <v>224</v>
      </c>
      <c r="E13908" s="19">
        <v>41735.458333330003</v>
      </c>
      <c r="F13908" s="19">
        <v>41735.47777777</v>
      </c>
      <c r="G13908" s="9">
        <v>28</v>
      </c>
      <c r="H13908" s="9">
        <v>10</v>
      </c>
      <c r="I13908" s="9">
        <v>280</v>
      </c>
      <c r="J13908" s="17" t="s">
        <v>315</v>
      </c>
    </row>
    <row r="13909" spans="1:10">
      <c r="A13909" s="17" t="s">
        <v>23912</v>
      </c>
      <c r="B13909" s="18" t="s">
        <v>351</v>
      </c>
      <c r="C13909" s="17" t="s">
        <v>236</v>
      </c>
      <c r="D13909" s="17" t="s">
        <v>237</v>
      </c>
      <c r="E13909" s="19">
        <v>40500.429861110002</v>
      </c>
      <c r="F13909" s="19">
        <v>40500.46875</v>
      </c>
      <c r="G13909" s="9">
        <v>56</v>
      </c>
      <c r="H13909" s="9">
        <v>5</v>
      </c>
      <c r="I13909" s="9">
        <v>280</v>
      </c>
      <c r="J13909" s="17" t="s">
        <v>315</v>
      </c>
    </row>
    <row r="13910" spans="1:10">
      <c r="A13910" s="17" t="s">
        <v>23913</v>
      </c>
      <c r="B13910" s="18" t="s">
        <v>351</v>
      </c>
      <c r="C13910" s="17" t="s">
        <v>175</v>
      </c>
      <c r="D13910" s="17" t="s">
        <v>178</v>
      </c>
      <c r="E13910" s="19">
        <v>44399.326388879999</v>
      </c>
      <c r="F13910" s="19">
        <v>44399.520833330003</v>
      </c>
      <c r="G13910" s="9">
        <v>280</v>
      </c>
      <c r="H13910" s="9">
        <v>1</v>
      </c>
      <c r="I13910" s="9">
        <v>280</v>
      </c>
      <c r="J13910" s="17" t="s">
        <v>315</v>
      </c>
    </row>
    <row r="13911" spans="1:10">
      <c r="A13911" s="17" t="s">
        <v>14101</v>
      </c>
      <c r="B13911" s="18" t="s">
        <v>318</v>
      </c>
      <c r="C13911" s="17" t="s">
        <v>126</v>
      </c>
      <c r="D13911" s="17" t="s">
        <v>127</v>
      </c>
      <c r="E13911" s="19">
        <v>39794.086805550003</v>
      </c>
      <c r="F13911" s="19">
        <v>39794.135416659999</v>
      </c>
      <c r="G13911" s="9">
        <v>70</v>
      </c>
      <c r="H13911" s="9">
        <v>4</v>
      </c>
      <c r="I13911" s="9">
        <v>280</v>
      </c>
      <c r="J13911" s="17" t="s">
        <v>315</v>
      </c>
    </row>
    <row r="13912" spans="1:10">
      <c r="A13912" s="17" t="s">
        <v>23914</v>
      </c>
      <c r="B13912" s="18" t="s">
        <v>351</v>
      </c>
      <c r="C13912" s="17" t="s">
        <v>243</v>
      </c>
      <c r="D13912" s="17" t="s">
        <v>244</v>
      </c>
      <c r="E13912" s="19">
        <v>43399.53472222</v>
      </c>
      <c r="F13912" s="19">
        <v>43399.583333330003</v>
      </c>
      <c r="G13912" s="9">
        <v>70</v>
      </c>
      <c r="H13912" s="9">
        <v>4</v>
      </c>
      <c r="I13912" s="9">
        <v>280</v>
      </c>
      <c r="J13912" s="17" t="s">
        <v>315</v>
      </c>
    </row>
    <row r="13913" spans="1:10">
      <c r="A13913" s="17" t="s">
        <v>2162</v>
      </c>
      <c r="B13913" s="18" t="s">
        <v>351</v>
      </c>
      <c r="C13913" s="17" t="s">
        <v>164</v>
      </c>
      <c r="D13913" s="17" t="s">
        <v>165</v>
      </c>
      <c r="E13913" s="19">
        <v>45163.625</v>
      </c>
      <c r="F13913" s="19">
        <v>45163.81944444</v>
      </c>
      <c r="G13913" s="9">
        <v>280</v>
      </c>
      <c r="H13913" s="9">
        <v>1</v>
      </c>
      <c r="I13913" s="9">
        <v>280</v>
      </c>
      <c r="J13913" s="17" t="s">
        <v>315</v>
      </c>
    </row>
    <row r="13914" spans="1:10">
      <c r="A13914" s="17" t="s">
        <v>23915</v>
      </c>
      <c r="B13914" s="18" t="s">
        <v>351</v>
      </c>
      <c r="C13914" s="17" t="s">
        <v>35</v>
      </c>
      <c r="D13914" s="17" t="s">
        <v>37</v>
      </c>
      <c r="E13914" s="19">
        <v>41841.590277770003</v>
      </c>
      <c r="F13914" s="19">
        <v>41841.614583330003</v>
      </c>
      <c r="G13914" s="9">
        <v>35</v>
      </c>
      <c r="H13914" s="9">
        <v>8</v>
      </c>
      <c r="I13914" s="9">
        <v>280</v>
      </c>
      <c r="J13914" s="17" t="s">
        <v>315</v>
      </c>
    </row>
    <row r="13915" spans="1:10">
      <c r="A13915" s="17" t="s">
        <v>23916</v>
      </c>
      <c r="B13915" s="18" t="s">
        <v>318</v>
      </c>
      <c r="C13915" s="17" t="s">
        <v>286</v>
      </c>
      <c r="D13915" s="17" t="s">
        <v>288</v>
      </c>
      <c r="E13915" s="19">
        <v>43984.715277770003</v>
      </c>
      <c r="F13915" s="19">
        <v>43984.739583330003</v>
      </c>
      <c r="G13915" s="9">
        <v>35</v>
      </c>
      <c r="H13915" s="9">
        <v>8</v>
      </c>
      <c r="I13915" s="9">
        <v>280</v>
      </c>
      <c r="J13915" s="17" t="s">
        <v>315</v>
      </c>
    </row>
    <row r="13916" spans="1:10">
      <c r="A13916" s="17" t="s">
        <v>23917</v>
      </c>
      <c r="B13916" s="18" t="s">
        <v>318</v>
      </c>
      <c r="C13916" s="17" t="s">
        <v>285</v>
      </c>
      <c r="D13916" s="17" t="s">
        <v>40</v>
      </c>
      <c r="E13916" s="19">
        <v>44541.305555550003</v>
      </c>
      <c r="F13916" s="19">
        <v>44541.5</v>
      </c>
      <c r="G13916" s="9">
        <v>280</v>
      </c>
      <c r="H13916" s="9">
        <v>1</v>
      </c>
      <c r="I13916" s="9">
        <v>280</v>
      </c>
      <c r="J13916" s="17" t="s">
        <v>315</v>
      </c>
    </row>
    <row r="13917" spans="1:10">
      <c r="A13917" s="17" t="s">
        <v>23918</v>
      </c>
      <c r="B13917" s="18" t="s">
        <v>318</v>
      </c>
      <c r="C13917" s="17" t="s">
        <v>286</v>
      </c>
      <c r="D13917" s="17" t="s">
        <v>289</v>
      </c>
      <c r="E13917" s="19">
        <v>42835.809027770003</v>
      </c>
      <c r="F13917" s="19">
        <v>42835.90625</v>
      </c>
      <c r="G13917" s="9">
        <v>140</v>
      </c>
      <c r="H13917" s="9">
        <v>2</v>
      </c>
      <c r="I13917" s="9">
        <v>280</v>
      </c>
      <c r="J13917" s="17" t="s">
        <v>315</v>
      </c>
    </row>
    <row r="13918" spans="1:10">
      <c r="A13918" s="17" t="s">
        <v>23919</v>
      </c>
      <c r="B13918" s="18" t="s">
        <v>351</v>
      </c>
      <c r="C13918" s="17" t="s">
        <v>64</v>
      </c>
      <c r="D13918" s="17" t="s">
        <v>64</v>
      </c>
      <c r="E13918" s="19">
        <v>42496.545138879999</v>
      </c>
      <c r="F13918" s="19">
        <v>42496.59375</v>
      </c>
      <c r="G13918" s="9">
        <v>70</v>
      </c>
      <c r="H13918" s="9">
        <v>4</v>
      </c>
      <c r="I13918" s="9">
        <v>280</v>
      </c>
      <c r="J13918" s="17" t="s">
        <v>315</v>
      </c>
    </row>
    <row r="13919" spans="1:10">
      <c r="A13919" s="17" t="s">
        <v>14792</v>
      </c>
      <c r="B13919" s="18" t="s">
        <v>318</v>
      </c>
      <c r="C13919" s="17" t="s">
        <v>126</v>
      </c>
      <c r="D13919" s="17" t="s">
        <v>127</v>
      </c>
      <c r="E13919" s="19">
        <v>45423.522222220003</v>
      </c>
      <c r="F13919" s="19">
        <v>45423.586805550003</v>
      </c>
      <c r="G13919" s="9">
        <v>93</v>
      </c>
      <c r="H13919" s="9">
        <v>3</v>
      </c>
      <c r="I13919" s="9">
        <v>279</v>
      </c>
      <c r="J13919" s="17" t="s">
        <v>315</v>
      </c>
    </row>
    <row r="13920" spans="1:10">
      <c r="A13920" s="17" t="s">
        <v>23920</v>
      </c>
      <c r="B13920" s="18" t="s">
        <v>318</v>
      </c>
      <c r="C13920" s="17" t="s">
        <v>126</v>
      </c>
      <c r="D13920" s="17" t="s">
        <v>127</v>
      </c>
      <c r="E13920" s="19">
        <v>41115.414583329999</v>
      </c>
      <c r="F13920" s="19">
        <v>41115.479166659999</v>
      </c>
      <c r="G13920" s="9">
        <v>93</v>
      </c>
      <c r="H13920" s="9">
        <v>3</v>
      </c>
      <c r="I13920" s="9">
        <v>279</v>
      </c>
      <c r="J13920" s="17" t="s">
        <v>315</v>
      </c>
    </row>
    <row r="13921" spans="1:10">
      <c r="A13921" s="17" t="s">
        <v>8504</v>
      </c>
      <c r="B13921" s="18" t="s">
        <v>351</v>
      </c>
      <c r="C13921" s="17" t="s">
        <v>164</v>
      </c>
      <c r="D13921" s="17" t="s">
        <v>165</v>
      </c>
      <c r="E13921" s="19">
        <v>40030.743750000001</v>
      </c>
      <c r="F13921" s="19">
        <v>40030.9375</v>
      </c>
      <c r="G13921" s="9">
        <v>279</v>
      </c>
      <c r="H13921" s="9">
        <v>1</v>
      </c>
      <c r="I13921" s="9">
        <v>279</v>
      </c>
      <c r="J13921" s="17" t="s">
        <v>315</v>
      </c>
    </row>
    <row r="13922" spans="1:10">
      <c r="A13922" s="17" t="s">
        <v>914</v>
      </c>
      <c r="B13922" s="18" t="s">
        <v>318</v>
      </c>
      <c r="C13922" s="17" t="s">
        <v>217</v>
      </c>
      <c r="D13922" s="17" t="s">
        <v>219</v>
      </c>
      <c r="E13922" s="19">
        <v>39885.41527777</v>
      </c>
      <c r="F13922" s="19">
        <v>39885.609027769999</v>
      </c>
      <c r="G13922" s="9">
        <v>279</v>
      </c>
      <c r="H13922" s="9">
        <v>1</v>
      </c>
      <c r="I13922" s="9">
        <v>279</v>
      </c>
      <c r="J13922" s="17" t="s">
        <v>315</v>
      </c>
    </row>
    <row r="13923" spans="1:10">
      <c r="A13923" s="17" t="s">
        <v>23921</v>
      </c>
      <c r="B13923" s="18" t="s">
        <v>351</v>
      </c>
      <c r="C13923" s="17" t="s">
        <v>74</v>
      </c>
      <c r="D13923" s="17" t="s">
        <v>75</v>
      </c>
      <c r="E13923" s="19">
        <v>42364.343055550002</v>
      </c>
      <c r="F13923" s="19">
        <v>42364.53680555</v>
      </c>
      <c r="G13923" s="9">
        <v>279</v>
      </c>
      <c r="H13923" s="9">
        <v>1</v>
      </c>
      <c r="I13923" s="9">
        <v>279</v>
      </c>
      <c r="J13923" s="17" t="s">
        <v>315</v>
      </c>
    </row>
    <row r="13924" spans="1:10">
      <c r="A13924" s="17" t="s">
        <v>10129</v>
      </c>
      <c r="B13924" s="18" t="s">
        <v>351</v>
      </c>
      <c r="C13924" s="17" t="s">
        <v>104</v>
      </c>
      <c r="D13924" s="17" t="s">
        <v>105</v>
      </c>
      <c r="E13924" s="19">
        <v>40725.608333329998</v>
      </c>
      <c r="F13924" s="19">
        <v>40725.802083330003</v>
      </c>
      <c r="G13924" s="9">
        <v>279</v>
      </c>
      <c r="H13924" s="9">
        <v>1</v>
      </c>
      <c r="I13924" s="9">
        <v>279</v>
      </c>
      <c r="J13924" s="17" t="s">
        <v>2498</v>
      </c>
    </row>
    <row r="13925" spans="1:10">
      <c r="A13925" s="17" t="s">
        <v>22831</v>
      </c>
      <c r="B13925" s="18" t="s">
        <v>314</v>
      </c>
      <c r="C13925" s="17" t="s">
        <v>249</v>
      </c>
      <c r="D13925" s="17" t="s">
        <v>250</v>
      </c>
      <c r="E13925" s="19">
        <v>44302.788888880001</v>
      </c>
      <c r="F13925" s="19">
        <v>44302.885416659999</v>
      </c>
      <c r="G13925" s="9">
        <v>139</v>
      </c>
      <c r="H13925" s="9">
        <v>2</v>
      </c>
      <c r="I13925" s="9">
        <v>278</v>
      </c>
      <c r="J13925" s="17" t="s">
        <v>315</v>
      </c>
    </row>
    <row r="13926" spans="1:10">
      <c r="A13926" s="17" t="s">
        <v>23922</v>
      </c>
      <c r="B13926" s="18" t="s">
        <v>351</v>
      </c>
      <c r="C13926" s="17" t="s">
        <v>182</v>
      </c>
      <c r="D13926" s="17" t="s">
        <v>184</v>
      </c>
      <c r="E13926" s="19">
        <v>39784.382638880001</v>
      </c>
      <c r="F13926" s="19">
        <v>39784.575694439998</v>
      </c>
      <c r="G13926" s="9">
        <v>278</v>
      </c>
      <c r="H13926" s="9">
        <v>1</v>
      </c>
      <c r="I13926" s="9">
        <v>278</v>
      </c>
      <c r="J13926" s="17" t="s">
        <v>2498</v>
      </c>
    </row>
    <row r="13927" spans="1:10">
      <c r="A13927" s="17" t="s">
        <v>23923</v>
      </c>
      <c r="B13927" s="18" t="s">
        <v>318</v>
      </c>
      <c r="C13927" s="17" t="s">
        <v>210</v>
      </c>
      <c r="D13927" s="17" t="s">
        <v>138</v>
      </c>
      <c r="E13927" s="19">
        <v>39794.369444440003</v>
      </c>
      <c r="F13927" s="19">
        <v>39794.5625</v>
      </c>
      <c r="G13927" s="9">
        <v>278</v>
      </c>
      <c r="H13927" s="9">
        <v>1</v>
      </c>
      <c r="I13927" s="9">
        <v>278</v>
      </c>
      <c r="J13927" s="17" t="s">
        <v>315</v>
      </c>
    </row>
    <row r="13928" spans="1:10">
      <c r="A13928" s="17" t="s">
        <v>23924</v>
      </c>
      <c r="B13928" s="18" t="s">
        <v>351</v>
      </c>
      <c r="C13928" s="17" t="s">
        <v>182</v>
      </c>
      <c r="D13928" s="17" t="s">
        <v>181</v>
      </c>
      <c r="E13928" s="19">
        <v>44951.629166660001</v>
      </c>
      <c r="F13928" s="19">
        <v>44951.82152777</v>
      </c>
      <c r="G13928" s="9">
        <v>277</v>
      </c>
      <c r="H13928" s="9">
        <v>1</v>
      </c>
      <c r="I13928" s="9">
        <v>277</v>
      </c>
      <c r="J13928" s="17" t="s">
        <v>315</v>
      </c>
    </row>
    <row r="13929" spans="1:10">
      <c r="A13929" s="17" t="s">
        <v>23925</v>
      </c>
      <c r="B13929" s="18" t="s">
        <v>351</v>
      </c>
      <c r="C13929" s="17" t="s">
        <v>175</v>
      </c>
      <c r="D13929" s="17" t="s">
        <v>178</v>
      </c>
      <c r="E13929" s="19">
        <v>44395.635416659999</v>
      </c>
      <c r="F13929" s="19">
        <v>44395.699305549999</v>
      </c>
      <c r="G13929" s="9">
        <v>92</v>
      </c>
      <c r="H13929" s="9">
        <v>3</v>
      </c>
      <c r="I13929" s="9">
        <v>276</v>
      </c>
      <c r="J13929" s="17" t="s">
        <v>315</v>
      </c>
    </row>
    <row r="13930" spans="1:10">
      <c r="A13930" s="17" t="s">
        <v>23926</v>
      </c>
      <c r="B13930" s="18" t="s">
        <v>318</v>
      </c>
      <c r="C13930" s="17" t="s">
        <v>113</v>
      </c>
      <c r="D13930" s="17" t="s">
        <v>115</v>
      </c>
      <c r="E13930" s="19">
        <v>42432.5</v>
      </c>
      <c r="F13930" s="19">
        <v>42432.59583333</v>
      </c>
      <c r="G13930" s="9">
        <v>138</v>
      </c>
      <c r="H13930" s="9">
        <v>2</v>
      </c>
      <c r="I13930" s="9">
        <v>276</v>
      </c>
      <c r="J13930" s="17" t="s">
        <v>315</v>
      </c>
    </row>
    <row r="13931" spans="1:10">
      <c r="A13931" s="17" t="s">
        <v>23927</v>
      </c>
      <c r="B13931" s="18" t="s">
        <v>318</v>
      </c>
      <c r="C13931" s="17" t="s">
        <v>233</v>
      </c>
      <c r="D13931" s="17" t="s">
        <v>234</v>
      </c>
      <c r="E13931" s="19">
        <v>42661.616666659997</v>
      </c>
      <c r="F13931" s="19">
        <v>42661.808333330002</v>
      </c>
      <c r="G13931" s="9">
        <v>276</v>
      </c>
      <c r="H13931" s="9">
        <v>1</v>
      </c>
      <c r="I13931" s="9">
        <v>276</v>
      </c>
      <c r="J13931" s="17" t="s">
        <v>315</v>
      </c>
    </row>
    <row r="13932" spans="1:10">
      <c r="A13932" s="17" t="s">
        <v>23928</v>
      </c>
      <c r="B13932" s="18" t="s">
        <v>318</v>
      </c>
      <c r="C13932" s="17" t="s">
        <v>217</v>
      </c>
      <c r="D13932" s="17" t="s">
        <v>219</v>
      </c>
      <c r="E13932" s="19">
        <v>42172.625</v>
      </c>
      <c r="F13932" s="19">
        <v>42172.688888880002</v>
      </c>
      <c r="G13932" s="9">
        <v>92</v>
      </c>
      <c r="H13932" s="9">
        <v>3</v>
      </c>
      <c r="I13932" s="9">
        <v>276</v>
      </c>
      <c r="J13932" s="17" t="s">
        <v>315</v>
      </c>
    </row>
    <row r="13933" spans="1:10">
      <c r="A13933" s="17" t="s">
        <v>23929</v>
      </c>
      <c r="B13933" s="18" t="s">
        <v>318</v>
      </c>
      <c r="C13933" s="17" t="s">
        <v>293</v>
      </c>
      <c r="D13933" s="17" t="s">
        <v>296</v>
      </c>
      <c r="E13933" s="19">
        <v>44222.480555549999</v>
      </c>
      <c r="F13933" s="19">
        <v>44222.576388879999</v>
      </c>
      <c r="G13933" s="9">
        <v>138</v>
      </c>
      <c r="H13933" s="9">
        <v>2</v>
      </c>
      <c r="I13933" s="9">
        <v>276</v>
      </c>
      <c r="J13933" s="17" t="s">
        <v>315</v>
      </c>
    </row>
    <row r="13934" spans="1:10">
      <c r="A13934" s="17" t="s">
        <v>23930</v>
      </c>
      <c r="B13934" s="18" t="s">
        <v>318</v>
      </c>
      <c r="C13934" s="17" t="s">
        <v>202</v>
      </c>
      <c r="D13934" s="17" t="s">
        <v>203</v>
      </c>
      <c r="E13934" s="19">
        <v>43523.747916660002</v>
      </c>
      <c r="F13934" s="19">
        <v>43523.84375</v>
      </c>
      <c r="G13934" s="9">
        <v>138</v>
      </c>
      <c r="H13934" s="9">
        <v>2</v>
      </c>
      <c r="I13934" s="9">
        <v>276</v>
      </c>
      <c r="J13934" s="17" t="s">
        <v>315</v>
      </c>
    </row>
    <row r="13935" spans="1:10">
      <c r="A13935" s="17" t="s">
        <v>23931</v>
      </c>
      <c r="B13935" s="18" t="s">
        <v>351</v>
      </c>
      <c r="C13935" s="17" t="s">
        <v>64</v>
      </c>
      <c r="D13935" s="17" t="s">
        <v>64</v>
      </c>
      <c r="E13935" s="19">
        <v>41381.04027777</v>
      </c>
      <c r="F13935" s="19">
        <v>41381.104166659999</v>
      </c>
      <c r="G13935" s="9">
        <v>92</v>
      </c>
      <c r="H13935" s="9">
        <v>3</v>
      </c>
      <c r="I13935" s="9">
        <v>276</v>
      </c>
      <c r="J13935" s="17" t="s">
        <v>315</v>
      </c>
    </row>
    <row r="13936" spans="1:10">
      <c r="A13936" s="17" t="s">
        <v>5436</v>
      </c>
      <c r="B13936" s="18" t="s">
        <v>351</v>
      </c>
      <c r="C13936" s="17" t="s">
        <v>236</v>
      </c>
      <c r="D13936" s="17" t="s">
        <v>237</v>
      </c>
      <c r="E13936" s="19">
        <v>43538.797222219997</v>
      </c>
      <c r="F13936" s="19">
        <v>43538.861111110004</v>
      </c>
      <c r="G13936" s="9">
        <v>92</v>
      </c>
      <c r="H13936" s="9">
        <v>3</v>
      </c>
      <c r="I13936" s="9">
        <v>276</v>
      </c>
      <c r="J13936" s="17" t="s">
        <v>315</v>
      </c>
    </row>
    <row r="13937" spans="1:10">
      <c r="A13937" s="17" t="s">
        <v>4355</v>
      </c>
      <c r="B13937" s="18" t="s">
        <v>314</v>
      </c>
      <c r="C13937" s="17" t="s">
        <v>160</v>
      </c>
      <c r="D13937" s="17" t="s">
        <v>163</v>
      </c>
      <c r="E13937" s="19">
        <v>45386.695833329999</v>
      </c>
      <c r="F13937" s="19">
        <v>45386.791666659999</v>
      </c>
      <c r="G13937" s="9">
        <v>138</v>
      </c>
      <c r="H13937" s="9">
        <v>2</v>
      </c>
      <c r="I13937" s="9">
        <v>276</v>
      </c>
      <c r="J13937" s="17" t="s">
        <v>315</v>
      </c>
    </row>
    <row r="13938" spans="1:10">
      <c r="A13938" s="17" t="s">
        <v>23932</v>
      </c>
      <c r="B13938" s="18" t="s">
        <v>318</v>
      </c>
      <c r="C13938" s="17" t="s">
        <v>202</v>
      </c>
      <c r="D13938" s="17" t="s">
        <v>203</v>
      </c>
      <c r="E13938" s="19">
        <v>43206.759722219998</v>
      </c>
      <c r="F13938" s="19">
        <v>43206.777083330002</v>
      </c>
      <c r="G13938" s="9">
        <v>25</v>
      </c>
      <c r="H13938" s="9">
        <v>11</v>
      </c>
      <c r="I13938" s="9">
        <v>275</v>
      </c>
      <c r="J13938" s="17" t="s">
        <v>315</v>
      </c>
    </row>
    <row r="13939" spans="1:10">
      <c r="A13939" s="17" t="s">
        <v>23933</v>
      </c>
      <c r="B13939" s="18" t="s">
        <v>314</v>
      </c>
      <c r="C13939" s="17" t="s">
        <v>220</v>
      </c>
      <c r="D13939" s="17" t="s">
        <v>221</v>
      </c>
      <c r="E13939" s="19">
        <v>40301.322916659999</v>
      </c>
      <c r="F13939" s="19">
        <v>40301.513888879999</v>
      </c>
      <c r="G13939" s="9">
        <v>275</v>
      </c>
      <c r="H13939" s="9">
        <v>1</v>
      </c>
      <c r="I13939" s="9">
        <v>275</v>
      </c>
      <c r="J13939" s="17" t="s">
        <v>315</v>
      </c>
    </row>
    <row r="13940" spans="1:10">
      <c r="A13940" s="17" t="s">
        <v>23934</v>
      </c>
      <c r="B13940" s="18" t="s">
        <v>351</v>
      </c>
      <c r="C13940" s="17" t="s">
        <v>164</v>
      </c>
      <c r="D13940" s="17" t="s">
        <v>165</v>
      </c>
      <c r="E13940" s="19">
        <v>45502.31597222</v>
      </c>
      <c r="F13940" s="19">
        <v>45502.50694444</v>
      </c>
      <c r="G13940" s="9">
        <v>275</v>
      </c>
      <c r="H13940" s="9">
        <v>1</v>
      </c>
      <c r="I13940" s="9">
        <v>275</v>
      </c>
      <c r="J13940" s="17" t="s">
        <v>315</v>
      </c>
    </row>
    <row r="13941" spans="1:10">
      <c r="A13941" s="17" t="s">
        <v>23935</v>
      </c>
      <c r="B13941" s="18" t="s">
        <v>314</v>
      </c>
      <c r="C13941" s="17" t="s">
        <v>93</v>
      </c>
      <c r="D13941" s="17" t="s">
        <v>94</v>
      </c>
      <c r="E13941" s="19">
        <v>42857.40625</v>
      </c>
      <c r="F13941" s="19">
        <v>42857.59722222</v>
      </c>
      <c r="G13941" s="9">
        <v>275</v>
      </c>
      <c r="H13941" s="9">
        <v>1</v>
      </c>
      <c r="I13941" s="9">
        <v>275</v>
      </c>
      <c r="J13941" s="17" t="s">
        <v>315</v>
      </c>
    </row>
    <row r="13942" spans="1:10">
      <c r="A13942" s="17" t="s">
        <v>23936</v>
      </c>
      <c r="B13942" s="18" t="s">
        <v>351</v>
      </c>
      <c r="C13942" s="17" t="s">
        <v>99</v>
      </c>
      <c r="D13942" s="17" t="s">
        <v>102</v>
      </c>
      <c r="E13942" s="19">
        <v>39579.515277769999</v>
      </c>
      <c r="F13942" s="19">
        <v>39579.706250000003</v>
      </c>
      <c r="G13942" s="9">
        <v>275</v>
      </c>
      <c r="H13942" s="9">
        <v>1</v>
      </c>
      <c r="I13942" s="9">
        <v>275</v>
      </c>
      <c r="J13942" s="17" t="s">
        <v>2498</v>
      </c>
    </row>
    <row r="13943" spans="1:10">
      <c r="A13943" s="17" t="s">
        <v>23937</v>
      </c>
      <c r="B13943" s="18" t="s">
        <v>318</v>
      </c>
      <c r="C13943" s="17" t="s">
        <v>68</v>
      </c>
      <c r="D13943" s="17" t="s">
        <v>71</v>
      </c>
      <c r="E13943" s="19">
        <v>43315.50694444</v>
      </c>
      <c r="F13943" s="19">
        <v>43315.697916659999</v>
      </c>
      <c r="G13943" s="9">
        <v>275</v>
      </c>
      <c r="H13943" s="9">
        <v>1</v>
      </c>
      <c r="I13943" s="9">
        <v>275</v>
      </c>
      <c r="J13943" s="17" t="s">
        <v>315</v>
      </c>
    </row>
    <row r="13944" spans="1:10">
      <c r="A13944" s="17" t="s">
        <v>23938</v>
      </c>
      <c r="B13944" s="18" t="s">
        <v>318</v>
      </c>
      <c r="C13944" s="17" t="s">
        <v>264</v>
      </c>
      <c r="D13944" s="17" t="s">
        <v>265</v>
      </c>
      <c r="E13944" s="19">
        <v>44020.645833330003</v>
      </c>
      <c r="F13944" s="19">
        <v>44020.684027770003</v>
      </c>
      <c r="G13944" s="9">
        <v>55</v>
      </c>
      <c r="H13944" s="9">
        <v>5</v>
      </c>
      <c r="I13944" s="9">
        <v>275</v>
      </c>
      <c r="J13944" s="17" t="s">
        <v>315</v>
      </c>
    </row>
    <row r="13945" spans="1:10">
      <c r="A13945" s="17" t="s">
        <v>23939</v>
      </c>
      <c r="B13945" s="18" t="s">
        <v>318</v>
      </c>
      <c r="C13945" s="17" t="s">
        <v>286</v>
      </c>
      <c r="D13945" s="17" t="s">
        <v>289</v>
      </c>
      <c r="E13945" s="19">
        <v>45102.738194439997</v>
      </c>
      <c r="F13945" s="19">
        <v>45102.833333330003</v>
      </c>
      <c r="G13945" s="9">
        <v>137</v>
      </c>
      <c r="H13945" s="9">
        <v>2</v>
      </c>
      <c r="I13945" s="9">
        <v>274</v>
      </c>
      <c r="J13945" s="17" t="s">
        <v>315</v>
      </c>
    </row>
    <row r="13946" spans="1:10">
      <c r="A13946" s="17" t="s">
        <v>23940</v>
      </c>
      <c r="B13946" s="18" t="s">
        <v>318</v>
      </c>
      <c r="C13946" s="17" t="s">
        <v>152</v>
      </c>
      <c r="D13946" s="17" t="s">
        <v>152</v>
      </c>
      <c r="E13946" s="19">
        <v>42216.361111110004</v>
      </c>
      <c r="F13946" s="19">
        <v>42216.456250000003</v>
      </c>
      <c r="G13946" s="9">
        <v>137</v>
      </c>
      <c r="H13946" s="9">
        <v>2</v>
      </c>
      <c r="I13946" s="9">
        <v>274</v>
      </c>
      <c r="J13946" s="17" t="s">
        <v>315</v>
      </c>
    </row>
    <row r="13947" spans="1:10">
      <c r="A13947" s="17" t="s">
        <v>23941</v>
      </c>
      <c r="B13947" s="18" t="s">
        <v>351</v>
      </c>
      <c r="C13947" s="17" t="s">
        <v>175</v>
      </c>
      <c r="D13947" s="17" t="s">
        <v>178</v>
      </c>
      <c r="E13947" s="19">
        <v>45479.372222220001</v>
      </c>
      <c r="F13947" s="19">
        <v>45479.5625</v>
      </c>
      <c r="G13947" s="9">
        <v>274</v>
      </c>
      <c r="H13947" s="9">
        <v>1</v>
      </c>
      <c r="I13947" s="9">
        <v>274</v>
      </c>
      <c r="J13947" s="17" t="s">
        <v>315</v>
      </c>
    </row>
    <row r="13948" spans="1:10">
      <c r="A13948" s="17" t="s">
        <v>23942</v>
      </c>
      <c r="B13948" s="18" t="s">
        <v>318</v>
      </c>
      <c r="C13948" s="17" t="s">
        <v>258</v>
      </c>
      <c r="D13948" s="17" t="s">
        <v>259</v>
      </c>
      <c r="E13948" s="19">
        <v>40031.396527769997</v>
      </c>
      <c r="F13948" s="19">
        <v>40031.586805550003</v>
      </c>
      <c r="G13948" s="9">
        <v>274</v>
      </c>
      <c r="H13948" s="9">
        <v>1</v>
      </c>
      <c r="I13948" s="9">
        <v>274</v>
      </c>
      <c r="J13948" s="17" t="s">
        <v>315</v>
      </c>
    </row>
    <row r="13949" spans="1:10">
      <c r="A13949" s="17" t="s">
        <v>23943</v>
      </c>
      <c r="B13949" s="18" t="s">
        <v>318</v>
      </c>
      <c r="C13949" s="17" t="s">
        <v>96</v>
      </c>
      <c r="D13949" s="17" t="s">
        <v>98</v>
      </c>
      <c r="E13949" s="19">
        <v>44473.372222220001</v>
      </c>
      <c r="F13949" s="19">
        <v>44473.5625</v>
      </c>
      <c r="G13949" s="9">
        <v>274</v>
      </c>
      <c r="H13949" s="9">
        <v>1</v>
      </c>
      <c r="I13949" s="9">
        <v>274</v>
      </c>
      <c r="J13949" s="17" t="s">
        <v>315</v>
      </c>
    </row>
    <row r="13950" spans="1:10">
      <c r="A13950" s="17" t="s">
        <v>23944</v>
      </c>
      <c r="B13950" s="18" t="s">
        <v>318</v>
      </c>
      <c r="C13950" s="17" t="s">
        <v>227</v>
      </c>
      <c r="D13950" s="17" t="s">
        <v>229</v>
      </c>
      <c r="E13950" s="19">
        <v>45538.490277769997</v>
      </c>
      <c r="F13950" s="19">
        <v>45538.585416659997</v>
      </c>
      <c r="G13950" s="9">
        <v>137</v>
      </c>
      <c r="H13950" s="9">
        <v>2</v>
      </c>
      <c r="I13950" s="9">
        <v>274</v>
      </c>
      <c r="J13950" s="17" t="s">
        <v>315</v>
      </c>
    </row>
    <row r="13951" spans="1:10">
      <c r="A13951" s="17" t="s">
        <v>23945</v>
      </c>
      <c r="B13951" s="18" t="s">
        <v>318</v>
      </c>
      <c r="C13951" s="17" t="s">
        <v>128</v>
      </c>
      <c r="D13951" s="17" t="s">
        <v>129</v>
      </c>
      <c r="E13951" s="19">
        <v>44978.285416660001</v>
      </c>
      <c r="F13951" s="19">
        <v>44978.38055555</v>
      </c>
      <c r="G13951" s="9">
        <v>137</v>
      </c>
      <c r="H13951" s="9">
        <v>2</v>
      </c>
      <c r="I13951" s="9">
        <v>274</v>
      </c>
      <c r="J13951" s="17" t="s">
        <v>315</v>
      </c>
    </row>
    <row r="13952" spans="1:10">
      <c r="A13952" s="17" t="s">
        <v>23946</v>
      </c>
      <c r="B13952" s="18" t="s">
        <v>318</v>
      </c>
      <c r="C13952" s="17" t="s">
        <v>128</v>
      </c>
      <c r="D13952" s="17" t="s">
        <v>129</v>
      </c>
      <c r="E13952" s="19">
        <v>44398.546527769999</v>
      </c>
      <c r="F13952" s="19">
        <v>44398.736111110004</v>
      </c>
      <c r="G13952" s="9">
        <v>273</v>
      </c>
      <c r="H13952" s="9">
        <v>1</v>
      </c>
      <c r="I13952" s="9">
        <v>273</v>
      </c>
      <c r="J13952" s="17" t="s">
        <v>315</v>
      </c>
    </row>
    <row r="13953" spans="1:10">
      <c r="A13953" s="17" t="s">
        <v>23947</v>
      </c>
      <c r="B13953" s="18" t="s">
        <v>318</v>
      </c>
      <c r="C13953" s="17" t="s">
        <v>293</v>
      </c>
      <c r="D13953" s="17" t="s">
        <v>296</v>
      </c>
      <c r="E13953" s="19">
        <v>43569.626388880002</v>
      </c>
      <c r="F13953" s="19">
        <v>43569.81597222</v>
      </c>
      <c r="G13953" s="9">
        <v>273</v>
      </c>
      <c r="H13953" s="9">
        <v>1</v>
      </c>
      <c r="I13953" s="9">
        <v>273</v>
      </c>
      <c r="J13953" s="17" t="s">
        <v>315</v>
      </c>
    </row>
    <row r="13954" spans="1:10">
      <c r="A13954" s="17" t="s">
        <v>23948</v>
      </c>
      <c r="B13954" s="18" t="s">
        <v>314</v>
      </c>
      <c r="C13954" s="17" t="s">
        <v>220</v>
      </c>
      <c r="D13954" s="17" t="s">
        <v>222</v>
      </c>
      <c r="E13954" s="19">
        <v>44892.71875</v>
      </c>
      <c r="F13954" s="19">
        <v>44892.781944440001</v>
      </c>
      <c r="G13954" s="9">
        <v>91</v>
      </c>
      <c r="H13954" s="9">
        <v>3</v>
      </c>
      <c r="I13954" s="9">
        <v>273</v>
      </c>
      <c r="J13954" s="17" t="s">
        <v>315</v>
      </c>
    </row>
    <row r="13955" spans="1:10">
      <c r="A13955" s="17" t="s">
        <v>23949</v>
      </c>
      <c r="B13955" s="18" t="s">
        <v>318</v>
      </c>
      <c r="C13955" s="17" t="s">
        <v>223</v>
      </c>
      <c r="D13955" s="17" t="s">
        <v>224</v>
      </c>
      <c r="E13955" s="19">
        <v>44005.535416660001</v>
      </c>
      <c r="F13955" s="19">
        <v>44005.598611109999</v>
      </c>
      <c r="G13955" s="9">
        <v>91</v>
      </c>
      <c r="H13955" s="9">
        <v>3</v>
      </c>
      <c r="I13955" s="9">
        <v>273</v>
      </c>
      <c r="J13955" s="17" t="s">
        <v>315</v>
      </c>
    </row>
    <row r="13956" spans="1:10">
      <c r="A13956" s="17" t="s">
        <v>18885</v>
      </c>
      <c r="B13956" s="18" t="s">
        <v>351</v>
      </c>
      <c r="C13956" s="17" t="s">
        <v>164</v>
      </c>
      <c r="D13956" s="17" t="s">
        <v>165</v>
      </c>
      <c r="E13956" s="19">
        <v>41173.370833330002</v>
      </c>
      <c r="F13956" s="19">
        <v>41173.560416660002</v>
      </c>
      <c r="G13956" s="9">
        <v>273</v>
      </c>
      <c r="H13956" s="9">
        <v>1</v>
      </c>
      <c r="I13956" s="9">
        <v>273</v>
      </c>
      <c r="J13956" s="17" t="s">
        <v>315</v>
      </c>
    </row>
    <row r="13957" spans="1:10">
      <c r="A13957" s="17" t="s">
        <v>23950</v>
      </c>
      <c r="B13957" s="18" t="s">
        <v>318</v>
      </c>
      <c r="C13957" s="17" t="s">
        <v>293</v>
      </c>
      <c r="D13957" s="17" t="s">
        <v>296</v>
      </c>
      <c r="E13957" s="19">
        <v>43248.686805550002</v>
      </c>
      <c r="F13957" s="19">
        <v>43248.75</v>
      </c>
      <c r="G13957" s="9">
        <v>91</v>
      </c>
      <c r="H13957" s="9">
        <v>3</v>
      </c>
      <c r="I13957" s="9">
        <v>273</v>
      </c>
      <c r="J13957" s="17" t="s">
        <v>315</v>
      </c>
    </row>
    <row r="13958" spans="1:10">
      <c r="A13958" s="17" t="s">
        <v>23951</v>
      </c>
      <c r="B13958" s="18" t="s">
        <v>314</v>
      </c>
      <c r="C13958" s="17" t="s">
        <v>249</v>
      </c>
      <c r="D13958" s="17" t="s">
        <v>250</v>
      </c>
      <c r="E13958" s="19">
        <v>44195.624305550002</v>
      </c>
      <c r="F13958" s="19">
        <v>44195.71875</v>
      </c>
      <c r="G13958" s="9">
        <v>136</v>
      </c>
      <c r="H13958" s="9">
        <v>2</v>
      </c>
      <c r="I13958" s="9">
        <v>272</v>
      </c>
      <c r="J13958" s="17" t="s">
        <v>315</v>
      </c>
    </row>
    <row r="13959" spans="1:10">
      <c r="A13959" s="17" t="s">
        <v>23952</v>
      </c>
      <c r="B13959" s="18" t="s">
        <v>351</v>
      </c>
      <c r="C13959" s="17" t="s">
        <v>157</v>
      </c>
      <c r="D13959" s="17" t="s">
        <v>159</v>
      </c>
      <c r="E13959" s="19">
        <v>42726.588888879996</v>
      </c>
      <c r="F13959" s="19">
        <v>42726.60069444</v>
      </c>
      <c r="G13959" s="9">
        <v>17</v>
      </c>
      <c r="H13959" s="9">
        <v>16</v>
      </c>
      <c r="I13959" s="9">
        <v>272</v>
      </c>
      <c r="J13959" s="17" t="s">
        <v>315</v>
      </c>
    </row>
    <row r="13960" spans="1:10">
      <c r="A13960" s="17" t="s">
        <v>23953</v>
      </c>
      <c r="B13960" s="18" t="s">
        <v>318</v>
      </c>
      <c r="C13960" s="17" t="s">
        <v>286</v>
      </c>
      <c r="D13960" s="17" t="s">
        <v>287</v>
      </c>
      <c r="E13960" s="19">
        <v>42618.666666659999</v>
      </c>
      <c r="F13960" s="19">
        <v>42618.761111109998</v>
      </c>
      <c r="G13960" s="9">
        <v>136</v>
      </c>
      <c r="H13960" s="9">
        <v>2</v>
      </c>
      <c r="I13960" s="9">
        <v>272</v>
      </c>
      <c r="J13960" s="17" t="s">
        <v>315</v>
      </c>
    </row>
    <row r="13961" spans="1:10">
      <c r="A13961" s="17" t="s">
        <v>5865</v>
      </c>
      <c r="B13961" s="18" t="s">
        <v>351</v>
      </c>
      <c r="C13961" s="17" t="s">
        <v>164</v>
      </c>
      <c r="D13961" s="17" t="s">
        <v>165</v>
      </c>
      <c r="E13961" s="19">
        <v>43213.596527770002</v>
      </c>
      <c r="F13961" s="19">
        <v>43213.69097222</v>
      </c>
      <c r="G13961" s="9">
        <v>136</v>
      </c>
      <c r="H13961" s="9">
        <v>2</v>
      </c>
      <c r="I13961" s="9">
        <v>272</v>
      </c>
      <c r="J13961" s="17" t="s">
        <v>315</v>
      </c>
    </row>
    <row r="13962" spans="1:10">
      <c r="A13962" s="17" t="s">
        <v>23954</v>
      </c>
      <c r="B13962" s="18" t="s">
        <v>318</v>
      </c>
      <c r="C13962" s="17" t="s">
        <v>126</v>
      </c>
      <c r="D13962" s="17" t="s">
        <v>127</v>
      </c>
      <c r="E13962" s="19">
        <v>39843.561111110001</v>
      </c>
      <c r="F13962" s="19">
        <v>39843.75</v>
      </c>
      <c r="G13962" s="9">
        <v>272</v>
      </c>
      <c r="H13962" s="9">
        <v>1</v>
      </c>
      <c r="I13962" s="9">
        <v>272</v>
      </c>
      <c r="J13962" s="17" t="s">
        <v>315</v>
      </c>
    </row>
    <row r="13963" spans="1:10">
      <c r="A13963" s="17" t="s">
        <v>23955</v>
      </c>
      <c r="B13963" s="18" t="s">
        <v>351</v>
      </c>
      <c r="C13963" s="17" t="s">
        <v>236</v>
      </c>
      <c r="D13963" s="17" t="s">
        <v>238</v>
      </c>
      <c r="E13963" s="19">
        <v>45503.35277777</v>
      </c>
      <c r="F13963" s="19">
        <v>45503.513888879999</v>
      </c>
      <c r="G13963" s="9">
        <v>232</v>
      </c>
      <c r="H13963" s="9">
        <v>3</v>
      </c>
      <c r="I13963" s="9">
        <v>272</v>
      </c>
      <c r="J13963" s="17" t="s">
        <v>315</v>
      </c>
    </row>
    <row r="13964" spans="1:10">
      <c r="A13964" s="17" t="s">
        <v>23956</v>
      </c>
      <c r="B13964" s="18" t="s">
        <v>351</v>
      </c>
      <c r="C13964" s="17" t="s">
        <v>236</v>
      </c>
      <c r="D13964" s="17" t="s">
        <v>238</v>
      </c>
      <c r="E13964" s="19">
        <v>44365.995833330002</v>
      </c>
      <c r="F13964" s="19">
        <v>44366.090277770003</v>
      </c>
      <c r="G13964" s="9">
        <v>136</v>
      </c>
      <c r="H13964" s="9">
        <v>2</v>
      </c>
      <c r="I13964" s="9">
        <v>272</v>
      </c>
      <c r="J13964" s="17" t="s">
        <v>315</v>
      </c>
    </row>
    <row r="13965" spans="1:10">
      <c r="A13965" s="17" t="s">
        <v>23526</v>
      </c>
      <c r="B13965" s="18" t="s">
        <v>351</v>
      </c>
      <c r="C13965" s="17" t="s">
        <v>236</v>
      </c>
      <c r="D13965" s="17" t="s">
        <v>237</v>
      </c>
      <c r="E13965" s="19">
        <v>43392.34583333</v>
      </c>
      <c r="F13965" s="19">
        <v>43392.53472222</v>
      </c>
      <c r="G13965" s="9">
        <v>272</v>
      </c>
      <c r="H13965" s="9">
        <v>1</v>
      </c>
      <c r="I13965" s="9">
        <v>272</v>
      </c>
      <c r="J13965" s="17" t="s">
        <v>315</v>
      </c>
    </row>
    <row r="13966" spans="1:10">
      <c r="A13966" s="17" t="s">
        <v>23957</v>
      </c>
      <c r="B13966" s="18" t="s">
        <v>318</v>
      </c>
      <c r="C13966" s="17" t="s">
        <v>131</v>
      </c>
      <c r="D13966" s="17" t="s">
        <v>132</v>
      </c>
      <c r="E13966" s="19">
        <v>43204.665972219998</v>
      </c>
      <c r="F13966" s="19">
        <v>43204.760416659999</v>
      </c>
      <c r="G13966" s="9">
        <v>136</v>
      </c>
      <c r="H13966" s="9">
        <v>2</v>
      </c>
      <c r="I13966" s="9">
        <v>272</v>
      </c>
      <c r="J13966" s="17" t="s">
        <v>315</v>
      </c>
    </row>
    <row r="13967" spans="1:10">
      <c r="A13967" s="17" t="s">
        <v>23958</v>
      </c>
      <c r="B13967" s="18" t="s">
        <v>318</v>
      </c>
      <c r="C13967" s="17" t="s">
        <v>44</v>
      </c>
      <c r="D13967" s="17" t="s">
        <v>46</v>
      </c>
      <c r="E13967" s="19">
        <v>41802.50902777</v>
      </c>
      <c r="F13967" s="19">
        <v>41802.697916659999</v>
      </c>
      <c r="G13967" s="9">
        <v>272</v>
      </c>
      <c r="H13967" s="9">
        <v>1</v>
      </c>
      <c r="I13967" s="9">
        <v>272</v>
      </c>
      <c r="J13967" s="17" t="s">
        <v>315</v>
      </c>
    </row>
    <row r="13968" spans="1:10">
      <c r="A13968" s="17" t="s">
        <v>23959</v>
      </c>
      <c r="B13968" s="18" t="s">
        <v>351</v>
      </c>
      <c r="C13968" s="17" t="s">
        <v>179</v>
      </c>
      <c r="D13968" s="17" t="s">
        <v>181</v>
      </c>
      <c r="E13968" s="19">
        <v>42932.793055549999</v>
      </c>
      <c r="F13968" s="19">
        <v>42932.887499999997</v>
      </c>
      <c r="G13968" s="9">
        <v>136</v>
      </c>
      <c r="H13968" s="9">
        <v>2</v>
      </c>
      <c r="I13968" s="9">
        <v>272</v>
      </c>
      <c r="J13968" s="17" t="s">
        <v>315</v>
      </c>
    </row>
    <row r="13969" spans="1:10">
      <c r="A13969" s="17" t="s">
        <v>23960</v>
      </c>
      <c r="B13969" s="18" t="s">
        <v>318</v>
      </c>
      <c r="C13969" s="17" t="s">
        <v>139</v>
      </c>
      <c r="D13969" s="17" t="s">
        <v>140</v>
      </c>
      <c r="E13969" s="19">
        <v>44585.534027770002</v>
      </c>
      <c r="F13969" s="19">
        <v>44585.62847222</v>
      </c>
      <c r="G13969" s="9">
        <v>136</v>
      </c>
      <c r="H13969" s="9">
        <v>2</v>
      </c>
      <c r="I13969" s="9">
        <v>272</v>
      </c>
      <c r="J13969" s="17" t="s">
        <v>315</v>
      </c>
    </row>
    <row r="13970" spans="1:10">
      <c r="A13970" s="17" t="s">
        <v>23961</v>
      </c>
      <c r="B13970" s="18" t="s">
        <v>314</v>
      </c>
      <c r="C13970" s="17" t="s">
        <v>298</v>
      </c>
      <c r="D13970" s="17" t="s">
        <v>298</v>
      </c>
      <c r="E13970" s="19">
        <v>43178.330555549997</v>
      </c>
      <c r="F13970" s="19">
        <v>43178.519444439997</v>
      </c>
      <c r="G13970" s="9">
        <v>272</v>
      </c>
      <c r="H13970" s="9">
        <v>1</v>
      </c>
      <c r="I13970" s="9">
        <v>272</v>
      </c>
      <c r="J13970" s="17" t="s">
        <v>315</v>
      </c>
    </row>
    <row r="13971" spans="1:10">
      <c r="A13971" s="17" t="s">
        <v>23962</v>
      </c>
      <c r="B13971" s="18" t="s">
        <v>314</v>
      </c>
      <c r="C13971" s="17" t="s">
        <v>220</v>
      </c>
      <c r="D13971" s="17" t="s">
        <v>221</v>
      </c>
      <c r="E13971" s="19">
        <v>44038.764583329998</v>
      </c>
      <c r="F13971" s="19">
        <v>44038.931944440003</v>
      </c>
      <c r="G13971" s="9">
        <v>241</v>
      </c>
      <c r="H13971" s="9">
        <v>3</v>
      </c>
      <c r="I13971" s="9">
        <v>271</v>
      </c>
      <c r="J13971" s="17" t="s">
        <v>315</v>
      </c>
    </row>
    <row r="13972" spans="1:10">
      <c r="A13972" s="17" t="s">
        <v>3198</v>
      </c>
      <c r="B13972" s="18" t="s">
        <v>318</v>
      </c>
      <c r="C13972" s="17" t="s">
        <v>264</v>
      </c>
      <c r="D13972" s="17" t="s">
        <v>266</v>
      </c>
      <c r="E13972" s="19">
        <v>45220.65972222</v>
      </c>
      <c r="F13972" s="19">
        <v>45220.847916660001</v>
      </c>
      <c r="G13972" s="9">
        <v>271</v>
      </c>
      <c r="H13972" s="9">
        <v>1</v>
      </c>
      <c r="I13972" s="9">
        <v>271</v>
      </c>
      <c r="J13972" s="17" t="s">
        <v>315</v>
      </c>
    </row>
    <row r="13973" spans="1:10">
      <c r="A13973" s="17" t="s">
        <v>23963</v>
      </c>
      <c r="B13973" s="18" t="s">
        <v>318</v>
      </c>
      <c r="C13973" s="17" t="s">
        <v>258</v>
      </c>
      <c r="D13973" s="17" t="s">
        <v>259</v>
      </c>
      <c r="E13973" s="19">
        <v>45145.363888879998</v>
      </c>
      <c r="F13973" s="19">
        <v>45145.552083330003</v>
      </c>
      <c r="G13973" s="9">
        <v>271</v>
      </c>
      <c r="H13973" s="9">
        <v>1</v>
      </c>
      <c r="I13973" s="9">
        <v>271</v>
      </c>
      <c r="J13973" s="17" t="s">
        <v>315</v>
      </c>
    </row>
    <row r="13974" spans="1:10">
      <c r="A13974" s="17" t="s">
        <v>23964</v>
      </c>
      <c r="B13974" s="18" t="s">
        <v>314</v>
      </c>
      <c r="C13974" s="17" t="s">
        <v>79</v>
      </c>
      <c r="D13974" s="17" t="s">
        <v>167</v>
      </c>
      <c r="E13974" s="19">
        <v>40203.592361110001</v>
      </c>
      <c r="F13974" s="19">
        <v>40203.686111110001</v>
      </c>
      <c r="G13974" s="9">
        <v>135</v>
      </c>
      <c r="H13974" s="9">
        <v>2</v>
      </c>
      <c r="I13974" s="9">
        <v>270</v>
      </c>
      <c r="J13974" s="17" t="s">
        <v>315</v>
      </c>
    </row>
    <row r="13975" spans="1:10">
      <c r="A13975" s="17" t="s">
        <v>23965</v>
      </c>
      <c r="B13975" s="18" t="s">
        <v>351</v>
      </c>
      <c r="C13975" s="17" t="s">
        <v>60</v>
      </c>
      <c r="D13975" s="17" t="s">
        <v>62</v>
      </c>
      <c r="E13975" s="19">
        <v>44133.572916659999</v>
      </c>
      <c r="F13975" s="19">
        <v>44133.579861110004</v>
      </c>
      <c r="G13975" s="9">
        <v>10</v>
      </c>
      <c r="H13975" s="9">
        <v>27</v>
      </c>
      <c r="I13975" s="9">
        <v>270</v>
      </c>
      <c r="J13975" s="17" t="s">
        <v>315</v>
      </c>
    </row>
    <row r="13976" spans="1:10">
      <c r="A13976" s="17" t="s">
        <v>23966</v>
      </c>
      <c r="B13976" s="18" t="s">
        <v>318</v>
      </c>
      <c r="C13976" s="17" t="s">
        <v>152</v>
      </c>
      <c r="D13976" s="17" t="s">
        <v>152</v>
      </c>
      <c r="E13976" s="19">
        <v>41586.4375</v>
      </c>
      <c r="F13976" s="19">
        <v>41586.625</v>
      </c>
      <c r="G13976" s="9">
        <v>270</v>
      </c>
      <c r="H13976" s="9">
        <v>1</v>
      </c>
      <c r="I13976" s="9">
        <v>270</v>
      </c>
      <c r="J13976" s="17" t="s">
        <v>315</v>
      </c>
    </row>
    <row r="13977" spans="1:10">
      <c r="A13977" s="17" t="s">
        <v>23967</v>
      </c>
      <c r="B13977" s="18" t="s">
        <v>351</v>
      </c>
      <c r="C13977" s="17" t="s">
        <v>64</v>
      </c>
      <c r="D13977" s="17" t="s">
        <v>64</v>
      </c>
      <c r="E13977" s="19">
        <v>39629.60069444</v>
      </c>
      <c r="F13977" s="19">
        <v>39629.69444444</v>
      </c>
      <c r="G13977" s="9">
        <v>135</v>
      </c>
      <c r="H13977" s="9">
        <v>2</v>
      </c>
      <c r="I13977" s="9">
        <v>270</v>
      </c>
      <c r="J13977" s="17" t="s">
        <v>315</v>
      </c>
    </row>
    <row r="13978" spans="1:10">
      <c r="A13978" s="17" t="s">
        <v>23968</v>
      </c>
      <c r="B13978" s="18" t="s">
        <v>318</v>
      </c>
      <c r="C13978" s="17" t="s">
        <v>139</v>
      </c>
      <c r="D13978" s="17" t="s">
        <v>141</v>
      </c>
      <c r="E13978" s="19">
        <v>43165.65972222</v>
      </c>
      <c r="F13978" s="19">
        <v>43165.72222222</v>
      </c>
      <c r="G13978" s="9">
        <v>90</v>
      </c>
      <c r="H13978" s="9">
        <v>3</v>
      </c>
      <c r="I13978" s="9">
        <v>270</v>
      </c>
      <c r="J13978" s="17" t="s">
        <v>315</v>
      </c>
    </row>
    <row r="13979" spans="1:10">
      <c r="A13979" s="17" t="s">
        <v>4479</v>
      </c>
      <c r="B13979" s="18" t="s">
        <v>318</v>
      </c>
      <c r="C13979" s="17" t="s">
        <v>258</v>
      </c>
      <c r="D13979" s="17" t="s">
        <v>260</v>
      </c>
      <c r="E13979" s="19">
        <v>45559.510416659999</v>
      </c>
      <c r="F13979" s="19">
        <v>45559.541666659999</v>
      </c>
      <c r="G13979" s="9">
        <v>45</v>
      </c>
      <c r="H13979" s="9">
        <v>6</v>
      </c>
      <c r="I13979" s="9">
        <v>270</v>
      </c>
      <c r="J13979" s="17" t="s">
        <v>315</v>
      </c>
    </row>
    <row r="13980" spans="1:10">
      <c r="A13980" s="17" t="s">
        <v>23969</v>
      </c>
      <c r="B13980" s="18" t="s">
        <v>351</v>
      </c>
      <c r="C13980" s="17" t="s">
        <v>60</v>
      </c>
      <c r="D13980" s="17" t="s">
        <v>62</v>
      </c>
      <c r="E13980" s="19">
        <v>40657.78125</v>
      </c>
      <c r="F13980" s="19">
        <v>40657.84375</v>
      </c>
      <c r="G13980" s="9">
        <v>90</v>
      </c>
      <c r="H13980" s="9">
        <v>3</v>
      </c>
      <c r="I13980" s="9">
        <v>270</v>
      </c>
      <c r="J13980" s="17" t="s">
        <v>315</v>
      </c>
    </row>
    <row r="13981" spans="1:10">
      <c r="A13981" s="17" t="s">
        <v>23970</v>
      </c>
      <c r="B13981" s="18" t="s">
        <v>318</v>
      </c>
      <c r="C13981" s="17" t="s">
        <v>139</v>
      </c>
      <c r="D13981" s="17" t="s">
        <v>142</v>
      </c>
      <c r="E13981" s="19">
        <v>41160.47222222</v>
      </c>
      <c r="F13981" s="19">
        <v>41160.65972222</v>
      </c>
      <c r="G13981" s="9">
        <v>270</v>
      </c>
      <c r="H13981" s="9">
        <v>1</v>
      </c>
      <c r="I13981" s="9">
        <v>270</v>
      </c>
      <c r="J13981" s="17" t="s">
        <v>315</v>
      </c>
    </row>
    <row r="13982" spans="1:10">
      <c r="A13982" s="17" t="s">
        <v>23971</v>
      </c>
      <c r="B13982" s="18" t="s">
        <v>351</v>
      </c>
      <c r="C13982" s="17" t="s">
        <v>99</v>
      </c>
      <c r="D13982" s="17" t="s">
        <v>101</v>
      </c>
      <c r="E13982" s="19">
        <v>40705.78333333</v>
      </c>
      <c r="F13982" s="19">
        <v>40705.802083330003</v>
      </c>
      <c r="G13982" s="9">
        <v>27</v>
      </c>
      <c r="H13982" s="9">
        <v>10</v>
      </c>
      <c r="I13982" s="9">
        <v>270</v>
      </c>
      <c r="J13982" s="17" t="s">
        <v>315</v>
      </c>
    </row>
    <row r="13983" spans="1:10">
      <c r="A13983" s="17" t="s">
        <v>23972</v>
      </c>
      <c r="B13983" s="18" t="s">
        <v>318</v>
      </c>
      <c r="C13983" s="17" t="s">
        <v>297</v>
      </c>
      <c r="D13983" s="17" t="s">
        <v>40</v>
      </c>
      <c r="E13983" s="19">
        <v>42721.520833330003</v>
      </c>
      <c r="F13983" s="19">
        <v>42721.614583330003</v>
      </c>
      <c r="G13983" s="9">
        <v>135</v>
      </c>
      <c r="H13983" s="9">
        <v>2</v>
      </c>
      <c r="I13983" s="9">
        <v>270</v>
      </c>
      <c r="J13983" s="17" t="s">
        <v>2498</v>
      </c>
    </row>
    <row r="13984" spans="1:10">
      <c r="A13984" s="17" t="s">
        <v>23973</v>
      </c>
      <c r="B13984" s="18" t="s">
        <v>314</v>
      </c>
      <c r="C13984" s="17" t="s">
        <v>146</v>
      </c>
      <c r="D13984" s="17" t="s">
        <v>147</v>
      </c>
      <c r="E13984" s="19">
        <v>41200.983333329998</v>
      </c>
      <c r="F13984" s="19">
        <v>41200.990277769997</v>
      </c>
      <c r="G13984" s="9">
        <v>10</v>
      </c>
      <c r="H13984" s="9">
        <v>27</v>
      </c>
      <c r="I13984" s="9">
        <v>270</v>
      </c>
      <c r="J13984" s="17" t="s">
        <v>315</v>
      </c>
    </row>
    <row r="13985" spans="1:10">
      <c r="A13985" s="17" t="s">
        <v>23974</v>
      </c>
      <c r="B13985" s="18" t="s">
        <v>351</v>
      </c>
      <c r="C13985" s="17" t="s">
        <v>175</v>
      </c>
      <c r="D13985" s="17" t="s">
        <v>178</v>
      </c>
      <c r="E13985" s="19">
        <v>42940.572916659999</v>
      </c>
      <c r="F13985" s="19">
        <v>42940.760416659999</v>
      </c>
      <c r="G13985" s="9">
        <v>270</v>
      </c>
      <c r="H13985" s="9">
        <v>1</v>
      </c>
      <c r="I13985" s="9">
        <v>270</v>
      </c>
      <c r="J13985" s="17" t="s">
        <v>315</v>
      </c>
    </row>
    <row r="13986" spans="1:10">
      <c r="A13986" s="17" t="s">
        <v>23975</v>
      </c>
      <c r="B13986" s="18" t="s">
        <v>318</v>
      </c>
      <c r="C13986" s="17" t="s">
        <v>143</v>
      </c>
      <c r="D13986" s="17" t="s">
        <v>143</v>
      </c>
      <c r="E13986" s="19">
        <v>42057.488888879998</v>
      </c>
      <c r="F13986" s="19">
        <v>42057.551388879998</v>
      </c>
      <c r="G13986" s="9">
        <v>90</v>
      </c>
      <c r="H13986" s="9">
        <v>3</v>
      </c>
      <c r="I13986" s="9">
        <v>270</v>
      </c>
      <c r="J13986" s="17" t="s">
        <v>315</v>
      </c>
    </row>
    <row r="13987" spans="1:10">
      <c r="A13987" s="17" t="s">
        <v>23976</v>
      </c>
      <c r="B13987" s="18" t="s">
        <v>351</v>
      </c>
      <c r="C13987" s="17" t="s">
        <v>74</v>
      </c>
      <c r="D13987" s="17" t="s">
        <v>76</v>
      </c>
      <c r="E13987" s="19">
        <v>41985.53472222</v>
      </c>
      <c r="F13987" s="19">
        <v>41985.56597222</v>
      </c>
      <c r="G13987" s="9">
        <v>45</v>
      </c>
      <c r="H13987" s="9">
        <v>6</v>
      </c>
      <c r="I13987" s="9">
        <v>270</v>
      </c>
      <c r="J13987" s="17" t="s">
        <v>315</v>
      </c>
    </row>
    <row r="13988" spans="1:10">
      <c r="A13988" s="17" t="s">
        <v>23977</v>
      </c>
      <c r="B13988" s="18" t="s">
        <v>351</v>
      </c>
      <c r="C13988" s="17" t="s">
        <v>182</v>
      </c>
      <c r="D13988" s="17" t="s">
        <v>184</v>
      </c>
      <c r="E13988" s="19">
        <v>43673.065277770002</v>
      </c>
      <c r="F13988" s="19">
        <v>43673.25208333</v>
      </c>
      <c r="G13988" s="9">
        <v>269</v>
      </c>
      <c r="H13988" s="9">
        <v>1</v>
      </c>
      <c r="I13988" s="9">
        <v>269</v>
      </c>
      <c r="J13988" s="17" t="s">
        <v>315</v>
      </c>
    </row>
    <row r="13989" spans="1:10">
      <c r="A13989" s="17" t="s">
        <v>23978</v>
      </c>
      <c r="B13989" s="18" t="s">
        <v>318</v>
      </c>
      <c r="C13989" s="17" t="s">
        <v>93</v>
      </c>
      <c r="D13989" s="17" t="s">
        <v>95</v>
      </c>
      <c r="E13989" s="19">
        <v>43312.427083330003</v>
      </c>
      <c r="F13989" s="19">
        <v>43312.588194440003</v>
      </c>
      <c r="G13989" s="9">
        <v>232</v>
      </c>
      <c r="H13989" s="9">
        <v>2</v>
      </c>
      <c r="I13989" s="9">
        <v>269</v>
      </c>
      <c r="J13989" s="17" t="s">
        <v>315</v>
      </c>
    </row>
    <row r="13990" spans="1:10">
      <c r="A13990" s="17" t="s">
        <v>23979</v>
      </c>
      <c r="B13990" s="18" t="s">
        <v>314</v>
      </c>
      <c r="C13990" s="17" t="s">
        <v>220</v>
      </c>
      <c r="D13990" s="17" t="s">
        <v>221</v>
      </c>
      <c r="E13990" s="19">
        <v>41290.551388879998</v>
      </c>
      <c r="F13990" s="19">
        <v>41290.737500000003</v>
      </c>
      <c r="G13990" s="9">
        <v>268</v>
      </c>
      <c r="H13990" s="9">
        <v>1</v>
      </c>
      <c r="I13990" s="9">
        <v>268</v>
      </c>
      <c r="J13990" s="17" t="s">
        <v>315</v>
      </c>
    </row>
    <row r="13991" spans="1:10">
      <c r="A13991" s="17" t="s">
        <v>23980</v>
      </c>
      <c r="B13991" s="18" t="s">
        <v>351</v>
      </c>
      <c r="C13991" s="17" t="s">
        <v>74</v>
      </c>
      <c r="D13991" s="17" t="s">
        <v>76</v>
      </c>
      <c r="E13991" s="19">
        <v>40306.37847222</v>
      </c>
      <c r="F13991" s="19">
        <v>40306.471527770002</v>
      </c>
      <c r="G13991" s="9">
        <v>134</v>
      </c>
      <c r="H13991" s="9">
        <v>2</v>
      </c>
      <c r="I13991" s="9">
        <v>268</v>
      </c>
      <c r="J13991" s="17" t="s">
        <v>315</v>
      </c>
    </row>
    <row r="13992" spans="1:10">
      <c r="A13992" s="17" t="s">
        <v>23981</v>
      </c>
      <c r="B13992" s="18" t="s">
        <v>318</v>
      </c>
      <c r="C13992" s="17" t="s">
        <v>202</v>
      </c>
      <c r="D13992" s="17" t="s">
        <v>205</v>
      </c>
      <c r="E13992" s="19">
        <v>41418.469444440001</v>
      </c>
      <c r="F13992" s="19">
        <v>41418.5625</v>
      </c>
      <c r="G13992" s="9">
        <v>134</v>
      </c>
      <c r="H13992" s="9">
        <v>2</v>
      </c>
      <c r="I13992" s="9">
        <v>268</v>
      </c>
      <c r="J13992" s="17" t="s">
        <v>315</v>
      </c>
    </row>
    <row r="13993" spans="1:10">
      <c r="A13993" s="17" t="s">
        <v>23982</v>
      </c>
      <c r="B13993" s="18" t="s">
        <v>351</v>
      </c>
      <c r="C13993" s="17" t="s">
        <v>99</v>
      </c>
      <c r="D13993" s="17" t="s">
        <v>101</v>
      </c>
      <c r="E13993" s="19">
        <v>44387.588194440003</v>
      </c>
      <c r="F13993" s="19">
        <v>44387.681250000001</v>
      </c>
      <c r="G13993" s="9">
        <v>134</v>
      </c>
      <c r="H13993" s="9">
        <v>2</v>
      </c>
      <c r="I13993" s="9">
        <v>268</v>
      </c>
      <c r="J13993" s="17" t="s">
        <v>315</v>
      </c>
    </row>
    <row r="13994" spans="1:10">
      <c r="A13994" s="17" t="s">
        <v>23983</v>
      </c>
      <c r="B13994" s="18" t="s">
        <v>318</v>
      </c>
      <c r="C13994" s="17" t="s">
        <v>139</v>
      </c>
      <c r="D13994" s="17" t="s">
        <v>141</v>
      </c>
      <c r="E13994" s="19">
        <v>44767.699305549999</v>
      </c>
      <c r="F13994" s="19">
        <v>44767.885416659999</v>
      </c>
      <c r="G13994" s="9">
        <v>268</v>
      </c>
      <c r="H13994" s="9">
        <v>1</v>
      </c>
      <c r="I13994" s="9">
        <v>268</v>
      </c>
      <c r="J13994" s="17" t="s">
        <v>315</v>
      </c>
    </row>
    <row r="13995" spans="1:10">
      <c r="A13995" s="17" t="s">
        <v>23984</v>
      </c>
      <c r="B13995" s="18" t="s">
        <v>318</v>
      </c>
      <c r="C13995" s="17" t="s">
        <v>113</v>
      </c>
      <c r="D13995" s="17" t="s">
        <v>114</v>
      </c>
      <c r="E13995" s="19">
        <v>41926.654166660002</v>
      </c>
      <c r="F13995" s="19">
        <v>41926.700694439998</v>
      </c>
      <c r="G13995" s="9">
        <v>67</v>
      </c>
      <c r="H13995" s="9">
        <v>4</v>
      </c>
      <c r="I13995" s="9">
        <v>268</v>
      </c>
      <c r="J13995" s="17" t="s">
        <v>315</v>
      </c>
    </row>
    <row r="13996" spans="1:10">
      <c r="A13996" s="17" t="s">
        <v>23985</v>
      </c>
      <c r="B13996" s="18" t="s">
        <v>314</v>
      </c>
      <c r="C13996" s="17" t="s">
        <v>271</v>
      </c>
      <c r="D13996" s="17" t="s">
        <v>273</v>
      </c>
      <c r="E13996" s="19">
        <v>45560.657638880002</v>
      </c>
      <c r="F13996" s="19">
        <v>45560.84375</v>
      </c>
      <c r="G13996" s="9">
        <v>268</v>
      </c>
      <c r="H13996" s="9">
        <v>1</v>
      </c>
      <c r="I13996" s="9">
        <v>268</v>
      </c>
      <c r="J13996" s="17" t="s">
        <v>315</v>
      </c>
    </row>
    <row r="13997" spans="1:10">
      <c r="A13997" s="17" t="s">
        <v>23986</v>
      </c>
      <c r="B13997" s="18" t="s">
        <v>351</v>
      </c>
      <c r="C13997" s="17" t="s">
        <v>99</v>
      </c>
      <c r="D13997" s="17" t="s">
        <v>102</v>
      </c>
      <c r="E13997" s="19">
        <v>40301.355555549999</v>
      </c>
      <c r="F13997" s="19">
        <v>40301.541666659999</v>
      </c>
      <c r="G13997" s="9">
        <v>268</v>
      </c>
      <c r="H13997" s="9">
        <v>1</v>
      </c>
      <c r="I13997" s="9">
        <v>268</v>
      </c>
      <c r="J13997" s="17" t="s">
        <v>315</v>
      </c>
    </row>
    <row r="13998" spans="1:10">
      <c r="A13998" s="17" t="s">
        <v>23987</v>
      </c>
      <c r="B13998" s="18" t="s">
        <v>318</v>
      </c>
      <c r="C13998" s="17" t="s">
        <v>293</v>
      </c>
      <c r="D13998" s="17" t="s">
        <v>294</v>
      </c>
      <c r="E13998" s="19">
        <v>41030.047222219997</v>
      </c>
      <c r="F13998" s="19">
        <v>41030.232638879999</v>
      </c>
      <c r="G13998" s="9">
        <v>267</v>
      </c>
      <c r="H13998" s="9">
        <v>1</v>
      </c>
      <c r="I13998" s="9">
        <v>267</v>
      </c>
      <c r="J13998" s="17" t="s">
        <v>315</v>
      </c>
    </row>
    <row r="13999" spans="1:10">
      <c r="A13999" s="17" t="s">
        <v>23988</v>
      </c>
      <c r="B13999" s="18" t="s">
        <v>318</v>
      </c>
      <c r="C13999" s="17" t="s">
        <v>133</v>
      </c>
      <c r="D13999" s="17" t="s">
        <v>87</v>
      </c>
      <c r="E13999" s="19">
        <v>43616.894444439997</v>
      </c>
      <c r="F13999" s="19">
        <v>43617.079861110004</v>
      </c>
      <c r="G13999" s="9">
        <v>267</v>
      </c>
      <c r="H13999" s="9">
        <v>1</v>
      </c>
      <c r="I13999" s="9">
        <v>267</v>
      </c>
      <c r="J13999" s="17" t="s">
        <v>315</v>
      </c>
    </row>
    <row r="14000" spans="1:10">
      <c r="A14000" s="17" t="s">
        <v>23989</v>
      </c>
      <c r="B14000" s="18" t="s">
        <v>351</v>
      </c>
      <c r="C14000" s="17" t="s">
        <v>110</v>
      </c>
      <c r="D14000" s="17" t="s">
        <v>112</v>
      </c>
      <c r="E14000" s="19">
        <v>44259.414583329999</v>
      </c>
      <c r="F14000" s="19">
        <v>44259.50694444</v>
      </c>
      <c r="G14000" s="9">
        <v>133</v>
      </c>
      <c r="H14000" s="9">
        <v>2</v>
      </c>
      <c r="I14000" s="9">
        <v>266</v>
      </c>
      <c r="J14000" s="17" t="s">
        <v>315</v>
      </c>
    </row>
    <row r="14001" spans="1:10">
      <c r="A14001" s="17" t="s">
        <v>23990</v>
      </c>
      <c r="B14001" s="18" t="s">
        <v>351</v>
      </c>
      <c r="C14001" s="17" t="s">
        <v>35</v>
      </c>
      <c r="D14001" s="17" t="s">
        <v>36</v>
      </c>
      <c r="E14001" s="19">
        <v>44136.521527769997</v>
      </c>
      <c r="F14001" s="19">
        <v>44136.706250000003</v>
      </c>
      <c r="G14001" s="9">
        <v>266</v>
      </c>
      <c r="H14001" s="9">
        <v>1</v>
      </c>
      <c r="I14001" s="9">
        <v>266</v>
      </c>
      <c r="J14001" s="17" t="s">
        <v>315</v>
      </c>
    </row>
    <row r="14002" spans="1:10">
      <c r="A14002" s="17" t="s">
        <v>23991</v>
      </c>
      <c r="B14002" s="18" t="s">
        <v>351</v>
      </c>
      <c r="C14002" s="17" t="s">
        <v>74</v>
      </c>
      <c r="D14002" s="17" t="s">
        <v>75</v>
      </c>
      <c r="E14002" s="19">
        <v>44246.427777769997</v>
      </c>
      <c r="F14002" s="19">
        <v>44246.612500000003</v>
      </c>
      <c r="G14002" s="9">
        <v>266</v>
      </c>
      <c r="H14002" s="9">
        <v>1</v>
      </c>
      <c r="I14002" s="9">
        <v>266</v>
      </c>
      <c r="J14002" s="17" t="s">
        <v>315</v>
      </c>
    </row>
    <row r="14003" spans="1:10">
      <c r="A14003" s="17" t="s">
        <v>23992</v>
      </c>
      <c r="B14003" s="18" t="s">
        <v>318</v>
      </c>
      <c r="C14003" s="17" t="s">
        <v>201</v>
      </c>
      <c r="D14003" s="17" t="s">
        <v>247</v>
      </c>
      <c r="E14003" s="19">
        <v>45601.402083330002</v>
      </c>
      <c r="F14003" s="19">
        <v>45601.586805550003</v>
      </c>
      <c r="G14003" s="9">
        <v>266</v>
      </c>
      <c r="H14003" s="9">
        <v>1</v>
      </c>
      <c r="I14003" s="9">
        <v>266</v>
      </c>
      <c r="J14003" s="17" t="s">
        <v>315</v>
      </c>
    </row>
    <row r="14004" spans="1:10">
      <c r="A14004" s="17" t="s">
        <v>23993</v>
      </c>
      <c r="B14004" s="18" t="s">
        <v>318</v>
      </c>
      <c r="C14004" s="17" t="s">
        <v>240</v>
      </c>
      <c r="D14004" s="17" t="s">
        <v>106</v>
      </c>
      <c r="E14004" s="19">
        <v>42798.391666659998</v>
      </c>
      <c r="F14004" s="19">
        <v>42798.576388879999</v>
      </c>
      <c r="G14004" s="9">
        <v>266</v>
      </c>
      <c r="H14004" s="9">
        <v>1</v>
      </c>
      <c r="I14004" s="9">
        <v>266</v>
      </c>
      <c r="J14004" s="17" t="s">
        <v>315</v>
      </c>
    </row>
    <row r="14005" spans="1:10">
      <c r="A14005" s="17" t="s">
        <v>23158</v>
      </c>
      <c r="B14005" s="18" t="s">
        <v>318</v>
      </c>
      <c r="C14005" s="17" t="s">
        <v>128</v>
      </c>
      <c r="D14005" s="17" t="s">
        <v>130</v>
      </c>
      <c r="E14005" s="19">
        <v>42452.882638880001</v>
      </c>
      <c r="F14005" s="19">
        <v>42452.974999999999</v>
      </c>
      <c r="G14005" s="9">
        <v>133</v>
      </c>
      <c r="H14005" s="9">
        <v>2</v>
      </c>
      <c r="I14005" s="9">
        <v>266</v>
      </c>
      <c r="J14005" s="17" t="s">
        <v>315</v>
      </c>
    </row>
    <row r="14006" spans="1:10">
      <c r="A14006" s="17" t="s">
        <v>23994</v>
      </c>
      <c r="B14006" s="18" t="s">
        <v>318</v>
      </c>
      <c r="C14006" s="17" t="s">
        <v>139</v>
      </c>
      <c r="D14006" s="17" t="s">
        <v>142</v>
      </c>
      <c r="E14006" s="19">
        <v>43263.365972220003</v>
      </c>
      <c r="F14006" s="19">
        <v>43263.458333330003</v>
      </c>
      <c r="G14006" s="9">
        <v>133</v>
      </c>
      <c r="H14006" s="9">
        <v>2</v>
      </c>
      <c r="I14006" s="9">
        <v>266</v>
      </c>
      <c r="J14006" s="17" t="s">
        <v>315</v>
      </c>
    </row>
    <row r="14007" spans="1:10">
      <c r="A14007" s="17" t="s">
        <v>23995</v>
      </c>
      <c r="B14007" s="18" t="s">
        <v>318</v>
      </c>
      <c r="C14007" s="17" t="s">
        <v>128</v>
      </c>
      <c r="D14007" s="17" t="s">
        <v>129</v>
      </c>
      <c r="E14007" s="19">
        <v>43082.899305550003</v>
      </c>
      <c r="F14007" s="19">
        <v>43083.083333330003</v>
      </c>
      <c r="G14007" s="9">
        <v>265</v>
      </c>
      <c r="H14007" s="9">
        <v>1</v>
      </c>
      <c r="I14007" s="9">
        <v>265</v>
      </c>
      <c r="J14007" s="17" t="s">
        <v>315</v>
      </c>
    </row>
    <row r="14008" spans="1:10">
      <c r="A14008" s="17" t="s">
        <v>23996</v>
      </c>
      <c r="B14008" s="18" t="s">
        <v>318</v>
      </c>
      <c r="C14008" s="17" t="s">
        <v>227</v>
      </c>
      <c r="D14008" s="17" t="s">
        <v>229</v>
      </c>
      <c r="E14008" s="19">
        <v>41438.632638880001</v>
      </c>
      <c r="F14008" s="19">
        <v>41438.816666660001</v>
      </c>
      <c r="G14008" s="9">
        <v>265</v>
      </c>
      <c r="H14008" s="9">
        <v>1</v>
      </c>
      <c r="I14008" s="9">
        <v>265</v>
      </c>
      <c r="J14008" s="17" t="s">
        <v>315</v>
      </c>
    </row>
    <row r="14009" spans="1:10">
      <c r="A14009" s="17" t="s">
        <v>3922</v>
      </c>
      <c r="B14009" s="18" t="s">
        <v>351</v>
      </c>
      <c r="C14009" s="17" t="s">
        <v>172</v>
      </c>
      <c r="D14009" s="17" t="s">
        <v>66</v>
      </c>
      <c r="E14009" s="19">
        <v>39534.393055549997</v>
      </c>
      <c r="F14009" s="19">
        <v>39534.577083329998</v>
      </c>
      <c r="G14009" s="9">
        <v>265</v>
      </c>
      <c r="H14009" s="9">
        <v>1</v>
      </c>
      <c r="I14009" s="9">
        <v>265</v>
      </c>
      <c r="J14009" s="17" t="s">
        <v>315</v>
      </c>
    </row>
    <row r="14010" spans="1:10">
      <c r="A14010" s="17" t="s">
        <v>23997</v>
      </c>
      <c r="B14010" s="18" t="s">
        <v>318</v>
      </c>
      <c r="C14010" s="17" t="s">
        <v>227</v>
      </c>
      <c r="D14010" s="17" t="s">
        <v>229</v>
      </c>
      <c r="E14010" s="19">
        <v>43282.864583330003</v>
      </c>
      <c r="F14010" s="19">
        <v>43283.048611110004</v>
      </c>
      <c r="G14010" s="9">
        <v>265</v>
      </c>
      <c r="H14010" s="9">
        <v>1</v>
      </c>
      <c r="I14010" s="9">
        <v>265</v>
      </c>
      <c r="J14010" s="17" t="s">
        <v>315</v>
      </c>
    </row>
    <row r="14011" spans="1:10">
      <c r="A14011" s="17" t="s">
        <v>23998</v>
      </c>
      <c r="B14011" s="18" t="s">
        <v>351</v>
      </c>
      <c r="C14011" s="17" t="s">
        <v>243</v>
      </c>
      <c r="D14011" s="17" t="s">
        <v>244</v>
      </c>
      <c r="E14011" s="19">
        <v>43705.392361110004</v>
      </c>
      <c r="F14011" s="19">
        <v>43705.576388879999</v>
      </c>
      <c r="G14011" s="9">
        <v>265</v>
      </c>
      <c r="H14011" s="9">
        <v>1</v>
      </c>
      <c r="I14011" s="9">
        <v>265</v>
      </c>
      <c r="J14011" s="17" t="s">
        <v>315</v>
      </c>
    </row>
    <row r="14012" spans="1:10">
      <c r="A14012" s="17" t="s">
        <v>23999</v>
      </c>
      <c r="B14012" s="18" t="s">
        <v>318</v>
      </c>
      <c r="C14012" s="17" t="s">
        <v>252</v>
      </c>
      <c r="D14012" s="17" t="s">
        <v>253</v>
      </c>
      <c r="E14012" s="19">
        <v>42954.365972220003</v>
      </c>
      <c r="F14012" s="19">
        <v>42954.402777770003</v>
      </c>
      <c r="G14012" s="9">
        <v>53</v>
      </c>
      <c r="H14012" s="9">
        <v>5</v>
      </c>
      <c r="I14012" s="9">
        <v>265</v>
      </c>
      <c r="J14012" s="17" t="s">
        <v>315</v>
      </c>
    </row>
    <row r="14013" spans="1:10">
      <c r="A14013" s="17" t="s">
        <v>24000</v>
      </c>
      <c r="B14013" s="18" t="s">
        <v>351</v>
      </c>
      <c r="C14013" s="17" t="s">
        <v>174</v>
      </c>
      <c r="D14013" s="17" t="s">
        <v>304</v>
      </c>
      <c r="E14013" s="19">
        <v>41678.583333330003</v>
      </c>
      <c r="F14013" s="19">
        <v>41678.767361110004</v>
      </c>
      <c r="G14013" s="9">
        <v>265</v>
      </c>
      <c r="H14013" s="9">
        <v>1</v>
      </c>
      <c r="I14013" s="9">
        <v>265</v>
      </c>
      <c r="J14013" s="17" t="s">
        <v>315</v>
      </c>
    </row>
    <row r="14014" spans="1:10">
      <c r="A14014" s="17" t="s">
        <v>18123</v>
      </c>
      <c r="B14014" s="18" t="s">
        <v>318</v>
      </c>
      <c r="C14014" s="17" t="s">
        <v>68</v>
      </c>
      <c r="D14014" s="17" t="s">
        <v>70</v>
      </c>
      <c r="E14014" s="19">
        <v>39621.69444444</v>
      </c>
      <c r="F14014" s="19">
        <v>39621.87847222</v>
      </c>
      <c r="G14014" s="9">
        <v>265</v>
      </c>
      <c r="H14014" s="9">
        <v>1</v>
      </c>
      <c r="I14014" s="9">
        <v>265</v>
      </c>
      <c r="J14014" s="17" t="s">
        <v>315</v>
      </c>
    </row>
    <row r="14015" spans="1:10">
      <c r="A14015" s="17" t="s">
        <v>5738</v>
      </c>
      <c r="B14015" s="18" t="s">
        <v>351</v>
      </c>
      <c r="C14015" s="17" t="s">
        <v>164</v>
      </c>
      <c r="D14015" s="17" t="s">
        <v>166</v>
      </c>
      <c r="E14015" s="19">
        <v>44910.429166659997</v>
      </c>
      <c r="F14015" s="19">
        <v>44910.520833330003</v>
      </c>
      <c r="G14015" s="9">
        <v>132</v>
      </c>
      <c r="H14015" s="9">
        <v>2</v>
      </c>
      <c r="I14015" s="9">
        <v>264</v>
      </c>
      <c r="J14015" s="17" t="s">
        <v>315</v>
      </c>
    </row>
    <row r="14016" spans="1:10">
      <c r="A14016" s="17" t="s">
        <v>24001</v>
      </c>
      <c r="B14016" s="18" t="s">
        <v>318</v>
      </c>
      <c r="C14016" s="17" t="s">
        <v>139</v>
      </c>
      <c r="D14016" s="17" t="s">
        <v>140</v>
      </c>
      <c r="E14016" s="19">
        <v>45520.804166659997</v>
      </c>
      <c r="F14016" s="19">
        <v>45520.895833330003</v>
      </c>
      <c r="G14016" s="9">
        <v>132</v>
      </c>
      <c r="H14016" s="9">
        <v>2</v>
      </c>
      <c r="I14016" s="9">
        <v>264</v>
      </c>
      <c r="J14016" s="17" t="s">
        <v>315</v>
      </c>
    </row>
    <row r="14017" spans="1:10">
      <c r="A14017" s="17" t="s">
        <v>24002</v>
      </c>
      <c r="B14017" s="18" t="s">
        <v>318</v>
      </c>
      <c r="C14017" s="17" t="s">
        <v>106</v>
      </c>
      <c r="D14017" s="17" t="s">
        <v>108</v>
      </c>
      <c r="E14017" s="19">
        <v>44687.71875</v>
      </c>
      <c r="F14017" s="19">
        <v>44687.810416660002</v>
      </c>
      <c r="G14017" s="9">
        <v>132</v>
      </c>
      <c r="H14017" s="9">
        <v>2</v>
      </c>
      <c r="I14017" s="9">
        <v>264</v>
      </c>
      <c r="J14017" s="17" t="s">
        <v>315</v>
      </c>
    </row>
    <row r="14018" spans="1:10">
      <c r="A14018" s="17" t="s">
        <v>24003</v>
      </c>
      <c r="B14018" s="18" t="s">
        <v>351</v>
      </c>
      <c r="C14018" s="17" t="s">
        <v>64</v>
      </c>
      <c r="D14018" s="17" t="s">
        <v>64</v>
      </c>
      <c r="E14018" s="19">
        <v>44032.787499999999</v>
      </c>
      <c r="F14018" s="19">
        <v>44032.97083333</v>
      </c>
      <c r="G14018" s="9">
        <v>264</v>
      </c>
      <c r="H14018" s="9">
        <v>1</v>
      </c>
      <c r="I14018" s="9">
        <v>264</v>
      </c>
      <c r="J14018" s="17" t="s">
        <v>315</v>
      </c>
    </row>
    <row r="14019" spans="1:10">
      <c r="A14019" s="17" t="s">
        <v>24004</v>
      </c>
      <c r="B14019" s="18" t="s">
        <v>318</v>
      </c>
      <c r="C14019" s="17" t="s">
        <v>131</v>
      </c>
      <c r="D14019" s="17" t="s">
        <v>132</v>
      </c>
      <c r="E14019" s="19">
        <v>42088.63402777</v>
      </c>
      <c r="F14019" s="19">
        <v>42088.72569444</v>
      </c>
      <c r="G14019" s="9">
        <v>132</v>
      </c>
      <c r="H14019" s="9">
        <v>2</v>
      </c>
      <c r="I14019" s="9">
        <v>264</v>
      </c>
      <c r="J14019" s="17" t="s">
        <v>315</v>
      </c>
    </row>
    <row r="14020" spans="1:10">
      <c r="A14020" s="17" t="s">
        <v>24005</v>
      </c>
      <c r="B14020" s="18" t="s">
        <v>318</v>
      </c>
      <c r="C14020" s="17" t="s">
        <v>58</v>
      </c>
      <c r="D14020" s="17" t="s">
        <v>58</v>
      </c>
      <c r="E14020" s="19">
        <v>40729.04027777</v>
      </c>
      <c r="F14020" s="19">
        <v>40729.044444439998</v>
      </c>
      <c r="G14020" s="9">
        <v>6</v>
      </c>
      <c r="H14020" s="9">
        <v>44</v>
      </c>
      <c r="I14020" s="9">
        <v>264</v>
      </c>
      <c r="J14020" s="17" t="s">
        <v>315</v>
      </c>
    </row>
    <row r="14021" spans="1:10">
      <c r="A14021" s="17" t="s">
        <v>24006</v>
      </c>
      <c r="B14021" s="18" t="s">
        <v>351</v>
      </c>
      <c r="C14021" s="17" t="s">
        <v>157</v>
      </c>
      <c r="D14021" s="17" t="s">
        <v>158</v>
      </c>
      <c r="E14021" s="19">
        <v>39851.856944439998</v>
      </c>
      <c r="F14021" s="19">
        <v>39851.902777770003</v>
      </c>
      <c r="G14021" s="9">
        <v>66</v>
      </c>
      <c r="H14021" s="9">
        <v>4</v>
      </c>
      <c r="I14021" s="9">
        <v>264</v>
      </c>
      <c r="J14021" s="17" t="s">
        <v>315</v>
      </c>
    </row>
    <row r="14022" spans="1:10">
      <c r="A14022" s="17" t="s">
        <v>24007</v>
      </c>
      <c r="B14022" s="18" t="s">
        <v>314</v>
      </c>
      <c r="C14022" s="17" t="s">
        <v>94</v>
      </c>
      <c r="D14022" s="17" t="s">
        <v>198</v>
      </c>
      <c r="E14022" s="19">
        <v>40206.388888879999</v>
      </c>
      <c r="F14022" s="19">
        <v>40206.434722220001</v>
      </c>
      <c r="G14022" s="9">
        <v>66</v>
      </c>
      <c r="H14022" s="9">
        <v>4</v>
      </c>
      <c r="I14022" s="9">
        <v>264</v>
      </c>
      <c r="J14022" s="17" t="s">
        <v>315</v>
      </c>
    </row>
    <row r="14023" spans="1:10">
      <c r="A14023" s="17" t="s">
        <v>24008</v>
      </c>
      <c r="B14023" s="18" t="s">
        <v>351</v>
      </c>
      <c r="C14023" s="17" t="s">
        <v>174</v>
      </c>
      <c r="D14023" s="17" t="s">
        <v>303</v>
      </c>
      <c r="E14023" s="19">
        <v>42070.54027777</v>
      </c>
      <c r="F14023" s="19">
        <v>42070.601388880001</v>
      </c>
      <c r="G14023" s="9">
        <v>88</v>
      </c>
      <c r="H14023" s="9">
        <v>3</v>
      </c>
      <c r="I14023" s="9">
        <v>264</v>
      </c>
      <c r="J14023" s="17" t="s">
        <v>315</v>
      </c>
    </row>
    <row r="14024" spans="1:10">
      <c r="A14024" s="17" t="s">
        <v>24009</v>
      </c>
      <c r="B14024" s="18" t="s">
        <v>318</v>
      </c>
      <c r="C14024" s="17" t="s">
        <v>264</v>
      </c>
      <c r="D14024" s="17" t="s">
        <v>82</v>
      </c>
      <c r="E14024" s="19">
        <v>43679.416666659999</v>
      </c>
      <c r="F14024" s="19">
        <v>43679.6</v>
      </c>
      <c r="G14024" s="9">
        <v>264</v>
      </c>
      <c r="H14024" s="9">
        <v>1</v>
      </c>
      <c r="I14024" s="9">
        <v>264</v>
      </c>
      <c r="J14024" s="17" t="s">
        <v>315</v>
      </c>
    </row>
    <row r="14025" spans="1:10">
      <c r="A14025" s="17" t="s">
        <v>24010</v>
      </c>
      <c r="B14025" s="18" t="s">
        <v>351</v>
      </c>
      <c r="C14025" s="17" t="s">
        <v>182</v>
      </c>
      <c r="D14025" s="17" t="s">
        <v>184</v>
      </c>
      <c r="E14025" s="19">
        <v>45300.529166660002</v>
      </c>
      <c r="F14025" s="19">
        <v>45300.552083330003</v>
      </c>
      <c r="G14025" s="9">
        <v>33</v>
      </c>
      <c r="H14025" s="9">
        <v>8</v>
      </c>
      <c r="I14025" s="9">
        <v>264</v>
      </c>
      <c r="J14025" s="17" t="s">
        <v>315</v>
      </c>
    </row>
    <row r="14026" spans="1:10">
      <c r="A14026" s="17" t="s">
        <v>24011</v>
      </c>
      <c r="B14026" s="18" t="s">
        <v>318</v>
      </c>
      <c r="C14026" s="17" t="s">
        <v>201</v>
      </c>
      <c r="D14026" s="17" t="s">
        <v>248</v>
      </c>
      <c r="E14026" s="19">
        <v>44610.514583329998</v>
      </c>
      <c r="F14026" s="19">
        <v>44610.606249999997</v>
      </c>
      <c r="G14026" s="9">
        <v>132</v>
      </c>
      <c r="H14026" s="9">
        <v>2</v>
      </c>
      <c r="I14026" s="9">
        <v>264</v>
      </c>
      <c r="J14026" s="17" t="s">
        <v>315</v>
      </c>
    </row>
    <row r="14027" spans="1:10">
      <c r="A14027" s="17" t="s">
        <v>24012</v>
      </c>
      <c r="B14027" s="18" t="s">
        <v>351</v>
      </c>
      <c r="C14027" s="17" t="s">
        <v>60</v>
      </c>
      <c r="D14027" s="17" t="s">
        <v>63</v>
      </c>
      <c r="E14027" s="19">
        <v>43993.840277770003</v>
      </c>
      <c r="F14027" s="19">
        <v>43993.847916660001</v>
      </c>
      <c r="G14027" s="9">
        <v>11</v>
      </c>
      <c r="H14027" s="9">
        <v>24</v>
      </c>
      <c r="I14027" s="9">
        <v>264</v>
      </c>
      <c r="J14027" s="17" t="s">
        <v>315</v>
      </c>
    </row>
    <row r="14028" spans="1:10">
      <c r="A14028" s="17" t="s">
        <v>24013</v>
      </c>
      <c r="B14028" s="18" t="s">
        <v>318</v>
      </c>
      <c r="C14028" s="17" t="s">
        <v>126</v>
      </c>
      <c r="D14028" s="17" t="s">
        <v>127</v>
      </c>
      <c r="E14028" s="19">
        <v>39843.442361109999</v>
      </c>
      <c r="F14028" s="19">
        <v>39843.625</v>
      </c>
      <c r="G14028" s="9">
        <v>263</v>
      </c>
      <c r="H14028" s="9">
        <v>1</v>
      </c>
      <c r="I14028" s="9">
        <v>263</v>
      </c>
      <c r="J14028" s="17" t="s">
        <v>315</v>
      </c>
    </row>
    <row r="14029" spans="1:10">
      <c r="A14029" s="17" t="s">
        <v>24014</v>
      </c>
      <c r="B14029" s="18" t="s">
        <v>318</v>
      </c>
      <c r="C14029" s="17" t="s">
        <v>223</v>
      </c>
      <c r="D14029" s="17" t="s">
        <v>225</v>
      </c>
      <c r="E14029" s="19">
        <v>44426.435416660002</v>
      </c>
      <c r="F14029" s="19">
        <v>44426.618055550003</v>
      </c>
      <c r="G14029" s="9">
        <v>263</v>
      </c>
      <c r="H14029" s="9">
        <v>1</v>
      </c>
      <c r="I14029" s="9">
        <v>263</v>
      </c>
      <c r="J14029" s="17" t="s">
        <v>315</v>
      </c>
    </row>
    <row r="14030" spans="1:10">
      <c r="A14030" s="17" t="s">
        <v>24015</v>
      </c>
      <c r="B14030" s="18" t="s">
        <v>351</v>
      </c>
      <c r="C14030" s="17" t="s">
        <v>164</v>
      </c>
      <c r="D14030" s="17" t="s">
        <v>165</v>
      </c>
      <c r="E14030" s="19">
        <v>43058.459027769997</v>
      </c>
      <c r="F14030" s="19">
        <v>43058.641666659998</v>
      </c>
      <c r="G14030" s="9">
        <v>263</v>
      </c>
      <c r="H14030" s="9">
        <v>1</v>
      </c>
      <c r="I14030" s="9">
        <v>263</v>
      </c>
      <c r="J14030" s="17" t="s">
        <v>315</v>
      </c>
    </row>
    <row r="14031" spans="1:10">
      <c r="A14031" s="17" t="s">
        <v>24016</v>
      </c>
      <c r="B14031" s="18" t="s">
        <v>318</v>
      </c>
      <c r="C14031" s="17" t="s">
        <v>202</v>
      </c>
      <c r="D14031" s="17" t="s">
        <v>205</v>
      </c>
      <c r="E14031" s="19">
        <v>39849.520833330003</v>
      </c>
      <c r="F14031" s="19">
        <v>39849.703472219997</v>
      </c>
      <c r="G14031" s="9">
        <v>263</v>
      </c>
      <c r="H14031" s="9">
        <v>1</v>
      </c>
      <c r="I14031" s="9">
        <v>263</v>
      </c>
      <c r="J14031" s="17" t="s">
        <v>315</v>
      </c>
    </row>
    <row r="14032" spans="1:10">
      <c r="A14032" s="17" t="s">
        <v>24017</v>
      </c>
      <c r="B14032" s="18" t="s">
        <v>351</v>
      </c>
      <c r="C14032" s="17" t="s">
        <v>182</v>
      </c>
      <c r="D14032" s="17" t="s">
        <v>185</v>
      </c>
      <c r="E14032" s="19">
        <v>41666.445833329999</v>
      </c>
      <c r="F14032" s="19">
        <v>41666.62847222</v>
      </c>
      <c r="G14032" s="9">
        <v>263</v>
      </c>
      <c r="H14032" s="9">
        <v>1</v>
      </c>
      <c r="I14032" s="9">
        <v>263</v>
      </c>
      <c r="J14032" s="17" t="s">
        <v>315</v>
      </c>
    </row>
    <row r="14033" spans="1:10">
      <c r="A14033" s="17" t="s">
        <v>24018</v>
      </c>
      <c r="B14033" s="18" t="s">
        <v>318</v>
      </c>
      <c r="C14033" s="17" t="s">
        <v>227</v>
      </c>
      <c r="D14033" s="17" t="s">
        <v>229</v>
      </c>
      <c r="E14033" s="19">
        <v>44327.413888880001</v>
      </c>
      <c r="F14033" s="19">
        <v>44327.59583333</v>
      </c>
      <c r="G14033" s="9">
        <v>262</v>
      </c>
      <c r="H14033" s="9">
        <v>1</v>
      </c>
      <c r="I14033" s="9">
        <v>262</v>
      </c>
      <c r="J14033" s="17" t="s">
        <v>315</v>
      </c>
    </row>
    <row r="14034" spans="1:10">
      <c r="A14034" s="17" t="s">
        <v>24019</v>
      </c>
      <c r="B14034" s="18" t="s">
        <v>318</v>
      </c>
      <c r="C14034" s="17" t="s">
        <v>139</v>
      </c>
      <c r="D14034" s="17" t="s">
        <v>140</v>
      </c>
      <c r="E14034" s="19">
        <v>40667.463888879996</v>
      </c>
      <c r="F14034" s="19">
        <v>40667.645833330003</v>
      </c>
      <c r="G14034" s="9">
        <v>262</v>
      </c>
      <c r="H14034" s="9">
        <v>1</v>
      </c>
      <c r="I14034" s="9">
        <v>262</v>
      </c>
      <c r="J14034" s="17" t="s">
        <v>2498</v>
      </c>
    </row>
    <row r="14035" spans="1:10">
      <c r="A14035" s="17" t="s">
        <v>24020</v>
      </c>
      <c r="B14035" s="18" t="s">
        <v>318</v>
      </c>
      <c r="C14035" s="17" t="s">
        <v>113</v>
      </c>
      <c r="D14035" s="17" t="s">
        <v>115</v>
      </c>
      <c r="E14035" s="19">
        <v>40625.813888880002</v>
      </c>
      <c r="F14035" s="19">
        <v>40625.995833330002</v>
      </c>
      <c r="G14035" s="9">
        <v>262</v>
      </c>
      <c r="H14035" s="9">
        <v>1</v>
      </c>
      <c r="I14035" s="9">
        <v>262</v>
      </c>
      <c r="J14035" s="17" t="s">
        <v>315</v>
      </c>
    </row>
    <row r="14036" spans="1:10">
      <c r="A14036" s="17" t="s">
        <v>24021</v>
      </c>
      <c r="B14036" s="18" t="s">
        <v>351</v>
      </c>
      <c r="C14036" s="17" t="s">
        <v>104</v>
      </c>
      <c r="D14036" s="17" t="s">
        <v>104</v>
      </c>
      <c r="E14036" s="19">
        <v>43066.471527770002</v>
      </c>
      <c r="F14036" s="19">
        <v>43066.5625</v>
      </c>
      <c r="G14036" s="9">
        <v>131</v>
      </c>
      <c r="H14036" s="9">
        <v>2</v>
      </c>
      <c r="I14036" s="9">
        <v>262</v>
      </c>
      <c r="J14036" s="17" t="s">
        <v>315</v>
      </c>
    </row>
    <row r="14037" spans="1:10">
      <c r="A14037" s="17" t="s">
        <v>24022</v>
      </c>
      <c r="B14037" s="18" t="s">
        <v>318</v>
      </c>
      <c r="C14037" s="17" t="s">
        <v>217</v>
      </c>
      <c r="D14037" s="17" t="s">
        <v>219</v>
      </c>
      <c r="E14037" s="19">
        <v>41780.535416660001</v>
      </c>
      <c r="F14037" s="19">
        <v>41780.555555550003</v>
      </c>
      <c r="G14037" s="9">
        <v>29</v>
      </c>
      <c r="H14037" s="9">
        <v>9</v>
      </c>
      <c r="I14037" s="9">
        <v>261</v>
      </c>
      <c r="J14037" s="17" t="s">
        <v>315</v>
      </c>
    </row>
    <row r="14038" spans="1:10">
      <c r="A14038" s="17" t="s">
        <v>20519</v>
      </c>
      <c r="B14038" s="18" t="s">
        <v>351</v>
      </c>
      <c r="C14038" s="17" t="s">
        <v>74</v>
      </c>
      <c r="D14038" s="17" t="s">
        <v>75</v>
      </c>
      <c r="E14038" s="19">
        <v>40602.652083330002</v>
      </c>
      <c r="F14038" s="19">
        <v>40602.833333330003</v>
      </c>
      <c r="G14038" s="9">
        <v>261</v>
      </c>
      <c r="H14038" s="9">
        <v>1</v>
      </c>
      <c r="I14038" s="9">
        <v>261</v>
      </c>
      <c r="J14038" s="17" t="s">
        <v>2498</v>
      </c>
    </row>
    <row r="14039" spans="1:10">
      <c r="A14039" s="17" t="s">
        <v>22812</v>
      </c>
      <c r="B14039" s="18" t="s">
        <v>318</v>
      </c>
      <c r="C14039" s="17" t="s">
        <v>201</v>
      </c>
      <c r="D14039" s="17" t="s">
        <v>248</v>
      </c>
      <c r="E14039" s="19">
        <v>45441.622916660002</v>
      </c>
      <c r="F14039" s="19">
        <v>45441.683333330002</v>
      </c>
      <c r="G14039" s="9">
        <v>87</v>
      </c>
      <c r="H14039" s="9">
        <v>3</v>
      </c>
      <c r="I14039" s="9">
        <v>261</v>
      </c>
      <c r="J14039" s="17" t="s">
        <v>315</v>
      </c>
    </row>
    <row r="14040" spans="1:10">
      <c r="A14040" s="17" t="s">
        <v>24023</v>
      </c>
      <c r="B14040" s="18" t="s">
        <v>314</v>
      </c>
      <c r="C14040" s="17" t="s">
        <v>160</v>
      </c>
      <c r="D14040" s="17" t="s">
        <v>163</v>
      </c>
      <c r="E14040" s="19">
        <v>45188.47777777</v>
      </c>
      <c r="F14040" s="19">
        <v>45188.53819444</v>
      </c>
      <c r="G14040" s="9">
        <v>87</v>
      </c>
      <c r="H14040" s="9">
        <v>3</v>
      </c>
      <c r="I14040" s="9">
        <v>261</v>
      </c>
      <c r="J14040" s="17" t="s">
        <v>315</v>
      </c>
    </row>
    <row r="14041" spans="1:10">
      <c r="A14041" s="17" t="s">
        <v>24024</v>
      </c>
      <c r="B14041" s="18" t="s">
        <v>351</v>
      </c>
      <c r="C14041" s="17" t="s">
        <v>60</v>
      </c>
      <c r="D14041" s="17" t="s">
        <v>63</v>
      </c>
      <c r="E14041" s="19">
        <v>45419.941666660001</v>
      </c>
      <c r="F14041" s="19">
        <v>45420.122916660002</v>
      </c>
      <c r="G14041" s="9">
        <v>261</v>
      </c>
      <c r="H14041" s="9">
        <v>1</v>
      </c>
      <c r="I14041" s="9">
        <v>261</v>
      </c>
      <c r="J14041" s="17" t="s">
        <v>315</v>
      </c>
    </row>
    <row r="14042" spans="1:10">
      <c r="A14042" s="17" t="s">
        <v>24025</v>
      </c>
      <c r="B14042" s="18" t="s">
        <v>351</v>
      </c>
      <c r="C14042" s="17" t="s">
        <v>99</v>
      </c>
      <c r="D14042" s="17" t="s">
        <v>102</v>
      </c>
      <c r="E14042" s="19">
        <v>40701.714583330002</v>
      </c>
      <c r="F14042" s="19">
        <v>40701.895833330003</v>
      </c>
      <c r="G14042" s="9">
        <v>261</v>
      </c>
      <c r="H14042" s="9">
        <v>1</v>
      </c>
      <c r="I14042" s="9">
        <v>261</v>
      </c>
      <c r="J14042" s="17" t="s">
        <v>315</v>
      </c>
    </row>
    <row r="14043" spans="1:10">
      <c r="A14043" s="17" t="s">
        <v>24026</v>
      </c>
      <c r="B14043" s="18" t="s">
        <v>351</v>
      </c>
      <c r="C14043" s="17" t="s">
        <v>74</v>
      </c>
      <c r="D14043" s="17" t="s">
        <v>75</v>
      </c>
      <c r="E14043" s="19">
        <v>41759.763888879999</v>
      </c>
      <c r="F14043" s="19">
        <v>41759.784027770002</v>
      </c>
      <c r="G14043" s="9">
        <v>29</v>
      </c>
      <c r="H14043" s="9">
        <v>9</v>
      </c>
      <c r="I14043" s="9">
        <v>261</v>
      </c>
      <c r="J14043" s="17" t="s">
        <v>315</v>
      </c>
    </row>
    <row r="14044" spans="1:10">
      <c r="A14044" s="17" t="s">
        <v>24027</v>
      </c>
      <c r="B14044" s="18" t="s">
        <v>351</v>
      </c>
      <c r="C14044" s="17" t="s">
        <v>182</v>
      </c>
      <c r="D14044" s="17" t="s">
        <v>185</v>
      </c>
      <c r="E14044" s="19">
        <v>40801.29027777</v>
      </c>
      <c r="F14044" s="19">
        <v>40801.471527770002</v>
      </c>
      <c r="G14044" s="9">
        <v>261</v>
      </c>
      <c r="H14044" s="9">
        <v>1</v>
      </c>
      <c r="I14044" s="9">
        <v>261</v>
      </c>
      <c r="J14044" s="17" t="s">
        <v>2498</v>
      </c>
    </row>
    <row r="14045" spans="1:10">
      <c r="A14045" s="17" t="s">
        <v>24028</v>
      </c>
      <c r="B14045" s="18" t="s">
        <v>318</v>
      </c>
      <c r="C14045" s="17" t="s">
        <v>239</v>
      </c>
      <c r="D14045" s="17" t="s">
        <v>226</v>
      </c>
      <c r="E14045" s="19">
        <v>39612.114583330003</v>
      </c>
      <c r="F14045" s="19">
        <v>39612.175000000003</v>
      </c>
      <c r="G14045" s="9">
        <v>87</v>
      </c>
      <c r="H14045" s="9">
        <v>3</v>
      </c>
      <c r="I14045" s="9">
        <v>261</v>
      </c>
      <c r="J14045" s="17" t="s">
        <v>315</v>
      </c>
    </row>
    <row r="14046" spans="1:10">
      <c r="A14046" s="17" t="s">
        <v>24029</v>
      </c>
      <c r="B14046" s="18" t="s">
        <v>318</v>
      </c>
      <c r="C14046" s="17" t="s">
        <v>240</v>
      </c>
      <c r="D14046" s="17" t="s">
        <v>87</v>
      </c>
      <c r="E14046" s="19">
        <v>40795.451388879999</v>
      </c>
      <c r="F14046" s="19">
        <v>40795.541666659999</v>
      </c>
      <c r="G14046" s="9">
        <v>130</v>
      </c>
      <c r="H14046" s="9">
        <v>2</v>
      </c>
      <c r="I14046" s="9">
        <v>260</v>
      </c>
      <c r="J14046" s="17" t="s">
        <v>315</v>
      </c>
    </row>
    <row r="14047" spans="1:10">
      <c r="A14047" s="17" t="s">
        <v>22987</v>
      </c>
      <c r="B14047" s="18" t="s">
        <v>351</v>
      </c>
      <c r="C14047" s="17" t="s">
        <v>175</v>
      </c>
      <c r="D14047" s="17" t="s">
        <v>178</v>
      </c>
      <c r="E14047" s="19">
        <v>45429.650694440003</v>
      </c>
      <c r="F14047" s="19">
        <v>45429.740972220003</v>
      </c>
      <c r="G14047" s="9">
        <v>130</v>
      </c>
      <c r="H14047" s="9">
        <v>2</v>
      </c>
      <c r="I14047" s="9">
        <v>260</v>
      </c>
      <c r="J14047" s="17" t="s">
        <v>315</v>
      </c>
    </row>
    <row r="14048" spans="1:10">
      <c r="A14048" s="17" t="s">
        <v>24030</v>
      </c>
      <c r="B14048" s="18" t="s">
        <v>351</v>
      </c>
      <c r="C14048" s="17" t="s">
        <v>110</v>
      </c>
      <c r="D14048" s="17" t="s">
        <v>112</v>
      </c>
      <c r="E14048" s="19">
        <v>42517.736805549997</v>
      </c>
      <c r="F14048" s="19">
        <v>42517.781944440001</v>
      </c>
      <c r="G14048" s="9">
        <v>65</v>
      </c>
      <c r="H14048" s="9">
        <v>4</v>
      </c>
      <c r="I14048" s="9">
        <v>260</v>
      </c>
      <c r="J14048" s="17" t="s">
        <v>315</v>
      </c>
    </row>
    <row r="14049" spans="1:10">
      <c r="A14049" s="17" t="s">
        <v>24031</v>
      </c>
      <c r="B14049" s="18" t="s">
        <v>351</v>
      </c>
      <c r="C14049" s="17" t="s">
        <v>110</v>
      </c>
      <c r="D14049" s="17" t="s">
        <v>111</v>
      </c>
      <c r="E14049" s="19">
        <v>41117.833333330003</v>
      </c>
      <c r="F14049" s="19">
        <v>41117.84722222</v>
      </c>
      <c r="G14049" s="9">
        <v>20</v>
      </c>
      <c r="H14049" s="9">
        <v>13</v>
      </c>
      <c r="I14049" s="9">
        <v>260</v>
      </c>
      <c r="J14049" s="17" t="s">
        <v>315</v>
      </c>
    </row>
    <row r="14050" spans="1:10">
      <c r="A14050" s="17" t="s">
        <v>24032</v>
      </c>
      <c r="B14050" s="18" t="s">
        <v>318</v>
      </c>
      <c r="C14050" s="17" t="s">
        <v>131</v>
      </c>
      <c r="D14050" s="17" t="s">
        <v>132</v>
      </c>
      <c r="E14050" s="19">
        <v>44424.359027769999</v>
      </c>
      <c r="F14050" s="19">
        <v>44424.404166660002</v>
      </c>
      <c r="G14050" s="9">
        <v>65</v>
      </c>
      <c r="H14050" s="9">
        <v>4</v>
      </c>
      <c r="I14050" s="9">
        <v>260</v>
      </c>
      <c r="J14050" s="17" t="s">
        <v>315</v>
      </c>
    </row>
    <row r="14051" spans="1:10">
      <c r="A14051" s="17" t="s">
        <v>24033</v>
      </c>
      <c r="B14051" s="18" t="s">
        <v>318</v>
      </c>
      <c r="C14051" s="17" t="s">
        <v>143</v>
      </c>
      <c r="D14051" s="17" t="s">
        <v>143</v>
      </c>
      <c r="E14051" s="19">
        <v>41472.918055549999</v>
      </c>
      <c r="F14051" s="19">
        <v>41473.098611109999</v>
      </c>
      <c r="G14051" s="9">
        <v>260</v>
      </c>
      <c r="H14051" s="9">
        <v>1</v>
      </c>
      <c r="I14051" s="9">
        <v>260</v>
      </c>
      <c r="J14051" s="17" t="s">
        <v>315</v>
      </c>
    </row>
    <row r="14052" spans="1:10">
      <c r="A14052" s="17" t="s">
        <v>24034</v>
      </c>
      <c r="B14052" s="18" t="s">
        <v>318</v>
      </c>
      <c r="C14052" s="17" t="s">
        <v>217</v>
      </c>
      <c r="D14052" s="17" t="s">
        <v>218</v>
      </c>
      <c r="E14052" s="19">
        <v>43183.675694439997</v>
      </c>
      <c r="F14052" s="19">
        <v>43183.856249999997</v>
      </c>
      <c r="G14052" s="9">
        <v>260</v>
      </c>
      <c r="H14052" s="9">
        <v>1</v>
      </c>
      <c r="I14052" s="9">
        <v>260</v>
      </c>
      <c r="J14052" s="17" t="s">
        <v>315</v>
      </c>
    </row>
    <row r="14053" spans="1:10">
      <c r="A14053" s="17" t="s">
        <v>24035</v>
      </c>
      <c r="B14053" s="18" t="s">
        <v>351</v>
      </c>
      <c r="C14053" s="17" t="s">
        <v>236</v>
      </c>
      <c r="D14053" s="17" t="s">
        <v>238</v>
      </c>
      <c r="E14053" s="19">
        <v>41786.63194444</v>
      </c>
      <c r="F14053" s="19">
        <v>41786.677083330003</v>
      </c>
      <c r="G14053" s="9">
        <v>65</v>
      </c>
      <c r="H14053" s="9">
        <v>4</v>
      </c>
      <c r="I14053" s="9">
        <v>260</v>
      </c>
      <c r="J14053" s="17" t="s">
        <v>315</v>
      </c>
    </row>
    <row r="14054" spans="1:10">
      <c r="A14054" s="17" t="s">
        <v>24036</v>
      </c>
      <c r="B14054" s="18" t="s">
        <v>351</v>
      </c>
      <c r="C14054" s="17" t="s">
        <v>60</v>
      </c>
      <c r="D14054" s="17" t="s">
        <v>62</v>
      </c>
      <c r="E14054" s="19">
        <v>40656.402777770003</v>
      </c>
      <c r="F14054" s="19">
        <v>40656.583333330003</v>
      </c>
      <c r="G14054" s="9">
        <v>260</v>
      </c>
      <c r="H14054" s="9">
        <v>1</v>
      </c>
      <c r="I14054" s="9">
        <v>260</v>
      </c>
      <c r="J14054" s="17" t="s">
        <v>315</v>
      </c>
    </row>
    <row r="14055" spans="1:10">
      <c r="A14055" s="17" t="s">
        <v>24037</v>
      </c>
      <c r="B14055" s="18" t="s">
        <v>318</v>
      </c>
      <c r="C14055" s="17" t="s">
        <v>217</v>
      </c>
      <c r="D14055" s="17" t="s">
        <v>219</v>
      </c>
      <c r="E14055" s="19">
        <v>44951.649305550003</v>
      </c>
      <c r="F14055" s="19">
        <v>44951.739583330003</v>
      </c>
      <c r="G14055" s="9">
        <v>130</v>
      </c>
      <c r="H14055" s="9">
        <v>2</v>
      </c>
      <c r="I14055" s="9">
        <v>260</v>
      </c>
      <c r="J14055" s="17" t="s">
        <v>315</v>
      </c>
    </row>
    <row r="14056" spans="1:10">
      <c r="A14056" s="17" t="s">
        <v>24038</v>
      </c>
      <c r="B14056" s="18" t="s">
        <v>314</v>
      </c>
      <c r="C14056" s="17" t="s">
        <v>249</v>
      </c>
      <c r="D14056" s="17" t="s">
        <v>250</v>
      </c>
      <c r="E14056" s="19">
        <v>40551.407638880002</v>
      </c>
      <c r="F14056" s="19">
        <v>40551.452777769999</v>
      </c>
      <c r="G14056" s="9">
        <v>65</v>
      </c>
      <c r="H14056" s="9">
        <v>4</v>
      </c>
      <c r="I14056" s="9">
        <v>260</v>
      </c>
      <c r="J14056" s="17" t="s">
        <v>315</v>
      </c>
    </row>
    <row r="14057" spans="1:10">
      <c r="A14057" s="17" t="s">
        <v>24039</v>
      </c>
      <c r="B14057" s="18" t="s">
        <v>314</v>
      </c>
      <c r="C14057" s="17" t="s">
        <v>220</v>
      </c>
      <c r="D14057" s="17" t="s">
        <v>221</v>
      </c>
      <c r="E14057" s="19">
        <v>45381.451388879999</v>
      </c>
      <c r="F14057" s="19">
        <v>45381.541666659999</v>
      </c>
      <c r="G14057" s="9">
        <v>130</v>
      </c>
      <c r="H14057" s="9">
        <v>2</v>
      </c>
      <c r="I14057" s="9">
        <v>260</v>
      </c>
      <c r="J14057" s="17" t="s">
        <v>315</v>
      </c>
    </row>
    <row r="14058" spans="1:10">
      <c r="A14058" s="17" t="s">
        <v>8894</v>
      </c>
      <c r="B14058" s="18" t="s">
        <v>351</v>
      </c>
      <c r="C14058" s="17" t="s">
        <v>236</v>
      </c>
      <c r="D14058" s="17" t="s">
        <v>238</v>
      </c>
      <c r="E14058" s="19">
        <v>43405.729166659999</v>
      </c>
      <c r="F14058" s="19">
        <v>43405.81944444</v>
      </c>
      <c r="G14058" s="9">
        <v>130</v>
      </c>
      <c r="H14058" s="9">
        <v>2</v>
      </c>
      <c r="I14058" s="9">
        <v>260</v>
      </c>
      <c r="J14058" s="17" t="s">
        <v>315</v>
      </c>
    </row>
    <row r="14059" spans="1:10">
      <c r="A14059" s="17" t="s">
        <v>24040</v>
      </c>
      <c r="B14059" s="18" t="s">
        <v>318</v>
      </c>
      <c r="C14059" s="17" t="s">
        <v>68</v>
      </c>
      <c r="D14059" s="17" t="s">
        <v>70</v>
      </c>
      <c r="E14059" s="19">
        <v>39954.422222219997</v>
      </c>
      <c r="F14059" s="19">
        <v>39954.60277777</v>
      </c>
      <c r="G14059" s="9">
        <v>260</v>
      </c>
      <c r="H14059" s="9">
        <v>1</v>
      </c>
      <c r="I14059" s="9">
        <v>260</v>
      </c>
      <c r="J14059" s="17" t="s">
        <v>315</v>
      </c>
    </row>
    <row r="14060" spans="1:10">
      <c r="A14060" s="17" t="s">
        <v>24041</v>
      </c>
      <c r="B14060" s="18" t="s">
        <v>351</v>
      </c>
      <c r="C14060" s="17" t="s">
        <v>35</v>
      </c>
      <c r="D14060" s="17" t="s">
        <v>36</v>
      </c>
      <c r="E14060" s="19">
        <v>43031.375</v>
      </c>
      <c r="F14060" s="19">
        <v>43031.554861110002</v>
      </c>
      <c r="G14060" s="9">
        <v>259</v>
      </c>
      <c r="H14060" s="9">
        <v>1</v>
      </c>
      <c r="I14060" s="9">
        <v>259</v>
      </c>
      <c r="J14060" s="17" t="s">
        <v>315</v>
      </c>
    </row>
    <row r="14061" spans="1:10">
      <c r="A14061" s="17" t="s">
        <v>20947</v>
      </c>
      <c r="B14061" s="18" t="s">
        <v>351</v>
      </c>
      <c r="C14061" s="17" t="s">
        <v>157</v>
      </c>
      <c r="D14061" s="17" t="s">
        <v>158</v>
      </c>
      <c r="E14061" s="19">
        <v>45385.509722219998</v>
      </c>
      <c r="F14061" s="19">
        <v>45385.68958333</v>
      </c>
      <c r="G14061" s="9">
        <v>259</v>
      </c>
      <c r="H14061" s="9">
        <v>1</v>
      </c>
      <c r="I14061" s="9">
        <v>259</v>
      </c>
      <c r="J14061" s="17" t="s">
        <v>315</v>
      </c>
    </row>
    <row r="14062" spans="1:10">
      <c r="A14062" s="17" t="s">
        <v>17234</v>
      </c>
      <c r="B14062" s="18" t="s">
        <v>318</v>
      </c>
      <c r="C14062" s="17" t="s">
        <v>264</v>
      </c>
      <c r="D14062" s="17" t="s">
        <v>266</v>
      </c>
      <c r="E14062" s="19">
        <v>43843.44444444</v>
      </c>
      <c r="F14062" s="19">
        <v>43843.470138880002</v>
      </c>
      <c r="G14062" s="9">
        <v>37</v>
      </c>
      <c r="H14062" s="9">
        <v>7</v>
      </c>
      <c r="I14062" s="9">
        <v>259</v>
      </c>
      <c r="J14062" s="17" t="s">
        <v>315</v>
      </c>
    </row>
    <row r="14063" spans="1:10">
      <c r="A14063" s="17" t="s">
        <v>24042</v>
      </c>
      <c r="B14063" s="18" t="s">
        <v>314</v>
      </c>
      <c r="C14063" s="17" t="s">
        <v>94</v>
      </c>
      <c r="D14063" s="17" t="s">
        <v>198</v>
      </c>
      <c r="E14063" s="19">
        <v>41944.382638880001</v>
      </c>
      <c r="F14063" s="19">
        <v>41944.5625</v>
      </c>
      <c r="G14063" s="9">
        <v>259</v>
      </c>
      <c r="H14063" s="9">
        <v>1</v>
      </c>
      <c r="I14063" s="9">
        <v>259</v>
      </c>
      <c r="J14063" s="17" t="s">
        <v>315</v>
      </c>
    </row>
    <row r="14064" spans="1:10">
      <c r="A14064" s="17" t="s">
        <v>24043</v>
      </c>
      <c r="B14064" s="18" t="s">
        <v>314</v>
      </c>
      <c r="C14064" s="17" t="s">
        <v>79</v>
      </c>
      <c r="D14064" s="17" t="s">
        <v>168</v>
      </c>
      <c r="E14064" s="19">
        <v>40660.570138880001</v>
      </c>
      <c r="F14064" s="19">
        <v>40660.75</v>
      </c>
      <c r="G14064" s="9">
        <v>259</v>
      </c>
      <c r="H14064" s="9">
        <v>1</v>
      </c>
      <c r="I14064" s="9">
        <v>259</v>
      </c>
      <c r="J14064" s="17" t="s">
        <v>315</v>
      </c>
    </row>
    <row r="14065" spans="1:10">
      <c r="A14065" s="17" t="s">
        <v>24044</v>
      </c>
      <c r="B14065" s="18" t="s">
        <v>318</v>
      </c>
      <c r="C14065" s="17" t="s">
        <v>131</v>
      </c>
      <c r="D14065" s="17" t="s">
        <v>133</v>
      </c>
      <c r="E14065" s="19">
        <v>43949.743055550003</v>
      </c>
      <c r="F14065" s="19">
        <v>43949.768750000003</v>
      </c>
      <c r="G14065" s="9">
        <v>37</v>
      </c>
      <c r="H14065" s="9">
        <v>7</v>
      </c>
      <c r="I14065" s="9">
        <v>259</v>
      </c>
      <c r="J14065" s="17" t="s">
        <v>315</v>
      </c>
    </row>
    <row r="14066" spans="1:10">
      <c r="A14066" s="17" t="s">
        <v>24045</v>
      </c>
      <c r="B14066" s="18" t="s">
        <v>318</v>
      </c>
      <c r="C14066" s="17" t="s">
        <v>126</v>
      </c>
      <c r="D14066" s="17" t="s">
        <v>127</v>
      </c>
      <c r="E14066" s="19">
        <v>41115.270833330003</v>
      </c>
      <c r="F14066" s="19">
        <v>41115.275694440003</v>
      </c>
      <c r="G14066" s="9">
        <v>7</v>
      </c>
      <c r="H14066" s="9">
        <v>37</v>
      </c>
      <c r="I14066" s="9">
        <v>259</v>
      </c>
      <c r="J14066" s="17" t="s">
        <v>315</v>
      </c>
    </row>
    <row r="14067" spans="1:10">
      <c r="A14067" s="17" t="s">
        <v>24046</v>
      </c>
      <c r="B14067" s="18" t="s">
        <v>314</v>
      </c>
      <c r="C14067" s="17" t="s">
        <v>160</v>
      </c>
      <c r="D14067" s="17" t="s">
        <v>163</v>
      </c>
      <c r="E14067" s="19">
        <v>44756.777083330002</v>
      </c>
      <c r="F14067" s="19">
        <v>44756.836805550003</v>
      </c>
      <c r="G14067" s="9">
        <v>86</v>
      </c>
      <c r="H14067" s="9">
        <v>3</v>
      </c>
      <c r="I14067" s="9">
        <v>258</v>
      </c>
      <c r="J14067" s="17" t="s">
        <v>315</v>
      </c>
    </row>
    <row r="14068" spans="1:10">
      <c r="A14068" s="17" t="s">
        <v>24047</v>
      </c>
      <c r="B14068" s="18" t="s">
        <v>318</v>
      </c>
      <c r="C14068" s="17" t="s">
        <v>202</v>
      </c>
      <c r="D14068" s="17" t="s">
        <v>205</v>
      </c>
      <c r="E14068" s="19">
        <v>40511.541666659999</v>
      </c>
      <c r="F14068" s="19">
        <v>40511.72083333</v>
      </c>
      <c r="G14068" s="9">
        <v>258</v>
      </c>
      <c r="H14068" s="9">
        <v>1</v>
      </c>
      <c r="I14068" s="9">
        <v>258</v>
      </c>
      <c r="J14068" s="17" t="s">
        <v>315</v>
      </c>
    </row>
    <row r="14069" spans="1:10">
      <c r="A14069" s="17" t="s">
        <v>22919</v>
      </c>
      <c r="B14069" s="18" t="s">
        <v>351</v>
      </c>
      <c r="C14069" s="17" t="s">
        <v>164</v>
      </c>
      <c r="D14069" s="17" t="s">
        <v>166</v>
      </c>
      <c r="E14069" s="19">
        <v>41993.773611110002</v>
      </c>
      <c r="F14069" s="19">
        <v>41993.833333330003</v>
      </c>
      <c r="G14069" s="9">
        <v>86</v>
      </c>
      <c r="H14069" s="9">
        <v>3</v>
      </c>
      <c r="I14069" s="9">
        <v>258</v>
      </c>
      <c r="J14069" s="17" t="s">
        <v>315</v>
      </c>
    </row>
    <row r="14070" spans="1:10">
      <c r="A14070" s="17" t="s">
        <v>19136</v>
      </c>
      <c r="B14070" s="18" t="s">
        <v>318</v>
      </c>
      <c r="C14070" s="17" t="s">
        <v>131</v>
      </c>
      <c r="D14070" s="17" t="s">
        <v>132</v>
      </c>
      <c r="E14070" s="19">
        <v>42066.404166660002</v>
      </c>
      <c r="F14070" s="19">
        <v>42066.583333330003</v>
      </c>
      <c r="G14070" s="9">
        <v>258</v>
      </c>
      <c r="H14070" s="9">
        <v>1</v>
      </c>
      <c r="I14070" s="9">
        <v>258</v>
      </c>
      <c r="J14070" s="17" t="s">
        <v>315</v>
      </c>
    </row>
    <row r="14071" spans="1:10">
      <c r="A14071" s="17" t="s">
        <v>24048</v>
      </c>
      <c r="B14071" s="18" t="s">
        <v>351</v>
      </c>
      <c r="C14071" s="17" t="s">
        <v>100</v>
      </c>
      <c r="D14071" s="17" t="s">
        <v>216</v>
      </c>
      <c r="E14071" s="19">
        <v>45475.652083330002</v>
      </c>
      <c r="F14071" s="19">
        <v>45475.831250000003</v>
      </c>
      <c r="G14071" s="9">
        <v>258</v>
      </c>
      <c r="H14071" s="9">
        <v>1</v>
      </c>
      <c r="I14071" s="9">
        <v>258</v>
      </c>
      <c r="J14071" s="17" t="s">
        <v>315</v>
      </c>
    </row>
    <row r="14072" spans="1:10">
      <c r="A14072" s="17" t="s">
        <v>5416</v>
      </c>
      <c r="B14072" s="18" t="s">
        <v>318</v>
      </c>
      <c r="C14072" s="17" t="s">
        <v>297</v>
      </c>
      <c r="D14072" s="17" t="s">
        <v>40</v>
      </c>
      <c r="E14072" s="19">
        <v>43737.316666660001</v>
      </c>
      <c r="F14072" s="19">
        <v>43737.40625</v>
      </c>
      <c r="G14072" s="9">
        <v>129</v>
      </c>
      <c r="H14072" s="9">
        <v>2</v>
      </c>
      <c r="I14072" s="9">
        <v>258</v>
      </c>
      <c r="J14072" s="17" t="s">
        <v>315</v>
      </c>
    </row>
    <row r="14073" spans="1:10">
      <c r="A14073" s="17" t="s">
        <v>24049</v>
      </c>
      <c r="B14073" s="18" t="s">
        <v>351</v>
      </c>
      <c r="C14073" s="17" t="s">
        <v>35</v>
      </c>
      <c r="D14073" s="17" t="s">
        <v>38</v>
      </c>
      <c r="E14073" s="19">
        <v>40007.593055550002</v>
      </c>
      <c r="F14073" s="19">
        <v>40007.772222220003</v>
      </c>
      <c r="G14073" s="9">
        <v>258</v>
      </c>
      <c r="H14073" s="9">
        <v>1</v>
      </c>
      <c r="I14073" s="9">
        <v>258</v>
      </c>
      <c r="J14073" s="17" t="s">
        <v>315</v>
      </c>
    </row>
    <row r="14074" spans="1:10">
      <c r="A14074" s="17" t="s">
        <v>24050</v>
      </c>
      <c r="B14074" s="18" t="s">
        <v>318</v>
      </c>
      <c r="C14074" s="17" t="s">
        <v>131</v>
      </c>
      <c r="D14074" s="17" t="s">
        <v>132</v>
      </c>
      <c r="E14074" s="19">
        <v>43183.679861110002</v>
      </c>
      <c r="F14074" s="19">
        <v>43183.739583330003</v>
      </c>
      <c r="G14074" s="9">
        <v>86</v>
      </c>
      <c r="H14074" s="9">
        <v>3</v>
      </c>
      <c r="I14074" s="9">
        <v>258</v>
      </c>
      <c r="J14074" s="17" t="s">
        <v>315</v>
      </c>
    </row>
    <row r="14075" spans="1:10">
      <c r="A14075" s="17" t="s">
        <v>24051</v>
      </c>
      <c r="B14075" s="18" t="s">
        <v>318</v>
      </c>
      <c r="C14075" s="17" t="s">
        <v>126</v>
      </c>
      <c r="D14075" s="17" t="s">
        <v>127</v>
      </c>
      <c r="E14075" s="19">
        <v>44658.358333329998</v>
      </c>
      <c r="F14075" s="19">
        <v>44658.447916659999</v>
      </c>
      <c r="G14075" s="9">
        <v>129</v>
      </c>
      <c r="H14075" s="9">
        <v>2</v>
      </c>
      <c r="I14075" s="9">
        <v>258</v>
      </c>
      <c r="J14075" s="17" t="s">
        <v>315</v>
      </c>
    </row>
    <row r="14076" spans="1:10">
      <c r="A14076" s="17" t="s">
        <v>9130</v>
      </c>
      <c r="B14076" s="18" t="s">
        <v>318</v>
      </c>
      <c r="C14076" s="17" t="s">
        <v>297</v>
      </c>
      <c r="D14076" s="17" t="s">
        <v>40</v>
      </c>
      <c r="E14076" s="19">
        <v>43436.518055549997</v>
      </c>
      <c r="F14076" s="19">
        <v>43436.607638879999</v>
      </c>
      <c r="G14076" s="9">
        <v>129</v>
      </c>
      <c r="H14076" s="9">
        <v>2</v>
      </c>
      <c r="I14076" s="9">
        <v>258</v>
      </c>
      <c r="J14076" s="17" t="s">
        <v>315</v>
      </c>
    </row>
    <row r="14077" spans="1:10">
      <c r="A14077" s="17" t="s">
        <v>18159</v>
      </c>
      <c r="B14077" s="18" t="s">
        <v>314</v>
      </c>
      <c r="C14077" s="17" t="s">
        <v>220</v>
      </c>
      <c r="D14077" s="17" t="s">
        <v>222</v>
      </c>
      <c r="E14077" s="19">
        <v>43435.485416659998</v>
      </c>
      <c r="F14077" s="19">
        <v>43435.545138879999</v>
      </c>
      <c r="G14077" s="9">
        <v>86</v>
      </c>
      <c r="H14077" s="9">
        <v>3</v>
      </c>
      <c r="I14077" s="9">
        <v>258</v>
      </c>
      <c r="J14077" s="17" t="s">
        <v>315</v>
      </c>
    </row>
    <row r="14078" spans="1:10">
      <c r="A14078" s="17" t="s">
        <v>24052</v>
      </c>
      <c r="B14078" s="18" t="s">
        <v>318</v>
      </c>
      <c r="C14078" s="17" t="s">
        <v>143</v>
      </c>
      <c r="D14078" s="17" t="s">
        <v>144</v>
      </c>
      <c r="E14078" s="19">
        <v>43195.514583329998</v>
      </c>
      <c r="F14078" s="19">
        <v>43195.604166659999</v>
      </c>
      <c r="G14078" s="9">
        <v>129</v>
      </c>
      <c r="H14078" s="9">
        <v>2</v>
      </c>
      <c r="I14078" s="9">
        <v>258</v>
      </c>
      <c r="J14078" s="17" t="s">
        <v>315</v>
      </c>
    </row>
    <row r="14079" spans="1:10">
      <c r="A14079" s="17" t="s">
        <v>24053</v>
      </c>
      <c r="B14079" s="18" t="s">
        <v>351</v>
      </c>
      <c r="C14079" s="17" t="s">
        <v>74</v>
      </c>
      <c r="D14079" s="17" t="s">
        <v>76</v>
      </c>
      <c r="E14079" s="19">
        <v>44285.480555549999</v>
      </c>
      <c r="F14079" s="19">
        <v>44285.65972222</v>
      </c>
      <c r="G14079" s="9">
        <v>258</v>
      </c>
      <c r="H14079" s="9">
        <v>1</v>
      </c>
      <c r="I14079" s="9">
        <v>258</v>
      </c>
      <c r="J14079" s="17" t="s">
        <v>315</v>
      </c>
    </row>
    <row r="14080" spans="1:10">
      <c r="A14080" s="17" t="s">
        <v>24054</v>
      </c>
      <c r="B14080" s="18" t="s">
        <v>318</v>
      </c>
      <c r="C14080" s="17" t="s">
        <v>44</v>
      </c>
      <c r="D14080" s="17" t="s">
        <v>48</v>
      </c>
      <c r="E14080" s="19">
        <v>40315.610416659998</v>
      </c>
      <c r="F14080" s="19">
        <v>40315.670138879999</v>
      </c>
      <c r="G14080" s="9">
        <v>86</v>
      </c>
      <c r="H14080" s="9">
        <v>3</v>
      </c>
      <c r="I14080" s="9">
        <v>258</v>
      </c>
      <c r="J14080" s="17" t="s">
        <v>315</v>
      </c>
    </row>
    <row r="14081" spans="1:10">
      <c r="A14081" s="17" t="s">
        <v>24055</v>
      </c>
      <c r="B14081" s="18" t="s">
        <v>351</v>
      </c>
      <c r="C14081" s="17" t="s">
        <v>157</v>
      </c>
      <c r="D14081" s="17" t="s">
        <v>158</v>
      </c>
      <c r="E14081" s="19">
        <v>44397.580555549997</v>
      </c>
      <c r="F14081" s="19">
        <v>44397.670138879999</v>
      </c>
      <c r="G14081" s="9">
        <v>129</v>
      </c>
      <c r="H14081" s="9">
        <v>2</v>
      </c>
      <c r="I14081" s="9">
        <v>258</v>
      </c>
      <c r="J14081" s="17" t="s">
        <v>315</v>
      </c>
    </row>
    <row r="14082" spans="1:10">
      <c r="A14082" s="17" t="s">
        <v>24056</v>
      </c>
      <c r="B14082" s="18" t="s">
        <v>318</v>
      </c>
      <c r="C14082" s="17" t="s">
        <v>202</v>
      </c>
      <c r="D14082" s="17" t="s">
        <v>204</v>
      </c>
      <c r="E14082" s="19">
        <v>45014.453472219997</v>
      </c>
      <c r="F14082" s="19">
        <v>45014.63194444</v>
      </c>
      <c r="G14082" s="9">
        <v>257</v>
      </c>
      <c r="H14082" s="9">
        <v>1</v>
      </c>
      <c r="I14082" s="9">
        <v>257</v>
      </c>
      <c r="J14082" s="17" t="s">
        <v>315</v>
      </c>
    </row>
    <row r="14083" spans="1:10">
      <c r="A14083" s="17" t="s">
        <v>24057</v>
      </c>
      <c r="B14083" s="18" t="s">
        <v>314</v>
      </c>
      <c r="C14083" s="17" t="s">
        <v>79</v>
      </c>
      <c r="D14083" s="17" t="s">
        <v>168</v>
      </c>
      <c r="E14083" s="19">
        <v>43444.545138879999</v>
      </c>
      <c r="F14083" s="19">
        <v>43444.722916660001</v>
      </c>
      <c r="G14083" s="9">
        <v>256</v>
      </c>
      <c r="H14083" s="9">
        <v>1</v>
      </c>
      <c r="I14083" s="9">
        <v>256</v>
      </c>
      <c r="J14083" s="17" t="s">
        <v>2498</v>
      </c>
    </row>
    <row r="14084" spans="1:10">
      <c r="A14084" s="17" t="s">
        <v>24058</v>
      </c>
      <c r="B14084" s="18" t="s">
        <v>318</v>
      </c>
      <c r="C14084" s="17" t="s">
        <v>223</v>
      </c>
      <c r="D14084" s="17" t="s">
        <v>226</v>
      </c>
      <c r="E14084" s="19">
        <v>42471.661111109999</v>
      </c>
      <c r="F14084" s="19">
        <v>42471.75</v>
      </c>
      <c r="G14084" s="9">
        <v>128</v>
      </c>
      <c r="H14084" s="9">
        <v>2</v>
      </c>
      <c r="I14084" s="9">
        <v>256</v>
      </c>
      <c r="J14084" s="17" t="s">
        <v>315</v>
      </c>
    </row>
    <row r="14085" spans="1:10">
      <c r="A14085" s="17" t="s">
        <v>24059</v>
      </c>
      <c r="B14085" s="18" t="s">
        <v>351</v>
      </c>
      <c r="C14085" s="17" t="s">
        <v>172</v>
      </c>
      <c r="D14085" s="17" t="s">
        <v>173</v>
      </c>
      <c r="E14085" s="19">
        <v>45567.543055549999</v>
      </c>
      <c r="F14085" s="19">
        <v>45567.72083333</v>
      </c>
      <c r="G14085" s="9">
        <v>256</v>
      </c>
      <c r="H14085" s="9">
        <v>1</v>
      </c>
      <c r="I14085" s="9">
        <v>256</v>
      </c>
      <c r="J14085" s="17" t="s">
        <v>315</v>
      </c>
    </row>
    <row r="14086" spans="1:10">
      <c r="A14086" s="17" t="s">
        <v>24060</v>
      </c>
      <c r="B14086" s="18" t="s">
        <v>351</v>
      </c>
      <c r="C14086" s="17" t="s">
        <v>173</v>
      </c>
      <c r="D14086" s="17" t="s">
        <v>202</v>
      </c>
      <c r="E14086" s="19">
        <v>40151.461805550003</v>
      </c>
      <c r="F14086" s="19">
        <v>40151.639583329998</v>
      </c>
      <c r="G14086" s="9">
        <v>256</v>
      </c>
      <c r="H14086" s="9">
        <v>1</v>
      </c>
      <c r="I14086" s="9">
        <v>256</v>
      </c>
      <c r="J14086" s="17" t="s">
        <v>315</v>
      </c>
    </row>
    <row r="14087" spans="1:10">
      <c r="A14087" s="17" t="s">
        <v>16812</v>
      </c>
      <c r="B14087" s="18" t="s">
        <v>318</v>
      </c>
      <c r="C14087" s="17" t="s">
        <v>264</v>
      </c>
      <c r="D14087" s="17" t="s">
        <v>82</v>
      </c>
      <c r="E14087" s="19">
        <v>42135.68958333</v>
      </c>
      <c r="F14087" s="19">
        <v>42135.867361110002</v>
      </c>
      <c r="G14087" s="9">
        <v>256</v>
      </c>
      <c r="H14087" s="9">
        <v>1</v>
      </c>
      <c r="I14087" s="9">
        <v>256</v>
      </c>
      <c r="J14087" s="17" t="s">
        <v>315</v>
      </c>
    </row>
    <row r="14088" spans="1:10">
      <c r="A14088" s="17" t="s">
        <v>24061</v>
      </c>
      <c r="B14088" s="18" t="s">
        <v>318</v>
      </c>
      <c r="C14088" s="17" t="s">
        <v>227</v>
      </c>
      <c r="D14088" s="17" t="s">
        <v>229</v>
      </c>
      <c r="E14088" s="19">
        <v>45058.397222220003</v>
      </c>
      <c r="F14088" s="19">
        <v>45058.574999999997</v>
      </c>
      <c r="G14088" s="9">
        <v>256</v>
      </c>
      <c r="H14088" s="9">
        <v>1</v>
      </c>
      <c r="I14088" s="9">
        <v>256</v>
      </c>
      <c r="J14088" s="17" t="s">
        <v>315</v>
      </c>
    </row>
    <row r="14089" spans="1:10">
      <c r="A14089" s="17" t="s">
        <v>18805</v>
      </c>
      <c r="B14089" s="18" t="s">
        <v>318</v>
      </c>
      <c r="C14089" s="17" t="s">
        <v>202</v>
      </c>
      <c r="D14089" s="17" t="s">
        <v>205</v>
      </c>
      <c r="E14089" s="19">
        <v>39488.551388879998</v>
      </c>
      <c r="F14089" s="19">
        <v>39488.59583333</v>
      </c>
      <c r="G14089" s="9">
        <v>64</v>
      </c>
      <c r="H14089" s="9">
        <v>4</v>
      </c>
      <c r="I14089" s="9">
        <v>256</v>
      </c>
      <c r="J14089" s="17" t="s">
        <v>315</v>
      </c>
    </row>
    <row r="14090" spans="1:10">
      <c r="A14090" s="17" t="s">
        <v>24062</v>
      </c>
      <c r="B14090" s="18" t="s">
        <v>314</v>
      </c>
      <c r="C14090" s="17" t="s">
        <v>116</v>
      </c>
      <c r="D14090" s="17" t="s">
        <v>119</v>
      </c>
      <c r="E14090" s="19">
        <v>41989.317361109999</v>
      </c>
      <c r="F14090" s="19">
        <v>41989.40625</v>
      </c>
      <c r="G14090" s="9">
        <v>128</v>
      </c>
      <c r="H14090" s="9">
        <v>2</v>
      </c>
      <c r="I14090" s="9">
        <v>256</v>
      </c>
      <c r="J14090" s="17" t="s">
        <v>315</v>
      </c>
    </row>
    <row r="14091" spans="1:10">
      <c r="A14091" s="17" t="s">
        <v>15521</v>
      </c>
      <c r="B14091" s="18" t="s">
        <v>351</v>
      </c>
      <c r="C14091" s="17" t="s">
        <v>175</v>
      </c>
      <c r="D14091" s="17" t="s">
        <v>176</v>
      </c>
      <c r="E14091" s="19">
        <v>42705.671527769999</v>
      </c>
      <c r="F14091" s="19">
        <v>42705.682638879996</v>
      </c>
      <c r="G14091" s="9">
        <v>16</v>
      </c>
      <c r="H14091" s="9">
        <v>16</v>
      </c>
      <c r="I14091" s="9">
        <v>256</v>
      </c>
      <c r="J14091" s="17" t="s">
        <v>315</v>
      </c>
    </row>
    <row r="14092" spans="1:10">
      <c r="A14092" s="17" t="s">
        <v>24063</v>
      </c>
      <c r="B14092" s="18" t="s">
        <v>351</v>
      </c>
      <c r="C14092" s="17" t="s">
        <v>99</v>
      </c>
      <c r="D14092" s="17" t="s">
        <v>102</v>
      </c>
      <c r="E14092" s="19">
        <v>40021.384722219998</v>
      </c>
      <c r="F14092" s="19">
        <v>40021.473611109999</v>
      </c>
      <c r="G14092" s="9">
        <v>128</v>
      </c>
      <c r="H14092" s="9">
        <v>2</v>
      </c>
      <c r="I14092" s="9">
        <v>256</v>
      </c>
      <c r="J14092" s="17" t="s">
        <v>315</v>
      </c>
    </row>
    <row r="14093" spans="1:10">
      <c r="A14093" s="17" t="s">
        <v>24064</v>
      </c>
      <c r="B14093" s="18" t="s">
        <v>318</v>
      </c>
      <c r="C14093" s="17" t="s">
        <v>143</v>
      </c>
      <c r="D14093" s="17" t="s">
        <v>143</v>
      </c>
      <c r="E14093" s="19">
        <v>41119.665972219998</v>
      </c>
      <c r="F14093" s="19">
        <v>41119.84375</v>
      </c>
      <c r="G14093" s="9">
        <v>256</v>
      </c>
      <c r="H14093" s="9">
        <v>1</v>
      </c>
      <c r="I14093" s="9">
        <v>256</v>
      </c>
      <c r="J14093" s="17" t="s">
        <v>315</v>
      </c>
    </row>
    <row r="14094" spans="1:10">
      <c r="A14094" s="17" t="s">
        <v>24065</v>
      </c>
      <c r="B14094" s="18" t="s">
        <v>314</v>
      </c>
      <c r="C14094" s="17" t="s">
        <v>298</v>
      </c>
      <c r="D14094" s="17" t="s">
        <v>298</v>
      </c>
      <c r="E14094" s="19">
        <v>44285.675000000003</v>
      </c>
      <c r="F14094" s="19">
        <v>44285.719444440001</v>
      </c>
      <c r="G14094" s="9">
        <v>64</v>
      </c>
      <c r="H14094" s="9">
        <v>4</v>
      </c>
      <c r="I14094" s="9">
        <v>256</v>
      </c>
      <c r="J14094" s="17" t="s">
        <v>2498</v>
      </c>
    </row>
    <row r="14095" spans="1:10">
      <c r="A14095" s="17" t="s">
        <v>24066</v>
      </c>
      <c r="B14095" s="18" t="s">
        <v>318</v>
      </c>
      <c r="C14095" s="17" t="s">
        <v>58</v>
      </c>
      <c r="D14095" s="17" t="s">
        <v>58</v>
      </c>
      <c r="E14095" s="19">
        <v>40458.490972220003</v>
      </c>
      <c r="F14095" s="19">
        <v>40458.579861110004</v>
      </c>
      <c r="G14095" s="9">
        <v>128</v>
      </c>
      <c r="H14095" s="9">
        <v>2</v>
      </c>
      <c r="I14095" s="9">
        <v>256</v>
      </c>
      <c r="J14095" s="17" t="s">
        <v>315</v>
      </c>
    </row>
    <row r="14096" spans="1:10">
      <c r="A14096" s="17" t="s">
        <v>13241</v>
      </c>
      <c r="B14096" s="18" t="s">
        <v>351</v>
      </c>
      <c r="C14096" s="17" t="s">
        <v>60</v>
      </c>
      <c r="D14096" s="17" t="s">
        <v>63</v>
      </c>
      <c r="E14096" s="19">
        <v>41954.454861110004</v>
      </c>
      <c r="F14096" s="19">
        <v>41954.490277769997</v>
      </c>
      <c r="G14096" s="9">
        <v>51</v>
      </c>
      <c r="H14096" s="9">
        <v>5</v>
      </c>
      <c r="I14096" s="9">
        <v>255</v>
      </c>
      <c r="J14096" s="17" t="s">
        <v>315</v>
      </c>
    </row>
    <row r="14097" spans="1:10">
      <c r="A14097" s="17" t="s">
        <v>14860</v>
      </c>
      <c r="B14097" s="18" t="s">
        <v>351</v>
      </c>
      <c r="C14097" s="17" t="s">
        <v>74</v>
      </c>
      <c r="D14097" s="17" t="s">
        <v>76</v>
      </c>
      <c r="E14097" s="19">
        <v>39484.50347222</v>
      </c>
      <c r="F14097" s="19">
        <v>39484.680555550003</v>
      </c>
      <c r="G14097" s="9">
        <v>255</v>
      </c>
      <c r="H14097" s="9">
        <v>1</v>
      </c>
      <c r="I14097" s="9">
        <v>255</v>
      </c>
      <c r="J14097" s="17" t="s">
        <v>315</v>
      </c>
    </row>
    <row r="14098" spans="1:10">
      <c r="A14098" s="17" t="s">
        <v>24067</v>
      </c>
      <c r="B14098" s="18" t="s">
        <v>318</v>
      </c>
      <c r="C14098" s="17" t="s">
        <v>133</v>
      </c>
      <c r="D14098" s="17" t="s">
        <v>242</v>
      </c>
      <c r="E14098" s="19">
        <v>41395.905555550002</v>
      </c>
      <c r="F14098" s="19">
        <v>41396.082638879998</v>
      </c>
      <c r="G14098" s="9">
        <v>255</v>
      </c>
      <c r="H14098" s="9">
        <v>1</v>
      </c>
      <c r="I14098" s="9">
        <v>255</v>
      </c>
      <c r="J14098" s="17" t="s">
        <v>315</v>
      </c>
    </row>
    <row r="14099" spans="1:10">
      <c r="A14099" s="17" t="s">
        <v>24068</v>
      </c>
      <c r="B14099" s="18" t="s">
        <v>351</v>
      </c>
      <c r="C14099" s="17" t="s">
        <v>236</v>
      </c>
      <c r="D14099" s="17" t="s">
        <v>238</v>
      </c>
      <c r="E14099" s="19">
        <v>40732.635416659999</v>
      </c>
      <c r="F14099" s="19">
        <v>40732.8125</v>
      </c>
      <c r="G14099" s="9">
        <v>255</v>
      </c>
      <c r="H14099" s="9">
        <v>1</v>
      </c>
      <c r="I14099" s="9">
        <v>255</v>
      </c>
      <c r="J14099" s="17" t="s">
        <v>2498</v>
      </c>
    </row>
    <row r="14100" spans="1:10">
      <c r="A14100" s="17" t="s">
        <v>24069</v>
      </c>
      <c r="B14100" s="18" t="s">
        <v>351</v>
      </c>
      <c r="C14100" s="17" t="s">
        <v>29</v>
      </c>
      <c r="D14100" s="17" t="s">
        <v>30</v>
      </c>
      <c r="E14100" s="19">
        <v>43854.574305549999</v>
      </c>
      <c r="F14100" s="19">
        <v>43854.609722219997</v>
      </c>
      <c r="G14100" s="9">
        <v>51</v>
      </c>
      <c r="H14100" s="9">
        <v>5</v>
      </c>
      <c r="I14100" s="9">
        <v>255</v>
      </c>
      <c r="J14100" s="17" t="s">
        <v>315</v>
      </c>
    </row>
    <row r="14101" spans="1:10">
      <c r="A14101" s="17" t="s">
        <v>24070</v>
      </c>
      <c r="B14101" s="18" t="s">
        <v>351</v>
      </c>
      <c r="C14101" s="17" t="s">
        <v>182</v>
      </c>
      <c r="D14101" s="17" t="s">
        <v>181</v>
      </c>
      <c r="E14101" s="19">
        <v>41929.547916659998</v>
      </c>
      <c r="F14101" s="19">
        <v>41929.583333330003</v>
      </c>
      <c r="G14101" s="9">
        <v>51</v>
      </c>
      <c r="H14101" s="9">
        <v>5</v>
      </c>
      <c r="I14101" s="9">
        <v>255</v>
      </c>
      <c r="J14101" s="17" t="s">
        <v>315</v>
      </c>
    </row>
    <row r="14102" spans="1:10">
      <c r="A14102" s="17" t="s">
        <v>24071</v>
      </c>
      <c r="B14102" s="18" t="s">
        <v>318</v>
      </c>
      <c r="C14102" s="17" t="s">
        <v>39</v>
      </c>
      <c r="D14102" s="17" t="s">
        <v>40</v>
      </c>
      <c r="E14102" s="19">
        <v>45521.767361110004</v>
      </c>
      <c r="F14102" s="19">
        <v>45521.94444444</v>
      </c>
      <c r="G14102" s="9">
        <v>255</v>
      </c>
      <c r="H14102" s="9">
        <v>1</v>
      </c>
      <c r="I14102" s="9">
        <v>255</v>
      </c>
      <c r="J14102" s="17" t="s">
        <v>315</v>
      </c>
    </row>
    <row r="14103" spans="1:10">
      <c r="A14103" s="17" t="s">
        <v>24072</v>
      </c>
      <c r="B14103" s="18" t="s">
        <v>351</v>
      </c>
      <c r="C14103" s="17" t="s">
        <v>172</v>
      </c>
      <c r="D14103" s="17" t="s">
        <v>173</v>
      </c>
      <c r="E14103" s="19">
        <v>43341.311111110001</v>
      </c>
      <c r="F14103" s="19">
        <v>43341.488194439997</v>
      </c>
      <c r="G14103" s="9">
        <v>255</v>
      </c>
      <c r="H14103" s="9">
        <v>1</v>
      </c>
      <c r="I14103" s="9">
        <v>255</v>
      </c>
      <c r="J14103" s="17" t="s">
        <v>315</v>
      </c>
    </row>
    <row r="14104" spans="1:10">
      <c r="A14104" s="17" t="s">
        <v>24073</v>
      </c>
      <c r="B14104" s="18" t="s">
        <v>351</v>
      </c>
      <c r="C14104" s="17" t="s">
        <v>164</v>
      </c>
      <c r="D14104" s="17" t="s">
        <v>165</v>
      </c>
      <c r="E14104" s="19">
        <v>45391.614583330003</v>
      </c>
      <c r="F14104" s="19">
        <v>45391.791666659999</v>
      </c>
      <c r="G14104" s="9">
        <v>255</v>
      </c>
      <c r="H14104" s="9">
        <v>1</v>
      </c>
      <c r="I14104" s="9">
        <v>255</v>
      </c>
      <c r="J14104" s="17" t="s">
        <v>315</v>
      </c>
    </row>
    <row r="14105" spans="1:10">
      <c r="A14105" s="17" t="s">
        <v>24074</v>
      </c>
      <c r="B14105" s="18" t="s">
        <v>351</v>
      </c>
      <c r="C14105" s="17" t="s">
        <v>64</v>
      </c>
      <c r="D14105" s="17" t="s">
        <v>64</v>
      </c>
      <c r="E14105" s="19">
        <v>45506.96875</v>
      </c>
      <c r="F14105" s="19">
        <v>45507.145833330003</v>
      </c>
      <c r="G14105" s="9">
        <v>255</v>
      </c>
      <c r="H14105" s="9">
        <v>1</v>
      </c>
      <c r="I14105" s="9">
        <v>255</v>
      </c>
      <c r="J14105" s="17" t="s">
        <v>315</v>
      </c>
    </row>
    <row r="14106" spans="1:10">
      <c r="A14106" s="17" t="s">
        <v>24075</v>
      </c>
      <c r="B14106" s="18" t="s">
        <v>314</v>
      </c>
      <c r="C14106" s="17" t="s">
        <v>94</v>
      </c>
      <c r="D14106" s="17" t="s">
        <v>198</v>
      </c>
      <c r="E14106" s="19">
        <v>44036.500694440001</v>
      </c>
      <c r="F14106" s="19">
        <v>44036.677083330003</v>
      </c>
      <c r="G14106" s="9">
        <v>254</v>
      </c>
      <c r="H14106" s="9">
        <v>1</v>
      </c>
      <c r="I14106" s="9">
        <v>254</v>
      </c>
      <c r="J14106" s="17" t="s">
        <v>315</v>
      </c>
    </row>
    <row r="14107" spans="1:10">
      <c r="A14107" s="17" t="s">
        <v>24076</v>
      </c>
      <c r="B14107" s="18" t="s">
        <v>318</v>
      </c>
      <c r="C14107" s="17" t="s">
        <v>202</v>
      </c>
      <c r="D14107" s="17" t="s">
        <v>203</v>
      </c>
      <c r="E14107" s="19">
        <v>40602.406944440001</v>
      </c>
      <c r="F14107" s="19">
        <v>40602.583333330003</v>
      </c>
      <c r="G14107" s="9">
        <v>254</v>
      </c>
      <c r="H14107" s="9">
        <v>1</v>
      </c>
      <c r="I14107" s="9">
        <v>254</v>
      </c>
      <c r="J14107" s="17" t="s">
        <v>315</v>
      </c>
    </row>
    <row r="14108" spans="1:10">
      <c r="A14108" s="17" t="s">
        <v>24077</v>
      </c>
      <c r="B14108" s="18" t="s">
        <v>318</v>
      </c>
      <c r="C14108" s="17" t="s">
        <v>188</v>
      </c>
      <c r="D14108" s="17" t="s">
        <v>40</v>
      </c>
      <c r="E14108" s="19">
        <v>42221.396527769997</v>
      </c>
      <c r="F14108" s="19">
        <v>42221.572916659999</v>
      </c>
      <c r="G14108" s="9">
        <v>254</v>
      </c>
      <c r="H14108" s="9">
        <v>1</v>
      </c>
      <c r="I14108" s="9">
        <v>254</v>
      </c>
      <c r="J14108" s="17" t="s">
        <v>315</v>
      </c>
    </row>
    <row r="14109" spans="1:10">
      <c r="A14109" s="17" t="s">
        <v>24078</v>
      </c>
      <c r="B14109" s="18" t="s">
        <v>351</v>
      </c>
      <c r="C14109" s="17" t="s">
        <v>164</v>
      </c>
      <c r="D14109" s="17" t="s">
        <v>165</v>
      </c>
      <c r="E14109" s="19">
        <v>43669.298611110004</v>
      </c>
      <c r="F14109" s="19">
        <v>43669.386805549999</v>
      </c>
      <c r="G14109" s="9">
        <v>127</v>
      </c>
      <c r="H14109" s="9">
        <v>2</v>
      </c>
      <c r="I14109" s="9">
        <v>254</v>
      </c>
      <c r="J14109" s="17" t="s">
        <v>315</v>
      </c>
    </row>
    <row r="14110" spans="1:10">
      <c r="A14110" s="17" t="s">
        <v>24079</v>
      </c>
      <c r="B14110" s="18" t="s">
        <v>318</v>
      </c>
      <c r="C14110" s="17" t="s">
        <v>201</v>
      </c>
      <c r="D14110" s="17" t="s">
        <v>247</v>
      </c>
      <c r="E14110" s="19">
        <v>45305.577083329998</v>
      </c>
      <c r="F14110" s="19">
        <v>45305.66527777</v>
      </c>
      <c r="G14110" s="9">
        <v>127</v>
      </c>
      <c r="H14110" s="9">
        <v>2</v>
      </c>
      <c r="I14110" s="9">
        <v>254</v>
      </c>
      <c r="J14110" s="17" t="s">
        <v>315</v>
      </c>
    </row>
    <row r="14111" spans="1:10">
      <c r="A14111" s="17" t="s">
        <v>24080</v>
      </c>
      <c r="B14111" s="18" t="s">
        <v>318</v>
      </c>
      <c r="C14111" s="17" t="s">
        <v>131</v>
      </c>
      <c r="D14111" s="17" t="s">
        <v>132</v>
      </c>
      <c r="E14111" s="19">
        <v>41169.79027777</v>
      </c>
      <c r="F14111" s="19">
        <v>41169.87847222</v>
      </c>
      <c r="G14111" s="9">
        <v>127</v>
      </c>
      <c r="H14111" s="9">
        <v>2</v>
      </c>
      <c r="I14111" s="9">
        <v>254</v>
      </c>
      <c r="J14111" s="17" t="s">
        <v>315</v>
      </c>
    </row>
    <row r="14112" spans="1:10">
      <c r="A14112" s="17" t="s">
        <v>24081</v>
      </c>
      <c r="B14112" s="18" t="s">
        <v>318</v>
      </c>
      <c r="C14112" s="17" t="s">
        <v>252</v>
      </c>
      <c r="D14112" s="17" t="s">
        <v>253</v>
      </c>
      <c r="E14112" s="19">
        <v>41263.723611109999</v>
      </c>
      <c r="F14112" s="19">
        <v>41263.9</v>
      </c>
      <c r="G14112" s="9">
        <v>254</v>
      </c>
      <c r="H14112" s="9">
        <v>1</v>
      </c>
      <c r="I14112" s="9">
        <v>254</v>
      </c>
      <c r="J14112" s="17" t="s">
        <v>315</v>
      </c>
    </row>
    <row r="14113" spans="1:10">
      <c r="A14113" s="17" t="s">
        <v>24082</v>
      </c>
      <c r="B14113" s="18" t="s">
        <v>351</v>
      </c>
      <c r="C14113" s="17" t="s">
        <v>110</v>
      </c>
      <c r="D14113" s="17" t="s">
        <v>112</v>
      </c>
      <c r="E14113" s="19">
        <v>41967.537499999999</v>
      </c>
      <c r="F14113" s="19">
        <v>41967.713194440003</v>
      </c>
      <c r="G14113" s="9">
        <v>253</v>
      </c>
      <c r="H14113" s="9">
        <v>1</v>
      </c>
      <c r="I14113" s="9">
        <v>253</v>
      </c>
      <c r="J14113" s="17" t="s">
        <v>315</v>
      </c>
    </row>
    <row r="14114" spans="1:10">
      <c r="A14114" s="17" t="s">
        <v>24083</v>
      </c>
      <c r="B14114" s="18" t="s">
        <v>351</v>
      </c>
      <c r="C14114" s="17" t="s">
        <v>110</v>
      </c>
      <c r="D14114" s="17" t="s">
        <v>112</v>
      </c>
      <c r="E14114" s="19">
        <v>45453.911111109999</v>
      </c>
      <c r="F14114" s="19">
        <v>45454.052083330003</v>
      </c>
      <c r="G14114" s="9">
        <v>203</v>
      </c>
      <c r="H14114" s="9">
        <v>3</v>
      </c>
      <c r="I14114" s="9">
        <v>253</v>
      </c>
      <c r="J14114" s="17" t="s">
        <v>315</v>
      </c>
    </row>
    <row r="14115" spans="1:10">
      <c r="A14115" s="17" t="s">
        <v>24084</v>
      </c>
      <c r="B14115" s="18" t="s">
        <v>351</v>
      </c>
      <c r="C14115" s="17" t="s">
        <v>175</v>
      </c>
      <c r="D14115" s="17" t="s">
        <v>177</v>
      </c>
      <c r="E14115" s="19">
        <v>44918.358333329998</v>
      </c>
      <c r="F14115" s="19">
        <v>44918.416666659999</v>
      </c>
      <c r="G14115" s="9">
        <v>84</v>
      </c>
      <c r="H14115" s="9">
        <v>3</v>
      </c>
      <c r="I14115" s="9">
        <v>252</v>
      </c>
      <c r="J14115" s="17" t="s">
        <v>315</v>
      </c>
    </row>
    <row r="14116" spans="1:10">
      <c r="A14116" s="17" t="s">
        <v>24085</v>
      </c>
      <c r="B14116" s="18" t="s">
        <v>314</v>
      </c>
      <c r="C14116" s="17" t="s">
        <v>146</v>
      </c>
      <c r="D14116" s="17" t="s">
        <v>147</v>
      </c>
      <c r="E14116" s="19">
        <v>43632.686111110001</v>
      </c>
      <c r="F14116" s="19">
        <v>43632.861111110004</v>
      </c>
      <c r="G14116" s="9">
        <v>252</v>
      </c>
      <c r="H14116" s="9">
        <v>1</v>
      </c>
      <c r="I14116" s="9">
        <v>252</v>
      </c>
      <c r="J14116" s="17" t="s">
        <v>315</v>
      </c>
    </row>
    <row r="14117" spans="1:10">
      <c r="A14117" s="17" t="s">
        <v>24086</v>
      </c>
      <c r="B14117" s="18" t="s">
        <v>318</v>
      </c>
      <c r="C14117" s="17" t="s">
        <v>58</v>
      </c>
      <c r="D14117" s="17" t="s">
        <v>59</v>
      </c>
      <c r="E14117" s="19">
        <v>44359.25208333</v>
      </c>
      <c r="F14117" s="19">
        <v>44359.427083330003</v>
      </c>
      <c r="G14117" s="9">
        <v>252</v>
      </c>
      <c r="H14117" s="9">
        <v>1</v>
      </c>
      <c r="I14117" s="9">
        <v>252</v>
      </c>
      <c r="J14117" s="17" t="s">
        <v>315</v>
      </c>
    </row>
    <row r="14118" spans="1:10">
      <c r="A14118" s="17" t="s">
        <v>24087</v>
      </c>
      <c r="B14118" s="18" t="s">
        <v>318</v>
      </c>
      <c r="C14118" s="17" t="s">
        <v>202</v>
      </c>
      <c r="D14118" s="17" t="s">
        <v>203</v>
      </c>
      <c r="E14118" s="19">
        <v>41015.5</v>
      </c>
      <c r="F14118" s="19">
        <v>41015.512499999997</v>
      </c>
      <c r="G14118" s="9">
        <v>18</v>
      </c>
      <c r="H14118" s="9">
        <v>14</v>
      </c>
      <c r="I14118" s="9">
        <v>252</v>
      </c>
      <c r="J14118" s="17" t="s">
        <v>315</v>
      </c>
    </row>
    <row r="14119" spans="1:10">
      <c r="A14119" s="17" t="s">
        <v>24088</v>
      </c>
      <c r="B14119" s="18" t="s">
        <v>318</v>
      </c>
      <c r="C14119" s="17" t="s">
        <v>139</v>
      </c>
      <c r="D14119" s="17" t="s">
        <v>140</v>
      </c>
      <c r="E14119" s="19">
        <v>43872.686111110001</v>
      </c>
      <c r="F14119" s="19">
        <v>43872.744444440003</v>
      </c>
      <c r="G14119" s="9">
        <v>84</v>
      </c>
      <c r="H14119" s="9">
        <v>3</v>
      </c>
      <c r="I14119" s="9">
        <v>252</v>
      </c>
      <c r="J14119" s="17" t="s">
        <v>315</v>
      </c>
    </row>
    <row r="14120" spans="1:10">
      <c r="A14120" s="17" t="s">
        <v>24089</v>
      </c>
      <c r="B14120" s="18" t="s">
        <v>351</v>
      </c>
      <c r="C14120" s="17" t="s">
        <v>175</v>
      </c>
      <c r="D14120" s="17" t="s">
        <v>178</v>
      </c>
      <c r="E14120" s="19">
        <v>44270.59375</v>
      </c>
      <c r="F14120" s="19">
        <v>44270.768055549997</v>
      </c>
      <c r="G14120" s="9">
        <v>251</v>
      </c>
      <c r="H14120" s="9">
        <v>1</v>
      </c>
      <c r="I14120" s="9">
        <v>251</v>
      </c>
      <c r="J14120" s="17" t="s">
        <v>315</v>
      </c>
    </row>
    <row r="14121" spans="1:10">
      <c r="A14121" s="17" t="s">
        <v>22521</v>
      </c>
      <c r="B14121" s="18" t="s">
        <v>318</v>
      </c>
      <c r="C14121" s="17" t="s">
        <v>202</v>
      </c>
      <c r="D14121" s="17" t="s">
        <v>205</v>
      </c>
      <c r="E14121" s="19">
        <v>40005.818749999999</v>
      </c>
      <c r="F14121" s="19">
        <v>40005.993055550003</v>
      </c>
      <c r="G14121" s="9">
        <v>251</v>
      </c>
      <c r="H14121" s="9">
        <v>1</v>
      </c>
      <c r="I14121" s="9">
        <v>251</v>
      </c>
      <c r="J14121" s="17" t="s">
        <v>315</v>
      </c>
    </row>
    <row r="14122" spans="1:10">
      <c r="A14122" s="17" t="s">
        <v>3683</v>
      </c>
      <c r="B14122" s="18" t="s">
        <v>351</v>
      </c>
      <c r="C14122" s="17" t="s">
        <v>110</v>
      </c>
      <c r="D14122" s="17" t="s">
        <v>111</v>
      </c>
      <c r="E14122" s="19">
        <v>45023.409027770002</v>
      </c>
      <c r="F14122" s="19">
        <v>45023.583333330003</v>
      </c>
      <c r="G14122" s="9">
        <v>251</v>
      </c>
      <c r="H14122" s="9">
        <v>1</v>
      </c>
      <c r="I14122" s="9">
        <v>251</v>
      </c>
      <c r="J14122" s="17" t="s">
        <v>315</v>
      </c>
    </row>
    <row r="14123" spans="1:10">
      <c r="A14123" s="17" t="s">
        <v>24090</v>
      </c>
      <c r="B14123" s="18" t="s">
        <v>318</v>
      </c>
      <c r="C14123" s="17" t="s">
        <v>143</v>
      </c>
      <c r="D14123" s="17" t="s">
        <v>143</v>
      </c>
      <c r="E14123" s="19">
        <v>44136.772916659997</v>
      </c>
      <c r="F14123" s="19">
        <v>44136.94652777</v>
      </c>
      <c r="G14123" s="9">
        <v>250</v>
      </c>
      <c r="H14123" s="9">
        <v>1</v>
      </c>
      <c r="I14123" s="9">
        <v>250</v>
      </c>
      <c r="J14123" s="17" t="s">
        <v>2498</v>
      </c>
    </row>
    <row r="14124" spans="1:10">
      <c r="A14124" s="17" t="s">
        <v>24091</v>
      </c>
      <c r="B14124" s="18" t="s">
        <v>351</v>
      </c>
      <c r="C14124" s="17" t="s">
        <v>175</v>
      </c>
      <c r="D14124" s="17" t="s">
        <v>178</v>
      </c>
      <c r="E14124" s="19">
        <v>43156.40972222</v>
      </c>
      <c r="F14124" s="19">
        <v>43156.496527770003</v>
      </c>
      <c r="G14124" s="9">
        <v>125</v>
      </c>
      <c r="H14124" s="9">
        <v>2</v>
      </c>
      <c r="I14124" s="9">
        <v>250</v>
      </c>
      <c r="J14124" s="17" t="s">
        <v>315</v>
      </c>
    </row>
    <row r="14125" spans="1:10">
      <c r="A14125" s="17" t="s">
        <v>24092</v>
      </c>
      <c r="B14125" s="18" t="s">
        <v>351</v>
      </c>
      <c r="C14125" s="17" t="s">
        <v>110</v>
      </c>
      <c r="D14125" s="17" t="s">
        <v>112</v>
      </c>
      <c r="E14125" s="19">
        <v>45542.297916659998</v>
      </c>
      <c r="F14125" s="19">
        <v>45542.471527770002</v>
      </c>
      <c r="G14125" s="9">
        <v>250</v>
      </c>
      <c r="H14125" s="9">
        <v>1</v>
      </c>
      <c r="I14125" s="9">
        <v>250</v>
      </c>
      <c r="J14125" s="17" t="s">
        <v>315</v>
      </c>
    </row>
    <row r="14126" spans="1:10">
      <c r="A14126" s="17" t="s">
        <v>8150</v>
      </c>
      <c r="B14126" s="18" t="s">
        <v>318</v>
      </c>
      <c r="C14126" s="17" t="s">
        <v>240</v>
      </c>
      <c r="D14126" s="17" t="s">
        <v>106</v>
      </c>
      <c r="E14126" s="19">
        <v>44858.71875</v>
      </c>
      <c r="F14126" s="19">
        <v>44858.75347222</v>
      </c>
      <c r="G14126" s="9">
        <v>50</v>
      </c>
      <c r="H14126" s="9">
        <v>5</v>
      </c>
      <c r="I14126" s="9">
        <v>250</v>
      </c>
      <c r="J14126" s="17" t="s">
        <v>315</v>
      </c>
    </row>
    <row r="14127" spans="1:10">
      <c r="A14127" s="17" t="s">
        <v>24093</v>
      </c>
      <c r="B14127" s="18" t="s">
        <v>314</v>
      </c>
      <c r="C14127" s="17" t="s">
        <v>298</v>
      </c>
      <c r="D14127" s="17" t="s">
        <v>300</v>
      </c>
      <c r="E14127" s="19">
        <v>44065.135416659999</v>
      </c>
      <c r="F14127" s="19">
        <v>44065.22222222</v>
      </c>
      <c r="G14127" s="9">
        <v>125</v>
      </c>
      <c r="H14127" s="9">
        <v>2</v>
      </c>
      <c r="I14127" s="9">
        <v>250</v>
      </c>
      <c r="J14127" s="17" t="s">
        <v>315</v>
      </c>
    </row>
    <row r="14128" spans="1:10">
      <c r="A14128" s="17" t="s">
        <v>24094</v>
      </c>
      <c r="B14128" s="18" t="s">
        <v>318</v>
      </c>
      <c r="C14128" s="17" t="s">
        <v>68</v>
      </c>
      <c r="D14128" s="17" t="s">
        <v>70</v>
      </c>
      <c r="E14128" s="19">
        <v>39527.368055550003</v>
      </c>
      <c r="F14128" s="19">
        <v>39527.454861110004</v>
      </c>
      <c r="G14128" s="9">
        <v>125</v>
      </c>
      <c r="H14128" s="9">
        <v>2</v>
      </c>
      <c r="I14128" s="9">
        <v>250</v>
      </c>
      <c r="J14128" s="17" t="s">
        <v>315</v>
      </c>
    </row>
    <row r="14129" spans="1:10">
      <c r="A14129" s="17" t="s">
        <v>24095</v>
      </c>
      <c r="B14129" s="18" t="s">
        <v>318</v>
      </c>
      <c r="C14129" s="17" t="s">
        <v>39</v>
      </c>
      <c r="D14129" s="17" t="s">
        <v>40</v>
      </c>
      <c r="E14129" s="19">
        <v>43201.697916659999</v>
      </c>
      <c r="F14129" s="19">
        <v>43201.732638879999</v>
      </c>
      <c r="G14129" s="9">
        <v>50</v>
      </c>
      <c r="H14129" s="9">
        <v>5</v>
      </c>
      <c r="I14129" s="9">
        <v>250</v>
      </c>
      <c r="J14129" s="17" t="s">
        <v>315</v>
      </c>
    </row>
    <row r="14130" spans="1:10">
      <c r="A14130" s="17" t="s">
        <v>8972</v>
      </c>
      <c r="B14130" s="18" t="s">
        <v>318</v>
      </c>
      <c r="C14130" s="17" t="s">
        <v>133</v>
      </c>
      <c r="D14130" s="17" t="s">
        <v>87</v>
      </c>
      <c r="E14130" s="19">
        <v>43845.647916659997</v>
      </c>
      <c r="F14130" s="19">
        <v>43845.66527777</v>
      </c>
      <c r="G14130" s="9">
        <v>25</v>
      </c>
      <c r="H14130" s="9">
        <v>10</v>
      </c>
      <c r="I14130" s="9">
        <v>250</v>
      </c>
      <c r="J14130" s="17" t="s">
        <v>315</v>
      </c>
    </row>
    <row r="14131" spans="1:10">
      <c r="A14131" s="17" t="s">
        <v>17610</v>
      </c>
      <c r="B14131" s="18" t="s">
        <v>318</v>
      </c>
      <c r="C14131" s="17" t="s">
        <v>202</v>
      </c>
      <c r="D14131" s="17" t="s">
        <v>205</v>
      </c>
      <c r="E14131" s="19">
        <v>39713.645833330003</v>
      </c>
      <c r="F14131" s="19">
        <v>39713.680555550003</v>
      </c>
      <c r="G14131" s="9">
        <v>50</v>
      </c>
      <c r="H14131" s="9">
        <v>5</v>
      </c>
      <c r="I14131" s="9">
        <v>250</v>
      </c>
      <c r="J14131" s="17" t="s">
        <v>315</v>
      </c>
    </row>
    <row r="14132" spans="1:10">
      <c r="A14132" s="17" t="s">
        <v>24096</v>
      </c>
      <c r="B14132" s="18" t="s">
        <v>314</v>
      </c>
      <c r="C14132" s="17" t="s">
        <v>79</v>
      </c>
      <c r="D14132" s="17" t="s">
        <v>168</v>
      </c>
      <c r="E14132" s="19">
        <v>43693.868750000001</v>
      </c>
      <c r="F14132" s="19">
        <v>43693.955555549997</v>
      </c>
      <c r="G14132" s="9">
        <v>125</v>
      </c>
      <c r="H14132" s="9">
        <v>2</v>
      </c>
      <c r="I14132" s="9">
        <v>250</v>
      </c>
      <c r="J14132" s="17" t="s">
        <v>315</v>
      </c>
    </row>
    <row r="14133" spans="1:10">
      <c r="A14133" s="17" t="s">
        <v>24097</v>
      </c>
      <c r="B14133" s="18" t="s">
        <v>318</v>
      </c>
      <c r="C14133" s="17" t="s">
        <v>126</v>
      </c>
      <c r="D14133" s="17" t="s">
        <v>127</v>
      </c>
      <c r="E14133" s="19">
        <v>39856.697916659999</v>
      </c>
      <c r="F14133" s="19">
        <v>39856.870833330002</v>
      </c>
      <c r="G14133" s="9">
        <v>249</v>
      </c>
      <c r="H14133" s="9">
        <v>1</v>
      </c>
      <c r="I14133" s="9">
        <v>249</v>
      </c>
      <c r="J14133" s="17" t="s">
        <v>315</v>
      </c>
    </row>
    <row r="14134" spans="1:10">
      <c r="A14134" s="17" t="s">
        <v>20569</v>
      </c>
      <c r="B14134" s="18" t="s">
        <v>351</v>
      </c>
      <c r="C14134" s="17" t="s">
        <v>164</v>
      </c>
      <c r="D14134" s="17" t="s">
        <v>165</v>
      </c>
      <c r="E14134" s="19">
        <v>42733.254861109999</v>
      </c>
      <c r="F14134" s="19">
        <v>42733.3125</v>
      </c>
      <c r="G14134" s="9">
        <v>83</v>
      </c>
      <c r="H14134" s="9">
        <v>3</v>
      </c>
      <c r="I14134" s="9">
        <v>249</v>
      </c>
      <c r="J14134" s="17" t="s">
        <v>315</v>
      </c>
    </row>
    <row r="14135" spans="1:10">
      <c r="A14135" s="17" t="s">
        <v>15401</v>
      </c>
      <c r="B14135" s="18" t="s">
        <v>351</v>
      </c>
      <c r="C14135" s="17" t="s">
        <v>236</v>
      </c>
      <c r="D14135" s="17" t="s">
        <v>238</v>
      </c>
      <c r="E14135" s="19">
        <v>43761.653472220001</v>
      </c>
      <c r="F14135" s="19">
        <v>43761.826388879999</v>
      </c>
      <c r="G14135" s="9">
        <v>249</v>
      </c>
      <c r="H14135" s="9">
        <v>1</v>
      </c>
      <c r="I14135" s="9">
        <v>249</v>
      </c>
      <c r="J14135" s="17" t="s">
        <v>315</v>
      </c>
    </row>
    <row r="14136" spans="1:10">
      <c r="A14136" s="17" t="s">
        <v>24098</v>
      </c>
      <c r="B14136" s="18" t="s">
        <v>314</v>
      </c>
      <c r="C14136" s="17" t="s">
        <v>94</v>
      </c>
      <c r="D14136" s="17" t="s">
        <v>198</v>
      </c>
      <c r="E14136" s="19">
        <v>39916.299305549997</v>
      </c>
      <c r="F14136" s="19">
        <v>39916.47222222</v>
      </c>
      <c r="G14136" s="9">
        <v>249</v>
      </c>
      <c r="H14136" s="9">
        <v>1</v>
      </c>
      <c r="I14136" s="9">
        <v>249</v>
      </c>
      <c r="J14136" s="17" t="s">
        <v>315</v>
      </c>
    </row>
    <row r="14137" spans="1:10">
      <c r="A14137" s="17" t="s">
        <v>24099</v>
      </c>
      <c r="B14137" s="18" t="s">
        <v>351</v>
      </c>
      <c r="C14137" s="17" t="s">
        <v>99</v>
      </c>
      <c r="D14137" s="17" t="s">
        <v>102</v>
      </c>
      <c r="E14137" s="19">
        <v>45419.750694440001</v>
      </c>
      <c r="F14137" s="19">
        <v>45419.808333330002</v>
      </c>
      <c r="G14137" s="9">
        <v>83</v>
      </c>
      <c r="H14137" s="9">
        <v>3</v>
      </c>
      <c r="I14137" s="9">
        <v>249</v>
      </c>
      <c r="J14137" s="17" t="s">
        <v>315</v>
      </c>
    </row>
    <row r="14138" spans="1:10">
      <c r="A14138" s="17" t="s">
        <v>24100</v>
      </c>
      <c r="B14138" s="18" t="s">
        <v>318</v>
      </c>
      <c r="C14138" s="17" t="s">
        <v>44</v>
      </c>
      <c r="D14138" s="17" t="s">
        <v>46</v>
      </c>
      <c r="E14138" s="19">
        <v>39681.702777769999</v>
      </c>
      <c r="F14138" s="19">
        <v>39681.760416659999</v>
      </c>
      <c r="G14138" s="9">
        <v>83</v>
      </c>
      <c r="H14138" s="9">
        <v>3</v>
      </c>
      <c r="I14138" s="9">
        <v>249</v>
      </c>
      <c r="J14138" s="17" t="s">
        <v>315</v>
      </c>
    </row>
    <row r="14139" spans="1:10">
      <c r="A14139" s="17" t="s">
        <v>24101</v>
      </c>
      <c r="B14139" s="18" t="s">
        <v>314</v>
      </c>
      <c r="C14139" s="17" t="s">
        <v>298</v>
      </c>
      <c r="D14139" s="17" t="s">
        <v>300</v>
      </c>
      <c r="E14139" s="19">
        <v>44718.723611109999</v>
      </c>
      <c r="F14139" s="19">
        <v>44718.78125</v>
      </c>
      <c r="G14139" s="9">
        <v>83</v>
      </c>
      <c r="H14139" s="9">
        <v>3</v>
      </c>
      <c r="I14139" s="9">
        <v>249</v>
      </c>
      <c r="J14139" s="17" t="s">
        <v>315</v>
      </c>
    </row>
    <row r="14140" spans="1:10">
      <c r="A14140" s="17" t="s">
        <v>24102</v>
      </c>
      <c r="B14140" s="18" t="s">
        <v>318</v>
      </c>
      <c r="C14140" s="17" t="s">
        <v>188</v>
      </c>
      <c r="D14140" s="17" t="s">
        <v>40</v>
      </c>
      <c r="E14140" s="19">
        <v>44272.667361109998</v>
      </c>
      <c r="F14140" s="19">
        <v>44272.840277770003</v>
      </c>
      <c r="G14140" s="9">
        <v>249</v>
      </c>
      <c r="H14140" s="9">
        <v>1</v>
      </c>
      <c r="I14140" s="9">
        <v>249</v>
      </c>
      <c r="J14140" s="17" t="s">
        <v>315</v>
      </c>
    </row>
    <row r="14141" spans="1:10">
      <c r="A14141" s="17" t="s">
        <v>10417</v>
      </c>
      <c r="B14141" s="18" t="s">
        <v>351</v>
      </c>
      <c r="C14141" s="17" t="s">
        <v>74</v>
      </c>
      <c r="D14141" s="17" t="s">
        <v>76</v>
      </c>
      <c r="E14141" s="19">
        <v>43594.622916660002</v>
      </c>
      <c r="F14141" s="19">
        <v>43594.795138879999</v>
      </c>
      <c r="G14141" s="9">
        <v>248</v>
      </c>
      <c r="H14141" s="9">
        <v>1</v>
      </c>
      <c r="I14141" s="9">
        <v>248</v>
      </c>
      <c r="J14141" s="17" t="s">
        <v>315</v>
      </c>
    </row>
    <row r="14142" spans="1:10">
      <c r="A14142" s="17" t="s">
        <v>24103</v>
      </c>
      <c r="B14142" s="18" t="s">
        <v>351</v>
      </c>
      <c r="C14142" s="17" t="s">
        <v>243</v>
      </c>
      <c r="D14142" s="17" t="s">
        <v>244</v>
      </c>
      <c r="E14142" s="19">
        <v>44763.279166660002</v>
      </c>
      <c r="F14142" s="19">
        <v>44763.451388879999</v>
      </c>
      <c r="G14142" s="9">
        <v>248</v>
      </c>
      <c r="H14142" s="9">
        <v>1</v>
      </c>
      <c r="I14142" s="9">
        <v>248</v>
      </c>
      <c r="J14142" s="17" t="s">
        <v>315</v>
      </c>
    </row>
    <row r="14143" spans="1:10">
      <c r="A14143" s="17" t="s">
        <v>24104</v>
      </c>
      <c r="B14143" s="18" t="s">
        <v>318</v>
      </c>
      <c r="C14143" s="17" t="s">
        <v>139</v>
      </c>
      <c r="D14143" s="17" t="s">
        <v>141</v>
      </c>
      <c r="E14143" s="19">
        <v>45351.502777770002</v>
      </c>
      <c r="F14143" s="19">
        <v>45351.588888879996</v>
      </c>
      <c r="G14143" s="9">
        <v>124</v>
      </c>
      <c r="H14143" s="9">
        <v>2</v>
      </c>
      <c r="I14143" s="9">
        <v>248</v>
      </c>
      <c r="J14143" s="17" t="s">
        <v>315</v>
      </c>
    </row>
    <row r="14144" spans="1:10">
      <c r="A14144" s="17" t="s">
        <v>24105</v>
      </c>
      <c r="B14144" s="18" t="s">
        <v>318</v>
      </c>
      <c r="C14144" s="17" t="s">
        <v>44</v>
      </c>
      <c r="D14144" s="17" t="s">
        <v>48</v>
      </c>
      <c r="E14144" s="19">
        <v>45018.617361110002</v>
      </c>
      <c r="F14144" s="19">
        <v>45018.703472219997</v>
      </c>
      <c r="G14144" s="9">
        <v>124</v>
      </c>
      <c r="H14144" s="9">
        <v>2</v>
      </c>
      <c r="I14144" s="9">
        <v>248</v>
      </c>
      <c r="J14144" s="17" t="s">
        <v>315</v>
      </c>
    </row>
    <row r="14145" spans="1:10">
      <c r="A14145" s="17" t="s">
        <v>24106</v>
      </c>
      <c r="B14145" s="18" t="s">
        <v>351</v>
      </c>
      <c r="C14145" s="17" t="s">
        <v>257</v>
      </c>
      <c r="D14145" s="17" t="s">
        <v>40</v>
      </c>
      <c r="E14145" s="19">
        <v>42185.713888879996</v>
      </c>
      <c r="F14145" s="19">
        <v>42185.8</v>
      </c>
      <c r="G14145" s="9">
        <v>124</v>
      </c>
      <c r="H14145" s="9">
        <v>2</v>
      </c>
      <c r="I14145" s="9">
        <v>248</v>
      </c>
      <c r="J14145" s="17" t="s">
        <v>315</v>
      </c>
    </row>
    <row r="14146" spans="1:10">
      <c r="A14146" s="17" t="s">
        <v>24107</v>
      </c>
      <c r="B14146" s="18" t="s">
        <v>318</v>
      </c>
      <c r="C14146" s="17" t="s">
        <v>93</v>
      </c>
      <c r="D14146" s="17" t="s">
        <v>95</v>
      </c>
      <c r="E14146" s="19">
        <v>44876.962500000001</v>
      </c>
      <c r="F14146" s="19">
        <v>44877.048611110004</v>
      </c>
      <c r="G14146" s="9">
        <v>124</v>
      </c>
      <c r="H14146" s="9">
        <v>2</v>
      </c>
      <c r="I14146" s="9">
        <v>248</v>
      </c>
      <c r="J14146" s="17" t="s">
        <v>315</v>
      </c>
    </row>
    <row r="14147" spans="1:10">
      <c r="A14147" s="17" t="s">
        <v>7580</v>
      </c>
      <c r="B14147" s="18" t="s">
        <v>351</v>
      </c>
      <c r="C14147" s="17" t="s">
        <v>157</v>
      </c>
      <c r="D14147" s="17" t="s">
        <v>159</v>
      </c>
      <c r="E14147" s="19">
        <v>39448.367361110002</v>
      </c>
      <c r="F14147" s="19">
        <v>39448.539583329999</v>
      </c>
      <c r="G14147" s="9">
        <v>248</v>
      </c>
      <c r="H14147" s="9">
        <v>1</v>
      </c>
      <c r="I14147" s="9">
        <v>248</v>
      </c>
      <c r="J14147" s="17" t="s">
        <v>315</v>
      </c>
    </row>
    <row r="14148" spans="1:10">
      <c r="A14148" s="17" t="s">
        <v>24108</v>
      </c>
      <c r="B14148" s="18" t="s">
        <v>351</v>
      </c>
      <c r="C14148" s="17" t="s">
        <v>157</v>
      </c>
      <c r="D14148" s="17" t="s">
        <v>159</v>
      </c>
      <c r="E14148" s="19">
        <v>42717.342361110001</v>
      </c>
      <c r="F14148" s="19">
        <v>42717.514583329998</v>
      </c>
      <c r="G14148" s="9">
        <v>248</v>
      </c>
      <c r="H14148" s="9">
        <v>1</v>
      </c>
      <c r="I14148" s="9">
        <v>248</v>
      </c>
      <c r="J14148" s="17" t="s">
        <v>315</v>
      </c>
    </row>
    <row r="14149" spans="1:10">
      <c r="A14149" s="17" t="s">
        <v>24109</v>
      </c>
      <c r="B14149" s="18" t="s">
        <v>351</v>
      </c>
      <c r="C14149" s="17" t="s">
        <v>35</v>
      </c>
      <c r="D14149" s="17" t="s">
        <v>37</v>
      </c>
      <c r="E14149" s="19">
        <v>41875.631249999999</v>
      </c>
      <c r="F14149" s="19">
        <v>41875.652777770003</v>
      </c>
      <c r="G14149" s="9">
        <v>31</v>
      </c>
      <c r="H14149" s="9">
        <v>8</v>
      </c>
      <c r="I14149" s="9">
        <v>248</v>
      </c>
      <c r="J14149" s="17" t="s">
        <v>315</v>
      </c>
    </row>
    <row r="14150" spans="1:10">
      <c r="A14150" s="17" t="s">
        <v>24110</v>
      </c>
      <c r="B14150" s="18" t="s">
        <v>318</v>
      </c>
      <c r="C14150" s="17" t="s">
        <v>126</v>
      </c>
      <c r="D14150" s="17" t="s">
        <v>127</v>
      </c>
      <c r="E14150" s="19">
        <v>41961.261111109998</v>
      </c>
      <c r="F14150" s="19">
        <v>41961.433333330002</v>
      </c>
      <c r="G14150" s="9">
        <v>248</v>
      </c>
      <c r="H14150" s="9">
        <v>1</v>
      </c>
      <c r="I14150" s="9">
        <v>248</v>
      </c>
      <c r="J14150" s="17" t="s">
        <v>315</v>
      </c>
    </row>
    <row r="14151" spans="1:10">
      <c r="A14151" s="17" t="s">
        <v>24111</v>
      </c>
      <c r="B14151" s="18" t="s">
        <v>318</v>
      </c>
      <c r="C14151" s="17" t="s">
        <v>152</v>
      </c>
      <c r="D14151" s="17" t="s">
        <v>153</v>
      </c>
      <c r="E14151" s="19">
        <v>45076.480555549999</v>
      </c>
      <c r="F14151" s="19">
        <v>45076.652777770003</v>
      </c>
      <c r="G14151" s="9">
        <v>248</v>
      </c>
      <c r="H14151" s="9">
        <v>1</v>
      </c>
      <c r="I14151" s="9">
        <v>248</v>
      </c>
      <c r="J14151" s="17" t="s">
        <v>315</v>
      </c>
    </row>
    <row r="14152" spans="1:10">
      <c r="A14152" s="17" t="s">
        <v>24112</v>
      </c>
      <c r="B14152" s="18" t="s">
        <v>351</v>
      </c>
      <c r="C14152" s="17" t="s">
        <v>35</v>
      </c>
      <c r="D14152" s="17" t="s">
        <v>37</v>
      </c>
      <c r="E14152" s="19">
        <v>39484.6875</v>
      </c>
      <c r="F14152" s="19">
        <v>39484.69305555</v>
      </c>
      <c r="G14152" s="9">
        <v>8</v>
      </c>
      <c r="H14152" s="9">
        <v>31</v>
      </c>
      <c r="I14152" s="9">
        <v>248</v>
      </c>
      <c r="J14152" s="17" t="s">
        <v>315</v>
      </c>
    </row>
    <row r="14153" spans="1:10">
      <c r="A14153" s="17" t="s">
        <v>24113</v>
      </c>
      <c r="B14153" s="18" t="s">
        <v>351</v>
      </c>
      <c r="C14153" s="17" t="s">
        <v>29</v>
      </c>
      <c r="D14153" s="17" t="s">
        <v>34</v>
      </c>
      <c r="E14153" s="19">
        <v>40319.41180555</v>
      </c>
      <c r="F14153" s="19">
        <v>40319.433333330002</v>
      </c>
      <c r="G14153" s="9">
        <v>31</v>
      </c>
      <c r="H14153" s="9">
        <v>8</v>
      </c>
      <c r="I14153" s="9">
        <v>248</v>
      </c>
      <c r="J14153" s="17" t="s">
        <v>315</v>
      </c>
    </row>
    <row r="14154" spans="1:10">
      <c r="A14154" s="17" t="s">
        <v>24114</v>
      </c>
      <c r="B14154" s="18" t="s">
        <v>314</v>
      </c>
      <c r="C14154" s="17" t="s">
        <v>79</v>
      </c>
      <c r="D14154" s="17" t="s">
        <v>167</v>
      </c>
      <c r="E14154" s="19">
        <v>43017.465972220001</v>
      </c>
      <c r="F14154" s="19">
        <v>43017.552083330003</v>
      </c>
      <c r="G14154" s="9">
        <v>124</v>
      </c>
      <c r="H14154" s="9">
        <v>2</v>
      </c>
      <c r="I14154" s="9">
        <v>248</v>
      </c>
      <c r="J14154" s="17" t="s">
        <v>315</v>
      </c>
    </row>
    <row r="14155" spans="1:10">
      <c r="A14155" s="17" t="s">
        <v>24115</v>
      </c>
      <c r="B14155" s="18" t="s">
        <v>318</v>
      </c>
      <c r="C14155" s="17" t="s">
        <v>143</v>
      </c>
      <c r="D14155" s="17" t="s">
        <v>143</v>
      </c>
      <c r="E14155" s="19">
        <v>44333.629861109999</v>
      </c>
      <c r="F14155" s="19">
        <v>44333.802083330003</v>
      </c>
      <c r="G14155" s="9">
        <v>248</v>
      </c>
      <c r="H14155" s="9">
        <v>1</v>
      </c>
      <c r="I14155" s="9">
        <v>248</v>
      </c>
      <c r="J14155" s="17" t="s">
        <v>315</v>
      </c>
    </row>
    <row r="14156" spans="1:10">
      <c r="A14156" s="17" t="s">
        <v>3932</v>
      </c>
      <c r="B14156" s="18" t="s">
        <v>351</v>
      </c>
      <c r="C14156" s="17" t="s">
        <v>110</v>
      </c>
      <c r="D14156" s="17" t="s">
        <v>112</v>
      </c>
      <c r="E14156" s="19">
        <v>44684.659027770002</v>
      </c>
      <c r="F14156" s="19">
        <v>44684.831250000003</v>
      </c>
      <c r="G14156" s="9">
        <v>248</v>
      </c>
      <c r="H14156" s="9">
        <v>1</v>
      </c>
      <c r="I14156" s="9">
        <v>248</v>
      </c>
      <c r="J14156" s="17" t="s">
        <v>315</v>
      </c>
    </row>
    <row r="14157" spans="1:10">
      <c r="A14157" s="17" t="s">
        <v>4709</v>
      </c>
      <c r="B14157" s="18" t="s">
        <v>351</v>
      </c>
      <c r="C14157" s="17" t="s">
        <v>175</v>
      </c>
      <c r="D14157" s="17" t="s">
        <v>157</v>
      </c>
      <c r="E14157" s="19">
        <v>39858.481944439998</v>
      </c>
      <c r="F14157" s="19">
        <v>39858.653472220001</v>
      </c>
      <c r="G14157" s="9">
        <v>247</v>
      </c>
      <c r="H14157" s="9">
        <v>1</v>
      </c>
      <c r="I14157" s="9">
        <v>247</v>
      </c>
      <c r="J14157" s="17" t="s">
        <v>315</v>
      </c>
    </row>
    <row r="14158" spans="1:10">
      <c r="A14158" s="17" t="s">
        <v>24116</v>
      </c>
      <c r="B14158" s="18" t="s">
        <v>314</v>
      </c>
      <c r="C14158" s="17" t="s">
        <v>146</v>
      </c>
      <c r="D14158" s="17" t="s">
        <v>148</v>
      </c>
      <c r="E14158" s="19">
        <v>45421.731249999997</v>
      </c>
      <c r="F14158" s="19">
        <v>45421.902777770003</v>
      </c>
      <c r="G14158" s="9">
        <v>247</v>
      </c>
      <c r="H14158" s="9">
        <v>1</v>
      </c>
      <c r="I14158" s="9">
        <v>247</v>
      </c>
      <c r="J14158" s="17" t="s">
        <v>315</v>
      </c>
    </row>
    <row r="14159" spans="1:10">
      <c r="A14159" s="17" t="s">
        <v>24117</v>
      </c>
      <c r="B14159" s="18" t="s">
        <v>318</v>
      </c>
      <c r="C14159" s="17" t="s">
        <v>68</v>
      </c>
      <c r="D14159" s="17" t="s">
        <v>70</v>
      </c>
      <c r="E14159" s="19">
        <v>42164.318749999999</v>
      </c>
      <c r="F14159" s="19">
        <v>42164.490277769997</v>
      </c>
      <c r="G14159" s="9">
        <v>247</v>
      </c>
      <c r="H14159" s="9">
        <v>1</v>
      </c>
      <c r="I14159" s="9">
        <v>247</v>
      </c>
      <c r="J14159" s="17" t="s">
        <v>315</v>
      </c>
    </row>
    <row r="14160" spans="1:10">
      <c r="A14160" s="17" t="s">
        <v>24118</v>
      </c>
      <c r="B14160" s="18" t="s">
        <v>318</v>
      </c>
      <c r="C14160" s="17" t="s">
        <v>58</v>
      </c>
      <c r="D14160" s="17" t="s">
        <v>59</v>
      </c>
      <c r="E14160" s="19">
        <v>42910.394444439997</v>
      </c>
      <c r="F14160" s="19">
        <v>42910.56597222</v>
      </c>
      <c r="G14160" s="9">
        <v>247</v>
      </c>
      <c r="H14160" s="9">
        <v>1</v>
      </c>
      <c r="I14160" s="9">
        <v>247</v>
      </c>
      <c r="J14160" s="17" t="s">
        <v>315</v>
      </c>
    </row>
    <row r="14161" spans="1:10">
      <c r="A14161" s="17" t="s">
        <v>24119</v>
      </c>
      <c r="B14161" s="18" t="s">
        <v>314</v>
      </c>
      <c r="C14161" s="17" t="s">
        <v>298</v>
      </c>
      <c r="D14161" s="17" t="s">
        <v>300</v>
      </c>
      <c r="E14161" s="19">
        <v>45077.729166659999</v>
      </c>
      <c r="F14161" s="19">
        <v>45077.742361110002</v>
      </c>
      <c r="G14161" s="9">
        <v>19</v>
      </c>
      <c r="H14161" s="9">
        <v>13</v>
      </c>
      <c r="I14161" s="9">
        <v>247</v>
      </c>
      <c r="J14161" s="17" t="s">
        <v>315</v>
      </c>
    </row>
    <row r="14162" spans="1:10">
      <c r="A14162" s="17" t="s">
        <v>24120</v>
      </c>
      <c r="B14162" s="18" t="s">
        <v>351</v>
      </c>
      <c r="C14162" s="17" t="s">
        <v>175</v>
      </c>
      <c r="D14162" s="17" t="s">
        <v>178</v>
      </c>
      <c r="E14162" s="19">
        <v>40964.519444439997</v>
      </c>
      <c r="F14162" s="19">
        <v>40964.604861109998</v>
      </c>
      <c r="G14162" s="9">
        <v>123</v>
      </c>
      <c r="H14162" s="9">
        <v>2</v>
      </c>
      <c r="I14162" s="9">
        <v>246</v>
      </c>
      <c r="J14162" s="17" t="s">
        <v>2498</v>
      </c>
    </row>
    <row r="14163" spans="1:10">
      <c r="A14163" s="17" t="s">
        <v>24121</v>
      </c>
      <c r="B14163" s="18" t="s">
        <v>318</v>
      </c>
      <c r="C14163" s="17" t="s">
        <v>139</v>
      </c>
      <c r="D14163" s="17" t="s">
        <v>140</v>
      </c>
      <c r="E14163" s="19">
        <v>40870.308333330002</v>
      </c>
      <c r="F14163" s="19">
        <v>40870.393750000003</v>
      </c>
      <c r="G14163" s="9">
        <v>123</v>
      </c>
      <c r="H14163" s="9">
        <v>2</v>
      </c>
      <c r="I14163" s="9">
        <v>246</v>
      </c>
      <c r="J14163" s="17" t="s">
        <v>315</v>
      </c>
    </row>
    <row r="14164" spans="1:10">
      <c r="A14164" s="17" t="s">
        <v>24122</v>
      </c>
      <c r="B14164" s="18" t="s">
        <v>351</v>
      </c>
      <c r="C14164" s="17" t="s">
        <v>164</v>
      </c>
      <c r="D14164" s="17" t="s">
        <v>166</v>
      </c>
      <c r="E14164" s="19">
        <v>42700.511805549999</v>
      </c>
      <c r="F14164" s="19">
        <v>42700.682638879996</v>
      </c>
      <c r="G14164" s="9">
        <v>246</v>
      </c>
      <c r="H14164" s="9">
        <v>1</v>
      </c>
      <c r="I14164" s="9">
        <v>246</v>
      </c>
      <c r="J14164" s="17" t="s">
        <v>315</v>
      </c>
    </row>
    <row r="14165" spans="1:10">
      <c r="A14165" s="17" t="s">
        <v>24123</v>
      </c>
      <c r="B14165" s="18" t="s">
        <v>351</v>
      </c>
      <c r="C14165" s="17" t="s">
        <v>164</v>
      </c>
      <c r="D14165" s="17" t="s">
        <v>165</v>
      </c>
      <c r="E14165" s="19">
        <v>44657.412499999999</v>
      </c>
      <c r="F14165" s="19">
        <v>44657.583333330003</v>
      </c>
      <c r="G14165" s="9">
        <v>246</v>
      </c>
      <c r="H14165" s="9">
        <v>1</v>
      </c>
      <c r="I14165" s="9">
        <v>246</v>
      </c>
      <c r="J14165" s="17" t="s">
        <v>315</v>
      </c>
    </row>
    <row r="14166" spans="1:10">
      <c r="A14166" s="17" t="s">
        <v>24124</v>
      </c>
      <c r="B14166" s="18" t="s">
        <v>318</v>
      </c>
      <c r="C14166" s="17" t="s">
        <v>293</v>
      </c>
      <c r="D14166" s="17" t="s">
        <v>296</v>
      </c>
      <c r="E14166" s="19">
        <v>39819.422916659998</v>
      </c>
      <c r="F14166" s="19">
        <v>39819.59375</v>
      </c>
      <c r="G14166" s="9">
        <v>246</v>
      </c>
      <c r="H14166" s="9">
        <v>1</v>
      </c>
      <c r="I14166" s="9">
        <v>246</v>
      </c>
      <c r="J14166" s="17" t="s">
        <v>315</v>
      </c>
    </row>
    <row r="14167" spans="1:10">
      <c r="A14167" s="17" t="s">
        <v>24125</v>
      </c>
      <c r="B14167" s="18" t="s">
        <v>351</v>
      </c>
      <c r="C14167" s="17" t="s">
        <v>104</v>
      </c>
      <c r="D14167" s="17" t="s">
        <v>104</v>
      </c>
      <c r="E14167" s="19">
        <v>43629.730555549999</v>
      </c>
      <c r="F14167" s="19">
        <v>43629.81597222</v>
      </c>
      <c r="G14167" s="9">
        <v>123</v>
      </c>
      <c r="H14167" s="9">
        <v>2</v>
      </c>
      <c r="I14167" s="9">
        <v>246</v>
      </c>
      <c r="J14167" s="17" t="s">
        <v>315</v>
      </c>
    </row>
    <row r="14168" spans="1:10">
      <c r="A14168" s="17" t="s">
        <v>24126</v>
      </c>
      <c r="B14168" s="18" t="s">
        <v>318</v>
      </c>
      <c r="C14168" s="17" t="s">
        <v>217</v>
      </c>
      <c r="D14168" s="17" t="s">
        <v>219</v>
      </c>
      <c r="E14168" s="19">
        <v>42380.90833333</v>
      </c>
      <c r="F14168" s="19">
        <v>42380.965277770003</v>
      </c>
      <c r="G14168" s="9">
        <v>82</v>
      </c>
      <c r="H14168" s="9">
        <v>3</v>
      </c>
      <c r="I14168" s="9">
        <v>246</v>
      </c>
      <c r="J14168" s="17" t="s">
        <v>315</v>
      </c>
    </row>
    <row r="14169" spans="1:10">
      <c r="A14169" s="17" t="s">
        <v>24127</v>
      </c>
      <c r="B14169" s="18" t="s">
        <v>318</v>
      </c>
      <c r="C14169" s="17" t="s">
        <v>201</v>
      </c>
      <c r="D14169" s="17" t="s">
        <v>248</v>
      </c>
      <c r="E14169" s="19">
        <v>45440.585416659997</v>
      </c>
      <c r="F14169" s="19">
        <v>45440.642361110004</v>
      </c>
      <c r="G14169" s="9">
        <v>82</v>
      </c>
      <c r="H14169" s="9">
        <v>3</v>
      </c>
      <c r="I14169" s="9">
        <v>246</v>
      </c>
      <c r="J14169" s="17" t="s">
        <v>315</v>
      </c>
    </row>
    <row r="14170" spans="1:10">
      <c r="A14170" s="17" t="s">
        <v>24128</v>
      </c>
      <c r="B14170" s="18" t="s">
        <v>351</v>
      </c>
      <c r="C14170" s="17" t="s">
        <v>256</v>
      </c>
      <c r="D14170" s="17" t="s">
        <v>257</v>
      </c>
      <c r="E14170" s="19">
        <v>43700.03472222</v>
      </c>
      <c r="F14170" s="19">
        <v>43700.091666660002</v>
      </c>
      <c r="G14170" s="9">
        <v>82</v>
      </c>
      <c r="H14170" s="9">
        <v>3</v>
      </c>
      <c r="I14170" s="9">
        <v>246</v>
      </c>
      <c r="J14170" s="17" t="s">
        <v>315</v>
      </c>
    </row>
    <row r="14171" spans="1:10">
      <c r="A14171" s="17" t="s">
        <v>24129</v>
      </c>
      <c r="B14171" s="18" t="s">
        <v>351</v>
      </c>
      <c r="C14171" s="17" t="s">
        <v>154</v>
      </c>
      <c r="D14171" s="17" t="s">
        <v>155</v>
      </c>
      <c r="E14171" s="19">
        <v>41806.784027770002</v>
      </c>
      <c r="F14171" s="19">
        <v>41806.869444440003</v>
      </c>
      <c r="G14171" s="9">
        <v>123</v>
      </c>
      <c r="H14171" s="9">
        <v>2</v>
      </c>
      <c r="I14171" s="9">
        <v>246</v>
      </c>
      <c r="J14171" s="17" t="s">
        <v>315</v>
      </c>
    </row>
    <row r="14172" spans="1:10">
      <c r="A14172" s="17" t="s">
        <v>24130</v>
      </c>
      <c r="B14172" s="18" t="s">
        <v>351</v>
      </c>
      <c r="C14172" s="17" t="s">
        <v>157</v>
      </c>
      <c r="D14172" s="17" t="s">
        <v>159</v>
      </c>
      <c r="E14172" s="19">
        <v>45396.678472220003</v>
      </c>
      <c r="F14172" s="19">
        <v>45396.763888879999</v>
      </c>
      <c r="G14172" s="9">
        <v>123</v>
      </c>
      <c r="H14172" s="9">
        <v>2</v>
      </c>
      <c r="I14172" s="9">
        <v>246</v>
      </c>
      <c r="J14172" s="17" t="s">
        <v>315</v>
      </c>
    </row>
    <row r="14173" spans="1:10">
      <c r="A14173" s="17" t="s">
        <v>24131</v>
      </c>
      <c r="B14173" s="18" t="s">
        <v>318</v>
      </c>
      <c r="C14173" s="17" t="s">
        <v>258</v>
      </c>
      <c r="D14173" s="17" t="s">
        <v>260</v>
      </c>
      <c r="E14173" s="19">
        <v>45066.592361110001</v>
      </c>
      <c r="F14173" s="19">
        <v>45066.649305550003</v>
      </c>
      <c r="G14173" s="9">
        <v>82</v>
      </c>
      <c r="H14173" s="9">
        <v>3</v>
      </c>
      <c r="I14173" s="9">
        <v>246</v>
      </c>
      <c r="J14173" s="17" t="s">
        <v>315</v>
      </c>
    </row>
    <row r="14174" spans="1:10">
      <c r="A14174" s="17" t="s">
        <v>1020</v>
      </c>
      <c r="B14174" s="18" t="s">
        <v>314</v>
      </c>
      <c r="C14174" s="17" t="s">
        <v>298</v>
      </c>
      <c r="D14174" s="17" t="s">
        <v>298</v>
      </c>
      <c r="E14174" s="19">
        <v>41757.820833329999</v>
      </c>
      <c r="F14174" s="19">
        <v>41757.84930555</v>
      </c>
      <c r="G14174" s="9">
        <v>41</v>
      </c>
      <c r="H14174" s="9">
        <v>6</v>
      </c>
      <c r="I14174" s="9">
        <v>246</v>
      </c>
      <c r="J14174" s="17" t="s">
        <v>315</v>
      </c>
    </row>
    <row r="14175" spans="1:10">
      <c r="A14175" s="17" t="s">
        <v>24132</v>
      </c>
      <c r="B14175" s="18" t="s">
        <v>314</v>
      </c>
      <c r="C14175" s="17" t="s">
        <v>249</v>
      </c>
      <c r="D14175" s="17" t="s">
        <v>250</v>
      </c>
      <c r="E14175" s="19">
        <v>43809.31458333</v>
      </c>
      <c r="F14175" s="19">
        <v>43809.4</v>
      </c>
      <c r="G14175" s="9">
        <v>123</v>
      </c>
      <c r="H14175" s="9">
        <v>2</v>
      </c>
      <c r="I14175" s="9">
        <v>246</v>
      </c>
      <c r="J14175" s="17" t="s">
        <v>315</v>
      </c>
    </row>
    <row r="14176" spans="1:10">
      <c r="A14176" s="17" t="s">
        <v>24133</v>
      </c>
      <c r="B14176" s="18" t="s">
        <v>318</v>
      </c>
      <c r="C14176" s="17" t="s">
        <v>202</v>
      </c>
      <c r="D14176" s="17" t="s">
        <v>205</v>
      </c>
      <c r="E14176" s="19">
        <v>39613.425694439997</v>
      </c>
      <c r="F14176" s="19">
        <v>39613.59583333</v>
      </c>
      <c r="G14176" s="9">
        <v>245</v>
      </c>
      <c r="H14176" s="9">
        <v>1</v>
      </c>
      <c r="I14176" s="9">
        <v>245</v>
      </c>
      <c r="J14176" s="17" t="s">
        <v>315</v>
      </c>
    </row>
    <row r="14177" spans="1:10">
      <c r="A14177" s="17" t="s">
        <v>24134</v>
      </c>
      <c r="B14177" s="18" t="s">
        <v>351</v>
      </c>
      <c r="C14177" s="17" t="s">
        <v>243</v>
      </c>
      <c r="D14177" s="17" t="s">
        <v>246</v>
      </c>
      <c r="E14177" s="19">
        <v>44709.556250000001</v>
      </c>
      <c r="F14177" s="19">
        <v>44709.590277770003</v>
      </c>
      <c r="G14177" s="9">
        <v>49</v>
      </c>
      <c r="H14177" s="9">
        <v>5</v>
      </c>
      <c r="I14177" s="9">
        <v>245</v>
      </c>
      <c r="J14177" s="17" t="s">
        <v>315</v>
      </c>
    </row>
    <row r="14178" spans="1:10">
      <c r="A14178" s="17" t="s">
        <v>24135</v>
      </c>
      <c r="B14178" s="18" t="s">
        <v>351</v>
      </c>
      <c r="C14178" s="17" t="s">
        <v>182</v>
      </c>
      <c r="D14178" s="17" t="s">
        <v>185</v>
      </c>
      <c r="E14178" s="19">
        <v>43684.35069444</v>
      </c>
      <c r="F14178" s="19">
        <v>43684.375</v>
      </c>
      <c r="G14178" s="9">
        <v>35</v>
      </c>
      <c r="H14178" s="9">
        <v>7</v>
      </c>
      <c r="I14178" s="9">
        <v>245</v>
      </c>
      <c r="J14178" s="17" t="s">
        <v>315</v>
      </c>
    </row>
    <row r="14179" spans="1:10">
      <c r="A14179" s="17" t="s">
        <v>24136</v>
      </c>
      <c r="B14179" s="18" t="s">
        <v>351</v>
      </c>
      <c r="C14179" s="17" t="s">
        <v>175</v>
      </c>
      <c r="D14179" s="17" t="s">
        <v>157</v>
      </c>
      <c r="E14179" s="19">
        <v>42445.53819444</v>
      </c>
      <c r="F14179" s="19">
        <v>42445.5625</v>
      </c>
      <c r="G14179" s="9">
        <v>35</v>
      </c>
      <c r="H14179" s="9">
        <v>7</v>
      </c>
      <c r="I14179" s="9">
        <v>245</v>
      </c>
      <c r="J14179" s="17" t="s">
        <v>315</v>
      </c>
    </row>
    <row r="14180" spans="1:10">
      <c r="A14180" s="17" t="s">
        <v>24137</v>
      </c>
      <c r="B14180" s="18" t="s">
        <v>314</v>
      </c>
      <c r="C14180" s="17" t="s">
        <v>79</v>
      </c>
      <c r="D14180" s="17" t="s">
        <v>167</v>
      </c>
      <c r="E14180" s="19">
        <v>44659.534027770002</v>
      </c>
      <c r="F14180" s="19">
        <v>44659.704166659998</v>
      </c>
      <c r="G14180" s="9">
        <v>245</v>
      </c>
      <c r="H14180" s="9">
        <v>1</v>
      </c>
      <c r="I14180" s="9">
        <v>245</v>
      </c>
      <c r="J14180" s="17" t="s">
        <v>315</v>
      </c>
    </row>
    <row r="14181" spans="1:10">
      <c r="A14181" s="17" t="s">
        <v>10008</v>
      </c>
      <c r="B14181" s="18" t="s">
        <v>351</v>
      </c>
      <c r="C14181" s="17" t="s">
        <v>29</v>
      </c>
      <c r="D14181" s="17" t="s">
        <v>34</v>
      </c>
      <c r="E14181" s="19">
        <v>41777.299305549997</v>
      </c>
      <c r="F14181" s="19">
        <v>41777.323611109998</v>
      </c>
      <c r="G14181" s="9">
        <v>35</v>
      </c>
      <c r="H14181" s="9">
        <v>7</v>
      </c>
      <c r="I14181" s="9">
        <v>245</v>
      </c>
      <c r="J14181" s="17" t="s">
        <v>315</v>
      </c>
    </row>
    <row r="14182" spans="1:10">
      <c r="A14182" s="17" t="s">
        <v>24138</v>
      </c>
      <c r="B14182" s="18" t="s">
        <v>314</v>
      </c>
      <c r="C14182" s="17" t="s">
        <v>220</v>
      </c>
      <c r="D14182" s="17" t="s">
        <v>222</v>
      </c>
      <c r="E14182" s="19">
        <v>44915.45</v>
      </c>
      <c r="F14182" s="19">
        <v>44915.620138879996</v>
      </c>
      <c r="G14182" s="9">
        <v>245</v>
      </c>
      <c r="H14182" s="9">
        <v>1</v>
      </c>
      <c r="I14182" s="9">
        <v>245</v>
      </c>
      <c r="J14182" s="17" t="s">
        <v>2498</v>
      </c>
    </row>
    <row r="14183" spans="1:10">
      <c r="A14183" s="17" t="s">
        <v>24139</v>
      </c>
      <c r="B14183" s="18" t="s">
        <v>351</v>
      </c>
      <c r="C14183" s="17" t="s">
        <v>99</v>
      </c>
      <c r="D14183" s="17" t="s">
        <v>100</v>
      </c>
      <c r="E14183" s="19">
        <v>44685.420833329998</v>
      </c>
      <c r="F14183" s="19">
        <v>44685.590972220001</v>
      </c>
      <c r="G14183" s="9">
        <v>245</v>
      </c>
      <c r="H14183" s="9">
        <v>1</v>
      </c>
      <c r="I14183" s="9">
        <v>245</v>
      </c>
      <c r="J14183" s="17" t="s">
        <v>315</v>
      </c>
    </row>
    <row r="14184" spans="1:10">
      <c r="A14184" s="17" t="s">
        <v>24140</v>
      </c>
      <c r="B14184" s="18" t="s">
        <v>351</v>
      </c>
      <c r="C14184" s="17" t="s">
        <v>29</v>
      </c>
      <c r="D14184" s="17" t="s">
        <v>30</v>
      </c>
      <c r="E14184" s="19">
        <v>43980.711805550003</v>
      </c>
      <c r="F14184" s="19">
        <v>43980.736111110004</v>
      </c>
      <c r="G14184" s="9">
        <v>35</v>
      </c>
      <c r="H14184" s="9">
        <v>7</v>
      </c>
      <c r="I14184" s="9">
        <v>245</v>
      </c>
      <c r="J14184" s="17" t="s">
        <v>315</v>
      </c>
    </row>
    <row r="14185" spans="1:10">
      <c r="A14185" s="17" t="s">
        <v>24141</v>
      </c>
      <c r="B14185" s="18" t="s">
        <v>318</v>
      </c>
      <c r="C14185" s="17" t="s">
        <v>131</v>
      </c>
      <c r="D14185" s="17" t="s">
        <v>132</v>
      </c>
      <c r="E14185" s="19">
        <v>43236.672222219997</v>
      </c>
      <c r="F14185" s="19">
        <v>43236.75694444</v>
      </c>
      <c r="G14185" s="9">
        <v>122</v>
      </c>
      <c r="H14185" s="9">
        <v>2</v>
      </c>
      <c r="I14185" s="9">
        <v>244</v>
      </c>
      <c r="J14185" s="17" t="s">
        <v>315</v>
      </c>
    </row>
    <row r="14186" spans="1:10">
      <c r="A14186" s="17" t="s">
        <v>24142</v>
      </c>
      <c r="B14186" s="18" t="s">
        <v>351</v>
      </c>
      <c r="C14186" s="17" t="s">
        <v>172</v>
      </c>
      <c r="D14186" s="17" t="s">
        <v>174</v>
      </c>
      <c r="E14186" s="19">
        <v>43980.643055549997</v>
      </c>
      <c r="F14186" s="19">
        <v>43980.8125</v>
      </c>
      <c r="G14186" s="9">
        <v>244</v>
      </c>
      <c r="H14186" s="9">
        <v>1</v>
      </c>
      <c r="I14186" s="9">
        <v>244</v>
      </c>
      <c r="J14186" s="17" t="s">
        <v>2498</v>
      </c>
    </row>
    <row r="14187" spans="1:10">
      <c r="A14187" s="17" t="s">
        <v>24143</v>
      </c>
      <c r="B14187" s="18" t="s">
        <v>314</v>
      </c>
      <c r="C14187" s="17" t="s">
        <v>79</v>
      </c>
      <c r="D14187" s="17" t="s">
        <v>167</v>
      </c>
      <c r="E14187" s="19">
        <v>40939.729166659999</v>
      </c>
      <c r="F14187" s="19">
        <v>40939.898611110002</v>
      </c>
      <c r="G14187" s="9">
        <v>244</v>
      </c>
      <c r="H14187" s="9">
        <v>1</v>
      </c>
      <c r="I14187" s="9">
        <v>244</v>
      </c>
      <c r="J14187" s="17" t="s">
        <v>315</v>
      </c>
    </row>
    <row r="14188" spans="1:10">
      <c r="A14188" s="17" t="s">
        <v>24144</v>
      </c>
      <c r="B14188" s="18" t="s">
        <v>318</v>
      </c>
      <c r="C14188" s="17" t="s">
        <v>68</v>
      </c>
      <c r="D14188" s="17" t="s">
        <v>71</v>
      </c>
      <c r="E14188" s="19">
        <v>39989.768055549997</v>
      </c>
      <c r="F14188" s="19">
        <v>39989.9375</v>
      </c>
      <c r="G14188" s="9">
        <v>244</v>
      </c>
      <c r="H14188" s="9">
        <v>1</v>
      </c>
      <c r="I14188" s="9">
        <v>244</v>
      </c>
      <c r="J14188" s="17" t="s">
        <v>315</v>
      </c>
    </row>
    <row r="14189" spans="1:10">
      <c r="A14189" s="17" t="s">
        <v>17453</v>
      </c>
      <c r="B14189" s="18" t="s">
        <v>351</v>
      </c>
      <c r="C14189" s="17" t="s">
        <v>99</v>
      </c>
      <c r="D14189" s="17" t="s">
        <v>101</v>
      </c>
      <c r="E14189" s="19">
        <v>44250.620138879996</v>
      </c>
      <c r="F14189" s="19">
        <v>44250.789583329999</v>
      </c>
      <c r="G14189" s="9">
        <v>244</v>
      </c>
      <c r="H14189" s="9">
        <v>1</v>
      </c>
      <c r="I14189" s="9">
        <v>244</v>
      </c>
      <c r="J14189" s="17" t="s">
        <v>315</v>
      </c>
    </row>
    <row r="14190" spans="1:10">
      <c r="A14190" s="17" t="s">
        <v>24145</v>
      </c>
      <c r="B14190" s="18" t="s">
        <v>318</v>
      </c>
      <c r="C14190" s="17" t="s">
        <v>202</v>
      </c>
      <c r="D14190" s="17" t="s">
        <v>203</v>
      </c>
      <c r="E14190" s="19">
        <v>43760.359027769999</v>
      </c>
      <c r="F14190" s="19">
        <v>43760.401388879996</v>
      </c>
      <c r="G14190" s="9">
        <v>61</v>
      </c>
      <c r="H14190" s="9">
        <v>4</v>
      </c>
      <c r="I14190" s="9">
        <v>244</v>
      </c>
      <c r="J14190" s="17" t="s">
        <v>315</v>
      </c>
    </row>
    <row r="14191" spans="1:10">
      <c r="A14191" s="17" t="s">
        <v>24146</v>
      </c>
      <c r="B14191" s="18" t="s">
        <v>318</v>
      </c>
      <c r="C14191" s="17" t="s">
        <v>217</v>
      </c>
      <c r="D14191" s="17" t="s">
        <v>219</v>
      </c>
      <c r="E14191" s="19">
        <v>40030.610416659998</v>
      </c>
      <c r="F14191" s="19">
        <v>40030.695138880001</v>
      </c>
      <c r="G14191" s="9">
        <v>122</v>
      </c>
      <c r="H14191" s="9">
        <v>2</v>
      </c>
      <c r="I14191" s="9">
        <v>244</v>
      </c>
      <c r="J14191" s="17" t="s">
        <v>315</v>
      </c>
    </row>
    <row r="14192" spans="1:10">
      <c r="A14192" s="17" t="s">
        <v>24147</v>
      </c>
      <c r="B14192" s="18" t="s">
        <v>351</v>
      </c>
      <c r="C14192" s="17" t="s">
        <v>172</v>
      </c>
      <c r="D14192" s="17" t="s">
        <v>174</v>
      </c>
      <c r="E14192" s="19">
        <v>44791.800694439997</v>
      </c>
      <c r="F14192" s="19">
        <v>44791.885416659999</v>
      </c>
      <c r="G14192" s="9">
        <v>122</v>
      </c>
      <c r="H14192" s="9">
        <v>2</v>
      </c>
      <c r="I14192" s="9">
        <v>244</v>
      </c>
      <c r="J14192" s="17" t="s">
        <v>315</v>
      </c>
    </row>
    <row r="14193" spans="1:10">
      <c r="A14193" s="17" t="s">
        <v>16127</v>
      </c>
      <c r="B14193" s="18" t="s">
        <v>351</v>
      </c>
      <c r="C14193" s="17" t="s">
        <v>99</v>
      </c>
      <c r="D14193" s="17" t="s">
        <v>101</v>
      </c>
      <c r="E14193" s="19">
        <v>40262.498611110001</v>
      </c>
      <c r="F14193" s="19">
        <v>40262.583333330003</v>
      </c>
      <c r="G14193" s="9">
        <v>122</v>
      </c>
      <c r="H14193" s="9">
        <v>2</v>
      </c>
      <c r="I14193" s="9">
        <v>244</v>
      </c>
      <c r="J14193" s="17" t="s">
        <v>315</v>
      </c>
    </row>
    <row r="14194" spans="1:10">
      <c r="A14194" s="17" t="s">
        <v>24148</v>
      </c>
      <c r="B14194" s="18" t="s">
        <v>318</v>
      </c>
      <c r="C14194" s="17" t="s">
        <v>217</v>
      </c>
      <c r="D14194" s="17" t="s">
        <v>219</v>
      </c>
      <c r="E14194" s="19">
        <v>39637.926388879998</v>
      </c>
      <c r="F14194" s="19">
        <v>39638.011111109998</v>
      </c>
      <c r="G14194" s="9">
        <v>122</v>
      </c>
      <c r="H14194" s="9">
        <v>2</v>
      </c>
      <c r="I14194" s="9">
        <v>244</v>
      </c>
      <c r="J14194" s="17" t="s">
        <v>315</v>
      </c>
    </row>
    <row r="14195" spans="1:10">
      <c r="A14195" s="17" t="s">
        <v>24149</v>
      </c>
      <c r="B14195" s="18" t="s">
        <v>318</v>
      </c>
      <c r="C14195" s="17" t="s">
        <v>264</v>
      </c>
      <c r="D14195" s="17" t="s">
        <v>266</v>
      </c>
      <c r="E14195" s="19">
        <v>44563.693749999999</v>
      </c>
      <c r="F14195" s="19">
        <v>44563.75</v>
      </c>
      <c r="G14195" s="9">
        <v>81</v>
      </c>
      <c r="H14195" s="9">
        <v>3</v>
      </c>
      <c r="I14195" s="9">
        <v>243</v>
      </c>
      <c r="J14195" s="17" t="s">
        <v>315</v>
      </c>
    </row>
    <row r="14196" spans="1:10">
      <c r="A14196" s="17" t="s">
        <v>24150</v>
      </c>
      <c r="B14196" s="18" t="s">
        <v>318</v>
      </c>
      <c r="C14196" s="17" t="s">
        <v>128</v>
      </c>
      <c r="D14196" s="17" t="s">
        <v>129</v>
      </c>
      <c r="E14196" s="19">
        <v>40951.566666660001</v>
      </c>
      <c r="F14196" s="19">
        <v>40951.622916660002</v>
      </c>
      <c r="G14196" s="9">
        <v>81</v>
      </c>
      <c r="H14196" s="9">
        <v>3</v>
      </c>
      <c r="I14196" s="9">
        <v>243</v>
      </c>
      <c r="J14196" s="17" t="s">
        <v>315</v>
      </c>
    </row>
    <row r="14197" spans="1:10">
      <c r="A14197" s="17" t="s">
        <v>24151</v>
      </c>
      <c r="B14197" s="18" t="s">
        <v>351</v>
      </c>
      <c r="C14197" s="17" t="s">
        <v>174</v>
      </c>
      <c r="D14197" s="17" t="s">
        <v>303</v>
      </c>
      <c r="E14197" s="19">
        <v>41873.499305550002</v>
      </c>
      <c r="F14197" s="19">
        <v>41873.555555550003</v>
      </c>
      <c r="G14197" s="9">
        <v>81</v>
      </c>
      <c r="H14197" s="9">
        <v>3</v>
      </c>
      <c r="I14197" s="9">
        <v>243</v>
      </c>
      <c r="J14197" s="17" t="s">
        <v>315</v>
      </c>
    </row>
    <row r="14198" spans="1:10">
      <c r="A14198" s="17" t="s">
        <v>22482</v>
      </c>
      <c r="B14198" s="18" t="s">
        <v>351</v>
      </c>
      <c r="C14198" s="17" t="s">
        <v>100</v>
      </c>
      <c r="D14198" s="17" t="s">
        <v>216</v>
      </c>
      <c r="E14198" s="19">
        <v>45033.706250000003</v>
      </c>
      <c r="F14198" s="19">
        <v>45033.875</v>
      </c>
      <c r="G14198" s="9">
        <v>243</v>
      </c>
      <c r="H14198" s="9">
        <v>1</v>
      </c>
      <c r="I14198" s="9">
        <v>243</v>
      </c>
      <c r="J14198" s="17" t="s">
        <v>315</v>
      </c>
    </row>
    <row r="14199" spans="1:10">
      <c r="A14199" s="17" t="s">
        <v>24152</v>
      </c>
      <c r="B14199" s="18" t="s">
        <v>314</v>
      </c>
      <c r="C14199" s="17" t="s">
        <v>271</v>
      </c>
      <c r="D14199" s="17" t="s">
        <v>273</v>
      </c>
      <c r="E14199" s="19">
        <v>44252.518750000003</v>
      </c>
      <c r="F14199" s="19">
        <v>44252.6875</v>
      </c>
      <c r="G14199" s="9">
        <v>243</v>
      </c>
      <c r="H14199" s="9">
        <v>1</v>
      </c>
      <c r="I14199" s="9">
        <v>243</v>
      </c>
      <c r="J14199" s="17" t="s">
        <v>315</v>
      </c>
    </row>
    <row r="14200" spans="1:10">
      <c r="A14200" s="17" t="s">
        <v>24153</v>
      </c>
      <c r="B14200" s="18" t="s">
        <v>318</v>
      </c>
      <c r="C14200" s="17" t="s">
        <v>113</v>
      </c>
      <c r="D14200" s="17" t="s">
        <v>114</v>
      </c>
      <c r="E14200" s="19">
        <v>44133.647222220003</v>
      </c>
      <c r="F14200" s="19">
        <v>44133.81597222</v>
      </c>
      <c r="G14200" s="9">
        <v>243</v>
      </c>
      <c r="H14200" s="9">
        <v>1</v>
      </c>
      <c r="I14200" s="9">
        <v>243</v>
      </c>
      <c r="J14200" s="17" t="s">
        <v>315</v>
      </c>
    </row>
    <row r="14201" spans="1:10">
      <c r="A14201" s="17" t="s">
        <v>24154</v>
      </c>
      <c r="B14201" s="18" t="s">
        <v>351</v>
      </c>
      <c r="C14201" s="17" t="s">
        <v>182</v>
      </c>
      <c r="D14201" s="17" t="s">
        <v>183</v>
      </c>
      <c r="E14201" s="19">
        <v>45478.652083330002</v>
      </c>
      <c r="F14201" s="19">
        <v>45478.708333330003</v>
      </c>
      <c r="G14201" s="9">
        <v>81</v>
      </c>
      <c r="H14201" s="9">
        <v>3</v>
      </c>
      <c r="I14201" s="9">
        <v>243</v>
      </c>
      <c r="J14201" s="17" t="s">
        <v>315</v>
      </c>
    </row>
    <row r="14202" spans="1:10">
      <c r="A14202" s="17" t="s">
        <v>24155</v>
      </c>
      <c r="B14202" s="18" t="s">
        <v>351</v>
      </c>
      <c r="C14202" s="17" t="s">
        <v>104</v>
      </c>
      <c r="D14202" s="17" t="s">
        <v>105</v>
      </c>
      <c r="E14202" s="19">
        <v>43074.25555555</v>
      </c>
      <c r="F14202" s="19">
        <v>43074.424305549997</v>
      </c>
      <c r="G14202" s="9">
        <v>243</v>
      </c>
      <c r="H14202" s="9">
        <v>1</v>
      </c>
      <c r="I14202" s="9">
        <v>243</v>
      </c>
      <c r="J14202" s="17" t="s">
        <v>315</v>
      </c>
    </row>
    <row r="14203" spans="1:10">
      <c r="A14203" s="17" t="s">
        <v>24156</v>
      </c>
      <c r="B14203" s="18" t="s">
        <v>318</v>
      </c>
      <c r="C14203" s="17" t="s">
        <v>126</v>
      </c>
      <c r="D14203" s="17" t="s">
        <v>127</v>
      </c>
      <c r="E14203" s="19">
        <v>41649.477083329999</v>
      </c>
      <c r="F14203" s="19">
        <v>41649.645833330003</v>
      </c>
      <c r="G14203" s="9">
        <v>243</v>
      </c>
      <c r="H14203" s="9">
        <v>1</v>
      </c>
      <c r="I14203" s="9">
        <v>243</v>
      </c>
      <c r="J14203" s="17" t="s">
        <v>315</v>
      </c>
    </row>
    <row r="14204" spans="1:10">
      <c r="A14204" s="17" t="s">
        <v>24157</v>
      </c>
      <c r="B14204" s="18" t="s">
        <v>318</v>
      </c>
      <c r="C14204" s="17" t="s">
        <v>93</v>
      </c>
      <c r="D14204" s="17" t="s">
        <v>95</v>
      </c>
      <c r="E14204" s="19">
        <v>42185.626388880002</v>
      </c>
      <c r="F14204" s="19">
        <v>42185.795138879999</v>
      </c>
      <c r="G14204" s="9">
        <v>243</v>
      </c>
      <c r="H14204" s="9">
        <v>1</v>
      </c>
      <c r="I14204" s="9">
        <v>243</v>
      </c>
      <c r="J14204" s="17" t="s">
        <v>315</v>
      </c>
    </row>
    <row r="14205" spans="1:10">
      <c r="A14205" s="17" t="s">
        <v>24158</v>
      </c>
      <c r="B14205" s="18" t="s">
        <v>351</v>
      </c>
      <c r="C14205" s="17" t="s">
        <v>99</v>
      </c>
      <c r="D14205" s="17" t="s">
        <v>102</v>
      </c>
      <c r="E14205" s="19">
        <v>43436.470138880002</v>
      </c>
      <c r="F14205" s="19">
        <v>43436.638888879999</v>
      </c>
      <c r="G14205" s="9">
        <v>243</v>
      </c>
      <c r="H14205" s="9">
        <v>1</v>
      </c>
      <c r="I14205" s="9">
        <v>243</v>
      </c>
      <c r="J14205" s="17" t="s">
        <v>315</v>
      </c>
    </row>
    <row r="14206" spans="1:10">
      <c r="A14206" s="17" t="s">
        <v>24159</v>
      </c>
      <c r="B14206" s="18" t="s">
        <v>351</v>
      </c>
      <c r="C14206" s="17" t="s">
        <v>35</v>
      </c>
      <c r="D14206" s="17" t="s">
        <v>36</v>
      </c>
      <c r="E14206" s="19">
        <v>44918.391666659998</v>
      </c>
      <c r="F14206" s="19">
        <v>44918.560416660002</v>
      </c>
      <c r="G14206" s="9">
        <v>243</v>
      </c>
      <c r="H14206" s="9">
        <v>1</v>
      </c>
      <c r="I14206" s="9">
        <v>243</v>
      </c>
      <c r="J14206" s="17" t="s">
        <v>315</v>
      </c>
    </row>
    <row r="14207" spans="1:10">
      <c r="A14207" s="17" t="s">
        <v>24160</v>
      </c>
      <c r="B14207" s="18" t="s">
        <v>314</v>
      </c>
      <c r="C14207" s="17" t="s">
        <v>298</v>
      </c>
      <c r="D14207" s="17" t="s">
        <v>300</v>
      </c>
      <c r="E14207" s="19">
        <v>42904.808333330002</v>
      </c>
      <c r="F14207" s="19">
        <v>42904.892361110004</v>
      </c>
      <c r="G14207" s="9">
        <v>121</v>
      </c>
      <c r="H14207" s="9">
        <v>2</v>
      </c>
      <c r="I14207" s="9">
        <v>242</v>
      </c>
      <c r="J14207" s="17" t="s">
        <v>315</v>
      </c>
    </row>
    <row r="14208" spans="1:10">
      <c r="A14208" s="17" t="s">
        <v>22238</v>
      </c>
      <c r="B14208" s="18" t="s">
        <v>318</v>
      </c>
      <c r="C14208" s="17" t="s">
        <v>217</v>
      </c>
      <c r="D14208" s="17" t="s">
        <v>219</v>
      </c>
      <c r="E14208" s="19">
        <v>43643.529861110001</v>
      </c>
      <c r="F14208" s="19">
        <v>43643.697916659999</v>
      </c>
      <c r="G14208" s="9">
        <v>242</v>
      </c>
      <c r="H14208" s="9">
        <v>1</v>
      </c>
      <c r="I14208" s="9">
        <v>242</v>
      </c>
      <c r="J14208" s="17" t="s">
        <v>315</v>
      </c>
    </row>
    <row r="14209" spans="1:10">
      <c r="A14209" s="17" t="s">
        <v>24161</v>
      </c>
      <c r="B14209" s="18" t="s">
        <v>351</v>
      </c>
      <c r="C14209" s="17" t="s">
        <v>175</v>
      </c>
      <c r="D14209" s="17" t="s">
        <v>178</v>
      </c>
      <c r="E14209" s="19">
        <v>40063.395138879998</v>
      </c>
      <c r="F14209" s="19">
        <v>40063.479166659999</v>
      </c>
      <c r="G14209" s="9">
        <v>121</v>
      </c>
      <c r="H14209" s="9">
        <v>2</v>
      </c>
      <c r="I14209" s="9">
        <v>242</v>
      </c>
      <c r="J14209" s="17" t="s">
        <v>315</v>
      </c>
    </row>
    <row r="14210" spans="1:10">
      <c r="A14210" s="17" t="s">
        <v>15149</v>
      </c>
      <c r="B14210" s="18" t="s">
        <v>351</v>
      </c>
      <c r="C14210" s="17" t="s">
        <v>174</v>
      </c>
      <c r="D14210" s="17" t="s">
        <v>304</v>
      </c>
      <c r="E14210" s="19">
        <v>41098.640972219997</v>
      </c>
      <c r="F14210" s="19">
        <v>41098.809027770003</v>
      </c>
      <c r="G14210" s="9">
        <v>242</v>
      </c>
      <c r="H14210" s="9">
        <v>1</v>
      </c>
      <c r="I14210" s="9">
        <v>242</v>
      </c>
      <c r="J14210" s="17" t="s">
        <v>315</v>
      </c>
    </row>
    <row r="14211" spans="1:10">
      <c r="A14211" s="17" t="s">
        <v>24162</v>
      </c>
      <c r="B14211" s="18" t="s">
        <v>314</v>
      </c>
      <c r="C14211" s="17" t="s">
        <v>220</v>
      </c>
      <c r="D14211" s="17" t="s">
        <v>221</v>
      </c>
      <c r="E14211" s="19">
        <v>43743.777083330002</v>
      </c>
      <c r="F14211" s="19">
        <v>43743.861111110004</v>
      </c>
      <c r="G14211" s="9">
        <v>121</v>
      </c>
      <c r="H14211" s="9">
        <v>2</v>
      </c>
      <c r="I14211" s="9">
        <v>242</v>
      </c>
      <c r="J14211" s="17" t="s">
        <v>315</v>
      </c>
    </row>
    <row r="14212" spans="1:10">
      <c r="A14212" s="17" t="s">
        <v>4697</v>
      </c>
      <c r="B14212" s="18" t="s">
        <v>351</v>
      </c>
      <c r="C14212" s="17" t="s">
        <v>175</v>
      </c>
      <c r="D14212" s="17" t="s">
        <v>178</v>
      </c>
      <c r="E14212" s="19">
        <v>40763.353472219998</v>
      </c>
      <c r="F14212" s="19">
        <v>40763.521527769997</v>
      </c>
      <c r="G14212" s="9">
        <v>242</v>
      </c>
      <c r="H14212" s="9">
        <v>1</v>
      </c>
      <c r="I14212" s="9">
        <v>242</v>
      </c>
      <c r="J14212" s="17" t="s">
        <v>315</v>
      </c>
    </row>
    <row r="14213" spans="1:10">
      <c r="A14213" s="17" t="s">
        <v>9504</v>
      </c>
      <c r="B14213" s="18" t="s">
        <v>351</v>
      </c>
      <c r="C14213" s="17" t="s">
        <v>182</v>
      </c>
      <c r="D14213" s="17" t="s">
        <v>184</v>
      </c>
      <c r="E14213" s="19">
        <v>43967.716666660002</v>
      </c>
      <c r="F14213" s="19">
        <v>43967.884722219998</v>
      </c>
      <c r="G14213" s="9">
        <v>242</v>
      </c>
      <c r="H14213" s="9">
        <v>1</v>
      </c>
      <c r="I14213" s="9">
        <v>242</v>
      </c>
      <c r="J14213" s="17" t="s">
        <v>315</v>
      </c>
    </row>
    <row r="14214" spans="1:10">
      <c r="A14214" s="17" t="s">
        <v>24163</v>
      </c>
      <c r="B14214" s="18" t="s">
        <v>318</v>
      </c>
      <c r="C14214" s="17" t="s">
        <v>227</v>
      </c>
      <c r="D14214" s="17" t="s">
        <v>229</v>
      </c>
      <c r="E14214" s="19">
        <v>44273.568749999999</v>
      </c>
      <c r="F14214" s="19">
        <v>44273.736111110004</v>
      </c>
      <c r="G14214" s="9">
        <v>241</v>
      </c>
      <c r="H14214" s="9">
        <v>1</v>
      </c>
      <c r="I14214" s="9">
        <v>241</v>
      </c>
      <c r="J14214" s="17" t="s">
        <v>315</v>
      </c>
    </row>
    <row r="14215" spans="1:10">
      <c r="A14215" s="17" t="s">
        <v>24164</v>
      </c>
      <c r="B14215" s="18" t="s">
        <v>318</v>
      </c>
      <c r="C14215" s="17" t="s">
        <v>232</v>
      </c>
      <c r="D14215" s="17" t="s">
        <v>40</v>
      </c>
      <c r="E14215" s="19">
        <v>39811.34930555</v>
      </c>
      <c r="F14215" s="19">
        <v>39811.516666659998</v>
      </c>
      <c r="G14215" s="9">
        <v>241</v>
      </c>
      <c r="H14215" s="9">
        <v>1</v>
      </c>
      <c r="I14215" s="9">
        <v>241</v>
      </c>
      <c r="J14215" s="17" t="s">
        <v>315</v>
      </c>
    </row>
    <row r="14216" spans="1:10">
      <c r="A14216" s="17" t="s">
        <v>24165</v>
      </c>
      <c r="B14216" s="18" t="s">
        <v>351</v>
      </c>
      <c r="C14216" s="17" t="s">
        <v>173</v>
      </c>
      <c r="D14216" s="17" t="s">
        <v>202</v>
      </c>
      <c r="E14216" s="19">
        <v>41438.638888879999</v>
      </c>
      <c r="F14216" s="19">
        <v>41438.806250000001</v>
      </c>
      <c r="G14216" s="9">
        <v>241</v>
      </c>
      <c r="H14216" s="9">
        <v>1</v>
      </c>
      <c r="I14216" s="9">
        <v>241</v>
      </c>
      <c r="J14216" s="17" t="s">
        <v>2498</v>
      </c>
    </row>
    <row r="14217" spans="1:10">
      <c r="A14217" s="17" t="s">
        <v>24166</v>
      </c>
      <c r="B14217" s="18" t="s">
        <v>314</v>
      </c>
      <c r="C14217" s="17" t="s">
        <v>79</v>
      </c>
      <c r="D14217" s="17" t="s">
        <v>168</v>
      </c>
      <c r="E14217" s="19">
        <v>44179.820138880001</v>
      </c>
      <c r="F14217" s="19">
        <v>44179.987500000003</v>
      </c>
      <c r="G14217" s="9">
        <v>241</v>
      </c>
      <c r="H14217" s="9">
        <v>1</v>
      </c>
      <c r="I14217" s="9">
        <v>241</v>
      </c>
      <c r="J14217" s="17" t="s">
        <v>315</v>
      </c>
    </row>
    <row r="14218" spans="1:10">
      <c r="A14218" s="17" t="s">
        <v>24167</v>
      </c>
      <c r="B14218" s="18" t="s">
        <v>318</v>
      </c>
      <c r="C14218" s="17" t="s">
        <v>227</v>
      </c>
      <c r="D14218" s="17" t="s">
        <v>229</v>
      </c>
      <c r="E14218" s="19">
        <v>42500.931944440003</v>
      </c>
      <c r="F14218" s="19">
        <v>42500.965277770003</v>
      </c>
      <c r="G14218" s="9">
        <v>48</v>
      </c>
      <c r="H14218" s="9">
        <v>5</v>
      </c>
      <c r="I14218" s="9">
        <v>240</v>
      </c>
      <c r="J14218" s="17" t="s">
        <v>315</v>
      </c>
    </row>
    <row r="14219" spans="1:10">
      <c r="A14219" s="17" t="s">
        <v>24168</v>
      </c>
      <c r="B14219" s="18" t="s">
        <v>318</v>
      </c>
      <c r="C14219" s="17" t="s">
        <v>223</v>
      </c>
      <c r="D14219" s="17" t="s">
        <v>226</v>
      </c>
      <c r="E14219" s="19">
        <v>45449.59722222</v>
      </c>
      <c r="F14219" s="19">
        <v>45449.625</v>
      </c>
      <c r="G14219" s="9">
        <v>40</v>
      </c>
      <c r="H14219" s="9">
        <v>6</v>
      </c>
      <c r="I14219" s="9">
        <v>240</v>
      </c>
      <c r="J14219" s="17" t="s">
        <v>315</v>
      </c>
    </row>
    <row r="14220" spans="1:10">
      <c r="A14220" s="17" t="s">
        <v>3062</v>
      </c>
      <c r="B14220" s="18" t="s">
        <v>314</v>
      </c>
      <c r="C14220" s="17" t="s">
        <v>89</v>
      </c>
      <c r="D14220" s="17" t="s">
        <v>92</v>
      </c>
      <c r="E14220" s="19">
        <v>45503.015277769999</v>
      </c>
      <c r="F14220" s="19">
        <v>45503.036111109999</v>
      </c>
      <c r="G14220" s="9">
        <v>30</v>
      </c>
      <c r="H14220" s="9">
        <v>8</v>
      </c>
      <c r="I14220" s="9">
        <v>240</v>
      </c>
      <c r="J14220" s="17" t="s">
        <v>315</v>
      </c>
    </row>
    <row r="14221" spans="1:10">
      <c r="A14221" s="17" t="s">
        <v>24169</v>
      </c>
      <c r="B14221" s="18" t="s">
        <v>314</v>
      </c>
      <c r="C14221" s="17" t="s">
        <v>146</v>
      </c>
      <c r="D14221" s="17" t="s">
        <v>147</v>
      </c>
      <c r="E14221" s="19">
        <v>43944.541666659999</v>
      </c>
      <c r="F14221" s="19">
        <v>43944.583333330003</v>
      </c>
      <c r="G14221" s="9">
        <v>60</v>
      </c>
      <c r="H14221" s="9">
        <v>4</v>
      </c>
      <c r="I14221" s="9">
        <v>240</v>
      </c>
      <c r="J14221" s="17" t="s">
        <v>315</v>
      </c>
    </row>
    <row r="14222" spans="1:10">
      <c r="A14222" s="17" t="s">
        <v>24170</v>
      </c>
      <c r="B14222" s="18" t="s">
        <v>318</v>
      </c>
      <c r="C14222" s="17" t="s">
        <v>113</v>
      </c>
      <c r="D14222" s="17" t="s">
        <v>115</v>
      </c>
      <c r="E14222" s="19">
        <v>40602.731944439998</v>
      </c>
      <c r="F14222" s="19">
        <v>40602.815277770002</v>
      </c>
      <c r="G14222" s="9">
        <v>120</v>
      </c>
      <c r="H14222" s="9">
        <v>2</v>
      </c>
      <c r="I14222" s="9">
        <v>240</v>
      </c>
      <c r="J14222" s="17" t="s">
        <v>315</v>
      </c>
    </row>
    <row r="14223" spans="1:10">
      <c r="A14223" s="17" t="s">
        <v>24171</v>
      </c>
      <c r="B14223" s="18" t="s">
        <v>351</v>
      </c>
      <c r="C14223" s="17" t="s">
        <v>179</v>
      </c>
      <c r="D14223" s="17" t="s">
        <v>181</v>
      </c>
      <c r="E14223" s="19">
        <v>43399.520833330003</v>
      </c>
      <c r="F14223" s="19">
        <v>43399.666666659999</v>
      </c>
      <c r="G14223" s="9">
        <v>210</v>
      </c>
      <c r="H14223" s="9">
        <v>2</v>
      </c>
      <c r="I14223" s="9">
        <v>240</v>
      </c>
      <c r="J14223" s="17" t="s">
        <v>315</v>
      </c>
    </row>
    <row r="14224" spans="1:10">
      <c r="A14224" s="17" t="s">
        <v>24172</v>
      </c>
      <c r="B14224" s="18" t="s">
        <v>318</v>
      </c>
      <c r="C14224" s="17" t="s">
        <v>96</v>
      </c>
      <c r="D14224" s="17" t="s">
        <v>97</v>
      </c>
      <c r="E14224" s="19">
        <v>43107.60069444</v>
      </c>
      <c r="F14224" s="19">
        <v>43107.767361110004</v>
      </c>
      <c r="G14224" s="9">
        <v>240</v>
      </c>
      <c r="H14224" s="9">
        <v>1</v>
      </c>
      <c r="I14224" s="9">
        <v>240</v>
      </c>
      <c r="J14224" s="17" t="s">
        <v>315</v>
      </c>
    </row>
    <row r="14225" spans="1:10">
      <c r="A14225" s="17" t="s">
        <v>24173</v>
      </c>
      <c r="B14225" s="18" t="s">
        <v>318</v>
      </c>
      <c r="C14225" s="17" t="s">
        <v>201</v>
      </c>
      <c r="D14225" s="17" t="s">
        <v>248</v>
      </c>
      <c r="E14225" s="19">
        <v>44633.455555549997</v>
      </c>
      <c r="F14225" s="19">
        <v>44633.483333329998</v>
      </c>
      <c r="G14225" s="9">
        <v>40</v>
      </c>
      <c r="H14225" s="9">
        <v>6</v>
      </c>
      <c r="I14225" s="9">
        <v>240</v>
      </c>
      <c r="J14225" s="17" t="s">
        <v>315</v>
      </c>
    </row>
    <row r="14226" spans="1:10">
      <c r="A14226" s="17" t="s">
        <v>24174</v>
      </c>
      <c r="B14226" s="18" t="s">
        <v>318</v>
      </c>
      <c r="C14226" s="17" t="s">
        <v>68</v>
      </c>
      <c r="D14226" s="17" t="s">
        <v>71</v>
      </c>
      <c r="E14226" s="19">
        <v>42452.40972222</v>
      </c>
      <c r="F14226" s="19">
        <v>42452.493055550003</v>
      </c>
      <c r="G14226" s="9">
        <v>120</v>
      </c>
      <c r="H14226" s="9">
        <v>2</v>
      </c>
      <c r="I14226" s="9">
        <v>240</v>
      </c>
      <c r="J14226" s="17" t="s">
        <v>315</v>
      </c>
    </row>
    <row r="14227" spans="1:10">
      <c r="A14227" s="17" t="s">
        <v>24175</v>
      </c>
      <c r="B14227" s="18" t="s">
        <v>351</v>
      </c>
      <c r="C14227" s="17" t="s">
        <v>175</v>
      </c>
      <c r="D14227" s="17" t="s">
        <v>157</v>
      </c>
      <c r="E14227" s="19">
        <v>45583.454166659998</v>
      </c>
      <c r="F14227" s="19">
        <v>45583.537499999999</v>
      </c>
      <c r="G14227" s="9">
        <v>120</v>
      </c>
      <c r="H14227" s="9">
        <v>2</v>
      </c>
      <c r="I14227" s="9">
        <v>240</v>
      </c>
      <c r="J14227" s="17" t="s">
        <v>315</v>
      </c>
    </row>
    <row r="14228" spans="1:10">
      <c r="A14228" s="17" t="s">
        <v>24176</v>
      </c>
      <c r="B14228" s="18" t="s">
        <v>351</v>
      </c>
      <c r="C14228" s="17" t="s">
        <v>74</v>
      </c>
      <c r="D14228" s="17" t="s">
        <v>76</v>
      </c>
      <c r="E14228" s="19">
        <v>42242.833333330003</v>
      </c>
      <c r="F14228" s="19">
        <v>42242.854166659999</v>
      </c>
      <c r="G14228" s="9">
        <v>30</v>
      </c>
      <c r="H14228" s="9">
        <v>8</v>
      </c>
      <c r="I14228" s="9">
        <v>240</v>
      </c>
      <c r="J14228" s="17" t="s">
        <v>315</v>
      </c>
    </row>
    <row r="14229" spans="1:10">
      <c r="A14229" s="17" t="s">
        <v>24177</v>
      </c>
      <c r="B14229" s="18" t="s">
        <v>351</v>
      </c>
      <c r="C14229" s="17" t="s">
        <v>182</v>
      </c>
      <c r="D14229" s="17" t="s">
        <v>183</v>
      </c>
      <c r="E14229" s="19">
        <v>42276.423611110004</v>
      </c>
      <c r="F14229" s="19">
        <v>42276.44444444</v>
      </c>
      <c r="G14229" s="9">
        <v>30</v>
      </c>
      <c r="H14229" s="9">
        <v>8</v>
      </c>
      <c r="I14229" s="9">
        <v>240</v>
      </c>
      <c r="J14229" s="17" t="s">
        <v>315</v>
      </c>
    </row>
    <row r="14230" spans="1:10">
      <c r="A14230" s="17" t="s">
        <v>24178</v>
      </c>
      <c r="B14230" s="18" t="s">
        <v>318</v>
      </c>
      <c r="C14230" s="17" t="s">
        <v>210</v>
      </c>
      <c r="D14230" s="17" t="s">
        <v>138</v>
      </c>
      <c r="E14230" s="19">
        <v>41460.822916659999</v>
      </c>
      <c r="F14230" s="19">
        <v>41460.839583330002</v>
      </c>
      <c r="G14230" s="9">
        <v>24</v>
      </c>
      <c r="H14230" s="9">
        <v>10</v>
      </c>
      <c r="I14230" s="9">
        <v>240</v>
      </c>
      <c r="J14230" s="17" t="s">
        <v>315</v>
      </c>
    </row>
    <row r="14231" spans="1:10">
      <c r="A14231" s="17" t="s">
        <v>24179</v>
      </c>
      <c r="B14231" s="18" t="s">
        <v>318</v>
      </c>
      <c r="C14231" s="17" t="s">
        <v>217</v>
      </c>
      <c r="D14231" s="17" t="s">
        <v>219</v>
      </c>
      <c r="E14231" s="19">
        <v>43325.465277770003</v>
      </c>
      <c r="F14231" s="19">
        <v>43325.63194444</v>
      </c>
      <c r="G14231" s="9">
        <v>240</v>
      </c>
      <c r="H14231" s="9">
        <v>1</v>
      </c>
      <c r="I14231" s="9">
        <v>240</v>
      </c>
      <c r="J14231" s="17" t="s">
        <v>315</v>
      </c>
    </row>
    <row r="14232" spans="1:10">
      <c r="A14232" s="17" t="s">
        <v>24180</v>
      </c>
      <c r="B14232" s="18" t="s">
        <v>314</v>
      </c>
      <c r="C14232" s="17" t="s">
        <v>116</v>
      </c>
      <c r="D14232" s="17" t="s">
        <v>119</v>
      </c>
      <c r="E14232" s="19">
        <v>44773.614583330003</v>
      </c>
      <c r="F14232" s="19">
        <v>44773.697916659999</v>
      </c>
      <c r="G14232" s="9">
        <v>120</v>
      </c>
      <c r="H14232" s="9">
        <v>2</v>
      </c>
      <c r="I14232" s="9">
        <v>240</v>
      </c>
      <c r="J14232" s="17" t="s">
        <v>315</v>
      </c>
    </row>
    <row r="14233" spans="1:10">
      <c r="A14233" s="17" t="s">
        <v>24181</v>
      </c>
      <c r="B14233" s="18" t="s">
        <v>318</v>
      </c>
      <c r="C14233" s="17" t="s">
        <v>202</v>
      </c>
      <c r="D14233" s="17" t="s">
        <v>203</v>
      </c>
      <c r="E14233" s="19">
        <v>41795.520833330003</v>
      </c>
      <c r="F14233" s="19">
        <v>41795.604166659999</v>
      </c>
      <c r="G14233" s="9">
        <v>120</v>
      </c>
      <c r="H14233" s="9">
        <v>2</v>
      </c>
      <c r="I14233" s="9">
        <v>240</v>
      </c>
      <c r="J14233" s="17" t="s">
        <v>315</v>
      </c>
    </row>
    <row r="14234" spans="1:10">
      <c r="A14234" s="17" t="s">
        <v>24182</v>
      </c>
      <c r="B14234" s="18" t="s">
        <v>351</v>
      </c>
      <c r="C14234" s="17" t="s">
        <v>157</v>
      </c>
      <c r="D14234" s="17" t="s">
        <v>158</v>
      </c>
      <c r="E14234" s="19">
        <v>42648.517361110004</v>
      </c>
      <c r="F14234" s="19">
        <v>42648.559027770003</v>
      </c>
      <c r="G14234" s="9">
        <v>60</v>
      </c>
      <c r="H14234" s="9">
        <v>4</v>
      </c>
      <c r="I14234" s="9">
        <v>240</v>
      </c>
      <c r="J14234" s="17" t="s">
        <v>315</v>
      </c>
    </row>
    <row r="14235" spans="1:10">
      <c r="A14235" s="17" t="s">
        <v>24183</v>
      </c>
      <c r="B14235" s="18" t="s">
        <v>318</v>
      </c>
      <c r="C14235" s="17" t="s">
        <v>293</v>
      </c>
      <c r="D14235" s="17" t="s">
        <v>296</v>
      </c>
      <c r="E14235" s="19">
        <v>43929.642361110004</v>
      </c>
      <c r="F14235" s="19">
        <v>43929.809027770003</v>
      </c>
      <c r="G14235" s="9">
        <v>240</v>
      </c>
      <c r="H14235" s="9">
        <v>1</v>
      </c>
      <c r="I14235" s="9">
        <v>240</v>
      </c>
      <c r="J14235" s="17" t="s">
        <v>315</v>
      </c>
    </row>
    <row r="14236" spans="1:10">
      <c r="A14236" s="17" t="s">
        <v>24184</v>
      </c>
      <c r="B14236" s="18" t="s">
        <v>318</v>
      </c>
      <c r="C14236" s="17" t="s">
        <v>68</v>
      </c>
      <c r="D14236" s="17" t="s">
        <v>69</v>
      </c>
      <c r="E14236" s="19">
        <v>41417.633333329999</v>
      </c>
      <c r="F14236" s="19">
        <v>41417.661111109999</v>
      </c>
      <c r="G14236" s="9">
        <v>40</v>
      </c>
      <c r="H14236" s="9">
        <v>6</v>
      </c>
      <c r="I14236" s="9">
        <v>240</v>
      </c>
      <c r="J14236" s="17" t="s">
        <v>315</v>
      </c>
    </row>
    <row r="14237" spans="1:10">
      <c r="A14237" s="17" t="s">
        <v>24185</v>
      </c>
      <c r="B14237" s="18" t="s">
        <v>318</v>
      </c>
      <c r="C14237" s="17" t="s">
        <v>285</v>
      </c>
      <c r="D14237" s="17" t="s">
        <v>40</v>
      </c>
      <c r="E14237" s="19">
        <v>44087.795138879999</v>
      </c>
      <c r="F14237" s="19">
        <v>44087.961805550003</v>
      </c>
      <c r="G14237" s="9">
        <v>240</v>
      </c>
      <c r="H14237" s="9">
        <v>1</v>
      </c>
      <c r="I14237" s="9">
        <v>240</v>
      </c>
      <c r="J14237" s="17" t="s">
        <v>315</v>
      </c>
    </row>
    <row r="14238" spans="1:10">
      <c r="A14238" s="17" t="s">
        <v>24186</v>
      </c>
      <c r="B14238" s="18" t="s">
        <v>351</v>
      </c>
      <c r="C14238" s="17" t="s">
        <v>64</v>
      </c>
      <c r="D14238" s="17" t="s">
        <v>64</v>
      </c>
      <c r="E14238" s="19">
        <v>43865.327777769999</v>
      </c>
      <c r="F14238" s="19">
        <v>43865.494444440003</v>
      </c>
      <c r="G14238" s="9">
        <v>240</v>
      </c>
      <c r="H14238" s="9">
        <v>1</v>
      </c>
      <c r="I14238" s="9">
        <v>240</v>
      </c>
      <c r="J14238" s="17" t="s">
        <v>315</v>
      </c>
    </row>
    <row r="14239" spans="1:10">
      <c r="A14239" s="17" t="s">
        <v>24187</v>
      </c>
      <c r="B14239" s="18" t="s">
        <v>318</v>
      </c>
      <c r="C14239" s="17" t="s">
        <v>83</v>
      </c>
      <c r="D14239" s="17" t="s">
        <v>84</v>
      </c>
      <c r="E14239" s="19">
        <v>44424.394444439997</v>
      </c>
      <c r="F14239" s="19">
        <v>44424.560416660002</v>
      </c>
      <c r="G14239" s="9">
        <v>239</v>
      </c>
      <c r="H14239" s="9">
        <v>1</v>
      </c>
      <c r="I14239" s="9">
        <v>239</v>
      </c>
      <c r="J14239" s="17" t="s">
        <v>315</v>
      </c>
    </row>
    <row r="14240" spans="1:10">
      <c r="A14240" s="17" t="s">
        <v>24188</v>
      </c>
      <c r="B14240" s="18" t="s">
        <v>318</v>
      </c>
      <c r="C14240" s="17" t="s">
        <v>126</v>
      </c>
      <c r="D14240" s="17" t="s">
        <v>127</v>
      </c>
      <c r="E14240" s="19">
        <v>43635.931250000001</v>
      </c>
      <c r="F14240" s="19">
        <v>43636.09722222</v>
      </c>
      <c r="G14240" s="9">
        <v>239</v>
      </c>
      <c r="H14240" s="9">
        <v>1</v>
      </c>
      <c r="I14240" s="9">
        <v>239</v>
      </c>
      <c r="J14240" s="17" t="s">
        <v>315</v>
      </c>
    </row>
    <row r="14241" spans="1:10">
      <c r="A14241" s="17" t="s">
        <v>24189</v>
      </c>
      <c r="B14241" s="18" t="s">
        <v>314</v>
      </c>
      <c r="C14241" s="17" t="s">
        <v>116</v>
      </c>
      <c r="D14241" s="17" t="s">
        <v>119</v>
      </c>
      <c r="E14241" s="19">
        <v>44898.577777769999</v>
      </c>
      <c r="F14241" s="19">
        <v>44898.743055550003</v>
      </c>
      <c r="G14241" s="9">
        <v>238</v>
      </c>
      <c r="H14241" s="9">
        <v>1</v>
      </c>
      <c r="I14241" s="9">
        <v>238</v>
      </c>
      <c r="J14241" s="17" t="s">
        <v>2498</v>
      </c>
    </row>
    <row r="14242" spans="1:10">
      <c r="A14242" s="17" t="s">
        <v>10388</v>
      </c>
      <c r="B14242" s="18" t="s">
        <v>318</v>
      </c>
      <c r="C14242" s="17" t="s">
        <v>297</v>
      </c>
      <c r="D14242" s="17" t="s">
        <v>40</v>
      </c>
      <c r="E14242" s="19">
        <v>44763.483333329998</v>
      </c>
      <c r="F14242" s="19">
        <v>44763.56597222</v>
      </c>
      <c r="G14242" s="9">
        <v>119</v>
      </c>
      <c r="H14242" s="9">
        <v>2</v>
      </c>
      <c r="I14242" s="9">
        <v>238</v>
      </c>
      <c r="J14242" s="17" t="s">
        <v>315</v>
      </c>
    </row>
    <row r="14243" spans="1:10">
      <c r="A14243" s="17" t="s">
        <v>24190</v>
      </c>
      <c r="B14243" s="18" t="s">
        <v>351</v>
      </c>
      <c r="C14243" s="17" t="s">
        <v>64</v>
      </c>
      <c r="D14243" s="17" t="s">
        <v>64</v>
      </c>
      <c r="E14243" s="19">
        <v>39639.377777770002</v>
      </c>
      <c r="F14243" s="19">
        <v>39639.543055549999</v>
      </c>
      <c r="G14243" s="9">
        <v>238</v>
      </c>
      <c r="H14243" s="9">
        <v>1</v>
      </c>
      <c r="I14243" s="9">
        <v>238</v>
      </c>
      <c r="J14243" s="17" t="s">
        <v>315</v>
      </c>
    </row>
    <row r="14244" spans="1:10">
      <c r="A14244" s="17" t="s">
        <v>11313</v>
      </c>
      <c r="B14244" s="18" t="s">
        <v>351</v>
      </c>
      <c r="C14244" s="17" t="s">
        <v>174</v>
      </c>
      <c r="D14244" s="17" t="s">
        <v>304</v>
      </c>
      <c r="E14244" s="19">
        <v>40952.517361110004</v>
      </c>
      <c r="F14244" s="19">
        <v>40952.613194439997</v>
      </c>
      <c r="G14244" s="9">
        <v>138</v>
      </c>
      <c r="H14244" s="9">
        <v>3</v>
      </c>
      <c r="I14244" s="9">
        <v>238</v>
      </c>
      <c r="J14244" s="17" t="s">
        <v>315</v>
      </c>
    </row>
    <row r="14245" spans="1:10">
      <c r="A14245" s="17" t="s">
        <v>24191</v>
      </c>
      <c r="B14245" s="18" t="s">
        <v>318</v>
      </c>
      <c r="C14245" s="17" t="s">
        <v>223</v>
      </c>
      <c r="D14245" s="17" t="s">
        <v>224</v>
      </c>
      <c r="E14245" s="19">
        <v>43564.573611109998</v>
      </c>
      <c r="F14245" s="19">
        <v>43564.65625</v>
      </c>
      <c r="G14245" s="9">
        <v>119</v>
      </c>
      <c r="H14245" s="9">
        <v>2</v>
      </c>
      <c r="I14245" s="9">
        <v>238</v>
      </c>
      <c r="J14245" s="17" t="s">
        <v>315</v>
      </c>
    </row>
    <row r="14246" spans="1:10">
      <c r="A14246" s="17" t="s">
        <v>24192</v>
      </c>
      <c r="B14246" s="18" t="s">
        <v>314</v>
      </c>
      <c r="C14246" s="17" t="s">
        <v>220</v>
      </c>
      <c r="D14246" s="17" t="s">
        <v>222</v>
      </c>
      <c r="E14246" s="19">
        <v>43438.854861109998</v>
      </c>
      <c r="F14246" s="19">
        <v>43438.9375</v>
      </c>
      <c r="G14246" s="9">
        <v>119</v>
      </c>
      <c r="H14246" s="9">
        <v>2</v>
      </c>
      <c r="I14246" s="9">
        <v>238</v>
      </c>
      <c r="J14246" s="17" t="s">
        <v>2498</v>
      </c>
    </row>
    <row r="14247" spans="1:10">
      <c r="A14247" s="17" t="s">
        <v>24193</v>
      </c>
      <c r="B14247" s="18" t="s">
        <v>318</v>
      </c>
      <c r="C14247" s="17" t="s">
        <v>96</v>
      </c>
      <c r="D14247" s="17" t="s">
        <v>98</v>
      </c>
      <c r="E14247" s="19">
        <v>41919.430555550003</v>
      </c>
      <c r="F14247" s="19">
        <v>41919.59583333</v>
      </c>
      <c r="G14247" s="9">
        <v>238</v>
      </c>
      <c r="H14247" s="9">
        <v>1</v>
      </c>
      <c r="I14247" s="9">
        <v>238</v>
      </c>
      <c r="J14247" s="17" t="s">
        <v>315</v>
      </c>
    </row>
    <row r="14248" spans="1:10">
      <c r="A14248" s="17" t="s">
        <v>24194</v>
      </c>
      <c r="B14248" s="18" t="s">
        <v>351</v>
      </c>
      <c r="C14248" s="17" t="s">
        <v>157</v>
      </c>
      <c r="D14248" s="17" t="s">
        <v>159</v>
      </c>
      <c r="E14248" s="19">
        <v>40875.382638880001</v>
      </c>
      <c r="F14248" s="19">
        <v>40875.465277770003</v>
      </c>
      <c r="G14248" s="9">
        <v>119</v>
      </c>
      <c r="H14248" s="9">
        <v>2</v>
      </c>
      <c r="I14248" s="9">
        <v>238</v>
      </c>
      <c r="J14248" s="17" t="s">
        <v>315</v>
      </c>
    </row>
    <row r="14249" spans="1:10">
      <c r="A14249" s="17" t="s">
        <v>24195</v>
      </c>
      <c r="B14249" s="18" t="s">
        <v>318</v>
      </c>
      <c r="C14249" s="17" t="s">
        <v>152</v>
      </c>
      <c r="D14249" s="17" t="s">
        <v>152</v>
      </c>
      <c r="E14249" s="19">
        <v>42728.722916660001</v>
      </c>
      <c r="F14249" s="19">
        <v>42728.805555550003</v>
      </c>
      <c r="G14249" s="9">
        <v>119</v>
      </c>
      <c r="H14249" s="9">
        <v>2</v>
      </c>
      <c r="I14249" s="9">
        <v>238</v>
      </c>
      <c r="J14249" s="17" t="s">
        <v>315</v>
      </c>
    </row>
    <row r="14250" spans="1:10">
      <c r="A14250" s="17" t="s">
        <v>24196</v>
      </c>
      <c r="B14250" s="18" t="s">
        <v>314</v>
      </c>
      <c r="C14250" s="17" t="s">
        <v>79</v>
      </c>
      <c r="D14250" s="17" t="s">
        <v>168</v>
      </c>
      <c r="E14250" s="19">
        <v>41472.691666660001</v>
      </c>
      <c r="F14250" s="19">
        <v>41472.774305550003</v>
      </c>
      <c r="G14250" s="9">
        <v>119</v>
      </c>
      <c r="H14250" s="9">
        <v>2</v>
      </c>
      <c r="I14250" s="9">
        <v>238</v>
      </c>
      <c r="J14250" s="17" t="s">
        <v>315</v>
      </c>
    </row>
    <row r="14251" spans="1:10">
      <c r="A14251" s="17" t="s">
        <v>24197</v>
      </c>
      <c r="B14251" s="18" t="s">
        <v>351</v>
      </c>
      <c r="C14251" s="17" t="s">
        <v>175</v>
      </c>
      <c r="D14251" s="17" t="s">
        <v>178</v>
      </c>
      <c r="E14251" s="19">
        <v>39959.355555549999</v>
      </c>
      <c r="F14251" s="19">
        <v>39959.520833330003</v>
      </c>
      <c r="G14251" s="9">
        <v>238</v>
      </c>
      <c r="H14251" s="9">
        <v>1</v>
      </c>
      <c r="I14251" s="9">
        <v>238</v>
      </c>
      <c r="J14251" s="17" t="s">
        <v>315</v>
      </c>
    </row>
    <row r="14252" spans="1:10">
      <c r="A14252" s="17" t="s">
        <v>24198</v>
      </c>
      <c r="B14252" s="18" t="s">
        <v>314</v>
      </c>
      <c r="C14252" s="17" t="s">
        <v>298</v>
      </c>
      <c r="D14252" s="17" t="s">
        <v>189</v>
      </c>
      <c r="E14252" s="19">
        <v>45644.497916660002</v>
      </c>
      <c r="F14252" s="19">
        <v>45644.66319444</v>
      </c>
      <c r="G14252" s="9">
        <v>238</v>
      </c>
      <c r="H14252" s="9">
        <v>1</v>
      </c>
      <c r="I14252" s="9">
        <v>238</v>
      </c>
      <c r="J14252" s="17" t="s">
        <v>315</v>
      </c>
    </row>
    <row r="14253" spans="1:10">
      <c r="A14253" s="17" t="s">
        <v>24199</v>
      </c>
      <c r="B14253" s="18" t="s">
        <v>318</v>
      </c>
      <c r="C14253" s="17" t="s">
        <v>202</v>
      </c>
      <c r="D14253" s="17" t="s">
        <v>204</v>
      </c>
      <c r="E14253" s="19">
        <v>44721.511111109998</v>
      </c>
      <c r="F14253" s="19">
        <v>44721.59375</v>
      </c>
      <c r="G14253" s="9">
        <v>119</v>
      </c>
      <c r="H14253" s="9">
        <v>2</v>
      </c>
      <c r="I14253" s="9">
        <v>238</v>
      </c>
      <c r="J14253" s="17" t="s">
        <v>315</v>
      </c>
    </row>
    <row r="14254" spans="1:10">
      <c r="A14254" s="17" t="s">
        <v>24200</v>
      </c>
      <c r="B14254" s="18" t="s">
        <v>351</v>
      </c>
      <c r="C14254" s="17" t="s">
        <v>175</v>
      </c>
      <c r="D14254" s="17" t="s">
        <v>157</v>
      </c>
      <c r="E14254" s="19">
        <v>44253.37708333</v>
      </c>
      <c r="F14254" s="19">
        <v>44253.541666659999</v>
      </c>
      <c r="G14254" s="9">
        <v>237</v>
      </c>
      <c r="H14254" s="9">
        <v>1</v>
      </c>
      <c r="I14254" s="9">
        <v>237</v>
      </c>
      <c r="J14254" s="17" t="s">
        <v>315</v>
      </c>
    </row>
    <row r="14255" spans="1:10">
      <c r="A14255" s="17" t="s">
        <v>24201</v>
      </c>
      <c r="B14255" s="18" t="s">
        <v>318</v>
      </c>
      <c r="C14255" s="17" t="s">
        <v>202</v>
      </c>
      <c r="D14255" s="17" t="s">
        <v>204</v>
      </c>
      <c r="E14255" s="19">
        <v>45030.727083329999</v>
      </c>
      <c r="F14255" s="19">
        <v>45030.809027770003</v>
      </c>
      <c r="G14255" s="9">
        <v>118</v>
      </c>
      <c r="H14255" s="9">
        <v>2</v>
      </c>
      <c r="I14255" s="9">
        <v>236</v>
      </c>
      <c r="J14255" s="17" t="s">
        <v>315</v>
      </c>
    </row>
    <row r="14256" spans="1:10">
      <c r="A14256" s="17" t="s">
        <v>24202</v>
      </c>
      <c r="B14256" s="18" t="s">
        <v>351</v>
      </c>
      <c r="C14256" s="17" t="s">
        <v>274</v>
      </c>
      <c r="D14256" s="17" t="s">
        <v>275</v>
      </c>
      <c r="E14256" s="19">
        <v>43874.365972220003</v>
      </c>
      <c r="F14256" s="19">
        <v>43874.447916659999</v>
      </c>
      <c r="G14256" s="9">
        <v>118</v>
      </c>
      <c r="H14256" s="9">
        <v>2</v>
      </c>
      <c r="I14256" s="9">
        <v>236</v>
      </c>
      <c r="J14256" s="17" t="s">
        <v>315</v>
      </c>
    </row>
    <row r="14257" spans="1:10">
      <c r="A14257" s="17" t="s">
        <v>24203</v>
      </c>
      <c r="B14257" s="18" t="s">
        <v>318</v>
      </c>
      <c r="C14257" s="17" t="s">
        <v>286</v>
      </c>
      <c r="D14257" s="17" t="s">
        <v>288</v>
      </c>
      <c r="E14257" s="19">
        <v>45525.802083330003</v>
      </c>
      <c r="F14257" s="19">
        <v>45525.965972220001</v>
      </c>
      <c r="G14257" s="9">
        <v>236</v>
      </c>
      <c r="H14257" s="9">
        <v>1</v>
      </c>
      <c r="I14257" s="9">
        <v>236</v>
      </c>
      <c r="J14257" s="17" t="s">
        <v>315</v>
      </c>
    </row>
    <row r="14258" spans="1:10">
      <c r="A14258" s="17" t="s">
        <v>10814</v>
      </c>
      <c r="B14258" s="18" t="s">
        <v>314</v>
      </c>
      <c r="C14258" s="17" t="s">
        <v>79</v>
      </c>
      <c r="D14258" s="17" t="s">
        <v>167</v>
      </c>
      <c r="E14258" s="19">
        <v>43672.320833329999</v>
      </c>
      <c r="F14258" s="19">
        <v>43672.484722219997</v>
      </c>
      <c r="G14258" s="9">
        <v>236</v>
      </c>
      <c r="H14258" s="9">
        <v>1</v>
      </c>
      <c r="I14258" s="9">
        <v>236</v>
      </c>
      <c r="J14258" s="17" t="s">
        <v>315</v>
      </c>
    </row>
    <row r="14259" spans="1:10">
      <c r="A14259" s="17" t="s">
        <v>24204</v>
      </c>
      <c r="B14259" s="18" t="s">
        <v>351</v>
      </c>
      <c r="C14259" s="17" t="s">
        <v>110</v>
      </c>
      <c r="D14259" s="17" t="s">
        <v>111</v>
      </c>
      <c r="E14259" s="19">
        <v>42942.787499999999</v>
      </c>
      <c r="F14259" s="19">
        <v>42942.951388879999</v>
      </c>
      <c r="G14259" s="9">
        <v>236</v>
      </c>
      <c r="H14259" s="9">
        <v>1</v>
      </c>
      <c r="I14259" s="9">
        <v>236</v>
      </c>
      <c r="J14259" s="17" t="s">
        <v>315</v>
      </c>
    </row>
    <row r="14260" spans="1:10">
      <c r="A14260" s="17" t="s">
        <v>24205</v>
      </c>
      <c r="B14260" s="18" t="s">
        <v>351</v>
      </c>
      <c r="C14260" s="17" t="s">
        <v>99</v>
      </c>
      <c r="D14260" s="17" t="s">
        <v>101</v>
      </c>
      <c r="E14260" s="19">
        <v>45601.639583329998</v>
      </c>
      <c r="F14260" s="19">
        <v>45601.680555550003</v>
      </c>
      <c r="G14260" s="9">
        <v>59</v>
      </c>
      <c r="H14260" s="9">
        <v>4</v>
      </c>
      <c r="I14260" s="9">
        <v>236</v>
      </c>
      <c r="J14260" s="17" t="s">
        <v>315</v>
      </c>
    </row>
    <row r="14261" spans="1:10">
      <c r="A14261" s="17" t="s">
        <v>24206</v>
      </c>
      <c r="B14261" s="18" t="s">
        <v>351</v>
      </c>
      <c r="C14261" s="17" t="s">
        <v>179</v>
      </c>
      <c r="D14261" s="17" t="s">
        <v>181</v>
      </c>
      <c r="E14261" s="19">
        <v>41803.613888879998</v>
      </c>
      <c r="F14261" s="19">
        <v>41803.695833329999</v>
      </c>
      <c r="G14261" s="9">
        <v>118</v>
      </c>
      <c r="H14261" s="9">
        <v>2</v>
      </c>
      <c r="I14261" s="9">
        <v>236</v>
      </c>
      <c r="J14261" s="17" t="s">
        <v>315</v>
      </c>
    </row>
    <row r="14262" spans="1:10">
      <c r="A14262" s="17" t="s">
        <v>17342</v>
      </c>
      <c r="B14262" s="18" t="s">
        <v>351</v>
      </c>
      <c r="C14262" s="17" t="s">
        <v>35</v>
      </c>
      <c r="D14262" s="17" t="s">
        <v>38</v>
      </c>
      <c r="E14262" s="19">
        <v>41100.471527770002</v>
      </c>
      <c r="F14262" s="19">
        <v>41100.635416659999</v>
      </c>
      <c r="G14262" s="9">
        <v>236</v>
      </c>
      <c r="H14262" s="9">
        <v>1</v>
      </c>
      <c r="I14262" s="9">
        <v>236</v>
      </c>
      <c r="J14262" s="17" t="s">
        <v>315</v>
      </c>
    </row>
    <row r="14263" spans="1:10">
      <c r="A14263" s="17" t="s">
        <v>24207</v>
      </c>
      <c r="B14263" s="18" t="s">
        <v>351</v>
      </c>
      <c r="C14263" s="17" t="s">
        <v>174</v>
      </c>
      <c r="D14263" s="17" t="s">
        <v>303</v>
      </c>
      <c r="E14263" s="19">
        <v>42445.751388880002</v>
      </c>
      <c r="F14263" s="19">
        <v>42445.833333330003</v>
      </c>
      <c r="G14263" s="9">
        <v>118</v>
      </c>
      <c r="H14263" s="9">
        <v>2</v>
      </c>
      <c r="I14263" s="9">
        <v>236</v>
      </c>
      <c r="J14263" s="17" t="s">
        <v>315</v>
      </c>
    </row>
    <row r="14264" spans="1:10">
      <c r="A14264" s="17" t="s">
        <v>24208</v>
      </c>
      <c r="B14264" s="18" t="s">
        <v>318</v>
      </c>
      <c r="C14264" s="17" t="s">
        <v>96</v>
      </c>
      <c r="D14264" s="17" t="s">
        <v>97</v>
      </c>
      <c r="E14264" s="19">
        <v>44764.487500000003</v>
      </c>
      <c r="F14264" s="19">
        <v>44764.56944444</v>
      </c>
      <c r="G14264" s="9">
        <v>118</v>
      </c>
      <c r="H14264" s="9">
        <v>2</v>
      </c>
      <c r="I14264" s="9">
        <v>236</v>
      </c>
      <c r="J14264" s="17" t="s">
        <v>315</v>
      </c>
    </row>
    <row r="14265" spans="1:10">
      <c r="A14265" s="17" t="s">
        <v>24209</v>
      </c>
      <c r="B14265" s="18" t="s">
        <v>351</v>
      </c>
      <c r="C14265" s="17" t="s">
        <v>104</v>
      </c>
      <c r="D14265" s="17" t="s">
        <v>104</v>
      </c>
      <c r="E14265" s="19">
        <v>44445.677777769997</v>
      </c>
      <c r="F14265" s="19">
        <v>44445.71875</v>
      </c>
      <c r="G14265" s="9">
        <v>59</v>
      </c>
      <c r="H14265" s="9">
        <v>4</v>
      </c>
      <c r="I14265" s="9">
        <v>236</v>
      </c>
      <c r="J14265" s="17" t="s">
        <v>2498</v>
      </c>
    </row>
    <row r="14266" spans="1:10">
      <c r="A14266" s="17" t="s">
        <v>24210</v>
      </c>
      <c r="B14266" s="18" t="s">
        <v>318</v>
      </c>
      <c r="C14266" s="17" t="s">
        <v>201</v>
      </c>
      <c r="D14266" s="17" t="s">
        <v>247</v>
      </c>
      <c r="E14266" s="19">
        <v>44901.793055549999</v>
      </c>
      <c r="F14266" s="19">
        <v>44901.875</v>
      </c>
      <c r="G14266" s="9">
        <v>118</v>
      </c>
      <c r="H14266" s="9">
        <v>2</v>
      </c>
      <c r="I14266" s="9">
        <v>236</v>
      </c>
      <c r="J14266" s="17" t="s">
        <v>315</v>
      </c>
    </row>
    <row r="14267" spans="1:10">
      <c r="A14267" s="17" t="s">
        <v>24211</v>
      </c>
      <c r="B14267" s="18" t="s">
        <v>351</v>
      </c>
      <c r="C14267" s="17" t="s">
        <v>174</v>
      </c>
      <c r="D14267" s="17" t="s">
        <v>304</v>
      </c>
      <c r="E14267" s="19">
        <v>42069.448611109998</v>
      </c>
      <c r="F14267" s="19">
        <v>42069.489583330003</v>
      </c>
      <c r="G14267" s="9">
        <v>59</v>
      </c>
      <c r="H14267" s="9">
        <v>4</v>
      </c>
      <c r="I14267" s="9">
        <v>236</v>
      </c>
      <c r="J14267" s="17" t="s">
        <v>315</v>
      </c>
    </row>
    <row r="14268" spans="1:10">
      <c r="A14268" s="17" t="s">
        <v>24212</v>
      </c>
      <c r="B14268" s="18" t="s">
        <v>351</v>
      </c>
      <c r="C14268" s="17" t="s">
        <v>60</v>
      </c>
      <c r="D14268" s="17" t="s">
        <v>61</v>
      </c>
      <c r="E14268" s="19">
        <v>43955.772222220003</v>
      </c>
      <c r="F14268" s="19">
        <v>43955.935416660002</v>
      </c>
      <c r="G14268" s="9">
        <v>235</v>
      </c>
      <c r="H14268" s="9">
        <v>1</v>
      </c>
      <c r="I14268" s="9">
        <v>235</v>
      </c>
      <c r="J14268" s="17" t="s">
        <v>315</v>
      </c>
    </row>
    <row r="14269" spans="1:10">
      <c r="A14269" s="17" t="s">
        <v>24213</v>
      </c>
      <c r="B14269" s="18" t="s">
        <v>318</v>
      </c>
      <c r="C14269" s="17" t="s">
        <v>264</v>
      </c>
      <c r="D14269" s="17" t="s">
        <v>266</v>
      </c>
      <c r="E14269" s="19">
        <v>41097.486111110004</v>
      </c>
      <c r="F14269" s="19">
        <v>41097.649305550003</v>
      </c>
      <c r="G14269" s="9">
        <v>235</v>
      </c>
      <c r="H14269" s="9">
        <v>1</v>
      </c>
      <c r="I14269" s="9">
        <v>235</v>
      </c>
      <c r="J14269" s="17" t="s">
        <v>315</v>
      </c>
    </row>
    <row r="14270" spans="1:10">
      <c r="A14270" s="17" t="s">
        <v>9909</v>
      </c>
      <c r="B14270" s="18" t="s">
        <v>351</v>
      </c>
      <c r="C14270" s="17" t="s">
        <v>35</v>
      </c>
      <c r="D14270" s="17" t="s">
        <v>37</v>
      </c>
      <c r="E14270" s="19">
        <v>39706.19444444</v>
      </c>
      <c r="F14270" s="19">
        <v>39706.227083329999</v>
      </c>
      <c r="G14270" s="9">
        <v>47</v>
      </c>
      <c r="H14270" s="9">
        <v>5</v>
      </c>
      <c r="I14270" s="9">
        <v>235</v>
      </c>
      <c r="J14270" s="17" t="s">
        <v>315</v>
      </c>
    </row>
    <row r="14271" spans="1:10">
      <c r="A14271" s="17" t="s">
        <v>24214</v>
      </c>
      <c r="B14271" s="18" t="s">
        <v>314</v>
      </c>
      <c r="C14271" s="17" t="s">
        <v>220</v>
      </c>
      <c r="D14271" s="17" t="s">
        <v>221</v>
      </c>
      <c r="E14271" s="19">
        <v>42377.454861110004</v>
      </c>
      <c r="F14271" s="19">
        <v>42377.618055550003</v>
      </c>
      <c r="G14271" s="9">
        <v>235</v>
      </c>
      <c r="H14271" s="9">
        <v>1</v>
      </c>
      <c r="I14271" s="9">
        <v>235</v>
      </c>
      <c r="J14271" s="17" t="s">
        <v>315</v>
      </c>
    </row>
    <row r="14272" spans="1:10">
      <c r="A14272" s="17" t="s">
        <v>24215</v>
      </c>
      <c r="B14272" s="18" t="s">
        <v>318</v>
      </c>
      <c r="C14272" s="17" t="s">
        <v>68</v>
      </c>
      <c r="D14272" s="17" t="s">
        <v>70</v>
      </c>
      <c r="E14272" s="19">
        <v>42737.770138879998</v>
      </c>
      <c r="F14272" s="19">
        <v>42737.933333330002</v>
      </c>
      <c r="G14272" s="9">
        <v>235</v>
      </c>
      <c r="H14272" s="9">
        <v>1</v>
      </c>
      <c r="I14272" s="9">
        <v>235</v>
      </c>
      <c r="J14272" s="17" t="s">
        <v>315</v>
      </c>
    </row>
    <row r="14273" spans="1:10">
      <c r="A14273" s="17" t="s">
        <v>19620</v>
      </c>
      <c r="B14273" s="18" t="s">
        <v>318</v>
      </c>
      <c r="C14273" s="17" t="s">
        <v>126</v>
      </c>
      <c r="D14273" s="17" t="s">
        <v>127</v>
      </c>
      <c r="E14273" s="19">
        <v>42206.411111109999</v>
      </c>
      <c r="F14273" s="19">
        <v>42206.574305549999</v>
      </c>
      <c r="G14273" s="9">
        <v>235</v>
      </c>
      <c r="H14273" s="9">
        <v>1</v>
      </c>
      <c r="I14273" s="9">
        <v>235</v>
      </c>
      <c r="J14273" s="17" t="s">
        <v>315</v>
      </c>
    </row>
    <row r="14274" spans="1:10">
      <c r="A14274" s="17" t="s">
        <v>24216</v>
      </c>
      <c r="B14274" s="18" t="s">
        <v>318</v>
      </c>
      <c r="C14274" s="17" t="s">
        <v>217</v>
      </c>
      <c r="D14274" s="17" t="s">
        <v>219</v>
      </c>
      <c r="E14274" s="19">
        <v>44995.19444444</v>
      </c>
      <c r="F14274" s="19">
        <v>44995.357638879999</v>
      </c>
      <c r="G14274" s="9">
        <v>235</v>
      </c>
      <c r="H14274" s="9">
        <v>1</v>
      </c>
      <c r="I14274" s="9">
        <v>235</v>
      </c>
      <c r="J14274" s="17" t="s">
        <v>315</v>
      </c>
    </row>
    <row r="14275" spans="1:10">
      <c r="A14275" s="17" t="s">
        <v>11201</v>
      </c>
      <c r="B14275" s="18" t="s">
        <v>314</v>
      </c>
      <c r="C14275" s="17" t="s">
        <v>220</v>
      </c>
      <c r="D14275" s="17" t="s">
        <v>221</v>
      </c>
      <c r="E14275" s="19">
        <v>44747.795138879999</v>
      </c>
      <c r="F14275" s="19">
        <v>44747.822222219998</v>
      </c>
      <c r="G14275" s="9">
        <v>39</v>
      </c>
      <c r="H14275" s="9">
        <v>6</v>
      </c>
      <c r="I14275" s="9">
        <v>234</v>
      </c>
      <c r="J14275" s="17" t="s">
        <v>315</v>
      </c>
    </row>
    <row r="14276" spans="1:10">
      <c r="A14276" s="17" t="s">
        <v>24217</v>
      </c>
      <c r="B14276" s="18" t="s">
        <v>351</v>
      </c>
      <c r="C14276" s="17" t="s">
        <v>35</v>
      </c>
      <c r="D14276" s="17" t="s">
        <v>37</v>
      </c>
      <c r="E14276" s="19">
        <v>42939.379166660001</v>
      </c>
      <c r="F14276" s="19">
        <v>42939.541666659999</v>
      </c>
      <c r="G14276" s="9">
        <v>234</v>
      </c>
      <c r="H14276" s="9">
        <v>1</v>
      </c>
      <c r="I14276" s="9">
        <v>234</v>
      </c>
      <c r="J14276" s="17" t="s">
        <v>315</v>
      </c>
    </row>
    <row r="14277" spans="1:10">
      <c r="A14277" s="17" t="s">
        <v>24218</v>
      </c>
      <c r="B14277" s="18" t="s">
        <v>351</v>
      </c>
      <c r="C14277" s="17" t="s">
        <v>104</v>
      </c>
      <c r="D14277" s="17" t="s">
        <v>105</v>
      </c>
      <c r="E14277" s="19">
        <v>40150.135416659999</v>
      </c>
      <c r="F14277" s="19">
        <v>40150.297916659998</v>
      </c>
      <c r="G14277" s="9">
        <v>234</v>
      </c>
      <c r="H14277" s="9">
        <v>1</v>
      </c>
      <c r="I14277" s="9">
        <v>234</v>
      </c>
      <c r="J14277" s="17" t="s">
        <v>315</v>
      </c>
    </row>
    <row r="14278" spans="1:10">
      <c r="A14278" s="17" t="s">
        <v>19458</v>
      </c>
      <c r="B14278" s="18" t="s">
        <v>314</v>
      </c>
      <c r="C14278" s="17" t="s">
        <v>220</v>
      </c>
      <c r="D14278" s="17" t="s">
        <v>222</v>
      </c>
      <c r="E14278" s="19">
        <v>43668.53680555</v>
      </c>
      <c r="F14278" s="19">
        <v>43668.618055550003</v>
      </c>
      <c r="G14278" s="9">
        <v>117</v>
      </c>
      <c r="H14278" s="9">
        <v>2</v>
      </c>
      <c r="I14278" s="9">
        <v>234</v>
      </c>
      <c r="J14278" s="17" t="s">
        <v>315</v>
      </c>
    </row>
    <row r="14279" spans="1:10">
      <c r="A14279" s="17" t="s">
        <v>24219</v>
      </c>
      <c r="B14279" s="18" t="s">
        <v>318</v>
      </c>
      <c r="C14279" s="17" t="s">
        <v>96</v>
      </c>
      <c r="D14279" s="17" t="s">
        <v>98</v>
      </c>
      <c r="E14279" s="19">
        <v>40402.297916659998</v>
      </c>
      <c r="F14279" s="19">
        <v>40402.460416659997</v>
      </c>
      <c r="G14279" s="9">
        <v>234</v>
      </c>
      <c r="H14279" s="9">
        <v>1</v>
      </c>
      <c r="I14279" s="9">
        <v>234</v>
      </c>
      <c r="J14279" s="17" t="s">
        <v>315</v>
      </c>
    </row>
    <row r="14280" spans="1:10">
      <c r="A14280" s="17" t="s">
        <v>24220</v>
      </c>
      <c r="B14280" s="18" t="s">
        <v>351</v>
      </c>
      <c r="C14280" s="17" t="s">
        <v>64</v>
      </c>
      <c r="D14280" s="17" t="s">
        <v>64</v>
      </c>
      <c r="E14280" s="19">
        <v>40877.46875</v>
      </c>
      <c r="F14280" s="19">
        <v>40877.631249999999</v>
      </c>
      <c r="G14280" s="9">
        <v>234</v>
      </c>
      <c r="H14280" s="9">
        <v>1</v>
      </c>
      <c r="I14280" s="9">
        <v>234</v>
      </c>
      <c r="J14280" s="17" t="s">
        <v>315</v>
      </c>
    </row>
    <row r="14281" spans="1:10">
      <c r="A14281" s="17" t="s">
        <v>22663</v>
      </c>
      <c r="B14281" s="18" t="s">
        <v>318</v>
      </c>
      <c r="C14281" s="17" t="s">
        <v>202</v>
      </c>
      <c r="D14281" s="17" t="s">
        <v>203</v>
      </c>
      <c r="E14281" s="19">
        <v>41758.786111109999</v>
      </c>
      <c r="F14281" s="19">
        <v>41758.840277770003</v>
      </c>
      <c r="G14281" s="9">
        <v>78</v>
      </c>
      <c r="H14281" s="9">
        <v>3</v>
      </c>
      <c r="I14281" s="9">
        <v>234</v>
      </c>
      <c r="J14281" s="17" t="s">
        <v>315</v>
      </c>
    </row>
    <row r="14282" spans="1:10">
      <c r="A14282" s="17" t="s">
        <v>24221</v>
      </c>
      <c r="B14282" s="18" t="s">
        <v>314</v>
      </c>
      <c r="C14282" s="17" t="s">
        <v>146</v>
      </c>
      <c r="D14282" s="17" t="s">
        <v>147</v>
      </c>
      <c r="E14282" s="19">
        <v>42431.060416660002</v>
      </c>
      <c r="F14282" s="19">
        <v>42431.114583330003</v>
      </c>
      <c r="G14282" s="9">
        <v>78</v>
      </c>
      <c r="H14282" s="9">
        <v>3</v>
      </c>
      <c r="I14282" s="9">
        <v>234</v>
      </c>
      <c r="J14282" s="17" t="s">
        <v>315</v>
      </c>
    </row>
    <row r="14283" spans="1:10">
      <c r="A14283" s="17" t="s">
        <v>24222</v>
      </c>
      <c r="B14283" s="18" t="s">
        <v>351</v>
      </c>
      <c r="C14283" s="17" t="s">
        <v>64</v>
      </c>
      <c r="D14283" s="17" t="s">
        <v>64</v>
      </c>
      <c r="E14283" s="19">
        <v>41659.518750000003</v>
      </c>
      <c r="F14283" s="19">
        <v>41659.681250000001</v>
      </c>
      <c r="G14283" s="9">
        <v>234</v>
      </c>
      <c r="H14283" s="9">
        <v>1</v>
      </c>
      <c r="I14283" s="9">
        <v>234</v>
      </c>
      <c r="J14283" s="17" t="s">
        <v>315</v>
      </c>
    </row>
    <row r="14284" spans="1:10">
      <c r="A14284" s="17" t="s">
        <v>24223</v>
      </c>
      <c r="B14284" s="18" t="s">
        <v>351</v>
      </c>
      <c r="C14284" s="17" t="s">
        <v>175</v>
      </c>
      <c r="D14284" s="17" t="s">
        <v>178</v>
      </c>
      <c r="E14284" s="19">
        <v>43798.38402777</v>
      </c>
      <c r="F14284" s="19">
        <v>43798.465277770003</v>
      </c>
      <c r="G14284" s="9">
        <v>117</v>
      </c>
      <c r="H14284" s="9">
        <v>2</v>
      </c>
      <c r="I14284" s="9">
        <v>234</v>
      </c>
      <c r="J14284" s="17" t="s">
        <v>315</v>
      </c>
    </row>
    <row r="14285" spans="1:10">
      <c r="A14285" s="17" t="s">
        <v>24224</v>
      </c>
      <c r="B14285" s="18" t="s">
        <v>314</v>
      </c>
      <c r="C14285" s="17" t="s">
        <v>79</v>
      </c>
      <c r="D14285" s="17" t="s">
        <v>168</v>
      </c>
      <c r="E14285" s="19">
        <v>41462.574305549999</v>
      </c>
      <c r="F14285" s="19">
        <v>41462.601388880001</v>
      </c>
      <c r="G14285" s="9">
        <v>39</v>
      </c>
      <c r="H14285" s="9">
        <v>6</v>
      </c>
      <c r="I14285" s="9">
        <v>234</v>
      </c>
      <c r="J14285" s="17" t="s">
        <v>315</v>
      </c>
    </row>
    <row r="14286" spans="1:10">
      <c r="A14286" s="17" t="s">
        <v>16152</v>
      </c>
      <c r="B14286" s="18" t="s">
        <v>351</v>
      </c>
      <c r="C14286" s="17" t="s">
        <v>100</v>
      </c>
      <c r="D14286" s="17" t="s">
        <v>216</v>
      </c>
      <c r="E14286" s="19">
        <v>40293.511111109998</v>
      </c>
      <c r="F14286" s="19">
        <v>40293.529166660002</v>
      </c>
      <c r="G14286" s="9">
        <v>26</v>
      </c>
      <c r="H14286" s="9">
        <v>9</v>
      </c>
      <c r="I14286" s="9">
        <v>234</v>
      </c>
      <c r="J14286" s="17" t="s">
        <v>315</v>
      </c>
    </row>
    <row r="14287" spans="1:10">
      <c r="A14287" s="17" t="s">
        <v>24225</v>
      </c>
      <c r="B14287" s="18" t="s">
        <v>318</v>
      </c>
      <c r="C14287" s="17" t="s">
        <v>293</v>
      </c>
      <c r="D14287" s="17" t="s">
        <v>296</v>
      </c>
      <c r="E14287" s="19">
        <v>42238.493750000001</v>
      </c>
      <c r="F14287" s="19">
        <v>42238.574999999997</v>
      </c>
      <c r="G14287" s="9">
        <v>117</v>
      </c>
      <c r="H14287" s="9">
        <v>2</v>
      </c>
      <c r="I14287" s="9">
        <v>234</v>
      </c>
      <c r="J14287" s="17" t="s">
        <v>315</v>
      </c>
    </row>
    <row r="14288" spans="1:10">
      <c r="A14288" s="17" t="s">
        <v>24226</v>
      </c>
      <c r="B14288" s="18" t="s">
        <v>351</v>
      </c>
      <c r="C14288" s="17" t="s">
        <v>236</v>
      </c>
      <c r="D14288" s="17" t="s">
        <v>237</v>
      </c>
      <c r="E14288" s="19">
        <v>42890.3</v>
      </c>
      <c r="F14288" s="19">
        <v>42890.354166659999</v>
      </c>
      <c r="G14288" s="9">
        <v>78</v>
      </c>
      <c r="H14288" s="9">
        <v>3</v>
      </c>
      <c r="I14288" s="9">
        <v>234</v>
      </c>
      <c r="J14288" s="17" t="s">
        <v>315</v>
      </c>
    </row>
    <row r="14289" spans="1:10">
      <c r="A14289" s="17" t="s">
        <v>24227</v>
      </c>
      <c r="B14289" s="18" t="s">
        <v>318</v>
      </c>
      <c r="C14289" s="17" t="s">
        <v>83</v>
      </c>
      <c r="D14289" s="17" t="s">
        <v>85</v>
      </c>
      <c r="E14289" s="19">
        <v>42611.515277769999</v>
      </c>
      <c r="F14289" s="19">
        <v>42611.677083330003</v>
      </c>
      <c r="G14289" s="9">
        <v>233</v>
      </c>
      <c r="H14289" s="9">
        <v>1</v>
      </c>
      <c r="I14289" s="9">
        <v>233</v>
      </c>
      <c r="J14289" s="17" t="s">
        <v>315</v>
      </c>
    </row>
    <row r="14290" spans="1:10">
      <c r="A14290" s="17" t="s">
        <v>11414</v>
      </c>
      <c r="B14290" s="18" t="s">
        <v>318</v>
      </c>
      <c r="C14290" s="17" t="s">
        <v>143</v>
      </c>
      <c r="D14290" s="17" t="s">
        <v>143</v>
      </c>
      <c r="E14290" s="19">
        <v>43614.636805549999</v>
      </c>
      <c r="F14290" s="19">
        <v>43614.798611110004</v>
      </c>
      <c r="G14290" s="9">
        <v>233</v>
      </c>
      <c r="H14290" s="9">
        <v>1</v>
      </c>
      <c r="I14290" s="9">
        <v>233</v>
      </c>
      <c r="J14290" s="17" t="s">
        <v>315</v>
      </c>
    </row>
    <row r="14291" spans="1:10">
      <c r="A14291" s="17" t="s">
        <v>24228</v>
      </c>
      <c r="B14291" s="18" t="s">
        <v>318</v>
      </c>
      <c r="C14291" s="17" t="s">
        <v>126</v>
      </c>
      <c r="D14291" s="17" t="s">
        <v>127</v>
      </c>
      <c r="E14291" s="19">
        <v>41030.15972222</v>
      </c>
      <c r="F14291" s="19">
        <v>41030.320833329999</v>
      </c>
      <c r="G14291" s="9">
        <v>232</v>
      </c>
      <c r="H14291" s="9">
        <v>1</v>
      </c>
      <c r="I14291" s="9">
        <v>232</v>
      </c>
      <c r="J14291" s="17" t="s">
        <v>315</v>
      </c>
    </row>
    <row r="14292" spans="1:10">
      <c r="A14292" s="17" t="s">
        <v>24229</v>
      </c>
      <c r="B14292" s="18" t="s">
        <v>351</v>
      </c>
      <c r="C14292" s="17" t="s">
        <v>274</v>
      </c>
      <c r="D14292" s="17" t="s">
        <v>275</v>
      </c>
      <c r="E14292" s="19">
        <v>44492.66180555</v>
      </c>
      <c r="F14292" s="19">
        <v>44492.822916659999</v>
      </c>
      <c r="G14292" s="9">
        <v>232</v>
      </c>
      <c r="H14292" s="9">
        <v>1</v>
      </c>
      <c r="I14292" s="9">
        <v>232</v>
      </c>
      <c r="J14292" s="17" t="s">
        <v>315</v>
      </c>
    </row>
    <row r="14293" spans="1:10">
      <c r="A14293" s="17" t="s">
        <v>24230</v>
      </c>
      <c r="B14293" s="18" t="s">
        <v>318</v>
      </c>
      <c r="C14293" s="17" t="s">
        <v>113</v>
      </c>
      <c r="D14293" s="17" t="s">
        <v>115</v>
      </c>
      <c r="E14293" s="19">
        <v>40817.490277769997</v>
      </c>
      <c r="F14293" s="19">
        <v>40817.651388879996</v>
      </c>
      <c r="G14293" s="9">
        <v>232</v>
      </c>
      <c r="H14293" s="9">
        <v>1</v>
      </c>
      <c r="I14293" s="9">
        <v>232</v>
      </c>
      <c r="J14293" s="17" t="s">
        <v>315</v>
      </c>
    </row>
    <row r="14294" spans="1:10">
      <c r="A14294" s="17" t="s">
        <v>24231</v>
      </c>
      <c r="B14294" s="18" t="s">
        <v>351</v>
      </c>
      <c r="C14294" s="17" t="s">
        <v>174</v>
      </c>
      <c r="D14294" s="17" t="s">
        <v>304</v>
      </c>
      <c r="E14294" s="19">
        <v>42926.477083329999</v>
      </c>
      <c r="F14294" s="19">
        <v>42926.517361110004</v>
      </c>
      <c r="G14294" s="9">
        <v>58</v>
      </c>
      <c r="H14294" s="9">
        <v>4</v>
      </c>
      <c r="I14294" s="9">
        <v>232</v>
      </c>
      <c r="J14294" s="17" t="s">
        <v>315</v>
      </c>
    </row>
    <row r="14295" spans="1:10">
      <c r="A14295" s="17" t="s">
        <v>24232</v>
      </c>
      <c r="B14295" s="18" t="s">
        <v>318</v>
      </c>
      <c r="C14295" s="17" t="s">
        <v>223</v>
      </c>
      <c r="D14295" s="17" t="s">
        <v>226</v>
      </c>
      <c r="E14295" s="19">
        <v>43612.055555550003</v>
      </c>
      <c r="F14295" s="19">
        <v>43612.09583333</v>
      </c>
      <c r="G14295" s="9">
        <v>58</v>
      </c>
      <c r="H14295" s="9">
        <v>4</v>
      </c>
      <c r="I14295" s="9">
        <v>232</v>
      </c>
      <c r="J14295" s="17" t="s">
        <v>315</v>
      </c>
    </row>
    <row r="14296" spans="1:10">
      <c r="A14296" s="17" t="s">
        <v>24233</v>
      </c>
      <c r="B14296" s="18" t="s">
        <v>351</v>
      </c>
      <c r="C14296" s="17" t="s">
        <v>64</v>
      </c>
      <c r="D14296" s="17" t="s">
        <v>64</v>
      </c>
      <c r="E14296" s="19">
        <v>43057.616666659997</v>
      </c>
      <c r="F14296" s="19">
        <v>43057.777777770003</v>
      </c>
      <c r="G14296" s="9">
        <v>232</v>
      </c>
      <c r="H14296" s="9">
        <v>1</v>
      </c>
      <c r="I14296" s="9">
        <v>232</v>
      </c>
      <c r="J14296" s="17" t="s">
        <v>2498</v>
      </c>
    </row>
    <row r="14297" spans="1:10">
      <c r="A14297" s="17" t="s">
        <v>8625</v>
      </c>
      <c r="B14297" s="18" t="s">
        <v>318</v>
      </c>
      <c r="C14297" s="17" t="s">
        <v>202</v>
      </c>
      <c r="D14297" s="17" t="s">
        <v>203</v>
      </c>
      <c r="E14297" s="19">
        <v>43565.66527777</v>
      </c>
      <c r="F14297" s="19">
        <v>43565.826388879999</v>
      </c>
      <c r="G14297" s="9">
        <v>232</v>
      </c>
      <c r="H14297" s="9">
        <v>1</v>
      </c>
      <c r="I14297" s="9">
        <v>232</v>
      </c>
      <c r="J14297" s="17" t="s">
        <v>315</v>
      </c>
    </row>
    <row r="14298" spans="1:10">
      <c r="A14298" s="17" t="s">
        <v>24234</v>
      </c>
      <c r="B14298" s="18" t="s">
        <v>318</v>
      </c>
      <c r="C14298" s="17" t="s">
        <v>139</v>
      </c>
      <c r="D14298" s="17" t="s">
        <v>140</v>
      </c>
      <c r="E14298" s="19">
        <v>39548.650694440003</v>
      </c>
      <c r="F14298" s="19">
        <v>39548.811805550002</v>
      </c>
      <c r="G14298" s="9">
        <v>232</v>
      </c>
      <c r="H14298" s="9">
        <v>1</v>
      </c>
      <c r="I14298" s="9">
        <v>232</v>
      </c>
      <c r="J14298" s="17" t="s">
        <v>315</v>
      </c>
    </row>
    <row r="14299" spans="1:10">
      <c r="A14299" s="17" t="s">
        <v>24235</v>
      </c>
      <c r="B14299" s="18" t="s">
        <v>318</v>
      </c>
      <c r="C14299" s="17" t="s">
        <v>139</v>
      </c>
      <c r="D14299" s="17" t="s">
        <v>142</v>
      </c>
      <c r="E14299" s="19">
        <v>39844.572222219998</v>
      </c>
      <c r="F14299" s="19">
        <v>39844.733333329998</v>
      </c>
      <c r="G14299" s="9">
        <v>232</v>
      </c>
      <c r="H14299" s="9">
        <v>1</v>
      </c>
      <c r="I14299" s="9">
        <v>232</v>
      </c>
      <c r="J14299" s="17" t="s">
        <v>315</v>
      </c>
    </row>
    <row r="14300" spans="1:10">
      <c r="A14300" s="17" t="s">
        <v>24236</v>
      </c>
      <c r="B14300" s="18" t="s">
        <v>318</v>
      </c>
      <c r="C14300" s="17" t="s">
        <v>188</v>
      </c>
      <c r="D14300" s="17" t="s">
        <v>40</v>
      </c>
      <c r="E14300" s="19">
        <v>42247.53680555</v>
      </c>
      <c r="F14300" s="19">
        <v>42247.697916659999</v>
      </c>
      <c r="G14300" s="9">
        <v>232</v>
      </c>
      <c r="H14300" s="9">
        <v>1</v>
      </c>
      <c r="I14300" s="9">
        <v>232</v>
      </c>
      <c r="J14300" s="17" t="s">
        <v>315</v>
      </c>
    </row>
    <row r="14301" spans="1:10">
      <c r="A14301" s="17" t="s">
        <v>16287</v>
      </c>
      <c r="B14301" s="18" t="s">
        <v>351</v>
      </c>
      <c r="C14301" s="17" t="s">
        <v>104</v>
      </c>
      <c r="D14301" s="17" t="s">
        <v>104</v>
      </c>
      <c r="E14301" s="19">
        <v>41810.638194439998</v>
      </c>
      <c r="F14301" s="19">
        <v>41810.71875</v>
      </c>
      <c r="G14301" s="9">
        <v>116</v>
      </c>
      <c r="H14301" s="9">
        <v>2</v>
      </c>
      <c r="I14301" s="9">
        <v>232</v>
      </c>
      <c r="J14301" s="17" t="s">
        <v>315</v>
      </c>
    </row>
    <row r="14302" spans="1:10">
      <c r="A14302" s="17" t="s">
        <v>883</v>
      </c>
      <c r="B14302" s="18" t="s">
        <v>318</v>
      </c>
      <c r="C14302" s="17" t="s">
        <v>152</v>
      </c>
      <c r="D14302" s="17" t="s">
        <v>153</v>
      </c>
      <c r="E14302" s="19">
        <v>43217.565277770002</v>
      </c>
      <c r="F14302" s="19">
        <v>43217.645833330003</v>
      </c>
      <c r="G14302" s="9">
        <v>116</v>
      </c>
      <c r="H14302" s="9">
        <v>2</v>
      </c>
      <c r="I14302" s="9">
        <v>232</v>
      </c>
      <c r="J14302" s="17" t="s">
        <v>315</v>
      </c>
    </row>
    <row r="14303" spans="1:10">
      <c r="A14303" s="17" t="s">
        <v>24237</v>
      </c>
      <c r="B14303" s="18" t="s">
        <v>318</v>
      </c>
      <c r="C14303" s="17" t="s">
        <v>96</v>
      </c>
      <c r="D14303" s="17" t="s">
        <v>97</v>
      </c>
      <c r="E14303" s="19">
        <v>43374.574999999997</v>
      </c>
      <c r="F14303" s="19">
        <v>43374.736111110004</v>
      </c>
      <c r="G14303" s="9">
        <v>232</v>
      </c>
      <c r="H14303" s="9">
        <v>1</v>
      </c>
      <c r="I14303" s="9">
        <v>232</v>
      </c>
      <c r="J14303" s="17" t="s">
        <v>315</v>
      </c>
    </row>
    <row r="14304" spans="1:10">
      <c r="A14304" s="17" t="s">
        <v>12043</v>
      </c>
      <c r="B14304" s="18" t="s">
        <v>351</v>
      </c>
      <c r="C14304" s="17" t="s">
        <v>110</v>
      </c>
      <c r="D14304" s="17" t="s">
        <v>111</v>
      </c>
      <c r="E14304" s="19">
        <v>40174.679166659997</v>
      </c>
      <c r="F14304" s="19">
        <v>40174.840277770003</v>
      </c>
      <c r="G14304" s="9">
        <v>232</v>
      </c>
      <c r="H14304" s="9">
        <v>1</v>
      </c>
      <c r="I14304" s="9">
        <v>232</v>
      </c>
      <c r="J14304" s="17" t="s">
        <v>315</v>
      </c>
    </row>
    <row r="14305" spans="1:10">
      <c r="A14305" s="17" t="s">
        <v>24238</v>
      </c>
      <c r="B14305" s="18" t="s">
        <v>318</v>
      </c>
      <c r="C14305" s="17" t="s">
        <v>44</v>
      </c>
      <c r="D14305" s="17" t="s">
        <v>48</v>
      </c>
      <c r="E14305" s="19">
        <v>43394.552777769997</v>
      </c>
      <c r="F14305" s="19">
        <v>43394.713194440003</v>
      </c>
      <c r="G14305" s="9">
        <v>231</v>
      </c>
      <c r="H14305" s="9">
        <v>1</v>
      </c>
      <c r="I14305" s="9">
        <v>231</v>
      </c>
      <c r="J14305" s="17" t="s">
        <v>315</v>
      </c>
    </row>
    <row r="14306" spans="1:10">
      <c r="A14306" s="17" t="s">
        <v>12463</v>
      </c>
      <c r="B14306" s="18" t="s">
        <v>318</v>
      </c>
      <c r="C14306" s="17" t="s">
        <v>186</v>
      </c>
      <c r="D14306" s="17" t="s">
        <v>187</v>
      </c>
      <c r="E14306" s="19">
        <v>39900.902083330002</v>
      </c>
      <c r="F14306" s="19">
        <v>39901.0625</v>
      </c>
      <c r="G14306" s="9">
        <v>231</v>
      </c>
      <c r="H14306" s="9">
        <v>1</v>
      </c>
      <c r="I14306" s="9">
        <v>231</v>
      </c>
      <c r="J14306" s="17" t="s">
        <v>315</v>
      </c>
    </row>
    <row r="14307" spans="1:10">
      <c r="A14307" s="17" t="s">
        <v>18546</v>
      </c>
      <c r="B14307" s="18" t="s">
        <v>351</v>
      </c>
      <c r="C14307" s="17" t="s">
        <v>74</v>
      </c>
      <c r="D14307" s="17" t="s">
        <v>75</v>
      </c>
      <c r="E14307" s="19">
        <v>40676.402083330002</v>
      </c>
      <c r="F14307" s="19">
        <v>40676.5625</v>
      </c>
      <c r="G14307" s="9">
        <v>231</v>
      </c>
      <c r="H14307" s="9">
        <v>1</v>
      </c>
      <c r="I14307" s="9">
        <v>231</v>
      </c>
      <c r="J14307" s="17" t="s">
        <v>315</v>
      </c>
    </row>
    <row r="14308" spans="1:10">
      <c r="A14308" s="17" t="s">
        <v>24239</v>
      </c>
      <c r="B14308" s="18" t="s">
        <v>351</v>
      </c>
      <c r="C14308" s="17" t="s">
        <v>104</v>
      </c>
      <c r="D14308" s="17" t="s">
        <v>105</v>
      </c>
      <c r="E14308" s="19">
        <v>39729.808333330002</v>
      </c>
      <c r="F14308" s="19">
        <v>39729.96875</v>
      </c>
      <c r="G14308" s="9">
        <v>231</v>
      </c>
      <c r="H14308" s="9">
        <v>1</v>
      </c>
      <c r="I14308" s="9">
        <v>231</v>
      </c>
      <c r="J14308" s="17" t="s">
        <v>315</v>
      </c>
    </row>
    <row r="14309" spans="1:10">
      <c r="A14309" s="17" t="s">
        <v>24240</v>
      </c>
      <c r="B14309" s="18" t="s">
        <v>351</v>
      </c>
      <c r="C14309" s="17" t="s">
        <v>164</v>
      </c>
      <c r="D14309" s="17" t="s">
        <v>166</v>
      </c>
      <c r="E14309" s="19">
        <v>43791.637499999997</v>
      </c>
      <c r="F14309" s="19">
        <v>43791.69097222</v>
      </c>
      <c r="G14309" s="9">
        <v>77</v>
      </c>
      <c r="H14309" s="9">
        <v>3</v>
      </c>
      <c r="I14309" s="9">
        <v>231</v>
      </c>
      <c r="J14309" s="17" t="s">
        <v>315</v>
      </c>
    </row>
    <row r="14310" spans="1:10">
      <c r="A14310" s="17" t="s">
        <v>24241</v>
      </c>
      <c r="B14310" s="18" t="s">
        <v>314</v>
      </c>
      <c r="C14310" s="17" t="s">
        <v>116</v>
      </c>
      <c r="D14310" s="17" t="s">
        <v>119</v>
      </c>
      <c r="E14310" s="19">
        <v>45100.56458333</v>
      </c>
      <c r="F14310" s="19">
        <v>45100.618055550003</v>
      </c>
      <c r="G14310" s="9">
        <v>77</v>
      </c>
      <c r="H14310" s="9">
        <v>3</v>
      </c>
      <c r="I14310" s="9">
        <v>231</v>
      </c>
      <c r="J14310" s="17" t="s">
        <v>315</v>
      </c>
    </row>
    <row r="14311" spans="1:10">
      <c r="A14311" s="17" t="s">
        <v>10137</v>
      </c>
      <c r="B14311" s="18" t="s">
        <v>318</v>
      </c>
      <c r="C14311" s="17" t="s">
        <v>139</v>
      </c>
      <c r="D14311" s="17" t="s">
        <v>141</v>
      </c>
      <c r="E14311" s="19">
        <v>39845.613194439997</v>
      </c>
      <c r="F14311" s="19">
        <v>39845.666666659999</v>
      </c>
      <c r="G14311" s="9">
        <v>77</v>
      </c>
      <c r="H14311" s="9">
        <v>3</v>
      </c>
      <c r="I14311" s="9">
        <v>231</v>
      </c>
      <c r="J14311" s="17" t="s">
        <v>315</v>
      </c>
    </row>
    <row r="14312" spans="1:10">
      <c r="A14312" s="17" t="s">
        <v>24242</v>
      </c>
      <c r="B14312" s="18" t="s">
        <v>318</v>
      </c>
      <c r="C14312" s="17" t="s">
        <v>126</v>
      </c>
      <c r="D14312" s="17" t="s">
        <v>127</v>
      </c>
      <c r="E14312" s="19">
        <v>44759.872916660002</v>
      </c>
      <c r="F14312" s="19">
        <v>44759.895833330003</v>
      </c>
      <c r="G14312" s="9">
        <v>33</v>
      </c>
      <c r="H14312" s="9">
        <v>7</v>
      </c>
      <c r="I14312" s="9">
        <v>231</v>
      </c>
      <c r="J14312" s="17" t="s">
        <v>315</v>
      </c>
    </row>
    <row r="14313" spans="1:10">
      <c r="A14313" s="17" t="s">
        <v>11688</v>
      </c>
      <c r="B14313" s="18" t="s">
        <v>351</v>
      </c>
      <c r="C14313" s="17" t="s">
        <v>104</v>
      </c>
      <c r="D14313" s="17" t="s">
        <v>105</v>
      </c>
      <c r="E14313" s="19">
        <v>39745.484722219997</v>
      </c>
      <c r="F14313" s="19">
        <v>39745.53819444</v>
      </c>
      <c r="G14313" s="9">
        <v>77</v>
      </c>
      <c r="H14313" s="9">
        <v>3</v>
      </c>
      <c r="I14313" s="9">
        <v>231</v>
      </c>
      <c r="J14313" s="17" t="s">
        <v>315</v>
      </c>
    </row>
    <row r="14314" spans="1:10">
      <c r="A14314" s="17" t="s">
        <v>24243</v>
      </c>
      <c r="B14314" s="18" t="s">
        <v>314</v>
      </c>
      <c r="C14314" s="17" t="s">
        <v>220</v>
      </c>
      <c r="D14314" s="17" t="s">
        <v>221</v>
      </c>
      <c r="E14314" s="19">
        <v>40462.53472222</v>
      </c>
      <c r="F14314" s="19">
        <v>40462.614583330003</v>
      </c>
      <c r="G14314" s="9">
        <v>115</v>
      </c>
      <c r="H14314" s="9">
        <v>2</v>
      </c>
      <c r="I14314" s="9">
        <v>230</v>
      </c>
      <c r="J14314" s="17" t="s">
        <v>315</v>
      </c>
    </row>
    <row r="14315" spans="1:10">
      <c r="A14315" s="17" t="s">
        <v>24244</v>
      </c>
      <c r="B14315" s="18" t="s">
        <v>351</v>
      </c>
      <c r="C14315" s="17" t="s">
        <v>179</v>
      </c>
      <c r="D14315" s="17" t="s">
        <v>181</v>
      </c>
      <c r="E14315" s="19">
        <v>42462.727083329999</v>
      </c>
      <c r="F14315" s="19">
        <v>42462.886805549999</v>
      </c>
      <c r="G14315" s="9">
        <v>230</v>
      </c>
      <c r="H14315" s="9">
        <v>1</v>
      </c>
      <c r="I14315" s="9">
        <v>230</v>
      </c>
      <c r="J14315" s="17" t="s">
        <v>315</v>
      </c>
    </row>
    <row r="14316" spans="1:10">
      <c r="A14316" s="17" t="s">
        <v>24245</v>
      </c>
      <c r="B14316" s="18" t="s">
        <v>351</v>
      </c>
      <c r="C14316" s="17" t="s">
        <v>74</v>
      </c>
      <c r="D14316" s="17" t="s">
        <v>75</v>
      </c>
      <c r="E14316" s="19">
        <v>43509.645833330003</v>
      </c>
      <c r="F14316" s="19">
        <v>43509.72569444</v>
      </c>
      <c r="G14316" s="9">
        <v>115</v>
      </c>
      <c r="H14316" s="9">
        <v>2</v>
      </c>
      <c r="I14316" s="9">
        <v>230</v>
      </c>
      <c r="J14316" s="17" t="s">
        <v>315</v>
      </c>
    </row>
    <row r="14317" spans="1:10">
      <c r="A14317" s="17" t="s">
        <v>24246</v>
      </c>
      <c r="B14317" s="18" t="s">
        <v>351</v>
      </c>
      <c r="C14317" s="17" t="s">
        <v>104</v>
      </c>
      <c r="D14317" s="17" t="s">
        <v>104</v>
      </c>
      <c r="E14317" s="19">
        <v>40345.40972222</v>
      </c>
      <c r="F14317" s="19">
        <v>40345.489583330003</v>
      </c>
      <c r="G14317" s="9">
        <v>115</v>
      </c>
      <c r="H14317" s="9">
        <v>2</v>
      </c>
      <c r="I14317" s="9">
        <v>230</v>
      </c>
      <c r="J14317" s="17" t="s">
        <v>315</v>
      </c>
    </row>
    <row r="14318" spans="1:10">
      <c r="A14318" s="17" t="s">
        <v>24247</v>
      </c>
      <c r="B14318" s="18" t="s">
        <v>318</v>
      </c>
      <c r="C14318" s="17" t="s">
        <v>131</v>
      </c>
      <c r="D14318" s="17" t="s">
        <v>132</v>
      </c>
      <c r="E14318" s="19">
        <v>41443.420138879999</v>
      </c>
      <c r="F14318" s="19">
        <v>41443.579861110004</v>
      </c>
      <c r="G14318" s="9">
        <v>230</v>
      </c>
      <c r="H14318" s="9">
        <v>1</v>
      </c>
      <c r="I14318" s="9">
        <v>230</v>
      </c>
      <c r="J14318" s="17" t="s">
        <v>315</v>
      </c>
    </row>
    <row r="14319" spans="1:10">
      <c r="A14319" s="17" t="s">
        <v>24248</v>
      </c>
      <c r="B14319" s="18" t="s">
        <v>318</v>
      </c>
      <c r="C14319" s="17" t="s">
        <v>202</v>
      </c>
      <c r="D14319" s="17" t="s">
        <v>205</v>
      </c>
      <c r="E14319" s="19">
        <v>39845.454861110004</v>
      </c>
      <c r="F14319" s="19">
        <v>39845.614583330003</v>
      </c>
      <c r="G14319" s="9">
        <v>230</v>
      </c>
      <c r="H14319" s="9">
        <v>1</v>
      </c>
      <c r="I14319" s="9">
        <v>230</v>
      </c>
      <c r="J14319" s="17" t="s">
        <v>315</v>
      </c>
    </row>
    <row r="14320" spans="1:10">
      <c r="A14320" s="17" t="s">
        <v>15995</v>
      </c>
      <c r="B14320" s="18" t="s">
        <v>318</v>
      </c>
      <c r="C14320" s="17" t="s">
        <v>217</v>
      </c>
      <c r="D14320" s="17" t="s">
        <v>219</v>
      </c>
      <c r="E14320" s="19">
        <v>43394.736111110004</v>
      </c>
      <c r="F14320" s="19">
        <v>43394.81597222</v>
      </c>
      <c r="G14320" s="9">
        <v>115</v>
      </c>
      <c r="H14320" s="9">
        <v>2</v>
      </c>
      <c r="I14320" s="9">
        <v>230</v>
      </c>
      <c r="J14320" s="17" t="s">
        <v>315</v>
      </c>
    </row>
    <row r="14321" spans="1:10">
      <c r="A14321" s="17" t="s">
        <v>6545</v>
      </c>
      <c r="B14321" s="18" t="s">
        <v>318</v>
      </c>
      <c r="C14321" s="17" t="s">
        <v>152</v>
      </c>
      <c r="D14321" s="17" t="s">
        <v>153</v>
      </c>
      <c r="E14321" s="19">
        <v>40301.468055550002</v>
      </c>
      <c r="F14321" s="19">
        <v>40301.5</v>
      </c>
      <c r="G14321" s="9">
        <v>46</v>
      </c>
      <c r="H14321" s="9">
        <v>5</v>
      </c>
      <c r="I14321" s="9">
        <v>230</v>
      </c>
      <c r="J14321" s="17" t="s">
        <v>315</v>
      </c>
    </row>
    <row r="14322" spans="1:10">
      <c r="A14322" s="17" t="s">
        <v>24249</v>
      </c>
      <c r="B14322" s="18" t="s">
        <v>351</v>
      </c>
      <c r="C14322" s="17" t="s">
        <v>104</v>
      </c>
      <c r="D14322" s="17" t="s">
        <v>105</v>
      </c>
      <c r="E14322" s="19">
        <v>41579.423611110004</v>
      </c>
      <c r="F14322" s="19">
        <v>41579.583333330003</v>
      </c>
      <c r="G14322" s="9">
        <v>230</v>
      </c>
      <c r="H14322" s="9">
        <v>1</v>
      </c>
      <c r="I14322" s="9">
        <v>230</v>
      </c>
      <c r="J14322" s="17" t="s">
        <v>315</v>
      </c>
    </row>
    <row r="14323" spans="1:10">
      <c r="A14323" s="17" t="s">
        <v>24250</v>
      </c>
      <c r="B14323" s="18" t="s">
        <v>351</v>
      </c>
      <c r="C14323" s="17" t="s">
        <v>74</v>
      </c>
      <c r="D14323" s="17" t="s">
        <v>75</v>
      </c>
      <c r="E14323" s="19">
        <v>44642.361111110004</v>
      </c>
      <c r="F14323" s="19">
        <v>44642.520833330003</v>
      </c>
      <c r="G14323" s="9">
        <v>230</v>
      </c>
      <c r="H14323" s="9">
        <v>1</v>
      </c>
      <c r="I14323" s="9">
        <v>230</v>
      </c>
      <c r="J14323" s="17" t="s">
        <v>315</v>
      </c>
    </row>
    <row r="14324" spans="1:10">
      <c r="A14324" s="17" t="s">
        <v>24251</v>
      </c>
      <c r="B14324" s="18" t="s">
        <v>318</v>
      </c>
      <c r="C14324" s="17" t="s">
        <v>152</v>
      </c>
      <c r="D14324" s="17" t="s">
        <v>153</v>
      </c>
      <c r="E14324" s="19">
        <v>39768.25694444</v>
      </c>
      <c r="F14324" s="19">
        <v>39768.416666659999</v>
      </c>
      <c r="G14324" s="9">
        <v>230</v>
      </c>
      <c r="H14324" s="9">
        <v>1</v>
      </c>
      <c r="I14324" s="9">
        <v>230</v>
      </c>
      <c r="J14324" s="17" t="s">
        <v>315</v>
      </c>
    </row>
    <row r="14325" spans="1:10">
      <c r="A14325" s="17" t="s">
        <v>20887</v>
      </c>
      <c r="B14325" s="18" t="s">
        <v>318</v>
      </c>
      <c r="C14325" s="17" t="s">
        <v>83</v>
      </c>
      <c r="D14325" s="17" t="s">
        <v>85</v>
      </c>
      <c r="E14325" s="19">
        <v>40706.615972220003</v>
      </c>
      <c r="F14325" s="19">
        <v>40706.63194444</v>
      </c>
      <c r="G14325" s="9">
        <v>23</v>
      </c>
      <c r="H14325" s="9">
        <v>10</v>
      </c>
      <c r="I14325" s="9">
        <v>230</v>
      </c>
      <c r="J14325" s="17" t="s">
        <v>315</v>
      </c>
    </row>
    <row r="14326" spans="1:10">
      <c r="A14326" s="17" t="s">
        <v>24252</v>
      </c>
      <c r="B14326" s="18" t="s">
        <v>318</v>
      </c>
      <c r="C14326" s="17" t="s">
        <v>223</v>
      </c>
      <c r="D14326" s="17" t="s">
        <v>225</v>
      </c>
      <c r="E14326" s="19">
        <v>44747.63194444</v>
      </c>
      <c r="F14326" s="19">
        <v>44747.711805550003</v>
      </c>
      <c r="G14326" s="9">
        <v>115</v>
      </c>
      <c r="H14326" s="9">
        <v>2</v>
      </c>
      <c r="I14326" s="9">
        <v>230</v>
      </c>
      <c r="J14326" s="17" t="s">
        <v>315</v>
      </c>
    </row>
    <row r="14327" spans="1:10">
      <c r="A14327" s="17" t="s">
        <v>24253</v>
      </c>
      <c r="B14327" s="18" t="s">
        <v>318</v>
      </c>
      <c r="C14327" s="17" t="s">
        <v>223</v>
      </c>
      <c r="D14327" s="17" t="s">
        <v>225</v>
      </c>
      <c r="E14327" s="19">
        <v>43667.777777770003</v>
      </c>
      <c r="F14327" s="19">
        <v>43667.9375</v>
      </c>
      <c r="G14327" s="9">
        <v>230</v>
      </c>
      <c r="H14327" s="9">
        <v>1</v>
      </c>
      <c r="I14327" s="9">
        <v>230</v>
      </c>
      <c r="J14327" s="17" t="s">
        <v>315</v>
      </c>
    </row>
    <row r="14328" spans="1:10">
      <c r="A14328" s="17" t="s">
        <v>24254</v>
      </c>
      <c r="B14328" s="18" t="s">
        <v>318</v>
      </c>
      <c r="C14328" s="17" t="s">
        <v>293</v>
      </c>
      <c r="D14328" s="17" t="s">
        <v>296</v>
      </c>
      <c r="E14328" s="19">
        <v>43438.673611110004</v>
      </c>
      <c r="F14328" s="19">
        <v>43438.833333330003</v>
      </c>
      <c r="G14328" s="9">
        <v>230</v>
      </c>
      <c r="H14328" s="9">
        <v>1</v>
      </c>
      <c r="I14328" s="9">
        <v>230</v>
      </c>
      <c r="J14328" s="17" t="s">
        <v>315</v>
      </c>
    </row>
    <row r="14329" spans="1:10">
      <c r="A14329" s="17" t="s">
        <v>24255</v>
      </c>
      <c r="B14329" s="18" t="s">
        <v>314</v>
      </c>
      <c r="C14329" s="17" t="s">
        <v>93</v>
      </c>
      <c r="D14329" s="17" t="s">
        <v>94</v>
      </c>
      <c r="E14329" s="19">
        <v>45065.820138880001</v>
      </c>
      <c r="F14329" s="19">
        <v>45065.979166659999</v>
      </c>
      <c r="G14329" s="9">
        <v>229</v>
      </c>
      <c r="H14329" s="9">
        <v>1</v>
      </c>
      <c r="I14329" s="9">
        <v>229</v>
      </c>
      <c r="J14329" s="17" t="s">
        <v>315</v>
      </c>
    </row>
    <row r="14330" spans="1:10">
      <c r="A14330" s="17" t="s">
        <v>15442</v>
      </c>
      <c r="B14330" s="18" t="s">
        <v>318</v>
      </c>
      <c r="C14330" s="17" t="s">
        <v>152</v>
      </c>
      <c r="D14330" s="17" t="s">
        <v>152</v>
      </c>
      <c r="E14330" s="19">
        <v>43640.413888880001</v>
      </c>
      <c r="F14330" s="19">
        <v>43640.572916659999</v>
      </c>
      <c r="G14330" s="9">
        <v>229</v>
      </c>
      <c r="H14330" s="9">
        <v>1</v>
      </c>
      <c r="I14330" s="9">
        <v>229</v>
      </c>
      <c r="J14330" s="17" t="s">
        <v>315</v>
      </c>
    </row>
    <row r="14331" spans="1:10">
      <c r="A14331" s="17" t="s">
        <v>24256</v>
      </c>
      <c r="B14331" s="18" t="s">
        <v>351</v>
      </c>
      <c r="C14331" s="17" t="s">
        <v>175</v>
      </c>
      <c r="D14331" s="17" t="s">
        <v>176</v>
      </c>
      <c r="E14331" s="19">
        <v>40340.704166659998</v>
      </c>
      <c r="F14331" s="19">
        <v>40340.863194439997</v>
      </c>
      <c r="G14331" s="9">
        <v>229</v>
      </c>
      <c r="H14331" s="9">
        <v>1</v>
      </c>
      <c r="I14331" s="9">
        <v>229</v>
      </c>
      <c r="J14331" s="17" t="s">
        <v>315</v>
      </c>
    </row>
    <row r="14332" spans="1:10">
      <c r="A14332" s="17" t="s">
        <v>24257</v>
      </c>
      <c r="B14332" s="18" t="s">
        <v>351</v>
      </c>
      <c r="C14332" s="17" t="s">
        <v>154</v>
      </c>
      <c r="D14332" s="17" t="s">
        <v>155</v>
      </c>
      <c r="E14332" s="19">
        <v>42200.640972219997</v>
      </c>
      <c r="F14332" s="19">
        <v>42200.800000000003</v>
      </c>
      <c r="G14332" s="9">
        <v>229</v>
      </c>
      <c r="H14332" s="9">
        <v>1</v>
      </c>
      <c r="I14332" s="9">
        <v>229</v>
      </c>
      <c r="J14332" s="17" t="s">
        <v>315</v>
      </c>
    </row>
    <row r="14333" spans="1:10">
      <c r="A14333" s="17" t="s">
        <v>24258</v>
      </c>
      <c r="B14333" s="18" t="s">
        <v>351</v>
      </c>
      <c r="C14333" s="17" t="s">
        <v>164</v>
      </c>
      <c r="D14333" s="17" t="s">
        <v>166</v>
      </c>
      <c r="E14333" s="19">
        <v>44514.78819444</v>
      </c>
      <c r="F14333" s="19">
        <v>44514.840972220001</v>
      </c>
      <c r="G14333" s="9">
        <v>76</v>
      </c>
      <c r="H14333" s="9">
        <v>3</v>
      </c>
      <c r="I14333" s="9">
        <v>228</v>
      </c>
      <c r="J14333" s="17" t="s">
        <v>315</v>
      </c>
    </row>
    <row r="14334" spans="1:10">
      <c r="A14334" s="17" t="s">
        <v>24259</v>
      </c>
      <c r="B14334" s="18" t="s">
        <v>351</v>
      </c>
      <c r="C14334" s="17" t="s">
        <v>104</v>
      </c>
      <c r="D14334" s="17" t="s">
        <v>104</v>
      </c>
      <c r="E14334" s="19">
        <v>44151.379166660001</v>
      </c>
      <c r="F14334" s="19">
        <v>44151.458333330003</v>
      </c>
      <c r="G14334" s="9">
        <v>114</v>
      </c>
      <c r="H14334" s="9">
        <v>2</v>
      </c>
      <c r="I14334" s="9">
        <v>228</v>
      </c>
      <c r="J14334" s="17" t="s">
        <v>2498</v>
      </c>
    </row>
    <row r="14335" spans="1:10">
      <c r="A14335" s="17" t="s">
        <v>24260</v>
      </c>
      <c r="B14335" s="18" t="s">
        <v>314</v>
      </c>
      <c r="C14335" s="17" t="s">
        <v>271</v>
      </c>
      <c r="D14335" s="17" t="s">
        <v>273</v>
      </c>
      <c r="E14335" s="19">
        <v>43762.780555550002</v>
      </c>
      <c r="F14335" s="19">
        <v>43762.833333330003</v>
      </c>
      <c r="G14335" s="9">
        <v>76</v>
      </c>
      <c r="H14335" s="9">
        <v>3</v>
      </c>
      <c r="I14335" s="9">
        <v>228</v>
      </c>
      <c r="J14335" s="17" t="s">
        <v>315</v>
      </c>
    </row>
    <row r="14336" spans="1:10">
      <c r="A14336" s="17" t="s">
        <v>24261</v>
      </c>
      <c r="B14336" s="18" t="s">
        <v>318</v>
      </c>
      <c r="C14336" s="17" t="s">
        <v>202</v>
      </c>
      <c r="D14336" s="17" t="s">
        <v>204</v>
      </c>
      <c r="E14336" s="19">
        <v>42344.522222220003</v>
      </c>
      <c r="F14336" s="19">
        <v>42344.680555550003</v>
      </c>
      <c r="G14336" s="9">
        <v>228</v>
      </c>
      <c r="H14336" s="9">
        <v>1</v>
      </c>
      <c r="I14336" s="9">
        <v>228</v>
      </c>
      <c r="J14336" s="17" t="s">
        <v>315</v>
      </c>
    </row>
    <row r="14337" spans="1:10">
      <c r="A14337" s="17" t="s">
        <v>24262</v>
      </c>
      <c r="B14337" s="18" t="s">
        <v>351</v>
      </c>
      <c r="C14337" s="17" t="s">
        <v>175</v>
      </c>
      <c r="D14337" s="17" t="s">
        <v>176</v>
      </c>
      <c r="E14337" s="19">
        <v>41758.447222219998</v>
      </c>
      <c r="F14337" s="19">
        <v>41758.5</v>
      </c>
      <c r="G14337" s="9">
        <v>76</v>
      </c>
      <c r="H14337" s="9">
        <v>3</v>
      </c>
      <c r="I14337" s="9">
        <v>228</v>
      </c>
      <c r="J14337" s="17" t="s">
        <v>315</v>
      </c>
    </row>
    <row r="14338" spans="1:10">
      <c r="A14338" s="17" t="s">
        <v>24263</v>
      </c>
      <c r="B14338" s="18" t="s">
        <v>351</v>
      </c>
      <c r="C14338" s="17" t="s">
        <v>164</v>
      </c>
      <c r="D14338" s="17" t="s">
        <v>165</v>
      </c>
      <c r="E14338" s="19">
        <v>43931.570833329999</v>
      </c>
      <c r="F14338" s="19">
        <v>43931.729166659999</v>
      </c>
      <c r="G14338" s="9">
        <v>228</v>
      </c>
      <c r="H14338" s="9">
        <v>1</v>
      </c>
      <c r="I14338" s="9">
        <v>228</v>
      </c>
      <c r="J14338" s="17" t="s">
        <v>2498</v>
      </c>
    </row>
    <row r="14339" spans="1:10">
      <c r="A14339" s="17" t="s">
        <v>3222</v>
      </c>
      <c r="B14339" s="18" t="s">
        <v>314</v>
      </c>
      <c r="C14339" s="17" t="s">
        <v>298</v>
      </c>
      <c r="D14339" s="17" t="s">
        <v>300</v>
      </c>
      <c r="E14339" s="19">
        <v>45365.404861110001</v>
      </c>
      <c r="F14339" s="19">
        <v>45365.44444444</v>
      </c>
      <c r="G14339" s="9">
        <v>57</v>
      </c>
      <c r="H14339" s="9">
        <v>4</v>
      </c>
      <c r="I14339" s="9">
        <v>228</v>
      </c>
      <c r="J14339" s="17" t="s">
        <v>315</v>
      </c>
    </row>
    <row r="14340" spans="1:10">
      <c r="A14340" s="17" t="s">
        <v>6089</v>
      </c>
      <c r="B14340" s="18" t="s">
        <v>351</v>
      </c>
      <c r="C14340" s="17" t="s">
        <v>175</v>
      </c>
      <c r="D14340" s="17" t="s">
        <v>178</v>
      </c>
      <c r="E14340" s="19">
        <v>41954.407638880002</v>
      </c>
      <c r="F14340" s="19">
        <v>41954.56597222</v>
      </c>
      <c r="G14340" s="9">
        <v>228</v>
      </c>
      <c r="H14340" s="9">
        <v>1</v>
      </c>
      <c r="I14340" s="9">
        <v>228</v>
      </c>
      <c r="J14340" s="17" t="s">
        <v>315</v>
      </c>
    </row>
    <row r="14341" spans="1:10">
      <c r="A14341" s="17" t="s">
        <v>24264</v>
      </c>
      <c r="B14341" s="18" t="s">
        <v>318</v>
      </c>
      <c r="C14341" s="17" t="s">
        <v>152</v>
      </c>
      <c r="D14341" s="17" t="s">
        <v>153</v>
      </c>
      <c r="E14341" s="19">
        <v>44650.657638880002</v>
      </c>
      <c r="F14341" s="19">
        <v>44650.739583330003</v>
      </c>
      <c r="G14341" s="9">
        <v>118</v>
      </c>
      <c r="H14341" s="9">
        <v>3</v>
      </c>
      <c r="I14341" s="9">
        <v>228</v>
      </c>
      <c r="J14341" s="17" t="s">
        <v>315</v>
      </c>
    </row>
    <row r="14342" spans="1:10">
      <c r="A14342" s="17" t="s">
        <v>3962</v>
      </c>
      <c r="B14342" s="18" t="s">
        <v>318</v>
      </c>
      <c r="C14342" s="17" t="s">
        <v>126</v>
      </c>
      <c r="D14342" s="17" t="s">
        <v>127</v>
      </c>
      <c r="E14342" s="19">
        <v>44196.391666659998</v>
      </c>
      <c r="F14342" s="19">
        <v>44196.55</v>
      </c>
      <c r="G14342" s="9">
        <v>228</v>
      </c>
      <c r="H14342" s="9">
        <v>1</v>
      </c>
      <c r="I14342" s="9">
        <v>228</v>
      </c>
      <c r="J14342" s="17" t="s">
        <v>315</v>
      </c>
    </row>
    <row r="14343" spans="1:10">
      <c r="A14343" s="17" t="s">
        <v>4435</v>
      </c>
      <c r="B14343" s="18" t="s">
        <v>351</v>
      </c>
      <c r="C14343" s="17" t="s">
        <v>175</v>
      </c>
      <c r="D14343" s="17" t="s">
        <v>177</v>
      </c>
      <c r="E14343" s="19">
        <v>44951.624305550002</v>
      </c>
      <c r="F14343" s="19">
        <v>44951.677083330003</v>
      </c>
      <c r="G14343" s="9">
        <v>76</v>
      </c>
      <c r="H14343" s="9">
        <v>3</v>
      </c>
      <c r="I14343" s="9">
        <v>228</v>
      </c>
      <c r="J14343" s="17" t="s">
        <v>315</v>
      </c>
    </row>
    <row r="14344" spans="1:10">
      <c r="A14344" s="17" t="s">
        <v>24265</v>
      </c>
      <c r="B14344" s="18" t="s">
        <v>318</v>
      </c>
      <c r="C14344" s="17" t="s">
        <v>128</v>
      </c>
      <c r="D14344" s="17" t="s">
        <v>130</v>
      </c>
      <c r="E14344" s="19">
        <v>44702.9375</v>
      </c>
      <c r="F14344" s="19">
        <v>44702.990277769997</v>
      </c>
      <c r="G14344" s="9">
        <v>76</v>
      </c>
      <c r="H14344" s="9">
        <v>3</v>
      </c>
      <c r="I14344" s="9">
        <v>228</v>
      </c>
      <c r="J14344" s="17" t="s">
        <v>315</v>
      </c>
    </row>
    <row r="14345" spans="1:10">
      <c r="A14345" s="17" t="s">
        <v>24266</v>
      </c>
      <c r="B14345" s="18" t="s">
        <v>351</v>
      </c>
      <c r="C14345" s="17" t="s">
        <v>74</v>
      </c>
      <c r="D14345" s="17" t="s">
        <v>76</v>
      </c>
      <c r="E14345" s="19">
        <v>45007.545833329998</v>
      </c>
      <c r="F14345" s="19">
        <v>45007.704166659998</v>
      </c>
      <c r="G14345" s="9">
        <v>228</v>
      </c>
      <c r="H14345" s="9">
        <v>1</v>
      </c>
      <c r="I14345" s="9">
        <v>228</v>
      </c>
      <c r="J14345" s="17" t="s">
        <v>315</v>
      </c>
    </row>
    <row r="14346" spans="1:10">
      <c r="A14346" s="17" t="s">
        <v>24267</v>
      </c>
      <c r="B14346" s="18" t="s">
        <v>351</v>
      </c>
      <c r="C14346" s="17" t="s">
        <v>243</v>
      </c>
      <c r="D14346" s="17" t="s">
        <v>246</v>
      </c>
      <c r="E14346" s="19">
        <v>44519.577083329998</v>
      </c>
      <c r="F14346" s="19">
        <v>44519.65625</v>
      </c>
      <c r="G14346" s="9">
        <v>114</v>
      </c>
      <c r="H14346" s="9">
        <v>2</v>
      </c>
      <c r="I14346" s="9">
        <v>228</v>
      </c>
      <c r="J14346" s="17" t="s">
        <v>315</v>
      </c>
    </row>
    <row r="14347" spans="1:10">
      <c r="A14347" s="17" t="s">
        <v>2334</v>
      </c>
      <c r="B14347" s="18" t="s">
        <v>318</v>
      </c>
      <c r="C14347" s="17" t="s">
        <v>96</v>
      </c>
      <c r="D14347" s="17" t="s">
        <v>97</v>
      </c>
      <c r="E14347" s="19">
        <v>41967.479166659999</v>
      </c>
      <c r="F14347" s="19">
        <v>41967.531944440001</v>
      </c>
      <c r="G14347" s="9">
        <v>76</v>
      </c>
      <c r="H14347" s="9">
        <v>3</v>
      </c>
      <c r="I14347" s="9">
        <v>228</v>
      </c>
      <c r="J14347" s="17" t="s">
        <v>315</v>
      </c>
    </row>
    <row r="14348" spans="1:10">
      <c r="A14348" s="17" t="s">
        <v>24268</v>
      </c>
      <c r="B14348" s="18" t="s">
        <v>318</v>
      </c>
      <c r="C14348" s="17" t="s">
        <v>152</v>
      </c>
      <c r="D14348" s="17" t="s">
        <v>153</v>
      </c>
      <c r="E14348" s="19">
        <v>45399.618750000001</v>
      </c>
      <c r="F14348" s="19">
        <v>45399.697916659999</v>
      </c>
      <c r="G14348" s="9">
        <v>114</v>
      </c>
      <c r="H14348" s="9">
        <v>2</v>
      </c>
      <c r="I14348" s="9">
        <v>228</v>
      </c>
      <c r="J14348" s="17" t="s">
        <v>315</v>
      </c>
    </row>
    <row r="14349" spans="1:10">
      <c r="A14349" s="17" t="s">
        <v>24269</v>
      </c>
      <c r="B14349" s="18" t="s">
        <v>318</v>
      </c>
      <c r="C14349" s="17" t="s">
        <v>139</v>
      </c>
      <c r="D14349" s="17" t="s">
        <v>140</v>
      </c>
      <c r="E14349" s="19">
        <v>40839.54027777</v>
      </c>
      <c r="F14349" s="19">
        <v>40839.697916659999</v>
      </c>
      <c r="G14349" s="9">
        <v>227</v>
      </c>
      <c r="H14349" s="9">
        <v>1</v>
      </c>
      <c r="I14349" s="9">
        <v>227</v>
      </c>
      <c r="J14349" s="17" t="s">
        <v>315</v>
      </c>
    </row>
    <row r="14350" spans="1:10">
      <c r="A14350" s="17" t="s">
        <v>16990</v>
      </c>
      <c r="B14350" s="18" t="s">
        <v>351</v>
      </c>
      <c r="C14350" s="17" t="s">
        <v>104</v>
      </c>
      <c r="D14350" s="17" t="s">
        <v>105</v>
      </c>
      <c r="E14350" s="19">
        <v>40974.363194439997</v>
      </c>
      <c r="F14350" s="19">
        <v>40974.520833330003</v>
      </c>
      <c r="G14350" s="9">
        <v>227</v>
      </c>
      <c r="H14350" s="9">
        <v>1</v>
      </c>
      <c r="I14350" s="9">
        <v>227</v>
      </c>
      <c r="J14350" s="17" t="s">
        <v>315</v>
      </c>
    </row>
    <row r="14351" spans="1:10">
      <c r="A14351" s="17" t="s">
        <v>24270</v>
      </c>
      <c r="B14351" s="18" t="s">
        <v>318</v>
      </c>
      <c r="C14351" s="17" t="s">
        <v>139</v>
      </c>
      <c r="D14351" s="17" t="s">
        <v>142</v>
      </c>
      <c r="E14351" s="19">
        <v>42886.81458333</v>
      </c>
      <c r="F14351" s="19">
        <v>42886.97222222</v>
      </c>
      <c r="G14351" s="9">
        <v>227</v>
      </c>
      <c r="H14351" s="9">
        <v>1</v>
      </c>
      <c r="I14351" s="9">
        <v>227</v>
      </c>
      <c r="J14351" s="17" t="s">
        <v>315</v>
      </c>
    </row>
    <row r="14352" spans="1:10">
      <c r="A14352" s="17" t="s">
        <v>22813</v>
      </c>
      <c r="B14352" s="18" t="s">
        <v>318</v>
      </c>
      <c r="C14352" s="17" t="s">
        <v>113</v>
      </c>
      <c r="D14352" s="17" t="s">
        <v>114</v>
      </c>
      <c r="E14352" s="19">
        <v>44742.488194439997</v>
      </c>
      <c r="F14352" s="19">
        <v>44742.645833330003</v>
      </c>
      <c r="G14352" s="9">
        <v>227</v>
      </c>
      <c r="H14352" s="9">
        <v>1</v>
      </c>
      <c r="I14352" s="9">
        <v>227</v>
      </c>
      <c r="J14352" s="17" t="s">
        <v>315</v>
      </c>
    </row>
    <row r="14353" spans="1:10">
      <c r="A14353" s="17" t="s">
        <v>24271</v>
      </c>
      <c r="B14353" s="18" t="s">
        <v>351</v>
      </c>
      <c r="C14353" s="17" t="s">
        <v>182</v>
      </c>
      <c r="D14353" s="17" t="s">
        <v>181</v>
      </c>
      <c r="E14353" s="19">
        <v>40402.363194439997</v>
      </c>
      <c r="F14353" s="19">
        <v>40402.520833330003</v>
      </c>
      <c r="G14353" s="9">
        <v>227</v>
      </c>
      <c r="H14353" s="9">
        <v>1</v>
      </c>
      <c r="I14353" s="9">
        <v>227</v>
      </c>
      <c r="J14353" s="17" t="s">
        <v>315</v>
      </c>
    </row>
    <row r="14354" spans="1:10">
      <c r="A14354" s="17" t="s">
        <v>24272</v>
      </c>
      <c r="B14354" s="18" t="s">
        <v>351</v>
      </c>
      <c r="C14354" s="17" t="s">
        <v>174</v>
      </c>
      <c r="D14354" s="17" t="s">
        <v>304</v>
      </c>
      <c r="E14354" s="19">
        <v>41228.811111110001</v>
      </c>
      <c r="F14354" s="19">
        <v>41228.96875</v>
      </c>
      <c r="G14354" s="9">
        <v>227</v>
      </c>
      <c r="H14354" s="9">
        <v>1</v>
      </c>
      <c r="I14354" s="9">
        <v>227</v>
      </c>
      <c r="J14354" s="17" t="s">
        <v>315</v>
      </c>
    </row>
    <row r="14355" spans="1:10">
      <c r="A14355" s="17" t="s">
        <v>24273</v>
      </c>
      <c r="B14355" s="18" t="s">
        <v>318</v>
      </c>
      <c r="C14355" s="17" t="s">
        <v>152</v>
      </c>
      <c r="D14355" s="17" t="s">
        <v>152</v>
      </c>
      <c r="E14355" s="19">
        <v>43058.577083329998</v>
      </c>
      <c r="F14355" s="19">
        <v>43058.734027769999</v>
      </c>
      <c r="G14355" s="9">
        <v>226</v>
      </c>
      <c r="H14355" s="9">
        <v>1</v>
      </c>
      <c r="I14355" s="9">
        <v>226</v>
      </c>
      <c r="J14355" s="17" t="s">
        <v>315</v>
      </c>
    </row>
    <row r="14356" spans="1:10">
      <c r="A14356" s="17" t="s">
        <v>24274</v>
      </c>
      <c r="B14356" s="18" t="s">
        <v>318</v>
      </c>
      <c r="C14356" s="17" t="s">
        <v>44</v>
      </c>
      <c r="D14356" s="17" t="s">
        <v>46</v>
      </c>
      <c r="E14356" s="19">
        <v>42567.456250000003</v>
      </c>
      <c r="F14356" s="19">
        <v>42567.53472222</v>
      </c>
      <c r="G14356" s="9">
        <v>113</v>
      </c>
      <c r="H14356" s="9">
        <v>2</v>
      </c>
      <c r="I14356" s="9">
        <v>226</v>
      </c>
      <c r="J14356" s="17" t="s">
        <v>315</v>
      </c>
    </row>
    <row r="14357" spans="1:10">
      <c r="A14357" s="17" t="s">
        <v>5210</v>
      </c>
      <c r="B14357" s="18" t="s">
        <v>351</v>
      </c>
      <c r="C14357" s="17" t="s">
        <v>104</v>
      </c>
      <c r="D14357" s="17" t="s">
        <v>105</v>
      </c>
      <c r="E14357" s="19">
        <v>40378.402777770003</v>
      </c>
      <c r="F14357" s="19">
        <v>40378.481249999997</v>
      </c>
      <c r="G14357" s="9">
        <v>113</v>
      </c>
      <c r="H14357" s="9">
        <v>2</v>
      </c>
      <c r="I14357" s="9">
        <v>226</v>
      </c>
      <c r="J14357" s="17" t="s">
        <v>315</v>
      </c>
    </row>
    <row r="14358" spans="1:10">
      <c r="A14358" s="17" t="s">
        <v>24275</v>
      </c>
      <c r="B14358" s="18" t="s">
        <v>318</v>
      </c>
      <c r="C14358" s="17" t="s">
        <v>139</v>
      </c>
      <c r="D14358" s="17" t="s">
        <v>141</v>
      </c>
      <c r="E14358" s="19">
        <v>43635.537499999999</v>
      </c>
      <c r="F14358" s="19">
        <v>43635.69444444</v>
      </c>
      <c r="G14358" s="9">
        <v>226</v>
      </c>
      <c r="H14358" s="9">
        <v>1</v>
      </c>
      <c r="I14358" s="9">
        <v>226</v>
      </c>
      <c r="J14358" s="17" t="s">
        <v>315</v>
      </c>
    </row>
    <row r="14359" spans="1:10">
      <c r="A14359" s="17" t="s">
        <v>24276</v>
      </c>
      <c r="B14359" s="18" t="s">
        <v>351</v>
      </c>
      <c r="C14359" s="17" t="s">
        <v>175</v>
      </c>
      <c r="D14359" s="17" t="s">
        <v>178</v>
      </c>
      <c r="E14359" s="19">
        <v>45005.817361109999</v>
      </c>
      <c r="F14359" s="19">
        <v>45005.895833330003</v>
      </c>
      <c r="G14359" s="9">
        <v>113</v>
      </c>
      <c r="H14359" s="9">
        <v>2</v>
      </c>
      <c r="I14359" s="9">
        <v>226</v>
      </c>
      <c r="J14359" s="17" t="s">
        <v>315</v>
      </c>
    </row>
    <row r="14360" spans="1:10">
      <c r="A14360" s="17" t="s">
        <v>24277</v>
      </c>
      <c r="B14360" s="18" t="s">
        <v>318</v>
      </c>
      <c r="C14360" s="17" t="s">
        <v>139</v>
      </c>
      <c r="D14360" s="17" t="s">
        <v>141</v>
      </c>
      <c r="E14360" s="19">
        <v>41162.420138879999</v>
      </c>
      <c r="F14360" s="19">
        <v>41162.498611110001</v>
      </c>
      <c r="G14360" s="9">
        <v>113</v>
      </c>
      <c r="H14360" s="9">
        <v>2</v>
      </c>
      <c r="I14360" s="9">
        <v>226</v>
      </c>
      <c r="J14360" s="17" t="s">
        <v>315</v>
      </c>
    </row>
    <row r="14361" spans="1:10">
      <c r="A14361" s="17" t="s">
        <v>13416</v>
      </c>
      <c r="B14361" s="18" t="s">
        <v>318</v>
      </c>
      <c r="C14361" s="17" t="s">
        <v>143</v>
      </c>
      <c r="D14361" s="17" t="s">
        <v>143</v>
      </c>
      <c r="E14361" s="19">
        <v>44892.574999999997</v>
      </c>
      <c r="F14361" s="19">
        <v>44892.731249999997</v>
      </c>
      <c r="G14361" s="9">
        <v>225</v>
      </c>
      <c r="H14361" s="9">
        <v>1</v>
      </c>
      <c r="I14361" s="9">
        <v>225</v>
      </c>
      <c r="J14361" s="17" t="s">
        <v>2498</v>
      </c>
    </row>
    <row r="14362" spans="1:10">
      <c r="A14362" s="17" t="s">
        <v>24278</v>
      </c>
      <c r="B14362" s="18" t="s">
        <v>318</v>
      </c>
      <c r="C14362" s="17" t="s">
        <v>126</v>
      </c>
      <c r="D14362" s="17" t="s">
        <v>127</v>
      </c>
      <c r="E14362" s="19">
        <v>42902.329861110004</v>
      </c>
      <c r="F14362" s="19">
        <v>42902.486111110004</v>
      </c>
      <c r="G14362" s="9">
        <v>225</v>
      </c>
      <c r="H14362" s="9">
        <v>1</v>
      </c>
      <c r="I14362" s="9">
        <v>225</v>
      </c>
      <c r="J14362" s="17" t="s">
        <v>315</v>
      </c>
    </row>
    <row r="14363" spans="1:10">
      <c r="A14363" s="17" t="s">
        <v>12543</v>
      </c>
      <c r="B14363" s="18" t="s">
        <v>318</v>
      </c>
      <c r="C14363" s="17" t="s">
        <v>223</v>
      </c>
      <c r="D14363" s="17" t="s">
        <v>226</v>
      </c>
      <c r="E14363" s="19">
        <v>43987.5</v>
      </c>
      <c r="F14363" s="19">
        <v>43987.552083330003</v>
      </c>
      <c r="G14363" s="9">
        <v>75</v>
      </c>
      <c r="H14363" s="9">
        <v>3</v>
      </c>
      <c r="I14363" s="9">
        <v>225</v>
      </c>
      <c r="J14363" s="17" t="s">
        <v>315</v>
      </c>
    </row>
    <row r="14364" spans="1:10">
      <c r="A14364" s="17" t="s">
        <v>24279</v>
      </c>
      <c r="B14364" s="18" t="s">
        <v>318</v>
      </c>
      <c r="C14364" s="17" t="s">
        <v>293</v>
      </c>
      <c r="D14364" s="17" t="s">
        <v>296</v>
      </c>
      <c r="E14364" s="19">
        <v>40732.902777770003</v>
      </c>
      <c r="F14364" s="19">
        <v>40732.934027770003</v>
      </c>
      <c r="G14364" s="9">
        <v>45</v>
      </c>
      <c r="H14364" s="9">
        <v>5</v>
      </c>
      <c r="I14364" s="9">
        <v>225</v>
      </c>
      <c r="J14364" s="17" t="s">
        <v>315</v>
      </c>
    </row>
    <row r="14365" spans="1:10">
      <c r="A14365" s="17" t="s">
        <v>24280</v>
      </c>
      <c r="B14365" s="18" t="s">
        <v>351</v>
      </c>
      <c r="C14365" s="17" t="s">
        <v>182</v>
      </c>
      <c r="D14365" s="17" t="s">
        <v>185</v>
      </c>
      <c r="E14365" s="19">
        <v>41580.40625</v>
      </c>
      <c r="F14365" s="19">
        <v>41580.458333330003</v>
      </c>
      <c r="G14365" s="9">
        <v>75</v>
      </c>
      <c r="H14365" s="9">
        <v>3</v>
      </c>
      <c r="I14365" s="9">
        <v>225</v>
      </c>
      <c r="J14365" s="17" t="s">
        <v>315</v>
      </c>
    </row>
    <row r="14366" spans="1:10">
      <c r="A14366" s="17" t="s">
        <v>24281</v>
      </c>
      <c r="B14366" s="18" t="s">
        <v>318</v>
      </c>
      <c r="C14366" s="17" t="s">
        <v>126</v>
      </c>
      <c r="D14366" s="17" t="s">
        <v>127</v>
      </c>
      <c r="E14366" s="19">
        <v>42307.497916660002</v>
      </c>
      <c r="F14366" s="19">
        <v>42307.55</v>
      </c>
      <c r="G14366" s="9">
        <v>75</v>
      </c>
      <c r="H14366" s="9">
        <v>3</v>
      </c>
      <c r="I14366" s="9">
        <v>225</v>
      </c>
      <c r="J14366" s="17" t="s">
        <v>315</v>
      </c>
    </row>
    <row r="14367" spans="1:10">
      <c r="A14367" s="17" t="s">
        <v>24282</v>
      </c>
      <c r="B14367" s="18" t="s">
        <v>351</v>
      </c>
      <c r="C14367" s="17" t="s">
        <v>156</v>
      </c>
      <c r="D14367" s="17" t="s">
        <v>156</v>
      </c>
      <c r="E14367" s="19">
        <v>45593.767361110004</v>
      </c>
      <c r="F14367" s="19">
        <v>45593.777777770003</v>
      </c>
      <c r="G14367" s="9">
        <v>15</v>
      </c>
      <c r="H14367" s="9">
        <v>15</v>
      </c>
      <c r="I14367" s="9">
        <v>225</v>
      </c>
      <c r="J14367" s="17" t="s">
        <v>315</v>
      </c>
    </row>
    <row r="14368" spans="1:10">
      <c r="A14368" s="17" t="s">
        <v>24283</v>
      </c>
      <c r="B14368" s="18" t="s">
        <v>314</v>
      </c>
      <c r="C14368" s="17" t="s">
        <v>79</v>
      </c>
      <c r="D14368" s="17" t="s">
        <v>167</v>
      </c>
      <c r="E14368" s="19">
        <v>41417.864583330003</v>
      </c>
      <c r="F14368" s="19">
        <v>41417.916666659999</v>
      </c>
      <c r="G14368" s="9">
        <v>75</v>
      </c>
      <c r="H14368" s="9">
        <v>3</v>
      </c>
      <c r="I14368" s="9">
        <v>225</v>
      </c>
      <c r="J14368" s="17" t="s">
        <v>315</v>
      </c>
    </row>
    <row r="14369" spans="1:10">
      <c r="A14369" s="17" t="s">
        <v>24284</v>
      </c>
      <c r="B14369" s="18" t="s">
        <v>351</v>
      </c>
      <c r="C14369" s="17" t="s">
        <v>99</v>
      </c>
      <c r="D14369" s="17" t="s">
        <v>102</v>
      </c>
      <c r="E14369" s="19">
        <v>42056.570138880001</v>
      </c>
      <c r="F14369" s="19">
        <v>42056.609027769999</v>
      </c>
      <c r="G14369" s="9">
        <v>56</v>
      </c>
      <c r="H14369" s="9">
        <v>4</v>
      </c>
      <c r="I14369" s="9">
        <v>224</v>
      </c>
      <c r="J14369" s="17" t="s">
        <v>315</v>
      </c>
    </row>
    <row r="14370" spans="1:10">
      <c r="A14370" s="17" t="s">
        <v>20283</v>
      </c>
      <c r="B14370" s="18" t="s">
        <v>314</v>
      </c>
      <c r="C14370" s="17" t="s">
        <v>267</v>
      </c>
      <c r="D14370" s="17" t="s">
        <v>269</v>
      </c>
      <c r="E14370" s="19">
        <v>45454.685416660002</v>
      </c>
      <c r="F14370" s="19">
        <v>45454.69097222</v>
      </c>
      <c r="G14370" s="9">
        <v>8</v>
      </c>
      <c r="H14370" s="9">
        <v>28</v>
      </c>
      <c r="I14370" s="9">
        <v>224</v>
      </c>
      <c r="J14370" s="17" t="s">
        <v>315</v>
      </c>
    </row>
    <row r="14371" spans="1:10">
      <c r="A14371" s="17" t="s">
        <v>24285</v>
      </c>
      <c r="B14371" s="18" t="s">
        <v>351</v>
      </c>
      <c r="C14371" s="17" t="s">
        <v>110</v>
      </c>
      <c r="D14371" s="17" t="s">
        <v>111</v>
      </c>
      <c r="E14371" s="19">
        <v>39609.297222219997</v>
      </c>
      <c r="F14371" s="19">
        <v>39609.375</v>
      </c>
      <c r="G14371" s="9">
        <v>112</v>
      </c>
      <c r="H14371" s="9">
        <v>2</v>
      </c>
      <c r="I14371" s="9">
        <v>224</v>
      </c>
      <c r="J14371" s="17" t="s">
        <v>315</v>
      </c>
    </row>
    <row r="14372" spans="1:10">
      <c r="A14372" s="17" t="s">
        <v>24286</v>
      </c>
      <c r="B14372" s="18" t="s">
        <v>318</v>
      </c>
      <c r="C14372" s="17" t="s">
        <v>58</v>
      </c>
      <c r="D14372" s="17" t="s">
        <v>59</v>
      </c>
      <c r="E14372" s="19">
        <v>43950.519444439997</v>
      </c>
      <c r="F14372" s="19">
        <v>43950.675000000003</v>
      </c>
      <c r="G14372" s="9">
        <v>224</v>
      </c>
      <c r="H14372" s="9">
        <v>1</v>
      </c>
      <c r="I14372" s="9">
        <v>224</v>
      </c>
      <c r="J14372" s="17" t="s">
        <v>2498</v>
      </c>
    </row>
    <row r="14373" spans="1:10">
      <c r="A14373" s="17" t="s">
        <v>8902</v>
      </c>
      <c r="B14373" s="18" t="s">
        <v>318</v>
      </c>
      <c r="C14373" s="17" t="s">
        <v>254</v>
      </c>
      <c r="D14373" s="17" t="s">
        <v>189</v>
      </c>
      <c r="E14373" s="19">
        <v>44341.848611109999</v>
      </c>
      <c r="F14373" s="19">
        <v>44341.870833330002</v>
      </c>
      <c r="G14373" s="9">
        <v>32</v>
      </c>
      <c r="H14373" s="9">
        <v>7</v>
      </c>
      <c r="I14373" s="9">
        <v>224</v>
      </c>
      <c r="J14373" s="17" t="s">
        <v>315</v>
      </c>
    </row>
    <row r="14374" spans="1:10">
      <c r="A14374" s="17" t="s">
        <v>24287</v>
      </c>
      <c r="B14374" s="18" t="s">
        <v>318</v>
      </c>
      <c r="C14374" s="17" t="s">
        <v>188</v>
      </c>
      <c r="D14374" s="17" t="s">
        <v>189</v>
      </c>
      <c r="E14374" s="19">
        <v>39563.745833330002</v>
      </c>
      <c r="F14374" s="19">
        <v>39563.78472222</v>
      </c>
      <c r="G14374" s="9">
        <v>56</v>
      </c>
      <c r="H14374" s="9">
        <v>4</v>
      </c>
      <c r="I14374" s="9">
        <v>224</v>
      </c>
      <c r="J14374" s="17" t="s">
        <v>315</v>
      </c>
    </row>
    <row r="14375" spans="1:10">
      <c r="A14375" s="17" t="s">
        <v>24288</v>
      </c>
      <c r="B14375" s="18" t="s">
        <v>318</v>
      </c>
      <c r="C14375" s="17" t="s">
        <v>139</v>
      </c>
      <c r="D14375" s="17" t="s">
        <v>141</v>
      </c>
      <c r="E14375" s="19">
        <v>39910.472916660001</v>
      </c>
      <c r="F14375" s="19">
        <v>39910.62847222</v>
      </c>
      <c r="G14375" s="9">
        <v>224</v>
      </c>
      <c r="H14375" s="9">
        <v>1</v>
      </c>
      <c r="I14375" s="9">
        <v>224</v>
      </c>
      <c r="J14375" s="17" t="s">
        <v>315</v>
      </c>
    </row>
    <row r="14376" spans="1:10">
      <c r="A14376" s="17" t="s">
        <v>24289</v>
      </c>
      <c r="B14376" s="18" t="s">
        <v>351</v>
      </c>
      <c r="C14376" s="17" t="s">
        <v>35</v>
      </c>
      <c r="D14376" s="17" t="s">
        <v>37</v>
      </c>
      <c r="E14376" s="19">
        <v>41888.665972219998</v>
      </c>
      <c r="F14376" s="19">
        <v>41888.685416660002</v>
      </c>
      <c r="G14376" s="9">
        <v>28</v>
      </c>
      <c r="H14376" s="9">
        <v>8</v>
      </c>
      <c r="I14376" s="9">
        <v>224</v>
      </c>
      <c r="J14376" s="17" t="s">
        <v>315</v>
      </c>
    </row>
    <row r="14377" spans="1:10">
      <c r="A14377" s="17" t="s">
        <v>24290</v>
      </c>
      <c r="B14377" s="18" t="s">
        <v>351</v>
      </c>
      <c r="C14377" s="17" t="s">
        <v>182</v>
      </c>
      <c r="D14377" s="17" t="s">
        <v>183</v>
      </c>
      <c r="E14377" s="19">
        <v>44000.386805549999</v>
      </c>
      <c r="F14377" s="19">
        <v>44000.40625</v>
      </c>
      <c r="G14377" s="9">
        <v>28</v>
      </c>
      <c r="H14377" s="9">
        <v>8</v>
      </c>
      <c r="I14377" s="9">
        <v>224</v>
      </c>
      <c r="J14377" s="17" t="s">
        <v>315</v>
      </c>
    </row>
    <row r="14378" spans="1:10">
      <c r="A14378" s="17" t="s">
        <v>24291</v>
      </c>
      <c r="B14378" s="18" t="s">
        <v>318</v>
      </c>
      <c r="C14378" s="17" t="s">
        <v>139</v>
      </c>
      <c r="D14378" s="17" t="s">
        <v>142</v>
      </c>
      <c r="E14378" s="19">
        <v>42362.219444440001</v>
      </c>
      <c r="F14378" s="19">
        <v>42362.375</v>
      </c>
      <c r="G14378" s="9">
        <v>224</v>
      </c>
      <c r="H14378" s="9">
        <v>1</v>
      </c>
      <c r="I14378" s="9">
        <v>224</v>
      </c>
      <c r="J14378" s="17" t="s">
        <v>315</v>
      </c>
    </row>
    <row r="14379" spans="1:10">
      <c r="A14379" s="17" t="s">
        <v>24292</v>
      </c>
      <c r="B14379" s="18" t="s">
        <v>318</v>
      </c>
      <c r="C14379" s="17" t="s">
        <v>233</v>
      </c>
      <c r="D14379" s="17" t="s">
        <v>234</v>
      </c>
      <c r="E14379" s="19">
        <v>40329.56805555</v>
      </c>
      <c r="F14379" s="19">
        <v>40329.723611109999</v>
      </c>
      <c r="G14379" s="9">
        <v>224</v>
      </c>
      <c r="H14379" s="9">
        <v>1</v>
      </c>
      <c r="I14379" s="9">
        <v>224</v>
      </c>
      <c r="J14379" s="17" t="s">
        <v>315</v>
      </c>
    </row>
    <row r="14380" spans="1:10">
      <c r="A14380" s="17" t="s">
        <v>24293</v>
      </c>
      <c r="B14380" s="18" t="s">
        <v>351</v>
      </c>
      <c r="C14380" s="17" t="s">
        <v>64</v>
      </c>
      <c r="D14380" s="17" t="s">
        <v>64</v>
      </c>
      <c r="E14380" s="19">
        <v>42976.773611110002</v>
      </c>
      <c r="F14380" s="19">
        <v>42976.8125</v>
      </c>
      <c r="G14380" s="9">
        <v>56</v>
      </c>
      <c r="H14380" s="9">
        <v>4</v>
      </c>
      <c r="I14380" s="9">
        <v>224</v>
      </c>
      <c r="J14380" s="17" t="s">
        <v>315</v>
      </c>
    </row>
    <row r="14381" spans="1:10">
      <c r="A14381" s="17" t="s">
        <v>21718</v>
      </c>
      <c r="B14381" s="18" t="s">
        <v>351</v>
      </c>
      <c r="C14381" s="17" t="s">
        <v>104</v>
      </c>
      <c r="D14381" s="17" t="s">
        <v>105</v>
      </c>
      <c r="E14381" s="19">
        <v>45548.355555549999</v>
      </c>
      <c r="F14381" s="19">
        <v>45548.510416659999</v>
      </c>
      <c r="G14381" s="9">
        <v>223</v>
      </c>
      <c r="H14381" s="9">
        <v>1</v>
      </c>
      <c r="I14381" s="9">
        <v>223</v>
      </c>
      <c r="J14381" s="17" t="s">
        <v>315</v>
      </c>
    </row>
    <row r="14382" spans="1:10">
      <c r="A14382" s="17" t="s">
        <v>24294</v>
      </c>
      <c r="B14382" s="18" t="s">
        <v>351</v>
      </c>
      <c r="C14382" s="17" t="s">
        <v>74</v>
      </c>
      <c r="D14382" s="17" t="s">
        <v>76</v>
      </c>
      <c r="E14382" s="19">
        <v>41463.491666659997</v>
      </c>
      <c r="F14382" s="19">
        <v>41463.646527769997</v>
      </c>
      <c r="G14382" s="9">
        <v>223</v>
      </c>
      <c r="H14382" s="9">
        <v>1</v>
      </c>
      <c r="I14382" s="9">
        <v>223</v>
      </c>
      <c r="J14382" s="17" t="s">
        <v>315</v>
      </c>
    </row>
    <row r="14383" spans="1:10">
      <c r="A14383" s="17" t="s">
        <v>24295</v>
      </c>
      <c r="B14383" s="18" t="s">
        <v>318</v>
      </c>
      <c r="C14383" s="17" t="s">
        <v>293</v>
      </c>
      <c r="D14383" s="17" t="s">
        <v>295</v>
      </c>
      <c r="E14383" s="19">
        <v>41058.511805549999</v>
      </c>
      <c r="F14383" s="19">
        <v>41058.666666659999</v>
      </c>
      <c r="G14383" s="9">
        <v>223</v>
      </c>
      <c r="H14383" s="9">
        <v>1</v>
      </c>
      <c r="I14383" s="9">
        <v>223</v>
      </c>
      <c r="J14383" s="17" t="s">
        <v>315</v>
      </c>
    </row>
    <row r="14384" spans="1:10">
      <c r="A14384" s="17" t="s">
        <v>24296</v>
      </c>
      <c r="B14384" s="18" t="s">
        <v>351</v>
      </c>
      <c r="C14384" s="17" t="s">
        <v>35</v>
      </c>
      <c r="D14384" s="17" t="s">
        <v>36</v>
      </c>
      <c r="E14384" s="19">
        <v>44355.090972220001</v>
      </c>
      <c r="F14384" s="19">
        <v>44355.168055549999</v>
      </c>
      <c r="G14384" s="9">
        <v>111</v>
      </c>
      <c r="H14384" s="9">
        <v>2</v>
      </c>
      <c r="I14384" s="9">
        <v>222</v>
      </c>
      <c r="J14384" s="17" t="s">
        <v>315</v>
      </c>
    </row>
    <row r="14385" spans="1:10">
      <c r="A14385" s="17" t="s">
        <v>24297</v>
      </c>
      <c r="B14385" s="18" t="s">
        <v>351</v>
      </c>
      <c r="C14385" s="17" t="s">
        <v>164</v>
      </c>
      <c r="D14385" s="17" t="s">
        <v>165</v>
      </c>
      <c r="E14385" s="19">
        <v>45128.743750000001</v>
      </c>
      <c r="F14385" s="19">
        <v>45128.820833329999</v>
      </c>
      <c r="G14385" s="9">
        <v>111</v>
      </c>
      <c r="H14385" s="9">
        <v>2</v>
      </c>
      <c r="I14385" s="9">
        <v>222</v>
      </c>
      <c r="J14385" s="17" t="s">
        <v>315</v>
      </c>
    </row>
    <row r="14386" spans="1:10">
      <c r="A14386" s="17" t="s">
        <v>24298</v>
      </c>
      <c r="B14386" s="18" t="s">
        <v>318</v>
      </c>
      <c r="C14386" s="17" t="s">
        <v>202</v>
      </c>
      <c r="D14386" s="17" t="s">
        <v>205</v>
      </c>
      <c r="E14386" s="19">
        <v>44386.231249999997</v>
      </c>
      <c r="F14386" s="19">
        <v>44386.385416659999</v>
      </c>
      <c r="G14386" s="9">
        <v>222</v>
      </c>
      <c r="H14386" s="9">
        <v>1</v>
      </c>
      <c r="I14386" s="9">
        <v>222</v>
      </c>
      <c r="J14386" s="17" t="s">
        <v>315</v>
      </c>
    </row>
    <row r="14387" spans="1:10">
      <c r="A14387" s="17" t="s">
        <v>24299</v>
      </c>
      <c r="B14387" s="18" t="s">
        <v>351</v>
      </c>
      <c r="C14387" s="17" t="s">
        <v>35</v>
      </c>
      <c r="D14387" s="17" t="s">
        <v>36</v>
      </c>
      <c r="E14387" s="19">
        <v>40924.695833329999</v>
      </c>
      <c r="F14387" s="19">
        <v>40924.85</v>
      </c>
      <c r="G14387" s="9">
        <v>222</v>
      </c>
      <c r="H14387" s="9">
        <v>1</v>
      </c>
      <c r="I14387" s="9">
        <v>222</v>
      </c>
      <c r="J14387" s="17" t="s">
        <v>2498</v>
      </c>
    </row>
    <row r="14388" spans="1:10">
      <c r="A14388" s="17" t="s">
        <v>24300</v>
      </c>
      <c r="B14388" s="18" t="s">
        <v>314</v>
      </c>
      <c r="C14388" s="17" t="s">
        <v>271</v>
      </c>
      <c r="D14388" s="17" t="s">
        <v>273</v>
      </c>
      <c r="E14388" s="19">
        <v>44730.577083329998</v>
      </c>
      <c r="F14388" s="19">
        <v>44730.654166660002</v>
      </c>
      <c r="G14388" s="9">
        <v>111</v>
      </c>
      <c r="H14388" s="9">
        <v>2</v>
      </c>
      <c r="I14388" s="9">
        <v>222</v>
      </c>
      <c r="J14388" s="17" t="s">
        <v>315</v>
      </c>
    </row>
    <row r="14389" spans="1:10">
      <c r="A14389" s="17" t="s">
        <v>24301</v>
      </c>
      <c r="B14389" s="18" t="s">
        <v>314</v>
      </c>
      <c r="C14389" s="17" t="s">
        <v>220</v>
      </c>
      <c r="D14389" s="17" t="s">
        <v>221</v>
      </c>
      <c r="E14389" s="19">
        <v>44040.809722220001</v>
      </c>
      <c r="F14389" s="19">
        <v>44040.861111110004</v>
      </c>
      <c r="G14389" s="9">
        <v>74</v>
      </c>
      <c r="H14389" s="9">
        <v>3</v>
      </c>
      <c r="I14389" s="9">
        <v>222</v>
      </c>
      <c r="J14389" s="17" t="s">
        <v>315</v>
      </c>
    </row>
    <row r="14390" spans="1:10">
      <c r="A14390" s="17" t="s">
        <v>20219</v>
      </c>
      <c r="B14390" s="18" t="s">
        <v>351</v>
      </c>
      <c r="C14390" s="17" t="s">
        <v>35</v>
      </c>
      <c r="D14390" s="17" t="s">
        <v>37</v>
      </c>
      <c r="E14390" s="19">
        <v>45135.59583333</v>
      </c>
      <c r="F14390" s="19">
        <v>45135.75</v>
      </c>
      <c r="G14390" s="9">
        <v>222</v>
      </c>
      <c r="H14390" s="9">
        <v>1</v>
      </c>
      <c r="I14390" s="9">
        <v>222</v>
      </c>
      <c r="J14390" s="17" t="s">
        <v>315</v>
      </c>
    </row>
    <row r="14391" spans="1:10">
      <c r="A14391" s="17" t="s">
        <v>4904</v>
      </c>
      <c r="B14391" s="18" t="s">
        <v>351</v>
      </c>
      <c r="C14391" s="17" t="s">
        <v>182</v>
      </c>
      <c r="D14391" s="17" t="s">
        <v>183</v>
      </c>
      <c r="E14391" s="19">
        <v>40674.709027769997</v>
      </c>
      <c r="F14391" s="19">
        <v>40674.760416659999</v>
      </c>
      <c r="G14391" s="9">
        <v>74</v>
      </c>
      <c r="H14391" s="9">
        <v>3</v>
      </c>
      <c r="I14391" s="9">
        <v>222</v>
      </c>
      <c r="J14391" s="17" t="s">
        <v>315</v>
      </c>
    </row>
    <row r="14392" spans="1:10">
      <c r="A14392" s="17" t="s">
        <v>24302</v>
      </c>
      <c r="B14392" s="18" t="s">
        <v>318</v>
      </c>
      <c r="C14392" s="17" t="s">
        <v>286</v>
      </c>
      <c r="D14392" s="17" t="s">
        <v>288</v>
      </c>
      <c r="E14392" s="19">
        <v>41809.624305550002</v>
      </c>
      <c r="F14392" s="19">
        <v>41809.701388879999</v>
      </c>
      <c r="G14392" s="9">
        <v>111</v>
      </c>
      <c r="H14392" s="9">
        <v>2</v>
      </c>
      <c r="I14392" s="9">
        <v>222</v>
      </c>
      <c r="J14392" s="17" t="s">
        <v>315</v>
      </c>
    </row>
    <row r="14393" spans="1:10">
      <c r="A14393" s="17" t="s">
        <v>24303</v>
      </c>
      <c r="B14393" s="18" t="s">
        <v>318</v>
      </c>
      <c r="C14393" s="17" t="s">
        <v>264</v>
      </c>
      <c r="D14393" s="17" t="s">
        <v>266</v>
      </c>
      <c r="E14393" s="19">
        <v>43363.654861110001</v>
      </c>
      <c r="F14393" s="19">
        <v>43363.809027770003</v>
      </c>
      <c r="G14393" s="9">
        <v>222</v>
      </c>
      <c r="H14393" s="9">
        <v>1</v>
      </c>
      <c r="I14393" s="9">
        <v>222</v>
      </c>
      <c r="J14393" s="17" t="s">
        <v>2498</v>
      </c>
    </row>
    <row r="14394" spans="1:10">
      <c r="A14394" s="17" t="s">
        <v>24304</v>
      </c>
      <c r="B14394" s="18" t="s">
        <v>351</v>
      </c>
      <c r="C14394" s="17" t="s">
        <v>236</v>
      </c>
      <c r="D14394" s="17" t="s">
        <v>237</v>
      </c>
      <c r="E14394" s="19">
        <v>41981.493750000001</v>
      </c>
      <c r="F14394" s="19">
        <v>41981.570833329999</v>
      </c>
      <c r="G14394" s="9">
        <v>111</v>
      </c>
      <c r="H14394" s="9">
        <v>2</v>
      </c>
      <c r="I14394" s="9">
        <v>222</v>
      </c>
      <c r="J14394" s="17" t="s">
        <v>315</v>
      </c>
    </row>
    <row r="14395" spans="1:10">
      <c r="A14395" s="17" t="s">
        <v>24305</v>
      </c>
      <c r="B14395" s="18" t="s">
        <v>351</v>
      </c>
      <c r="C14395" s="17" t="s">
        <v>173</v>
      </c>
      <c r="D14395" s="17" t="s">
        <v>251</v>
      </c>
      <c r="E14395" s="19">
        <v>42207.329166659998</v>
      </c>
      <c r="F14395" s="19">
        <v>42207.40625</v>
      </c>
      <c r="G14395" s="9">
        <v>111</v>
      </c>
      <c r="H14395" s="9">
        <v>2</v>
      </c>
      <c r="I14395" s="9">
        <v>222</v>
      </c>
      <c r="J14395" s="17" t="s">
        <v>315</v>
      </c>
    </row>
    <row r="14396" spans="1:10">
      <c r="A14396" s="17" t="s">
        <v>24306</v>
      </c>
      <c r="B14396" s="18" t="s">
        <v>351</v>
      </c>
      <c r="C14396" s="17" t="s">
        <v>175</v>
      </c>
      <c r="D14396" s="17" t="s">
        <v>176</v>
      </c>
      <c r="E14396" s="19">
        <v>44152.461111110002</v>
      </c>
      <c r="F14396" s="19">
        <v>44152.614583330003</v>
      </c>
      <c r="G14396" s="9">
        <v>221</v>
      </c>
      <c r="H14396" s="9">
        <v>1</v>
      </c>
      <c r="I14396" s="9">
        <v>221</v>
      </c>
      <c r="J14396" s="17" t="s">
        <v>2498</v>
      </c>
    </row>
    <row r="14397" spans="1:10">
      <c r="A14397" s="17" t="s">
        <v>24307</v>
      </c>
      <c r="B14397" s="18" t="s">
        <v>318</v>
      </c>
      <c r="C14397" s="17" t="s">
        <v>93</v>
      </c>
      <c r="D14397" s="17" t="s">
        <v>95</v>
      </c>
      <c r="E14397" s="19">
        <v>40730.679861110002</v>
      </c>
      <c r="F14397" s="19">
        <v>40730.833333330003</v>
      </c>
      <c r="G14397" s="9">
        <v>221</v>
      </c>
      <c r="H14397" s="9">
        <v>1</v>
      </c>
      <c r="I14397" s="9">
        <v>221</v>
      </c>
      <c r="J14397" s="17" t="s">
        <v>315</v>
      </c>
    </row>
    <row r="14398" spans="1:10">
      <c r="A14398" s="17" t="s">
        <v>24308</v>
      </c>
      <c r="B14398" s="18" t="s">
        <v>318</v>
      </c>
      <c r="C14398" s="17" t="s">
        <v>131</v>
      </c>
      <c r="D14398" s="17" t="s">
        <v>132</v>
      </c>
      <c r="E14398" s="19">
        <v>42214.377777770002</v>
      </c>
      <c r="F14398" s="19">
        <v>42214.53125</v>
      </c>
      <c r="G14398" s="9">
        <v>221</v>
      </c>
      <c r="H14398" s="9">
        <v>1</v>
      </c>
      <c r="I14398" s="9">
        <v>221</v>
      </c>
      <c r="J14398" s="17" t="s">
        <v>315</v>
      </c>
    </row>
    <row r="14399" spans="1:10">
      <c r="A14399" s="17" t="s">
        <v>20289</v>
      </c>
      <c r="B14399" s="18" t="s">
        <v>351</v>
      </c>
      <c r="C14399" s="17" t="s">
        <v>157</v>
      </c>
      <c r="D14399" s="17" t="s">
        <v>158</v>
      </c>
      <c r="E14399" s="19">
        <v>45657.56805555</v>
      </c>
      <c r="F14399" s="19">
        <v>45657.577083329998</v>
      </c>
      <c r="G14399" s="9">
        <v>13</v>
      </c>
      <c r="H14399" s="9">
        <v>17</v>
      </c>
      <c r="I14399" s="9">
        <v>221</v>
      </c>
      <c r="J14399" s="17" t="s">
        <v>315</v>
      </c>
    </row>
    <row r="14400" spans="1:10">
      <c r="A14400" s="17" t="s">
        <v>2161</v>
      </c>
      <c r="B14400" s="18" t="s">
        <v>318</v>
      </c>
      <c r="C14400" s="17" t="s">
        <v>239</v>
      </c>
      <c r="D14400" s="17" t="s">
        <v>87</v>
      </c>
      <c r="E14400" s="19">
        <v>39579.552777769997</v>
      </c>
      <c r="F14400" s="19">
        <v>39579.706250000003</v>
      </c>
      <c r="G14400" s="9">
        <v>221</v>
      </c>
      <c r="H14400" s="9">
        <v>1</v>
      </c>
      <c r="I14400" s="9">
        <v>221</v>
      </c>
      <c r="J14400" s="17" t="s">
        <v>315</v>
      </c>
    </row>
    <row r="14401" spans="1:10">
      <c r="A14401" s="17" t="s">
        <v>24309</v>
      </c>
      <c r="B14401" s="18" t="s">
        <v>318</v>
      </c>
      <c r="C14401" s="17" t="s">
        <v>126</v>
      </c>
      <c r="D14401" s="17" t="s">
        <v>127</v>
      </c>
      <c r="E14401" s="19">
        <v>42443.672222219997</v>
      </c>
      <c r="F14401" s="19">
        <v>42443.824999999997</v>
      </c>
      <c r="G14401" s="9">
        <v>220</v>
      </c>
      <c r="H14401" s="9">
        <v>1</v>
      </c>
      <c r="I14401" s="9">
        <v>220</v>
      </c>
      <c r="J14401" s="17" t="s">
        <v>2498</v>
      </c>
    </row>
    <row r="14402" spans="1:10">
      <c r="A14402" s="17" t="s">
        <v>24310</v>
      </c>
      <c r="B14402" s="18" t="s">
        <v>318</v>
      </c>
      <c r="C14402" s="17" t="s">
        <v>83</v>
      </c>
      <c r="D14402" s="17" t="s">
        <v>85</v>
      </c>
      <c r="E14402" s="19">
        <v>42442.87847222</v>
      </c>
      <c r="F14402" s="19">
        <v>42442.893750000003</v>
      </c>
      <c r="G14402" s="9">
        <v>22</v>
      </c>
      <c r="H14402" s="9">
        <v>10</v>
      </c>
      <c r="I14402" s="9">
        <v>220</v>
      </c>
      <c r="J14402" s="17" t="s">
        <v>315</v>
      </c>
    </row>
    <row r="14403" spans="1:10">
      <c r="A14403" s="17" t="s">
        <v>24311</v>
      </c>
      <c r="B14403" s="18" t="s">
        <v>318</v>
      </c>
      <c r="C14403" s="17" t="s">
        <v>139</v>
      </c>
      <c r="D14403" s="17" t="s">
        <v>140</v>
      </c>
      <c r="E14403" s="19">
        <v>44603.864583330003</v>
      </c>
      <c r="F14403" s="19">
        <v>44603.87847222</v>
      </c>
      <c r="G14403" s="9">
        <v>20</v>
      </c>
      <c r="H14403" s="9">
        <v>11</v>
      </c>
      <c r="I14403" s="9">
        <v>220</v>
      </c>
      <c r="J14403" s="17" t="s">
        <v>315</v>
      </c>
    </row>
    <row r="14404" spans="1:10">
      <c r="A14404" s="17" t="s">
        <v>24312</v>
      </c>
      <c r="B14404" s="18" t="s">
        <v>318</v>
      </c>
      <c r="C14404" s="17" t="s">
        <v>139</v>
      </c>
      <c r="D14404" s="17" t="s">
        <v>140</v>
      </c>
      <c r="E14404" s="19">
        <v>41941.072916659999</v>
      </c>
      <c r="F14404" s="19">
        <v>41941.086805550003</v>
      </c>
      <c r="G14404" s="9">
        <v>20</v>
      </c>
      <c r="H14404" s="9">
        <v>11</v>
      </c>
      <c r="I14404" s="9">
        <v>220</v>
      </c>
      <c r="J14404" s="17" t="s">
        <v>315</v>
      </c>
    </row>
    <row r="14405" spans="1:10">
      <c r="A14405" s="17" t="s">
        <v>24313</v>
      </c>
      <c r="B14405" s="18" t="s">
        <v>351</v>
      </c>
      <c r="C14405" s="17" t="s">
        <v>74</v>
      </c>
      <c r="D14405" s="17" t="s">
        <v>75</v>
      </c>
      <c r="E14405" s="19">
        <v>41485.75</v>
      </c>
      <c r="F14405" s="19">
        <v>41485.75694444</v>
      </c>
      <c r="G14405" s="9">
        <v>10</v>
      </c>
      <c r="H14405" s="9">
        <v>22</v>
      </c>
      <c r="I14405" s="9">
        <v>220</v>
      </c>
      <c r="J14405" s="17" t="s">
        <v>315</v>
      </c>
    </row>
    <row r="14406" spans="1:10">
      <c r="A14406" s="17" t="s">
        <v>24314</v>
      </c>
      <c r="B14406" s="18" t="s">
        <v>351</v>
      </c>
      <c r="C14406" s="17" t="s">
        <v>110</v>
      </c>
      <c r="D14406" s="17" t="s">
        <v>112</v>
      </c>
      <c r="E14406" s="19">
        <v>41146.782638880002</v>
      </c>
      <c r="F14406" s="19">
        <v>41146.935416660002</v>
      </c>
      <c r="G14406" s="9">
        <v>220</v>
      </c>
      <c r="H14406" s="9">
        <v>1</v>
      </c>
      <c r="I14406" s="9">
        <v>220</v>
      </c>
      <c r="J14406" s="17" t="s">
        <v>315</v>
      </c>
    </row>
    <row r="14407" spans="1:10">
      <c r="A14407" s="17" t="s">
        <v>8053</v>
      </c>
      <c r="B14407" s="18" t="s">
        <v>318</v>
      </c>
      <c r="C14407" s="17" t="s">
        <v>139</v>
      </c>
      <c r="D14407" s="17" t="s">
        <v>140</v>
      </c>
      <c r="E14407" s="19">
        <v>43640.461805550003</v>
      </c>
      <c r="F14407" s="19">
        <v>43640.614583330003</v>
      </c>
      <c r="G14407" s="9">
        <v>220</v>
      </c>
      <c r="H14407" s="9">
        <v>1</v>
      </c>
      <c r="I14407" s="9">
        <v>220</v>
      </c>
      <c r="J14407" s="17" t="s">
        <v>315</v>
      </c>
    </row>
    <row r="14408" spans="1:10">
      <c r="A14408" s="17" t="s">
        <v>24315</v>
      </c>
      <c r="B14408" s="18" t="s">
        <v>318</v>
      </c>
      <c r="C14408" s="17" t="s">
        <v>202</v>
      </c>
      <c r="D14408" s="17" t="s">
        <v>205</v>
      </c>
      <c r="E14408" s="19">
        <v>39852.85277777</v>
      </c>
      <c r="F14408" s="19">
        <v>39853.00555555</v>
      </c>
      <c r="G14408" s="9">
        <v>220</v>
      </c>
      <c r="H14408" s="9">
        <v>1</v>
      </c>
      <c r="I14408" s="9">
        <v>220</v>
      </c>
      <c r="J14408" s="17" t="s">
        <v>315</v>
      </c>
    </row>
    <row r="14409" spans="1:10">
      <c r="A14409" s="17" t="s">
        <v>24316</v>
      </c>
      <c r="B14409" s="18" t="s">
        <v>318</v>
      </c>
      <c r="C14409" s="17" t="s">
        <v>152</v>
      </c>
      <c r="D14409" s="17" t="s">
        <v>153</v>
      </c>
      <c r="E14409" s="19">
        <v>44649.5625</v>
      </c>
      <c r="F14409" s="19">
        <v>44649.638888879999</v>
      </c>
      <c r="G14409" s="9">
        <v>110</v>
      </c>
      <c r="H14409" s="9">
        <v>2</v>
      </c>
      <c r="I14409" s="9">
        <v>220</v>
      </c>
      <c r="J14409" s="17" t="s">
        <v>315</v>
      </c>
    </row>
    <row r="14410" spans="1:10">
      <c r="A14410" s="17" t="s">
        <v>24317</v>
      </c>
      <c r="B14410" s="18" t="s">
        <v>351</v>
      </c>
      <c r="C14410" s="17" t="s">
        <v>156</v>
      </c>
      <c r="D14410" s="17" t="s">
        <v>156</v>
      </c>
      <c r="E14410" s="19">
        <v>44464.732638879999</v>
      </c>
      <c r="F14410" s="19">
        <v>44464.809027770003</v>
      </c>
      <c r="G14410" s="9">
        <v>110</v>
      </c>
      <c r="H14410" s="9">
        <v>2</v>
      </c>
      <c r="I14410" s="9">
        <v>220</v>
      </c>
      <c r="J14410" s="17" t="s">
        <v>2498</v>
      </c>
    </row>
    <row r="14411" spans="1:10">
      <c r="A14411" s="17" t="s">
        <v>24318</v>
      </c>
      <c r="B14411" s="18" t="s">
        <v>351</v>
      </c>
      <c r="C14411" s="17" t="s">
        <v>110</v>
      </c>
      <c r="D14411" s="17" t="s">
        <v>111</v>
      </c>
      <c r="E14411" s="19">
        <v>42205.682638879996</v>
      </c>
      <c r="F14411" s="19">
        <v>42205.75902777</v>
      </c>
      <c r="G14411" s="9">
        <v>110</v>
      </c>
      <c r="H14411" s="9">
        <v>2</v>
      </c>
      <c r="I14411" s="9">
        <v>220</v>
      </c>
      <c r="J14411" s="17" t="s">
        <v>315</v>
      </c>
    </row>
    <row r="14412" spans="1:10">
      <c r="A14412" s="17" t="s">
        <v>24319</v>
      </c>
      <c r="B14412" s="18" t="s">
        <v>318</v>
      </c>
      <c r="C14412" s="17" t="s">
        <v>223</v>
      </c>
      <c r="D14412" s="17" t="s">
        <v>224</v>
      </c>
      <c r="E14412" s="19">
        <v>41739.836805550003</v>
      </c>
      <c r="F14412" s="19">
        <v>41739.875</v>
      </c>
      <c r="G14412" s="9">
        <v>55</v>
      </c>
      <c r="H14412" s="9">
        <v>4</v>
      </c>
      <c r="I14412" s="9">
        <v>220</v>
      </c>
      <c r="J14412" s="17" t="s">
        <v>315</v>
      </c>
    </row>
    <row r="14413" spans="1:10">
      <c r="A14413" s="17" t="s">
        <v>24320</v>
      </c>
      <c r="B14413" s="18" t="s">
        <v>314</v>
      </c>
      <c r="C14413" s="17" t="s">
        <v>271</v>
      </c>
      <c r="D14413" s="17" t="s">
        <v>273</v>
      </c>
      <c r="E14413" s="19">
        <v>41906.611111110004</v>
      </c>
      <c r="F14413" s="19">
        <v>41906.6875</v>
      </c>
      <c r="G14413" s="9">
        <v>110</v>
      </c>
      <c r="H14413" s="9">
        <v>2</v>
      </c>
      <c r="I14413" s="9">
        <v>220</v>
      </c>
      <c r="J14413" s="17" t="s">
        <v>315</v>
      </c>
    </row>
    <row r="14414" spans="1:10">
      <c r="A14414" s="17" t="s">
        <v>24321</v>
      </c>
      <c r="B14414" s="18" t="s">
        <v>318</v>
      </c>
      <c r="C14414" s="17" t="s">
        <v>143</v>
      </c>
      <c r="D14414" s="17" t="s">
        <v>143</v>
      </c>
      <c r="E14414" s="19">
        <v>42048.640277769999</v>
      </c>
      <c r="F14414" s="19">
        <v>42048.716666660002</v>
      </c>
      <c r="G14414" s="9">
        <v>110</v>
      </c>
      <c r="H14414" s="9">
        <v>2</v>
      </c>
      <c r="I14414" s="9">
        <v>220</v>
      </c>
      <c r="J14414" s="17" t="s">
        <v>315</v>
      </c>
    </row>
    <row r="14415" spans="1:10">
      <c r="A14415" s="17" t="s">
        <v>10865</v>
      </c>
      <c r="B14415" s="18" t="s">
        <v>351</v>
      </c>
      <c r="C14415" s="17" t="s">
        <v>110</v>
      </c>
      <c r="D14415" s="17" t="s">
        <v>111</v>
      </c>
      <c r="E14415" s="19">
        <v>43795.496527770003</v>
      </c>
      <c r="F14415" s="19">
        <v>43795.572916659999</v>
      </c>
      <c r="G14415" s="9">
        <v>110</v>
      </c>
      <c r="H14415" s="9">
        <v>2</v>
      </c>
      <c r="I14415" s="9">
        <v>220</v>
      </c>
      <c r="J14415" s="17" t="s">
        <v>315</v>
      </c>
    </row>
    <row r="14416" spans="1:10">
      <c r="A14416" s="17" t="s">
        <v>15119</v>
      </c>
      <c r="B14416" s="18" t="s">
        <v>351</v>
      </c>
      <c r="C14416" s="17" t="s">
        <v>29</v>
      </c>
      <c r="D14416" s="17" t="s">
        <v>30</v>
      </c>
      <c r="E14416" s="19">
        <v>41476.583333330003</v>
      </c>
      <c r="F14416" s="19">
        <v>41476.621527770003</v>
      </c>
      <c r="G14416" s="9">
        <v>55</v>
      </c>
      <c r="H14416" s="9">
        <v>4</v>
      </c>
      <c r="I14416" s="9">
        <v>220</v>
      </c>
      <c r="J14416" s="17" t="s">
        <v>315</v>
      </c>
    </row>
    <row r="14417" spans="1:10">
      <c r="A14417" s="17" t="s">
        <v>24322</v>
      </c>
      <c r="B14417" s="18" t="s">
        <v>351</v>
      </c>
      <c r="C14417" s="17" t="s">
        <v>173</v>
      </c>
      <c r="D14417" s="17" t="s">
        <v>251</v>
      </c>
      <c r="E14417" s="19">
        <v>40303.834722220003</v>
      </c>
      <c r="F14417" s="19">
        <v>40303.986805549997</v>
      </c>
      <c r="G14417" s="9">
        <v>219</v>
      </c>
      <c r="H14417" s="9">
        <v>1</v>
      </c>
      <c r="I14417" s="9">
        <v>219</v>
      </c>
      <c r="J14417" s="17" t="s">
        <v>315</v>
      </c>
    </row>
    <row r="14418" spans="1:10">
      <c r="A14418" s="17" t="s">
        <v>8536</v>
      </c>
      <c r="B14418" s="18" t="s">
        <v>318</v>
      </c>
      <c r="C14418" s="17" t="s">
        <v>126</v>
      </c>
      <c r="D14418" s="17" t="s">
        <v>127</v>
      </c>
      <c r="E14418" s="19">
        <v>44301.559722220001</v>
      </c>
      <c r="F14418" s="19">
        <v>44301.711805550003</v>
      </c>
      <c r="G14418" s="9">
        <v>219</v>
      </c>
      <c r="H14418" s="9">
        <v>1</v>
      </c>
      <c r="I14418" s="9">
        <v>219</v>
      </c>
      <c r="J14418" s="17" t="s">
        <v>315</v>
      </c>
    </row>
    <row r="14419" spans="1:10">
      <c r="A14419" s="17" t="s">
        <v>24323</v>
      </c>
      <c r="B14419" s="18" t="s">
        <v>351</v>
      </c>
      <c r="C14419" s="17" t="s">
        <v>60</v>
      </c>
      <c r="D14419" s="17" t="s">
        <v>61</v>
      </c>
      <c r="E14419" s="19">
        <v>42538.469444440001</v>
      </c>
      <c r="F14419" s="19">
        <v>42538.621527770003</v>
      </c>
      <c r="G14419" s="9">
        <v>219</v>
      </c>
      <c r="H14419" s="9">
        <v>1</v>
      </c>
      <c r="I14419" s="9">
        <v>219</v>
      </c>
      <c r="J14419" s="17" t="s">
        <v>315</v>
      </c>
    </row>
    <row r="14420" spans="1:10">
      <c r="A14420" s="17" t="s">
        <v>24324</v>
      </c>
      <c r="B14420" s="18" t="s">
        <v>318</v>
      </c>
      <c r="C14420" s="17" t="s">
        <v>202</v>
      </c>
      <c r="D14420" s="17" t="s">
        <v>204</v>
      </c>
      <c r="E14420" s="19">
        <v>42651.581250000003</v>
      </c>
      <c r="F14420" s="19">
        <v>42651.63194444</v>
      </c>
      <c r="G14420" s="9">
        <v>73</v>
      </c>
      <c r="H14420" s="9">
        <v>3</v>
      </c>
      <c r="I14420" s="9">
        <v>219</v>
      </c>
      <c r="J14420" s="17" t="s">
        <v>315</v>
      </c>
    </row>
    <row r="14421" spans="1:10">
      <c r="A14421" s="17" t="s">
        <v>24325</v>
      </c>
      <c r="B14421" s="18" t="s">
        <v>351</v>
      </c>
      <c r="C14421" s="17" t="s">
        <v>172</v>
      </c>
      <c r="D14421" s="17" t="s">
        <v>173</v>
      </c>
      <c r="E14421" s="19">
        <v>43796.609027769999</v>
      </c>
      <c r="F14421" s="19">
        <v>43796.761111109998</v>
      </c>
      <c r="G14421" s="9">
        <v>219</v>
      </c>
      <c r="H14421" s="9">
        <v>1</v>
      </c>
      <c r="I14421" s="9">
        <v>219</v>
      </c>
      <c r="J14421" s="17" t="s">
        <v>315</v>
      </c>
    </row>
    <row r="14422" spans="1:10">
      <c r="A14422" s="17" t="s">
        <v>24326</v>
      </c>
      <c r="B14422" s="18" t="s">
        <v>351</v>
      </c>
      <c r="C14422" s="17" t="s">
        <v>74</v>
      </c>
      <c r="D14422" s="17" t="s">
        <v>76</v>
      </c>
      <c r="E14422" s="19">
        <v>42426.681250000001</v>
      </c>
      <c r="F14422" s="19">
        <v>42426.833333330003</v>
      </c>
      <c r="G14422" s="9">
        <v>219</v>
      </c>
      <c r="H14422" s="9">
        <v>1</v>
      </c>
      <c r="I14422" s="9">
        <v>219</v>
      </c>
      <c r="J14422" s="17" t="s">
        <v>315</v>
      </c>
    </row>
    <row r="14423" spans="1:10">
      <c r="A14423" s="17" t="s">
        <v>7680</v>
      </c>
      <c r="B14423" s="18" t="s">
        <v>351</v>
      </c>
      <c r="C14423" s="17" t="s">
        <v>64</v>
      </c>
      <c r="D14423" s="17" t="s">
        <v>64</v>
      </c>
      <c r="E14423" s="19">
        <v>44501.441666660001</v>
      </c>
      <c r="F14423" s="19">
        <v>44501.586805550003</v>
      </c>
      <c r="G14423" s="9">
        <v>209</v>
      </c>
      <c r="H14423" s="9">
        <v>2</v>
      </c>
      <c r="I14423" s="9">
        <v>219</v>
      </c>
      <c r="J14423" s="17" t="s">
        <v>315</v>
      </c>
    </row>
    <row r="14424" spans="1:10">
      <c r="A14424" s="17" t="s">
        <v>24327</v>
      </c>
      <c r="B14424" s="18" t="s">
        <v>314</v>
      </c>
      <c r="C14424" s="17" t="s">
        <v>89</v>
      </c>
      <c r="D14424" s="17" t="s">
        <v>92</v>
      </c>
      <c r="E14424" s="19">
        <v>45308.300694439997</v>
      </c>
      <c r="F14424" s="19">
        <v>45308.452083329998</v>
      </c>
      <c r="G14424" s="9">
        <v>218</v>
      </c>
      <c r="H14424" s="9">
        <v>1</v>
      </c>
      <c r="I14424" s="9">
        <v>218</v>
      </c>
      <c r="J14424" s="17" t="s">
        <v>315</v>
      </c>
    </row>
    <row r="14425" spans="1:10">
      <c r="A14425" s="17" t="s">
        <v>24328</v>
      </c>
      <c r="B14425" s="18" t="s">
        <v>314</v>
      </c>
      <c r="C14425" s="17" t="s">
        <v>160</v>
      </c>
      <c r="D14425" s="17" t="s">
        <v>163</v>
      </c>
      <c r="E14425" s="19">
        <v>43999.575694439998</v>
      </c>
      <c r="F14425" s="19">
        <v>43999.727083329999</v>
      </c>
      <c r="G14425" s="9">
        <v>218</v>
      </c>
      <c r="H14425" s="9">
        <v>1</v>
      </c>
      <c r="I14425" s="9">
        <v>218</v>
      </c>
      <c r="J14425" s="17" t="s">
        <v>315</v>
      </c>
    </row>
    <row r="14426" spans="1:10">
      <c r="A14426" s="17" t="s">
        <v>24329</v>
      </c>
      <c r="B14426" s="18" t="s">
        <v>351</v>
      </c>
      <c r="C14426" s="17" t="s">
        <v>110</v>
      </c>
      <c r="D14426" s="17" t="s">
        <v>112</v>
      </c>
      <c r="E14426" s="19">
        <v>43919.747222220001</v>
      </c>
      <c r="F14426" s="19">
        <v>43919.822916659999</v>
      </c>
      <c r="G14426" s="9">
        <v>109</v>
      </c>
      <c r="H14426" s="9">
        <v>2</v>
      </c>
      <c r="I14426" s="9">
        <v>218</v>
      </c>
      <c r="J14426" s="17" t="s">
        <v>315</v>
      </c>
    </row>
    <row r="14427" spans="1:10">
      <c r="A14427" s="17" t="s">
        <v>24330</v>
      </c>
      <c r="B14427" s="18" t="s">
        <v>351</v>
      </c>
      <c r="C14427" s="17" t="s">
        <v>110</v>
      </c>
      <c r="D14427" s="17" t="s">
        <v>111</v>
      </c>
      <c r="E14427" s="19">
        <v>43298.341666660002</v>
      </c>
      <c r="F14427" s="19">
        <v>43298.493055550003</v>
      </c>
      <c r="G14427" s="9">
        <v>218</v>
      </c>
      <c r="H14427" s="9">
        <v>1</v>
      </c>
      <c r="I14427" s="9">
        <v>218</v>
      </c>
      <c r="J14427" s="17" t="s">
        <v>315</v>
      </c>
    </row>
    <row r="14428" spans="1:10">
      <c r="A14428" s="17" t="s">
        <v>24331</v>
      </c>
      <c r="B14428" s="18" t="s">
        <v>351</v>
      </c>
      <c r="C14428" s="17" t="s">
        <v>64</v>
      </c>
      <c r="D14428" s="17" t="s">
        <v>64</v>
      </c>
      <c r="E14428" s="19">
        <v>45076.518750000003</v>
      </c>
      <c r="F14428" s="19">
        <v>45076.670138879999</v>
      </c>
      <c r="G14428" s="9">
        <v>218</v>
      </c>
      <c r="H14428" s="9">
        <v>1</v>
      </c>
      <c r="I14428" s="9">
        <v>218</v>
      </c>
      <c r="J14428" s="17" t="s">
        <v>315</v>
      </c>
    </row>
    <row r="14429" spans="1:10">
      <c r="A14429" s="17" t="s">
        <v>11518</v>
      </c>
      <c r="B14429" s="18" t="s">
        <v>351</v>
      </c>
      <c r="C14429" s="17" t="s">
        <v>64</v>
      </c>
      <c r="D14429" s="17" t="s">
        <v>64</v>
      </c>
      <c r="E14429" s="19">
        <v>45405.590972220001</v>
      </c>
      <c r="F14429" s="19">
        <v>45405.692361109999</v>
      </c>
      <c r="G14429" s="9">
        <v>146</v>
      </c>
      <c r="H14429" s="9">
        <v>4</v>
      </c>
      <c r="I14429" s="9">
        <v>218</v>
      </c>
      <c r="J14429" s="17" t="s">
        <v>2498</v>
      </c>
    </row>
    <row r="14430" spans="1:10">
      <c r="A14430" s="17" t="s">
        <v>24332</v>
      </c>
      <c r="B14430" s="18" t="s">
        <v>318</v>
      </c>
      <c r="C14430" s="17" t="s">
        <v>113</v>
      </c>
      <c r="D14430" s="17" t="s">
        <v>114</v>
      </c>
      <c r="E14430" s="19">
        <v>42555.461805550003</v>
      </c>
      <c r="F14430" s="19">
        <v>42555.612500000003</v>
      </c>
      <c r="G14430" s="9">
        <v>217</v>
      </c>
      <c r="H14430" s="9">
        <v>1</v>
      </c>
      <c r="I14430" s="9">
        <v>217</v>
      </c>
      <c r="J14430" s="17" t="s">
        <v>315</v>
      </c>
    </row>
    <row r="14431" spans="1:10">
      <c r="A14431" s="17" t="s">
        <v>24333</v>
      </c>
      <c r="B14431" s="18" t="s">
        <v>318</v>
      </c>
      <c r="C14431" s="17" t="s">
        <v>133</v>
      </c>
      <c r="D14431" s="17" t="s">
        <v>242</v>
      </c>
      <c r="E14431" s="19">
        <v>39827.94652777</v>
      </c>
      <c r="F14431" s="19">
        <v>39828.09722222</v>
      </c>
      <c r="G14431" s="9">
        <v>217</v>
      </c>
      <c r="H14431" s="9">
        <v>1</v>
      </c>
      <c r="I14431" s="9">
        <v>217</v>
      </c>
      <c r="J14431" s="17" t="s">
        <v>315</v>
      </c>
    </row>
    <row r="14432" spans="1:10">
      <c r="A14432" s="17" t="s">
        <v>24334</v>
      </c>
      <c r="B14432" s="18" t="s">
        <v>351</v>
      </c>
      <c r="C14432" s="17" t="s">
        <v>35</v>
      </c>
      <c r="D14432" s="17" t="s">
        <v>38</v>
      </c>
      <c r="E14432" s="19">
        <v>42457.25902777</v>
      </c>
      <c r="F14432" s="19">
        <v>42457.40972222</v>
      </c>
      <c r="G14432" s="9">
        <v>217</v>
      </c>
      <c r="H14432" s="9">
        <v>1</v>
      </c>
      <c r="I14432" s="9">
        <v>217</v>
      </c>
      <c r="J14432" s="17" t="s">
        <v>315</v>
      </c>
    </row>
    <row r="14433" spans="1:10">
      <c r="A14433" s="17" t="s">
        <v>24335</v>
      </c>
      <c r="B14433" s="18" t="s">
        <v>318</v>
      </c>
      <c r="C14433" s="17" t="s">
        <v>143</v>
      </c>
      <c r="D14433" s="17" t="s">
        <v>143</v>
      </c>
      <c r="E14433" s="19">
        <v>45332.438194440001</v>
      </c>
      <c r="F14433" s="19">
        <v>45332.588888879996</v>
      </c>
      <c r="G14433" s="9">
        <v>217</v>
      </c>
      <c r="H14433" s="9">
        <v>1</v>
      </c>
      <c r="I14433" s="9">
        <v>217</v>
      </c>
      <c r="J14433" s="17" t="s">
        <v>315</v>
      </c>
    </row>
    <row r="14434" spans="1:10">
      <c r="A14434" s="17" t="s">
        <v>24336</v>
      </c>
      <c r="B14434" s="18" t="s">
        <v>351</v>
      </c>
      <c r="C14434" s="17" t="s">
        <v>99</v>
      </c>
      <c r="D14434" s="17" t="s">
        <v>101</v>
      </c>
      <c r="E14434" s="19">
        <v>41140.481249999997</v>
      </c>
      <c r="F14434" s="19">
        <v>41140.63194444</v>
      </c>
      <c r="G14434" s="9">
        <v>217</v>
      </c>
      <c r="H14434" s="9">
        <v>1</v>
      </c>
      <c r="I14434" s="9">
        <v>217</v>
      </c>
      <c r="J14434" s="17" t="s">
        <v>315</v>
      </c>
    </row>
    <row r="14435" spans="1:10">
      <c r="A14435" s="17" t="s">
        <v>24337</v>
      </c>
      <c r="B14435" s="18" t="s">
        <v>318</v>
      </c>
      <c r="C14435" s="17" t="s">
        <v>293</v>
      </c>
      <c r="D14435" s="17" t="s">
        <v>294</v>
      </c>
      <c r="E14435" s="19">
        <v>45350.672222219997</v>
      </c>
      <c r="F14435" s="19">
        <v>45350.822916659999</v>
      </c>
      <c r="G14435" s="9">
        <v>217</v>
      </c>
      <c r="H14435" s="9">
        <v>1</v>
      </c>
      <c r="I14435" s="9">
        <v>217</v>
      </c>
      <c r="J14435" s="17" t="s">
        <v>315</v>
      </c>
    </row>
    <row r="14436" spans="1:10">
      <c r="A14436" s="17" t="s">
        <v>24338</v>
      </c>
      <c r="B14436" s="18" t="s">
        <v>318</v>
      </c>
      <c r="C14436" s="17" t="s">
        <v>202</v>
      </c>
      <c r="D14436" s="17" t="s">
        <v>203</v>
      </c>
      <c r="E14436" s="19">
        <v>41033.456944439997</v>
      </c>
      <c r="F14436" s="19">
        <v>41033.607638879999</v>
      </c>
      <c r="G14436" s="9">
        <v>217</v>
      </c>
      <c r="H14436" s="9">
        <v>1</v>
      </c>
      <c r="I14436" s="9">
        <v>217</v>
      </c>
      <c r="J14436" s="17" t="s">
        <v>315</v>
      </c>
    </row>
    <row r="14437" spans="1:10">
      <c r="A14437" s="17" t="s">
        <v>11310</v>
      </c>
      <c r="B14437" s="18" t="s">
        <v>318</v>
      </c>
      <c r="C14437" s="17" t="s">
        <v>264</v>
      </c>
      <c r="D14437" s="17" t="s">
        <v>266</v>
      </c>
      <c r="E14437" s="19">
        <v>39696.395138879998</v>
      </c>
      <c r="F14437" s="19">
        <v>39696.545833329998</v>
      </c>
      <c r="G14437" s="9">
        <v>217</v>
      </c>
      <c r="H14437" s="9">
        <v>1</v>
      </c>
      <c r="I14437" s="9">
        <v>217</v>
      </c>
      <c r="J14437" s="17" t="s">
        <v>315</v>
      </c>
    </row>
    <row r="14438" spans="1:10">
      <c r="A14438" s="17" t="s">
        <v>7109</v>
      </c>
      <c r="B14438" s="18" t="s">
        <v>351</v>
      </c>
      <c r="C14438" s="17" t="s">
        <v>60</v>
      </c>
      <c r="D14438" s="17" t="s">
        <v>61</v>
      </c>
      <c r="E14438" s="19">
        <v>43720.065277770002</v>
      </c>
      <c r="F14438" s="19">
        <v>43720.215972220001</v>
      </c>
      <c r="G14438" s="9">
        <v>217</v>
      </c>
      <c r="H14438" s="9">
        <v>1</v>
      </c>
      <c r="I14438" s="9">
        <v>217</v>
      </c>
      <c r="J14438" s="17" t="s">
        <v>315</v>
      </c>
    </row>
    <row r="14439" spans="1:10">
      <c r="A14439" s="17" t="s">
        <v>24339</v>
      </c>
      <c r="B14439" s="18" t="s">
        <v>351</v>
      </c>
      <c r="C14439" s="17" t="s">
        <v>110</v>
      </c>
      <c r="D14439" s="17" t="s">
        <v>111</v>
      </c>
      <c r="E14439" s="19">
        <v>39798.565277770002</v>
      </c>
      <c r="F14439" s="19">
        <v>39798.581944439997</v>
      </c>
      <c r="G14439" s="9">
        <v>24</v>
      </c>
      <c r="H14439" s="9">
        <v>9</v>
      </c>
      <c r="I14439" s="9">
        <v>216</v>
      </c>
      <c r="J14439" s="17" t="s">
        <v>315</v>
      </c>
    </row>
    <row r="14440" spans="1:10">
      <c r="A14440" s="17" t="s">
        <v>4504</v>
      </c>
      <c r="B14440" s="18" t="s">
        <v>351</v>
      </c>
      <c r="C14440" s="17" t="s">
        <v>157</v>
      </c>
      <c r="D14440" s="17" t="s">
        <v>159</v>
      </c>
      <c r="E14440" s="19">
        <v>41842.633333329999</v>
      </c>
      <c r="F14440" s="19">
        <v>41842.708333330003</v>
      </c>
      <c r="G14440" s="9">
        <v>108</v>
      </c>
      <c r="H14440" s="9">
        <v>2</v>
      </c>
      <c r="I14440" s="9">
        <v>216</v>
      </c>
      <c r="J14440" s="17" t="s">
        <v>315</v>
      </c>
    </row>
    <row r="14441" spans="1:10">
      <c r="A14441" s="17" t="s">
        <v>20721</v>
      </c>
      <c r="B14441" s="18" t="s">
        <v>318</v>
      </c>
      <c r="C14441" s="17" t="s">
        <v>39</v>
      </c>
      <c r="D14441" s="17" t="s">
        <v>40</v>
      </c>
      <c r="E14441" s="19">
        <v>45069.371527770003</v>
      </c>
      <c r="F14441" s="19">
        <v>45069.521527769997</v>
      </c>
      <c r="G14441" s="9">
        <v>216</v>
      </c>
      <c r="H14441" s="9">
        <v>1</v>
      </c>
      <c r="I14441" s="9">
        <v>216</v>
      </c>
      <c r="J14441" s="17" t="s">
        <v>315</v>
      </c>
    </row>
    <row r="14442" spans="1:10">
      <c r="A14442" s="17" t="s">
        <v>24340</v>
      </c>
      <c r="B14442" s="18" t="s">
        <v>351</v>
      </c>
      <c r="C14442" s="17" t="s">
        <v>274</v>
      </c>
      <c r="D14442" s="17" t="s">
        <v>275</v>
      </c>
      <c r="E14442" s="19">
        <v>42204.838888879996</v>
      </c>
      <c r="F14442" s="19">
        <v>42204.913888880001</v>
      </c>
      <c r="G14442" s="9">
        <v>108</v>
      </c>
      <c r="H14442" s="9">
        <v>2</v>
      </c>
      <c r="I14442" s="9">
        <v>216</v>
      </c>
      <c r="J14442" s="17" t="s">
        <v>315</v>
      </c>
    </row>
    <row r="14443" spans="1:10">
      <c r="A14443" s="17" t="s">
        <v>24341</v>
      </c>
      <c r="B14443" s="18" t="s">
        <v>351</v>
      </c>
      <c r="C14443" s="17" t="s">
        <v>182</v>
      </c>
      <c r="D14443" s="17" t="s">
        <v>184</v>
      </c>
      <c r="E14443" s="19">
        <v>43252.496527770003</v>
      </c>
      <c r="F14443" s="19">
        <v>43252.646527769997</v>
      </c>
      <c r="G14443" s="9">
        <v>216</v>
      </c>
      <c r="H14443" s="9">
        <v>1</v>
      </c>
      <c r="I14443" s="9">
        <v>216</v>
      </c>
      <c r="J14443" s="17" t="s">
        <v>315</v>
      </c>
    </row>
    <row r="14444" spans="1:10">
      <c r="A14444" s="17" t="s">
        <v>24342</v>
      </c>
      <c r="B14444" s="18" t="s">
        <v>318</v>
      </c>
      <c r="C14444" s="17" t="s">
        <v>126</v>
      </c>
      <c r="D14444" s="17" t="s">
        <v>127</v>
      </c>
      <c r="E14444" s="19">
        <v>42536.639583329998</v>
      </c>
      <c r="F14444" s="19">
        <v>42536.789583329999</v>
      </c>
      <c r="G14444" s="9">
        <v>216</v>
      </c>
      <c r="H14444" s="9">
        <v>1</v>
      </c>
      <c r="I14444" s="9">
        <v>216</v>
      </c>
      <c r="J14444" s="17" t="s">
        <v>315</v>
      </c>
    </row>
    <row r="14445" spans="1:10">
      <c r="A14445" s="17" t="s">
        <v>6565</v>
      </c>
      <c r="B14445" s="18" t="s">
        <v>351</v>
      </c>
      <c r="C14445" s="17" t="s">
        <v>175</v>
      </c>
      <c r="D14445" s="17" t="s">
        <v>176</v>
      </c>
      <c r="E14445" s="19">
        <v>40246.911111109999</v>
      </c>
      <c r="F14445" s="19">
        <v>40246.986111110004</v>
      </c>
      <c r="G14445" s="9">
        <v>108</v>
      </c>
      <c r="H14445" s="9">
        <v>2</v>
      </c>
      <c r="I14445" s="9">
        <v>216</v>
      </c>
      <c r="J14445" s="17" t="s">
        <v>315</v>
      </c>
    </row>
    <row r="14446" spans="1:10">
      <c r="A14446" s="17" t="s">
        <v>24343</v>
      </c>
      <c r="B14446" s="18" t="s">
        <v>318</v>
      </c>
      <c r="C14446" s="17" t="s">
        <v>188</v>
      </c>
      <c r="D14446" s="17" t="s">
        <v>40</v>
      </c>
      <c r="E14446" s="19">
        <v>44603.662499999999</v>
      </c>
      <c r="F14446" s="19">
        <v>44603.8125</v>
      </c>
      <c r="G14446" s="9">
        <v>216</v>
      </c>
      <c r="H14446" s="9">
        <v>1</v>
      </c>
      <c r="I14446" s="9">
        <v>216</v>
      </c>
      <c r="J14446" s="17" t="s">
        <v>315</v>
      </c>
    </row>
    <row r="14447" spans="1:10">
      <c r="A14447" s="17" t="s">
        <v>24344</v>
      </c>
      <c r="B14447" s="18" t="s">
        <v>351</v>
      </c>
      <c r="C14447" s="17" t="s">
        <v>110</v>
      </c>
      <c r="D14447" s="17" t="s">
        <v>112</v>
      </c>
      <c r="E14447" s="19">
        <v>43993.760416659999</v>
      </c>
      <c r="F14447" s="19">
        <v>43993.810416660002</v>
      </c>
      <c r="G14447" s="9">
        <v>72</v>
      </c>
      <c r="H14447" s="9">
        <v>3</v>
      </c>
      <c r="I14447" s="9">
        <v>216</v>
      </c>
      <c r="J14447" s="17" t="s">
        <v>315</v>
      </c>
    </row>
    <row r="14448" spans="1:10">
      <c r="A14448" s="17" t="s">
        <v>24345</v>
      </c>
      <c r="B14448" s="18" t="s">
        <v>351</v>
      </c>
      <c r="C14448" s="17" t="s">
        <v>110</v>
      </c>
      <c r="D14448" s="17" t="s">
        <v>112</v>
      </c>
      <c r="E14448" s="19">
        <v>45353.554861110002</v>
      </c>
      <c r="F14448" s="19">
        <v>45353.704861110004</v>
      </c>
      <c r="G14448" s="9">
        <v>216</v>
      </c>
      <c r="H14448" s="9">
        <v>1</v>
      </c>
      <c r="I14448" s="9">
        <v>216</v>
      </c>
      <c r="J14448" s="17" t="s">
        <v>315</v>
      </c>
    </row>
    <row r="14449" spans="1:10">
      <c r="A14449" s="17" t="s">
        <v>24346</v>
      </c>
      <c r="B14449" s="18" t="s">
        <v>318</v>
      </c>
      <c r="C14449" s="17" t="s">
        <v>58</v>
      </c>
      <c r="D14449" s="17" t="s">
        <v>59</v>
      </c>
      <c r="E14449" s="19">
        <v>43283.693749999999</v>
      </c>
      <c r="F14449" s="19">
        <v>43283.84375</v>
      </c>
      <c r="G14449" s="9">
        <v>216</v>
      </c>
      <c r="H14449" s="9">
        <v>1</v>
      </c>
      <c r="I14449" s="9">
        <v>216</v>
      </c>
      <c r="J14449" s="17" t="s">
        <v>2498</v>
      </c>
    </row>
    <row r="14450" spans="1:10">
      <c r="A14450" s="17" t="s">
        <v>22985</v>
      </c>
      <c r="B14450" s="18" t="s">
        <v>351</v>
      </c>
      <c r="C14450" s="17" t="s">
        <v>174</v>
      </c>
      <c r="D14450" s="17" t="s">
        <v>303</v>
      </c>
      <c r="E14450" s="19">
        <v>44623.681944440003</v>
      </c>
      <c r="F14450" s="19">
        <v>44623.700694439998</v>
      </c>
      <c r="G14450" s="9">
        <v>27</v>
      </c>
      <c r="H14450" s="9">
        <v>8</v>
      </c>
      <c r="I14450" s="9">
        <v>216</v>
      </c>
      <c r="J14450" s="17" t="s">
        <v>315</v>
      </c>
    </row>
    <row r="14451" spans="1:10">
      <c r="A14451" s="17" t="s">
        <v>20643</v>
      </c>
      <c r="B14451" s="18" t="s">
        <v>351</v>
      </c>
      <c r="C14451" s="17" t="s">
        <v>172</v>
      </c>
      <c r="D14451" s="17" t="s">
        <v>174</v>
      </c>
      <c r="E14451" s="19">
        <v>41806.536111109999</v>
      </c>
      <c r="F14451" s="19">
        <v>41806.611111110004</v>
      </c>
      <c r="G14451" s="9">
        <v>108</v>
      </c>
      <c r="H14451" s="9">
        <v>2</v>
      </c>
      <c r="I14451" s="9">
        <v>216</v>
      </c>
      <c r="J14451" s="17" t="s">
        <v>315</v>
      </c>
    </row>
    <row r="14452" spans="1:10">
      <c r="A14452" s="17" t="s">
        <v>24347</v>
      </c>
      <c r="B14452" s="18" t="s">
        <v>351</v>
      </c>
      <c r="C14452" s="17" t="s">
        <v>74</v>
      </c>
      <c r="D14452" s="17" t="s">
        <v>76</v>
      </c>
      <c r="E14452" s="19">
        <v>40380.538888880001</v>
      </c>
      <c r="F14452" s="19">
        <v>40380.544444439998</v>
      </c>
      <c r="G14452" s="9">
        <v>8</v>
      </c>
      <c r="H14452" s="9">
        <v>27</v>
      </c>
      <c r="I14452" s="9">
        <v>216</v>
      </c>
      <c r="J14452" s="17" t="s">
        <v>315</v>
      </c>
    </row>
    <row r="14453" spans="1:10">
      <c r="A14453" s="17" t="s">
        <v>24348</v>
      </c>
      <c r="B14453" s="18" t="s">
        <v>351</v>
      </c>
      <c r="C14453" s="17" t="s">
        <v>64</v>
      </c>
      <c r="D14453" s="17" t="s">
        <v>64</v>
      </c>
      <c r="E14453" s="19">
        <v>39527.504166660001</v>
      </c>
      <c r="F14453" s="19">
        <v>39527.509722219998</v>
      </c>
      <c r="G14453" s="9">
        <v>8</v>
      </c>
      <c r="H14453" s="9">
        <v>27</v>
      </c>
      <c r="I14453" s="9">
        <v>216</v>
      </c>
      <c r="J14453" s="17" t="s">
        <v>315</v>
      </c>
    </row>
    <row r="14454" spans="1:10">
      <c r="A14454" s="17" t="s">
        <v>24349</v>
      </c>
      <c r="B14454" s="18" t="s">
        <v>314</v>
      </c>
      <c r="C14454" s="17" t="s">
        <v>79</v>
      </c>
      <c r="D14454" s="17" t="s">
        <v>168</v>
      </c>
      <c r="E14454" s="19">
        <v>40875.47569444</v>
      </c>
      <c r="F14454" s="19">
        <v>40875.500694440001</v>
      </c>
      <c r="G14454" s="9">
        <v>36</v>
      </c>
      <c r="H14454" s="9">
        <v>6</v>
      </c>
      <c r="I14454" s="9">
        <v>216</v>
      </c>
      <c r="J14454" s="17" t="s">
        <v>315</v>
      </c>
    </row>
    <row r="14455" spans="1:10">
      <c r="A14455" s="17" t="s">
        <v>24350</v>
      </c>
      <c r="B14455" s="18" t="s">
        <v>351</v>
      </c>
      <c r="C14455" s="17" t="s">
        <v>182</v>
      </c>
      <c r="D14455" s="17" t="s">
        <v>185</v>
      </c>
      <c r="E14455" s="19">
        <v>40413.480555549999</v>
      </c>
      <c r="F14455" s="19">
        <v>40413.63055555</v>
      </c>
      <c r="G14455" s="9">
        <v>216</v>
      </c>
      <c r="H14455" s="9">
        <v>1</v>
      </c>
      <c r="I14455" s="9">
        <v>216</v>
      </c>
      <c r="J14455" s="17" t="s">
        <v>315</v>
      </c>
    </row>
    <row r="14456" spans="1:10">
      <c r="A14456" s="17" t="s">
        <v>24351</v>
      </c>
      <c r="B14456" s="18" t="s">
        <v>318</v>
      </c>
      <c r="C14456" s="17" t="s">
        <v>254</v>
      </c>
      <c r="D14456" s="17" t="s">
        <v>189</v>
      </c>
      <c r="E14456" s="19">
        <v>44763.59930555</v>
      </c>
      <c r="F14456" s="19">
        <v>44763.729166659999</v>
      </c>
      <c r="G14456" s="9">
        <v>187</v>
      </c>
      <c r="H14456" s="9">
        <v>2</v>
      </c>
      <c r="I14456" s="9">
        <v>215</v>
      </c>
      <c r="J14456" s="17" t="s">
        <v>315</v>
      </c>
    </row>
    <row r="14457" spans="1:10">
      <c r="A14457" s="17" t="s">
        <v>23094</v>
      </c>
      <c r="B14457" s="18" t="s">
        <v>314</v>
      </c>
      <c r="C14457" s="17" t="s">
        <v>220</v>
      </c>
      <c r="D14457" s="17" t="s">
        <v>222</v>
      </c>
      <c r="E14457" s="19">
        <v>45378.75</v>
      </c>
      <c r="F14457" s="19">
        <v>45378.899305550003</v>
      </c>
      <c r="G14457" s="9">
        <v>215</v>
      </c>
      <c r="H14457" s="9">
        <v>1</v>
      </c>
      <c r="I14457" s="9">
        <v>215</v>
      </c>
      <c r="J14457" s="17" t="s">
        <v>315</v>
      </c>
    </row>
    <row r="14458" spans="1:10">
      <c r="A14458" s="17" t="s">
        <v>24352</v>
      </c>
      <c r="B14458" s="18" t="s">
        <v>351</v>
      </c>
      <c r="C14458" s="17" t="s">
        <v>60</v>
      </c>
      <c r="D14458" s="17" t="s">
        <v>61</v>
      </c>
      <c r="E14458" s="19">
        <v>45111.496527770003</v>
      </c>
      <c r="F14458" s="19">
        <v>45111.526388879996</v>
      </c>
      <c r="G14458" s="9">
        <v>43</v>
      </c>
      <c r="H14458" s="9">
        <v>5</v>
      </c>
      <c r="I14458" s="9">
        <v>215</v>
      </c>
      <c r="J14458" s="17" t="s">
        <v>315</v>
      </c>
    </row>
    <row r="14459" spans="1:10">
      <c r="A14459" s="17" t="s">
        <v>24353</v>
      </c>
      <c r="B14459" s="18" t="s">
        <v>318</v>
      </c>
      <c r="C14459" s="17" t="s">
        <v>230</v>
      </c>
      <c r="D14459" s="17" t="s">
        <v>231</v>
      </c>
      <c r="E14459" s="19">
        <v>44602.114583330003</v>
      </c>
      <c r="F14459" s="19">
        <v>44602.144444439997</v>
      </c>
      <c r="G14459" s="9">
        <v>43</v>
      </c>
      <c r="H14459" s="9">
        <v>5</v>
      </c>
      <c r="I14459" s="9">
        <v>215</v>
      </c>
      <c r="J14459" s="17" t="s">
        <v>315</v>
      </c>
    </row>
    <row r="14460" spans="1:10">
      <c r="A14460" s="17" t="s">
        <v>24354</v>
      </c>
      <c r="B14460" s="18" t="s">
        <v>318</v>
      </c>
      <c r="C14460" s="17" t="s">
        <v>210</v>
      </c>
      <c r="D14460" s="17" t="s">
        <v>138</v>
      </c>
      <c r="E14460" s="19">
        <v>44462.4375</v>
      </c>
      <c r="F14460" s="19">
        <v>44462.586805550003</v>
      </c>
      <c r="G14460" s="9">
        <v>215</v>
      </c>
      <c r="H14460" s="9">
        <v>1</v>
      </c>
      <c r="I14460" s="9">
        <v>215</v>
      </c>
      <c r="J14460" s="17" t="s">
        <v>2498</v>
      </c>
    </row>
    <row r="14461" spans="1:10">
      <c r="A14461" s="17" t="s">
        <v>24355</v>
      </c>
      <c r="B14461" s="18" t="s">
        <v>318</v>
      </c>
      <c r="C14461" s="17" t="s">
        <v>240</v>
      </c>
      <c r="D14461" s="17" t="s">
        <v>87</v>
      </c>
      <c r="E14461" s="19">
        <v>45388.368055550003</v>
      </c>
      <c r="F14461" s="19">
        <v>45388.517361110004</v>
      </c>
      <c r="G14461" s="9">
        <v>215</v>
      </c>
      <c r="H14461" s="9">
        <v>1</v>
      </c>
      <c r="I14461" s="9">
        <v>215</v>
      </c>
      <c r="J14461" s="17" t="s">
        <v>315</v>
      </c>
    </row>
    <row r="14462" spans="1:10">
      <c r="A14462" s="17" t="s">
        <v>24356</v>
      </c>
      <c r="B14462" s="18" t="s">
        <v>318</v>
      </c>
      <c r="C14462" s="17" t="s">
        <v>240</v>
      </c>
      <c r="D14462" s="17" t="s">
        <v>106</v>
      </c>
      <c r="E14462" s="19">
        <v>40680.967361110001</v>
      </c>
      <c r="F14462" s="19">
        <v>40681.041666659999</v>
      </c>
      <c r="G14462" s="9">
        <v>107</v>
      </c>
      <c r="H14462" s="9">
        <v>2</v>
      </c>
      <c r="I14462" s="9">
        <v>214</v>
      </c>
      <c r="J14462" s="17" t="s">
        <v>2498</v>
      </c>
    </row>
    <row r="14463" spans="1:10">
      <c r="A14463" s="17" t="s">
        <v>24357</v>
      </c>
      <c r="B14463" s="18" t="s">
        <v>318</v>
      </c>
      <c r="C14463" s="17" t="s">
        <v>223</v>
      </c>
      <c r="D14463" s="17" t="s">
        <v>225</v>
      </c>
      <c r="E14463" s="19">
        <v>45012.424305549997</v>
      </c>
      <c r="F14463" s="19">
        <v>45012.572916659999</v>
      </c>
      <c r="G14463" s="9">
        <v>214</v>
      </c>
      <c r="H14463" s="9">
        <v>1</v>
      </c>
      <c r="I14463" s="9">
        <v>214</v>
      </c>
      <c r="J14463" s="17" t="s">
        <v>315</v>
      </c>
    </row>
    <row r="14464" spans="1:10">
      <c r="A14464" s="17" t="s">
        <v>24358</v>
      </c>
      <c r="B14464" s="18" t="s">
        <v>351</v>
      </c>
      <c r="C14464" s="17" t="s">
        <v>64</v>
      </c>
      <c r="D14464" s="17" t="s">
        <v>64</v>
      </c>
      <c r="E14464" s="19">
        <v>40379.594444440001</v>
      </c>
      <c r="F14464" s="19">
        <v>40379.743055550003</v>
      </c>
      <c r="G14464" s="9">
        <v>214</v>
      </c>
      <c r="H14464" s="9">
        <v>1</v>
      </c>
      <c r="I14464" s="9">
        <v>214</v>
      </c>
      <c r="J14464" s="17" t="s">
        <v>315</v>
      </c>
    </row>
    <row r="14465" spans="1:10">
      <c r="A14465" s="17" t="s">
        <v>24359</v>
      </c>
      <c r="B14465" s="18" t="s">
        <v>351</v>
      </c>
      <c r="C14465" s="17" t="s">
        <v>175</v>
      </c>
      <c r="D14465" s="17" t="s">
        <v>178</v>
      </c>
      <c r="E14465" s="19">
        <v>43849.344444440001</v>
      </c>
      <c r="F14465" s="19">
        <v>43849.418749999997</v>
      </c>
      <c r="G14465" s="9">
        <v>107</v>
      </c>
      <c r="H14465" s="9">
        <v>2</v>
      </c>
      <c r="I14465" s="9">
        <v>214</v>
      </c>
      <c r="J14465" s="17" t="s">
        <v>315</v>
      </c>
    </row>
    <row r="14466" spans="1:10">
      <c r="A14466" s="17" t="s">
        <v>24360</v>
      </c>
      <c r="B14466" s="18" t="s">
        <v>318</v>
      </c>
      <c r="C14466" s="17" t="s">
        <v>223</v>
      </c>
      <c r="D14466" s="17" t="s">
        <v>225</v>
      </c>
      <c r="E14466" s="19">
        <v>43875.684722220001</v>
      </c>
      <c r="F14466" s="19">
        <v>43875.833333330003</v>
      </c>
      <c r="G14466" s="9">
        <v>214</v>
      </c>
      <c r="H14466" s="9">
        <v>1</v>
      </c>
      <c r="I14466" s="9">
        <v>214</v>
      </c>
      <c r="J14466" s="17" t="s">
        <v>315</v>
      </c>
    </row>
    <row r="14467" spans="1:10">
      <c r="A14467" s="17" t="s">
        <v>24361</v>
      </c>
      <c r="B14467" s="18" t="s">
        <v>351</v>
      </c>
      <c r="C14467" s="17" t="s">
        <v>236</v>
      </c>
      <c r="D14467" s="17" t="s">
        <v>237</v>
      </c>
      <c r="E14467" s="19">
        <v>39598.504166660001</v>
      </c>
      <c r="F14467" s="19">
        <v>39598.578472219997</v>
      </c>
      <c r="G14467" s="9">
        <v>107</v>
      </c>
      <c r="H14467" s="9">
        <v>2</v>
      </c>
      <c r="I14467" s="9">
        <v>214</v>
      </c>
      <c r="J14467" s="17" t="s">
        <v>315</v>
      </c>
    </row>
    <row r="14468" spans="1:10">
      <c r="A14468" s="17" t="s">
        <v>22555</v>
      </c>
      <c r="B14468" s="18" t="s">
        <v>351</v>
      </c>
      <c r="C14468" s="17" t="s">
        <v>175</v>
      </c>
      <c r="D14468" s="17" t="s">
        <v>157</v>
      </c>
      <c r="E14468" s="19">
        <v>44253.638194439998</v>
      </c>
      <c r="F14468" s="19">
        <v>44253.712500000001</v>
      </c>
      <c r="G14468" s="9">
        <v>107</v>
      </c>
      <c r="H14468" s="9">
        <v>2</v>
      </c>
      <c r="I14468" s="9">
        <v>214</v>
      </c>
      <c r="J14468" s="17" t="s">
        <v>315</v>
      </c>
    </row>
    <row r="14469" spans="1:10">
      <c r="A14469" s="17" t="s">
        <v>16561</v>
      </c>
      <c r="B14469" s="18" t="s">
        <v>351</v>
      </c>
      <c r="C14469" s="17" t="s">
        <v>104</v>
      </c>
      <c r="D14469" s="17" t="s">
        <v>105</v>
      </c>
      <c r="E14469" s="19">
        <v>40329.927777769997</v>
      </c>
      <c r="F14469" s="19">
        <v>40330.076388879999</v>
      </c>
      <c r="G14469" s="9">
        <v>214</v>
      </c>
      <c r="H14469" s="9">
        <v>1</v>
      </c>
      <c r="I14469" s="9">
        <v>214</v>
      </c>
      <c r="J14469" s="17" t="s">
        <v>315</v>
      </c>
    </row>
    <row r="14470" spans="1:10">
      <c r="A14470" s="17" t="s">
        <v>24362</v>
      </c>
      <c r="B14470" s="18" t="s">
        <v>318</v>
      </c>
      <c r="C14470" s="17" t="s">
        <v>152</v>
      </c>
      <c r="D14470" s="17" t="s">
        <v>153</v>
      </c>
      <c r="E14470" s="19">
        <v>43975.302777769997</v>
      </c>
      <c r="F14470" s="19">
        <v>43975.451388879999</v>
      </c>
      <c r="G14470" s="9">
        <v>214</v>
      </c>
      <c r="H14470" s="9">
        <v>1</v>
      </c>
      <c r="I14470" s="9">
        <v>214</v>
      </c>
      <c r="J14470" s="17" t="s">
        <v>315</v>
      </c>
    </row>
    <row r="14471" spans="1:10">
      <c r="A14471" s="17" t="s">
        <v>24363</v>
      </c>
      <c r="B14471" s="18" t="s">
        <v>351</v>
      </c>
      <c r="C14471" s="17" t="s">
        <v>182</v>
      </c>
      <c r="D14471" s="17" t="s">
        <v>183</v>
      </c>
      <c r="E14471" s="19">
        <v>42606.434722220001</v>
      </c>
      <c r="F14471" s="19">
        <v>42606.583333330003</v>
      </c>
      <c r="G14471" s="9">
        <v>214</v>
      </c>
      <c r="H14471" s="9">
        <v>1</v>
      </c>
      <c r="I14471" s="9">
        <v>214</v>
      </c>
      <c r="J14471" s="17" t="s">
        <v>315</v>
      </c>
    </row>
    <row r="14472" spans="1:10">
      <c r="A14472" s="17" t="s">
        <v>24364</v>
      </c>
      <c r="B14472" s="18" t="s">
        <v>318</v>
      </c>
      <c r="C14472" s="17" t="s">
        <v>258</v>
      </c>
      <c r="D14472" s="17" t="s">
        <v>259</v>
      </c>
      <c r="E14472" s="19">
        <v>39580.342361110001</v>
      </c>
      <c r="F14472" s="19">
        <v>39580.416666659999</v>
      </c>
      <c r="G14472" s="9">
        <v>107</v>
      </c>
      <c r="H14472" s="9">
        <v>2</v>
      </c>
      <c r="I14472" s="9">
        <v>214</v>
      </c>
      <c r="J14472" s="17" t="s">
        <v>315</v>
      </c>
    </row>
    <row r="14473" spans="1:10">
      <c r="A14473" s="17" t="s">
        <v>24365</v>
      </c>
      <c r="B14473" s="18" t="s">
        <v>351</v>
      </c>
      <c r="C14473" s="17" t="s">
        <v>175</v>
      </c>
      <c r="D14473" s="17" t="s">
        <v>178</v>
      </c>
      <c r="E14473" s="19">
        <v>43555.327083329998</v>
      </c>
      <c r="F14473" s="19">
        <v>43555.376388880002</v>
      </c>
      <c r="G14473" s="9">
        <v>71</v>
      </c>
      <c r="H14473" s="9">
        <v>3</v>
      </c>
      <c r="I14473" s="9">
        <v>213</v>
      </c>
      <c r="J14473" s="17" t="s">
        <v>315</v>
      </c>
    </row>
    <row r="14474" spans="1:10">
      <c r="A14474" s="17" t="s">
        <v>14352</v>
      </c>
      <c r="B14474" s="18" t="s">
        <v>351</v>
      </c>
      <c r="C14474" s="17" t="s">
        <v>104</v>
      </c>
      <c r="D14474" s="17" t="s">
        <v>105</v>
      </c>
      <c r="E14474" s="19">
        <v>45012.438194440001</v>
      </c>
      <c r="F14474" s="19">
        <v>45012.487500000003</v>
      </c>
      <c r="G14474" s="9">
        <v>71</v>
      </c>
      <c r="H14474" s="9">
        <v>3</v>
      </c>
      <c r="I14474" s="9">
        <v>213</v>
      </c>
      <c r="J14474" s="17" t="s">
        <v>315</v>
      </c>
    </row>
    <row r="14475" spans="1:10">
      <c r="A14475" s="17" t="s">
        <v>24366</v>
      </c>
      <c r="B14475" s="18" t="s">
        <v>318</v>
      </c>
      <c r="C14475" s="17" t="s">
        <v>128</v>
      </c>
      <c r="D14475" s="17" t="s">
        <v>130</v>
      </c>
      <c r="E14475" s="19">
        <v>40389.779166660002</v>
      </c>
      <c r="F14475" s="19">
        <v>40389.927083330003</v>
      </c>
      <c r="G14475" s="9">
        <v>213</v>
      </c>
      <c r="H14475" s="9">
        <v>1</v>
      </c>
      <c r="I14475" s="9">
        <v>213</v>
      </c>
      <c r="J14475" s="17" t="s">
        <v>315</v>
      </c>
    </row>
    <row r="14476" spans="1:10">
      <c r="A14476" s="17" t="s">
        <v>24367</v>
      </c>
      <c r="B14476" s="18" t="s">
        <v>351</v>
      </c>
      <c r="C14476" s="17" t="s">
        <v>164</v>
      </c>
      <c r="D14476" s="17" t="s">
        <v>166</v>
      </c>
      <c r="E14476" s="19">
        <v>43248.75555555</v>
      </c>
      <c r="F14476" s="19">
        <v>43248.903472220001</v>
      </c>
      <c r="G14476" s="9">
        <v>213</v>
      </c>
      <c r="H14476" s="9">
        <v>1</v>
      </c>
      <c r="I14476" s="9">
        <v>213</v>
      </c>
      <c r="J14476" s="17" t="s">
        <v>315</v>
      </c>
    </row>
    <row r="14477" spans="1:10">
      <c r="A14477" s="17" t="s">
        <v>24368</v>
      </c>
      <c r="B14477" s="18" t="s">
        <v>314</v>
      </c>
      <c r="C14477" s="17" t="s">
        <v>79</v>
      </c>
      <c r="D14477" s="17" t="s">
        <v>168</v>
      </c>
      <c r="E14477" s="19">
        <v>44609.741666659997</v>
      </c>
      <c r="F14477" s="19">
        <v>44609.889583329998</v>
      </c>
      <c r="G14477" s="9">
        <v>213</v>
      </c>
      <c r="H14477" s="9">
        <v>1</v>
      </c>
      <c r="I14477" s="9">
        <v>213</v>
      </c>
      <c r="J14477" s="17" t="s">
        <v>315</v>
      </c>
    </row>
    <row r="14478" spans="1:10">
      <c r="A14478" s="17" t="s">
        <v>24369</v>
      </c>
      <c r="B14478" s="18" t="s">
        <v>314</v>
      </c>
      <c r="C14478" s="17" t="s">
        <v>52</v>
      </c>
      <c r="D14478" s="17" t="s">
        <v>55</v>
      </c>
      <c r="E14478" s="19">
        <v>45485.34375</v>
      </c>
      <c r="F14478" s="19">
        <v>45485.491666659997</v>
      </c>
      <c r="G14478" s="9">
        <v>213</v>
      </c>
      <c r="H14478" s="9">
        <v>1</v>
      </c>
      <c r="I14478" s="9">
        <v>213</v>
      </c>
      <c r="J14478" s="17" t="s">
        <v>315</v>
      </c>
    </row>
    <row r="14479" spans="1:10">
      <c r="A14479" s="17" t="s">
        <v>24370</v>
      </c>
      <c r="B14479" s="18" t="s">
        <v>318</v>
      </c>
      <c r="C14479" s="17" t="s">
        <v>293</v>
      </c>
      <c r="D14479" s="17" t="s">
        <v>295</v>
      </c>
      <c r="E14479" s="19">
        <v>44615.886805549999</v>
      </c>
      <c r="F14479" s="19">
        <v>44616.03472222</v>
      </c>
      <c r="G14479" s="9">
        <v>213</v>
      </c>
      <c r="H14479" s="9">
        <v>1</v>
      </c>
      <c r="I14479" s="9">
        <v>213</v>
      </c>
      <c r="J14479" s="17" t="s">
        <v>315</v>
      </c>
    </row>
    <row r="14480" spans="1:10">
      <c r="A14480" s="17" t="s">
        <v>24371</v>
      </c>
      <c r="B14480" s="18" t="s">
        <v>351</v>
      </c>
      <c r="C14480" s="17" t="s">
        <v>175</v>
      </c>
      <c r="D14480" s="17" t="s">
        <v>178</v>
      </c>
      <c r="E14480" s="19">
        <v>45633.580555549997</v>
      </c>
      <c r="F14480" s="19">
        <v>45633.728472219998</v>
      </c>
      <c r="G14480" s="9">
        <v>213</v>
      </c>
      <c r="H14480" s="9">
        <v>1</v>
      </c>
      <c r="I14480" s="9">
        <v>213</v>
      </c>
      <c r="J14480" s="17" t="s">
        <v>315</v>
      </c>
    </row>
    <row r="14481" spans="1:10">
      <c r="A14481" s="17" t="s">
        <v>24372</v>
      </c>
      <c r="B14481" s="18" t="s">
        <v>318</v>
      </c>
      <c r="C14481" s="17" t="s">
        <v>58</v>
      </c>
      <c r="D14481" s="17" t="s">
        <v>59</v>
      </c>
      <c r="E14481" s="19">
        <v>40543.172222219997</v>
      </c>
      <c r="F14481" s="19">
        <v>40543.31944444</v>
      </c>
      <c r="G14481" s="9">
        <v>212</v>
      </c>
      <c r="H14481" s="9">
        <v>1</v>
      </c>
      <c r="I14481" s="9">
        <v>212</v>
      </c>
      <c r="J14481" s="17" t="s">
        <v>315</v>
      </c>
    </row>
    <row r="14482" spans="1:10">
      <c r="A14482" s="17" t="s">
        <v>24373</v>
      </c>
      <c r="B14482" s="18" t="s">
        <v>314</v>
      </c>
      <c r="C14482" s="17" t="s">
        <v>220</v>
      </c>
      <c r="D14482" s="17" t="s">
        <v>221</v>
      </c>
      <c r="E14482" s="19">
        <v>45381.5625</v>
      </c>
      <c r="F14482" s="19">
        <v>45381.59930555</v>
      </c>
      <c r="G14482" s="9">
        <v>53</v>
      </c>
      <c r="H14482" s="9">
        <v>4</v>
      </c>
      <c r="I14482" s="9">
        <v>212</v>
      </c>
      <c r="J14482" s="17" t="s">
        <v>315</v>
      </c>
    </row>
    <row r="14483" spans="1:10">
      <c r="A14483" s="17" t="s">
        <v>24374</v>
      </c>
      <c r="B14483" s="18" t="s">
        <v>351</v>
      </c>
      <c r="C14483" s="17" t="s">
        <v>179</v>
      </c>
      <c r="D14483" s="17" t="s">
        <v>180</v>
      </c>
      <c r="E14483" s="19">
        <v>42362.374305550002</v>
      </c>
      <c r="F14483" s="19">
        <v>42362.447916659999</v>
      </c>
      <c r="G14483" s="9">
        <v>106</v>
      </c>
      <c r="H14483" s="9">
        <v>2</v>
      </c>
      <c r="I14483" s="9">
        <v>212</v>
      </c>
      <c r="J14483" s="17" t="s">
        <v>315</v>
      </c>
    </row>
    <row r="14484" spans="1:10">
      <c r="A14484" s="17" t="s">
        <v>24375</v>
      </c>
      <c r="B14484" s="18" t="s">
        <v>318</v>
      </c>
      <c r="C14484" s="17" t="s">
        <v>126</v>
      </c>
      <c r="D14484" s="17" t="s">
        <v>127</v>
      </c>
      <c r="E14484" s="19">
        <v>44421.815277770002</v>
      </c>
      <c r="F14484" s="19">
        <v>44421.888888879999</v>
      </c>
      <c r="G14484" s="9">
        <v>106</v>
      </c>
      <c r="H14484" s="9">
        <v>2</v>
      </c>
      <c r="I14484" s="9">
        <v>212</v>
      </c>
      <c r="J14484" s="17" t="s">
        <v>315</v>
      </c>
    </row>
    <row r="14485" spans="1:10">
      <c r="A14485" s="17" t="s">
        <v>24376</v>
      </c>
      <c r="B14485" s="18" t="s">
        <v>351</v>
      </c>
      <c r="C14485" s="17" t="s">
        <v>172</v>
      </c>
      <c r="D14485" s="17" t="s">
        <v>66</v>
      </c>
      <c r="E14485" s="19">
        <v>43405.531944440001</v>
      </c>
      <c r="F14485" s="19">
        <v>43405.678472220003</v>
      </c>
      <c r="G14485" s="9">
        <v>211</v>
      </c>
      <c r="H14485" s="9">
        <v>1</v>
      </c>
      <c r="I14485" s="9">
        <v>211</v>
      </c>
      <c r="J14485" s="17" t="s">
        <v>2498</v>
      </c>
    </row>
    <row r="14486" spans="1:10">
      <c r="A14486" s="17" t="s">
        <v>24377</v>
      </c>
      <c r="B14486" s="18" t="s">
        <v>351</v>
      </c>
      <c r="C14486" s="17" t="s">
        <v>174</v>
      </c>
      <c r="D14486" s="17" t="s">
        <v>303</v>
      </c>
      <c r="E14486" s="19">
        <v>42151.426388879998</v>
      </c>
      <c r="F14486" s="19">
        <v>42151.572916659999</v>
      </c>
      <c r="G14486" s="9">
        <v>211</v>
      </c>
      <c r="H14486" s="9">
        <v>1</v>
      </c>
      <c r="I14486" s="9">
        <v>211</v>
      </c>
      <c r="J14486" s="17" t="s">
        <v>315</v>
      </c>
    </row>
    <row r="14487" spans="1:10">
      <c r="A14487" s="17" t="s">
        <v>24378</v>
      </c>
      <c r="B14487" s="18" t="s">
        <v>318</v>
      </c>
      <c r="C14487" s="17" t="s">
        <v>139</v>
      </c>
      <c r="D14487" s="17" t="s">
        <v>140</v>
      </c>
      <c r="E14487" s="19">
        <v>42905.426388879998</v>
      </c>
      <c r="F14487" s="19">
        <v>42905.572916659999</v>
      </c>
      <c r="G14487" s="9">
        <v>211</v>
      </c>
      <c r="H14487" s="9">
        <v>1</v>
      </c>
      <c r="I14487" s="9">
        <v>211</v>
      </c>
      <c r="J14487" s="17" t="s">
        <v>315</v>
      </c>
    </row>
    <row r="14488" spans="1:10">
      <c r="A14488" s="17" t="s">
        <v>24379</v>
      </c>
      <c r="B14488" s="18" t="s">
        <v>318</v>
      </c>
      <c r="C14488" s="17" t="s">
        <v>202</v>
      </c>
      <c r="D14488" s="17" t="s">
        <v>203</v>
      </c>
      <c r="E14488" s="19">
        <v>44136.773611110002</v>
      </c>
      <c r="F14488" s="19">
        <v>44136.920138879999</v>
      </c>
      <c r="G14488" s="9">
        <v>211</v>
      </c>
      <c r="H14488" s="9">
        <v>1</v>
      </c>
      <c r="I14488" s="9">
        <v>211</v>
      </c>
      <c r="J14488" s="17" t="s">
        <v>315</v>
      </c>
    </row>
    <row r="14489" spans="1:10">
      <c r="A14489" s="17" t="s">
        <v>19681</v>
      </c>
      <c r="B14489" s="18" t="s">
        <v>351</v>
      </c>
      <c r="C14489" s="17" t="s">
        <v>74</v>
      </c>
      <c r="D14489" s="17" t="s">
        <v>75</v>
      </c>
      <c r="E14489" s="19">
        <v>42452.525694440003</v>
      </c>
      <c r="F14489" s="19">
        <v>42452.672222219997</v>
      </c>
      <c r="G14489" s="9">
        <v>211</v>
      </c>
      <c r="H14489" s="9">
        <v>1</v>
      </c>
      <c r="I14489" s="9">
        <v>211</v>
      </c>
      <c r="J14489" s="17" t="s">
        <v>315</v>
      </c>
    </row>
    <row r="14490" spans="1:10">
      <c r="A14490" s="17" t="s">
        <v>24380</v>
      </c>
      <c r="B14490" s="18" t="s">
        <v>351</v>
      </c>
      <c r="C14490" s="17" t="s">
        <v>110</v>
      </c>
      <c r="D14490" s="17" t="s">
        <v>111</v>
      </c>
      <c r="E14490" s="19">
        <v>41585.402083330002</v>
      </c>
      <c r="F14490" s="19">
        <v>41585.548611110004</v>
      </c>
      <c r="G14490" s="9">
        <v>211</v>
      </c>
      <c r="H14490" s="9">
        <v>1</v>
      </c>
      <c r="I14490" s="9">
        <v>211</v>
      </c>
      <c r="J14490" s="17" t="s">
        <v>315</v>
      </c>
    </row>
    <row r="14491" spans="1:10">
      <c r="A14491" s="17" t="s">
        <v>24381</v>
      </c>
      <c r="B14491" s="18" t="s">
        <v>318</v>
      </c>
      <c r="C14491" s="17" t="s">
        <v>126</v>
      </c>
      <c r="D14491" s="17" t="s">
        <v>127</v>
      </c>
      <c r="E14491" s="19">
        <v>44421.607638879999</v>
      </c>
      <c r="F14491" s="19">
        <v>44421.75347222</v>
      </c>
      <c r="G14491" s="9">
        <v>210</v>
      </c>
      <c r="H14491" s="9">
        <v>1</v>
      </c>
      <c r="I14491" s="9">
        <v>210</v>
      </c>
      <c r="J14491" s="17" t="s">
        <v>315</v>
      </c>
    </row>
    <row r="14492" spans="1:10">
      <c r="A14492" s="17" t="s">
        <v>24382</v>
      </c>
      <c r="B14492" s="18" t="s">
        <v>318</v>
      </c>
      <c r="C14492" s="17" t="s">
        <v>68</v>
      </c>
      <c r="D14492" s="17" t="s">
        <v>70</v>
      </c>
      <c r="E14492" s="19">
        <v>41443.593055550002</v>
      </c>
      <c r="F14492" s="19">
        <v>41443.622222220001</v>
      </c>
      <c r="G14492" s="9">
        <v>42</v>
      </c>
      <c r="H14492" s="9">
        <v>5</v>
      </c>
      <c r="I14492" s="9">
        <v>210</v>
      </c>
      <c r="J14492" s="17" t="s">
        <v>315</v>
      </c>
    </row>
    <row r="14493" spans="1:10">
      <c r="A14493" s="17" t="s">
        <v>24383</v>
      </c>
      <c r="B14493" s="18" t="s">
        <v>318</v>
      </c>
      <c r="C14493" s="17" t="s">
        <v>223</v>
      </c>
      <c r="D14493" s="17" t="s">
        <v>226</v>
      </c>
      <c r="E14493" s="19">
        <v>42796.743055550003</v>
      </c>
      <c r="F14493" s="19">
        <v>42796.767361110004</v>
      </c>
      <c r="G14493" s="9">
        <v>35</v>
      </c>
      <c r="H14493" s="9">
        <v>6</v>
      </c>
      <c r="I14493" s="9">
        <v>210</v>
      </c>
      <c r="J14493" s="17" t="s">
        <v>315</v>
      </c>
    </row>
    <row r="14494" spans="1:10">
      <c r="A14494" s="17" t="s">
        <v>10007</v>
      </c>
      <c r="B14494" s="18" t="s">
        <v>351</v>
      </c>
      <c r="C14494" s="17" t="s">
        <v>182</v>
      </c>
      <c r="D14494" s="17" t="s">
        <v>185</v>
      </c>
      <c r="E14494" s="19">
        <v>43635.604861109998</v>
      </c>
      <c r="F14494" s="19">
        <v>43635.750694440001</v>
      </c>
      <c r="G14494" s="9">
        <v>210</v>
      </c>
      <c r="H14494" s="9">
        <v>1</v>
      </c>
      <c r="I14494" s="9">
        <v>210</v>
      </c>
      <c r="J14494" s="17" t="s">
        <v>315</v>
      </c>
    </row>
    <row r="14495" spans="1:10">
      <c r="A14495" s="17" t="s">
        <v>24384</v>
      </c>
      <c r="B14495" s="18" t="s">
        <v>351</v>
      </c>
      <c r="C14495" s="17" t="s">
        <v>35</v>
      </c>
      <c r="D14495" s="17" t="s">
        <v>37</v>
      </c>
      <c r="E14495" s="19">
        <v>41100.840277770003</v>
      </c>
      <c r="F14495" s="19">
        <v>41100.864583330003</v>
      </c>
      <c r="G14495" s="9">
        <v>35</v>
      </c>
      <c r="H14495" s="9">
        <v>6</v>
      </c>
      <c r="I14495" s="9">
        <v>210</v>
      </c>
      <c r="J14495" s="17" t="s">
        <v>315</v>
      </c>
    </row>
    <row r="14496" spans="1:10">
      <c r="A14496" s="17" t="s">
        <v>24385</v>
      </c>
      <c r="B14496" s="18" t="s">
        <v>318</v>
      </c>
      <c r="C14496" s="17" t="s">
        <v>227</v>
      </c>
      <c r="D14496" s="17" t="s">
        <v>229</v>
      </c>
      <c r="E14496" s="19">
        <v>42024.607638879999</v>
      </c>
      <c r="F14496" s="19">
        <v>42024.75347222</v>
      </c>
      <c r="G14496" s="9">
        <v>210</v>
      </c>
      <c r="H14496" s="9">
        <v>1</v>
      </c>
      <c r="I14496" s="9">
        <v>210</v>
      </c>
      <c r="J14496" s="17" t="s">
        <v>315</v>
      </c>
    </row>
    <row r="14497" spans="1:10">
      <c r="A14497" s="17" t="s">
        <v>8887</v>
      </c>
      <c r="B14497" s="18" t="s">
        <v>318</v>
      </c>
      <c r="C14497" s="17" t="s">
        <v>143</v>
      </c>
      <c r="D14497" s="17" t="s">
        <v>143</v>
      </c>
      <c r="E14497" s="19">
        <v>41374.925000000003</v>
      </c>
      <c r="F14497" s="19">
        <v>41374.973611109999</v>
      </c>
      <c r="G14497" s="9">
        <v>70</v>
      </c>
      <c r="H14497" s="9">
        <v>3</v>
      </c>
      <c r="I14497" s="9">
        <v>210</v>
      </c>
      <c r="J14497" s="17" t="s">
        <v>315</v>
      </c>
    </row>
    <row r="14498" spans="1:10">
      <c r="A14498" s="17" t="s">
        <v>24386</v>
      </c>
      <c r="B14498" s="18" t="s">
        <v>314</v>
      </c>
      <c r="C14498" s="17" t="s">
        <v>249</v>
      </c>
      <c r="D14498" s="17" t="s">
        <v>250</v>
      </c>
      <c r="E14498" s="19">
        <v>42401.40625</v>
      </c>
      <c r="F14498" s="19">
        <v>42401.552083330003</v>
      </c>
      <c r="G14498" s="9">
        <v>210</v>
      </c>
      <c r="H14498" s="9">
        <v>1</v>
      </c>
      <c r="I14498" s="9">
        <v>210</v>
      </c>
      <c r="J14498" s="17" t="s">
        <v>315</v>
      </c>
    </row>
    <row r="14499" spans="1:10">
      <c r="A14499" s="17" t="s">
        <v>24387</v>
      </c>
      <c r="B14499" s="18" t="s">
        <v>318</v>
      </c>
      <c r="C14499" s="17" t="s">
        <v>126</v>
      </c>
      <c r="D14499" s="17" t="s">
        <v>127</v>
      </c>
      <c r="E14499" s="19">
        <v>44299.619444440003</v>
      </c>
      <c r="F14499" s="19">
        <v>44299.668055549999</v>
      </c>
      <c r="G14499" s="9">
        <v>70</v>
      </c>
      <c r="H14499" s="9">
        <v>3</v>
      </c>
      <c r="I14499" s="9">
        <v>210</v>
      </c>
      <c r="J14499" s="17" t="s">
        <v>315</v>
      </c>
    </row>
    <row r="14500" spans="1:10">
      <c r="A14500" s="17" t="s">
        <v>24388</v>
      </c>
      <c r="B14500" s="18" t="s">
        <v>318</v>
      </c>
      <c r="C14500" s="17" t="s">
        <v>264</v>
      </c>
      <c r="D14500" s="17" t="s">
        <v>82</v>
      </c>
      <c r="E14500" s="19">
        <v>41990.561111110001</v>
      </c>
      <c r="F14500" s="19">
        <v>41990.585416659997</v>
      </c>
      <c r="G14500" s="9">
        <v>35</v>
      </c>
      <c r="H14500" s="9">
        <v>6</v>
      </c>
      <c r="I14500" s="9">
        <v>210</v>
      </c>
      <c r="J14500" s="17" t="s">
        <v>315</v>
      </c>
    </row>
    <row r="14501" spans="1:10">
      <c r="A14501" s="17" t="s">
        <v>24389</v>
      </c>
      <c r="B14501" s="18" t="s">
        <v>351</v>
      </c>
      <c r="C14501" s="17" t="s">
        <v>99</v>
      </c>
      <c r="D14501" s="17" t="s">
        <v>101</v>
      </c>
      <c r="E14501" s="19">
        <v>41272.53472222</v>
      </c>
      <c r="F14501" s="19">
        <v>41272.583333330003</v>
      </c>
      <c r="G14501" s="9">
        <v>70</v>
      </c>
      <c r="H14501" s="9">
        <v>3</v>
      </c>
      <c r="I14501" s="9">
        <v>210</v>
      </c>
      <c r="J14501" s="17" t="s">
        <v>315</v>
      </c>
    </row>
    <row r="14502" spans="1:10">
      <c r="A14502" s="17" t="s">
        <v>24390</v>
      </c>
      <c r="B14502" s="18" t="s">
        <v>318</v>
      </c>
      <c r="C14502" s="17" t="s">
        <v>264</v>
      </c>
      <c r="D14502" s="17" t="s">
        <v>266</v>
      </c>
      <c r="E14502" s="19">
        <v>41116.348611109999</v>
      </c>
      <c r="F14502" s="19">
        <v>41116.494444440003</v>
      </c>
      <c r="G14502" s="9">
        <v>210</v>
      </c>
      <c r="H14502" s="9">
        <v>1</v>
      </c>
      <c r="I14502" s="9">
        <v>210</v>
      </c>
      <c r="J14502" s="17" t="s">
        <v>315</v>
      </c>
    </row>
    <row r="14503" spans="1:10">
      <c r="A14503" s="17" t="s">
        <v>24391</v>
      </c>
      <c r="B14503" s="18" t="s">
        <v>314</v>
      </c>
      <c r="C14503" s="17" t="s">
        <v>94</v>
      </c>
      <c r="D14503" s="17" t="s">
        <v>198</v>
      </c>
      <c r="E14503" s="19">
        <v>42625.558333330002</v>
      </c>
      <c r="F14503" s="19">
        <v>42625.631249999999</v>
      </c>
      <c r="G14503" s="9">
        <v>105</v>
      </c>
      <c r="H14503" s="9">
        <v>2</v>
      </c>
      <c r="I14503" s="9">
        <v>210</v>
      </c>
      <c r="J14503" s="17" t="s">
        <v>315</v>
      </c>
    </row>
    <row r="14504" spans="1:10">
      <c r="A14504" s="17" t="s">
        <v>15855</v>
      </c>
      <c r="B14504" s="18" t="s">
        <v>318</v>
      </c>
      <c r="C14504" s="17" t="s">
        <v>93</v>
      </c>
      <c r="D14504" s="17" t="s">
        <v>95</v>
      </c>
      <c r="E14504" s="19">
        <v>40648.777777770003</v>
      </c>
      <c r="F14504" s="19">
        <v>40648.923611110004</v>
      </c>
      <c r="G14504" s="9">
        <v>210</v>
      </c>
      <c r="H14504" s="9">
        <v>1</v>
      </c>
      <c r="I14504" s="9">
        <v>210</v>
      </c>
      <c r="J14504" s="17" t="s">
        <v>315</v>
      </c>
    </row>
    <row r="14505" spans="1:10">
      <c r="A14505" s="17" t="s">
        <v>24392</v>
      </c>
      <c r="B14505" s="18" t="s">
        <v>351</v>
      </c>
      <c r="C14505" s="17" t="s">
        <v>110</v>
      </c>
      <c r="D14505" s="17" t="s">
        <v>112</v>
      </c>
      <c r="E14505" s="19">
        <v>43507.447916659999</v>
      </c>
      <c r="F14505" s="19">
        <v>43507.520833330003</v>
      </c>
      <c r="G14505" s="9">
        <v>105</v>
      </c>
      <c r="H14505" s="9">
        <v>2</v>
      </c>
      <c r="I14505" s="9">
        <v>210</v>
      </c>
      <c r="J14505" s="17" t="s">
        <v>315</v>
      </c>
    </row>
    <row r="14506" spans="1:10">
      <c r="A14506" s="17" t="s">
        <v>24393</v>
      </c>
      <c r="B14506" s="18" t="s">
        <v>351</v>
      </c>
      <c r="C14506" s="17" t="s">
        <v>236</v>
      </c>
      <c r="D14506" s="17" t="s">
        <v>238</v>
      </c>
      <c r="E14506" s="19">
        <v>45126.385416659999</v>
      </c>
      <c r="F14506" s="19">
        <v>45126.510416659999</v>
      </c>
      <c r="G14506" s="9">
        <v>180</v>
      </c>
      <c r="H14506" s="9">
        <v>2</v>
      </c>
      <c r="I14506" s="9">
        <v>210</v>
      </c>
      <c r="J14506" s="17" t="s">
        <v>315</v>
      </c>
    </row>
    <row r="14507" spans="1:10">
      <c r="A14507" s="17" t="s">
        <v>24394</v>
      </c>
      <c r="B14507" s="18" t="s">
        <v>318</v>
      </c>
      <c r="C14507" s="17" t="s">
        <v>152</v>
      </c>
      <c r="D14507" s="17" t="s">
        <v>153</v>
      </c>
      <c r="E14507" s="19">
        <v>45365.517361110004</v>
      </c>
      <c r="F14507" s="19">
        <v>45365.541666659999</v>
      </c>
      <c r="G14507" s="9">
        <v>35</v>
      </c>
      <c r="H14507" s="9">
        <v>6</v>
      </c>
      <c r="I14507" s="9">
        <v>210</v>
      </c>
      <c r="J14507" s="17" t="s">
        <v>315</v>
      </c>
    </row>
    <row r="14508" spans="1:10">
      <c r="A14508" s="17" t="s">
        <v>24395</v>
      </c>
      <c r="B14508" s="18" t="s">
        <v>318</v>
      </c>
      <c r="C14508" s="17" t="s">
        <v>126</v>
      </c>
      <c r="D14508" s="17" t="s">
        <v>127</v>
      </c>
      <c r="E14508" s="19">
        <v>39851.545138879999</v>
      </c>
      <c r="F14508" s="19">
        <v>39851.59375</v>
      </c>
      <c r="G14508" s="9">
        <v>70</v>
      </c>
      <c r="H14508" s="9">
        <v>3</v>
      </c>
      <c r="I14508" s="9">
        <v>210</v>
      </c>
      <c r="J14508" s="17" t="s">
        <v>315</v>
      </c>
    </row>
    <row r="14509" spans="1:10">
      <c r="A14509" s="17" t="s">
        <v>24396</v>
      </c>
      <c r="B14509" s="18" t="s">
        <v>314</v>
      </c>
      <c r="C14509" s="17" t="s">
        <v>52</v>
      </c>
      <c r="D14509" s="17" t="s">
        <v>55</v>
      </c>
      <c r="E14509" s="19">
        <v>44412.428472220003</v>
      </c>
      <c r="F14509" s="19">
        <v>44412.573611109998</v>
      </c>
      <c r="G14509" s="9">
        <v>209</v>
      </c>
      <c r="H14509" s="9">
        <v>1</v>
      </c>
      <c r="I14509" s="9">
        <v>209</v>
      </c>
      <c r="J14509" s="17" t="s">
        <v>315</v>
      </c>
    </row>
    <row r="14510" spans="1:10">
      <c r="A14510" s="17" t="s">
        <v>24397</v>
      </c>
      <c r="B14510" s="18" t="s">
        <v>318</v>
      </c>
      <c r="C14510" s="17" t="s">
        <v>68</v>
      </c>
      <c r="D14510" s="17" t="s">
        <v>70</v>
      </c>
      <c r="E14510" s="19">
        <v>41304.794444439998</v>
      </c>
      <c r="F14510" s="19">
        <v>41304.800000000003</v>
      </c>
      <c r="G14510" s="9">
        <v>8</v>
      </c>
      <c r="H14510" s="9">
        <v>26</v>
      </c>
      <c r="I14510" s="9">
        <v>208</v>
      </c>
      <c r="J14510" s="17" t="s">
        <v>315</v>
      </c>
    </row>
    <row r="14511" spans="1:10">
      <c r="A14511" s="17" t="s">
        <v>24398</v>
      </c>
      <c r="B14511" s="18" t="s">
        <v>351</v>
      </c>
      <c r="C14511" s="17" t="s">
        <v>99</v>
      </c>
      <c r="D14511" s="17" t="s">
        <v>102</v>
      </c>
      <c r="E14511" s="19">
        <v>41888.595138880002</v>
      </c>
      <c r="F14511" s="19">
        <v>41888.739583330003</v>
      </c>
      <c r="G14511" s="9">
        <v>208</v>
      </c>
      <c r="H14511" s="9">
        <v>1</v>
      </c>
      <c r="I14511" s="9">
        <v>208</v>
      </c>
      <c r="J14511" s="17" t="s">
        <v>315</v>
      </c>
    </row>
    <row r="14512" spans="1:10">
      <c r="A14512" s="17" t="s">
        <v>24399</v>
      </c>
      <c r="B14512" s="18" t="s">
        <v>318</v>
      </c>
      <c r="C14512" s="17" t="s">
        <v>227</v>
      </c>
      <c r="D14512" s="17" t="s">
        <v>229</v>
      </c>
      <c r="E14512" s="19">
        <v>44423.369444440003</v>
      </c>
      <c r="F14512" s="19">
        <v>44423.513888879999</v>
      </c>
      <c r="G14512" s="9">
        <v>208</v>
      </c>
      <c r="H14512" s="9">
        <v>1</v>
      </c>
      <c r="I14512" s="9">
        <v>208</v>
      </c>
      <c r="J14512" s="17" t="s">
        <v>315</v>
      </c>
    </row>
    <row r="14513" spans="1:10">
      <c r="A14513" s="17" t="s">
        <v>24400</v>
      </c>
      <c r="B14513" s="18" t="s">
        <v>318</v>
      </c>
      <c r="C14513" s="17" t="s">
        <v>126</v>
      </c>
      <c r="D14513" s="17" t="s">
        <v>127</v>
      </c>
      <c r="E14513" s="19">
        <v>43093.920833329998</v>
      </c>
      <c r="F14513" s="19">
        <v>43093.993055550003</v>
      </c>
      <c r="G14513" s="9">
        <v>104</v>
      </c>
      <c r="H14513" s="9">
        <v>2</v>
      </c>
      <c r="I14513" s="9">
        <v>208</v>
      </c>
      <c r="J14513" s="17" t="s">
        <v>315</v>
      </c>
    </row>
    <row r="14514" spans="1:10">
      <c r="A14514" s="17" t="s">
        <v>8729</v>
      </c>
      <c r="B14514" s="18" t="s">
        <v>351</v>
      </c>
      <c r="C14514" s="17" t="s">
        <v>175</v>
      </c>
      <c r="D14514" s="17" t="s">
        <v>157</v>
      </c>
      <c r="E14514" s="19">
        <v>44083.623611110001</v>
      </c>
      <c r="F14514" s="19">
        <v>44083.768055549997</v>
      </c>
      <c r="G14514" s="9">
        <v>208</v>
      </c>
      <c r="H14514" s="9">
        <v>1</v>
      </c>
      <c r="I14514" s="9">
        <v>208</v>
      </c>
      <c r="J14514" s="17" t="s">
        <v>315</v>
      </c>
    </row>
    <row r="14515" spans="1:10">
      <c r="A14515" s="17" t="s">
        <v>24401</v>
      </c>
      <c r="B14515" s="18" t="s">
        <v>318</v>
      </c>
      <c r="C14515" s="17" t="s">
        <v>188</v>
      </c>
      <c r="D14515" s="17" t="s">
        <v>40</v>
      </c>
      <c r="E14515" s="19">
        <v>44485.244444440003</v>
      </c>
      <c r="F14515" s="19">
        <v>44485.388888879999</v>
      </c>
      <c r="G14515" s="9">
        <v>208</v>
      </c>
      <c r="H14515" s="9">
        <v>1</v>
      </c>
      <c r="I14515" s="9">
        <v>208</v>
      </c>
      <c r="J14515" s="17" t="s">
        <v>315</v>
      </c>
    </row>
    <row r="14516" spans="1:10">
      <c r="A14516" s="17" t="s">
        <v>17289</v>
      </c>
      <c r="B14516" s="18" t="s">
        <v>318</v>
      </c>
      <c r="C14516" s="17" t="s">
        <v>139</v>
      </c>
      <c r="D14516" s="17" t="s">
        <v>140</v>
      </c>
      <c r="E14516" s="19">
        <v>43993.347916660001</v>
      </c>
      <c r="F14516" s="19">
        <v>43993.420138879999</v>
      </c>
      <c r="G14516" s="9">
        <v>104</v>
      </c>
      <c r="H14516" s="9">
        <v>2</v>
      </c>
      <c r="I14516" s="9">
        <v>208</v>
      </c>
      <c r="J14516" s="17" t="s">
        <v>315</v>
      </c>
    </row>
    <row r="14517" spans="1:10">
      <c r="A14517" s="17" t="s">
        <v>24402</v>
      </c>
      <c r="B14517" s="18" t="s">
        <v>318</v>
      </c>
      <c r="C14517" s="17" t="s">
        <v>240</v>
      </c>
      <c r="D14517" s="17" t="s">
        <v>87</v>
      </c>
      <c r="E14517" s="19">
        <v>43443.581250000003</v>
      </c>
      <c r="F14517" s="19">
        <v>43443.72569444</v>
      </c>
      <c r="G14517" s="9">
        <v>208</v>
      </c>
      <c r="H14517" s="9">
        <v>1</v>
      </c>
      <c r="I14517" s="9">
        <v>208</v>
      </c>
      <c r="J14517" s="17" t="s">
        <v>2498</v>
      </c>
    </row>
    <row r="14518" spans="1:10">
      <c r="A14518" s="17" t="s">
        <v>24403</v>
      </c>
      <c r="B14518" s="18" t="s">
        <v>314</v>
      </c>
      <c r="C14518" s="17" t="s">
        <v>298</v>
      </c>
      <c r="D14518" s="17" t="s">
        <v>189</v>
      </c>
      <c r="E14518" s="19">
        <v>39623.751388880002</v>
      </c>
      <c r="F14518" s="19">
        <v>39623.895833330003</v>
      </c>
      <c r="G14518" s="9">
        <v>208</v>
      </c>
      <c r="H14518" s="9">
        <v>1</v>
      </c>
      <c r="I14518" s="9">
        <v>208</v>
      </c>
      <c r="J14518" s="17" t="s">
        <v>315</v>
      </c>
    </row>
    <row r="14519" spans="1:10">
      <c r="A14519" s="17" t="s">
        <v>24404</v>
      </c>
      <c r="B14519" s="18" t="s">
        <v>351</v>
      </c>
      <c r="C14519" s="17" t="s">
        <v>172</v>
      </c>
      <c r="D14519" s="17" t="s">
        <v>66</v>
      </c>
      <c r="E14519" s="19">
        <v>44316.699305549999</v>
      </c>
      <c r="F14519" s="19">
        <v>44316.771527769997</v>
      </c>
      <c r="G14519" s="9">
        <v>104</v>
      </c>
      <c r="H14519" s="9">
        <v>2</v>
      </c>
      <c r="I14519" s="9">
        <v>208</v>
      </c>
      <c r="J14519" s="17" t="s">
        <v>315</v>
      </c>
    </row>
    <row r="14520" spans="1:10">
      <c r="A14520" s="17" t="s">
        <v>24405</v>
      </c>
      <c r="B14520" s="18" t="s">
        <v>351</v>
      </c>
      <c r="C14520" s="17" t="s">
        <v>243</v>
      </c>
      <c r="D14520" s="17" t="s">
        <v>246</v>
      </c>
      <c r="E14520" s="19">
        <v>44466.691666660001</v>
      </c>
      <c r="F14520" s="19">
        <v>44466.763888879999</v>
      </c>
      <c r="G14520" s="9">
        <v>104</v>
      </c>
      <c r="H14520" s="9">
        <v>2</v>
      </c>
      <c r="I14520" s="9">
        <v>208</v>
      </c>
      <c r="J14520" s="17" t="s">
        <v>315</v>
      </c>
    </row>
    <row r="14521" spans="1:10">
      <c r="A14521" s="17" t="s">
        <v>24406</v>
      </c>
      <c r="B14521" s="18" t="s">
        <v>314</v>
      </c>
      <c r="C14521" s="17" t="s">
        <v>298</v>
      </c>
      <c r="D14521" s="17" t="s">
        <v>300</v>
      </c>
      <c r="E14521" s="19">
        <v>43160.831250000003</v>
      </c>
      <c r="F14521" s="19">
        <v>43160.97569444</v>
      </c>
      <c r="G14521" s="9">
        <v>208</v>
      </c>
      <c r="H14521" s="9">
        <v>1</v>
      </c>
      <c r="I14521" s="9">
        <v>208</v>
      </c>
      <c r="J14521" s="17" t="s">
        <v>315</v>
      </c>
    </row>
    <row r="14522" spans="1:10">
      <c r="A14522" s="17" t="s">
        <v>24407</v>
      </c>
      <c r="B14522" s="18" t="s">
        <v>318</v>
      </c>
      <c r="C14522" s="17" t="s">
        <v>233</v>
      </c>
      <c r="D14522" s="17" t="s">
        <v>234</v>
      </c>
      <c r="E14522" s="19">
        <v>40174.421527769999</v>
      </c>
      <c r="F14522" s="19">
        <v>40174.56597222</v>
      </c>
      <c r="G14522" s="9">
        <v>208</v>
      </c>
      <c r="H14522" s="9">
        <v>1</v>
      </c>
      <c r="I14522" s="9">
        <v>208</v>
      </c>
      <c r="J14522" s="17" t="s">
        <v>315</v>
      </c>
    </row>
    <row r="14523" spans="1:10">
      <c r="A14523" s="17" t="s">
        <v>24408</v>
      </c>
      <c r="B14523" s="18" t="s">
        <v>318</v>
      </c>
      <c r="C14523" s="17" t="s">
        <v>210</v>
      </c>
      <c r="D14523" s="17" t="s">
        <v>138</v>
      </c>
      <c r="E14523" s="19">
        <v>45074.813194440001</v>
      </c>
      <c r="F14523" s="19">
        <v>45074.885416659999</v>
      </c>
      <c r="G14523" s="9">
        <v>104</v>
      </c>
      <c r="H14523" s="9">
        <v>2</v>
      </c>
      <c r="I14523" s="9">
        <v>208</v>
      </c>
      <c r="J14523" s="17" t="s">
        <v>315</v>
      </c>
    </row>
    <row r="14524" spans="1:10">
      <c r="A14524" s="17" t="s">
        <v>24409</v>
      </c>
      <c r="B14524" s="18" t="s">
        <v>351</v>
      </c>
      <c r="C14524" s="17" t="s">
        <v>99</v>
      </c>
      <c r="D14524" s="17" t="s">
        <v>102</v>
      </c>
      <c r="E14524" s="19">
        <v>43312.685416660002</v>
      </c>
      <c r="F14524" s="19">
        <v>43312.829166659998</v>
      </c>
      <c r="G14524" s="9">
        <v>207</v>
      </c>
      <c r="H14524" s="9">
        <v>1</v>
      </c>
      <c r="I14524" s="9">
        <v>207</v>
      </c>
      <c r="J14524" s="17" t="s">
        <v>315</v>
      </c>
    </row>
    <row r="14525" spans="1:10">
      <c r="A14525" s="17" t="s">
        <v>24410</v>
      </c>
      <c r="B14525" s="18" t="s">
        <v>314</v>
      </c>
      <c r="C14525" s="17" t="s">
        <v>220</v>
      </c>
      <c r="D14525" s="17" t="s">
        <v>221</v>
      </c>
      <c r="E14525" s="19">
        <v>45508.422222219997</v>
      </c>
      <c r="F14525" s="19">
        <v>45508.56597222</v>
      </c>
      <c r="G14525" s="9">
        <v>207</v>
      </c>
      <c r="H14525" s="9">
        <v>1</v>
      </c>
      <c r="I14525" s="9">
        <v>207</v>
      </c>
      <c r="J14525" s="17" t="s">
        <v>315</v>
      </c>
    </row>
    <row r="14526" spans="1:10">
      <c r="A14526" s="17" t="s">
        <v>24411</v>
      </c>
      <c r="B14526" s="18" t="s">
        <v>318</v>
      </c>
      <c r="C14526" s="17" t="s">
        <v>58</v>
      </c>
      <c r="D14526" s="17" t="s">
        <v>59</v>
      </c>
      <c r="E14526" s="19">
        <v>45380.772916659997</v>
      </c>
      <c r="F14526" s="19">
        <v>45380.916666659999</v>
      </c>
      <c r="G14526" s="9">
        <v>207</v>
      </c>
      <c r="H14526" s="9">
        <v>1</v>
      </c>
      <c r="I14526" s="9">
        <v>207</v>
      </c>
      <c r="J14526" s="17" t="s">
        <v>315</v>
      </c>
    </row>
    <row r="14527" spans="1:10">
      <c r="A14527" s="17" t="s">
        <v>24412</v>
      </c>
      <c r="B14527" s="18" t="s">
        <v>351</v>
      </c>
      <c r="C14527" s="17" t="s">
        <v>64</v>
      </c>
      <c r="D14527" s="17" t="s">
        <v>66</v>
      </c>
      <c r="E14527" s="19">
        <v>45482.425694439997</v>
      </c>
      <c r="F14527" s="19">
        <v>45482.56944444</v>
      </c>
      <c r="G14527" s="9">
        <v>207</v>
      </c>
      <c r="H14527" s="9">
        <v>1</v>
      </c>
      <c r="I14527" s="9">
        <v>207</v>
      </c>
      <c r="J14527" s="17" t="s">
        <v>2498</v>
      </c>
    </row>
    <row r="14528" spans="1:10">
      <c r="A14528" s="17" t="s">
        <v>24413</v>
      </c>
      <c r="B14528" s="18" t="s">
        <v>351</v>
      </c>
      <c r="C14528" s="17" t="s">
        <v>156</v>
      </c>
      <c r="D14528" s="17" t="s">
        <v>156</v>
      </c>
      <c r="E14528" s="19">
        <v>45318.578472219997</v>
      </c>
      <c r="F14528" s="19">
        <v>45318.72222222</v>
      </c>
      <c r="G14528" s="9">
        <v>207</v>
      </c>
      <c r="H14528" s="9">
        <v>1</v>
      </c>
      <c r="I14528" s="9">
        <v>207</v>
      </c>
      <c r="J14528" s="17" t="s">
        <v>315</v>
      </c>
    </row>
    <row r="14529" spans="1:10">
      <c r="A14529" s="17" t="s">
        <v>24414</v>
      </c>
      <c r="B14529" s="18" t="s">
        <v>351</v>
      </c>
      <c r="C14529" s="17" t="s">
        <v>64</v>
      </c>
      <c r="D14529" s="17" t="s">
        <v>67</v>
      </c>
      <c r="E14529" s="19">
        <v>40701.669444439998</v>
      </c>
      <c r="F14529" s="19">
        <v>40701.8125</v>
      </c>
      <c r="G14529" s="9">
        <v>206</v>
      </c>
      <c r="H14529" s="9">
        <v>1</v>
      </c>
      <c r="I14529" s="9">
        <v>206</v>
      </c>
      <c r="J14529" s="17" t="s">
        <v>315</v>
      </c>
    </row>
    <row r="14530" spans="1:10">
      <c r="A14530" s="17" t="s">
        <v>10873</v>
      </c>
      <c r="B14530" s="18" t="s">
        <v>351</v>
      </c>
      <c r="C14530" s="17" t="s">
        <v>64</v>
      </c>
      <c r="D14530" s="17" t="s">
        <v>64</v>
      </c>
      <c r="E14530" s="19">
        <v>42643.355555549999</v>
      </c>
      <c r="F14530" s="19">
        <v>42643.427083330003</v>
      </c>
      <c r="G14530" s="9">
        <v>103</v>
      </c>
      <c r="H14530" s="9">
        <v>2</v>
      </c>
      <c r="I14530" s="9">
        <v>206</v>
      </c>
      <c r="J14530" s="17" t="s">
        <v>2498</v>
      </c>
    </row>
    <row r="14531" spans="1:10">
      <c r="A14531" s="17" t="s">
        <v>24415</v>
      </c>
      <c r="B14531" s="18" t="s">
        <v>318</v>
      </c>
      <c r="C14531" s="17" t="s">
        <v>126</v>
      </c>
      <c r="D14531" s="17" t="s">
        <v>127</v>
      </c>
      <c r="E14531" s="19">
        <v>44078.676388879998</v>
      </c>
      <c r="F14531" s="19">
        <v>44078.81944444</v>
      </c>
      <c r="G14531" s="9">
        <v>206</v>
      </c>
      <c r="H14531" s="9">
        <v>1</v>
      </c>
      <c r="I14531" s="9">
        <v>206</v>
      </c>
      <c r="J14531" s="17" t="s">
        <v>315</v>
      </c>
    </row>
    <row r="14532" spans="1:10">
      <c r="A14532" s="17" t="s">
        <v>24416</v>
      </c>
      <c r="B14532" s="18" t="s">
        <v>351</v>
      </c>
      <c r="C14532" s="17" t="s">
        <v>35</v>
      </c>
      <c r="D14532" s="17" t="s">
        <v>38</v>
      </c>
      <c r="E14532" s="19">
        <v>44120.263194439998</v>
      </c>
      <c r="F14532" s="19">
        <v>44120.40625</v>
      </c>
      <c r="G14532" s="9">
        <v>206</v>
      </c>
      <c r="H14532" s="9">
        <v>1</v>
      </c>
      <c r="I14532" s="9">
        <v>206</v>
      </c>
      <c r="J14532" s="17" t="s">
        <v>315</v>
      </c>
    </row>
    <row r="14533" spans="1:10">
      <c r="A14533" s="17" t="s">
        <v>7457</v>
      </c>
      <c r="B14533" s="18" t="s">
        <v>351</v>
      </c>
      <c r="C14533" s="17" t="s">
        <v>182</v>
      </c>
      <c r="D14533" s="17" t="s">
        <v>183</v>
      </c>
      <c r="E14533" s="19">
        <v>42597.702777769999</v>
      </c>
      <c r="F14533" s="19">
        <v>42597.84583333</v>
      </c>
      <c r="G14533" s="9">
        <v>206</v>
      </c>
      <c r="H14533" s="9">
        <v>1</v>
      </c>
      <c r="I14533" s="9">
        <v>206</v>
      </c>
      <c r="J14533" s="17" t="s">
        <v>315</v>
      </c>
    </row>
    <row r="14534" spans="1:10">
      <c r="A14534" s="17" t="s">
        <v>24417</v>
      </c>
      <c r="B14534" s="18" t="s">
        <v>351</v>
      </c>
      <c r="C14534" s="17" t="s">
        <v>236</v>
      </c>
      <c r="D14534" s="17" t="s">
        <v>237</v>
      </c>
      <c r="E14534" s="19">
        <v>42424.22777777</v>
      </c>
      <c r="F14534" s="19">
        <v>42424.370833330002</v>
      </c>
      <c r="G14534" s="9">
        <v>206</v>
      </c>
      <c r="H14534" s="9">
        <v>1</v>
      </c>
      <c r="I14534" s="9">
        <v>206</v>
      </c>
      <c r="J14534" s="17" t="s">
        <v>315</v>
      </c>
    </row>
    <row r="14535" spans="1:10">
      <c r="A14535" s="17" t="s">
        <v>24418</v>
      </c>
      <c r="B14535" s="18" t="s">
        <v>318</v>
      </c>
      <c r="C14535" s="17" t="s">
        <v>96</v>
      </c>
      <c r="D14535" s="17" t="s">
        <v>97</v>
      </c>
      <c r="E14535" s="19">
        <v>45655.548611110004</v>
      </c>
      <c r="F14535" s="19">
        <v>45655.69097222</v>
      </c>
      <c r="G14535" s="9">
        <v>205</v>
      </c>
      <c r="H14535" s="9">
        <v>1</v>
      </c>
      <c r="I14535" s="9">
        <v>205</v>
      </c>
      <c r="J14535" s="17" t="s">
        <v>315</v>
      </c>
    </row>
    <row r="14536" spans="1:10">
      <c r="A14536" s="17" t="s">
        <v>24419</v>
      </c>
      <c r="B14536" s="18" t="s">
        <v>318</v>
      </c>
      <c r="C14536" s="17" t="s">
        <v>202</v>
      </c>
      <c r="D14536" s="17" t="s">
        <v>203</v>
      </c>
      <c r="E14536" s="19">
        <v>43168.50347222</v>
      </c>
      <c r="F14536" s="19">
        <v>43168.583333330003</v>
      </c>
      <c r="G14536" s="9">
        <v>115</v>
      </c>
      <c r="H14536" s="9">
        <v>3</v>
      </c>
      <c r="I14536" s="9">
        <v>205</v>
      </c>
      <c r="J14536" s="17" t="s">
        <v>315</v>
      </c>
    </row>
    <row r="14537" spans="1:10">
      <c r="A14537" s="17" t="s">
        <v>24420</v>
      </c>
      <c r="B14537" s="18" t="s">
        <v>314</v>
      </c>
      <c r="C14537" s="17" t="s">
        <v>79</v>
      </c>
      <c r="D14537" s="17" t="s">
        <v>167</v>
      </c>
      <c r="E14537" s="19">
        <v>40745.578472219997</v>
      </c>
      <c r="F14537" s="19">
        <v>40745.72083333</v>
      </c>
      <c r="G14537" s="9">
        <v>205</v>
      </c>
      <c r="H14537" s="9">
        <v>1</v>
      </c>
      <c r="I14537" s="9">
        <v>205</v>
      </c>
      <c r="J14537" s="17" t="s">
        <v>315</v>
      </c>
    </row>
    <row r="14538" spans="1:10">
      <c r="A14538" s="17" t="s">
        <v>24421</v>
      </c>
      <c r="B14538" s="18" t="s">
        <v>318</v>
      </c>
      <c r="C14538" s="17" t="s">
        <v>202</v>
      </c>
      <c r="D14538" s="17" t="s">
        <v>205</v>
      </c>
      <c r="E14538" s="19">
        <v>41418.545138879999</v>
      </c>
      <c r="F14538" s="19">
        <v>41418.6875</v>
      </c>
      <c r="G14538" s="9">
        <v>205</v>
      </c>
      <c r="H14538" s="9">
        <v>1</v>
      </c>
      <c r="I14538" s="9">
        <v>205</v>
      </c>
      <c r="J14538" s="17" t="s">
        <v>315</v>
      </c>
    </row>
    <row r="14539" spans="1:10">
      <c r="A14539" s="17" t="s">
        <v>24422</v>
      </c>
      <c r="B14539" s="18" t="s">
        <v>351</v>
      </c>
      <c r="C14539" s="17" t="s">
        <v>236</v>
      </c>
      <c r="D14539" s="17" t="s">
        <v>238</v>
      </c>
      <c r="E14539" s="19">
        <v>40392.54027777</v>
      </c>
      <c r="F14539" s="19">
        <v>40392.611111110004</v>
      </c>
      <c r="G14539" s="9">
        <v>102</v>
      </c>
      <c r="H14539" s="9">
        <v>2</v>
      </c>
      <c r="I14539" s="9">
        <v>204</v>
      </c>
      <c r="J14539" s="17" t="s">
        <v>315</v>
      </c>
    </row>
    <row r="14540" spans="1:10">
      <c r="A14540" s="17" t="s">
        <v>24423</v>
      </c>
      <c r="B14540" s="18" t="s">
        <v>351</v>
      </c>
      <c r="C14540" s="17" t="s">
        <v>256</v>
      </c>
      <c r="D14540" s="17" t="s">
        <v>257</v>
      </c>
      <c r="E14540" s="19">
        <v>43662.75</v>
      </c>
      <c r="F14540" s="19">
        <v>43662.891666659998</v>
      </c>
      <c r="G14540" s="9">
        <v>204</v>
      </c>
      <c r="H14540" s="9">
        <v>1</v>
      </c>
      <c r="I14540" s="9">
        <v>204</v>
      </c>
      <c r="J14540" s="17" t="s">
        <v>315</v>
      </c>
    </row>
    <row r="14541" spans="1:10">
      <c r="A14541" s="17" t="s">
        <v>24424</v>
      </c>
      <c r="B14541" s="18" t="s">
        <v>318</v>
      </c>
      <c r="C14541" s="17" t="s">
        <v>126</v>
      </c>
      <c r="D14541" s="17" t="s">
        <v>127</v>
      </c>
      <c r="E14541" s="19">
        <v>44778.72777777</v>
      </c>
      <c r="F14541" s="19">
        <v>44778.775000000001</v>
      </c>
      <c r="G14541" s="9">
        <v>68</v>
      </c>
      <c r="H14541" s="9">
        <v>3</v>
      </c>
      <c r="I14541" s="9">
        <v>204</v>
      </c>
      <c r="J14541" s="17" t="s">
        <v>315</v>
      </c>
    </row>
    <row r="14542" spans="1:10">
      <c r="A14542" s="17" t="s">
        <v>22858</v>
      </c>
      <c r="B14542" s="18" t="s">
        <v>314</v>
      </c>
      <c r="C14542" s="17" t="s">
        <v>116</v>
      </c>
      <c r="D14542" s="17" t="s">
        <v>119</v>
      </c>
      <c r="E14542" s="19">
        <v>41304.422916659998</v>
      </c>
      <c r="F14542" s="19">
        <v>41304.458333330003</v>
      </c>
      <c r="G14542" s="9">
        <v>51</v>
      </c>
      <c r="H14542" s="9">
        <v>4</v>
      </c>
      <c r="I14542" s="9">
        <v>204</v>
      </c>
      <c r="J14542" s="17" t="s">
        <v>315</v>
      </c>
    </row>
    <row r="14543" spans="1:10">
      <c r="A14543" s="17" t="s">
        <v>24425</v>
      </c>
      <c r="B14543" s="18" t="s">
        <v>351</v>
      </c>
      <c r="C14543" s="17" t="s">
        <v>175</v>
      </c>
      <c r="D14543" s="17" t="s">
        <v>178</v>
      </c>
      <c r="E14543" s="19">
        <v>43964.598611109999</v>
      </c>
      <c r="F14543" s="19">
        <v>43964.645833330003</v>
      </c>
      <c r="G14543" s="9">
        <v>68</v>
      </c>
      <c r="H14543" s="9">
        <v>3</v>
      </c>
      <c r="I14543" s="9">
        <v>204</v>
      </c>
      <c r="J14543" s="17" t="s">
        <v>315</v>
      </c>
    </row>
    <row r="14544" spans="1:10">
      <c r="A14544" s="17" t="s">
        <v>24426</v>
      </c>
      <c r="B14544" s="18" t="s">
        <v>318</v>
      </c>
      <c r="C14544" s="17" t="s">
        <v>223</v>
      </c>
      <c r="D14544" s="17" t="s">
        <v>224</v>
      </c>
      <c r="E14544" s="19">
        <v>42598.288888880001</v>
      </c>
      <c r="F14544" s="19">
        <v>42598.430555550003</v>
      </c>
      <c r="G14544" s="9">
        <v>204</v>
      </c>
      <c r="H14544" s="9">
        <v>1</v>
      </c>
      <c r="I14544" s="9">
        <v>204</v>
      </c>
      <c r="J14544" s="17" t="s">
        <v>315</v>
      </c>
    </row>
    <row r="14545" spans="1:10">
      <c r="A14545" s="17" t="s">
        <v>24427</v>
      </c>
      <c r="B14545" s="18" t="s">
        <v>351</v>
      </c>
      <c r="C14545" s="17" t="s">
        <v>64</v>
      </c>
      <c r="D14545" s="17" t="s">
        <v>64</v>
      </c>
      <c r="E14545" s="19">
        <v>43273.797916659998</v>
      </c>
      <c r="F14545" s="19">
        <v>43273.82152777</v>
      </c>
      <c r="G14545" s="9">
        <v>34</v>
      </c>
      <c r="H14545" s="9">
        <v>6</v>
      </c>
      <c r="I14545" s="9">
        <v>204</v>
      </c>
      <c r="J14545" s="17" t="s">
        <v>315</v>
      </c>
    </row>
    <row r="14546" spans="1:10">
      <c r="A14546" s="17" t="s">
        <v>2664</v>
      </c>
      <c r="B14546" s="18" t="s">
        <v>314</v>
      </c>
      <c r="C14546" s="17" t="s">
        <v>120</v>
      </c>
      <c r="D14546" s="17" t="s">
        <v>120</v>
      </c>
      <c r="E14546" s="19">
        <v>41733.869444440003</v>
      </c>
      <c r="F14546" s="19">
        <v>41733.877777770002</v>
      </c>
      <c r="G14546" s="9">
        <v>12</v>
      </c>
      <c r="H14546" s="9">
        <v>17</v>
      </c>
      <c r="I14546" s="9">
        <v>204</v>
      </c>
      <c r="J14546" s="17" t="s">
        <v>315</v>
      </c>
    </row>
    <row r="14547" spans="1:10">
      <c r="A14547" s="17" t="s">
        <v>24428</v>
      </c>
      <c r="B14547" s="18" t="s">
        <v>318</v>
      </c>
      <c r="C14547" s="17" t="s">
        <v>152</v>
      </c>
      <c r="D14547" s="17" t="s">
        <v>152</v>
      </c>
      <c r="E14547" s="19">
        <v>42829.643750000003</v>
      </c>
      <c r="F14547" s="19">
        <v>42829.78472222</v>
      </c>
      <c r="G14547" s="9">
        <v>203</v>
      </c>
      <c r="H14547" s="9">
        <v>1</v>
      </c>
      <c r="I14547" s="9">
        <v>203</v>
      </c>
      <c r="J14547" s="17" t="s">
        <v>315</v>
      </c>
    </row>
    <row r="14548" spans="1:10">
      <c r="A14548" s="17" t="s">
        <v>955</v>
      </c>
      <c r="B14548" s="18" t="s">
        <v>351</v>
      </c>
      <c r="C14548" s="17" t="s">
        <v>104</v>
      </c>
      <c r="D14548" s="17" t="s">
        <v>105</v>
      </c>
      <c r="E14548" s="19">
        <v>40275.704861110004</v>
      </c>
      <c r="F14548" s="19">
        <v>40275.724999999999</v>
      </c>
      <c r="G14548" s="9">
        <v>29</v>
      </c>
      <c r="H14548" s="9">
        <v>7</v>
      </c>
      <c r="I14548" s="9">
        <v>203</v>
      </c>
      <c r="J14548" s="17" t="s">
        <v>315</v>
      </c>
    </row>
    <row r="14549" spans="1:10">
      <c r="A14549" s="17" t="s">
        <v>24429</v>
      </c>
      <c r="B14549" s="18" t="s">
        <v>351</v>
      </c>
      <c r="C14549" s="17" t="s">
        <v>236</v>
      </c>
      <c r="D14549" s="17" t="s">
        <v>237</v>
      </c>
      <c r="E14549" s="19">
        <v>40381.704861110004</v>
      </c>
      <c r="F14549" s="19">
        <v>40381.739583330003</v>
      </c>
      <c r="G14549" s="9">
        <v>50</v>
      </c>
      <c r="H14549" s="9">
        <v>5</v>
      </c>
      <c r="I14549" s="9">
        <v>203</v>
      </c>
      <c r="J14549" s="17" t="s">
        <v>315</v>
      </c>
    </row>
    <row r="14550" spans="1:10">
      <c r="A14550" s="17" t="s">
        <v>24430</v>
      </c>
      <c r="B14550" s="18" t="s">
        <v>351</v>
      </c>
      <c r="C14550" s="17" t="s">
        <v>35</v>
      </c>
      <c r="D14550" s="17" t="s">
        <v>36</v>
      </c>
      <c r="E14550" s="19">
        <v>44697.38402777</v>
      </c>
      <c r="F14550" s="19">
        <v>44697.525000000001</v>
      </c>
      <c r="G14550" s="9">
        <v>203</v>
      </c>
      <c r="H14550" s="9">
        <v>1</v>
      </c>
      <c r="I14550" s="9">
        <v>203</v>
      </c>
      <c r="J14550" s="17" t="s">
        <v>2498</v>
      </c>
    </row>
    <row r="14551" spans="1:10">
      <c r="A14551" s="17" t="s">
        <v>24431</v>
      </c>
      <c r="B14551" s="18" t="s">
        <v>318</v>
      </c>
      <c r="C14551" s="17" t="s">
        <v>264</v>
      </c>
      <c r="D14551" s="17" t="s">
        <v>265</v>
      </c>
      <c r="E14551" s="19">
        <v>44895.671527769999</v>
      </c>
      <c r="F14551" s="19">
        <v>44895.8125</v>
      </c>
      <c r="G14551" s="9">
        <v>203</v>
      </c>
      <c r="H14551" s="9">
        <v>1</v>
      </c>
      <c r="I14551" s="9">
        <v>203</v>
      </c>
      <c r="J14551" s="17" t="s">
        <v>315</v>
      </c>
    </row>
    <row r="14552" spans="1:10">
      <c r="A14552" s="17" t="s">
        <v>24432</v>
      </c>
      <c r="B14552" s="18" t="s">
        <v>351</v>
      </c>
      <c r="C14552" s="17" t="s">
        <v>172</v>
      </c>
      <c r="D14552" s="17" t="s">
        <v>174</v>
      </c>
      <c r="E14552" s="19">
        <v>39582.34375</v>
      </c>
      <c r="F14552" s="19">
        <v>39582.484722219997</v>
      </c>
      <c r="G14552" s="9">
        <v>203</v>
      </c>
      <c r="H14552" s="9">
        <v>1</v>
      </c>
      <c r="I14552" s="9">
        <v>203</v>
      </c>
      <c r="J14552" s="17" t="s">
        <v>315</v>
      </c>
    </row>
    <row r="14553" spans="1:10">
      <c r="A14553" s="17" t="s">
        <v>24433</v>
      </c>
      <c r="B14553" s="18" t="s">
        <v>351</v>
      </c>
      <c r="C14553" s="17" t="s">
        <v>175</v>
      </c>
      <c r="D14553" s="17" t="s">
        <v>176</v>
      </c>
      <c r="E14553" s="19">
        <v>41967.622916660002</v>
      </c>
      <c r="F14553" s="19">
        <v>41967.763888879999</v>
      </c>
      <c r="G14553" s="9">
        <v>203</v>
      </c>
      <c r="H14553" s="9">
        <v>1</v>
      </c>
      <c r="I14553" s="9">
        <v>203</v>
      </c>
      <c r="J14553" s="17" t="s">
        <v>315</v>
      </c>
    </row>
    <row r="14554" spans="1:10">
      <c r="A14554" s="17" t="s">
        <v>24434</v>
      </c>
      <c r="B14554" s="18" t="s">
        <v>318</v>
      </c>
      <c r="C14554" s="17" t="s">
        <v>113</v>
      </c>
      <c r="D14554" s="17" t="s">
        <v>115</v>
      </c>
      <c r="E14554" s="19">
        <v>40759.575694439998</v>
      </c>
      <c r="F14554" s="19">
        <v>40759.716666660002</v>
      </c>
      <c r="G14554" s="9">
        <v>203</v>
      </c>
      <c r="H14554" s="9">
        <v>1</v>
      </c>
      <c r="I14554" s="9">
        <v>203</v>
      </c>
      <c r="J14554" s="17" t="s">
        <v>2498</v>
      </c>
    </row>
    <row r="14555" spans="1:10">
      <c r="A14555" s="17" t="s">
        <v>22863</v>
      </c>
      <c r="B14555" s="18" t="s">
        <v>318</v>
      </c>
      <c r="C14555" s="17" t="s">
        <v>202</v>
      </c>
      <c r="D14555" s="17" t="s">
        <v>203</v>
      </c>
      <c r="E14555" s="19">
        <v>39484.723611109999</v>
      </c>
      <c r="F14555" s="19">
        <v>39484.864583330003</v>
      </c>
      <c r="G14555" s="9">
        <v>203</v>
      </c>
      <c r="H14555" s="9">
        <v>1</v>
      </c>
      <c r="I14555" s="9">
        <v>203</v>
      </c>
      <c r="J14555" s="17" t="s">
        <v>315</v>
      </c>
    </row>
    <row r="14556" spans="1:10">
      <c r="A14556" s="17" t="s">
        <v>24435</v>
      </c>
      <c r="B14556" s="18" t="s">
        <v>351</v>
      </c>
      <c r="C14556" s="17" t="s">
        <v>172</v>
      </c>
      <c r="D14556" s="17" t="s">
        <v>66</v>
      </c>
      <c r="E14556" s="19">
        <v>42143.313888880002</v>
      </c>
      <c r="F14556" s="19">
        <v>42143.454861110004</v>
      </c>
      <c r="G14556" s="9">
        <v>203</v>
      </c>
      <c r="H14556" s="9">
        <v>1</v>
      </c>
      <c r="I14556" s="9">
        <v>203</v>
      </c>
      <c r="J14556" s="17" t="s">
        <v>315</v>
      </c>
    </row>
    <row r="14557" spans="1:10">
      <c r="A14557" s="17" t="s">
        <v>24436</v>
      </c>
      <c r="B14557" s="18" t="s">
        <v>314</v>
      </c>
      <c r="C14557" s="17" t="s">
        <v>152</v>
      </c>
      <c r="D14557" s="17" t="s">
        <v>153</v>
      </c>
      <c r="E14557" s="19">
        <v>43915.656944440001</v>
      </c>
      <c r="F14557" s="19">
        <v>43915.797222219997</v>
      </c>
      <c r="G14557" s="9">
        <v>202</v>
      </c>
      <c r="H14557" s="9">
        <v>1</v>
      </c>
      <c r="I14557" s="9">
        <v>202</v>
      </c>
      <c r="J14557" s="17" t="s">
        <v>315</v>
      </c>
    </row>
    <row r="14558" spans="1:10">
      <c r="A14558" s="17" t="s">
        <v>2793</v>
      </c>
      <c r="B14558" s="18" t="s">
        <v>318</v>
      </c>
      <c r="C14558" s="17" t="s">
        <v>217</v>
      </c>
      <c r="D14558" s="17" t="s">
        <v>219</v>
      </c>
      <c r="E14558" s="19">
        <v>44733.397916659997</v>
      </c>
      <c r="F14558" s="19">
        <v>44733.53819444</v>
      </c>
      <c r="G14558" s="9">
        <v>202</v>
      </c>
      <c r="H14558" s="9">
        <v>1</v>
      </c>
      <c r="I14558" s="9">
        <v>202</v>
      </c>
      <c r="J14558" s="17" t="s">
        <v>315</v>
      </c>
    </row>
    <row r="14559" spans="1:10">
      <c r="A14559" s="17" t="s">
        <v>24437</v>
      </c>
      <c r="B14559" s="18" t="s">
        <v>318</v>
      </c>
      <c r="C14559" s="17" t="s">
        <v>278</v>
      </c>
      <c r="D14559" s="17" t="s">
        <v>279</v>
      </c>
      <c r="E14559" s="19">
        <v>42642.644444439997</v>
      </c>
      <c r="F14559" s="19">
        <v>42642.78472222</v>
      </c>
      <c r="G14559" s="9">
        <v>202</v>
      </c>
      <c r="H14559" s="9">
        <v>1</v>
      </c>
      <c r="I14559" s="9">
        <v>202</v>
      </c>
      <c r="J14559" s="17" t="s">
        <v>315</v>
      </c>
    </row>
    <row r="14560" spans="1:10">
      <c r="A14560" s="17" t="s">
        <v>24438</v>
      </c>
      <c r="B14560" s="18" t="s">
        <v>318</v>
      </c>
      <c r="C14560" s="17" t="s">
        <v>202</v>
      </c>
      <c r="D14560" s="17" t="s">
        <v>204</v>
      </c>
      <c r="E14560" s="19">
        <v>42799.47430555</v>
      </c>
      <c r="F14560" s="19">
        <v>42799.614583330003</v>
      </c>
      <c r="G14560" s="9">
        <v>202</v>
      </c>
      <c r="H14560" s="9">
        <v>1</v>
      </c>
      <c r="I14560" s="9">
        <v>202</v>
      </c>
      <c r="J14560" s="17" t="s">
        <v>315</v>
      </c>
    </row>
    <row r="14561" spans="1:10">
      <c r="A14561" s="17" t="s">
        <v>24439</v>
      </c>
      <c r="B14561" s="18" t="s">
        <v>318</v>
      </c>
      <c r="C14561" s="17" t="s">
        <v>139</v>
      </c>
      <c r="D14561" s="17" t="s">
        <v>142</v>
      </c>
      <c r="E14561" s="19">
        <v>41051.894444439997</v>
      </c>
      <c r="F14561" s="19">
        <v>41052.03472222</v>
      </c>
      <c r="G14561" s="9">
        <v>202</v>
      </c>
      <c r="H14561" s="9">
        <v>1</v>
      </c>
      <c r="I14561" s="9">
        <v>202</v>
      </c>
      <c r="J14561" s="17" t="s">
        <v>315</v>
      </c>
    </row>
    <row r="14562" spans="1:10">
      <c r="A14562" s="17" t="s">
        <v>24440</v>
      </c>
      <c r="B14562" s="18" t="s">
        <v>351</v>
      </c>
      <c r="C14562" s="17" t="s">
        <v>64</v>
      </c>
      <c r="D14562" s="17" t="s">
        <v>64</v>
      </c>
      <c r="E14562" s="19">
        <v>43668.381249999999</v>
      </c>
      <c r="F14562" s="19">
        <v>43668.521527769997</v>
      </c>
      <c r="G14562" s="9">
        <v>202</v>
      </c>
      <c r="H14562" s="9">
        <v>1</v>
      </c>
      <c r="I14562" s="9">
        <v>202</v>
      </c>
      <c r="J14562" s="17" t="s">
        <v>315</v>
      </c>
    </row>
    <row r="14563" spans="1:10">
      <c r="A14563" s="17" t="s">
        <v>24441</v>
      </c>
      <c r="B14563" s="18" t="s">
        <v>351</v>
      </c>
      <c r="C14563" s="17" t="s">
        <v>175</v>
      </c>
      <c r="D14563" s="17" t="s">
        <v>178</v>
      </c>
      <c r="E14563" s="19">
        <v>42655.419444439998</v>
      </c>
      <c r="F14563" s="19">
        <v>42655.559722220001</v>
      </c>
      <c r="G14563" s="9">
        <v>202</v>
      </c>
      <c r="H14563" s="9">
        <v>1</v>
      </c>
      <c r="I14563" s="9">
        <v>202</v>
      </c>
      <c r="J14563" s="17" t="s">
        <v>315</v>
      </c>
    </row>
    <row r="14564" spans="1:10">
      <c r="A14564" s="17" t="s">
        <v>24442</v>
      </c>
      <c r="B14564" s="18" t="s">
        <v>351</v>
      </c>
      <c r="C14564" s="17" t="s">
        <v>164</v>
      </c>
      <c r="D14564" s="17" t="s">
        <v>166</v>
      </c>
      <c r="E14564" s="19">
        <v>44397.402777770003</v>
      </c>
      <c r="F14564" s="19">
        <v>44397.543055549999</v>
      </c>
      <c r="G14564" s="9">
        <v>202</v>
      </c>
      <c r="H14564" s="9">
        <v>1</v>
      </c>
      <c r="I14564" s="9">
        <v>202</v>
      </c>
      <c r="J14564" s="17" t="s">
        <v>315</v>
      </c>
    </row>
    <row r="14565" spans="1:10">
      <c r="A14565" s="17" t="s">
        <v>24443</v>
      </c>
      <c r="B14565" s="18" t="s">
        <v>318</v>
      </c>
      <c r="C14565" s="17" t="s">
        <v>239</v>
      </c>
      <c r="D14565" s="17" t="s">
        <v>226</v>
      </c>
      <c r="E14565" s="19">
        <v>40686.591666660002</v>
      </c>
      <c r="F14565" s="19">
        <v>40686.731944439998</v>
      </c>
      <c r="G14565" s="9">
        <v>202</v>
      </c>
      <c r="H14565" s="9">
        <v>1</v>
      </c>
      <c r="I14565" s="9">
        <v>202</v>
      </c>
      <c r="J14565" s="17" t="s">
        <v>315</v>
      </c>
    </row>
    <row r="14566" spans="1:10">
      <c r="A14566" s="17" t="s">
        <v>24444</v>
      </c>
      <c r="B14566" s="18" t="s">
        <v>351</v>
      </c>
      <c r="C14566" s="17" t="s">
        <v>74</v>
      </c>
      <c r="D14566" s="17" t="s">
        <v>77</v>
      </c>
      <c r="E14566" s="19">
        <v>44065.521527769997</v>
      </c>
      <c r="F14566" s="19">
        <v>44065.591666660002</v>
      </c>
      <c r="G14566" s="9">
        <v>101</v>
      </c>
      <c r="H14566" s="9">
        <v>2</v>
      </c>
      <c r="I14566" s="9">
        <v>202</v>
      </c>
      <c r="J14566" s="17" t="s">
        <v>315</v>
      </c>
    </row>
    <row r="14567" spans="1:10">
      <c r="A14567" s="17" t="s">
        <v>24445</v>
      </c>
      <c r="B14567" s="18" t="s">
        <v>318</v>
      </c>
      <c r="C14567" s="17" t="s">
        <v>233</v>
      </c>
      <c r="D14567" s="17" t="s">
        <v>235</v>
      </c>
      <c r="E14567" s="19">
        <v>42611.581944439997</v>
      </c>
      <c r="F14567" s="19">
        <v>42611.652083330002</v>
      </c>
      <c r="G14567" s="9">
        <v>101</v>
      </c>
      <c r="H14567" s="9">
        <v>2</v>
      </c>
      <c r="I14567" s="9">
        <v>202</v>
      </c>
      <c r="J14567" s="17" t="s">
        <v>2498</v>
      </c>
    </row>
    <row r="14568" spans="1:10">
      <c r="A14568" s="17" t="s">
        <v>24446</v>
      </c>
      <c r="B14568" s="18" t="s">
        <v>318</v>
      </c>
      <c r="C14568" s="17" t="s">
        <v>258</v>
      </c>
      <c r="D14568" s="17" t="s">
        <v>259</v>
      </c>
      <c r="E14568" s="19">
        <v>43956.655555550002</v>
      </c>
      <c r="F14568" s="19">
        <v>43956.795138879999</v>
      </c>
      <c r="G14568" s="9">
        <v>201</v>
      </c>
      <c r="H14568" s="9">
        <v>1</v>
      </c>
      <c r="I14568" s="9">
        <v>201</v>
      </c>
      <c r="J14568" s="17" t="s">
        <v>315</v>
      </c>
    </row>
    <row r="14569" spans="1:10">
      <c r="A14569" s="17" t="s">
        <v>24447</v>
      </c>
      <c r="B14569" s="18" t="s">
        <v>318</v>
      </c>
      <c r="C14569" s="17" t="s">
        <v>188</v>
      </c>
      <c r="D14569" s="17" t="s">
        <v>40</v>
      </c>
      <c r="E14569" s="19">
        <v>42172.412499999999</v>
      </c>
      <c r="F14569" s="19">
        <v>42172.552083330003</v>
      </c>
      <c r="G14569" s="9">
        <v>201</v>
      </c>
      <c r="H14569" s="9">
        <v>1</v>
      </c>
      <c r="I14569" s="9">
        <v>201</v>
      </c>
      <c r="J14569" s="17" t="s">
        <v>315</v>
      </c>
    </row>
    <row r="14570" spans="1:10">
      <c r="A14570" s="17" t="s">
        <v>24448</v>
      </c>
      <c r="B14570" s="18" t="s">
        <v>351</v>
      </c>
      <c r="C14570" s="17" t="s">
        <v>173</v>
      </c>
      <c r="D14570" s="17" t="s">
        <v>251</v>
      </c>
      <c r="E14570" s="19">
        <v>45387.622916660002</v>
      </c>
      <c r="F14570" s="19">
        <v>45387.762499999997</v>
      </c>
      <c r="G14570" s="9">
        <v>201</v>
      </c>
      <c r="H14570" s="9">
        <v>1</v>
      </c>
      <c r="I14570" s="9">
        <v>201</v>
      </c>
      <c r="J14570" s="17" t="s">
        <v>315</v>
      </c>
    </row>
    <row r="14571" spans="1:10">
      <c r="A14571" s="17" t="s">
        <v>24449</v>
      </c>
      <c r="B14571" s="18" t="s">
        <v>318</v>
      </c>
      <c r="C14571" s="17" t="s">
        <v>293</v>
      </c>
      <c r="D14571" s="17" t="s">
        <v>296</v>
      </c>
      <c r="E14571" s="19">
        <v>42598.332638879998</v>
      </c>
      <c r="F14571" s="19">
        <v>42598.47222222</v>
      </c>
      <c r="G14571" s="9">
        <v>201</v>
      </c>
      <c r="H14571" s="9">
        <v>1</v>
      </c>
      <c r="I14571" s="9">
        <v>201</v>
      </c>
      <c r="J14571" s="17" t="s">
        <v>315</v>
      </c>
    </row>
    <row r="14572" spans="1:10">
      <c r="A14572" s="17" t="s">
        <v>24450</v>
      </c>
      <c r="B14572" s="18" t="s">
        <v>351</v>
      </c>
      <c r="C14572" s="17" t="s">
        <v>175</v>
      </c>
      <c r="D14572" s="17" t="s">
        <v>157</v>
      </c>
      <c r="E14572" s="19">
        <v>44783.443749999999</v>
      </c>
      <c r="F14572" s="19">
        <v>44783.552083330003</v>
      </c>
      <c r="G14572" s="9">
        <v>156</v>
      </c>
      <c r="H14572" s="9">
        <v>4</v>
      </c>
      <c r="I14572" s="9">
        <v>201</v>
      </c>
      <c r="J14572" s="17" t="s">
        <v>315</v>
      </c>
    </row>
    <row r="14573" spans="1:10">
      <c r="A14573" s="17" t="s">
        <v>24451</v>
      </c>
      <c r="B14573" s="18" t="s">
        <v>351</v>
      </c>
      <c r="C14573" s="17" t="s">
        <v>174</v>
      </c>
      <c r="D14573" s="17" t="s">
        <v>304</v>
      </c>
      <c r="E14573" s="19">
        <v>41178.578472219997</v>
      </c>
      <c r="F14573" s="19">
        <v>41178.625</v>
      </c>
      <c r="G14573" s="9">
        <v>67</v>
      </c>
      <c r="H14573" s="9">
        <v>3</v>
      </c>
      <c r="I14573" s="9">
        <v>201</v>
      </c>
      <c r="J14573" s="17" t="s">
        <v>315</v>
      </c>
    </row>
    <row r="14574" spans="1:10">
      <c r="A14574" s="17" t="s">
        <v>24452</v>
      </c>
      <c r="B14574" s="18" t="s">
        <v>351</v>
      </c>
      <c r="C14574" s="17" t="s">
        <v>175</v>
      </c>
      <c r="D14574" s="17" t="s">
        <v>178</v>
      </c>
      <c r="E14574" s="19">
        <v>40474.75208333</v>
      </c>
      <c r="F14574" s="19">
        <v>40474.891666659998</v>
      </c>
      <c r="G14574" s="9">
        <v>201</v>
      </c>
      <c r="H14574" s="9">
        <v>1</v>
      </c>
      <c r="I14574" s="9">
        <v>201</v>
      </c>
      <c r="J14574" s="17" t="s">
        <v>315</v>
      </c>
    </row>
    <row r="14575" spans="1:10">
      <c r="A14575" s="17" t="s">
        <v>24453</v>
      </c>
      <c r="B14575" s="18" t="s">
        <v>314</v>
      </c>
      <c r="C14575" s="17" t="s">
        <v>146</v>
      </c>
      <c r="D14575" s="17" t="s">
        <v>148</v>
      </c>
      <c r="E14575" s="19">
        <v>43141.717361110001</v>
      </c>
      <c r="F14575" s="19">
        <v>43141.763888879999</v>
      </c>
      <c r="G14575" s="9">
        <v>67</v>
      </c>
      <c r="H14575" s="9">
        <v>3</v>
      </c>
      <c r="I14575" s="9">
        <v>201</v>
      </c>
      <c r="J14575" s="17" t="s">
        <v>315</v>
      </c>
    </row>
    <row r="14576" spans="1:10">
      <c r="A14576" s="17" t="s">
        <v>24454</v>
      </c>
      <c r="B14576" s="18" t="s">
        <v>351</v>
      </c>
      <c r="C14576" s="17" t="s">
        <v>99</v>
      </c>
      <c r="D14576" s="17" t="s">
        <v>102</v>
      </c>
      <c r="E14576" s="19">
        <v>45064.370138879996</v>
      </c>
      <c r="F14576" s="19">
        <v>45064.416666659999</v>
      </c>
      <c r="G14576" s="9">
        <v>67</v>
      </c>
      <c r="H14576" s="9">
        <v>3</v>
      </c>
      <c r="I14576" s="9">
        <v>201</v>
      </c>
      <c r="J14576" s="17" t="s">
        <v>315</v>
      </c>
    </row>
    <row r="14577" spans="1:10">
      <c r="A14577" s="17" t="s">
        <v>3512</v>
      </c>
      <c r="B14577" s="18" t="s">
        <v>351</v>
      </c>
      <c r="C14577" s="17" t="s">
        <v>29</v>
      </c>
      <c r="D14577" s="17" t="s">
        <v>34</v>
      </c>
      <c r="E14577" s="19">
        <v>41465.810416660002</v>
      </c>
      <c r="F14577" s="19">
        <v>41465.949999999997</v>
      </c>
      <c r="G14577" s="9">
        <v>201</v>
      </c>
      <c r="H14577" s="9">
        <v>1</v>
      </c>
      <c r="I14577" s="9">
        <v>201</v>
      </c>
      <c r="J14577" s="17" t="s">
        <v>2498</v>
      </c>
    </row>
    <row r="14578" spans="1:10">
      <c r="A14578" s="17" t="s">
        <v>24455</v>
      </c>
      <c r="B14578" s="18" t="s">
        <v>351</v>
      </c>
      <c r="C14578" s="17" t="s">
        <v>179</v>
      </c>
      <c r="D14578" s="17" t="s">
        <v>181</v>
      </c>
      <c r="E14578" s="19">
        <v>43353.642361110004</v>
      </c>
      <c r="F14578" s="19">
        <v>43353.688888880002</v>
      </c>
      <c r="G14578" s="9">
        <v>67</v>
      </c>
      <c r="H14578" s="9">
        <v>3</v>
      </c>
      <c r="I14578" s="9">
        <v>201</v>
      </c>
      <c r="J14578" s="17" t="s">
        <v>315</v>
      </c>
    </row>
    <row r="14579" spans="1:10">
      <c r="A14579" s="17" t="s">
        <v>24456</v>
      </c>
      <c r="B14579" s="18" t="s">
        <v>318</v>
      </c>
      <c r="C14579" s="17" t="s">
        <v>297</v>
      </c>
      <c r="D14579" s="17" t="s">
        <v>40</v>
      </c>
      <c r="E14579" s="19">
        <v>41029.993055550003</v>
      </c>
      <c r="F14579" s="19">
        <v>41030.13194444</v>
      </c>
      <c r="G14579" s="9">
        <v>200</v>
      </c>
      <c r="H14579" s="9">
        <v>1</v>
      </c>
      <c r="I14579" s="9">
        <v>200</v>
      </c>
      <c r="J14579" s="17" t="s">
        <v>315</v>
      </c>
    </row>
    <row r="14580" spans="1:10">
      <c r="A14580" s="17" t="s">
        <v>4155</v>
      </c>
      <c r="B14580" s="18" t="s">
        <v>318</v>
      </c>
      <c r="C14580" s="17" t="s">
        <v>188</v>
      </c>
      <c r="D14580" s="17" t="s">
        <v>40</v>
      </c>
      <c r="E14580" s="19">
        <v>43289.583333330003</v>
      </c>
      <c r="F14580" s="19">
        <v>43289.618055550003</v>
      </c>
      <c r="G14580" s="9">
        <v>50</v>
      </c>
      <c r="H14580" s="9">
        <v>4</v>
      </c>
      <c r="I14580" s="9">
        <v>200</v>
      </c>
      <c r="J14580" s="17" t="s">
        <v>315</v>
      </c>
    </row>
    <row r="14581" spans="1:10">
      <c r="A14581" s="17" t="s">
        <v>24457</v>
      </c>
      <c r="B14581" s="18" t="s">
        <v>318</v>
      </c>
      <c r="C14581" s="17" t="s">
        <v>233</v>
      </c>
      <c r="D14581" s="17" t="s">
        <v>234</v>
      </c>
      <c r="E14581" s="19">
        <v>41864.81944444</v>
      </c>
      <c r="F14581" s="19">
        <v>41864.888888879999</v>
      </c>
      <c r="G14581" s="9">
        <v>100</v>
      </c>
      <c r="H14581" s="9">
        <v>2</v>
      </c>
      <c r="I14581" s="9">
        <v>200</v>
      </c>
      <c r="J14581" s="17" t="s">
        <v>315</v>
      </c>
    </row>
    <row r="14582" spans="1:10">
      <c r="A14582" s="17" t="s">
        <v>24458</v>
      </c>
      <c r="B14582" s="18" t="s">
        <v>351</v>
      </c>
      <c r="C14582" s="17" t="s">
        <v>64</v>
      </c>
      <c r="D14582" s="17" t="s">
        <v>64</v>
      </c>
      <c r="E14582" s="19">
        <v>44986.701388879999</v>
      </c>
      <c r="F14582" s="19">
        <v>44986.770833330003</v>
      </c>
      <c r="G14582" s="9">
        <v>100</v>
      </c>
      <c r="H14582" s="9">
        <v>2</v>
      </c>
      <c r="I14582" s="9">
        <v>200</v>
      </c>
      <c r="J14582" s="17" t="s">
        <v>315</v>
      </c>
    </row>
    <row r="14583" spans="1:10">
      <c r="A14583" s="17" t="s">
        <v>24459</v>
      </c>
      <c r="B14583" s="18" t="s">
        <v>351</v>
      </c>
      <c r="C14583" s="17" t="s">
        <v>100</v>
      </c>
      <c r="D14583" s="17" t="s">
        <v>216</v>
      </c>
      <c r="E14583" s="19">
        <v>39671.527777770003</v>
      </c>
      <c r="F14583" s="19">
        <v>39671.555555550003</v>
      </c>
      <c r="G14583" s="9">
        <v>40</v>
      </c>
      <c r="H14583" s="9">
        <v>5</v>
      </c>
      <c r="I14583" s="9">
        <v>200</v>
      </c>
      <c r="J14583" s="17" t="s">
        <v>315</v>
      </c>
    </row>
    <row r="14584" spans="1:10">
      <c r="A14584" s="17" t="s">
        <v>24460</v>
      </c>
      <c r="B14584" s="18" t="s">
        <v>351</v>
      </c>
      <c r="C14584" s="17" t="s">
        <v>236</v>
      </c>
      <c r="D14584" s="17" t="s">
        <v>237</v>
      </c>
      <c r="E14584" s="19">
        <v>44372.607638879999</v>
      </c>
      <c r="F14584" s="19">
        <v>44372.746527770003</v>
      </c>
      <c r="G14584" s="9">
        <v>200</v>
      </c>
      <c r="H14584" s="9">
        <v>1</v>
      </c>
      <c r="I14584" s="9">
        <v>200</v>
      </c>
      <c r="J14584" s="17" t="s">
        <v>315</v>
      </c>
    </row>
    <row r="14585" spans="1:10">
      <c r="A14585" s="17" t="s">
        <v>10792</v>
      </c>
      <c r="B14585" s="18" t="s">
        <v>318</v>
      </c>
      <c r="C14585" s="17" t="s">
        <v>286</v>
      </c>
      <c r="D14585" s="17" t="s">
        <v>289</v>
      </c>
      <c r="E14585" s="19">
        <v>43581.522222220003</v>
      </c>
      <c r="F14585" s="19">
        <v>43581.661111109999</v>
      </c>
      <c r="G14585" s="9">
        <v>200</v>
      </c>
      <c r="H14585" s="9">
        <v>1</v>
      </c>
      <c r="I14585" s="9">
        <v>200</v>
      </c>
      <c r="J14585" s="17" t="s">
        <v>315</v>
      </c>
    </row>
    <row r="14586" spans="1:10">
      <c r="A14586" s="17" t="s">
        <v>24461</v>
      </c>
      <c r="B14586" s="18" t="s">
        <v>314</v>
      </c>
      <c r="C14586" s="17" t="s">
        <v>146</v>
      </c>
      <c r="D14586" s="17" t="s">
        <v>148</v>
      </c>
      <c r="E14586" s="19">
        <v>44782.736111110004</v>
      </c>
      <c r="F14586" s="19">
        <v>44782.763888879999</v>
      </c>
      <c r="G14586" s="9">
        <v>40</v>
      </c>
      <c r="H14586" s="9">
        <v>5</v>
      </c>
      <c r="I14586" s="9">
        <v>200</v>
      </c>
      <c r="J14586" s="17" t="s">
        <v>315</v>
      </c>
    </row>
    <row r="14587" spans="1:10">
      <c r="A14587" s="17" t="s">
        <v>24462</v>
      </c>
      <c r="B14587" s="18" t="s">
        <v>318</v>
      </c>
      <c r="C14587" s="17" t="s">
        <v>223</v>
      </c>
      <c r="D14587" s="17" t="s">
        <v>225</v>
      </c>
      <c r="E14587" s="19">
        <v>44749.618055550003</v>
      </c>
      <c r="F14587" s="19">
        <v>44749.6875</v>
      </c>
      <c r="G14587" s="9">
        <v>100</v>
      </c>
      <c r="H14587" s="9">
        <v>2</v>
      </c>
      <c r="I14587" s="9">
        <v>200</v>
      </c>
      <c r="J14587" s="17" t="s">
        <v>315</v>
      </c>
    </row>
    <row r="14588" spans="1:10">
      <c r="A14588" s="17" t="s">
        <v>24463</v>
      </c>
      <c r="B14588" s="18" t="s">
        <v>351</v>
      </c>
      <c r="C14588" s="17" t="s">
        <v>243</v>
      </c>
      <c r="D14588" s="17" t="s">
        <v>244</v>
      </c>
      <c r="E14588" s="19">
        <v>44004.29027777</v>
      </c>
      <c r="F14588" s="19">
        <v>44004.31805555</v>
      </c>
      <c r="G14588" s="9">
        <v>40</v>
      </c>
      <c r="H14588" s="9">
        <v>5</v>
      </c>
      <c r="I14588" s="9">
        <v>200</v>
      </c>
      <c r="J14588" s="17" t="s">
        <v>315</v>
      </c>
    </row>
    <row r="14589" spans="1:10">
      <c r="A14589" s="17" t="s">
        <v>24464</v>
      </c>
      <c r="B14589" s="18" t="s">
        <v>318</v>
      </c>
      <c r="C14589" s="17" t="s">
        <v>223</v>
      </c>
      <c r="D14589" s="17" t="s">
        <v>225</v>
      </c>
      <c r="E14589" s="19">
        <v>43122.642361110004</v>
      </c>
      <c r="F14589" s="19">
        <v>43122.677083330003</v>
      </c>
      <c r="G14589" s="9">
        <v>50</v>
      </c>
      <c r="H14589" s="9">
        <v>4</v>
      </c>
      <c r="I14589" s="9">
        <v>200</v>
      </c>
      <c r="J14589" s="17" t="s">
        <v>315</v>
      </c>
    </row>
    <row r="14590" spans="1:10">
      <c r="A14590" s="17" t="s">
        <v>24465</v>
      </c>
      <c r="B14590" s="18" t="s">
        <v>351</v>
      </c>
      <c r="C14590" s="17" t="s">
        <v>164</v>
      </c>
      <c r="D14590" s="17" t="s">
        <v>165</v>
      </c>
      <c r="E14590" s="19">
        <v>43059.618055550003</v>
      </c>
      <c r="F14590" s="19">
        <v>43059.75694444</v>
      </c>
      <c r="G14590" s="9">
        <v>200</v>
      </c>
      <c r="H14590" s="9">
        <v>1</v>
      </c>
      <c r="I14590" s="9">
        <v>200</v>
      </c>
      <c r="J14590" s="17" t="s">
        <v>315</v>
      </c>
    </row>
    <row r="14591" spans="1:10">
      <c r="A14591" s="17" t="s">
        <v>24466</v>
      </c>
      <c r="B14591" s="18" t="s">
        <v>351</v>
      </c>
      <c r="C14591" s="17" t="s">
        <v>99</v>
      </c>
      <c r="D14591" s="17" t="s">
        <v>102</v>
      </c>
      <c r="E14591" s="19">
        <v>40431.6875</v>
      </c>
      <c r="F14591" s="19">
        <v>40431.72222222</v>
      </c>
      <c r="G14591" s="9">
        <v>50</v>
      </c>
      <c r="H14591" s="9">
        <v>4</v>
      </c>
      <c r="I14591" s="9">
        <v>200</v>
      </c>
      <c r="J14591" s="17" t="s">
        <v>315</v>
      </c>
    </row>
    <row r="14592" spans="1:10">
      <c r="A14592" s="17" t="s">
        <v>24467</v>
      </c>
      <c r="B14592" s="18" t="s">
        <v>351</v>
      </c>
      <c r="C14592" s="17" t="s">
        <v>99</v>
      </c>
      <c r="D14592" s="17" t="s">
        <v>101</v>
      </c>
      <c r="E14592" s="19">
        <v>42211.550694439997</v>
      </c>
      <c r="F14592" s="19">
        <v>42211.68958333</v>
      </c>
      <c r="G14592" s="9">
        <v>200</v>
      </c>
      <c r="H14592" s="9">
        <v>1</v>
      </c>
      <c r="I14592" s="9">
        <v>200</v>
      </c>
      <c r="J14592" s="17" t="s">
        <v>315</v>
      </c>
    </row>
    <row r="14593" spans="1:10">
      <c r="A14593" s="17" t="s">
        <v>10862</v>
      </c>
      <c r="B14593" s="18" t="s">
        <v>351</v>
      </c>
      <c r="C14593" s="17" t="s">
        <v>64</v>
      </c>
      <c r="D14593" s="17" t="s">
        <v>64</v>
      </c>
      <c r="E14593" s="19">
        <v>42631.423611110004</v>
      </c>
      <c r="F14593" s="19">
        <v>42631.458333330003</v>
      </c>
      <c r="G14593" s="9">
        <v>50</v>
      </c>
      <c r="H14593" s="9">
        <v>4</v>
      </c>
      <c r="I14593" s="9">
        <v>200</v>
      </c>
      <c r="J14593" s="17" t="s">
        <v>315</v>
      </c>
    </row>
    <row r="14594" spans="1:10">
      <c r="A14594" s="17" t="s">
        <v>24468</v>
      </c>
      <c r="B14594" s="18" t="s">
        <v>318</v>
      </c>
      <c r="C14594" s="17" t="s">
        <v>44</v>
      </c>
      <c r="D14594" s="17" t="s">
        <v>45</v>
      </c>
      <c r="E14594" s="19">
        <v>41764.431944440003</v>
      </c>
      <c r="F14594" s="19">
        <v>41764.570833329999</v>
      </c>
      <c r="G14594" s="9">
        <v>200</v>
      </c>
      <c r="H14594" s="9">
        <v>1</v>
      </c>
      <c r="I14594" s="9">
        <v>200</v>
      </c>
      <c r="J14594" s="17" t="s">
        <v>315</v>
      </c>
    </row>
    <row r="14595" spans="1:10">
      <c r="A14595" s="17" t="s">
        <v>17630</v>
      </c>
      <c r="B14595" s="18" t="s">
        <v>318</v>
      </c>
      <c r="C14595" s="17" t="s">
        <v>139</v>
      </c>
      <c r="D14595" s="17" t="s">
        <v>140</v>
      </c>
      <c r="E14595" s="19">
        <v>40289.604166659999</v>
      </c>
      <c r="F14595" s="19">
        <v>40289.618055550003</v>
      </c>
      <c r="G14595" s="9">
        <v>20</v>
      </c>
      <c r="H14595" s="9">
        <v>10</v>
      </c>
      <c r="I14595" s="9">
        <v>200</v>
      </c>
      <c r="J14595" s="17" t="s">
        <v>315</v>
      </c>
    </row>
    <row r="14596" spans="1:10">
      <c r="A14596" s="17" t="s">
        <v>24469</v>
      </c>
      <c r="B14596" s="18" t="s">
        <v>318</v>
      </c>
      <c r="C14596" s="17" t="s">
        <v>58</v>
      </c>
      <c r="D14596" s="17" t="s">
        <v>59</v>
      </c>
      <c r="E14596" s="19">
        <v>43887.487500000003</v>
      </c>
      <c r="F14596" s="19">
        <v>43887.625694440001</v>
      </c>
      <c r="G14596" s="9">
        <v>199</v>
      </c>
      <c r="H14596" s="9">
        <v>1</v>
      </c>
      <c r="I14596" s="9">
        <v>199</v>
      </c>
      <c r="J14596" s="17" t="s">
        <v>2498</v>
      </c>
    </row>
    <row r="14597" spans="1:10">
      <c r="A14597" s="17" t="s">
        <v>24470</v>
      </c>
      <c r="B14597" s="18" t="s">
        <v>318</v>
      </c>
      <c r="C14597" s="17" t="s">
        <v>96</v>
      </c>
      <c r="D14597" s="17" t="s">
        <v>97</v>
      </c>
      <c r="E14597" s="19">
        <v>43285.858333329998</v>
      </c>
      <c r="F14597" s="19">
        <v>43285.996527770003</v>
      </c>
      <c r="G14597" s="9">
        <v>199</v>
      </c>
      <c r="H14597" s="9">
        <v>1</v>
      </c>
      <c r="I14597" s="9">
        <v>199</v>
      </c>
      <c r="J14597" s="17" t="s">
        <v>315</v>
      </c>
    </row>
    <row r="14598" spans="1:10">
      <c r="A14598" s="17" t="s">
        <v>24471</v>
      </c>
      <c r="B14598" s="18" t="s">
        <v>351</v>
      </c>
      <c r="C14598" s="17" t="s">
        <v>110</v>
      </c>
      <c r="D14598" s="17" t="s">
        <v>112</v>
      </c>
      <c r="E14598" s="19">
        <v>44129.406944440001</v>
      </c>
      <c r="F14598" s="19">
        <v>44129.545138879999</v>
      </c>
      <c r="G14598" s="9">
        <v>199</v>
      </c>
      <c r="H14598" s="9">
        <v>1</v>
      </c>
      <c r="I14598" s="9">
        <v>199</v>
      </c>
      <c r="J14598" s="17" t="s">
        <v>315</v>
      </c>
    </row>
    <row r="14599" spans="1:10">
      <c r="A14599" s="17" t="s">
        <v>24472</v>
      </c>
      <c r="B14599" s="18" t="s">
        <v>318</v>
      </c>
      <c r="C14599" s="17" t="s">
        <v>264</v>
      </c>
      <c r="D14599" s="17" t="s">
        <v>266</v>
      </c>
      <c r="E14599" s="19">
        <v>44995.413888880001</v>
      </c>
      <c r="F14599" s="19">
        <v>44995.552083330003</v>
      </c>
      <c r="G14599" s="9">
        <v>199</v>
      </c>
      <c r="H14599" s="9">
        <v>1</v>
      </c>
      <c r="I14599" s="9">
        <v>199</v>
      </c>
      <c r="J14599" s="17" t="s">
        <v>315</v>
      </c>
    </row>
    <row r="14600" spans="1:10">
      <c r="A14600" s="17" t="s">
        <v>24473</v>
      </c>
      <c r="B14600" s="18" t="s">
        <v>318</v>
      </c>
      <c r="C14600" s="17" t="s">
        <v>217</v>
      </c>
      <c r="D14600" s="17" t="s">
        <v>218</v>
      </c>
      <c r="E14600" s="19">
        <v>42905.465972220001</v>
      </c>
      <c r="F14600" s="19">
        <v>42905.604166659999</v>
      </c>
      <c r="G14600" s="9">
        <v>199</v>
      </c>
      <c r="H14600" s="9">
        <v>1</v>
      </c>
      <c r="I14600" s="9">
        <v>199</v>
      </c>
      <c r="J14600" s="17" t="s">
        <v>315</v>
      </c>
    </row>
    <row r="14601" spans="1:10">
      <c r="A14601" s="17" t="s">
        <v>24474</v>
      </c>
      <c r="B14601" s="18" t="s">
        <v>318</v>
      </c>
      <c r="C14601" s="17" t="s">
        <v>254</v>
      </c>
      <c r="D14601" s="17" t="s">
        <v>189</v>
      </c>
      <c r="E14601" s="19">
        <v>45054.462500000001</v>
      </c>
      <c r="F14601" s="19">
        <v>45054.60069444</v>
      </c>
      <c r="G14601" s="9">
        <v>199</v>
      </c>
      <c r="H14601" s="9">
        <v>1</v>
      </c>
      <c r="I14601" s="9">
        <v>199</v>
      </c>
      <c r="J14601" s="17" t="s">
        <v>315</v>
      </c>
    </row>
    <row r="14602" spans="1:10">
      <c r="A14602" s="17" t="s">
        <v>24475</v>
      </c>
      <c r="B14602" s="18" t="s">
        <v>318</v>
      </c>
      <c r="C14602" s="17" t="s">
        <v>139</v>
      </c>
      <c r="D14602" s="17" t="s">
        <v>141</v>
      </c>
      <c r="E14602" s="19">
        <v>41883.528472220001</v>
      </c>
      <c r="F14602" s="19">
        <v>41883.666666659999</v>
      </c>
      <c r="G14602" s="9">
        <v>199</v>
      </c>
      <c r="H14602" s="9">
        <v>1</v>
      </c>
      <c r="I14602" s="9">
        <v>199</v>
      </c>
      <c r="J14602" s="17" t="s">
        <v>315</v>
      </c>
    </row>
    <row r="14603" spans="1:10">
      <c r="A14603" s="17" t="s">
        <v>24476</v>
      </c>
      <c r="B14603" s="18" t="s">
        <v>351</v>
      </c>
      <c r="C14603" s="17" t="s">
        <v>35</v>
      </c>
      <c r="D14603" s="17" t="s">
        <v>37</v>
      </c>
      <c r="E14603" s="19">
        <v>41072.527777770003</v>
      </c>
      <c r="F14603" s="19">
        <v>41072.665972219998</v>
      </c>
      <c r="G14603" s="9">
        <v>199</v>
      </c>
      <c r="H14603" s="9">
        <v>1</v>
      </c>
      <c r="I14603" s="9">
        <v>199</v>
      </c>
      <c r="J14603" s="17" t="s">
        <v>315</v>
      </c>
    </row>
    <row r="14604" spans="1:10">
      <c r="A14604" s="17" t="s">
        <v>24477</v>
      </c>
      <c r="B14604" s="18" t="s">
        <v>351</v>
      </c>
      <c r="C14604" s="17" t="s">
        <v>175</v>
      </c>
      <c r="D14604" s="17" t="s">
        <v>178</v>
      </c>
      <c r="E14604" s="19">
        <v>42807.431944440003</v>
      </c>
      <c r="F14604" s="19">
        <v>42807.570138880001</v>
      </c>
      <c r="G14604" s="9">
        <v>199</v>
      </c>
      <c r="H14604" s="9">
        <v>1</v>
      </c>
      <c r="I14604" s="9">
        <v>199</v>
      </c>
      <c r="J14604" s="17" t="s">
        <v>2498</v>
      </c>
    </row>
    <row r="14605" spans="1:10">
      <c r="A14605" s="17" t="s">
        <v>13906</v>
      </c>
      <c r="B14605" s="18" t="s">
        <v>351</v>
      </c>
      <c r="C14605" s="17" t="s">
        <v>104</v>
      </c>
      <c r="D14605" s="17" t="s">
        <v>105</v>
      </c>
      <c r="E14605" s="19">
        <v>43634.174305549997</v>
      </c>
      <c r="F14605" s="19">
        <v>43634.3125</v>
      </c>
      <c r="G14605" s="9">
        <v>199</v>
      </c>
      <c r="H14605" s="9">
        <v>1</v>
      </c>
      <c r="I14605" s="9">
        <v>199</v>
      </c>
      <c r="J14605" s="17" t="s">
        <v>315</v>
      </c>
    </row>
    <row r="14606" spans="1:10">
      <c r="A14606" s="17" t="s">
        <v>24478</v>
      </c>
      <c r="B14606" s="18" t="s">
        <v>351</v>
      </c>
      <c r="C14606" s="17" t="s">
        <v>64</v>
      </c>
      <c r="D14606" s="17" t="s">
        <v>67</v>
      </c>
      <c r="E14606" s="19">
        <v>44789.629166660001</v>
      </c>
      <c r="F14606" s="19">
        <v>44789.697916659999</v>
      </c>
      <c r="G14606" s="9">
        <v>99</v>
      </c>
      <c r="H14606" s="9">
        <v>2</v>
      </c>
      <c r="I14606" s="9">
        <v>198</v>
      </c>
      <c r="J14606" s="17" t="s">
        <v>315</v>
      </c>
    </row>
    <row r="14607" spans="1:10">
      <c r="A14607" s="17" t="s">
        <v>24479</v>
      </c>
      <c r="B14607" s="18" t="s">
        <v>351</v>
      </c>
      <c r="C14607" s="17" t="s">
        <v>164</v>
      </c>
      <c r="D14607" s="17" t="s">
        <v>165</v>
      </c>
      <c r="E14607" s="19">
        <v>40035.293749999997</v>
      </c>
      <c r="F14607" s="19">
        <v>40035.431250000001</v>
      </c>
      <c r="G14607" s="9">
        <v>198</v>
      </c>
      <c r="H14607" s="9">
        <v>1</v>
      </c>
      <c r="I14607" s="9">
        <v>198</v>
      </c>
      <c r="J14607" s="17" t="s">
        <v>315</v>
      </c>
    </row>
    <row r="14608" spans="1:10">
      <c r="A14608" s="17" t="s">
        <v>18740</v>
      </c>
      <c r="B14608" s="18" t="s">
        <v>351</v>
      </c>
      <c r="C14608" s="17" t="s">
        <v>74</v>
      </c>
      <c r="D14608" s="17" t="s">
        <v>76</v>
      </c>
      <c r="E14608" s="19">
        <v>41616.456250000003</v>
      </c>
      <c r="F14608" s="19">
        <v>41616.59375</v>
      </c>
      <c r="G14608" s="9">
        <v>198</v>
      </c>
      <c r="H14608" s="9">
        <v>1</v>
      </c>
      <c r="I14608" s="9">
        <v>198</v>
      </c>
      <c r="J14608" s="17" t="s">
        <v>315</v>
      </c>
    </row>
    <row r="14609" spans="1:10">
      <c r="A14609" s="17" t="s">
        <v>24480</v>
      </c>
      <c r="B14609" s="18" t="s">
        <v>318</v>
      </c>
      <c r="C14609" s="17" t="s">
        <v>126</v>
      </c>
      <c r="D14609" s="17" t="s">
        <v>127</v>
      </c>
      <c r="E14609" s="19">
        <v>39477.574305549999</v>
      </c>
      <c r="F14609" s="19">
        <v>39477.711805550003</v>
      </c>
      <c r="G14609" s="9">
        <v>198</v>
      </c>
      <c r="H14609" s="9">
        <v>1</v>
      </c>
      <c r="I14609" s="9">
        <v>198</v>
      </c>
      <c r="J14609" s="17" t="s">
        <v>315</v>
      </c>
    </row>
    <row r="14610" spans="1:10">
      <c r="A14610" s="17" t="s">
        <v>24481</v>
      </c>
      <c r="B14610" s="18" t="s">
        <v>318</v>
      </c>
      <c r="C14610" s="17" t="s">
        <v>39</v>
      </c>
      <c r="D14610" s="17" t="s">
        <v>40</v>
      </c>
      <c r="E14610" s="19">
        <v>44751.463194440003</v>
      </c>
      <c r="F14610" s="19">
        <v>44751.60069444</v>
      </c>
      <c r="G14610" s="9">
        <v>198</v>
      </c>
      <c r="H14610" s="9">
        <v>1</v>
      </c>
      <c r="I14610" s="9">
        <v>198</v>
      </c>
      <c r="J14610" s="17" t="s">
        <v>315</v>
      </c>
    </row>
    <row r="14611" spans="1:10">
      <c r="A14611" s="17" t="s">
        <v>24482</v>
      </c>
      <c r="B14611" s="18" t="s">
        <v>351</v>
      </c>
      <c r="C14611" s="17" t="s">
        <v>110</v>
      </c>
      <c r="D14611" s="17" t="s">
        <v>112</v>
      </c>
      <c r="E14611" s="19">
        <v>41513.438888880002</v>
      </c>
      <c r="F14611" s="19">
        <v>41513.576388879999</v>
      </c>
      <c r="G14611" s="9">
        <v>198</v>
      </c>
      <c r="H14611" s="9">
        <v>1</v>
      </c>
      <c r="I14611" s="9">
        <v>198</v>
      </c>
      <c r="J14611" s="17" t="s">
        <v>315</v>
      </c>
    </row>
    <row r="14612" spans="1:10">
      <c r="A14612" s="17" t="s">
        <v>24483</v>
      </c>
      <c r="B14612" s="18" t="s">
        <v>318</v>
      </c>
      <c r="C14612" s="17" t="s">
        <v>44</v>
      </c>
      <c r="D14612" s="17" t="s">
        <v>47</v>
      </c>
      <c r="E14612" s="19">
        <v>41845.35069444</v>
      </c>
      <c r="F14612" s="19">
        <v>41845.396527769997</v>
      </c>
      <c r="G14612" s="9">
        <v>66</v>
      </c>
      <c r="H14612" s="9">
        <v>3</v>
      </c>
      <c r="I14612" s="9">
        <v>198</v>
      </c>
      <c r="J14612" s="17" t="s">
        <v>358</v>
      </c>
    </row>
    <row r="14613" spans="1:10">
      <c r="A14613" s="17" t="s">
        <v>24484</v>
      </c>
      <c r="B14613" s="18" t="s">
        <v>351</v>
      </c>
      <c r="C14613" s="17" t="s">
        <v>99</v>
      </c>
      <c r="D14613" s="17" t="s">
        <v>101</v>
      </c>
      <c r="E14613" s="19">
        <v>43802.6875</v>
      </c>
      <c r="F14613" s="19">
        <v>43802.7</v>
      </c>
      <c r="G14613" s="9">
        <v>18</v>
      </c>
      <c r="H14613" s="9">
        <v>11</v>
      </c>
      <c r="I14613" s="9">
        <v>198</v>
      </c>
      <c r="J14613" s="17" t="s">
        <v>315</v>
      </c>
    </row>
    <row r="14614" spans="1:10">
      <c r="A14614" s="17" t="s">
        <v>24485</v>
      </c>
      <c r="B14614" s="18" t="s">
        <v>351</v>
      </c>
      <c r="C14614" s="17" t="s">
        <v>35</v>
      </c>
      <c r="D14614" s="17" t="s">
        <v>36</v>
      </c>
      <c r="E14614" s="19">
        <v>42580.431250000001</v>
      </c>
      <c r="F14614" s="19">
        <v>42580.44652777</v>
      </c>
      <c r="G14614" s="9">
        <v>22</v>
      </c>
      <c r="H14614" s="9">
        <v>9</v>
      </c>
      <c r="I14614" s="9">
        <v>198</v>
      </c>
      <c r="J14614" s="17" t="s">
        <v>315</v>
      </c>
    </row>
    <row r="14615" spans="1:10">
      <c r="A14615" s="17" t="s">
        <v>24486</v>
      </c>
      <c r="B14615" s="18" t="s">
        <v>314</v>
      </c>
      <c r="C14615" s="17" t="s">
        <v>195</v>
      </c>
      <c r="D14615" s="17" t="s">
        <v>196</v>
      </c>
      <c r="E14615" s="19">
        <v>41579.662499999999</v>
      </c>
      <c r="F14615" s="19">
        <v>41579.800000000003</v>
      </c>
      <c r="G14615" s="9">
        <v>198</v>
      </c>
      <c r="H14615" s="9">
        <v>1</v>
      </c>
      <c r="I14615" s="9">
        <v>198</v>
      </c>
      <c r="J14615" s="17" t="s">
        <v>315</v>
      </c>
    </row>
    <row r="14616" spans="1:10">
      <c r="A14616" s="17" t="s">
        <v>24487</v>
      </c>
      <c r="B14616" s="18" t="s">
        <v>351</v>
      </c>
      <c r="C14616" s="17" t="s">
        <v>99</v>
      </c>
      <c r="D14616" s="17" t="s">
        <v>102</v>
      </c>
      <c r="E14616" s="19">
        <v>45644.765972219997</v>
      </c>
      <c r="F14616" s="19">
        <v>45644.834722220003</v>
      </c>
      <c r="G14616" s="9">
        <v>99</v>
      </c>
      <c r="H14616" s="9">
        <v>2</v>
      </c>
      <c r="I14616" s="9">
        <v>198</v>
      </c>
      <c r="J14616" s="17" t="s">
        <v>315</v>
      </c>
    </row>
    <row r="14617" spans="1:10">
      <c r="A14617" s="17" t="s">
        <v>24016</v>
      </c>
      <c r="B14617" s="18" t="s">
        <v>318</v>
      </c>
      <c r="C14617" s="17" t="s">
        <v>286</v>
      </c>
      <c r="D14617" s="17" t="s">
        <v>288</v>
      </c>
      <c r="E14617" s="19">
        <v>39626.470138880002</v>
      </c>
      <c r="F14617" s="19">
        <v>39626.607638879999</v>
      </c>
      <c r="G14617" s="9">
        <v>198</v>
      </c>
      <c r="H14617" s="9">
        <v>1</v>
      </c>
      <c r="I14617" s="9">
        <v>198</v>
      </c>
      <c r="J14617" s="17" t="s">
        <v>315</v>
      </c>
    </row>
    <row r="14618" spans="1:10">
      <c r="A14618" s="17" t="s">
        <v>9318</v>
      </c>
      <c r="B14618" s="18" t="s">
        <v>351</v>
      </c>
      <c r="C14618" s="17" t="s">
        <v>236</v>
      </c>
      <c r="D14618" s="17" t="s">
        <v>238</v>
      </c>
      <c r="E14618" s="19">
        <v>40909.539583329999</v>
      </c>
      <c r="F14618" s="19">
        <v>40909.5625</v>
      </c>
      <c r="G14618" s="9">
        <v>33</v>
      </c>
      <c r="H14618" s="9">
        <v>6</v>
      </c>
      <c r="I14618" s="9">
        <v>198</v>
      </c>
      <c r="J14618" s="17" t="s">
        <v>315</v>
      </c>
    </row>
    <row r="14619" spans="1:10">
      <c r="A14619" s="17" t="s">
        <v>24488</v>
      </c>
      <c r="B14619" s="18" t="s">
        <v>318</v>
      </c>
      <c r="C14619" s="17" t="s">
        <v>258</v>
      </c>
      <c r="D14619" s="17" t="s">
        <v>260</v>
      </c>
      <c r="E14619" s="19">
        <v>42663.956944439997</v>
      </c>
      <c r="F14619" s="19">
        <v>42664.09375</v>
      </c>
      <c r="G14619" s="9">
        <v>197</v>
      </c>
      <c r="H14619" s="9">
        <v>1</v>
      </c>
      <c r="I14619" s="9">
        <v>197</v>
      </c>
      <c r="J14619" s="17" t="s">
        <v>315</v>
      </c>
    </row>
    <row r="14620" spans="1:10">
      <c r="A14620" s="17" t="s">
        <v>24489</v>
      </c>
      <c r="B14620" s="18" t="s">
        <v>351</v>
      </c>
      <c r="C14620" s="17" t="s">
        <v>99</v>
      </c>
      <c r="D14620" s="17" t="s">
        <v>101</v>
      </c>
      <c r="E14620" s="19">
        <v>43201.41180555</v>
      </c>
      <c r="F14620" s="19">
        <v>43201.5</v>
      </c>
      <c r="G14620" s="9">
        <v>127</v>
      </c>
      <c r="H14620" s="9">
        <v>3</v>
      </c>
      <c r="I14620" s="9">
        <v>197</v>
      </c>
      <c r="J14620" s="17" t="s">
        <v>2498</v>
      </c>
    </row>
    <row r="14621" spans="1:10">
      <c r="A14621" s="17" t="s">
        <v>24490</v>
      </c>
      <c r="B14621" s="18" t="s">
        <v>351</v>
      </c>
      <c r="C14621" s="17" t="s">
        <v>29</v>
      </c>
      <c r="D14621" s="17" t="s">
        <v>34</v>
      </c>
      <c r="E14621" s="19">
        <v>39732.811111110001</v>
      </c>
      <c r="F14621" s="19">
        <v>39732.947916659999</v>
      </c>
      <c r="G14621" s="9">
        <v>197</v>
      </c>
      <c r="H14621" s="9">
        <v>1</v>
      </c>
      <c r="I14621" s="9">
        <v>197</v>
      </c>
      <c r="J14621" s="17" t="s">
        <v>315</v>
      </c>
    </row>
    <row r="14622" spans="1:10">
      <c r="A14622" s="17" t="s">
        <v>16622</v>
      </c>
      <c r="B14622" s="18" t="s">
        <v>318</v>
      </c>
      <c r="C14622" s="17" t="s">
        <v>152</v>
      </c>
      <c r="D14622" s="17" t="s">
        <v>153</v>
      </c>
      <c r="E14622" s="19">
        <v>45120.95</v>
      </c>
      <c r="F14622" s="19">
        <v>45121.086805550003</v>
      </c>
      <c r="G14622" s="9">
        <v>197</v>
      </c>
      <c r="H14622" s="9">
        <v>1</v>
      </c>
      <c r="I14622" s="9">
        <v>197</v>
      </c>
      <c r="J14622" s="17" t="s">
        <v>315</v>
      </c>
    </row>
    <row r="14623" spans="1:10">
      <c r="A14623" s="17" t="s">
        <v>24491</v>
      </c>
      <c r="B14623" s="18" t="s">
        <v>318</v>
      </c>
      <c r="C14623" s="17" t="s">
        <v>128</v>
      </c>
      <c r="D14623" s="17" t="s">
        <v>129</v>
      </c>
      <c r="E14623" s="19">
        <v>44385.686111110001</v>
      </c>
      <c r="F14623" s="19">
        <v>44385.75</v>
      </c>
      <c r="G14623" s="9">
        <v>92</v>
      </c>
      <c r="H14623" s="9">
        <v>4</v>
      </c>
      <c r="I14623" s="9">
        <v>197</v>
      </c>
      <c r="J14623" s="17" t="s">
        <v>315</v>
      </c>
    </row>
    <row r="14624" spans="1:10">
      <c r="A14624" s="17" t="s">
        <v>24492</v>
      </c>
      <c r="B14624" s="18" t="s">
        <v>351</v>
      </c>
      <c r="C14624" s="17" t="s">
        <v>256</v>
      </c>
      <c r="D14624" s="17" t="s">
        <v>257</v>
      </c>
      <c r="E14624" s="19">
        <v>42829.217361110001</v>
      </c>
      <c r="F14624" s="19">
        <v>42829.354166659999</v>
      </c>
      <c r="G14624" s="9">
        <v>197</v>
      </c>
      <c r="H14624" s="9">
        <v>1</v>
      </c>
      <c r="I14624" s="9">
        <v>197</v>
      </c>
      <c r="J14624" s="17" t="s">
        <v>315</v>
      </c>
    </row>
    <row r="14625" spans="1:10">
      <c r="A14625" s="17" t="s">
        <v>24493</v>
      </c>
      <c r="B14625" s="18" t="s">
        <v>351</v>
      </c>
      <c r="C14625" s="17" t="s">
        <v>60</v>
      </c>
      <c r="D14625" s="17" t="s">
        <v>62</v>
      </c>
      <c r="E14625" s="19">
        <v>41351.682638879996</v>
      </c>
      <c r="F14625" s="19">
        <v>41351.81944444</v>
      </c>
      <c r="G14625" s="9">
        <v>197</v>
      </c>
      <c r="H14625" s="9">
        <v>1</v>
      </c>
      <c r="I14625" s="9">
        <v>197</v>
      </c>
      <c r="J14625" s="17" t="s">
        <v>315</v>
      </c>
    </row>
    <row r="14626" spans="1:10">
      <c r="A14626" s="17" t="s">
        <v>23511</v>
      </c>
      <c r="B14626" s="18" t="s">
        <v>318</v>
      </c>
      <c r="C14626" s="17" t="s">
        <v>264</v>
      </c>
      <c r="D14626" s="17" t="s">
        <v>266</v>
      </c>
      <c r="E14626" s="19">
        <v>44425.322222219998</v>
      </c>
      <c r="F14626" s="19">
        <v>44425.458333330003</v>
      </c>
      <c r="G14626" s="9">
        <v>196</v>
      </c>
      <c r="H14626" s="9">
        <v>1</v>
      </c>
      <c r="I14626" s="9">
        <v>196</v>
      </c>
      <c r="J14626" s="17" t="s">
        <v>315</v>
      </c>
    </row>
    <row r="14627" spans="1:10">
      <c r="A14627" s="17" t="s">
        <v>24494</v>
      </c>
      <c r="B14627" s="18" t="s">
        <v>318</v>
      </c>
      <c r="C14627" s="17" t="s">
        <v>44</v>
      </c>
      <c r="D14627" s="17" t="s">
        <v>48</v>
      </c>
      <c r="E14627" s="19">
        <v>39754.572222219998</v>
      </c>
      <c r="F14627" s="19">
        <v>39754.708333330003</v>
      </c>
      <c r="G14627" s="9">
        <v>196</v>
      </c>
      <c r="H14627" s="9">
        <v>1</v>
      </c>
      <c r="I14627" s="9">
        <v>196</v>
      </c>
      <c r="J14627" s="17" t="s">
        <v>2498</v>
      </c>
    </row>
    <row r="14628" spans="1:10">
      <c r="A14628" s="17" t="s">
        <v>24495</v>
      </c>
      <c r="B14628" s="18" t="s">
        <v>318</v>
      </c>
      <c r="C14628" s="17" t="s">
        <v>126</v>
      </c>
      <c r="D14628" s="17" t="s">
        <v>127</v>
      </c>
      <c r="E14628" s="19">
        <v>44487.567361109999</v>
      </c>
      <c r="F14628" s="19">
        <v>44487.635416659999</v>
      </c>
      <c r="G14628" s="9">
        <v>98</v>
      </c>
      <c r="H14628" s="9">
        <v>2</v>
      </c>
      <c r="I14628" s="9">
        <v>196</v>
      </c>
      <c r="J14628" s="17" t="s">
        <v>315</v>
      </c>
    </row>
    <row r="14629" spans="1:10">
      <c r="A14629" s="17" t="s">
        <v>24496</v>
      </c>
      <c r="B14629" s="18" t="s">
        <v>314</v>
      </c>
      <c r="C14629" s="17" t="s">
        <v>79</v>
      </c>
      <c r="D14629" s="17" t="s">
        <v>167</v>
      </c>
      <c r="E14629" s="19">
        <v>39944.37847222</v>
      </c>
      <c r="F14629" s="19">
        <v>39944.44652777</v>
      </c>
      <c r="G14629" s="9">
        <v>98</v>
      </c>
      <c r="H14629" s="9">
        <v>2</v>
      </c>
      <c r="I14629" s="9">
        <v>196</v>
      </c>
      <c r="J14629" s="17" t="s">
        <v>315</v>
      </c>
    </row>
    <row r="14630" spans="1:10">
      <c r="A14630" s="17" t="s">
        <v>4975</v>
      </c>
      <c r="B14630" s="18" t="s">
        <v>351</v>
      </c>
      <c r="C14630" s="17" t="s">
        <v>74</v>
      </c>
      <c r="D14630" s="17" t="s">
        <v>76</v>
      </c>
      <c r="E14630" s="19">
        <v>40354.506249999999</v>
      </c>
      <c r="F14630" s="19">
        <v>40354.642361110004</v>
      </c>
      <c r="G14630" s="9">
        <v>196</v>
      </c>
      <c r="H14630" s="9">
        <v>1</v>
      </c>
      <c r="I14630" s="9">
        <v>196</v>
      </c>
      <c r="J14630" s="17" t="s">
        <v>315</v>
      </c>
    </row>
    <row r="14631" spans="1:10">
      <c r="A14631" s="17" t="s">
        <v>24497</v>
      </c>
      <c r="B14631" s="18" t="s">
        <v>318</v>
      </c>
      <c r="C14631" s="17" t="s">
        <v>139</v>
      </c>
      <c r="D14631" s="17" t="s">
        <v>142</v>
      </c>
      <c r="E14631" s="19">
        <v>40380.75902777</v>
      </c>
      <c r="F14631" s="19">
        <v>40380.895138879998</v>
      </c>
      <c r="G14631" s="9">
        <v>196</v>
      </c>
      <c r="H14631" s="9">
        <v>1</v>
      </c>
      <c r="I14631" s="9">
        <v>196</v>
      </c>
      <c r="J14631" s="17" t="s">
        <v>315</v>
      </c>
    </row>
    <row r="14632" spans="1:10">
      <c r="A14632" s="17" t="s">
        <v>24498</v>
      </c>
      <c r="B14632" s="18" t="s">
        <v>318</v>
      </c>
      <c r="C14632" s="17" t="s">
        <v>286</v>
      </c>
      <c r="D14632" s="17" t="s">
        <v>289</v>
      </c>
      <c r="E14632" s="19">
        <v>42366.751388880002</v>
      </c>
      <c r="F14632" s="19">
        <v>42366.81944444</v>
      </c>
      <c r="G14632" s="9">
        <v>98</v>
      </c>
      <c r="H14632" s="9">
        <v>2</v>
      </c>
      <c r="I14632" s="9">
        <v>196</v>
      </c>
      <c r="J14632" s="17" t="s">
        <v>315</v>
      </c>
    </row>
    <row r="14633" spans="1:10">
      <c r="A14633" s="17" t="s">
        <v>24499</v>
      </c>
      <c r="B14633" s="18" t="s">
        <v>318</v>
      </c>
      <c r="C14633" s="17" t="s">
        <v>258</v>
      </c>
      <c r="D14633" s="17" t="s">
        <v>259</v>
      </c>
      <c r="E14633" s="19">
        <v>44704.81944444</v>
      </c>
      <c r="F14633" s="19">
        <v>44704.864583330003</v>
      </c>
      <c r="G14633" s="9">
        <v>65</v>
      </c>
      <c r="H14633" s="9">
        <v>3</v>
      </c>
      <c r="I14633" s="9">
        <v>195</v>
      </c>
      <c r="J14633" s="17" t="s">
        <v>315</v>
      </c>
    </row>
    <row r="14634" spans="1:10">
      <c r="A14634" s="17" t="s">
        <v>8377</v>
      </c>
      <c r="B14634" s="18" t="s">
        <v>351</v>
      </c>
      <c r="C14634" s="17" t="s">
        <v>182</v>
      </c>
      <c r="D14634" s="17" t="s">
        <v>183</v>
      </c>
      <c r="E14634" s="19">
        <v>43920.525000000001</v>
      </c>
      <c r="F14634" s="19">
        <v>43920.535416660001</v>
      </c>
      <c r="G14634" s="9">
        <v>15</v>
      </c>
      <c r="H14634" s="9">
        <v>13</v>
      </c>
      <c r="I14634" s="9">
        <v>195</v>
      </c>
      <c r="J14634" s="17" t="s">
        <v>315</v>
      </c>
    </row>
    <row r="14635" spans="1:10">
      <c r="A14635" s="17" t="s">
        <v>21971</v>
      </c>
      <c r="B14635" s="18" t="s">
        <v>318</v>
      </c>
      <c r="C14635" s="17" t="s">
        <v>152</v>
      </c>
      <c r="D14635" s="17" t="s">
        <v>152</v>
      </c>
      <c r="E14635" s="19">
        <v>42548.674305549997</v>
      </c>
      <c r="F14635" s="19">
        <v>42548.701388879999</v>
      </c>
      <c r="G14635" s="9">
        <v>39</v>
      </c>
      <c r="H14635" s="9">
        <v>5</v>
      </c>
      <c r="I14635" s="9">
        <v>195</v>
      </c>
      <c r="J14635" s="17" t="s">
        <v>315</v>
      </c>
    </row>
    <row r="14636" spans="1:10">
      <c r="A14636" s="17" t="s">
        <v>24500</v>
      </c>
      <c r="B14636" s="18" t="s">
        <v>351</v>
      </c>
      <c r="C14636" s="17" t="s">
        <v>64</v>
      </c>
      <c r="D14636" s="17" t="s">
        <v>64</v>
      </c>
      <c r="E14636" s="19">
        <v>43931.495138879996</v>
      </c>
      <c r="F14636" s="19">
        <v>43931.63055555</v>
      </c>
      <c r="G14636" s="9">
        <v>195</v>
      </c>
      <c r="H14636" s="9">
        <v>1</v>
      </c>
      <c r="I14636" s="9">
        <v>195</v>
      </c>
      <c r="J14636" s="17" t="s">
        <v>315</v>
      </c>
    </row>
    <row r="14637" spans="1:10">
      <c r="A14637" s="17" t="s">
        <v>24501</v>
      </c>
      <c r="B14637" s="18" t="s">
        <v>318</v>
      </c>
      <c r="C14637" s="17" t="s">
        <v>133</v>
      </c>
      <c r="D14637" s="17" t="s">
        <v>242</v>
      </c>
      <c r="E14637" s="19">
        <v>43738.410416660001</v>
      </c>
      <c r="F14637" s="19">
        <v>43738.502777770002</v>
      </c>
      <c r="G14637" s="9">
        <v>133</v>
      </c>
      <c r="H14637" s="9">
        <v>3</v>
      </c>
      <c r="I14637" s="9">
        <v>195</v>
      </c>
      <c r="J14637" s="17" t="s">
        <v>315</v>
      </c>
    </row>
    <row r="14638" spans="1:10">
      <c r="A14638" s="17" t="s">
        <v>24502</v>
      </c>
      <c r="B14638" s="18" t="s">
        <v>318</v>
      </c>
      <c r="C14638" s="17" t="s">
        <v>143</v>
      </c>
      <c r="D14638" s="17" t="s">
        <v>144</v>
      </c>
      <c r="E14638" s="19">
        <v>44791.53125</v>
      </c>
      <c r="F14638" s="19">
        <v>44791.666666659999</v>
      </c>
      <c r="G14638" s="9">
        <v>195</v>
      </c>
      <c r="H14638" s="9">
        <v>1</v>
      </c>
      <c r="I14638" s="9">
        <v>195</v>
      </c>
      <c r="J14638" s="17" t="s">
        <v>315</v>
      </c>
    </row>
    <row r="14639" spans="1:10">
      <c r="A14639" s="17" t="s">
        <v>24503</v>
      </c>
      <c r="B14639" s="18" t="s">
        <v>314</v>
      </c>
      <c r="C14639" s="17" t="s">
        <v>220</v>
      </c>
      <c r="D14639" s="17" t="s">
        <v>221</v>
      </c>
      <c r="E14639" s="19">
        <v>43811.586805550003</v>
      </c>
      <c r="F14639" s="19">
        <v>43811.697916659999</v>
      </c>
      <c r="G14639" s="9">
        <v>160</v>
      </c>
      <c r="H14639" s="9">
        <v>2</v>
      </c>
      <c r="I14639" s="9">
        <v>195</v>
      </c>
      <c r="J14639" s="17" t="s">
        <v>315</v>
      </c>
    </row>
    <row r="14640" spans="1:10">
      <c r="A14640" s="17" t="s">
        <v>24504</v>
      </c>
      <c r="B14640" s="18" t="s">
        <v>318</v>
      </c>
      <c r="C14640" s="17" t="s">
        <v>217</v>
      </c>
      <c r="D14640" s="17" t="s">
        <v>219</v>
      </c>
      <c r="E14640" s="19">
        <v>41839.552083330003</v>
      </c>
      <c r="F14640" s="19">
        <v>41839.6875</v>
      </c>
      <c r="G14640" s="9">
        <v>195</v>
      </c>
      <c r="H14640" s="9">
        <v>1</v>
      </c>
      <c r="I14640" s="9">
        <v>195</v>
      </c>
      <c r="J14640" s="17" t="s">
        <v>315</v>
      </c>
    </row>
    <row r="14641" spans="1:10">
      <c r="A14641" s="17" t="s">
        <v>13101</v>
      </c>
      <c r="B14641" s="18" t="s">
        <v>318</v>
      </c>
      <c r="C14641" s="17" t="s">
        <v>240</v>
      </c>
      <c r="D14641" s="17" t="s">
        <v>87</v>
      </c>
      <c r="E14641" s="19">
        <v>45083.5</v>
      </c>
      <c r="F14641" s="19">
        <v>45083.635416659999</v>
      </c>
      <c r="G14641" s="9">
        <v>195</v>
      </c>
      <c r="H14641" s="9">
        <v>1</v>
      </c>
      <c r="I14641" s="9">
        <v>195</v>
      </c>
      <c r="J14641" s="17" t="s">
        <v>315</v>
      </c>
    </row>
    <row r="14642" spans="1:10">
      <c r="A14642" s="17" t="s">
        <v>24505</v>
      </c>
      <c r="B14642" s="18" t="s">
        <v>318</v>
      </c>
      <c r="C14642" s="17" t="s">
        <v>240</v>
      </c>
      <c r="D14642" s="17" t="s">
        <v>106</v>
      </c>
      <c r="E14642" s="19">
        <v>41098.910416660001</v>
      </c>
      <c r="F14642" s="19">
        <v>41098.955555549997</v>
      </c>
      <c r="G14642" s="9">
        <v>65</v>
      </c>
      <c r="H14642" s="9">
        <v>3</v>
      </c>
      <c r="I14642" s="9">
        <v>195</v>
      </c>
      <c r="J14642" s="17" t="s">
        <v>315</v>
      </c>
    </row>
    <row r="14643" spans="1:10">
      <c r="A14643" s="17" t="s">
        <v>24506</v>
      </c>
      <c r="B14643" s="18" t="s">
        <v>318</v>
      </c>
      <c r="C14643" s="17" t="s">
        <v>68</v>
      </c>
      <c r="D14643" s="17" t="s">
        <v>69</v>
      </c>
      <c r="E14643" s="19">
        <v>41589.4375</v>
      </c>
      <c r="F14643" s="19">
        <v>41589.572916659999</v>
      </c>
      <c r="G14643" s="9">
        <v>195</v>
      </c>
      <c r="H14643" s="9">
        <v>1</v>
      </c>
      <c r="I14643" s="9">
        <v>195</v>
      </c>
      <c r="J14643" s="17" t="s">
        <v>315</v>
      </c>
    </row>
    <row r="14644" spans="1:10">
      <c r="A14644" s="17" t="s">
        <v>24507</v>
      </c>
      <c r="B14644" s="18" t="s">
        <v>318</v>
      </c>
      <c r="C14644" s="17" t="s">
        <v>96</v>
      </c>
      <c r="D14644" s="17" t="s">
        <v>98</v>
      </c>
      <c r="E14644" s="19">
        <v>41490.75694444</v>
      </c>
      <c r="F14644" s="19">
        <v>41490.892361110004</v>
      </c>
      <c r="G14644" s="9">
        <v>195</v>
      </c>
      <c r="H14644" s="9">
        <v>1</v>
      </c>
      <c r="I14644" s="9">
        <v>195</v>
      </c>
      <c r="J14644" s="17" t="s">
        <v>2498</v>
      </c>
    </row>
    <row r="14645" spans="1:10">
      <c r="A14645" s="17" t="s">
        <v>7942</v>
      </c>
      <c r="B14645" s="18" t="s">
        <v>314</v>
      </c>
      <c r="C14645" s="17" t="s">
        <v>271</v>
      </c>
      <c r="D14645" s="17" t="s">
        <v>273</v>
      </c>
      <c r="E14645" s="19">
        <v>41226.347916660001</v>
      </c>
      <c r="F14645" s="19">
        <v>41226.483333329998</v>
      </c>
      <c r="G14645" s="9">
        <v>195</v>
      </c>
      <c r="H14645" s="9">
        <v>1</v>
      </c>
      <c r="I14645" s="9">
        <v>195</v>
      </c>
      <c r="J14645" s="17" t="s">
        <v>2498</v>
      </c>
    </row>
    <row r="14646" spans="1:10">
      <c r="A14646" s="17" t="s">
        <v>24508</v>
      </c>
      <c r="B14646" s="18" t="s">
        <v>314</v>
      </c>
      <c r="C14646" s="17" t="s">
        <v>94</v>
      </c>
      <c r="D14646" s="17" t="s">
        <v>94</v>
      </c>
      <c r="E14646" s="19">
        <v>44694.354166659999</v>
      </c>
      <c r="F14646" s="19">
        <v>44694.489583330003</v>
      </c>
      <c r="G14646" s="9">
        <v>195</v>
      </c>
      <c r="H14646" s="9">
        <v>1</v>
      </c>
      <c r="I14646" s="9">
        <v>195</v>
      </c>
      <c r="J14646" s="17" t="s">
        <v>315</v>
      </c>
    </row>
    <row r="14647" spans="1:10">
      <c r="A14647" s="17" t="s">
        <v>13608</v>
      </c>
      <c r="B14647" s="18" t="s">
        <v>351</v>
      </c>
      <c r="C14647" s="17" t="s">
        <v>110</v>
      </c>
      <c r="D14647" s="17" t="s">
        <v>112</v>
      </c>
      <c r="E14647" s="19">
        <v>43842.760416659999</v>
      </c>
      <c r="F14647" s="19">
        <v>43842.895833330003</v>
      </c>
      <c r="G14647" s="9">
        <v>195</v>
      </c>
      <c r="H14647" s="9">
        <v>1</v>
      </c>
      <c r="I14647" s="9">
        <v>195</v>
      </c>
      <c r="J14647" s="17" t="s">
        <v>315</v>
      </c>
    </row>
    <row r="14648" spans="1:10">
      <c r="A14648" s="17" t="s">
        <v>24509</v>
      </c>
      <c r="B14648" s="18" t="s">
        <v>314</v>
      </c>
      <c r="C14648" s="17" t="s">
        <v>271</v>
      </c>
      <c r="D14648" s="17" t="s">
        <v>273</v>
      </c>
      <c r="E14648" s="19">
        <v>44615.520833330003</v>
      </c>
      <c r="F14648" s="19">
        <v>44615.65625</v>
      </c>
      <c r="G14648" s="9">
        <v>195</v>
      </c>
      <c r="H14648" s="9">
        <v>1</v>
      </c>
      <c r="I14648" s="9">
        <v>195</v>
      </c>
      <c r="J14648" s="17" t="s">
        <v>315</v>
      </c>
    </row>
    <row r="14649" spans="1:10">
      <c r="A14649" s="17" t="s">
        <v>24510</v>
      </c>
      <c r="B14649" s="18" t="s">
        <v>318</v>
      </c>
      <c r="C14649" s="17" t="s">
        <v>223</v>
      </c>
      <c r="D14649" s="17" t="s">
        <v>225</v>
      </c>
      <c r="E14649" s="19">
        <v>42575.870138879996</v>
      </c>
      <c r="F14649" s="19">
        <v>42575.9375</v>
      </c>
      <c r="G14649" s="9">
        <v>97</v>
      </c>
      <c r="H14649" s="9">
        <v>2</v>
      </c>
      <c r="I14649" s="9">
        <v>194</v>
      </c>
      <c r="J14649" s="17" t="s">
        <v>315</v>
      </c>
    </row>
    <row r="14650" spans="1:10">
      <c r="A14650" s="17" t="s">
        <v>24511</v>
      </c>
      <c r="B14650" s="18" t="s">
        <v>351</v>
      </c>
      <c r="C14650" s="17" t="s">
        <v>110</v>
      </c>
      <c r="D14650" s="17" t="s">
        <v>112</v>
      </c>
      <c r="E14650" s="19">
        <v>45617.411111109999</v>
      </c>
      <c r="F14650" s="19">
        <v>45617.478472219998</v>
      </c>
      <c r="G14650" s="9">
        <v>97</v>
      </c>
      <c r="H14650" s="9">
        <v>2</v>
      </c>
      <c r="I14650" s="9">
        <v>194</v>
      </c>
      <c r="J14650" s="17" t="s">
        <v>315</v>
      </c>
    </row>
    <row r="14651" spans="1:10">
      <c r="A14651" s="17" t="s">
        <v>24512</v>
      </c>
      <c r="B14651" s="18" t="s">
        <v>318</v>
      </c>
      <c r="C14651" s="17" t="s">
        <v>232</v>
      </c>
      <c r="D14651" s="17" t="s">
        <v>40</v>
      </c>
      <c r="E14651" s="19">
        <v>40182.465972220001</v>
      </c>
      <c r="F14651" s="19">
        <v>40182.60069444</v>
      </c>
      <c r="G14651" s="9">
        <v>194</v>
      </c>
      <c r="H14651" s="9">
        <v>1</v>
      </c>
      <c r="I14651" s="9">
        <v>194</v>
      </c>
      <c r="J14651" s="17" t="s">
        <v>315</v>
      </c>
    </row>
    <row r="14652" spans="1:10">
      <c r="A14652" s="17" t="s">
        <v>24177</v>
      </c>
      <c r="B14652" s="18" t="s">
        <v>318</v>
      </c>
      <c r="C14652" s="17" t="s">
        <v>202</v>
      </c>
      <c r="D14652" s="17" t="s">
        <v>204</v>
      </c>
      <c r="E14652" s="19">
        <v>43842.427777769997</v>
      </c>
      <c r="F14652" s="19">
        <v>43842.5625</v>
      </c>
      <c r="G14652" s="9">
        <v>194</v>
      </c>
      <c r="H14652" s="9">
        <v>1</v>
      </c>
      <c r="I14652" s="9">
        <v>194</v>
      </c>
      <c r="J14652" s="17" t="s">
        <v>315</v>
      </c>
    </row>
    <row r="14653" spans="1:10">
      <c r="A14653" s="17" t="s">
        <v>24513</v>
      </c>
      <c r="B14653" s="18" t="s">
        <v>314</v>
      </c>
      <c r="C14653" s="17" t="s">
        <v>120</v>
      </c>
      <c r="D14653" s="17" t="s">
        <v>120</v>
      </c>
      <c r="E14653" s="19">
        <v>43774.647916659997</v>
      </c>
      <c r="F14653" s="19">
        <v>43774.715277770003</v>
      </c>
      <c r="G14653" s="9">
        <v>97</v>
      </c>
      <c r="H14653" s="9">
        <v>2</v>
      </c>
      <c r="I14653" s="9">
        <v>194</v>
      </c>
      <c r="J14653" s="17" t="s">
        <v>315</v>
      </c>
    </row>
    <row r="14654" spans="1:10">
      <c r="A14654" s="17" t="s">
        <v>24514</v>
      </c>
      <c r="B14654" s="18" t="s">
        <v>351</v>
      </c>
      <c r="C14654" s="17" t="s">
        <v>174</v>
      </c>
      <c r="D14654" s="17" t="s">
        <v>304</v>
      </c>
      <c r="E14654" s="19">
        <v>45011.613194439997</v>
      </c>
      <c r="F14654" s="19">
        <v>45011.680555550003</v>
      </c>
      <c r="G14654" s="9">
        <v>97</v>
      </c>
      <c r="H14654" s="9">
        <v>2</v>
      </c>
      <c r="I14654" s="9">
        <v>194</v>
      </c>
      <c r="J14654" s="17" t="s">
        <v>315</v>
      </c>
    </row>
    <row r="14655" spans="1:10">
      <c r="A14655" s="17" t="s">
        <v>24515</v>
      </c>
      <c r="B14655" s="18" t="s">
        <v>351</v>
      </c>
      <c r="C14655" s="17" t="s">
        <v>175</v>
      </c>
      <c r="D14655" s="17" t="s">
        <v>157</v>
      </c>
      <c r="E14655" s="19">
        <v>44991.447916659999</v>
      </c>
      <c r="F14655" s="19">
        <v>44991.541666659999</v>
      </c>
      <c r="G14655" s="9">
        <v>52</v>
      </c>
      <c r="H14655" s="9">
        <v>7</v>
      </c>
      <c r="I14655" s="9">
        <v>194</v>
      </c>
      <c r="J14655" s="17" t="s">
        <v>315</v>
      </c>
    </row>
    <row r="14656" spans="1:10">
      <c r="A14656" s="17" t="s">
        <v>24516</v>
      </c>
      <c r="B14656" s="18" t="s">
        <v>314</v>
      </c>
      <c r="C14656" s="17" t="s">
        <v>146</v>
      </c>
      <c r="D14656" s="17" t="s">
        <v>147</v>
      </c>
      <c r="E14656" s="19">
        <v>45009.717361110001</v>
      </c>
      <c r="F14656" s="19">
        <v>45009.78472222</v>
      </c>
      <c r="G14656" s="9">
        <v>97</v>
      </c>
      <c r="H14656" s="9">
        <v>2</v>
      </c>
      <c r="I14656" s="9">
        <v>194</v>
      </c>
      <c r="J14656" s="17" t="s">
        <v>315</v>
      </c>
    </row>
    <row r="14657" spans="1:10">
      <c r="A14657" s="17" t="s">
        <v>24517</v>
      </c>
      <c r="B14657" s="18" t="s">
        <v>314</v>
      </c>
      <c r="C14657" s="17" t="s">
        <v>79</v>
      </c>
      <c r="D14657" s="17" t="s">
        <v>168</v>
      </c>
      <c r="E14657" s="19">
        <v>43676.573611109998</v>
      </c>
      <c r="F14657" s="19">
        <v>43676.708333330003</v>
      </c>
      <c r="G14657" s="9">
        <v>194</v>
      </c>
      <c r="H14657" s="9">
        <v>1</v>
      </c>
      <c r="I14657" s="9">
        <v>194</v>
      </c>
      <c r="J14657" s="17" t="s">
        <v>315</v>
      </c>
    </row>
    <row r="14658" spans="1:10">
      <c r="A14658" s="17" t="s">
        <v>24518</v>
      </c>
      <c r="B14658" s="18" t="s">
        <v>351</v>
      </c>
      <c r="C14658" s="17" t="s">
        <v>104</v>
      </c>
      <c r="D14658" s="17" t="s">
        <v>105</v>
      </c>
      <c r="E14658" s="19">
        <v>45138.579166659998</v>
      </c>
      <c r="F14658" s="19">
        <v>45138.713194440003</v>
      </c>
      <c r="G14658" s="9">
        <v>193</v>
      </c>
      <c r="H14658" s="9">
        <v>1</v>
      </c>
      <c r="I14658" s="9">
        <v>193</v>
      </c>
      <c r="J14658" s="17" t="s">
        <v>315</v>
      </c>
    </row>
    <row r="14659" spans="1:10">
      <c r="A14659" s="17" t="s">
        <v>19423</v>
      </c>
      <c r="B14659" s="18" t="s">
        <v>318</v>
      </c>
      <c r="C14659" s="17" t="s">
        <v>286</v>
      </c>
      <c r="D14659" s="17" t="s">
        <v>288</v>
      </c>
      <c r="E14659" s="19">
        <v>42163.560416660002</v>
      </c>
      <c r="F14659" s="19">
        <v>42163.69444444</v>
      </c>
      <c r="G14659" s="9">
        <v>193</v>
      </c>
      <c r="H14659" s="9">
        <v>1</v>
      </c>
      <c r="I14659" s="9">
        <v>193</v>
      </c>
      <c r="J14659" s="17" t="s">
        <v>315</v>
      </c>
    </row>
    <row r="14660" spans="1:10">
      <c r="A14660" s="17" t="s">
        <v>24519</v>
      </c>
      <c r="B14660" s="18" t="s">
        <v>351</v>
      </c>
      <c r="C14660" s="17" t="s">
        <v>182</v>
      </c>
      <c r="D14660" s="17" t="s">
        <v>183</v>
      </c>
      <c r="E14660" s="19">
        <v>43671.497222220001</v>
      </c>
      <c r="F14660" s="19">
        <v>43671.631249999999</v>
      </c>
      <c r="G14660" s="9">
        <v>193</v>
      </c>
      <c r="H14660" s="9">
        <v>1</v>
      </c>
      <c r="I14660" s="9">
        <v>193</v>
      </c>
      <c r="J14660" s="17" t="s">
        <v>315</v>
      </c>
    </row>
    <row r="14661" spans="1:10">
      <c r="A14661" s="17" t="s">
        <v>24520</v>
      </c>
      <c r="B14661" s="18" t="s">
        <v>314</v>
      </c>
      <c r="C14661" s="17" t="s">
        <v>116</v>
      </c>
      <c r="D14661" s="17" t="s">
        <v>119</v>
      </c>
      <c r="E14661" s="19">
        <v>42175.348611109999</v>
      </c>
      <c r="F14661" s="19">
        <v>42175.482638879999</v>
      </c>
      <c r="G14661" s="9">
        <v>193</v>
      </c>
      <c r="H14661" s="9">
        <v>1</v>
      </c>
      <c r="I14661" s="9">
        <v>193</v>
      </c>
      <c r="J14661" s="17" t="s">
        <v>315</v>
      </c>
    </row>
    <row r="14662" spans="1:10">
      <c r="A14662" s="17" t="s">
        <v>24521</v>
      </c>
      <c r="B14662" s="18" t="s">
        <v>318</v>
      </c>
      <c r="C14662" s="17" t="s">
        <v>83</v>
      </c>
      <c r="D14662" s="17" t="s">
        <v>84</v>
      </c>
      <c r="E14662" s="19">
        <v>43348.414583329999</v>
      </c>
      <c r="F14662" s="19">
        <v>43348.548611110004</v>
      </c>
      <c r="G14662" s="9">
        <v>193</v>
      </c>
      <c r="H14662" s="9">
        <v>1</v>
      </c>
      <c r="I14662" s="9">
        <v>193</v>
      </c>
      <c r="J14662" s="17" t="s">
        <v>2498</v>
      </c>
    </row>
    <row r="14663" spans="1:10">
      <c r="A14663" s="17" t="s">
        <v>24522</v>
      </c>
      <c r="B14663" s="18" t="s">
        <v>351</v>
      </c>
      <c r="C14663" s="17" t="s">
        <v>104</v>
      </c>
      <c r="D14663" s="17" t="s">
        <v>104</v>
      </c>
      <c r="E14663" s="19">
        <v>43057.522222220003</v>
      </c>
      <c r="F14663" s="19">
        <v>43057.65625</v>
      </c>
      <c r="G14663" s="9">
        <v>193</v>
      </c>
      <c r="H14663" s="9">
        <v>1</v>
      </c>
      <c r="I14663" s="9">
        <v>193</v>
      </c>
      <c r="J14663" s="17" t="s">
        <v>315</v>
      </c>
    </row>
    <row r="14664" spans="1:10">
      <c r="A14664" s="17" t="s">
        <v>24523</v>
      </c>
      <c r="B14664" s="18" t="s">
        <v>351</v>
      </c>
      <c r="C14664" s="17" t="s">
        <v>41</v>
      </c>
      <c r="D14664" s="17" t="s">
        <v>43</v>
      </c>
      <c r="E14664" s="19">
        <v>41515.570138880001</v>
      </c>
      <c r="F14664" s="19">
        <v>41515.603472219998</v>
      </c>
      <c r="G14664" s="9">
        <v>48</v>
      </c>
      <c r="H14664" s="9">
        <v>4</v>
      </c>
      <c r="I14664" s="9">
        <v>192</v>
      </c>
      <c r="J14664" s="17" t="s">
        <v>315</v>
      </c>
    </row>
    <row r="14665" spans="1:10">
      <c r="A14665" s="17" t="s">
        <v>24524</v>
      </c>
      <c r="B14665" s="18" t="s">
        <v>318</v>
      </c>
      <c r="C14665" s="17" t="s">
        <v>152</v>
      </c>
      <c r="D14665" s="17" t="s">
        <v>152</v>
      </c>
      <c r="E14665" s="19">
        <v>44630.38055555</v>
      </c>
      <c r="F14665" s="19">
        <v>44630.513888879999</v>
      </c>
      <c r="G14665" s="9">
        <v>192</v>
      </c>
      <c r="H14665" s="9">
        <v>1</v>
      </c>
      <c r="I14665" s="9">
        <v>192</v>
      </c>
      <c r="J14665" s="17" t="s">
        <v>2498</v>
      </c>
    </row>
    <row r="14666" spans="1:10">
      <c r="A14666" s="17" t="s">
        <v>8052</v>
      </c>
      <c r="B14666" s="18" t="s">
        <v>351</v>
      </c>
      <c r="C14666" s="17" t="s">
        <v>110</v>
      </c>
      <c r="D14666" s="17" t="s">
        <v>112</v>
      </c>
      <c r="E14666" s="19">
        <v>43773.022916659997</v>
      </c>
      <c r="F14666" s="19">
        <v>43773.15625</v>
      </c>
      <c r="G14666" s="9">
        <v>192</v>
      </c>
      <c r="H14666" s="9">
        <v>1</v>
      </c>
      <c r="I14666" s="9">
        <v>192</v>
      </c>
      <c r="J14666" s="17" t="s">
        <v>315</v>
      </c>
    </row>
    <row r="14667" spans="1:10">
      <c r="A14667" s="17" t="s">
        <v>14164</v>
      </c>
      <c r="B14667" s="18" t="s">
        <v>314</v>
      </c>
      <c r="C14667" s="17" t="s">
        <v>220</v>
      </c>
      <c r="D14667" s="17" t="s">
        <v>222</v>
      </c>
      <c r="E14667" s="19">
        <v>44419.491666659997</v>
      </c>
      <c r="F14667" s="19">
        <v>44419.625</v>
      </c>
      <c r="G14667" s="9">
        <v>192</v>
      </c>
      <c r="H14667" s="9">
        <v>1</v>
      </c>
      <c r="I14667" s="9">
        <v>192</v>
      </c>
      <c r="J14667" s="17" t="s">
        <v>315</v>
      </c>
    </row>
    <row r="14668" spans="1:10">
      <c r="A14668" s="17" t="s">
        <v>24525</v>
      </c>
      <c r="B14668" s="18" t="s">
        <v>314</v>
      </c>
      <c r="C14668" s="17" t="s">
        <v>220</v>
      </c>
      <c r="D14668" s="17" t="s">
        <v>222</v>
      </c>
      <c r="E14668" s="19">
        <v>42138.431944440003</v>
      </c>
      <c r="F14668" s="19">
        <v>42138.465277770003</v>
      </c>
      <c r="G14668" s="9">
        <v>48</v>
      </c>
      <c r="H14668" s="9">
        <v>4</v>
      </c>
      <c r="I14668" s="9">
        <v>192</v>
      </c>
      <c r="J14668" s="17" t="s">
        <v>315</v>
      </c>
    </row>
    <row r="14669" spans="1:10">
      <c r="A14669" s="17" t="s">
        <v>24526</v>
      </c>
      <c r="B14669" s="18" t="s">
        <v>351</v>
      </c>
      <c r="C14669" s="17" t="s">
        <v>157</v>
      </c>
      <c r="D14669" s="17" t="s">
        <v>159</v>
      </c>
      <c r="E14669" s="19">
        <v>42228.259722219998</v>
      </c>
      <c r="F14669" s="19">
        <v>42228.326388879999</v>
      </c>
      <c r="G14669" s="9">
        <v>96</v>
      </c>
      <c r="H14669" s="9">
        <v>2</v>
      </c>
      <c r="I14669" s="9">
        <v>192</v>
      </c>
      <c r="J14669" s="17" t="s">
        <v>315</v>
      </c>
    </row>
    <row r="14670" spans="1:10">
      <c r="A14670" s="17" t="s">
        <v>17898</v>
      </c>
      <c r="B14670" s="18" t="s">
        <v>318</v>
      </c>
      <c r="C14670" s="17" t="s">
        <v>126</v>
      </c>
      <c r="D14670" s="17" t="s">
        <v>127</v>
      </c>
      <c r="E14670" s="19">
        <v>44677.313888880002</v>
      </c>
      <c r="F14670" s="19">
        <v>44677.34722222</v>
      </c>
      <c r="G14670" s="9">
        <v>48</v>
      </c>
      <c r="H14670" s="9">
        <v>4</v>
      </c>
      <c r="I14670" s="9">
        <v>192</v>
      </c>
      <c r="J14670" s="17" t="s">
        <v>315</v>
      </c>
    </row>
    <row r="14671" spans="1:10">
      <c r="A14671" s="17" t="s">
        <v>24527</v>
      </c>
      <c r="B14671" s="18" t="s">
        <v>318</v>
      </c>
      <c r="C14671" s="17" t="s">
        <v>133</v>
      </c>
      <c r="D14671" s="17" t="s">
        <v>242</v>
      </c>
      <c r="E14671" s="19">
        <v>43842.597916660001</v>
      </c>
      <c r="F14671" s="19">
        <v>43842.731249999997</v>
      </c>
      <c r="G14671" s="9">
        <v>192</v>
      </c>
      <c r="H14671" s="9">
        <v>1</v>
      </c>
      <c r="I14671" s="9">
        <v>192</v>
      </c>
      <c r="J14671" s="17" t="s">
        <v>315</v>
      </c>
    </row>
    <row r="14672" spans="1:10">
      <c r="A14672" s="17" t="s">
        <v>24528</v>
      </c>
      <c r="B14672" s="18" t="s">
        <v>351</v>
      </c>
      <c r="C14672" s="17" t="s">
        <v>175</v>
      </c>
      <c r="D14672" s="17" t="s">
        <v>157</v>
      </c>
      <c r="E14672" s="19">
        <v>44391.28333333</v>
      </c>
      <c r="F14672" s="19">
        <v>44391.416666659999</v>
      </c>
      <c r="G14672" s="9">
        <v>192</v>
      </c>
      <c r="H14672" s="9">
        <v>1</v>
      </c>
      <c r="I14672" s="9">
        <v>192</v>
      </c>
      <c r="J14672" s="17" t="s">
        <v>2498</v>
      </c>
    </row>
    <row r="14673" spans="1:10">
      <c r="A14673" s="17" t="s">
        <v>24529</v>
      </c>
      <c r="B14673" s="18" t="s">
        <v>351</v>
      </c>
      <c r="C14673" s="17" t="s">
        <v>175</v>
      </c>
      <c r="D14673" s="17" t="s">
        <v>157</v>
      </c>
      <c r="E14673" s="19">
        <v>39979.386805549999</v>
      </c>
      <c r="F14673" s="19">
        <v>39979.420138879999</v>
      </c>
      <c r="G14673" s="9">
        <v>48</v>
      </c>
      <c r="H14673" s="9">
        <v>4</v>
      </c>
      <c r="I14673" s="9">
        <v>192</v>
      </c>
      <c r="J14673" s="17" t="s">
        <v>315</v>
      </c>
    </row>
    <row r="14674" spans="1:10">
      <c r="A14674" s="17" t="s">
        <v>24530</v>
      </c>
      <c r="B14674" s="18" t="s">
        <v>351</v>
      </c>
      <c r="C14674" s="17" t="s">
        <v>100</v>
      </c>
      <c r="D14674" s="17" t="s">
        <v>216</v>
      </c>
      <c r="E14674" s="19">
        <v>44417.677777769997</v>
      </c>
      <c r="F14674" s="19">
        <v>44417.811111110001</v>
      </c>
      <c r="G14674" s="9">
        <v>192</v>
      </c>
      <c r="H14674" s="9">
        <v>1</v>
      </c>
      <c r="I14674" s="9">
        <v>192</v>
      </c>
      <c r="J14674" s="17" t="s">
        <v>315</v>
      </c>
    </row>
    <row r="14675" spans="1:10">
      <c r="A14675" s="17" t="s">
        <v>24531</v>
      </c>
      <c r="B14675" s="18" t="s">
        <v>314</v>
      </c>
      <c r="C14675" s="17" t="s">
        <v>298</v>
      </c>
      <c r="D14675" s="17" t="s">
        <v>298</v>
      </c>
      <c r="E14675" s="19">
        <v>42599.679861110002</v>
      </c>
      <c r="F14675" s="19">
        <v>42599.8125</v>
      </c>
      <c r="G14675" s="9">
        <v>191</v>
      </c>
      <c r="H14675" s="9">
        <v>1</v>
      </c>
      <c r="I14675" s="9">
        <v>191</v>
      </c>
      <c r="J14675" s="17" t="s">
        <v>315</v>
      </c>
    </row>
    <row r="14676" spans="1:10">
      <c r="A14676" s="17" t="s">
        <v>24532</v>
      </c>
      <c r="B14676" s="18" t="s">
        <v>314</v>
      </c>
      <c r="C14676" s="17" t="s">
        <v>298</v>
      </c>
      <c r="D14676" s="17" t="s">
        <v>300</v>
      </c>
      <c r="E14676" s="19">
        <v>43195.35</v>
      </c>
      <c r="F14676" s="19">
        <v>43195.482638879999</v>
      </c>
      <c r="G14676" s="9">
        <v>191</v>
      </c>
      <c r="H14676" s="9">
        <v>1</v>
      </c>
      <c r="I14676" s="9">
        <v>191</v>
      </c>
      <c r="J14676" s="17" t="s">
        <v>315</v>
      </c>
    </row>
    <row r="14677" spans="1:10">
      <c r="A14677" s="17" t="s">
        <v>24533</v>
      </c>
      <c r="B14677" s="18" t="s">
        <v>351</v>
      </c>
      <c r="C14677" s="17" t="s">
        <v>35</v>
      </c>
      <c r="D14677" s="17" t="s">
        <v>38</v>
      </c>
      <c r="E14677" s="19">
        <v>41634.429861110002</v>
      </c>
      <c r="F14677" s="19">
        <v>41634.5625</v>
      </c>
      <c r="G14677" s="9">
        <v>191</v>
      </c>
      <c r="H14677" s="9">
        <v>1</v>
      </c>
      <c r="I14677" s="9">
        <v>191</v>
      </c>
      <c r="J14677" s="17" t="s">
        <v>315</v>
      </c>
    </row>
    <row r="14678" spans="1:10">
      <c r="A14678" s="17" t="s">
        <v>5187</v>
      </c>
      <c r="B14678" s="18" t="s">
        <v>318</v>
      </c>
      <c r="C14678" s="17" t="s">
        <v>293</v>
      </c>
      <c r="D14678" s="17" t="s">
        <v>295</v>
      </c>
      <c r="E14678" s="19">
        <v>43919.663888880001</v>
      </c>
      <c r="F14678" s="19">
        <v>43919.796527769999</v>
      </c>
      <c r="G14678" s="9">
        <v>191</v>
      </c>
      <c r="H14678" s="9">
        <v>1</v>
      </c>
      <c r="I14678" s="9">
        <v>191</v>
      </c>
      <c r="J14678" s="17" t="s">
        <v>315</v>
      </c>
    </row>
    <row r="14679" spans="1:10">
      <c r="A14679" s="17" t="s">
        <v>24534</v>
      </c>
      <c r="B14679" s="18" t="s">
        <v>318</v>
      </c>
      <c r="C14679" s="17" t="s">
        <v>188</v>
      </c>
      <c r="D14679" s="17" t="s">
        <v>189</v>
      </c>
      <c r="E14679" s="19">
        <v>42542.416666659999</v>
      </c>
      <c r="F14679" s="19">
        <v>42542.549305549997</v>
      </c>
      <c r="G14679" s="9">
        <v>191</v>
      </c>
      <c r="H14679" s="9">
        <v>1</v>
      </c>
      <c r="I14679" s="9">
        <v>191</v>
      </c>
      <c r="J14679" s="17" t="s">
        <v>315</v>
      </c>
    </row>
    <row r="14680" spans="1:10">
      <c r="A14680" s="17" t="s">
        <v>24535</v>
      </c>
      <c r="B14680" s="18" t="s">
        <v>351</v>
      </c>
      <c r="C14680" s="17" t="s">
        <v>99</v>
      </c>
      <c r="D14680" s="17" t="s">
        <v>101</v>
      </c>
      <c r="E14680" s="19">
        <v>42181.552777769997</v>
      </c>
      <c r="F14680" s="19">
        <v>42181.685416660002</v>
      </c>
      <c r="G14680" s="9">
        <v>191</v>
      </c>
      <c r="H14680" s="9">
        <v>1</v>
      </c>
      <c r="I14680" s="9">
        <v>191</v>
      </c>
      <c r="J14680" s="17" t="s">
        <v>315</v>
      </c>
    </row>
    <row r="14681" spans="1:10">
      <c r="A14681" s="17" t="s">
        <v>14211</v>
      </c>
      <c r="B14681" s="18" t="s">
        <v>351</v>
      </c>
      <c r="C14681" s="17" t="s">
        <v>164</v>
      </c>
      <c r="D14681" s="17" t="s">
        <v>165</v>
      </c>
      <c r="E14681" s="19">
        <v>40207.5</v>
      </c>
      <c r="F14681" s="19">
        <v>40207.632638880001</v>
      </c>
      <c r="G14681" s="9">
        <v>191</v>
      </c>
      <c r="H14681" s="9">
        <v>1</v>
      </c>
      <c r="I14681" s="9">
        <v>191</v>
      </c>
      <c r="J14681" s="17" t="s">
        <v>315</v>
      </c>
    </row>
    <row r="14682" spans="1:10">
      <c r="A14682" s="17" t="s">
        <v>24536</v>
      </c>
      <c r="B14682" s="18" t="s">
        <v>351</v>
      </c>
      <c r="C14682" s="17" t="s">
        <v>74</v>
      </c>
      <c r="D14682" s="17" t="s">
        <v>75</v>
      </c>
      <c r="E14682" s="19">
        <v>42876.554861110002</v>
      </c>
      <c r="F14682" s="19">
        <v>42876.686805550002</v>
      </c>
      <c r="G14682" s="9">
        <v>190</v>
      </c>
      <c r="H14682" s="9">
        <v>1</v>
      </c>
      <c r="I14682" s="9">
        <v>190</v>
      </c>
      <c r="J14682" s="17" t="s">
        <v>315</v>
      </c>
    </row>
    <row r="14683" spans="1:10">
      <c r="A14683" s="17" t="s">
        <v>24537</v>
      </c>
      <c r="B14683" s="18" t="s">
        <v>314</v>
      </c>
      <c r="C14683" s="17" t="s">
        <v>249</v>
      </c>
      <c r="D14683" s="17" t="s">
        <v>250</v>
      </c>
      <c r="E14683" s="19">
        <v>43690.50902777</v>
      </c>
      <c r="F14683" s="19">
        <v>43690.574999999997</v>
      </c>
      <c r="G14683" s="9">
        <v>95</v>
      </c>
      <c r="H14683" s="9">
        <v>2</v>
      </c>
      <c r="I14683" s="9">
        <v>190</v>
      </c>
      <c r="J14683" s="17" t="s">
        <v>315</v>
      </c>
    </row>
    <row r="14684" spans="1:10">
      <c r="A14684" s="17" t="s">
        <v>23304</v>
      </c>
      <c r="B14684" s="18" t="s">
        <v>351</v>
      </c>
      <c r="C14684" s="17" t="s">
        <v>175</v>
      </c>
      <c r="D14684" s="17" t="s">
        <v>176</v>
      </c>
      <c r="E14684" s="19">
        <v>44136.618055550003</v>
      </c>
      <c r="F14684" s="19">
        <v>44136.75</v>
      </c>
      <c r="G14684" s="9">
        <v>190</v>
      </c>
      <c r="H14684" s="9">
        <v>1</v>
      </c>
      <c r="I14684" s="9">
        <v>190</v>
      </c>
      <c r="J14684" s="17" t="s">
        <v>315</v>
      </c>
    </row>
    <row r="14685" spans="1:10">
      <c r="A14685" s="17" t="s">
        <v>24538</v>
      </c>
      <c r="B14685" s="18" t="s">
        <v>318</v>
      </c>
      <c r="C14685" s="17" t="s">
        <v>139</v>
      </c>
      <c r="D14685" s="17" t="s">
        <v>141</v>
      </c>
      <c r="E14685" s="19">
        <v>44615.388888879999</v>
      </c>
      <c r="F14685" s="19">
        <v>44615.486111110004</v>
      </c>
      <c r="G14685" s="9">
        <v>140</v>
      </c>
      <c r="H14685" s="9">
        <v>3</v>
      </c>
      <c r="I14685" s="9">
        <v>190</v>
      </c>
      <c r="J14685" s="17" t="s">
        <v>315</v>
      </c>
    </row>
    <row r="14686" spans="1:10">
      <c r="A14686" s="17" t="s">
        <v>24539</v>
      </c>
      <c r="B14686" s="18" t="s">
        <v>351</v>
      </c>
      <c r="C14686" s="17" t="s">
        <v>29</v>
      </c>
      <c r="D14686" s="17" t="s">
        <v>34</v>
      </c>
      <c r="E14686" s="19">
        <v>39733.35069444</v>
      </c>
      <c r="F14686" s="19">
        <v>39733.482638879999</v>
      </c>
      <c r="G14686" s="9">
        <v>190</v>
      </c>
      <c r="H14686" s="9">
        <v>1</v>
      </c>
      <c r="I14686" s="9">
        <v>190</v>
      </c>
      <c r="J14686" s="17" t="s">
        <v>315</v>
      </c>
    </row>
    <row r="14687" spans="1:10">
      <c r="A14687" s="17" t="s">
        <v>7915</v>
      </c>
      <c r="B14687" s="18" t="s">
        <v>318</v>
      </c>
      <c r="C14687" s="17" t="s">
        <v>68</v>
      </c>
      <c r="D14687" s="17" t="s">
        <v>70</v>
      </c>
      <c r="E14687" s="19">
        <v>41459.405555550002</v>
      </c>
      <c r="F14687" s="19">
        <v>41459.537499999999</v>
      </c>
      <c r="G14687" s="9">
        <v>190</v>
      </c>
      <c r="H14687" s="9">
        <v>1</v>
      </c>
      <c r="I14687" s="9">
        <v>190</v>
      </c>
      <c r="J14687" s="17" t="s">
        <v>315</v>
      </c>
    </row>
    <row r="14688" spans="1:10">
      <c r="A14688" s="17" t="s">
        <v>24540</v>
      </c>
      <c r="B14688" s="18" t="s">
        <v>318</v>
      </c>
      <c r="C14688" s="17" t="s">
        <v>44</v>
      </c>
      <c r="D14688" s="17" t="s">
        <v>45</v>
      </c>
      <c r="E14688" s="19">
        <v>44418.479166659999</v>
      </c>
      <c r="F14688" s="19">
        <v>44418.611111110004</v>
      </c>
      <c r="G14688" s="9">
        <v>190</v>
      </c>
      <c r="H14688" s="9">
        <v>1</v>
      </c>
      <c r="I14688" s="9">
        <v>190</v>
      </c>
      <c r="J14688" s="17" t="s">
        <v>315</v>
      </c>
    </row>
    <row r="14689" spans="1:10">
      <c r="A14689" s="17" t="s">
        <v>24541</v>
      </c>
      <c r="B14689" s="18" t="s">
        <v>318</v>
      </c>
      <c r="C14689" s="17" t="s">
        <v>139</v>
      </c>
      <c r="D14689" s="17" t="s">
        <v>141</v>
      </c>
      <c r="E14689" s="19">
        <v>39628.75</v>
      </c>
      <c r="F14689" s="19">
        <v>39628.881249999999</v>
      </c>
      <c r="G14689" s="9">
        <v>189</v>
      </c>
      <c r="H14689" s="9">
        <v>1</v>
      </c>
      <c r="I14689" s="9">
        <v>189</v>
      </c>
      <c r="J14689" s="17" t="s">
        <v>315</v>
      </c>
    </row>
    <row r="14690" spans="1:10">
      <c r="A14690" s="17" t="s">
        <v>24542</v>
      </c>
      <c r="B14690" s="18" t="s">
        <v>351</v>
      </c>
      <c r="C14690" s="17" t="s">
        <v>179</v>
      </c>
      <c r="D14690" s="17" t="s">
        <v>181</v>
      </c>
      <c r="E14690" s="19">
        <v>44731.526388879996</v>
      </c>
      <c r="F14690" s="19">
        <v>44731.570138880001</v>
      </c>
      <c r="G14690" s="9">
        <v>63</v>
      </c>
      <c r="H14690" s="9">
        <v>3</v>
      </c>
      <c r="I14690" s="9">
        <v>189</v>
      </c>
      <c r="J14690" s="17" t="s">
        <v>315</v>
      </c>
    </row>
    <row r="14691" spans="1:10">
      <c r="A14691" s="17" t="s">
        <v>24543</v>
      </c>
      <c r="B14691" s="18" t="s">
        <v>351</v>
      </c>
      <c r="C14691" s="17" t="s">
        <v>182</v>
      </c>
      <c r="D14691" s="17" t="s">
        <v>184</v>
      </c>
      <c r="E14691" s="19">
        <v>40352.729166659999</v>
      </c>
      <c r="F14691" s="19">
        <v>40352.772916659997</v>
      </c>
      <c r="G14691" s="9">
        <v>63</v>
      </c>
      <c r="H14691" s="9">
        <v>3</v>
      </c>
      <c r="I14691" s="9">
        <v>189</v>
      </c>
      <c r="J14691" s="17" t="s">
        <v>315</v>
      </c>
    </row>
    <row r="14692" spans="1:10">
      <c r="A14692" s="17" t="s">
        <v>17411</v>
      </c>
      <c r="B14692" s="18" t="s">
        <v>351</v>
      </c>
      <c r="C14692" s="17" t="s">
        <v>182</v>
      </c>
      <c r="D14692" s="17" t="s">
        <v>181</v>
      </c>
      <c r="E14692" s="19">
        <v>41379.6875</v>
      </c>
      <c r="F14692" s="19">
        <v>41379.731249999997</v>
      </c>
      <c r="G14692" s="9">
        <v>63</v>
      </c>
      <c r="H14692" s="9">
        <v>3</v>
      </c>
      <c r="I14692" s="9">
        <v>189</v>
      </c>
      <c r="J14692" s="17" t="s">
        <v>315</v>
      </c>
    </row>
    <row r="14693" spans="1:10">
      <c r="A14693" s="17" t="s">
        <v>24544</v>
      </c>
      <c r="B14693" s="18" t="s">
        <v>318</v>
      </c>
      <c r="C14693" s="17" t="s">
        <v>264</v>
      </c>
      <c r="D14693" s="17" t="s">
        <v>266</v>
      </c>
      <c r="E14693" s="19">
        <v>41584.386805549999</v>
      </c>
      <c r="F14693" s="19">
        <v>41584.430555550003</v>
      </c>
      <c r="G14693" s="9">
        <v>63</v>
      </c>
      <c r="H14693" s="9">
        <v>3</v>
      </c>
      <c r="I14693" s="9">
        <v>189</v>
      </c>
      <c r="J14693" s="17" t="s">
        <v>315</v>
      </c>
    </row>
    <row r="14694" spans="1:10">
      <c r="A14694" s="17" t="s">
        <v>5312</v>
      </c>
      <c r="B14694" s="18" t="s">
        <v>318</v>
      </c>
      <c r="C14694" s="17" t="s">
        <v>139</v>
      </c>
      <c r="D14694" s="17" t="s">
        <v>141</v>
      </c>
      <c r="E14694" s="19">
        <v>43209.729166659999</v>
      </c>
      <c r="F14694" s="19">
        <v>43209.772916659997</v>
      </c>
      <c r="G14694" s="9">
        <v>63</v>
      </c>
      <c r="H14694" s="9">
        <v>3</v>
      </c>
      <c r="I14694" s="9">
        <v>189</v>
      </c>
      <c r="J14694" s="17" t="s">
        <v>315</v>
      </c>
    </row>
    <row r="14695" spans="1:10">
      <c r="A14695" s="17" t="s">
        <v>24545</v>
      </c>
      <c r="B14695" s="18" t="s">
        <v>314</v>
      </c>
      <c r="C14695" s="17" t="s">
        <v>52</v>
      </c>
      <c r="D14695" s="17" t="s">
        <v>55</v>
      </c>
      <c r="E14695" s="19">
        <v>43695.585416659997</v>
      </c>
      <c r="F14695" s="19">
        <v>43695.716666660002</v>
      </c>
      <c r="G14695" s="9">
        <v>189</v>
      </c>
      <c r="H14695" s="9">
        <v>1</v>
      </c>
      <c r="I14695" s="9">
        <v>189</v>
      </c>
      <c r="J14695" s="17" t="s">
        <v>2498</v>
      </c>
    </row>
    <row r="14696" spans="1:10">
      <c r="A14696" s="17" t="s">
        <v>24546</v>
      </c>
      <c r="B14696" s="18" t="s">
        <v>318</v>
      </c>
      <c r="C14696" s="17" t="s">
        <v>258</v>
      </c>
      <c r="D14696" s="17" t="s">
        <v>259</v>
      </c>
      <c r="E14696" s="19">
        <v>40613.587500000001</v>
      </c>
      <c r="F14696" s="19">
        <v>40613.631249999999</v>
      </c>
      <c r="G14696" s="9">
        <v>63</v>
      </c>
      <c r="H14696" s="9">
        <v>3</v>
      </c>
      <c r="I14696" s="9">
        <v>189</v>
      </c>
      <c r="J14696" s="17" t="s">
        <v>315</v>
      </c>
    </row>
    <row r="14697" spans="1:10">
      <c r="A14697" s="17" t="s">
        <v>24547</v>
      </c>
      <c r="B14697" s="18" t="s">
        <v>351</v>
      </c>
      <c r="C14697" s="17" t="s">
        <v>182</v>
      </c>
      <c r="D14697" s="17" t="s">
        <v>184</v>
      </c>
      <c r="E14697" s="19">
        <v>43019.723611109999</v>
      </c>
      <c r="F14697" s="19">
        <v>43019.854861109998</v>
      </c>
      <c r="G14697" s="9">
        <v>189</v>
      </c>
      <c r="H14697" s="9">
        <v>1</v>
      </c>
      <c r="I14697" s="9">
        <v>189</v>
      </c>
      <c r="J14697" s="17" t="s">
        <v>315</v>
      </c>
    </row>
    <row r="14698" spans="1:10">
      <c r="A14698" s="17" t="s">
        <v>24548</v>
      </c>
      <c r="B14698" s="18" t="s">
        <v>318</v>
      </c>
      <c r="C14698" s="17" t="s">
        <v>44</v>
      </c>
      <c r="D14698" s="17" t="s">
        <v>48</v>
      </c>
      <c r="E14698" s="19">
        <v>41457.454166659998</v>
      </c>
      <c r="F14698" s="19">
        <v>41457.472916660001</v>
      </c>
      <c r="G14698" s="9">
        <v>27</v>
      </c>
      <c r="H14698" s="9">
        <v>7</v>
      </c>
      <c r="I14698" s="9">
        <v>189</v>
      </c>
      <c r="J14698" s="17" t="s">
        <v>315</v>
      </c>
    </row>
    <row r="14699" spans="1:10">
      <c r="A14699" s="17" t="s">
        <v>24549</v>
      </c>
      <c r="B14699" s="18" t="s">
        <v>318</v>
      </c>
      <c r="C14699" s="17" t="s">
        <v>152</v>
      </c>
      <c r="D14699" s="17" t="s">
        <v>153</v>
      </c>
      <c r="E14699" s="19">
        <v>41522.604861109998</v>
      </c>
      <c r="F14699" s="19">
        <v>41522.736111110004</v>
      </c>
      <c r="G14699" s="9">
        <v>189</v>
      </c>
      <c r="H14699" s="9">
        <v>1</v>
      </c>
      <c r="I14699" s="9">
        <v>189</v>
      </c>
      <c r="J14699" s="17" t="s">
        <v>2498</v>
      </c>
    </row>
    <row r="14700" spans="1:10">
      <c r="A14700" s="17" t="s">
        <v>24550</v>
      </c>
      <c r="B14700" s="18" t="s">
        <v>351</v>
      </c>
      <c r="C14700" s="17" t="s">
        <v>99</v>
      </c>
      <c r="D14700" s="17" t="s">
        <v>100</v>
      </c>
      <c r="E14700" s="19">
        <v>43383.4</v>
      </c>
      <c r="F14700" s="19">
        <v>43383.53125</v>
      </c>
      <c r="G14700" s="9">
        <v>189</v>
      </c>
      <c r="H14700" s="9">
        <v>1</v>
      </c>
      <c r="I14700" s="9">
        <v>189</v>
      </c>
      <c r="J14700" s="17" t="s">
        <v>315</v>
      </c>
    </row>
    <row r="14701" spans="1:10">
      <c r="A14701" s="17" t="s">
        <v>24551</v>
      </c>
      <c r="B14701" s="18" t="s">
        <v>318</v>
      </c>
      <c r="C14701" s="17" t="s">
        <v>131</v>
      </c>
      <c r="D14701" s="17" t="s">
        <v>132</v>
      </c>
      <c r="E14701" s="19">
        <v>43250.518055549997</v>
      </c>
      <c r="F14701" s="19">
        <v>43250.649305550003</v>
      </c>
      <c r="G14701" s="9">
        <v>189</v>
      </c>
      <c r="H14701" s="9">
        <v>1</v>
      </c>
      <c r="I14701" s="9">
        <v>189</v>
      </c>
      <c r="J14701" s="17" t="s">
        <v>315</v>
      </c>
    </row>
    <row r="14702" spans="1:10">
      <c r="A14702" s="17" t="s">
        <v>24552</v>
      </c>
      <c r="B14702" s="18" t="s">
        <v>318</v>
      </c>
      <c r="C14702" s="17" t="s">
        <v>232</v>
      </c>
      <c r="D14702" s="17" t="s">
        <v>40</v>
      </c>
      <c r="E14702" s="19">
        <v>39539.65972222</v>
      </c>
      <c r="F14702" s="19">
        <v>39539.79027777</v>
      </c>
      <c r="G14702" s="9">
        <v>188</v>
      </c>
      <c r="H14702" s="9">
        <v>1</v>
      </c>
      <c r="I14702" s="9">
        <v>188</v>
      </c>
      <c r="J14702" s="17" t="s">
        <v>2498</v>
      </c>
    </row>
    <row r="14703" spans="1:10">
      <c r="A14703" s="17" t="s">
        <v>24553</v>
      </c>
      <c r="B14703" s="18" t="s">
        <v>351</v>
      </c>
      <c r="C14703" s="17" t="s">
        <v>74</v>
      </c>
      <c r="D14703" s="17" t="s">
        <v>76</v>
      </c>
      <c r="E14703" s="19">
        <v>40992.226388880001</v>
      </c>
      <c r="F14703" s="19">
        <v>40992.291666659999</v>
      </c>
      <c r="G14703" s="9">
        <v>94</v>
      </c>
      <c r="H14703" s="9">
        <v>2</v>
      </c>
      <c r="I14703" s="9">
        <v>188</v>
      </c>
      <c r="J14703" s="17" t="s">
        <v>315</v>
      </c>
    </row>
    <row r="14704" spans="1:10">
      <c r="A14704" s="17" t="s">
        <v>24554</v>
      </c>
      <c r="B14704" s="18" t="s">
        <v>318</v>
      </c>
      <c r="C14704" s="17" t="s">
        <v>44</v>
      </c>
      <c r="D14704" s="17" t="s">
        <v>46</v>
      </c>
      <c r="E14704" s="19">
        <v>39964.294444439998</v>
      </c>
      <c r="F14704" s="19">
        <v>39964.425000000003</v>
      </c>
      <c r="G14704" s="9">
        <v>188</v>
      </c>
      <c r="H14704" s="9">
        <v>1</v>
      </c>
      <c r="I14704" s="9">
        <v>188</v>
      </c>
      <c r="J14704" s="17" t="s">
        <v>315</v>
      </c>
    </row>
    <row r="14705" spans="1:10">
      <c r="A14705" s="17" t="s">
        <v>24555</v>
      </c>
      <c r="B14705" s="18" t="s">
        <v>351</v>
      </c>
      <c r="C14705" s="17" t="s">
        <v>182</v>
      </c>
      <c r="D14705" s="17" t="s">
        <v>183</v>
      </c>
      <c r="E14705" s="19">
        <v>42375.591666660002</v>
      </c>
      <c r="F14705" s="19">
        <v>42375.72222222</v>
      </c>
      <c r="G14705" s="9">
        <v>188</v>
      </c>
      <c r="H14705" s="9">
        <v>1</v>
      </c>
      <c r="I14705" s="9">
        <v>188</v>
      </c>
      <c r="J14705" s="17" t="s">
        <v>2498</v>
      </c>
    </row>
    <row r="14706" spans="1:10">
      <c r="A14706" s="17" t="s">
        <v>24556</v>
      </c>
      <c r="B14706" s="18" t="s">
        <v>351</v>
      </c>
      <c r="C14706" s="17" t="s">
        <v>74</v>
      </c>
      <c r="D14706" s="17" t="s">
        <v>76</v>
      </c>
      <c r="E14706" s="19">
        <v>41584.347916660001</v>
      </c>
      <c r="F14706" s="19">
        <v>41584.41319444</v>
      </c>
      <c r="G14706" s="9">
        <v>94</v>
      </c>
      <c r="H14706" s="9">
        <v>2</v>
      </c>
      <c r="I14706" s="9">
        <v>188</v>
      </c>
      <c r="J14706" s="17" t="s">
        <v>315</v>
      </c>
    </row>
    <row r="14707" spans="1:10">
      <c r="A14707" s="17" t="s">
        <v>24557</v>
      </c>
      <c r="B14707" s="18" t="s">
        <v>351</v>
      </c>
      <c r="C14707" s="17" t="s">
        <v>175</v>
      </c>
      <c r="D14707" s="17" t="s">
        <v>178</v>
      </c>
      <c r="E14707" s="19">
        <v>40158.681944440003</v>
      </c>
      <c r="F14707" s="19">
        <v>40158.8125</v>
      </c>
      <c r="G14707" s="9">
        <v>188</v>
      </c>
      <c r="H14707" s="9">
        <v>1</v>
      </c>
      <c r="I14707" s="9">
        <v>188</v>
      </c>
      <c r="J14707" s="17" t="s">
        <v>315</v>
      </c>
    </row>
    <row r="14708" spans="1:10">
      <c r="A14708" s="17" t="s">
        <v>24558</v>
      </c>
      <c r="B14708" s="18" t="s">
        <v>314</v>
      </c>
      <c r="C14708" s="17" t="s">
        <v>79</v>
      </c>
      <c r="D14708" s="17" t="s">
        <v>167</v>
      </c>
      <c r="E14708" s="19">
        <v>39696.462500000001</v>
      </c>
      <c r="F14708" s="19">
        <v>39696.527777770003</v>
      </c>
      <c r="G14708" s="9">
        <v>94</v>
      </c>
      <c r="H14708" s="9">
        <v>2</v>
      </c>
      <c r="I14708" s="9">
        <v>188</v>
      </c>
      <c r="J14708" s="17" t="s">
        <v>315</v>
      </c>
    </row>
    <row r="14709" spans="1:10">
      <c r="A14709" s="17" t="s">
        <v>24559</v>
      </c>
      <c r="B14709" s="18" t="s">
        <v>351</v>
      </c>
      <c r="C14709" s="17" t="s">
        <v>99</v>
      </c>
      <c r="D14709" s="17" t="s">
        <v>102</v>
      </c>
      <c r="E14709" s="19">
        <v>40425.546527769999</v>
      </c>
      <c r="F14709" s="19">
        <v>40425.677083330003</v>
      </c>
      <c r="G14709" s="9">
        <v>188</v>
      </c>
      <c r="H14709" s="9">
        <v>1</v>
      </c>
      <c r="I14709" s="9">
        <v>188</v>
      </c>
      <c r="J14709" s="17" t="s">
        <v>2498</v>
      </c>
    </row>
    <row r="14710" spans="1:10">
      <c r="A14710" s="17" t="s">
        <v>24560</v>
      </c>
      <c r="B14710" s="18" t="s">
        <v>351</v>
      </c>
      <c r="C14710" s="17" t="s">
        <v>182</v>
      </c>
      <c r="D14710" s="17" t="s">
        <v>185</v>
      </c>
      <c r="E14710" s="19">
        <v>44726.306250000001</v>
      </c>
      <c r="F14710" s="19">
        <v>44726.436805550002</v>
      </c>
      <c r="G14710" s="9">
        <v>188</v>
      </c>
      <c r="H14710" s="9">
        <v>1</v>
      </c>
      <c r="I14710" s="9">
        <v>188</v>
      </c>
      <c r="J14710" s="17" t="s">
        <v>2498</v>
      </c>
    </row>
    <row r="14711" spans="1:10">
      <c r="A14711" s="17" t="s">
        <v>24561</v>
      </c>
      <c r="B14711" s="18" t="s">
        <v>318</v>
      </c>
      <c r="C14711" s="17" t="s">
        <v>113</v>
      </c>
      <c r="D14711" s="17" t="s">
        <v>115</v>
      </c>
      <c r="E14711" s="19">
        <v>43323.393750000003</v>
      </c>
      <c r="F14711" s="19">
        <v>43323.524305550003</v>
      </c>
      <c r="G14711" s="9">
        <v>188</v>
      </c>
      <c r="H14711" s="9">
        <v>1</v>
      </c>
      <c r="I14711" s="9">
        <v>188</v>
      </c>
      <c r="J14711" s="17" t="s">
        <v>2498</v>
      </c>
    </row>
    <row r="14712" spans="1:10">
      <c r="A14712" s="17" t="s">
        <v>24562</v>
      </c>
      <c r="B14712" s="18" t="s">
        <v>314</v>
      </c>
      <c r="C14712" s="17" t="s">
        <v>298</v>
      </c>
      <c r="D14712" s="17" t="s">
        <v>189</v>
      </c>
      <c r="E14712" s="19">
        <v>44548.848611109999</v>
      </c>
      <c r="F14712" s="19">
        <v>44548.979166659999</v>
      </c>
      <c r="G14712" s="9">
        <v>188</v>
      </c>
      <c r="H14712" s="9">
        <v>1</v>
      </c>
      <c r="I14712" s="9">
        <v>188</v>
      </c>
      <c r="J14712" s="17" t="s">
        <v>315</v>
      </c>
    </row>
    <row r="14713" spans="1:10">
      <c r="A14713" s="17" t="s">
        <v>3324</v>
      </c>
      <c r="B14713" s="18" t="s">
        <v>351</v>
      </c>
      <c r="C14713" s="17" t="s">
        <v>104</v>
      </c>
      <c r="D14713" s="17" t="s">
        <v>105</v>
      </c>
      <c r="E14713" s="19">
        <v>41443.456250000003</v>
      </c>
      <c r="F14713" s="19">
        <v>41443.586805550003</v>
      </c>
      <c r="G14713" s="9">
        <v>188</v>
      </c>
      <c r="H14713" s="9">
        <v>1</v>
      </c>
      <c r="I14713" s="9">
        <v>188</v>
      </c>
      <c r="J14713" s="17" t="s">
        <v>315</v>
      </c>
    </row>
    <row r="14714" spans="1:10">
      <c r="A14714" s="17" t="s">
        <v>24563</v>
      </c>
      <c r="B14714" s="18" t="s">
        <v>351</v>
      </c>
      <c r="C14714" s="17" t="s">
        <v>110</v>
      </c>
      <c r="D14714" s="17" t="s">
        <v>112</v>
      </c>
      <c r="E14714" s="19">
        <v>45099.869444440003</v>
      </c>
      <c r="F14714" s="19">
        <v>45100</v>
      </c>
      <c r="G14714" s="9">
        <v>188</v>
      </c>
      <c r="H14714" s="9">
        <v>1</v>
      </c>
      <c r="I14714" s="9">
        <v>188</v>
      </c>
      <c r="J14714" s="17" t="s">
        <v>2498</v>
      </c>
    </row>
    <row r="14715" spans="1:10">
      <c r="A14715" s="17" t="s">
        <v>24564</v>
      </c>
      <c r="B14715" s="18" t="s">
        <v>351</v>
      </c>
      <c r="C14715" s="17" t="s">
        <v>175</v>
      </c>
      <c r="D14715" s="17" t="s">
        <v>176</v>
      </c>
      <c r="E14715" s="19">
        <v>42708.4</v>
      </c>
      <c r="F14715" s="19">
        <v>42708.465277770003</v>
      </c>
      <c r="G14715" s="9">
        <v>94</v>
      </c>
      <c r="H14715" s="9">
        <v>2</v>
      </c>
      <c r="I14715" s="9">
        <v>188</v>
      </c>
      <c r="J14715" s="17" t="s">
        <v>315</v>
      </c>
    </row>
    <row r="14716" spans="1:10">
      <c r="A14716" s="17" t="s">
        <v>24565</v>
      </c>
      <c r="B14716" s="18" t="s">
        <v>351</v>
      </c>
      <c r="C14716" s="17" t="s">
        <v>60</v>
      </c>
      <c r="D14716" s="17" t="s">
        <v>63</v>
      </c>
      <c r="E14716" s="19">
        <v>42796.465972220001</v>
      </c>
      <c r="F14716" s="19">
        <v>42796.59583333</v>
      </c>
      <c r="G14716" s="9">
        <v>187</v>
      </c>
      <c r="H14716" s="9">
        <v>1</v>
      </c>
      <c r="I14716" s="9">
        <v>187</v>
      </c>
      <c r="J14716" s="17" t="s">
        <v>2498</v>
      </c>
    </row>
    <row r="14717" spans="1:10">
      <c r="A14717" s="17" t="s">
        <v>24566</v>
      </c>
      <c r="B14717" s="18" t="s">
        <v>318</v>
      </c>
      <c r="C14717" s="17" t="s">
        <v>285</v>
      </c>
      <c r="D14717" s="17" t="s">
        <v>40</v>
      </c>
      <c r="E14717" s="19">
        <v>39550.422222219997</v>
      </c>
      <c r="F14717" s="19">
        <v>39550.552083330003</v>
      </c>
      <c r="G14717" s="9">
        <v>187</v>
      </c>
      <c r="H14717" s="9">
        <v>1</v>
      </c>
      <c r="I14717" s="9">
        <v>187</v>
      </c>
      <c r="J14717" s="17" t="s">
        <v>315</v>
      </c>
    </row>
    <row r="14718" spans="1:10">
      <c r="A14718" s="17" t="s">
        <v>24567</v>
      </c>
      <c r="B14718" s="18" t="s">
        <v>318</v>
      </c>
      <c r="C14718" s="17" t="s">
        <v>285</v>
      </c>
      <c r="D14718" s="17" t="s">
        <v>40</v>
      </c>
      <c r="E14718" s="19">
        <v>45417.72777777</v>
      </c>
      <c r="F14718" s="19">
        <v>45417.857638879999</v>
      </c>
      <c r="G14718" s="9">
        <v>187</v>
      </c>
      <c r="H14718" s="9">
        <v>1</v>
      </c>
      <c r="I14718" s="9">
        <v>187</v>
      </c>
      <c r="J14718" s="17" t="s">
        <v>315</v>
      </c>
    </row>
    <row r="14719" spans="1:10">
      <c r="A14719" s="17" t="s">
        <v>24568</v>
      </c>
      <c r="B14719" s="18" t="s">
        <v>351</v>
      </c>
      <c r="C14719" s="17" t="s">
        <v>29</v>
      </c>
      <c r="D14719" s="17" t="s">
        <v>30</v>
      </c>
      <c r="E14719" s="19">
        <v>43974.431944440003</v>
      </c>
      <c r="F14719" s="19">
        <v>43974.561805550002</v>
      </c>
      <c r="G14719" s="9">
        <v>187</v>
      </c>
      <c r="H14719" s="9">
        <v>1</v>
      </c>
      <c r="I14719" s="9">
        <v>187</v>
      </c>
      <c r="J14719" s="17" t="s">
        <v>2498</v>
      </c>
    </row>
    <row r="14720" spans="1:10">
      <c r="A14720" s="17" t="s">
        <v>24569</v>
      </c>
      <c r="B14720" s="18" t="s">
        <v>314</v>
      </c>
      <c r="C14720" s="17" t="s">
        <v>220</v>
      </c>
      <c r="D14720" s="17" t="s">
        <v>221</v>
      </c>
      <c r="E14720" s="19">
        <v>39983.651388879996</v>
      </c>
      <c r="F14720" s="19">
        <v>39983.66319444</v>
      </c>
      <c r="G14720" s="9">
        <v>17</v>
      </c>
      <c r="H14720" s="9">
        <v>11</v>
      </c>
      <c r="I14720" s="9">
        <v>187</v>
      </c>
      <c r="J14720" s="17" t="s">
        <v>315</v>
      </c>
    </row>
    <row r="14721" spans="1:10">
      <c r="A14721" s="17" t="s">
        <v>24570</v>
      </c>
      <c r="B14721" s="18" t="s">
        <v>351</v>
      </c>
      <c r="C14721" s="17" t="s">
        <v>179</v>
      </c>
      <c r="D14721" s="17" t="s">
        <v>181</v>
      </c>
      <c r="E14721" s="19">
        <v>40675.56805555</v>
      </c>
      <c r="F14721" s="19">
        <v>40675.697916659999</v>
      </c>
      <c r="G14721" s="9">
        <v>187</v>
      </c>
      <c r="H14721" s="9">
        <v>1</v>
      </c>
      <c r="I14721" s="9">
        <v>187</v>
      </c>
      <c r="J14721" s="17" t="s">
        <v>315</v>
      </c>
    </row>
    <row r="14722" spans="1:10">
      <c r="A14722" s="17" t="s">
        <v>24571</v>
      </c>
      <c r="B14722" s="18" t="s">
        <v>318</v>
      </c>
      <c r="C14722" s="17" t="s">
        <v>217</v>
      </c>
      <c r="D14722" s="17" t="s">
        <v>219</v>
      </c>
      <c r="E14722" s="19">
        <v>40424.75902777</v>
      </c>
      <c r="F14722" s="19">
        <v>40424.888888879999</v>
      </c>
      <c r="G14722" s="9">
        <v>187</v>
      </c>
      <c r="H14722" s="9">
        <v>1</v>
      </c>
      <c r="I14722" s="9">
        <v>187</v>
      </c>
      <c r="J14722" s="17" t="s">
        <v>2498</v>
      </c>
    </row>
    <row r="14723" spans="1:10">
      <c r="A14723" s="17" t="s">
        <v>3919</v>
      </c>
      <c r="B14723" s="18" t="s">
        <v>318</v>
      </c>
      <c r="C14723" s="17" t="s">
        <v>217</v>
      </c>
      <c r="D14723" s="17" t="s">
        <v>218</v>
      </c>
      <c r="E14723" s="19">
        <v>40579.59583333</v>
      </c>
      <c r="F14723" s="19">
        <v>40579.72569444</v>
      </c>
      <c r="G14723" s="9">
        <v>187</v>
      </c>
      <c r="H14723" s="9">
        <v>1</v>
      </c>
      <c r="I14723" s="9">
        <v>187</v>
      </c>
      <c r="J14723" s="17" t="s">
        <v>315</v>
      </c>
    </row>
    <row r="14724" spans="1:10">
      <c r="A14724" s="17" t="s">
        <v>24572</v>
      </c>
      <c r="B14724" s="18" t="s">
        <v>318</v>
      </c>
      <c r="C14724" s="17" t="s">
        <v>264</v>
      </c>
      <c r="D14724" s="17" t="s">
        <v>82</v>
      </c>
      <c r="E14724" s="19">
        <v>39455.712500000001</v>
      </c>
      <c r="F14724" s="19">
        <v>39455.841666660002</v>
      </c>
      <c r="G14724" s="9">
        <v>186</v>
      </c>
      <c r="H14724" s="9">
        <v>1</v>
      </c>
      <c r="I14724" s="9">
        <v>186</v>
      </c>
      <c r="J14724" s="17" t="s">
        <v>315</v>
      </c>
    </row>
    <row r="14725" spans="1:10">
      <c r="A14725" s="17" t="s">
        <v>19975</v>
      </c>
      <c r="B14725" s="18" t="s">
        <v>351</v>
      </c>
      <c r="C14725" s="17" t="s">
        <v>174</v>
      </c>
      <c r="D14725" s="17" t="s">
        <v>304</v>
      </c>
      <c r="E14725" s="19">
        <v>40089.362500000003</v>
      </c>
      <c r="F14725" s="19">
        <v>40089.427083330003</v>
      </c>
      <c r="G14725" s="9">
        <v>93</v>
      </c>
      <c r="H14725" s="9">
        <v>2</v>
      </c>
      <c r="I14725" s="9">
        <v>186</v>
      </c>
      <c r="J14725" s="17" t="s">
        <v>315</v>
      </c>
    </row>
    <row r="14726" spans="1:10">
      <c r="A14726" s="17" t="s">
        <v>24573</v>
      </c>
      <c r="B14726" s="18" t="s">
        <v>318</v>
      </c>
      <c r="C14726" s="17" t="s">
        <v>258</v>
      </c>
      <c r="D14726" s="17" t="s">
        <v>259</v>
      </c>
      <c r="E14726" s="19">
        <v>39859.713888879996</v>
      </c>
      <c r="F14726" s="19">
        <v>39859.778472220001</v>
      </c>
      <c r="G14726" s="9">
        <v>93</v>
      </c>
      <c r="H14726" s="9">
        <v>2</v>
      </c>
      <c r="I14726" s="9">
        <v>186</v>
      </c>
      <c r="J14726" s="17" t="s">
        <v>315</v>
      </c>
    </row>
    <row r="14727" spans="1:10">
      <c r="A14727" s="17" t="s">
        <v>24574</v>
      </c>
      <c r="B14727" s="18" t="s">
        <v>351</v>
      </c>
      <c r="C14727" s="17" t="s">
        <v>175</v>
      </c>
      <c r="D14727" s="17" t="s">
        <v>177</v>
      </c>
      <c r="E14727" s="19">
        <v>42102.898611110002</v>
      </c>
      <c r="F14727" s="19">
        <v>42102.941666660001</v>
      </c>
      <c r="G14727" s="9">
        <v>62</v>
      </c>
      <c r="H14727" s="9">
        <v>3</v>
      </c>
      <c r="I14727" s="9">
        <v>186</v>
      </c>
      <c r="J14727" s="17" t="s">
        <v>315</v>
      </c>
    </row>
    <row r="14728" spans="1:10">
      <c r="A14728" s="17" t="s">
        <v>24575</v>
      </c>
      <c r="B14728" s="18" t="s">
        <v>318</v>
      </c>
      <c r="C14728" s="17" t="s">
        <v>202</v>
      </c>
      <c r="D14728" s="17" t="s">
        <v>203</v>
      </c>
      <c r="E14728" s="19">
        <v>42953.706250000003</v>
      </c>
      <c r="F14728" s="19">
        <v>42953.770833330003</v>
      </c>
      <c r="G14728" s="9">
        <v>93</v>
      </c>
      <c r="H14728" s="9">
        <v>2</v>
      </c>
      <c r="I14728" s="9">
        <v>186</v>
      </c>
      <c r="J14728" s="17" t="s">
        <v>315</v>
      </c>
    </row>
    <row r="14729" spans="1:10">
      <c r="A14729" s="17" t="s">
        <v>24576</v>
      </c>
      <c r="B14729" s="18" t="s">
        <v>351</v>
      </c>
      <c r="C14729" s="17" t="s">
        <v>74</v>
      </c>
      <c r="D14729" s="17" t="s">
        <v>76</v>
      </c>
      <c r="E14729" s="19">
        <v>45523.574999999997</v>
      </c>
      <c r="F14729" s="19">
        <v>45523.618055550003</v>
      </c>
      <c r="G14729" s="9">
        <v>62</v>
      </c>
      <c r="H14729" s="9">
        <v>3</v>
      </c>
      <c r="I14729" s="9">
        <v>186</v>
      </c>
      <c r="J14729" s="17" t="s">
        <v>315</v>
      </c>
    </row>
    <row r="14730" spans="1:10">
      <c r="A14730" s="17" t="s">
        <v>24577</v>
      </c>
      <c r="B14730" s="18" t="s">
        <v>318</v>
      </c>
      <c r="C14730" s="17" t="s">
        <v>68</v>
      </c>
      <c r="D14730" s="17" t="s">
        <v>71</v>
      </c>
      <c r="E14730" s="19">
        <v>42115.761805549999</v>
      </c>
      <c r="F14730" s="19">
        <v>42115.826388879999</v>
      </c>
      <c r="G14730" s="9">
        <v>93</v>
      </c>
      <c r="H14730" s="9">
        <v>2</v>
      </c>
      <c r="I14730" s="9">
        <v>186</v>
      </c>
      <c r="J14730" s="17" t="s">
        <v>315</v>
      </c>
    </row>
    <row r="14731" spans="1:10">
      <c r="A14731" s="17" t="s">
        <v>24461</v>
      </c>
      <c r="B14731" s="18" t="s">
        <v>314</v>
      </c>
      <c r="C14731" s="17" t="s">
        <v>220</v>
      </c>
      <c r="D14731" s="17" t="s">
        <v>222</v>
      </c>
      <c r="E14731" s="19">
        <v>43488.610416659998</v>
      </c>
      <c r="F14731" s="19">
        <v>43488.739583330003</v>
      </c>
      <c r="G14731" s="9">
        <v>186</v>
      </c>
      <c r="H14731" s="9">
        <v>1</v>
      </c>
      <c r="I14731" s="9">
        <v>186</v>
      </c>
      <c r="J14731" s="17" t="s">
        <v>315</v>
      </c>
    </row>
    <row r="14732" spans="1:10">
      <c r="A14732" s="17" t="s">
        <v>24578</v>
      </c>
      <c r="B14732" s="18" t="s">
        <v>318</v>
      </c>
      <c r="C14732" s="17" t="s">
        <v>202</v>
      </c>
      <c r="D14732" s="17" t="s">
        <v>204</v>
      </c>
      <c r="E14732" s="19">
        <v>41099.364583330003</v>
      </c>
      <c r="F14732" s="19">
        <v>41099.429166659997</v>
      </c>
      <c r="G14732" s="9">
        <v>93</v>
      </c>
      <c r="H14732" s="9">
        <v>2</v>
      </c>
      <c r="I14732" s="9">
        <v>186</v>
      </c>
      <c r="J14732" s="17" t="s">
        <v>315</v>
      </c>
    </row>
    <row r="14733" spans="1:10">
      <c r="A14733" s="17" t="s">
        <v>24579</v>
      </c>
      <c r="B14733" s="18" t="s">
        <v>318</v>
      </c>
      <c r="C14733" s="17" t="s">
        <v>139</v>
      </c>
      <c r="D14733" s="17" t="s">
        <v>141</v>
      </c>
      <c r="E14733" s="19">
        <v>41417.258333329999</v>
      </c>
      <c r="F14733" s="19">
        <v>41417.322916659999</v>
      </c>
      <c r="G14733" s="9">
        <v>93</v>
      </c>
      <c r="H14733" s="9">
        <v>2</v>
      </c>
      <c r="I14733" s="9">
        <v>186</v>
      </c>
      <c r="J14733" s="17" t="s">
        <v>315</v>
      </c>
    </row>
    <row r="14734" spans="1:10">
      <c r="A14734" s="17" t="s">
        <v>16324</v>
      </c>
      <c r="B14734" s="18" t="s">
        <v>318</v>
      </c>
      <c r="C14734" s="17" t="s">
        <v>264</v>
      </c>
      <c r="D14734" s="17" t="s">
        <v>266</v>
      </c>
      <c r="E14734" s="19">
        <v>43122.785416660001</v>
      </c>
      <c r="F14734" s="19">
        <v>43122.806944440003</v>
      </c>
      <c r="G14734" s="9">
        <v>31</v>
      </c>
      <c r="H14734" s="9">
        <v>6</v>
      </c>
      <c r="I14734" s="9">
        <v>186</v>
      </c>
      <c r="J14734" s="17" t="s">
        <v>315</v>
      </c>
    </row>
    <row r="14735" spans="1:10">
      <c r="A14735" s="17" t="s">
        <v>24446</v>
      </c>
      <c r="B14735" s="18" t="s">
        <v>318</v>
      </c>
      <c r="C14735" s="17" t="s">
        <v>223</v>
      </c>
      <c r="D14735" s="17" t="s">
        <v>226</v>
      </c>
      <c r="E14735" s="19">
        <v>43675.609722219997</v>
      </c>
      <c r="F14735" s="19">
        <v>43675.652777770003</v>
      </c>
      <c r="G14735" s="9">
        <v>62</v>
      </c>
      <c r="H14735" s="9">
        <v>3</v>
      </c>
      <c r="I14735" s="9">
        <v>186</v>
      </c>
      <c r="J14735" s="17" t="s">
        <v>315</v>
      </c>
    </row>
    <row r="14736" spans="1:10">
      <c r="A14736" s="17" t="s">
        <v>24580</v>
      </c>
      <c r="B14736" s="18" t="s">
        <v>318</v>
      </c>
      <c r="C14736" s="17" t="s">
        <v>202</v>
      </c>
      <c r="D14736" s="17" t="s">
        <v>203</v>
      </c>
      <c r="E14736" s="19">
        <v>44080.495833330002</v>
      </c>
      <c r="F14736" s="19">
        <v>44080.625</v>
      </c>
      <c r="G14736" s="9">
        <v>186</v>
      </c>
      <c r="H14736" s="9">
        <v>1</v>
      </c>
      <c r="I14736" s="9">
        <v>186</v>
      </c>
      <c r="J14736" s="17" t="s">
        <v>315</v>
      </c>
    </row>
    <row r="14737" spans="1:10">
      <c r="A14737" s="17" t="s">
        <v>24581</v>
      </c>
      <c r="B14737" s="18" t="s">
        <v>318</v>
      </c>
      <c r="C14737" s="17" t="s">
        <v>126</v>
      </c>
      <c r="D14737" s="17" t="s">
        <v>127</v>
      </c>
      <c r="E14737" s="19">
        <v>41819.894444439997</v>
      </c>
      <c r="F14737" s="19">
        <v>41819.9375</v>
      </c>
      <c r="G14737" s="9">
        <v>62</v>
      </c>
      <c r="H14737" s="9">
        <v>3</v>
      </c>
      <c r="I14737" s="9">
        <v>186</v>
      </c>
      <c r="J14737" s="17" t="s">
        <v>315</v>
      </c>
    </row>
    <row r="14738" spans="1:10">
      <c r="A14738" s="17" t="s">
        <v>24582</v>
      </c>
      <c r="B14738" s="18" t="s">
        <v>318</v>
      </c>
      <c r="C14738" s="17" t="s">
        <v>113</v>
      </c>
      <c r="D14738" s="17" t="s">
        <v>114</v>
      </c>
      <c r="E14738" s="19">
        <v>44747.409027770002</v>
      </c>
      <c r="F14738" s="19">
        <v>44747.53819444</v>
      </c>
      <c r="G14738" s="9">
        <v>186</v>
      </c>
      <c r="H14738" s="9">
        <v>1</v>
      </c>
      <c r="I14738" s="9">
        <v>186</v>
      </c>
      <c r="J14738" s="17" t="s">
        <v>2498</v>
      </c>
    </row>
    <row r="14739" spans="1:10">
      <c r="A14739" s="17" t="s">
        <v>24583</v>
      </c>
      <c r="B14739" s="18" t="s">
        <v>351</v>
      </c>
      <c r="C14739" s="17" t="s">
        <v>256</v>
      </c>
      <c r="D14739" s="17" t="s">
        <v>257</v>
      </c>
      <c r="E14739" s="19">
        <v>42896.577777769999</v>
      </c>
      <c r="F14739" s="19">
        <v>42896.642361110004</v>
      </c>
      <c r="G14739" s="9">
        <v>93</v>
      </c>
      <c r="H14739" s="9">
        <v>2</v>
      </c>
      <c r="I14739" s="9">
        <v>186</v>
      </c>
      <c r="J14739" s="17" t="s">
        <v>315</v>
      </c>
    </row>
    <row r="14740" spans="1:10">
      <c r="A14740" s="17" t="s">
        <v>8985</v>
      </c>
      <c r="B14740" s="18" t="s">
        <v>318</v>
      </c>
      <c r="C14740" s="17" t="s">
        <v>276</v>
      </c>
      <c r="D14740" s="17" t="s">
        <v>276</v>
      </c>
      <c r="E14740" s="19">
        <v>43312.596527770002</v>
      </c>
      <c r="F14740" s="19">
        <v>43312.72569444</v>
      </c>
      <c r="G14740" s="9">
        <v>186</v>
      </c>
      <c r="H14740" s="9">
        <v>1</v>
      </c>
      <c r="I14740" s="9">
        <v>186</v>
      </c>
      <c r="J14740" s="17" t="s">
        <v>315</v>
      </c>
    </row>
    <row r="14741" spans="1:10">
      <c r="A14741" s="17" t="s">
        <v>24584</v>
      </c>
      <c r="B14741" s="18" t="s">
        <v>351</v>
      </c>
      <c r="C14741" s="17" t="s">
        <v>182</v>
      </c>
      <c r="D14741" s="17" t="s">
        <v>183</v>
      </c>
      <c r="E14741" s="19">
        <v>42184.770138879998</v>
      </c>
      <c r="F14741" s="19">
        <v>42184.899305550003</v>
      </c>
      <c r="G14741" s="9">
        <v>186</v>
      </c>
      <c r="H14741" s="9">
        <v>1</v>
      </c>
      <c r="I14741" s="9">
        <v>186</v>
      </c>
      <c r="J14741" s="17" t="s">
        <v>315</v>
      </c>
    </row>
    <row r="14742" spans="1:10">
      <c r="A14742" s="17" t="s">
        <v>24585</v>
      </c>
      <c r="B14742" s="18" t="s">
        <v>314</v>
      </c>
      <c r="C14742" s="17" t="s">
        <v>52</v>
      </c>
      <c r="D14742" s="17" t="s">
        <v>55</v>
      </c>
      <c r="E14742" s="19">
        <v>45537.598611109999</v>
      </c>
      <c r="F14742" s="19">
        <v>45537.72777777</v>
      </c>
      <c r="G14742" s="9">
        <v>186</v>
      </c>
      <c r="H14742" s="9">
        <v>1</v>
      </c>
      <c r="I14742" s="9">
        <v>186</v>
      </c>
      <c r="J14742" s="17" t="s">
        <v>315</v>
      </c>
    </row>
    <row r="14743" spans="1:10">
      <c r="A14743" s="17" t="s">
        <v>24586</v>
      </c>
      <c r="B14743" s="18" t="s">
        <v>318</v>
      </c>
      <c r="C14743" s="17" t="s">
        <v>152</v>
      </c>
      <c r="D14743" s="17" t="s">
        <v>152</v>
      </c>
      <c r="E14743" s="19">
        <v>42842.831944439997</v>
      </c>
      <c r="F14743" s="19">
        <v>42842.960416659997</v>
      </c>
      <c r="G14743" s="9">
        <v>185</v>
      </c>
      <c r="H14743" s="9">
        <v>1</v>
      </c>
      <c r="I14743" s="9">
        <v>185</v>
      </c>
      <c r="J14743" s="17" t="s">
        <v>2498</v>
      </c>
    </row>
    <row r="14744" spans="1:10">
      <c r="A14744" s="17" t="s">
        <v>24587</v>
      </c>
      <c r="B14744" s="18" t="s">
        <v>318</v>
      </c>
      <c r="C14744" s="17" t="s">
        <v>202</v>
      </c>
      <c r="D14744" s="17" t="s">
        <v>204</v>
      </c>
      <c r="E14744" s="19">
        <v>43317.489583330003</v>
      </c>
      <c r="F14744" s="19">
        <v>43317.618055550003</v>
      </c>
      <c r="G14744" s="9">
        <v>185</v>
      </c>
      <c r="H14744" s="9">
        <v>1</v>
      </c>
      <c r="I14744" s="9">
        <v>185</v>
      </c>
      <c r="J14744" s="17" t="s">
        <v>315</v>
      </c>
    </row>
    <row r="14745" spans="1:10">
      <c r="A14745" s="17" t="s">
        <v>23654</v>
      </c>
      <c r="B14745" s="18" t="s">
        <v>351</v>
      </c>
      <c r="C14745" s="17" t="s">
        <v>175</v>
      </c>
      <c r="D14745" s="17" t="s">
        <v>178</v>
      </c>
      <c r="E14745" s="19">
        <v>39765.19444444</v>
      </c>
      <c r="F14745" s="19">
        <v>39765.322916659999</v>
      </c>
      <c r="G14745" s="9">
        <v>185</v>
      </c>
      <c r="H14745" s="9">
        <v>1</v>
      </c>
      <c r="I14745" s="9">
        <v>185</v>
      </c>
      <c r="J14745" s="17" t="s">
        <v>2498</v>
      </c>
    </row>
    <row r="14746" spans="1:10">
      <c r="A14746" s="17" t="s">
        <v>24588</v>
      </c>
      <c r="B14746" s="18" t="s">
        <v>318</v>
      </c>
      <c r="C14746" s="17" t="s">
        <v>258</v>
      </c>
      <c r="D14746" s="17" t="s">
        <v>259</v>
      </c>
      <c r="E14746" s="19">
        <v>39989.629166660001</v>
      </c>
      <c r="F14746" s="19">
        <v>39989.757638880001</v>
      </c>
      <c r="G14746" s="9">
        <v>185</v>
      </c>
      <c r="H14746" s="9">
        <v>1</v>
      </c>
      <c r="I14746" s="9">
        <v>185</v>
      </c>
      <c r="J14746" s="17" t="s">
        <v>315</v>
      </c>
    </row>
    <row r="14747" spans="1:10">
      <c r="A14747" s="17" t="s">
        <v>24589</v>
      </c>
      <c r="B14747" s="18" t="s">
        <v>318</v>
      </c>
      <c r="C14747" s="17" t="s">
        <v>68</v>
      </c>
      <c r="D14747" s="17" t="s">
        <v>69</v>
      </c>
      <c r="E14747" s="19">
        <v>42174.452777769999</v>
      </c>
      <c r="F14747" s="19">
        <v>42174.581250000003</v>
      </c>
      <c r="G14747" s="9">
        <v>185</v>
      </c>
      <c r="H14747" s="9">
        <v>1</v>
      </c>
      <c r="I14747" s="9">
        <v>185</v>
      </c>
      <c r="J14747" s="17" t="s">
        <v>315</v>
      </c>
    </row>
    <row r="14748" spans="1:10">
      <c r="A14748" s="17" t="s">
        <v>24590</v>
      </c>
      <c r="B14748" s="18" t="s">
        <v>318</v>
      </c>
      <c r="C14748" s="17" t="s">
        <v>96</v>
      </c>
      <c r="D14748" s="17" t="s">
        <v>97</v>
      </c>
      <c r="E14748" s="19">
        <v>40650.315277770002</v>
      </c>
      <c r="F14748" s="19">
        <v>40650.44305555</v>
      </c>
      <c r="G14748" s="9">
        <v>184</v>
      </c>
      <c r="H14748" s="9">
        <v>1</v>
      </c>
      <c r="I14748" s="9">
        <v>184</v>
      </c>
      <c r="J14748" s="17" t="s">
        <v>315</v>
      </c>
    </row>
    <row r="14749" spans="1:10">
      <c r="A14749" s="17" t="s">
        <v>24591</v>
      </c>
      <c r="B14749" s="18" t="s">
        <v>318</v>
      </c>
      <c r="C14749" s="17" t="s">
        <v>293</v>
      </c>
      <c r="D14749" s="17" t="s">
        <v>296</v>
      </c>
      <c r="E14749" s="19">
        <v>39456.192361109999</v>
      </c>
      <c r="F14749" s="19">
        <v>39456.208333330003</v>
      </c>
      <c r="G14749" s="9">
        <v>23</v>
      </c>
      <c r="H14749" s="9">
        <v>8</v>
      </c>
      <c r="I14749" s="9">
        <v>184</v>
      </c>
      <c r="J14749" s="17" t="s">
        <v>315</v>
      </c>
    </row>
    <row r="14750" spans="1:10">
      <c r="A14750" s="17" t="s">
        <v>21759</v>
      </c>
      <c r="B14750" s="18" t="s">
        <v>318</v>
      </c>
      <c r="C14750" s="17" t="s">
        <v>202</v>
      </c>
      <c r="D14750" s="17" t="s">
        <v>205</v>
      </c>
      <c r="E14750" s="19">
        <v>40478.683333330002</v>
      </c>
      <c r="F14750" s="19">
        <v>40478.747222220001</v>
      </c>
      <c r="G14750" s="9">
        <v>92</v>
      </c>
      <c r="H14750" s="9">
        <v>2</v>
      </c>
      <c r="I14750" s="9">
        <v>184</v>
      </c>
      <c r="J14750" s="17" t="s">
        <v>315</v>
      </c>
    </row>
    <row r="14751" spans="1:10">
      <c r="A14751" s="17" t="s">
        <v>24592</v>
      </c>
      <c r="B14751" s="18" t="s">
        <v>351</v>
      </c>
      <c r="C14751" s="17" t="s">
        <v>274</v>
      </c>
      <c r="D14751" s="17" t="s">
        <v>275</v>
      </c>
      <c r="E14751" s="19">
        <v>40915.859722219997</v>
      </c>
      <c r="F14751" s="19">
        <v>40915.923611110004</v>
      </c>
      <c r="G14751" s="9">
        <v>92</v>
      </c>
      <c r="H14751" s="9">
        <v>2</v>
      </c>
      <c r="I14751" s="9">
        <v>184</v>
      </c>
      <c r="J14751" s="17" t="s">
        <v>315</v>
      </c>
    </row>
    <row r="14752" spans="1:10">
      <c r="A14752" s="17" t="s">
        <v>7135</v>
      </c>
      <c r="B14752" s="18" t="s">
        <v>351</v>
      </c>
      <c r="C14752" s="17" t="s">
        <v>104</v>
      </c>
      <c r="D14752" s="17" t="s">
        <v>105</v>
      </c>
      <c r="E14752" s="19">
        <v>39484.93958333</v>
      </c>
      <c r="F14752" s="19">
        <v>39485.00347222</v>
      </c>
      <c r="G14752" s="9">
        <v>92</v>
      </c>
      <c r="H14752" s="9">
        <v>2</v>
      </c>
      <c r="I14752" s="9">
        <v>184</v>
      </c>
      <c r="J14752" s="17" t="s">
        <v>315</v>
      </c>
    </row>
    <row r="14753" spans="1:10">
      <c r="A14753" s="17" t="s">
        <v>20609</v>
      </c>
      <c r="B14753" s="18" t="s">
        <v>351</v>
      </c>
      <c r="C14753" s="17" t="s">
        <v>174</v>
      </c>
      <c r="D14753" s="17" t="s">
        <v>303</v>
      </c>
      <c r="E14753" s="19">
        <v>44909.983333329998</v>
      </c>
      <c r="F14753" s="19">
        <v>44910.111111110004</v>
      </c>
      <c r="G14753" s="9">
        <v>184</v>
      </c>
      <c r="H14753" s="9">
        <v>1</v>
      </c>
      <c r="I14753" s="9">
        <v>184</v>
      </c>
      <c r="J14753" s="17" t="s">
        <v>315</v>
      </c>
    </row>
    <row r="14754" spans="1:10">
      <c r="A14754" s="17" t="s">
        <v>24593</v>
      </c>
      <c r="B14754" s="18" t="s">
        <v>318</v>
      </c>
      <c r="C14754" s="17" t="s">
        <v>93</v>
      </c>
      <c r="D14754" s="17" t="s">
        <v>95</v>
      </c>
      <c r="E14754" s="19">
        <v>42453.925000000003</v>
      </c>
      <c r="F14754" s="19">
        <v>42453.94097222</v>
      </c>
      <c r="G14754" s="9">
        <v>23</v>
      </c>
      <c r="H14754" s="9">
        <v>8</v>
      </c>
      <c r="I14754" s="9">
        <v>184</v>
      </c>
      <c r="J14754" s="17" t="s">
        <v>315</v>
      </c>
    </row>
    <row r="14755" spans="1:10">
      <c r="A14755" s="17" t="s">
        <v>24594</v>
      </c>
      <c r="B14755" s="18" t="s">
        <v>318</v>
      </c>
      <c r="C14755" s="17" t="s">
        <v>217</v>
      </c>
      <c r="D14755" s="17" t="s">
        <v>218</v>
      </c>
      <c r="E14755" s="19">
        <v>44325.489583330003</v>
      </c>
      <c r="F14755" s="19">
        <v>44325.553472220003</v>
      </c>
      <c r="G14755" s="9">
        <v>92</v>
      </c>
      <c r="H14755" s="9">
        <v>2</v>
      </c>
      <c r="I14755" s="9">
        <v>184</v>
      </c>
      <c r="J14755" s="17" t="s">
        <v>315</v>
      </c>
    </row>
    <row r="14756" spans="1:10">
      <c r="A14756" s="17" t="s">
        <v>24595</v>
      </c>
      <c r="B14756" s="18" t="s">
        <v>351</v>
      </c>
      <c r="C14756" s="17" t="s">
        <v>174</v>
      </c>
      <c r="D14756" s="17" t="s">
        <v>304</v>
      </c>
      <c r="E14756" s="19">
        <v>44825.649305550003</v>
      </c>
      <c r="F14756" s="19">
        <v>44825.713194440003</v>
      </c>
      <c r="G14756" s="9">
        <v>92</v>
      </c>
      <c r="H14756" s="9">
        <v>2</v>
      </c>
      <c r="I14756" s="9">
        <v>184</v>
      </c>
      <c r="J14756" s="17" t="s">
        <v>315</v>
      </c>
    </row>
    <row r="14757" spans="1:10">
      <c r="A14757" s="17" t="s">
        <v>24596</v>
      </c>
      <c r="B14757" s="18" t="s">
        <v>318</v>
      </c>
      <c r="C14757" s="17" t="s">
        <v>68</v>
      </c>
      <c r="D14757" s="17" t="s">
        <v>71</v>
      </c>
      <c r="E14757" s="19">
        <v>39489.370138879996</v>
      </c>
      <c r="F14757" s="19">
        <v>39489.497916660002</v>
      </c>
      <c r="G14757" s="9">
        <v>184</v>
      </c>
      <c r="H14757" s="9">
        <v>1</v>
      </c>
      <c r="I14757" s="9">
        <v>184</v>
      </c>
      <c r="J14757" s="17" t="s">
        <v>315</v>
      </c>
    </row>
    <row r="14758" spans="1:10">
      <c r="A14758" s="17" t="s">
        <v>24597</v>
      </c>
      <c r="B14758" s="18" t="s">
        <v>351</v>
      </c>
      <c r="C14758" s="17" t="s">
        <v>110</v>
      </c>
      <c r="D14758" s="17" t="s">
        <v>112</v>
      </c>
      <c r="E14758" s="19">
        <v>42196.913888880001</v>
      </c>
      <c r="F14758" s="19">
        <v>42197.041666659999</v>
      </c>
      <c r="G14758" s="9">
        <v>184</v>
      </c>
      <c r="H14758" s="9">
        <v>1</v>
      </c>
      <c r="I14758" s="9">
        <v>184</v>
      </c>
      <c r="J14758" s="17" t="s">
        <v>2498</v>
      </c>
    </row>
    <row r="14759" spans="1:10">
      <c r="A14759" s="17" t="s">
        <v>24598</v>
      </c>
      <c r="B14759" s="18" t="s">
        <v>318</v>
      </c>
      <c r="C14759" s="17" t="s">
        <v>139</v>
      </c>
      <c r="D14759" s="17" t="s">
        <v>141</v>
      </c>
      <c r="E14759" s="19">
        <v>44042.90972222</v>
      </c>
      <c r="F14759" s="19">
        <v>44043.037499999999</v>
      </c>
      <c r="G14759" s="9">
        <v>184</v>
      </c>
      <c r="H14759" s="9">
        <v>1</v>
      </c>
      <c r="I14759" s="9">
        <v>184</v>
      </c>
      <c r="J14759" s="17" t="s">
        <v>315</v>
      </c>
    </row>
    <row r="14760" spans="1:10">
      <c r="A14760" s="17" t="s">
        <v>24599</v>
      </c>
      <c r="B14760" s="18" t="s">
        <v>351</v>
      </c>
      <c r="C14760" s="17" t="s">
        <v>175</v>
      </c>
      <c r="D14760" s="17" t="s">
        <v>178</v>
      </c>
      <c r="E14760" s="19">
        <v>44780.697222219998</v>
      </c>
      <c r="F14760" s="19">
        <v>44780.824999999997</v>
      </c>
      <c r="G14760" s="9">
        <v>184</v>
      </c>
      <c r="H14760" s="9">
        <v>1</v>
      </c>
      <c r="I14760" s="9">
        <v>184</v>
      </c>
      <c r="J14760" s="17" t="s">
        <v>315</v>
      </c>
    </row>
    <row r="14761" spans="1:10">
      <c r="A14761" s="17" t="s">
        <v>24600</v>
      </c>
      <c r="B14761" s="18" t="s">
        <v>351</v>
      </c>
      <c r="C14761" s="17" t="s">
        <v>182</v>
      </c>
      <c r="D14761" s="17" t="s">
        <v>184</v>
      </c>
      <c r="E14761" s="19">
        <v>40334.036111109999</v>
      </c>
      <c r="F14761" s="19">
        <v>40334.16319444</v>
      </c>
      <c r="G14761" s="9">
        <v>183</v>
      </c>
      <c r="H14761" s="9">
        <v>1</v>
      </c>
      <c r="I14761" s="9">
        <v>183</v>
      </c>
      <c r="J14761" s="17" t="s">
        <v>315</v>
      </c>
    </row>
    <row r="14762" spans="1:10">
      <c r="A14762" s="17" t="s">
        <v>24601</v>
      </c>
      <c r="B14762" s="18" t="s">
        <v>351</v>
      </c>
      <c r="C14762" s="17" t="s">
        <v>256</v>
      </c>
      <c r="D14762" s="17" t="s">
        <v>257</v>
      </c>
      <c r="E14762" s="19">
        <v>43058.581250000003</v>
      </c>
      <c r="F14762" s="19">
        <v>43058.708333330003</v>
      </c>
      <c r="G14762" s="9">
        <v>183</v>
      </c>
      <c r="H14762" s="9">
        <v>1</v>
      </c>
      <c r="I14762" s="9">
        <v>183</v>
      </c>
      <c r="J14762" s="17" t="s">
        <v>315</v>
      </c>
    </row>
    <row r="14763" spans="1:10">
      <c r="A14763" s="17" t="s">
        <v>24602</v>
      </c>
      <c r="B14763" s="18" t="s">
        <v>314</v>
      </c>
      <c r="C14763" s="17" t="s">
        <v>220</v>
      </c>
      <c r="D14763" s="17" t="s">
        <v>222</v>
      </c>
      <c r="E14763" s="19">
        <v>44984.633333329999</v>
      </c>
      <c r="F14763" s="19">
        <v>44984.760416659999</v>
      </c>
      <c r="G14763" s="9">
        <v>183</v>
      </c>
      <c r="H14763" s="9">
        <v>1</v>
      </c>
      <c r="I14763" s="9">
        <v>183</v>
      </c>
      <c r="J14763" s="17" t="s">
        <v>315</v>
      </c>
    </row>
    <row r="14764" spans="1:10">
      <c r="A14764" s="17" t="s">
        <v>24603</v>
      </c>
      <c r="B14764" s="18" t="s">
        <v>318</v>
      </c>
      <c r="C14764" s="17" t="s">
        <v>68</v>
      </c>
      <c r="D14764" s="17" t="s">
        <v>70</v>
      </c>
      <c r="E14764" s="19">
        <v>40402.858333329998</v>
      </c>
      <c r="F14764" s="19">
        <v>40402.985416659998</v>
      </c>
      <c r="G14764" s="9">
        <v>183</v>
      </c>
      <c r="H14764" s="9">
        <v>1</v>
      </c>
      <c r="I14764" s="9">
        <v>183</v>
      </c>
      <c r="J14764" s="17" t="s">
        <v>315</v>
      </c>
    </row>
    <row r="14765" spans="1:10">
      <c r="A14765" s="17" t="s">
        <v>24604</v>
      </c>
      <c r="B14765" s="18" t="s">
        <v>318</v>
      </c>
      <c r="C14765" s="17" t="s">
        <v>139</v>
      </c>
      <c r="D14765" s="17" t="s">
        <v>140</v>
      </c>
      <c r="E14765" s="19">
        <v>43667.543749999997</v>
      </c>
      <c r="F14765" s="19">
        <v>43667.670138879999</v>
      </c>
      <c r="G14765" s="9">
        <v>182</v>
      </c>
      <c r="H14765" s="9">
        <v>1</v>
      </c>
      <c r="I14765" s="9">
        <v>182</v>
      </c>
      <c r="J14765" s="17" t="s">
        <v>315</v>
      </c>
    </row>
    <row r="14766" spans="1:10">
      <c r="A14766" s="17" t="s">
        <v>24605</v>
      </c>
      <c r="B14766" s="18" t="s">
        <v>318</v>
      </c>
      <c r="C14766" s="17" t="s">
        <v>285</v>
      </c>
      <c r="D14766" s="17" t="s">
        <v>40</v>
      </c>
      <c r="E14766" s="19">
        <v>44793.41527777</v>
      </c>
      <c r="F14766" s="19">
        <v>44793.541666659999</v>
      </c>
      <c r="G14766" s="9">
        <v>182</v>
      </c>
      <c r="H14766" s="9">
        <v>1</v>
      </c>
      <c r="I14766" s="9">
        <v>182</v>
      </c>
      <c r="J14766" s="17" t="s">
        <v>315</v>
      </c>
    </row>
    <row r="14767" spans="1:10">
      <c r="A14767" s="17" t="s">
        <v>24606</v>
      </c>
      <c r="B14767" s="18" t="s">
        <v>351</v>
      </c>
      <c r="C14767" s="17" t="s">
        <v>60</v>
      </c>
      <c r="D14767" s="17" t="s">
        <v>63</v>
      </c>
      <c r="E14767" s="19">
        <v>43166.40833333</v>
      </c>
      <c r="F14767" s="19">
        <v>43166.493055550003</v>
      </c>
      <c r="G14767" s="9">
        <v>122</v>
      </c>
      <c r="H14767" s="9">
        <v>3</v>
      </c>
      <c r="I14767" s="9">
        <v>182</v>
      </c>
      <c r="J14767" s="17" t="s">
        <v>2498</v>
      </c>
    </row>
    <row r="14768" spans="1:10">
      <c r="A14768" s="17" t="s">
        <v>24607</v>
      </c>
      <c r="B14768" s="18" t="s">
        <v>351</v>
      </c>
      <c r="C14768" s="17" t="s">
        <v>64</v>
      </c>
      <c r="D14768" s="17" t="s">
        <v>64</v>
      </c>
      <c r="E14768" s="19">
        <v>41579.715277770003</v>
      </c>
      <c r="F14768" s="19">
        <v>41579.841666660002</v>
      </c>
      <c r="G14768" s="9">
        <v>182</v>
      </c>
      <c r="H14768" s="9">
        <v>1</v>
      </c>
      <c r="I14768" s="9">
        <v>182</v>
      </c>
      <c r="J14768" s="17" t="s">
        <v>315</v>
      </c>
    </row>
    <row r="14769" spans="1:10">
      <c r="A14769" s="17" t="s">
        <v>24608</v>
      </c>
      <c r="B14769" s="18" t="s">
        <v>351</v>
      </c>
      <c r="C14769" s="17" t="s">
        <v>164</v>
      </c>
      <c r="D14769" s="17" t="s">
        <v>165</v>
      </c>
      <c r="E14769" s="19">
        <v>41069.131249999999</v>
      </c>
      <c r="F14769" s="19">
        <v>41069.19444444</v>
      </c>
      <c r="G14769" s="9">
        <v>91</v>
      </c>
      <c r="H14769" s="9">
        <v>2</v>
      </c>
      <c r="I14769" s="9">
        <v>182</v>
      </c>
      <c r="J14769" s="17" t="s">
        <v>315</v>
      </c>
    </row>
    <row r="14770" spans="1:10">
      <c r="A14770" s="17" t="s">
        <v>24609</v>
      </c>
      <c r="B14770" s="18" t="s">
        <v>351</v>
      </c>
      <c r="C14770" s="17" t="s">
        <v>104</v>
      </c>
      <c r="D14770" s="17" t="s">
        <v>104</v>
      </c>
      <c r="E14770" s="19">
        <v>39650.544444439998</v>
      </c>
      <c r="F14770" s="19">
        <v>39650.670833329998</v>
      </c>
      <c r="G14770" s="9">
        <v>182</v>
      </c>
      <c r="H14770" s="9">
        <v>1</v>
      </c>
      <c r="I14770" s="9">
        <v>182</v>
      </c>
      <c r="J14770" s="17" t="s">
        <v>315</v>
      </c>
    </row>
    <row r="14771" spans="1:10">
      <c r="A14771" s="17" t="s">
        <v>24610</v>
      </c>
      <c r="B14771" s="18" t="s">
        <v>351</v>
      </c>
      <c r="C14771" s="17" t="s">
        <v>175</v>
      </c>
      <c r="D14771" s="17" t="s">
        <v>176</v>
      </c>
      <c r="E14771" s="19">
        <v>40777.742361110002</v>
      </c>
      <c r="F14771" s="19">
        <v>40777.805555550003</v>
      </c>
      <c r="G14771" s="9">
        <v>91</v>
      </c>
      <c r="H14771" s="9">
        <v>2</v>
      </c>
      <c r="I14771" s="9">
        <v>182</v>
      </c>
      <c r="J14771" s="17" t="s">
        <v>315</v>
      </c>
    </row>
    <row r="14772" spans="1:10">
      <c r="A14772" s="17" t="s">
        <v>24611</v>
      </c>
      <c r="B14772" s="18" t="s">
        <v>318</v>
      </c>
      <c r="C14772" s="17" t="s">
        <v>68</v>
      </c>
      <c r="D14772" s="17" t="s">
        <v>70</v>
      </c>
      <c r="E14772" s="19">
        <v>43435.270138879998</v>
      </c>
      <c r="F14772" s="19">
        <v>43435.395833330003</v>
      </c>
      <c r="G14772" s="9">
        <v>181</v>
      </c>
      <c r="H14772" s="9">
        <v>1</v>
      </c>
      <c r="I14772" s="9">
        <v>181</v>
      </c>
      <c r="J14772" s="17" t="s">
        <v>315</v>
      </c>
    </row>
    <row r="14773" spans="1:10">
      <c r="A14773" s="17" t="s">
        <v>24612</v>
      </c>
      <c r="B14773" s="18" t="s">
        <v>318</v>
      </c>
      <c r="C14773" s="17" t="s">
        <v>252</v>
      </c>
      <c r="D14773" s="17" t="s">
        <v>253</v>
      </c>
      <c r="E14773" s="19">
        <v>43646.811805550002</v>
      </c>
      <c r="F14773" s="19">
        <v>43646.9375</v>
      </c>
      <c r="G14773" s="9">
        <v>181</v>
      </c>
      <c r="H14773" s="9">
        <v>1</v>
      </c>
      <c r="I14773" s="9">
        <v>181</v>
      </c>
      <c r="J14773" s="17" t="s">
        <v>315</v>
      </c>
    </row>
    <row r="14774" spans="1:10">
      <c r="A14774" s="17" t="s">
        <v>24613</v>
      </c>
      <c r="B14774" s="18" t="s">
        <v>351</v>
      </c>
      <c r="C14774" s="17" t="s">
        <v>60</v>
      </c>
      <c r="D14774" s="17" t="s">
        <v>61</v>
      </c>
      <c r="E14774" s="19">
        <v>39543.415972219998</v>
      </c>
      <c r="F14774" s="19">
        <v>39543.541666659999</v>
      </c>
      <c r="G14774" s="9">
        <v>181</v>
      </c>
      <c r="H14774" s="9">
        <v>1</v>
      </c>
      <c r="I14774" s="9">
        <v>181</v>
      </c>
      <c r="J14774" s="17" t="s">
        <v>315</v>
      </c>
    </row>
    <row r="14775" spans="1:10">
      <c r="A14775" s="17" t="s">
        <v>24614</v>
      </c>
      <c r="B14775" s="18" t="s">
        <v>318</v>
      </c>
      <c r="C14775" s="17" t="s">
        <v>188</v>
      </c>
      <c r="D14775" s="17" t="s">
        <v>189</v>
      </c>
      <c r="E14775" s="19">
        <v>43572.471527770002</v>
      </c>
      <c r="F14775" s="19">
        <v>43572.59722222</v>
      </c>
      <c r="G14775" s="9">
        <v>181</v>
      </c>
      <c r="H14775" s="9">
        <v>1</v>
      </c>
      <c r="I14775" s="9">
        <v>181</v>
      </c>
      <c r="J14775" s="17" t="s">
        <v>315</v>
      </c>
    </row>
    <row r="14776" spans="1:10">
      <c r="A14776" s="17" t="s">
        <v>24615</v>
      </c>
      <c r="B14776" s="18" t="s">
        <v>351</v>
      </c>
      <c r="C14776" s="17" t="s">
        <v>175</v>
      </c>
      <c r="D14776" s="17" t="s">
        <v>177</v>
      </c>
      <c r="E14776" s="19">
        <v>44280.47222222</v>
      </c>
      <c r="F14776" s="19">
        <v>44280.597916660001</v>
      </c>
      <c r="G14776" s="9">
        <v>181</v>
      </c>
      <c r="H14776" s="9">
        <v>1</v>
      </c>
      <c r="I14776" s="9">
        <v>181</v>
      </c>
      <c r="J14776" s="17" t="s">
        <v>315</v>
      </c>
    </row>
    <row r="14777" spans="1:10">
      <c r="A14777" s="17" t="s">
        <v>24616</v>
      </c>
      <c r="B14777" s="18" t="s">
        <v>318</v>
      </c>
      <c r="C14777" s="17" t="s">
        <v>233</v>
      </c>
      <c r="D14777" s="17" t="s">
        <v>235</v>
      </c>
      <c r="E14777" s="19">
        <v>39913.861805549997</v>
      </c>
      <c r="F14777" s="19">
        <v>39913.987500000003</v>
      </c>
      <c r="G14777" s="9">
        <v>181</v>
      </c>
      <c r="H14777" s="9">
        <v>1</v>
      </c>
      <c r="I14777" s="9">
        <v>181</v>
      </c>
      <c r="J14777" s="17" t="s">
        <v>315</v>
      </c>
    </row>
    <row r="14778" spans="1:10">
      <c r="A14778" s="17" t="s">
        <v>24617</v>
      </c>
      <c r="B14778" s="18" t="s">
        <v>318</v>
      </c>
      <c r="C14778" s="17" t="s">
        <v>217</v>
      </c>
      <c r="D14778" s="17" t="s">
        <v>219</v>
      </c>
      <c r="E14778" s="19">
        <v>43338.9375</v>
      </c>
      <c r="F14778" s="19">
        <v>43338.96875</v>
      </c>
      <c r="G14778" s="9">
        <v>45</v>
      </c>
      <c r="H14778" s="9">
        <v>4</v>
      </c>
      <c r="I14778" s="9">
        <v>180</v>
      </c>
      <c r="J14778" s="17" t="s">
        <v>315</v>
      </c>
    </row>
    <row r="14779" spans="1:10">
      <c r="A14779" s="17" t="s">
        <v>24618</v>
      </c>
      <c r="B14779" s="18" t="s">
        <v>351</v>
      </c>
      <c r="C14779" s="17" t="s">
        <v>35</v>
      </c>
      <c r="D14779" s="17" t="s">
        <v>36</v>
      </c>
      <c r="E14779" s="19">
        <v>39456.351388880001</v>
      </c>
      <c r="F14779" s="19">
        <v>39456.476388880001</v>
      </c>
      <c r="G14779" s="9">
        <v>180</v>
      </c>
      <c r="H14779" s="9">
        <v>1</v>
      </c>
      <c r="I14779" s="9">
        <v>180</v>
      </c>
      <c r="J14779" s="17" t="s">
        <v>315</v>
      </c>
    </row>
    <row r="14780" spans="1:10">
      <c r="A14780" s="17" t="s">
        <v>24619</v>
      </c>
      <c r="B14780" s="18" t="s">
        <v>314</v>
      </c>
      <c r="C14780" s="17" t="s">
        <v>146</v>
      </c>
      <c r="D14780" s="17" t="s">
        <v>147</v>
      </c>
      <c r="E14780" s="19">
        <v>40628.75</v>
      </c>
      <c r="F14780" s="19">
        <v>40628.875</v>
      </c>
      <c r="G14780" s="9">
        <v>180</v>
      </c>
      <c r="H14780" s="9">
        <v>1</v>
      </c>
      <c r="I14780" s="9">
        <v>180</v>
      </c>
      <c r="J14780" s="17" t="s">
        <v>315</v>
      </c>
    </row>
    <row r="14781" spans="1:10">
      <c r="A14781" s="17" t="s">
        <v>15277</v>
      </c>
      <c r="B14781" s="18" t="s">
        <v>318</v>
      </c>
      <c r="C14781" s="17" t="s">
        <v>44</v>
      </c>
      <c r="D14781" s="17" t="s">
        <v>46</v>
      </c>
      <c r="E14781" s="19">
        <v>45000.5625</v>
      </c>
      <c r="F14781" s="19">
        <v>45000.6875</v>
      </c>
      <c r="G14781" s="9">
        <v>180</v>
      </c>
      <c r="H14781" s="9">
        <v>1</v>
      </c>
      <c r="I14781" s="9">
        <v>180</v>
      </c>
      <c r="J14781" s="17" t="s">
        <v>315</v>
      </c>
    </row>
    <row r="14782" spans="1:10">
      <c r="A14782" s="17" t="s">
        <v>24620</v>
      </c>
      <c r="B14782" s="18" t="s">
        <v>351</v>
      </c>
      <c r="C14782" s="17" t="s">
        <v>64</v>
      </c>
      <c r="D14782" s="17" t="s">
        <v>64</v>
      </c>
      <c r="E14782" s="19">
        <v>45381.614583330003</v>
      </c>
      <c r="F14782" s="19">
        <v>45381.65625</v>
      </c>
      <c r="G14782" s="9">
        <v>60</v>
      </c>
      <c r="H14782" s="9">
        <v>3</v>
      </c>
      <c r="I14782" s="9">
        <v>180</v>
      </c>
      <c r="J14782" s="17" t="s">
        <v>315</v>
      </c>
    </row>
    <row r="14783" spans="1:10">
      <c r="A14783" s="17" t="s">
        <v>24621</v>
      </c>
      <c r="B14783" s="18" t="s">
        <v>318</v>
      </c>
      <c r="C14783" s="17" t="s">
        <v>131</v>
      </c>
      <c r="D14783" s="17" t="s">
        <v>132</v>
      </c>
      <c r="E14783" s="19">
        <v>44063.888888879999</v>
      </c>
      <c r="F14783" s="19">
        <v>44063.951388879999</v>
      </c>
      <c r="G14783" s="9">
        <v>90</v>
      </c>
      <c r="H14783" s="9">
        <v>2</v>
      </c>
      <c r="I14783" s="9">
        <v>180</v>
      </c>
      <c r="J14783" s="17" t="s">
        <v>315</v>
      </c>
    </row>
    <row r="14784" spans="1:10">
      <c r="A14784" s="17" t="s">
        <v>24622</v>
      </c>
      <c r="B14784" s="18" t="s">
        <v>351</v>
      </c>
      <c r="C14784" s="17" t="s">
        <v>182</v>
      </c>
      <c r="D14784" s="17" t="s">
        <v>184</v>
      </c>
      <c r="E14784" s="19">
        <v>43617.590972220001</v>
      </c>
      <c r="F14784" s="19">
        <v>43617.604861109998</v>
      </c>
      <c r="G14784" s="9">
        <v>20</v>
      </c>
      <c r="H14784" s="9">
        <v>9</v>
      </c>
      <c r="I14784" s="9">
        <v>180</v>
      </c>
      <c r="J14784" s="17" t="s">
        <v>315</v>
      </c>
    </row>
    <row r="14785" spans="1:10">
      <c r="A14785" s="17" t="s">
        <v>24623</v>
      </c>
      <c r="B14785" s="18" t="s">
        <v>314</v>
      </c>
      <c r="C14785" s="17" t="s">
        <v>79</v>
      </c>
      <c r="D14785" s="17" t="s">
        <v>167</v>
      </c>
      <c r="E14785" s="19">
        <v>40030.364583330003</v>
      </c>
      <c r="F14785" s="19">
        <v>40030.427083330003</v>
      </c>
      <c r="G14785" s="9">
        <v>90</v>
      </c>
      <c r="H14785" s="9">
        <v>2</v>
      </c>
      <c r="I14785" s="9">
        <v>180</v>
      </c>
      <c r="J14785" s="17" t="s">
        <v>315</v>
      </c>
    </row>
    <row r="14786" spans="1:10">
      <c r="A14786" s="17" t="s">
        <v>24624</v>
      </c>
      <c r="B14786" s="18" t="s">
        <v>318</v>
      </c>
      <c r="C14786" s="17" t="s">
        <v>68</v>
      </c>
      <c r="D14786" s="17" t="s">
        <v>70</v>
      </c>
      <c r="E14786" s="19">
        <v>40602.368055550003</v>
      </c>
      <c r="F14786" s="19">
        <v>40602.493055550003</v>
      </c>
      <c r="G14786" s="9">
        <v>180</v>
      </c>
      <c r="H14786" s="9">
        <v>1</v>
      </c>
      <c r="I14786" s="9">
        <v>180</v>
      </c>
      <c r="J14786" s="17" t="s">
        <v>315</v>
      </c>
    </row>
    <row r="14787" spans="1:10">
      <c r="A14787" s="17" t="s">
        <v>24625</v>
      </c>
      <c r="B14787" s="18" t="s">
        <v>351</v>
      </c>
      <c r="C14787" s="17" t="s">
        <v>35</v>
      </c>
      <c r="D14787" s="17" t="s">
        <v>36</v>
      </c>
      <c r="E14787" s="19">
        <v>41884.666666659999</v>
      </c>
      <c r="F14787" s="19">
        <v>41884.791666659999</v>
      </c>
      <c r="G14787" s="9">
        <v>180</v>
      </c>
      <c r="H14787" s="9">
        <v>1</v>
      </c>
      <c r="I14787" s="9">
        <v>180</v>
      </c>
      <c r="J14787" s="17" t="s">
        <v>315</v>
      </c>
    </row>
    <row r="14788" spans="1:10">
      <c r="A14788" s="17" t="s">
        <v>14859</v>
      </c>
      <c r="B14788" s="18" t="s">
        <v>351</v>
      </c>
      <c r="C14788" s="17" t="s">
        <v>104</v>
      </c>
      <c r="D14788" s="17" t="s">
        <v>105</v>
      </c>
      <c r="E14788" s="19">
        <v>40674.94444444</v>
      </c>
      <c r="F14788" s="19">
        <v>40674.986111110004</v>
      </c>
      <c r="G14788" s="9">
        <v>60</v>
      </c>
      <c r="H14788" s="9">
        <v>3</v>
      </c>
      <c r="I14788" s="9">
        <v>180</v>
      </c>
      <c r="J14788" s="17" t="s">
        <v>315</v>
      </c>
    </row>
    <row r="14789" spans="1:10">
      <c r="A14789" s="17" t="s">
        <v>10959</v>
      </c>
      <c r="B14789" s="18" t="s">
        <v>318</v>
      </c>
      <c r="C14789" s="17" t="s">
        <v>202</v>
      </c>
      <c r="D14789" s="17" t="s">
        <v>204</v>
      </c>
      <c r="E14789" s="19">
        <v>42174.326388879999</v>
      </c>
      <c r="F14789" s="19">
        <v>42174.388888879999</v>
      </c>
      <c r="G14789" s="9">
        <v>90</v>
      </c>
      <c r="H14789" s="9">
        <v>2</v>
      </c>
      <c r="I14789" s="9">
        <v>180</v>
      </c>
      <c r="J14789" s="17" t="s">
        <v>315</v>
      </c>
    </row>
    <row r="14790" spans="1:10">
      <c r="A14790" s="17" t="s">
        <v>24626</v>
      </c>
      <c r="B14790" s="18" t="s">
        <v>318</v>
      </c>
      <c r="C14790" s="17" t="s">
        <v>68</v>
      </c>
      <c r="D14790" s="17" t="s">
        <v>69</v>
      </c>
      <c r="E14790" s="19">
        <v>39767.680555550003</v>
      </c>
      <c r="F14790" s="19">
        <v>39767.805555550003</v>
      </c>
      <c r="G14790" s="9">
        <v>180</v>
      </c>
      <c r="H14790" s="9">
        <v>1</v>
      </c>
      <c r="I14790" s="9">
        <v>180</v>
      </c>
      <c r="J14790" s="17" t="s">
        <v>315</v>
      </c>
    </row>
    <row r="14791" spans="1:10">
      <c r="A14791" s="17" t="s">
        <v>24627</v>
      </c>
      <c r="B14791" s="18" t="s">
        <v>318</v>
      </c>
      <c r="C14791" s="17" t="s">
        <v>258</v>
      </c>
      <c r="D14791" s="17" t="s">
        <v>259</v>
      </c>
      <c r="E14791" s="19">
        <v>39989.90625</v>
      </c>
      <c r="F14791" s="19">
        <v>39989.947916659999</v>
      </c>
      <c r="G14791" s="9">
        <v>60</v>
      </c>
      <c r="H14791" s="9">
        <v>3</v>
      </c>
      <c r="I14791" s="9">
        <v>180</v>
      </c>
      <c r="J14791" s="17" t="s">
        <v>315</v>
      </c>
    </row>
    <row r="14792" spans="1:10">
      <c r="A14792" s="17" t="s">
        <v>24628</v>
      </c>
      <c r="B14792" s="18" t="s">
        <v>318</v>
      </c>
      <c r="C14792" s="17" t="s">
        <v>128</v>
      </c>
      <c r="D14792" s="17" t="s">
        <v>129</v>
      </c>
      <c r="E14792" s="19">
        <v>41209.96875</v>
      </c>
      <c r="F14792" s="19">
        <v>41210.010416659999</v>
      </c>
      <c r="G14792" s="9">
        <v>60</v>
      </c>
      <c r="H14792" s="9">
        <v>3</v>
      </c>
      <c r="I14792" s="9">
        <v>180</v>
      </c>
      <c r="J14792" s="17" t="s">
        <v>315</v>
      </c>
    </row>
    <row r="14793" spans="1:10">
      <c r="A14793" s="17" t="s">
        <v>24629</v>
      </c>
      <c r="B14793" s="18" t="s">
        <v>318</v>
      </c>
      <c r="C14793" s="17" t="s">
        <v>139</v>
      </c>
      <c r="D14793" s="17" t="s">
        <v>142</v>
      </c>
      <c r="E14793" s="19">
        <v>41871.802083330003</v>
      </c>
      <c r="F14793" s="19">
        <v>41871.927083330003</v>
      </c>
      <c r="G14793" s="9">
        <v>180</v>
      </c>
      <c r="H14793" s="9">
        <v>1</v>
      </c>
      <c r="I14793" s="9">
        <v>180</v>
      </c>
      <c r="J14793" s="17" t="s">
        <v>315</v>
      </c>
    </row>
    <row r="14794" spans="1:10">
      <c r="A14794" s="17" t="s">
        <v>10809</v>
      </c>
      <c r="B14794" s="18" t="s">
        <v>351</v>
      </c>
      <c r="C14794" s="17" t="s">
        <v>175</v>
      </c>
      <c r="D14794" s="17" t="s">
        <v>178</v>
      </c>
      <c r="E14794" s="19">
        <v>42970.455555549997</v>
      </c>
      <c r="F14794" s="19">
        <v>42970.476388880001</v>
      </c>
      <c r="G14794" s="9">
        <v>30</v>
      </c>
      <c r="H14794" s="9">
        <v>6</v>
      </c>
      <c r="I14794" s="9">
        <v>180</v>
      </c>
      <c r="J14794" s="17" t="s">
        <v>315</v>
      </c>
    </row>
    <row r="14795" spans="1:10">
      <c r="A14795" s="17" t="s">
        <v>24630</v>
      </c>
      <c r="B14795" s="18" t="s">
        <v>351</v>
      </c>
      <c r="C14795" s="17" t="s">
        <v>175</v>
      </c>
      <c r="D14795" s="17" t="s">
        <v>178</v>
      </c>
      <c r="E14795" s="19">
        <v>41264.673611110004</v>
      </c>
      <c r="F14795" s="19">
        <v>41264.6875</v>
      </c>
      <c r="G14795" s="9">
        <v>20</v>
      </c>
      <c r="H14795" s="9">
        <v>9</v>
      </c>
      <c r="I14795" s="9">
        <v>180</v>
      </c>
      <c r="J14795" s="17" t="s">
        <v>315</v>
      </c>
    </row>
    <row r="14796" spans="1:10">
      <c r="A14796" s="17" t="s">
        <v>24631</v>
      </c>
      <c r="B14796" s="18" t="s">
        <v>318</v>
      </c>
      <c r="C14796" s="17" t="s">
        <v>139</v>
      </c>
      <c r="D14796" s="17" t="s">
        <v>140</v>
      </c>
      <c r="E14796" s="19">
        <v>44478.745833330002</v>
      </c>
      <c r="F14796" s="19">
        <v>44478.770833330003</v>
      </c>
      <c r="G14796" s="9">
        <v>36</v>
      </c>
      <c r="H14796" s="9">
        <v>5</v>
      </c>
      <c r="I14796" s="9">
        <v>180</v>
      </c>
      <c r="J14796" s="17" t="s">
        <v>315</v>
      </c>
    </row>
    <row r="14797" spans="1:10">
      <c r="A14797" s="17" t="s">
        <v>24632</v>
      </c>
      <c r="B14797" s="18" t="s">
        <v>318</v>
      </c>
      <c r="C14797" s="17" t="s">
        <v>68</v>
      </c>
      <c r="D14797" s="17" t="s">
        <v>70</v>
      </c>
      <c r="E14797" s="19">
        <v>40737.8125</v>
      </c>
      <c r="F14797" s="19">
        <v>40737.84375</v>
      </c>
      <c r="G14797" s="9">
        <v>45</v>
      </c>
      <c r="H14797" s="9">
        <v>4</v>
      </c>
      <c r="I14797" s="9">
        <v>180</v>
      </c>
      <c r="J14797" s="17" t="s">
        <v>315</v>
      </c>
    </row>
    <row r="14798" spans="1:10">
      <c r="A14798" s="17" t="s">
        <v>12619</v>
      </c>
      <c r="B14798" s="18" t="s">
        <v>351</v>
      </c>
      <c r="C14798" s="17" t="s">
        <v>274</v>
      </c>
      <c r="D14798" s="17" t="s">
        <v>275</v>
      </c>
      <c r="E14798" s="19">
        <v>40096.555555550003</v>
      </c>
      <c r="F14798" s="19">
        <v>40096.56944444</v>
      </c>
      <c r="G14798" s="9">
        <v>20</v>
      </c>
      <c r="H14798" s="9">
        <v>9</v>
      </c>
      <c r="I14798" s="9">
        <v>180</v>
      </c>
      <c r="J14798" s="17" t="s">
        <v>315</v>
      </c>
    </row>
    <row r="14799" spans="1:10">
      <c r="A14799" s="17" t="s">
        <v>8240</v>
      </c>
      <c r="B14799" s="18" t="s">
        <v>351</v>
      </c>
      <c r="C14799" s="17" t="s">
        <v>175</v>
      </c>
      <c r="D14799" s="17" t="s">
        <v>178</v>
      </c>
      <c r="E14799" s="19">
        <v>41093.65625</v>
      </c>
      <c r="F14799" s="19">
        <v>41093.78125</v>
      </c>
      <c r="G14799" s="9">
        <v>180</v>
      </c>
      <c r="H14799" s="9">
        <v>1</v>
      </c>
      <c r="I14799" s="9">
        <v>180</v>
      </c>
      <c r="J14799" s="17" t="s">
        <v>2498</v>
      </c>
    </row>
    <row r="14800" spans="1:10">
      <c r="A14800" s="17" t="s">
        <v>24633</v>
      </c>
      <c r="B14800" s="18" t="s">
        <v>351</v>
      </c>
      <c r="C14800" s="17" t="s">
        <v>29</v>
      </c>
      <c r="D14800" s="17" t="s">
        <v>30</v>
      </c>
      <c r="E14800" s="19">
        <v>40876.640972219997</v>
      </c>
      <c r="F14800" s="19">
        <v>40876.651388879996</v>
      </c>
      <c r="G14800" s="9">
        <v>15</v>
      </c>
      <c r="H14800" s="9">
        <v>12</v>
      </c>
      <c r="I14800" s="9">
        <v>180</v>
      </c>
      <c r="J14800" s="17" t="s">
        <v>315</v>
      </c>
    </row>
    <row r="14801" spans="1:10">
      <c r="A14801" s="17" t="s">
        <v>24356</v>
      </c>
      <c r="B14801" s="18" t="s">
        <v>351</v>
      </c>
      <c r="C14801" s="17" t="s">
        <v>99</v>
      </c>
      <c r="D14801" s="17" t="s">
        <v>101</v>
      </c>
      <c r="E14801" s="19">
        <v>44871.697916659999</v>
      </c>
      <c r="F14801" s="19">
        <v>44871.760416659999</v>
      </c>
      <c r="G14801" s="9">
        <v>90</v>
      </c>
      <c r="H14801" s="9">
        <v>2</v>
      </c>
      <c r="I14801" s="9">
        <v>180</v>
      </c>
      <c r="J14801" s="17" t="s">
        <v>2498</v>
      </c>
    </row>
    <row r="14802" spans="1:10">
      <c r="A14802" s="17" t="s">
        <v>24634</v>
      </c>
      <c r="B14802" s="18" t="s">
        <v>318</v>
      </c>
      <c r="C14802" s="17" t="s">
        <v>240</v>
      </c>
      <c r="D14802" s="17" t="s">
        <v>106</v>
      </c>
      <c r="E14802" s="19">
        <v>41292.59722222</v>
      </c>
      <c r="F14802" s="19">
        <v>41292.65972222</v>
      </c>
      <c r="G14802" s="9">
        <v>90</v>
      </c>
      <c r="H14802" s="9">
        <v>2</v>
      </c>
      <c r="I14802" s="9">
        <v>180</v>
      </c>
      <c r="J14802" s="17" t="s">
        <v>315</v>
      </c>
    </row>
    <row r="14803" spans="1:10">
      <c r="A14803" s="17" t="s">
        <v>24635</v>
      </c>
      <c r="B14803" s="18" t="s">
        <v>318</v>
      </c>
      <c r="C14803" s="17" t="s">
        <v>293</v>
      </c>
      <c r="D14803" s="17" t="s">
        <v>296</v>
      </c>
      <c r="E14803" s="19">
        <v>42209.490277769997</v>
      </c>
      <c r="F14803" s="19">
        <v>42209.552777769997</v>
      </c>
      <c r="G14803" s="9">
        <v>90</v>
      </c>
      <c r="H14803" s="9">
        <v>2</v>
      </c>
      <c r="I14803" s="9">
        <v>180</v>
      </c>
      <c r="J14803" s="17" t="s">
        <v>315</v>
      </c>
    </row>
    <row r="14804" spans="1:10">
      <c r="A14804" s="17" t="s">
        <v>24636</v>
      </c>
      <c r="B14804" s="18" t="s">
        <v>318</v>
      </c>
      <c r="C14804" s="17" t="s">
        <v>297</v>
      </c>
      <c r="D14804" s="17" t="s">
        <v>40</v>
      </c>
      <c r="E14804" s="19">
        <v>44345.625</v>
      </c>
      <c r="F14804" s="19">
        <v>44345.65625</v>
      </c>
      <c r="G14804" s="9">
        <v>45</v>
      </c>
      <c r="H14804" s="9">
        <v>4</v>
      </c>
      <c r="I14804" s="9">
        <v>180</v>
      </c>
      <c r="J14804" s="17" t="s">
        <v>315</v>
      </c>
    </row>
    <row r="14805" spans="1:10">
      <c r="A14805" s="17" t="s">
        <v>24637</v>
      </c>
      <c r="B14805" s="18" t="s">
        <v>318</v>
      </c>
      <c r="C14805" s="17" t="s">
        <v>258</v>
      </c>
      <c r="D14805" s="17" t="s">
        <v>259</v>
      </c>
      <c r="E14805" s="19">
        <v>44569.728472219998</v>
      </c>
      <c r="F14805" s="19">
        <v>44569.749305550002</v>
      </c>
      <c r="G14805" s="9">
        <v>30</v>
      </c>
      <c r="H14805" s="9">
        <v>6</v>
      </c>
      <c r="I14805" s="9">
        <v>180</v>
      </c>
      <c r="J14805" s="17" t="s">
        <v>315</v>
      </c>
    </row>
    <row r="14806" spans="1:10">
      <c r="A14806" s="17" t="s">
        <v>4530</v>
      </c>
      <c r="B14806" s="18" t="s">
        <v>314</v>
      </c>
      <c r="C14806" s="17" t="s">
        <v>120</v>
      </c>
      <c r="D14806" s="17" t="s">
        <v>120</v>
      </c>
      <c r="E14806" s="19">
        <v>45137.399305550003</v>
      </c>
      <c r="F14806" s="19">
        <v>45137.420138879999</v>
      </c>
      <c r="G14806" s="9">
        <v>30</v>
      </c>
      <c r="H14806" s="9">
        <v>6</v>
      </c>
      <c r="I14806" s="9">
        <v>180</v>
      </c>
      <c r="J14806" s="17" t="s">
        <v>315</v>
      </c>
    </row>
    <row r="14807" spans="1:10">
      <c r="A14807" s="17" t="s">
        <v>18840</v>
      </c>
      <c r="B14807" s="18" t="s">
        <v>314</v>
      </c>
      <c r="C14807" s="17" t="s">
        <v>220</v>
      </c>
      <c r="D14807" s="17" t="s">
        <v>221</v>
      </c>
      <c r="E14807" s="19">
        <v>41530.686111110001</v>
      </c>
      <c r="F14807" s="19">
        <v>41530.72777777</v>
      </c>
      <c r="G14807" s="9">
        <v>60</v>
      </c>
      <c r="H14807" s="9">
        <v>3</v>
      </c>
      <c r="I14807" s="9">
        <v>180</v>
      </c>
      <c r="J14807" s="17" t="s">
        <v>315</v>
      </c>
    </row>
    <row r="14808" spans="1:10">
      <c r="A14808" s="17" t="s">
        <v>15688</v>
      </c>
      <c r="B14808" s="18" t="s">
        <v>318</v>
      </c>
      <c r="C14808" s="17" t="s">
        <v>68</v>
      </c>
      <c r="D14808" s="17" t="s">
        <v>71</v>
      </c>
      <c r="E14808" s="19">
        <v>42797.754166660001</v>
      </c>
      <c r="F14808" s="19">
        <v>42797.816666660001</v>
      </c>
      <c r="G14808" s="9">
        <v>90</v>
      </c>
      <c r="H14808" s="9">
        <v>2</v>
      </c>
      <c r="I14808" s="9">
        <v>180</v>
      </c>
      <c r="J14808" s="17" t="s">
        <v>315</v>
      </c>
    </row>
    <row r="14809" spans="1:10">
      <c r="A14809" s="17" t="s">
        <v>24638</v>
      </c>
      <c r="B14809" s="18" t="s">
        <v>318</v>
      </c>
      <c r="C14809" s="17" t="s">
        <v>143</v>
      </c>
      <c r="D14809" s="17" t="s">
        <v>143</v>
      </c>
      <c r="E14809" s="19">
        <v>44550.298611110004</v>
      </c>
      <c r="F14809" s="19">
        <v>44550.423611110004</v>
      </c>
      <c r="G14809" s="9">
        <v>180</v>
      </c>
      <c r="H14809" s="9">
        <v>1</v>
      </c>
      <c r="I14809" s="9">
        <v>180</v>
      </c>
      <c r="J14809" s="17" t="s">
        <v>315</v>
      </c>
    </row>
    <row r="14810" spans="1:10">
      <c r="A14810" s="17" t="s">
        <v>24639</v>
      </c>
      <c r="B14810" s="18" t="s">
        <v>351</v>
      </c>
      <c r="C14810" s="17" t="s">
        <v>74</v>
      </c>
      <c r="D14810" s="17" t="s">
        <v>76</v>
      </c>
      <c r="E14810" s="19">
        <v>45028.833333330003</v>
      </c>
      <c r="F14810" s="19">
        <v>45028.84722222</v>
      </c>
      <c r="G14810" s="9">
        <v>20</v>
      </c>
      <c r="H14810" s="9">
        <v>9</v>
      </c>
      <c r="I14810" s="9">
        <v>180</v>
      </c>
      <c r="J14810" s="17" t="s">
        <v>315</v>
      </c>
    </row>
    <row r="14811" spans="1:10">
      <c r="A14811" s="17" t="s">
        <v>24640</v>
      </c>
      <c r="B14811" s="18" t="s">
        <v>351</v>
      </c>
      <c r="C14811" s="17" t="s">
        <v>35</v>
      </c>
      <c r="D14811" s="17" t="s">
        <v>37</v>
      </c>
      <c r="E14811" s="19">
        <v>39595.71875</v>
      </c>
      <c r="F14811" s="19">
        <v>39595.739583330003</v>
      </c>
      <c r="G14811" s="9">
        <v>30</v>
      </c>
      <c r="H14811" s="9">
        <v>6</v>
      </c>
      <c r="I14811" s="9">
        <v>180</v>
      </c>
      <c r="J14811" s="17" t="s">
        <v>315</v>
      </c>
    </row>
    <row r="14812" spans="1:10">
      <c r="A14812" s="17" t="s">
        <v>24641</v>
      </c>
      <c r="B14812" s="18" t="s">
        <v>314</v>
      </c>
      <c r="C14812" s="17" t="s">
        <v>220</v>
      </c>
      <c r="D14812" s="17" t="s">
        <v>222</v>
      </c>
      <c r="E14812" s="19">
        <v>43277.791666659999</v>
      </c>
      <c r="F14812" s="19">
        <v>43277.833333330003</v>
      </c>
      <c r="G14812" s="9">
        <v>60</v>
      </c>
      <c r="H14812" s="9">
        <v>3</v>
      </c>
      <c r="I14812" s="9">
        <v>180</v>
      </c>
      <c r="J14812" s="17" t="s">
        <v>315</v>
      </c>
    </row>
    <row r="14813" spans="1:10">
      <c r="A14813" s="17" t="s">
        <v>24642</v>
      </c>
      <c r="B14813" s="18" t="s">
        <v>351</v>
      </c>
      <c r="C14813" s="17" t="s">
        <v>60</v>
      </c>
      <c r="D14813" s="17" t="s">
        <v>62</v>
      </c>
      <c r="E14813" s="19">
        <v>45361.340277770003</v>
      </c>
      <c r="F14813" s="19">
        <v>45361.361111110004</v>
      </c>
      <c r="G14813" s="9">
        <v>30</v>
      </c>
      <c r="H14813" s="9">
        <v>6</v>
      </c>
      <c r="I14813" s="9">
        <v>180</v>
      </c>
      <c r="J14813" s="17" t="s">
        <v>315</v>
      </c>
    </row>
    <row r="14814" spans="1:10">
      <c r="A14814" s="17" t="s">
        <v>13416</v>
      </c>
      <c r="B14814" s="18" t="s">
        <v>318</v>
      </c>
      <c r="C14814" s="17" t="s">
        <v>113</v>
      </c>
      <c r="D14814" s="17" t="s">
        <v>114</v>
      </c>
      <c r="E14814" s="19">
        <v>44439.873611110001</v>
      </c>
      <c r="F14814" s="19">
        <v>44439.998611110001</v>
      </c>
      <c r="G14814" s="9">
        <v>180</v>
      </c>
      <c r="H14814" s="9">
        <v>1</v>
      </c>
      <c r="I14814" s="9">
        <v>180</v>
      </c>
      <c r="J14814" s="17" t="s">
        <v>315</v>
      </c>
    </row>
    <row r="14815" spans="1:10">
      <c r="A14815" s="17" t="s">
        <v>12811</v>
      </c>
      <c r="B14815" s="18" t="s">
        <v>351</v>
      </c>
      <c r="C14815" s="17" t="s">
        <v>274</v>
      </c>
      <c r="D14815" s="17" t="s">
        <v>275</v>
      </c>
      <c r="E14815" s="19">
        <v>39522.711805550003</v>
      </c>
      <c r="F14815" s="19">
        <v>39522.71875</v>
      </c>
      <c r="G14815" s="9">
        <v>10</v>
      </c>
      <c r="H14815" s="9">
        <v>18</v>
      </c>
      <c r="I14815" s="9">
        <v>180</v>
      </c>
      <c r="J14815" s="17" t="s">
        <v>315</v>
      </c>
    </row>
    <row r="14816" spans="1:10">
      <c r="A14816" s="17" t="s">
        <v>24643</v>
      </c>
      <c r="B14816" s="18" t="s">
        <v>351</v>
      </c>
      <c r="C14816" s="17" t="s">
        <v>172</v>
      </c>
      <c r="D14816" s="17" t="s">
        <v>174</v>
      </c>
      <c r="E14816" s="19">
        <v>41382.854166659999</v>
      </c>
      <c r="F14816" s="19">
        <v>41382.875</v>
      </c>
      <c r="G14816" s="9">
        <v>30</v>
      </c>
      <c r="H14816" s="9">
        <v>6</v>
      </c>
      <c r="I14816" s="9">
        <v>180</v>
      </c>
      <c r="J14816" s="17" t="s">
        <v>315</v>
      </c>
    </row>
    <row r="14817" spans="1:10">
      <c r="A14817" s="17" t="s">
        <v>15618</v>
      </c>
      <c r="B14817" s="18" t="s">
        <v>351</v>
      </c>
      <c r="C14817" s="17" t="s">
        <v>41</v>
      </c>
      <c r="D14817" s="17" t="s">
        <v>43</v>
      </c>
      <c r="E14817" s="19">
        <v>40703.311111110001</v>
      </c>
      <c r="F14817" s="19">
        <v>40703.435416660002</v>
      </c>
      <c r="G14817" s="9">
        <v>179</v>
      </c>
      <c r="H14817" s="9">
        <v>1</v>
      </c>
      <c r="I14817" s="9">
        <v>179</v>
      </c>
      <c r="J14817" s="17" t="s">
        <v>315</v>
      </c>
    </row>
    <row r="14818" spans="1:10">
      <c r="A14818" s="17" t="s">
        <v>24644</v>
      </c>
      <c r="B14818" s="18" t="s">
        <v>351</v>
      </c>
      <c r="C14818" s="17" t="s">
        <v>35</v>
      </c>
      <c r="D14818" s="17" t="s">
        <v>38</v>
      </c>
      <c r="E14818" s="19">
        <v>41404.594444440001</v>
      </c>
      <c r="F14818" s="19">
        <v>41404.71875</v>
      </c>
      <c r="G14818" s="9">
        <v>179</v>
      </c>
      <c r="H14818" s="9">
        <v>1</v>
      </c>
      <c r="I14818" s="9">
        <v>179</v>
      </c>
      <c r="J14818" s="17" t="s">
        <v>2498</v>
      </c>
    </row>
    <row r="14819" spans="1:10">
      <c r="A14819" s="17" t="s">
        <v>24645</v>
      </c>
      <c r="B14819" s="18" t="s">
        <v>318</v>
      </c>
      <c r="C14819" s="17" t="s">
        <v>113</v>
      </c>
      <c r="D14819" s="17" t="s">
        <v>114</v>
      </c>
      <c r="E14819" s="19">
        <v>41898.742361110002</v>
      </c>
      <c r="F14819" s="19">
        <v>41898.866666659997</v>
      </c>
      <c r="G14819" s="9">
        <v>179</v>
      </c>
      <c r="H14819" s="9">
        <v>1</v>
      </c>
      <c r="I14819" s="9">
        <v>179</v>
      </c>
      <c r="J14819" s="17" t="s">
        <v>315</v>
      </c>
    </row>
    <row r="14820" spans="1:10">
      <c r="A14820" s="17" t="s">
        <v>4952</v>
      </c>
      <c r="B14820" s="18" t="s">
        <v>351</v>
      </c>
      <c r="C14820" s="17" t="s">
        <v>64</v>
      </c>
      <c r="D14820" s="17" t="s">
        <v>64</v>
      </c>
      <c r="E14820" s="19">
        <v>42181.379166660001</v>
      </c>
      <c r="F14820" s="19">
        <v>42181.50347222</v>
      </c>
      <c r="G14820" s="9">
        <v>179</v>
      </c>
      <c r="H14820" s="9">
        <v>1</v>
      </c>
      <c r="I14820" s="9">
        <v>179</v>
      </c>
      <c r="J14820" s="17" t="s">
        <v>315</v>
      </c>
    </row>
    <row r="14821" spans="1:10">
      <c r="A14821" s="17" t="s">
        <v>24646</v>
      </c>
      <c r="B14821" s="18" t="s">
        <v>318</v>
      </c>
      <c r="C14821" s="17" t="s">
        <v>258</v>
      </c>
      <c r="D14821" s="17" t="s">
        <v>259</v>
      </c>
      <c r="E14821" s="19">
        <v>42599.34930555</v>
      </c>
      <c r="F14821" s="19">
        <v>42599.472916660001</v>
      </c>
      <c r="G14821" s="9">
        <v>178</v>
      </c>
      <c r="H14821" s="9">
        <v>1</v>
      </c>
      <c r="I14821" s="9">
        <v>178</v>
      </c>
      <c r="J14821" s="17" t="s">
        <v>315</v>
      </c>
    </row>
    <row r="14822" spans="1:10">
      <c r="A14822" s="17" t="s">
        <v>24647</v>
      </c>
      <c r="B14822" s="18" t="s">
        <v>318</v>
      </c>
      <c r="C14822" s="17" t="s">
        <v>202</v>
      </c>
      <c r="D14822" s="17" t="s">
        <v>203</v>
      </c>
      <c r="E14822" s="19">
        <v>43122.668055549999</v>
      </c>
      <c r="F14822" s="19">
        <v>43122.791666659999</v>
      </c>
      <c r="G14822" s="9">
        <v>178</v>
      </c>
      <c r="H14822" s="9">
        <v>1</v>
      </c>
      <c r="I14822" s="9">
        <v>178</v>
      </c>
      <c r="J14822" s="17" t="s">
        <v>315</v>
      </c>
    </row>
    <row r="14823" spans="1:10">
      <c r="A14823" s="17" t="s">
        <v>24648</v>
      </c>
      <c r="B14823" s="18" t="s">
        <v>318</v>
      </c>
      <c r="C14823" s="17" t="s">
        <v>68</v>
      </c>
      <c r="D14823" s="17" t="s">
        <v>70</v>
      </c>
      <c r="E14823" s="19">
        <v>40155.340277770003</v>
      </c>
      <c r="F14823" s="19">
        <v>40155.463888879996</v>
      </c>
      <c r="G14823" s="9">
        <v>178</v>
      </c>
      <c r="H14823" s="9">
        <v>1</v>
      </c>
      <c r="I14823" s="9">
        <v>178</v>
      </c>
      <c r="J14823" s="17" t="s">
        <v>2498</v>
      </c>
    </row>
    <row r="14824" spans="1:10">
      <c r="A14824" s="17" t="s">
        <v>22554</v>
      </c>
      <c r="B14824" s="18" t="s">
        <v>351</v>
      </c>
      <c r="C14824" s="17" t="s">
        <v>154</v>
      </c>
      <c r="D14824" s="17" t="s">
        <v>155</v>
      </c>
      <c r="E14824" s="19">
        <v>43330.72569444</v>
      </c>
      <c r="F14824" s="19">
        <v>43330.84930555</v>
      </c>
      <c r="G14824" s="9">
        <v>178</v>
      </c>
      <c r="H14824" s="9">
        <v>1</v>
      </c>
      <c r="I14824" s="9">
        <v>178</v>
      </c>
      <c r="J14824" s="17" t="s">
        <v>315</v>
      </c>
    </row>
    <row r="14825" spans="1:10">
      <c r="A14825" s="17" t="s">
        <v>14250</v>
      </c>
      <c r="B14825" s="18" t="s">
        <v>318</v>
      </c>
      <c r="C14825" s="17" t="s">
        <v>68</v>
      </c>
      <c r="D14825" s="17" t="s">
        <v>70</v>
      </c>
      <c r="E14825" s="19">
        <v>43395.50555555</v>
      </c>
      <c r="F14825" s="19">
        <v>43395.629166660001</v>
      </c>
      <c r="G14825" s="9">
        <v>178</v>
      </c>
      <c r="H14825" s="9">
        <v>1</v>
      </c>
      <c r="I14825" s="9">
        <v>178</v>
      </c>
      <c r="J14825" s="17" t="s">
        <v>315</v>
      </c>
    </row>
    <row r="14826" spans="1:10">
      <c r="A14826" s="17" t="s">
        <v>24649</v>
      </c>
      <c r="B14826" s="18" t="s">
        <v>351</v>
      </c>
      <c r="C14826" s="17" t="s">
        <v>172</v>
      </c>
      <c r="D14826" s="17" t="s">
        <v>174</v>
      </c>
      <c r="E14826" s="19">
        <v>42379.603472219998</v>
      </c>
      <c r="F14826" s="19">
        <v>42379.727083329999</v>
      </c>
      <c r="G14826" s="9">
        <v>178</v>
      </c>
      <c r="H14826" s="9">
        <v>1</v>
      </c>
      <c r="I14826" s="9">
        <v>178</v>
      </c>
      <c r="J14826" s="17" t="s">
        <v>315</v>
      </c>
    </row>
    <row r="14827" spans="1:10">
      <c r="A14827" s="17" t="s">
        <v>17668</v>
      </c>
      <c r="B14827" s="18" t="s">
        <v>351</v>
      </c>
      <c r="C14827" s="17" t="s">
        <v>172</v>
      </c>
      <c r="D14827" s="17" t="s">
        <v>174</v>
      </c>
      <c r="E14827" s="19">
        <v>43769.574305549999</v>
      </c>
      <c r="F14827" s="19">
        <v>43769.625</v>
      </c>
      <c r="G14827" s="9">
        <v>73</v>
      </c>
      <c r="H14827" s="9">
        <v>8</v>
      </c>
      <c r="I14827" s="9">
        <v>178</v>
      </c>
      <c r="J14827" s="17" t="s">
        <v>315</v>
      </c>
    </row>
    <row r="14828" spans="1:10">
      <c r="A14828" s="17" t="s">
        <v>24650</v>
      </c>
      <c r="B14828" s="18" t="s">
        <v>351</v>
      </c>
      <c r="C14828" s="17" t="s">
        <v>175</v>
      </c>
      <c r="D14828" s="17" t="s">
        <v>157</v>
      </c>
      <c r="E14828" s="19">
        <v>44745.920833329998</v>
      </c>
      <c r="F14828" s="19">
        <v>44745.982638879999</v>
      </c>
      <c r="G14828" s="9">
        <v>89</v>
      </c>
      <c r="H14828" s="9">
        <v>2</v>
      </c>
      <c r="I14828" s="9">
        <v>178</v>
      </c>
      <c r="J14828" s="17" t="s">
        <v>315</v>
      </c>
    </row>
    <row r="14829" spans="1:10">
      <c r="A14829" s="17" t="s">
        <v>369</v>
      </c>
      <c r="B14829" s="18" t="s">
        <v>318</v>
      </c>
      <c r="C14829" s="17" t="s">
        <v>96</v>
      </c>
      <c r="D14829" s="17" t="s">
        <v>98</v>
      </c>
      <c r="E14829" s="19">
        <v>43349.374305550002</v>
      </c>
      <c r="F14829" s="19">
        <v>43349.436111110001</v>
      </c>
      <c r="G14829" s="9">
        <v>89</v>
      </c>
      <c r="H14829" s="9">
        <v>2</v>
      </c>
      <c r="I14829" s="9">
        <v>178</v>
      </c>
      <c r="J14829" s="17" t="s">
        <v>315</v>
      </c>
    </row>
    <row r="14830" spans="1:10">
      <c r="A14830" s="17" t="s">
        <v>15846</v>
      </c>
      <c r="B14830" s="18" t="s">
        <v>351</v>
      </c>
      <c r="C14830" s="17" t="s">
        <v>164</v>
      </c>
      <c r="D14830" s="17" t="s">
        <v>165</v>
      </c>
      <c r="E14830" s="19">
        <v>40108.500694440001</v>
      </c>
      <c r="F14830" s="19">
        <v>40108.5625</v>
      </c>
      <c r="G14830" s="9">
        <v>89</v>
      </c>
      <c r="H14830" s="9">
        <v>2</v>
      </c>
      <c r="I14830" s="9">
        <v>178</v>
      </c>
      <c r="J14830" s="17" t="s">
        <v>315</v>
      </c>
    </row>
    <row r="14831" spans="1:10">
      <c r="A14831" s="17" t="s">
        <v>24651</v>
      </c>
      <c r="B14831" s="18" t="s">
        <v>318</v>
      </c>
      <c r="C14831" s="17" t="s">
        <v>44</v>
      </c>
      <c r="D14831" s="17" t="s">
        <v>48</v>
      </c>
      <c r="E14831" s="19">
        <v>39628.558333330002</v>
      </c>
      <c r="F14831" s="19">
        <v>39628.681250000001</v>
      </c>
      <c r="G14831" s="9">
        <v>177</v>
      </c>
      <c r="H14831" s="9">
        <v>1</v>
      </c>
      <c r="I14831" s="9">
        <v>177</v>
      </c>
      <c r="J14831" s="17" t="s">
        <v>315</v>
      </c>
    </row>
    <row r="14832" spans="1:10">
      <c r="A14832" s="17" t="s">
        <v>24652</v>
      </c>
      <c r="B14832" s="18" t="s">
        <v>318</v>
      </c>
      <c r="C14832" s="17" t="s">
        <v>217</v>
      </c>
      <c r="D14832" s="17" t="s">
        <v>218</v>
      </c>
      <c r="E14832" s="19">
        <v>41624.53680555</v>
      </c>
      <c r="F14832" s="19">
        <v>41624.65972222</v>
      </c>
      <c r="G14832" s="9">
        <v>177</v>
      </c>
      <c r="H14832" s="9">
        <v>1</v>
      </c>
      <c r="I14832" s="9">
        <v>177</v>
      </c>
      <c r="J14832" s="17" t="s">
        <v>315</v>
      </c>
    </row>
    <row r="14833" spans="1:10">
      <c r="A14833" s="17" t="s">
        <v>14010</v>
      </c>
      <c r="B14833" s="18" t="s">
        <v>318</v>
      </c>
      <c r="C14833" s="17" t="s">
        <v>239</v>
      </c>
      <c r="D14833" s="17" t="s">
        <v>87</v>
      </c>
      <c r="E14833" s="19">
        <v>40686.698611109998</v>
      </c>
      <c r="F14833" s="19">
        <v>40686.739583330003</v>
      </c>
      <c r="G14833" s="9">
        <v>59</v>
      </c>
      <c r="H14833" s="9">
        <v>3</v>
      </c>
      <c r="I14833" s="9">
        <v>177</v>
      </c>
      <c r="J14833" s="17" t="s">
        <v>315</v>
      </c>
    </row>
    <row r="14834" spans="1:10">
      <c r="A14834" s="17" t="s">
        <v>24653</v>
      </c>
      <c r="B14834" s="18" t="s">
        <v>314</v>
      </c>
      <c r="C14834" s="17" t="s">
        <v>146</v>
      </c>
      <c r="D14834" s="17" t="s">
        <v>148</v>
      </c>
      <c r="E14834" s="19">
        <v>44688.297222219997</v>
      </c>
      <c r="F14834" s="19">
        <v>44688.395833330003</v>
      </c>
      <c r="G14834" s="9">
        <v>142</v>
      </c>
      <c r="H14834" s="9">
        <v>2</v>
      </c>
      <c r="I14834" s="9">
        <v>177</v>
      </c>
      <c r="J14834" s="17" t="s">
        <v>315</v>
      </c>
    </row>
    <row r="14835" spans="1:10">
      <c r="A14835" s="17" t="s">
        <v>24654</v>
      </c>
      <c r="B14835" s="18" t="s">
        <v>351</v>
      </c>
      <c r="C14835" s="17" t="s">
        <v>35</v>
      </c>
      <c r="D14835" s="17" t="s">
        <v>36</v>
      </c>
      <c r="E14835" s="19">
        <v>45566.682638879996</v>
      </c>
      <c r="F14835" s="19">
        <v>45566.805555550003</v>
      </c>
      <c r="G14835" s="9">
        <v>177</v>
      </c>
      <c r="H14835" s="9">
        <v>1</v>
      </c>
      <c r="I14835" s="9">
        <v>177</v>
      </c>
      <c r="J14835" s="17" t="s">
        <v>315</v>
      </c>
    </row>
    <row r="14836" spans="1:10">
      <c r="A14836" s="17" t="s">
        <v>24655</v>
      </c>
      <c r="B14836" s="18" t="s">
        <v>351</v>
      </c>
      <c r="C14836" s="17" t="s">
        <v>243</v>
      </c>
      <c r="D14836" s="17" t="s">
        <v>245</v>
      </c>
      <c r="E14836" s="19">
        <v>44731.674305549997</v>
      </c>
      <c r="F14836" s="19">
        <v>44731.715277770003</v>
      </c>
      <c r="G14836" s="9">
        <v>59</v>
      </c>
      <c r="H14836" s="9">
        <v>3</v>
      </c>
      <c r="I14836" s="9">
        <v>177</v>
      </c>
      <c r="J14836" s="17" t="s">
        <v>315</v>
      </c>
    </row>
    <row r="14837" spans="1:10">
      <c r="A14837" s="17" t="s">
        <v>24656</v>
      </c>
      <c r="B14837" s="18" t="s">
        <v>351</v>
      </c>
      <c r="C14837" s="17" t="s">
        <v>243</v>
      </c>
      <c r="D14837" s="17" t="s">
        <v>244</v>
      </c>
      <c r="E14837" s="19">
        <v>44608.75208333</v>
      </c>
      <c r="F14837" s="19">
        <v>44608.875</v>
      </c>
      <c r="G14837" s="9">
        <v>177</v>
      </c>
      <c r="H14837" s="9">
        <v>1</v>
      </c>
      <c r="I14837" s="9">
        <v>177</v>
      </c>
      <c r="J14837" s="17" t="s">
        <v>315</v>
      </c>
    </row>
    <row r="14838" spans="1:10">
      <c r="A14838" s="17" t="s">
        <v>24657</v>
      </c>
      <c r="B14838" s="18" t="s">
        <v>351</v>
      </c>
      <c r="C14838" s="17" t="s">
        <v>99</v>
      </c>
      <c r="D14838" s="17" t="s">
        <v>100</v>
      </c>
      <c r="E14838" s="19">
        <v>41196.663888880001</v>
      </c>
      <c r="F14838" s="19">
        <v>41196.724999999999</v>
      </c>
      <c r="G14838" s="9">
        <v>88</v>
      </c>
      <c r="H14838" s="9">
        <v>2</v>
      </c>
      <c r="I14838" s="9">
        <v>176</v>
      </c>
      <c r="J14838" s="17" t="s">
        <v>315</v>
      </c>
    </row>
    <row r="14839" spans="1:10">
      <c r="A14839" s="17" t="s">
        <v>24658</v>
      </c>
      <c r="B14839" s="18" t="s">
        <v>351</v>
      </c>
      <c r="C14839" s="17" t="s">
        <v>257</v>
      </c>
      <c r="D14839" s="17" t="s">
        <v>40</v>
      </c>
      <c r="E14839" s="19">
        <v>42730.773611110002</v>
      </c>
      <c r="F14839" s="19">
        <v>42730.895833330003</v>
      </c>
      <c r="G14839" s="9">
        <v>176</v>
      </c>
      <c r="H14839" s="9">
        <v>1</v>
      </c>
      <c r="I14839" s="9">
        <v>176</v>
      </c>
      <c r="J14839" s="17" t="s">
        <v>315</v>
      </c>
    </row>
    <row r="14840" spans="1:10">
      <c r="A14840" s="17" t="s">
        <v>24659</v>
      </c>
      <c r="B14840" s="18" t="s">
        <v>351</v>
      </c>
      <c r="C14840" s="17" t="s">
        <v>29</v>
      </c>
      <c r="D14840" s="17" t="s">
        <v>34</v>
      </c>
      <c r="E14840" s="19">
        <v>41604.88194444</v>
      </c>
      <c r="F14840" s="19">
        <v>41605.004166660001</v>
      </c>
      <c r="G14840" s="9">
        <v>176</v>
      </c>
      <c r="H14840" s="9">
        <v>1</v>
      </c>
      <c r="I14840" s="9">
        <v>176</v>
      </c>
      <c r="J14840" s="17" t="s">
        <v>315</v>
      </c>
    </row>
    <row r="14841" spans="1:10">
      <c r="A14841" s="17" t="s">
        <v>24660</v>
      </c>
      <c r="B14841" s="18" t="s">
        <v>318</v>
      </c>
      <c r="C14841" s="17" t="s">
        <v>143</v>
      </c>
      <c r="D14841" s="17" t="s">
        <v>143</v>
      </c>
      <c r="E14841" s="19">
        <v>44670.734722219997</v>
      </c>
      <c r="F14841" s="19">
        <v>44670.795833329998</v>
      </c>
      <c r="G14841" s="9">
        <v>88</v>
      </c>
      <c r="H14841" s="9">
        <v>2</v>
      </c>
      <c r="I14841" s="9">
        <v>176</v>
      </c>
      <c r="J14841" s="17" t="s">
        <v>315</v>
      </c>
    </row>
    <row r="14842" spans="1:10">
      <c r="A14842" s="17" t="s">
        <v>24661</v>
      </c>
      <c r="B14842" s="18" t="s">
        <v>351</v>
      </c>
      <c r="C14842" s="17" t="s">
        <v>29</v>
      </c>
      <c r="D14842" s="17" t="s">
        <v>31</v>
      </c>
      <c r="E14842" s="19">
        <v>41399.545138879999</v>
      </c>
      <c r="F14842" s="19">
        <v>41399.575694439998</v>
      </c>
      <c r="G14842" s="9">
        <v>44</v>
      </c>
      <c r="H14842" s="9">
        <v>4</v>
      </c>
      <c r="I14842" s="9">
        <v>176</v>
      </c>
      <c r="J14842" s="17" t="s">
        <v>315</v>
      </c>
    </row>
    <row r="14843" spans="1:10">
      <c r="A14843" s="17" t="s">
        <v>24662</v>
      </c>
      <c r="B14843" s="18" t="s">
        <v>351</v>
      </c>
      <c r="C14843" s="17" t="s">
        <v>104</v>
      </c>
      <c r="D14843" s="17" t="s">
        <v>105</v>
      </c>
      <c r="E14843" s="19">
        <v>42201.720138880002</v>
      </c>
      <c r="F14843" s="19">
        <v>42201.72569444</v>
      </c>
      <c r="G14843" s="9">
        <v>8</v>
      </c>
      <c r="H14843" s="9">
        <v>22</v>
      </c>
      <c r="I14843" s="9">
        <v>176</v>
      </c>
      <c r="J14843" s="17" t="s">
        <v>315</v>
      </c>
    </row>
    <row r="14844" spans="1:10">
      <c r="A14844" s="17" t="s">
        <v>7371</v>
      </c>
      <c r="B14844" s="18" t="s">
        <v>318</v>
      </c>
      <c r="C14844" s="17" t="s">
        <v>68</v>
      </c>
      <c r="D14844" s="17" t="s">
        <v>70</v>
      </c>
      <c r="E14844" s="19">
        <v>40037.721527770002</v>
      </c>
      <c r="F14844" s="19">
        <v>40037.84375</v>
      </c>
      <c r="G14844" s="9">
        <v>176</v>
      </c>
      <c r="H14844" s="9">
        <v>1</v>
      </c>
      <c r="I14844" s="9">
        <v>176</v>
      </c>
      <c r="J14844" s="17" t="s">
        <v>315</v>
      </c>
    </row>
    <row r="14845" spans="1:10">
      <c r="A14845" s="17" t="s">
        <v>24663</v>
      </c>
      <c r="B14845" s="18" t="s">
        <v>351</v>
      </c>
      <c r="C14845" s="17" t="s">
        <v>174</v>
      </c>
      <c r="D14845" s="17" t="s">
        <v>303</v>
      </c>
      <c r="E14845" s="19">
        <v>41631.308333330002</v>
      </c>
      <c r="F14845" s="19">
        <v>41631.430555550003</v>
      </c>
      <c r="G14845" s="9">
        <v>176</v>
      </c>
      <c r="H14845" s="9">
        <v>1</v>
      </c>
      <c r="I14845" s="9">
        <v>176</v>
      </c>
      <c r="J14845" s="17" t="s">
        <v>2498</v>
      </c>
    </row>
    <row r="14846" spans="1:10">
      <c r="A14846" s="17" t="s">
        <v>24664</v>
      </c>
      <c r="B14846" s="18" t="s">
        <v>314</v>
      </c>
      <c r="C14846" s="17" t="s">
        <v>52</v>
      </c>
      <c r="D14846" s="17" t="s">
        <v>55</v>
      </c>
      <c r="E14846" s="19">
        <v>45103.45</v>
      </c>
      <c r="F14846" s="19">
        <v>45103.572222219998</v>
      </c>
      <c r="G14846" s="9">
        <v>176</v>
      </c>
      <c r="H14846" s="9">
        <v>1</v>
      </c>
      <c r="I14846" s="9">
        <v>176</v>
      </c>
      <c r="J14846" s="17" t="s">
        <v>315</v>
      </c>
    </row>
    <row r="14847" spans="1:10">
      <c r="A14847" s="17" t="s">
        <v>24665</v>
      </c>
      <c r="B14847" s="18" t="s">
        <v>314</v>
      </c>
      <c r="C14847" s="17" t="s">
        <v>271</v>
      </c>
      <c r="D14847" s="17" t="s">
        <v>273</v>
      </c>
      <c r="E14847" s="19">
        <v>42498.419444439998</v>
      </c>
      <c r="F14847" s="19">
        <v>42498.541666659999</v>
      </c>
      <c r="G14847" s="9">
        <v>176</v>
      </c>
      <c r="H14847" s="9">
        <v>1</v>
      </c>
      <c r="I14847" s="9">
        <v>176</v>
      </c>
      <c r="J14847" s="17" t="s">
        <v>315</v>
      </c>
    </row>
    <row r="14848" spans="1:10">
      <c r="A14848" s="17" t="s">
        <v>10316</v>
      </c>
      <c r="B14848" s="18" t="s">
        <v>318</v>
      </c>
      <c r="C14848" s="17" t="s">
        <v>128</v>
      </c>
      <c r="D14848" s="17" t="s">
        <v>129</v>
      </c>
      <c r="E14848" s="19">
        <v>44304.690277770002</v>
      </c>
      <c r="F14848" s="19">
        <v>44304.751388880002</v>
      </c>
      <c r="G14848" s="9">
        <v>88</v>
      </c>
      <c r="H14848" s="9">
        <v>2</v>
      </c>
      <c r="I14848" s="9">
        <v>176</v>
      </c>
      <c r="J14848" s="17" t="s">
        <v>315</v>
      </c>
    </row>
    <row r="14849" spans="1:10">
      <c r="A14849" s="17" t="s">
        <v>19674</v>
      </c>
      <c r="B14849" s="18" t="s">
        <v>318</v>
      </c>
      <c r="C14849" s="17" t="s">
        <v>202</v>
      </c>
      <c r="D14849" s="17" t="s">
        <v>203</v>
      </c>
      <c r="E14849" s="19">
        <v>44032.096527770002</v>
      </c>
      <c r="F14849" s="19">
        <v>44032.21875</v>
      </c>
      <c r="G14849" s="9">
        <v>176</v>
      </c>
      <c r="H14849" s="9">
        <v>1</v>
      </c>
      <c r="I14849" s="9">
        <v>176</v>
      </c>
      <c r="J14849" s="17" t="s">
        <v>315</v>
      </c>
    </row>
    <row r="14850" spans="1:10">
      <c r="A14850" s="17" t="s">
        <v>24666</v>
      </c>
      <c r="B14850" s="18" t="s">
        <v>318</v>
      </c>
      <c r="C14850" s="17" t="s">
        <v>68</v>
      </c>
      <c r="D14850" s="17" t="s">
        <v>70</v>
      </c>
      <c r="E14850" s="19">
        <v>41217.447222219998</v>
      </c>
      <c r="F14850" s="19">
        <v>41217.56944444</v>
      </c>
      <c r="G14850" s="9">
        <v>176</v>
      </c>
      <c r="H14850" s="9">
        <v>1</v>
      </c>
      <c r="I14850" s="9">
        <v>176</v>
      </c>
      <c r="J14850" s="17" t="s">
        <v>2498</v>
      </c>
    </row>
    <row r="14851" spans="1:10">
      <c r="A14851" s="17" t="s">
        <v>24667</v>
      </c>
      <c r="B14851" s="18" t="s">
        <v>318</v>
      </c>
      <c r="C14851" s="17" t="s">
        <v>252</v>
      </c>
      <c r="D14851" s="17" t="s">
        <v>253</v>
      </c>
      <c r="E14851" s="19">
        <v>41587.597916660001</v>
      </c>
      <c r="F14851" s="19">
        <v>41587.62847222</v>
      </c>
      <c r="G14851" s="9">
        <v>44</v>
      </c>
      <c r="H14851" s="9">
        <v>4</v>
      </c>
      <c r="I14851" s="9">
        <v>176</v>
      </c>
      <c r="J14851" s="17" t="s">
        <v>315</v>
      </c>
    </row>
    <row r="14852" spans="1:10">
      <c r="A14852" s="17" t="s">
        <v>24668</v>
      </c>
      <c r="B14852" s="18" t="s">
        <v>351</v>
      </c>
      <c r="C14852" s="17" t="s">
        <v>35</v>
      </c>
      <c r="D14852" s="17" t="s">
        <v>36</v>
      </c>
      <c r="E14852" s="19">
        <v>43968.027083330002</v>
      </c>
      <c r="F14852" s="19">
        <v>43968.149305550003</v>
      </c>
      <c r="G14852" s="9">
        <v>176</v>
      </c>
      <c r="H14852" s="9">
        <v>1</v>
      </c>
      <c r="I14852" s="9">
        <v>176</v>
      </c>
      <c r="J14852" s="17" t="s">
        <v>315</v>
      </c>
    </row>
    <row r="14853" spans="1:10">
      <c r="A14853" s="17" t="s">
        <v>3604</v>
      </c>
      <c r="B14853" s="18" t="s">
        <v>318</v>
      </c>
      <c r="C14853" s="17" t="s">
        <v>227</v>
      </c>
      <c r="D14853" s="17" t="s">
        <v>229</v>
      </c>
      <c r="E14853" s="19">
        <v>39660.615972220003</v>
      </c>
      <c r="F14853" s="19">
        <v>39660.738194439997</v>
      </c>
      <c r="G14853" s="9">
        <v>176</v>
      </c>
      <c r="H14853" s="9">
        <v>1</v>
      </c>
      <c r="I14853" s="9">
        <v>176</v>
      </c>
      <c r="J14853" s="17" t="s">
        <v>315</v>
      </c>
    </row>
    <row r="14854" spans="1:10">
      <c r="A14854" s="17" t="s">
        <v>24669</v>
      </c>
      <c r="B14854" s="18" t="s">
        <v>314</v>
      </c>
      <c r="C14854" s="17" t="s">
        <v>271</v>
      </c>
      <c r="D14854" s="17" t="s">
        <v>273</v>
      </c>
      <c r="E14854" s="19">
        <v>44273.719444440001</v>
      </c>
      <c r="F14854" s="19">
        <v>44273.75</v>
      </c>
      <c r="G14854" s="9">
        <v>44</v>
      </c>
      <c r="H14854" s="9">
        <v>4</v>
      </c>
      <c r="I14854" s="9">
        <v>176</v>
      </c>
      <c r="J14854" s="17" t="s">
        <v>315</v>
      </c>
    </row>
    <row r="14855" spans="1:10">
      <c r="A14855" s="17" t="s">
        <v>13363</v>
      </c>
      <c r="B14855" s="18" t="s">
        <v>318</v>
      </c>
      <c r="C14855" s="17" t="s">
        <v>223</v>
      </c>
      <c r="D14855" s="17" t="s">
        <v>224</v>
      </c>
      <c r="E14855" s="19">
        <v>44236.430555550003</v>
      </c>
      <c r="F14855" s="19">
        <v>44236.461111110002</v>
      </c>
      <c r="G14855" s="9">
        <v>44</v>
      </c>
      <c r="H14855" s="9">
        <v>4</v>
      </c>
      <c r="I14855" s="9">
        <v>176</v>
      </c>
      <c r="J14855" s="17" t="s">
        <v>315</v>
      </c>
    </row>
    <row r="14856" spans="1:10">
      <c r="A14856" s="17" t="s">
        <v>2651</v>
      </c>
      <c r="B14856" s="18" t="s">
        <v>318</v>
      </c>
      <c r="C14856" s="17" t="s">
        <v>202</v>
      </c>
      <c r="D14856" s="17" t="s">
        <v>204</v>
      </c>
      <c r="E14856" s="19">
        <v>45105.496527770003</v>
      </c>
      <c r="F14856" s="19">
        <v>45105.618055550003</v>
      </c>
      <c r="G14856" s="9">
        <v>175</v>
      </c>
      <c r="H14856" s="9">
        <v>1</v>
      </c>
      <c r="I14856" s="9">
        <v>175</v>
      </c>
      <c r="J14856" s="17" t="s">
        <v>315</v>
      </c>
    </row>
    <row r="14857" spans="1:10">
      <c r="A14857" s="17" t="s">
        <v>24670</v>
      </c>
      <c r="B14857" s="18" t="s">
        <v>318</v>
      </c>
      <c r="C14857" s="17" t="s">
        <v>285</v>
      </c>
      <c r="D14857" s="17" t="s">
        <v>40</v>
      </c>
      <c r="E14857" s="19">
        <v>41712.618055550003</v>
      </c>
      <c r="F14857" s="19">
        <v>41712.739583330003</v>
      </c>
      <c r="G14857" s="9">
        <v>175</v>
      </c>
      <c r="H14857" s="9">
        <v>1</v>
      </c>
      <c r="I14857" s="9">
        <v>175</v>
      </c>
      <c r="J14857" s="17" t="s">
        <v>315</v>
      </c>
    </row>
    <row r="14858" spans="1:10">
      <c r="A14858" s="17" t="s">
        <v>24671</v>
      </c>
      <c r="B14858" s="18" t="s">
        <v>351</v>
      </c>
      <c r="C14858" s="17" t="s">
        <v>175</v>
      </c>
      <c r="D14858" s="17" t="s">
        <v>178</v>
      </c>
      <c r="E14858" s="19">
        <v>40652.626388880002</v>
      </c>
      <c r="F14858" s="19">
        <v>40652.747916660002</v>
      </c>
      <c r="G14858" s="9">
        <v>175</v>
      </c>
      <c r="H14858" s="9">
        <v>1</v>
      </c>
      <c r="I14858" s="9">
        <v>175</v>
      </c>
      <c r="J14858" s="17" t="s">
        <v>315</v>
      </c>
    </row>
    <row r="14859" spans="1:10">
      <c r="A14859" s="17" t="s">
        <v>4014</v>
      </c>
      <c r="B14859" s="18" t="s">
        <v>318</v>
      </c>
      <c r="C14859" s="17" t="s">
        <v>68</v>
      </c>
      <c r="D14859" s="17" t="s">
        <v>69</v>
      </c>
      <c r="E14859" s="19">
        <v>42379.88194444</v>
      </c>
      <c r="F14859" s="19">
        <v>42379.90625</v>
      </c>
      <c r="G14859" s="9">
        <v>35</v>
      </c>
      <c r="H14859" s="9">
        <v>5</v>
      </c>
      <c r="I14859" s="9">
        <v>175</v>
      </c>
      <c r="J14859" s="17" t="s">
        <v>315</v>
      </c>
    </row>
    <row r="14860" spans="1:10">
      <c r="A14860" s="17" t="s">
        <v>24672</v>
      </c>
      <c r="B14860" s="18" t="s">
        <v>351</v>
      </c>
      <c r="C14860" s="17" t="s">
        <v>182</v>
      </c>
      <c r="D14860" s="17" t="s">
        <v>185</v>
      </c>
      <c r="E14860" s="19">
        <v>43302.465277770003</v>
      </c>
      <c r="F14860" s="19">
        <v>43302.489583330003</v>
      </c>
      <c r="G14860" s="9">
        <v>35</v>
      </c>
      <c r="H14860" s="9">
        <v>5</v>
      </c>
      <c r="I14860" s="9">
        <v>175</v>
      </c>
      <c r="J14860" s="17" t="s">
        <v>315</v>
      </c>
    </row>
    <row r="14861" spans="1:10">
      <c r="A14861" s="17" t="s">
        <v>24673</v>
      </c>
      <c r="B14861" s="18" t="s">
        <v>314</v>
      </c>
      <c r="C14861" s="17" t="s">
        <v>93</v>
      </c>
      <c r="D14861" s="17" t="s">
        <v>94</v>
      </c>
      <c r="E14861" s="19">
        <v>41844.854166659999</v>
      </c>
      <c r="F14861" s="19">
        <v>41844.87847222</v>
      </c>
      <c r="G14861" s="9">
        <v>35</v>
      </c>
      <c r="H14861" s="9">
        <v>5</v>
      </c>
      <c r="I14861" s="9">
        <v>175</v>
      </c>
      <c r="J14861" s="17" t="s">
        <v>315</v>
      </c>
    </row>
    <row r="14862" spans="1:10">
      <c r="A14862" s="17" t="s">
        <v>24674</v>
      </c>
      <c r="B14862" s="18" t="s">
        <v>318</v>
      </c>
      <c r="C14862" s="17" t="s">
        <v>113</v>
      </c>
      <c r="D14862" s="17" t="s">
        <v>115</v>
      </c>
      <c r="E14862" s="19">
        <v>41811.449999999997</v>
      </c>
      <c r="F14862" s="19">
        <v>41811.57152777</v>
      </c>
      <c r="G14862" s="9">
        <v>175</v>
      </c>
      <c r="H14862" s="9">
        <v>1</v>
      </c>
      <c r="I14862" s="9">
        <v>175</v>
      </c>
      <c r="J14862" s="17" t="s">
        <v>315</v>
      </c>
    </row>
    <row r="14863" spans="1:10">
      <c r="A14863" s="17" t="s">
        <v>24675</v>
      </c>
      <c r="B14863" s="18" t="s">
        <v>351</v>
      </c>
      <c r="C14863" s="17" t="s">
        <v>182</v>
      </c>
      <c r="D14863" s="17" t="s">
        <v>185</v>
      </c>
      <c r="E14863" s="19">
        <v>43302.71875</v>
      </c>
      <c r="F14863" s="19">
        <v>43302.743055550003</v>
      </c>
      <c r="G14863" s="9">
        <v>35</v>
      </c>
      <c r="H14863" s="9">
        <v>5</v>
      </c>
      <c r="I14863" s="9">
        <v>175</v>
      </c>
      <c r="J14863" s="17" t="s">
        <v>315</v>
      </c>
    </row>
    <row r="14864" spans="1:10">
      <c r="A14864" s="17" t="s">
        <v>24676</v>
      </c>
      <c r="B14864" s="18" t="s">
        <v>351</v>
      </c>
      <c r="C14864" s="17" t="s">
        <v>60</v>
      </c>
      <c r="D14864" s="17" t="s">
        <v>63</v>
      </c>
      <c r="E14864" s="19">
        <v>43334.69444444</v>
      </c>
      <c r="F14864" s="19">
        <v>43334.711805550003</v>
      </c>
      <c r="G14864" s="9">
        <v>25</v>
      </c>
      <c r="H14864" s="9">
        <v>7</v>
      </c>
      <c r="I14864" s="9">
        <v>175</v>
      </c>
      <c r="J14864" s="17" t="s">
        <v>315</v>
      </c>
    </row>
    <row r="14865" spans="1:10">
      <c r="A14865" s="17" t="s">
        <v>24677</v>
      </c>
      <c r="B14865" s="18" t="s">
        <v>351</v>
      </c>
      <c r="C14865" s="17" t="s">
        <v>182</v>
      </c>
      <c r="D14865" s="17" t="s">
        <v>183</v>
      </c>
      <c r="E14865" s="19">
        <v>45036.434027770003</v>
      </c>
      <c r="F14865" s="19">
        <v>45036.555555550003</v>
      </c>
      <c r="G14865" s="9">
        <v>175</v>
      </c>
      <c r="H14865" s="9">
        <v>1</v>
      </c>
      <c r="I14865" s="9">
        <v>175</v>
      </c>
      <c r="J14865" s="17" t="s">
        <v>2498</v>
      </c>
    </row>
    <row r="14866" spans="1:10">
      <c r="A14866" s="17" t="s">
        <v>2523</v>
      </c>
      <c r="B14866" s="18" t="s">
        <v>351</v>
      </c>
      <c r="C14866" s="17" t="s">
        <v>60</v>
      </c>
      <c r="D14866" s="17" t="s">
        <v>63</v>
      </c>
      <c r="E14866" s="19">
        <v>41465.610416659998</v>
      </c>
      <c r="F14866" s="19">
        <v>41465.731944439998</v>
      </c>
      <c r="G14866" s="9">
        <v>175</v>
      </c>
      <c r="H14866" s="9">
        <v>1</v>
      </c>
      <c r="I14866" s="9">
        <v>175</v>
      </c>
      <c r="J14866" s="17" t="s">
        <v>315</v>
      </c>
    </row>
    <row r="14867" spans="1:10">
      <c r="A14867" s="17" t="s">
        <v>24678</v>
      </c>
      <c r="B14867" s="18" t="s">
        <v>351</v>
      </c>
      <c r="C14867" s="17" t="s">
        <v>74</v>
      </c>
      <c r="D14867" s="17" t="s">
        <v>76</v>
      </c>
      <c r="E14867" s="19">
        <v>42220.795138879999</v>
      </c>
      <c r="F14867" s="19">
        <v>42220.916666659999</v>
      </c>
      <c r="G14867" s="9">
        <v>175</v>
      </c>
      <c r="H14867" s="9">
        <v>1</v>
      </c>
      <c r="I14867" s="9">
        <v>175</v>
      </c>
      <c r="J14867" s="17" t="s">
        <v>315</v>
      </c>
    </row>
    <row r="14868" spans="1:10">
      <c r="A14868" s="17" t="s">
        <v>24679</v>
      </c>
      <c r="B14868" s="18" t="s">
        <v>351</v>
      </c>
      <c r="C14868" s="17" t="s">
        <v>99</v>
      </c>
      <c r="D14868" s="17" t="s">
        <v>102</v>
      </c>
      <c r="E14868" s="19">
        <v>45104.364583330003</v>
      </c>
      <c r="F14868" s="19">
        <v>45104.388888879999</v>
      </c>
      <c r="G14868" s="9">
        <v>35</v>
      </c>
      <c r="H14868" s="9">
        <v>5</v>
      </c>
      <c r="I14868" s="9">
        <v>175</v>
      </c>
      <c r="J14868" s="17" t="s">
        <v>315</v>
      </c>
    </row>
    <row r="14869" spans="1:10">
      <c r="A14869" s="17" t="s">
        <v>24680</v>
      </c>
      <c r="B14869" s="18" t="s">
        <v>318</v>
      </c>
      <c r="C14869" s="17" t="s">
        <v>264</v>
      </c>
      <c r="D14869" s="17" t="s">
        <v>266</v>
      </c>
      <c r="E14869" s="19">
        <v>44502.385416659999</v>
      </c>
      <c r="F14869" s="19">
        <v>44502.506249999999</v>
      </c>
      <c r="G14869" s="9">
        <v>174</v>
      </c>
      <c r="H14869" s="9">
        <v>1</v>
      </c>
      <c r="I14869" s="9">
        <v>174</v>
      </c>
      <c r="J14869" s="17" t="s">
        <v>315</v>
      </c>
    </row>
    <row r="14870" spans="1:10">
      <c r="A14870" s="17" t="s">
        <v>24681</v>
      </c>
      <c r="B14870" s="18" t="s">
        <v>351</v>
      </c>
      <c r="C14870" s="17" t="s">
        <v>182</v>
      </c>
      <c r="D14870" s="17" t="s">
        <v>183</v>
      </c>
      <c r="E14870" s="19">
        <v>39674.477083329999</v>
      </c>
      <c r="F14870" s="19">
        <v>39674.517361110004</v>
      </c>
      <c r="G14870" s="9">
        <v>58</v>
      </c>
      <c r="H14870" s="9">
        <v>3</v>
      </c>
      <c r="I14870" s="9">
        <v>174</v>
      </c>
      <c r="J14870" s="17" t="s">
        <v>315</v>
      </c>
    </row>
    <row r="14871" spans="1:10">
      <c r="A14871" s="17" t="s">
        <v>18110</v>
      </c>
      <c r="B14871" s="18" t="s">
        <v>351</v>
      </c>
      <c r="C14871" s="17" t="s">
        <v>154</v>
      </c>
      <c r="D14871" s="17" t="s">
        <v>155</v>
      </c>
      <c r="E14871" s="19">
        <v>40869.719444440001</v>
      </c>
      <c r="F14871" s="19">
        <v>40869.779861110001</v>
      </c>
      <c r="G14871" s="9">
        <v>87</v>
      </c>
      <c r="H14871" s="9">
        <v>2</v>
      </c>
      <c r="I14871" s="9">
        <v>174</v>
      </c>
      <c r="J14871" s="17" t="s">
        <v>315</v>
      </c>
    </row>
    <row r="14872" spans="1:10">
      <c r="A14872" s="17" t="s">
        <v>24682</v>
      </c>
      <c r="B14872" s="18" t="s">
        <v>318</v>
      </c>
      <c r="C14872" s="17" t="s">
        <v>210</v>
      </c>
      <c r="D14872" s="17" t="s">
        <v>138</v>
      </c>
      <c r="E14872" s="19">
        <v>42257.431250000001</v>
      </c>
      <c r="F14872" s="19">
        <v>42257.552083330003</v>
      </c>
      <c r="G14872" s="9">
        <v>174</v>
      </c>
      <c r="H14872" s="9">
        <v>1</v>
      </c>
      <c r="I14872" s="9">
        <v>174</v>
      </c>
      <c r="J14872" s="17" t="s">
        <v>2498</v>
      </c>
    </row>
    <row r="14873" spans="1:10">
      <c r="A14873" s="17" t="s">
        <v>24683</v>
      </c>
      <c r="B14873" s="18" t="s">
        <v>351</v>
      </c>
      <c r="C14873" s="17" t="s">
        <v>99</v>
      </c>
      <c r="D14873" s="17" t="s">
        <v>102</v>
      </c>
      <c r="E14873" s="19">
        <v>44966.563194440001</v>
      </c>
      <c r="F14873" s="19">
        <v>44966.623611110001</v>
      </c>
      <c r="G14873" s="9">
        <v>87</v>
      </c>
      <c r="H14873" s="9">
        <v>2</v>
      </c>
      <c r="I14873" s="9">
        <v>174</v>
      </c>
      <c r="J14873" s="17" t="s">
        <v>315</v>
      </c>
    </row>
    <row r="14874" spans="1:10">
      <c r="A14874" s="17" t="s">
        <v>24684</v>
      </c>
      <c r="B14874" s="18" t="s">
        <v>318</v>
      </c>
      <c r="C14874" s="17" t="s">
        <v>233</v>
      </c>
      <c r="D14874" s="17" t="s">
        <v>234</v>
      </c>
      <c r="E14874" s="19">
        <v>45066.738194439997</v>
      </c>
      <c r="F14874" s="19">
        <v>45066.798611110004</v>
      </c>
      <c r="G14874" s="9">
        <v>87</v>
      </c>
      <c r="H14874" s="9">
        <v>2</v>
      </c>
      <c r="I14874" s="9">
        <v>174</v>
      </c>
      <c r="J14874" s="17" t="s">
        <v>315</v>
      </c>
    </row>
    <row r="14875" spans="1:10">
      <c r="A14875" s="17" t="s">
        <v>22312</v>
      </c>
      <c r="B14875" s="18" t="s">
        <v>318</v>
      </c>
      <c r="C14875" s="17" t="s">
        <v>264</v>
      </c>
      <c r="D14875" s="17" t="s">
        <v>266</v>
      </c>
      <c r="E14875" s="19">
        <v>42342.626388880002</v>
      </c>
      <c r="F14875" s="19">
        <v>42342.666666659999</v>
      </c>
      <c r="G14875" s="9">
        <v>58</v>
      </c>
      <c r="H14875" s="9">
        <v>3</v>
      </c>
      <c r="I14875" s="9">
        <v>174</v>
      </c>
      <c r="J14875" s="17" t="s">
        <v>315</v>
      </c>
    </row>
    <row r="14876" spans="1:10">
      <c r="A14876" s="17" t="s">
        <v>24685</v>
      </c>
      <c r="B14876" s="18" t="s">
        <v>351</v>
      </c>
      <c r="C14876" s="17" t="s">
        <v>74</v>
      </c>
      <c r="D14876" s="17" t="s">
        <v>75</v>
      </c>
      <c r="E14876" s="19">
        <v>42953.727083329999</v>
      </c>
      <c r="F14876" s="19">
        <v>42953.767361110004</v>
      </c>
      <c r="G14876" s="9">
        <v>58</v>
      </c>
      <c r="H14876" s="9">
        <v>3</v>
      </c>
      <c r="I14876" s="9">
        <v>174</v>
      </c>
      <c r="J14876" s="17" t="s">
        <v>315</v>
      </c>
    </row>
    <row r="14877" spans="1:10">
      <c r="A14877" s="17" t="s">
        <v>24686</v>
      </c>
      <c r="B14877" s="18" t="s">
        <v>351</v>
      </c>
      <c r="C14877" s="17" t="s">
        <v>64</v>
      </c>
      <c r="D14877" s="17" t="s">
        <v>67</v>
      </c>
      <c r="E14877" s="19">
        <v>45275.25347222</v>
      </c>
      <c r="F14877" s="19">
        <v>45275.374305550002</v>
      </c>
      <c r="G14877" s="9">
        <v>174</v>
      </c>
      <c r="H14877" s="9">
        <v>1</v>
      </c>
      <c r="I14877" s="9">
        <v>174</v>
      </c>
      <c r="J14877" s="17" t="s">
        <v>2498</v>
      </c>
    </row>
    <row r="14878" spans="1:10">
      <c r="A14878" s="17" t="s">
        <v>24687</v>
      </c>
      <c r="B14878" s="18" t="s">
        <v>351</v>
      </c>
      <c r="C14878" s="17" t="s">
        <v>64</v>
      </c>
      <c r="D14878" s="17" t="s">
        <v>64</v>
      </c>
      <c r="E14878" s="19">
        <v>44726.472916660001</v>
      </c>
      <c r="F14878" s="19">
        <v>44726.59375</v>
      </c>
      <c r="G14878" s="9">
        <v>174</v>
      </c>
      <c r="H14878" s="9">
        <v>1</v>
      </c>
      <c r="I14878" s="9">
        <v>174</v>
      </c>
      <c r="J14878" s="17" t="s">
        <v>2498</v>
      </c>
    </row>
    <row r="14879" spans="1:10">
      <c r="A14879" s="17" t="s">
        <v>24688</v>
      </c>
      <c r="B14879" s="18" t="s">
        <v>318</v>
      </c>
      <c r="C14879" s="17" t="s">
        <v>264</v>
      </c>
      <c r="D14879" s="17" t="s">
        <v>266</v>
      </c>
      <c r="E14879" s="19">
        <v>43360.528472220001</v>
      </c>
      <c r="F14879" s="19">
        <v>43360.588888879996</v>
      </c>
      <c r="G14879" s="9">
        <v>87</v>
      </c>
      <c r="H14879" s="9">
        <v>2</v>
      </c>
      <c r="I14879" s="9">
        <v>174</v>
      </c>
      <c r="J14879" s="17" t="s">
        <v>315</v>
      </c>
    </row>
    <row r="14880" spans="1:10">
      <c r="A14880" s="17" t="s">
        <v>24689</v>
      </c>
      <c r="B14880" s="18" t="s">
        <v>351</v>
      </c>
      <c r="C14880" s="17" t="s">
        <v>29</v>
      </c>
      <c r="D14880" s="17" t="s">
        <v>30</v>
      </c>
      <c r="E14880" s="19">
        <v>45126.340972220001</v>
      </c>
      <c r="F14880" s="19">
        <v>45126.401388879996</v>
      </c>
      <c r="G14880" s="9">
        <v>87</v>
      </c>
      <c r="H14880" s="9">
        <v>2</v>
      </c>
      <c r="I14880" s="9">
        <v>174</v>
      </c>
      <c r="J14880" s="17" t="s">
        <v>315</v>
      </c>
    </row>
    <row r="14881" spans="1:10">
      <c r="A14881" s="17" t="s">
        <v>9223</v>
      </c>
      <c r="B14881" s="18" t="s">
        <v>351</v>
      </c>
      <c r="C14881" s="17" t="s">
        <v>175</v>
      </c>
      <c r="D14881" s="17" t="s">
        <v>177</v>
      </c>
      <c r="E14881" s="19">
        <v>45350.716666660002</v>
      </c>
      <c r="F14881" s="19">
        <v>45350.777083330002</v>
      </c>
      <c r="G14881" s="9">
        <v>87</v>
      </c>
      <c r="H14881" s="9">
        <v>2</v>
      </c>
      <c r="I14881" s="9">
        <v>174</v>
      </c>
      <c r="J14881" s="17" t="s">
        <v>315</v>
      </c>
    </row>
    <row r="14882" spans="1:10">
      <c r="A14882" s="17" t="s">
        <v>24690</v>
      </c>
      <c r="B14882" s="18" t="s">
        <v>318</v>
      </c>
      <c r="C14882" s="17" t="s">
        <v>68</v>
      </c>
      <c r="D14882" s="17" t="s">
        <v>70</v>
      </c>
      <c r="E14882" s="19">
        <v>42597.712500000001</v>
      </c>
      <c r="F14882" s="19">
        <v>42597.833333330003</v>
      </c>
      <c r="G14882" s="9">
        <v>174</v>
      </c>
      <c r="H14882" s="9">
        <v>1</v>
      </c>
      <c r="I14882" s="9">
        <v>174</v>
      </c>
      <c r="J14882" s="17" t="s">
        <v>315</v>
      </c>
    </row>
    <row r="14883" spans="1:10">
      <c r="A14883" s="17" t="s">
        <v>20319</v>
      </c>
      <c r="B14883" s="18" t="s">
        <v>314</v>
      </c>
      <c r="C14883" s="17" t="s">
        <v>220</v>
      </c>
      <c r="D14883" s="17" t="s">
        <v>222</v>
      </c>
      <c r="E14883" s="19">
        <v>43676.970138880002</v>
      </c>
      <c r="F14883" s="19">
        <v>43677.010416659999</v>
      </c>
      <c r="G14883" s="9">
        <v>58</v>
      </c>
      <c r="H14883" s="9">
        <v>3</v>
      </c>
      <c r="I14883" s="9">
        <v>174</v>
      </c>
      <c r="J14883" s="17" t="s">
        <v>2498</v>
      </c>
    </row>
    <row r="14884" spans="1:10">
      <c r="A14884" s="17" t="s">
        <v>24691</v>
      </c>
      <c r="B14884" s="18" t="s">
        <v>318</v>
      </c>
      <c r="C14884" s="17" t="s">
        <v>217</v>
      </c>
      <c r="D14884" s="17" t="s">
        <v>219</v>
      </c>
      <c r="E14884" s="19">
        <v>44780.338888879996</v>
      </c>
      <c r="F14884" s="19">
        <v>44780.399305550003</v>
      </c>
      <c r="G14884" s="9">
        <v>87</v>
      </c>
      <c r="H14884" s="9">
        <v>2</v>
      </c>
      <c r="I14884" s="9">
        <v>174</v>
      </c>
      <c r="J14884" s="17" t="s">
        <v>315</v>
      </c>
    </row>
    <row r="14885" spans="1:10">
      <c r="A14885" s="17" t="s">
        <v>24692</v>
      </c>
      <c r="B14885" s="18" t="s">
        <v>318</v>
      </c>
      <c r="C14885" s="17" t="s">
        <v>223</v>
      </c>
      <c r="D14885" s="17" t="s">
        <v>225</v>
      </c>
      <c r="E14885" s="19">
        <v>44438.765277769999</v>
      </c>
      <c r="F14885" s="19">
        <v>44438.885416659999</v>
      </c>
      <c r="G14885" s="9">
        <v>173</v>
      </c>
      <c r="H14885" s="9">
        <v>1</v>
      </c>
      <c r="I14885" s="9">
        <v>173</v>
      </c>
      <c r="J14885" s="17" t="s">
        <v>315</v>
      </c>
    </row>
    <row r="14886" spans="1:10">
      <c r="A14886" s="17" t="s">
        <v>24693</v>
      </c>
      <c r="B14886" s="18" t="s">
        <v>351</v>
      </c>
      <c r="C14886" s="17" t="s">
        <v>175</v>
      </c>
      <c r="D14886" s="17" t="s">
        <v>176</v>
      </c>
      <c r="E14886" s="19">
        <v>44426.309722220001</v>
      </c>
      <c r="F14886" s="19">
        <v>44426.429861110002</v>
      </c>
      <c r="G14886" s="9">
        <v>173</v>
      </c>
      <c r="H14886" s="9">
        <v>1</v>
      </c>
      <c r="I14886" s="9">
        <v>173</v>
      </c>
      <c r="J14886" s="17" t="s">
        <v>315</v>
      </c>
    </row>
    <row r="14887" spans="1:10">
      <c r="A14887" s="17" t="s">
        <v>24694</v>
      </c>
      <c r="B14887" s="18" t="s">
        <v>318</v>
      </c>
      <c r="C14887" s="17" t="s">
        <v>293</v>
      </c>
      <c r="D14887" s="17" t="s">
        <v>296</v>
      </c>
      <c r="E14887" s="19">
        <v>40732.813888880002</v>
      </c>
      <c r="F14887" s="19">
        <v>40732.934027770003</v>
      </c>
      <c r="G14887" s="9">
        <v>173</v>
      </c>
      <c r="H14887" s="9">
        <v>1</v>
      </c>
      <c r="I14887" s="9">
        <v>173</v>
      </c>
      <c r="J14887" s="17" t="s">
        <v>315</v>
      </c>
    </row>
    <row r="14888" spans="1:10">
      <c r="A14888" s="17" t="s">
        <v>24695</v>
      </c>
      <c r="B14888" s="18" t="s">
        <v>318</v>
      </c>
      <c r="C14888" s="17" t="s">
        <v>233</v>
      </c>
      <c r="D14888" s="17" t="s">
        <v>235</v>
      </c>
      <c r="E14888" s="19">
        <v>42831.613888879998</v>
      </c>
      <c r="F14888" s="19">
        <v>42831.734027769999</v>
      </c>
      <c r="G14888" s="9">
        <v>173</v>
      </c>
      <c r="H14888" s="9">
        <v>1</v>
      </c>
      <c r="I14888" s="9">
        <v>173</v>
      </c>
      <c r="J14888" s="17" t="s">
        <v>2498</v>
      </c>
    </row>
    <row r="14889" spans="1:10">
      <c r="A14889" s="17" t="s">
        <v>24696</v>
      </c>
      <c r="B14889" s="18" t="s">
        <v>318</v>
      </c>
      <c r="C14889" s="17" t="s">
        <v>223</v>
      </c>
      <c r="D14889" s="17" t="s">
        <v>224</v>
      </c>
      <c r="E14889" s="19">
        <v>45555.865972220003</v>
      </c>
      <c r="F14889" s="19">
        <v>45555.986111110004</v>
      </c>
      <c r="G14889" s="9">
        <v>173</v>
      </c>
      <c r="H14889" s="9">
        <v>1</v>
      </c>
      <c r="I14889" s="9">
        <v>173</v>
      </c>
      <c r="J14889" s="17" t="s">
        <v>315</v>
      </c>
    </row>
    <row r="14890" spans="1:10">
      <c r="A14890" s="17" t="s">
        <v>15110</v>
      </c>
      <c r="B14890" s="18" t="s">
        <v>351</v>
      </c>
      <c r="C14890" s="17" t="s">
        <v>64</v>
      </c>
      <c r="D14890" s="17" t="s">
        <v>67</v>
      </c>
      <c r="E14890" s="19">
        <v>39966.810416660002</v>
      </c>
      <c r="F14890" s="19">
        <v>39966.870138879996</v>
      </c>
      <c r="G14890" s="9">
        <v>86</v>
      </c>
      <c r="H14890" s="9">
        <v>2</v>
      </c>
      <c r="I14890" s="9">
        <v>172</v>
      </c>
      <c r="J14890" s="17" t="s">
        <v>315</v>
      </c>
    </row>
    <row r="14891" spans="1:10">
      <c r="A14891" s="17" t="s">
        <v>24697</v>
      </c>
      <c r="B14891" s="18" t="s">
        <v>351</v>
      </c>
      <c r="C14891" s="17" t="s">
        <v>100</v>
      </c>
      <c r="D14891" s="17" t="s">
        <v>87</v>
      </c>
      <c r="E14891" s="19">
        <v>42185.640972219997</v>
      </c>
      <c r="F14891" s="19">
        <v>42185.760416659999</v>
      </c>
      <c r="G14891" s="9">
        <v>172</v>
      </c>
      <c r="H14891" s="9">
        <v>1</v>
      </c>
      <c r="I14891" s="9">
        <v>172</v>
      </c>
      <c r="J14891" s="17" t="s">
        <v>315</v>
      </c>
    </row>
    <row r="14892" spans="1:10">
      <c r="A14892" s="17" t="s">
        <v>24698</v>
      </c>
      <c r="B14892" s="18" t="s">
        <v>318</v>
      </c>
      <c r="C14892" s="17" t="s">
        <v>93</v>
      </c>
      <c r="D14892" s="17" t="s">
        <v>95</v>
      </c>
      <c r="E14892" s="19">
        <v>43664.85277777</v>
      </c>
      <c r="F14892" s="19">
        <v>43664.97222222</v>
      </c>
      <c r="G14892" s="9">
        <v>172</v>
      </c>
      <c r="H14892" s="9">
        <v>1</v>
      </c>
      <c r="I14892" s="9">
        <v>172</v>
      </c>
      <c r="J14892" s="17" t="s">
        <v>315</v>
      </c>
    </row>
    <row r="14893" spans="1:10">
      <c r="A14893" s="17" t="s">
        <v>24699</v>
      </c>
      <c r="B14893" s="18" t="s">
        <v>351</v>
      </c>
      <c r="C14893" s="17" t="s">
        <v>29</v>
      </c>
      <c r="D14893" s="17" t="s">
        <v>34</v>
      </c>
      <c r="E14893" s="19">
        <v>43045.474999999999</v>
      </c>
      <c r="F14893" s="19">
        <v>43045.53472222</v>
      </c>
      <c r="G14893" s="9">
        <v>86</v>
      </c>
      <c r="H14893" s="9">
        <v>2</v>
      </c>
      <c r="I14893" s="9">
        <v>172</v>
      </c>
      <c r="J14893" s="17" t="s">
        <v>315</v>
      </c>
    </row>
    <row r="14894" spans="1:10">
      <c r="A14894" s="17" t="s">
        <v>24700</v>
      </c>
      <c r="B14894" s="18" t="s">
        <v>318</v>
      </c>
      <c r="C14894" s="17" t="s">
        <v>139</v>
      </c>
      <c r="D14894" s="17" t="s">
        <v>142</v>
      </c>
      <c r="E14894" s="19">
        <v>45488.7</v>
      </c>
      <c r="F14894" s="19">
        <v>45488.81944444</v>
      </c>
      <c r="G14894" s="9">
        <v>172</v>
      </c>
      <c r="H14894" s="9">
        <v>1</v>
      </c>
      <c r="I14894" s="9">
        <v>172</v>
      </c>
      <c r="J14894" s="17" t="s">
        <v>315</v>
      </c>
    </row>
    <row r="14895" spans="1:10">
      <c r="A14895" s="17" t="s">
        <v>24701</v>
      </c>
      <c r="B14895" s="18" t="s">
        <v>351</v>
      </c>
      <c r="C14895" s="17" t="s">
        <v>104</v>
      </c>
      <c r="D14895" s="17" t="s">
        <v>105</v>
      </c>
      <c r="E14895" s="19">
        <v>45197.56805555</v>
      </c>
      <c r="F14895" s="19">
        <v>45197.627777770002</v>
      </c>
      <c r="G14895" s="9">
        <v>86</v>
      </c>
      <c r="H14895" s="9">
        <v>2</v>
      </c>
      <c r="I14895" s="9">
        <v>172</v>
      </c>
      <c r="J14895" s="17" t="s">
        <v>315</v>
      </c>
    </row>
    <row r="14896" spans="1:10">
      <c r="A14896" s="17" t="s">
        <v>10207</v>
      </c>
      <c r="B14896" s="18" t="s">
        <v>314</v>
      </c>
      <c r="C14896" s="17" t="s">
        <v>146</v>
      </c>
      <c r="D14896" s="17" t="s">
        <v>148</v>
      </c>
      <c r="E14896" s="19">
        <v>40995.94305555</v>
      </c>
      <c r="F14896" s="19">
        <v>40996.0625</v>
      </c>
      <c r="G14896" s="9">
        <v>172</v>
      </c>
      <c r="H14896" s="9">
        <v>1</v>
      </c>
      <c r="I14896" s="9">
        <v>172</v>
      </c>
      <c r="J14896" s="17" t="s">
        <v>315</v>
      </c>
    </row>
    <row r="14897" spans="1:10">
      <c r="A14897" s="17" t="s">
        <v>24702</v>
      </c>
      <c r="B14897" s="18" t="s">
        <v>351</v>
      </c>
      <c r="C14897" s="17" t="s">
        <v>64</v>
      </c>
      <c r="D14897" s="17" t="s">
        <v>67</v>
      </c>
      <c r="E14897" s="19">
        <v>43484.792361109998</v>
      </c>
      <c r="F14897" s="19">
        <v>43484.911111109999</v>
      </c>
      <c r="G14897" s="9">
        <v>171</v>
      </c>
      <c r="H14897" s="9">
        <v>1</v>
      </c>
      <c r="I14897" s="9">
        <v>171</v>
      </c>
      <c r="J14897" s="17" t="s">
        <v>315</v>
      </c>
    </row>
    <row r="14898" spans="1:10">
      <c r="A14898" s="17" t="s">
        <v>24703</v>
      </c>
      <c r="B14898" s="18" t="s">
        <v>314</v>
      </c>
      <c r="C14898" s="17" t="s">
        <v>94</v>
      </c>
      <c r="D14898" s="17" t="s">
        <v>198</v>
      </c>
      <c r="E14898" s="19">
        <v>40218.53333333</v>
      </c>
      <c r="F14898" s="19">
        <v>40218.572916659999</v>
      </c>
      <c r="G14898" s="9">
        <v>57</v>
      </c>
      <c r="H14898" s="9">
        <v>3</v>
      </c>
      <c r="I14898" s="9">
        <v>171</v>
      </c>
      <c r="J14898" s="17" t="s">
        <v>315</v>
      </c>
    </row>
    <row r="14899" spans="1:10">
      <c r="A14899" s="17" t="s">
        <v>19833</v>
      </c>
      <c r="B14899" s="18" t="s">
        <v>318</v>
      </c>
      <c r="C14899" s="17" t="s">
        <v>139</v>
      </c>
      <c r="D14899" s="17" t="s">
        <v>142</v>
      </c>
      <c r="E14899" s="19">
        <v>43181.464583330002</v>
      </c>
      <c r="F14899" s="19">
        <v>43181.583333330003</v>
      </c>
      <c r="G14899" s="9">
        <v>171</v>
      </c>
      <c r="H14899" s="9">
        <v>1</v>
      </c>
      <c r="I14899" s="9">
        <v>171</v>
      </c>
      <c r="J14899" s="17" t="s">
        <v>315</v>
      </c>
    </row>
    <row r="14900" spans="1:10">
      <c r="A14900" s="17" t="s">
        <v>6347</v>
      </c>
      <c r="B14900" s="18" t="s">
        <v>318</v>
      </c>
      <c r="C14900" s="17" t="s">
        <v>139</v>
      </c>
      <c r="D14900" s="17" t="s">
        <v>141</v>
      </c>
      <c r="E14900" s="19">
        <v>41610.381249999999</v>
      </c>
      <c r="F14900" s="19">
        <v>41610.5</v>
      </c>
      <c r="G14900" s="9">
        <v>171</v>
      </c>
      <c r="H14900" s="9">
        <v>1</v>
      </c>
      <c r="I14900" s="9">
        <v>171</v>
      </c>
      <c r="J14900" s="17" t="s">
        <v>315</v>
      </c>
    </row>
    <row r="14901" spans="1:10">
      <c r="A14901" s="17" t="s">
        <v>24704</v>
      </c>
      <c r="B14901" s="18" t="s">
        <v>318</v>
      </c>
      <c r="C14901" s="17" t="s">
        <v>139</v>
      </c>
      <c r="D14901" s="17" t="s">
        <v>141</v>
      </c>
      <c r="E14901" s="19">
        <v>42102.954166659998</v>
      </c>
      <c r="F14901" s="19">
        <v>42103.072916659999</v>
      </c>
      <c r="G14901" s="9">
        <v>171</v>
      </c>
      <c r="H14901" s="9">
        <v>1</v>
      </c>
      <c r="I14901" s="9">
        <v>171</v>
      </c>
      <c r="J14901" s="17" t="s">
        <v>315</v>
      </c>
    </row>
    <row r="14902" spans="1:10">
      <c r="A14902" s="17" t="s">
        <v>24705</v>
      </c>
      <c r="B14902" s="18" t="s">
        <v>318</v>
      </c>
      <c r="C14902" s="17" t="s">
        <v>128</v>
      </c>
      <c r="D14902" s="17" t="s">
        <v>129</v>
      </c>
      <c r="E14902" s="19">
        <v>41210.591666660002</v>
      </c>
      <c r="F14902" s="19">
        <v>41210.631249999999</v>
      </c>
      <c r="G14902" s="9">
        <v>57</v>
      </c>
      <c r="H14902" s="9">
        <v>3</v>
      </c>
      <c r="I14902" s="9">
        <v>171</v>
      </c>
      <c r="J14902" s="17" t="s">
        <v>315</v>
      </c>
    </row>
    <row r="14903" spans="1:10">
      <c r="A14903" s="17" t="s">
        <v>24706</v>
      </c>
      <c r="B14903" s="18" t="s">
        <v>351</v>
      </c>
      <c r="C14903" s="17" t="s">
        <v>175</v>
      </c>
      <c r="D14903" s="17" t="s">
        <v>178</v>
      </c>
      <c r="E14903" s="19">
        <v>42251.496527770003</v>
      </c>
      <c r="F14903" s="19">
        <v>42251.615277769997</v>
      </c>
      <c r="G14903" s="9">
        <v>171</v>
      </c>
      <c r="H14903" s="9">
        <v>1</v>
      </c>
      <c r="I14903" s="9">
        <v>171</v>
      </c>
      <c r="J14903" s="17" t="s">
        <v>315</v>
      </c>
    </row>
    <row r="14904" spans="1:10">
      <c r="A14904" s="17" t="s">
        <v>24707</v>
      </c>
      <c r="B14904" s="18" t="s">
        <v>318</v>
      </c>
      <c r="C14904" s="17" t="s">
        <v>126</v>
      </c>
      <c r="D14904" s="17" t="s">
        <v>127</v>
      </c>
      <c r="E14904" s="19">
        <v>39477.077083329998</v>
      </c>
      <c r="F14904" s="19">
        <v>39477.195833329999</v>
      </c>
      <c r="G14904" s="9">
        <v>171</v>
      </c>
      <c r="H14904" s="9">
        <v>1</v>
      </c>
      <c r="I14904" s="9">
        <v>171</v>
      </c>
      <c r="J14904" s="17" t="s">
        <v>315</v>
      </c>
    </row>
    <row r="14905" spans="1:10">
      <c r="A14905" s="17" t="s">
        <v>24708</v>
      </c>
      <c r="B14905" s="18" t="s">
        <v>314</v>
      </c>
      <c r="C14905" s="17" t="s">
        <v>220</v>
      </c>
      <c r="D14905" s="17" t="s">
        <v>221</v>
      </c>
      <c r="E14905" s="19">
        <v>43388.828472219997</v>
      </c>
      <c r="F14905" s="19">
        <v>43388.868055550003</v>
      </c>
      <c r="G14905" s="9">
        <v>57</v>
      </c>
      <c r="H14905" s="9">
        <v>3</v>
      </c>
      <c r="I14905" s="9">
        <v>171</v>
      </c>
      <c r="J14905" s="17" t="s">
        <v>315</v>
      </c>
    </row>
    <row r="14906" spans="1:10">
      <c r="A14906" s="17" t="s">
        <v>24709</v>
      </c>
      <c r="B14906" s="18" t="s">
        <v>318</v>
      </c>
      <c r="C14906" s="17" t="s">
        <v>133</v>
      </c>
      <c r="D14906" s="17" t="s">
        <v>242</v>
      </c>
      <c r="E14906" s="19">
        <v>39477.622916660002</v>
      </c>
      <c r="F14906" s="19">
        <v>39477.741666659997</v>
      </c>
      <c r="G14906" s="9">
        <v>171</v>
      </c>
      <c r="H14906" s="9">
        <v>1</v>
      </c>
      <c r="I14906" s="9">
        <v>171</v>
      </c>
      <c r="J14906" s="17" t="s">
        <v>315</v>
      </c>
    </row>
    <row r="14907" spans="1:10">
      <c r="A14907" s="17" t="s">
        <v>3562</v>
      </c>
      <c r="B14907" s="18" t="s">
        <v>314</v>
      </c>
      <c r="C14907" s="17" t="s">
        <v>249</v>
      </c>
      <c r="D14907" s="17" t="s">
        <v>250</v>
      </c>
      <c r="E14907" s="19">
        <v>43403.87847222</v>
      </c>
      <c r="F14907" s="19">
        <v>43403.997222220001</v>
      </c>
      <c r="G14907" s="9">
        <v>171</v>
      </c>
      <c r="H14907" s="9">
        <v>1</v>
      </c>
      <c r="I14907" s="9">
        <v>171</v>
      </c>
      <c r="J14907" s="17" t="s">
        <v>315</v>
      </c>
    </row>
    <row r="14908" spans="1:10">
      <c r="A14908" s="17" t="s">
        <v>24710</v>
      </c>
      <c r="B14908" s="18" t="s">
        <v>314</v>
      </c>
      <c r="C14908" s="17" t="s">
        <v>195</v>
      </c>
      <c r="D14908" s="17" t="s">
        <v>196</v>
      </c>
      <c r="E14908" s="19">
        <v>40021.29027777</v>
      </c>
      <c r="F14908" s="19">
        <v>40021.40833333</v>
      </c>
      <c r="G14908" s="9">
        <v>170</v>
      </c>
      <c r="H14908" s="9">
        <v>1</v>
      </c>
      <c r="I14908" s="9">
        <v>170</v>
      </c>
      <c r="J14908" s="17" t="s">
        <v>315</v>
      </c>
    </row>
    <row r="14909" spans="1:10">
      <c r="A14909" s="17" t="s">
        <v>24711</v>
      </c>
      <c r="B14909" s="18" t="s">
        <v>318</v>
      </c>
      <c r="C14909" s="17" t="s">
        <v>217</v>
      </c>
      <c r="D14909" s="17" t="s">
        <v>219</v>
      </c>
      <c r="E14909" s="19">
        <v>41705.46875</v>
      </c>
      <c r="F14909" s="19">
        <v>41705.586805550003</v>
      </c>
      <c r="G14909" s="9">
        <v>170</v>
      </c>
      <c r="H14909" s="9">
        <v>1</v>
      </c>
      <c r="I14909" s="9">
        <v>170</v>
      </c>
      <c r="J14909" s="17" t="s">
        <v>315</v>
      </c>
    </row>
    <row r="14910" spans="1:10">
      <c r="A14910" s="17" t="s">
        <v>20290</v>
      </c>
      <c r="B14910" s="18" t="s">
        <v>351</v>
      </c>
      <c r="C14910" s="17" t="s">
        <v>110</v>
      </c>
      <c r="D14910" s="17" t="s">
        <v>111</v>
      </c>
      <c r="E14910" s="19">
        <v>43538.78819444</v>
      </c>
      <c r="F14910" s="19">
        <v>43538.90625</v>
      </c>
      <c r="G14910" s="9">
        <v>170</v>
      </c>
      <c r="H14910" s="9">
        <v>1</v>
      </c>
      <c r="I14910" s="9">
        <v>170</v>
      </c>
      <c r="J14910" s="17" t="s">
        <v>315</v>
      </c>
    </row>
    <row r="14911" spans="1:10">
      <c r="A14911" s="17" t="s">
        <v>24712</v>
      </c>
      <c r="B14911" s="18" t="s">
        <v>351</v>
      </c>
      <c r="C14911" s="17" t="s">
        <v>154</v>
      </c>
      <c r="D14911" s="17" t="s">
        <v>155</v>
      </c>
      <c r="E14911" s="19">
        <v>39767.397222220003</v>
      </c>
      <c r="F14911" s="19">
        <v>39767.456250000003</v>
      </c>
      <c r="G14911" s="9">
        <v>85</v>
      </c>
      <c r="H14911" s="9">
        <v>2</v>
      </c>
      <c r="I14911" s="9">
        <v>170</v>
      </c>
      <c r="J14911" s="17" t="s">
        <v>315</v>
      </c>
    </row>
    <row r="14912" spans="1:10">
      <c r="A14912" s="17" t="s">
        <v>24713</v>
      </c>
      <c r="B14912" s="18" t="s">
        <v>351</v>
      </c>
      <c r="C14912" s="17" t="s">
        <v>74</v>
      </c>
      <c r="D14912" s="17" t="s">
        <v>77</v>
      </c>
      <c r="E14912" s="19">
        <v>44241.679861110002</v>
      </c>
      <c r="F14912" s="19">
        <v>44241.738888879998</v>
      </c>
      <c r="G14912" s="9">
        <v>85</v>
      </c>
      <c r="H14912" s="9">
        <v>2</v>
      </c>
      <c r="I14912" s="9">
        <v>170</v>
      </c>
      <c r="J14912" s="17" t="s">
        <v>315</v>
      </c>
    </row>
    <row r="14913" spans="1:10">
      <c r="A14913" s="17" t="s">
        <v>24714</v>
      </c>
      <c r="B14913" s="18" t="s">
        <v>351</v>
      </c>
      <c r="C14913" s="17" t="s">
        <v>104</v>
      </c>
      <c r="D14913" s="17" t="s">
        <v>104</v>
      </c>
      <c r="E14913" s="19">
        <v>42663.885416659999</v>
      </c>
      <c r="F14913" s="19">
        <v>42663.94444444</v>
      </c>
      <c r="G14913" s="9">
        <v>85</v>
      </c>
      <c r="H14913" s="9">
        <v>2</v>
      </c>
      <c r="I14913" s="9">
        <v>170</v>
      </c>
      <c r="J14913" s="17" t="s">
        <v>315</v>
      </c>
    </row>
    <row r="14914" spans="1:10">
      <c r="A14914" s="17" t="s">
        <v>24715</v>
      </c>
      <c r="B14914" s="18" t="s">
        <v>318</v>
      </c>
      <c r="C14914" s="17" t="s">
        <v>96</v>
      </c>
      <c r="D14914" s="17" t="s">
        <v>98</v>
      </c>
      <c r="E14914" s="19">
        <v>44453.59375</v>
      </c>
      <c r="F14914" s="19">
        <v>44453.666666659999</v>
      </c>
      <c r="G14914" s="9">
        <v>105</v>
      </c>
      <c r="H14914" s="9">
        <v>2</v>
      </c>
      <c r="I14914" s="9">
        <v>170</v>
      </c>
      <c r="J14914" s="17" t="s">
        <v>315</v>
      </c>
    </row>
    <row r="14915" spans="1:10">
      <c r="A14915" s="17" t="s">
        <v>12771</v>
      </c>
      <c r="B14915" s="18" t="s">
        <v>318</v>
      </c>
      <c r="C14915" s="17" t="s">
        <v>126</v>
      </c>
      <c r="D14915" s="17" t="s">
        <v>127</v>
      </c>
      <c r="E14915" s="19">
        <v>39947.604166659999</v>
      </c>
      <c r="F14915" s="19">
        <v>39947.66319444</v>
      </c>
      <c r="G14915" s="9">
        <v>85</v>
      </c>
      <c r="H14915" s="9">
        <v>2</v>
      </c>
      <c r="I14915" s="9">
        <v>170</v>
      </c>
      <c r="J14915" s="17" t="s">
        <v>315</v>
      </c>
    </row>
    <row r="14916" spans="1:10">
      <c r="A14916" s="17" t="s">
        <v>24716</v>
      </c>
      <c r="B14916" s="18" t="s">
        <v>318</v>
      </c>
      <c r="C14916" s="17" t="s">
        <v>285</v>
      </c>
      <c r="D14916" s="17" t="s">
        <v>40</v>
      </c>
      <c r="E14916" s="19">
        <v>40176.511805549999</v>
      </c>
      <c r="F14916" s="19">
        <v>40176.629861109999</v>
      </c>
      <c r="G14916" s="9">
        <v>170</v>
      </c>
      <c r="H14916" s="9">
        <v>1</v>
      </c>
      <c r="I14916" s="9">
        <v>170</v>
      </c>
      <c r="J14916" s="17" t="s">
        <v>315</v>
      </c>
    </row>
    <row r="14917" spans="1:10">
      <c r="A14917" s="17" t="s">
        <v>24717</v>
      </c>
      <c r="B14917" s="18" t="s">
        <v>318</v>
      </c>
      <c r="C14917" s="17" t="s">
        <v>128</v>
      </c>
      <c r="D14917" s="17" t="s">
        <v>130</v>
      </c>
      <c r="E14917" s="19">
        <v>40757.81944444</v>
      </c>
      <c r="F14917" s="19">
        <v>40757.9375</v>
      </c>
      <c r="G14917" s="9">
        <v>170</v>
      </c>
      <c r="H14917" s="9">
        <v>1</v>
      </c>
      <c r="I14917" s="9">
        <v>170</v>
      </c>
      <c r="J14917" s="17" t="s">
        <v>315</v>
      </c>
    </row>
    <row r="14918" spans="1:10">
      <c r="A14918" s="17" t="s">
        <v>24718</v>
      </c>
      <c r="B14918" s="18" t="s">
        <v>314</v>
      </c>
      <c r="C14918" s="17" t="s">
        <v>94</v>
      </c>
      <c r="D14918" s="17" t="s">
        <v>198</v>
      </c>
      <c r="E14918" s="19">
        <v>42305.356944439998</v>
      </c>
      <c r="F14918" s="19">
        <v>42305.474999999999</v>
      </c>
      <c r="G14918" s="9">
        <v>170</v>
      </c>
      <c r="H14918" s="9">
        <v>1</v>
      </c>
      <c r="I14918" s="9">
        <v>170</v>
      </c>
      <c r="J14918" s="17" t="s">
        <v>2498</v>
      </c>
    </row>
    <row r="14919" spans="1:10">
      <c r="A14919" s="17" t="s">
        <v>24719</v>
      </c>
      <c r="B14919" s="18" t="s">
        <v>318</v>
      </c>
      <c r="C14919" s="17" t="s">
        <v>96</v>
      </c>
      <c r="D14919" s="17" t="s">
        <v>97</v>
      </c>
      <c r="E14919" s="19">
        <v>43771.465277770003</v>
      </c>
      <c r="F14919" s="19">
        <v>43771.583333330003</v>
      </c>
      <c r="G14919" s="9">
        <v>170</v>
      </c>
      <c r="H14919" s="9">
        <v>1</v>
      </c>
      <c r="I14919" s="9">
        <v>170</v>
      </c>
      <c r="J14919" s="17" t="s">
        <v>315</v>
      </c>
    </row>
    <row r="14920" spans="1:10">
      <c r="A14920" s="17" t="s">
        <v>24720</v>
      </c>
      <c r="B14920" s="18" t="s">
        <v>318</v>
      </c>
      <c r="C14920" s="17" t="s">
        <v>131</v>
      </c>
      <c r="D14920" s="17" t="s">
        <v>132</v>
      </c>
      <c r="E14920" s="19">
        <v>43508.399305550003</v>
      </c>
      <c r="F14920" s="19">
        <v>43508.458333330003</v>
      </c>
      <c r="G14920" s="9">
        <v>85</v>
      </c>
      <c r="H14920" s="9">
        <v>2</v>
      </c>
      <c r="I14920" s="9">
        <v>170</v>
      </c>
      <c r="J14920" s="17" t="s">
        <v>315</v>
      </c>
    </row>
    <row r="14921" spans="1:10">
      <c r="A14921" s="17" t="s">
        <v>24721</v>
      </c>
      <c r="B14921" s="18" t="s">
        <v>318</v>
      </c>
      <c r="C14921" s="17" t="s">
        <v>131</v>
      </c>
      <c r="D14921" s="17" t="s">
        <v>132</v>
      </c>
      <c r="E14921" s="19">
        <v>40532.817361109999</v>
      </c>
      <c r="F14921" s="19">
        <v>40532.935416660002</v>
      </c>
      <c r="G14921" s="9">
        <v>170</v>
      </c>
      <c r="H14921" s="9">
        <v>1</v>
      </c>
      <c r="I14921" s="9">
        <v>170</v>
      </c>
      <c r="J14921" s="17" t="s">
        <v>315</v>
      </c>
    </row>
    <row r="14922" spans="1:10">
      <c r="A14922" s="17" t="s">
        <v>24722</v>
      </c>
      <c r="B14922" s="18" t="s">
        <v>351</v>
      </c>
      <c r="C14922" s="17" t="s">
        <v>175</v>
      </c>
      <c r="D14922" s="17" t="s">
        <v>178</v>
      </c>
      <c r="E14922" s="19">
        <v>43828.792361109998</v>
      </c>
      <c r="F14922" s="19">
        <v>43828.910416660001</v>
      </c>
      <c r="G14922" s="9">
        <v>170</v>
      </c>
      <c r="H14922" s="9">
        <v>1</v>
      </c>
      <c r="I14922" s="9">
        <v>170</v>
      </c>
      <c r="J14922" s="17" t="s">
        <v>315</v>
      </c>
    </row>
    <row r="14923" spans="1:10">
      <c r="A14923" s="17" t="s">
        <v>24723</v>
      </c>
      <c r="B14923" s="18" t="s">
        <v>351</v>
      </c>
      <c r="C14923" s="17" t="s">
        <v>110</v>
      </c>
      <c r="D14923" s="17" t="s">
        <v>111</v>
      </c>
      <c r="E14923" s="19">
        <v>43229.44305555</v>
      </c>
      <c r="F14923" s="19">
        <v>43229.560416660002</v>
      </c>
      <c r="G14923" s="9">
        <v>169</v>
      </c>
      <c r="H14923" s="9">
        <v>1</v>
      </c>
      <c r="I14923" s="9">
        <v>169</v>
      </c>
      <c r="J14923" s="17" t="s">
        <v>315</v>
      </c>
    </row>
    <row r="14924" spans="1:10">
      <c r="A14924" s="17" t="s">
        <v>14119</v>
      </c>
      <c r="B14924" s="18" t="s">
        <v>318</v>
      </c>
      <c r="C14924" s="17" t="s">
        <v>126</v>
      </c>
      <c r="D14924" s="17" t="s">
        <v>127</v>
      </c>
      <c r="E14924" s="19">
        <v>41434.785416660001</v>
      </c>
      <c r="F14924" s="19">
        <v>41434.902777770003</v>
      </c>
      <c r="G14924" s="9">
        <v>169</v>
      </c>
      <c r="H14924" s="9">
        <v>1</v>
      </c>
      <c r="I14924" s="9">
        <v>169</v>
      </c>
      <c r="J14924" s="17" t="s">
        <v>315</v>
      </c>
    </row>
    <row r="14925" spans="1:10">
      <c r="A14925" s="17" t="s">
        <v>24724</v>
      </c>
      <c r="B14925" s="18" t="s">
        <v>314</v>
      </c>
      <c r="C14925" s="17" t="s">
        <v>220</v>
      </c>
      <c r="D14925" s="17" t="s">
        <v>221</v>
      </c>
      <c r="E14925" s="19">
        <v>42721.139583329998</v>
      </c>
      <c r="F14925" s="19">
        <v>42721.25694444</v>
      </c>
      <c r="G14925" s="9">
        <v>169</v>
      </c>
      <c r="H14925" s="9">
        <v>1</v>
      </c>
      <c r="I14925" s="9">
        <v>169</v>
      </c>
      <c r="J14925" s="17" t="s">
        <v>315</v>
      </c>
    </row>
    <row r="14926" spans="1:10">
      <c r="A14926" s="17" t="s">
        <v>24725</v>
      </c>
      <c r="B14926" s="18" t="s">
        <v>351</v>
      </c>
      <c r="C14926" s="17" t="s">
        <v>182</v>
      </c>
      <c r="D14926" s="17" t="s">
        <v>185</v>
      </c>
      <c r="E14926" s="19">
        <v>39874.591666660002</v>
      </c>
      <c r="F14926" s="19">
        <v>39874.60069444</v>
      </c>
      <c r="G14926" s="9">
        <v>13</v>
      </c>
      <c r="H14926" s="9">
        <v>13</v>
      </c>
      <c r="I14926" s="9">
        <v>169</v>
      </c>
      <c r="J14926" s="17" t="s">
        <v>315</v>
      </c>
    </row>
    <row r="14927" spans="1:10">
      <c r="A14927" s="17" t="s">
        <v>24726</v>
      </c>
      <c r="B14927" s="18" t="s">
        <v>318</v>
      </c>
      <c r="C14927" s="17" t="s">
        <v>96</v>
      </c>
      <c r="D14927" s="17" t="s">
        <v>97</v>
      </c>
      <c r="E14927" s="19">
        <v>44447.288888880001</v>
      </c>
      <c r="F14927" s="19">
        <v>44447.40625</v>
      </c>
      <c r="G14927" s="9">
        <v>169</v>
      </c>
      <c r="H14927" s="9">
        <v>1</v>
      </c>
      <c r="I14927" s="9">
        <v>169</v>
      </c>
      <c r="J14927" s="17" t="s">
        <v>315</v>
      </c>
    </row>
    <row r="14928" spans="1:10">
      <c r="A14928" s="17" t="s">
        <v>4168</v>
      </c>
      <c r="B14928" s="18" t="s">
        <v>351</v>
      </c>
      <c r="C14928" s="17" t="s">
        <v>99</v>
      </c>
      <c r="D14928" s="17" t="s">
        <v>102</v>
      </c>
      <c r="E14928" s="19">
        <v>41602.424305549997</v>
      </c>
      <c r="F14928" s="19">
        <v>41602.541666659999</v>
      </c>
      <c r="G14928" s="9">
        <v>169</v>
      </c>
      <c r="H14928" s="9">
        <v>1</v>
      </c>
      <c r="I14928" s="9">
        <v>169</v>
      </c>
      <c r="J14928" s="17" t="s">
        <v>315</v>
      </c>
    </row>
    <row r="14929" spans="1:10">
      <c r="A14929" s="17" t="s">
        <v>24727</v>
      </c>
      <c r="B14929" s="18" t="s">
        <v>314</v>
      </c>
      <c r="C14929" s="17" t="s">
        <v>195</v>
      </c>
      <c r="D14929" s="17" t="s">
        <v>196</v>
      </c>
      <c r="E14929" s="19">
        <v>43622.082638879998</v>
      </c>
      <c r="F14929" s="19">
        <v>43622.2</v>
      </c>
      <c r="G14929" s="9">
        <v>169</v>
      </c>
      <c r="H14929" s="9">
        <v>1</v>
      </c>
      <c r="I14929" s="9">
        <v>169</v>
      </c>
      <c r="J14929" s="17" t="s">
        <v>315</v>
      </c>
    </row>
    <row r="14930" spans="1:10">
      <c r="A14930" s="17" t="s">
        <v>4048</v>
      </c>
      <c r="B14930" s="18" t="s">
        <v>318</v>
      </c>
      <c r="C14930" s="17" t="s">
        <v>210</v>
      </c>
      <c r="D14930" s="17" t="s">
        <v>138</v>
      </c>
      <c r="E14930" s="19">
        <v>41941.506249999999</v>
      </c>
      <c r="F14930" s="19">
        <v>41941.535416660001</v>
      </c>
      <c r="G14930" s="9">
        <v>42</v>
      </c>
      <c r="H14930" s="9">
        <v>4</v>
      </c>
      <c r="I14930" s="9">
        <v>168</v>
      </c>
      <c r="J14930" s="17" t="s">
        <v>315</v>
      </c>
    </row>
    <row r="14931" spans="1:10">
      <c r="A14931" s="17" t="s">
        <v>9599</v>
      </c>
      <c r="B14931" s="18" t="s">
        <v>351</v>
      </c>
      <c r="C14931" s="17" t="s">
        <v>182</v>
      </c>
      <c r="D14931" s="17" t="s">
        <v>185</v>
      </c>
      <c r="E14931" s="19">
        <v>40443.685416660002</v>
      </c>
      <c r="F14931" s="19">
        <v>40443.802083330003</v>
      </c>
      <c r="G14931" s="9">
        <v>168</v>
      </c>
      <c r="H14931" s="9">
        <v>1</v>
      </c>
      <c r="I14931" s="9">
        <v>168</v>
      </c>
      <c r="J14931" s="17" t="s">
        <v>2498</v>
      </c>
    </row>
    <row r="14932" spans="1:10">
      <c r="A14932" s="17" t="s">
        <v>637</v>
      </c>
      <c r="B14932" s="18" t="s">
        <v>318</v>
      </c>
      <c r="C14932" s="17" t="s">
        <v>188</v>
      </c>
      <c r="D14932" s="17" t="s">
        <v>40</v>
      </c>
      <c r="E14932" s="19">
        <v>40477.675000000003</v>
      </c>
      <c r="F14932" s="19">
        <v>40477.791666659999</v>
      </c>
      <c r="G14932" s="9">
        <v>168</v>
      </c>
      <c r="H14932" s="9">
        <v>1</v>
      </c>
      <c r="I14932" s="9">
        <v>168</v>
      </c>
      <c r="J14932" s="17" t="s">
        <v>315</v>
      </c>
    </row>
    <row r="14933" spans="1:10">
      <c r="A14933" s="17" t="s">
        <v>24728</v>
      </c>
      <c r="B14933" s="18" t="s">
        <v>351</v>
      </c>
      <c r="C14933" s="17" t="s">
        <v>29</v>
      </c>
      <c r="D14933" s="17" t="s">
        <v>30</v>
      </c>
      <c r="E14933" s="19">
        <v>39485.66527777</v>
      </c>
      <c r="F14933" s="19">
        <v>39485.781944440001</v>
      </c>
      <c r="G14933" s="9">
        <v>168</v>
      </c>
      <c r="H14933" s="9">
        <v>1</v>
      </c>
      <c r="I14933" s="9">
        <v>168</v>
      </c>
      <c r="J14933" s="17" t="s">
        <v>315</v>
      </c>
    </row>
    <row r="14934" spans="1:10">
      <c r="A14934" s="17" t="s">
        <v>24729</v>
      </c>
      <c r="B14934" s="18" t="s">
        <v>351</v>
      </c>
      <c r="C14934" s="17" t="s">
        <v>35</v>
      </c>
      <c r="D14934" s="17" t="s">
        <v>36</v>
      </c>
      <c r="E14934" s="19">
        <v>40422.786111109999</v>
      </c>
      <c r="F14934" s="19">
        <v>40422.805555550003</v>
      </c>
      <c r="G14934" s="9">
        <v>28</v>
      </c>
      <c r="H14934" s="9">
        <v>6</v>
      </c>
      <c r="I14934" s="9">
        <v>168</v>
      </c>
      <c r="J14934" s="17" t="s">
        <v>315</v>
      </c>
    </row>
    <row r="14935" spans="1:10">
      <c r="A14935" s="17" t="s">
        <v>12386</v>
      </c>
      <c r="B14935" s="18" t="s">
        <v>318</v>
      </c>
      <c r="C14935" s="17" t="s">
        <v>264</v>
      </c>
      <c r="D14935" s="17" t="s">
        <v>82</v>
      </c>
      <c r="E14935" s="19">
        <v>42723.634722219998</v>
      </c>
      <c r="F14935" s="19">
        <v>42723.651388879996</v>
      </c>
      <c r="G14935" s="9">
        <v>24</v>
      </c>
      <c r="H14935" s="9">
        <v>7</v>
      </c>
      <c r="I14935" s="9">
        <v>168</v>
      </c>
      <c r="J14935" s="17" t="s">
        <v>315</v>
      </c>
    </row>
    <row r="14936" spans="1:10">
      <c r="A14936" s="17" t="s">
        <v>24730</v>
      </c>
      <c r="B14936" s="18" t="s">
        <v>351</v>
      </c>
      <c r="C14936" s="17" t="s">
        <v>173</v>
      </c>
      <c r="D14936" s="17" t="s">
        <v>202</v>
      </c>
      <c r="E14936" s="19">
        <v>41439.453472219997</v>
      </c>
      <c r="F14936" s="19">
        <v>41439.482638879999</v>
      </c>
      <c r="G14936" s="9">
        <v>42</v>
      </c>
      <c r="H14936" s="9">
        <v>4</v>
      </c>
      <c r="I14936" s="9">
        <v>168</v>
      </c>
      <c r="J14936" s="17" t="s">
        <v>315</v>
      </c>
    </row>
    <row r="14937" spans="1:10">
      <c r="A14937" s="17" t="s">
        <v>24731</v>
      </c>
      <c r="B14937" s="18" t="s">
        <v>351</v>
      </c>
      <c r="C14937" s="17" t="s">
        <v>99</v>
      </c>
      <c r="D14937" s="17" t="s">
        <v>101</v>
      </c>
      <c r="E14937" s="19">
        <v>42546.681250000001</v>
      </c>
      <c r="F14937" s="19">
        <v>42546.739583330003</v>
      </c>
      <c r="G14937" s="9">
        <v>84</v>
      </c>
      <c r="H14937" s="9">
        <v>2</v>
      </c>
      <c r="I14937" s="9">
        <v>168</v>
      </c>
      <c r="J14937" s="17" t="s">
        <v>315</v>
      </c>
    </row>
    <row r="14938" spans="1:10">
      <c r="A14938" s="17" t="s">
        <v>24732</v>
      </c>
      <c r="B14938" s="18" t="s">
        <v>318</v>
      </c>
      <c r="C14938" s="17" t="s">
        <v>68</v>
      </c>
      <c r="D14938" s="17" t="s">
        <v>70</v>
      </c>
      <c r="E14938" s="19">
        <v>42125.629166660001</v>
      </c>
      <c r="F14938" s="19">
        <v>42125.745833330002</v>
      </c>
      <c r="G14938" s="9">
        <v>168</v>
      </c>
      <c r="H14938" s="9">
        <v>1</v>
      </c>
      <c r="I14938" s="9">
        <v>168</v>
      </c>
      <c r="J14938" s="17" t="s">
        <v>315</v>
      </c>
    </row>
    <row r="14939" spans="1:10">
      <c r="A14939" s="17" t="s">
        <v>24733</v>
      </c>
      <c r="B14939" s="18" t="s">
        <v>351</v>
      </c>
      <c r="C14939" s="17" t="s">
        <v>174</v>
      </c>
      <c r="D14939" s="17" t="s">
        <v>304</v>
      </c>
      <c r="E14939" s="19">
        <v>44766.355555549999</v>
      </c>
      <c r="F14939" s="19">
        <v>44766.47222222</v>
      </c>
      <c r="G14939" s="9">
        <v>168</v>
      </c>
      <c r="H14939" s="9">
        <v>1</v>
      </c>
      <c r="I14939" s="9">
        <v>168</v>
      </c>
      <c r="J14939" s="17" t="s">
        <v>315</v>
      </c>
    </row>
    <row r="14940" spans="1:10">
      <c r="A14940" s="17" t="s">
        <v>24734</v>
      </c>
      <c r="B14940" s="18" t="s">
        <v>318</v>
      </c>
      <c r="C14940" s="17" t="s">
        <v>202</v>
      </c>
      <c r="D14940" s="17" t="s">
        <v>204</v>
      </c>
      <c r="E14940" s="19">
        <v>43691.637499999997</v>
      </c>
      <c r="F14940" s="19">
        <v>43691.754166660001</v>
      </c>
      <c r="G14940" s="9">
        <v>168</v>
      </c>
      <c r="H14940" s="9">
        <v>1</v>
      </c>
      <c r="I14940" s="9">
        <v>168</v>
      </c>
      <c r="J14940" s="17" t="s">
        <v>315</v>
      </c>
    </row>
    <row r="14941" spans="1:10">
      <c r="A14941" s="17" t="s">
        <v>24735</v>
      </c>
      <c r="B14941" s="18" t="s">
        <v>351</v>
      </c>
      <c r="C14941" s="17" t="s">
        <v>74</v>
      </c>
      <c r="D14941" s="17" t="s">
        <v>76</v>
      </c>
      <c r="E14941" s="19">
        <v>40823.460416659997</v>
      </c>
      <c r="F14941" s="19">
        <v>40823.576388879999</v>
      </c>
      <c r="G14941" s="9">
        <v>167</v>
      </c>
      <c r="H14941" s="9">
        <v>1</v>
      </c>
      <c r="I14941" s="9">
        <v>167</v>
      </c>
      <c r="J14941" s="17" t="s">
        <v>315</v>
      </c>
    </row>
    <row r="14942" spans="1:10">
      <c r="A14942" s="17" t="s">
        <v>21455</v>
      </c>
      <c r="B14942" s="18" t="s">
        <v>318</v>
      </c>
      <c r="C14942" s="17" t="s">
        <v>232</v>
      </c>
      <c r="D14942" s="17" t="s">
        <v>40</v>
      </c>
      <c r="E14942" s="19">
        <v>42931.41180555</v>
      </c>
      <c r="F14942" s="19">
        <v>42931.527777770003</v>
      </c>
      <c r="G14942" s="9">
        <v>167</v>
      </c>
      <c r="H14942" s="9">
        <v>1</v>
      </c>
      <c r="I14942" s="9">
        <v>167</v>
      </c>
      <c r="J14942" s="17" t="s">
        <v>315</v>
      </c>
    </row>
    <row r="14943" spans="1:10">
      <c r="A14943" s="17" t="s">
        <v>24736</v>
      </c>
      <c r="B14943" s="18" t="s">
        <v>351</v>
      </c>
      <c r="C14943" s="17" t="s">
        <v>175</v>
      </c>
      <c r="D14943" s="17" t="s">
        <v>178</v>
      </c>
      <c r="E14943" s="19">
        <v>42801.496527770003</v>
      </c>
      <c r="F14943" s="19">
        <v>42801.612500000003</v>
      </c>
      <c r="G14943" s="9">
        <v>167</v>
      </c>
      <c r="H14943" s="9">
        <v>1</v>
      </c>
      <c r="I14943" s="9">
        <v>167</v>
      </c>
      <c r="J14943" s="17" t="s">
        <v>315</v>
      </c>
    </row>
    <row r="14944" spans="1:10">
      <c r="A14944" s="17" t="s">
        <v>24737</v>
      </c>
      <c r="B14944" s="18" t="s">
        <v>318</v>
      </c>
      <c r="C14944" s="17" t="s">
        <v>264</v>
      </c>
      <c r="D14944" s="17" t="s">
        <v>82</v>
      </c>
      <c r="E14944" s="19">
        <v>40119.498611110001</v>
      </c>
      <c r="F14944" s="19">
        <v>40119.614583330003</v>
      </c>
      <c r="G14944" s="9">
        <v>167</v>
      </c>
      <c r="H14944" s="9">
        <v>1</v>
      </c>
      <c r="I14944" s="9">
        <v>167</v>
      </c>
      <c r="J14944" s="17" t="s">
        <v>2498</v>
      </c>
    </row>
    <row r="14945" spans="1:10">
      <c r="A14945" s="17" t="s">
        <v>10875</v>
      </c>
      <c r="B14945" s="18" t="s">
        <v>318</v>
      </c>
      <c r="C14945" s="17" t="s">
        <v>210</v>
      </c>
      <c r="D14945" s="17" t="s">
        <v>138</v>
      </c>
      <c r="E14945" s="19">
        <v>42799.317361109999</v>
      </c>
      <c r="F14945" s="19">
        <v>42799.433333330002</v>
      </c>
      <c r="G14945" s="9">
        <v>167</v>
      </c>
      <c r="H14945" s="9">
        <v>1</v>
      </c>
      <c r="I14945" s="9">
        <v>167</v>
      </c>
      <c r="J14945" s="17" t="s">
        <v>315</v>
      </c>
    </row>
    <row r="14946" spans="1:10">
      <c r="A14946" s="17" t="s">
        <v>24738</v>
      </c>
      <c r="B14946" s="18" t="s">
        <v>318</v>
      </c>
      <c r="C14946" s="17" t="s">
        <v>126</v>
      </c>
      <c r="D14946" s="17" t="s">
        <v>127</v>
      </c>
      <c r="E14946" s="19">
        <v>42693.411111109999</v>
      </c>
      <c r="F14946" s="19">
        <v>42693.527083330002</v>
      </c>
      <c r="G14946" s="9">
        <v>167</v>
      </c>
      <c r="H14946" s="9">
        <v>1</v>
      </c>
      <c r="I14946" s="9">
        <v>167</v>
      </c>
      <c r="J14946" s="17" t="s">
        <v>315</v>
      </c>
    </row>
    <row r="14947" spans="1:10">
      <c r="A14947" s="17" t="s">
        <v>24739</v>
      </c>
      <c r="B14947" s="18" t="s">
        <v>318</v>
      </c>
      <c r="C14947" s="17" t="s">
        <v>68</v>
      </c>
      <c r="D14947" s="17" t="s">
        <v>70</v>
      </c>
      <c r="E14947" s="19">
        <v>42920.404861110001</v>
      </c>
      <c r="F14947" s="19">
        <v>42920.520833330003</v>
      </c>
      <c r="G14947" s="9">
        <v>167</v>
      </c>
      <c r="H14947" s="9">
        <v>1</v>
      </c>
      <c r="I14947" s="9">
        <v>167</v>
      </c>
      <c r="J14947" s="17" t="s">
        <v>315</v>
      </c>
    </row>
    <row r="14948" spans="1:10">
      <c r="A14948" s="17" t="s">
        <v>24740</v>
      </c>
      <c r="B14948" s="18" t="s">
        <v>314</v>
      </c>
      <c r="C14948" s="17" t="s">
        <v>89</v>
      </c>
      <c r="D14948" s="17" t="s">
        <v>92</v>
      </c>
      <c r="E14948" s="19">
        <v>45642.679166659997</v>
      </c>
      <c r="F14948" s="19">
        <v>45642.795138879999</v>
      </c>
      <c r="G14948" s="9">
        <v>167</v>
      </c>
      <c r="H14948" s="9">
        <v>1</v>
      </c>
      <c r="I14948" s="9">
        <v>167</v>
      </c>
      <c r="J14948" s="17" t="s">
        <v>315</v>
      </c>
    </row>
    <row r="14949" spans="1:10">
      <c r="A14949" s="17" t="s">
        <v>2182</v>
      </c>
      <c r="B14949" s="18" t="s">
        <v>318</v>
      </c>
      <c r="C14949" s="17" t="s">
        <v>232</v>
      </c>
      <c r="D14949" s="17" t="s">
        <v>40</v>
      </c>
      <c r="E14949" s="19">
        <v>43589.863194439997</v>
      </c>
      <c r="F14949" s="19">
        <v>43590.463194440003</v>
      </c>
      <c r="G14949" s="9">
        <v>864</v>
      </c>
      <c r="H14949" s="9">
        <v>1</v>
      </c>
      <c r="I14949" s="9">
        <v>167</v>
      </c>
      <c r="J14949" s="17" t="s">
        <v>315</v>
      </c>
    </row>
    <row r="14950" spans="1:10">
      <c r="A14950" s="17" t="s">
        <v>20846</v>
      </c>
      <c r="B14950" s="18" t="s">
        <v>351</v>
      </c>
      <c r="C14950" s="17" t="s">
        <v>64</v>
      </c>
      <c r="D14950" s="17" t="s">
        <v>67</v>
      </c>
      <c r="E14950" s="19">
        <v>44078.544444439998</v>
      </c>
      <c r="F14950" s="19">
        <v>44078.660416660001</v>
      </c>
      <c r="G14950" s="9">
        <v>167</v>
      </c>
      <c r="H14950" s="9">
        <v>1</v>
      </c>
      <c r="I14950" s="9">
        <v>167</v>
      </c>
      <c r="J14950" s="17" t="s">
        <v>315</v>
      </c>
    </row>
    <row r="14951" spans="1:10">
      <c r="A14951" s="17" t="s">
        <v>24741</v>
      </c>
      <c r="B14951" s="18" t="s">
        <v>351</v>
      </c>
      <c r="C14951" s="17" t="s">
        <v>99</v>
      </c>
      <c r="D14951" s="17" t="s">
        <v>101</v>
      </c>
      <c r="E14951" s="19">
        <v>42524.53472222</v>
      </c>
      <c r="F14951" s="19">
        <v>42524.650694440003</v>
      </c>
      <c r="G14951" s="9">
        <v>167</v>
      </c>
      <c r="H14951" s="9">
        <v>1</v>
      </c>
      <c r="I14951" s="9">
        <v>167</v>
      </c>
      <c r="J14951" s="17" t="s">
        <v>315</v>
      </c>
    </row>
    <row r="14952" spans="1:10">
      <c r="A14952" s="17" t="s">
        <v>24742</v>
      </c>
      <c r="B14952" s="18" t="s">
        <v>351</v>
      </c>
      <c r="C14952" s="17" t="s">
        <v>182</v>
      </c>
      <c r="D14952" s="17" t="s">
        <v>184</v>
      </c>
      <c r="E14952" s="19">
        <v>44603.556250000001</v>
      </c>
      <c r="F14952" s="19">
        <v>44603.672222219997</v>
      </c>
      <c r="G14952" s="9">
        <v>167</v>
      </c>
      <c r="H14952" s="9">
        <v>1</v>
      </c>
      <c r="I14952" s="9">
        <v>167</v>
      </c>
      <c r="J14952" s="17" t="s">
        <v>315</v>
      </c>
    </row>
    <row r="14953" spans="1:10">
      <c r="A14953" s="17" t="s">
        <v>24743</v>
      </c>
      <c r="B14953" s="18" t="s">
        <v>351</v>
      </c>
      <c r="C14953" s="17" t="s">
        <v>172</v>
      </c>
      <c r="D14953" s="17" t="s">
        <v>173</v>
      </c>
      <c r="E14953" s="19">
        <v>41316.722916660001</v>
      </c>
      <c r="F14953" s="19">
        <v>41316.838194440003</v>
      </c>
      <c r="G14953" s="9">
        <v>166</v>
      </c>
      <c r="H14953" s="9">
        <v>1</v>
      </c>
      <c r="I14953" s="9">
        <v>166</v>
      </c>
      <c r="J14953" s="17" t="s">
        <v>315</v>
      </c>
    </row>
    <row r="14954" spans="1:10">
      <c r="A14954" s="17" t="s">
        <v>24744</v>
      </c>
      <c r="B14954" s="18" t="s">
        <v>318</v>
      </c>
      <c r="C14954" s="17" t="s">
        <v>126</v>
      </c>
      <c r="D14954" s="17" t="s">
        <v>127</v>
      </c>
      <c r="E14954" s="19">
        <v>42153.420833329998</v>
      </c>
      <c r="F14954" s="19">
        <v>42153.536111109999</v>
      </c>
      <c r="G14954" s="9">
        <v>166</v>
      </c>
      <c r="H14954" s="9">
        <v>1</v>
      </c>
      <c r="I14954" s="9">
        <v>166</v>
      </c>
      <c r="J14954" s="17" t="s">
        <v>2498</v>
      </c>
    </row>
    <row r="14955" spans="1:10">
      <c r="A14955" s="17" t="s">
        <v>24745</v>
      </c>
      <c r="B14955" s="18" t="s">
        <v>318</v>
      </c>
      <c r="C14955" s="17" t="s">
        <v>93</v>
      </c>
      <c r="D14955" s="17" t="s">
        <v>95</v>
      </c>
      <c r="E14955" s="19">
        <v>42905.846527770002</v>
      </c>
      <c r="F14955" s="19">
        <v>42905.904166660002</v>
      </c>
      <c r="G14955" s="9">
        <v>83</v>
      </c>
      <c r="H14955" s="9">
        <v>2</v>
      </c>
      <c r="I14955" s="9">
        <v>166</v>
      </c>
      <c r="J14955" s="17" t="s">
        <v>315</v>
      </c>
    </row>
    <row r="14956" spans="1:10">
      <c r="A14956" s="17" t="s">
        <v>16445</v>
      </c>
      <c r="B14956" s="18" t="s">
        <v>351</v>
      </c>
      <c r="C14956" s="17" t="s">
        <v>174</v>
      </c>
      <c r="D14956" s="17" t="s">
        <v>304</v>
      </c>
      <c r="E14956" s="19">
        <v>43502.558333330002</v>
      </c>
      <c r="F14956" s="19">
        <v>43502.673611110004</v>
      </c>
      <c r="G14956" s="9">
        <v>166</v>
      </c>
      <c r="H14956" s="9">
        <v>1</v>
      </c>
      <c r="I14956" s="9">
        <v>166</v>
      </c>
      <c r="J14956" s="17" t="s">
        <v>2498</v>
      </c>
    </row>
    <row r="14957" spans="1:10">
      <c r="A14957" s="17" t="s">
        <v>24746</v>
      </c>
      <c r="B14957" s="18" t="s">
        <v>351</v>
      </c>
      <c r="C14957" s="17" t="s">
        <v>164</v>
      </c>
      <c r="D14957" s="17" t="s">
        <v>166</v>
      </c>
      <c r="E14957" s="19">
        <v>41465.681250000001</v>
      </c>
      <c r="F14957" s="19">
        <v>41465.738888879998</v>
      </c>
      <c r="G14957" s="9">
        <v>83</v>
      </c>
      <c r="H14957" s="9">
        <v>2</v>
      </c>
      <c r="I14957" s="9">
        <v>166</v>
      </c>
      <c r="J14957" s="17" t="s">
        <v>315</v>
      </c>
    </row>
    <row r="14958" spans="1:10">
      <c r="A14958" s="17" t="s">
        <v>24747</v>
      </c>
      <c r="B14958" s="18" t="s">
        <v>351</v>
      </c>
      <c r="C14958" s="17" t="s">
        <v>99</v>
      </c>
      <c r="D14958" s="17" t="s">
        <v>102</v>
      </c>
      <c r="E14958" s="19">
        <v>39612.770138879998</v>
      </c>
      <c r="F14958" s="19">
        <v>39612.885416659999</v>
      </c>
      <c r="G14958" s="9">
        <v>166</v>
      </c>
      <c r="H14958" s="9">
        <v>1</v>
      </c>
      <c r="I14958" s="9">
        <v>166</v>
      </c>
      <c r="J14958" s="17" t="s">
        <v>2498</v>
      </c>
    </row>
    <row r="14959" spans="1:10">
      <c r="A14959" s="17" t="s">
        <v>24748</v>
      </c>
      <c r="B14959" s="18" t="s">
        <v>318</v>
      </c>
      <c r="C14959" s="17" t="s">
        <v>293</v>
      </c>
      <c r="D14959" s="17" t="s">
        <v>296</v>
      </c>
      <c r="E14959" s="19">
        <v>40157.509722219998</v>
      </c>
      <c r="F14959" s="19">
        <v>40157.625</v>
      </c>
      <c r="G14959" s="9">
        <v>166</v>
      </c>
      <c r="H14959" s="9">
        <v>1</v>
      </c>
      <c r="I14959" s="9">
        <v>166</v>
      </c>
      <c r="J14959" s="17" t="s">
        <v>315</v>
      </c>
    </row>
    <row r="14960" spans="1:10">
      <c r="A14960" s="17" t="s">
        <v>4490</v>
      </c>
      <c r="B14960" s="18" t="s">
        <v>314</v>
      </c>
      <c r="C14960" s="17" t="s">
        <v>160</v>
      </c>
      <c r="D14960" s="17" t="s">
        <v>163</v>
      </c>
      <c r="E14960" s="19">
        <v>45642.32152777</v>
      </c>
      <c r="F14960" s="19">
        <v>45642.379166660001</v>
      </c>
      <c r="G14960" s="9">
        <v>83</v>
      </c>
      <c r="H14960" s="9">
        <v>2</v>
      </c>
      <c r="I14960" s="9">
        <v>166</v>
      </c>
      <c r="J14960" s="17" t="s">
        <v>315</v>
      </c>
    </row>
    <row r="14961" spans="1:10">
      <c r="A14961" s="17" t="s">
        <v>24749</v>
      </c>
      <c r="B14961" s="18" t="s">
        <v>318</v>
      </c>
      <c r="C14961" s="17" t="s">
        <v>202</v>
      </c>
      <c r="D14961" s="17" t="s">
        <v>203</v>
      </c>
      <c r="E14961" s="19">
        <v>41041.501388880002</v>
      </c>
      <c r="F14961" s="19">
        <v>41041.559027770003</v>
      </c>
      <c r="G14961" s="9">
        <v>83</v>
      </c>
      <c r="H14961" s="9">
        <v>2</v>
      </c>
      <c r="I14961" s="9">
        <v>166</v>
      </c>
      <c r="J14961" s="17" t="s">
        <v>315</v>
      </c>
    </row>
    <row r="14962" spans="1:10">
      <c r="A14962" s="17" t="s">
        <v>22794</v>
      </c>
      <c r="B14962" s="18" t="s">
        <v>318</v>
      </c>
      <c r="C14962" s="17" t="s">
        <v>83</v>
      </c>
      <c r="D14962" s="17" t="s">
        <v>84</v>
      </c>
      <c r="E14962" s="19">
        <v>41962.537499999999</v>
      </c>
      <c r="F14962" s="19">
        <v>41962.652777770003</v>
      </c>
      <c r="G14962" s="9">
        <v>166</v>
      </c>
      <c r="H14962" s="9">
        <v>1</v>
      </c>
      <c r="I14962" s="9">
        <v>166</v>
      </c>
      <c r="J14962" s="17" t="s">
        <v>315</v>
      </c>
    </row>
    <row r="14963" spans="1:10">
      <c r="A14963" s="17" t="s">
        <v>15100</v>
      </c>
      <c r="B14963" s="18" t="s">
        <v>318</v>
      </c>
      <c r="C14963" s="17" t="s">
        <v>126</v>
      </c>
      <c r="D14963" s="17" t="s">
        <v>127</v>
      </c>
      <c r="E14963" s="19">
        <v>39767.603472219998</v>
      </c>
      <c r="F14963" s="19">
        <v>39767.71875</v>
      </c>
      <c r="G14963" s="9">
        <v>166</v>
      </c>
      <c r="H14963" s="9">
        <v>1</v>
      </c>
      <c r="I14963" s="9">
        <v>166</v>
      </c>
      <c r="J14963" s="17" t="s">
        <v>315</v>
      </c>
    </row>
    <row r="14964" spans="1:10">
      <c r="A14964" s="17" t="s">
        <v>24750</v>
      </c>
      <c r="B14964" s="18" t="s">
        <v>318</v>
      </c>
      <c r="C14964" s="17" t="s">
        <v>293</v>
      </c>
      <c r="D14964" s="17" t="s">
        <v>295</v>
      </c>
      <c r="E14964" s="19">
        <v>44350.85</v>
      </c>
      <c r="F14964" s="19">
        <v>44350.965277770003</v>
      </c>
      <c r="G14964" s="9">
        <v>166</v>
      </c>
      <c r="H14964" s="9">
        <v>1</v>
      </c>
      <c r="I14964" s="9">
        <v>166</v>
      </c>
      <c r="J14964" s="17" t="s">
        <v>315</v>
      </c>
    </row>
    <row r="14965" spans="1:10">
      <c r="A14965" s="17" t="s">
        <v>24751</v>
      </c>
      <c r="B14965" s="18" t="s">
        <v>351</v>
      </c>
      <c r="C14965" s="17" t="s">
        <v>110</v>
      </c>
      <c r="D14965" s="17" t="s">
        <v>111</v>
      </c>
      <c r="E14965" s="19">
        <v>44333.654166660002</v>
      </c>
      <c r="F14965" s="19">
        <v>44333.711805550003</v>
      </c>
      <c r="G14965" s="9">
        <v>83</v>
      </c>
      <c r="H14965" s="9">
        <v>2</v>
      </c>
      <c r="I14965" s="9">
        <v>166</v>
      </c>
      <c r="J14965" s="17" t="s">
        <v>315</v>
      </c>
    </row>
    <row r="14966" spans="1:10">
      <c r="A14966" s="17" t="s">
        <v>24752</v>
      </c>
      <c r="B14966" s="18" t="s">
        <v>318</v>
      </c>
      <c r="C14966" s="17" t="s">
        <v>276</v>
      </c>
      <c r="D14966" s="17" t="s">
        <v>276</v>
      </c>
      <c r="E14966" s="19">
        <v>40910.69097222</v>
      </c>
      <c r="F14966" s="19">
        <v>40910.729166659999</v>
      </c>
      <c r="G14966" s="9">
        <v>55</v>
      </c>
      <c r="H14966" s="9">
        <v>3</v>
      </c>
      <c r="I14966" s="9">
        <v>165</v>
      </c>
      <c r="J14966" s="17" t="s">
        <v>315</v>
      </c>
    </row>
    <row r="14967" spans="1:10">
      <c r="A14967" s="17" t="s">
        <v>24753</v>
      </c>
      <c r="B14967" s="18" t="s">
        <v>351</v>
      </c>
      <c r="C14967" s="17" t="s">
        <v>172</v>
      </c>
      <c r="D14967" s="17" t="s">
        <v>66</v>
      </c>
      <c r="E14967" s="19">
        <v>44418.666666659999</v>
      </c>
      <c r="F14967" s="19">
        <v>44418.78125</v>
      </c>
      <c r="G14967" s="9">
        <v>165</v>
      </c>
      <c r="H14967" s="9">
        <v>1</v>
      </c>
      <c r="I14967" s="9">
        <v>165</v>
      </c>
      <c r="J14967" s="17" t="s">
        <v>315</v>
      </c>
    </row>
    <row r="14968" spans="1:10">
      <c r="A14968" s="17" t="s">
        <v>24754</v>
      </c>
      <c r="B14968" s="18" t="s">
        <v>351</v>
      </c>
      <c r="C14968" s="17" t="s">
        <v>174</v>
      </c>
      <c r="D14968" s="17" t="s">
        <v>304</v>
      </c>
      <c r="E14968" s="19">
        <v>40030.734027769999</v>
      </c>
      <c r="F14968" s="19">
        <v>40030.848611109999</v>
      </c>
      <c r="G14968" s="9">
        <v>165</v>
      </c>
      <c r="H14968" s="9">
        <v>1</v>
      </c>
      <c r="I14968" s="9">
        <v>165</v>
      </c>
      <c r="J14968" s="17" t="s">
        <v>315</v>
      </c>
    </row>
    <row r="14969" spans="1:10">
      <c r="A14969" s="17" t="s">
        <v>9799</v>
      </c>
      <c r="B14969" s="18" t="s">
        <v>318</v>
      </c>
      <c r="C14969" s="17" t="s">
        <v>297</v>
      </c>
      <c r="D14969" s="17" t="s">
        <v>40</v>
      </c>
      <c r="E14969" s="19">
        <v>42306.78125</v>
      </c>
      <c r="F14969" s="19">
        <v>42306.81944444</v>
      </c>
      <c r="G14969" s="9">
        <v>55</v>
      </c>
      <c r="H14969" s="9">
        <v>3</v>
      </c>
      <c r="I14969" s="9">
        <v>165</v>
      </c>
      <c r="J14969" s="17" t="s">
        <v>315</v>
      </c>
    </row>
    <row r="14970" spans="1:10">
      <c r="A14970" s="17" t="s">
        <v>24755</v>
      </c>
      <c r="B14970" s="18" t="s">
        <v>314</v>
      </c>
      <c r="C14970" s="17" t="s">
        <v>79</v>
      </c>
      <c r="D14970" s="17" t="s">
        <v>168</v>
      </c>
      <c r="E14970" s="19">
        <v>43313.62847222</v>
      </c>
      <c r="F14970" s="19">
        <v>43313.638888879999</v>
      </c>
      <c r="G14970" s="9">
        <v>15</v>
      </c>
      <c r="H14970" s="9">
        <v>11</v>
      </c>
      <c r="I14970" s="9">
        <v>165</v>
      </c>
      <c r="J14970" s="17" t="s">
        <v>315</v>
      </c>
    </row>
    <row r="14971" spans="1:10">
      <c r="A14971" s="17" t="s">
        <v>24756</v>
      </c>
      <c r="B14971" s="18" t="s">
        <v>318</v>
      </c>
      <c r="C14971" s="17" t="s">
        <v>202</v>
      </c>
      <c r="D14971" s="17" t="s">
        <v>203</v>
      </c>
      <c r="E14971" s="19">
        <v>42154.856249999997</v>
      </c>
      <c r="F14971" s="19">
        <v>42154.894444439997</v>
      </c>
      <c r="G14971" s="9">
        <v>55</v>
      </c>
      <c r="H14971" s="9">
        <v>3</v>
      </c>
      <c r="I14971" s="9">
        <v>165</v>
      </c>
      <c r="J14971" s="17" t="s">
        <v>315</v>
      </c>
    </row>
    <row r="14972" spans="1:10">
      <c r="A14972" s="17" t="s">
        <v>9850</v>
      </c>
      <c r="B14972" s="18" t="s">
        <v>318</v>
      </c>
      <c r="C14972" s="17" t="s">
        <v>133</v>
      </c>
      <c r="D14972" s="17" t="s">
        <v>87</v>
      </c>
      <c r="E14972" s="19">
        <v>42393.697916659999</v>
      </c>
      <c r="F14972" s="19">
        <v>42393.736111110004</v>
      </c>
      <c r="G14972" s="9">
        <v>55</v>
      </c>
      <c r="H14972" s="9">
        <v>3</v>
      </c>
      <c r="I14972" s="9">
        <v>165</v>
      </c>
      <c r="J14972" s="17" t="s">
        <v>315</v>
      </c>
    </row>
    <row r="14973" spans="1:10">
      <c r="A14973" s="17" t="s">
        <v>24757</v>
      </c>
      <c r="B14973" s="18" t="s">
        <v>318</v>
      </c>
      <c r="C14973" s="17" t="s">
        <v>126</v>
      </c>
      <c r="D14973" s="17" t="s">
        <v>127</v>
      </c>
      <c r="E14973" s="19">
        <v>45118.277777770003</v>
      </c>
      <c r="F14973" s="19">
        <v>45118.392361110004</v>
      </c>
      <c r="G14973" s="9">
        <v>165</v>
      </c>
      <c r="H14973" s="9">
        <v>1</v>
      </c>
      <c r="I14973" s="9">
        <v>165</v>
      </c>
      <c r="J14973" s="17" t="s">
        <v>315</v>
      </c>
    </row>
    <row r="14974" spans="1:10">
      <c r="A14974" s="17" t="s">
        <v>24758</v>
      </c>
      <c r="B14974" s="18" t="s">
        <v>351</v>
      </c>
      <c r="C14974" s="17" t="s">
        <v>173</v>
      </c>
      <c r="D14974" s="17" t="s">
        <v>251</v>
      </c>
      <c r="E14974" s="19">
        <v>41472.458333330003</v>
      </c>
      <c r="F14974" s="19">
        <v>41472.496527770003</v>
      </c>
      <c r="G14974" s="9">
        <v>55</v>
      </c>
      <c r="H14974" s="9">
        <v>3</v>
      </c>
      <c r="I14974" s="9">
        <v>165</v>
      </c>
      <c r="J14974" s="17" t="s">
        <v>315</v>
      </c>
    </row>
    <row r="14975" spans="1:10">
      <c r="A14975" s="17" t="s">
        <v>24759</v>
      </c>
      <c r="B14975" s="18" t="s">
        <v>351</v>
      </c>
      <c r="C14975" s="17" t="s">
        <v>64</v>
      </c>
      <c r="D14975" s="17" t="s">
        <v>67</v>
      </c>
      <c r="E14975" s="19">
        <v>41169.759722219998</v>
      </c>
      <c r="F14975" s="19">
        <v>41169.874305550002</v>
      </c>
      <c r="G14975" s="9">
        <v>165</v>
      </c>
      <c r="H14975" s="9">
        <v>1</v>
      </c>
      <c r="I14975" s="9">
        <v>165</v>
      </c>
      <c r="J14975" s="17" t="s">
        <v>315</v>
      </c>
    </row>
    <row r="14976" spans="1:10">
      <c r="A14976" s="17" t="s">
        <v>24760</v>
      </c>
      <c r="B14976" s="18" t="s">
        <v>318</v>
      </c>
      <c r="C14976" s="17" t="s">
        <v>258</v>
      </c>
      <c r="D14976" s="17" t="s">
        <v>259</v>
      </c>
      <c r="E14976" s="19">
        <v>43843.46875</v>
      </c>
      <c r="F14976" s="19">
        <v>43843.491666659997</v>
      </c>
      <c r="G14976" s="9">
        <v>33</v>
      </c>
      <c r="H14976" s="9">
        <v>5</v>
      </c>
      <c r="I14976" s="9">
        <v>165</v>
      </c>
      <c r="J14976" s="17" t="s">
        <v>315</v>
      </c>
    </row>
    <row r="14977" spans="1:10">
      <c r="A14977" s="17" t="s">
        <v>24761</v>
      </c>
      <c r="B14977" s="18" t="s">
        <v>351</v>
      </c>
      <c r="C14977" s="17" t="s">
        <v>99</v>
      </c>
      <c r="D14977" s="17" t="s">
        <v>102</v>
      </c>
      <c r="E14977" s="19">
        <v>41482.427083330003</v>
      </c>
      <c r="F14977" s="19">
        <v>41482.541666659999</v>
      </c>
      <c r="G14977" s="9">
        <v>165</v>
      </c>
      <c r="H14977" s="9">
        <v>1</v>
      </c>
      <c r="I14977" s="9">
        <v>165</v>
      </c>
      <c r="J14977" s="17" t="s">
        <v>315</v>
      </c>
    </row>
    <row r="14978" spans="1:10">
      <c r="A14978" s="17" t="s">
        <v>24762</v>
      </c>
      <c r="B14978" s="18" t="s">
        <v>318</v>
      </c>
      <c r="C14978" s="17" t="s">
        <v>152</v>
      </c>
      <c r="D14978" s="17" t="s">
        <v>153</v>
      </c>
      <c r="E14978" s="19">
        <v>40599.584027769997</v>
      </c>
      <c r="F14978" s="19">
        <v>40599.591666660002</v>
      </c>
      <c r="G14978" s="9">
        <v>11</v>
      </c>
      <c r="H14978" s="9">
        <v>15</v>
      </c>
      <c r="I14978" s="9">
        <v>165</v>
      </c>
      <c r="J14978" s="17" t="s">
        <v>315</v>
      </c>
    </row>
    <row r="14979" spans="1:10">
      <c r="A14979" s="17" t="s">
        <v>24763</v>
      </c>
      <c r="B14979" s="18" t="s">
        <v>351</v>
      </c>
      <c r="C14979" s="17" t="s">
        <v>64</v>
      </c>
      <c r="D14979" s="17" t="s">
        <v>64</v>
      </c>
      <c r="E14979" s="19">
        <v>41579.53333333</v>
      </c>
      <c r="F14979" s="19">
        <v>41579.647222220003</v>
      </c>
      <c r="G14979" s="9">
        <v>164</v>
      </c>
      <c r="H14979" s="9">
        <v>1</v>
      </c>
      <c r="I14979" s="9">
        <v>164</v>
      </c>
      <c r="J14979" s="17" t="s">
        <v>315</v>
      </c>
    </row>
    <row r="14980" spans="1:10">
      <c r="A14980" s="17" t="s">
        <v>24764</v>
      </c>
      <c r="B14980" s="18" t="s">
        <v>351</v>
      </c>
      <c r="C14980" s="17" t="s">
        <v>236</v>
      </c>
      <c r="D14980" s="17" t="s">
        <v>237</v>
      </c>
      <c r="E14980" s="19">
        <v>44651.448611109998</v>
      </c>
      <c r="F14980" s="19">
        <v>44651.5625</v>
      </c>
      <c r="G14980" s="9">
        <v>164</v>
      </c>
      <c r="H14980" s="9">
        <v>1</v>
      </c>
      <c r="I14980" s="9">
        <v>164</v>
      </c>
      <c r="J14980" s="17" t="s">
        <v>315</v>
      </c>
    </row>
    <row r="14981" spans="1:10">
      <c r="A14981" s="17" t="s">
        <v>829</v>
      </c>
      <c r="B14981" s="18" t="s">
        <v>318</v>
      </c>
      <c r="C14981" s="17" t="s">
        <v>240</v>
      </c>
      <c r="D14981" s="17" t="s">
        <v>106</v>
      </c>
      <c r="E14981" s="19">
        <v>42808.347916660001</v>
      </c>
      <c r="F14981" s="19">
        <v>42808.461805550003</v>
      </c>
      <c r="G14981" s="9">
        <v>164</v>
      </c>
      <c r="H14981" s="9">
        <v>1</v>
      </c>
      <c r="I14981" s="9">
        <v>164</v>
      </c>
      <c r="J14981" s="17" t="s">
        <v>315</v>
      </c>
    </row>
    <row r="14982" spans="1:10">
      <c r="A14982" s="17" t="s">
        <v>24765</v>
      </c>
      <c r="B14982" s="18" t="s">
        <v>314</v>
      </c>
      <c r="C14982" s="17" t="s">
        <v>249</v>
      </c>
      <c r="D14982" s="17" t="s">
        <v>250</v>
      </c>
      <c r="E14982" s="19">
        <v>44777.736805549997</v>
      </c>
      <c r="F14982" s="19">
        <v>44777.85069444</v>
      </c>
      <c r="G14982" s="9">
        <v>164</v>
      </c>
      <c r="H14982" s="9">
        <v>1</v>
      </c>
      <c r="I14982" s="9">
        <v>164</v>
      </c>
      <c r="J14982" s="17" t="s">
        <v>315</v>
      </c>
    </row>
    <row r="14983" spans="1:10">
      <c r="A14983" s="17" t="s">
        <v>24766</v>
      </c>
      <c r="B14983" s="18" t="s">
        <v>318</v>
      </c>
      <c r="C14983" s="17" t="s">
        <v>227</v>
      </c>
      <c r="D14983" s="17" t="s">
        <v>229</v>
      </c>
      <c r="E14983" s="19">
        <v>41760.302777769997</v>
      </c>
      <c r="F14983" s="19">
        <v>41760.359722219997</v>
      </c>
      <c r="G14983" s="9">
        <v>82</v>
      </c>
      <c r="H14983" s="9">
        <v>2</v>
      </c>
      <c r="I14983" s="9">
        <v>164</v>
      </c>
      <c r="J14983" s="17" t="s">
        <v>315</v>
      </c>
    </row>
    <row r="14984" spans="1:10">
      <c r="A14984" s="17" t="s">
        <v>24767</v>
      </c>
      <c r="B14984" s="18" t="s">
        <v>351</v>
      </c>
      <c r="C14984" s="17" t="s">
        <v>164</v>
      </c>
      <c r="D14984" s="17" t="s">
        <v>166</v>
      </c>
      <c r="E14984" s="19">
        <v>44022.69652777</v>
      </c>
      <c r="F14984" s="19">
        <v>44022.810416660002</v>
      </c>
      <c r="G14984" s="9">
        <v>164</v>
      </c>
      <c r="H14984" s="9">
        <v>1</v>
      </c>
      <c r="I14984" s="9">
        <v>164</v>
      </c>
      <c r="J14984" s="17" t="s">
        <v>2498</v>
      </c>
    </row>
    <row r="14985" spans="1:10">
      <c r="A14985" s="17" t="s">
        <v>8849</v>
      </c>
      <c r="B14985" s="18" t="s">
        <v>314</v>
      </c>
      <c r="C14985" s="17" t="s">
        <v>298</v>
      </c>
      <c r="D14985" s="17" t="s">
        <v>300</v>
      </c>
      <c r="E14985" s="19">
        <v>43253.750694440001</v>
      </c>
      <c r="F14985" s="19">
        <v>43253.864583330003</v>
      </c>
      <c r="G14985" s="9">
        <v>164</v>
      </c>
      <c r="H14985" s="9">
        <v>1</v>
      </c>
      <c r="I14985" s="9">
        <v>164</v>
      </c>
      <c r="J14985" s="17" t="s">
        <v>315</v>
      </c>
    </row>
    <row r="14986" spans="1:10">
      <c r="A14986" s="17" t="s">
        <v>24768</v>
      </c>
      <c r="B14986" s="18" t="s">
        <v>351</v>
      </c>
      <c r="C14986" s="17" t="s">
        <v>175</v>
      </c>
      <c r="D14986" s="17" t="s">
        <v>157</v>
      </c>
      <c r="E14986" s="19">
        <v>39858.486805549997</v>
      </c>
      <c r="F14986" s="19">
        <v>39858.60069444</v>
      </c>
      <c r="G14986" s="9">
        <v>164</v>
      </c>
      <c r="H14986" s="9">
        <v>1</v>
      </c>
      <c r="I14986" s="9">
        <v>164</v>
      </c>
      <c r="J14986" s="17" t="s">
        <v>315</v>
      </c>
    </row>
    <row r="14987" spans="1:10">
      <c r="A14987" s="17" t="s">
        <v>24769</v>
      </c>
      <c r="B14987" s="18" t="s">
        <v>351</v>
      </c>
      <c r="C14987" s="17" t="s">
        <v>175</v>
      </c>
      <c r="D14987" s="17" t="s">
        <v>178</v>
      </c>
      <c r="E14987" s="19">
        <v>43230.578472219997</v>
      </c>
      <c r="F14987" s="19">
        <v>43230.606944439998</v>
      </c>
      <c r="G14987" s="9">
        <v>41</v>
      </c>
      <c r="H14987" s="9">
        <v>4</v>
      </c>
      <c r="I14987" s="9">
        <v>164</v>
      </c>
      <c r="J14987" s="17" t="s">
        <v>315</v>
      </c>
    </row>
    <row r="14988" spans="1:10">
      <c r="A14988" s="17" t="s">
        <v>24770</v>
      </c>
      <c r="B14988" s="18" t="s">
        <v>314</v>
      </c>
      <c r="C14988" s="17" t="s">
        <v>249</v>
      </c>
      <c r="D14988" s="17" t="s">
        <v>250</v>
      </c>
      <c r="E14988" s="19">
        <v>44250.431250000001</v>
      </c>
      <c r="F14988" s="19">
        <v>44250.545138879999</v>
      </c>
      <c r="G14988" s="9">
        <v>164</v>
      </c>
      <c r="H14988" s="9">
        <v>1</v>
      </c>
      <c r="I14988" s="9">
        <v>164</v>
      </c>
      <c r="J14988" s="17" t="s">
        <v>315</v>
      </c>
    </row>
    <row r="14989" spans="1:10">
      <c r="A14989" s="17" t="s">
        <v>24771</v>
      </c>
      <c r="B14989" s="18" t="s">
        <v>318</v>
      </c>
      <c r="C14989" s="17" t="s">
        <v>201</v>
      </c>
      <c r="D14989" s="17" t="s">
        <v>248</v>
      </c>
      <c r="E14989" s="19">
        <v>44694.331250000003</v>
      </c>
      <c r="F14989" s="19">
        <v>44694.445138880001</v>
      </c>
      <c r="G14989" s="9">
        <v>164</v>
      </c>
      <c r="H14989" s="9">
        <v>1</v>
      </c>
      <c r="I14989" s="9">
        <v>164</v>
      </c>
      <c r="J14989" s="17" t="s">
        <v>2498</v>
      </c>
    </row>
    <row r="14990" spans="1:10">
      <c r="A14990" s="17" t="s">
        <v>24772</v>
      </c>
      <c r="B14990" s="18" t="s">
        <v>314</v>
      </c>
      <c r="C14990" s="17" t="s">
        <v>116</v>
      </c>
      <c r="D14990" s="17" t="s">
        <v>119</v>
      </c>
      <c r="E14990" s="19">
        <v>44362.122222220001</v>
      </c>
      <c r="F14990" s="19">
        <v>44362.236111110004</v>
      </c>
      <c r="G14990" s="9">
        <v>164</v>
      </c>
      <c r="H14990" s="9">
        <v>1</v>
      </c>
      <c r="I14990" s="9">
        <v>164</v>
      </c>
      <c r="J14990" s="17" t="s">
        <v>2498</v>
      </c>
    </row>
    <row r="14991" spans="1:10">
      <c r="A14991" s="17" t="s">
        <v>24773</v>
      </c>
      <c r="B14991" s="18" t="s">
        <v>351</v>
      </c>
      <c r="C14991" s="17" t="s">
        <v>182</v>
      </c>
      <c r="D14991" s="17" t="s">
        <v>181</v>
      </c>
      <c r="E14991" s="19">
        <v>41853.831250000003</v>
      </c>
      <c r="F14991" s="19">
        <v>41853.888194439998</v>
      </c>
      <c r="G14991" s="9">
        <v>82</v>
      </c>
      <c r="H14991" s="9">
        <v>2</v>
      </c>
      <c r="I14991" s="9">
        <v>164</v>
      </c>
      <c r="J14991" s="17" t="s">
        <v>315</v>
      </c>
    </row>
    <row r="14992" spans="1:10">
      <c r="A14992" s="17" t="s">
        <v>24774</v>
      </c>
      <c r="B14992" s="18" t="s">
        <v>318</v>
      </c>
      <c r="C14992" s="17" t="s">
        <v>285</v>
      </c>
      <c r="D14992" s="17" t="s">
        <v>40</v>
      </c>
      <c r="E14992" s="19">
        <v>41062.452777769999</v>
      </c>
      <c r="F14992" s="19">
        <v>41062.56597222</v>
      </c>
      <c r="G14992" s="9">
        <v>163</v>
      </c>
      <c r="H14992" s="9">
        <v>1</v>
      </c>
      <c r="I14992" s="9">
        <v>163</v>
      </c>
      <c r="J14992" s="17" t="s">
        <v>315</v>
      </c>
    </row>
    <row r="14993" spans="1:10">
      <c r="A14993" s="17" t="s">
        <v>24775</v>
      </c>
      <c r="B14993" s="18" t="s">
        <v>318</v>
      </c>
      <c r="C14993" s="17" t="s">
        <v>126</v>
      </c>
      <c r="D14993" s="17" t="s">
        <v>127</v>
      </c>
      <c r="E14993" s="19">
        <v>45132.303472220003</v>
      </c>
      <c r="F14993" s="19">
        <v>45132.416666659999</v>
      </c>
      <c r="G14993" s="9">
        <v>163</v>
      </c>
      <c r="H14993" s="9">
        <v>1</v>
      </c>
      <c r="I14993" s="9">
        <v>163</v>
      </c>
      <c r="J14993" s="17" t="s">
        <v>315</v>
      </c>
    </row>
    <row r="14994" spans="1:10">
      <c r="A14994" s="17" t="s">
        <v>17050</v>
      </c>
      <c r="B14994" s="18" t="s">
        <v>351</v>
      </c>
      <c r="C14994" s="17" t="s">
        <v>104</v>
      </c>
      <c r="D14994" s="17" t="s">
        <v>105</v>
      </c>
      <c r="E14994" s="19">
        <v>43156.62847222</v>
      </c>
      <c r="F14994" s="19">
        <v>43156.741666659997</v>
      </c>
      <c r="G14994" s="9">
        <v>163</v>
      </c>
      <c r="H14994" s="9">
        <v>1</v>
      </c>
      <c r="I14994" s="9">
        <v>163</v>
      </c>
      <c r="J14994" s="17" t="s">
        <v>315</v>
      </c>
    </row>
    <row r="14995" spans="1:10">
      <c r="A14995" s="17" t="s">
        <v>24776</v>
      </c>
      <c r="B14995" s="18" t="s">
        <v>318</v>
      </c>
      <c r="C14995" s="17" t="s">
        <v>96</v>
      </c>
      <c r="D14995" s="17" t="s">
        <v>97</v>
      </c>
      <c r="E14995" s="19">
        <v>40591.713888879996</v>
      </c>
      <c r="F14995" s="19">
        <v>40591.827083329998</v>
      </c>
      <c r="G14995" s="9">
        <v>163</v>
      </c>
      <c r="H14995" s="9">
        <v>1</v>
      </c>
      <c r="I14995" s="9">
        <v>163</v>
      </c>
      <c r="J14995" s="17" t="s">
        <v>315</v>
      </c>
    </row>
    <row r="14996" spans="1:10">
      <c r="A14996" s="17" t="s">
        <v>24777</v>
      </c>
      <c r="B14996" s="18" t="s">
        <v>318</v>
      </c>
      <c r="C14996" s="17" t="s">
        <v>202</v>
      </c>
      <c r="D14996" s="17" t="s">
        <v>204</v>
      </c>
      <c r="E14996" s="19">
        <v>41719.518055549997</v>
      </c>
      <c r="F14996" s="19">
        <v>41719.631249999999</v>
      </c>
      <c r="G14996" s="9">
        <v>163</v>
      </c>
      <c r="H14996" s="9">
        <v>1</v>
      </c>
      <c r="I14996" s="9">
        <v>163</v>
      </c>
      <c r="J14996" s="17" t="s">
        <v>315</v>
      </c>
    </row>
    <row r="14997" spans="1:10">
      <c r="A14997" s="17" t="s">
        <v>24778</v>
      </c>
      <c r="B14997" s="18" t="s">
        <v>351</v>
      </c>
      <c r="C14997" s="17" t="s">
        <v>172</v>
      </c>
      <c r="D14997" s="17" t="s">
        <v>174</v>
      </c>
      <c r="E14997" s="19">
        <v>41988.480555549999</v>
      </c>
      <c r="F14997" s="19">
        <v>41988.59375</v>
      </c>
      <c r="G14997" s="9">
        <v>163</v>
      </c>
      <c r="H14997" s="9">
        <v>1</v>
      </c>
      <c r="I14997" s="9">
        <v>163</v>
      </c>
      <c r="J14997" s="17" t="s">
        <v>315</v>
      </c>
    </row>
    <row r="14998" spans="1:10">
      <c r="A14998" s="17" t="s">
        <v>24779</v>
      </c>
      <c r="B14998" s="18" t="s">
        <v>314</v>
      </c>
      <c r="C14998" s="17" t="s">
        <v>249</v>
      </c>
      <c r="D14998" s="17" t="s">
        <v>250</v>
      </c>
      <c r="E14998" s="19">
        <v>41026.386805549999</v>
      </c>
      <c r="F14998" s="19">
        <v>41026.5</v>
      </c>
      <c r="G14998" s="9">
        <v>163</v>
      </c>
      <c r="H14998" s="9">
        <v>1</v>
      </c>
      <c r="I14998" s="9">
        <v>163</v>
      </c>
      <c r="J14998" s="17" t="s">
        <v>315</v>
      </c>
    </row>
    <row r="14999" spans="1:10">
      <c r="A14999" s="17" t="s">
        <v>24780</v>
      </c>
      <c r="B14999" s="18" t="s">
        <v>351</v>
      </c>
      <c r="C14999" s="17" t="s">
        <v>175</v>
      </c>
      <c r="D14999" s="17" t="s">
        <v>178</v>
      </c>
      <c r="E14999" s="19">
        <v>44751.956944439997</v>
      </c>
      <c r="F14999" s="19">
        <v>44752.013194439998</v>
      </c>
      <c r="G14999" s="9">
        <v>81</v>
      </c>
      <c r="H14999" s="9">
        <v>2</v>
      </c>
      <c r="I14999" s="9">
        <v>162</v>
      </c>
      <c r="J14999" s="17" t="s">
        <v>315</v>
      </c>
    </row>
    <row r="15000" spans="1:10">
      <c r="A15000" s="17" t="s">
        <v>14496</v>
      </c>
      <c r="B15000" s="18" t="s">
        <v>314</v>
      </c>
      <c r="C15000" s="17" t="s">
        <v>79</v>
      </c>
      <c r="D15000" s="17" t="s">
        <v>167</v>
      </c>
      <c r="E15000" s="19">
        <v>41196.72430555</v>
      </c>
      <c r="F15000" s="19">
        <v>41196.836805550003</v>
      </c>
      <c r="G15000" s="9">
        <v>162</v>
      </c>
      <c r="H15000" s="9">
        <v>1</v>
      </c>
      <c r="I15000" s="9">
        <v>162</v>
      </c>
      <c r="J15000" s="17" t="s">
        <v>315</v>
      </c>
    </row>
    <row r="15001" spans="1:10">
      <c r="A15001" s="17" t="s">
        <v>24781</v>
      </c>
      <c r="B15001" s="18" t="s">
        <v>351</v>
      </c>
      <c r="C15001" s="17" t="s">
        <v>104</v>
      </c>
      <c r="D15001" s="17" t="s">
        <v>104</v>
      </c>
      <c r="E15001" s="19">
        <v>41100.552083330003</v>
      </c>
      <c r="F15001" s="19">
        <v>41100.589583330002</v>
      </c>
      <c r="G15001" s="9">
        <v>54</v>
      </c>
      <c r="H15001" s="9">
        <v>3</v>
      </c>
      <c r="I15001" s="9">
        <v>162</v>
      </c>
      <c r="J15001" s="17" t="s">
        <v>315</v>
      </c>
    </row>
    <row r="15002" spans="1:10">
      <c r="A15002" s="17" t="s">
        <v>24782</v>
      </c>
      <c r="B15002" s="18" t="s">
        <v>314</v>
      </c>
      <c r="C15002" s="17" t="s">
        <v>79</v>
      </c>
      <c r="D15002" s="17" t="s">
        <v>168</v>
      </c>
      <c r="E15002" s="19">
        <v>43138.6</v>
      </c>
      <c r="F15002" s="19">
        <v>43138.65625</v>
      </c>
      <c r="G15002" s="9">
        <v>81</v>
      </c>
      <c r="H15002" s="9">
        <v>2</v>
      </c>
      <c r="I15002" s="9">
        <v>162</v>
      </c>
      <c r="J15002" s="17" t="s">
        <v>315</v>
      </c>
    </row>
    <row r="15003" spans="1:10">
      <c r="A15003" s="17" t="s">
        <v>24783</v>
      </c>
      <c r="B15003" s="18" t="s">
        <v>351</v>
      </c>
      <c r="C15003" s="17" t="s">
        <v>257</v>
      </c>
      <c r="D15003" s="17" t="s">
        <v>40</v>
      </c>
      <c r="E15003" s="19">
        <v>43668.498611110001</v>
      </c>
      <c r="F15003" s="19">
        <v>43668.611111110004</v>
      </c>
      <c r="G15003" s="9">
        <v>162</v>
      </c>
      <c r="H15003" s="9">
        <v>1</v>
      </c>
      <c r="I15003" s="9">
        <v>162</v>
      </c>
      <c r="J15003" s="17" t="s">
        <v>315</v>
      </c>
    </row>
    <row r="15004" spans="1:10">
      <c r="A15004" s="17" t="s">
        <v>24784</v>
      </c>
      <c r="B15004" s="18" t="s">
        <v>351</v>
      </c>
      <c r="C15004" s="17" t="s">
        <v>236</v>
      </c>
      <c r="D15004" s="17" t="s">
        <v>237</v>
      </c>
      <c r="E15004" s="19">
        <v>41119.422916659998</v>
      </c>
      <c r="F15004" s="19">
        <v>41119.479166659999</v>
      </c>
      <c r="G15004" s="9">
        <v>81</v>
      </c>
      <c r="H15004" s="9">
        <v>2</v>
      </c>
      <c r="I15004" s="9">
        <v>162</v>
      </c>
      <c r="J15004" s="17" t="s">
        <v>315</v>
      </c>
    </row>
    <row r="15005" spans="1:10">
      <c r="A15005" s="17" t="s">
        <v>24785</v>
      </c>
      <c r="B15005" s="18" t="s">
        <v>318</v>
      </c>
      <c r="C15005" s="17" t="s">
        <v>58</v>
      </c>
      <c r="D15005" s="17" t="s">
        <v>58</v>
      </c>
      <c r="E15005" s="19">
        <v>40360.703472219997</v>
      </c>
      <c r="F15005" s="19">
        <v>40360.81597222</v>
      </c>
      <c r="G15005" s="9">
        <v>162</v>
      </c>
      <c r="H15005" s="9">
        <v>1</v>
      </c>
      <c r="I15005" s="9">
        <v>162</v>
      </c>
      <c r="J15005" s="17" t="s">
        <v>2498</v>
      </c>
    </row>
    <row r="15006" spans="1:10">
      <c r="A15006" s="17" t="s">
        <v>23985</v>
      </c>
      <c r="B15006" s="18" t="s">
        <v>351</v>
      </c>
      <c r="C15006" s="17" t="s">
        <v>157</v>
      </c>
      <c r="D15006" s="17" t="s">
        <v>159</v>
      </c>
      <c r="E15006" s="19">
        <v>44348.704166659998</v>
      </c>
      <c r="F15006" s="19">
        <v>44348.760416659999</v>
      </c>
      <c r="G15006" s="9">
        <v>81</v>
      </c>
      <c r="H15006" s="9">
        <v>2</v>
      </c>
      <c r="I15006" s="9">
        <v>162</v>
      </c>
      <c r="J15006" s="17" t="s">
        <v>315</v>
      </c>
    </row>
    <row r="15007" spans="1:10">
      <c r="A15007" s="17" t="s">
        <v>24786</v>
      </c>
      <c r="B15007" s="18" t="s">
        <v>351</v>
      </c>
      <c r="C15007" s="17" t="s">
        <v>64</v>
      </c>
      <c r="D15007" s="17" t="s">
        <v>64</v>
      </c>
      <c r="E15007" s="19">
        <v>40657.772222220003</v>
      </c>
      <c r="F15007" s="19">
        <v>40657.884722219998</v>
      </c>
      <c r="G15007" s="9">
        <v>162</v>
      </c>
      <c r="H15007" s="9">
        <v>1</v>
      </c>
      <c r="I15007" s="9">
        <v>162</v>
      </c>
      <c r="J15007" s="17" t="s">
        <v>315</v>
      </c>
    </row>
    <row r="15008" spans="1:10">
      <c r="A15008" s="17" t="s">
        <v>24787</v>
      </c>
      <c r="B15008" s="18" t="s">
        <v>318</v>
      </c>
      <c r="C15008" s="17" t="s">
        <v>68</v>
      </c>
      <c r="D15008" s="17" t="s">
        <v>69</v>
      </c>
      <c r="E15008" s="19">
        <v>43250.429861110002</v>
      </c>
      <c r="F15008" s="19">
        <v>43250.486111110004</v>
      </c>
      <c r="G15008" s="9">
        <v>81</v>
      </c>
      <c r="H15008" s="9">
        <v>2</v>
      </c>
      <c r="I15008" s="9">
        <v>162</v>
      </c>
      <c r="J15008" s="17" t="s">
        <v>315</v>
      </c>
    </row>
    <row r="15009" spans="1:10">
      <c r="A15009" s="17" t="s">
        <v>13549</v>
      </c>
      <c r="B15009" s="18" t="s">
        <v>314</v>
      </c>
      <c r="C15009" s="17" t="s">
        <v>56</v>
      </c>
      <c r="D15009" s="17" t="s">
        <v>57</v>
      </c>
      <c r="E15009" s="19">
        <v>45622.523611110002</v>
      </c>
      <c r="F15009" s="19">
        <v>45622.636111109998</v>
      </c>
      <c r="G15009" s="9">
        <v>162</v>
      </c>
      <c r="H15009" s="9">
        <v>1</v>
      </c>
      <c r="I15009" s="9">
        <v>162</v>
      </c>
      <c r="J15009" s="17" t="s">
        <v>315</v>
      </c>
    </row>
    <row r="15010" spans="1:10">
      <c r="A15010" s="17" t="s">
        <v>11508</v>
      </c>
      <c r="B15010" s="18" t="s">
        <v>351</v>
      </c>
      <c r="C15010" s="17" t="s">
        <v>182</v>
      </c>
      <c r="D15010" s="17" t="s">
        <v>185</v>
      </c>
      <c r="E15010" s="19">
        <v>45568.747222220001</v>
      </c>
      <c r="F15010" s="19">
        <v>45568.759722219998</v>
      </c>
      <c r="G15010" s="9">
        <v>18</v>
      </c>
      <c r="H15010" s="9">
        <v>9</v>
      </c>
      <c r="I15010" s="9">
        <v>162</v>
      </c>
      <c r="J15010" s="17" t="s">
        <v>315</v>
      </c>
    </row>
    <row r="15011" spans="1:10">
      <c r="A15011" s="17" t="s">
        <v>24788</v>
      </c>
      <c r="B15011" s="18" t="s">
        <v>318</v>
      </c>
      <c r="C15011" s="17" t="s">
        <v>126</v>
      </c>
      <c r="D15011" s="17" t="s">
        <v>127</v>
      </c>
      <c r="E15011" s="19">
        <v>45643.557638879996</v>
      </c>
      <c r="F15011" s="19">
        <v>45643.670138879999</v>
      </c>
      <c r="G15011" s="9">
        <v>162</v>
      </c>
      <c r="H15011" s="9">
        <v>1</v>
      </c>
      <c r="I15011" s="9">
        <v>162</v>
      </c>
      <c r="J15011" s="17" t="s">
        <v>315</v>
      </c>
    </row>
    <row r="15012" spans="1:10">
      <c r="A15012" s="17" t="s">
        <v>16868</v>
      </c>
      <c r="B15012" s="18" t="s">
        <v>351</v>
      </c>
      <c r="C15012" s="17" t="s">
        <v>104</v>
      </c>
      <c r="D15012" s="17" t="s">
        <v>104</v>
      </c>
      <c r="E15012" s="19">
        <v>44087.865277769997</v>
      </c>
      <c r="F15012" s="19">
        <v>44087.97777777</v>
      </c>
      <c r="G15012" s="9">
        <v>162</v>
      </c>
      <c r="H15012" s="9">
        <v>1</v>
      </c>
      <c r="I15012" s="9">
        <v>162</v>
      </c>
      <c r="J15012" s="17" t="s">
        <v>315</v>
      </c>
    </row>
    <row r="15013" spans="1:10">
      <c r="A15013" s="17" t="s">
        <v>24789</v>
      </c>
      <c r="B15013" s="18" t="s">
        <v>318</v>
      </c>
      <c r="C15013" s="17" t="s">
        <v>83</v>
      </c>
      <c r="D15013" s="17" t="s">
        <v>85</v>
      </c>
      <c r="E15013" s="19">
        <v>41103.540972219998</v>
      </c>
      <c r="F15013" s="19">
        <v>41103.652777770003</v>
      </c>
      <c r="G15013" s="9">
        <v>161</v>
      </c>
      <c r="H15013" s="9">
        <v>1</v>
      </c>
      <c r="I15013" s="9">
        <v>161</v>
      </c>
      <c r="J15013" s="17" t="s">
        <v>315</v>
      </c>
    </row>
    <row r="15014" spans="1:10">
      <c r="A15014" s="17" t="s">
        <v>24790</v>
      </c>
      <c r="B15014" s="18" t="s">
        <v>351</v>
      </c>
      <c r="C15014" s="17" t="s">
        <v>35</v>
      </c>
      <c r="D15014" s="17" t="s">
        <v>38</v>
      </c>
      <c r="E15014" s="19">
        <v>40123.78472222</v>
      </c>
      <c r="F15014" s="19">
        <v>40123.896527769997</v>
      </c>
      <c r="G15014" s="9">
        <v>161</v>
      </c>
      <c r="H15014" s="9">
        <v>1</v>
      </c>
      <c r="I15014" s="9">
        <v>161</v>
      </c>
      <c r="J15014" s="17" t="s">
        <v>2498</v>
      </c>
    </row>
    <row r="15015" spans="1:10">
      <c r="A15015" s="17" t="s">
        <v>24791</v>
      </c>
      <c r="B15015" s="18" t="s">
        <v>318</v>
      </c>
      <c r="C15015" s="17" t="s">
        <v>68</v>
      </c>
      <c r="D15015" s="17" t="s">
        <v>70</v>
      </c>
      <c r="E15015" s="19">
        <v>39660.570833329999</v>
      </c>
      <c r="F15015" s="19">
        <v>39660.682638879996</v>
      </c>
      <c r="G15015" s="9">
        <v>161</v>
      </c>
      <c r="H15015" s="9">
        <v>1</v>
      </c>
      <c r="I15015" s="9">
        <v>161</v>
      </c>
      <c r="J15015" s="17" t="s">
        <v>315</v>
      </c>
    </row>
    <row r="15016" spans="1:10">
      <c r="A15016" s="17" t="s">
        <v>24792</v>
      </c>
      <c r="B15016" s="18" t="s">
        <v>351</v>
      </c>
      <c r="C15016" s="17" t="s">
        <v>104</v>
      </c>
      <c r="D15016" s="17" t="s">
        <v>105</v>
      </c>
      <c r="E15016" s="19">
        <v>40861.572916659999</v>
      </c>
      <c r="F15016" s="19">
        <v>40861.588888879996</v>
      </c>
      <c r="G15016" s="9">
        <v>23</v>
      </c>
      <c r="H15016" s="9">
        <v>7</v>
      </c>
      <c r="I15016" s="9">
        <v>161</v>
      </c>
      <c r="J15016" s="17" t="s">
        <v>315</v>
      </c>
    </row>
    <row r="15017" spans="1:10">
      <c r="A15017" s="17" t="s">
        <v>24793</v>
      </c>
      <c r="B15017" s="18" t="s">
        <v>318</v>
      </c>
      <c r="C15017" s="17" t="s">
        <v>131</v>
      </c>
      <c r="D15017" s="17" t="s">
        <v>132</v>
      </c>
      <c r="E15017" s="19">
        <v>45300.645138879998</v>
      </c>
      <c r="F15017" s="19">
        <v>45300.75694444</v>
      </c>
      <c r="G15017" s="9">
        <v>161</v>
      </c>
      <c r="H15017" s="9">
        <v>1</v>
      </c>
      <c r="I15017" s="9">
        <v>161</v>
      </c>
      <c r="J15017" s="17" t="s">
        <v>315</v>
      </c>
    </row>
    <row r="15018" spans="1:10">
      <c r="A15018" s="17" t="s">
        <v>24794</v>
      </c>
      <c r="B15018" s="18" t="s">
        <v>318</v>
      </c>
      <c r="C15018" s="17" t="s">
        <v>202</v>
      </c>
      <c r="D15018" s="17" t="s">
        <v>204</v>
      </c>
      <c r="E15018" s="19">
        <v>40366.294444439998</v>
      </c>
      <c r="F15018" s="19">
        <v>40366.40625</v>
      </c>
      <c r="G15018" s="9">
        <v>161</v>
      </c>
      <c r="H15018" s="9">
        <v>1</v>
      </c>
      <c r="I15018" s="9">
        <v>161</v>
      </c>
      <c r="J15018" s="17" t="s">
        <v>315</v>
      </c>
    </row>
    <row r="15019" spans="1:10">
      <c r="A15019" s="17" t="s">
        <v>23116</v>
      </c>
      <c r="B15019" s="18" t="s">
        <v>351</v>
      </c>
      <c r="C15019" s="17" t="s">
        <v>64</v>
      </c>
      <c r="D15019" s="17" t="s">
        <v>67</v>
      </c>
      <c r="E15019" s="19">
        <v>43629.722916660001</v>
      </c>
      <c r="F15019" s="19">
        <v>43629.78472222</v>
      </c>
      <c r="G15019" s="9">
        <v>89</v>
      </c>
      <c r="H15019" s="9">
        <v>4</v>
      </c>
      <c r="I15019" s="9">
        <v>161</v>
      </c>
      <c r="J15019" s="17" t="s">
        <v>315</v>
      </c>
    </row>
    <row r="15020" spans="1:10">
      <c r="A15020" s="17" t="s">
        <v>24795</v>
      </c>
      <c r="B15020" s="18" t="s">
        <v>351</v>
      </c>
      <c r="C15020" s="17" t="s">
        <v>182</v>
      </c>
      <c r="D15020" s="17" t="s">
        <v>183</v>
      </c>
      <c r="E15020" s="19">
        <v>43229.65625</v>
      </c>
      <c r="F15020" s="19">
        <v>43229.670138879999</v>
      </c>
      <c r="G15020" s="9">
        <v>20</v>
      </c>
      <c r="H15020" s="9">
        <v>8</v>
      </c>
      <c r="I15020" s="9">
        <v>160</v>
      </c>
      <c r="J15020" s="17" t="s">
        <v>315</v>
      </c>
    </row>
    <row r="15021" spans="1:10">
      <c r="A15021" s="17" t="s">
        <v>24796</v>
      </c>
      <c r="B15021" s="18" t="s">
        <v>318</v>
      </c>
      <c r="C15021" s="17" t="s">
        <v>139</v>
      </c>
      <c r="D15021" s="17" t="s">
        <v>140</v>
      </c>
      <c r="E15021" s="19">
        <v>39990.75694444</v>
      </c>
      <c r="F15021" s="19">
        <v>39990.8125</v>
      </c>
      <c r="G15021" s="9">
        <v>80</v>
      </c>
      <c r="H15021" s="9">
        <v>2</v>
      </c>
      <c r="I15021" s="9">
        <v>160</v>
      </c>
      <c r="J15021" s="17" t="s">
        <v>315</v>
      </c>
    </row>
    <row r="15022" spans="1:10">
      <c r="A15022" s="17" t="s">
        <v>24797</v>
      </c>
      <c r="B15022" s="18" t="s">
        <v>318</v>
      </c>
      <c r="C15022" s="17" t="s">
        <v>258</v>
      </c>
      <c r="D15022" s="17" t="s">
        <v>260</v>
      </c>
      <c r="E15022" s="19">
        <v>41442.60069444</v>
      </c>
      <c r="F15022" s="19">
        <v>41442.65625</v>
      </c>
      <c r="G15022" s="9">
        <v>80</v>
      </c>
      <c r="H15022" s="9">
        <v>2</v>
      </c>
      <c r="I15022" s="9">
        <v>160</v>
      </c>
      <c r="J15022" s="17" t="s">
        <v>315</v>
      </c>
    </row>
    <row r="15023" spans="1:10">
      <c r="A15023" s="17" t="s">
        <v>24798</v>
      </c>
      <c r="B15023" s="18" t="s">
        <v>318</v>
      </c>
      <c r="C15023" s="17" t="s">
        <v>264</v>
      </c>
      <c r="D15023" s="17" t="s">
        <v>82</v>
      </c>
      <c r="E15023" s="19">
        <v>40449.336805550003</v>
      </c>
      <c r="F15023" s="19">
        <v>40449.392361110004</v>
      </c>
      <c r="G15023" s="9">
        <v>80</v>
      </c>
      <c r="H15023" s="9">
        <v>2</v>
      </c>
      <c r="I15023" s="9">
        <v>160</v>
      </c>
      <c r="J15023" s="17" t="s">
        <v>315</v>
      </c>
    </row>
    <row r="15024" spans="1:10">
      <c r="A15024" s="17" t="s">
        <v>24799</v>
      </c>
      <c r="B15024" s="18" t="s">
        <v>351</v>
      </c>
      <c r="C15024" s="17" t="s">
        <v>60</v>
      </c>
      <c r="D15024" s="17" t="s">
        <v>61</v>
      </c>
      <c r="E15024" s="19">
        <v>41015.903472220001</v>
      </c>
      <c r="F15024" s="19">
        <v>41015.910416660001</v>
      </c>
      <c r="G15024" s="9">
        <v>10</v>
      </c>
      <c r="H15024" s="9">
        <v>16</v>
      </c>
      <c r="I15024" s="9">
        <v>160</v>
      </c>
      <c r="J15024" s="17" t="s">
        <v>315</v>
      </c>
    </row>
    <row r="15025" spans="1:10">
      <c r="A15025" s="17" t="s">
        <v>24800</v>
      </c>
      <c r="B15025" s="18" t="s">
        <v>351</v>
      </c>
      <c r="C15025" s="17" t="s">
        <v>110</v>
      </c>
      <c r="D15025" s="17" t="s">
        <v>104</v>
      </c>
      <c r="E15025" s="19">
        <v>43476.430555550003</v>
      </c>
      <c r="F15025" s="19">
        <v>43476.541666659999</v>
      </c>
      <c r="G15025" s="9">
        <v>160</v>
      </c>
      <c r="H15025" s="9">
        <v>1</v>
      </c>
      <c r="I15025" s="9">
        <v>160</v>
      </c>
      <c r="J15025" s="17" t="s">
        <v>315</v>
      </c>
    </row>
    <row r="15026" spans="1:10">
      <c r="A15026" s="17" t="s">
        <v>24801</v>
      </c>
      <c r="B15026" s="18" t="s">
        <v>351</v>
      </c>
      <c r="C15026" s="17" t="s">
        <v>236</v>
      </c>
      <c r="D15026" s="17" t="s">
        <v>237</v>
      </c>
      <c r="E15026" s="19">
        <v>40351.711805550003</v>
      </c>
      <c r="F15026" s="19">
        <v>40351.739583330003</v>
      </c>
      <c r="G15026" s="9">
        <v>40</v>
      </c>
      <c r="H15026" s="9">
        <v>4</v>
      </c>
      <c r="I15026" s="9">
        <v>160</v>
      </c>
      <c r="J15026" s="17" t="s">
        <v>315</v>
      </c>
    </row>
    <row r="15027" spans="1:10">
      <c r="A15027" s="17" t="s">
        <v>13863</v>
      </c>
      <c r="B15027" s="18" t="s">
        <v>318</v>
      </c>
      <c r="C15027" s="17" t="s">
        <v>68</v>
      </c>
      <c r="D15027" s="17" t="s">
        <v>70</v>
      </c>
      <c r="E15027" s="19">
        <v>41441.90972222</v>
      </c>
      <c r="F15027" s="19">
        <v>41442.020833330003</v>
      </c>
      <c r="G15027" s="9">
        <v>160</v>
      </c>
      <c r="H15027" s="9">
        <v>1</v>
      </c>
      <c r="I15027" s="9">
        <v>160</v>
      </c>
      <c r="J15027" s="17" t="s">
        <v>315</v>
      </c>
    </row>
    <row r="15028" spans="1:10">
      <c r="A15028" s="17" t="s">
        <v>24802</v>
      </c>
      <c r="B15028" s="18" t="s">
        <v>318</v>
      </c>
      <c r="C15028" s="17" t="s">
        <v>143</v>
      </c>
      <c r="D15028" s="17" t="s">
        <v>144</v>
      </c>
      <c r="E15028" s="19">
        <v>41425.761111109998</v>
      </c>
      <c r="F15028" s="19">
        <v>41425.872222220001</v>
      </c>
      <c r="G15028" s="9">
        <v>160</v>
      </c>
      <c r="H15028" s="9">
        <v>1</v>
      </c>
      <c r="I15028" s="9">
        <v>160</v>
      </c>
      <c r="J15028" s="17" t="s">
        <v>315</v>
      </c>
    </row>
    <row r="15029" spans="1:10">
      <c r="A15029" s="17" t="s">
        <v>24803</v>
      </c>
      <c r="B15029" s="18" t="s">
        <v>318</v>
      </c>
      <c r="C15029" s="17" t="s">
        <v>131</v>
      </c>
      <c r="D15029" s="17" t="s">
        <v>132</v>
      </c>
      <c r="E15029" s="19">
        <v>44810.361111110004</v>
      </c>
      <c r="F15029" s="19">
        <v>44810.416666659999</v>
      </c>
      <c r="G15029" s="9">
        <v>80</v>
      </c>
      <c r="H15029" s="9">
        <v>2</v>
      </c>
      <c r="I15029" s="9">
        <v>160</v>
      </c>
      <c r="J15029" s="17" t="s">
        <v>315</v>
      </c>
    </row>
    <row r="15030" spans="1:10">
      <c r="A15030" s="17" t="s">
        <v>24804</v>
      </c>
      <c r="B15030" s="18" t="s">
        <v>318</v>
      </c>
      <c r="C15030" s="17" t="s">
        <v>223</v>
      </c>
      <c r="D15030" s="17" t="s">
        <v>226</v>
      </c>
      <c r="E15030" s="19">
        <v>44990.69444444</v>
      </c>
      <c r="F15030" s="19">
        <v>44990.805555550003</v>
      </c>
      <c r="G15030" s="9">
        <v>160</v>
      </c>
      <c r="H15030" s="9">
        <v>1</v>
      </c>
      <c r="I15030" s="9">
        <v>160</v>
      </c>
      <c r="J15030" s="17" t="s">
        <v>315</v>
      </c>
    </row>
    <row r="15031" spans="1:10">
      <c r="A15031" s="17" t="s">
        <v>13851</v>
      </c>
      <c r="B15031" s="18" t="s">
        <v>318</v>
      </c>
      <c r="C15031" s="17" t="s">
        <v>126</v>
      </c>
      <c r="D15031" s="17" t="s">
        <v>127</v>
      </c>
      <c r="E15031" s="19">
        <v>41418.63055555</v>
      </c>
      <c r="F15031" s="19">
        <v>41418.652777770003</v>
      </c>
      <c r="G15031" s="9">
        <v>32</v>
      </c>
      <c r="H15031" s="9">
        <v>5</v>
      </c>
      <c r="I15031" s="9">
        <v>160</v>
      </c>
      <c r="J15031" s="17" t="s">
        <v>315</v>
      </c>
    </row>
    <row r="15032" spans="1:10">
      <c r="A15032" s="17" t="s">
        <v>24805</v>
      </c>
      <c r="B15032" s="18" t="s">
        <v>314</v>
      </c>
      <c r="C15032" s="17" t="s">
        <v>94</v>
      </c>
      <c r="D15032" s="17" t="s">
        <v>198</v>
      </c>
      <c r="E15032" s="19">
        <v>43978.458333330003</v>
      </c>
      <c r="F15032" s="19">
        <v>43978.47222222</v>
      </c>
      <c r="G15032" s="9">
        <v>20</v>
      </c>
      <c r="H15032" s="9">
        <v>8</v>
      </c>
      <c r="I15032" s="9">
        <v>160</v>
      </c>
      <c r="J15032" s="17" t="s">
        <v>315</v>
      </c>
    </row>
    <row r="15033" spans="1:10">
      <c r="A15033" s="17" t="s">
        <v>9436</v>
      </c>
      <c r="B15033" s="18" t="s">
        <v>351</v>
      </c>
      <c r="C15033" s="17" t="s">
        <v>99</v>
      </c>
      <c r="D15033" s="17" t="s">
        <v>101</v>
      </c>
      <c r="E15033" s="19">
        <v>44325.827083329998</v>
      </c>
      <c r="F15033" s="19">
        <v>44325.882638880001</v>
      </c>
      <c r="G15033" s="9">
        <v>80</v>
      </c>
      <c r="H15033" s="9">
        <v>2</v>
      </c>
      <c r="I15033" s="9">
        <v>160</v>
      </c>
      <c r="J15033" s="17" t="s">
        <v>315</v>
      </c>
    </row>
    <row r="15034" spans="1:10">
      <c r="A15034" s="17" t="s">
        <v>24806</v>
      </c>
      <c r="B15034" s="18" t="s">
        <v>318</v>
      </c>
      <c r="C15034" s="17" t="s">
        <v>143</v>
      </c>
      <c r="D15034" s="17" t="s">
        <v>143</v>
      </c>
      <c r="E15034" s="19">
        <v>42557.527777770003</v>
      </c>
      <c r="F15034" s="19">
        <v>42557.583333330003</v>
      </c>
      <c r="G15034" s="9">
        <v>80</v>
      </c>
      <c r="H15034" s="9">
        <v>2</v>
      </c>
      <c r="I15034" s="9">
        <v>160</v>
      </c>
      <c r="J15034" s="17" t="s">
        <v>315</v>
      </c>
    </row>
    <row r="15035" spans="1:10">
      <c r="A15035" s="17" t="s">
        <v>24807</v>
      </c>
      <c r="B15035" s="18" t="s">
        <v>351</v>
      </c>
      <c r="C15035" s="17" t="s">
        <v>35</v>
      </c>
      <c r="D15035" s="17" t="s">
        <v>38</v>
      </c>
      <c r="E15035" s="19">
        <v>43874.614583330003</v>
      </c>
      <c r="F15035" s="19">
        <v>43874.72569444</v>
      </c>
      <c r="G15035" s="9">
        <v>160</v>
      </c>
      <c r="H15035" s="9">
        <v>1</v>
      </c>
      <c r="I15035" s="9">
        <v>160</v>
      </c>
      <c r="J15035" s="17" t="s">
        <v>315</v>
      </c>
    </row>
    <row r="15036" spans="1:10">
      <c r="A15036" s="17" t="s">
        <v>24808</v>
      </c>
      <c r="B15036" s="18" t="s">
        <v>351</v>
      </c>
      <c r="C15036" s="17" t="s">
        <v>64</v>
      </c>
      <c r="D15036" s="17" t="s">
        <v>64</v>
      </c>
      <c r="E15036" s="19">
        <v>40639.736111110004</v>
      </c>
      <c r="F15036" s="19">
        <v>40639.791666659999</v>
      </c>
      <c r="G15036" s="9">
        <v>80</v>
      </c>
      <c r="H15036" s="9">
        <v>2</v>
      </c>
      <c r="I15036" s="9">
        <v>160</v>
      </c>
      <c r="J15036" s="17" t="s">
        <v>315</v>
      </c>
    </row>
    <row r="15037" spans="1:10">
      <c r="A15037" s="17" t="s">
        <v>24809</v>
      </c>
      <c r="B15037" s="18" t="s">
        <v>314</v>
      </c>
      <c r="C15037" s="17" t="s">
        <v>271</v>
      </c>
      <c r="D15037" s="17" t="s">
        <v>273</v>
      </c>
      <c r="E15037" s="19">
        <v>41991.479166659999</v>
      </c>
      <c r="F15037" s="19">
        <v>41991.53472222</v>
      </c>
      <c r="G15037" s="9">
        <v>80</v>
      </c>
      <c r="H15037" s="9">
        <v>2</v>
      </c>
      <c r="I15037" s="9">
        <v>160</v>
      </c>
      <c r="J15037" s="17" t="s">
        <v>315</v>
      </c>
    </row>
    <row r="15038" spans="1:10">
      <c r="A15038" s="17" t="s">
        <v>21863</v>
      </c>
      <c r="B15038" s="18" t="s">
        <v>318</v>
      </c>
      <c r="C15038" s="17" t="s">
        <v>133</v>
      </c>
      <c r="D15038" s="17" t="s">
        <v>87</v>
      </c>
      <c r="E15038" s="19">
        <v>42106.37847222</v>
      </c>
      <c r="F15038" s="19">
        <v>42106.489583330003</v>
      </c>
      <c r="G15038" s="9">
        <v>160</v>
      </c>
      <c r="H15038" s="9">
        <v>1</v>
      </c>
      <c r="I15038" s="9">
        <v>160</v>
      </c>
      <c r="J15038" s="17" t="s">
        <v>315</v>
      </c>
    </row>
    <row r="15039" spans="1:10">
      <c r="A15039" s="17" t="s">
        <v>24810</v>
      </c>
      <c r="B15039" s="18" t="s">
        <v>318</v>
      </c>
      <c r="C15039" s="17" t="s">
        <v>93</v>
      </c>
      <c r="D15039" s="17" t="s">
        <v>95</v>
      </c>
      <c r="E15039" s="19">
        <v>40962.708333330003</v>
      </c>
      <c r="F15039" s="19">
        <v>40962.763888879999</v>
      </c>
      <c r="G15039" s="9">
        <v>80</v>
      </c>
      <c r="H15039" s="9">
        <v>2</v>
      </c>
      <c r="I15039" s="9">
        <v>160</v>
      </c>
      <c r="J15039" s="17" t="s">
        <v>2498</v>
      </c>
    </row>
    <row r="15040" spans="1:10">
      <c r="A15040" s="17" t="s">
        <v>24811</v>
      </c>
      <c r="B15040" s="18" t="s">
        <v>351</v>
      </c>
      <c r="C15040" s="17" t="s">
        <v>173</v>
      </c>
      <c r="D15040" s="17" t="s">
        <v>251</v>
      </c>
      <c r="E15040" s="19">
        <v>42752.313888880002</v>
      </c>
      <c r="F15040" s="19">
        <v>42752.425000000003</v>
      </c>
      <c r="G15040" s="9">
        <v>160</v>
      </c>
      <c r="H15040" s="9">
        <v>1</v>
      </c>
      <c r="I15040" s="9">
        <v>160</v>
      </c>
      <c r="J15040" s="17" t="s">
        <v>315</v>
      </c>
    </row>
    <row r="15041" spans="1:10">
      <c r="A15041" s="17" t="s">
        <v>24812</v>
      </c>
      <c r="B15041" s="18" t="s">
        <v>318</v>
      </c>
      <c r="C15041" s="17" t="s">
        <v>202</v>
      </c>
      <c r="D15041" s="17" t="s">
        <v>203</v>
      </c>
      <c r="E15041" s="19">
        <v>43573.997916660002</v>
      </c>
      <c r="F15041" s="19">
        <v>43574.03472222</v>
      </c>
      <c r="G15041" s="9">
        <v>53</v>
      </c>
      <c r="H15041" s="9">
        <v>3</v>
      </c>
      <c r="I15041" s="9">
        <v>159</v>
      </c>
      <c r="J15041" s="17" t="s">
        <v>315</v>
      </c>
    </row>
    <row r="15042" spans="1:10">
      <c r="A15042" s="17" t="s">
        <v>24813</v>
      </c>
      <c r="B15042" s="18" t="s">
        <v>318</v>
      </c>
      <c r="C15042" s="17" t="s">
        <v>202</v>
      </c>
      <c r="D15042" s="17" t="s">
        <v>203</v>
      </c>
      <c r="E15042" s="19">
        <v>43615.652083330002</v>
      </c>
      <c r="F15042" s="19">
        <v>43615.762499999997</v>
      </c>
      <c r="G15042" s="9">
        <v>159</v>
      </c>
      <c r="H15042" s="9">
        <v>1</v>
      </c>
      <c r="I15042" s="9">
        <v>159</v>
      </c>
      <c r="J15042" s="17" t="s">
        <v>315</v>
      </c>
    </row>
    <row r="15043" spans="1:10">
      <c r="A15043" s="17" t="s">
        <v>24361</v>
      </c>
      <c r="B15043" s="18" t="s">
        <v>318</v>
      </c>
      <c r="C15043" s="17" t="s">
        <v>202</v>
      </c>
      <c r="D15043" s="17" t="s">
        <v>205</v>
      </c>
      <c r="E15043" s="19">
        <v>39964.292361109998</v>
      </c>
      <c r="F15043" s="19">
        <v>39964.402777770003</v>
      </c>
      <c r="G15043" s="9">
        <v>159</v>
      </c>
      <c r="H15043" s="9">
        <v>1</v>
      </c>
      <c r="I15043" s="9">
        <v>159</v>
      </c>
      <c r="J15043" s="17" t="s">
        <v>315</v>
      </c>
    </row>
    <row r="15044" spans="1:10">
      <c r="A15044" s="17" t="s">
        <v>24814</v>
      </c>
      <c r="B15044" s="18" t="s">
        <v>318</v>
      </c>
      <c r="C15044" s="17" t="s">
        <v>113</v>
      </c>
      <c r="D15044" s="17" t="s">
        <v>114</v>
      </c>
      <c r="E15044" s="19">
        <v>44872.487500000003</v>
      </c>
      <c r="F15044" s="19">
        <v>44872.597916660001</v>
      </c>
      <c r="G15044" s="9">
        <v>159</v>
      </c>
      <c r="H15044" s="9">
        <v>1</v>
      </c>
      <c r="I15044" s="9">
        <v>159</v>
      </c>
      <c r="J15044" s="17" t="s">
        <v>2498</v>
      </c>
    </row>
    <row r="15045" spans="1:10">
      <c r="A15045" s="17" t="s">
        <v>24815</v>
      </c>
      <c r="B15045" s="18" t="s">
        <v>318</v>
      </c>
      <c r="C15045" s="17" t="s">
        <v>202</v>
      </c>
      <c r="D15045" s="17" t="s">
        <v>203</v>
      </c>
      <c r="E15045" s="19">
        <v>45497.484027769999</v>
      </c>
      <c r="F15045" s="19">
        <v>45497.520833330003</v>
      </c>
      <c r="G15045" s="9">
        <v>53</v>
      </c>
      <c r="H15045" s="9">
        <v>3</v>
      </c>
      <c r="I15045" s="9">
        <v>159</v>
      </c>
      <c r="J15045" s="17" t="s">
        <v>315</v>
      </c>
    </row>
    <row r="15046" spans="1:10">
      <c r="A15046" s="17" t="s">
        <v>24816</v>
      </c>
      <c r="B15046" s="18" t="s">
        <v>314</v>
      </c>
      <c r="C15046" s="17" t="s">
        <v>116</v>
      </c>
      <c r="D15046" s="17" t="s">
        <v>119</v>
      </c>
      <c r="E15046" s="19">
        <v>41711.619444440003</v>
      </c>
      <c r="F15046" s="19">
        <v>41711.65625</v>
      </c>
      <c r="G15046" s="9">
        <v>53</v>
      </c>
      <c r="H15046" s="9">
        <v>3</v>
      </c>
      <c r="I15046" s="9">
        <v>159</v>
      </c>
      <c r="J15046" s="17" t="s">
        <v>2498</v>
      </c>
    </row>
    <row r="15047" spans="1:10">
      <c r="A15047" s="17" t="s">
        <v>24817</v>
      </c>
      <c r="B15047" s="18" t="s">
        <v>351</v>
      </c>
      <c r="C15047" s="17" t="s">
        <v>175</v>
      </c>
      <c r="D15047" s="17" t="s">
        <v>178</v>
      </c>
      <c r="E15047" s="19">
        <v>40910.556250000001</v>
      </c>
      <c r="F15047" s="19">
        <v>40910.666666659999</v>
      </c>
      <c r="G15047" s="9">
        <v>159</v>
      </c>
      <c r="H15047" s="9">
        <v>1</v>
      </c>
      <c r="I15047" s="9">
        <v>159</v>
      </c>
      <c r="J15047" s="17" t="s">
        <v>315</v>
      </c>
    </row>
    <row r="15048" spans="1:10">
      <c r="A15048" s="17" t="s">
        <v>24818</v>
      </c>
      <c r="B15048" s="18" t="s">
        <v>351</v>
      </c>
      <c r="C15048" s="17" t="s">
        <v>172</v>
      </c>
      <c r="D15048" s="17" t="s">
        <v>66</v>
      </c>
      <c r="E15048" s="19">
        <v>43870.540972219998</v>
      </c>
      <c r="F15048" s="19">
        <v>43870.650694440003</v>
      </c>
      <c r="G15048" s="9">
        <v>158</v>
      </c>
      <c r="H15048" s="9">
        <v>1</v>
      </c>
      <c r="I15048" s="9">
        <v>158</v>
      </c>
      <c r="J15048" s="17" t="s">
        <v>315</v>
      </c>
    </row>
    <row r="15049" spans="1:10">
      <c r="A15049" s="17" t="s">
        <v>24819</v>
      </c>
      <c r="B15049" s="18" t="s">
        <v>351</v>
      </c>
      <c r="C15049" s="17" t="s">
        <v>99</v>
      </c>
      <c r="D15049" s="17" t="s">
        <v>102</v>
      </c>
      <c r="E15049" s="19">
        <v>44346.970138880002</v>
      </c>
      <c r="F15049" s="19">
        <v>44347.025000000001</v>
      </c>
      <c r="G15049" s="9">
        <v>79</v>
      </c>
      <c r="H15049" s="9">
        <v>2</v>
      </c>
      <c r="I15049" s="9">
        <v>158</v>
      </c>
      <c r="J15049" s="17" t="s">
        <v>315</v>
      </c>
    </row>
    <row r="15050" spans="1:10">
      <c r="A15050" s="17" t="s">
        <v>24820</v>
      </c>
      <c r="B15050" s="18" t="s">
        <v>351</v>
      </c>
      <c r="C15050" s="17" t="s">
        <v>110</v>
      </c>
      <c r="D15050" s="17" t="s">
        <v>112</v>
      </c>
      <c r="E15050" s="19">
        <v>44050.279166660002</v>
      </c>
      <c r="F15050" s="19">
        <v>44050.388888879999</v>
      </c>
      <c r="G15050" s="9">
        <v>158</v>
      </c>
      <c r="H15050" s="9">
        <v>1</v>
      </c>
      <c r="I15050" s="9">
        <v>158</v>
      </c>
      <c r="J15050" s="17" t="s">
        <v>315</v>
      </c>
    </row>
    <row r="15051" spans="1:10">
      <c r="A15051" s="17" t="s">
        <v>24821</v>
      </c>
      <c r="B15051" s="18" t="s">
        <v>318</v>
      </c>
      <c r="C15051" s="17" t="s">
        <v>152</v>
      </c>
      <c r="D15051" s="17" t="s">
        <v>152</v>
      </c>
      <c r="E15051" s="19">
        <v>45177.369444440003</v>
      </c>
      <c r="F15051" s="19">
        <v>45177.479166659999</v>
      </c>
      <c r="G15051" s="9">
        <v>158</v>
      </c>
      <c r="H15051" s="9">
        <v>1</v>
      </c>
      <c r="I15051" s="9">
        <v>158</v>
      </c>
      <c r="J15051" s="17" t="s">
        <v>315</v>
      </c>
    </row>
    <row r="15052" spans="1:10">
      <c r="A15052" s="17" t="s">
        <v>24002</v>
      </c>
      <c r="B15052" s="18" t="s">
        <v>318</v>
      </c>
      <c r="C15052" s="17" t="s">
        <v>143</v>
      </c>
      <c r="D15052" s="17" t="s">
        <v>143</v>
      </c>
      <c r="E15052" s="19">
        <v>44810.442361109999</v>
      </c>
      <c r="F15052" s="19">
        <v>44810.552083330003</v>
      </c>
      <c r="G15052" s="9">
        <v>158</v>
      </c>
      <c r="H15052" s="9">
        <v>1</v>
      </c>
      <c r="I15052" s="9">
        <v>158</v>
      </c>
      <c r="J15052" s="17" t="s">
        <v>315</v>
      </c>
    </row>
    <row r="15053" spans="1:10">
      <c r="A15053" s="17" t="s">
        <v>24822</v>
      </c>
      <c r="B15053" s="18" t="s">
        <v>351</v>
      </c>
      <c r="C15053" s="17" t="s">
        <v>173</v>
      </c>
      <c r="D15053" s="17" t="s">
        <v>251</v>
      </c>
      <c r="E15053" s="19">
        <v>39934.480555549999</v>
      </c>
      <c r="F15053" s="19">
        <v>39934.590277770003</v>
      </c>
      <c r="G15053" s="9">
        <v>158</v>
      </c>
      <c r="H15053" s="9">
        <v>1</v>
      </c>
      <c r="I15053" s="9">
        <v>158</v>
      </c>
      <c r="J15053" s="17" t="s">
        <v>315</v>
      </c>
    </row>
    <row r="15054" spans="1:10">
      <c r="A15054" s="17" t="s">
        <v>23584</v>
      </c>
      <c r="B15054" s="18" t="s">
        <v>318</v>
      </c>
      <c r="C15054" s="17" t="s">
        <v>139</v>
      </c>
      <c r="D15054" s="17" t="s">
        <v>141</v>
      </c>
      <c r="E15054" s="19">
        <v>44267.701388879999</v>
      </c>
      <c r="F15054" s="19">
        <v>44267.756249999999</v>
      </c>
      <c r="G15054" s="9">
        <v>79</v>
      </c>
      <c r="H15054" s="9">
        <v>2</v>
      </c>
      <c r="I15054" s="9">
        <v>158</v>
      </c>
      <c r="J15054" s="17" t="s">
        <v>315</v>
      </c>
    </row>
    <row r="15055" spans="1:10">
      <c r="A15055" s="17" t="s">
        <v>12017</v>
      </c>
      <c r="B15055" s="18" t="s">
        <v>318</v>
      </c>
      <c r="C15055" s="17" t="s">
        <v>44</v>
      </c>
      <c r="D15055" s="17" t="s">
        <v>46</v>
      </c>
      <c r="E15055" s="19">
        <v>42867.949305549999</v>
      </c>
      <c r="F15055" s="19">
        <v>42868.059027770003</v>
      </c>
      <c r="G15055" s="9">
        <v>158</v>
      </c>
      <c r="H15055" s="9">
        <v>1</v>
      </c>
      <c r="I15055" s="9">
        <v>158</v>
      </c>
      <c r="J15055" s="17" t="s">
        <v>315</v>
      </c>
    </row>
    <row r="15056" spans="1:10">
      <c r="A15056" s="17" t="s">
        <v>24823</v>
      </c>
      <c r="B15056" s="18" t="s">
        <v>351</v>
      </c>
      <c r="C15056" s="17" t="s">
        <v>182</v>
      </c>
      <c r="D15056" s="17" t="s">
        <v>181</v>
      </c>
      <c r="E15056" s="19">
        <v>42352.459027769997</v>
      </c>
      <c r="F15056" s="19">
        <v>42352.513888879999</v>
      </c>
      <c r="G15056" s="9">
        <v>79</v>
      </c>
      <c r="H15056" s="9">
        <v>2</v>
      </c>
      <c r="I15056" s="9">
        <v>158</v>
      </c>
      <c r="J15056" s="17" t="s">
        <v>315</v>
      </c>
    </row>
    <row r="15057" spans="1:10">
      <c r="A15057" s="17" t="s">
        <v>24824</v>
      </c>
      <c r="B15057" s="18" t="s">
        <v>351</v>
      </c>
      <c r="C15057" s="17" t="s">
        <v>74</v>
      </c>
      <c r="D15057" s="17" t="s">
        <v>75</v>
      </c>
      <c r="E15057" s="19">
        <v>39979.546527769999</v>
      </c>
      <c r="F15057" s="19">
        <v>39979.65625</v>
      </c>
      <c r="G15057" s="9">
        <v>158</v>
      </c>
      <c r="H15057" s="9">
        <v>1</v>
      </c>
      <c r="I15057" s="9">
        <v>158</v>
      </c>
      <c r="J15057" s="17" t="s">
        <v>315</v>
      </c>
    </row>
    <row r="15058" spans="1:10">
      <c r="A15058" s="17" t="s">
        <v>23887</v>
      </c>
      <c r="B15058" s="18" t="s">
        <v>351</v>
      </c>
      <c r="C15058" s="17" t="s">
        <v>41</v>
      </c>
      <c r="D15058" s="17" t="s">
        <v>43</v>
      </c>
      <c r="E15058" s="19">
        <v>43178.743055550003</v>
      </c>
      <c r="F15058" s="19">
        <v>43178.85277777</v>
      </c>
      <c r="G15058" s="9">
        <v>158</v>
      </c>
      <c r="H15058" s="9">
        <v>1</v>
      </c>
      <c r="I15058" s="9">
        <v>158</v>
      </c>
      <c r="J15058" s="17" t="s">
        <v>315</v>
      </c>
    </row>
    <row r="15059" spans="1:10">
      <c r="A15059" s="17" t="s">
        <v>24825</v>
      </c>
      <c r="B15059" s="18" t="s">
        <v>351</v>
      </c>
      <c r="C15059" s="17" t="s">
        <v>256</v>
      </c>
      <c r="D15059" s="17" t="s">
        <v>40</v>
      </c>
      <c r="E15059" s="19">
        <v>43395.484722219997</v>
      </c>
      <c r="F15059" s="19">
        <v>43395.59375</v>
      </c>
      <c r="G15059" s="9">
        <v>157</v>
      </c>
      <c r="H15059" s="9">
        <v>1</v>
      </c>
      <c r="I15059" s="9">
        <v>157</v>
      </c>
      <c r="J15059" s="17" t="s">
        <v>315</v>
      </c>
    </row>
    <row r="15060" spans="1:10">
      <c r="A15060" s="17" t="s">
        <v>4671</v>
      </c>
      <c r="B15060" s="18" t="s">
        <v>351</v>
      </c>
      <c r="C15060" s="17" t="s">
        <v>74</v>
      </c>
      <c r="D15060" s="17" t="s">
        <v>77</v>
      </c>
      <c r="E15060" s="19">
        <v>44541.526388879996</v>
      </c>
      <c r="F15060" s="19">
        <v>44541.635416659999</v>
      </c>
      <c r="G15060" s="9">
        <v>157</v>
      </c>
      <c r="H15060" s="9">
        <v>1</v>
      </c>
      <c r="I15060" s="9">
        <v>157</v>
      </c>
      <c r="J15060" s="17" t="s">
        <v>315</v>
      </c>
    </row>
    <row r="15061" spans="1:10">
      <c r="A15061" s="17" t="s">
        <v>22299</v>
      </c>
      <c r="B15061" s="18" t="s">
        <v>318</v>
      </c>
      <c r="C15061" s="17" t="s">
        <v>240</v>
      </c>
      <c r="D15061" s="17" t="s">
        <v>106</v>
      </c>
      <c r="E15061" s="19">
        <v>41035.72083333</v>
      </c>
      <c r="F15061" s="19">
        <v>41035.829861110004</v>
      </c>
      <c r="G15061" s="9">
        <v>157</v>
      </c>
      <c r="H15061" s="9">
        <v>1</v>
      </c>
      <c r="I15061" s="9">
        <v>157</v>
      </c>
      <c r="J15061" s="17" t="s">
        <v>2498</v>
      </c>
    </row>
    <row r="15062" spans="1:10">
      <c r="A15062" s="17" t="s">
        <v>24826</v>
      </c>
      <c r="B15062" s="18" t="s">
        <v>318</v>
      </c>
      <c r="C15062" s="17" t="s">
        <v>44</v>
      </c>
      <c r="D15062" s="17" t="s">
        <v>46</v>
      </c>
      <c r="E15062" s="19">
        <v>43614.663888880001</v>
      </c>
      <c r="F15062" s="19">
        <v>43614.772916659997</v>
      </c>
      <c r="G15062" s="9">
        <v>157</v>
      </c>
      <c r="H15062" s="9">
        <v>1</v>
      </c>
      <c r="I15062" s="9">
        <v>157</v>
      </c>
      <c r="J15062" s="17" t="s">
        <v>315</v>
      </c>
    </row>
    <row r="15063" spans="1:10">
      <c r="A15063" s="17" t="s">
        <v>24827</v>
      </c>
      <c r="B15063" s="18" t="s">
        <v>318</v>
      </c>
      <c r="C15063" s="17" t="s">
        <v>39</v>
      </c>
      <c r="D15063" s="17" t="s">
        <v>40</v>
      </c>
      <c r="E15063" s="19">
        <v>43031.649305550003</v>
      </c>
      <c r="F15063" s="19">
        <v>43031.758333329999</v>
      </c>
      <c r="G15063" s="9">
        <v>157</v>
      </c>
      <c r="H15063" s="9">
        <v>1</v>
      </c>
      <c r="I15063" s="9">
        <v>157</v>
      </c>
      <c r="J15063" s="17" t="s">
        <v>315</v>
      </c>
    </row>
    <row r="15064" spans="1:10">
      <c r="A15064" s="17" t="s">
        <v>24828</v>
      </c>
      <c r="B15064" s="18" t="s">
        <v>351</v>
      </c>
      <c r="C15064" s="17" t="s">
        <v>74</v>
      </c>
      <c r="D15064" s="17" t="s">
        <v>75</v>
      </c>
      <c r="E15064" s="19">
        <v>39846.59930555</v>
      </c>
      <c r="F15064" s="19">
        <v>39846.708333330003</v>
      </c>
      <c r="G15064" s="9">
        <v>157</v>
      </c>
      <c r="H15064" s="9">
        <v>1</v>
      </c>
      <c r="I15064" s="9">
        <v>157</v>
      </c>
      <c r="J15064" s="17" t="s">
        <v>315</v>
      </c>
    </row>
    <row r="15065" spans="1:10">
      <c r="A15065" s="17" t="s">
        <v>24829</v>
      </c>
      <c r="B15065" s="18" t="s">
        <v>318</v>
      </c>
      <c r="C15065" s="17" t="s">
        <v>152</v>
      </c>
      <c r="D15065" s="17" t="s">
        <v>152</v>
      </c>
      <c r="E15065" s="19">
        <v>43042.516666659998</v>
      </c>
      <c r="F15065" s="19">
        <v>43042.625</v>
      </c>
      <c r="G15065" s="9">
        <v>156</v>
      </c>
      <c r="H15065" s="9">
        <v>1</v>
      </c>
      <c r="I15065" s="9">
        <v>156</v>
      </c>
      <c r="J15065" s="17" t="s">
        <v>315</v>
      </c>
    </row>
    <row r="15066" spans="1:10">
      <c r="A15066" s="17" t="s">
        <v>22128</v>
      </c>
      <c r="B15066" s="18" t="s">
        <v>351</v>
      </c>
      <c r="C15066" s="17" t="s">
        <v>156</v>
      </c>
      <c r="D15066" s="17" t="s">
        <v>156</v>
      </c>
      <c r="E15066" s="19">
        <v>44280.602083329999</v>
      </c>
      <c r="F15066" s="19">
        <v>44280.65625</v>
      </c>
      <c r="G15066" s="9">
        <v>78</v>
      </c>
      <c r="H15066" s="9">
        <v>2</v>
      </c>
      <c r="I15066" s="9">
        <v>156</v>
      </c>
      <c r="J15066" s="17" t="s">
        <v>315</v>
      </c>
    </row>
    <row r="15067" spans="1:10">
      <c r="A15067" s="17" t="s">
        <v>24830</v>
      </c>
      <c r="B15067" s="18" t="s">
        <v>351</v>
      </c>
      <c r="C15067" s="17" t="s">
        <v>35</v>
      </c>
      <c r="D15067" s="17" t="s">
        <v>37</v>
      </c>
      <c r="E15067" s="19">
        <v>43262.920138879999</v>
      </c>
      <c r="F15067" s="19">
        <v>43262.956250000003</v>
      </c>
      <c r="G15067" s="9">
        <v>52</v>
      </c>
      <c r="H15067" s="9">
        <v>3</v>
      </c>
      <c r="I15067" s="9">
        <v>156</v>
      </c>
      <c r="J15067" s="17" t="s">
        <v>315</v>
      </c>
    </row>
    <row r="15068" spans="1:10">
      <c r="A15068" s="17" t="s">
        <v>24831</v>
      </c>
      <c r="B15068" s="18" t="s">
        <v>318</v>
      </c>
      <c r="C15068" s="17" t="s">
        <v>152</v>
      </c>
      <c r="D15068" s="17" t="s">
        <v>152</v>
      </c>
      <c r="E15068" s="19">
        <v>40645.534027770002</v>
      </c>
      <c r="F15068" s="19">
        <v>40645.642361110004</v>
      </c>
      <c r="G15068" s="9">
        <v>156</v>
      </c>
      <c r="H15068" s="9">
        <v>1</v>
      </c>
      <c r="I15068" s="9">
        <v>156</v>
      </c>
      <c r="J15068" s="17" t="s">
        <v>315</v>
      </c>
    </row>
    <row r="15069" spans="1:10">
      <c r="A15069" s="17" t="s">
        <v>16233</v>
      </c>
      <c r="B15069" s="18" t="s">
        <v>351</v>
      </c>
      <c r="C15069" s="17" t="s">
        <v>110</v>
      </c>
      <c r="D15069" s="17" t="s">
        <v>112</v>
      </c>
      <c r="E15069" s="19">
        <v>40798.980555549999</v>
      </c>
      <c r="F15069" s="19">
        <v>40799.03472222</v>
      </c>
      <c r="G15069" s="9">
        <v>78</v>
      </c>
      <c r="H15069" s="9">
        <v>2</v>
      </c>
      <c r="I15069" s="9">
        <v>156</v>
      </c>
      <c r="J15069" s="17" t="s">
        <v>2498</v>
      </c>
    </row>
    <row r="15070" spans="1:10">
      <c r="A15070" s="17" t="s">
        <v>24832</v>
      </c>
      <c r="B15070" s="18" t="s">
        <v>351</v>
      </c>
      <c r="C15070" s="17" t="s">
        <v>274</v>
      </c>
      <c r="D15070" s="17" t="s">
        <v>275</v>
      </c>
      <c r="E15070" s="19">
        <v>43009.363888879998</v>
      </c>
      <c r="F15070" s="19">
        <v>43009.47222222</v>
      </c>
      <c r="G15070" s="9">
        <v>156</v>
      </c>
      <c r="H15070" s="9">
        <v>1</v>
      </c>
      <c r="I15070" s="9">
        <v>156</v>
      </c>
      <c r="J15070" s="17" t="s">
        <v>315</v>
      </c>
    </row>
    <row r="15071" spans="1:10">
      <c r="A15071" s="17" t="s">
        <v>24833</v>
      </c>
      <c r="B15071" s="18" t="s">
        <v>314</v>
      </c>
      <c r="C15071" s="17" t="s">
        <v>298</v>
      </c>
      <c r="D15071" s="17" t="s">
        <v>300</v>
      </c>
      <c r="E15071" s="19">
        <v>40766.368055550003</v>
      </c>
      <c r="F15071" s="19">
        <v>40766.422222219997</v>
      </c>
      <c r="G15071" s="9">
        <v>78</v>
      </c>
      <c r="H15071" s="9">
        <v>2</v>
      </c>
      <c r="I15071" s="9">
        <v>156</v>
      </c>
      <c r="J15071" s="17" t="s">
        <v>315</v>
      </c>
    </row>
    <row r="15072" spans="1:10">
      <c r="A15072" s="17" t="s">
        <v>24834</v>
      </c>
      <c r="B15072" s="18" t="s">
        <v>318</v>
      </c>
      <c r="C15072" s="17" t="s">
        <v>202</v>
      </c>
      <c r="D15072" s="17" t="s">
        <v>203</v>
      </c>
      <c r="E15072" s="19">
        <v>42076.721527770002</v>
      </c>
      <c r="F15072" s="19">
        <v>42076.829861110004</v>
      </c>
      <c r="G15072" s="9">
        <v>156</v>
      </c>
      <c r="H15072" s="9">
        <v>1</v>
      </c>
      <c r="I15072" s="9">
        <v>156</v>
      </c>
      <c r="J15072" s="17" t="s">
        <v>315</v>
      </c>
    </row>
    <row r="15073" spans="1:10">
      <c r="A15073" s="17" t="s">
        <v>24835</v>
      </c>
      <c r="B15073" s="18" t="s">
        <v>318</v>
      </c>
      <c r="C15073" s="17" t="s">
        <v>217</v>
      </c>
      <c r="D15073" s="17" t="s">
        <v>219</v>
      </c>
      <c r="E15073" s="19">
        <v>42860.723611109999</v>
      </c>
      <c r="F15073" s="19">
        <v>42860.777777770003</v>
      </c>
      <c r="G15073" s="9">
        <v>78</v>
      </c>
      <c r="H15073" s="9">
        <v>2</v>
      </c>
      <c r="I15073" s="9">
        <v>156</v>
      </c>
      <c r="J15073" s="17" t="s">
        <v>315</v>
      </c>
    </row>
    <row r="15074" spans="1:10">
      <c r="A15074" s="17" t="s">
        <v>12757</v>
      </c>
      <c r="B15074" s="18" t="s">
        <v>318</v>
      </c>
      <c r="C15074" s="17" t="s">
        <v>217</v>
      </c>
      <c r="D15074" s="17" t="s">
        <v>218</v>
      </c>
      <c r="E15074" s="19">
        <v>43083.043749999997</v>
      </c>
      <c r="F15074" s="19">
        <v>43083.65625</v>
      </c>
      <c r="G15074" s="9">
        <v>882</v>
      </c>
      <c r="H15074" s="9">
        <v>2</v>
      </c>
      <c r="I15074" s="9">
        <v>156</v>
      </c>
      <c r="J15074" s="17" t="s">
        <v>315</v>
      </c>
    </row>
    <row r="15075" spans="1:10">
      <c r="A15075" s="17" t="s">
        <v>7463</v>
      </c>
      <c r="B15075" s="18" t="s">
        <v>318</v>
      </c>
      <c r="C15075" s="17" t="s">
        <v>186</v>
      </c>
      <c r="D15075" s="17" t="s">
        <v>187</v>
      </c>
      <c r="E15075" s="19">
        <v>40277.788888880001</v>
      </c>
      <c r="F15075" s="19">
        <v>40277.810416660002</v>
      </c>
      <c r="G15075" s="9">
        <v>31</v>
      </c>
      <c r="H15075" s="9">
        <v>5</v>
      </c>
      <c r="I15075" s="9">
        <v>155</v>
      </c>
      <c r="J15075" s="17" t="s">
        <v>315</v>
      </c>
    </row>
    <row r="15076" spans="1:10">
      <c r="A15076" s="17" t="s">
        <v>24836</v>
      </c>
      <c r="B15076" s="18" t="s">
        <v>351</v>
      </c>
      <c r="C15076" s="17" t="s">
        <v>110</v>
      </c>
      <c r="D15076" s="17" t="s">
        <v>104</v>
      </c>
      <c r="E15076" s="19">
        <v>39847.399305550003</v>
      </c>
      <c r="F15076" s="19">
        <v>39847.50694444</v>
      </c>
      <c r="G15076" s="9">
        <v>155</v>
      </c>
      <c r="H15076" s="9">
        <v>1</v>
      </c>
      <c r="I15076" s="9">
        <v>155</v>
      </c>
      <c r="J15076" s="17" t="s">
        <v>315</v>
      </c>
    </row>
    <row r="15077" spans="1:10">
      <c r="A15077" s="17" t="s">
        <v>24837</v>
      </c>
      <c r="B15077" s="18" t="s">
        <v>314</v>
      </c>
      <c r="C15077" s="17" t="s">
        <v>220</v>
      </c>
      <c r="D15077" s="17" t="s">
        <v>221</v>
      </c>
      <c r="E15077" s="19">
        <v>44763.75694444</v>
      </c>
      <c r="F15077" s="19">
        <v>44763.864583330003</v>
      </c>
      <c r="G15077" s="9">
        <v>155</v>
      </c>
      <c r="H15077" s="9">
        <v>1</v>
      </c>
      <c r="I15077" s="9">
        <v>155</v>
      </c>
      <c r="J15077" s="17" t="s">
        <v>315</v>
      </c>
    </row>
    <row r="15078" spans="1:10">
      <c r="A15078" s="17" t="s">
        <v>7626</v>
      </c>
      <c r="B15078" s="18" t="s">
        <v>314</v>
      </c>
      <c r="C15078" s="17" t="s">
        <v>146</v>
      </c>
      <c r="D15078" s="17" t="s">
        <v>147</v>
      </c>
      <c r="E15078" s="19">
        <v>43323.423611110004</v>
      </c>
      <c r="F15078" s="19">
        <v>43323.53125</v>
      </c>
      <c r="G15078" s="9">
        <v>155</v>
      </c>
      <c r="H15078" s="9">
        <v>1</v>
      </c>
      <c r="I15078" s="9">
        <v>155</v>
      </c>
      <c r="J15078" s="17" t="s">
        <v>315</v>
      </c>
    </row>
    <row r="15079" spans="1:10">
      <c r="A15079" s="17" t="s">
        <v>24838</v>
      </c>
      <c r="B15079" s="18" t="s">
        <v>351</v>
      </c>
      <c r="C15079" s="17" t="s">
        <v>64</v>
      </c>
      <c r="D15079" s="17" t="s">
        <v>64</v>
      </c>
      <c r="E15079" s="19">
        <v>43533.730555549999</v>
      </c>
      <c r="F15079" s="19">
        <v>43533.838194440003</v>
      </c>
      <c r="G15079" s="9">
        <v>155</v>
      </c>
      <c r="H15079" s="9">
        <v>1</v>
      </c>
      <c r="I15079" s="9">
        <v>155</v>
      </c>
      <c r="J15079" s="17" t="s">
        <v>315</v>
      </c>
    </row>
    <row r="15080" spans="1:10">
      <c r="A15080" s="17" t="s">
        <v>24839</v>
      </c>
      <c r="B15080" s="18" t="s">
        <v>318</v>
      </c>
      <c r="C15080" s="17" t="s">
        <v>240</v>
      </c>
      <c r="D15080" s="17" t="s">
        <v>106</v>
      </c>
      <c r="E15080" s="19">
        <v>43359.754166660001</v>
      </c>
      <c r="F15080" s="19">
        <v>43359.807638879996</v>
      </c>
      <c r="G15080" s="9">
        <v>77</v>
      </c>
      <c r="H15080" s="9">
        <v>2</v>
      </c>
      <c r="I15080" s="9">
        <v>154</v>
      </c>
      <c r="J15080" s="17" t="s">
        <v>315</v>
      </c>
    </row>
    <row r="15081" spans="1:10">
      <c r="A15081" s="17" t="s">
        <v>24840</v>
      </c>
      <c r="B15081" s="18" t="s">
        <v>351</v>
      </c>
      <c r="C15081" s="17" t="s">
        <v>172</v>
      </c>
      <c r="D15081" s="17" t="s">
        <v>66</v>
      </c>
      <c r="E15081" s="19">
        <v>42320.492361110002</v>
      </c>
      <c r="F15081" s="19">
        <v>42320.59930555</v>
      </c>
      <c r="G15081" s="9">
        <v>154</v>
      </c>
      <c r="H15081" s="9">
        <v>1</v>
      </c>
      <c r="I15081" s="9">
        <v>154</v>
      </c>
      <c r="J15081" s="17" t="s">
        <v>315</v>
      </c>
    </row>
    <row r="15082" spans="1:10">
      <c r="A15082" s="17" t="s">
        <v>22126</v>
      </c>
      <c r="B15082" s="18" t="s">
        <v>318</v>
      </c>
      <c r="C15082" s="17" t="s">
        <v>68</v>
      </c>
      <c r="D15082" s="17" t="s">
        <v>69</v>
      </c>
      <c r="E15082" s="19">
        <v>42894.632638880001</v>
      </c>
      <c r="F15082" s="19">
        <v>42894.739583330003</v>
      </c>
      <c r="G15082" s="9">
        <v>154</v>
      </c>
      <c r="H15082" s="9">
        <v>1</v>
      </c>
      <c r="I15082" s="9">
        <v>154</v>
      </c>
      <c r="J15082" s="17" t="s">
        <v>315</v>
      </c>
    </row>
    <row r="15083" spans="1:10">
      <c r="A15083" s="17" t="s">
        <v>24841</v>
      </c>
      <c r="B15083" s="18" t="s">
        <v>351</v>
      </c>
      <c r="C15083" s="17" t="s">
        <v>64</v>
      </c>
      <c r="D15083" s="17" t="s">
        <v>64</v>
      </c>
      <c r="E15083" s="19">
        <v>42922.863194439997</v>
      </c>
      <c r="F15083" s="19">
        <v>42922.916666659999</v>
      </c>
      <c r="G15083" s="9">
        <v>77</v>
      </c>
      <c r="H15083" s="9">
        <v>2</v>
      </c>
      <c r="I15083" s="9">
        <v>154</v>
      </c>
      <c r="J15083" s="17" t="s">
        <v>315</v>
      </c>
    </row>
    <row r="15084" spans="1:10">
      <c r="A15084" s="17" t="s">
        <v>24842</v>
      </c>
      <c r="B15084" s="18" t="s">
        <v>351</v>
      </c>
      <c r="C15084" s="17" t="s">
        <v>104</v>
      </c>
      <c r="D15084" s="17" t="s">
        <v>105</v>
      </c>
      <c r="E15084" s="19">
        <v>39618.677083330003</v>
      </c>
      <c r="F15084" s="19">
        <v>39618.681944440003</v>
      </c>
      <c r="G15084" s="9">
        <v>7</v>
      </c>
      <c r="H15084" s="9">
        <v>22</v>
      </c>
      <c r="I15084" s="9">
        <v>154</v>
      </c>
      <c r="J15084" s="17" t="s">
        <v>315</v>
      </c>
    </row>
    <row r="15085" spans="1:10">
      <c r="A15085" s="17" t="s">
        <v>24843</v>
      </c>
      <c r="B15085" s="18" t="s">
        <v>314</v>
      </c>
      <c r="C15085" s="17" t="s">
        <v>146</v>
      </c>
      <c r="D15085" s="17" t="s">
        <v>147</v>
      </c>
      <c r="E15085" s="19">
        <v>44747.469444440001</v>
      </c>
      <c r="F15085" s="19">
        <v>44747.576388879999</v>
      </c>
      <c r="G15085" s="9">
        <v>154</v>
      </c>
      <c r="H15085" s="9">
        <v>1</v>
      </c>
      <c r="I15085" s="9">
        <v>154</v>
      </c>
      <c r="J15085" s="17" t="s">
        <v>315</v>
      </c>
    </row>
    <row r="15086" spans="1:10">
      <c r="A15086" s="17" t="s">
        <v>24844</v>
      </c>
      <c r="B15086" s="18" t="s">
        <v>318</v>
      </c>
      <c r="C15086" s="17" t="s">
        <v>131</v>
      </c>
      <c r="D15086" s="17" t="s">
        <v>132</v>
      </c>
      <c r="E15086" s="19">
        <v>42460.646527769997</v>
      </c>
      <c r="F15086" s="19">
        <v>42460.75347222</v>
      </c>
      <c r="G15086" s="9">
        <v>154</v>
      </c>
      <c r="H15086" s="9">
        <v>1</v>
      </c>
      <c r="I15086" s="9">
        <v>154</v>
      </c>
      <c r="J15086" s="17" t="s">
        <v>315</v>
      </c>
    </row>
    <row r="15087" spans="1:10">
      <c r="A15087" s="17" t="s">
        <v>6529</v>
      </c>
      <c r="B15087" s="18" t="s">
        <v>314</v>
      </c>
      <c r="C15087" s="17" t="s">
        <v>267</v>
      </c>
      <c r="D15087" s="17" t="s">
        <v>268</v>
      </c>
      <c r="E15087" s="19">
        <v>39982.657638880002</v>
      </c>
      <c r="F15087" s="19">
        <v>39982.711111110002</v>
      </c>
      <c r="G15087" s="9">
        <v>77</v>
      </c>
      <c r="H15087" s="9">
        <v>2</v>
      </c>
      <c r="I15087" s="9">
        <v>154</v>
      </c>
      <c r="J15087" s="17" t="s">
        <v>315</v>
      </c>
    </row>
    <row r="15088" spans="1:10">
      <c r="A15088" s="17" t="s">
        <v>24845</v>
      </c>
      <c r="B15088" s="18" t="s">
        <v>351</v>
      </c>
      <c r="C15088" s="17" t="s">
        <v>182</v>
      </c>
      <c r="D15088" s="17" t="s">
        <v>183</v>
      </c>
      <c r="E15088" s="19">
        <v>41554.454861110004</v>
      </c>
      <c r="F15088" s="19">
        <v>41554.561805550002</v>
      </c>
      <c r="G15088" s="9">
        <v>154</v>
      </c>
      <c r="H15088" s="9">
        <v>1</v>
      </c>
      <c r="I15088" s="9">
        <v>154</v>
      </c>
      <c r="J15088" s="17" t="s">
        <v>315</v>
      </c>
    </row>
    <row r="15089" spans="1:10">
      <c r="A15089" s="17" t="s">
        <v>24846</v>
      </c>
      <c r="B15089" s="18" t="s">
        <v>314</v>
      </c>
      <c r="C15089" s="17" t="s">
        <v>79</v>
      </c>
      <c r="D15089" s="17" t="s">
        <v>167</v>
      </c>
      <c r="E15089" s="19">
        <v>42209.605555549999</v>
      </c>
      <c r="F15089" s="19">
        <v>42209.712500000001</v>
      </c>
      <c r="G15089" s="9">
        <v>154</v>
      </c>
      <c r="H15089" s="9">
        <v>1</v>
      </c>
      <c r="I15089" s="9">
        <v>154</v>
      </c>
      <c r="J15089" s="17" t="s">
        <v>315</v>
      </c>
    </row>
    <row r="15090" spans="1:10">
      <c r="A15090" s="17" t="s">
        <v>24847</v>
      </c>
      <c r="B15090" s="18" t="s">
        <v>314</v>
      </c>
      <c r="C15090" s="17" t="s">
        <v>271</v>
      </c>
      <c r="D15090" s="17" t="s">
        <v>273</v>
      </c>
      <c r="E15090" s="19">
        <v>40104.463888879996</v>
      </c>
      <c r="F15090" s="19">
        <v>40104.517361110004</v>
      </c>
      <c r="G15090" s="9">
        <v>77</v>
      </c>
      <c r="H15090" s="9">
        <v>2</v>
      </c>
      <c r="I15090" s="9">
        <v>154</v>
      </c>
      <c r="J15090" s="17" t="s">
        <v>315</v>
      </c>
    </row>
    <row r="15091" spans="1:10">
      <c r="A15091" s="17" t="s">
        <v>24848</v>
      </c>
      <c r="B15091" s="18" t="s">
        <v>314</v>
      </c>
      <c r="C15091" s="17" t="s">
        <v>120</v>
      </c>
      <c r="D15091" s="17" t="s">
        <v>120</v>
      </c>
      <c r="E15091" s="19">
        <v>42953.954861110004</v>
      </c>
      <c r="F15091" s="19">
        <v>42953.966666660002</v>
      </c>
      <c r="G15091" s="9">
        <v>17</v>
      </c>
      <c r="H15091" s="9">
        <v>9</v>
      </c>
      <c r="I15091" s="9">
        <v>153</v>
      </c>
      <c r="J15091" s="17" t="s">
        <v>315</v>
      </c>
    </row>
    <row r="15092" spans="1:10">
      <c r="A15092" s="17" t="s">
        <v>14563</v>
      </c>
      <c r="B15092" s="18" t="s">
        <v>318</v>
      </c>
      <c r="C15092" s="17" t="s">
        <v>126</v>
      </c>
      <c r="D15092" s="17" t="s">
        <v>127</v>
      </c>
      <c r="E15092" s="19">
        <v>42844.712500000001</v>
      </c>
      <c r="F15092" s="19">
        <v>42844.818749999999</v>
      </c>
      <c r="G15092" s="9">
        <v>153</v>
      </c>
      <c r="H15092" s="9">
        <v>1</v>
      </c>
      <c r="I15092" s="9">
        <v>153</v>
      </c>
      <c r="J15092" s="17" t="s">
        <v>315</v>
      </c>
    </row>
    <row r="15093" spans="1:10">
      <c r="A15093" s="17" t="s">
        <v>15123</v>
      </c>
      <c r="B15093" s="18" t="s">
        <v>318</v>
      </c>
      <c r="C15093" s="17" t="s">
        <v>39</v>
      </c>
      <c r="D15093" s="17" t="s">
        <v>40</v>
      </c>
      <c r="E15093" s="19">
        <v>41810.654166660002</v>
      </c>
      <c r="F15093" s="19">
        <v>41810.760416659999</v>
      </c>
      <c r="G15093" s="9">
        <v>153</v>
      </c>
      <c r="H15093" s="9">
        <v>1</v>
      </c>
      <c r="I15093" s="9">
        <v>153</v>
      </c>
      <c r="J15093" s="17" t="s">
        <v>315</v>
      </c>
    </row>
    <row r="15094" spans="1:10">
      <c r="A15094" s="17" t="s">
        <v>12722</v>
      </c>
      <c r="B15094" s="18" t="s">
        <v>314</v>
      </c>
      <c r="C15094" s="17" t="s">
        <v>152</v>
      </c>
      <c r="D15094" s="17" t="s">
        <v>153</v>
      </c>
      <c r="E15094" s="19">
        <v>44596.203472219997</v>
      </c>
      <c r="F15094" s="19">
        <v>44596.309722220001</v>
      </c>
      <c r="G15094" s="9">
        <v>153</v>
      </c>
      <c r="H15094" s="9">
        <v>1</v>
      </c>
      <c r="I15094" s="9">
        <v>153</v>
      </c>
      <c r="J15094" s="17" t="s">
        <v>358</v>
      </c>
    </row>
    <row r="15095" spans="1:10">
      <c r="A15095" s="17" t="s">
        <v>24849</v>
      </c>
      <c r="B15095" s="18" t="s">
        <v>351</v>
      </c>
      <c r="C15095" s="17" t="s">
        <v>74</v>
      </c>
      <c r="D15095" s="17" t="s">
        <v>76</v>
      </c>
      <c r="E15095" s="19">
        <v>45374.884722219998</v>
      </c>
      <c r="F15095" s="19">
        <v>45374.920138879999</v>
      </c>
      <c r="G15095" s="9">
        <v>51</v>
      </c>
      <c r="H15095" s="9">
        <v>3</v>
      </c>
      <c r="I15095" s="9">
        <v>153</v>
      </c>
      <c r="J15095" s="17" t="s">
        <v>315</v>
      </c>
    </row>
    <row r="15096" spans="1:10">
      <c r="A15096" s="17" t="s">
        <v>24850</v>
      </c>
      <c r="B15096" s="18" t="s">
        <v>314</v>
      </c>
      <c r="C15096" s="17" t="s">
        <v>160</v>
      </c>
      <c r="D15096" s="17" t="s">
        <v>163</v>
      </c>
      <c r="E15096" s="19">
        <v>43717.702777769999</v>
      </c>
      <c r="F15096" s="19">
        <v>43717.729166659999</v>
      </c>
      <c r="G15096" s="9">
        <v>38</v>
      </c>
      <c r="H15096" s="9">
        <v>4</v>
      </c>
      <c r="I15096" s="9">
        <v>152</v>
      </c>
      <c r="J15096" s="17" t="s">
        <v>315</v>
      </c>
    </row>
    <row r="15097" spans="1:10">
      <c r="A15097" s="17" t="s">
        <v>24851</v>
      </c>
      <c r="B15097" s="18" t="s">
        <v>318</v>
      </c>
      <c r="C15097" s="17" t="s">
        <v>58</v>
      </c>
      <c r="D15097" s="17" t="s">
        <v>59</v>
      </c>
      <c r="E15097" s="19">
        <v>41375.655555550002</v>
      </c>
      <c r="F15097" s="19">
        <v>41375.708333330003</v>
      </c>
      <c r="G15097" s="9">
        <v>76</v>
      </c>
      <c r="H15097" s="9">
        <v>2</v>
      </c>
      <c r="I15097" s="9">
        <v>152</v>
      </c>
      <c r="J15097" s="17" t="s">
        <v>315</v>
      </c>
    </row>
    <row r="15098" spans="1:10">
      <c r="A15098" s="17" t="s">
        <v>24852</v>
      </c>
      <c r="B15098" s="18" t="s">
        <v>318</v>
      </c>
      <c r="C15098" s="17" t="s">
        <v>126</v>
      </c>
      <c r="D15098" s="17" t="s">
        <v>127</v>
      </c>
      <c r="E15098" s="19">
        <v>40397.370138879996</v>
      </c>
      <c r="F15098" s="19">
        <v>40397.47569444</v>
      </c>
      <c r="G15098" s="9">
        <v>152</v>
      </c>
      <c r="H15098" s="9">
        <v>1</v>
      </c>
      <c r="I15098" s="9">
        <v>152</v>
      </c>
      <c r="J15098" s="17" t="s">
        <v>315</v>
      </c>
    </row>
    <row r="15099" spans="1:10">
      <c r="A15099" s="17" t="s">
        <v>24853</v>
      </c>
      <c r="B15099" s="18" t="s">
        <v>318</v>
      </c>
      <c r="C15099" s="17" t="s">
        <v>68</v>
      </c>
      <c r="D15099" s="17" t="s">
        <v>70</v>
      </c>
      <c r="E15099" s="19">
        <v>39629.888194439998</v>
      </c>
      <c r="F15099" s="19">
        <v>39629.94097222</v>
      </c>
      <c r="G15099" s="9">
        <v>76</v>
      </c>
      <c r="H15099" s="9">
        <v>2</v>
      </c>
      <c r="I15099" s="9">
        <v>152</v>
      </c>
      <c r="J15099" s="17" t="s">
        <v>315</v>
      </c>
    </row>
    <row r="15100" spans="1:10">
      <c r="A15100" s="17" t="s">
        <v>24854</v>
      </c>
      <c r="B15100" s="18" t="s">
        <v>351</v>
      </c>
      <c r="C15100" s="17" t="s">
        <v>29</v>
      </c>
      <c r="D15100" s="17" t="s">
        <v>34</v>
      </c>
      <c r="E15100" s="19">
        <v>45148.402083330002</v>
      </c>
      <c r="F15100" s="19">
        <v>45148.507638880001</v>
      </c>
      <c r="G15100" s="9">
        <v>152</v>
      </c>
      <c r="H15100" s="9">
        <v>1</v>
      </c>
      <c r="I15100" s="9">
        <v>152</v>
      </c>
      <c r="J15100" s="17" t="s">
        <v>315</v>
      </c>
    </row>
    <row r="15101" spans="1:10">
      <c r="A15101" s="17" t="s">
        <v>9533</v>
      </c>
      <c r="B15101" s="18" t="s">
        <v>314</v>
      </c>
      <c r="C15101" s="17" t="s">
        <v>160</v>
      </c>
      <c r="D15101" s="17" t="s">
        <v>163</v>
      </c>
      <c r="E15101" s="19">
        <v>44074.645138879998</v>
      </c>
      <c r="F15101" s="19">
        <v>44074.750694440001</v>
      </c>
      <c r="G15101" s="9">
        <v>152</v>
      </c>
      <c r="H15101" s="9">
        <v>1</v>
      </c>
      <c r="I15101" s="9">
        <v>152</v>
      </c>
      <c r="J15101" s="17" t="s">
        <v>315</v>
      </c>
    </row>
    <row r="15102" spans="1:10">
      <c r="A15102" s="17" t="s">
        <v>24855</v>
      </c>
      <c r="B15102" s="18" t="s">
        <v>318</v>
      </c>
      <c r="C15102" s="17" t="s">
        <v>297</v>
      </c>
      <c r="D15102" s="17" t="s">
        <v>40</v>
      </c>
      <c r="E15102" s="19">
        <v>41926.354861109998</v>
      </c>
      <c r="F15102" s="19">
        <v>41926.460416659997</v>
      </c>
      <c r="G15102" s="9">
        <v>152</v>
      </c>
      <c r="H15102" s="9">
        <v>1</v>
      </c>
      <c r="I15102" s="9">
        <v>152</v>
      </c>
      <c r="J15102" s="17" t="s">
        <v>315</v>
      </c>
    </row>
    <row r="15103" spans="1:10">
      <c r="A15103" s="17" t="s">
        <v>19538</v>
      </c>
      <c r="B15103" s="18" t="s">
        <v>351</v>
      </c>
      <c r="C15103" s="17" t="s">
        <v>64</v>
      </c>
      <c r="D15103" s="17" t="s">
        <v>64</v>
      </c>
      <c r="E15103" s="19">
        <v>43151.675694439997</v>
      </c>
      <c r="F15103" s="19">
        <v>43151.78125</v>
      </c>
      <c r="G15103" s="9">
        <v>152</v>
      </c>
      <c r="H15103" s="9">
        <v>1</v>
      </c>
      <c r="I15103" s="9">
        <v>152</v>
      </c>
      <c r="J15103" s="17" t="s">
        <v>315</v>
      </c>
    </row>
    <row r="15104" spans="1:10">
      <c r="A15104" s="17" t="s">
        <v>24856</v>
      </c>
      <c r="B15104" s="18" t="s">
        <v>314</v>
      </c>
      <c r="C15104" s="17" t="s">
        <v>298</v>
      </c>
      <c r="D15104" s="17" t="s">
        <v>300</v>
      </c>
      <c r="E15104" s="19">
        <v>40037.747222220001</v>
      </c>
      <c r="F15104" s="19">
        <v>40037.800000000003</v>
      </c>
      <c r="G15104" s="9">
        <v>76</v>
      </c>
      <c r="H15104" s="9">
        <v>2</v>
      </c>
      <c r="I15104" s="9">
        <v>152</v>
      </c>
      <c r="J15104" s="17" t="s">
        <v>2498</v>
      </c>
    </row>
    <row r="15105" spans="1:10">
      <c r="A15105" s="17" t="s">
        <v>24857</v>
      </c>
      <c r="B15105" s="18" t="s">
        <v>318</v>
      </c>
      <c r="C15105" s="17" t="s">
        <v>139</v>
      </c>
      <c r="D15105" s="17" t="s">
        <v>141</v>
      </c>
      <c r="E15105" s="19">
        <v>44035.550694439997</v>
      </c>
      <c r="F15105" s="19">
        <v>44035.65625</v>
      </c>
      <c r="G15105" s="9">
        <v>152</v>
      </c>
      <c r="H15105" s="9">
        <v>1</v>
      </c>
      <c r="I15105" s="9">
        <v>152</v>
      </c>
      <c r="J15105" s="17" t="s">
        <v>315</v>
      </c>
    </row>
    <row r="15106" spans="1:10">
      <c r="A15106" s="17" t="s">
        <v>24858</v>
      </c>
      <c r="B15106" s="18" t="s">
        <v>318</v>
      </c>
      <c r="C15106" s="17" t="s">
        <v>223</v>
      </c>
      <c r="D15106" s="17" t="s">
        <v>224</v>
      </c>
      <c r="E15106" s="19">
        <v>43154.547222219997</v>
      </c>
      <c r="F15106" s="19">
        <v>43154.583333330003</v>
      </c>
      <c r="G15106" s="9">
        <v>52</v>
      </c>
      <c r="H15106" s="9">
        <v>5</v>
      </c>
      <c r="I15106" s="9">
        <v>152</v>
      </c>
      <c r="J15106" s="17" t="s">
        <v>315</v>
      </c>
    </row>
    <row r="15107" spans="1:10">
      <c r="A15107" s="17" t="s">
        <v>24859</v>
      </c>
      <c r="B15107" s="18" t="s">
        <v>318</v>
      </c>
      <c r="C15107" s="17" t="s">
        <v>152</v>
      </c>
      <c r="D15107" s="17" t="s">
        <v>153</v>
      </c>
      <c r="E15107" s="19">
        <v>43524.575694439998</v>
      </c>
      <c r="F15107" s="19">
        <v>43524.680555550003</v>
      </c>
      <c r="G15107" s="9">
        <v>151</v>
      </c>
      <c r="H15107" s="9">
        <v>1</v>
      </c>
      <c r="I15107" s="9">
        <v>151</v>
      </c>
      <c r="J15107" s="17" t="s">
        <v>315</v>
      </c>
    </row>
    <row r="15108" spans="1:10">
      <c r="A15108" s="17" t="s">
        <v>24860</v>
      </c>
      <c r="B15108" s="18" t="s">
        <v>351</v>
      </c>
      <c r="C15108" s="17" t="s">
        <v>182</v>
      </c>
      <c r="D15108" s="17" t="s">
        <v>184</v>
      </c>
      <c r="E15108" s="19">
        <v>40158.563888880002</v>
      </c>
      <c r="F15108" s="19">
        <v>40158.668749999997</v>
      </c>
      <c r="G15108" s="9">
        <v>151</v>
      </c>
      <c r="H15108" s="9">
        <v>1</v>
      </c>
      <c r="I15108" s="9">
        <v>151</v>
      </c>
      <c r="J15108" s="17" t="s">
        <v>315</v>
      </c>
    </row>
    <row r="15109" spans="1:10">
      <c r="A15109" s="17" t="s">
        <v>24861</v>
      </c>
      <c r="B15109" s="18" t="s">
        <v>318</v>
      </c>
      <c r="C15109" s="17" t="s">
        <v>286</v>
      </c>
      <c r="D15109" s="17" t="s">
        <v>288</v>
      </c>
      <c r="E15109" s="19">
        <v>45259.540972219998</v>
      </c>
      <c r="F15109" s="19">
        <v>45259.645833330003</v>
      </c>
      <c r="G15109" s="9">
        <v>151</v>
      </c>
      <c r="H15109" s="9">
        <v>1</v>
      </c>
      <c r="I15109" s="9">
        <v>151</v>
      </c>
      <c r="J15109" s="17" t="s">
        <v>315</v>
      </c>
    </row>
    <row r="15110" spans="1:10">
      <c r="A15110" s="17" t="s">
        <v>10871</v>
      </c>
      <c r="B15110" s="18" t="s">
        <v>318</v>
      </c>
      <c r="C15110" s="17" t="s">
        <v>217</v>
      </c>
      <c r="D15110" s="17" t="s">
        <v>219</v>
      </c>
      <c r="E15110" s="19">
        <v>39964.458333330003</v>
      </c>
      <c r="F15110" s="19">
        <v>39964.563194440001</v>
      </c>
      <c r="G15110" s="9">
        <v>151</v>
      </c>
      <c r="H15110" s="9">
        <v>1</v>
      </c>
      <c r="I15110" s="9">
        <v>151</v>
      </c>
      <c r="J15110" s="17" t="s">
        <v>315</v>
      </c>
    </row>
    <row r="15111" spans="1:10">
      <c r="A15111" s="17" t="s">
        <v>24862</v>
      </c>
      <c r="B15111" s="18" t="s">
        <v>318</v>
      </c>
      <c r="C15111" s="17" t="s">
        <v>126</v>
      </c>
      <c r="D15111" s="17" t="s">
        <v>127</v>
      </c>
      <c r="E15111" s="19">
        <v>39622.779861110001</v>
      </c>
      <c r="F15111" s="19">
        <v>39622.884722219998</v>
      </c>
      <c r="G15111" s="9">
        <v>151</v>
      </c>
      <c r="H15111" s="9">
        <v>1</v>
      </c>
      <c r="I15111" s="9">
        <v>151</v>
      </c>
      <c r="J15111" s="17" t="s">
        <v>315</v>
      </c>
    </row>
    <row r="15112" spans="1:10">
      <c r="A15112" s="17" t="s">
        <v>24863</v>
      </c>
      <c r="B15112" s="18" t="s">
        <v>351</v>
      </c>
      <c r="C15112" s="17" t="s">
        <v>182</v>
      </c>
      <c r="D15112" s="17" t="s">
        <v>184</v>
      </c>
      <c r="E15112" s="19">
        <v>44732.426388879998</v>
      </c>
      <c r="F15112" s="19">
        <v>44732.53125</v>
      </c>
      <c r="G15112" s="9">
        <v>151</v>
      </c>
      <c r="H15112" s="9">
        <v>1</v>
      </c>
      <c r="I15112" s="9">
        <v>151</v>
      </c>
      <c r="J15112" s="17" t="s">
        <v>315</v>
      </c>
    </row>
    <row r="15113" spans="1:10">
      <c r="A15113" s="17" t="s">
        <v>24864</v>
      </c>
      <c r="B15113" s="18" t="s">
        <v>318</v>
      </c>
      <c r="C15113" s="17" t="s">
        <v>233</v>
      </c>
      <c r="D15113" s="17" t="s">
        <v>235</v>
      </c>
      <c r="E15113" s="19">
        <v>44553.665972219998</v>
      </c>
      <c r="F15113" s="19">
        <v>44553.770833330003</v>
      </c>
      <c r="G15113" s="9">
        <v>151</v>
      </c>
      <c r="H15113" s="9">
        <v>1</v>
      </c>
      <c r="I15113" s="9">
        <v>151</v>
      </c>
      <c r="J15113" s="17" t="s">
        <v>315</v>
      </c>
    </row>
    <row r="15114" spans="1:10">
      <c r="A15114" s="17" t="s">
        <v>24865</v>
      </c>
      <c r="B15114" s="18" t="s">
        <v>351</v>
      </c>
      <c r="C15114" s="17" t="s">
        <v>74</v>
      </c>
      <c r="D15114" s="17" t="s">
        <v>75</v>
      </c>
      <c r="E15114" s="19">
        <v>41520.711111110002</v>
      </c>
      <c r="F15114" s="19">
        <v>41520.81597222</v>
      </c>
      <c r="G15114" s="9">
        <v>151</v>
      </c>
      <c r="H15114" s="9">
        <v>1</v>
      </c>
      <c r="I15114" s="9">
        <v>151</v>
      </c>
      <c r="J15114" s="17" t="s">
        <v>315</v>
      </c>
    </row>
    <row r="15115" spans="1:10">
      <c r="A15115" s="17" t="s">
        <v>24866</v>
      </c>
      <c r="B15115" s="18" t="s">
        <v>351</v>
      </c>
      <c r="C15115" s="17" t="s">
        <v>164</v>
      </c>
      <c r="D15115" s="17" t="s">
        <v>166</v>
      </c>
      <c r="E15115" s="19">
        <v>44947.540972219998</v>
      </c>
      <c r="F15115" s="19">
        <v>44947.645833330003</v>
      </c>
      <c r="G15115" s="9">
        <v>151</v>
      </c>
      <c r="H15115" s="9">
        <v>1</v>
      </c>
      <c r="I15115" s="9">
        <v>151</v>
      </c>
      <c r="J15115" s="17" t="s">
        <v>315</v>
      </c>
    </row>
    <row r="15116" spans="1:10">
      <c r="A15116" s="17" t="s">
        <v>24113</v>
      </c>
      <c r="B15116" s="18" t="s">
        <v>318</v>
      </c>
      <c r="C15116" s="17" t="s">
        <v>202</v>
      </c>
      <c r="D15116" s="17" t="s">
        <v>204</v>
      </c>
      <c r="E15116" s="19">
        <v>40345.013194439998</v>
      </c>
      <c r="F15116" s="19">
        <v>40345.118055550003</v>
      </c>
      <c r="G15116" s="9">
        <v>151</v>
      </c>
      <c r="H15116" s="9">
        <v>1</v>
      </c>
      <c r="I15116" s="9">
        <v>151</v>
      </c>
      <c r="J15116" s="17" t="s">
        <v>315</v>
      </c>
    </row>
    <row r="15117" spans="1:10">
      <c r="A15117" s="17" t="s">
        <v>24867</v>
      </c>
      <c r="B15117" s="18" t="s">
        <v>314</v>
      </c>
      <c r="C15117" s="17" t="s">
        <v>160</v>
      </c>
      <c r="D15117" s="17" t="s">
        <v>163</v>
      </c>
      <c r="E15117" s="19">
        <v>45301.438888880002</v>
      </c>
      <c r="F15117" s="19">
        <v>45301.490972220003</v>
      </c>
      <c r="G15117" s="9">
        <v>75</v>
      </c>
      <c r="H15117" s="9">
        <v>2</v>
      </c>
      <c r="I15117" s="9">
        <v>150</v>
      </c>
      <c r="J15117" s="17" t="s">
        <v>315</v>
      </c>
    </row>
    <row r="15118" spans="1:10">
      <c r="A15118" s="17" t="s">
        <v>23753</v>
      </c>
      <c r="B15118" s="18" t="s">
        <v>351</v>
      </c>
      <c r="C15118" s="17" t="s">
        <v>35</v>
      </c>
      <c r="D15118" s="17" t="s">
        <v>36</v>
      </c>
      <c r="E15118" s="19">
        <v>39500.40972222</v>
      </c>
      <c r="F15118" s="19">
        <v>39500.461805550003</v>
      </c>
      <c r="G15118" s="9">
        <v>75</v>
      </c>
      <c r="H15118" s="9">
        <v>2</v>
      </c>
      <c r="I15118" s="9">
        <v>150</v>
      </c>
      <c r="J15118" s="17" t="s">
        <v>315</v>
      </c>
    </row>
    <row r="15119" spans="1:10">
      <c r="A15119" s="17" t="s">
        <v>24868</v>
      </c>
      <c r="B15119" s="18" t="s">
        <v>314</v>
      </c>
      <c r="C15119" s="17" t="s">
        <v>220</v>
      </c>
      <c r="D15119" s="17" t="s">
        <v>222</v>
      </c>
      <c r="E15119" s="19">
        <v>44500.770833330003</v>
      </c>
      <c r="F15119" s="19">
        <v>44500.791666659999</v>
      </c>
      <c r="G15119" s="9">
        <v>30</v>
      </c>
      <c r="H15119" s="9">
        <v>5</v>
      </c>
      <c r="I15119" s="9">
        <v>150</v>
      </c>
      <c r="J15119" s="17" t="s">
        <v>315</v>
      </c>
    </row>
    <row r="15120" spans="1:10">
      <c r="A15120" s="17" t="s">
        <v>21444</v>
      </c>
      <c r="B15120" s="18" t="s">
        <v>351</v>
      </c>
      <c r="C15120" s="17" t="s">
        <v>110</v>
      </c>
      <c r="D15120" s="17" t="s">
        <v>112</v>
      </c>
      <c r="E15120" s="19">
        <v>40415.635416659999</v>
      </c>
      <c r="F15120" s="19">
        <v>40415.642361110004</v>
      </c>
      <c r="G15120" s="9">
        <v>10</v>
      </c>
      <c r="H15120" s="9">
        <v>15</v>
      </c>
      <c r="I15120" s="9">
        <v>150</v>
      </c>
      <c r="J15120" s="17" t="s">
        <v>315</v>
      </c>
    </row>
    <row r="15121" spans="1:10">
      <c r="A15121" s="17" t="s">
        <v>3225</v>
      </c>
      <c r="B15121" s="18" t="s">
        <v>351</v>
      </c>
      <c r="C15121" s="17" t="s">
        <v>182</v>
      </c>
      <c r="D15121" s="17" t="s">
        <v>185</v>
      </c>
      <c r="E15121" s="19">
        <v>41630.774305550003</v>
      </c>
      <c r="F15121" s="19">
        <v>41630.78472222</v>
      </c>
      <c r="G15121" s="9">
        <v>15</v>
      </c>
      <c r="H15121" s="9">
        <v>10</v>
      </c>
      <c r="I15121" s="9">
        <v>150</v>
      </c>
      <c r="J15121" s="17" t="s">
        <v>315</v>
      </c>
    </row>
    <row r="15122" spans="1:10">
      <c r="A15122" s="17" t="s">
        <v>24869</v>
      </c>
      <c r="B15122" s="18" t="s">
        <v>351</v>
      </c>
      <c r="C15122" s="17" t="s">
        <v>74</v>
      </c>
      <c r="D15122" s="17" t="s">
        <v>75</v>
      </c>
      <c r="E15122" s="19">
        <v>43829.53125</v>
      </c>
      <c r="F15122" s="19">
        <v>43829.635416659999</v>
      </c>
      <c r="G15122" s="9">
        <v>150</v>
      </c>
      <c r="H15122" s="9">
        <v>1</v>
      </c>
      <c r="I15122" s="9">
        <v>150</v>
      </c>
      <c r="J15122" s="17" t="s">
        <v>315</v>
      </c>
    </row>
    <row r="15123" spans="1:10">
      <c r="A15123" s="17" t="s">
        <v>24870</v>
      </c>
      <c r="B15123" s="18" t="s">
        <v>351</v>
      </c>
      <c r="C15123" s="17" t="s">
        <v>35</v>
      </c>
      <c r="D15123" s="17" t="s">
        <v>37</v>
      </c>
      <c r="E15123" s="19">
        <v>39927.706250000003</v>
      </c>
      <c r="F15123" s="19">
        <v>39927.810416660002</v>
      </c>
      <c r="G15123" s="9">
        <v>150</v>
      </c>
      <c r="H15123" s="9">
        <v>1</v>
      </c>
      <c r="I15123" s="9">
        <v>150</v>
      </c>
      <c r="J15123" s="17" t="s">
        <v>315</v>
      </c>
    </row>
    <row r="15124" spans="1:10">
      <c r="A15124" s="17" t="s">
        <v>15375</v>
      </c>
      <c r="B15124" s="18" t="s">
        <v>318</v>
      </c>
      <c r="C15124" s="17" t="s">
        <v>126</v>
      </c>
      <c r="D15124" s="17" t="s">
        <v>127</v>
      </c>
      <c r="E15124" s="19">
        <v>43668.85069444</v>
      </c>
      <c r="F15124" s="19">
        <v>43668.954861110004</v>
      </c>
      <c r="G15124" s="9">
        <v>150</v>
      </c>
      <c r="H15124" s="9">
        <v>1</v>
      </c>
      <c r="I15124" s="9">
        <v>150</v>
      </c>
      <c r="J15124" s="17" t="s">
        <v>315</v>
      </c>
    </row>
    <row r="15125" spans="1:10">
      <c r="A15125" s="17" t="s">
        <v>24871</v>
      </c>
      <c r="B15125" s="18" t="s">
        <v>351</v>
      </c>
      <c r="C15125" s="17" t="s">
        <v>35</v>
      </c>
      <c r="D15125" s="17" t="s">
        <v>38</v>
      </c>
      <c r="E15125" s="19">
        <v>44484.979166659999</v>
      </c>
      <c r="F15125" s="19">
        <v>44485.083333330003</v>
      </c>
      <c r="G15125" s="9">
        <v>150</v>
      </c>
      <c r="H15125" s="9">
        <v>1</v>
      </c>
      <c r="I15125" s="9">
        <v>150</v>
      </c>
      <c r="J15125" s="17" t="s">
        <v>315</v>
      </c>
    </row>
    <row r="15126" spans="1:10">
      <c r="A15126" s="17" t="s">
        <v>24872</v>
      </c>
      <c r="B15126" s="18" t="s">
        <v>318</v>
      </c>
      <c r="C15126" s="17" t="s">
        <v>113</v>
      </c>
      <c r="D15126" s="17" t="s">
        <v>115</v>
      </c>
      <c r="E15126" s="19">
        <v>42729.8125</v>
      </c>
      <c r="F15126" s="19">
        <v>42729.833333330003</v>
      </c>
      <c r="G15126" s="9">
        <v>30</v>
      </c>
      <c r="H15126" s="9">
        <v>5</v>
      </c>
      <c r="I15126" s="9">
        <v>150</v>
      </c>
      <c r="J15126" s="17" t="s">
        <v>315</v>
      </c>
    </row>
    <row r="15127" spans="1:10">
      <c r="A15127" s="17" t="s">
        <v>24873</v>
      </c>
      <c r="B15127" s="18" t="s">
        <v>351</v>
      </c>
      <c r="C15127" s="17" t="s">
        <v>110</v>
      </c>
      <c r="D15127" s="17" t="s">
        <v>112</v>
      </c>
      <c r="E15127" s="19">
        <v>42056.454861110004</v>
      </c>
      <c r="F15127" s="19">
        <v>42056.559027770003</v>
      </c>
      <c r="G15127" s="9">
        <v>150</v>
      </c>
      <c r="H15127" s="9">
        <v>1</v>
      </c>
      <c r="I15127" s="9">
        <v>150</v>
      </c>
      <c r="J15127" s="17" t="s">
        <v>315</v>
      </c>
    </row>
    <row r="15128" spans="1:10">
      <c r="A15128" s="17" t="s">
        <v>5826</v>
      </c>
      <c r="B15128" s="18" t="s">
        <v>318</v>
      </c>
      <c r="C15128" s="17" t="s">
        <v>126</v>
      </c>
      <c r="D15128" s="17" t="s">
        <v>127</v>
      </c>
      <c r="E15128" s="19">
        <v>44620.836805550003</v>
      </c>
      <c r="F15128" s="19">
        <v>44620.871527770003</v>
      </c>
      <c r="G15128" s="9">
        <v>50</v>
      </c>
      <c r="H15128" s="9">
        <v>3</v>
      </c>
      <c r="I15128" s="9">
        <v>150</v>
      </c>
      <c r="J15128" s="17" t="s">
        <v>315</v>
      </c>
    </row>
    <row r="15129" spans="1:10">
      <c r="A15129" s="17" t="s">
        <v>8405</v>
      </c>
      <c r="B15129" s="18" t="s">
        <v>351</v>
      </c>
      <c r="C15129" s="17" t="s">
        <v>64</v>
      </c>
      <c r="D15129" s="17" t="s">
        <v>67</v>
      </c>
      <c r="E15129" s="19">
        <v>41652.65625</v>
      </c>
      <c r="F15129" s="19">
        <v>41652.677083330003</v>
      </c>
      <c r="G15129" s="9">
        <v>30</v>
      </c>
      <c r="H15129" s="9">
        <v>5</v>
      </c>
      <c r="I15129" s="9">
        <v>150</v>
      </c>
      <c r="J15129" s="17" t="s">
        <v>315</v>
      </c>
    </row>
    <row r="15130" spans="1:10">
      <c r="A15130" s="17" t="s">
        <v>24874</v>
      </c>
      <c r="B15130" s="18" t="s">
        <v>351</v>
      </c>
      <c r="C15130" s="17" t="s">
        <v>236</v>
      </c>
      <c r="D15130" s="17" t="s">
        <v>237</v>
      </c>
      <c r="E15130" s="19">
        <v>41307.791666659999</v>
      </c>
      <c r="F15130" s="19">
        <v>41307.826388879999</v>
      </c>
      <c r="G15130" s="9">
        <v>50</v>
      </c>
      <c r="H15130" s="9">
        <v>3</v>
      </c>
      <c r="I15130" s="9">
        <v>150</v>
      </c>
      <c r="J15130" s="17" t="s">
        <v>315</v>
      </c>
    </row>
    <row r="15131" spans="1:10">
      <c r="A15131" s="17" t="s">
        <v>24875</v>
      </c>
      <c r="B15131" s="18" t="s">
        <v>351</v>
      </c>
      <c r="C15131" s="17" t="s">
        <v>64</v>
      </c>
      <c r="D15131" s="17" t="s">
        <v>67</v>
      </c>
      <c r="E15131" s="19">
        <v>43057.924305549997</v>
      </c>
      <c r="F15131" s="19">
        <v>43058.028472220001</v>
      </c>
      <c r="G15131" s="9">
        <v>150</v>
      </c>
      <c r="H15131" s="9">
        <v>1</v>
      </c>
      <c r="I15131" s="9">
        <v>150</v>
      </c>
      <c r="J15131" s="17" t="s">
        <v>315</v>
      </c>
    </row>
    <row r="15132" spans="1:10">
      <c r="A15132" s="17" t="s">
        <v>24876</v>
      </c>
      <c r="B15132" s="18" t="s">
        <v>314</v>
      </c>
      <c r="C15132" s="17" t="s">
        <v>220</v>
      </c>
      <c r="D15132" s="17" t="s">
        <v>221</v>
      </c>
      <c r="E15132" s="19">
        <v>42620.572916659999</v>
      </c>
      <c r="F15132" s="19">
        <v>42620.625</v>
      </c>
      <c r="G15132" s="9">
        <v>75</v>
      </c>
      <c r="H15132" s="9">
        <v>2</v>
      </c>
      <c r="I15132" s="9">
        <v>150</v>
      </c>
      <c r="J15132" s="17" t="s">
        <v>315</v>
      </c>
    </row>
    <row r="15133" spans="1:10">
      <c r="A15133" s="17" t="s">
        <v>18330</v>
      </c>
      <c r="B15133" s="18" t="s">
        <v>351</v>
      </c>
      <c r="C15133" s="17" t="s">
        <v>236</v>
      </c>
      <c r="D15133" s="17" t="s">
        <v>238</v>
      </c>
      <c r="E15133" s="19">
        <v>41149.666666659999</v>
      </c>
      <c r="F15133" s="19">
        <v>41149.701388879999</v>
      </c>
      <c r="G15133" s="9">
        <v>50</v>
      </c>
      <c r="H15133" s="9">
        <v>3</v>
      </c>
      <c r="I15133" s="9">
        <v>150</v>
      </c>
      <c r="J15133" s="17" t="s">
        <v>315</v>
      </c>
    </row>
    <row r="15134" spans="1:10">
      <c r="A15134" s="17" t="s">
        <v>24877</v>
      </c>
      <c r="B15134" s="18" t="s">
        <v>314</v>
      </c>
      <c r="C15134" s="17" t="s">
        <v>94</v>
      </c>
      <c r="D15134" s="17" t="s">
        <v>198</v>
      </c>
      <c r="E15134" s="19">
        <v>42766.59722222</v>
      </c>
      <c r="F15134" s="19">
        <v>42766.701388879999</v>
      </c>
      <c r="G15134" s="9">
        <v>150</v>
      </c>
      <c r="H15134" s="9">
        <v>1</v>
      </c>
      <c r="I15134" s="9">
        <v>150</v>
      </c>
      <c r="J15134" s="17" t="s">
        <v>315</v>
      </c>
    </row>
    <row r="15135" spans="1:10">
      <c r="A15135" s="17" t="s">
        <v>24878</v>
      </c>
      <c r="B15135" s="18" t="s">
        <v>314</v>
      </c>
      <c r="C15135" s="17" t="s">
        <v>220</v>
      </c>
      <c r="D15135" s="17" t="s">
        <v>222</v>
      </c>
      <c r="E15135" s="19">
        <v>41786.6875</v>
      </c>
      <c r="F15135" s="19">
        <v>41786.708333330003</v>
      </c>
      <c r="G15135" s="9">
        <v>30</v>
      </c>
      <c r="H15135" s="9">
        <v>5</v>
      </c>
      <c r="I15135" s="9">
        <v>150</v>
      </c>
      <c r="J15135" s="17" t="s">
        <v>315</v>
      </c>
    </row>
    <row r="15136" spans="1:10">
      <c r="A15136" s="17" t="s">
        <v>24879</v>
      </c>
      <c r="B15136" s="18" t="s">
        <v>318</v>
      </c>
      <c r="C15136" s="17" t="s">
        <v>131</v>
      </c>
      <c r="D15136" s="17" t="s">
        <v>132</v>
      </c>
      <c r="E15136" s="19">
        <v>43364.4375</v>
      </c>
      <c r="F15136" s="19">
        <v>43364.458333330003</v>
      </c>
      <c r="G15136" s="9">
        <v>30</v>
      </c>
      <c r="H15136" s="9">
        <v>5</v>
      </c>
      <c r="I15136" s="9">
        <v>150</v>
      </c>
      <c r="J15136" s="17" t="s">
        <v>315</v>
      </c>
    </row>
    <row r="15137" spans="1:10">
      <c r="A15137" s="17" t="s">
        <v>24880</v>
      </c>
      <c r="B15137" s="18" t="s">
        <v>314</v>
      </c>
      <c r="C15137" s="17" t="s">
        <v>52</v>
      </c>
      <c r="D15137" s="17" t="s">
        <v>55</v>
      </c>
      <c r="E15137" s="19">
        <v>44325.958333330003</v>
      </c>
      <c r="F15137" s="19">
        <v>44325.979166659999</v>
      </c>
      <c r="G15137" s="9">
        <v>30</v>
      </c>
      <c r="H15137" s="9">
        <v>5</v>
      </c>
      <c r="I15137" s="9">
        <v>150</v>
      </c>
      <c r="J15137" s="17" t="s">
        <v>315</v>
      </c>
    </row>
    <row r="15138" spans="1:10">
      <c r="A15138" s="17" t="s">
        <v>24881</v>
      </c>
      <c r="B15138" s="18" t="s">
        <v>318</v>
      </c>
      <c r="C15138" s="17" t="s">
        <v>240</v>
      </c>
      <c r="D15138" s="17" t="s">
        <v>87</v>
      </c>
      <c r="E15138" s="19">
        <v>44271.463194440003</v>
      </c>
      <c r="F15138" s="19">
        <v>44271.497916660002</v>
      </c>
      <c r="G15138" s="9">
        <v>50</v>
      </c>
      <c r="H15138" s="9">
        <v>3</v>
      </c>
      <c r="I15138" s="9">
        <v>150</v>
      </c>
      <c r="J15138" s="17" t="s">
        <v>315</v>
      </c>
    </row>
    <row r="15139" spans="1:10">
      <c r="A15139" s="17" t="s">
        <v>24882</v>
      </c>
      <c r="B15139" s="18" t="s">
        <v>351</v>
      </c>
      <c r="C15139" s="17" t="s">
        <v>175</v>
      </c>
      <c r="D15139" s="17" t="s">
        <v>178</v>
      </c>
      <c r="E15139" s="19">
        <v>39858.478472219998</v>
      </c>
      <c r="F15139" s="19">
        <v>39858.582638879998</v>
      </c>
      <c r="G15139" s="9">
        <v>150</v>
      </c>
      <c r="H15139" s="9">
        <v>1</v>
      </c>
      <c r="I15139" s="9">
        <v>150</v>
      </c>
      <c r="J15139" s="17" t="s">
        <v>315</v>
      </c>
    </row>
    <row r="15140" spans="1:10">
      <c r="A15140" s="17" t="s">
        <v>24883</v>
      </c>
      <c r="B15140" s="18" t="s">
        <v>351</v>
      </c>
      <c r="C15140" s="17" t="s">
        <v>29</v>
      </c>
      <c r="D15140" s="17" t="s">
        <v>34</v>
      </c>
      <c r="E15140" s="19">
        <v>43724.897916659997</v>
      </c>
      <c r="F15140" s="19">
        <v>43725.00208333</v>
      </c>
      <c r="G15140" s="9">
        <v>150</v>
      </c>
      <c r="H15140" s="9">
        <v>1</v>
      </c>
      <c r="I15140" s="9">
        <v>150</v>
      </c>
      <c r="J15140" s="17" t="s">
        <v>315</v>
      </c>
    </row>
    <row r="15141" spans="1:10">
      <c r="A15141" s="17" t="s">
        <v>24884</v>
      </c>
      <c r="B15141" s="18" t="s">
        <v>318</v>
      </c>
      <c r="C15141" s="17" t="s">
        <v>128</v>
      </c>
      <c r="D15141" s="17" t="s">
        <v>130</v>
      </c>
      <c r="E15141" s="19">
        <v>44494.6875</v>
      </c>
      <c r="F15141" s="19">
        <v>44494.708333330003</v>
      </c>
      <c r="G15141" s="9">
        <v>30</v>
      </c>
      <c r="H15141" s="9">
        <v>5</v>
      </c>
      <c r="I15141" s="9">
        <v>150</v>
      </c>
      <c r="J15141" s="17" t="s">
        <v>315</v>
      </c>
    </row>
    <row r="15142" spans="1:10">
      <c r="A15142" s="17" t="s">
        <v>24885</v>
      </c>
      <c r="B15142" s="18" t="s">
        <v>314</v>
      </c>
      <c r="C15142" s="17" t="s">
        <v>79</v>
      </c>
      <c r="D15142" s="17" t="s">
        <v>168</v>
      </c>
      <c r="E15142" s="19">
        <v>42354.805555550003</v>
      </c>
      <c r="F15142" s="19">
        <v>42354.826388879999</v>
      </c>
      <c r="G15142" s="9">
        <v>30</v>
      </c>
      <c r="H15142" s="9">
        <v>5</v>
      </c>
      <c r="I15142" s="9">
        <v>150</v>
      </c>
      <c r="J15142" s="17" t="s">
        <v>315</v>
      </c>
    </row>
    <row r="15143" spans="1:10">
      <c r="A15143" s="17" t="s">
        <v>24886</v>
      </c>
      <c r="B15143" s="18" t="s">
        <v>318</v>
      </c>
      <c r="C15143" s="17" t="s">
        <v>131</v>
      </c>
      <c r="D15143" s="17" t="s">
        <v>132</v>
      </c>
      <c r="E15143" s="19">
        <v>45469.756249999999</v>
      </c>
      <c r="F15143" s="19">
        <v>45469.808333330002</v>
      </c>
      <c r="G15143" s="9">
        <v>75</v>
      </c>
      <c r="H15143" s="9">
        <v>2</v>
      </c>
      <c r="I15143" s="9">
        <v>150</v>
      </c>
      <c r="J15143" s="17" t="s">
        <v>315</v>
      </c>
    </row>
    <row r="15144" spans="1:10">
      <c r="A15144" s="17" t="s">
        <v>24887</v>
      </c>
      <c r="B15144" s="18" t="s">
        <v>351</v>
      </c>
      <c r="C15144" s="17" t="s">
        <v>175</v>
      </c>
      <c r="D15144" s="17" t="s">
        <v>178</v>
      </c>
      <c r="E15144" s="19">
        <v>43145.47569444</v>
      </c>
      <c r="F15144" s="19">
        <v>43145.527777770003</v>
      </c>
      <c r="G15144" s="9">
        <v>75</v>
      </c>
      <c r="H15144" s="9">
        <v>2</v>
      </c>
      <c r="I15144" s="9">
        <v>150</v>
      </c>
      <c r="J15144" s="17" t="s">
        <v>315</v>
      </c>
    </row>
    <row r="15145" spans="1:10">
      <c r="A15145" s="17" t="s">
        <v>24888</v>
      </c>
      <c r="B15145" s="18" t="s">
        <v>318</v>
      </c>
      <c r="C15145" s="17" t="s">
        <v>293</v>
      </c>
      <c r="D15145" s="17" t="s">
        <v>295</v>
      </c>
      <c r="E15145" s="19">
        <v>42577.452083329998</v>
      </c>
      <c r="F15145" s="19">
        <v>42577.469444440001</v>
      </c>
      <c r="G15145" s="9">
        <v>25</v>
      </c>
      <c r="H15145" s="9">
        <v>6</v>
      </c>
      <c r="I15145" s="9">
        <v>150</v>
      </c>
      <c r="J15145" s="17" t="s">
        <v>315</v>
      </c>
    </row>
    <row r="15146" spans="1:10">
      <c r="A15146" s="17" t="s">
        <v>24889</v>
      </c>
      <c r="B15146" s="18" t="s">
        <v>318</v>
      </c>
      <c r="C15146" s="17" t="s">
        <v>152</v>
      </c>
      <c r="D15146" s="17" t="s">
        <v>152</v>
      </c>
      <c r="E15146" s="19">
        <v>45504.760416659999</v>
      </c>
      <c r="F15146" s="19">
        <v>45504.8125</v>
      </c>
      <c r="G15146" s="9">
        <v>75</v>
      </c>
      <c r="H15146" s="9">
        <v>2</v>
      </c>
      <c r="I15146" s="9">
        <v>150</v>
      </c>
      <c r="J15146" s="17" t="s">
        <v>315</v>
      </c>
    </row>
    <row r="15147" spans="1:10">
      <c r="A15147" s="17" t="s">
        <v>24890</v>
      </c>
      <c r="B15147" s="18" t="s">
        <v>318</v>
      </c>
      <c r="C15147" s="17" t="s">
        <v>202</v>
      </c>
      <c r="D15147" s="17" t="s">
        <v>203</v>
      </c>
      <c r="E15147" s="19">
        <v>39749.951388879999</v>
      </c>
      <c r="F15147" s="19">
        <v>39749.986111110004</v>
      </c>
      <c r="G15147" s="9">
        <v>50</v>
      </c>
      <c r="H15147" s="9">
        <v>3</v>
      </c>
      <c r="I15147" s="9">
        <v>150</v>
      </c>
      <c r="J15147" s="17" t="s">
        <v>315</v>
      </c>
    </row>
    <row r="15148" spans="1:10">
      <c r="A15148" s="17" t="s">
        <v>24891</v>
      </c>
      <c r="B15148" s="18" t="s">
        <v>351</v>
      </c>
      <c r="C15148" s="17" t="s">
        <v>35</v>
      </c>
      <c r="D15148" s="17" t="s">
        <v>37</v>
      </c>
      <c r="E15148" s="19">
        <v>43950.53333333</v>
      </c>
      <c r="F15148" s="19">
        <v>43950.637499999997</v>
      </c>
      <c r="G15148" s="9">
        <v>150</v>
      </c>
      <c r="H15148" s="9">
        <v>1</v>
      </c>
      <c r="I15148" s="9">
        <v>150</v>
      </c>
      <c r="J15148" s="17" t="s">
        <v>315</v>
      </c>
    </row>
    <row r="15149" spans="1:10">
      <c r="A15149" s="17" t="s">
        <v>13336</v>
      </c>
      <c r="B15149" s="18" t="s">
        <v>351</v>
      </c>
      <c r="C15149" s="17" t="s">
        <v>179</v>
      </c>
      <c r="D15149" s="17" t="s">
        <v>180</v>
      </c>
      <c r="E15149" s="19">
        <v>43274.5</v>
      </c>
      <c r="F15149" s="19">
        <v>43274.604166659999</v>
      </c>
      <c r="G15149" s="9">
        <v>150</v>
      </c>
      <c r="H15149" s="9">
        <v>1</v>
      </c>
      <c r="I15149" s="9">
        <v>150</v>
      </c>
      <c r="J15149" s="17" t="s">
        <v>315</v>
      </c>
    </row>
    <row r="15150" spans="1:10">
      <c r="A15150" s="17" t="s">
        <v>24892</v>
      </c>
      <c r="B15150" s="18" t="s">
        <v>351</v>
      </c>
      <c r="C15150" s="17" t="s">
        <v>175</v>
      </c>
      <c r="D15150" s="17" t="s">
        <v>178</v>
      </c>
      <c r="E15150" s="19">
        <v>40450.496527770003</v>
      </c>
      <c r="F15150" s="19">
        <v>40450.60069444</v>
      </c>
      <c r="G15150" s="9">
        <v>150</v>
      </c>
      <c r="H15150" s="9">
        <v>1</v>
      </c>
      <c r="I15150" s="9">
        <v>150</v>
      </c>
      <c r="J15150" s="17" t="s">
        <v>315</v>
      </c>
    </row>
    <row r="15151" spans="1:10">
      <c r="A15151" s="17" t="s">
        <v>24893</v>
      </c>
      <c r="B15151" s="18" t="s">
        <v>318</v>
      </c>
      <c r="C15151" s="17" t="s">
        <v>217</v>
      </c>
      <c r="D15151" s="17" t="s">
        <v>219</v>
      </c>
      <c r="E15151" s="19">
        <v>42525.679861110002</v>
      </c>
      <c r="F15151" s="19">
        <v>42525.78333333</v>
      </c>
      <c r="G15151" s="9">
        <v>149</v>
      </c>
      <c r="H15151" s="9">
        <v>1</v>
      </c>
      <c r="I15151" s="9">
        <v>149</v>
      </c>
      <c r="J15151" s="17" t="s">
        <v>315</v>
      </c>
    </row>
    <row r="15152" spans="1:10">
      <c r="A15152" s="17" t="s">
        <v>24894</v>
      </c>
      <c r="B15152" s="18" t="s">
        <v>318</v>
      </c>
      <c r="C15152" s="17" t="s">
        <v>240</v>
      </c>
      <c r="D15152" s="17" t="s">
        <v>106</v>
      </c>
      <c r="E15152" s="19">
        <v>41518.625694440001</v>
      </c>
      <c r="F15152" s="19">
        <v>41518.729166659999</v>
      </c>
      <c r="G15152" s="9">
        <v>149</v>
      </c>
      <c r="H15152" s="9">
        <v>1</v>
      </c>
      <c r="I15152" s="9">
        <v>149</v>
      </c>
      <c r="J15152" s="17" t="s">
        <v>2498</v>
      </c>
    </row>
    <row r="15153" spans="1:10">
      <c r="A15153" s="17" t="s">
        <v>24895</v>
      </c>
      <c r="B15153" s="18" t="s">
        <v>351</v>
      </c>
      <c r="C15153" s="17" t="s">
        <v>60</v>
      </c>
      <c r="D15153" s="17" t="s">
        <v>61</v>
      </c>
      <c r="E15153" s="19">
        <v>45492.455555549997</v>
      </c>
      <c r="F15153" s="19">
        <v>45492.559027770003</v>
      </c>
      <c r="G15153" s="9">
        <v>149</v>
      </c>
      <c r="H15153" s="9">
        <v>1</v>
      </c>
      <c r="I15153" s="9">
        <v>149</v>
      </c>
      <c r="J15153" s="17" t="s">
        <v>315</v>
      </c>
    </row>
    <row r="15154" spans="1:10">
      <c r="A15154" s="17" t="s">
        <v>24896</v>
      </c>
      <c r="B15154" s="18" t="s">
        <v>351</v>
      </c>
      <c r="C15154" s="17" t="s">
        <v>174</v>
      </c>
      <c r="D15154" s="17" t="s">
        <v>303</v>
      </c>
      <c r="E15154" s="19">
        <v>43118.361805549997</v>
      </c>
      <c r="F15154" s="19">
        <v>43118.465277770003</v>
      </c>
      <c r="G15154" s="9">
        <v>149</v>
      </c>
      <c r="H15154" s="9">
        <v>1</v>
      </c>
      <c r="I15154" s="9">
        <v>149</v>
      </c>
      <c r="J15154" s="17" t="s">
        <v>2498</v>
      </c>
    </row>
    <row r="15155" spans="1:10">
      <c r="A15155" s="17" t="s">
        <v>12928</v>
      </c>
      <c r="B15155" s="18" t="s">
        <v>318</v>
      </c>
      <c r="C15155" s="17" t="s">
        <v>113</v>
      </c>
      <c r="D15155" s="17" t="s">
        <v>114</v>
      </c>
      <c r="E15155" s="19">
        <v>44137.285416660001</v>
      </c>
      <c r="F15155" s="19">
        <v>44137.388888879999</v>
      </c>
      <c r="G15155" s="9">
        <v>149</v>
      </c>
      <c r="H15155" s="9">
        <v>1</v>
      </c>
      <c r="I15155" s="9">
        <v>149</v>
      </c>
      <c r="J15155" s="17" t="s">
        <v>315</v>
      </c>
    </row>
    <row r="15156" spans="1:10">
      <c r="A15156" s="17" t="s">
        <v>24897</v>
      </c>
      <c r="B15156" s="18" t="s">
        <v>318</v>
      </c>
      <c r="C15156" s="17" t="s">
        <v>68</v>
      </c>
      <c r="D15156" s="17" t="s">
        <v>70</v>
      </c>
      <c r="E15156" s="19">
        <v>43017.675694439997</v>
      </c>
      <c r="F15156" s="19">
        <v>43017.779166660002</v>
      </c>
      <c r="G15156" s="9">
        <v>149</v>
      </c>
      <c r="H15156" s="9">
        <v>1</v>
      </c>
      <c r="I15156" s="9">
        <v>149</v>
      </c>
      <c r="J15156" s="17" t="s">
        <v>315</v>
      </c>
    </row>
    <row r="15157" spans="1:10">
      <c r="A15157" s="17" t="s">
        <v>24898</v>
      </c>
      <c r="B15157" s="18" t="s">
        <v>318</v>
      </c>
      <c r="C15157" s="17" t="s">
        <v>258</v>
      </c>
      <c r="D15157" s="17" t="s">
        <v>259</v>
      </c>
      <c r="E15157" s="19">
        <v>44494.886111109998</v>
      </c>
      <c r="F15157" s="19">
        <v>44494.989583330003</v>
      </c>
      <c r="G15157" s="9">
        <v>149</v>
      </c>
      <c r="H15157" s="9">
        <v>1</v>
      </c>
      <c r="I15157" s="9">
        <v>149</v>
      </c>
      <c r="J15157" s="17" t="s">
        <v>2498</v>
      </c>
    </row>
    <row r="15158" spans="1:10">
      <c r="A15158" s="17" t="s">
        <v>24899</v>
      </c>
      <c r="B15158" s="18" t="s">
        <v>318</v>
      </c>
      <c r="C15158" s="17" t="s">
        <v>133</v>
      </c>
      <c r="D15158" s="17" t="s">
        <v>242</v>
      </c>
      <c r="E15158" s="19">
        <v>45136.886111109998</v>
      </c>
      <c r="F15158" s="19">
        <v>45136.989583330003</v>
      </c>
      <c r="G15158" s="9">
        <v>149</v>
      </c>
      <c r="H15158" s="9">
        <v>1</v>
      </c>
      <c r="I15158" s="9">
        <v>149</v>
      </c>
      <c r="J15158" s="17" t="s">
        <v>2498</v>
      </c>
    </row>
    <row r="15159" spans="1:10">
      <c r="A15159" s="17" t="s">
        <v>24900</v>
      </c>
      <c r="B15159" s="18" t="s">
        <v>314</v>
      </c>
      <c r="C15159" s="17" t="s">
        <v>271</v>
      </c>
      <c r="D15159" s="17" t="s">
        <v>273</v>
      </c>
      <c r="E15159" s="19">
        <v>39987.427777769997</v>
      </c>
      <c r="F15159" s="19">
        <v>39987.53125</v>
      </c>
      <c r="G15159" s="9">
        <v>149</v>
      </c>
      <c r="H15159" s="9">
        <v>1</v>
      </c>
      <c r="I15159" s="9">
        <v>149</v>
      </c>
      <c r="J15159" s="17" t="s">
        <v>315</v>
      </c>
    </row>
    <row r="15160" spans="1:10">
      <c r="A15160" s="17" t="s">
        <v>24901</v>
      </c>
      <c r="B15160" s="18" t="s">
        <v>318</v>
      </c>
      <c r="C15160" s="17" t="s">
        <v>223</v>
      </c>
      <c r="D15160" s="17" t="s">
        <v>226</v>
      </c>
      <c r="E15160" s="19">
        <v>42722.139583329998</v>
      </c>
      <c r="F15160" s="19">
        <v>42722.243055550003</v>
      </c>
      <c r="G15160" s="9">
        <v>149</v>
      </c>
      <c r="H15160" s="9">
        <v>1</v>
      </c>
      <c r="I15160" s="9">
        <v>149</v>
      </c>
      <c r="J15160" s="17" t="s">
        <v>315</v>
      </c>
    </row>
    <row r="15161" spans="1:10">
      <c r="A15161" s="17" t="s">
        <v>19734</v>
      </c>
      <c r="B15161" s="18" t="s">
        <v>314</v>
      </c>
      <c r="C15161" s="17" t="s">
        <v>220</v>
      </c>
      <c r="D15161" s="17" t="s">
        <v>222</v>
      </c>
      <c r="E15161" s="19">
        <v>43846.66180555</v>
      </c>
      <c r="F15161" s="19">
        <v>43846.765277769999</v>
      </c>
      <c r="G15161" s="9">
        <v>149</v>
      </c>
      <c r="H15161" s="9">
        <v>1</v>
      </c>
      <c r="I15161" s="9">
        <v>149</v>
      </c>
      <c r="J15161" s="17" t="s">
        <v>315</v>
      </c>
    </row>
    <row r="15162" spans="1:10">
      <c r="A15162" s="17" t="s">
        <v>11607</v>
      </c>
      <c r="B15162" s="18" t="s">
        <v>318</v>
      </c>
      <c r="C15162" s="17" t="s">
        <v>210</v>
      </c>
      <c r="D15162" s="17" t="s">
        <v>138</v>
      </c>
      <c r="E15162" s="19">
        <v>44438.729861109998</v>
      </c>
      <c r="F15162" s="19">
        <v>44438.78125</v>
      </c>
      <c r="G15162" s="9">
        <v>74</v>
      </c>
      <c r="H15162" s="9">
        <v>2</v>
      </c>
      <c r="I15162" s="9">
        <v>148</v>
      </c>
      <c r="J15162" s="17" t="s">
        <v>315</v>
      </c>
    </row>
    <row r="15163" spans="1:10">
      <c r="A15163" s="17" t="s">
        <v>24902</v>
      </c>
      <c r="B15163" s="18" t="s">
        <v>351</v>
      </c>
      <c r="C15163" s="17" t="s">
        <v>110</v>
      </c>
      <c r="D15163" s="17" t="s">
        <v>111</v>
      </c>
      <c r="E15163" s="19">
        <v>45508.306250000001</v>
      </c>
      <c r="F15163" s="19">
        <v>45508.409027770002</v>
      </c>
      <c r="G15163" s="9">
        <v>148</v>
      </c>
      <c r="H15163" s="9">
        <v>1</v>
      </c>
      <c r="I15163" s="9">
        <v>148</v>
      </c>
      <c r="J15163" s="17" t="s">
        <v>315</v>
      </c>
    </row>
    <row r="15164" spans="1:10">
      <c r="A15164" s="17" t="s">
        <v>24903</v>
      </c>
      <c r="B15164" s="18" t="s">
        <v>351</v>
      </c>
      <c r="C15164" s="17" t="s">
        <v>236</v>
      </c>
      <c r="D15164" s="17" t="s">
        <v>237</v>
      </c>
      <c r="E15164" s="19">
        <v>45514.900694440003</v>
      </c>
      <c r="F15164" s="19">
        <v>45515.00347222</v>
      </c>
      <c r="G15164" s="9">
        <v>148</v>
      </c>
      <c r="H15164" s="9">
        <v>1</v>
      </c>
      <c r="I15164" s="9">
        <v>148</v>
      </c>
      <c r="J15164" s="17" t="s">
        <v>315</v>
      </c>
    </row>
    <row r="15165" spans="1:10">
      <c r="A15165" s="17" t="s">
        <v>24904</v>
      </c>
      <c r="B15165" s="18" t="s">
        <v>318</v>
      </c>
      <c r="C15165" s="17" t="s">
        <v>152</v>
      </c>
      <c r="D15165" s="17" t="s">
        <v>153</v>
      </c>
      <c r="E15165" s="19">
        <v>42311.529166660002</v>
      </c>
      <c r="F15165" s="19">
        <v>42311.63194444</v>
      </c>
      <c r="G15165" s="9">
        <v>148</v>
      </c>
      <c r="H15165" s="9">
        <v>1</v>
      </c>
      <c r="I15165" s="9">
        <v>148</v>
      </c>
      <c r="J15165" s="17" t="s">
        <v>315</v>
      </c>
    </row>
    <row r="15166" spans="1:10">
      <c r="A15166" s="17" t="s">
        <v>13971</v>
      </c>
      <c r="B15166" s="18" t="s">
        <v>314</v>
      </c>
      <c r="C15166" s="17" t="s">
        <v>160</v>
      </c>
      <c r="D15166" s="17" t="s">
        <v>163</v>
      </c>
      <c r="E15166" s="19">
        <v>44821.65833333</v>
      </c>
      <c r="F15166" s="19">
        <v>44821.684027770003</v>
      </c>
      <c r="G15166" s="9">
        <v>37</v>
      </c>
      <c r="H15166" s="9">
        <v>4</v>
      </c>
      <c r="I15166" s="9">
        <v>148</v>
      </c>
      <c r="J15166" s="17" t="s">
        <v>2498</v>
      </c>
    </row>
    <row r="15167" spans="1:10">
      <c r="A15167" s="17" t="s">
        <v>24905</v>
      </c>
      <c r="B15167" s="18" t="s">
        <v>318</v>
      </c>
      <c r="C15167" s="17" t="s">
        <v>293</v>
      </c>
      <c r="D15167" s="17" t="s">
        <v>296</v>
      </c>
      <c r="E15167" s="19">
        <v>42036.97222222</v>
      </c>
      <c r="F15167" s="19">
        <v>42036.997916660002</v>
      </c>
      <c r="G15167" s="9">
        <v>37</v>
      </c>
      <c r="H15167" s="9">
        <v>4</v>
      </c>
      <c r="I15167" s="9">
        <v>148</v>
      </c>
      <c r="J15167" s="17" t="s">
        <v>315</v>
      </c>
    </row>
    <row r="15168" spans="1:10">
      <c r="A15168" s="17" t="s">
        <v>24906</v>
      </c>
      <c r="B15168" s="18" t="s">
        <v>351</v>
      </c>
      <c r="C15168" s="17" t="s">
        <v>104</v>
      </c>
      <c r="D15168" s="17" t="s">
        <v>105</v>
      </c>
      <c r="E15168" s="19">
        <v>43678.359027769999</v>
      </c>
      <c r="F15168" s="19">
        <v>43678.461805550003</v>
      </c>
      <c r="G15168" s="9">
        <v>148</v>
      </c>
      <c r="H15168" s="9">
        <v>1</v>
      </c>
      <c r="I15168" s="9">
        <v>148</v>
      </c>
      <c r="J15168" s="17" t="s">
        <v>315</v>
      </c>
    </row>
    <row r="15169" spans="1:10">
      <c r="A15169" s="17" t="s">
        <v>24907</v>
      </c>
      <c r="B15169" s="18" t="s">
        <v>318</v>
      </c>
      <c r="C15169" s="17" t="s">
        <v>113</v>
      </c>
      <c r="D15169" s="17" t="s">
        <v>114</v>
      </c>
      <c r="E15169" s="19">
        <v>41802.90833333</v>
      </c>
      <c r="F15169" s="19">
        <v>41802.934027770003</v>
      </c>
      <c r="G15169" s="9">
        <v>37</v>
      </c>
      <c r="H15169" s="9">
        <v>4</v>
      </c>
      <c r="I15169" s="9">
        <v>148</v>
      </c>
      <c r="J15169" s="17" t="s">
        <v>315</v>
      </c>
    </row>
    <row r="15170" spans="1:10">
      <c r="A15170" s="17" t="s">
        <v>24908</v>
      </c>
      <c r="B15170" s="18" t="s">
        <v>318</v>
      </c>
      <c r="C15170" s="17" t="s">
        <v>68</v>
      </c>
      <c r="D15170" s="17" t="s">
        <v>70</v>
      </c>
      <c r="E15170" s="19">
        <v>39980.837500000001</v>
      </c>
      <c r="F15170" s="19">
        <v>39980.888888879999</v>
      </c>
      <c r="G15170" s="9">
        <v>74</v>
      </c>
      <c r="H15170" s="9">
        <v>2</v>
      </c>
      <c r="I15170" s="9">
        <v>148</v>
      </c>
      <c r="J15170" s="17" t="s">
        <v>315</v>
      </c>
    </row>
    <row r="15171" spans="1:10">
      <c r="A15171" s="17" t="s">
        <v>24909</v>
      </c>
      <c r="B15171" s="18" t="s">
        <v>318</v>
      </c>
      <c r="C15171" s="17" t="s">
        <v>264</v>
      </c>
      <c r="D15171" s="17" t="s">
        <v>266</v>
      </c>
      <c r="E15171" s="19">
        <v>39484.859722219997</v>
      </c>
      <c r="F15171" s="19">
        <v>39484.874305550002</v>
      </c>
      <c r="G15171" s="9">
        <v>21</v>
      </c>
      <c r="H15171" s="9">
        <v>7</v>
      </c>
      <c r="I15171" s="9">
        <v>147</v>
      </c>
      <c r="J15171" s="17" t="s">
        <v>315</v>
      </c>
    </row>
    <row r="15172" spans="1:10">
      <c r="A15172" s="17" t="s">
        <v>24910</v>
      </c>
      <c r="B15172" s="18" t="s">
        <v>351</v>
      </c>
      <c r="C15172" s="17" t="s">
        <v>74</v>
      </c>
      <c r="D15172" s="17" t="s">
        <v>76</v>
      </c>
      <c r="E15172" s="19">
        <v>41025.410416660001</v>
      </c>
      <c r="F15172" s="19">
        <v>41025.512499999997</v>
      </c>
      <c r="G15172" s="9">
        <v>147</v>
      </c>
      <c r="H15172" s="9">
        <v>1</v>
      </c>
      <c r="I15172" s="9">
        <v>147</v>
      </c>
      <c r="J15172" s="17" t="s">
        <v>315</v>
      </c>
    </row>
    <row r="15173" spans="1:10">
      <c r="A15173" s="17" t="s">
        <v>24911</v>
      </c>
      <c r="B15173" s="18" t="s">
        <v>318</v>
      </c>
      <c r="C15173" s="17" t="s">
        <v>126</v>
      </c>
      <c r="D15173" s="17" t="s">
        <v>127</v>
      </c>
      <c r="E15173" s="19">
        <v>45568.56597222</v>
      </c>
      <c r="F15173" s="19">
        <v>45568.668055549999</v>
      </c>
      <c r="G15173" s="9">
        <v>147</v>
      </c>
      <c r="H15173" s="9">
        <v>1</v>
      </c>
      <c r="I15173" s="9">
        <v>147</v>
      </c>
      <c r="J15173" s="17" t="s">
        <v>315</v>
      </c>
    </row>
    <row r="15174" spans="1:10">
      <c r="A15174" s="17" t="s">
        <v>24912</v>
      </c>
      <c r="B15174" s="18" t="s">
        <v>351</v>
      </c>
      <c r="C15174" s="17" t="s">
        <v>175</v>
      </c>
      <c r="D15174" s="17" t="s">
        <v>178</v>
      </c>
      <c r="E15174" s="19">
        <v>42135.712500000001</v>
      </c>
      <c r="F15174" s="19">
        <v>42135.746527770003</v>
      </c>
      <c r="G15174" s="9">
        <v>49</v>
      </c>
      <c r="H15174" s="9">
        <v>3</v>
      </c>
      <c r="I15174" s="9">
        <v>147</v>
      </c>
      <c r="J15174" s="17" t="s">
        <v>315</v>
      </c>
    </row>
    <row r="15175" spans="1:10">
      <c r="A15175" s="17" t="s">
        <v>24913</v>
      </c>
      <c r="B15175" s="18" t="s">
        <v>351</v>
      </c>
      <c r="C15175" s="17" t="s">
        <v>172</v>
      </c>
      <c r="D15175" s="17" t="s">
        <v>173</v>
      </c>
      <c r="E15175" s="19">
        <v>44697.608333329998</v>
      </c>
      <c r="F15175" s="19">
        <v>44697.642361110004</v>
      </c>
      <c r="G15175" s="9">
        <v>49</v>
      </c>
      <c r="H15175" s="9">
        <v>3</v>
      </c>
      <c r="I15175" s="9">
        <v>147</v>
      </c>
      <c r="J15175" s="17" t="s">
        <v>315</v>
      </c>
    </row>
    <row r="15176" spans="1:10">
      <c r="A15176" s="17" t="s">
        <v>24914</v>
      </c>
      <c r="B15176" s="18" t="s">
        <v>318</v>
      </c>
      <c r="C15176" s="17" t="s">
        <v>223</v>
      </c>
      <c r="D15176" s="17" t="s">
        <v>226</v>
      </c>
      <c r="E15176" s="19">
        <v>42723.405555550002</v>
      </c>
      <c r="F15176" s="19">
        <v>42723.507638880001</v>
      </c>
      <c r="G15176" s="9">
        <v>147</v>
      </c>
      <c r="H15176" s="9">
        <v>1</v>
      </c>
      <c r="I15176" s="9">
        <v>147</v>
      </c>
      <c r="J15176" s="17" t="s">
        <v>315</v>
      </c>
    </row>
    <row r="15177" spans="1:10">
      <c r="A15177" s="17" t="s">
        <v>24915</v>
      </c>
      <c r="B15177" s="18" t="s">
        <v>351</v>
      </c>
      <c r="C15177" s="17" t="s">
        <v>104</v>
      </c>
      <c r="D15177" s="17" t="s">
        <v>104</v>
      </c>
      <c r="E15177" s="19">
        <v>43558.383333329999</v>
      </c>
      <c r="F15177" s="19">
        <v>43558.485416659998</v>
      </c>
      <c r="G15177" s="9">
        <v>147</v>
      </c>
      <c r="H15177" s="9">
        <v>1</v>
      </c>
      <c r="I15177" s="9">
        <v>147</v>
      </c>
      <c r="J15177" s="17" t="s">
        <v>315</v>
      </c>
    </row>
    <row r="15178" spans="1:10">
      <c r="A15178" s="17" t="s">
        <v>24916</v>
      </c>
      <c r="B15178" s="18" t="s">
        <v>351</v>
      </c>
      <c r="C15178" s="17" t="s">
        <v>175</v>
      </c>
      <c r="D15178" s="17" t="s">
        <v>178</v>
      </c>
      <c r="E15178" s="19">
        <v>44806.53333333</v>
      </c>
      <c r="F15178" s="19">
        <v>44806.635416659999</v>
      </c>
      <c r="G15178" s="9">
        <v>147</v>
      </c>
      <c r="H15178" s="9">
        <v>1</v>
      </c>
      <c r="I15178" s="9">
        <v>147</v>
      </c>
      <c r="J15178" s="17" t="s">
        <v>2498</v>
      </c>
    </row>
    <row r="15179" spans="1:10">
      <c r="A15179" s="17" t="s">
        <v>24917</v>
      </c>
      <c r="B15179" s="18" t="s">
        <v>351</v>
      </c>
      <c r="C15179" s="17" t="s">
        <v>182</v>
      </c>
      <c r="D15179" s="17" t="s">
        <v>183</v>
      </c>
      <c r="E15179" s="19">
        <v>44290.762499999997</v>
      </c>
      <c r="F15179" s="19">
        <v>44290.864583330003</v>
      </c>
      <c r="G15179" s="9">
        <v>147</v>
      </c>
      <c r="H15179" s="9">
        <v>1</v>
      </c>
      <c r="I15179" s="9">
        <v>147</v>
      </c>
      <c r="J15179" s="17" t="s">
        <v>315</v>
      </c>
    </row>
    <row r="15180" spans="1:10">
      <c r="A15180" s="17" t="s">
        <v>24918</v>
      </c>
      <c r="B15180" s="18" t="s">
        <v>318</v>
      </c>
      <c r="C15180" s="17" t="s">
        <v>39</v>
      </c>
      <c r="D15180" s="17" t="s">
        <v>40</v>
      </c>
      <c r="E15180" s="19">
        <v>42722.411111109999</v>
      </c>
      <c r="F15180" s="19">
        <v>42722.512499999997</v>
      </c>
      <c r="G15180" s="9">
        <v>146</v>
      </c>
      <c r="H15180" s="9">
        <v>1</v>
      </c>
      <c r="I15180" s="9">
        <v>146</v>
      </c>
      <c r="J15180" s="17" t="s">
        <v>315</v>
      </c>
    </row>
    <row r="15181" spans="1:10">
      <c r="A15181" s="17" t="s">
        <v>24919</v>
      </c>
      <c r="B15181" s="18" t="s">
        <v>314</v>
      </c>
      <c r="C15181" s="17" t="s">
        <v>160</v>
      </c>
      <c r="D15181" s="17" t="s">
        <v>163</v>
      </c>
      <c r="E15181" s="19">
        <v>43334.346527770002</v>
      </c>
      <c r="F15181" s="19">
        <v>43334.447916659999</v>
      </c>
      <c r="G15181" s="9">
        <v>146</v>
      </c>
      <c r="H15181" s="9">
        <v>1</v>
      </c>
      <c r="I15181" s="9">
        <v>146</v>
      </c>
      <c r="J15181" s="17" t="s">
        <v>315</v>
      </c>
    </row>
    <row r="15182" spans="1:10">
      <c r="A15182" s="17" t="s">
        <v>24920</v>
      </c>
      <c r="B15182" s="18" t="s">
        <v>318</v>
      </c>
      <c r="C15182" s="17" t="s">
        <v>93</v>
      </c>
      <c r="D15182" s="17" t="s">
        <v>95</v>
      </c>
      <c r="E15182" s="19">
        <v>44485.8</v>
      </c>
      <c r="F15182" s="19">
        <v>44485.85069444</v>
      </c>
      <c r="G15182" s="9">
        <v>73</v>
      </c>
      <c r="H15182" s="9">
        <v>2</v>
      </c>
      <c r="I15182" s="9">
        <v>146</v>
      </c>
      <c r="J15182" s="17" t="s">
        <v>315</v>
      </c>
    </row>
    <row r="15183" spans="1:10">
      <c r="A15183" s="17" t="s">
        <v>17664</v>
      </c>
      <c r="B15183" s="18" t="s">
        <v>318</v>
      </c>
      <c r="C15183" s="17" t="s">
        <v>186</v>
      </c>
      <c r="D15183" s="17" t="s">
        <v>187</v>
      </c>
      <c r="E15183" s="19">
        <v>45135.838888879996</v>
      </c>
      <c r="F15183" s="19">
        <v>45135.940277770002</v>
      </c>
      <c r="G15183" s="9">
        <v>146</v>
      </c>
      <c r="H15183" s="9">
        <v>1</v>
      </c>
      <c r="I15183" s="9">
        <v>146</v>
      </c>
      <c r="J15183" s="17" t="s">
        <v>315</v>
      </c>
    </row>
    <row r="15184" spans="1:10">
      <c r="A15184" s="17" t="s">
        <v>24921</v>
      </c>
      <c r="B15184" s="18" t="s">
        <v>351</v>
      </c>
      <c r="C15184" s="17" t="s">
        <v>35</v>
      </c>
      <c r="D15184" s="17" t="s">
        <v>37</v>
      </c>
      <c r="E15184" s="19">
        <v>40383.492361110002</v>
      </c>
      <c r="F15184" s="19">
        <v>40383.59375</v>
      </c>
      <c r="G15184" s="9">
        <v>146</v>
      </c>
      <c r="H15184" s="9">
        <v>1</v>
      </c>
      <c r="I15184" s="9">
        <v>146</v>
      </c>
      <c r="J15184" s="17" t="s">
        <v>315</v>
      </c>
    </row>
    <row r="15185" spans="1:10">
      <c r="A15185" s="17" t="s">
        <v>24922</v>
      </c>
      <c r="B15185" s="18" t="s">
        <v>318</v>
      </c>
      <c r="C15185" s="17" t="s">
        <v>83</v>
      </c>
      <c r="D15185" s="17" t="s">
        <v>85</v>
      </c>
      <c r="E15185" s="19">
        <v>43911.148611110002</v>
      </c>
      <c r="F15185" s="19">
        <v>43911.25</v>
      </c>
      <c r="G15185" s="9">
        <v>146</v>
      </c>
      <c r="H15185" s="9">
        <v>1</v>
      </c>
      <c r="I15185" s="9">
        <v>146</v>
      </c>
      <c r="J15185" s="17" t="s">
        <v>315</v>
      </c>
    </row>
    <row r="15186" spans="1:10">
      <c r="A15186" s="17" t="s">
        <v>24923</v>
      </c>
      <c r="B15186" s="18" t="s">
        <v>318</v>
      </c>
      <c r="C15186" s="17" t="s">
        <v>223</v>
      </c>
      <c r="D15186" s="17" t="s">
        <v>225</v>
      </c>
      <c r="E15186" s="19">
        <v>44759.896527769997</v>
      </c>
      <c r="F15186" s="19">
        <v>44759.997916660002</v>
      </c>
      <c r="G15186" s="9">
        <v>146</v>
      </c>
      <c r="H15186" s="9">
        <v>1</v>
      </c>
      <c r="I15186" s="9">
        <v>146</v>
      </c>
      <c r="J15186" s="17" t="s">
        <v>315</v>
      </c>
    </row>
    <row r="15187" spans="1:10">
      <c r="A15187" s="17" t="s">
        <v>24924</v>
      </c>
      <c r="B15187" s="18" t="s">
        <v>318</v>
      </c>
      <c r="C15187" s="17" t="s">
        <v>223</v>
      </c>
      <c r="D15187" s="17" t="s">
        <v>226</v>
      </c>
      <c r="E15187" s="19">
        <v>44293.356944439998</v>
      </c>
      <c r="F15187" s="19">
        <v>44293.458333330003</v>
      </c>
      <c r="G15187" s="9">
        <v>146</v>
      </c>
      <c r="H15187" s="9">
        <v>1</v>
      </c>
      <c r="I15187" s="9">
        <v>146</v>
      </c>
      <c r="J15187" s="17" t="s">
        <v>315</v>
      </c>
    </row>
    <row r="15188" spans="1:10">
      <c r="A15188" s="17" t="s">
        <v>24925</v>
      </c>
      <c r="B15188" s="18" t="s">
        <v>318</v>
      </c>
      <c r="C15188" s="17" t="s">
        <v>44</v>
      </c>
      <c r="D15188" s="17" t="s">
        <v>48</v>
      </c>
      <c r="E15188" s="19">
        <v>44311.520138879998</v>
      </c>
      <c r="F15188" s="19">
        <v>44311.621527770003</v>
      </c>
      <c r="G15188" s="9">
        <v>146</v>
      </c>
      <c r="H15188" s="9">
        <v>1</v>
      </c>
      <c r="I15188" s="9">
        <v>146</v>
      </c>
      <c r="J15188" s="17" t="s">
        <v>315</v>
      </c>
    </row>
    <row r="15189" spans="1:10">
      <c r="A15189" s="17" t="s">
        <v>24926</v>
      </c>
      <c r="B15189" s="18" t="s">
        <v>318</v>
      </c>
      <c r="C15189" s="17" t="s">
        <v>285</v>
      </c>
      <c r="D15189" s="17" t="s">
        <v>40</v>
      </c>
      <c r="E15189" s="19">
        <v>41529.858333329998</v>
      </c>
      <c r="F15189" s="19">
        <v>41529.959722220003</v>
      </c>
      <c r="G15189" s="9">
        <v>146</v>
      </c>
      <c r="H15189" s="9">
        <v>1</v>
      </c>
      <c r="I15189" s="9">
        <v>146</v>
      </c>
      <c r="J15189" s="17" t="s">
        <v>315</v>
      </c>
    </row>
    <row r="15190" spans="1:10">
      <c r="A15190" s="17" t="s">
        <v>17768</v>
      </c>
      <c r="B15190" s="18" t="s">
        <v>351</v>
      </c>
      <c r="C15190" s="17" t="s">
        <v>29</v>
      </c>
      <c r="D15190" s="17" t="s">
        <v>30</v>
      </c>
      <c r="E15190" s="19">
        <v>42761.915972219998</v>
      </c>
      <c r="F15190" s="19">
        <v>42762.017361110004</v>
      </c>
      <c r="G15190" s="9">
        <v>146</v>
      </c>
      <c r="H15190" s="9">
        <v>1</v>
      </c>
      <c r="I15190" s="9">
        <v>146</v>
      </c>
      <c r="J15190" s="17" t="s">
        <v>315</v>
      </c>
    </row>
    <row r="15191" spans="1:10">
      <c r="A15191" s="17" t="s">
        <v>24927</v>
      </c>
      <c r="B15191" s="18" t="s">
        <v>318</v>
      </c>
      <c r="C15191" s="17" t="s">
        <v>202</v>
      </c>
      <c r="D15191" s="17" t="s">
        <v>204</v>
      </c>
      <c r="E15191" s="19">
        <v>41937.795138879999</v>
      </c>
      <c r="F15191" s="19">
        <v>41937.895833330003</v>
      </c>
      <c r="G15191" s="9">
        <v>145</v>
      </c>
      <c r="H15191" s="9">
        <v>1</v>
      </c>
      <c r="I15191" s="9">
        <v>145</v>
      </c>
      <c r="J15191" s="17" t="s">
        <v>315</v>
      </c>
    </row>
    <row r="15192" spans="1:10">
      <c r="A15192" s="17" t="s">
        <v>24928</v>
      </c>
      <c r="B15192" s="18" t="s">
        <v>314</v>
      </c>
      <c r="C15192" s="17" t="s">
        <v>160</v>
      </c>
      <c r="D15192" s="17" t="s">
        <v>163</v>
      </c>
      <c r="E15192" s="19">
        <v>43874.354166659999</v>
      </c>
      <c r="F15192" s="19">
        <v>43874.454861110004</v>
      </c>
      <c r="G15192" s="9">
        <v>145</v>
      </c>
      <c r="H15192" s="9">
        <v>1</v>
      </c>
      <c r="I15192" s="9">
        <v>145</v>
      </c>
      <c r="J15192" s="17" t="s">
        <v>315</v>
      </c>
    </row>
    <row r="15193" spans="1:10">
      <c r="A15193" s="17" t="s">
        <v>24929</v>
      </c>
      <c r="B15193" s="18" t="s">
        <v>314</v>
      </c>
      <c r="C15193" s="17" t="s">
        <v>220</v>
      </c>
      <c r="D15193" s="17" t="s">
        <v>222</v>
      </c>
      <c r="E15193" s="19">
        <v>43334.805555550003</v>
      </c>
      <c r="F15193" s="19">
        <v>43334.90625</v>
      </c>
      <c r="G15193" s="9">
        <v>145</v>
      </c>
      <c r="H15193" s="9">
        <v>1</v>
      </c>
      <c r="I15193" s="9">
        <v>145</v>
      </c>
      <c r="J15193" s="17" t="s">
        <v>315</v>
      </c>
    </row>
    <row r="15194" spans="1:10">
      <c r="A15194" s="17" t="s">
        <v>24930</v>
      </c>
      <c r="B15194" s="18" t="s">
        <v>314</v>
      </c>
      <c r="C15194" s="17" t="s">
        <v>56</v>
      </c>
      <c r="D15194" s="17" t="s">
        <v>57</v>
      </c>
      <c r="E15194" s="19">
        <v>44871.50347222</v>
      </c>
      <c r="F15194" s="19">
        <v>44871.604166659999</v>
      </c>
      <c r="G15194" s="9">
        <v>145</v>
      </c>
      <c r="H15194" s="9">
        <v>1</v>
      </c>
      <c r="I15194" s="9">
        <v>145</v>
      </c>
      <c r="J15194" s="17" t="s">
        <v>315</v>
      </c>
    </row>
    <row r="15195" spans="1:10">
      <c r="A15195" s="17" t="s">
        <v>24931</v>
      </c>
      <c r="B15195" s="18" t="s">
        <v>351</v>
      </c>
      <c r="C15195" s="17" t="s">
        <v>64</v>
      </c>
      <c r="D15195" s="17" t="s">
        <v>64</v>
      </c>
      <c r="E15195" s="19">
        <v>44253.40833333</v>
      </c>
      <c r="F15195" s="19">
        <v>44253.50902777</v>
      </c>
      <c r="G15195" s="9">
        <v>145</v>
      </c>
      <c r="H15195" s="9">
        <v>1</v>
      </c>
      <c r="I15195" s="9">
        <v>145</v>
      </c>
      <c r="J15195" s="17" t="s">
        <v>315</v>
      </c>
    </row>
    <row r="15196" spans="1:10">
      <c r="A15196" s="17" t="s">
        <v>24932</v>
      </c>
      <c r="B15196" s="18" t="s">
        <v>318</v>
      </c>
      <c r="C15196" s="17" t="s">
        <v>152</v>
      </c>
      <c r="D15196" s="17" t="s">
        <v>153</v>
      </c>
      <c r="E15196" s="19">
        <v>44263.590277770003</v>
      </c>
      <c r="F15196" s="19">
        <v>44263.69097222</v>
      </c>
      <c r="G15196" s="9">
        <v>145</v>
      </c>
      <c r="H15196" s="9">
        <v>1</v>
      </c>
      <c r="I15196" s="9">
        <v>145</v>
      </c>
      <c r="J15196" s="17" t="s">
        <v>315</v>
      </c>
    </row>
    <row r="15197" spans="1:10">
      <c r="A15197" s="17" t="s">
        <v>24933</v>
      </c>
      <c r="B15197" s="18" t="s">
        <v>314</v>
      </c>
      <c r="C15197" s="17" t="s">
        <v>298</v>
      </c>
      <c r="D15197" s="17" t="s">
        <v>300</v>
      </c>
      <c r="E15197" s="19">
        <v>43722.549305549997</v>
      </c>
      <c r="F15197" s="19">
        <v>43722.63194444</v>
      </c>
      <c r="G15197" s="9">
        <v>119</v>
      </c>
      <c r="H15197" s="9">
        <v>2</v>
      </c>
      <c r="I15197" s="9">
        <v>144</v>
      </c>
      <c r="J15197" s="17" t="s">
        <v>315</v>
      </c>
    </row>
    <row r="15198" spans="1:10">
      <c r="A15198" s="17" t="s">
        <v>23392</v>
      </c>
      <c r="B15198" s="18" t="s">
        <v>314</v>
      </c>
      <c r="C15198" s="17" t="s">
        <v>146</v>
      </c>
      <c r="D15198" s="17" t="s">
        <v>147</v>
      </c>
      <c r="E15198" s="19">
        <v>43276.75</v>
      </c>
      <c r="F15198" s="19">
        <v>43276.775000000001</v>
      </c>
      <c r="G15198" s="9">
        <v>36</v>
      </c>
      <c r="H15198" s="9">
        <v>4</v>
      </c>
      <c r="I15198" s="9">
        <v>144</v>
      </c>
      <c r="J15198" s="17" t="s">
        <v>315</v>
      </c>
    </row>
    <row r="15199" spans="1:10">
      <c r="A15199" s="17" t="s">
        <v>24934</v>
      </c>
      <c r="B15199" s="18" t="s">
        <v>351</v>
      </c>
      <c r="C15199" s="17" t="s">
        <v>173</v>
      </c>
      <c r="D15199" s="17" t="s">
        <v>251</v>
      </c>
      <c r="E15199" s="19">
        <v>41926.594444440001</v>
      </c>
      <c r="F15199" s="19">
        <v>41926.69444444</v>
      </c>
      <c r="G15199" s="9">
        <v>144</v>
      </c>
      <c r="H15199" s="9">
        <v>1</v>
      </c>
      <c r="I15199" s="9">
        <v>144</v>
      </c>
      <c r="J15199" s="17" t="s">
        <v>315</v>
      </c>
    </row>
    <row r="15200" spans="1:10">
      <c r="A15200" s="17" t="s">
        <v>24935</v>
      </c>
      <c r="B15200" s="18" t="s">
        <v>318</v>
      </c>
      <c r="C15200" s="17" t="s">
        <v>152</v>
      </c>
      <c r="D15200" s="17" t="s">
        <v>153</v>
      </c>
      <c r="E15200" s="19">
        <v>45559.697222219998</v>
      </c>
      <c r="F15200" s="19">
        <v>45559.72222222</v>
      </c>
      <c r="G15200" s="9">
        <v>36</v>
      </c>
      <c r="H15200" s="9">
        <v>4</v>
      </c>
      <c r="I15200" s="9">
        <v>144</v>
      </c>
      <c r="J15200" s="17" t="s">
        <v>315</v>
      </c>
    </row>
    <row r="15201" spans="1:10">
      <c r="A15201" s="17" t="s">
        <v>24936</v>
      </c>
      <c r="B15201" s="18" t="s">
        <v>318</v>
      </c>
      <c r="C15201" s="17" t="s">
        <v>152</v>
      </c>
      <c r="D15201" s="17" t="s">
        <v>152</v>
      </c>
      <c r="E15201" s="19">
        <v>43000.820833329999</v>
      </c>
      <c r="F15201" s="19">
        <v>43000.920833329998</v>
      </c>
      <c r="G15201" s="9">
        <v>144</v>
      </c>
      <c r="H15201" s="9">
        <v>1</v>
      </c>
      <c r="I15201" s="9">
        <v>144</v>
      </c>
      <c r="J15201" s="17" t="s">
        <v>315</v>
      </c>
    </row>
    <row r="15202" spans="1:10">
      <c r="A15202" s="17" t="s">
        <v>24937</v>
      </c>
      <c r="B15202" s="18" t="s">
        <v>318</v>
      </c>
      <c r="C15202" s="17" t="s">
        <v>113</v>
      </c>
      <c r="D15202" s="17" t="s">
        <v>115</v>
      </c>
      <c r="E15202" s="19">
        <v>44454.670833329998</v>
      </c>
      <c r="F15202" s="19">
        <v>44454.72083333</v>
      </c>
      <c r="G15202" s="9">
        <v>72</v>
      </c>
      <c r="H15202" s="9">
        <v>2</v>
      </c>
      <c r="I15202" s="9">
        <v>144</v>
      </c>
      <c r="J15202" s="17" t="s">
        <v>315</v>
      </c>
    </row>
    <row r="15203" spans="1:10">
      <c r="A15203" s="17" t="s">
        <v>24938</v>
      </c>
      <c r="B15203" s="18" t="s">
        <v>351</v>
      </c>
      <c r="C15203" s="17" t="s">
        <v>175</v>
      </c>
      <c r="D15203" s="17" t="s">
        <v>178</v>
      </c>
      <c r="E15203" s="19">
        <v>43115.643750000003</v>
      </c>
      <c r="F15203" s="19">
        <v>43115.668749999997</v>
      </c>
      <c r="G15203" s="9">
        <v>36</v>
      </c>
      <c r="H15203" s="9">
        <v>4</v>
      </c>
      <c r="I15203" s="9">
        <v>144</v>
      </c>
      <c r="J15203" s="17" t="s">
        <v>315</v>
      </c>
    </row>
    <row r="15204" spans="1:10">
      <c r="A15204" s="17" t="s">
        <v>24939</v>
      </c>
      <c r="B15204" s="18" t="s">
        <v>351</v>
      </c>
      <c r="C15204" s="17" t="s">
        <v>156</v>
      </c>
      <c r="D15204" s="17" t="s">
        <v>156</v>
      </c>
      <c r="E15204" s="19">
        <v>41669.591666660002</v>
      </c>
      <c r="F15204" s="19">
        <v>41669.604166659999</v>
      </c>
      <c r="G15204" s="9">
        <v>18</v>
      </c>
      <c r="H15204" s="9">
        <v>8</v>
      </c>
      <c r="I15204" s="9">
        <v>144</v>
      </c>
      <c r="J15204" s="17" t="s">
        <v>315</v>
      </c>
    </row>
    <row r="15205" spans="1:10">
      <c r="A15205" s="17" t="s">
        <v>24940</v>
      </c>
      <c r="B15205" s="18" t="s">
        <v>351</v>
      </c>
      <c r="C15205" s="17" t="s">
        <v>164</v>
      </c>
      <c r="D15205" s="17" t="s">
        <v>165</v>
      </c>
      <c r="E15205" s="19">
        <v>40654.621527770003</v>
      </c>
      <c r="F15205" s="19">
        <v>40654.721527770002</v>
      </c>
      <c r="G15205" s="9">
        <v>144</v>
      </c>
      <c r="H15205" s="9">
        <v>1</v>
      </c>
      <c r="I15205" s="9">
        <v>144</v>
      </c>
      <c r="J15205" s="17" t="s">
        <v>315</v>
      </c>
    </row>
    <row r="15206" spans="1:10">
      <c r="A15206" s="17" t="s">
        <v>24941</v>
      </c>
      <c r="B15206" s="18" t="s">
        <v>318</v>
      </c>
      <c r="C15206" s="17" t="s">
        <v>293</v>
      </c>
      <c r="D15206" s="17" t="s">
        <v>295</v>
      </c>
      <c r="E15206" s="19">
        <v>39851.817361109999</v>
      </c>
      <c r="F15206" s="19">
        <v>39851.82152777</v>
      </c>
      <c r="G15206" s="9">
        <v>6</v>
      </c>
      <c r="H15206" s="9">
        <v>24</v>
      </c>
      <c r="I15206" s="9">
        <v>144</v>
      </c>
      <c r="J15206" s="17" t="s">
        <v>315</v>
      </c>
    </row>
    <row r="15207" spans="1:10">
      <c r="A15207" s="17" t="s">
        <v>24942</v>
      </c>
      <c r="B15207" s="18" t="s">
        <v>318</v>
      </c>
      <c r="C15207" s="17" t="s">
        <v>96</v>
      </c>
      <c r="D15207" s="17" t="s">
        <v>97</v>
      </c>
      <c r="E15207" s="19">
        <v>41291.441666660001</v>
      </c>
      <c r="F15207" s="19">
        <v>41291.541666659999</v>
      </c>
      <c r="G15207" s="9">
        <v>144</v>
      </c>
      <c r="H15207" s="9">
        <v>1</v>
      </c>
      <c r="I15207" s="9">
        <v>144</v>
      </c>
      <c r="J15207" s="17" t="s">
        <v>315</v>
      </c>
    </row>
    <row r="15208" spans="1:10">
      <c r="A15208" s="17" t="s">
        <v>24943</v>
      </c>
      <c r="B15208" s="18" t="s">
        <v>318</v>
      </c>
      <c r="C15208" s="17" t="s">
        <v>68</v>
      </c>
      <c r="D15208" s="17" t="s">
        <v>69</v>
      </c>
      <c r="E15208" s="19">
        <v>39484.185416660002</v>
      </c>
      <c r="F15208" s="19">
        <v>39484.285416660001</v>
      </c>
      <c r="G15208" s="9">
        <v>144</v>
      </c>
      <c r="H15208" s="9">
        <v>1</v>
      </c>
      <c r="I15208" s="9">
        <v>144</v>
      </c>
      <c r="J15208" s="17" t="s">
        <v>315</v>
      </c>
    </row>
    <row r="15209" spans="1:10">
      <c r="A15209" s="17" t="s">
        <v>24944</v>
      </c>
      <c r="B15209" s="18" t="s">
        <v>318</v>
      </c>
      <c r="C15209" s="17" t="s">
        <v>223</v>
      </c>
      <c r="D15209" s="17" t="s">
        <v>224</v>
      </c>
      <c r="E15209" s="19">
        <v>43856.622222220001</v>
      </c>
      <c r="F15209" s="19">
        <v>43856.72222222</v>
      </c>
      <c r="G15209" s="9">
        <v>144</v>
      </c>
      <c r="H15209" s="9">
        <v>1</v>
      </c>
      <c r="I15209" s="9">
        <v>144</v>
      </c>
      <c r="J15209" s="17" t="s">
        <v>2498</v>
      </c>
    </row>
    <row r="15210" spans="1:10">
      <c r="A15210" s="17" t="s">
        <v>6304</v>
      </c>
      <c r="B15210" s="18" t="s">
        <v>318</v>
      </c>
      <c r="C15210" s="17" t="s">
        <v>68</v>
      </c>
      <c r="D15210" s="17" t="s">
        <v>71</v>
      </c>
      <c r="E15210" s="19">
        <v>42221.50555555</v>
      </c>
      <c r="F15210" s="19">
        <v>42221.605555549999</v>
      </c>
      <c r="G15210" s="9">
        <v>144</v>
      </c>
      <c r="H15210" s="9">
        <v>1</v>
      </c>
      <c r="I15210" s="9">
        <v>144</v>
      </c>
      <c r="J15210" s="17" t="s">
        <v>315</v>
      </c>
    </row>
    <row r="15211" spans="1:10">
      <c r="A15211" s="17" t="s">
        <v>24945</v>
      </c>
      <c r="B15211" s="18" t="s">
        <v>351</v>
      </c>
      <c r="C15211" s="17" t="s">
        <v>182</v>
      </c>
      <c r="D15211" s="17" t="s">
        <v>185</v>
      </c>
      <c r="E15211" s="19">
        <v>44749.521527769997</v>
      </c>
      <c r="F15211" s="19">
        <v>44749.621527770003</v>
      </c>
      <c r="G15211" s="9">
        <v>144</v>
      </c>
      <c r="H15211" s="9">
        <v>1</v>
      </c>
      <c r="I15211" s="9">
        <v>144</v>
      </c>
      <c r="J15211" s="17" t="s">
        <v>315</v>
      </c>
    </row>
    <row r="15212" spans="1:10">
      <c r="A15212" s="17" t="s">
        <v>6502</v>
      </c>
      <c r="B15212" s="18" t="s">
        <v>318</v>
      </c>
      <c r="C15212" s="17" t="s">
        <v>233</v>
      </c>
      <c r="D15212" s="17" t="s">
        <v>235</v>
      </c>
      <c r="E15212" s="19">
        <v>40386.386111109998</v>
      </c>
      <c r="F15212" s="19">
        <v>40386.486111110004</v>
      </c>
      <c r="G15212" s="9">
        <v>144</v>
      </c>
      <c r="H15212" s="9">
        <v>1</v>
      </c>
      <c r="I15212" s="9">
        <v>144</v>
      </c>
      <c r="J15212" s="17" t="s">
        <v>315</v>
      </c>
    </row>
    <row r="15213" spans="1:10">
      <c r="A15213" s="17" t="s">
        <v>24946</v>
      </c>
      <c r="B15213" s="18" t="s">
        <v>351</v>
      </c>
      <c r="C15213" s="17" t="s">
        <v>182</v>
      </c>
      <c r="D15213" s="17" t="s">
        <v>183</v>
      </c>
      <c r="E15213" s="19">
        <v>41554.555555550003</v>
      </c>
      <c r="F15213" s="19">
        <v>41554.561805550002</v>
      </c>
      <c r="G15213" s="9">
        <v>9</v>
      </c>
      <c r="H15213" s="9">
        <v>16</v>
      </c>
      <c r="I15213" s="9">
        <v>144</v>
      </c>
      <c r="J15213" s="17" t="s">
        <v>315</v>
      </c>
    </row>
    <row r="15214" spans="1:10">
      <c r="A15214" s="17" t="s">
        <v>24947</v>
      </c>
      <c r="B15214" s="18" t="s">
        <v>351</v>
      </c>
      <c r="C15214" s="17" t="s">
        <v>74</v>
      </c>
      <c r="D15214" s="17" t="s">
        <v>77</v>
      </c>
      <c r="E15214" s="19">
        <v>44971.557638879996</v>
      </c>
      <c r="F15214" s="19">
        <v>44971.607638879999</v>
      </c>
      <c r="G15214" s="9">
        <v>72</v>
      </c>
      <c r="H15214" s="9">
        <v>2</v>
      </c>
      <c r="I15214" s="9">
        <v>144</v>
      </c>
      <c r="J15214" s="17" t="s">
        <v>315</v>
      </c>
    </row>
    <row r="15215" spans="1:10">
      <c r="A15215" s="17" t="s">
        <v>24948</v>
      </c>
      <c r="B15215" s="18" t="s">
        <v>351</v>
      </c>
      <c r="C15215" s="17" t="s">
        <v>100</v>
      </c>
      <c r="D15215" s="17" t="s">
        <v>87</v>
      </c>
      <c r="E15215" s="19">
        <v>42542.78125</v>
      </c>
      <c r="F15215" s="19">
        <v>42542.81458333</v>
      </c>
      <c r="G15215" s="9">
        <v>48</v>
      </c>
      <c r="H15215" s="9">
        <v>3</v>
      </c>
      <c r="I15215" s="9">
        <v>144</v>
      </c>
      <c r="J15215" s="17" t="s">
        <v>315</v>
      </c>
    </row>
    <row r="15216" spans="1:10">
      <c r="A15216" s="17" t="s">
        <v>3641</v>
      </c>
      <c r="B15216" s="18" t="s">
        <v>351</v>
      </c>
      <c r="C15216" s="17" t="s">
        <v>182</v>
      </c>
      <c r="D15216" s="17" t="s">
        <v>181</v>
      </c>
      <c r="E15216" s="19">
        <v>43660.32152777</v>
      </c>
      <c r="F15216" s="19">
        <v>43660.421527769999</v>
      </c>
      <c r="G15216" s="9">
        <v>144</v>
      </c>
      <c r="H15216" s="9">
        <v>1</v>
      </c>
      <c r="I15216" s="9">
        <v>144</v>
      </c>
      <c r="J15216" s="17" t="s">
        <v>315</v>
      </c>
    </row>
    <row r="15217" spans="1:10">
      <c r="A15217" s="17" t="s">
        <v>24949</v>
      </c>
      <c r="B15217" s="18" t="s">
        <v>351</v>
      </c>
      <c r="C15217" s="17" t="s">
        <v>35</v>
      </c>
      <c r="D15217" s="17" t="s">
        <v>37</v>
      </c>
      <c r="E15217" s="19">
        <v>41474.956250000003</v>
      </c>
      <c r="F15217" s="19">
        <v>41474.965277770003</v>
      </c>
      <c r="G15217" s="9">
        <v>13</v>
      </c>
      <c r="H15217" s="9">
        <v>11</v>
      </c>
      <c r="I15217" s="9">
        <v>143</v>
      </c>
      <c r="J15217" s="17" t="s">
        <v>315</v>
      </c>
    </row>
    <row r="15218" spans="1:10">
      <c r="A15218" s="17" t="s">
        <v>24950</v>
      </c>
      <c r="B15218" s="18" t="s">
        <v>318</v>
      </c>
      <c r="C15218" s="17" t="s">
        <v>44</v>
      </c>
      <c r="D15218" s="17" t="s">
        <v>45</v>
      </c>
      <c r="E15218" s="19">
        <v>41810.606944439998</v>
      </c>
      <c r="F15218" s="19">
        <v>41810.706250000003</v>
      </c>
      <c r="G15218" s="9">
        <v>143</v>
      </c>
      <c r="H15218" s="9">
        <v>1</v>
      </c>
      <c r="I15218" s="9">
        <v>143</v>
      </c>
      <c r="J15218" s="17" t="s">
        <v>315</v>
      </c>
    </row>
    <row r="15219" spans="1:10">
      <c r="A15219" s="17" t="s">
        <v>24951</v>
      </c>
      <c r="B15219" s="18" t="s">
        <v>351</v>
      </c>
      <c r="C15219" s="17" t="s">
        <v>256</v>
      </c>
      <c r="D15219" s="17" t="s">
        <v>257</v>
      </c>
      <c r="E15219" s="19">
        <v>42970.775694440003</v>
      </c>
      <c r="F15219" s="19">
        <v>42970.875</v>
      </c>
      <c r="G15219" s="9">
        <v>143</v>
      </c>
      <c r="H15219" s="9">
        <v>1</v>
      </c>
      <c r="I15219" s="9">
        <v>143</v>
      </c>
      <c r="J15219" s="17" t="s">
        <v>315</v>
      </c>
    </row>
    <row r="15220" spans="1:10">
      <c r="A15220" s="17" t="s">
        <v>24952</v>
      </c>
      <c r="B15220" s="18" t="s">
        <v>351</v>
      </c>
      <c r="C15220" s="17" t="s">
        <v>74</v>
      </c>
      <c r="D15220" s="17" t="s">
        <v>76</v>
      </c>
      <c r="E15220" s="19">
        <v>45421.397222220003</v>
      </c>
      <c r="F15220" s="19">
        <v>45421.496527770003</v>
      </c>
      <c r="G15220" s="9">
        <v>143</v>
      </c>
      <c r="H15220" s="9">
        <v>1</v>
      </c>
      <c r="I15220" s="9">
        <v>143</v>
      </c>
      <c r="J15220" s="17" t="s">
        <v>315</v>
      </c>
    </row>
    <row r="15221" spans="1:10">
      <c r="A15221" s="17" t="s">
        <v>11951</v>
      </c>
      <c r="B15221" s="18" t="s">
        <v>318</v>
      </c>
      <c r="C15221" s="17" t="s">
        <v>258</v>
      </c>
      <c r="D15221" s="17" t="s">
        <v>259</v>
      </c>
      <c r="E15221" s="19">
        <v>39944.602083329999</v>
      </c>
      <c r="F15221" s="19">
        <v>39944.701388879999</v>
      </c>
      <c r="G15221" s="9">
        <v>143</v>
      </c>
      <c r="H15221" s="9">
        <v>1</v>
      </c>
      <c r="I15221" s="9">
        <v>143</v>
      </c>
      <c r="J15221" s="17" t="s">
        <v>315</v>
      </c>
    </row>
    <row r="15222" spans="1:10">
      <c r="A15222" s="17" t="s">
        <v>9939</v>
      </c>
      <c r="B15222" s="18" t="s">
        <v>351</v>
      </c>
      <c r="C15222" s="17" t="s">
        <v>182</v>
      </c>
      <c r="D15222" s="17" t="s">
        <v>181</v>
      </c>
      <c r="E15222" s="19">
        <v>44133.695833329999</v>
      </c>
      <c r="F15222" s="19">
        <v>44133.795138879999</v>
      </c>
      <c r="G15222" s="9">
        <v>143</v>
      </c>
      <c r="H15222" s="9">
        <v>1</v>
      </c>
      <c r="I15222" s="9">
        <v>143</v>
      </c>
      <c r="J15222" s="17" t="s">
        <v>315</v>
      </c>
    </row>
    <row r="15223" spans="1:10">
      <c r="A15223" s="17" t="s">
        <v>24953</v>
      </c>
      <c r="B15223" s="18" t="s">
        <v>318</v>
      </c>
      <c r="C15223" s="17" t="s">
        <v>227</v>
      </c>
      <c r="D15223" s="17" t="s">
        <v>229</v>
      </c>
      <c r="E15223" s="19">
        <v>41811.504861109999</v>
      </c>
      <c r="F15223" s="19">
        <v>41811.604166659999</v>
      </c>
      <c r="G15223" s="9">
        <v>143</v>
      </c>
      <c r="H15223" s="9">
        <v>1</v>
      </c>
      <c r="I15223" s="9">
        <v>143</v>
      </c>
      <c r="J15223" s="17" t="s">
        <v>315</v>
      </c>
    </row>
    <row r="15224" spans="1:10">
      <c r="A15224" s="17" t="s">
        <v>24954</v>
      </c>
      <c r="B15224" s="18" t="s">
        <v>318</v>
      </c>
      <c r="C15224" s="17" t="s">
        <v>139</v>
      </c>
      <c r="D15224" s="17" t="s">
        <v>140</v>
      </c>
      <c r="E15224" s="19">
        <v>44989.606249999997</v>
      </c>
      <c r="F15224" s="19">
        <v>44989.704861110004</v>
      </c>
      <c r="G15224" s="9">
        <v>142</v>
      </c>
      <c r="H15224" s="9">
        <v>1</v>
      </c>
      <c r="I15224" s="9">
        <v>142</v>
      </c>
      <c r="J15224" s="17" t="s">
        <v>315</v>
      </c>
    </row>
    <row r="15225" spans="1:10">
      <c r="A15225" s="17" t="s">
        <v>24955</v>
      </c>
      <c r="B15225" s="18" t="s">
        <v>318</v>
      </c>
      <c r="C15225" s="17" t="s">
        <v>286</v>
      </c>
      <c r="D15225" s="17" t="s">
        <v>288</v>
      </c>
      <c r="E15225" s="19">
        <v>41157.93958333</v>
      </c>
      <c r="F15225" s="19">
        <v>41158.03819444</v>
      </c>
      <c r="G15225" s="9">
        <v>142</v>
      </c>
      <c r="H15225" s="9">
        <v>1</v>
      </c>
      <c r="I15225" s="9">
        <v>142</v>
      </c>
      <c r="J15225" s="17" t="s">
        <v>315</v>
      </c>
    </row>
    <row r="15226" spans="1:10">
      <c r="A15226" s="17" t="s">
        <v>24956</v>
      </c>
      <c r="B15226" s="18" t="s">
        <v>314</v>
      </c>
      <c r="C15226" s="17" t="s">
        <v>298</v>
      </c>
      <c r="D15226" s="17" t="s">
        <v>300</v>
      </c>
      <c r="E15226" s="19">
        <v>40174.464583330002</v>
      </c>
      <c r="F15226" s="19">
        <v>40174.513888879999</v>
      </c>
      <c r="G15226" s="9">
        <v>71</v>
      </c>
      <c r="H15226" s="9">
        <v>2</v>
      </c>
      <c r="I15226" s="9">
        <v>142</v>
      </c>
      <c r="J15226" s="17" t="s">
        <v>2498</v>
      </c>
    </row>
    <row r="15227" spans="1:10">
      <c r="A15227" s="17" t="s">
        <v>24957</v>
      </c>
      <c r="B15227" s="18" t="s">
        <v>314</v>
      </c>
      <c r="C15227" s="17" t="s">
        <v>271</v>
      </c>
      <c r="D15227" s="17" t="s">
        <v>273</v>
      </c>
      <c r="E15227" s="19">
        <v>45537.700694439998</v>
      </c>
      <c r="F15227" s="19">
        <v>45537.799305549997</v>
      </c>
      <c r="G15227" s="9">
        <v>142</v>
      </c>
      <c r="H15227" s="9">
        <v>1</v>
      </c>
      <c r="I15227" s="9">
        <v>142</v>
      </c>
      <c r="J15227" s="17" t="s">
        <v>315</v>
      </c>
    </row>
    <row r="15228" spans="1:10">
      <c r="A15228" s="17" t="s">
        <v>9160</v>
      </c>
      <c r="B15228" s="18" t="s">
        <v>318</v>
      </c>
      <c r="C15228" s="17" t="s">
        <v>258</v>
      </c>
      <c r="D15228" s="17" t="s">
        <v>260</v>
      </c>
      <c r="E15228" s="19">
        <v>41949.645138879998</v>
      </c>
      <c r="F15228" s="19">
        <v>41949.743750000001</v>
      </c>
      <c r="G15228" s="9">
        <v>142</v>
      </c>
      <c r="H15228" s="9">
        <v>1</v>
      </c>
      <c r="I15228" s="9">
        <v>142</v>
      </c>
      <c r="J15228" s="17" t="s">
        <v>315</v>
      </c>
    </row>
    <row r="15229" spans="1:10">
      <c r="A15229" s="17" t="s">
        <v>24958</v>
      </c>
      <c r="B15229" s="18" t="s">
        <v>351</v>
      </c>
      <c r="C15229" s="17" t="s">
        <v>236</v>
      </c>
      <c r="D15229" s="17" t="s">
        <v>237</v>
      </c>
      <c r="E15229" s="19">
        <v>41122.712500000001</v>
      </c>
      <c r="F15229" s="19">
        <v>41122.811111110001</v>
      </c>
      <c r="G15229" s="9">
        <v>142</v>
      </c>
      <c r="H15229" s="9">
        <v>1</v>
      </c>
      <c r="I15229" s="9">
        <v>142</v>
      </c>
      <c r="J15229" s="17" t="s">
        <v>315</v>
      </c>
    </row>
    <row r="15230" spans="1:10">
      <c r="A15230" s="17" t="s">
        <v>24959</v>
      </c>
      <c r="B15230" s="18" t="s">
        <v>351</v>
      </c>
      <c r="C15230" s="17" t="s">
        <v>64</v>
      </c>
      <c r="D15230" s="17" t="s">
        <v>64</v>
      </c>
      <c r="E15230" s="19">
        <v>42693.369444440003</v>
      </c>
      <c r="F15230" s="19">
        <v>42693.468055550002</v>
      </c>
      <c r="G15230" s="9">
        <v>142</v>
      </c>
      <c r="H15230" s="9">
        <v>1</v>
      </c>
      <c r="I15230" s="9">
        <v>142</v>
      </c>
      <c r="J15230" s="17" t="s">
        <v>2498</v>
      </c>
    </row>
    <row r="15231" spans="1:10">
      <c r="A15231" s="17" t="s">
        <v>24960</v>
      </c>
      <c r="B15231" s="18" t="s">
        <v>351</v>
      </c>
      <c r="C15231" s="17" t="s">
        <v>182</v>
      </c>
      <c r="D15231" s="17" t="s">
        <v>183</v>
      </c>
      <c r="E15231" s="19">
        <v>44764.721527770002</v>
      </c>
      <c r="F15231" s="19">
        <v>44764.770833330003</v>
      </c>
      <c r="G15231" s="9">
        <v>71</v>
      </c>
      <c r="H15231" s="9">
        <v>2</v>
      </c>
      <c r="I15231" s="9">
        <v>142</v>
      </c>
      <c r="J15231" s="17" t="s">
        <v>315</v>
      </c>
    </row>
    <row r="15232" spans="1:10">
      <c r="A15232" s="17" t="s">
        <v>24961</v>
      </c>
      <c r="B15232" s="18" t="s">
        <v>318</v>
      </c>
      <c r="C15232" s="17" t="s">
        <v>240</v>
      </c>
      <c r="D15232" s="17" t="s">
        <v>106</v>
      </c>
      <c r="E15232" s="19">
        <v>40114.395138879998</v>
      </c>
      <c r="F15232" s="19">
        <v>40114.493750000001</v>
      </c>
      <c r="G15232" s="9">
        <v>142</v>
      </c>
      <c r="H15232" s="9">
        <v>1</v>
      </c>
      <c r="I15232" s="9">
        <v>142</v>
      </c>
      <c r="J15232" s="17" t="s">
        <v>2498</v>
      </c>
    </row>
    <row r="15233" spans="1:10">
      <c r="A15233" s="17" t="s">
        <v>4271</v>
      </c>
      <c r="B15233" s="18" t="s">
        <v>314</v>
      </c>
      <c r="C15233" s="17" t="s">
        <v>271</v>
      </c>
      <c r="D15233" s="17" t="s">
        <v>273</v>
      </c>
      <c r="E15233" s="19">
        <v>44763.074999999997</v>
      </c>
      <c r="F15233" s="19">
        <v>44763.173611110004</v>
      </c>
      <c r="G15233" s="9">
        <v>142</v>
      </c>
      <c r="H15233" s="9">
        <v>1</v>
      </c>
      <c r="I15233" s="9">
        <v>142</v>
      </c>
      <c r="J15233" s="17" t="s">
        <v>315</v>
      </c>
    </row>
    <row r="15234" spans="1:10">
      <c r="A15234" s="17" t="s">
        <v>3083</v>
      </c>
      <c r="B15234" s="18" t="s">
        <v>318</v>
      </c>
      <c r="C15234" s="17" t="s">
        <v>58</v>
      </c>
      <c r="D15234" s="17" t="s">
        <v>59</v>
      </c>
      <c r="E15234" s="19">
        <v>41630.639583329998</v>
      </c>
      <c r="F15234" s="19">
        <v>41630.738194439997</v>
      </c>
      <c r="G15234" s="9">
        <v>142</v>
      </c>
      <c r="H15234" s="9">
        <v>1</v>
      </c>
      <c r="I15234" s="9">
        <v>142</v>
      </c>
      <c r="J15234" s="17" t="s">
        <v>315</v>
      </c>
    </row>
    <row r="15235" spans="1:10">
      <c r="A15235" s="17" t="s">
        <v>18945</v>
      </c>
      <c r="B15235" s="18" t="s">
        <v>351</v>
      </c>
      <c r="C15235" s="17" t="s">
        <v>99</v>
      </c>
      <c r="D15235" s="17" t="s">
        <v>102</v>
      </c>
      <c r="E15235" s="19">
        <v>39782.808333330002</v>
      </c>
      <c r="F15235" s="19">
        <v>39782.90625</v>
      </c>
      <c r="G15235" s="9">
        <v>141</v>
      </c>
      <c r="H15235" s="9">
        <v>1</v>
      </c>
      <c r="I15235" s="9">
        <v>141</v>
      </c>
      <c r="J15235" s="17" t="s">
        <v>315</v>
      </c>
    </row>
    <row r="15236" spans="1:10">
      <c r="A15236" s="17" t="s">
        <v>24962</v>
      </c>
      <c r="B15236" s="18" t="s">
        <v>351</v>
      </c>
      <c r="C15236" s="17" t="s">
        <v>157</v>
      </c>
      <c r="D15236" s="17" t="s">
        <v>159</v>
      </c>
      <c r="E15236" s="19">
        <v>44012.377777770002</v>
      </c>
      <c r="F15236" s="19">
        <v>44012.47569444</v>
      </c>
      <c r="G15236" s="9">
        <v>141</v>
      </c>
      <c r="H15236" s="9">
        <v>1</v>
      </c>
      <c r="I15236" s="9">
        <v>141</v>
      </c>
      <c r="J15236" s="17" t="s">
        <v>315</v>
      </c>
    </row>
    <row r="15237" spans="1:10">
      <c r="A15237" s="17" t="s">
        <v>24963</v>
      </c>
      <c r="B15237" s="18" t="s">
        <v>351</v>
      </c>
      <c r="C15237" s="17" t="s">
        <v>156</v>
      </c>
      <c r="D15237" s="17" t="s">
        <v>156</v>
      </c>
      <c r="E15237" s="19">
        <v>41475.654861110001</v>
      </c>
      <c r="F15237" s="19">
        <v>41475.6875</v>
      </c>
      <c r="G15237" s="9">
        <v>47</v>
      </c>
      <c r="H15237" s="9">
        <v>3</v>
      </c>
      <c r="I15237" s="9">
        <v>141</v>
      </c>
      <c r="J15237" s="17" t="s">
        <v>315</v>
      </c>
    </row>
    <row r="15238" spans="1:10">
      <c r="A15238" s="17" t="s">
        <v>7378</v>
      </c>
      <c r="B15238" s="18" t="s">
        <v>351</v>
      </c>
      <c r="C15238" s="17" t="s">
        <v>110</v>
      </c>
      <c r="D15238" s="17" t="s">
        <v>111</v>
      </c>
      <c r="E15238" s="19">
        <v>40680.75208333</v>
      </c>
      <c r="F15238" s="19">
        <v>40680.78472222</v>
      </c>
      <c r="G15238" s="9">
        <v>47</v>
      </c>
      <c r="H15238" s="9">
        <v>3</v>
      </c>
      <c r="I15238" s="9">
        <v>141</v>
      </c>
      <c r="J15238" s="17" t="s">
        <v>315</v>
      </c>
    </row>
    <row r="15239" spans="1:10">
      <c r="A15239" s="17" t="s">
        <v>24964</v>
      </c>
      <c r="B15239" s="18" t="s">
        <v>351</v>
      </c>
      <c r="C15239" s="17" t="s">
        <v>164</v>
      </c>
      <c r="D15239" s="17" t="s">
        <v>165</v>
      </c>
      <c r="E15239" s="19">
        <v>39495.587500000001</v>
      </c>
      <c r="F15239" s="19">
        <v>39495.685416660002</v>
      </c>
      <c r="G15239" s="9">
        <v>141</v>
      </c>
      <c r="H15239" s="9">
        <v>1</v>
      </c>
      <c r="I15239" s="9">
        <v>141</v>
      </c>
      <c r="J15239" s="17" t="s">
        <v>315</v>
      </c>
    </row>
    <row r="15240" spans="1:10">
      <c r="A15240" s="17" t="s">
        <v>24965</v>
      </c>
      <c r="B15240" s="18" t="s">
        <v>351</v>
      </c>
      <c r="C15240" s="17" t="s">
        <v>274</v>
      </c>
      <c r="D15240" s="17" t="s">
        <v>275</v>
      </c>
      <c r="E15240" s="19">
        <v>43867.436805550002</v>
      </c>
      <c r="F15240" s="19">
        <v>43867.53472222</v>
      </c>
      <c r="G15240" s="9">
        <v>141</v>
      </c>
      <c r="H15240" s="9">
        <v>1</v>
      </c>
      <c r="I15240" s="9">
        <v>141</v>
      </c>
      <c r="J15240" s="17" t="s">
        <v>315</v>
      </c>
    </row>
    <row r="15241" spans="1:10">
      <c r="A15241" s="17" t="s">
        <v>24966</v>
      </c>
      <c r="B15241" s="18" t="s">
        <v>318</v>
      </c>
      <c r="C15241" s="17" t="s">
        <v>293</v>
      </c>
      <c r="D15241" s="17" t="s">
        <v>295</v>
      </c>
      <c r="E15241" s="19">
        <v>43348.395138879998</v>
      </c>
      <c r="F15241" s="19">
        <v>43348.493055550003</v>
      </c>
      <c r="G15241" s="9">
        <v>141</v>
      </c>
      <c r="H15241" s="9">
        <v>1</v>
      </c>
      <c r="I15241" s="9">
        <v>141</v>
      </c>
      <c r="J15241" s="17" t="s">
        <v>315</v>
      </c>
    </row>
    <row r="15242" spans="1:10">
      <c r="A15242" s="17" t="s">
        <v>24967</v>
      </c>
      <c r="B15242" s="18" t="s">
        <v>318</v>
      </c>
      <c r="C15242" s="17" t="s">
        <v>240</v>
      </c>
      <c r="D15242" s="17" t="s">
        <v>87</v>
      </c>
      <c r="E15242" s="19">
        <v>41586.457638879998</v>
      </c>
      <c r="F15242" s="19">
        <v>41586.555555550003</v>
      </c>
      <c r="G15242" s="9">
        <v>141</v>
      </c>
      <c r="H15242" s="9">
        <v>1</v>
      </c>
      <c r="I15242" s="9">
        <v>141</v>
      </c>
      <c r="J15242" s="17" t="s">
        <v>2498</v>
      </c>
    </row>
    <row r="15243" spans="1:10">
      <c r="A15243" s="17" t="s">
        <v>24968</v>
      </c>
      <c r="B15243" s="18" t="s">
        <v>318</v>
      </c>
      <c r="C15243" s="17" t="s">
        <v>143</v>
      </c>
      <c r="D15243" s="17" t="s">
        <v>143</v>
      </c>
      <c r="E15243" s="19">
        <v>45209.527083330002</v>
      </c>
      <c r="F15243" s="19">
        <v>45209.625</v>
      </c>
      <c r="G15243" s="9">
        <v>141</v>
      </c>
      <c r="H15243" s="9">
        <v>1</v>
      </c>
      <c r="I15243" s="9">
        <v>141</v>
      </c>
      <c r="J15243" s="17" t="s">
        <v>2498</v>
      </c>
    </row>
    <row r="15244" spans="1:10">
      <c r="A15244" s="17" t="s">
        <v>13793</v>
      </c>
      <c r="B15244" s="18" t="s">
        <v>351</v>
      </c>
      <c r="C15244" s="17" t="s">
        <v>74</v>
      </c>
      <c r="D15244" s="17" t="s">
        <v>76</v>
      </c>
      <c r="E15244" s="19">
        <v>44366.610416659998</v>
      </c>
      <c r="F15244" s="19">
        <v>44366.708333330003</v>
      </c>
      <c r="G15244" s="9">
        <v>141</v>
      </c>
      <c r="H15244" s="9">
        <v>1</v>
      </c>
      <c r="I15244" s="9">
        <v>141</v>
      </c>
      <c r="J15244" s="17" t="s">
        <v>2498</v>
      </c>
    </row>
    <row r="15245" spans="1:10">
      <c r="A15245" s="17" t="s">
        <v>24969</v>
      </c>
      <c r="B15245" s="18" t="s">
        <v>318</v>
      </c>
      <c r="C15245" s="17" t="s">
        <v>58</v>
      </c>
      <c r="D15245" s="17" t="s">
        <v>58</v>
      </c>
      <c r="E15245" s="19">
        <v>39750.413888880001</v>
      </c>
      <c r="F15245" s="19">
        <v>39750.511805549999</v>
      </c>
      <c r="G15245" s="9">
        <v>141</v>
      </c>
      <c r="H15245" s="9">
        <v>1</v>
      </c>
      <c r="I15245" s="9">
        <v>141</v>
      </c>
      <c r="J15245" s="17" t="s">
        <v>315</v>
      </c>
    </row>
    <row r="15246" spans="1:10">
      <c r="A15246" s="17" t="s">
        <v>24970</v>
      </c>
      <c r="B15246" s="18" t="s">
        <v>318</v>
      </c>
      <c r="C15246" s="17" t="s">
        <v>202</v>
      </c>
      <c r="D15246" s="17" t="s">
        <v>205</v>
      </c>
      <c r="E15246" s="19">
        <v>39861.453472219997</v>
      </c>
      <c r="F15246" s="19">
        <v>39861.551388879998</v>
      </c>
      <c r="G15246" s="9">
        <v>141</v>
      </c>
      <c r="H15246" s="9">
        <v>1</v>
      </c>
      <c r="I15246" s="9">
        <v>141</v>
      </c>
      <c r="J15246" s="17" t="s">
        <v>315</v>
      </c>
    </row>
    <row r="15247" spans="1:10">
      <c r="A15247" s="17" t="s">
        <v>24971</v>
      </c>
      <c r="B15247" s="18" t="s">
        <v>314</v>
      </c>
      <c r="C15247" s="17" t="s">
        <v>298</v>
      </c>
      <c r="D15247" s="17" t="s">
        <v>189</v>
      </c>
      <c r="E15247" s="19">
        <v>45371.613194439997</v>
      </c>
      <c r="F15247" s="19">
        <v>45371.645833330003</v>
      </c>
      <c r="G15247" s="9">
        <v>47</v>
      </c>
      <c r="H15247" s="9">
        <v>3</v>
      </c>
      <c r="I15247" s="9">
        <v>141</v>
      </c>
      <c r="J15247" s="17" t="s">
        <v>315</v>
      </c>
    </row>
    <row r="15248" spans="1:10">
      <c r="A15248" s="17" t="s">
        <v>7007</v>
      </c>
      <c r="B15248" s="18" t="s">
        <v>351</v>
      </c>
      <c r="C15248" s="17" t="s">
        <v>175</v>
      </c>
      <c r="D15248" s="17" t="s">
        <v>176</v>
      </c>
      <c r="E15248" s="19">
        <v>41260.777083330002</v>
      </c>
      <c r="F15248" s="19">
        <v>41260.875</v>
      </c>
      <c r="G15248" s="9">
        <v>141</v>
      </c>
      <c r="H15248" s="9">
        <v>1</v>
      </c>
      <c r="I15248" s="9">
        <v>141</v>
      </c>
      <c r="J15248" s="17" t="s">
        <v>2498</v>
      </c>
    </row>
    <row r="15249" spans="1:10">
      <c r="A15249" s="17" t="s">
        <v>24972</v>
      </c>
      <c r="B15249" s="18" t="s">
        <v>351</v>
      </c>
      <c r="C15249" s="17" t="s">
        <v>236</v>
      </c>
      <c r="D15249" s="17" t="s">
        <v>237</v>
      </c>
      <c r="E15249" s="19">
        <v>44892.517361110004</v>
      </c>
      <c r="F15249" s="19">
        <v>44892.614583330003</v>
      </c>
      <c r="G15249" s="9">
        <v>140</v>
      </c>
      <c r="H15249" s="9">
        <v>1</v>
      </c>
      <c r="I15249" s="9">
        <v>140</v>
      </c>
      <c r="J15249" s="17" t="s">
        <v>315</v>
      </c>
    </row>
    <row r="15250" spans="1:10">
      <c r="A15250" s="17" t="s">
        <v>24973</v>
      </c>
      <c r="B15250" s="18" t="s">
        <v>318</v>
      </c>
      <c r="C15250" s="17" t="s">
        <v>202</v>
      </c>
      <c r="D15250" s="17" t="s">
        <v>203</v>
      </c>
      <c r="E15250" s="19">
        <v>43617.885416659999</v>
      </c>
      <c r="F15250" s="19">
        <v>43617.934027770003</v>
      </c>
      <c r="G15250" s="9">
        <v>70</v>
      </c>
      <c r="H15250" s="9">
        <v>2</v>
      </c>
      <c r="I15250" s="9">
        <v>140</v>
      </c>
      <c r="J15250" s="17" t="s">
        <v>315</v>
      </c>
    </row>
    <row r="15251" spans="1:10">
      <c r="A15251" s="17" t="s">
        <v>24256</v>
      </c>
      <c r="B15251" s="18" t="s">
        <v>318</v>
      </c>
      <c r="C15251" s="17" t="s">
        <v>210</v>
      </c>
      <c r="D15251" s="17" t="s">
        <v>211</v>
      </c>
      <c r="E15251" s="19">
        <v>40157.34722222</v>
      </c>
      <c r="F15251" s="19">
        <v>40157.44444444</v>
      </c>
      <c r="G15251" s="9">
        <v>140</v>
      </c>
      <c r="H15251" s="9">
        <v>1</v>
      </c>
      <c r="I15251" s="9">
        <v>140</v>
      </c>
      <c r="J15251" s="17" t="s">
        <v>2498</v>
      </c>
    </row>
    <row r="15252" spans="1:10">
      <c r="A15252" s="17" t="s">
        <v>24974</v>
      </c>
      <c r="B15252" s="18" t="s">
        <v>351</v>
      </c>
      <c r="C15252" s="17" t="s">
        <v>60</v>
      </c>
      <c r="D15252" s="17" t="s">
        <v>63</v>
      </c>
      <c r="E15252" s="19">
        <v>40656.63194444</v>
      </c>
      <c r="F15252" s="19">
        <v>40656.680555550003</v>
      </c>
      <c r="G15252" s="9">
        <v>70</v>
      </c>
      <c r="H15252" s="9">
        <v>2</v>
      </c>
      <c r="I15252" s="9">
        <v>140</v>
      </c>
      <c r="J15252" s="17" t="s">
        <v>315</v>
      </c>
    </row>
    <row r="15253" spans="1:10">
      <c r="A15253" s="17" t="s">
        <v>24975</v>
      </c>
      <c r="B15253" s="18" t="s">
        <v>351</v>
      </c>
      <c r="C15253" s="17" t="s">
        <v>74</v>
      </c>
      <c r="D15253" s="17" t="s">
        <v>76</v>
      </c>
      <c r="E15253" s="19">
        <v>41810.591666660002</v>
      </c>
      <c r="F15253" s="19">
        <v>41810.688888880002</v>
      </c>
      <c r="G15253" s="9">
        <v>140</v>
      </c>
      <c r="H15253" s="9">
        <v>1</v>
      </c>
      <c r="I15253" s="9">
        <v>140</v>
      </c>
      <c r="J15253" s="17" t="s">
        <v>315</v>
      </c>
    </row>
    <row r="15254" spans="1:10">
      <c r="A15254" s="17" t="s">
        <v>24976</v>
      </c>
      <c r="B15254" s="18" t="s">
        <v>351</v>
      </c>
      <c r="C15254" s="17" t="s">
        <v>157</v>
      </c>
      <c r="D15254" s="17" t="s">
        <v>159</v>
      </c>
      <c r="E15254" s="19">
        <v>40602.81597222</v>
      </c>
      <c r="F15254" s="19">
        <v>40602.840277770003</v>
      </c>
      <c r="G15254" s="9">
        <v>35</v>
      </c>
      <c r="H15254" s="9">
        <v>4</v>
      </c>
      <c r="I15254" s="9">
        <v>140</v>
      </c>
      <c r="J15254" s="17" t="s">
        <v>315</v>
      </c>
    </row>
    <row r="15255" spans="1:10">
      <c r="A15255" s="17" t="s">
        <v>24977</v>
      </c>
      <c r="B15255" s="18" t="s">
        <v>351</v>
      </c>
      <c r="C15255" s="17" t="s">
        <v>64</v>
      </c>
      <c r="D15255" s="17" t="s">
        <v>64</v>
      </c>
      <c r="E15255" s="19">
        <v>45101.118055550003</v>
      </c>
      <c r="F15255" s="19">
        <v>45101.215277770003</v>
      </c>
      <c r="G15255" s="9">
        <v>140</v>
      </c>
      <c r="H15255" s="9">
        <v>1</v>
      </c>
      <c r="I15255" s="9">
        <v>140</v>
      </c>
      <c r="J15255" s="17" t="s">
        <v>315</v>
      </c>
    </row>
    <row r="15256" spans="1:10">
      <c r="A15256" s="17" t="s">
        <v>24978</v>
      </c>
      <c r="B15256" s="18" t="s">
        <v>351</v>
      </c>
      <c r="C15256" s="17" t="s">
        <v>175</v>
      </c>
      <c r="D15256" s="17" t="s">
        <v>176</v>
      </c>
      <c r="E15256" s="19">
        <v>42557.916666659999</v>
      </c>
      <c r="F15256" s="19">
        <v>42558.013888879999</v>
      </c>
      <c r="G15256" s="9">
        <v>140</v>
      </c>
      <c r="H15256" s="9">
        <v>1</v>
      </c>
      <c r="I15256" s="9">
        <v>140</v>
      </c>
      <c r="J15256" s="17" t="s">
        <v>315</v>
      </c>
    </row>
    <row r="15257" spans="1:10">
      <c r="A15257" s="17" t="s">
        <v>24979</v>
      </c>
      <c r="B15257" s="18" t="s">
        <v>318</v>
      </c>
      <c r="C15257" s="17" t="s">
        <v>276</v>
      </c>
      <c r="D15257" s="17" t="s">
        <v>276</v>
      </c>
      <c r="E15257" s="19">
        <v>40835.705555549997</v>
      </c>
      <c r="F15257" s="19">
        <v>40835.754166660001</v>
      </c>
      <c r="G15257" s="9">
        <v>70</v>
      </c>
      <c r="H15257" s="9">
        <v>2</v>
      </c>
      <c r="I15257" s="9">
        <v>140</v>
      </c>
      <c r="J15257" s="17" t="s">
        <v>315</v>
      </c>
    </row>
    <row r="15258" spans="1:10">
      <c r="A15258" s="17" t="s">
        <v>24980</v>
      </c>
      <c r="B15258" s="18" t="s">
        <v>351</v>
      </c>
      <c r="C15258" s="17" t="s">
        <v>64</v>
      </c>
      <c r="D15258" s="17" t="s">
        <v>64</v>
      </c>
      <c r="E15258" s="19">
        <v>40752.430555550003</v>
      </c>
      <c r="F15258" s="19">
        <v>40752.449999999997</v>
      </c>
      <c r="G15258" s="9">
        <v>28</v>
      </c>
      <c r="H15258" s="9">
        <v>5</v>
      </c>
      <c r="I15258" s="9">
        <v>140</v>
      </c>
      <c r="J15258" s="17" t="s">
        <v>315</v>
      </c>
    </row>
    <row r="15259" spans="1:10">
      <c r="A15259" s="17" t="s">
        <v>24981</v>
      </c>
      <c r="B15259" s="18" t="s">
        <v>351</v>
      </c>
      <c r="C15259" s="17" t="s">
        <v>175</v>
      </c>
      <c r="D15259" s="17" t="s">
        <v>176</v>
      </c>
      <c r="E15259" s="19">
        <v>39853.59722222</v>
      </c>
      <c r="F15259" s="19">
        <v>39853.645833330003</v>
      </c>
      <c r="G15259" s="9">
        <v>70</v>
      </c>
      <c r="H15259" s="9">
        <v>2</v>
      </c>
      <c r="I15259" s="9">
        <v>140</v>
      </c>
      <c r="J15259" s="17" t="s">
        <v>315</v>
      </c>
    </row>
    <row r="15260" spans="1:10">
      <c r="A15260" s="17" t="s">
        <v>21659</v>
      </c>
      <c r="B15260" s="18" t="s">
        <v>314</v>
      </c>
      <c r="C15260" s="17" t="s">
        <v>220</v>
      </c>
      <c r="D15260" s="17" t="s">
        <v>222</v>
      </c>
      <c r="E15260" s="19">
        <v>39708.711805550003</v>
      </c>
      <c r="F15260" s="19">
        <v>39708.809027770003</v>
      </c>
      <c r="G15260" s="9">
        <v>140</v>
      </c>
      <c r="H15260" s="9">
        <v>1</v>
      </c>
      <c r="I15260" s="9">
        <v>140</v>
      </c>
      <c r="J15260" s="17" t="s">
        <v>315</v>
      </c>
    </row>
    <row r="15261" spans="1:10">
      <c r="A15261" s="17" t="s">
        <v>24982</v>
      </c>
      <c r="B15261" s="18" t="s">
        <v>351</v>
      </c>
      <c r="C15261" s="17" t="s">
        <v>35</v>
      </c>
      <c r="D15261" s="17" t="s">
        <v>37</v>
      </c>
      <c r="E15261" s="19">
        <v>42118.729166659999</v>
      </c>
      <c r="F15261" s="19">
        <v>42118.75347222</v>
      </c>
      <c r="G15261" s="9">
        <v>35</v>
      </c>
      <c r="H15261" s="9">
        <v>4</v>
      </c>
      <c r="I15261" s="9">
        <v>140</v>
      </c>
      <c r="J15261" s="17" t="s">
        <v>315</v>
      </c>
    </row>
    <row r="15262" spans="1:10">
      <c r="A15262" s="17" t="s">
        <v>18455</v>
      </c>
      <c r="B15262" s="18" t="s">
        <v>318</v>
      </c>
      <c r="C15262" s="17" t="s">
        <v>139</v>
      </c>
      <c r="D15262" s="17" t="s">
        <v>140</v>
      </c>
      <c r="E15262" s="19">
        <v>43196.78819444</v>
      </c>
      <c r="F15262" s="19">
        <v>43196.8125</v>
      </c>
      <c r="G15262" s="9">
        <v>35</v>
      </c>
      <c r="H15262" s="9">
        <v>4</v>
      </c>
      <c r="I15262" s="9">
        <v>140</v>
      </c>
      <c r="J15262" s="17" t="s">
        <v>315</v>
      </c>
    </row>
    <row r="15263" spans="1:10">
      <c r="A15263" s="17" t="s">
        <v>24983</v>
      </c>
      <c r="B15263" s="18" t="s">
        <v>318</v>
      </c>
      <c r="C15263" s="17" t="s">
        <v>202</v>
      </c>
      <c r="D15263" s="17" t="s">
        <v>204</v>
      </c>
      <c r="E15263" s="19">
        <v>42799.60069444</v>
      </c>
      <c r="F15263" s="19">
        <v>42799.614583330003</v>
      </c>
      <c r="G15263" s="9">
        <v>20</v>
      </c>
      <c r="H15263" s="9">
        <v>7</v>
      </c>
      <c r="I15263" s="9">
        <v>140</v>
      </c>
      <c r="J15263" s="17" t="s">
        <v>315</v>
      </c>
    </row>
    <row r="15264" spans="1:10">
      <c r="A15264" s="17" t="s">
        <v>24984</v>
      </c>
      <c r="B15264" s="18" t="s">
        <v>318</v>
      </c>
      <c r="C15264" s="17" t="s">
        <v>96</v>
      </c>
      <c r="D15264" s="17" t="s">
        <v>98</v>
      </c>
      <c r="E15264" s="19">
        <v>40945.548611110004</v>
      </c>
      <c r="F15264" s="19">
        <v>40945.645833330003</v>
      </c>
      <c r="G15264" s="9">
        <v>140</v>
      </c>
      <c r="H15264" s="9">
        <v>1</v>
      </c>
      <c r="I15264" s="9">
        <v>140</v>
      </c>
      <c r="J15264" s="17" t="s">
        <v>2498</v>
      </c>
    </row>
    <row r="15265" spans="1:10">
      <c r="A15265" s="17" t="s">
        <v>24985</v>
      </c>
      <c r="B15265" s="18" t="s">
        <v>318</v>
      </c>
      <c r="C15265" s="17" t="s">
        <v>131</v>
      </c>
      <c r="D15265" s="17" t="s">
        <v>132</v>
      </c>
      <c r="E15265" s="19">
        <v>42163.861111110004</v>
      </c>
      <c r="F15265" s="19">
        <v>42163.875</v>
      </c>
      <c r="G15265" s="9">
        <v>20</v>
      </c>
      <c r="H15265" s="9">
        <v>7</v>
      </c>
      <c r="I15265" s="9">
        <v>140</v>
      </c>
      <c r="J15265" s="17" t="s">
        <v>315</v>
      </c>
    </row>
    <row r="15266" spans="1:10">
      <c r="A15266" s="17" t="s">
        <v>4023</v>
      </c>
      <c r="B15266" s="18" t="s">
        <v>318</v>
      </c>
      <c r="C15266" s="17" t="s">
        <v>126</v>
      </c>
      <c r="D15266" s="17" t="s">
        <v>127</v>
      </c>
      <c r="E15266" s="19">
        <v>43467.5625</v>
      </c>
      <c r="F15266" s="19">
        <v>43467.611111110004</v>
      </c>
      <c r="G15266" s="9">
        <v>70</v>
      </c>
      <c r="H15266" s="9">
        <v>2</v>
      </c>
      <c r="I15266" s="9">
        <v>140</v>
      </c>
      <c r="J15266" s="17" t="s">
        <v>315</v>
      </c>
    </row>
    <row r="15267" spans="1:10">
      <c r="A15267" s="17" t="s">
        <v>24986</v>
      </c>
      <c r="B15267" s="18" t="s">
        <v>318</v>
      </c>
      <c r="C15267" s="17" t="s">
        <v>202</v>
      </c>
      <c r="D15267" s="17" t="s">
        <v>205</v>
      </c>
      <c r="E15267" s="19">
        <v>43888.418749999997</v>
      </c>
      <c r="F15267" s="19">
        <v>43888.467361110001</v>
      </c>
      <c r="G15267" s="9">
        <v>70</v>
      </c>
      <c r="H15267" s="9">
        <v>2</v>
      </c>
      <c r="I15267" s="9">
        <v>140</v>
      </c>
      <c r="J15267" s="17" t="s">
        <v>315</v>
      </c>
    </row>
    <row r="15268" spans="1:10">
      <c r="A15268" s="17" t="s">
        <v>20674</v>
      </c>
      <c r="B15268" s="18" t="s">
        <v>351</v>
      </c>
      <c r="C15268" s="17" t="s">
        <v>35</v>
      </c>
      <c r="D15268" s="17" t="s">
        <v>36</v>
      </c>
      <c r="E15268" s="19">
        <v>41351.50694444</v>
      </c>
      <c r="F15268" s="19">
        <v>41351.604166659999</v>
      </c>
      <c r="G15268" s="9">
        <v>140</v>
      </c>
      <c r="H15268" s="9">
        <v>1</v>
      </c>
      <c r="I15268" s="9">
        <v>140</v>
      </c>
      <c r="J15268" s="17" t="s">
        <v>315</v>
      </c>
    </row>
    <row r="15269" spans="1:10">
      <c r="A15269" s="17" t="s">
        <v>24987</v>
      </c>
      <c r="B15269" s="18" t="s">
        <v>314</v>
      </c>
      <c r="C15269" s="17" t="s">
        <v>220</v>
      </c>
      <c r="D15269" s="17" t="s">
        <v>221</v>
      </c>
      <c r="E15269" s="19">
        <v>40309.604166659999</v>
      </c>
      <c r="F15269" s="19">
        <v>40309.62847222</v>
      </c>
      <c r="G15269" s="9">
        <v>35</v>
      </c>
      <c r="H15269" s="9">
        <v>4</v>
      </c>
      <c r="I15269" s="9">
        <v>140</v>
      </c>
      <c r="J15269" s="17" t="s">
        <v>315</v>
      </c>
    </row>
    <row r="15270" spans="1:10">
      <c r="A15270" s="17" t="s">
        <v>24988</v>
      </c>
      <c r="B15270" s="18" t="s">
        <v>318</v>
      </c>
      <c r="C15270" s="17" t="s">
        <v>258</v>
      </c>
      <c r="D15270" s="17" t="s">
        <v>259</v>
      </c>
      <c r="E15270" s="19">
        <v>43952.642361110004</v>
      </c>
      <c r="F15270" s="19">
        <v>43952.739583330003</v>
      </c>
      <c r="G15270" s="9">
        <v>140</v>
      </c>
      <c r="H15270" s="9">
        <v>1</v>
      </c>
      <c r="I15270" s="9">
        <v>140</v>
      </c>
      <c r="J15270" s="17" t="s">
        <v>315</v>
      </c>
    </row>
    <row r="15271" spans="1:10">
      <c r="A15271" s="17" t="s">
        <v>24989</v>
      </c>
      <c r="B15271" s="18" t="s">
        <v>318</v>
      </c>
      <c r="C15271" s="17" t="s">
        <v>297</v>
      </c>
      <c r="D15271" s="17" t="s">
        <v>40</v>
      </c>
      <c r="E15271" s="19">
        <v>41893.580555549997</v>
      </c>
      <c r="F15271" s="19">
        <v>41893.677083330003</v>
      </c>
      <c r="G15271" s="9">
        <v>139</v>
      </c>
      <c r="H15271" s="9">
        <v>1</v>
      </c>
      <c r="I15271" s="9">
        <v>139</v>
      </c>
      <c r="J15271" s="17" t="s">
        <v>2498</v>
      </c>
    </row>
    <row r="15272" spans="1:10">
      <c r="A15272" s="17" t="s">
        <v>24990</v>
      </c>
      <c r="B15272" s="18" t="s">
        <v>314</v>
      </c>
      <c r="C15272" s="17" t="s">
        <v>298</v>
      </c>
      <c r="D15272" s="17" t="s">
        <v>189</v>
      </c>
      <c r="E15272" s="19">
        <v>39862.643055549997</v>
      </c>
      <c r="F15272" s="19">
        <v>39862.739583330003</v>
      </c>
      <c r="G15272" s="9">
        <v>139</v>
      </c>
      <c r="H15272" s="9">
        <v>1</v>
      </c>
      <c r="I15272" s="9">
        <v>139</v>
      </c>
      <c r="J15272" s="17" t="s">
        <v>315</v>
      </c>
    </row>
    <row r="15273" spans="1:10">
      <c r="A15273" s="17" t="s">
        <v>24991</v>
      </c>
      <c r="B15273" s="18" t="s">
        <v>318</v>
      </c>
      <c r="C15273" s="17" t="s">
        <v>152</v>
      </c>
      <c r="D15273" s="17" t="s">
        <v>152</v>
      </c>
      <c r="E15273" s="19">
        <v>44752.396527769997</v>
      </c>
      <c r="F15273" s="19">
        <v>44752.451388879999</v>
      </c>
      <c r="G15273" s="9">
        <v>79</v>
      </c>
      <c r="H15273" s="9">
        <v>3</v>
      </c>
      <c r="I15273" s="9">
        <v>139</v>
      </c>
      <c r="J15273" s="17" t="s">
        <v>315</v>
      </c>
    </row>
    <row r="15274" spans="1:10">
      <c r="A15274" s="17" t="s">
        <v>24992</v>
      </c>
      <c r="B15274" s="18" t="s">
        <v>318</v>
      </c>
      <c r="C15274" s="17" t="s">
        <v>126</v>
      </c>
      <c r="D15274" s="17" t="s">
        <v>127</v>
      </c>
      <c r="E15274" s="19">
        <v>41821.913888880001</v>
      </c>
      <c r="F15274" s="19">
        <v>41822.010416659999</v>
      </c>
      <c r="G15274" s="9">
        <v>139</v>
      </c>
      <c r="H15274" s="9">
        <v>1</v>
      </c>
      <c r="I15274" s="9">
        <v>139</v>
      </c>
      <c r="J15274" s="17" t="s">
        <v>315</v>
      </c>
    </row>
    <row r="15275" spans="1:10">
      <c r="A15275" s="17" t="s">
        <v>6923</v>
      </c>
      <c r="B15275" s="18" t="s">
        <v>318</v>
      </c>
      <c r="C15275" s="17" t="s">
        <v>39</v>
      </c>
      <c r="D15275" s="17" t="s">
        <v>40</v>
      </c>
      <c r="E15275" s="19">
        <v>44968.847916660001</v>
      </c>
      <c r="F15275" s="19">
        <v>44968.94444444</v>
      </c>
      <c r="G15275" s="9">
        <v>139</v>
      </c>
      <c r="H15275" s="9">
        <v>1</v>
      </c>
      <c r="I15275" s="9">
        <v>139</v>
      </c>
      <c r="J15275" s="17" t="s">
        <v>315</v>
      </c>
    </row>
    <row r="15276" spans="1:10">
      <c r="A15276" s="17" t="s">
        <v>15850</v>
      </c>
      <c r="B15276" s="18" t="s">
        <v>318</v>
      </c>
      <c r="C15276" s="17" t="s">
        <v>264</v>
      </c>
      <c r="D15276" s="17" t="s">
        <v>266</v>
      </c>
      <c r="E15276" s="19">
        <v>43185.570138880001</v>
      </c>
      <c r="F15276" s="19">
        <v>43185.666666659999</v>
      </c>
      <c r="G15276" s="9">
        <v>139</v>
      </c>
      <c r="H15276" s="9">
        <v>1</v>
      </c>
      <c r="I15276" s="9">
        <v>139</v>
      </c>
      <c r="J15276" s="17" t="s">
        <v>315</v>
      </c>
    </row>
    <row r="15277" spans="1:10">
      <c r="A15277" s="17" t="s">
        <v>24993</v>
      </c>
      <c r="B15277" s="18" t="s">
        <v>318</v>
      </c>
      <c r="C15277" s="17" t="s">
        <v>202</v>
      </c>
      <c r="D15277" s="17" t="s">
        <v>203</v>
      </c>
      <c r="E15277" s="19">
        <v>39860.742361110002</v>
      </c>
      <c r="F15277" s="19">
        <v>39860.838888879996</v>
      </c>
      <c r="G15277" s="9">
        <v>139</v>
      </c>
      <c r="H15277" s="9">
        <v>1</v>
      </c>
      <c r="I15277" s="9">
        <v>139</v>
      </c>
      <c r="J15277" s="17" t="s">
        <v>315</v>
      </c>
    </row>
    <row r="15278" spans="1:10">
      <c r="A15278" s="17" t="s">
        <v>24994</v>
      </c>
      <c r="B15278" s="18" t="s">
        <v>351</v>
      </c>
      <c r="C15278" s="17" t="s">
        <v>164</v>
      </c>
      <c r="D15278" s="17" t="s">
        <v>165</v>
      </c>
      <c r="E15278" s="19">
        <v>40386.430555550003</v>
      </c>
      <c r="F15278" s="19">
        <v>40386.527083330002</v>
      </c>
      <c r="G15278" s="9">
        <v>139</v>
      </c>
      <c r="H15278" s="9">
        <v>1</v>
      </c>
      <c r="I15278" s="9">
        <v>139</v>
      </c>
      <c r="J15278" s="17" t="s">
        <v>2498</v>
      </c>
    </row>
    <row r="15279" spans="1:10">
      <c r="A15279" s="17" t="s">
        <v>24995</v>
      </c>
      <c r="B15279" s="18" t="s">
        <v>318</v>
      </c>
      <c r="C15279" s="17" t="s">
        <v>264</v>
      </c>
      <c r="D15279" s="17" t="s">
        <v>266</v>
      </c>
      <c r="E15279" s="19">
        <v>39985.510416659999</v>
      </c>
      <c r="F15279" s="19">
        <v>39985.606944439998</v>
      </c>
      <c r="G15279" s="9">
        <v>139</v>
      </c>
      <c r="H15279" s="9">
        <v>1</v>
      </c>
      <c r="I15279" s="9">
        <v>139</v>
      </c>
      <c r="J15279" s="17" t="s">
        <v>315</v>
      </c>
    </row>
    <row r="15280" spans="1:10">
      <c r="A15280" s="17" t="s">
        <v>15007</v>
      </c>
      <c r="B15280" s="18" t="s">
        <v>351</v>
      </c>
      <c r="C15280" s="17" t="s">
        <v>175</v>
      </c>
      <c r="D15280" s="17" t="s">
        <v>176</v>
      </c>
      <c r="E15280" s="19">
        <v>44357.441666660001</v>
      </c>
      <c r="F15280" s="19">
        <v>44357.53819444</v>
      </c>
      <c r="G15280" s="9">
        <v>139</v>
      </c>
      <c r="H15280" s="9">
        <v>1</v>
      </c>
      <c r="I15280" s="9">
        <v>139</v>
      </c>
      <c r="J15280" s="17" t="s">
        <v>315</v>
      </c>
    </row>
    <row r="15281" spans="1:10">
      <c r="A15281" s="17" t="s">
        <v>24996</v>
      </c>
      <c r="B15281" s="18" t="s">
        <v>351</v>
      </c>
      <c r="C15281" s="17" t="s">
        <v>182</v>
      </c>
      <c r="D15281" s="17" t="s">
        <v>184</v>
      </c>
      <c r="E15281" s="19">
        <v>44918.418749999997</v>
      </c>
      <c r="F15281" s="19">
        <v>44918.514583329998</v>
      </c>
      <c r="G15281" s="9">
        <v>138</v>
      </c>
      <c r="H15281" s="9">
        <v>1</v>
      </c>
      <c r="I15281" s="9">
        <v>138</v>
      </c>
      <c r="J15281" s="17" t="s">
        <v>315</v>
      </c>
    </row>
    <row r="15282" spans="1:10">
      <c r="A15282" s="17" t="s">
        <v>24997</v>
      </c>
      <c r="B15282" s="18" t="s">
        <v>351</v>
      </c>
      <c r="C15282" s="17" t="s">
        <v>74</v>
      </c>
      <c r="D15282" s="17" t="s">
        <v>75</v>
      </c>
      <c r="E15282" s="19">
        <v>41884.757638880001</v>
      </c>
      <c r="F15282" s="19">
        <v>41884.853472219998</v>
      </c>
      <c r="G15282" s="9">
        <v>138</v>
      </c>
      <c r="H15282" s="9">
        <v>1</v>
      </c>
      <c r="I15282" s="9">
        <v>138</v>
      </c>
      <c r="J15282" s="17" t="s">
        <v>315</v>
      </c>
    </row>
    <row r="15283" spans="1:10">
      <c r="A15283" s="17" t="s">
        <v>24998</v>
      </c>
      <c r="B15283" s="18" t="s">
        <v>314</v>
      </c>
      <c r="C15283" s="17" t="s">
        <v>249</v>
      </c>
      <c r="D15283" s="17" t="s">
        <v>250</v>
      </c>
      <c r="E15283" s="19">
        <v>41453.267361110004</v>
      </c>
      <c r="F15283" s="19">
        <v>41453.363194439997</v>
      </c>
      <c r="G15283" s="9">
        <v>138</v>
      </c>
      <c r="H15283" s="9">
        <v>1</v>
      </c>
      <c r="I15283" s="9">
        <v>138</v>
      </c>
      <c r="J15283" s="17" t="s">
        <v>315</v>
      </c>
    </row>
    <row r="15284" spans="1:10">
      <c r="A15284" s="17" t="s">
        <v>24999</v>
      </c>
      <c r="B15284" s="18" t="s">
        <v>351</v>
      </c>
      <c r="C15284" s="17" t="s">
        <v>60</v>
      </c>
      <c r="D15284" s="17" t="s">
        <v>63</v>
      </c>
      <c r="E15284" s="19">
        <v>41492.365972220003</v>
      </c>
      <c r="F15284" s="19">
        <v>41492.397916659997</v>
      </c>
      <c r="G15284" s="9">
        <v>46</v>
      </c>
      <c r="H15284" s="9">
        <v>3</v>
      </c>
      <c r="I15284" s="9">
        <v>138</v>
      </c>
      <c r="J15284" s="17" t="s">
        <v>315</v>
      </c>
    </row>
    <row r="15285" spans="1:10">
      <c r="A15285" s="17" t="s">
        <v>12427</v>
      </c>
      <c r="B15285" s="18" t="s">
        <v>318</v>
      </c>
      <c r="C15285" s="17" t="s">
        <v>223</v>
      </c>
      <c r="D15285" s="17" t="s">
        <v>224</v>
      </c>
      <c r="E15285" s="19">
        <v>45366.03472222</v>
      </c>
      <c r="F15285" s="19">
        <v>45366.066666660001</v>
      </c>
      <c r="G15285" s="9">
        <v>46</v>
      </c>
      <c r="H15285" s="9">
        <v>3</v>
      </c>
      <c r="I15285" s="9">
        <v>138</v>
      </c>
      <c r="J15285" s="17" t="s">
        <v>315</v>
      </c>
    </row>
    <row r="15286" spans="1:10">
      <c r="A15286" s="17" t="s">
        <v>25000</v>
      </c>
      <c r="B15286" s="18" t="s">
        <v>318</v>
      </c>
      <c r="C15286" s="17" t="s">
        <v>131</v>
      </c>
      <c r="D15286" s="17" t="s">
        <v>132</v>
      </c>
      <c r="E15286" s="19">
        <v>43894.608333329998</v>
      </c>
      <c r="F15286" s="19">
        <v>43894.65625</v>
      </c>
      <c r="G15286" s="9">
        <v>69</v>
      </c>
      <c r="H15286" s="9">
        <v>2</v>
      </c>
      <c r="I15286" s="9">
        <v>138</v>
      </c>
      <c r="J15286" s="17" t="s">
        <v>315</v>
      </c>
    </row>
    <row r="15287" spans="1:10">
      <c r="A15287" s="17" t="s">
        <v>25001</v>
      </c>
      <c r="B15287" s="18" t="s">
        <v>351</v>
      </c>
      <c r="C15287" s="17" t="s">
        <v>110</v>
      </c>
      <c r="D15287" s="17" t="s">
        <v>111</v>
      </c>
      <c r="E15287" s="19">
        <v>44456.578472219997</v>
      </c>
      <c r="F15287" s="19">
        <v>44456.674305549997</v>
      </c>
      <c r="G15287" s="9">
        <v>138</v>
      </c>
      <c r="H15287" s="9">
        <v>1</v>
      </c>
      <c r="I15287" s="9">
        <v>138</v>
      </c>
      <c r="J15287" s="17" t="s">
        <v>315</v>
      </c>
    </row>
    <row r="15288" spans="1:10">
      <c r="A15288" s="17" t="s">
        <v>25002</v>
      </c>
      <c r="B15288" s="18" t="s">
        <v>351</v>
      </c>
      <c r="C15288" s="17" t="s">
        <v>74</v>
      </c>
      <c r="D15288" s="17" t="s">
        <v>75</v>
      </c>
      <c r="E15288" s="19">
        <v>45580.63194444</v>
      </c>
      <c r="F15288" s="19">
        <v>45580.72777777</v>
      </c>
      <c r="G15288" s="9">
        <v>138</v>
      </c>
      <c r="H15288" s="9">
        <v>1</v>
      </c>
      <c r="I15288" s="9">
        <v>138</v>
      </c>
      <c r="J15288" s="17" t="s">
        <v>315</v>
      </c>
    </row>
    <row r="15289" spans="1:10">
      <c r="A15289" s="17" t="s">
        <v>25003</v>
      </c>
      <c r="B15289" s="18" t="s">
        <v>318</v>
      </c>
      <c r="C15289" s="17" t="s">
        <v>286</v>
      </c>
      <c r="D15289" s="17" t="s">
        <v>288</v>
      </c>
      <c r="E15289" s="19">
        <v>39652.882638880001</v>
      </c>
      <c r="F15289" s="19">
        <v>39652.978472219998</v>
      </c>
      <c r="G15289" s="9">
        <v>138</v>
      </c>
      <c r="H15289" s="9">
        <v>1</v>
      </c>
      <c r="I15289" s="9">
        <v>138</v>
      </c>
      <c r="J15289" s="17" t="s">
        <v>2498</v>
      </c>
    </row>
    <row r="15290" spans="1:10">
      <c r="A15290" s="17" t="s">
        <v>25004</v>
      </c>
      <c r="B15290" s="18" t="s">
        <v>318</v>
      </c>
      <c r="C15290" s="17" t="s">
        <v>96</v>
      </c>
      <c r="D15290" s="17" t="s">
        <v>98</v>
      </c>
      <c r="E15290" s="19">
        <v>42773.581250000003</v>
      </c>
      <c r="F15290" s="19">
        <v>42773.677083330003</v>
      </c>
      <c r="G15290" s="9">
        <v>138</v>
      </c>
      <c r="H15290" s="9">
        <v>1</v>
      </c>
      <c r="I15290" s="9">
        <v>138</v>
      </c>
      <c r="J15290" s="17" t="s">
        <v>315</v>
      </c>
    </row>
    <row r="15291" spans="1:10">
      <c r="A15291" s="17" t="s">
        <v>25005</v>
      </c>
      <c r="B15291" s="18" t="s">
        <v>314</v>
      </c>
      <c r="C15291" s="17" t="s">
        <v>94</v>
      </c>
      <c r="D15291" s="17" t="s">
        <v>94</v>
      </c>
      <c r="E15291" s="19">
        <v>45278.691666660001</v>
      </c>
      <c r="F15291" s="19">
        <v>45278.723611109999</v>
      </c>
      <c r="G15291" s="9">
        <v>46</v>
      </c>
      <c r="H15291" s="9">
        <v>3</v>
      </c>
      <c r="I15291" s="9">
        <v>138</v>
      </c>
      <c r="J15291" s="17" t="s">
        <v>315</v>
      </c>
    </row>
    <row r="15292" spans="1:10">
      <c r="A15292" s="17" t="s">
        <v>25006</v>
      </c>
      <c r="B15292" s="18" t="s">
        <v>351</v>
      </c>
      <c r="C15292" s="17" t="s">
        <v>182</v>
      </c>
      <c r="D15292" s="17" t="s">
        <v>183</v>
      </c>
      <c r="E15292" s="19">
        <v>41805.572222219998</v>
      </c>
      <c r="F15292" s="19">
        <v>41805.668055549999</v>
      </c>
      <c r="G15292" s="9">
        <v>138</v>
      </c>
      <c r="H15292" s="9">
        <v>1</v>
      </c>
      <c r="I15292" s="9">
        <v>138</v>
      </c>
      <c r="J15292" s="17" t="s">
        <v>315</v>
      </c>
    </row>
    <row r="15293" spans="1:10">
      <c r="A15293" s="17" t="s">
        <v>10892</v>
      </c>
      <c r="B15293" s="18" t="s">
        <v>314</v>
      </c>
      <c r="C15293" s="17" t="s">
        <v>249</v>
      </c>
      <c r="D15293" s="17" t="s">
        <v>250</v>
      </c>
      <c r="E15293" s="19">
        <v>42134.414583329999</v>
      </c>
      <c r="F15293" s="19">
        <v>42134.510416659999</v>
      </c>
      <c r="G15293" s="9">
        <v>138</v>
      </c>
      <c r="H15293" s="9">
        <v>1</v>
      </c>
      <c r="I15293" s="9">
        <v>138</v>
      </c>
      <c r="J15293" s="17" t="s">
        <v>315</v>
      </c>
    </row>
    <row r="15294" spans="1:10">
      <c r="A15294" s="17" t="s">
        <v>22052</v>
      </c>
      <c r="B15294" s="18" t="s">
        <v>351</v>
      </c>
      <c r="C15294" s="17" t="s">
        <v>35</v>
      </c>
      <c r="D15294" s="17" t="s">
        <v>36</v>
      </c>
      <c r="E15294" s="19">
        <v>44193.768750000003</v>
      </c>
      <c r="F15294" s="19">
        <v>44193.864583330003</v>
      </c>
      <c r="G15294" s="9">
        <v>138</v>
      </c>
      <c r="H15294" s="9">
        <v>1</v>
      </c>
      <c r="I15294" s="9">
        <v>138</v>
      </c>
      <c r="J15294" s="17" t="s">
        <v>315</v>
      </c>
    </row>
    <row r="15295" spans="1:10">
      <c r="A15295" s="17" t="s">
        <v>25007</v>
      </c>
      <c r="B15295" s="18" t="s">
        <v>318</v>
      </c>
      <c r="C15295" s="17" t="s">
        <v>139</v>
      </c>
      <c r="D15295" s="17" t="s">
        <v>140</v>
      </c>
      <c r="E15295" s="19">
        <v>41848.37708333</v>
      </c>
      <c r="F15295" s="19">
        <v>41848.425000000003</v>
      </c>
      <c r="G15295" s="9">
        <v>69</v>
      </c>
      <c r="H15295" s="9">
        <v>2</v>
      </c>
      <c r="I15295" s="9">
        <v>138</v>
      </c>
      <c r="J15295" s="17" t="s">
        <v>315</v>
      </c>
    </row>
    <row r="15296" spans="1:10">
      <c r="A15296" s="17" t="s">
        <v>14523</v>
      </c>
      <c r="B15296" s="18" t="s">
        <v>318</v>
      </c>
      <c r="C15296" s="17" t="s">
        <v>239</v>
      </c>
      <c r="D15296" s="17" t="s">
        <v>226</v>
      </c>
      <c r="E15296" s="19">
        <v>39993.914583329999</v>
      </c>
      <c r="F15296" s="19">
        <v>39994.010416659999</v>
      </c>
      <c r="G15296" s="9">
        <v>138</v>
      </c>
      <c r="H15296" s="9">
        <v>1</v>
      </c>
      <c r="I15296" s="9">
        <v>138</v>
      </c>
      <c r="J15296" s="17" t="s">
        <v>315</v>
      </c>
    </row>
    <row r="15297" spans="1:10">
      <c r="A15297" s="17" t="s">
        <v>7233</v>
      </c>
      <c r="B15297" s="18" t="s">
        <v>318</v>
      </c>
      <c r="C15297" s="17" t="s">
        <v>39</v>
      </c>
      <c r="D15297" s="17" t="s">
        <v>40</v>
      </c>
      <c r="E15297" s="19">
        <v>44516.639583329998</v>
      </c>
      <c r="F15297" s="19">
        <v>44516.6875</v>
      </c>
      <c r="G15297" s="9">
        <v>69</v>
      </c>
      <c r="H15297" s="9">
        <v>2</v>
      </c>
      <c r="I15297" s="9">
        <v>138</v>
      </c>
      <c r="J15297" s="17" t="s">
        <v>2498</v>
      </c>
    </row>
    <row r="15298" spans="1:10">
      <c r="A15298" s="17" t="s">
        <v>25008</v>
      </c>
      <c r="B15298" s="18" t="s">
        <v>318</v>
      </c>
      <c r="C15298" s="17" t="s">
        <v>297</v>
      </c>
      <c r="D15298" s="17" t="s">
        <v>40</v>
      </c>
      <c r="E15298" s="19">
        <v>45177.555555550003</v>
      </c>
      <c r="F15298" s="19">
        <v>45177.587500000001</v>
      </c>
      <c r="G15298" s="9">
        <v>46</v>
      </c>
      <c r="H15298" s="9">
        <v>3</v>
      </c>
      <c r="I15298" s="9">
        <v>138</v>
      </c>
      <c r="J15298" s="17" t="s">
        <v>315</v>
      </c>
    </row>
    <row r="15299" spans="1:10">
      <c r="A15299" s="17" t="s">
        <v>25009</v>
      </c>
      <c r="B15299" s="18" t="s">
        <v>351</v>
      </c>
      <c r="C15299" s="17" t="s">
        <v>164</v>
      </c>
      <c r="D15299" s="17" t="s">
        <v>165</v>
      </c>
      <c r="E15299" s="19">
        <v>40690.634722219998</v>
      </c>
      <c r="F15299" s="19">
        <v>40690.729861109998</v>
      </c>
      <c r="G15299" s="9">
        <v>137</v>
      </c>
      <c r="H15299" s="9">
        <v>1</v>
      </c>
      <c r="I15299" s="9">
        <v>137</v>
      </c>
      <c r="J15299" s="17" t="s">
        <v>315</v>
      </c>
    </row>
    <row r="15300" spans="1:10">
      <c r="A15300" s="17" t="s">
        <v>5026</v>
      </c>
      <c r="B15300" s="18" t="s">
        <v>318</v>
      </c>
      <c r="C15300" s="17" t="s">
        <v>202</v>
      </c>
      <c r="D15300" s="17" t="s">
        <v>203</v>
      </c>
      <c r="E15300" s="19">
        <v>44077.28333333</v>
      </c>
      <c r="F15300" s="19">
        <v>44077.37847222</v>
      </c>
      <c r="G15300" s="9">
        <v>137</v>
      </c>
      <c r="H15300" s="9">
        <v>1</v>
      </c>
      <c r="I15300" s="9">
        <v>137</v>
      </c>
      <c r="J15300" s="17" t="s">
        <v>315</v>
      </c>
    </row>
    <row r="15301" spans="1:10">
      <c r="A15301" s="17" t="s">
        <v>7437</v>
      </c>
      <c r="B15301" s="18" t="s">
        <v>318</v>
      </c>
      <c r="C15301" s="17" t="s">
        <v>258</v>
      </c>
      <c r="D15301" s="17" t="s">
        <v>259</v>
      </c>
      <c r="E15301" s="19">
        <v>43592.404861110001</v>
      </c>
      <c r="F15301" s="19">
        <v>43592.5</v>
      </c>
      <c r="G15301" s="9">
        <v>137</v>
      </c>
      <c r="H15301" s="9">
        <v>1</v>
      </c>
      <c r="I15301" s="9">
        <v>137</v>
      </c>
      <c r="J15301" s="17" t="s">
        <v>315</v>
      </c>
    </row>
    <row r="15302" spans="1:10">
      <c r="A15302" s="17" t="s">
        <v>25010</v>
      </c>
      <c r="B15302" s="18" t="s">
        <v>351</v>
      </c>
      <c r="C15302" s="17" t="s">
        <v>104</v>
      </c>
      <c r="D15302" s="17" t="s">
        <v>105</v>
      </c>
      <c r="E15302" s="19">
        <v>43236.29027777</v>
      </c>
      <c r="F15302" s="19">
        <v>43236.385416659999</v>
      </c>
      <c r="G15302" s="9">
        <v>137</v>
      </c>
      <c r="H15302" s="9">
        <v>1</v>
      </c>
      <c r="I15302" s="9">
        <v>137</v>
      </c>
      <c r="J15302" s="17" t="s">
        <v>315</v>
      </c>
    </row>
    <row r="15303" spans="1:10">
      <c r="A15303" s="17" t="s">
        <v>25011</v>
      </c>
      <c r="B15303" s="18" t="s">
        <v>318</v>
      </c>
      <c r="C15303" s="17" t="s">
        <v>143</v>
      </c>
      <c r="D15303" s="17" t="s">
        <v>143</v>
      </c>
      <c r="E15303" s="19">
        <v>40545.768750000003</v>
      </c>
      <c r="F15303" s="19">
        <v>40545.863888879998</v>
      </c>
      <c r="G15303" s="9">
        <v>137</v>
      </c>
      <c r="H15303" s="9">
        <v>1</v>
      </c>
      <c r="I15303" s="9">
        <v>137</v>
      </c>
      <c r="J15303" s="17" t="s">
        <v>2498</v>
      </c>
    </row>
    <row r="15304" spans="1:10">
      <c r="A15304" s="17" t="s">
        <v>25012</v>
      </c>
      <c r="B15304" s="18" t="s">
        <v>318</v>
      </c>
      <c r="C15304" s="17" t="s">
        <v>68</v>
      </c>
      <c r="D15304" s="17" t="s">
        <v>70</v>
      </c>
      <c r="E15304" s="19">
        <v>42774.75902777</v>
      </c>
      <c r="F15304" s="19">
        <v>42774.854166659999</v>
      </c>
      <c r="G15304" s="9">
        <v>137</v>
      </c>
      <c r="H15304" s="9">
        <v>1</v>
      </c>
      <c r="I15304" s="9">
        <v>137</v>
      </c>
      <c r="J15304" s="17" t="s">
        <v>315</v>
      </c>
    </row>
    <row r="15305" spans="1:10">
      <c r="A15305" s="17" t="s">
        <v>25013</v>
      </c>
      <c r="B15305" s="18" t="s">
        <v>318</v>
      </c>
      <c r="C15305" s="17" t="s">
        <v>139</v>
      </c>
      <c r="D15305" s="17" t="s">
        <v>141</v>
      </c>
      <c r="E15305" s="19">
        <v>43822.701388879999</v>
      </c>
      <c r="F15305" s="19">
        <v>43822.796527769999</v>
      </c>
      <c r="G15305" s="9">
        <v>137</v>
      </c>
      <c r="H15305" s="9">
        <v>1</v>
      </c>
      <c r="I15305" s="9">
        <v>137</v>
      </c>
      <c r="J15305" s="17" t="s">
        <v>315</v>
      </c>
    </row>
    <row r="15306" spans="1:10">
      <c r="A15306" s="17" t="s">
        <v>25014</v>
      </c>
      <c r="B15306" s="18" t="s">
        <v>318</v>
      </c>
      <c r="C15306" s="17" t="s">
        <v>278</v>
      </c>
      <c r="D15306" s="17" t="s">
        <v>279</v>
      </c>
      <c r="E15306" s="19">
        <v>40274.44652777</v>
      </c>
      <c r="F15306" s="19">
        <v>40274.541666659999</v>
      </c>
      <c r="G15306" s="9">
        <v>137</v>
      </c>
      <c r="H15306" s="9">
        <v>1</v>
      </c>
      <c r="I15306" s="9">
        <v>137</v>
      </c>
      <c r="J15306" s="17" t="s">
        <v>315</v>
      </c>
    </row>
    <row r="15307" spans="1:10">
      <c r="A15307" s="17" t="s">
        <v>25015</v>
      </c>
      <c r="B15307" s="18" t="s">
        <v>318</v>
      </c>
      <c r="C15307" s="17" t="s">
        <v>139</v>
      </c>
      <c r="D15307" s="17" t="s">
        <v>141</v>
      </c>
      <c r="E15307" s="19">
        <v>43697.402083330002</v>
      </c>
      <c r="F15307" s="19">
        <v>43697.496527770003</v>
      </c>
      <c r="G15307" s="9">
        <v>136</v>
      </c>
      <c r="H15307" s="9">
        <v>1</v>
      </c>
      <c r="I15307" s="9">
        <v>136</v>
      </c>
      <c r="J15307" s="17" t="s">
        <v>315</v>
      </c>
    </row>
    <row r="15308" spans="1:10">
      <c r="A15308" s="17" t="s">
        <v>25016</v>
      </c>
      <c r="B15308" s="18" t="s">
        <v>351</v>
      </c>
      <c r="C15308" s="17" t="s">
        <v>74</v>
      </c>
      <c r="D15308" s="17" t="s">
        <v>75</v>
      </c>
      <c r="E15308" s="19">
        <v>43588.777083330002</v>
      </c>
      <c r="F15308" s="19">
        <v>43588.824305549999</v>
      </c>
      <c r="G15308" s="9">
        <v>68</v>
      </c>
      <c r="H15308" s="9">
        <v>2</v>
      </c>
      <c r="I15308" s="9">
        <v>136</v>
      </c>
      <c r="J15308" s="17" t="s">
        <v>315</v>
      </c>
    </row>
    <row r="15309" spans="1:10">
      <c r="A15309" s="17" t="s">
        <v>11839</v>
      </c>
      <c r="B15309" s="18" t="s">
        <v>351</v>
      </c>
      <c r="C15309" s="17" t="s">
        <v>257</v>
      </c>
      <c r="D15309" s="17" t="s">
        <v>40</v>
      </c>
      <c r="E15309" s="19">
        <v>40815.907638880002</v>
      </c>
      <c r="F15309" s="19">
        <v>40815.954861110004</v>
      </c>
      <c r="G15309" s="9">
        <v>68</v>
      </c>
      <c r="H15309" s="9">
        <v>2</v>
      </c>
      <c r="I15309" s="9">
        <v>136</v>
      </c>
      <c r="J15309" s="17" t="s">
        <v>315</v>
      </c>
    </row>
    <row r="15310" spans="1:10">
      <c r="A15310" s="17" t="s">
        <v>25017</v>
      </c>
      <c r="B15310" s="18" t="s">
        <v>351</v>
      </c>
      <c r="C15310" s="17" t="s">
        <v>274</v>
      </c>
      <c r="D15310" s="17" t="s">
        <v>275</v>
      </c>
      <c r="E15310" s="19">
        <v>43939.766666659998</v>
      </c>
      <c r="F15310" s="19">
        <v>43939.861111110004</v>
      </c>
      <c r="G15310" s="9">
        <v>136</v>
      </c>
      <c r="H15310" s="9">
        <v>1</v>
      </c>
      <c r="I15310" s="9">
        <v>136</v>
      </c>
      <c r="J15310" s="17" t="s">
        <v>315</v>
      </c>
    </row>
    <row r="15311" spans="1:10">
      <c r="A15311" s="17" t="s">
        <v>25018</v>
      </c>
      <c r="B15311" s="18" t="s">
        <v>318</v>
      </c>
      <c r="C15311" s="17" t="s">
        <v>93</v>
      </c>
      <c r="D15311" s="17" t="s">
        <v>95</v>
      </c>
      <c r="E15311" s="19">
        <v>41969.752777770002</v>
      </c>
      <c r="F15311" s="19">
        <v>41969.84722222</v>
      </c>
      <c r="G15311" s="9">
        <v>136</v>
      </c>
      <c r="H15311" s="9">
        <v>1</v>
      </c>
      <c r="I15311" s="9">
        <v>136</v>
      </c>
      <c r="J15311" s="17" t="s">
        <v>315</v>
      </c>
    </row>
    <row r="15312" spans="1:10">
      <c r="A15312" s="17" t="s">
        <v>25019</v>
      </c>
      <c r="B15312" s="18" t="s">
        <v>351</v>
      </c>
      <c r="C15312" s="17" t="s">
        <v>104</v>
      </c>
      <c r="D15312" s="17" t="s">
        <v>105</v>
      </c>
      <c r="E15312" s="19">
        <v>39662.660416660001</v>
      </c>
      <c r="F15312" s="19">
        <v>39662.754861109999</v>
      </c>
      <c r="G15312" s="9">
        <v>136</v>
      </c>
      <c r="H15312" s="9">
        <v>1</v>
      </c>
      <c r="I15312" s="9">
        <v>136</v>
      </c>
      <c r="J15312" s="17" t="s">
        <v>315</v>
      </c>
    </row>
    <row r="15313" spans="1:10">
      <c r="A15313" s="17" t="s">
        <v>25020</v>
      </c>
      <c r="B15313" s="18" t="s">
        <v>318</v>
      </c>
      <c r="C15313" s="17" t="s">
        <v>217</v>
      </c>
      <c r="D15313" s="17" t="s">
        <v>219</v>
      </c>
      <c r="E15313" s="19">
        <v>39705.72569444</v>
      </c>
      <c r="F15313" s="19">
        <v>39705.749305550002</v>
      </c>
      <c r="G15313" s="9">
        <v>34</v>
      </c>
      <c r="H15313" s="9">
        <v>4</v>
      </c>
      <c r="I15313" s="9">
        <v>136</v>
      </c>
      <c r="J15313" s="17" t="s">
        <v>315</v>
      </c>
    </row>
    <row r="15314" spans="1:10">
      <c r="A15314" s="17" t="s">
        <v>25021</v>
      </c>
      <c r="B15314" s="18" t="s">
        <v>351</v>
      </c>
      <c r="C15314" s="17" t="s">
        <v>74</v>
      </c>
      <c r="D15314" s="17" t="s">
        <v>76</v>
      </c>
      <c r="E15314" s="19">
        <v>39845.370138879996</v>
      </c>
      <c r="F15314" s="19">
        <v>39845.464583330002</v>
      </c>
      <c r="G15314" s="9">
        <v>136</v>
      </c>
      <c r="H15314" s="9">
        <v>1</v>
      </c>
      <c r="I15314" s="9">
        <v>136</v>
      </c>
      <c r="J15314" s="17" t="s">
        <v>315</v>
      </c>
    </row>
    <row r="15315" spans="1:10">
      <c r="A15315" s="17" t="s">
        <v>25022</v>
      </c>
      <c r="B15315" s="18" t="s">
        <v>351</v>
      </c>
      <c r="C15315" s="17" t="s">
        <v>182</v>
      </c>
      <c r="D15315" s="17" t="s">
        <v>185</v>
      </c>
      <c r="E15315" s="19">
        <v>39576.971527770002</v>
      </c>
      <c r="F15315" s="19">
        <v>39577.06597222</v>
      </c>
      <c r="G15315" s="9">
        <v>136</v>
      </c>
      <c r="H15315" s="9">
        <v>1</v>
      </c>
      <c r="I15315" s="9">
        <v>136</v>
      </c>
      <c r="J15315" s="17" t="s">
        <v>315</v>
      </c>
    </row>
    <row r="15316" spans="1:10">
      <c r="A15316" s="17" t="s">
        <v>25023</v>
      </c>
      <c r="B15316" s="18" t="s">
        <v>351</v>
      </c>
      <c r="C15316" s="17" t="s">
        <v>174</v>
      </c>
      <c r="D15316" s="17" t="s">
        <v>303</v>
      </c>
      <c r="E15316" s="19">
        <v>41893.588194440003</v>
      </c>
      <c r="F15316" s="19">
        <v>41893.635416659999</v>
      </c>
      <c r="G15316" s="9">
        <v>68</v>
      </c>
      <c r="H15316" s="9">
        <v>2</v>
      </c>
      <c r="I15316" s="9">
        <v>136</v>
      </c>
      <c r="J15316" s="17" t="s">
        <v>315</v>
      </c>
    </row>
    <row r="15317" spans="1:10">
      <c r="A15317" s="17" t="s">
        <v>25024</v>
      </c>
      <c r="B15317" s="18" t="s">
        <v>318</v>
      </c>
      <c r="C15317" s="17" t="s">
        <v>233</v>
      </c>
      <c r="D15317" s="17" t="s">
        <v>234</v>
      </c>
      <c r="E15317" s="19">
        <v>43676.856944439998</v>
      </c>
      <c r="F15317" s="19">
        <v>43676.951388879999</v>
      </c>
      <c r="G15317" s="9">
        <v>136</v>
      </c>
      <c r="H15317" s="9">
        <v>1</v>
      </c>
      <c r="I15317" s="9">
        <v>136</v>
      </c>
      <c r="J15317" s="17" t="s">
        <v>315</v>
      </c>
    </row>
    <row r="15318" spans="1:10">
      <c r="A15318" s="17" t="s">
        <v>25025</v>
      </c>
      <c r="B15318" s="18" t="s">
        <v>351</v>
      </c>
      <c r="C15318" s="17" t="s">
        <v>182</v>
      </c>
      <c r="D15318" s="17" t="s">
        <v>183</v>
      </c>
      <c r="E15318" s="19">
        <v>43636.930555550003</v>
      </c>
      <c r="F15318" s="19">
        <v>43636.94097222</v>
      </c>
      <c r="G15318" s="9">
        <v>15</v>
      </c>
      <c r="H15318" s="9">
        <v>9</v>
      </c>
      <c r="I15318" s="9">
        <v>135</v>
      </c>
      <c r="J15318" s="17" t="s">
        <v>315</v>
      </c>
    </row>
    <row r="15319" spans="1:10">
      <c r="A15319" s="17" t="s">
        <v>25026</v>
      </c>
      <c r="B15319" s="18" t="s">
        <v>318</v>
      </c>
      <c r="C15319" s="17" t="s">
        <v>233</v>
      </c>
      <c r="D15319" s="17" t="s">
        <v>234</v>
      </c>
      <c r="E15319" s="19">
        <v>44027.528472220001</v>
      </c>
      <c r="F15319" s="19">
        <v>44027.538888880001</v>
      </c>
      <c r="G15319" s="9">
        <v>15</v>
      </c>
      <c r="H15319" s="9">
        <v>9</v>
      </c>
      <c r="I15319" s="9">
        <v>135</v>
      </c>
      <c r="J15319" s="17" t="s">
        <v>315</v>
      </c>
    </row>
    <row r="15320" spans="1:10">
      <c r="A15320" s="17" t="s">
        <v>25027</v>
      </c>
      <c r="B15320" s="18" t="s">
        <v>351</v>
      </c>
      <c r="C15320" s="17" t="s">
        <v>182</v>
      </c>
      <c r="D15320" s="17" t="s">
        <v>185</v>
      </c>
      <c r="E15320" s="19">
        <v>41669.44097222</v>
      </c>
      <c r="F15320" s="19">
        <v>41669.459722220003</v>
      </c>
      <c r="G15320" s="9">
        <v>27</v>
      </c>
      <c r="H15320" s="9">
        <v>5</v>
      </c>
      <c r="I15320" s="9">
        <v>135</v>
      </c>
      <c r="J15320" s="17" t="s">
        <v>315</v>
      </c>
    </row>
    <row r="15321" spans="1:10">
      <c r="A15321" s="17" t="s">
        <v>25028</v>
      </c>
      <c r="B15321" s="18" t="s">
        <v>318</v>
      </c>
      <c r="C15321" s="17" t="s">
        <v>297</v>
      </c>
      <c r="D15321" s="17" t="s">
        <v>40</v>
      </c>
      <c r="E15321" s="19">
        <v>44051.12847222</v>
      </c>
      <c r="F15321" s="19">
        <v>44051.22222222</v>
      </c>
      <c r="G15321" s="9">
        <v>135</v>
      </c>
      <c r="H15321" s="9">
        <v>1</v>
      </c>
      <c r="I15321" s="9">
        <v>135</v>
      </c>
      <c r="J15321" s="17" t="s">
        <v>2498</v>
      </c>
    </row>
    <row r="15322" spans="1:10">
      <c r="A15322" s="17" t="s">
        <v>25029</v>
      </c>
      <c r="B15322" s="18" t="s">
        <v>318</v>
      </c>
      <c r="C15322" s="17" t="s">
        <v>128</v>
      </c>
      <c r="D15322" s="17" t="s">
        <v>130</v>
      </c>
      <c r="E15322" s="19">
        <v>44131.526388879996</v>
      </c>
      <c r="F15322" s="19">
        <v>44131.620138879996</v>
      </c>
      <c r="G15322" s="9">
        <v>135</v>
      </c>
      <c r="H15322" s="9">
        <v>1</v>
      </c>
      <c r="I15322" s="9">
        <v>135</v>
      </c>
      <c r="J15322" s="17" t="s">
        <v>315</v>
      </c>
    </row>
    <row r="15323" spans="1:10">
      <c r="A15323" s="17" t="s">
        <v>25030</v>
      </c>
      <c r="B15323" s="18" t="s">
        <v>351</v>
      </c>
      <c r="C15323" s="17" t="s">
        <v>104</v>
      </c>
      <c r="D15323" s="17" t="s">
        <v>105</v>
      </c>
      <c r="E15323" s="19">
        <v>41675.75</v>
      </c>
      <c r="F15323" s="19">
        <v>41675.78125</v>
      </c>
      <c r="G15323" s="9">
        <v>45</v>
      </c>
      <c r="H15323" s="9">
        <v>3</v>
      </c>
      <c r="I15323" s="9">
        <v>135</v>
      </c>
      <c r="J15323" s="17" t="s">
        <v>315</v>
      </c>
    </row>
    <row r="15324" spans="1:10">
      <c r="A15324" s="17" t="s">
        <v>19103</v>
      </c>
      <c r="B15324" s="18" t="s">
        <v>314</v>
      </c>
      <c r="C15324" s="17" t="s">
        <v>146</v>
      </c>
      <c r="D15324" s="17" t="s">
        <v>148</v>
      </c>
      <c r="E15324" s="19">
        <v>44194.427083330003</v>
      </c>
      <c r="F15324" s="19">
        <v>44194.458333330003</v>
      </c>
      <c r="G15324" s="9">
        <v>45</v>
      </c>
      <c r="H15324" s="9">
        <v>3</v>
      </c>
      <c r="I15324" s="9">
        <v>135</v>
      </c>
      <c r="J15324" s="17" t="s">
        <v>315</v>
      </c>
    </row>
    <row r="15325" spans="1:10">
      <c r="A15325" s="17" t="s">
        <v>25031</v>
      </c>
      <c r="B15325" s="18" t="s">
        <v>318</v>
      </c>
      <c r="C15325" s="17" t="s">
        <v>126</v>
      </c>
      <c r="D15325" s="17" t="s">
        <v>127</v>
      </c>
      <c r="E15325" s="19">
        <v>43842.611111110004</v>
      </c>
      <c r="F15325" s="19">
        <v>43842.642361110004</v>
      </c>
      <c r="G15325" s="9">
        <v>45</v>
      </c>
      <c r="H15325" s="9">
        <v>3</v>
      </c>
      <c r="I15325" s="9">
        <v>135</v>
      </c>
      <c r="J15325" s="17" t="s">
        <v>315</v>
      </c>
    </row>
    <row r="15326" spans="1:10">
      <c r="A15326" s="17" t="s">
        <v>25032</v>
      </c>
      <c r="B15326" s="18" t="s">
        <v>351</v>
      </c>
      <c r="C15326" s="17" t="s">
        <v>164</v>
      </c>
      <c r="D15326" s="17" t="s">
        <v>166</v>
      </c>
      <c r="E15326" s="19">
        <v>43369.489583330003</v>
      </c>
      <c r="F15326" s="19">
        <v>43369.583333330003</v>
      </c>
      <c r="G15326" s="9">
        <v>135</v>
      </c>
      <c r="H15326" s="9">
        <v>1</v>
      </c>
      <c r="I15326" s="9">
        <v>135</v>
      </c>
      <c r="J15326" s="17" t="s">
        <v>315</v>
      </c>
    </row>
    <row r="15327" spans="1:10">
      <c r="A15327" s="17" t="s">
        <v>25033</v>
      </c>
      <c r="B15327" s="18" t="s">
        <v>351</v>
      </c>
      <c r="C15327" s="17" t="s">
        <v>175</v>
      </c>
      <c r="D15327" s="17" t="s">
        <v>157</v>
      </c>
      <c r="E15327" s="19">
        <v>39455.663888880001</v>
      </c>
      <c r="F15327" s="19">
        <v>39455.757638880001</v>
      </c>
      <c r="G15327" s="9">
        <v>135</v>
      </c>
      <c r="H15327" s="9">
        <v>1</v>
      </c>
      <c r="I15327" s="9">
        <v>135</v>
      </c>
      <c r="J15327" s="17" t="s">
        <v>315</v>
      </c>
    </row>
    <row r="15328" spans="1:10">
      <c r="A15328" s="17" t="s">
        <v>25034</v>
      </c>
      <c r="B15328" s="18" t="s">
        <v>351</v>
      </c>
      <c r="C15328" s="17" t="s">
        <v>74</v>
      </c>
      <c r="D15328" s="17" t="s">
        <v>76</v>
      </c>
      <c r="E15328" s="19">
        <v>41382.458333330003</v>
      </c>
      <c r="F15328" s="19">
        <v>41382.552083330003</v>
      </c>
      <c r="G15328" s="9">
        <v>135</v>
      </c>
      <c r="H15328" s="9">
        <v>1</v>
      </c>
      <c r="I15328" s="9">
        <v>135</v>
      </c>
      <c r="J15328" s="17" t="s">
        <v>315</v>
      </c>
    </row>
    <row r="15329" spans="1:10">
      <c r="A15329" s="17" t="s">
        <v>25035</v>
      </c>
      <c r="B15329" s="18" t="s">
        <v>318</v>
      </c>
      <c r="C15329" s="17" t="s">
        <v>276</v>
      </c>
      <c r="D15329" s="17" t="s">
        <v>277</v>
      </c>
      <c r="E15329" s="19">
        <v>40203.31597222</v>
      </c>
      <c r="F15329" s="19">
        <v>40203.40972222</v>
      </c>
      <c r="G15329" s="9">
        <v>135</v>
      </c>
      <c r="H15329" s="9">
        <v>1</v>
      </c>
      <c r="I15329" s="9">
        <v>135</v>
      </c>
      <c r="J15329" s="17" t="s">
        <v>315</v>
      </c>
    </row>
    <row r="15330" spans="1:10">
      <c r="A15330" s="17" t="s">
        <v>25036</v>
      </c>
      <c r="B15330" s="18" t="s">
        <v>351</v>
      </c>
      <c r="C15330" s="17" t="s">
        <v>236</v>
      </c>
      <c r="D15330" s="17" t="s">
        <v>237</v>
      </c>
      <c r="E15330" s="19">
        <v>44616.604166659999</v>
      </c>
      <c r="F15330" s="19">
        <v>44616.697916659999</v>
      </c>
      <c r="G15330" s="9">
        <v>135</v>
      </c>
      <c r="H15330" s="9">
        <v>1</v>
      </c>
      <c r="I15330" s="9">
        <v>135</v>
      </c>
      <c r="J15330" s="17" t="s">
        <v>315</v>
      </c>
    </row>
    <row r="15331" spans="1:10">
      <c r="A15331" s="17" t="s">
        <v>25037</v>
      </c>
      <c r="B15331" s="18" t="s">
        <v>351</v>
      </c>
      <c r="C15331" s="17" t="s">
        <v>179</v>
      </c>
      <c r="D15331" s="17" t="s">
        <v>181</v>
      </c>
      <c r="E15331" s="19">
        <v>42338.50347222</v>
      </c>
      <c r="F15331" s="19">
        <v>42338.513888879999</v>
      </c>
      <c r="G15331" s="9">
        <v>15</v>
      </c>
      <c r="H15331" s="9">
        <v>9</v>
      </c>
      <c r="I15331" s="9">
        <v>135</v>
      </c>
      <c r="J15331" s="17" t="s">
        <v>315</v>
      </c>
    </row>
    <row r="15332" spans="1:10">
      <c r="A15332" s="17" t="s">
        <v>25038</v>
      </c>
      <c r="B15332" s="18" t="s">
        <v>318</v>
      </c>
      <c r="C15332" s="17" t="s">
        <v>258</v>
      </c>
      <c r="D15332" s="17" t="s">
        <v>259</v>
      </c>
      <c r="E15332" s="19">
        <v>41414.418749999997</v>
      </c>
      <c r="F15332" s="19">
        <v>41414.465277770003</v>
      </c>
      <c r="G15332" s="9">
        <v>67</v>
      </c>
      <c r="H15332" s="9">
        <v>2</v>
      </c>
      <c r="I15332" s="9">
        <v>134</v>
      </c>
      <c r="J15332" s="17" t="s">
        <v>315</v>
      </c>
    </row>
    <row r="15333" spans="1:10">
      <c r="A15333" s="17" t="s">
        <v>25039</v>
      </c>
      <c r="B15333" s="18" t="s">
        <v>351</v>
      </c>
      <c r="C15333" s="17" t="s">
        <v>64</v>
      </c>
      <c r="D15333" s="17" t="s">
        <v>64</v>
      </c>
      <c r="E15333" s="19">
        <v>45019.382638880001</v>
      </c>
      <c r="F15333" s="19">
        <v>45019.429166659997</v>
      </c>
      <c r="G15333" s="9">
        <v>67</v>
      </c>
      <c r="H15333" s="9">
        <v>2</v>
      </c>
      <c r="I15333" s="9">
        <v>134</v>
      </c>
      <c r="J15333" s="17" t="s">
        <v>315</v>
      </c>
    </row>
    <row r="15334" spans="1:10">
      <c r="A15334" s="17" t="s">
        <v>25040</v>
      </c>
      <c r="B15334" s="18" t="s">
        <v>351</v>
      </c>
      <c r="C15334" s="17" t="s">
        <v>110</v>
      </c>
      <c r="D15334" s="17" t="s">
        <v>111</v>
      </c>
      <c r="E15334" s="19">
        <v>45656.278472220001</v>
      </c>
      <c r="F15334" s="19">
        <v>45656.371527770003</v>
      </c>
      <c r="G15334" s="9">
        <v>134</v>
      </c>
      <c r="H15334" s="9">
        <v>1</v>
      </c>
      <c r="I15334" s="9">
        <v>134</v>
      </c>
      <c r="J15334" s="17" t="s">
        <v>315</v>
      </c>
    </row>
    <row r="15335" spans="1:10">
      <c r="A15335" s="17" t="s">
        <v>25041</v>
      </c>
      <c r="B15335" s="18" t="s">
        <v>318</v>
      </c>
      <c r="C15335" s="17" t="s">
        <v>258</v>
      </c>
      <c r="D15335" s="17" t="s">
        <v>260</v>
      </c>
      <c r="E15335" s="19">
        <v>43595.88055555</v>
      </c>
      <c r="F15335" s="19">
        <v>43595.927083330003</v>
      </c>
      <c r="G15335" s="9">
        <v>67</v>
      </c>
      <c r="H15335" s="9">
        <v>2</v>
      </c>
      <c r="I15335" s="9">
        <v>134</v>
      </c>
      <c r="J15335" s="17" t="s">
        <v>315</v>
      </c>
    </row>
    <row r="15336" spans="1:10">
      <c r="A15336" s="17" t="s">
        <v>17571</v>
      </c>
      <c r="B15336" s="18" t="s">
        <v>351</v>
      </c>
      <c r="C15336" s="17" t="s">
        <v>104</v>
      </c>
      <c r="D15336" s="17" t="s">
        <v>104</v>
      </c>
      <c r="E15336" s="19">
        <v>43768.775694440003</v>
      </c>
      <c r="F15336" s="19">
        <v>43768.868750000001</v>
      </c>
      <c r="G15336" s="9">
        <v>134</v>
      </c>
      <c r="H15336" s="9">
        <v>1</v>
      </c>
      <c r="I15336" s="9">
        <v>134</v>
      </c>
      <c r="J15336" s="17" t="s">
        <v>315</v>
      </c>
    </row>
    <row r="15337" spans="1:10">
      <c r="A15337" s="17" t="s">
        <v>25042</v>
      </c>
      <c r="B15337" s="18" t="s">
        <v>314</v>
      </c>
      <c r="C15337" s="17" t="s">
        <v>56</v>
      </c>
      <c r="D15337" s="17" t="s">
        <v>57</v>
      </c>
      <c r="E15337" s="19">
        <v>44499.684722220001</v>
      </c>
      <c r="F15337" s="19">
        <v>44499.777777770003</v>
      </c>
      <c r="G15337" s="9">
        <v>134</v>
      </c>
      <c r="H15337" s="9">
        <v>1</v>
      </c>
      <c r="I15337" s="9">
        <v>134</v>
      </c>
      <c r="J15337" s="17" t="s">
        <v>315</v>
      </c>
    </row>
    <row r="15338" spans="1:10">
      <c r="A15338" s="17" t="s">
        <v>25043</v>
      </c>
      <c r="B15338" s="18" t="s">
        <v>351</v>
      </c>
      <c r="C15338" s="17" t="s">
        <v>60</v>
      </c>
      <c r="D15338" s="17" t="s">
        <v>61</v>
      </c>
      <c r="E15338" s="19">
        <v>41553.561111110001</v>
      </c>
      <c r="F15338" s="19">
        <v>41553.654166660002</v>
      </c>
      <c r="G15338" s="9">
        <v>134</v>
      </c>
      <c r="H15338" s="9">
        <v>1</v>
      </c>
      <c r="I15338" s="9">
        <v>134</v>
      </c>
      <c r="J15338" s="17" t="s">
        <v>315</v>
      </c>
    </row>
    <row r="15339" spans="1:10">
      <c r="A15339" s="17" t="s">
        <v>25044</v>
      </c>
      <c r="B15339" s="18" t="s">
        <v>318</v>
      </c>
      <c r="C15339" s="17" t="s">
        <v>188</v>
      </c>
      <c r="D15339" s="17" t="s">
        <v>40</v>
      </c>
      <c r="E15339" s="19">
        <v>43223.427083330003</v>
      </c>
      <c r="F15339" s="19">
        <v>43223.520138879998</v>
      </c>
      <c r="G15339" s="9">
        <v>134</v>
      </c>
      <c r="H15339" s="9">
        <v>1</v>
      </c>
      <c r="I15339" s="9">
        <v>134</v>
      </c>
      <c r="J15339" s="17" t="s">
        <v>315</v>
      </c>
    </row>
    <row r="15340" spans="1:10">
      <c r="A15340" s="17" t="s">
        <v>2739</v>
      </c>
      <c r="B15340" s="18" t="s">
        <v>318</v>
      </c>
      <c r="C15340" s="17" t="s">
        <v>106</v>
      </c>
      <c r="D15340" s="17" t="s">
        <v>108</v>
      </c>
      <c r="E15340" s="19">
        <v>44596.440277770002</v>
      </c>
      <c r="F15340" s="19">
        <v>44596.53333333</v>
      </c>
      <c r="G15340" s="9">
        <v>134</v>
      </c>
      <c r="H15340" s="9">
        <v>1</v>
      </c>
      <c r="I15340" s="9">
        <v>134</v>
      </c>
      <c r="J15340" s="17" t="s">
        <v>315</v>
      </c>
    </row>
    <row r="15341" spans="1:10">
      <c r="A15341" s="17" t="s">
        <v>25045</v>
      </c>
      <c r="B15341" s="18" t="s">
        <v>318</v>
      </c>
      <c r="C15341" s="17" t="s">
        <v>96</v>
      </c>
      <c r="D15341" s="17" t="s">
        <v>98</v>
      </c>
      <c r="E15341" s="19">
        <v>41270.461805550003</v>
      </c>
      <c r="F15341" s="19">
        <v>41270.554861110002</v>
      </c>
      <c r="G15341" s="9">
        <v>134</v>
      </c>
      <c r="H15341" s="9">
        <v>1</v>
      </c>
      <c r="I15341" s="9">
        <v>134</v>
      </c>
      <c r="J15341" s="17" t="s">
        <v>2498</v>
      </c>
    </row>
    <row r="15342" spans="1:10">
      <c r="A15342" s="17" t="s">
        <v>25046</v>
      </c>
      <c r="B15342" s="18" t="s">
        <v>318</v>
      </c>
      <c r="C15342" s="17" t="s">
        <v>233</v>
      </c>
      <c r="D15342" s="17" t="s">
        <v>235</v>
      </c>
      <c r="E15342" s="19">
        <v>43594.824305549999</v>
      </c>
      <c r="F15342" s="19">
        <v>43595.588194440003</v>
      </c>
      <c r="G15342" s="9">
        <v>134</v>
      </c>
      <c r="H15342" s="9">
        <v>2</v>
      </c>
      <c r="I15342" s="9">
        <v>134</v>
      </c>
      <c r="J15342" s="17" t="s">
        <v>315</v>
      </c>
    </row>
    <row r="15343" spans="1:10">
      <c r="A15343" s="17" t="s">
        <v>25047</v>
      </c>
      <c r="B15343" s="18" t="s">
        <v>351</v>
      </c>
      <c r="C15343" s="17" t="s">
        <v>35</v>
      </c>
      <c r="D15343" s="17" t="s">
        <v>37</v>
      </c>
      <c r="E15343" s="19">
        <v>41597.488194439997</v>
      </c>
      <c r="F15343" s="19">
        <v>41597.53472222</v>
      </c>
      <c r="G15343" s="9">
        <v>67</v>
      </c>
      <c r="H15343" s="9">
        <v>2</v>
      </c>
      <c r="I15343" s="9">
        <v>134</v>
      </c>
      <c r="J15343" s="17" t="s">
        <v>315</v>
      </c>
    </row>
    <row r="15344" spans="1:10">
      <c r="A15344" s="17" t="s">
        <v>25048</v>
      </c>
      <c r="B15344" s="18" t="s">
        <v>314</v>
      </c>
      <c r="C15344" s="17" t="s">
        <v>298</v>
      </c>
      <c r="D15344" s="17" t="s">
        <v>298</v>
      </c>
      <c r="E15344" s="19">
        <v>39813.316666660001</v>
      </c>
      <c r="F15344" s="19">
        <v>39813.40972222</v>
      </c>
      <c r="G15344" s="9">
        <v>134</v>
      </c>
      <c r="H15344" s="9">
        <v>1</v>
      </c>
      <c r="I15344" s="9">
        <v>134</v>
      </c>
      <c r="J15344" s="17" t="s">
        <v>2498</v>
      </c>
    </row>
    <row r="15345" spans="1:10">
      <c r="A15345" s="17" t="s">
        <v>25049</v>
      </c>
      <c r="B15345" s="18" t="s">
        <v>351</v>
      </c>
      <c r="C15345" s="17" t="s">
        <v>64</v>
      </c>
      <c r="D15345" s="17" t="s">
        <v>67</v>
      </c>
      <c r="E15345" s="19">
        <v>42592.329861110004</v>
      </c>
      <c r="F15345" s="19">
        <v>42592.422916659998</v>
      </c>
      <c r="G15345" s="9">
        <v>134</v>
      </c>
      <c r="H15345" s="9">
        <v>1</v>
      </c>
      <c r="I15345" s="9">
        <v>134</v>
      </c>
      <c r="J15345" s="17" t="s">
        <v>315</v>
      </c>
    </row>
    <row r="15346" spans="1:10">
      <c r="A15346" s="17" t="s">
        <v>25050</v>
      </c>
      <c r="B15346" s="18" t="s">
        <v>318</v>
      </c>
      <c r="C15346" s="17" t="s">
        <v>202</v>
      </c>
      <c r="D15346" s="17" t="s">
        <v>205</v>
      </c>
      <c r="E15346" s="19">
        <v>44136.619444440003</v>
      </c>
      <c r="F15346" s="19">
        <v>44136.712500000001</v>
      </c>
      <c r="G15346" s="9">
        <v>134</v>
      </c>
      <c r="H15346" s="9">
        <v>1</v>
      </c>
      <c r="I15346" s="9">
        <v>134</v>
      </c>
      <c r="J15346" s="17" t="s">
        <v>315</v>
      </c>
    </row>
    <row r="15347" spans="1:10">
      <c r="A15347" s="17" t="s">
        <v>25051</v>
      </c>
      <c r="B15347" s="18" t="s">
        <v>351</v>
      </c>
      <c r="C15347" s="17" t="s">
        <v>164</v>
      </c>
      <c r="D15347" s="17" t="s">
        <v>165</v>
      </c>
      <c r="E15347" s="19">
        <v>40019.84583333</v>
      </c>
      <c r="F15347" s="19">
        <v>40019.938888880002</v>
      </c>
      <c r="G15347" s="9">
        <v>134</v>
      </c>
      <c r="H15347" s="9">
        <v>1</v>
      </c>
      <c r="I15347" s="9">
        <v>134</v>
      </c>
      <c r="J15347" s="17" t="s">
        <v>315</v>
      </c>
    </row>
    <row r="15348" spans="1:10">
      <c r="A15348" s="17" t="s">
        <v>25052</v>
      </c>
      <c r="B15348" s="18" t="s">
        <v>318</v>
      </c>
      <c r="C15348" s="17" t="s">
        <v>143</v>
      </c>
      <c r="D15348" s="17" t="s">
        <v>143</v>
      </c>
      <c r="E15348" s="19">
        <v>40421.448611109998</v>
      </c>
      <c r="F15348" s="19">
        <v>40421.541666659999</v>
      </c>
      <c r="G15348" s="9">
        <v>134</v>
      </c>
      <c r="H15348" s="9">
        <v>1</v>
      </c>
      <c r="I15348" s="9">
        <v>134</v>
      </c>
      <c r="J15348" s="17" t="s">
        <v>2498</v>
      </c>
    </row>
    <row r="15349" spans="1:10">
      <c r="A15349" s="17" t="s">
        <v>21577</v>
      </c>
      <c r="B15349" s="18" t="s">
        <v>351</v>
      </c>
      <c r="C15349" s="17" t="s">
        <v>74</v>
      </c>
      <c r="D15349" s="17" t="s">
        <v>75</v>
      </c>
      <c r="E15349" s="19">
        <v>44892.572916659999</v>
      </c>
      <c r="F15349" s="19">
        <v>44892.665972219998</v>
      </c>
      <c r="G15349" s="9">
        <v>134</v>
      </c>
      <c r="H15349" s="9">
        <v>1</v>
      </c>
      <c r="I15349" s="9">
        <v>134</v>
      </c>
      <c r="J15349" s="17" t="s">
        <v>315</v>
      </c>
    </row>
    <row r="15350" spans="1:10">
      <c r="A15350" s="17" t="s">
        <v>25053</v>
      </c>
      <c r="B15350" s="18" t="s">
        <v>314</v>
      </c>
      <c r="C15350" s="17" t="s">
        <v>116</v>
      </c>
      <c r="D15350" s="17" t="s">
        <v>119</v>
      </c>
      <c r="E15350" s="19">
        <v>43396.449305549999</v>
      </c>
      <c r="F15350" s="19">
        <v>43396.541666659999</v>
      </c>
      <c r="G15350" s="9">
        <v>133</v>
      </c>
      <c r="H15350" s="9">
        <v>1</v>
      </c>
      <c r="I15350" s="9">
        <v>133</v>
      </c>
      <c r="J15350" s="17" t="s">
        <v>315</v>
      </c>
    </row>
    <row r="15351" spans="1:10">
      <c r="A15351" s="17" t="s">
        <v>25054</v>
      </c>
      <c r="B15351" s="18" t="s">
        <v>318</v>
      </c>
      <c r="C15351" s="17" t="s">
        <v>68</v>
      </c>
      <c r="D15351" s="17" t="s">
        <v>69</v>
      </c>
      <c r="E15351" s="19">
        <v>42548.59583333</v>
      </c>
      <c r="F15351" s="19">
        <v>42548.688194440001</v>
      </c>
      <c r="G15351" s="9">
        <v>133</v>
      </c>
      <c r="H15351" s="9">
        <v>1</v>
      </c>
      <c r="I15351" s="9">
        <v>133</v>
      </c>
      <c r="J15351" s="17" t="s">
        <v>315</v>
      </c>
    </row>
    <row r="15352" spans="1:10">
      <c r="A15352" s="17" t="s">
        <v>11427</v>
      </c>
      <c r="B15352" s="18" t="s">
        <v>318</v>
      </c>
      <c r="C15352" s="17" t="s">
        <v>202</v>
      </c>
      <c r="D15352" s="17" t="s">
        <v>203</v>
      </c>
      <c r="E15352" s="19">
        <v>45033.365972220003</v>
      </c>
      <c r="F15352" s="19">
        <v>45033.458333330003</v>
      </c>
      <c r="G15352" s="9">
        <v>133</v>
      </c>
      <c r="H15352" s="9">
        <v>1</v>
      </c>
      <c r="I15352" s="9">
        <v>133</v>
      </c>
      <c r="J15352" s="17" t="s">
        <v>315</v>
      </c>
    </row>
    <row r="15353" spans="1:10">
      <c r="A15353" s="17" t="s">
        <v>25055</v>
      </c>
      <c r="B15353" s="18" t="s">
        <v>351</v>
      </c>
      <c r="C15353" s="17" t="s">
        <v>175</v>
      </c>
      <c r="D15353" s="17" t="s">
        <v>157</v>
      </c>
      <c r="E15353" s="19">
        <v>41802.623611110001</v>
      </c>
      <c r="F15353" s="19">
        <v>41802.715972220001</v>
      </c>
      <c r="G15353" s="9">
        <v>133</v>
      </c>
      <c r="H15353" s="9">
        <v>1</v>
      </c>
      <c r="I15353" s="9">
        <v>133</v>
      </c>
      <c r="J15353" s="17" t="s">
        <v>315</v>
      </c>
    </row>
    <row r="15354" spans="1:10">
      <c r="A15354" s="17" t="s">
        <v>25056</v>
      </c>
      <c r="B15354" s="18" t="s">
        <v>351</v>
      </c>
      <c r="C15354" s="17" t="s">
        <v>41</v>
      </c>
      <c r="D15354" s="17" t="s">
        <v>43</v>
      </c>
      <c r="E15354" s="19">
        <v>45107.122916660002</v>
      </c>
      <c r="F15354" s="19">
        <v>45107.215277770003</v>
      </c>
      <c r="G15354" s="9">
        <v>133</v>
      </c>
      <c r="H15354" s="9">
        <v>1</v>
      </c>
      <c r="I15354" s="9">
        <v>133</v>
      </c>
      <c r="J15354" s="17" t="s">
        <v>315</v>
      </c>
    </row>
    <row r="15355" spans="1:10">
      <c r="A15355" s="17" t="s">
        <v>5588</v>
      </c>
      <c r="B15355" s="18" t="s">
        <v>351</v>
      </c>
      <c r="C15355" s="17" t="s">
        <v>182</v>
      </c>
      <c r="D15355" s="17" t="s">
        <v>184</v>
      </c>
      <c r="E15355" s="19">
        <v>44294.594444440001</v>
      </c>
      <c r="F15355" s="19">
        <v>44294.686805550002</v>
      </c>
      <c r="G15355" s="9">
        <v>133</v>
      </c>
      <c r="H15355" s="9">
        <v>1</v>
      </c>
      <c r="I15355" s="9">
        <v>133</v>
      </c>
      <c r="J15355" s="17" t="s">
        <v>315</v>
      </c>
    </row>
    <row r="15356" spans="1:10">
      <c r="A15356" s="17" t="s">
        <v>25057</v>
      </c>
      <c r="B15356" s="18" t="s">
        <v>351</v>
      </c>
      <c r="C15356" s="17" t="s">
        <v>74</v>
      </c>
      <c r="D15356" s="17" t="s">
        <v>76</v>
      </c>
      <c r="E15356" s="19">
        <v>43574.325694439998</v>
      </c>
      <c r="F15356" s="19">
        <v>43574.418055549999</v>
      </c>
      <c r="G15356" s="9">
        <v>133</v>
      </c>
      <c r="H15356" s="9">
        <v>1</v>
      </c>
      <c r="I15356" s="9">
        <v>133</v>
      </c>
      <c r="J15356" s="17" t="s">
        <v>315</v>
      </c>
    </row>
    <row r="15357" spans="1:10">
      <c r="A15357" s="17" t="s">
        <v>2989</v>
      </c>
      <c r="B15357" s="18" t="s">
        <v>318</v>
      </c>
      <c r="C15357" s="17" t="s">
        <v>264</v>
      </c>
      <c r="D15357" s="17" t="s">
        <v>82</v>
      </c>
      <c r="E15357" s="19">
        <v>42807.688888880002</v>
      </c>
      <c r="F15357" s="19">
        <v>42807.711805550003</v>
      </c>
      <c r="G15357" s="9">
        <v>33</v>
      </c>
      <c r="H15357" s="9">
        <v>4</v>
      </c>
      <c r="I15357" s="9">
        <v>132</v>
      </c>
      <c r="J15357" s="17" t="s">
        <v>315</v>
      </c>
    </row>
    <row r="15358" spans="1:10">
      <c r="A15358" s="17" t="s">
        <v>25058</v>
      </c>
      <c r="B15358" s="18" t="s">
        <v>318</v>
      </c>
      <c r="C15358" s="17" t="s">
        <v>131</v>
      </c>
      <c r="D15358" s="17" t="s">
        <v>132</v>
      </c>
      <c r="E15358" s="19">
        <v>43517.668749999997</v>
      </c>
      <c r="F15358" s="19">
        <v>43517.760416659999</v>
      </c>
      <c r="G15358" s="9">
        <v>132</v>
      </c>
      <c r="H15358" s="9">
        <v>1</v>
      </c>
      <c r="I15358" s="9">
        <v>132</v>
      </c>
      <c r="J15358" s="17" t="s">
        <v>315</v>
      </c>
    </row>
    <row r="15359" spans="1:10">
      <c r="A15359" s="17" t="s">
        <v>17880</v>
      </c>
      <c r="B15359" s="18" t="s">
        <v>318</v>
      </c>
      <c r="C15359" s="17" t="s">
        <v>210</v>
      </c>
      <c r="D15359" s="17" t="s">
        <v>138</v>
      </c>
      <c r="E15359" s="19">
        <v>42744.429166659997</v>
      </c>
      <c r="F15359" s="19">
        <v>42744.520833330003</v>
      </c>
      <c r="G15359" s="9">
        <v>132</v>
      </c>
      <c r="H15359" s="9">
        <v>1</v>
      </c>
      <c r="I15359" s="9">
        <v>132</v>
      </c>
      <c r="J15359" s="17" t="s">
        <v>315</v>
      </c>
    </row>
    <row r="15360" spans="1:10">
      <c r="A15360" s="17" t="s">
        <v>25059</v>
      </c>
      <c r="B15360" s="18" t="s">
        <v>351</v>
      </c>
      <c r="C15360" s="17" t="s">
        <v>182</v>
      </c>
      <c r="D15360" s="17" t="s">
        <v>181</v>
      </c>
      <c r="E15360" s="19">
        <v>42646.351388880001</v>
      </c>
      <c r="F15360" s="19">
        <v>42646.44305555</v>
      </c>
      <c r="G15360" s="9">
        <v>132</v>
      </c>
      <c r="H15360" s="9">
        <v>1</v>
      </c>
      <c r="I15360" s="9">
        <v>132</v>
      </c>
      <c r="J15360" s="17" t="s">
        <v>315</v>
      </c>
    </row>
    <row r="15361" spans="1:10">
      <c r="A15361" s="17" t="s">
        <v>25060</v>
      </c>
      <c r="B15361" s="18" t="s">
        <v>318</v>
      </c>
      <c r="C15361" s="17" t="s">
        <v>143</v>
      </c>
      <c r="D15361" s="17" t="s">
        <v>143</v>
      </c>
      <c r="E15361" s="19">
        <v>44704.839583330002</v>
      </c>
      <c r="F15361" s="19">
        <v>44704.885416659999</v>
      </c>
      <c r="G15361" s="9">
        <v>66</v>
      </c>
      <c r="H15361" s="9">
        <v>2</v>
      </c>
      <c r="I15361" s="9">
        <v>132</v>
      </c>
      <c r="J15361" s="17" t="s">
        <v>315</v>
      </c>
    </row>
    <row r="15362" spans="1:10">
      <c r="A15362" s="17" t="s">
        <v>14466</v>
      </c>
      <c r="B15362" s="18" t="s">
        <v>314</v>
      </c>
      <c r="C15362" s="17" t="s">
        <v>267</v>
      </c>
      <c r="D15362" s="17" t="s">
        <v>269</v>
      </c>
      <c r="E15362" s="19">
        <v>39809.698611109998</v>
      </c>
      <c r="F15362" s="19">
        <v>39809.744444440003</v>
      </c>
      <c r="G15362" s="9">
        <v>66</v>
      </c>
      <c r="H15362" s="9">
        <v>2</v>
      </c>
      <c r="I15362" s="9">
        <v>132</v>
      </c>
      <c r="J15362" s="17" t="s">
        <v>315</v>
      </c>
    </row>
    <row r="15363" spans="1:10">
      <c r="A15363" s="17" t="s">
        <v>25061</v>
      </c>
      <c r="B15363" s="18" t="s">
        <v>351</v>
      </c>
      <c r="C15363" s="17" t="s">
        <v>35</v>
      </c>
      <c r="D15363" s="17" t="s">
        <v>38</v>
      </c>
      <c r="E15363" s="19">
        <v>41430.644444439997</v>
      </c>
      <c r="F15363" s="19">
        <v>41430.736111110004</v>
      </c>
      <c r="G15363" s="9">
        <v>132</v>
      </c>
      <c r="H15363" s="9">
        <v>1</v>
      </c>
      <c r="I15363" s="9">
        <v>132</v>
      </c>
      <c r="J15363" s="17" t="s">
        <v>315</v>
      </c>
    </row>
    <row r="15364" spans="1:10">
      <c r="A15364" s="17" t="s">
        <v>11590</v>
      </c>
      <c r="B15364" s="18" t="s">
        <v>318</v>
      </c>
      <c r="C15364" s="17" t="s">
        <v>139</v>
      </c>
      <c r="D15364" s="17" t="s">
        <v>140</v>
      </c>
      <c r="E15364" s="19">
        <v>40737.699999999997</v>
      </c>
      <c r="F15364" s="19">
        <v>40737.791666659999</v>
      </c>
      <c r="G15364" s="9">
        <v>132</v>
      </c>
      <c r="H15364" s="9">
        <v>1</v>
      </c>
      <c r="I15364" s="9">
        <v>132</v>
      </c>
      <c r="J15364" s="17" t="s">
        <v>315</v>
      </c>
    </row>
    <row r="15365" spans="1:10">
      <c r="A15365" s="17" t="s">
        <v>25062</v>
      </c>
      <c r="B15365" s="18" t="s">
        <v>318</v>
      </c>
      <c r="C15365" s="17" t="s">
        <v>126</v>
      </c>
      <c r="D15365" s="17" t="s">
        <v>127</v>
      </c>
      <c r="E15365" s="19">
        <v>43353.653472220001</v>
      </c>
      <c r="F15365" s="19">
        <v>43353.684027770003</v>
      </c>
      <c r="G15365" s="9">
        <v>44</v>
      </c>
      <c r="H15365" s="9">
        <v>3</v>
      </c>
      <c r="I15365" s="9">
        <v>132</v>
      </c>
      <c r="J15365" s="17" t="s">
        <v>315</v>
      </c>
    </row>
    <row r="15366" spans="1:10">
      <c r="A15366" s="17" t="s">
        <v>25063</v>
      </c>
      <c r="B15366" s="18" t="s">
        <v>351</v>
      </c>
      <c r="C15366" s="17" t="s">
        <v>172</v>
      </c>
      <c r="D15366" s="17" t="s">
        <v>173</v>
      </c>
      <c r="E15366" s="19">
        <v>42842.520138879998</v>
      </c>
      <c r="F15366" s="19">
        <v>42842.611805549997</v>
      </c>
      <c r="G15366" s="9">
        <v>132</v>
      </c>
      <c r="H15366" s="9">
        <v>1</v>
      </c>
      <c r="I15366" s="9">
        <v>132</v>
      </c>
      <c r="J15366" s="17" t="s">
        <v>2498</v>
      </c>
    </row>
    <row r="15367" spans="1:10">
      <c r="A15367" s="17" t="s">
        <v>9887</v>
      </c>
      <c r="B15367" s="18" t="s">
        <v>351</v>
      </c>
      <c r="C15367" s="17" t="s">
        <v>164</v>
      </c>
      <c r="D15367" s="17" t="s">
        <v>165</v>
      </c>
      <c r="E15367" s="19">
        <v>42104.311111110001</v>
      </c>
      <c r="F15367" s="19">
        <v>42104.402777770003</v>
      </c>
      <c r="G15367" s="9">
        <v>132</v>
      </c>
      <c r="H15367" s="9">
        <v>1</v>
      </c>
      <c r="I15367" s="9">
        <v>132</v>
      </c>
      <c r="J15367" s="17" t="s">
        <v>315</v>
      </c>
    </row>
    <row r="15368" spans="1:10">
      <c r="A15368" s="17" t="s">
        <v>25064</v>
      </c>
      <c r="B15368" s="18" t="s">
        <v>351</v>
      </c>
      <c r="C15368" s="17" t="s">
        <v>174</v>
      </c>
      <c r="D15368" s="17" t="s">
        <v>303</v>
      </c>
      <c r="E15368" s="19">
        <v>45387.703472219997</v>
      </c>
      <c r="F15368" s="19">
        <v>45387.71875</v>
      </c>
      <c r="G15368" s="9">
        <v>22</v>
      </c>
      <c r="H15368" s="9">
        <v>6</v>
      </c>
      <c r="I15368" s="9">
        <v>132</v>
      </c>
      <c r="J15368" s="17" t="s">
        <v>315</v>
      </c>
    </row>
    <row r="15369" spans="1:10">
      <c r="A15369" s="17" t="s">
        <v>25065</v>
      </c>
      <c r="B15369" s="18" t="s">
        <v>351</v>
      </c>
      <c r="C15369" s="17" t="s">
        <v>35</v>
      </c>
      <c r="D15369" s="17" t="s">
        <v>36</v>
      </c>
      <c r="E15369" s="19">
        <v>41794.838194440003</v>
      </c>
      <c r="F15369" s="19">
        <v>41794.846527770002</v>
      </c>
      <c r="G15369" s="9">
        <v>12</v>
      </c>
      <c r="H15369" s="9">
        <v>11</v>
      </c>
      <c r="I15369" s="9">
        <v>132</v>
      </c>
      <c r="J15369" s="17" t="s">
        <v>315</v>
      </c>
    </row>
    <row r="15370" spans="1:10">
      <c r="A15370" s="17" t="s">
        <v>25066</v>
      </c>
      <c r="B15370" s="18" t="s">
        <v>351</v>
      </c>
      <c r="C15370" s="17" t="s">
        <v>74</v>
      </c>
      <c r="D15370" s="17" t="s">
        <v>76</v>
      </c>
      <c r="E15370" s="19">
        <v>41094.797222219997</v>
      </c>
      <c r="F15370" s="19">
        <v>41094.8125</v>
      </c>
      <c r="G15370" s="9">
        <v>22</v>
      </c>
      <c r="H15370" s="9">
        <v>6</v>
      </c>
      <c r="I15370" s="9">
        <v>132</v>
      </c>
      <c r="J15370" s="17" t="s">
        <v>315</v>
      </c>
    </row>
    <row r="15371" spans="1:10">
      <c r="A15371" s="17" t="s">
        <v>25067</v>
      </c>
      <c r="B15371" s="18" t="s">
        <v>351</v>
      </c>
      <c r="C15371" s="17" t="s">
        <v>164</v>
      </c>
      <c r="D15371" s="17" t="s">
        <v>166</v>
      </c>
      <c r="E15371" s="19">
        <v>40499.518750000003</v>
      </c>
      <c r="F15371" s="19">
        <v>40499.610416659998</v>
      </c>
      <c r="G15371" s="9">
        <v>132</v>
      </c>
      <c r="H15371" s="9">
        <v>1</v>
      </c>
      <c r="I15371" s="9">
        <v>132</v>
      </c>
      <c r="J15371" s="17" t="s">
        <v>2498</v>
      </c>
    </row>
    <row r="15372" spans="1:10">
      <c r="A15372" s="17" t="s">
        <v>25068</v>
      </c>
      <c r="B15372" s="18" t="s">
        <v>351</v>
      </c>
      <c r="C15372" s="17" t="s">
        <v>175</v>
      </c>
      <c r="D15372" s="17" t="s">
        <v>178</v>
      </c>
      <c r="E15372" s="19">
        <v>43306.881249999999</v>
      </c>
      <c r="F15372" s="19">
        <v>43306.927083330003</v>
      </c>
      <c r="G15372" s="9">
        <v>66</v>
      </c>
      <c r="H15372" s="9">
        <v>2</v>
      </c>
      <c r="I15372" s="9">
        <v>132</v>
      </c>
      <c r="J15372" s="17" t="s">
        <v>315</v>
      </c>
    </row>
    <row r="15373" spans="1:10">
      <c r="A15373" s="17" t="s">
        <v>25069</v>
      </c>
      <c r="B15373" s="18" t="s">
        <v>314</v>
      </c>
      <c r="C15373" s="17" t="s">
        <v>146</v>
      </c>
      <c r="D15373" s="17" t="s">
        <v>148</v>
      </c>
      <c r="E15373" s="19">
        <v>41925.324999999997</v>
      </c>
      <c r="F15373" s="19">
        <v>41925.416666659999</v>
      </c>
      <c r="G15373" s="9">
        <v>132</v>
      </c>
      <c r="H15373" s="9">
        <v>1</v>
      </c>
      <c r="I15373" s="9">
        <v>132</v>
      </c>
      <c r="J15373" s="17" t="s">
        <v>2498</v>
      </c>
    </row>
    <row r="15374" spans="1:10">
      <c r="A15374" s="17" t="s">
        <v>25070</v>
      </c>
      <c r="B15374" s="18" t="s">
        <v>318</v>
      </c>
      <c r="C15374" s="17" t="s">
        <v>188</v>
      </c>
      <c r="D15374" s="17" t="s">
        <v>189</v>
      </c>
      <c r="E15374" s="19">
        <v>44738.797916659998</v>
      </c>
      <c r="F15374" s="19">
        <v>44738.84375</v>
      </c>
      <c r="G15374" s="9">
        <v>66</v>
      </c>
      <c r="H15374" s="9">
        <v>2</v>
      </c>
      <c r="I15374" s="9">
        <v>132</v>
      </c>
      <c r="J15374" s="17" t="s">
        <v>315</v>
      </c>
    </row>
    <row r="15375" spans="1:10">
      <c r="A15375" s="17" t="s">
        <v>25071</v>
      </c>
      <c r="B15375" s="18" t="s">
        <v>318</v>
      </c>
      <c r="C15375" s="17" t="s">
        <v>227</v>
      </c>
      <c r="D15375" s="17" t="s">
        <v>229</v>
      </c>
      <c r="E15375" s="19">
        <v>42865.537499999999</v>
      </c>
      <c r="F15375" s="19">
        <v>42865.56805555</v>
      </c>
      <c r="G15375" s="9">
        <v>44</v>
      </c>
      <c r="H15375" s="9">
        <v>3</v>
      </c>
      <c r="I15375" s="9">
        <v>132</v>
      </c>
      <c r="J15375" s="17" t="s">
        <v>315</v>
      </c>
    </row>
    <row r="15376" spans="1:10">
      <c r="A15376" s="17" t="s">
        <v>25072</v>
      </c>
      <c r="B15376" s="18" t="s">
        <v>318</v>
      </c>
      <c r="C15376" s="17" t="s">
        <v>223</v>
      </c>
      <c r="D15376" s="17" t="s">
        <v>224</v>
      </c>
      <c r="E15376" s="19">
        <v>45117.865277769997</v>
      </c>
      <c r="F15376" s="19">
        <v>45117.895833330003</v>
      </c>
      <c r="G15376" s="9">
        <v>44</v>
      </c>
      <c r="H15376" s="9">
        <v>3</v>
      </c>
      <c r="I15376" s="9">
        <v>132</v>
      </c>
      <c r="J15376" s="17" t="s">
        <v>315</v>
      </c>
    </row>
    <row r="15377" spans="1:10">
      <c r="A15377" s="17" t="s">
        <v>25073</v>
      </c>
      <c r="B15377" s="18" t="s">
        <v>318</v>
      </c>
      <c r="C15377" s="17" t="s">
        <v>126</v>
      </c>
      <c r="D15377" s="17" t="s">
        <v>127</v>
      </c>
      <c r="E15377" s="19">
        <v>42589.367361110002</v>
      </c>
      <c r="F15377" s="19">
        <v>42589.458333330003</v>
      </c>
      <c r="G15377" s="9">
        <v>131</v>
      </c>
      <c r="H15377" s="9">
        <v>1</v>
      </c>
      <c r="I15377" s="9">
        <v>131</v>
      </c>
      <c r="J15377" s="17" t="s">
        <v>315</v>
      </c>
    </row>
    <row r="15378" spans="1:10">
      <c r="A15378" s="17" t="s">
        <v>23374</v>
      </c>
      <c r="B15378" s="18" t="s">
        <v>351</v>
      </c>
      <c r="C15378" s="17" t="s">
        <v>110</v>
      </c>
      <c r="D15378" s="17" t="s">
        <v>111</v>
      </c>
      <c r="E15378" s="19">
        <v>41972.561805550002</v>
      </c>
      <c r="F15378" s="19">
        <v>41972.652777770003</v>
      </c>
      <c r="G15378" s="9">
        <v>131</v>
      </c>
      <c r="H15378" s="9">
        <v>1</v>
      </c>
      <c r="I15378" s="9">
        <v>131</v>
      </c>
      <c r="J15378" s="17" t="s">
        <v>315</v>
      </c>
    </row>
    <row r="15379" spans="1:10">
      <c r="A15379" s="17" t="s">
        <v>18786</v>
      </c>
      <c r="B15379" s="18" t="s">
        <v>351</v>
      </c>
      <c r="C15379" s="17" t="s">
        <v>173</v>
      </c>
      <c r="D15379" s="17" t="s">
        <v>202</v>
      </c>
      <c r="E15379" s="19">
        <v>44805.461805550003</v>
      </c>
      <c r="F15379" s="19">
        <v>44805.552777769997</v>
      </c>
      <c r="G15379" s="9">
        <v>131</v>
      </c>
      <c r="H15379" s="9">
        <v>1</v>
      </c>
      <c r="I15379" s="9">
        <v>131</v>
      </c>
      <c r="J15379" s="17" t="s">
        <v>315</v>
      </c>
    </row>
    <row r="15380" spans="1:10">
      <c r="A15380" s="17" t="s">
        <v>25074</v>
      </c>
      <c r="B15380" s="18" t="s">
        <v>351</v>
      </c>
      <c r="C15380" s="17" t="s">
        <v>99</v>
      </c>
      <c r="D15380" s="17" t="s">
        <v>102</v>
      </c>
      <c r="E15380" s="19">
        <v>42067.579166659998</v>
      </c>
      <c r="F15380" s="19">
        <v>42067.670138879999</v>
      </c>
      <c r="G15380" s="9">
        <v>131</v>
      </c>
      <c r="H15380" s="9">
        <v>1</v>
      </c>
      <c r="I15380" s="9">
        <v>131</v>
      </c>
      <c r="J15380" s="17" t="s">
        <v>315</v>
      </c>
    </row>
    <row r="15381" spans="1:10">
      <c r="A15381" s="17" t="s">
        <v>25075</v>
      </c>
      <c r="B15381" s="18" t="s">
        <v>318</v>
      </c>
      <c r="C15381" s="17" t="s">
        <v>152</v>
      </c>
      <c r="D15381" s="17" t="s">
        <v>152</v>
      </c>
      <c r="E15381" s="19">
        <v>45442.534027770002</v>
      </c>
      <c r="F15381" s="19">
        <v>45442.625</v>
      </c>
      <c r="G15381" s="9">
        <v>131</v>
      </c>
      <c r="H15381" s="9">
        <v>1</v>
      </c>
      <c r="I15381" s="9">
        <v>131</v>
      </c>
      <c r="J15381" s="17" t="s">
        <v>315</v>
      </c>
    </row>
    <row r="15382" spans="1:10">
      <c r="A15382" s="17" t="s">
        <v>25076</v>
      </c>
      <c r="B15382" s="18" t="s">
        <v>318</v>
      </c>
      <c r="C15382" s="17" t="s">
        <v>264</v>
      </c>
      <c r="D15382" s="17" t="s">
        <v>266</v>
      </c>
      <c r="E15382" s="19">
        <v>42704.752777770002</v>
      </c>
      <c r="F15382" s="19">
        <v>42704.84375</v>
      </c>
      <c r="G15382" s="9">
        <v>131</v>
      </c>
      <c r="H15382" s="9">
        <v>1</v>
      </c>
      <c r="I15382" s="9">
        <v>131</v>
      </c>
      <c r="J15382" s="17" t="s">
        <v>315</v>
      </c>
    </row>
    <row r="15383" spans="1:10">
      <c r="A15383" s="17" t="s">
        <v>13601</v>
      </c>
      <c r="B15383" s="18" t="s">
        <v>318</v>
      </c>
      <c r="C15383" s="17" t="s">
        <v>128</v>
      </c>
      <c r="D15383" s="17" t="s">
        <v>129</v>
      </c>
      <c r="E15383" s="19">
        <v>41706.746527770003</v>
      </c>
      <c r="F15383" s="19">
        <v>41706.764583329998</v>
      </c>
      <c r="G15383" s="9">
        <v>26</v>
      </c>
      <c r="H15383" s="9">
        <v>5</v>
      </c>
      <c r="I15383" s="9">
        <v>130</v>
      </c>
      <c r="J15383" s="17" t="s">
        <v>315</v>
      </c>
    </row>
    <row r="15384" spans="1:10">
      <c r="A15384" s="17" t="s">
        <v>3032</v>
      </c>
      <c r="B15384" s="18" t="s">
        <v>318</v>
      </c>
      <c r="C15384" s="17" t="s">
        <v>202</v>
      </c>
      <c r="D15384" s="17" t="s">
        <v>204</v>
      </c>
      <c r="E15384" s="19">
        <v>42944.798611110004</v>
      </c>
      <c r="F15384" s="19">
        <v>42944.84375</v>
      </c>
      <c r="G15384" s="9">
        <v>65</v>
      </c>
      <c r="H15384" s="9">
        <v>2</v>
      </c>
      <c r="I15384" s="9">
        <v>130</v>
      </c>
      <c r="J15384" s="17" t="s">
        <v>315</v>
      </c>
    </row>
    <row r="15385" spans="1:10">
      <c r="A15385" s="17" t="s">
        <v>25077</v>
      </c>
      <c r="B15385" s="18" t="s">
        <v>351</v>
      </c>
      <c r="C15385" s="17" t="s">
        <v>64</v>
      </c>
      <c r="D15385" s="17" t="s">
        <v>64</v>
      </c>
      <c r="E15385" s="19">
        <v>40830.666666659999</v>
      </c>
      <c r="F15385" s="19">
        <v>40830.711805550003</v>
      </c>
      <c r="G15385" s="9">
        <v>65</v>
      </c>
      <c r="H15385" s="9">
        <v>2</v>
      </c>
      <c r="I15385" s="9">
        <v>130</v>
      </c>
      <c r="J15385" s="17" t="s">
        <v>315</v>
      </c>
    </row>
    <row r="15386" spans="1:10">
      <c r="A15386" s="17" t="s">
        <v>25078</v>
      </c>
      <c r="B15386" s="18" t="s">
        <v>351</v>
      </c>
      <c r="C15386" s="17" t="s">
        <v>164</v>
      </c>
      <c r="D15386" s="17" t="s">
        <v>165</v>
      </c>
      <c r="E15386" s="19">
        <v>44784.4375</v>
      </c>
      <c r="F15386" s="19">
        <v>44784.527777770003</v>
      </c>
      <c r="G15386" s="9">
        <v>130</v>
      </c>
      <c r="H15386" s="9">
        <v>1</v>
      </c>
      <c r="I15386" s="9">
        <v>130</v>
      </c>
      <c r="J15386" s="17" t="s">
        <v>315</v>
      </c>
    </row>
    <row r="15387" spans="1:10">
      <c r="A15387" s="17" t="s">
        <v>25079</v>
      </c>
      <c r="B15387" s="18" t="s">
        <v>318</v>
      </c>
      <c r="C15387" s="17" t="s">
        <v>188</v>
      </c>
      <c r="D15387" s="17" t="s">
        <v>40</v>
      </c>
      <c r="E15387" s="19">
        <v>43583.56597222</v>
      </c>
      <c r="F15387" s="19">
        <v>43583.65625</v>
      </c>
      <c r="G15387" s="9">
        <v>130</v>
      </c>
      <c r="H15387" s="9">
        <v>1</v>
      </c>
      <c r="I15387" s="9">
        <v>130</v>
      </c>
      <c r="J15387" s="17" t="s">
        <v>315</v>
      </c>
    </row>
    <row r="15388" spans="1:10">
      <c r="A15388" s="17" t="s">
        <v>17119</v>
      </c>
      <c r="B15388" s="18" t="s">
        <v>318</v>
      </c>
      <c r="C15388" s="17" t="s">
        <v>286</v>
      </c>
      <c r="D15388" s="17" t="s">
        <v>288</v>
      </c>
      <c r="E15388" s="19">
        <v>40020.864583330003</v>
      </c>
      <c r="F15388" s="19">
        <v>40020.871527770003</v>
      </c>
      <c r="G15388" s="9">
        <v>10</v>
      </c>
      <c r="H15388" s="9">
        <v>13</v>
      </c>
      <c r="I15388" s="9">
        <v>130</v>
      </c>
      <c r="J15388" s="17" t="s">
        <v>315</v>
      </c>
    </row>
    <row r="15389" spans="1:10">
      <c r="A15389" s="17" t="s">
        <v>25080</v>
      </c>
      <c r="B15389" s="18" t="s">
        <v>318</v>
      </c>
      <c r="C15389" s="17" t="s">
        <v>83</v>
      </c>
      <c r="D15389" s="17" t="s">
        <v>85</v>
      </c>
      <c r="E15389" s="19">
        <v>43829.172222219997</v>
      </c>
      <c r="F15389" s="19">
        <v>43829.262499999997</v>
      </c>
      <c r="G15389" s="9">
        <v>130</v>
      </c>
      <c r="H15389" s="9">
        <v>1</v>
      </c>
      <c r="I15389" s="9">
        <v>130</v>
      </c>
      <c r="J15389" s="17" t="s">
        <v>2498</v>
      </c>
    </row>
    <row r="15390" spans="1:10">
      <c r="A15390" s="17" t="s">
        <v>25081</v>
      </c>
      <c r="B15390" s="18" t="s">
        <v>318</v>
      </c>
      <c r="C15390" s="17" t="s">
        <v>131</v>
      </c>
      <c r="D15390" s="17" t="s">
        <v>133</v>
      </c>
      <c r="E15390" s="19">
        <v>41880.94444444</v>
      </c>
      <c r="F15390" s="19">
        <v>41881.03472222</v>
      </c>
      <c r="G15390" s="9">
        <v>130</v>
      </c>
      <c r="H15390" s="9">
        <v>1</v>
      </c>
      <c r="I15390" s="9">
        <v>130</v>
      </c>
      <c r="J15390" s="17" t="s">
        <v>315</v>
      </c>
    </row>
    <row r="15391" spans="1:10">
      <c r="A15391" s="17" t="s">
        <v>25082</v>
      </c>
      <c r="B15391" s="18" t="s">
        <v>314</v>
      </c>
      <c r="C15391" s="17" t="s">
        <v>79</v>
      </c>
      <c r="D15391" s="17" t="s">
        <v>168</v>
      </c>
      <c r="E15391" s="19">
        <v>44918.55</v>
      </c>
      <c r="F15391" s="19">
        <v>44918.640277769999</v>
      </c>
      <c r="G15391" s="9">
        <v>130</v>
      </c>
      <c r="H15391" s="9">
        <v>1</v>
      </c>
      <c r="I15391" s="9">
        <v>130</v>
      </c>
      <c r="J15391" s="17" t="s">
        <v>315</v>
      </c>
    </row>
    <row r="15392" spans="1:10">
      <c r="A15392" s="17" t="s">
        <v>25083</v>
      </c>
      <c r="B15392" s="18" t="s">
        <v>318</v>
      </c>
      <c r="C15392" s="17" t="s">
        <v>227</v>
      </c>
      <c r="D15392" s="17" t="s">
        <v>229</v>
      </c>
      <c r="E15392" s="19">
        <v>44765.856944439998</v>
      </c>
      <c r="F15392" s="19">
        <v>44765.875</v>
      </c>
      <c r="G15392" s="9">
        <v>26</v>
      </c>
      <c r="H15392" s="9">
        <v>5</v>
      </c>
      <c r="I15392" s="9">
        <v>130</v>
      </c>
      <c r="J15392" s="17" t="s">
        <v>315</v>
      </c>
    </row>
    <row r="15393" spans="1:10">
      <c r="A15393" s="17" t="s">
        <v>25084</v>
      </c>
      <c r="B15393" s="18" t="s">
        <v>351</v>
      </c>
      <c r="C15393" s="17" t="s">
        <v>256</v>
      </c>
      <c r="D15393" s="17" t="s">
        <v>257</v>
      </c>
      <c r="E15393" s="19">
        <v>42644.427083330003</v>
      </c>
      <c r="F15393" s="19">
        <v>42644.517361110004</v>
      </c>
      <c r="G15393" s="9">
        <v>130</v>
      </c>
      <c r="H15393" s="9">
        <v>1</v>
      </c>
      <c r="I15393" s="9">
        <v>130</v>
      </c>
      <c r="J15393" s="17" t="s">
        <v>315</v>
      </c>
    </row>
    <row r="15394" spans="1:10">
      <c r="A15394" s="17" t="s">
        <v>25085</v>
      </c>
      <c r="B15394" s="18" t="s">
        <v>318</v>
      </c>
      <c r="C15394" s="17" t="s">
        <v>264</v>
      </c>
      <c r="D15394" s="17" t="s">
        <v>266</v>
      </c>
      <c r="E15394" s="19">
        <v>45653.354166659999</v>
      </c>
      <c r="F15394" s="19">
        <v>45653.44444444</v>
      </c>
      <c r="G15394" s="9">
        <v>130</v>
      </c>
      <c r="H15394" s="9">
        <v>1</v>
      </c>
      <c r="I15394" s="9">
        <v>130</v>
      </c>
      <c r="J15394" s="17" t="s">
        <v>315</v>
      </c>
    </row>
    <row r="15395" spans="1:10">
      <c r="A15395" s="17" t="s">
        <v>25086</v>
      </c>
      <c r="B15395" s="18" t="s">
        <v>318</v>
      </c>
      <c r="C15395" s="17" t="s">
        <v>58</v>
      </c>
      <c r="D15395" s="17" t="s">
        <v>59</v>
      </c>
      <c r="E15395" s="19">
        <v>43094.28125</v>
      </c>
      <c r="F15395" s="19">
        <v>43094.371527770003</v>
      </c>
      <c r="G15395" s="9">
        <v>130</v>
      </c>
      <c r="H15395" s="9">
        <v>1</v>
      </c>
      <c r="I15395" s="9">
        <v>130</v>
      </c>
      <c r="J15395" s="17" t="s">
        <v>315</v>
      </c>
    </row>
    <row r="15396" spans="1:10">
      <c r="A15396" s="17" t="s">
        <v>25087</v>
      </c>
      <c r="B15396" s="18" t="s">
        <v>351</v>
      </c>
      <c r="C15396" s="17" t="s">
        <v>74</v>
      </c>
      <c r="D15396" s="17" t="s">
        <v>77</v>
      </c>
      <c r="E15396" s="19">
        <v>45189.736111110004</v>
      </c>
      <c r="F15396" s="19">
        <v>45189.78125</v>
      </c>
      <c r="G15396" s="9">
        <v>65</v>
      </c>
      <c r="H15396" s="9">
        <v>2</v>
      </c>
      <c r="I15396" s="9">
        <v>130</v>
      </c>
      <c r="J15396" s="17" t="s">
        <v>315</v>
      </c>
    </row>
    <row r="15397" spans="1:10">
      <c r="A15397" s="17" t="s">
        <v>25088</v>
      </c>
      <c r="B15397" s="18" t="s">
        <v>351</v>
      </c>
      <c r="C15397" s="17" t="s">
        <v>99</v>
      </c>
      <c r="D15397" s="17" t="s">
        <v>100</v>
      </c>
      <c r="E15397" s="19">
        <v>40306.402777770003</v>
      </c>
      <c r="F15397" s="19">
        <v>40306.493055550003</v>
      </c>
      <c r="G15397" s="9">
        <v>130</v>
      </c>
      <c r="H15397" s="9">
        <v>1</v>
      </c>
      <c r="I15397" s="9">
        <v>130</v>
      </c>
      <c r="J15397" s="17" t="s">
        <v>315</v>
      </c>
    </row>
    <row r="15398" spans="1:10">
      <c r="A15398" s="17" t="s">
        <v>25089</v>
      </c>
      <c r="B15398" s="18" t="s">
        <v>314</v>
      </c>
      <c r="C15398" s="17" t="s">
        <v>220</v>
      </c>
      <c r="D15398" s="17" t="s">
        <v>222</v>
      </c>
      <c r="E15398" s="19">
        <v>45361.763888879999</v>
      </c>
      <c r="F15398" s="19">
        <v>45361.854166659999</v>
      </c>
      <c r="G15398" s="9">
        <v>130</v>
      </c>
      <c r="H15398" s="9">
        <v>1</v>
      </c>
      <c r="I15398" s="9">
        <v>130</v>
      </c>
      <c r="J15398" s="17" t="s">
        <v>315</v>
      </c>
    </row>
    <row r="15399" spans="1:10">
      <c r="A15399" s="17" t="s">
        <v>25090</v>
      </c>
      <c r="B15399" s="18" t="s">
        <v>314</v>
      </c>
      <c r="C15399" s="17" t="s">
        <v>146</v>
      </c>
      <c r="D15399" s="17" t="s">
        <v>147</v>
      </c>
      <c r="E15399" s="19">
        <v>39601.451388879999</v>
      </c>
      <c r="F15399" s="19">
        <v>39601.541666659999</v>
      </c>
      <c r="G15399" s="9">
        <v>130</v>
      </c>
      <c r="H15399" s="9">
        <v>1</v>
      </c>
      <c r="I15399" s="9">
        <v>130</v>
      </c>
      <c r="J15399" s="17" t="s">
        <v>315</v>
      </c>
    </row>
    <row r="15400" spans="1:10">
      <c r="A15400" s="17" t="s">
        <v>1333</v>
      </c>
      <c r="B15400" s="18" t="s">
        <v>351</v>
      </c>
      <c r="C15400" s="17" t="s">
        <v>243</v>
      </c>
      <c r="D15400" s="17" t="s">
        <v>244</v>
      </c>
      <c r="E15400" s="19">
        <v>42460.930555550003</v>
      </c>
      <c r="F15400" s="19">
        <v>42461.020833330003</v>
      </c>
      <c r="G15400" s="9">
        <v>130</v>
      </c>
      <c r="H15400" s="9">
        <v>1</v>
      </c>
      <c r="I15400" s="9">
        <v>130</v>
      </c>
      <c r="J15400" s="17" t="s">
        <v>315</v>
      </c>
    </row>
    <row r="15401" spans="1:10">
      <c r="A15401" s="17" t="s">
        <v>25091</v>
      </c>
      <c r="B15401" s="18" t="s">
        <v>318</v>
      </c>
      <c r="C15401" s="17" t="s">
        <v>227</v>
      </c>
      <c r="D15401" s="17" t="s">
        <v>229</v>
      </c>
      <c r="E15401" s="19">
        <v>43588.638888879999</v>
      </c>
      <c r="F15401" s="19">
        <v>43588.729166659999</v>
      </c>
      <c r="G15401" s="9">
        <v>130</v>
      </c>
      <c r="H15401" s="9">
        <v>1</v>
      </c>
      <c r="I15401" s="9">
        <v>130</v>
      </c>
      <c r="J15401" s="17" t="s">
        <v>315</v>
      </c>
    </row>
    <row r="15402" spans="1:10">
      <c r="A15402" s="17" t="s">
        <v>25092</v>
      </c>
      <c r="B15402" s="18" t="s">
        <v>318</v>
      </c>
      <c r="C15402" s="17" t="s">
        <v>285</v>
      </c>
      <c r="D15402" s="17" t="s">
        <v>40</v>
      </c>
      <c r="E15402" s="19">
        <v>43113.529166660002</v>
      </c>
      <c r="F15402" s="19">
        <v>43113.619444440003</v>
      </c>
      <c r="G15402" s="9">
        <v>130</v>
      </c>
      <c r="H15402" s="9">
        <v>1</v>
      </c>
      <c r="I15402" s="9">
        <v>130</v>
      </c>
      <c r="J15402" s="17" t="s">
        <v>2498</v>
      </c>
    </row>
    <row r="15403" spans="1:10">
      <c r="A15403" s="17" t="s">
        <v>25093</v>
      </c>
      <c r="B15403" s="18" t="s">
        <v>318</v>
      </c>
      <c r="C15403" s="17" t="s">
        <v>258</v>
      </c>
      <c r="D15403" s="17" t="s">
        <v>259</v>
      </c>
      <c r="E15403" s="19">
        <v>42163.729861109998</v>
      </c>
      <c r="F15403" s="19">
        <v>42163.81944444</v>
      </c>
      <c r="G15403" s="9">
        <v>129</v>
      </c>
      <c r="H15403" s="9">
        <v>1</v>
      </c>
      <c r="I15403" s="9">
        <v>129</v>
      </c>
      <c r="J15403" s="17" t="s">
        <v>315</v>
      </c>
    </row>
    <row r="15404" spans="1:10">
      <c r="A15404" s="17" t="s">
        <v>25094</v>
      </c>
      <c r="B15404" s="18" t="s">
        <v>314</v>
      </c>
      <c r="C15404" s="17" t="s">
        <v>79</v>
      </c>
      <c r="D15404" s="17" t="s">
        <v>168</v>
      </c>
      <c r="E15404" s="19">
        <v>42910.96875</v>
      </c>
      <c r="F15404" s="19">
        <v>42911.058333330002</v>
      </c>
      <c r="G15404" s="9">
        <v>129</v>
      </c>
      <c r="H15404" s="9">
        <v>1</v>
      </c>
      <c r="I15404" s="9">
        <v>129</v>
      </c>
      <c r="J15404" s="17" t="s">
        <v>315</v>
      </c>
    </row>
    <row r="15405" spans="1:10">
      <c r="A15405" s="17" t="s">
        <v>25095</v>
      </c>
      <c r="B15405" s="18" t="s">
        <v>351</v>
      </c>
      <c r="C15405" s="17" t="s">
        <v>236</v>
      </c>
      <c r="D15405" s="17" t="s">
        <v>237</v>
      </c>
      <c r="E15405" s="19">
        <v>41114.535416660001</v>
      </c>
      <c r="F15405" s="19">
        <v>41114.625</v>
      </c>
      <c r="G15405" s="9">
        <v>129</v>
      </c>
      <c r="H15405" s="9">
        <v>1</v>
      </c>
      <c r="I15405" s="9">
        <v>129</v>
      </c>
      <c r="J15405" s="17" t="s">
        <v>315</v>
      </c>
    </row>
    <row r="15406" spans="1:10">
      <c r="A15406" s="17" t="s">
        <v>25096</v>
      </c>
      <c r="B15406" s="18" t="s">
        <v>318</v>
      </c>
      <c r="C15406" s="17" t="s">
        <v>258</v>
      </c>
      <c r="D15406" s="17" t="s">
        <v>259</v>
      </c>
      <c r="E15406" s="19">
        <v>42797.615277769997</v>
      </c>
      <c r="F15406" s="19">
        <v>42797.704861110004</v>
      </c>
      <c r="G15406" s="9">
        <v>129</v>
      </c>
      <c r="H15406" s="9">
        <v>1</v>
      </c>
      <c r="I15406" s="9">
        <v>129</v>
      </c>
      <c r="J15406" s="17" t="s">
        <v>2498</v>
      </c>
    </row>
    <row r="15407" spans="1:10">
      <c r="A15407" s="17" t="s">
        <v>25097</v>
      </c>
      <c r="B15407" s="18" t="s">
        <v>351</v>
      </c>
      <c r="C15407" s="17" t="s">
        <v>175</v>
      </c>
      <c r="D15407" s="17" t="s">
        <v>177</v>
      </c>
      <c r="E15407" s="19">
        <v>44095.609722219997</v>
      </c>
      <c r="F15407" s="19">
        <v>44095.639583329998</v>
      </c>
      <c r="G15407" s="9">
        <v>43</v>
      </c>
      <c r="H15407" s="9">
        <v>3</v>
      </c>
      <c r="I15407" s="9">
        <v>129</v>
      </c>
      <c r="J15407" s="17" t="s">
        <v>315</v>
      </c>
    </row>
    <row r="15408" spans="1:10">
      <c r="A15408" s="17" t="s">
        <v>25098</v>
      </c>
      <c r="B15408" s="18" t="s">
        <v>318</v>
      </c>
      <c r="C15408" s="17" t="s">
        <v>139</v>
      </c>
      <c r="D15408" s="17" t="s">
        <v>140</v>
      </c>
      <c r="E15408" s="19">
        <v>42865.341666660002</v>
      </c>
      <c r="F15408" s="19">
        <v>42865.431250000001</v>
      </c>
      <c r="G15408" s="9">
        <v>129</v>
      </c>
      <c r="H15408" s="9">
        <v>1</v>
      </c>
      <c r="I15408" s="9">
        <v>129</v>
      </c>
      <c r="J15408" s="17" t="s">
        <v>315</v>
      </c>
    </row>
    <row r="15409" spans="1:10">
      <c r="A15409" s="17" t="s">
        <v>14445</v>
      </c>
      <c r="B15409" s="18" t="s">
        <v>351</v>
      </c>
      <c r="C15409" s="17" t="s">
        <v>74</v>
      </c>
      <c r="D15409" s="17" t="s">
        <v>76</v>
      </c>
      <c r="E15409" s="19">
        <v>45068.65</v>
      </c>
      <c r="F15409" s="19">
        <v>45068.739583330003</v>
      </c>
      <c r="G15409" s="9">
        <v>129</v>
      </c>
      <c r="H15409" s="9">
        <v>1</v>
      </c>
      <c r="I15409" s="9">
        <v>129</v>
      </c>
      <c r="J15409" s="17" t="s">
        <v>2498</v>
      </c>
    </row>
    <row r="15410" spans="1:10">
      <c r="A15410" s="17" t="s">
        <v>25099</v>
      </c>
      <c r="B15410" s="18" t="s">
        <v>318</v>
      </c>
      <c r="C15410" s="17" t="s">
        <v>126</v>
      </c>
      <c r="D15410" s="17" t="s">
        <v>127</v>
      </c>
      <c r="E15410" s="19">
        <v>41997.733333329998</v>
      </c>
      <c r="F15410" s="19">
        <v>41997.822916659999</v>
      </c>
      <c r="G15410" s="9">
        <v>129</v>
      </c>
      <c r="H15410" s="9">
        <v>1</v>
      </c>
      <c r="I15410" s="9">
        <v>129</v>
      </c>
      <c r="J15410" s="17" t="s">
        <v>315</v>
      </c>
    </row>
    <row r="15411" spans="1:10">
      <c r="A15411" s="17" t="s">
        <v>25100</v>
      </c>
      <c r="B15411" s="18" t="s">
        <v>318</v>
      </c>
      <c r="C15411" s="17" t="s">
        <v>286</v>
      </c>
      <c r="D15411" s="17" t="s">
        <v>289</v>
      </c>
      <c r="E15411" s="19">
        <v>45460.467361110001</v>
      </c>
      <c r="F15411" s="19">
        <v>45460.556944440003</v>
      </c>
      <c r="G15411" s="9">
        <v>129</v>
      </c>
      <c r="H15411" s="9">
        <v>1</v>
      </c>
      <c r="I15411" s="9">
        <v>129</v>
      </c>
      <c r="J15411" s="17" t="s">
        <v>315</v>
      </c>
    </row>
    <row r="15412" spans="1:10">
      <c r="A15412" s="17" t="s">
        <v>25101</v>
      </c>
      <c r="B15412" s="18" t="s">
        <v>318</v>
      </c>
      <c r="C15412" s="17" t="s">
        <v>202</v>
      </c>
      <c r="D15412" s="17" t="s">
        <v>203</v>
      </c>
      <c r="E15412" s="19">
        <v>39843.702083329998</v>
      </c>
      <c r="F15412" s="19">
        <v>39843.791666659999</v>
      </c>
      <c r="G15412" s="9">
        <v>129</v>
      </c>
      <c r="H15412" s="9">
        <v>1</v>
      </c>
      <c r="I15412" s="9">
        <v>129</v>
      </c>
      <c r="J15412" s="17" t="s">
        <v>315</v>
      </c>
    </row>
    <row r="15413" spans="1:10">
      <c r="A15413" s="17" t="s">
        <v>25102</v>
      </c>
      <c r="B15413" s="18" t="s">
        <v>318</v>
      </c>
      <c r="C15413" s="17" t="s">
        <v>126</v>
      </c>
      <c r="D15413" s="17" t="s">
        <v>127</v>
      </c>
      <c r="E15413" s="19">
        <v>43711.577083329998</v>
      </c>
      <c r="F15413" s="19">
        <v>43711.666666659999</v>
      </c>
      <c r="G15413" s="9">
        <v>129</v>
      </c>
      <c r="H15413" s="9">
        <v>1</v>
      </c>
      <c r="I15413" s="9">
        <v>129</v>
      </c>
      <c r="J15413" s="17" t="s">
        <v>2498</v>
      </c>
    </row>
    <row r="15414" spans="1:10">
      <c r="A15414" s="17" t="s">
        <v>25103</v>
      </c>
      <c r="B15414" s="18" t="s">
        <v>314</v>
      </c>
      <c r="C15414" s="17" t="s">
        <v>79</v>
      </c>
      <c r="D15414" s="17" t="s">
        <v>168</v>
      </c>
      <c r="E15414" s="19">
        <v>41998.463194440003</v>
      </c>
      <c r="F15414" s="19">
        <v>41998.552777769997</v>
      </c>
      <c r="G15414" s="9">
        <v>129</v>
      </c>
      <c r="H15414" s="9">
        <v>1</v>
      </c>
      <c r="I15414" s="9">
        <v>129</v>
      </c>
      <c r="J15414" s="17" t="s">
        <v>315</v>
      </c>
    </row>
    <row r="15415" spans="1:10">
      <c r="A15415" s="17" t="s">
        <v>25104</v>
      </c>
      <c r="B15415" s="18" t="s">
        <v>314</v>
      </c>
      <c r="C15415" s="17" t="s">
        <v>146</v>
      </c>
      <c r="D15415" s="17" t="s">
        <v>147</v>
      </c>
      <c r="E15415" s="19">
        <v>40021.729861109998</v>
      </c>
      <c r="F15415" s="19">
        <v>40021.81944444</v>
      </c>
      <c r="G15415" s="9">
        <v>129</v>
      </c>
      <c r="H15415" s="9">
        <v>1</v>
      </c>
      <c r="I15415" s="9">
        <v>129</v>
      </c>
      <c r="J15415" s="17" t="s">
        <v>315</v>
      </c>
    </row>
    <row r="15416" spans="1:10">
      <c r="A15416" s="17" t="s">
        <v>25105</v>
      </c>
      <c r="B15416" s="18" t="s">
        <v>314</v>
      </c>
      <c r="C15416" s="17" t="s">
        <v>146</v>
      </c>
      <c r="D15416" s="17" t="s">
        <v>147</v>
      </c>
      <c r="E15416" s="19">
        <v>43618.37708333</v>
      </c>
      <c r="F15416" s="19">
        <v>43618.466666660002</v>
      </c>
      <c r="G15416" s="9">
        <v>129</v>
      </c>
      <c r="H15416" s="9">
        <v>1</v>
      </c>
      <c r="I15416" s="9">
        <v>129</v>
      </c>
      <c r="J15416" s="17" t="s">
        <v>315</v>
      </c>
    </row>
    <row r="15417" spans="1:10">
      <c r="A15417" s="17" t="s">
        <v>25106</v>
      </c>
      <c r="B15417" s="18" t="s">
        <v>318</v>
      </c>
      <c r="C15417" s="17" t="s">
        <v>44</v>
      </c>
      <c r="D15417" s="17" t="s">
        <v>48</v>
      </c>
      <c r="E15417" s="19">
        <v>43613.75208333</v>
      </c>
      <c r="F15417" s="19">
        <v>43613.840972220001</v>
      </c>
      <c r="G15417" s="9">
        <v>128</v>
      </c>
      <c r="H15417" s="9">
        <v>1</v>
      </c>
      <c r="I15417" s="9">
        <v>128</v>
      </c>
      <c r="J15417" s="17" t="s">
        <v>315</v>
      </c>
    </row>
    <row r="15418" spans="1:10">
      <c r="A15418" s="17" t="s">
        <v>8051</v>
      </c>
      <c r="B15418" s="18" t="s">
        <v>351</v>
      </c>
      <c r="C15418" s="17" t="s">
        <v>182</v>
      </c>
      <c r="D15418" s="17" t="s">
        <v>181</v>
      </c>
      <c r="E15418" s="19">
        <v>42420.652777770003</v>
      </c>
      <c r="F15418" s="19">
        <v>42420.697222219998</v>
      </c>
      <c r="G15418" s="9">
        <v>64</v>
      </c>
      <c r="H15418" s="9">
        <v>2</v>
      </c>
      <c r="I15418" s="9">
        <v>128</v>
      </c>
      <c r="J15418" s="17" t="s">
        <v>315</v>
      </c>
    </row>
    <row r="15419" spans="1:10">
      <c r="A15419" s="17" t="s">
        <v>11918</v>
      </c>
      <c r="B15419" s="18" t="s">
        <v>314</v>
      </c>
      <c r="C15419" s="17" t="s">
        <v>146</v>
      </c>
      <c r="D15419" s="17" t="s">
        <v>147</v>
      </c>
      <c r="E15419" s="19">
        <v>41767.786111109999</v>
      </c>
      <c r="F15419" s="19">
        <v>41767.875</v>
      </c>
      <c r="G15419" s="9">
        <v>128</v>
      </c>
      <c r="H15419" s="9">
        <v>1</v>
      </c>
      <c r="I15419" s="9">
        <v>128</v>
      </c>
      <c r="J15419" s="17" t="s">
        <v>315</v>
      </c>
    </row>
    <row r="15420" spans="1:10">
      <c r="A15420" s="17" t="s">
        <v>25107</v>
      </c>
      <c r="B15420" s="18" t="s">
        <v>351</v>
      </c>
      <c r="C15420" s="17" t="s">
        <v>157</v>
      </c>
      <c r="D15420" s="17" t="s">
        <v>159</v>
      </c>
      <c r="E15420" s="19">
        <v>39857.723611109999</v>
      </c>
      <c r="F15420" s="19">
        <v>39857.8125</v>
      </c>
      <c r="G15420" s="9">
        <v>128</v>
      </c>
      <c r="H15420" s="9">
        <v>1</v>
      </c>
      <c r="I15420" s="9">
        <v>128</v>
      </c>
      <c r="J15420" s="17" t="s">
        <v>315</v>
      </c>
    </row>
    <row r="15421" spans="1:10">
      <c r="A15421" s="17" t="s">
        <v>1605</v>
      </c>
      <c r="B15421" s="18" t="s">
        <v>318</v>
      </c>
      <c r="C15421" s="17" t="s">
        <v>240</v>
      </c>
      <c r="D15421" s="17" t="s">
        <v>106</v>
      </c>
      <c r="E15421" s="19">
        <v>39886.115277769997</v>
      </c>
      <c r="F15421" s="19">
        <v>39886.204166659998</v>
      </c>
      <c r="G15421" s="9">
        <v>128</v>
      </c>
      <c r="H15421" s="9">
        <v>1</v>
      </c>
      <c r="I15421" s="9">
        <v>128</v>
      </c>
      <c r="J15421" s="17" t="s">
        <v>315</v>
      </c>
    </row>
    <row r="15422" spans="1:10">
      <c r="A15422" s="17" t="s">
        <v>25108</v>
      </c>
      <c r="B15422" s="18" t="s">
        <v>351</v>
      </c>
      <c r="C15422" s="17" t="s">
        <v>182</v>
      </c>
      <c r="D15422" s="17" t="s">
        <v>183</v>
      </c>
      <c r="E15422" s="19">
        <v>42502.53125</v>
      </c>
      <c r="F15422" s="19">
        <v>42502.542361109998</v>
      </c>
      <c r="G15422" s="9">
        <v>16</v>
      </c>
      <c r="H15422" s="9">
        <v>8</v>
      </c>
      <c r="I15422" s="9">
        <v>128</v>
      </c>
      <c r="J15422" s="17" t="s">
        <v>315</v>
      </c>
    </row>
    <row r="15423" spans="1:10">
      <c r="A15423" s="17" t="s">
        <v>25109</v>
      </c>
      <c r="B15423" s="18" t="s">
        <v>351</v>
      </c>
      <c r="C15423" s="17" t="s">
        <v>74</v>
      </c>
      <c r="D15423" s="17" t="s">
        <v>75</v>
      </c>
      <c r="E15423" s="19">
        <v>41786.643055549997</v>
      </c>
      <c r="F15423" s="19">
        <v>41786.731944439998</v>
      </c>
      <c r="G15423" s="9">
        <v>128</v>
      </c>
      <c r="H15423" s="9">
        <v>1</v>
      </c>
      <c r="I15423" s="9">
        <v>128</v>
      </c>
      <c r="J15423" s="17" t="s">
        <v>315</v>
      </c>
    </row>
    <row r="15424" spans="1:10">
      <c r="A15424" s="17" t="s">
        <v>13241</v>
      </c>
      <c r="B15424" s="18" t="s">
        <v>351</v>
      </c>
      <c r="C15424" s="17" t="s">
        <v>110</v>
      </c>
      <c r="D15424" s="17" t="s">
        <v>112</v>
      </c>
      <c r="E15424" s="19">
        <v>41776.619444440003</v>
      </c>
      <c r="F15424" s="19">
        <v>41776.708333330003</v>
      </c>
      <c r="G15424" s="9">
        <v>128</v>
      </c>
      <c r="H15424" s="9">
        <v>1</v>
      </c>
      <c r="I15424" s="9">
        <v>128</v>
      </c>
      <c r="J15424" s="17" t="s">
        <v>315</v>
      </c>
    </row>
    <row r="15425" spans="1:10">
      <c r="A15425" s="17" t="s">
        <v>25110</v>
      </c>
      <c r="B15425" s="18" t="s">
        <v>351</v>
      </c>
      <c r="C15425" s="17" t="s">
        <v>157</v>
      </c>
      <c r="D15425" s="17" t="s">
        <v>159</v>
      </c>
      <c r="E15425" s="19">
        <v>45571.592361110001</v>
      </c>
      <c r="F15425" s="19">
        <v>45571.681250000001</v>
      </c>
      <c r="G15425" s="9">
        <v>128</v>
      </c>
      <c r="H15425" s="9">
        <v>1</v>
      </c>
      <c r="I15425" s="9">
        <v>128</v>
      </c>
      <c r="J15425" s="17" t="s">
        <v>315</v>
      </c>
    </row>
    <row r="15426" spans="1:10">
      <c r="A15426" s="17" t="s">
        <v>25111</v>
      </c>
      <c r="B15426" s="18" t="s">
        <v>351</v>
      </c>
      <c r="C15426" s="17" t="s">
        <v>175</v>
      </c>
      <c r="D15426" s="17" t="s">
        <v>157</v>
      </c>
      <c r="E15426" s="19">
        <v>45319.347916660001</v>
      </c>
      <c r="F15426" s="19">
        <v>45319.392361110004</v>
      </c>
      <c r="G15426" s="9">
        <v>64</v>
      </c>
      <c r="H15426" s="9">
        <v>2</v>
      </c>
      <c r="I15426" s="9">
        <v>128</v>
      </c>
      <c r="J15426" s="17" t="s">
        <v>2498</v>
      </c>
    </row>
    <row r="15427" spans="1:10">
      <c r="A15427" s="17" t="s">
        <v>25112</v>
      </c>
      <c r="B15427" s="18" t="s">
        <v>351</v>
      </c>
      <c r="C15427" s="17" t="s">
        <v>236</v>
      </c>
      <c r="D15427" s="17" t="s">
        <v>237</v>
      </c>
      <c r="E15427" s="19">
        <v>42941.490972220003</v>
      </c>
      <c r="F15427" s="19">
        <v>42941.579861110004</v>
      </c>
      <c r="G15427" s="9">
        <v>128</v>
      </c>
      <c r="H15427" s="9">
        <v>1</v>
      </c>
      <c r="I15427" s="9">
        <v>128</v>
      </c>
      <c r="J15427" s="17" t="s">
        <v>315</v>
      </c>
    </row>
    <row r="15428" spans="1:10">
      <c r="A15428" s="17" t="s">
        <v>25113</v>
      </c>
      <c r="B15428" s="18" t="s">
        <v>351</v>
      </c>
      <c r="C15428" s="17" t="s">
        <v>182</v>
      </c>
      <c r="D15428" s="17" t="s">
        <v>183</v>
      </c>
      <c r="E15428" s="19">
        <v>42605.363194439997</v>
      </c>
      <c r="F15428" s="19">
        <v>42605.451388879999</v>
      </c>
      <c r="G15428" s="9">
        <v>127</v>
      </c>
      <c r="H15428" s="9">
        <v>1</v>
      </c>
      <c r="I15428" s="9">
        <v>127</v>
      </c>
      <c r="J15428" s="17" t="s">
        <v>315</v>
      </c>
    </row>
    <row r="15429" spans="1:10">
      <c r="A15429" s="17" t="s">
        <v>25114</v>
      </c>
      <c r="B15429" s="18" t="s">
        <v>318</v>
      </c>
      <c r="C15429" s="17" t="s">
        <v>264</v>
      </c>
      <c r="D15429" s="17" t="s">
        <v>266</v>
      </c>
      <c r="E15429" s="19">
        <v>41886.491666659997</v>
      </c>
      <c r="F15429" s="19">
        <v>41886.579861110004</v>
      </c>
      <c r="G15429" s="9">
        <v>127</v>
      </c>
      <c r="H15429" s="9">
        <v>1</v>
      </c>
      <c r="I15429" s="9">
        <v>127</v>
      </c>
      <c r="J15429" s="17" t="s">
        <v>315</v>
      </c>
    </row>
    <row r="15430" spans="1:10">
      <c r="A15430" s="17" t="s">
        <v>12828</v>
      </c>
      <c r="B15430" s="18" t="s">
        <v>318</v>
      </c>
      <c r="C15430" s="17" t="s">
        <v>152</v>
      </c>
      <c r="D15430" s="17" t="s">
        <v>153</v>
      </c>
      <c r="E15430" s="19">
        <v>43815.72430555</v>
      </c>
      <c r="F15430" s="19">
        <v>43815.8125</v>
      </c>
      <c r="G15430" s="9">
        <v>127</v>
      </c>
      <c r="H15430" s="9">
        <v>1</v>
      </c>
      <c r="I15430" s="9">
        <v>127</v>
      </c>
      <c r="J15430" s="17" t="s">
        <v>315</v>
      </c>
    </row>
    <row r="15431" spans="1:10">
      <c r="A15431" s="17" t="s">
        <v>18627</v>
      </c>
      <c r="B15431" s="18" t="s">
        <v>318</v>
      </c>
      <c r="C15431" s="17" t="s">
        <v>293</v>
      </c>
      <c r="D15431" s="17" t="s">
        <v>296</v>
      </c>
      <c r="E15431" s="19">
        <v>39797.498611110001</v>
      </c>
      <c r="F15431" s="19">
        <v>39797.586805550003</v>
      </c>
      <c r="G15431" s="9">
        <v>127</v>
      </c>
      <c r="H15431" s="9">
        <v>1</v>
      </c>
      <c r="I15431" s="9">
        <v>127</v>
      </c>
      <c r="J15431" s="17" t="s">
        <v>315</v>
      </c>
    </row>
    <row r="15432" spans="1:10">
      <c r="A15432" s="17" t="s">
        <v>13285</v>
      </c>
      <c r="B15432" s="18" t="s">
        <v>318</v>
      </c>
      <c r="C15432" s="17" t="s">
        <v>126</v>
      </c>
      <c r="D15432" s="17" t="s">
        <v>127</v>
      </c>
      <c r="E15432" s="19">
        <v>43018.956250000003</v>
      </c>
      <c r="F15432" s="19">
        <v>43019.044444439998</v>
      </c>
      <c r="G15432" s="9">
        <v>127</v>
      </c>
      <c r="H15432" s="9">
        <v>1</v>
      </c>
      <c r="I15432" s="9">
        <v>127</v>
      </c>
      <c r="J15432" s="17" t="s">
        <v>315</v>
      </c>
    </row>
    <row r="15433" spans="1:10">
      <c r="A15433" s="17" t="s">
        <v>25115</v>
      </c>
      <c r="B15433" s="18" t="s">
        <v>318</v>
      </c>
      <c r="C15433" s="17" t="s">
        <v>68</v>
      </c>
      <c r="D15433" s="17" t="s">
        <v>70</v>
      </c>
      <c r="E15433" s="19">
        <v>40866.672916659998</v>
      </c>
      <c r="F15433" s="19">
        <v>40866.761111109998</v>
      </c>
      <c r="G15433" s="9">
        <v>127</v>
      </c>
      <c r="H15433" s="9">
        <v>1</v>
      </c>
      <c r="I15433" s="9">
        <v>127</v>
      </c>
      <c r="J15433" s="17" t="s">
        <v>315</v>
      </c>
    </row>
    <row r="15434" spans="1:10">
      <c r="A15434" s="17" t="s">
        <v>25116</v>
      </c>
      <c r="B15434" s="18" t="s">
        <v>351</v>
      </c>
      <c r="C15434" s="17" t="s">
        <v>60</v>
      </c>
      <c r="D15434" s="17" t="s">
        <v>61</v>
      </c>
      <c r="E15434" s="19">
        <v>42731.265972219997</v>
      </c>
      <c r="F15434" s="19">
        <v>42731.354166659999</v>
      </c>
      <c r="G15434" s="9">
        <v>127</v>
      </c>
      <c r="H15434" s="9">
        <v>1</v>
      </c>
      <c r="I15434" s="9">
        <v>127</v>
      </c>
      <c r="J15434" s="17" t="s">
        <v>2498</v>
      </c>
    </row>
    <row r="15435" spans="1:10">
      <c r="A15435" s="17" t="s">
        <v>25117</v>
      </c>
      <c r="B15435" s="18" t="s">
        <v>314</v>
      </c>
      <c r="C15435" s="17" t="s">
        <v>120</v>
      </c>
      <c r="D15435" s="17" t="s">
        <v>120</v>
      </c>
      <c r="E15435" s="19">
        <v>42167.387499999997</v>
      </c>
      <c r="F15435" s="19">
        <v>42167.47569444</v>
      </c>
      <c r="G15435" s="9">
        <v>127</v>
      </c>
      <c r="H15435" s="9">
        <v>1</v>
      </c>
      <c r="I15435" s="9">
        <v>127</v>
      </c>
      <c r="J15435" s="17" t="s">
        <v>2498</v>
      </c>
    </row>
    <row r="15436" spans="1:10">
      <c r="A15436" s="17" t="s">
        <v>25118</v>
      </c>
      <c r="B15436" s="18" t="s">
        <v>351</v>
      </c>
      <c r="C15436" s="17" t="s">
        <v>29</v>
      </c>
      <c r="D15436" s="17" t="s">
        <v>34</v>
      </c>
      <c r="E15436" s="19">
        <v>44440.62847222</v>
      </c>
      <c r="F15436" s="19">
        <v>44440.716666660002</v>
      </c>
      <c r="G15436" s="9">
        <v>127</v>
      </c>
      <c r="H15436" s="9">
        <v>1</v>
      </c>
      <c r="I15436" s="9">
        <v>127</v>
      </c>
      <c r="J15436" s="17" t="s">
        <v>2498</v>
      </c>
    </row>
    <row r="15437" spans="1:10">
      <c r="A15437" s="17" t="s">
        <v>25119</v>
      </c>
      <c r="B15437" s="18" t="s">
        <v>318</v>
      </c>
      <c r="C15437" s="17" t="s">
        <v>293</v>
      </c>
      <c r="D15437" s="17" t="s">
        <v>294</v>
      </c>
      <c r="E15437" s="19">
        <v>40909.56805555</v>
      </c>
      <c r="F15437" s="19">
        <v>40909.65625</v>
      </c>
      <c r="G15437" s="9">
        <v>127</v>
      </c>
      <c r="H15437" s="9">
        <v>1</v>
      </c>
      <c r="I15437" s="9">
        <v>127</v>
      </c>
      <c r="J15437" s="17" t="s">
        <v>315</v>
      </c>
    </row>
    <row r="15438" spans="1:10">
      <c r="A15438" s="17" t="s">
        <v>25120</v>
      </c>
      <c r="B15438" s="18" t="s">
        <v>318</v>
      </c>
      <c r="C15438" s="17" t="s">
        <v>202</v>
      </c>
      <c r="D15438" s="17" t="s">
        <v>203</v>
      </c>
      <c r="E15438" s="19">
        <v>44120.60277777</v>
      </c>
      <c r="F15438" s="19">
        <v>44120.69097222</v>
      </c>
      <c r="G15438" s="9">
        <v>127</v>
      </c>
      <c r="H15438" s="9">
        <v>1</v>
      </c>
      <c r="I15438" s="9">
        <v>127</v>
      </c>
      <c r="J15438" s="17" t="s">
        <v>315</v>
      </c>
    </row>
    <row r="15439" spans="1:10">
      <c r="A15439" s="17" t="s">
        <v>11789</v>
      </c>
      <c r="B15439" s="18" t="s">
        <v>351</v>
      </c>
      <c r="C15439" s="17" t="s">
        <v>157</v>
      </c>
      <c r="D15439" s="17" t="s">
        <v>159</v>
      </c>
      <c r="E15439" s="19">
        <v>44279.404861110001</v>
      </c>
      <c r="F15439" s="19">
        <v>44279.493055550003</v>
      </c>
      <c r="G15439" s="9">
        <v>127</v>
      </c>
      <c r="H15439" s="9">
        <v>1</v>
      </c>
      <c r="I15439" s="9">
        <v>127</v>
      </c>
      <c r="J15439" s="17" t="s">
        <v>315</v>
      </c>
    </row>
    <row r="15440" spans="1:10">
      <c r="A15440" s="17" t="s">
        <v>25121</v>
      </c>
      <c r="B15440" s="18" t="s">
        <v>318</v>
      </c>
      <c r="C15440" s="17" t="s">
        <v>126</v>
      </c>
      <c r="D15440" s="17" t="s">
        <v>127</v>
      </c>
      <c r="E15440" s="19">
        <v>42791.502777770002</v>
      </c>
      <c r="F15440" s="19">
        <v>42791.590277770003</v>
      </c>
      <c r="G15440" s="9">
        <v>126</v>
      </c>
      <c r="H15440" s="9">
        <v>1</v>
      </c>
      <c r="I15440" s="9">
        <v>126</v>
      </c>
      <c r="J15440" s="17" t="s">
        <v>315</v>
      </c>
    </row>
    <row r="15441" spans="1:10">
      <c r="A15441" s="17" t="s">
        <v>25122</v>
      </c>
      <c r="B15441" s="18" t="s">
        <v>351</v>
      </c>
      <c r="C15441" s="17" t="s">
        <v>104</v>
      </c>
      <c r="D15441" s="17" t="s">
        <v>105</v>
      </c>
      <c r="E15441" s="19">
        <v>41438.536111109999</v>
      </c>
      <c r="F15441" s="19">
        <v>41438.579861110004</v>
      </c>
      <c r="G15441" s="9">
        <v>63</v>
      </c>
      <c r="H15441" s="9">
        <v>2</v>
      </c>
      <c r="I15441" s="9">
        <v>126</v>
      </c>
      <c r="J15441" s="17" t="s">
        <v>315</v>
      </c>
    </row>
    <row r="15442" spans="1:10">
      <c r="A15442" s="17" t="s">
        <v>25123</v>
      </c>
      <c r="B15442" s="18" t="s">
        <v>318</v>
      </c>
      <c r="C15442" s="17" t="s">
        <v>113</v>
      </c>
      <c r="D15442" s="17" t="s">
        <v>115</v>
      </c>
      <c r="E15442" s="19">
        <v>43203.822916659999</v>
      </c>
      <c r="F15442" s="19">
        <v>43203.835416659997</v>
      </c>
      <c r="G15442" s="9">
        <v>18</v>
      </c>
      <c r="H15442" s="9">
        <v>7</v>
      </c>
      <c r="I15442" s="9">
        <v>126</v>
      </c>
      <c r="J15442" s="17" t="s">
        <v>315</v>
      </c>
    </row>
    <row r="15443" spans="1:10">
      <c r="A15443" s="17" t="s">
        <v>25124</v>
      </c>
      <c r="B15443" s="18" t="s">
        <v>351</v>
      </c>
      <c r="C15443" s="17" t="s">
        <v>110</v>
      </c>
      <c r="D15443" s="17" t="s">
        <v>104</v>
      </c>
      <c r="E15443" s="19">
        <v>41810.795138879999</v>
      </c>
      <c r="F15443" s="19">
        <v>41810.824305549999</v>
      </c>
      <c r="G15443" s="9">
        <v>42</v>
      </c>
      <c r="H15443" s="9">
        <v>3</v>
      </c>
      <c r="I15443" s="9">
        <v>126</v>
      </c>
      <c r="J15443" s="17" t="s">
        <v>315</v>
      </c>
    </row>
    <row r="15444" spans="1:10">
      <c r="A15444" s="17" t="s">
        <v>25125</v>
      </c>
      <c r="B15444" s="18" t="s">
        <v>351</v>
      </c>
      <c r="C15444" s="17" t="s">
        <v>175</v>
      </c>
      <c r="D15444" s="17" t="s">
        <v>157</v>
      </c>
      <c r="E15444" s="19">
        <v>43473.722916660001</v>
      </c>
      <c r="F15444" s="19">
        <v>43473.810416660002</v>
      </c>
      <c r="G15444" s="9">
        <v>126</v>
      </c>
      <c r="H15444" s="9">
        <v>1</v>
      </c>
      <c r="I15444" s="9">
        <v>126</v>
      </c>
      <c r="J15444" s="17" t="s">
        <v>315</v>
      </c>
    </row>
    <row r="15445" spans="1:10">
      <c r="A15445" s="17" t="s">
        <v>25126</v>
      </c>
      <c r="B15445" s="18" t="s">
        <v>351</v>
      </c>
      <c r="C15445" s="17" t="s">
        <v>41</v>
      </c>
      <c r="D15445" s="17" t="s">
        <v>43</v>
      </c>
      <c r="E15445" s="19">
        <v>43302.537499999999</v>
      </c>
      <c r="F15445" s="19">
        <v>43302.625</v>
      </c>
      <c r="G15445" s="9">
        <v>126</v>
      </c>
      <c r="H15445" s="9">
        <v>1</v>
      </c>
      <c r="I15445" s="9">
        <v>126</v>
      </c>
      <c r="J15445" s="17" t="s">
        <v>315</v>
      </c>
    </row>
    <row r="15446" spans="1:10">
      <c r="A15446" s="17" t="s">
        <v>25127</v>
      </c>
      <c r="B15446" s="18" t="s">
        <v>318</v>
      </c>
      <c r="C15446" s="17" t="s">
        <v>58</v>
      </c>
      <c r="D15446" s="17" t="s">
        <v>59</v>
      </c>
      <c r="E15446" s="19">
        <v>45066.407638880002</v>
      </c>
      <c r="F15446" s="19">
        <v>45066.451388879999</v>
      </c>
      <c r="G15446" s="9">
        <v>63</v>
      </c>
      <c r="H15446" s="9">
        <v>2</v>
      </c>
      <c r="I15446" s="9">
        <v>126</v>
      </c>
      <c r="J15446" s="17" t="s">
        <v>315</v>
      </c>
    </row>
    <row r="15447" spans="1:10">
      <c r="A15447" s="17" t="s">
        <v>7435</v>
      </c>
      <c r="B15447" s="18" t="s">
        <v>318</v>
      </c>
      <c r="C15447" s="17" t="s">
        <v>217</v>
      </c>
      <c r="D15447" s="17" t="s">
        <v>219</v>
      </c>
      <c r="E15447" s="19">
        <v>40029.792361109998</v>
      </c>
      <c r="F15447" s="19">
        <v>40029.879861109999</v>
      </c>
      <c r="G15447" s="9">
        <v>126</v>
      </c>
      <c r="H15447" s="9">
        <v>1</v>
      </c>
      <c r="I15447" s="9">
        <v>126</v>
      </c>
      <c r="J15447" s="17" t="s">
        <v>315</v>
      </c>
    </row>
    <row r="15448" spans="1:10">
      <c r="A15448" s="17" t="s">
        <v>25128</v>
      </c>
      <c r="B15448" s="18" t="s">
        <v>314</v>
      </c>
      <c r="C15448" s="17" t="s">
        <v>271</v>
      </c>
      <c r="D15448" s="17" t="s">
        <v>273</v>
      </c>
      <c r="E15448" s="19">
        <v>45339.172916659998</v>
      </c>
      <c r="F15448" s="19">
        <v>45339.260416659999</v>
      </c>
      <c r="G15448" s="9">
        <v>126</v>
      </c>
      <c r="H15448" s="9">
        <v>1</v>
      </c>
      <c r="I15448" s="9">
        <v>126</v>
      </c>
      <c r="J15448" s="17" t="s">
        <v>315</v>
      </c>
    </row>
    <row r="15449" spans="1:10">
      <c r="A15449" s="17" t="s">
        <v>2248</v>
      </c>
      <c r="B15449" s="18" t="s">
        <v>318</v>
      </c>
      <c r="C15449" s="17" t="s">
        <v>233</v>
      </c>
      <c r="D15449" s="17" t="s">
        <v>234</v>
      </c>
      <c r="E15449" s="19">
        <v>40173.659027770002</v>
      </c>
      <c r="F15449" s="19">
        <v>40173.702777769999</v>
      </c>
      <c r="G15449" s="9">
        <v>63</v>
      </c>
      <c r="H15449" s="9">
        <v>2</v>
      </c>
      <c r="I15449" s="9">
        <v>126</v>
      </c>
      <c r="J15449" s="17" t="s">
        <v>315</v>
      </c>
    </row>
    <row r="15450" spans="1:10">
      <c r="A15450" s="17" t="s">
        <v>25129</v>
      </c>
      <c r="B15450" s="18" t="s">
        <v>351</v>
      </c>
      <c r="C15450" s="17" t="s">
        <v>74</v>
      </c>
      <c r="D15450" s="17" t="s">
        <v>76</v>
      </c>
      <c r="E15450" s="19">
        <v>40430.532638880002</v>
      </c>
      <c r="F15450" s="19">
        <v>40430.576388879999</v>
      </c>
      <c r="G15450" s="9">
        <v>63</v>
      </c>
      <c r="H15450" s="9">
        <v>2</v>
      </c>
      <c r="I15450" s="9">
        <v>126</v>
      </c>
      <c r="J15450" s="17" t="s">
        <v>315</v>
      </c>
    </row>
    <row r="15451" spans="1:10">
      <c r="A15451" s="17" t="s">
        <v>25130</v>
      </c>
      <c r="B15451" s="18" t="s">
        <v>351</v>
      </c>
      <c r="C15451" s="17" t="s">
        <v>99</v>
      </c>
      <c r="D15451" s="17" t="s">
        <v>101</v>
      </c>
      <c r="E15451" s="19">
        <v>42445.933333330002</v>
      </c>
      <c r="F15451" s="19">
        <v>42445.947916659999</v>
      </c>
      <c r="G15451" s="9">
        <v>21</v>
      </c>
      <c r="H15451" s="9">
        <v>6</v>
      </c>
      <c r="I15451" s="9">
        <v>126</v>
      </c>
      <c r="J15451" s="17" t="s">
        <v>315</v>
      </c>
    </row>
    <row r="15452" spans="1:10">
      <c r="A15452" s="17" t="s">
        <v>25131</v>
      </c>
      <c r="B15452" s="18" t="s">
        <v>351</v>
      </c>
      <c r="C15452" s="17" t="s">
        <v>60</v>
      </c>
      <c r="D15452" s="17" t="s">
        <v>61</v>
      </c>
      <c r="E15452" s="19">
        <v>41460.425694439997</v>
      </c>
      <c r="F15452" s="19">
        <v>41460.513194439998</v>
      </c>
      <c r="G15452" s="9">
        <v>126</v>
      </c>
      <c r="H15452" s="9">
        <v>1</v>
      </c>
      <c r="I15452" s="9">
        <v>126</v>
      </c>
      <c r="J15452" s="17" t="s">
        <v>315</v>
      </c>
    </row>
    <row r="15453" spans="1:10">
      <c r="A15453" s="17" t="s">
        <v>9038</v>
      </c>
      <c r="B15453" s="18" t="s">
        <v>318</v>
      </c>
      <c r="C15453" s="17" t="s">
        <v>44</v>
      </c>
      <c r="D15453" s="17" t="s">
        <v>46</v>
      </c>
      <c r="E15453" s="19">
        <v>44026.875</v>
      </c>
      <c r="F15453" s="19">
        <v>44026.904166660002</v>
      </c>
      <c r="G15453" s="9">
        <v>42</v>
      </c>
      <c r="H15453" s="9">
        <v>3</v>
      </c>
      <c r="I15453" s="9">
        <v>126</v>
      </c>
      <c r="J15453" s="17" t="s">
        <v>315</v>
      </c>
    </row>
    <row r="15454" spans="1:10">
      <c r="A15454" s="17" t="s">
        <v>25132</v>
      </c>
      <c r="B15454" s="18" t="s">
        <v>351</v>
      </c>
      <c r="C15454" s="17" t="s">
        <v>74</v>
      </c>
      <c r="D15454" s="17" t="s">
        <v>77</v>
      </c>
      <c r="E15454" s="19">
        <v>45474.820833329999</v>
      </c>
      <c r="F15454" s="19">
        <v>45474.864583330003</v>
      </c>
      <c r="G15454" s="9">
        <v>63</v>
      </c>
      <c r="H15454" s="9">
        <v>2</v>
      </c>
      <c r="I15454" s="9">
        <v>126</v>
      </c>
      <c r="J15454" s="17" t="s">
        <v>315</v>
      </c>
    </row>
    <row r="15455" spans="1:10">
      <c r="A15455" s="17" t="s">
        <v>6567</v>
      </c>
      <c r="B15455" s="18" t="s">
        <v>318</v>
      </c>
      <c r="C15455" s="17" t="s">
        <v>96</v>
      </c>
      <c r="D15455" s="17" t="s">
        <v>97</v>
      </c>
      <c r="E15455" s="19">
        <v>43952.454166659998</v>
      </c>
      <c r="F15455" s="19">
        <v>43952.541666659999</v>
      </c>
      <c r="G15455" s="9">
        <v>126</v>
      </c>
      <c r="H15455" s="9">
        <v>1</v>
      </c>
      <c r="I15455" s="9">
        <v>126</v>
      </c>
      <c r="J15455" s="17" t="s">
        <v>315</v>
      </c>
    </row>
    <row r="15456" spans="1:10">
      <c r="A15456" s="17" t="s">
        <v>25133</v>
      </c>
      <c r="B15456" s="18" t="s">
        <v>318</v>
      </c>
      <c r="C15456" s="17" t="s">
        <v>240</v>
      </c>
      <c r="D15456" s="17" t="s">
        <v>87</v>
      </c>
      <c r="E15456" s="19">
        <v>41639.390972219997</v>
      </c>
      <c r="F15456" s="19">
        <v>41639.420138879999</v>
      </c>
      <c r="G15456" s="9">
        <v>42</v>
      </c>
      <c r="H15456" s="9">
        <v>3</v>
      </c>
      <c r="I15456" s="9">
        <v>126</v>
      </c>
      <c r="J15456" s="17" t="s">
        <v>315</v>
      </c>
    </row>
    <row r="15457" spans="1:10">
      <c r="A15457" s="17" t="s">
        <v>25134</v>
      </c>
      <c r="B15457" s="18" t="s">
        <v>318</v>
      </c>
      <c r="C15457" s="17" t="s">
        <v>39</v>
      </c>
      <c r="D15457" s="17" t="s">
        <v>40</v>
      </c>
      <c r="E15457" s="19">
        <v>40486.419444439998</v>
      </c>
      <c r="F15457" s="19">
        <v>40486.50694444</v>
      </c>
      <c r="G15457" s="9">
        <v>126</v>
      </c>
      <c r="H15457" s="9">
        <v>1</v>
      </c>
      <c r="I15457" s="9">
        <v>126</v>
      </c>
      <c r="J15457" s="17" t="s">
        <v>315</v>
      </c>
    </row>
    <row r="15458" spans="1:10">
      <c r="A15458" s="17" t="s">
        <v>426</v>
      </c>
      <c r="B15458" s="18" t="s">
        <v>351</v>
      </c>
      <c r="C15458" s="17" t="s">
        <v>243</v>
      </c>
      <c r="D15458" s="17" t="s">
        <v>246</v>
      </c>
      <c r="E15458" s="19">
        <v>39477.865972220003</v>
      </c>
      <c r="F15458" s="19">
        <v>39477.87847222</v>
      </c>
      <c r="G15458" s="9">
        <v>18</v>
      </c>
      <c r="H15458" s="9">
        <v>7</v>
      </c>
      <c r="I15458" s="9">
        <v>126</v>
      </c>
      <c r="J15458" s="17" t="s">
        <v>2498</v>
      </c>
    </row>
    <row r="15459" spans="1:10">
      <c r="A15459" s="17" t="s">
        <v>25135</v>
      </c>
      <c r="B15459" s="18" t="s">
        <v>318</v>
      </c>
      <c r="C15459" s="17" t="s">
        <v>68</v>
      </c>
      <c r="D15459" s="17" t="s">
        <v>69</v>
      </c>
      <c r="E15459" s="19">
        <v>39957.53472222</v>
      </c>
      <c r="F15459" s="19">
        <v>39957.621527770003</v>
      </c>
      <c r="G15459" s="9">
        <v>125</v>
      </c>
      <c r="H15459" s="9">
        <v>1</v>
      </c>
      <c r="I15459" s="9">
        <v>125</v>
      </c>
      <c r="J15459" s="17" t="s">
        <v>315</v>
      </c>
    </row>
    <row r="15460" spans="1:10">
      <c r="A15460" s="17" t="s">
        <v>25136</v>
      </c>
      <c r="B15460" s="18" t="s">
        <v>318</v>
      </c>
      <c r="C15460" s="17" t="s">
        <v>223</v>
      </c>
      <c r="D15460" s="17" t="s">
        <v>226</v>
      </c>
      <c r="E15460" s="19">
        <v>41304.451388879999</v>
      </c>
      <c r="F15460" s="19">
        <v>41304.46875</v>
      </c>
      <c r="G15460" s="9">
        <v>25</v>
      </c>
      <c r="H15460" s="9">
        <v>5</v>
      </c>
      <c r="I15460" s="9">
        <v>125</v>
      </c>
      <c r="J15460" s="17" t="s">
        <v>315</v>
      </c>
    </row>
    <row r="15461" spans="1:10">
      <c r="A15461" s="17" t="s">
        <v>25137</v>
      </c>
      <c r="B15461" s="18" t="s">
        <v>351</v>
      </c>
      <c r="C15461" s="17" t="s">
        <v>60</v>
      </c>
      <c r="D15461" s="17" t="s">
        <v>61</v>
      </c>
      <c r="E15461" s="19">
        <v>45568.081250000003</v>
      </c>
      <c r="F15461" s="19">
        <v>45568.098611109999</v>
      </c>
      <c r="G15461" s="9">
        <v>25</v>
      </c>
      <c r="H15461" s="9">
        <v>5</v>
      </c>
      <c r="I15461" s="9">
        <v>125</v>
      </c>
      <c r="J15461" s="17" t="s">
        <v>315</v>
      </c>
    </row>
    <row r="15462" spans="1:10">
      <c r="A15462" s="17" t="s">
        <v>20856</v>
      </c>
      <c r="B15462" s="18" t="s">
        <v>351</v>
      </c>
      <c r="C15462" s="17" t="s">
        <v>35</v>
      </c>
      <c r="D15462" s="17" t="s">
        <v>38</v>
      </c>
      <c r="E15462" s="19">
        <v>40371.373611110001</v>
      </c>
      <c r="F15462" s="19">
        <v>40371.460416659997</v>
      </c>
      <c r="G15462" s="9">
        <v>125</v>
      </c>
      <c r="H15462" s="9">
        <v>1</v>
      </c>
      <c r="I15462" s="9">
        <v>125</v>
      </c>
      <c r="J15462" s="17" t="s">
        <v>315</v>
      </c>
    </row>
    <row r="15463" spans="1:10">
      <c r="A15463" s="17" t="s">
        <v>25138</v>
      </c>
      <c r="B15463" s="18" t="s">
        <v>351</v>
      </c>
      <c r="C15463" s="17" t="s">
        <v>257</v>
      </c>
      <c r="D15463" s="17" t="s">
        <v>40</v>
      </c>
      <c r="E15463" s="19">
        <v>41520.611805549997</v>
      </c>
      <c r="F15463" s="19">
        <v>41520.698611109998</v>
      </c>
      <c r="G15463" s="9">
        <v>125</v>
      </c>
      <c r="H15463" s="9">
        <v>1</v>
      </c>
      <c r="I15463" s="9">
        <v>125</v>
      </c>
      <c r="J15463" s="17" t="s">
        <v>315</v>
      </c>
    </row>
    <row r="15464" spans="1:10">
      <c r="A15464" s="17" t="s">
        <v>25139</v>
      </c>
      <c r="B15464" s="18" t="s">
        <v>314</v>
      </c>
      <c r="C15464" s="17" t="s">
        <v>220</v>
      </c>
      <c r="D15464" s="17" t="s">
        <v>222</v>
      </c>
      <c r="E15464" s="19">
        <v>45219.572916659999</v>
      </c>
      <c r="F15464" s="19">
        <v>45219.590277770003</v>
      </c>
      <c r="G15464" s="9">
        <v>25</v>
      </c>
      <c r="H15464" s="9">
        <v>5</v>
      </c>
      <c r="I15464" s="9">
        <v>125</v>
      </c>
      <c r="J15464" s="17" t="s">
        <v>315</v>
      </c>
    </row>
    <row r="15465" spans="1:10">
      <c r="A15465" s="17" t="s">
        <v>25140</v>
      </c>
      <c r="B15465" s="18" t="s">
        <v>318</v>
      </c>
      <c r="C15465" s="17" t="s">
        <v>126</v>
      </c>
      <c r="D15465" s="17" t="s">
        <v>127</v>
      </c>
      <c r="E15465" s="19">
        <v>43485.652777770003</v>
      </c>
      <c r="F15465" s="19">
        <v>43485.739583330003</v>
      </c>
      <c r="G15465" s="9">
        <v>125</v>
      </c>
      <c r="H15465" s="9">
        <v>1</v>
      </c>
      <c r="I15465" s="9">
        <v>125</v>
      </c>
      <c r="J15465" s="17" t="s">
        <v>315</v>
      </c>
    </row>
    <row r="15466" spans="1:10">
      <c r="A15466" s="17" t="s">
        <v>25141</v>
      </c>
      <c r="B15466" s="18" t="s">
        <v>351</v>
      </c>
      <c r="C15466" s="17" t="s">
        <v>60</v>
      </c>
      <c r="D15466" s="17" t="s">
        <v>63</v>
      </c>
      <c r="E15466" s="19">
        <v>44495.527777770003</v>
      </c>
      <c r="F15466" s="19">
        <v>44495.614583330003</v>
      </c>
      <c r="G15466" s="9">
        <v>125</v>
      </c>
      <c r="H15466" s="9">
        <v>1</v>
      </c>
      <c r="I15466" s="9">
        <v>125</v>
      </c>
      <c r="J15466" s="17" t="s">
        <v>315</v>
      </c>
    </row>
    <row r="15467" spans="1:10">
      <c r="A15467" s="17" t="s">
        <v>25142</v>
      </c>
      <c r="B15467" s="18" t="s">
        <v>351</v>
      </c>
      <c r="C15467" s="17" t="s">
        <v>35</v>
      </c>
      <c r="D15467" s="17" t="s">
        <v>37</v>
      </c>
      <c r="E15467" s="19">
        <v>41350.702083329998</v>
      </c>
      <c r="F15467" s="19">
        <v>41350.78819444</v>
      </c>
      <c r="G15467" s="9">
        <v>124</v>
      </c>
      <c r="H15467" s="9">
        <v>1</v>
      </c>
      <c r="I15467" s="9">
        <v>124</v>
      </c>
      <c r="J15467" s="17" t="s">
        <v>2498</v>
      </c>
    </row>
    <row r="15468" spans="1:10">
      <c r="A15468" s="17" t="s">
        <v>25143</v>
      </c>
      <c r="B15468" s="18" t="s">
        <v>318</v>
      </c>
      <c r="C15468" s="17" t="s">
        <v>126</v>
      </c>
      <c r="D15468" s="17" t="s">
        <v>127</v>
      </c>
      <c r="E15468" s="19">
        <v>43991.799305549997</v>
      </c>
      <c r="F15468" s="19">
        <v>43991.885416659999</v>
      </c>
      <c r="G15468" s="9">
        <v>124</v>
      </c>
      <c r="H15468" s="9">
        <v>1</v>
      </c>
      <c r="I15468" s="9">
        <v>124</v>
      </c>
      <c r="J15468" s="17" t="s">
        <v>315</v>
      </c>
    </row>
    <row r="15469" spans="1:10">
      <c r="A15469" s="17" t="s">
        <v>7025</v>
      </c>
      <c r="B15469" s="18" t="s">
        <v>318</v>
      </c>
      <c r="C15469" s="17" t="s">
        <v>293</v>
      </c>
      <c r="D15469" s="17" t="s">
        <v>296</v>
      </c>
      <c r="E15469" s="19">
        <v>45155.601388880001</v>
      </c>
      <c r="F15469" s="19">
        <v>45155.6875</v>
      </c>
      <c r="G15469" s="9">
        <v>124</v>
      </c>
      <c r="H15469" s="9">
        <v>1</v>
      </c>
      <c r="I15469" s="9">
        <v>124</v>
      </c>
      <c r="J15469" s="17" t="s">
        <v>315</v>
      </c>
    </row>
    <row r="15470" spans="1:10">
      <c r="A15470" s="17" t="s">
        <v>25144</v>
      </c>
      <c r="B15470" s="18" t="s">
        <v>351</v>
      </c>
      <c r="C15470" s="17" t="s">
        <v>104</v>
      </c>
      <c r="D15470" s="17" t="s">
        <v>104</v>
      </c>
      <c r="E15470" s="19">
        <v>42894.859722219997</v>
      </c>
      <c r="F15470" s="19">
        <v>42894.945833329999</v>
      </c>
      <c r="G15470" s="9">
        <v>124</v>
      </c>
      <c r="H15470" s="9">
        <v>1</v>
      </c>
      <c r="I15470" s="9">
        <v>124</v>
      </c>
      <c r="J15470" s="17" t="s">
        <v>315</v>
      </c>
    </row>
    <row r="15471" spans="1:10">
      <c r="A15471" s="17" t="s">
        <v>25145</v>
      </c>
      <c r="B15471" s="18" t="s">
        <v>314</v>
      </c>
      <c r="C15471" s="17" t="s">
        <v>249</v>
      </c>
      <c r="D15471" s="17" t="s">
        <v>250</v>
      </c>
      <c r="E15471" s="19">
        <v>42200.436805550002</v>
      </c>
      <c r="F15471" s="19">
        <v>42200.479861109998</v>
      </c>
      <c r="G15471" s="9">
        <v>62</v>
      </c>
      <c r="H15471" s="9">
        <v>2</v>
      </c>
      <c r="I15471" s="9">
        <v>124</v>
      </c>
      <c r="J15471" s="17" t="s">
        <v>315</v>
      </c>
    </row>
    <row r="15472" spans="1:10">
      <c r="A15472" s="17" t="s">
        <v>25146</v>
      </c>
      <c r="B15472" s="18" t="s">
        <v>318</v>
      </c>
      <c r="C15472" s="17" t="s">
        <v>264</v>
      </c>
      <c r="D15472" s="17" t="s">
        <v>266</v>
      </c>
      <c r="E15472" s="19">
        <v>40969.4375</v>
      </c>
      <c r="F15472" s="19">
        <v>40969.480555549999</v>
      </c>
      <c r="G15472" s="9">
        <v>62</v>
      </c>
      <c r="H15472" s="9">
        <v>2</v>
      </c>
      <c r="I15472" s="9">
        <v>124</v>
      </c>
      <c r="J15472" s="17" t="s">
        <v>315</v>
      </c>
    </row>
    <row r="15473" spans="1:10">
      <c r="A15473" s="17" t="s">
        <v>25147</v>
      </c>
      <c r="B15473" s="18" t="s">
        <v>351</v>
      </c>
      <c r="C15473" s="17" t="s">
        <v>110</v>
      </c>
      <c r="D15473" s="17" t="s">
        <v>112</v>
      </c>
      <c r="E15473" s="19">
        <v>41816.406944440001</v>
      </c>
      <c r="F15473" s="19">
        <v>41816.493055550003</v>
      </c>
      <c r="G15473" s="9">
        <v>124</v>
      </c>
      <c r="H15473" s="9">
        <v>1</v>
      </c>
      <c r="I15473" s="9">
        <v>124</v>
      </c>
      <c r="J15473" s="17" t="s">
        <v>315</v>
      </c>
    </row>
    <row r="15474" spans="1:10">
      <c r="A15474" s="17" t="s">
        <v>25148</v>
      </c>
      <c r="B15474" s="18" t="s">
        <v>351</v>
      </c>
      <c r="C15474" s="17" t="s">
        <v>173</v>
      </c>
      <c r="D15474" s="17" t="s">
        <v>202</v>
      </c>
      <c r="E15474" s="19">
        <v>45488.674305549997</v>
      </c>
      <c r="F15474" s="19">
        <v>45488.760416659999</v>
      </c>
      <c r="G15474" s="9">
        <v>124</v>
      </c>
      <c r="H15474" s="9">
        <v>1</v>
      </c>
      <c r="I15474" s="9">
        <v>124</v>
      </c>
      <c r="J15474" s="17" t="s">
        <v>315</v>
      </c>
    </row>
    <row r="15475" spans="1:10">
      <c r="A15475" s="17" t="s">
        <v>25149</v>
      </c>
      <c r="B15475" s="18" t="s">
        <v>318</v>
      </c>
      <c r="C15475" s="17" t="s">
        <v>232</v>
      </c>
      <c r="D15475" s="17" t="s">
        <v>40</v>
      </c>
      <c r="E15475" s="19">
        <v>45450.528472220001</v>
      </c>
      <c r="F15475" s="19">
        <v>45450.614583330003</v>
      </c>
      <c r="G15475" s="9">
        <v>124</v>
      </c>
      <c r="H15475" s="9">
        <v>1</v>
      </c>
      <c r="I15475" s="9">
        <v>124</v>
      </c>
      <c r="J15475" s="17" t="s">
        <v>315</v>
      </c>
    </row>
    <row r="15476" spans="1:10">
      <c r="A15476" s="17" t="s">
        <v>25150</v>
      </c>
      <c r="B15476" s="18" t="s">
        <v>351</v>
      </c>
      <c r="C15476" s="17" t="s">
        <v>175</v>
      </c>
      <c r="D15476" s="17" t="s">
        <v>157</v>
      </c>
      <c r="E15476" s="19">
        <v>43192.601388880001</v>
      </c>
      <c r="F15476" s="19">
        <v>43192.644444439997</v>
      </c>
      <c r="G15476" s="9">
        <v>62</v>
      </c>
      <c r="H15476" s="9">
        <v>2</v>
      </c>
      <c r="I15476" s="9">
        <v>124</v>
      </c>
      <c r="J15476" s="17" t="s">
        <v>315</v>
      </c>
    </row>
    <row r="15477" spans="1:10">
      <c r="A15477" s="17" t="s">
        <v>25151</v>
      </c>
      <c r="B15477" s="18" t="s">
        <v>314</v>
      </c>
      <c r="C15477" s="17" t="s">
        <v>152</v>
      </c>
      <c r="D15477" s="17" t="s">
        <v>153</v>
      </c>
      <c r="E15477" s="19">
        <v>43912.302777769997</v>
      </c>
      <c r="F15477" s="19">
        <v>43912.388888879999</v>
      </c>
      <c r="G15477" s="9">
        <v>124</v>
      </c>
      <c r="H15477" s="9">
        <v>1</v>
      </c>
      <c r="I15477" s="9">
        <v>124</v>
      </c>
      <c r="J15477" s="17" t="s">
        <v>315</v>
      </c>
    </row>
    <row r="15478" spans="1:10">
      <c r="A15478" s="17" t="s">
        <v>25152</v>
      </c>
      <c r="B15478" s="18" t="s">
        <v>351</v>
      </c>
      <c r="C15478" s="17" t="s">
        <v>236</v>
      </c>
      <c r="D15478" s="17" t="s">
        <v>237</v>
      </c>
      <c r="E15478" s="19">
        <v>39638.688888880002</v>
      </c>
      <c r="F15478" s="19">
        <v>39638.774305550003</v>
      </c>
      <c r="G15478" s="9">
        <v>123</v>
      </c>
      <c r="H15478" s="9">
        <v>1</v>
      </c>
      <c r="I15478" s="9">
        <v>123</v>
      </c>
      <c r="J15478" s="17" t="s">
        <v>315</v>
      </c>
    </row>
    <row r="15479" spans="1:10">
      <c r="A15479" s="17" t="s">
        <v>25153</v>
      </c>
      <c r="B15479" s="18" t="s">
        <v>318</v>
      </c>
      <c r="C15479" s="17" t="s">
        <v>143</v>
      </c>
      <c r="D15479" s="17" t="s">
        <v>143</v>
      </c>
      <c r="E15479" s="19">
        <v>45478.629861109999</v>
      </c>
      <c r="F15479" s="19">
        <v>45478.715277770003</v>
      </c>
      <c r="G15479" s="9">
        <v>123</v>
      </c>
      <c r="H15479" s="9">
        <v>1</v>
      </c>
      <c r="I15479" s="9">
        <v>123</v>
      </c>
      <c r="J15479" s="17" t="s">
        <v>315</v>
      </c>
    </row>
    <row r="15480" spans="1:10">
      <c r="A15480" s="17" t="s">
        <v>25154</v>
      </c>
      <c r="B15480" s="18" t="s">
        <v>351</v>
      </c>
      <c r="C15480" s="17" t="s">
        <v>64</v>
      </c>
      <c r="D15480" s="17" t="s">
        <v>64</v>
      </c>
      <c r="E15480" s="19">
        <v>42910.729166659999</v>
      </c>
      <c r="F15480" s="19">
        <v>42910.81458333</v>
      </c>
      <c r="G15480" s="9">
        <v>123</v>
      </c>
      <c r="H15480" s="9">
        <v>1</v>
      </c>
      <c r="I15480" s="9">
        <v>123</v>
      </c>
      <c r="J15480" s="17" t="s">
        <v>2498</v>
      </c>
    </row>
    <row r="15481" spans="1:10">
      <c r="A15481" s="17" t="s">
        <v>25155</v>
      </c>
      <c r="B15481" s="18" t="s">
        <v>351</v>
      </c>
      <c r="C15481" s="17" t="s">
        <v>236</v>
      </c>
      <c r="D15481" s="17" t="s">
        <v>238</v>
      </c>
      <c r="E15481" s="19">
        <v>42560.436805550002</v>
      </c>
      <c r="F15481" s="19">
        <v>42560.465277770003</v>
      </c>
      <c r="G15481" s="9">
        <v>41</v>
      </c>
      <c r="H15481" s="9">
        <v>3</v>
      </c>
      <c r="I15481" s="9">
        <v>123</v>
      </c>
      <c r="J15481" s="17" t="s">
        <v>315</v>
      </c>
    </row>
    <row r="15482" spans="1:10">
      <c r="A15482" s="17" t="s">
        <v>25156</v>
      </c>
      <c r="B15482" s="18" t="s">
        <v>351</v>
      </c>
      <c r="C15482" s="17" t="s">
        <v>256</v>
      </c>
      <c r="D15482" s="17" t="s">
        <v>40</v>
      </c>
      <c r="E15482" s="19">
        <v>39760.736111110004</v>
      </c>
      <c r="F15482" s="19">
        <v>39760.82152777</v>
      </c>
      <c r="G15482" s="9">
        <v>123</v>
      </c>
      <c r="H15482" s="9">
        <v>1</v>
      </c>
      <c r="I15482" s="9">
        <v>123</v>
      </c>
      <c r="J15482" s="17" t="s">
        <v>315</v>
      </c>
    </row>
    <row r="15483" spans="1:10">
      <c r="A15483" s="17" t="s">
        <v>25157</v>
      </c>
      <c r="B15483" s="18" t="s">
        <v>351</v>
      </c>
      <c r="C15483" s="17" t="s">
        <v>110</v>
      </c>
      <c r="D15483" s="17" t="s">
        <v>112</v>
      </c>
      <c r="E15483" s="19">
        <v>44736.734027769999</v>
      </c>
      <c r="F15483" s="19">
        <v>44736.81944444</v>
      </c>
      <c r="G15483" s="9">
        <v>123</v>
      </c>
      <c r="H15483" s="9">
        <v>1</v>
      </c>
      <c r="I15483" s="9">
        <v>123</v>
      </c>
      <c r="J15483" s="17" t="s">
        <v>315</v>
      </c>
    </row>
    <row r="15484" spans="1:10">
      <c r="A15484" s="17" t="s">
        <v>25158</v>
      </c>
      <c r="B15484" s="18" t="s">
        <v>351</v>
      </c>
      <c r="C15484" s="17" t="s">
        <v>173</v>
      </c>
      <c r="D15484" s="17" t="s">
        <v>202</v>
      </c>
      <c r="E15484" s="19">
        <v>40416.435416660002</v>
      </c>
      <c r="F15484" s="19">
        <v>40416.520833330003</v>
      </c>
      <c r="G15484" s="9">
        <v>123</v>
      </c>
      <c r="H15484" s="9">
        <v>1</v>
      </c>
      <c r="I15484" s="9">
        <v>123</v>
      </c>
      <c r="J15484" s="17" t="s">
        <v>315</v>
      </c>
    </row>
    <row r="15485" spans="1:10">
      <c r="A15485" s="17" t="s">
        <v>25159</v>
      </c>
      <c r="B15485" s="18" t="s">
        <v>318</v>
      </c>
      <c r="C15485" s="17" t="s">
        <v>44</v>
      </c>
      <c r="D15485" s="17" t="s">
        <v>48</v>
      </c>
      <c r="E15485" s="19">
        <v>44949.418055549999</v>
      </c>
      <c r="F15485" s="19">
        <v>44949.50347222</v>
      </c>
      <c r="G15485" s="9">
        <v>123</v>
      </c>
      <c r="H15485" s="9">
        <v>1</v>
      </c>
      <c r="I15485" s="9">
        <v>123</v>
      </c>
      <c r="J15485" s="17" t="s">
        <v>315</v>
      </c>
    </row>
    <row r="15486" spans="1:10">
      <c r="A15486" s="17" t="s">
        <v>25160</v>
      </c>
      <c r="B15486" s="18" t="s">
        <v>351</v>
      </c>
      <c r="C15486" s="17" t="s">
        <v>35</v>
      </c>
      <c r="D15486" s="17" t="s">
        <v>37</v>
      </c>
      <c r="E15486" s="19">
        <v>42991.498611110001</v>
      </c>
      <c r="F15486" s="19">
        <v>42991.583333330003</v>
      </c>
      <c r="G15486" s="9">
        <v>122</v>
      </c>
      <c r="H15486" s="9">
        <v>1</v>
      </c>
      <c r="I15486" s="9">
        <v>122</v>
      </c>
      <c r="J15486" s="17" t="s">
        <v>315</v>
      </c>
    </row>
    <row r="15487" spans="1:10">
      <c r="A15487" s="17" t="s">
        <v>5144</v>
      </c>
      <c r="B15487" s="18" t="s">
        <v>351</v>
      </c>
      <c r="C15487" s="17" t="s">
        <v>74</v>
      </c>
      <c r="D15487" s="17" t="s">
        <v>75</v>
      </c>
      <c r="E15487" s="19">
        <v>40060.581944439997</v>
      </c>
      <c r="F15487" s="19">
        <v>40060.666666659999</v>
      </c>
      <c r="G15487" s="9">
        <v>122</v>
      </c>
      <c r="H15487" s="9">
        <v>1</v>
      </c>
      <c r="I15487" s="9">
        <v>122</v>
      </c>
      <c r="J15487" s="17" t="s">
        <v>315</v>
      </c>
    </row>
    <row r="15488" spans="1:10">
      <c r="A15488" s="17" t="s">
        <v>2499</v>
      </c>
      <c r="B15488" s="18" t="s">
        <v>351</v>
      </c>
      <c r="C15488" s="17" t="s">
        <v>100</v>
      </c>
      <c r="D15488" s="17" t="s">
        <v>216</v>
      </c>
      <c r="E15488" s="19">
        <v>45018.738194439997</v>
      </c>
      <c r="F15488" s="19">
        <v>45018.822916659999</v>
      </c>
      <c r="G15488" s="9">
        <v>122</v>
      </c>
      <c r="H15488" s="9">
        <v>1</v>
      </c>
      <c r="I15488" s="9">
        <v>122</v>
      </c>
      <c r="J15488" s="17" t="s">
        <v>315</v>
      </c>
    </row>
    <row r="15489" spans="1:10">
      <c r="A15489" s="17" t="s">
        <v>25161</v>
      </c>
      <c r="B15489" s="18" t="s">
        <v>314</v>
      </c>
      <c r="C15489" s="17" t="s">
        <v>220</v>
      </c>
      <c r="D15489" s="17" t="s">
        <v>222</v>
      </c>
      <c r="E15489" s="19">
        <v>43569.649305550003</v>
      </c>
      <c r="F15489" s="19">
        <v>43569.734027769999</v>
      </c>
      <c r="G15489" s="9">
        <v>122</v>
      </c>
      <c r="H15489" s="9">
        <v>1</v>
      </c>
      <c r="I15489" s="9">
        <v>122</v>
      </c>
      <c r="J15489" s="17" t="s">
        <v>315</v>
      </c>
    </row>
    <row r="15490" spans="1:10">
      <c r="A15490" s="17" t="s">
        <v>25162</v>
      </c>
      <c r="B15490" s="18" t="s">
        <v>318</v>
      </c>
      <c r="C15490" s="17" t="s">
        <v>202</v>
      </c>
      <c r="D15490" s="17" t="s">
        <v>204</v>
      </c>
      <c r="E15490" s="19">
        <v>45173.754166660001</v>
      </c>
      <c r="F15490" s="19">
        <v>45173.838888879996</v>
      </c>
      <c r="G15490" s="9">
        <v>122</v>
      </c>
      <c r="H15490" s="9">
        <v>1</v>
      </c>
      <c r="I15490" s="9">
        <v>122</v>
      </c>
      <c r="J15490" s="17" t="s">
        <v>315</v>
      </c>
    </row>
    <row r="15491" spans="1:10">
      <c r="A15491" s="17" t="s">
        <v>25163</v>
      </c>
      <c r="B15491" s="18" t="s">
        <v>318</v>
      </c>
      <c r="C15491" s="17" t="s">
        <v>188</v>
      </c>
      <c r="D15491" s="17" t="s">
        <v>189</v>
      </c>
      <c r="E15491" s="19">
        <v>43325.529861110001</v>
      </c>
      <c r="F15491" s="19">
        <v>43325.614583330003</v>
      </c>
      <c r="G15491" s="9">
        <v>122</v>
      </c>
      <c r="H15491" s="9">
        <v>1</v>
      </c>
      <c r="I15491" s="9">
        <v>122</v>
      </c>
      <c r="J15491" s="17" t="s">
        <v>315</v>
      </c>
    </row>
    <row r="15492" spans="1:10">
      <c r="A15492" s="17" t="s">
        <v>25164</v>
      </c>
      <c r="B15492" s="18" t="s">
        <v>351</v>
      </c>
      <c r="C15492" s="17" t="s">
        <v>182</v>
      </c>
      <c r="D15492" s="17" t="s">
        <v>181</v>
      </c>
      <c r="E15492" s="19">
        <v>44517.481944439998</v>
      </c>
      <c r="F15492" s="19">
        <v>44517.524305550003</v>
      </c>
      <c r="G15492" s="9">
        <v>61</v>
      </c>
      <c r="H15492" s="9">
        <v>2</v>
      </c>
      <c r="I15492" s="9">
        <v>122</v>
      </c>
      <c r="J15492" s="17" t="s">
        <v>315</v>
      </c>
    </row>
    <row r="15493" spans="1:10">
      <c r="A15493" s="17" t="s">
        <v>25165</v>
      </c>
      <c r="B15493" s="18" t="s">
        <v>318</v>
      </c>
      <c r="C15493" s="17" t="s">
        <v>93</v>
      </c>
      <c r="D15493" s="17" t="s">
        <v>95</v>
      </c>
      <c r="E15493" s="19">
        <v>42965.907638880002</v>
      </c>
      <c r="F15493" s="19">
        <v>42965.95</v>
      </c>
      <c r="G15493" s="9">
        <v>61</v>
      </c>
      <c r="H15493" s="9">
        <v>2</v>
      </c>
      <c r="I15493" s="9">
        <v>122</v>
      </c>
      <c r="J15493" s="17" t="s">
        <v>315</v>
      </c>
    </row>
    <row r="15494" spans="1:10">
      <c r="A15494" s="17" t="s">
        <v>25166</v>
      </c>
      <c r="B15494" s="18" t="s">
        <v>351</v>
      </c>
      <c r="C15494" s="17" t="s">
        <v>173</v>
      </c>
      <c r="D15494" s="17" t="s">
        <v>251</v>
      </c>
      <c r="E15494" s="19">
        <v>39539.69305555</v>
      </c>
      <c r="F15494" s="19">
        <v>39539.777777770003</v>
      </c>
      <c r="G15494" s="9">
        <v>122</v>
      </c>
      <c r="H15494" s="9">
        <v>1</v>
      </c>
      <c r="I15494" s="9">
        <v>122</v>
      </c>
      <c r="J15494" s="17" t="s">
        <v>2498</v>
      </c>
    </row>
    <row r="15495" spans="1:10">
      <c r="A15495" s="17" t="s">
        <v>25167</v>
      </c>
      <c r="B15495" s="18" t="s">
        <v>318</v>
      </c>
      <c r="C15495" s="17" t="s">
        <v>293</v>
      </c>
      <c r="D15495" s="17" t="s">
        <v>296</v>
      </c>
      <c r="E15495" s="19">
        <v>42731.454166659998</v>
      </c>
      <c r="F15495" s="19">
        <v>42731.538888880001</v>
      </c>
      <c r="G15495" s="9">
        <v>122</v>
      </c>
      <c r="H15495" s="9">
        <v>1</v>
      </c>
      <c r="I15495" s="9">
        <v>122</v>
      </c>
      <c r="J15495" s="17" t="s">
        <v>315</v>
      </c>
    </row>
    <row r="15496" spans="1:10">
      <c r="A15496" s="17" t="s">
        <v>25168</v>
      </c>
      <c r="B15496" s="18" t="s">
        <v>351</v>
      </c>
      <c r="C15496" s="17" t="s">
        <v>100</v>
      </c>
      <c r="D15496" s="17" t="s">
        <v>216</v>
      </c>
      <c r="E15496" s="19">
        <v>45377.697222219998</v>
      </c>
      <c r="F15496" s="19">
        <v>45377.739583330003</v>
      </c>
      <c r="G15496" s="9">
        <v>61</v>
      </c>
      <c r="H15496" s="9">
        <v>2</v>
      </c>
      <c r="I15496" s="9">
        <v>122</v>
      </c>
      <c r="J15496" s="17" t="s">
        <v>315</v>
      </c>
    </row>
    <row r="15497" spans="1:10">
      <c r="A15497" s="17" t="s">
        <v>21112</v>
      </c>
      <c r="B15497" s="18" t="s">
        <v>318</v>
      </c>
      <c r="C15497" s="17" t="s">
        <v>152</v>
      </c>
      <c r="D15497" s="17" t="s">
        <v>153</v>
      </c>
      <c r="E15497" s="19">
        <v>42778.363888879998</v>
      </c>
      <c r="F15497" s="19">
        <v>42778.448611109998</v>
      </c>
      <c r="G15497" s="9">
        <v>122</v>
      </c>
      <c r="H15497" s="9">
        <v>1</v>
      </c>
      <c r="I15497" s="9">
        <v>122</v>
      </c>
      <c r="J15497" s="17" t="s">
        <v>2498</v>
      </c>
    </row>
    <row r="15498" spans="1:10">
      <c r="A15498" s="17" t="s">
        <v>25169</v>
      </c>
      <c r="B15498" s="18" t="s">
        <v>318</v>
      </c>
      <c r="C15498" s="17" t="s">
        <v>240</v>
      </c>
      <c r="D15498" s="17" t="s">
        <v>106</v>
      </c>
      <c r="E15498" s="19">
        <v>42166.613194439997</v>
      </c>
      <c r="F15498" s="19">
        <v>42166.697916659999</v>
      </c>
      <c r="G15498" s="9">
        <v>122</v>
      </c>
      <c r="H15498" s="9">
        <v>1</v>
      </c>
      <c r="I15498" s="9">
        <v>122</v>
      </c>
      <c r="J15498" s="17" t="s">
        <v>2498</v>
      </c>
    </row>
    <row r="15499" spans="1:10">
      <c r="A15499" s="17" t="s">
        <v>25170</v>
      </c>
      <c r="B15499" s="18" t="s">
        <v>318</v>
      </c>
      <c r="C15499" s="17" t="s">
        <v>126</v>
      </c>
      <c r="D15499" s="17" t="s">
        <v>127</v>
      </c>
      <c r="E15499" s="19">
        <v>43189.555555550003</v>
      </c>
      <c r="F15499" s="19">
        <v>43189.640277769999</v>
      </c>
      <c r="G15499" s="9">
        <v>122</v>
      </c>
      <c r="H15499" s="9">
        <v>1</v>
      </c>
      <c r="I15499" s="9">
        <v>122</v>
      </c>
      <c r="J15499" s="17" t="s">
        <v>315</v>
      </c>
    </row>
    <row r="15500" spans="1:10">
      <c r="A15500" s="17" t="s">
        <v>25171</v>
      </c>
      <c r="B15500" s="18" t="s">
        <v>351</v>
      </c>
      <c r="C15500" s="17" t="s">
        <v>104</v>
      </c>
      <c r="D15500" s="17" t="s">
        <v>105</v>
      </c>
      <c r="E15500" s="19">
        <v>43265.291666659999</v>
      </c>
      <c r="F15500" s="19">
        <v>43265.376388880002</v>
      </c>
      <c r="G15500" s="9">
        <v>122</v>
      </c>
      <c r="H15500" s="9">
        <v>1</v>
      </c>
      <c r="I15500" s="9">
        <v>122</v>
      </c>
      <c r="J15500" s="17" t="s">
        <v>315</v>
      </c>
    </row>
    <row r="15501" spans="1:10">
      <c r="A15501" s="17" t="s">
        <v>25172</v>
      </c>
      <c r="B15501" s="18" t="s">
        <v>351</v>
      </c>
      <c r="C15501" s="17" t="s">
        <v>74</v>
      </c>
      <c r="D15501" s="17" t="s">
        <v>76</v>
      </c>
      <c r="E15501" s="19">
        <v>40345.72083333</v>
      </c>
      <c r="F15501" s="19">
        <v>40345.805555550003</v>
      </c>
      <c r="G15501" s="9">
        <v>122</v>
      </c>
      <c r="H15501" s="9">
        <v>1</v>
      </c>
      <c r="I15501" s="9">
        <v>122</v>
      </c>
      <c r="J15501" s="17" t="s">
        <v>315</v>
      </c>
    </row>
    <row r="15502" spans="1:10">
      <c r="A15502" s="17" t="s">
        <v>25173</v>
      </c>
      <c r="B15502" s="18" t="s">
        <v>318</v>
      </c>
      <c r="C15502" s="17" t="s">
        <v>188</v>
      </c>
      <c r="D15502" s="17" t="s">
        <v>40</v>
      </c>
      <c r="E15502" s="19">
        <v>41156.513194439998</v>
      </c>
      <c r="F15502" s="19">
        <v>41156.597916660001</v>
      </c>
      <c r="G15502" s="9">
        <v>122</v>
      </c>
      <c r="H15502" s="9">
        <v>1</v>
      </c>
      <c r="I15502" s="9">
        <v>122</v>
      </c>
      <c r="J15502" s="17" t="s">
        <v>315</v>
      </c>
    </row>
    <row r="15503" spans="1:10">
      <c r="A15503" s="17" t="s">
        <v>25174</v>
      </c>
      <c r="B15503" s="18" t="s">
        <v>351</v>
      </c>
      <c r="C15503" s="17" t="s">
        <v>99</v>
      </c>
      <c r="D15503" s="17" t="s">
        <v>101</v>
      </c>
      <c r="E15503" s="19">
        <v>43973.778472220001</v>
      </c>
      <c r="F15503" s="19">
        <v>43973.820833329999</v>
      </c>
      <c r="G15503" s="9">
        <v>61</v>
      </c>
      <c r="H15503" s="9">
        <v>2</v>
      </c>
      <c r="I15503" s="9">
        <v>122</v>
      </c>
      <c r="J15503" s="17" t="s">
        <v>315</v>
      </c>
    </row>
    <row r="15504" spans="1:10">
      <c r="A15504" s="17" t="s">
        <v>25175</v>
      </c>
      <c r="B15504" s="18" t="s">
        <v>318</v>
      </c>
      <c r="C15504" s="17" t="s">
        <v>293</v>
      </c>
      <c r="D15504" s="17" t="s">
        <v>296</v>
      </c>
      <c r="E15504" s="19">
        <v>44286.627777770002</v>
      </c>
      <c r="F15504" s="19">
        <v>44286.711805550003</v>
      </c>
      <c r="G15504" s="9">
        <v>121</v>
      </c>
      <c r="H15504" s="9">
        <v>1</v>
      </c>
      <c r="I15504" s="9">
        <v>121</v>
      </c>
      <c r="J15504" s="17" t="s">
        <v>315</v>
      </c>
    </row>
    <row r="15505" spans="1:10">
      <c r="A15505" s="17" t="s">
        <v>19564</v>
      </c>
      <c r="B15505" s="18" t="s">
        <v>318</v>
      </c>
      <c r="C15505" s="17" t="s">
        <v>126</v>
      </c>
      <c r="D15505" s="17" t="s">
        <v>127</v>
      </c>
      <c r="E15505" s="19">
        <v>40322.795138879999</v>
      </c>
      <c r="F15505" s="19">
        <v>40322.879166660001</v>
      </c>
      <c r="G15505" s="9">
        <v>121</v>
      </c>
      <c r="H15505" s="9">
        <v>1</v>
      </c>
      <c r="I15505" s="9">
        <v>121</v>
      </c>
      <c r="J15505" s="17" t="s">
        <v>315</v>
      </c>
    </row>
    <row r="15506" spans="1:10">
      <c r="A15506" s="17" t="s">
        <v>25176</v>
      </c>
      <c r="B15506" s="18" t="s">
        <v>351</v>
      </c>
      <c r="C15506" s="17" t="s">
        <v>29</v>
      </c>
      <c r="D15506" s="17" t="s">
        <v>30</v>
      </c>
      <c r="E15506" s="19">
        <v>41149.731249999997</v>
      </c>
      <c r="F15506" s="19">
        <v>41149.815277770002</v>
      </c>
      <c r="G15506" s="9">
        <v>121</v>
      </c>
      <c r="H15506" s="9">
        <v>1</v>
      </c>
      <c r="I15506" s="9">
        <v>121</v>
      </c>
      <c r="J15506" s="17" t="s">
        <v>315</v>
      </c>
    </row>
    <row r="15507" spans="1:10">
      <c r="A15507" s="17" t="s">
        <v>6292</v>
      </c>
      <c r="B15507" s="18" t="s">
        <v>318</v>
      </c>
      <c r="C15507" s="17" t="s">
        <v>202</v>
      </c>
      <c r="D15507" s="17" t="s">
        <v>205</v>
      </c>
      <c r="E15507" s="19">
        <v>39979.484722219997</v>
      </c>
      <c r="F15507" s="19">
        <v>39979.568749999999</v>
      </c>
      <c r="G15507" s="9">
        <v>121</v>
      </c>
      <c r="H15507" s="9">
        <v>1</v>
      </c>
      <c r="I15507" s="9">
        <v>121</v>
      </c>
      <c r="J15507" s="17" t="s">
        <v>315</v>
      </c>
    </row>
    <row r="15508" spans="1:10">
      <c r="A15508" s="17" t="s">
        <v>15206</v>
      </c>
      <c r="B15508" s="18" t="s">
        <v>318</v>
      </c>
      <c r="C15508" s="17" t="s">
        <v>83</v>
      </c>
      <c r="D15508" s="17" t="s">
        <v>85</v>
      </c>
      <c r="E15508" s="19">
        <v>42722.479861109998</v>
      </c>
      <c r="F15508" s="19">
        <v>42722.718055550002</v>
      </c>
      <c r="G15508" s="9">
        <v>343</v>
      </c>
      <c r="H15508" s="9">
        <v>1</v>
      </c>
      <c r="I15508" s="9">
        <v>121</v>
      </c>
      <c r="J15508" s="17" t="s">
        <v>315</v>
      </c>
    </row>
    <row r="15509" spans="1:10">
      <c r="A15509" s="17" t="s">
        <v>25177</v>
      </c>
      <c r="B15509" s="18" t="s">
        <v>318</v>
      </c>
      <c r="C15509" s="17" t="s">
        <v>264</v>
      </c>
      <c r="D15509" s="17" t="s">
        <v>82</v>
      </c>
      <c r="E15509" s="19">
        <v>41692.675694439997</v>
      </c>
      <c r="F15509" s="19">
        <v>41692.759722219998</v>
      </c>
      <c r="G15509" s="9">
        <v>121</v>
      </c>
      <c r="H15509" s="9">
        <v>1</v>
      </c>
      <c r="I15509" s="9">
        <v>121</v>
      </c>
      <c r="J15509" s="17" t="s">
        <v>2498</v>
      </c>
    </row>
    <row r="15510" spans="1:10">
      <c r="A15510" s="17" t="s">
        <v>25178</v>
      </c>
      <c r="B15510" s="18" t="s">
        <v>318</v>
      </c>
      <c r="C15510" s="17" t="s">
        <v>293</v>
      </c>
      <c r="D15510" s="17" t="s">
        <v>296</v>
      </c>
      <c r="E15510" s="19">
        <v>41699.683333330002</v>
      </c>
      <c r="F15510" s="19">
        <v>41699.767361110004</v>
      </c>
      <c r="G15510" s="9">
        <v>121</v>
      </c>
      <c r="H15510" s="9">
        <v>1</v>
      </c>
      <c r="I15510" s="9">
        <v>121</v>
      </c>
      <c r="J15510" s="17" t="s">
        <v>315</v>
      </c>
    </row>
    <row r="15511" spans="1:10">
      <c r="A15511" s="17" t="s">
        <v>25179</v>
      </c>
      <c r="B15511" s="18" t="s">
        <v>318</v>
      </c>
      <c r="C15511" s="17" t="s">
        <v>264</v>
      </c>
      <c r="D15511" s="17" t="s">
        <v>82</v>
      </c>
      <c r="E15511" s="19">
        <v>42576.311805550002</v>
      </c>
      <c r="F15511" s="19">
        <v>42576.395833330003</v>
      </c>
      <c r="G15511" s="9">
        <v>121</v>
      </c>
      <c r="H15511" s="9">
        <v>1</v>
      </c>
      <c r="I15511" s="9">
        <v>121</v>
      </c>
      <c r="J15511" s="17" t="s">
        <v>315</v>
      </c>
    </row>
    <row r="15512" spans="1:10">
      <c r="A15512" s="17" t="s">
        <v>25180</v>
      </c>
      <c r="B15512" s="18" t="s">
        <v>318</v>
      </c>
      <c r="C15512" s="17" t="s">
        <v>68</v>
      </c>
      <c r="D15512" s="17" t="s">
        <v>70</v>
      </c>
      <c r="E15512" s="19">
        <v>40865.265972219997</v>
      </c>
      <c r="F15512" s="19">
        <v>40865.35</v>
      </c>
      <c r="G15512" s="9">
        <v>121</v>
      </c>
      <c r="H15512" s="9">
        <v>1</v>
      </c>
      <c r="I15512" s="9">
        <v>121</v>
      </c>
      <c r="J15512" s="17" t="s">
        <v>315</v>
      </c>
    </row>
    <row r="15513" spans="1:10">
      <c r="A15513" s="17" t="s">
        <v>25181</v>
      </c>
      <c r="B15513" s="18" t="s">
        <v>351</v>
      </c>
      <c r="C15513" s="17" t="s">
        <v>99</v>
      </c>
      <c r="D15513" s="17" t="s">
        <v>101</v>
      </c>
      <c r="E15513" s="19">
        <v>41313.681250000001</v>
      </c>
      <c r="F15513" s="19">
        <v>41313.765277769999</v>
      </c>
      <c r="G15513" s="9">
        <v>121</v>
      </c>
      <c r="H15513" s="9">
        <v>1</v>
      </c>
      <c r="I15513" s="9">
        <v>121</v>
      </c>
      <c r="J15513" s="17" t="s">
        <v>315</v>
      </c>
    </row>
    <row r="15514" spans="1:10">
      <c r="A15514" s="17" t="s">
        <v>25182</v>
      </c>
      <c r="B15514" s="18" t="s">
        <v>351</v>
      </c>
      <c r="C15514" s="17" t="s">
        <v>175</v>
      </c>
      <c r="D15514" s="17" t="s">
        <v>178</v>
      </c>
      <c r="E15514" s="19">
        <v>42376.65972222</v>
      </c>
      <c r="F15514" s="19">
        <v>42376.743750000001</v>
      </c>
      <c r="G15514" s="9">
        <v>121</v>
      </c>
      <c r="H15514" s="9">
        <v>1</v>
      </c>
      <c r="I15514" s="9">
        <v>121</v>
      </c>
      <c r="J15514" s="17" t="s">
        <v>315</v>
      </c>
    </row>
    <row r="15515" spans="1:10">
      <c r="A15515" s="17" t="s">
        <v>25183</v>
      </c>
      <c r="B15515" s="18" t="s">
        <v>351</v>
      </c>
      <c r="C15515" s="17" t="s">
        <v>35</v>
      </c>
      <c r="D15515" s="17" t="s">
        <v>37</v>
      </c>
      <c r="E15515" s="19">
        <v>41807.665972219998</v>
      </c>
      <c r="F15515" s="19">
        <v>41807.75</v>
      </c>
      <c r="G15515" s="9">
        <v>121</v>
      </c>
      <c r="H15515" s="9">
        <v>1</v>
      </c>
      <c r="I15515" s="9">
        <v>121</v>
      </c>
      <c r="J15515" s="17" t="s">
        <v>315</v>
      </c>
    </row>
    <row r="15516" spans="1:10">
      <c r="A15516" s="17" t="s">
        <v>25184</v>
      </c>
      <c r="B15516" s="18" t="s">
        <v>318</v>
      </c>
      <c r="C15516" s="17" t="s">
        <v>96</v>
      </c>
      <c r="D15516" s="17" t="s">
        <v>97</v>
      </c>
      <c r="E15516" s="19">
        <v>43798.295138879999</v>
      </c>
      <c r="F15516" s="19">
        <v>43798.379166660001</v>
      </c>
      <c r="G15516" s="9">
        <v>121</v>
      </c>
      <c r="H15516" s="9">
        <v>1</v>
      </c>
      <c r="I15516" s="9">
        <v>121</v>
      </c>
      <c r="J15516" s="17" t="s">
        <v>315</v>
      </c>
    </row>
    <row r="15517" spans="1:10">
      <c r="A15517" s="17" t="s">
        <v>25185</v>
      </c>
      <c r="B15517" s="18" t="s">
        <v>351</v>
      </c>
      <c r="C15517" s="17" t="s">
        <v>104</v>
      </c>
      <c r="D15517" s="17" t="s">
        <v>104</v>
      </c>
      <c r="E15517" s="19">
        <v>43162.603472219998</v>
      </c>
      <c r="F15517" s="19">
        <v>43162.6875</v>
      </c>
      <c r="G15517" s="9">
        <v>121</v>
      </c>
      <c r="H15517" s="9">
        <v>1</v>
      </c>
      <c r="I15517" s="9">
        <v>121</v>
      </c>
      <c r="J15517" s="17" t="s">
        <v>315</v>
      </c>
    </row>
    <row r="15518" spans="1:10">
      <c r="A15518" s="17" t="s">
        <v>25186</v>
      </c>
      <c r="B15518" s="18" t="s">
        <v>351</v>
      </c>
      <c r="C15518" s="17" t="s">
        <v>179</v>
      </c>
      <c r="D15518" s="17" t="s">
        <v>180</v>
      </c>
      <c r="E15518" s="19">
        <v>44895.384722219998</v>
      </c>
      <c r="F15518" s="19">
        <v>44895.46875</v>
      </c>
      <c r="G15518" s="9">
        <v>121</v>
      </c>
      <c r="H15518" s="9">
        <v>1</v>
      </c>
      <c r="I15518" s="9">
        <v>121</v>
      </c>
      <c r="J15518" s="17" t="s">
        <v>315</v>
      </c>
    </row>
    <row r="15519" spans="1:10">
      <c r="A15519" s="17" t="s">
        <v>25187</v>
      </c>
      <c r="B15519" s="18" t="s">
        <v>318</v>
      </c>
      <c r="C15519" s="17" t="s">
        <v>293</v>
      </c>
      <c r="D15519" s="17" t="s">
        <v>296</v>
      </c>
      <c r="E15519" s="19">
        <v>39884.53125</v>
      </c>
      <c r="F15519" s="19">
        <v>39884.614583330003</v>
      </c>
      <c r="G15519" s="9">
        <v>120</v>
      </c>
      <c r="H15519" s="9">
        <v>1</v>
      </c>
      <c r="I15519" s="9">
        <v>120</v>
      </c>
      <c r="J15519" s="17" t="s">
        <v>315</v>
      </c>
    </row>
    <row r="15520" spans="1:10">
      <c r="A15520" s="17" t="s">
        <v>13575</v>
      </c>
      <c r="B15520" s="18" t="s">
        <v>318</v>
      </c>
      <c r="C15520" s="17" t="s">
        <v>285</v>
      </c>
      <c r="D15520" s="17" t="s">
        <v>40</v>
      </c>
      <c r="E15520" s="19">
        <v>45031.732638879999</v>
      </c>
      <c r="F15520" s="19">
        <v>45031.760416659999</v>
      </c>
      <c r="G15520" s="9">
        <v>40</v>
      </c>
      <c r="H15520" s="9">
        <v>3</v>
      </c>
      <c r="I15520" s="9">
        <v>120</v>
      </c>
      <c r="J15520" s="17" t="s">
        <v>315</v>
      </c>
    </row>
    <row r="15521" spans="1:10">
      <c r="A15521" s="17" t="s">
        <v>25188</v>
      </c>
      <c r="B15521" s="18" t="s">
        <v>314</v>
      </c>
      <c r="C15521" s="17" t="s">
        <v>220</v>
      </c>
      <c r="D15521" s="17" t="s">
        <v>222</v>
      </c>
      <c r="E15521" s="19">
        <v>43112.72222222</v>
      </c>
      <c r="F15521" s="19">
        <v>43112.743055550003</v>
      </c>
      <c r="G15521" s="9">
        <v>30</v>
      </c>
      <c r="H15521" s="9">
        <v>4</v>
      </c>
      <c r="I15521" s="9">
        <v>120</v>
      </c>
      <c r="J15521" s="17" t="s">
        <v>315</v>
      </c>
    </row>
    <row r="15522" spans="1:10">
      <c r="A15522" s="17" t="s">
        <v>25189</v>
      </c>
      <c r="B15522" s="18" t="s">
        <v>318</v>
      </c>
      <c r="C15522" s="17" t="s">
        <v>297</v>
      </c>
      <c r="D15522" s="17" t="s">
        <v>40</v>
      </c>
      <c r="E15522" s="19">
        <v>42302.385416659999</v>
      </c>
      <c r="F15522" s="19">
        <v>42302.46875</v>
      </c>
      <c r="G15522" s="9">
        <v>120</v>
      </c>
      <c r="H15522" s="9">
        <v>1</v>
      </c>
      <c r="I15522" s="9">
        <v>120</v>
      </c>
      <c r="J15522" s="17" t="s">
        <v>315</v>
      </c>
    </row>
    <row r="15523" spans="1:10">
      <c r="A15523" s="17" t="s">
        <v>25190</v>
      </c>
      <c r="B15523" s="18" t="s">
        <v>351</v>
      </c>
      <c r="C15523" s="17" t="s">
        <v>179</v>
      </c>
      <c r="D15523" s="17" t="s">
        <v>180</v>
      </c>
      <c r="E15523" s="19">
        <v>44326.375</v>
      </c>
      <c r="F15523" s="19">
        <v>44326.458333330003</v>
      </c>
      <c r="G15523" s="9">
        <v>120</v>
      </c>
      <c r="H15523" s="9">
        <v>1</v>
      </c>
      <c r="I15523" s="9">
        <v>120</v>
      </c>
      <c r="J15523" s="17" t="s">
        <v>315</v>
      </c>
    </row>
    <row r="15524" spans="1:10">
      <c r="A15524" s="17" t="s">
        <v>25191</v>
      </c>
      <c r="B15524" s="18" t="s">
        <v>351</v>
      </c>
      <c r="C15524" s="17" t="s">
        <v>156</v>
      </c>
      <c r="D15524" s="17" t="s">
        <v>156</v>
      </c>
      <c r="E15524" s="19">
        <v>42741.517361110004</v>
      </c>
      <c r="F15524" s="19">
        <v>42741.53125</v>
      </c>
      <c r="G15524" s="9">
        <v>20</v>
      </c>
      <c r="H15524" s="9">
        <v>6</v>
      </c>
      <c r="I15524" s="9">
        <v>120</v>
      </c>
      <c r="J15524" s="17" t="s">
        <v>315</v>
      </c>
    </row>
    <row r="15525" spans="1:10">
      <c r="A15525" s="17" t="s">
        <v>25192</v>
      </c>
      <c r="B15525" s="18" t="s">
        <v>351</v>
      </c>
      <c r="C15525" s="17" t="s">
        <v>182</v>
      </c>
      <c r="D15525" s="17" t="s">
        <v>181</v>
      </c>
      <c r="E15525" s="19">
        <v>45534.63055555</v>
      </c>
      <c r="F15525" s="19">
        <v>45534.65833333</v>
      </c>
      <c r="G15525" s="9">
        <v>40</v>
      </c>
      <c r="H15525" s="9">
        <v>3</v>
      </c>
      <c r="I15525" s="9">
        <v>120</v>
      </c>
      <c r="J15525" s="17" t="s">
        <v>315</v>
      </c>
    </row>
    <row r="15526" spans="1:10">
      <c r="A15526" s="17" t="s">
        <v>25193</v>
      </c>
      <c r="B15526" s="18" t="s">
        <v>314</v>
      </c>
      <c r="C15526" s="17" t="s">
        <v>56</v>
      </c>
      <c r="D15526" s="17" t="s">
        <v>57</v>
      </c>
      <c r="E15526" s="19">
        <v>41215.742361110002</v>
      </c>
      <c r="F15526" s="19">
        <v>41215.763194439998</v>
      </c>
      <c r="G15526" s="9">
        <v>30</v>
      </c>
      <c r="H15526" s="9">
        <v>4</v>
      </c>
      <c r="I15526" s="9">
        <v>120</v>
      </c>
      <c r="J15526" s="17" t="s">
        <v>315</v>
      </c>
    </row>
    <row r="15527" spans="1:10">
      <c r="A15527" s="17" t="s">
        <v>25194</v>
      </c>
      <c r="B15527" s="18" t="s">
        <v>314</v>
      </c>
      <c r="C15527" s="17" t="s">
        <v>116</v>
      </c>
      <c r="D15527" s="17" t="s">
        <v>119</v>
      </c>
      <c r="E15527" s="19">
        <v>45636.44097222</v>
      </c>
      <c r="F15527" s="19">
        <v>45636.46875</v>
      </c>
      <c r="G15527" s="9">
        <v>40</v>
      </c>
      <c r="H15527" s="9">
        <v>3</v>
      </c>
      <c r="I15527" s="9">
        <v>120</v>
      </c>
      <c r="J15527" s="17" t="s">
        <v>315</v>
      </c>
    </row>
    <row r="15528" spans="1:10">
      <c r="A15528" s="17" t="s">
        <v>25195</v>
      </c>
      <c r="B15528" s="18" t="s">
        <v>351</v>
      </c>
      <c r="C15528" s="17" t="s">
        <v>164</v>
      </c>
      <c r="D15528" s="17" t="s">
        <v>165</v>
      </c>
      <c r="E15528" s="19">
        <v>40863.739583330003</v>
      </c>
      <c r="F15528" s="19">
        <v>40863.78125</v>
      </c>
      <c r="G15528" s="9">
        <v>60</v>
      </c>
      <c r="H15528" s="9">
        <v>2</v>
      </c>
      <c r="I15528" s="9">
        <v>120</v>
      </c>
      <c r="J15528" s="17" t="s">
        <v>315</v>
      </c>
    </row>
    <row r="15529" spans="1:10">
      <c r="A15529" s="17" t="s">
        <v>25196</v>
      </c>
      <c r="B15529" s="18" t="s">
        <v>351</v>
      </c>
      <c r="C15529" s="17" t="s">
        <v>182</v>
      </c>
      <c r="D15529" s="17" t="s">
        <v>181</v>
      </c>
      <c r="E15529" s="19">
        <v>43362.53472222</v>
      </c>
      <c r="F15529" s="19">
        <v>43362.548611110004</v>
      </c>
      <c r="G15529" s="9">
        <v>20</v>
      </c>
      <c r="H15529" s="9">
        <v>6</v>
      </c>
      <c r="I15529" s="9">
        <v>120</v>
      </c>
      <c r="J15529" s="17" t="s">
        <v>315</v>
      </c>
    </row>
    <row r="15530" spans="1:10">
      <c r="A15530" s="17" t="s">
        <v>22442</v>
      </c>
      <c r="B15530" s="18" t="s">
        <v>318</v>
      </c>
      <c r="C15530" s="17" t="s">
        <v>68</v>
      </c>
      <c r="D15530" s="17" t="s">
        <v>71</v>
      </c>
      <c r="E15530" s="19">
        <v>40745.633333329999</v>
      </c>
      <c r="F15530" s="19">
        <v>40745.716666660002</v>
      </c>
      <c r="G15530" s="9">
        <v>120</v>
      </c>
      <c r="H15530" s="9">
        <v>1</v>
      </c>
      <c r="I15530" s="9">
        <v>120</v>
      </c>
      <c r="J15530" s="17" t="s">
        <v>315</v>
      </c>
    </row>
    <row r="15531" spans="1:10">
      <c r="A15531" s="17" t="s">
        <v>25197</v>
      </c>
      <c r="B15531" s="18" t="s">
        <v>318</v>
      </c>
      <c r="C15531" s="17" t="s">
        <v>126</v>
      </c>
      <c r="D15531" s="17" t="s">
        <v>127</v>
      </c>
      <c r="E15531" s="19">
        <v>41164.822916659999</v>
      </c>
      <c r="F15531" s="19">
        <v>41164.90625</v>
      </c>
      <c r="G15531" s="9">
        <v>120</v>
      </c>
      <c r="H15531" s="9">
        <v>1</v>
      </c>
      <c r="I15531" s="9">
        <v>120</v>
      </c>
      <c r="J15531" s="17" t="s">
        <v>2498</v>
      </c>
    </row>
    <row r="15532" spans="1:10">
      <c r="A15532" s="17" t="s">
        <v>25198</v>
      </c>
      <c r="B15532" s="18" t="s">
        <v>318</v>
      </c>
      <c r="C15532" s="17" t="s">
        <v>68</v>
      </c>
      <c r="D15532" s="17" t="s">
        <v>69</v>
      </c>
      <c r="E15532" s="19">
        <v>40711.595138880002</v>
      </c>
      <c r="F15532" s="19">
        <v>40711.622916660002</v>
      </c>
      <c r="G15532" s="9">
        <v>40</v>
      </c>
      <c r="H15532" s="9">
        <v>3</v>
      </c>
      <c r="I15532" s="9">
        <v>120</v>
      </c>
      <c r="J15532" s="17" t="s">
        <v>315</v>
      </c>
    </row>
    <row r="15533" spans="1:10">
      <c r="A15533" s="17" t="s">
        <v>25199</v>
      </c>
      <c r="B15533" s="18" t="s">
        <v>318</v>
      </c>
      <c r="C15533" s="17" t="s">
        <v>139</v>
      </c>
      <c r="D15533" s="17" t="s">
        <v>142</v>
      </c>
      <c r="E15533" s="19">
        <v>44429.576388879999</v>
      </c>
      <c r="F15533" s="19">
        <v>44429.59722222</v>
      </c>
      <c r="G15533" s="9">
        <v>30</v>
      </c>
      <c r="H15533" s="9">
        <v>4</v>
      </c>
      <c r="I15533" s="9">
        <v>120</v>
      </c>
      <c r="J15533" s="17" t="s">
        <v>2498</v>
      </c>
    </row>
    <row r="15534" spans="1:10">
      <c r="A15534" s="17" t="s">
        <v>25200</v>
      </c>
      <c r="B15534" s="18" t="s">
        <v>351</v>
      </c>
      <c r="C15534" s="17" t="s">
        <v>174</v>
      </c>
      <c r="D15534" s="17" t="s">
        <v>303</v>
      </c>
      <c r="E15534" s="19">
        <v>41290.416666659999</v>
      </c>
      <c r="F15534" s="19">
        <v>41290.427083330003</v>
      </c>
      <c r="G15534" s="9">
        <v>15</v>
      </c>
      <c r="H15534" s="9">
        <v>8</v>
      </c>
      <c r="I15534" s="9">
        <v>120</v>
      </c>
      <c r="J15534" s="17" t="s">
        <v>315</v>
      </c>
    </row>
    <row r="15535" spans="1:10">
      <c r="A15535" s="17" t="s">
        <v>25201</v>
      </c>
      <c r="B15535" s="18" t="s">
        <v>314</v>
      </c>
      <c r="C15535" s="17" t="s">
        <v>220</v>
      </c>
      <c r="D15535" s="17" t="s">
        <v>222</v>
      </c>
      <c r="E15535" s="19">
        <v>45086.96875</v>
      </c>
      <c r="F15535" s="19">
        <v>45087.010416659999</v>
      </c>
      <c r="G15535" s="9">
        <v>60</v>
      </c>
      <c r="H15535" s="9">
        <v>2</v>
      </c>
      <c r="I15535" s="9">
        <v>120</v>
      </c>
      <c r="J15535" s="17" t="s">
        <v>315</v>
      </c>
    </row>
    <row r="15536" spans="1:10">
      <c r="A15536" s="17" t="s">
        <v>25202</v>
      </c>
      <c r="B15536" s="18" t="s">
        <v>318</v>
      </c>
      <c r="C15536" s="17" t="s">
        <v>113</v>
      </c>
      <c r="D15536" s="17" t="s">
        <v>114</v>
      </c>
      <c r="E15536" s="19">
        <v>43522.558333330002</v>
      </c>
      <c r="F15536" s="19">
        <v>43522.641666659998</v>
      </c>
      <c r="G15536" s="9">
        <v>120</v>
      </c>
      <c r="H15536" s="9">
        <v>1</v>
      </c>
      <c r="I15536" s="9">
        <v>120</v>
      </c>
      <c r="J15536" s="17" t="s">
        <v>315</v>
      </c>
    </row>
    <row r="15537" spans="1:10">
      <c r="A15537" s="17" t="s">
        <v>25203</v>
      </c>
      <c r="B15537" s="18" t="s">
        <v>318</v>
      </c>
      <c r="C15537" s="17" t="s">
        <v>223</v>
      </c>
      <c r="D15537" s="17" t="s">
        <v>226</v>
      </c>
      <c r="E15537" s="19">
        <v>45449.333333330003</v>
      </c>
      <c r="F15537" s="19">
        <v>45449.416666659999</v>
      </c>
      <c r="G15537" s="9">
        <v>120</v>
      </c>
      <c r="H15537" s="9">
        <v>1</v>
      </c>
      <c r="I15537" s="9">
        <v>120</v>
      </c>
      <c r="J15537" s="17" t="s">
        <v>315</v>
      </c>
    </row>
    <row r="15538" spans="1:10">
      <c r="A15538" s="17" t="s">
        <v>25204</v>
      </c>
      <c r="B15538" s="18" t="s">
        <v>314</v>
      </c>
      <c r="C15538" s="17" t="s">
        <v>271</v>
      </c>
      <c r="D15538" s="17" t="s">
        <v>273</v>
      </c>
      <c r="E15538" s="19">
        <v>40736.53472222</v>
      </c>
      <c r="F15538" s="19">
        <v>40736.618055550003</v>
      </c>
      <c r="G15538" s="9">
        <v>120</v>
      </c>
      <c r="H15538" s="9">
        <v>1</v>
      </c>
      <c r="I15538" s="9">
        <v>120</v>
      </c>
      <c r="J15538" s="17" t="s">
        <v>315</v>
      </c>
    </row>
    <row r="15539" spans="1:10">
      <c r="A15539" s="17" t="s">
        <v>25205</v>
      </c>
      <c r="B15539" s="18" t="s">
        <v>318</v>
      </c>
      <c r="C15539" s="17" t="s">
        <v>293</v>
      </c>
      <c r="D15539" s="17" t="s">
        <v>296</v>
      </c>
      <c r="E15539" s="19">
        <v>43248.729166659999</v>
      </c>
      <c r="F15539" s="19">
        <v>43248.8125</v>
      </c>
      <c r="G15539" s="9">
        <v>120</v>
      </c>
      <c r="H15539" s="9">
        <v>1</v>
      </c>
      <c r="I15539" s="9">
        <v>120</v>
      </c>
      <c r="J15539" s="17" t="s">
        <v>315</v>
      </c>
    </row>
    <row r="15540" spans="1:10">
      <c r="A15540" s="17" t="s">
        <v>25206</v>
      </c>
      <c r="B15540" s="18" t="s">
        <v>314</v>
      </c>
      <c r="C15540" s="17" t="s">
        <v>298</v>
      </c>
      <c r="D15540" s="17" t="s">
        <v>300</v>
      </c>
      <c r="E15540" s="19">
        <v>40044.9375</v>
      </c>
      <c r="F15540" s="19">
        <v>40045.020833330003</v>
      </c>
      <c r="G15540" s="9">
        <v>120</v>
      </c>
      <c r="H15540" s="9">
        <v>1</v>
      </c>
      <c r="I15540" s="9">
        <v>120</v>
      </c>
      <c r="J15540" s="17" t="s">
        <v>315</v>
      </c>
    </row>
    <row r="15541" spans="1:10">
      <c r="A15541" s="17" t="s">
        <v>25207</v>
      </c>
      <c r="B15541" s="18" t="s">
        <v>351</v>
      </c>
      <c r="C15541" s="17" t="s">
        <v>35</v>
      </c>
      <c r="D15541" s="17" t="s">
        <v>37</v>
      </c>
      <c r="E15541" s="19">
        <v>42102.614583330003</v>
      </c>
      <c r="F15541" s="19">
        <v>42102.65625</v>
      </c>
      <c r="G15541" s="9">
        <v>60</v>
      </c>
      <c r="H15541" s="9">
        <v>2</v>
      </c>
      <c r="I15541" s="9">
        <v>120</v>
      </c>
      <c r="J15541" s="17" t="s">
        <v>315</v>
      </c>
    </row>
    <row r="15542" spans="1:10">
      <c r="A15542" s="17" t="s">
        <v>25208</v>
      </c>
      <c r="B15542" s="18" t="s">
        <v>318</v>
      </c>
      <c r="C15542" s="17" t="s">
        <v>96</v>
      </c>
      <c r="D15542" s="17" t="s">
        <v>97</v>
      </c>
      <c r="E15542" s="19">
        <v>43220.510416659999</v>
      </c>
      <c r="F15542" s="19">
        <v>43220.53819444</v>
      </c>
      <c r="G15542" s="9">
        <v>40</v>
      </c>
      <c r="H15542" s="9">
        <v>3</v>
      </c>
      <c r="I15542" s="9">
        <v>120</v>
      </c>
      <c r="J15542" s="17" t="s">
        <v>315</v>
      </c>
    </row>
    <row r="15543" spans="1:10">
      <c r="A15543" s="17" t="s">
        <v>25209</v>
      </c>
      <c r="B15543" s="18" t="s">
        <v>351</v>
      </c>
      <c r="C15543" s="17" t="s">
        <v>74</v>
      </c>
      <c r="D15543" s="17" t="s">
        <v>76</v>
      </c>
      <c r="E15543" s="19">
        <v>40734.684027770003</v>
      </c>
      <c r="F15543" s="19">
        <v>40734.767361110004</v>
      </c>
      <c r="G15543" s="9">
        <v>120</v>
      </c>
      <c r="H15543" s="9">
        <v>1</v>
      </c>
      <c r="I15543" s="9">
        <v>120</v>
      </c>
      <c r="J15543" s="17" t="s">
        <v>315</v>
      </c>
    </row>
    <row r="15544" spans="1:10">
      <c r="A15544" s="17" t="s">
        <v>25210</v>
      </c>
      <c r="B15544" s="18" t="s">
        <v>351</v>
      </c>
      <c r="C15544" s="17" t="s">
        <v>29</v>
      </c>
      <c r="D15544" s="17" t="s">
        <v>34</v>
      </c>
      <c r="E15544" s="19">
        <v>45477.618055550003</v>
      </c>
      <c r="F15544" s="19">
        <v>45477.645833330003</v>
      </c>
      <c r="G15544" s="9">
        <v>40</v>
      </c>
      <c r="H15544" s="9">
        <v>3</v>
      </c>
      <c r="I15544" s="9">
        <v>120</v>
      </c>
      <c r="J15544" s="17" t="s">
        <v>315</v>
      </c>
    </row>
    <row r="15545" spans="1:10">
      <c r="A15545" s="17" t="s">
        <v>25211</v>
      </c>
      <c r="B15545" s="18" t="s">
        <v>318</v>
      </c>
      <c r="C15545" s="17" t="s">
        <v>264</v>
      </c>
      <c r="D15545" s="17" t="s">
        <v>266</v>
      </c>
      <c r="E15545" s="19">
        <v>43445.555555550003</v>
      </c>
      <c r="F15545" s="19">
        <v>43445.576388879999</v>
      </c>
      <c r="G15545" s="9">
        <v>30</v>
      </c>
      <c r="H15545" s="9">
        <v>4</v>
      </c>
      <c r="I15545" s="9">
        <v>120</v>
      </c>
      <c r="J15545" s="17" t="s">
        <v>315</v>
      </c>
    </row>
    <row r="15546" spans="1:10">
      <c r="A15546" s="17" t="s">
        <v>25212</v>
      </c>
      <c r="B15546" s="18" t="s">
        <v>351</v>
      </c>
      <c r="C15546" s="17" t="s">
        <v>157</v>
      </c>
      <c r="D15546" s="17" t="s">
        <v>158</v>
      </c>
      <c r="E15546" s="19">
        <v>45656.385416659999</v>
      </c>
      <c r="F15546" s="19">
        <v>45656.46875</v>
      </c>
      <c r="G15546" s="9">
        <v>120</v>
      </c>
      <c r="H15546" s="9">
        <v>1</v>
      </c>
      <c r="I15546" s="9">
        <v>120</v>
      </c>
      <c r="J15546" s="17" t="s">
        <v>315</v>
      </c>
    </row>
    <row r="15547" spans="1:10">
      <c r="A15547" s="17" t="s">
        <v>25213</v>
      </c>
      <c r="B15547" s="18" t="s">
        <v>351</v>
      </c>
      <c r="C15547" s="17" t="s">
        <v>179</v>
      </c>
      <c r="D15547" s="17" t="s">
        <v>181</v>
      </c>
      <c r="E15547" s="19">
        <v>42620.656944440001</v>
      </c>
      <c r="F15547" s="19">
        <v>42620.673611110004</v>
      </c>
      <c r="G15547" s="9">
        <v>24</v>
      </c>
      <c r="H15547" s="9">
        <v>5</v>
      </c>
      <c r="I15547" s="9">
        <v>120</v>
      </c>
      <c r="J15547" s="17" t="s">
        <v>315</v>
      </c>
    </row>
    <row r="15548" spans="1:10">
      <c r="A15548" s="17" t="s">
        <v>25214</v>
      </c>
      <c r="B15548" s="18" t="s">
        <v>314</v>
      </c>
      <c r="C15548" s="17" t="s">
        <v>298</v>
      </c>
      <c r="D15548" s="17" t="s">
        <v>300</v>
      </c>
      <c r="E15548" s="19">
        <v>45317.5625</v>
      </c>
      <c r="F15548" s="19">
        <v>45317.583333330003</v>
      </c>
      <c r="G15548" s="9">
        <v>30</v>
      </c>
      <c r="H15548" s="9">
        <v>4</v>
      </c>
      <c r="I15548" s="9">
        <v>120</v>
      </c>
      <c r="J15548" s="17" t="s">
        <v>315</v>
      </c>
    </row>
    <row r="15549" spans="1:10">
      <c r="A15549" s="17" t="s">
        <v>25215</v>
      </c>
      <c r="B15549" s="18" t="s">
        <v>318</v>
      </c>
      <c r="C15549" s="17" t="s">
        <v>126</v>
      </c>
      <c r="D15549" s="17" t="s">
        <v>127</v>
      </c>
      <c r="E15549" s="19">
        <v>40014.53333333</v>
      </c>
      <c r="F15549" s="19">
        <v>40014.554166659997</v>
      </c>
      <c r="G15549" s="9">
        <v>30</v>
      </c>
      <c r="H15549" s="9">
        <v>4</v>
      </c>
      <c r="I15549" s="9">
        <v>120</v>
      </c>
      <c r="J15549" s="17" t="s">
        <v>315</v>
      </c>
    </row>
    <row r="15550" spans="1:10">
      <c r="A15550" s="17" t="s">
        <v>8731</v>
      </c>
      <c r="B15550" s="18" t="s">
        <v>318</v>
      </c>
      <c r="C15550" s="17" t="s">
        <v>143</v>
      </c>
      <c r="D15550" s="17" t="s">
        <v>143</v>
      </c>
      <c r="E15550" s="19">
        <v>43969.410416660001</v>
      </c>
      <c r="F15550" s="19">
        <v>43969.493750000001</v>
      </c>
      <c r="G15550" s="9">
        <v>120</v>
      </c>
      <c r="H15550" s="9">
        <v>1</v>
      </c>
      <c r="I15550" s="9">
        <v>120</v>
      </c>
      <c r="J15550" s="17" t="s">
        <v>315</v>
      </c>
    </row>
    <row r="15551" spans="1:10">
      <c r="A15551" s="17" t="s">
        <v>25216</v>
      </c>
      <c r="B15551" s="18" t="s">
        <v>314</v>
      </c>
      <c r="C15551" s="17" t="s">
        <v>220</v>
      </c>
      <c r="D15551" s="17" t="s">
        <v>222</v>
      </c>
      <c r="E15551" s="19">
        <v>43634.472916660001</v>
      </c>
      <c r="F15551" s="19">
        <v>43634.514583329998</v>
      </c>
      <c r="G15551" s="9">
        <v>60</v>
      </c>
      <c r="H15551" s="9">
        <v>2</v>
      </c>
      <c r="I15551" s="9">
        <v>120</v>
      </c>
      <c r="J15551" s="17" t="s">
        <v>315</v>
      </c>
    </row>
    <row r="15552" spans="1:10">
      <c r="A15552" s="17" t="s">
        <v>25217</v>
      </c>
      <c r="B15552" s="18" t="s">
        <v>318</v>
      </c>
      <c r="C15552" s="17" t="s">
        <v>293</v>
      </c>
      <c r="D15552" s="17" t="s">
        <v>296</v>
      </c>
      <c r="E15552" s="19">
        <v>42135.833333330003</v>
      </c>
      <c r="F15552" s="19">
        <v>42135.916666659999</v>
      </c>
      <c r="G15552" s="9">
        <v>120</v>
      </c>
      <c r="H15552" s="9">
        <v>1</v>
      </c>
      <c r="I15552" s="9">
        <v>120</v>
      </c>
      <c r="J15552" s="17" t="s">
        <v>315</v>
      </c>
    </row>
    <row r="15553" spans="1:10">
      <c r="A15553" s="17" t="s">
        <v>25218</v>
      </c>
      <c r="B15553" s="18" t="s">
        <v>318</v>
      </c>
      <c r="C15553" s="17" t="s">
        <v>126</v>
      </c>
      <c r="D15553" s="17" t="s">
        <v>127</v>
      </c>
      <c r="E15553" s="19">
        <v>43286.666666659999</v>
      </c>
      <c r="F15553" s="19">
        <v>43286.6875</v>
      </c>
      <c r="G15553" s="9">
        <v>30</v>
      </c>
      <c r="H15553" s="9">
        <v>4</v>
      </c>
      <c r="I15553" s="9">
        <v>120</v>
      </c>
      <c r="J15553" s="17" t="s">
        <v>315</v>
      </c>
    </row>
    <row r="15554" spans="1:10">
      <c r="A15554" s="17" t="s">
        <v>25219</v>
      </c>
      <c r="B15554" s="18" t="s">
        <v>351</v>
      </c>
      <c r="C15554" s="17" t="s">
        <v>64</v>
      </c>
      <c r="D15554" s="17" t="s">
        <v>64</v>
      </c>
      <c r="E15554" s="19">
        <v>43250.94097222</v>
      </c>
      <c r="F15554" s="19">
        <v>43250.96875</v>
      </c>
      <c r="G15554" s="9">
        <v>40</v>
      </c>
      <c r="H15554" s="9">
        <v>3</v>
      </c>
      <c r="I15554" s="9">
        <v>120</v>
      </c>
      <c r="J15554" s="17" t="s">
        <v>315</v>
      </c>
    </row>
    <row r="15555" spans="1:10">
      <c r="A15555" s="17" t="s">
        <v>25220</v>
      </c>
      <c r="B15555" s="18" t="s">
        <v>318</v>
      </c>
      <c r="C15555" s="17" t="s">
        <v>217</v>
      </c>
      <c r="D15555" s="17" t="s">
        <v>219</v>
      </c>
      <c r="E15555" s="19">
        <v>41117.930555550003</v>
      </c>
      <c r="F15555" s="19">
        <v>41117.97222222</v>
      </c>
      <c r="G15555" s="9">
        <v>60</v>
      </c>
      <c r="H15555" s="9">
        <v>2</v>
      </c>
      <c r="I15555" s="9">
        <v>120</v>
      </c>
      <c r="J15555" s="17" t="s">
        <v>315</v>
      </c>
    </row>
    <row r="15556" spans="1:10">
      <c r="A15556" s="17" t="s">
        <v>25221</v>
      </c>
      <c r="B15556" s="18" t="s">
        <v>318</v>
      </c>
      <c r="C15556" s="17" t="s">
        <v>152</v>
      </c>
      <c r="D15556" s="17" t="s">
        <v>152</v>
      </c>
      <c r="E15556" s="19">
        <v>40203.520833330003</v>
      </c>
      <c r="F15556" s="19">
        <v>40203.53472222</v>
      </c>
      <c r="G15556" s="9">
        <v>20</v>
      </c>
      <c r="H15556" s="9">
        <v>6</v>
      </c>
      <c r="I15556" s="9">
        <v>120</v>
      </c>
      <c r="J15556" s="17" t="s">
        <v>315</v>
      </c>
    </row>
    <row r="15557" spans="1:10">
      <c r="A15557" s="17" t="s">
        <v>25222</v>
      </c>
      <c r="B15557" s="18" t="s">
        <v>318</v>
      </c>
      <c r="C15557" s="17" t="s">
        <v>152</v>
      </c>
      <c r="D15557" s="17" t="s">
        <v>152</v>
      </c>
      <c r="E15557" s="19">
        <v>44664.72569444</v>
      </c>
      <c r="F15557" s="19">
        <v>44664.767361110004</v>
      </c>
      <c r="G15557" s="9">
        <v>60</v>
      </c>
      <c r="H15557" s="9">
        <v>2</v>
      </c>
      <c r="I15557" s="9">
        <v>120</v>
      </c>
      <c r="J15557" s="17" t="s">
        <v>315</v>
      </c>
    </row>
    <row r="15558" spans="1:10">
      <c r="A15558" s="17" t="s">
        <v>25223</v>
      </c>
      <c r="B15558" s="18" t="s">
        <v>318</v>
      </c>
      <c r="C15558" s="17" t="s">
        <v>297</v>
      </c>
      <c r="D15558" s="17" t="s">
        <v>40</v>
      </c>
      <c r="E15558" s="19">
        <v>44616.666666659999</v>
      </c>
      <c r="F15558" s="19">
        <v>44616.75</v>
      </c>
      <c r="G15558" s="9">
        <v>120</v>
      </c>
      <c r="H15558" s="9">
        <v>1</v>
      </c>
      <c r="I15558" s="9">
        <v>120</v>
      </c>
      <c r="J15558" s="17" t="s">
        <v>315</v>
      </c>
    </row>
    <row r="15559" spans="1:10">
      <c r="A15559" s="17" t="s">
        <v>25224</v>
      </c>
      <c r="B15559" s="18" t="s">
        <v>351</v>
      </c>
      <c r="C15559" s="17" t="s">
        <v>41</v>
      </c>
      <c r="D15559" s="17" t="s">
        <v>42</v>
      </c>
      <c r="E15559" s="19">
        <v>40701.965277770003</v>
      </c>
      <c r="F15559" s="19">
        <v>40702.048611110004</v>
      </c>
      <c r="G15559" s="9">
        <v>120</v>
      </c>
      <c r="H15559" s="9">
        <v>1</v>
      </c>
      <c r="I15559" s="9">
        <v>120</v>
      </c>
      <c r="J15559" s="17" t="s">
        <v>315</v>
      </c>
    </row>
    <row r="15560" spans="1:10">
      <c r="A15560" s="17" t="s">
        <v>3922</v>
      </c>
      <c r="B15560" s="18" t="s">
        <v>314</v>
      </c>
      <c r="C15560" s="17" t="s">
        <v>195</v>
      </c>
      <c r="D15560" s="17" t="s">
        <v>196</v>
      </c>
      <c r="E15560" s="19">
        <v>39939.792361109998</v>
      </c>
      <c r="F15560" s="19">
        <v>39939.875</v>
      </c>
      <c r="G15560" s="9">
        <v>119</v>
      </c>
      <c r="H15560" s="9">
        <v>1</v>
      </c>
      <c r="I15560" s="9">
        <v>119</v>
      </c>
      <c r="J15560" s="17" t="s">
        <v>315</v>
      </c>
    </row>
    <row r="15561" spans="1:10">
      <c r="A15561" s="17" t="s">
        <v>25225</v>
      </c>
      <c r="B15561" s="18" t="s">
        <v>314</v>
      </c>
      <c r="C15561" s="17" t="s">
        <v>271</v>
      </c>
      <c r="D15561" s="17" t="s">
        <v>273</v>
      </c>
      <c r="E15561" s="19">
        <v>40554.656944440001</v>
      </c>
      <c r="F15561" s="19">
        <v>40554.739583330003</v>
      </c>
      <c r="G15561" s="9">
        <v>119</v>
      </c>
      <c r="H15561" s="9">
        <v>1</v>
      </c>
      <c r="I15561" s="9">
        <v>119</v>
      </c>
      <c r="J15561" s="17" t="s">
        <v>315</v>
      </c>
    </row>
    <row r="15562" spans="1:10">
      <c r="A15562" s="17" t="s">
        <v>4139</v>
      </c>
      <c r="B15562" s="18" t="s">
        <v>314</v>
      </c>
      <c r="C15562" s="17" t="s">
        <v>271</v>
      </c>
      <c r="D15562" s="17" t="s">
        <v>273</v>
      </c>
      <c r="E15562" s="19">
        <v>43147.629166660001</v>
      </c>
      <c r="F15562" s="19">
        <v>43147.711805550003</v>
      </c>
      <c r="G15562" s="9">
        <v>119</v>
      </c>
      <c r="H15562" s="9">
        <v>1</v>
      </c>
      <c r="I15562" s="9">
        <v>119</v>
      </c>
      <c r="J15562" s="17" t="s">
        <v>315</v>
      </c>
    </row>
    <row r="15563" spans="1:10">
      <c r="A15563" s="17" t="s">
        <v>25226</v>
      </c>
      <c r="B15563" s="18" t="s">
        <v>351</v>
      </c>
      <c r="C15563" s="17" t="s">
        <v>29</v>
      </c>
      <c r="D15563" s="17" t="s">
        <v>30</v>
      </c>
      <c r="E15563" s="19">
        <v>44136.512499999997</v>
      </c>
      <c r="F15563" s="19">
        <v>44136.595138880002</v>
      </c>
      <c r="G15563" s="9">
        <v>119</v>
      </c>
      <c r="H15563" s="9">
        <v>1</v>
      </c>
      <c r="I15563" s="9">
        <v>119</v>
      </c>
      <c r="J15563" s="17" t="s">
        <v>315</v>
      </c>
    </row>
    <row r="15564" spans="1:10">
      <c r="A15564" s="17" t="s">
        <v>25227</v>
      </c>
      <c r="B15564" s="18" t="s">
        <v>314</v>
      </c>
      <c r="C15564" s="17" t="s">
        <v>116</v>
      </c>
      <c r="D15564" s="17" t="s">
        <v>119</v>
      </c>
      <c r="E15564" s="19">
        <v>41650.997222220001</v>
      </c>
      <c r="F15564" s="19">
        <v>41651.079861110004</v>
      </c>
      <c r="G15564" s="9">
        <v>119</v>
      </c>
      <c r="H15564" s="9">
        <v>1</v>
      </c>
      <c r="I15564" s="9">
        <v>119</v>
      </c>
      <c r="J15564" s="17" t="s">
        <v>315</v>
      </c>
    </row>
    <row r="15565" spans="1:10">
      <c r="A15565" s="17" t="s">
        <v>25228</v>
      </c>
      <c r="B15565" s="18" t="s">
        <v>351</v>
      </c>
      <c r="C15565" s="17" t="s">
        <v>179</v>
      </c>
      <c r="D15565" s="17" t="s">
        <v>180</v>
      </c>
      <c r="E15565" s="19">
        <v>44259.719444440001</v>
      </c>
      <c r="F15565" s="19">
        <v>44259.802083330003</v>
      </c>
      <c r="G15565" s="9">
        <v>119</v>
      </c>
      <c r="H15565" s="9">
        <v>1</v>
      </c>
      <c r="I15565" s="9">
        <v>119</v>
      </c>
      <c r="J15565" s="17" t="s">
        <v>315</v>
      </c>
    </row>
    <row r="15566" spans="1:10">
      <c r="A15566" s="17" t="s">
        <v>15700</v>
      </c>
      <c r="B15566" s="18" t="s">
        <v>351</v>
      </c>
      <c r="C15566" s="17" t="s">
        <v>74</v>
      </c>
      <c r="D15566" s="17" t="s">
        <v>75</v>
      </c>
      <c r="E15566" s="19">
        <v>40720.622222220001</v>
      </c>
      <c r="F15566" s="19">
        <v>40720.704861110004</v>
      </c>
      <c r="G15566" s="9">
        <v>119</v>
      </c>
      <c r="H15566" s="9">
        <v>1</v>
      </c>
      <c r="I15566" s="9">
        <v>119</v>
      </c>
      <c r="J15566" s="17" t="s">
        <v>315</v>
      </c>
    </row>
    <row r="15567" spans="1:10">
      <c r="A15567" s="17" t="s">
        <v>19821</v>
      </c>
      <c r="B15567" s="18" t="s">
        <v>318</v>
      </c>
      <c r="C15567" s="17" t="s">
        <v>252</v>
      </c>
      <c r="D15567" s="17" t="s">
        <v>253</v>
      </c>
      <c r="E15567" s="19">
        <v>42522.419444439998</v>
      </c>
      <c r="F15567" s="19">
        <v>42522.431250000001</v>
      </c>
      <c r="G15567" s="9">
        <v>17</v>
      </c>
      <c r="H15567" s="9">
        <v>7</v>
      </c>
      <c r="I15567" s="9">
        <v>119</v>
      </c>
      <c r="J15567" s="17" t="s">
        <v>315</v>
      </c>
    </row>
    <row r="15568" spans="1:10">
      <c r="A15568" s="17" t="s">
        <v>25229</v>
      </c>
      <c r="B15568" s="18" t="s">
        <v>314</v>
      </c>
      <c r="C15568" s="17" t="s">
        <v>271</v>
      </c>
      <c r="D15568" s="17" t="s">
        <v>273</v>
      </c>
      <c r="E15568" s="19">
        <v>42038.343055550002</v>
      </c>
      <c r="F15568" s="19">
        <v>42038.425694439997</v>
      </c>
      <c r="G15568" s="9">
        <v>119</v>
      </c>
      <c r="H15568" s="9">
        <v>1</v>
      </c>
      <c r="I15568" s="9">
        <v>119</v>
      </c>
      <c r="J15568" s="17" t="s">
        <v>315</v>
      </c>
    </row>
    <row r="15569" spans="1:10">
      <c r="A15569" s="17" t="s">
        <v>25230</v>
      </c>
      <c r="B15569" s="18" t="s">
        <v>351</v>
      </c>
      <c r="C15569" s="17" t="s">
        <v>99</v>
      </c>
      <c r="D15569" s="17" t="s">
        <v>102</v>
      </c>
      <c r="E15569" s="19">
        <v>43640.54027777</v>
      </c>
      <c r="F15569" s="19">
        <v>43640.622916660002</v>
      </c>
      <c r="G15569" s="9">
        <v>119</v>
      </c>
      <c r="H15569" s="9">
        <v>1</v>
      </c>
      <c r="I15569" s="9">
        <v>119</v>
      </c>
      <c r="J15569" s="17" t="s">
        <v>315</v>
      </c>
    </row>
    <row r="15570" spans="1:10">
      <c r="A15570" s="17" t="s">
        <v>25231</v>
      </c>
      <c r="B15570" s="18" t="s">
        <v>318</v>
      </c>
      <c r="C15570" s="17" t="s">
        <v>240</v>
      </c>
      <c r="D15570" s="17" t="s">
        <v>87</v>
      </c>
      <c r="E15570" s="19">
        <v>40576.469444440001</v>
      </c>
      <c r="F15570" s="19">
        <v>40576.552083330003</v>
      </c>
      <c r="G15570" s="9">
        <v>119</v>
      </c>
      <c r="H15570" s="9">
        <v>1</v>
      </c>
      <c r="I15570" s="9">
        <v>119</v>
      </c>
      <c r="J15570" s="17" t="s">
        <v>315</v>
      </c>
    </row>
    <row r="15571" spans="1:10">
      <c r="A15571" s="17" t="s">
        <v>25232</v>
      </c>
      <c r="B15571" s="18" t="s">
        <v>314</v>
      </c>
      <c r="C15571" s="17" t="s">
        <v>220</v>
      </c>
      <c r="D15571" s="17" t="s">
        <v>222</v>
      </c>
      <c r="E15571" s="19">
        <v>43277.328472219997</v>
      </c>
      <c r="F15571" s="19">
        <v>43277.411111109999</v>
      </c>
      <c r="G15571" s="9">
        <v>119</v>
      </c>
      <c r="H15571" s="9">
        <v>1</v>
      </c>
      <c r="I15571" s="9">
        <v>119</v>
      </c>
      <c r="J15571" s="17" t="s">
        <v>315</v>
      </c>
    </row>
    <row r="15572" spans="1:10">
      <c r="A15572" s="17" t="s">
        <v>11761</v>
      </c>
      <c r="B15572" s="18" t="s">
        <v>351</v>
      </c>
      <c r="C15572" s="17" t="s">
        <v>173</v>
      </c>
      <c r="D15572" s="17" t="s">
        <v>202</v>
      </c>
      <c r="E15572" s="19">
        <v>41436.481249999997</v>
      </c>
      <c r="F15572" s="19">
        <v>41436.563194440001</v>
      </c>
      <c r="G15572" s="9">
        <v>118</v>
      </c>
      <c r="H15572" s="9">
        <v>1</v>
      </c>
      <c r="I15572" s="9">
        <v>118</v>
      </c>
      <c r="J15572" s="17" t="s">
        <v>315</v>
      </c>
    </row>
    <row r="15573" spans="1:10">
      <c r="A15573" s="17" t="s">
        <v>25233</v>
      </c>
      <c r="B15573" s="18" t="s">
        <v>351</v>
      </c>
      <c r="C15573" s="17" t="s">
        <v>64</v>
      </c>
      <c r="D15573" s="17" t="s">
        <v>67</v>
      </c>
      <c r="E15573" s="19">
        <v>42702.769444439997</v>
      </c>
      <c r="F15573" s="19">
        <v>42702.851388880001</v>
      </c>
      <c r="G15573" s="9">
        <v>118</v>
      </c>
      <c r="H15573" s="9">
        <v>1</v>
      </c>
      <c r="I15573" s="9">
        <v>118</v>
      </c>
      <c r="J15573" s="17" t="s">
        <v>315</v>
      </c>
    </row>
    <row r="15574" spans="1:10">
      <c r="A15574" s="17" t="s">
        <v>25234</v>
      </c>
      <c r="B15574" s="18" t="s">
        <v>314</v>
      </c>
      <c r="C15574" s="17" t="s">
        <v>267</v>
      </c>
      <c r="D15574" s="17" t="s">
        <v>269</v>
      </c>
      <c r="E15574" s="19">
        <v>40479.845138880002</v>
      </c>
      <c r="F15574" s="19">
        <v>40479.927083330003</v>
      </c>
      <c r="G15574" s="9">
        <v>118</v>
      </c>
      <c r="H15574" s="9">
        <v>1</v>
      </c>
      <c r="I15574" s="9">
        <v>118</v>
      </c>
      <c r="J15574" s="17" t="s">
        <v>315</v>
      </c>
    </row>
    <row r="15575" spans="1:10">
      <c r="A15575" s="17" t="s">
        <v>25235</v>
      </c>
      <c r="B15575" s="18" t="s">
        <v>351</v>
      </c>
      <c r="C15575" s="17" t="s">
        <v>35</v>
      </c>
      <c r="D15575" s="17" t="s">
        <v>38</v>
      </c>
      <c r="E15575" s="19">
        <v>41884.874305550002</v>
      </c>
      <c r="F15575" s="19">
        <v>41884.956250000003</v>
      </c>
      <c r="G15575" s="9">
        <v>118</v>
      </c>
      <c r="H15575" s="9">
        <v>1</v>
      </c>
      <c r="I15575" s="9">
        <v>118</v>
      </c>
      <c r="J15575" s="17" t="s">
        <v>315</v>
      </c>
    </row>
    <row r="15576" spans="1:10">
      <c r="A15576" s="17" t="s">
        <v>25236</v>
      </c>
      <c r="B15576" s="18" t="s">
        <v>318</v>
      </c>
      <c r="C15576" s="17" t="s">
        <v>217</v>
      </c>
      <c r="D15576" s="17" t="s">
        <v>218</v>
      </c>
      <c r="E15576" s="19">
        <v>42913.418055549999</v>
      </c>
      <c r="F15576" s="19">
        <v>42913.5</v>
      </c>
      <c r="G15576" s="9">
        <v>118</v>
      </c>
      <c r="H15576" s="9">
        <v>1</v>
      </c>
      <c r="I15576" s="9">
        <v>118</v>
      </c>
      <c r="J15576" s="17" t="s">
        <v>315</v>
      </c>
    </row>
    <row r="15577" spans="1:10">
      <c r="A15577" s="17" t="s">
        <v>25237</v>
      </c>
      <c r="B15577" s="18" t="s">
        <v>351</v>
      </c>
      <c r="C15577" s="17" t="s">
        <v>156</v>
      </c>
      <c r="D15577" s="17" t="s">
        <v>156</v>
      </c>
      <c r="E15577" s="19">
        <v>43266.40625</v>
      </c>
      <c r="F15577" s="19">
        <v>43266.488194439997</v>
      </c>
      <c r="G15577" s="9">
        <v>118</v>
      </c>
      <c r="H15577" s="9">
        <v>1</v>
      </c>
      <c r="I15577" s="9">
        <v>118</v>
      </c>
      <c r="J15577" s="17" t="s">
        <v>315</v>
      </c>
    </row>
    <row r="15578" spans="1:10">
      <c r="A15578" s="17" t="s">
        <v>25238</v>
      </c>
      <c r="B15578" s="18" t="s">
        <v>318</v>
      </c>
      <c r="C15578" s="17" t="s">
        <v>68</v>
      </c>
      <c r="D15578" s="17" t="s">
        <v>70</v>
      </c>
      <c r="E15578" s="19">
        <v>39550.709027769997</v>
      </c>
      <c r="F15578" s="19">
        <v>39550.790972219998</v>
      </c>
      <c r="G15578" s="9">
        <v>118</v>
      </c>
      <c r="H15578" s="9">
        <v>1</v>
      </c>
      <c r="I15578" s="9">
        <v>118</v>
      </c>
      <c r="J15578" s="17" t="s">
        <v>315</v>
      </c>
    </row>
    <row r="15579" spans="1:10">
      <c r="A15579" s="17" t="s">
        <v>25239</v>
      </c>
      <c r="B15579" s="18" t="s">
        <v>314</v>
      </c>
      <c r="C15579" s="17" t="s">
        <v>94</v>
      </c>
      <c r="D15579" s="17" t="s">
        <v>94</v>
      </c>
      <c r="E15579" s="19">
        <v>42619.664583329999</v>
      </c>
      <c r="F15579" s="19">
        <v>42619.746527770003</v>
      </c>
      <c r="G15579" s="9">
        <v>118</v>
      </c>
      <c r="H15579" s="9">
        <v>1</v>
      </c>
      <c r="I15579" s="9">
        <v>118</v>
      </c>
      <c r="J15579" s="17" t="s">
        <v>2498</v>
      </c>
    </row>
    <row r="15580" spans="1:10">
      <c r="A15580" s="17" t="s">
        <v>13468</v>
      </c>
      <c r="B15580" s="18" t="s">
        <v>351</v>
      </c>
      <c r="C15580" s="17" t="s">
        <v>182</v>
      </c>
      <c r="D15580" s="17" t="s">
        <v>181</v>
      </c>
      <c r="E15580" s="19">
        <v>42505.270138879998</v>
      </c>
      <c r="F15580" s="19">
        <v>42505.556250000001</v>
      </c>
      <c r="G15580" s="9">
        <v>412</v>
      </c>
      <c r="H15580" s="9">
        <v>1</v>
      </c>
      <c r="I15580" s="9">
        <v>118</v>
      </c>
      <c r="J15580" s="17" t="s">
        <v>315</v>
      </c>
    </row>
    <row r="15581" spans="1:10">
      <c r="A15581" s="17" t="s">
        <v>25240</v>
      </c>
      <c r="B15581" s="18" t="s">
        <v>351</v>
      </c>
      <c r="C15581" s="17" t="s">
        <v>174</v>
      </c>
      <c r="D15581" s="17" t="s">
        <v>304</v>
      </c>
      <c r="E15581" s="19">
        <v>43251.334722220003</v>
      </c>
      <c r="F15581" s="19">
        <v>43251.416666659999</v>
      </c>
      <c r="G15581" s="9">
        <v>118</v>
      </c>
      <c r="H15581" s="9">
        <v>1</v>
      </c>
      <c r="I15581" s="9">
        <v>118</v>
      </c>
      <c r="J15581" s="17" t="s">
        <v>315</v>
      </c>
    </row>
    <row r="15582" spans="1:10">
      <c r="A15582" s="17" t="s">
        <v>25241</v>
      </c>
      <c r="B15582" s="18" t="s">
        <v>314</v>
      </c>
      <c r="C15582" s="17" t="s">
        <v>220</v>
      </c>
      <c r="D15582" s="17" t="s">
        <v>222</v>
      </c>
      <c r="E15582" s="19">
        <v>40580.438888880002</v>
      </c>
      <c r="F15582" s="19">
        <v>40580.520833330003</v>
      </c>
      <c r="G15582" s="9">
        <v>118</v>
      </c>
      <c r="H15582" s="9">
        <v>1</v>
      </c>
      <c r="I15582" s="9">
        <v>118</v>
      </c>
      <c r="J15582" s="17" t="s">
        <v>315</v>
      </c>
    </row>
    <row r="15583" spans="1:10">
      <c r="A15583" s="17" t="s">
        <v>25242</v>
      </c>
      <c r="B15583" s="18" t="s">
        <v>318</v>
      </c>
      <c r="C15583" s="17" t="s">
        <v>39</v>
      </c>
      <c r="D15583" s="17" t="s">
        <v>40</v>
      </c>
      <c r="E15583" s="19">
        <v>44538.586805550003</v>
      </c>
      <c r="F15583" s="19">
        <v>44538.627777770002</v>
      </c>
      <c r="G15583" s="9">
        <v>59</v>
      </c>
      <c r="H15583" s="9">
        <v>2</v>
      </c>
      <c r="I15583" s="9">
        <v>118</v>
      </c>
      <c r="J15583" s="17" t="s">
        <v>315</v>
      </c>
    </row>
    <row r="15584" spans="1:10">
      <c r="A15584" s="17" t="s">
        <v>25243</v>
      </c>
      <c r="B15584" s="18" t="s">
        <v>318</v>
      </c>
      <c r="C15584" s="17" t="s">
        <v>252</v>
      </c>
      <c r="D15584" s="17" t="s">
        <v>253</v>
      </c>
      <c r="E15584" s="19">
        <v>40864.147222220003</v>
      </c>
      <c r="F15584" s="19">
        <v>40864.229166659999</v>
      </c>
      <c r="G15584" s="9">
        <v>118</v>
      </c>
      <c r="H15584" s="9">
        <v>1</v>
      </c>
      <c r="I15584" s="9">
        <v>118</v>
      </c>
      <c r="J15584" s="17" t="s">
        <v>315</v>
      </c>
    </row>
    <row r="15585" spans="1:10">
      <c r="A15585" s="17" t="s">
        <v>7268</v>
      </c>
      <c r="B15585" s="18" t="s">
        <v>351</v>
      </c>
      <c r="C15585" s="17" t="s">
        <v>173</v>
      </c>
      <c r="D15585" s="17" t="s">
        <v>202</v>
      </c>
      <c r="E15585" s="19">
        <v>43971.512499999997</v>
      </c>
      <c r="F15585" s="19">
        <v>43971.59375</v>
      </c>
      <c r="G15585" s="9">
        <v>117</v>
      </c>
      <c r="H15585" s="9">
        <v>1</v>
      </c>
      <c r="I15585" s="9">
        <v>117</v>
      </c>
      <c r="J15585" s="17" t="s">
        <v>315</v>
      </c>
    </row>
    <row r="15586" spans="1:10">
      <c r="A15586" s="17" t="s">
        <v>25244</v>
      </c>
      <c r="B15586" s="18" t="s">
        <v>351</v>
      </c>
      <c r="C15586" s="17" t="s">
        <v>99</v>
      </c>
      <c r="D15586" s="17" t="s">
        <v>101</v>
      </c>
      <c r="E15586" s="19">
        <v>43922.427083330003</v>
      </c>
      <c r="F15586" s="19">
        <v>43922.433333330002</v>
      </c>
      <c r="G15586" s="9">
        <v>9</v>
      </c>
      <c r="H15586" s="9">
        <v>13</v>
      </c>
      <c r="I15586" s="9">
        <v>117</v>
      </c>
      <c r="J15586" s="17" t="s">
        <v>315</v>
      </c>
    </row>
    <row r="15587" spans="1:10">
      <c r="A15587" s="17" t="s">
        <v>25245</v>
      </c>
      <c r="B15587" s="18" t="s">
        <v>318</v>
      </c>
      <c r="C15587" s="17" t="s">
        <v>139</v>
      </c>
      <c r="D15587" s="17" t="s">
        <v>141</v>
      </c>
      <c r="E15587" s="19">
        <v>39692.418749999997</v>
      </c>
      <c r="F15587" s="19">
        <v>39692.5</v>
      </c>
      <c r="G15587" s="9">
        <v>117</v>
      </c>
      <c r="H15587" s="9">
        <v>1</v>
      </c>
      <c r="I15587" s="9">
        <v>117</v>
      </c>
      <c r="J15587" s="17" t="s">
        <v>315</v>
      </c>
    </row>
    <row r="15588" spans="1:10">
      <c r="A15588" s="17" t="s">
        <v>25246</v>
      </c>
      <c r="B15588" s="18" t="s">
        <v>351</v>
      </c>
      <c r="C15588" s="17" t="s">
        <v>104</v>
      </c>
      <c r="D15588" s="17" t="s">
        <v>105</v>
      </c>
      <c r="E15588" s="19">
        <v>41673.40625</v>
      </c>
      <c r="F15588" s="19">
        <v>41673.487500000003</v>
      </c>
      <c r="G15588" s="9">
        <v>117</v>
      </c>
      <c r="H15588" s="9">
        <v>1</v>
      </c>
      <c r="I15588" s="9">
        <v>117</v>
      </c>
      <c r="J15588" s="17" t="s">
        <v>315</v>
      </c>
    </row>
    <row r="15589" spans="1:10">
      <c r="A15589" s="17" t="s">
        <v>25247</v>
      </c>
      <c r="B15589" s="18" t="s">
        <v>318</v>
      </c>
      <c r="C15589" s="17" t="s">
        <v>44</v>
      </c>
      <c r="D15589" s="17" t="s">
        <v>46</v>
      </c>
      <c r="E15589" s="19">
        <v>43614.691666660001</v>
      </c>
      <c r="F15589" s="19">
        <v>43614.772916659997</v>
      </c>
      <c r="G15589" s="9">
        <v>117</v>
      </c>
      <c r="H15589" s="9">
        <v>1</v>
      </c>
      <c r="I15589" s="9">
        <v>117</v>
      </c>
      <c r="J15589" s="17" t="s">
        <v>315</v>
      </c>
    </row>
    <row r="15590" spans="1:10">
      <c r="A15590" s="17" t="s">
        <v>9241</v>
      </c>
      <c r="B15590" s="18" t="s">
        <v>318</v>
      </c>
      <c r="C15590" s="17" t="s">
        <v>58</v>
      </c>
      <c r="D15590" s="17" t="s">
        <v>59</v>
      </c>
      <c r="E15590" s="19">
        <v>43588.609722219997</v>
      </c>
      <c r="F15590" s="19">
        <v>43588.69097222</v>
      </c>
      <c r="G15590" s="9">
        <v>117</v>
      </c>
      <c r="H15590" s="9">
        <v>1</v>
      </c>
      <c r="I15590" s="9">
        <v>117</v>
      </c>
      <c r="J15590" s="17" t="s">
        <v>2498</v>
      </c>
    </row>
    <row r="15591" spans="1:10">
      <c r="A15591" s="17" t="s">
        <v>25248</v>
      </c>
      <c r="B15591" s="18" t="s">
        <v>351</v>
      </c>
      <c r="C15591" s="17" t="s">
        <v>60</v>
      </c>
      <c r="D15591" s="17" t="s">
        <v>63</v>
      </c>
      <c r="E15591" s="19">
        <v>43634.272916659997</v>
      </c>
      <c r="F15591" s="19">
        <v>43634.354166659999</v>
      </c>
      <c r="G15591" s="9">
        <v>117</v>
      </c>
      <c r="H15591" s="9">
        <v>1</v>
      </c>
      <c r="I15591" s="9">
        <v>117</v>
      </c>
      <c r="J15591" s="17" t="s">
        <v>315</v>
      </c>
    </row>
    <row r="15592" spans="1:10">
      <c r="A15592" s="17" t="s">
        <v>25249</v>
      </c>
      <c r="B15592" s="18" t="s">
        <v>318</v>
      </c>
      <c r="C15592" s="17" t="s">
        <v>133</v>
      </c>
      <c r="D15592" s="17" t="s">
        <v>242</v>
      </c>
      <c r="E15592" s="19">
        <v>43368.776388879996</v>
      </c>
      <c r="F15592" s="19">
        <v>43368.857638879999</v>
      </c>
      <c r="G15592" s="9">
        <v>117</v>
      </c>
      <c r="H15592" s="9">
        <v>1</v>
      </c>
      <c r="I15592" s="9">
        <v>117</v>
      </c>
      <c r="J15592" s="17" t="s">
        <v>315</v>
      </c>
    </row>
    <row r="15593" spans="1:10">
      <c r="A15593" s="17" t="s">
        <v>25250</v>
      </c>
      <c r="B15593" s="18" t="s">
        <v>351</v>
      </c>
      <c r="C15593" s="17" t="s">
        <v>29</v>
      </c>
      <c r="D15593" s="17" t="s">
        <v>34</v>
      </c>
      <c r="E15593" s="19">
        <v>40869.652777770003</v>
      </c>
      <c r="F15593" s="19">
        <v>40869.734027769999</v>
      </c>
      <c r="G15593" s="9">
        <v>117</v>
      </c>
      <c r="H15593" s="9">
        <v>1</v>
      </c>
      <c r="I15593" s="9">
        <v>117</v>
      </c>
      <c r="J15593" s="17" t="s">
        <v>315</v>
      </c>
    </row>
    <row r="15594" spans="1:10">
      <c r="A15594" s="17" t="s">
        <v>25251</v>
      </c>
      <c r="B15594" s="18" t="s">
        <v>314</v>
      </c>
      <c r="C15594" s="17" t="s">
        <v>79</v>
      </c>
      <c r="D15594" s="17" t="s">
        <v>167</v>
      </c>
      <c r="E15594" s="19">
        <v>42177.743055550003</v>
      </c>
      <c r="F15594" s="19">
        <v>42177.770138879998</v>
      </c>
      <c r="G15594" s="9">
        <v>39</v>
      </c>
      <c r="H15594" s="9">
        <v>3</v>
      </c>
      <c r="I15594" s="9">
        <v>117</v>
      </c>
      <c r="J15594" s="17" t="s">
        <v>315</v>
      </c>
    </row>
    <row r="15595" spans="1:10">
      <c r="A15595" s="17" t="s">
        <v>25252</v>
      </c>
      <c r="B15595" s="18" t="s">
        <v>351</v>
      </c>
      <c r="C15595" s="17" t="s">
        <v>100</v>
      </c>
      <c r="D15595" s="17" t="s">
        <v>216</v>
      </c>
      <c r="E15595" s="19">
        <v>44990.726388880001</v>
      </c>
      <c r="F15595" s="19">
        <v>44990.732638879999</v>
      </c>
      <c r="G15595" s="9">
        <v>9</v>
      </c>
      <c r="H15595" s="9">
        <v>13</v>
      </c>
      <c r="I15595" s="9">
        <v>117</v>
      </c>
      <c r="J15595" s="17" t="s">
        <v>315</v>
      </c>
    </row>
    <row r="15596" spans="1:10">
      <c r="A15596" s="17" t="s">
        <v>25253</v>
      </c>
      <c r="B15596" s="18" t="s">
        <v>351</v>
      </c>
      <c r="C15596" s="17" t="s">
        <v>110</v>
      </c>
      <c r="D15596" s="17" t="s">
        <v>112</v>
      </c>
      <c r="E15596" s="19">
        <v>42905.640972219997</v>
      </c>
      <c r="F15596" s="19">
        <v>42905.72222222</v>
      </c>
      <c r="G15596" s="9">
        <v>117</v>
      </c>
      <c r="H15596" s="9">
        <v>1</v>
      </c>
      <c r="I15596" s="9">
        <v>117</v>
      </c>
      <c r="J15596" s="17" t="s">
        <v>315</v>
      </c>
    </row>
    <row r="15597" spans="1:10">
      <c r="A15597" s="17" t="s">
        <v>25254</v>
      </c>
      <c r="B15597" s="18" t="s">
        <v>318</v>
      </c>
      <c r="C15597" s="17" t="s">
        <v>254</v>
      </c>
      <c r="D15597" s="17" t="s">
        <v>189</v>
      </c>
      <c r="E15597" s="19">
        <v>41103.704166659998</v>
      </c>
      <c r="F15597" s="19">
        <v>41103.713194440003</v>
      </c>
      <c r="G15597" s="9">
        <v>13</v>
      </c>
      <c r="H15597" s="9">
        <v>9</v>
      </c>
      <c r="I15597" s="9">
        <v>117</v>
      </c>
      <c r="J15597" s="17" t="s">
        <v>315</v>
      </c>
    </row>
    <row r="15598" spans="1:10">
      <c r="A15598" s="17" t="s">
        <v>25255</v>
      </c>
      <c r="B15598" s="18" t="s">
        <v>318</v>
      </c>
      <c r="C15598" s="17" t="s">
        <v>293</v>
      </c>
      <c r="D15598" s="17" t="s">
        <v>296</v>
      </c>
      <c r="E15598" s="19">
        <v>41438.69652777</v>
      </c>
      <c r="F15598" s="19">
        <v>41438.777777770003</v>
      </c>
      <c r="G15598" s="9">
        <v>117</v>
      </c>
      <c r="H15598" s="9">
        <v>1</v>
      </c>
      <c r="I15598" s="9">
        <v>117</v>
      </c>
      <c r="J15598" s="17" t="s">
        <v>315</v>
      </c>
    </row>
    <row r="15599" spans="1:10">
      <c r="A15599" s="17" t="s">
        <v>25256</v>
      </c>
      <c r="B15599" s="18" t="s">
        <v>351</v>
      </c>
      <c r="C15599" s="17" t="s">
        <v>182</v>
      </c>
      <c r="D15599" s="17" t="s">
        <v>184</v>
      </c>
      <c r="E15599" s="19">
        <v>42811.415972219998</v>
      </c>
      <c r="F15599" s="19">
        <v>42811.497222220001</v>
      </c>
      <c r="G15599" s="9">
        <v>117</v>
      </c>
      <c r="H15599" s="9">
        <v>1</v>
      </c>
      <c r="I15599" s="9">
        <v>117</v>
      </c>
      <c r="J15599" s="17" t="s">
        <v>315</v>
      </c>
    </row>
    <row r="15600" spans="1:10">
      <c r="A15600" s="17" t="s">
        <v>25257</v>
      </c>
      <c r="B15600" s="18" t="s">
        <v>318</v>
      </c>
      <c r="C15600" s="17" t="s">
        <v>258</v>
      </c>
      <c r="D15600" s="17" t="s">
        <v>259</v>
      </c>
      <c r="E15600" s="19">
        <v>44319.454861110004</v>
      </c>
      <c r="F15600" s="19">
        <v>44319.536111109999</v>
      </c>
      <c r="G15600" s="9">
        <v>117</v>
      </c>
      <c r="H15600" s="9">
        <v>1</v>
      </c>
      <c r="I15600" s="9">
        <v>117</v>
      </c>
      <c r="J15600" s="17" t="s">
        <v>315</v>
      </c>
    </row>
    <row r="15601" spans="1:10">
      <c r="A15601" s="17" t="s">
        <v>25258</v>
      </c>
      <c r="B15601" s="18" t="s">
        <v>351</v>
      </c>
      <c r="C15601" s="17" t="s">
        <v>243</v>
      </c>
      <c r="D15601" s="17" t="s">
        <v>244</v>
      </c>
      <c r="E15601" s="19">
        <v>39693.490277769997</v>
      </c>
      <c r="F15601" s="19">
        <v>39693.517361110004</v>
      </c>
      <c r="G15601" s="9">
        <v>39</v>
      </c>
      <c r="H15601" s="9">
        <v>3</v>
      </c>
      <c r="I15601" s="9">
        <v>117</v>
      </c>
      <c r="J15601" s="17" t="s">
        <v>315</v>
      </c>
    </row>
    <row r="15602" spans="1:10">
      <c r="A15602" s="17" t="s">
        <v>25259</v>
      </c>
      <c r="B15602" s="18" t="s">
        <v>318</v>
      </c>
      <c r="C15602" s="17" t="s">
        <v>264</v>
      </c>
      <c r="D15602" s="17" t="s">
        <v>266</v>
      </c>
      <c r="E15602" s="19">
        <v>43147.474999999999</v>
      </c>
      <c r="F15602" s="19">
        <v>43147.53819444</v>
      </c>
      <c r="G15602" s="9">
        <v>91</v>
      </c>
      <c r="H15602" s="9">
        <v>2</v>
      </c>
      <c r="I15602" s="9">
        <v>116</v>
      </c>
      <c r="J15602" s="17" t="s">
        <v>2498</v>
      </c>
    </row>
    <row r="15603" spans="1:10">
      <c r="A15603" s="17" t="s">
        <v>1485</v>
      </c>
      <c r="B15603" s="18" t="s">
        <v>351</v>
      </c>
      <c r="C15603" s="17" t="s">
        <v>100</v>
      </c>
      <c r="D15603" s="17" t="s">
        <v>216</v>
      </c>
      <c r="E15603" s="19">
        <v>43250.749305550002</v>
      </c>
      <c r="F15603" s="19">
        <v>43250.829861110004</v>
      </c>
      <c r="G15603" s="9">
        <v>116</v>
      </c>
      <c r="H15603" s="9">
        <v>1</v>
      </c>
      <c r="I15603" s="9">
        <v>116</v>
      </c>
      <c r="J15603" s="17" t="s">
        <v>2498</v>
      </c>
    </row>
    <row r="15604" spans="1:10">
      <c r="A15604" s="17" t="s">
        <v>25260</v>
      </c>
      <c r="B15604" s="18" t="s">
        <v>318</v>
      </c>
      <c r="C15604" s="17" t="s">
        <v>113</v>
      </c>
      <c r="D15604" s="17" t="s">
        <v>114</v>
      </c>
      <c r="E15604" s="19">
        <v>44390.404861110001</v>
      </c>
      <c r="F15604" s="19">
        <v>44390.445138880001</v>
      </c>
      <c r="G15604" s="9">
        <v>58</v>
      </c>
      <c r="H15604" s="9">
        <v>2</v>
      </c>
      <c r="I15604" s="9">
        <v>116</v>
      </c>
      <c r="J15604" s="17" t="s">
        <v>315</v>
      </c>
    </row>
    <row r="15605" spans="1:10">
      <c r="A15605" s="17" t="s">
        <v>25261</v>
      </c>
      <c r="B15605" s="18" t="s">
        <v>314</v>
      </c>
      <c r="C15605" s="17" t="s">
        <v>116</v>
      </c>
      <c r="D15605" s="17" t="s">
        <v>119</v>
      </c>
      <c r="E15605" s="19">
        <v>42526.652083330002</v>
      </c>
      <c r="F15605" s="19">
        <v>42526.732638879999</v>
      </c>
      <c r="G15605" s="9">
        <v>116</v>
      </c>
      <c r="H15605" s="9">
        <v>1</v>
      </c>
      <c r="I15605" s="9">
        <v>116</v>
      </c>
      <c r="J15605" s="17" t="s">
        <v>2498</v>
      </c>
    </row>
    <row r="15606" spans="1:10">
      <c r="A15606" s="17" t="s">
        <v>25262</v>
      </c>
      <c r="B15606" s="18" t="s">
        <v>318</v>
      </c>
      <c r="C15606" s="17" t="s">
        <v>126</v>
      </c>
      <c r="D15606" s="17" t="s">
        <v>127</v>
      </c>
      <c r="E15606" s="19">
        <v>44651.537499999999</v>
      </c>
      <c r="F15606" s="19">
        <v>44651.618055550003</v>
      </c>
      <c r="G15606" s="9">
        <v>116</v>
      </c>
      <c r="H15606" s="9">
        <v>1</v>
      </c>
      <c r="I15606" s="9">
        <v>116</v>
      </c>
      <c r="J15606" s="17" t="s">
        <v>315</v>
      </c>
    </row>
    <row r="15607" spans="1:10">
      <c r="A15607" s="17" t="s">
        <v>25263</v>
      </c>
      <c r="B15607" s="18" t="s">
        <v>318</v>
      </c>
      <c r="C15607" s="17" t="s">
        <v>68</v>
      </c>
      <c r="D15607" s="17" t="s">
        <v>70</v>
      </c>
      <c r="E15607" s="19">
        <v>40248.397916659997</v>
      </c>
      <c r="F15607" s="19">
        <v>40248.478472219998</v>
      </c>
      <c r="G15607" s="9">
        <v>116</v>
      </c>
      <c r="H15607" s="9">
        <v>1</v>
      </c>
      <c r="I15607" s="9">
        <v>116</v>
      </c>
      <c r="J15607" s="17" t="s">
        <v>315</v>
      </c>
    </row>
    <row r="15608" spans="1:10">
      <c r="A15608" s="17" t="s">
        <v>25264</v>
      </c>
      <c r="B15608" s="18" t="s">
        <v>314</v>
      </c>
      <c r="C15608" s="17" t="s">
        <v>220</v>
      </c>
      <c r="D15608" s="17" t="s">
        <v>221</v>
      </c>
      <c r="E15608" s="19">
        <v>43849.474999999999</v>
      </c>
      <c r="F15608" s="19">
        <v>43849.555555550003</v>
      </c>
      <c r="G15608" s="9">
        <v>116</v>
      </c>
      <c r="H15608" s="9">
        <v>1</v>
      </c>
      <c r="I15608" s="9">
        <v>116</v>
      </c>
      <c r="J15608" s="17" t="s">
        <v>315</v>
      </c>
    </row>
    <row r="15609" spans="1:10">
      <c r="A15609" s="17" t="s">
        <v>14980</v>
      </c>
      <c r="B15609" s="18" t="s">
        <v>318</v>
      </c>
      <c r="C15609" s="17" t="s">
        <v>240</v>
      </c>
      <c r="D15609" s="17" t="s">
        <v>87</v>
      </c>
      <c r="E15609" s="19">
        <v>41055.422916659998</v>
      </c>
      <c r="F15609" s="19">
        <v>41055.50347222</v>
      </c>
      <c r="G15609" s="9">
        <v>116</v>
      </c>
      <c r="H15609" s="9">
        <v>1</v>
      </c>
      <c r="I15609" s="9">
        <v>116</v>
      </c>
      <c r="J15609" s="17" t="s">
        <v>315</v>
      </c>
    </row>
    <row r="15610" spans="1:10">
      <c r="A15610" s="17" t="s">
        <v>25265</v>
      </c>
      <c r="B15610" s="18" t="s">
        <v>318</v>
      </c>
      <c r="C15610" s="17" t="s">
        <v>39</v>
      </c>
      <c r="D15610" s="17" t="s">
        <v>40</v>
      </c>
      <c r="E15610" s="19">
        <v>44369.304861110002</v>
      </c>
      <c r="F15610" s="19">
        <v>44369.385416659999</v>
      </c>
      <c r="G15610" s="9">
        <v>116</v>
      </c>
      <c r="H15610" s="9">
        <v>1</v>
      </c>
      <c r="I15610" s="9">
        <v>116</v>
      </c>
      <c r="J15610" s="17" t="s">
        <v>315</v>
      </c>
    </row>
    <row r="15611" spans="1:10">
      <c r="A15611" s="17" t="s">
        <v>25266</v>
      </c>
      <c r="B15611" s="18" t="s">
        <v>318</v>
      </c>
      <c r="C15611" s="17" t="s">
        <v>188</v>
      </c>
      <c r="D15611" s="17" t="s">
        <v>40</v>
      </c>
      <c r="E15611" s="19">
        <v>45009.461111110002</v>
      </c>
      <c r="F15611" s="19">
        <v>45009.541666659999</v>
      </c>
      <c r="G15611" s="9">
        <v>116</v>
      </c>
      <c r="H15611" s="9">
        <v>1</v>
      </c>
      <c r="I15611" s="9">
        <v>116</v>
      </c>
      <c r="J15611" s="17" t="s">
        <v>315</v>
      </c>
    </row>
    <row r="15612" spans="1:10">
      <c r="A15612" s="17" t="s">
        <v>4001</v>
      </c>
      <c r="B15612" s="18" t="s">
        <v>351</v>
      </c>
      <c r="C15612" s="17" t="s">
        <v>110</v>
      </c>
      <c r="D15612" s="17" t="s">
        <v>112</v>
      </c>
      <c r="E15612" s="19">
        <v>45605.648611110002</v>
      </c>
      <c r="F15612" s="19">
        <v>45605.729166659999</v>
      </c>
      <c r="G15612" s="9">
        <v>116</v>
      </c>
      <c r="H15612" s="9">
        <v>1</v>
      </c>
      <c r="I15612" s="9">
        <v>116</v>
      </c>
      <c r="J15612" s="17" t="s">
        <v>315</v>
      </c>
    </row>
    <row r="15613" spans="1:10">
      <c r="A15613" s="17" t="s">
        <v>25267</v>
      </c>
      <c r="B15613" s="18" t="s">
        <v>351</v>
      </c>
      <c r="C15613" s="17" t="s">
        <v>74</v>
      </c>
      <c r="D15613" s="17" t="s">
        <v>77</v>
      </c>
      <c r="E15613" s="19">
        <v>43032.447222219998</v>
      </c>
      <c r="F15613" s="19">
        <v>43032.527777770003</v>
      </c>
      <c r="G15613" s="9">
        <v>116</v>
      </c>
      <c r="H15613" s="9">
        <v>1</v>
      </c>
      <c r="I15613" s="9">
        <v>116</v>
      </c>
      <c r="J15613" s="17" t="s">
        <v>315</v>
      </c>
    </row>
    <row r="15614" spans="1:10">
      <c r="A15614" s="17" t="s">
        <v>25268</v>
      </c>
      <c r="B15614" s="18" t="s">
        <v>351</v>
      </c>
      <c r="C15614" s="17" t="s">
        <v>41</v>
      </c>
      <c r="D15614" s="17" t="s">
        <v>43</v>
      </c>
      <c r="E15614" s="19">
        <v>41875.65972222</v>
      </c>
      <c r="F15614" s="19">
        <v>41875.739583330003</v>
      </c>
      <c r="G15614" s="9">
        <v>115</v>
      </c>
      <c r="H15614" s="9">
        <v>1</v>
      </c>
      <c r="I15614" s="9">
        <v>115</v>
      </c>
      <c r="J15614" s="17" t="s">
        <v>2498</v>
      </c>
    </row>
    <row r="15615" spans="1:10">
      <c r="A15615" s="17" t="s">
        <v>25269</v>
      </c>
      <c r="B15615" s="18" t="s">
        <v>351</v>
      </c>
      <c r="C15615" s="17" t="s">
        <v>173</v>
      </c>
      <c r="D15615" s="17" t="s">
        <v>202</v>
      </c>
      <c r="E15615" s="19">
        <v>41405.430555550003</v>
      </c>
      <c r="F15615" s="19">
        <v>41405.510416659999</v>
      </c>
      <c r="G15615" s="9">
        <v>115</v>
      </c>
      <c r="H15615" s="9">
        <v>1</v>
      </c>
      <c r="I15615" s="9">
        <v>115</v>
      </c>
      <c r="J15615" s="17" t="s">
        <v>2498</v>
      </c>
    </row>
    <row r="15616" spans="1:10">
      <c r="A15616" s="17" t="s">
        <v>25270</v>
      </c>
      <c r="B15616" s="18" t="s">
        <v>351</v>
      </c>
      <c r="C15616" s="17" t="s">
        <v>274</v>
      </c>
      <c r="D15616" s="17" t="s">
        <v>275</v>
      </c>
      <c r="E15616" s="19">
        <v>40158.535416660001</v>
      </c>
      <c r="F15616" s="19">
        <v>40158.615277769997</v>
      </c>
      <c r="G15616" s="9">
        <v>115</v>
      </c>
      <c r="H15616" s="9">
        <v>1</v>
      </c>
      <c r="I15616" s="9">
        <v>115</v>
      </c>
      <c r="J15616" s="17" t="s">
        <v>315</v>
      </c>
    </row>
    <row r="15617" spans="1:10">
      <c r="A15617" s="17" t="s">
        <v>12922</v>
      </c>
      <c r="B15617" s="18" t="s">
        <v>351</v>
      </c>
      <c r="C15617" s="17" t="s">
        <v>60</v>
      </c>
      <c r="D15617" s="17" t="s">
        <v>61</v>
      </c>
      <c r="E15617" s="19">
        <v>42538.541666659999</v>
      </c>
      <c r="F15617" s="19">
        <v>42538.621527770003</v>
      </c>
      <c r="G15617" s="9">
        <v>115</v>
      </c>
      <c r="H15617" s="9">
        <v>1</v>
      </c>
      <c r="I15617" s="9">
        <v>115</v>
      </c>
      <c r="J15617" s="17" t="s">
        <v>315</v>
      </c>
    </row>
    <row r="15618" spans="1:10">
      <c r="A15618" s="17" t="s">
        <v>25271</v>
      </c>
      <c r="B15618" s="18" t="s">
        <v>314</v>
      </c>
      <c r="C15618" s="17" t="s">
        <v>146</v>
      </c>
      <c r="D15618" s="17" t="s">
        <v>147</v>
      </c>
      <c r="E15618" s="19">
        <v>41450.711805550003</v>
      </c>
      <c r="F15618" s="19">
        <v>41450.791666659999</v>
      </c>
      <c r="G15618" s="9">
        <v>115</v>
      </c>
      <c r="H15618" s="9">
        <v>1</v>
      </c>
      <c r="I15618" s="9">
        <v>115</v>
      </c>
      <c r="J15618" s="17" t="s">
        <v>315</v>
      </c>
    </row>
    <row r="15619" spans="1:10">
      <c r="A15619" s="17" t="s">
        <v>25272</v>
      </c>
      <c r="B15619" s="18" t="s">
        <v>351</v>
      </c>
      <c r="C15619" s="17" t="s">
        <v>35</v>
      </c>
      <c r="D15619" s="17" t="s">
        <v>37</v>
      </c>
      <c r="E15619" s="19">
        <v>45012.996527770003</v>
      </c>
      <c r="F15619" s="19">
        <v>45013.076388879999</v>
      </c>
      <c r="G15619" s="9">
        <v>115</v>
      </c>
      <c r="H15619" s="9">
        <v>1</v>
      </c>
      <c r="I15619" s="9">
        <v>115</v>
      </c>
      <c r="J15619" s="17" t="s">
        <v>315</v>
      </c>
    </row>
    <row r="15620" spans="1:10">
      <c r="A15620" s="17" t="s">
        <v>3214</v>
      </c>
      <c r="B15620" s="18" t="s">
        <v>318</v>
      </c>
      <c r="C15620" s="17" t="s">
        <v>223</v>
      </c>
      <c r="D15620" s="17" t="s">
        <v>224</v>
      </c>
      <c r="E15620" s="19">
        <v>41795.364583330003</v>
      </c>
      <c r="F15620" s="19">
        <v>41795.38055555</v>
      </c>
      <c r="G15620" s="9">
        <v>23</v>
      </c>
      <c r="H15620" s="9">
        <v>5</v>
      </c>
      <c r="I15620" s="9">
        <v>115</v>
      </c>
      <c r="J15620" s="17" t="s">
        <v>315</v>
      </c>
    </row>
    <row r="15621" spans="1:10">
      <c r="A15621" s="17" t="s">
        <v>25273</v>
      </c>
      <c r="B15621" s="18" t="s">
        <v>351</v>
      </c>
      <c r="C15621" s="17" t="s">
        <v>99</v>
      </c>
      <c r="D15621" s="17" t="s">
        <v>100</v>
      </c>
      <c r="E15621" s="19">
        <v>39496.354166659999</v>
      </c>
      <c r="F15621" s="19">
        <v>39496.434027770003</v>
      </c>
      <c r="G15621" s="9">
        <v>115</v>
      </c>
      <c r="H15621" s="9">
        <v>1</v>
      </c>
      <c r="I15621" s="9">
        <v>115</v>
      </c>
      <c r="J15621" s="17" t="s">
        <v>315</v>
      </c>
    </row>
    <row r="15622" spans="1:10">
      <c r="A15622" s="17" t="s">
        <v>25274</v>
      </c>
      <c r="B15622" s="18" t="s">
        <v>351</v>
      </c>
      <c r="C15622" s="17" t="s">
        <v>64</v>
      </c>
      <c r="D15622" s="17" t="s">
        <v>64</v>
      </c>
      <c r="E15622" s="19">
        <v>42976.34375</v>
      </c>
      <c r="F15622" s="19">
        <v>42976.423611110004</v>
      </c>
      <c r="G15622" s="9">
        <v>115</v>
      </c>
      <c r="H15622" s="9">
        <v>1</v>
      </c>
      <c r="I15622" s="9">
        <v>115</v>
      </c>
      <c r="J15622" s="17" t="s">
        <v>315</v>
      </c>
    </row>
    <row r="15623" spans="1:10">
      <c r="A15623" s="17" t="s">
        <v>25275</v>
      </c>
      <c r="B15623" s="18" t="s">
        <v>351</v>
      </c>
      <c r="C15623" s="17" t="s">
        <v>256</v>
      </c>
      <c r="D15623" s="17" t="s">
        <v>40</v>
      </c>
      <c r="E15623" s="19">
        <v>43461.97569444</v>
      </c>
      <c r="F15623" s="19">
        <v>43462.055555550003</v>
      </c>
      <c r="G15623" s="9">
        <v>115</v>
      </c>
      <c r="H15623" s="9">
        <v>1</v>
      </c>
      <c r="I15623" s="9">
        <v>115</v>
      </c>
      <c r="J15623" s="17" t="s">
        <v>315</v>
      </c>
    </row>
    <row r="15624" spans="1:10">
      <c r="A15624" s="17" t="s">
        <v>25276</v>
      </c>
      <c r="B15624" s="18" t="s">
        <v>318</v>
      </c>
      <c r="C15624" s="17" t="s">
        <v>139</v>
      </c>
      <c r="D15624" s="17" t="s">
        <v>141</v>
      </c>
      <c r="E15624" s="19">
        <v>44312.666666659999</v>
      </c>
      <c r="F15624" s="19">
        <v>44312.682638879996</v>
      </c>
      <c r="G15624" s="9">
        <v>23</v>
      </c>
      <c r="H15624" s="9">
        <v>5</v>
      </c>
      <c r="I15624" s="9">
        <v>115</v>
      </c>
      <c r="J15624" s="17" t="s">
        <v>315</v>
      </c>
    </row>
    <row r="15625" spans="1:10">
      <c r="A15625" s="17" t="s">
        <v>25277</v>
      </c>
      <c r="B15625" s="18" t="s">
        <v>351</v>
      </c>
      <c r="C15625" s="17" t="s">
        <v>174</v>
      </c>
      <c r="D15625" s="17" t="s">
        <v>304</v>
      </c>
      <c r="E15625" s="19">
        <v>45573.66527777</v>
      </c>
      <c r="F15625" s="19">
        <v>45573.745138879996</v>
      </c>
      <c r="G15625" s="9">
        <v>115</v>
      </c>
      <c r="H15625" s="9">
        <v>1</v>
      </c>
      <c r="I15625" s="9">
        <v>115</v>
      </c>
      <c r="J15625" s="17" t="s">
        <v>315</v>
      </c>
    </row>
    <row r="15626" spans="1:10">
      <c r="A15626" s="17" t="s">
        <v>12634</v>
      </c>
      <c r="B15626" s="18" t="s">
        <v>314</v>
      </c>
      <c r="C15626" s="17" t="s">
        <v>298</v>
      </c>
      <c r="D15626" s="17" t="s">
        <v>189</v>
      </c>
      <c r="E15626" s="19">
        <v>42720.63194444</v>
      </c>
      <c r="F15626" s="19">
        <v>42720.711805550003</v>
      </c>
      <c r="G15626" s="9">
        <v>115</v>
      </c>
      <c r="H15626" s="9">
        <v>1</v>
      </c>
      <c r="I15626" s="9">
        <v>115</v>
      </c>
      <c r="J15626" s="17" t="s">
        <v>315</v>
      </c>
    </row>
    <row r="15627" spans="1:10">
      <c r="A15627" s="17" t="s">
        <v>935</v>
      </c>
      <c r="B15627" s="18" t="s">
        <v>351</v>
      </c>
      <c r="C15627" s="17" t="s">
        <v>104</v>
      </c>
      <c r="D15627" s="17" t="s">
        <v>105</v>
      </c>
      <c r="E15627" s="19">
        <v>40904.563888880002</v>
      </c>
      <c r="F15627" s="19">
        <v>40904.643055549997</v>
      </c>
      <c r="G15627" s="9">
        <v>114</v>
      </c>
      <c r="H15627" s="9">
        <v>1</v>
      </c>
      <c r="I15627" s="9">
        <v>114</v>
      </c>
      <c r="J15627" s="17" t="s">
        <v>315</v>
      </c>
    </row>
    <row r="15628" spans="1:10">
      <c r="A15628" s="17" t="s">
        <v>25278</v>
      </c>
      <c r="B15628" s="18" t="s">
        <v>318</v>
      </c>
      <c r="C15628" s="17" t="s">
        <v>217</v>
      </c>
      <c r="D15628" s="17" t="s">
        <v>219</v>
      </c>
      <c r="E15628" s="19">
        <v>41815.397222220003</v>
      </c>
      <c r="F15628" s="19">
        <v>41815.423611110004</v>
      </c>
      <c r="G15628" s="9">
        <v>38</v>
      </c>
      <c r="H15628" s="9">
        <v>3</v>
      </c>
      <c r="I15628" s="9">
        <v>114</v>
      </c>
      <c r="J15628" s="17" t="s">
        <v>315</v>
      </c>
    </row>
    <row r="15629" spans="1:10">
      <c r="A15629" s="17" t="s">
        <v>25279</v>
      </c>
      <c r="B15629" s="18" t="s">
        <v>351</v>
      </c>
      <c r="C15629" s="17" t="s">
        <v>74</v>
      </c>
      <c r="D15629" s="17" t="s">
        <v>75</v>
      </c>
      <c r="E15629" s="19">
        <v>43827.34375</v>
      </c>
      <c r="F15629" s="19">
        <v>43827.422916659998</v>
      </c>
      <c r="G15629" s="9">
        <v>114</v>
      </c>
      <c r="H15629" s="9">
        <v>1</v>
      </c>
      <c r="I15629" s="9">
        <v>114</v>
      </c>
      <c r="J15629" s="17" t="s">
        <v>315</v>
      </c>
    </row>
    <row r="15630" spans="1:10">
      <c r="A15630" s="17" t="s">
        <v>25280</v>
      </c>
      <c r="B15630" s="18" t="s">
        <v>351</v>
      </c>
      <c r="C15630" s="17" t="s">
        <v>157</v>
      </c>
      <c r="D15630" s="17" t="s">
        <v>159</v>
      </c>
      <c r="E15630" s="19">
        <v>42080.41180555</v>
      </c>
      <c r="F15630" s="19">
        <v>42080.438194440001</v>
      </c>
      <c r="G15630" s="9">
        <v>38</v>
      </c>
      <c r="H15630" s="9">
        <v>3</v>
      </c>
      <c r="I15630" s="9">
        <v>114</v>
      </c>
      <c r="J15630" s="17" t="s">
        <v>315</v>
      </c>
    </row>
    <row r="15631" spans="1:10">
      <c r="A15631" s="17" t="s">
        <v>25281</v>
      </c>
      <c r="B15631" s="18" t="s">
        <v>318</v>
      </c>
      <c r="C15631" s="17" t="s">
        <v>240</v>
      </c>
      <c r="D15631" s="17" t="s">
        <v>87</v>
      </c>
      <c r="E15631" s="19">
        <v>40615.494444440003</v>
      </c>
      <c r="F15631" s="19">
        <v>40615.573611109998</v>
      </c>
      <c r="G15631" s="9">
        <v>114</v>
      </c>
      <c r="H15631" s="9">
        <v>1</v>
      </c>
      <c r="I15631" s="9">
        <v>114</v>
      </c>
      <c r="J15631" s="17" t="s">
        <v>2498</v>
      </c>
    </row>
    <row r="15632" spans="1:10">
      <c r="A15632" s="17" t="s">
        <v>25282</v>
      </c>
      <c r="B15632" s="18" t="s">
        <v>351</v>
      </c>
      <c r="C15632" s="17" t="s">
        <v>236</v>
      </c>
      <c r="D15632" s="17" t="s">
        <v>237</v>
      </c>
      <c r="E15632" s="19">
        <v>41482.729861109998</v>
      </c>
      <c r="F15632" s="19">
        <v>41482.809027770003</v>
      </c>
      <c r="G15632" s="9">
        <v>114</v>
      </c>
      <c r="H15632" s="9">
        <v>1</v>
      </c>
      <c r="I15632" s="9">
        <v>114</v>
      </c>
      <c r="J15632" s="17" t="s">
        <v>315</v>
      </c>
    </row>
    <row r="15633" spans="1:10">
      <c r="A15633" s="17" t="s">
        <v>25283</v>
      </c>
      <c r="B15633" s="18" t="s">
        <v>351</v>
      </c>
      <c r="C15633" s="17" t="s">
        <v>100</v>
      </c>
      <c r="D15633" s="17" t="s">
        <v>87</v>
      </c>
      <c r="E15633" s="19">
        <v>42135.859722219997</v>
      </c>
      <c r="F15633" s="19">
        <v>42135.886111109998</v>
      </c>
      <c r="G15633" s="9">
        <v>38</v>
      </c>
      <c r="H15633" s="9">
        <v>3</v>
      </c>
      <c r="I15633" s="9">
        <v>114</v>
      </c>
      <c r="J15633" s="17" t="s">
        <v>315</v>
      </c>
    </row>
    <row r="15634" spans="1:10">
      <c r="A15634" s="17" t="s">
        <v>25284</v>
      </c>
      <c r="B15634" s="18" t="s">
        <v>351</v>
      </c>
      <c r="C15634" s="17" t="s">
        <v>60</v>
      </c>
      <c r="D15634" s="17" t="s">
        <v>61</v>
      </c>
      <c r="E15634" s="19">
        <v>44102.828472219997</v>
      </c>
      <c r="F15634" s="19">
        <v>44102.907638880002</v>
      </c>
      <c r="G15634" s="9">
        <v>114</v>
      </c>
      <c r="H15634" s="9">
        <v>1</v>
      </c>
      <c r="I15634" s="9">
        <v>114</v>
      </c>
      <c r="J15634" s="17" t="s">
        <v>315</v>
      </c>
    </row>
    <row r="15635" spans="1:10">
      <c r="A15635" s="17" t="s">
        <v>25285</v>
      </c>
      <c r="B15635" s="18" t="s">
        <v>318</v>
      </c>
      <c r="C15635" s="17" t="s">
        <v>233</v>
      </c>
      <c r="D15635" s="17" t="s">
        <v>234</v>
      </c>
      <c r="E15635" s="19">
        <v>41955.395138879998</v>
      </c>
      <c r="F15635" s="19">
        <v>41955.421527769999</v>
      </c>
      <c r="G15635" s="9">
        <v>38</v>
      </c>
      <c r="H15635" s="9">
        <v>3</v>
      </c>
      <c r="I15635" s="9">
        <v>114</v>
      </c>
      <c r="J15635" s="17" t="s">
        <v>315</v>
      </c>
    </row>
    <row r="15636" spans="1:10">
      <c r="A15636" s="17" t="s">
        <v>25286</v>
      </c>
      <c r="B15636" s="18" t="s">
        <v>318</v>
      </c>
      <c r="C15636" s="17" t="s">
        <v>210</v>
      </c>
      <c r="D15636" s="17" t="s">
        <v>138</v>
      </c>
      <c r="E15636" s="19">
        <v>44631.427083330003</v>
      </c>
      <c r="F15636" s="19">
        <v>44631.506249999999</v>
      </c>
      <c r="G15636" s="9">
        <v>114</v>
      </c>
      <c r="H15636" s="9">
        <v>1</v>
      </c>
      <c r="I15636" s="9">
        <v>114</v>
      </c>
      <c r="J15636" s="17" t="s">
        <v>315</v>
      </c>
    </row>
    <row r="15637" spans="1:10">
      <c r="A15637" s="17" t="s">
        <v>8587</v>
      </c>
      <c r="B15637" s="18" t="s">
        <v>351</v>
      </c>
      <c r="C15637" s="17" t="s">
        <v>156</v>
      </c>
      <c r="D15637" s="17" t="s">
        <v>156</v>
      </c>
      <c r="E15637" s="19">
        <v>44615.679166659997</v>
      </c>
      <c r="F15637" s="19">
        <v>44615.71875</v>
      </c>
      <c r="G15637" s="9">
        <v>57</v>
      </c>
      <c r="H15637" s="9">
        <v>2</v>
      </c>
      <c r="I15637" s="9">
        <v>114</v>
      </c>
      <c r="J15637" s="17" t="s">
        <v>315</v>
      </c>
    </row>
    <row r="15638" spans="1:10">
      <c r="A15638" s="17" t="s">
        <v>22073</v>
      </c>
      <c r="B15638" s="18" t="s">
        <v>318</v>
      </c>
      <c r="C15638" s="17" t="s">
        <v>264</v>
      </c>
      <c r="D15638" s="17" t="s">
        <v>82</v>
      </c>
      <c r="E15638" s="19">
        <v>42135.854166659999</v>
      </c>
      <c r="F15638" s="19">
        <v>42135.867361110002</v>
      </c>
      <c r="G15638" s="9">
        <v>19</v>
      </c>
      <c r="H15638" s="9">
        <v>6</v>
      </c>
      <c r="I15638" s="9">
        <v>114</v>
      </c>
      <c r="J15638" s="17" t="s">
        <v>315</v>
      </c>
    </row>
    <row r="15639" spans="1:10">
      <c r="A15639" s="17" t="s">
        <v>25287</v>
      </c>
      <c r="B15639" s="18" t="s">
        <v>314</v>
      </c>
      <c r="C15639" s="17" t="s">
        <v>94</v>
      </c>
      <c r="D15639" s="17" t="s">
        <v>198</v>
      </c>
      <c r="E15639" s="19">
        <v>43861.50902777</v>
      </c>
      <c r="F15639" s="19">
        <v>43861.548611110004</v>
      </c>
      <c r="G15639" s="9">
        <v>57</v>
      </c>
      <c r="H15639" s="9">
        <v>2</v>
      </c>
      <c r="I15639" s="9">
        <v>114</v>
      </c>
      <c r="J15639" s="17" t="s">
        <v>315</v>
      </c>
    </row>
    <row r="15640" spans="1:10">
      <c r="A15640" s="17" t="s">
        <v>25288</v>
      </c>
      <c r="B15640" s="18" t="s">
        <v>351</v>
      </c>
      <c r="C15640" s="17" t="s">
        <v>29</v>
      </c>
      <c r="D15640" s="17" t="s">
        <v>30</v>
      </c>
      <c r="E15640" s="19">
        <v>44750.584027769997</v>
      </c>
      <c r="F15640" s="19">
        <v>44750.66319444</v>
      </c>
      <c r="G15640" s="9">
        <v>114</v>
      </c>
      <c r="H15640" s="9">
        <v>1</v>
      </c>
      <c r="I15640" s="9">
        <v>114</v>
      </c>
      <c r="J15640" s="17" t="s">
        <v>2498</v>
      </c>
    </row>
    <row r="15641" spans="1:10">
      <c r="A15641" s="17" t="s">
        <v>7047</v>
      </c>
      <c r="B15641" s="18" t="s">
        <v>318</v>
      </c>
      <c r="C15641" s="17" t="s">
        <v>58</v>
      </c>
      <c r="D15641" s="17" t="s">
        <v>58</v>
      </c>
      <c r="E15641" s="19">
        <v>44349.764583329998</v>
      </c>
      <c r="F15641" s="19">
        <v>44349.84375</v>
      </c>
      <c r="G15641" s="9">
        <v>114</v>
      </c>
      <c r="H15641" s="9">
        <v>1</v>
      </c>
      <c r="I15641" s="9">
        <v>114</v>
      </c>
      <c r="J15641" s="17" t="s">
        <v>315</v>
      </c>
    </row>
    <row r="15642" spans="1:10">
      <c r="A15642" s="17" t="s">
        <v>13874</v>
      </c>
      <c r="B15642" s="18" t="s">
        <v>318</v>
      </c>
      <c r="C15642" s="17" t="s">
        <v>264</v>
      </c>
      <c r="D15642" s="17" t="s">
        <v>266</v>
      </c>
      <c r="E15642" s="19">
        <v>43184.729861109998</v>
      </c>
      <c r="F15642" s="19">
        <v>43184.809027770003</v>
      </c>
      <c r="G15642" s="9">
        <v>114</v>
      </c>
      <c r="H15642" s="9">
        <v>1</v>
      </c>
      <c r="I15642" s="9">
        <v>114</v>
      </c>
      <c r="J15642" s="17" t="s">
        <v>315</v>
      </c>
    </row>
    <row r="15643" spans="1:10">
      <c r="A15643" s="17" t="s">
        <v>25289</v>
      </c>
      <c r="B15643" s="18" t="s">
        <v>318</v>
      </c>
      <c r="C15643" s="17" t="s">
        <v>58</v>
      </c>
      <c r="D15643" s="17" t="s">
        <v>58</v>
      </c>
      <c r="E15643" s="19">
        <v>43016.379166660001</v>
      </c>
      <c r="F15643" s="19">
        <v>43016.458333330003</v>
      </c>
      <c r="G15643" s="9">
        <v>114</v>
      </c>
      <c r="H15643" s="9">
        <v>1</v>
      </c>
      <c r="I15643" s="9">
        <v>114</v>
      </c>
      <c r="J15643" s="17" t="s">
        <v>315</v>
      </c>
    </row>
    <row r="15644" spans="1:10">
      <c r="A15644" s="17" t="s">
        <v>25290</v>
      </c>
      <c r="B15644" s="18" t="s">
        <v>318</v>
      </c>
      <c r="C15644" s="17" t="s">
        <v>152</v>
      </c>
      <c r="D15644" s="17" t="s">
        <v>153</v>
      </c>
      <c r="E15644" s="19">
        <v>40199.337500000001</v>
      </c>
      <c r="F15644" s="19">
        <v>40199.416666659999</v>
      </c>
      <c r="G15644" s="9">
        <v>114</v>
      </c>
      <c r="H15644" s="9">
        <v>1</v>
      </c>
      <c r="I15644" s="9">
        <v>114</v>
      </c>
      <c r="J15644" s="17" t="s">
        <v>315</v>
      </c>
    </row>
    <row r="15645" spans="1:10">
      <c r="A15645" s="17" t="s">
        <v>25291</v>
      </c>
      <c r="B15645" s="18" t="s">
        <v>318</v>
      </c>
      <c r="C15645" s="17" t="s">
        <v>58</v>
      </c>
      <c r="D15645" s="17" t="s">
        <v>58</v>
      </c>
      <c r="E15645" s="19">
        <v>40830.768750000003</v>
      </c>
      <c r="F15645" s="19">
        <v>40830.847916660001</v>
      </c>
      <c r="G15645" s="9">
        <v>114</v>
      </c>
      <c r="H15645" s="9">
        <v>1</v>
      </c>
      <c r="I15645" s="9">
        <v>114</v>
      </c>
      <c r="J15645" s="17" t="s">
        <v>315</v>
      </c>
    </row>
    <row r="15646" spans="1:10">
      <c r="A15646" s="17" t="s">
        <v>25292</v>
      </c>
      <c r="B15646" s="18" t="s">
        <v>351</v>
      </c>
      <c r="C15646" s="17" t="s">
        <v>110</v>
      </c>
      <c r="D15646" s="17" t="s">
        <v>112</v>
      </c>
      <c r="E15646" s="19">
        <v>43250.328472219997</v>
      </c>
      <c r="F15646" s="19">
        <v>43250.407638880002</v>
      </c>
      <c r="G15646" s="9">
        <v>114</v>
      </c>
      <c r="H15646" s="9">
        <v>1</v>
      </c>
      <c r="I15646" s="9">
        <v>114</v>
      </c>
      <c r="J15646" s="17" t="s">
        <v>315</v>
      </c>
    </row>
    <row r="15647" spans="1:10">
      <c r="A15647" s="17" t="s">
        <v>25293</v>
      </c>
      <c r="B15647" s="18" t="s">
        <v>318</v>
      </c>
      <c r="C15647" s="17" t="s">
        <v>143</v>
      </c>
      <c r="D15647" s="17" t="s">
        <v>143</v>
      </c>
      <c r="E15647" s="19">
        <v>40965.737500000003</v>
      </c>
      <c r="F15647" s="19">
        <v>40965.81597222</v>
      </c>
      <c r="G15647" s="9">
        <v>113</v>
      </c>
      <c r="H15647" s="9">
        <v>1</v>
      </c>
      <c r="I15647" s="9">
        <v>113</v>
      </c>
      <c r="J15647" s="17" t="s">
        <v>2498</v>
      </c>
    </row>
    <row r="15648" spans="1:10">
      <c r="A15648" s="17" t="s">
        <v>25294</v>
      </c>
      <c r="B15648" s="18" t="s">
        <v>318</v>
      </c>
      <c r="C15648" s="17" t="s">
        <v>68</v>
      </c>
      <c r="D15648" s="17" t="s">
        <v>69</v>
      </c>
      <c r="E15648" s="19">
        <v>41126.327777769999</v>
      </c>
      <c r="F15648" s="19">
        <v>41126.40625</v>
      </c>
      <c r="G15648" s="9">
        <v>113</v>
      </c>
      <c r="H15648" s="9">
        <v>1</v>
      </c>
      <c r="I15648" s="9">
        <v>113</v>
      </c>
      <c r="J15648" s="17" t="s">
        <v>315</v>
      </c>
    </row>
    <row r="15649" spans="1:10">
      <c r="A15649" s="17" t="s">
        <v>21735</v>
      </c>
      <c r="B15649" s="18" t="s">
        <v>351</v>
      </c>
      <c r="C15649" s="17" t="s">
        <v>182</v>
      </c>
      <c r="D15649" s="17" t="s">
        <v>185</v>
      </c>
      <c r="E15649" s="19">
        <v>45558.715972220001</v>
      </c>
      <c r="F15649" s="19">
        <v>45558.794444439998</v>
      </c>
      <c r="G15649" s="9">
        <v>113</v>
      </c>
      <c r="H15649" s="9">
        <v>1</v>
      </c>
      <c r="I15649" s="9">
        <v>113</v>
      </c>
      <c r="J15649" s="17" t="s">
        <v>315</v>
      </c>
    </row>
    <row r="15650" spans="1:10">
      <c r="A15650" s="17" t="s">
        <v>25295</v>
      </c>
      <c r="B15650" s="18" t="s">
        <v>314</v>
      </c>
      <c r="C15650" s="17" t="s">
        <v>271</v>
      </c>
      <c r="D15650" s="17" t="s">
        <v>273</v>
      </c>
      <c r="E15650" s="19">
        <v>43421.6875</v>
      </c>
      <c r="F15650" s="19">
        <v>43421.765972219997</v>
      </c>
      <c r="G15650" s="9">
        <v>113</v>
      </c>
      <c r="H15650" s="9">
        <v>1</v>
      </c>
      <c r="I15650" s="9">
        <v>113</v>
      </c>
      <c r="J15650" s="17" t="s">
        <v>315</v>
      </c>
    </row>
    <row r="15651" spans="1:10">
      <c r="A15651" s="17" t="s">
        <v>25296</v>
      </c>
      <c r="B15651" s="18" t="s">
        <v>318</v>
      </c>
      <c r="C15651" s="17" t="s">
        <v>126</v>
      </c>
      <c r="D15651" s="17" t="s">
        <v>127</v>
      </c>
      <c r="E15651" s="19">
        <v>44001.525694440003</v>
      </c>
      <c r="F15651" s="19">
        <v>44001.604166659999</v>
      </c>
      <c r="G15651" s="9">
        <v>113</v>
      </c>
      <c r="H15651" s="9">
        <v>1</v>
      </c>
      <c r="I15651" s="9">
        <v>113</v>
      </c>
      <c r="J15651" s="17" t="s">
        <v>315</v>
      </c>
    </row>
    <row r="15652" spans="1:10">
      <c r="A15652" s="17" t="s">
        <v>25297</v>
      </c>
      <c r="B15652" s="18" t="s">
        <v>318</v>
      </c>
      <c r="C15652" s="17" t="s">
        <v>68</v>
      </c>
      <c r="D15652" s="17" t="s">
        <v>69</v>
      </c>
      <c r="E15652" s="19">
        <v>41904.771527769997</v>
      </c>
      <c r="F15652" s="19">
        <v>41904.85</v>
      </c>
      <c r="G15652" s="9">
        <v>113</v>
      </c>
      <c r="H15652" s="9">
        <v>1</v>
      </c>
      <c r="I15652" s="9">
        <v>113</v>
      </c>
      <c r="J15652" s="17" t="s">
        <v>315</v>
      </c>
    </row>
    <row r="15653" spans="1:10">
      <c r="A15653" s="17" t="s">
        <v>10522</v>
      </c>
      <c r="B15653" s="18" t="s">
        <v>351</v>
      </c>
      <c r="C15653" s="17" t="s">
        <v>29</v>
      </c>
      <c r="D15653" s="17" t="s">
        <v>30</v>
      </c>
      <c r="E15653" s="19">
        <v>41778.476388880001</v>
      </c>
      <c r="F15653" s="19">
        <v>41778.554861110002</v>
      </c>
      <c r="G15653" s="9">
        <v>113</v>
      </c>
      <c r="H15653" s="9">
        <v>1</v>
      </c>
      <c r="I15653" s="9">
        <v>113</v>
      </c>
      <c r="J15653" s="17" t="s">
        <v>315</v>
      </c>
    </row>
    <row r="15654" spans="1:10">
      <c r="A15654" s="17" t="s">
        <v>25298</v>
      </c>
      <c r="B15654" s="18" t="s">
        <v>351</v>
      </c>
      <c r="C15654" s="17" t="s">
        <v>236</v>
      </c>
      <c r="D15654" s="17" t="s">
        <v>237</v>
      </c>
      <c r="E15654" s="19">
        <v>44366.874305550002</v>
      </c>
      <c r="F15654" s="19">
        <v>44366.952083329998</v>
      </c>
      <c r="G15654" s="9">
        <v>112</v>
      </c>
      <c r="H15654" s="9">
        <v>1</v>
      </c>
      <c r="I15654" s="9">
        <v>112</v>
      </c>
      <c r="J15654" s="17" t="s">
        <v>315</v>
      </c>
    </row>
    <row r="15655" spans="1:10">
      <c r="A15655" s="17" t="s">
        <v>24828</v>
      </c>
      <c r="B15655" s="18" t="s">
        <v>318</v>
      </c>
      <c r="C15655" s="17" t="s">
        <v>217</v>
      </c>
      <c r="D15655" s="17" t="s">
        <v>219</v>
      </c>
      <c r="E15655" s="19">
        <v>40351.627777770002</v>
      </c>
      <c r="F15655" s="19">
        <v>40351.666666659999</v>
      </c>
      <c r="G15655" s="9">
        <v>56</v>
      </c>
      <c r="H15655" s="9">
        <v>2</v>
      </c>
      <c r="I15655" s="9">
        <v>112</v>
      </c>
      <c r="J15655" s="17" t="s">
        <v>315</v>
      </c>
    </row>
    <row r="15656" spans="1:10">
      <c r="A15656" s="17" t="s">
        <v>25299</v>
      </c>
      <c r="B15656" s="18" t="s">
        <v>351</v>
      </c>
      <c r="C15656" s="17" t="s">
        <v>35</v>
      </c>
      <c r="D15656" s="17" t="s">
        <v>37</v>
      </c>
      <c r="E15656" s="19">
        <v>45229.426388879998</v>
      </c>
      <c r="F15656" s="19">
        <v>45229.465277770003</v>
      </c>
      <c r="G15656" s="9">
        <v>56</v>
      </c>
      <c r="H15656" s="9">
        <v>2</v>
      </c>
      <c r="I15656" s="9">
        <v>112</v>
      </c>
      <c r="J15656" s="17" t="s">
        <v>315</v>
      </c>
    </row>
    <row r="15657" spans="1:10">
      <c r="A15657" s="17" t="s">
        <v>25300</v>
      </c>
      <c r="B15657" s="18" t="s">
        <v>318</v>
      </c>
      <c r="C15657" s="17" t="s">
        <v>201</v>
      </c>
      <c r="D15657" s="17" t="s">
        <v>248</v>
      </c>
      <c r="E15657" s="19">
        <v>45478.618750000001</v>
      </c>
      <c r="F15657" s="19">
        <v>45478.657638880002</v>
      </c>
      <c r="G15657" s="9">
        <v>56</v>
      </c>
      <c r="H15657" s="9">
        <v>2</v>
      </c>
      <c r="I15657" s="9">
        <v>112</v>
      </c>
      <c r="J15657" s="17" t="s">
        <v>315</v>
      </c>
    </row>
    <row r="15658" spans="1:10">
      <c r="A15658" s="17" t="s">
        <v>25301</v>
      </c>
      <c r="B15658" s="18" t="s">
        <v>351</v>
      </c>
      <c r="C15658" s="17" t="s">
        <v>175</v>
      </c>
      <c r="D15658" s="17" t="s">
        <v>178</v>
      </c>
      <c r="E15658" s="19">
        <v>41898.763194439998</v>
      </c>
      <c r="F15658" s="19">
        <v>41898.802083330003</v>
      </c>
      <c r="G15658" s="9">
        <v>56</v>
      </c>
      <c r="H15658" s="9">
        <v>2</v>
      </c>
      <c r="I15658" s="9">
        <v>112</v>
      </c>
      <c r="J15658" s="17" t="s">
        <v>315</v>
      </c>
    </row>
    <row r="15659" spans="1:10">
      <c r="A15659" s="17" t="s">
        <v>8762</v>
      </c>
      <c r="B15659" s="18" t="s">
        <v>351</v>
      </c>
      <c r="C15659" s="17" t="s">
        <v>99</v>
      </c>
      <c r="D15659" s="17" t="s">
        <v>102</v>
      </c>
      <c r="E15659" s="19">
        <v>40352.368750000001</v>
      </c>
      <c r="F15659" s="19">
        <v>40352.407638880002</v>
      </c>
      <c r="G15659" s="9">
        <v>56</v>
      </c>
      <c r="H15659" s="9">
        <v>2</v>
      </c>
      <c r="I15659" s="9">
        <v>112</v>
      </c>
      <c r="J15659" s="17" t="s">
        <v>315</v>
      </c>
    </row>
    <row r="15660" spans="1:10">
      <c r="A15660" s="17" t="s">
        <v>25302</v>
      </c>
      <c r="B15660" s="18" t="s">
        <v>314</v>
      </c>
      <c r="C15660" s="17" t="s">
        <v>298</v>
      </c>
      <c r="D15660" s="17" t="s">
        <v>300</v>
      </c>
      <c r="E15660" s="19">
        <v>43031.557638879996</v>
      </c>
      <c r="F15660" s="19">
        <v>43031.635416659999</v>
      </c>
      <c r="G15660" s="9">
        <v>112</v>
      </c>
      <c r="H15660" s="9">
        <v>1</v>
      </c>
      <c r="I15660" s="9">
        <v>112</v>
      </c>
      <c r="J15660" s="17" t="s">
        <v>315</v>
      </c>
    </row>
    <row r="15661" spans="1:10">
      <c r="A15661" s="17" t="s">
        <v>25303</v>
      </c>
      <c r="B15661" s="18" t="s">
        <v>314</v>
      </c>
      <c r="C15661" s="17" t="s">
        <v>298</v>
      </c>
      <c r="D15661" s="17" t="s">
        <v>300</v>
      </c>
      <c r="E15661" s="19">
        <v>40968.477083329999</v>
      </c>
      <c r="F15661" s="19">
        <v>40968.488194439997</v>
      </c>
      <c r="G15661" s="9">
        <v>16</v>
      </c>
      <c r="H15661" s="9">
        <v>7</v>
      </c>
      <c r="I15661" s="9">
        <v>112</v>
      </c>
      <c r="J15661" s="17" t="s">
        <v>315</v>
      </c>
    </row>
    <row r="15662" spans="1:10">
      <c r="A15662" s="17" t="s">
        <v>25304</v>
      </c>
      <c r="B15662" s="18" t="s">
        <v>318</v>
      </c>
      <c r="C15662" s="17" t="s">
        <v>217</v>
      </c>
      <c r="D15662" s="17" t="s">
        <v>219</v>
      </c>
      <c r="E15662" s="19">
        <v>43366.772916659997</v>
      </c>
      <c r="F15662" s="19">
        <v>43366.85069444</v>
      </c>
      <c r="G15662" s="9">
        <v>112</v>
      </c>
      <c r="H15662" s="9">
        <v>1</v>
      </c>
      <c r="I15662" s="9">
        <v>112</v>
      </c>
      <c r="J15662" s="17" t="s">
        <v>315</v>
      </c>
    </row>
    <row r="15663" spans="1:10">
      <c r="A15663" s="17" t="s">
        <v>25305</v>
      </c>
      <c r="B15663" s="18" t="s">
        <v>351</v>
      </c>
      <c r="C15663" s="17" t="s">
        <v>110</v>
      </c>
      <c r="D15663" s="17" t="s">
        <v>104</v>
      </c>
      <c r="E15663" s="19">
        <v>40678.756249999999</v>
      </c>
      <c r="F15663" s="19">
        <v>40678.833333330003</v>
      </c>
      <c r="G15663" s="9">
        <v>111</v>
      </c>
      <c r="H15663" s="9">
        <v>1</v>
      </c>
      <c r="I15663" s="9">
        <v>111</v>
      </c>
      <c r="J15663" s="17" t="s">
        <v>315</v>
      </c>
    </row>
    <row r="15664" spans="1:10">
      <c r="A15664" s="17" t="s">
        <v>25306</v>
      </c>
      <c r="B15664" s="18" t="s">
        <v>314</v>
      </c>
      <c r="C15664" s="17" t="s">
        <v>160</v>
      </c>
      <c r="D15664" s="17" t="s">
        <v>163</v>
      </c>
      <c r="E15664" s="19">
        <v>45584.648611110002</v>
      </c>
      <c r="F15664" s="19">
        <v>45584.72569444</v>
      </c>
      <c r="G15664" s="9">
        <v>111</v>
      </c>
      <c r="H15664" s="9">
        <v>1</v>
      </c>
      <c r="I15664" s="9">
        <v>111</v>
      </c>
      <c r="J15664" s="17" t="s">
        <v>315</v>
      </c>
    </row>
    <row r="15665" spans="1:10">
      <c r="A15665" s="17" t="s">
        <v>25307</v>
      </c>
      <c r="B15665" s="18" t="s">
        <v>314</v>
      </c>
      <c r="C15665" s="17" t="s">
        <v>79</v>
      </c>
      <c r="D15665" s="17" t="s">
        <v>168</v>
      </c>
      <c r="E15665" s="19">
        <v>43266.241666659997</v>
      </c>
      <c r="F15665" s="19">
        <v>43266.318749999999</v>
      </c>
      <c r="G15665" s="9">
        <v>111</v>
      </c>
      <c r="H15665" s="9">
        <v>1</v>
      </c>
      <c r="I15665" s="9">
        <v>111</v>
      </c>
      <c r="J15665" s="17" t="s">
        <v>315</v>
      </c>
    </row>
    <row r="15666" spans="1:10">
      <c r="A15666" s="17" t="s">
        <v>25308</v>
      </c>
      <c r="B15666" s="18" t="s">
        <v>314</v>
      </c>
      <c r="C15666" s="17" t="s">
        <v>220</v>
      </c>
      <c r="D15666" s="17" t="s">
        <v>222</v>
      </c>
      <c r="E15666" s="19">
        <v>41849.787499999999</v>
      </c>
      <c r="F15666" s="19">
        <v>41849.864583330003</v>
      </c>
      <c r="G15666" s="9">
        <v>111</v>
      </c>
      <c r="H15666" s="9">
        <v>1</v>
      </c>
      <c r="I15666" s="9">
        <v>111</v>
      </c>
      <c r="J15666" s="17" t="s">
        <v>315</v>
      </c>
    </row>
    <row r="15667" spans="1:10">
      <c r="A15667" s="17" t="s">
        <v>25309</v>
      </c>
      <c r="B15667" s="18" t="s">
        <v>318</v>
      </c>
      <c r="C15667" s="17" t="s">
        <v>293</v>
      </c>
      <c r="D15667" s="17" t="s">
        <v>296</v>
      </c>
      <c r="E15667" s="19">
        <v>42491.306250000001</v>
      </c>
      <c r="F15667" s="19">
        <v>42491.383333329999</v>
      </c>
      <c r="G15667" s="9">
        <v>111</v>
      </c>
      <c r="H15667" s="9">
        <v>1</v>
      </c>
      <c r="I15667" s="9">
        <v>111</v>
      </c>
      <c r="J15667" s="17" t="s">
        <v>315</v>
      </c>
    </row>
    <row r="15668" spans="1:10">
      <c r="A15668" s="17" t="s">
        <v>25310</v>
      </c>
      <c r="B15668" s="18" t="s">
        <v>318</v>
      </c>
      <c r="C15668" s="17" t="s">
        <v>58</v>
      </c>
      <c r="D15668" s="17" t="s">
        <v>59</v>
      </c>
      <c r="E15668" s="19">
        <v>41098.371527770003</v>
      </c>
      <c r="F15668" s="19">
        <v>41098.448611109998</v>
      </c>
      <c r="G15668" s="9">
        <v>111</v>
      </c>
      <c r="H15668" s="9">
        <v>1</v>
      </c>
      <c r="I15668" s="9">
        <v>111</v>
      </c>
      <c r="J15668" s="17" t="s">
        <v>315</v>
      </c>
    </row>
    <row r="15669" spans="1:10">
      <c r="A15669" s="17" t="s">
        <v>25311</v>
      </c>
      <c r="B15669" s="18" t="s">
        <v>351</v>
      </c>
      <c r="C15669" s="17" t="s">
        <v>174</v>
      </c>
      <c r="D15669" s="17" t="s">
        <v>304</v>
      </c>
      <c r="E15669" s="19">
        <v>45655.701388879999</v>
      </c>
      <c r="F15669" s="19">
        <v>45655.778472220001</v>
      </c>
      <c r="G15669" s="9">
        <v>111</v>
      </c>
      <c r="H15669" s="9">
        <v>1</v>
      </c>
      <c r="I15669" s="9">
        <v>111</v>
      </c>
      <c r="J15669" s="17" t="s">
        <v>315</v>
      </c>
    </row>
    <row r="15670" spans="1:10">
      <c r="A15670" s="17" t="s">
        <v>25312</v>
      </c>
      <c r="B15670" s="18" t="s">
        <v>318</v>
      </c>
      <c r="C15670" s="17" t="s">
        <v>223</v>
      </c>
      <c r="D15670" s="17" t="s">
        <v>224</v>
      </c>
      <c r="E15670" s="19">
        <v>45530.311805550002</v>
      </c>
      <c r="F15670" s="19">
        <v>45530.388888879999</v>
      </c>
      <c r="G15670" s="9">
        <v>111</v>
      </c>
      <c r="H15670" s="9">
        <v>1</v>
      </c>
      <c r="I15670" s="9">
        <v>111</v>
      </c>
      <c r="J15670" s="17" t="s">
        <v>315</v>
      </c>
    </row>
    <row r="15671" spans="1:10">
      <c r="A15671" s="17" t="s">
        <v>25313</v>
      </c>
      <c r="B15671" s="18" t="s">
        <v>318</v>
      </c>
      <c r="C15671" s="17" t="s">
        <v>126</v>
      </c>
      <c r="D15671" s="17" t="s">
        <v>127</v>
      </c>
      <c r="E15671" s="19">
        <v>44437.582638879998</v>
      </c>
      <c r="F15671" s="19">
        <v>44437.65972222</v>
      </c>
      <c r="G15671" s="9">
        <v>111</v>
      </c>
      <c r="H15671" s="9">
        <v>1</v>
      </c>
      <c r="I15671" s="9">
        <v>111</v>
      </c>
      <c r="J15671" s="17" t="s">
        <v>2498</v>
      </c>
    </row>
    <row r="15672" spans="1:10">
      <c r="A15672" s="17" t="s">
        <v>25314</v>
      </c>
      <c r="B15672" s="18" t="s">
        <v>351</v>
      </c>
      <c r="C15672" s="17" t="s">
        <v>74</v>
      </c>
      <c r="D15672" s="17" t="s">
        <v>76</v>
      </c>
      <c r="E15672" s="19">
        <v>44336.513194439998</v>
      </c>
      <c r="F15672" s="19">
        <v>44336.590277770003</v>
      </c>
      <c r="G15672" s="9">
        <v>111</v>
      </c>
      <c r="H15672" s="9">
        <v>1</v>
      </c>
      <c r="I15672" s="9">
        <v>111</v>
      </c>
      <c r="J15672" s="17" t="s">
        <v>315</v>
      </c>
    </row>
    <row r="15673" spans="1:10">
      <c r="A15673" s="17" t="s">
        <v>25315</v>
      </c>
      <c r="B15673" s="18" t="s">
        <v>318</v>
      </c>
      <c r="C15673" s="17" t="s">
        <v>128</v>
      </c>
      <c r="D15673" s="17" t="s">
        <v>130</v>
      </c>
      <c r="E15673" s="19">
        <v>44610.520833330003</v>
      </c>
      <c r="F15673" s="19">
        <v>44610.536111109999</v>
      </c>
      <c r="G15673" s="9">
        <v>22</v>
      </c>
      <c r="H15673" s="9">
        <v>5</v>
      </c>
      <c r="I15673" s="9">
        <v>110</v>
      </c>
      <c r="J15673" s="17" t="s">
        <v>315</v>
      </c>
    </row>
    <row r="15674" spans="1:10">
      <c r="A15674" s="17" t="s">
        <v>25316</v>
      </c>
      <c r="B15674" s="18" t="s">
        <v>318</v>
      </c>
      <c r="C15674" s="17" t="s">
        <v>202</v>
      </c>
      <c r="D15674" s="17" t="s">
        <v>205</v>
      </c>
      <c r="E15674" s="19">
        <v>45076.579861110004</v>
      </c>
      <c r="F15674" s="19">
        <v>45076.618055550003</v>
      </c>
      <c r="G15674" s="9">
        <v>55</v>
      </c>
      <c r="H15674" s="9">
        <v>2</v>
      </c>
      <c r="I15674" s="9">
        <v>110</v>
      </c>
      <c r="J15674" s="17" t="s">
        <v>315</v>
      </c>
    </row>
    <row r="15675" spans="1:10">
      <c r="A15675" s="17" t="s">
        <v>25317</v>
      </c>
      <c r="B15675" s="18" t="s">
        <v>351</v>
      </c>
      <c r="C15675" s="17" t="s">
        <v>175</v>
      </c>
      <c r="D15675" s="17" t="s">
        <v>178</v>
      </c>
      <c r="E15675" s="19">
        <v>44266.559027770003</v>
      </c>
      <c r="F15675" s="19">
        <v>44266.635416659999</v>
      </c>
      <c r="G15675" s="9">
        <v>110</v>
      </c>
      <c r="H15675" s="9">
        <v>1</v>
      </c>
      <c r="I15675" s="9">
        <v>110</v>
      </c>
      <c r="J15675" s="17" t="s">
        <v>2498</v>
      </c>
    </row>
    <row r="15676" spans="1:10">
      <c r="A15676" s="17" t="s">
        <v>6379</v>
      </c>
      <c r="B15676" s="18" t="s">
        <v>314</v>
      </c>
      <c r="C15676" s="17" t="s">
        <v>52</v>
      </c>
      <c r="D15676" s="17" t="s">
        <v>55</v>
      </c>
      <c r="E15676" s="19">
        <v>43302.552083330003</v>
      </c>
      <c r="F15676" s="19">
        <v>43302.590277770003</v>
      </c>
      <c r="G15676" s="9">
        <v>55</v>
      </c>
      <c r="H15676" s="9">
        <v>2</v>
      </c>
      <c r="I15676" s="9">
        <v>110</v>
      </c>
      <c r="J15676" s="17" t="s">
        <v>315</v>
      </c>
    </row>
    <row r="15677" spans="1:10">
      <c r="A15677" s="17" t="s">
        <v>25318</v>
      </c>
      <c r="B15677" s="18" t="s">
        <v>318</v>
      </c>
      <c r="C15677" s="17" t="s">
        <v>126</v>
      </c>
      <c r="D15677" s="17" t="s">
        <v>127</v>
      </c>
      <c r="E15677" s="19">
        <v>39477.261805549999</v>
      </c>
      <c r="F15677" s="19">
        <v>39477.300000000003</v>
      </c>
      <c r="G15677" s="9">
        <v>55</v>
      </c>
      <c r="H15677" s="9">
        <v>2</v>
      </c>
      <c r="I15677" s="9">
        <v>110</v>
      </c>
      <c r="J15677" s="17" t="s">
        <v>315</v>
      </c>
    </row>
    <row r="15678" spans="1:10">
      <c r="A15678" s="17" t="s">
        <v>25319</v>
      </c>
      <c r="B15678" s="18" t="s">
        <v>351</v>
      </c>
      <c r="C15678" s="17" t="s">
        <v>35</v>
      </c>
      <c r="D15678" s="17" t="s">
        <v>36</v>
      </c>
      <c r="E15678" s="19">
        <v>42189.399305550003</v>
      </c>
      <c r="F15678" s="19">
        <v>42189.47569444</v>
      </c>
      <c r="G15678" s="9">
        <v>110</v>
      </c>
      <c r="H15678" s="9">
        <v>1</v>
      </c>
      <c r="I15678" s="9">
        <v>110</v>
      </c>
      <c r="J15678" s="17" t="s">
        <v>315</v>
      </c>
    </row>
    <row r="15679" spans="1:10">
      <c r="A15679" s="17" t="s">
        <v>13213</v>
      </c>
      <c r="B15679" s="18" t="s">
        <v>351</v>
      </c>
      <c r="C15679" s="17" t="s">
        <v>74</v>
      </c>
      <c r="D15679" s="17" t="s">
        <v>76</v>
      </c>
      <c r="E15679" s="19">
        <v>45007.53819444</v>
      </c>
      <c r="F15679" s="19">
        <v>45007.614583330003</v>
      </c>
      <c r="G15679" s="9">
        <v>110</v>
      </c>
      <c r="H15679" s="9">
        <v>1</v>
      </c>
      <c r="I15679" s="9">
        <v>110</v>
      </c>
      <c r="J15679" s="17" t="s">
        <v>315</v>
      </c>
    </row>
    <row r="15680" spans="1:10">
      <c r="A15680" s="17" t="s">
        <v>25320</v>
      </c>
      <c r="B15680" s="18" t="s">
        <v>351</v>
      </c>
      <c r="C15680" s="17" t="s">
        <v>182</v>
      </c>
      <c r="D15680" s="17" t="s">
        <v>184</v>
      </c>
      <c r="E15680" s="19">
        <v>44461.53125</v>
      </c>
      <c r="F15680" s="19">
        <v>44461.53819444</v>
      </c>
      <c r="G15680" s="9">
        <v>10</v>
      </c>
      <c r="H15680" s="9">
        <v>11</v>
      </c>
      <c r="I15680" s="9">
        <v>110</v>
      </c>
      <c r="J15680" s="17" t="s">
        <v>315</v>
      </c>
    </row>
    <row r="15681" spans="1:10">
      <c r="A15681" s="17" t="s">
        <v>21409</v>
      </c>
      <c r="B15681" s="18" t="s">
        <v>351</v>
      </c>
      <c r="C15681" s="17" t="s">
        <v>256</v>
      </c>
      <c r="D15681" s="17" t="s">
        <v>257</v>
      </c>
      <c r="E15681" s="19">
        <v>41022.559722220001</v>
      </c>
      <c r="F15681" s="19">
        <v>41022.636111109998</v>
      </c>
      <c r="G15681" s="9">
        <v>110</v>
      </c>
      <c r="H15681" s="9">
        <v>1</v>
      </c>
      <c r="I15681" s="9">
        <v>110</v>
      </c>
      <c r="J15681" s="17" t="s">
        <v>315</v>
      </c>
    </row>
    <row r="15682" spans="1:10">
      <c r="A15682" s="17" t="s">
        <v>7558</v>
      </c>
      <c r="B15682" s="18" t="s">
        <v>314</v>
      </c>
      <c r="C15682" s="17" t="s">
        <v>160</v>
      </c>
      <c r="D15682" s="17" t="s">
        <v>163</v>
      </c>
      <c r="E15682" s="19">
        <v>45419.636111109998</v>
      </c>
      <c r="F15682" s="19">
        <v>45419.703472219997</v>
      </c>
      <c r="G15682" s="9">
        <v>97</v>
      </c>
      <c r="H15682" s="9">
        <v>2</v>
      </c>
      <c r="I15682" s="9">
        <v>110</v>
      </c>
      <c r="J15682" s="17" t="s">
        <v>315</v>
      </c>
    </row>
    <row r="15683" spans="1:10">
      <c r="A15683" s="17" t="s">
        <v>20322</v>
      </c>
      <c r="B15683" s="18" t="s">
        <v>318</v>
      </c>
      <c r="C15683" s="17" t="s">
        <v>264</v>
      </c>
      <c r="D15683" s="17" t="s">
        <v>266</v>
      </c>
      <c r="E15683" s="19">
        <v>45568.427083330003</v>
      </c>
      <c r="F15683" s="19">
        <v>45568.50347222</v>
      </c>
      <c r="G15683" s="9">
        <v>110</v>
      </c>
      <c r="H15683" s="9">
        <v>1</v>
      </c>
      <c r="I15683" s="9">
        <v>110</v>
      </c>
      <c r="J15683" s="17" t="s">
        <v>315</v>
      </c>
    </row>
    <row r="15684" spans="1:10">
      <c r="A15684" s="17" t="s">
        <v>25321</v>
      </c>
      <c r="B15684" s="18" t="s">
        <v>351</v>
      </c>
      <c r="C15684" s="17" t="s">
        <v>64</v>
      </c>
      <c r="D15684" s="17" t="s">
        <v>67</v>
      </c>
      <c r="E15684" s="19">
        <v>43851.517361110004</v>
      </c>
      <c r="F15684" s="19">
        <v>43851.59375</v>
      </c>
      <c r="G15684" s="9">
        <v>110</v>
      </c>
      <c r="H15684" s="9">
        <v>1</v>
      </c>
      <c r="I15684" s="9">
        <v>110</v>
      </c>
      <c r="J15684" s="17" t="s">
        <v>315</v>
      </c>
    </row>
    <row r="15685" spans="1:10">
      <c r="A15685" s="17" t="s">
        <v>25322</v>
      </c>
      <c r="B15685" s="18" t="s">
        <v>318</v>
      </c>
      <c r="C15685" s="17" t="s">
        <v>223</v>
      </c>
      <c r="D15685" s="17" t="s">
        <v>226</v>
      </c>
      <c r="E15685" s="19">
        <v>44426.829861110004</v>
      </c>
      <c r="F15685" s="19">
        <v>44426.90625</v>
      </c>
      <c r="G15685" s="9">
        <v>110</v>
      </c>
      <c r="H15685" s="9">
        <v>1</v>
      </c>
      <c r="I15685" s="9">
        <v>110</v>
      </c>
      <c r="J15685" s="17" t="s">
        <v>315</v>
      </c>
    </row>
    <row r="15686" spans="1:10">
      <c r="A15686" s="17" t="s">
        <v>25323</v>
      </c>
      <c r="B15686" s="18" t="s">
        <v>318</v>
      </c>
      <c r="C15686" s="17" t="s">
        <v>126</v>
      </c>
      <c r="D15686" s="17" t="s">
        <v>127</v>
      </c>
      <c r="E15686" s="19">
        <v>44384.704861110004</v>
      </c>
      <c r="F15686" s="19">
        <v>44384.78125</v>
      </c>
      <c r="G15686" s="9">
        <v>110</v>
      </c>
      <c r="H15686" s="9">
        <v>1</v>
      </c>
      <c r="I15686" s="9">
        <v>110</v>
      </c>
      <c r="J15686" s="17" t="s">
        <v>315</v>
      </c>
    </row>
    <row r="15687" spans="1:10">
      <c r="A15687" s="17" t="s">
        <v>25324</v>
      </c>
      <c r="B15687" s="18" t="s">
        <v>351</v>
      </c>
      <c r="C15687" s="17" t="s">
        <v>154</v>
      </c>
      <c r="D15687" s="17" t="s">
        <v>155</v>
      </c>
      <c r="E15687" s="19">
        <v>42949.775694440003</v>
      </c>
      <c r="F15687" s="19">
        <v>42949.813888880002</v>
      </c>
      <c r="G15687" s="9">
        <v>55</v>
      </c>
      <c r="H15687" s="9">
        <v>2</v>
      </c>
      <c r="I15687" s="9">
        <v>110</v>
      </c>
      <c r="J15687" s="17" t="s">
        <v>315</v>
      </c>
    </row>
    <row r="15688" spans="1:10">
      <c r="A15688" s="17" t="s">
        <v>25325</v>
      </c>
      <c r="B15688" s="18" t="s">
        <v>351</v>
      </c>
      <c r="C15688" s="17" t="s">
        <v>29</v>
      </c>
      <c r="D15688" s="17" t="s">
        <v>34</v>
      </c>
      <c r="E15688" s="19">
        <v>40398.00694444</v>
      </c>
      <c r="F15688" s="19">
        <v>40398.083333330003</v>
      </c>
      <c r="G15688" s="9">
        <v>110</v>
      </c>
      <c r="H15688" s="9">
        <v>1</v>
      </c>
      <c r="I15688" s="9">
        <v>110</v>
      </c>
      <c r="J15688" s="17" t="s">
        <v>315</v>
      </c>
    </row>
    <row r="15689" spans="1:10">
      <c r="A15689" s="17" t="s">
        <v>25326</v>
      </c>
      <c r="B15689" s="18" t="s">
        <v>351</v>
      </c>
      <c r="C15689" s="17" t="s">
        <v>29</v>
      </c>
      <c r="D15689" s="17" t="s">
        <v>30</v>
      </c>
      <c r="E15689" s="19">
        <v>45568.78333333</v>
      </c>
      <c r="F15689" s="19">
        <v>45568.79027777</v>
      </c>
      <c r="G15689" s="9">
        <v>10</v>
      </c>
      <c r="H15689" s="9">
        <v>11</v>
      </c>
      <c r="I15689" s="9">
        <v>110</v>
      </c>
      <c r="J15689" s="17" t="s">
        <v>315</v>
      </c>
    </row>
    <row r="15690" spans="1:10">
      <c r="A15690" s="17" t="s">
        <v>25327</v>
      </c>
      <c r="B15690" s="18" t="s">
        <v>351</v>
      </c>
      <c r="C15690" s="17" t="s">
        <v>157</v>
      </c>
      <c r="D15690" s="17" t="s">
        <v>158</v>
      </c>
      <c r="E15690" s="19">
        <v>44114.56944444</v>
      </c>
      <c r="F15690" s="19">
        <v>44114.607638879999</v>
      </c>
      <c r="G15690" s="9">
        <v>55</v>
      </c>
      <c r="H15690" s="9">
        <v>2</v>
      </c>
      <c r="I15690" s="9">
        <v>110</v>
      </c>
      <c r="J15690" s="17" t="s">
        <v>315</v>
      </c>
    </row>
    <row r="15691" spans="1:10">
      <c r="A15691" s="17" t="s">
        <v>25328</v>
      </c>
      <c r="B15691" s="18" t="s">
        <v>318</v>
      </c>
      <c r="C15691" s="17" t="s">
        <v>139</v>
      </c>
      <c r="D15691" s="17" t="s">
        <v>140</v>
      </c>
      <c r="E15691" s="19">
        <v>41688.486111110004</v>
      </c>
      <c r="F15691" s="19">
        <v>41688.5625</v>
      </c>
      <c r="G15691" s="9">
        <v>110</v>
      </c>
      <c r="H15691" s="9">
        <v>1</v>
      </c>
      <c r="I15691" s="9">
        <v>110</v>
      </c>
      <c r="J15691" s="17" t="s">
        <v>315</v>
      </c>
    </row>
    <row r="15692" spans="1:10">
      <c r="A15692" s="17" t="s">
        <v>25329</v>
      </c>
      <c r="B15692" s="18" t="s">
        <v>351</v>
      </c>
      <c r="C15692" s="17" t="s">
        <v>182</v>
      </c>
      <c r="D15692" s="17" t="s">
        <v>184</v>
      </c>
      <c r="E15692" s="19">
        <v>41094.553472220003</v>
      </c>
      <c r="F15692" s="19">
        <v>41094.629861109999</v>
      </c>
      <c r="G15692" s="9">
        <v>110</v>
      </c>
      <c r="H15692" s="9">
        <v>1</v>
      </c>
      <c r="I15692" s="9">
        <v>110</v>
      </c>
      <c r="J15692" s="17" t="s">
        <v>315</v>
      </c>
    </row>
    <row r="15693" spans="1:10">
      <c r="A15693" s="17" t="s">
        <v>25330</v>
      </c>
      <c r="B15693" s="18" t="s">
        <v>351</v>
      </c>
      <c r="C15693" s="17" t="s">
        <v>110</v>
      </c>
      <c r="D15693" s="17" t="s">
        <v>112</v>
      </c>
      <c r="E15693" s="19">
        <v>44659.556944440003</v>
      </c>
      <c r="F15693" s="19">
        <v>44659.56458333</v>
      </c>
      <c r="G15693" s="9">
        <v>11</v>
      </c>
      <c r="H15693" s="9">
        <v>10</v>
      </c>
      <c r="I15693" s="9">
        <v>110</v>
      </c>
      <c r="J15693" s="17" t="s">
        <v>315</v>
      </c>
    </row>
    <row r="15694" spans="1:10">
      <c r="A15694" s="17" t="s">
        <v>25331</v>
      </c>
      <c r="B15694" s="18" t="s">
        <v>318</v>
      </c>
      <c r="C15694" s="17" t="s">
        <v>152</v>
      </c>
      <c r="D15694" s="17" t="s">
        <v>153</v>
      </c>
      <c r="E15694" s="19">
        <v>45444.6875</v>
      </c>
      <c r="F15694" s="19">
        <v>45444.743055550003</v>
      </c>
      <c r="G15694" s="9">
        <v>80</v>
      </c>
      <c r="H15694" s="9">
        <v>3</v>
      </c>
      <c r="I15694" s="9">
        <v>110</v>
      </c>
      <c r="J15694" s="17" t="s">
        <v>315</v>
      </c>
    </row>
    <row r="15695" spans="1:10">
      <c r="A15695" s="17" t="s">
        <v>25332</v>
      </c>
      <c r="B15695" s="18" t="s">
        <v>318</v>
      </c>
      <c r="C15695" s="17" t="s">
        <v>233</v>
      </c>
      <c r="D15695" s="17" t="s">
        <v>235</v>
      </c>
      <c r="E15695" s="19">
        <v>39974.910416660001</v>
      </c>
      <c r="F15695" s="19">
        <v>39974.986805549997</v>
      </c>
      <c r="G15695" s="9">
        <v>110</v>
      </c>
      <c r="H15695" s="9">
        <v>1</v>
      </c>
      <c r="I15695" s="9">
        <v>110</v>
      </c>
      <c r="J15695" s="17" t="s">
        <v>315</v>
      </c>
    </row>
    <row r="15696" spans="1:10">
      <c r="A15696" s="17" t="s">
        <v>21124</v>
      </c>
      <c r="B15696" s="18" t="s">
        <v>351</v>
      </c>
      <c r="C15696" s="17" t="s">
        <v>99</v>
      </c>
      <c r="D15696" s="17" t="s">
        <v>101</v>
      </c>
      <c r="E15696" s="19">
        <v>40420.757638880001</v>
      </c>
      <c r="F15696" s="19">
        <v>40420.834027769997</v>
      </c>
      <c r="G15696" s="9">
        <v>110</v>
      </c>
      <c r="H15696" s="9">
        <v>1</v>
      </c>
      <c r="I15696" s="9">
        <v>110</v>
      </c>
      <c r="J15696" s="17" t="s">
        <v>315</v>
      </c>
    </row>
    <row r="15697" spans="1:10">
      <c r="A15697" s="17" t="s">
        <v>25333</v>
      </c>
      <c r="B15697" s="18" t="s">
        <v>351</v>
      </c>
      <c r="C15697" s="17" t="s">
        <v>35</v>
      </c>
      <c r="D15697" s="17" t="s">
        <v>37</v>
      </c>
      <c r="E15697" s="19">
        <v>42102.580555549997</v>
      </c>
      <c r="F15697" s="19">
        <v>42102.65625</v>
      </c>
      <c r="G15697" s="9">
        <v>109</v>
      </c>
      <c r="H15697" s="9">
        <v>1</v>
      </c>
      <c r="I15697" s="9">
        <v>109</v>
      </c>
      <c r="J15697" s="17" t="s">
        <v>315</v>
      </c>
    </row>
    <row r="15698" spans="1:10">
      <c r="A15698" s="17" t="s">
        <v>25334</v>
      </c>
      <c r="B15698" s="18" t="s">
        <v>318</v>
      </c>
      <c r="C15698" s="17" t="s">
        <v>227</v>
      </c>
      <c r="D15698" s="17" t="s">
        <v>229</v>
      </c>
      <c r="E15698" s="19">
        <v>42926.809722220001</v>
      </c>
      <c r="F15698" s="19">
        <v>42926.885416659999</v>
      </c>
      <c r="G15698" s="9">
        <v>109</v>
      </c>
      <c r="H15698" s="9">
        <v>1</v>
      </c>
      <c r="I15698" s="9">
        <v>109</v>
      </c>
      <c r="J15698" s="17" t="s">
        <v>2498</v>
      </c>
    </row>
    <row r="15699" spans="1:10">
      <c r="A15699" s="17" t="s">
        <v>25335</v>
      </c>
      <c r="B15699" s="18" t="s">
        <v>351</v>
      </c>
      <c r="C15699" s="17" t="s">
        <v>154</v>
      </c>
      <c r="D15699" s="17" t="s">
        <v>155</v>
      </c>
      <c r="E15699" s="19">
        <v>40818.604166659999</v>
      </c>
      <c r="F15699" s="19">
        <v>40818.679861110002</v>
      </c>
      <c r="G15699" s="9">
        <v>109</v>
      </c>
      <c r="H15699" s="9">
        <v>1</v>
      </c>
      <c r="I15699" s="9">
        <v>109</v>
      </c>
      <c r="J15699" s="17" t="s">
        <v>315</v>
      </c>
    </row>
    <row r="15700" spans="1:10">
      <c r="A15700" s="17" t="s">
        <v>25336</v>
      </c>
      <c r="B15700" s="18" t="s">
        <v>318</v>
      </c>
      <c r="C15700" s="17" t="s">
        <v>128</v>
      </c>
      <c r="D15700" s="17" t="s">
        <v>129</v>
      </c>
      <c r="E15700" s="19">
        <v>45350.677777769997</v>
      </c>
      <c r="F15700" s="19">
        <v>45350.75347222</v>
      </c>
      <c r="G15700" s="9">
        <v>109</v>
      </c>
      <c r="H15700" s="9">
        <v>1</v>
      </c>
      <c r="I15700" s="9">
        <v>109</v>
      </c>
      <c r="J15700" s="17" t="s">
        <v>315</v>
      </c>
    </row>
    <row r="15701" spans="1:10">
      <c r="A15701" s="17" t="s">
        <v>25337</v>
      </c>
      <c r="B15701" s="18" t="s">
        <v>318</v>
      </c>
      <c r="C15701" s="17" t="s">
        <v>83</v>
      </c>
      <c r="D15701" s="17" t="s">
        <v>84</v>
      </c>
      <c r="E15701" s="19">
        <v>44556.653472220001</v>
      </c>
      <c r="F15701" s="19">
        <v>44556.729166659999</v>
      </c>
      <c r="G15701" s="9">
        <v>109</v>
      </c>
      <c r="H15701" s="9">
        <v>1</v>
      </c>
      <c r="I15701" s="9">
        <v>109</v>
      </c>
      <c r="J15701" s="17" t="s">
        <v>315</v>
      </c>
    </row>
    <row r="15702" spans="1:10">
      <c r="A15702" s="17" t="s">
        <v>25338</v>
      </c>
      <c r="B15702" s="18" t="s">
        <v>318</v>
      </c>
      <c r="C15702" s="17" t="s">
        <v>143</v>
      </c>
      <c r="D15702" s="17" t="s">
        <v>143</v>
      </c>
      <c r="E15702" s="19">
        <v>44388.761111109998</v>
      </c>
      <c r="F15702" s="19">
        <v>44388.836805550003</v>
      </c>
      <c r="G15702" s="9">
        <v>109</v>
      </c>
      <c r="H15702" s="9">
        <v>1</v>
      </c>
      <c r="I15702" s="9">
        <v>109</v>
      </c>
      <c r="J15702" s="17" t="s">
        <v>315</v>
      </c>
    </row>
    <row r="15703" spans="1:10">
      <c r="A15703" s="17" t="s">
        <v>25339</v>
      </c>
      <c r="B15703" s="18" t="s">
        <v>318</v>
      </c>
      <c r="C15703" s="17" t="s">
        <v>223</v>
      </c>
      <c r="D15703" s="17" t="s">
        <v>226</v>
      </c>
      <c r="E15703" s="19">
        <v>41353.684722220001</v>
      </c>
      <c r="F15703" s="19">
        <v>41353.760416659999</v>
      </c>
      <c r="G15703" s="9">
        <v>109</v>
      </c>
      <c r="H15703" s="9">
        <v>1</v>
      </c>
      <c r="I15703" s="9">
        <v>109</v>
      </c>
      <c r="J15703" s="17" t="s">
        <v>315</v>
      </c>
    </row>
    <row r="15704" spans="1:10">
      <c r="A15704" s="17" t="s">
        <v>25340</v>
      </c>
      <c r="B15704" s="18" t="s">
        <v>314</v>
      </c>
      <c r="C15704" s="17" t="s">
        <v>249</v>
      </c>
      <c r="D15704" s="17" t="s">
        <v>250</v>
      </c>
      <c r="E15704" s="19">
        <v>45350.768055549997</v>
      </c>
      <c r="F15704" s="19">
        <v>45350.84375</v>
      </c>
      <c r="G15704" s="9">
        <v>109</v>
      </c>
      <c r="H15704" s="9">
        <v>1</v>
      </c>
      <c r="I15704" s="9">
        <v>109</v>
      </c>
      <c r="J15704" s="17" t="s">
        <v>315</v>
      </c>
    </row>
    <row r="15705" spans="1:10">
      <c r="A15705" s="17" t="s">
        <v>7575</v>
      </c>
      <c r="B15705" s="18" t="s">
        <v>351</v>
      </c>
      <c r="C15705" s="17" t="s">
        <v>74</v>
      </c>
      <c r="D15705" s="17" t="s">
        <v>75</v>
      </c>
      <c r="E15705" s="19">
        <v>45138.652777770003</v>
      </c>
      <c r="F15705" s="19">
        <v>45138.728472219998</v>
      </c>
      <c r="G15705" s="9">
        <v>109</v>
      </c>
      <c r="H15705" s="9">
        <v>1</v>
      </c>
      <c r="I15705" s="9">
        <v>109</v>
      </c>
      <c r="J15705" s="17" t="s">
        <v>315</v>
      </c>
    </row>
    <row r="15706" spans="1:10">
      <c r="A15706" s="17" t="s">
        <v>25341</v>
      </c>
      <c r="B15706" s="18" t="s">
        <v>314</v>
      </c>
      <c r="C15706" s="17" t="s">
        <v>120</v>
      </c>
      <c r="D15706" s="17" t="s">
        <v>120</v>
      </c>
      <c r="E15706" s="19">
        <v>45145.396527769997</v>
      </c>
      <c r="F15706" s="19">
        <v>45145.47222222</v>
      </c>
      <c r="G15706" s="9">
        <v>109</v>
      </c>
      <c r="H15706" s="9">
        <v>1</v>
      </c>
      <c r="I15706" s="9">
        <v>109</v>
      </c>
      <c r="J15706" s="17" t="s">
        <v>315</v>
      </c>
    </row>
    <row r="15707" spans="1:10">
      <c r="A15707" s="17" t="s">
        <v>25342</v>
      </c>
      <c r="B15707" s="18" t="s">
        <v>318</v>
      </c>
      <c r="C15707" s="17" t="s">
        <v>258</v>
      </c>
      <c r="D15707" s="17" t="s">
        <v>259</v>
      </c>
      <c r="E15707" s="19">
        <v>43797.525694440003</v>
      </c>
      <c r="F15707" s="19">
        <v>43797.60069444</v>
      </c>
      <c r="G15707" s="9">
        <v>108</v>
      </c>
      <c r="H15707" s="9">
        <v>1</v>
      </c>
      <c r="I15707" s="9">
        <v>108</v>
      </c>
      <c r="J15707" s="17" t="s">
        <v>315</v>
      </c>
    </row>
    <row r="15708" spans="1:10">
      <c r="A15708" s="17" t="s">
        <v>12653</v>
      </c>
      <c r="B15708" s="18" t="s">
        <v>351</v>
      </c>
      <c r="C15708" s="17" t="s">
        <v>35</v>
      </c>
      <c r="D15708" s="17" t="s">
        <v>37</v>
      </c>
      <c r="E15708" s="19">
        <v>42961.622222220001</v>
      </c>
      <c r="F15708" s="19">
        <v>42961.697222219998</v>
      </c>
      <c r="G15708" s="9">
        <v>108</v>
      </c>
      <c r="H15708" s="9">
        <v>1</v>
      </c>
      <c r="I15708" s="9">
        <v>108</v>
      </c>
      <c r="J15708" s="17" t="s">
        <v>315</v>
      </c>
    </row>
    <row r="15709" spans="1:10">
      <c r="A15709" s="17" t="s">
        <v>25343</v>
      </c>
      <c r="B15709" s="18" t="s">
        <v>318</v>
      </c>
      <c r="C15709" s="17" t="s">
        <v>264</v>
      </c>
      <c r="D15709" s="17" t="s">
        <v>82</v>
      </c>
      <c r="E15709" s="19">
        <v>43649.393750000003</v>
      </c>
      <c r="F15709" s="19">
        <v>43649.46875</v>
      </c>
      <c r="G15709" s="9">
        <v>108</v>
      </c>
      <c r="H15709" s="9">
        <v>1</v>
      </c>
      <c r="I15709" s="9">
        <v>108</v>
      </c>
      <c r="J15709" s="17" t="s">
        <v>315</v>
      </c>
    </row>
    <row r="15710" spans="1:10">
      <c r="A15710" s="17" t="s">
        <v>25344</v>
      </c>
      <c r="B15710" s="18" t="s">
        <v>318</v>
      </c>
      <c r="C15710" s="17" t="s">
        <v>93</v>
      </c>
      <c r="D15710" s="17" t="s">
        <v>95</v>
      </c>
      <c r="E15710" s="19">
        <v>44798.59722222</v>
      </c>
      <c r="F15710" s="19">
        <v>44798.672222219997</v>
      </c>
      <c r="G15710" s="9">
        <v>108</v>
      </c>
      <c r="H15710" s="9">
        <v>1</v>
      </c>
      <c r="I15710" s="9">
        <v>108</v>
      </c>
      <c r="J15710" s="17" t="s">
        <v>315</v>
      </c>
    </row>
    <row r="15711" spans="1:10">
      <c r="A15711" s="17" t="s">
        <v>25345</v>
      </c>
      <c r="B15711" s="18" t="s">
        <v>351</v>
      </c>
      <c r="C15711" s="17" t="s">
        <v>35</v>
      </c>
      <c r="D15711" s="17" t="s">
        <v>36</v>
      </c>
      <c r="E15711" s="19">
        <v>41967.84930555</v>
      </c>
      <c r="F15711" s="19">
        <v>41967.857638879999</v>
      </c>
      <c r="G15711" s="9">
        <v>12</v>
      </c>
      <c r="H15711" s="9">
        <v>9</v>
      </c>
      <c r="I15711" s="9">
        <v>108</v>
      </c>
      <c r="J15711" s="17" t="s">
        <v>315</v>
      </c>
    </row>
    <row r="15712" spans="1:10">
      <c r="A15712" s="17" t="s">
        <v>25346</v>
      </c>
      <c r="B15712" s="18" t="s">
        <v>318</v>
      </c>
      <c r="C15712" s="17" t="s">
        <v>139</v>
      </c>
      <c r="D15712" s="17" t="s">
        <v>140</v>
      </c>
      <c r="E15712" s="19">
        <v>41921.716666660002</v>
      </c>
      <c r="F15712" s="19">
        <v>41921.791666659999</v>
      </c>
      <c r="G15712" s="9">
        <v>108</v>
      </c>
      <c r="H15712" s="9">
        <v>1</v>
      </c>
      <c r="I15712" s="9">
        <v>108</v>
      </c>
      <c r="J15712" s="17" t="s">
        <v>2498</v>
      </c>
    </row>
    <row r="15713" spans="1:10">
      <c r="A15713" s="17" t="s">
        <v>25347</v>
      </c>
      <c r="B15713" s="18" t="s">
        <v>314</v>
      </c>
      <c r="C15713" s="17" t="s">
        <v>94</v>
      </c>
      <c r="D15713" s="17" t="s">
        <v>198</v>
      </c>
      <c r="E15713" s="19">
        <v>44512.525694440003</v>
      </c>
      <c r="F15713" s="19">
        <v>44512.60069444</v>
      </c>
      <c r="G15713" s="9">
        <v>108</v>
      </c>
      <c r="H15713" s="9">
        <v>1</v>
      </c>
      <c r="I15713" s="9">
        <v>108</v>
      </c>
      <c r="J15713" s="17" t="s">
        <v>315</v>
      </c>
    </row>
    <row r="15714" spans="1:10">
      <c r="A15714" s="17" t="s">
        <v>7038</v>
      </c>
      <c r="B15714" s="18" t="s">
        <v>314</v>
      </c>
      <c r="C15714" s="17" t="s">
        <v>298</v>
      </c>
      <c r="D15714" s="17" t="s">
        <v>189</v>
      </c>
      <c r="E15714" s="19">
        <v>43488.40833333</v>
      </c>
      <c r="F15714" s="19">
        <v>43488.420833329998</v>
      </c>
      <c r="G15714" s="9">
        <v>18</v>
      </c>
      <c r="H15714" s="9">
        <v>6</v>
      </c>
      <c r="I15714" s="9">
        <v>108</v>
      </c>
      <c r="J15714" s="17" t="s">
        <v>315</v>
      </c>
    </row>
    <row r="15715" spans="1:10">
      <c r="A15715" s="17" t="s">
        <v>25348</v>
      </c>
      <c r="B15715" s="18" t="s">
        <v>318</v>
      </c>
      <c r="C15715" s="17" t="s">
        <v>264</v>
      </c>
      <c r="D15715" s="17" t="s">
        <v>82</v>
      </c>
      <c r="E15715" s="19">
        <v>42734.379861109999</v>
      </c>
      <c r="F15715" s="19">
        <v>42734.454861110004</v>
      </c>
      <c r="G15715" s="9">
        <v>108</v>
      </c>
      <c r="H15715" s="9">
        <v>1</v>
      </c>
      <c r="I15715" s="9">
        <v>108</v>
      </c>
      <c r="J15715" s="17" t="s">
        <v>2498</v>
      </c>
    </row>
    <row r="15716" spans="1:10">
      <c r="A15716" s="17" t="s">
        <v>25349</v>
      </c>
      <c r="B15716" s="18" t="s">
        <v>318</v>
      </c>
      <c r="C15716" s="17" t="s">
        <v>285</v>
      </c>
      <c r="D15716" s="17" t="s">
        <v>40</v>
      </c>
      <c r="E15716" s="19">
        <v>39845.647222220003</v>
      </c>
      <c r="F15716" s="19">
        <v>39845.72222222</v>
      </c>
      <c r="G15716" s="9">
        <v>108</v>
      </c>
      <c r="H15716" s="9">
        <v>1</v>
      </c>
      <c r="I15716" s="9">
        <v>108</v>
      </c>
      <c r="J15716" s="17" t="s">
        <v>315</v>
      </c>
    </row>
    <row r="15717" spans="1:10">
      <c r="A15717" s="17" t="s">
        <v>25350</v>
      </c>
      <c r="B15717" s="18" t="s">
        <v>318</v>
      </c>
      <c r="C15717" s="17" t="s">
        <v>68</v>
      </c>
      <c r="D15717" s="17" t="s">
        <v>71</v>
      </c>
      <c r="E15717" s="19">
        <v>41806.526388879996</v>
      </c>
      <c r="F15717" s="19">
        <v>41806.538888880001</v>
      </c>
      <c r="G15717" s="9">
        <v>18</v>
      </c>
      <c r="H15717" s="9">
        <v>6</v>
      </c>
      <c r="I15717" s="9">
        <v>108</v>
      </c>
      <c r="J15717" s="17" t="s">
        <v>315</v>
      </c>
    </row>
    <row r="15718" spans="1:10">
      <c r="A15718" s="17" t="s">
        <v>25351</v>
      </c>
      <c r="B15718" s="18" t="s">
        <v>318</v>
      </c>
      <c r="C15718" s="17" t="s">
        <v>217</v>
      </c>
      <c r="D15718" s="17" t="s">
        <v>219</v>
      </c>
      <c r="E15718" s="19">
        <v>41813.508333329999</v>
      </c>
      <c r="F15718" s="19">
        <v>41813.583333330003</v>
      </c>
      <c r="G15718" s="9">
        <v>108</v>
      </c>
      <c r="H15718" s="9">
        <v>1</v>
      </c>
      <c r="I15718" s="9">
        <v>108</v>
      </c>
      <c r="J15718" s="17" t="s">
        <v>315</v>
      </c>
    </row>
    <row r="15719" spans="1:10">
      <c r="A15719" s="17" t="s">
        <v>25352</v>
      </c>
      <c r="B15719" s="18" t="s">
        <v>318</v>
      </c>
      <c r="C15719" s="17" t="s">
        <v>240</v>
      </c>
      <c r="D15719" s="17" t="s">
        <v>106</v>
      </c>
      <c r="E15719" s="19">
        <v>43465.990972220003</v>
      </c>
      <c r="F15719" s="19">
        <v>43466.06597222</v>
      </c>
      <c r="G15719" s="9">
        <v>108</v>
      </c>
      <c r="H15719" s="9">
        <v>1</v>
      </c>
      <c r="I15719" s="9">
        <v>108</v>
      </c>
      <c r="J15719" s="17" t="s">
        <v>315</v>
      </c>
    </row>
    <row r="15720" spans="1:10">
      <c r="A15720" s="17" t="s">
        <v>10921</v>
      </c>
      <c r="B15720" s="18" t="s">
        <v>318</v>
      </c>
      <c r="C15720" s="17" t="s">
        <v>126</v>
      </c>
      <c r="D15720" s="17" t="s">
        <v>127</v>
      </c>
      <c r="E15720" s="19">
        <v>43969.486111110004</v>
      </c>
      <c r="F15720" s="19">
        <v>43969.561111110001</v>
      </c>
      <c r="G15720" s="9">
        <v>108</v>
      </c>
      <c r="H15720" s="9">
        <v>1</v>
      </c>
      <c r="I15720" s="9">
        <v>108</v>
      </c>
      <c r="J15720" s="17" t="s">
        <v>315</v>
      </c>
    </row>
    <row r="15721" spans="1:10">
      <c r="A15721" s="17" t="s">
        <v>25353</v>
      </c>
      <c r="B15721" s="18" t="s">
        <v>351</v>
      </c>
      <c r="C15721" s="17" t="s">
        <v>74</v>
      </c>
      <c r="D15721" s="17" t="s">
        <v>75</v>
      </c>
      <c r="E15721" s="19">
        <v>40310.626388880002</v>
      </c>
      <c r="F15721" s="19">
        <v>40310.701388879999</v>
      </c>
      <c r="G15721" s="9">
        <v>108</v>
      </c>
      <c r="H15721" s="9">
        <v>1</v>
      </c>
      <c r="I15721" s="9">
        <v>108</v>
      </c>
      <c r="J15721" s="17" t="s">
        <v>315</v>
      </c>
    </row>
    <row r="15722" spans="1:10">
      <c r="A15722" s="17" t="s">
        <v>25354</v>
      </c>
      <c r="B15722" s="18" t="s">
        <v>351</v>
      </c>
      <c r="C15722" s="17" t="s">
        <v>64</v>
      </c>
      <c r="D15722" s="17" t="s">
        <v>67</v>
      </c>
      <c r="E15722" s="19">
        <v>43377.453472219997</v>
      </c>
      <c r="F15722" s="19">
        <v>43377.528472220001</v>
      </c>
      <c r="G15722" s="9">
        <v>108</v>
      </c>
      <c r="H15722" s="9">
        <v>1</v>
      </c>
      <c r="I15722" s="9">
        <v>108</v>
      </c>
      <c r="J15722" s="17" t="s">
        <v>315</v>
      </c>
    </row>
    <row r="15723" spans="1:10">
      <c r="A15723" s="17" t="s">
        <v>25355</v>
      </c>
      <c r="B15723" s="18" t="s">
        <v>318</v>
      </c>
      <c r="C15723" s="17" t="s">
        <v>139</v>
      </c>
      <c r="D15723" s="17" t="s">
        <v>141</v>
      </c>
      <c r="E15723" s="19">
        <v>39882.585416659997</v>
      </c>
      <c r="F15723" s="19">
        <v>39882.604166659999</v>
      </c>
      <c r="G15723" s="9">
        <v>27</v>
      </c>
      <c r="H15723" s="9">
        <v>4</v>
      </c>
      <c r="I15723" s="9">
        <v>108</v>
      </c>
      <c r="J15723" s="17" t="s">
        <v>315</v>
      </c>
    </row>
    <row r="15724" spans="1:10">
      <c r="A15724" s="17" t="s">
        <v>25356</v>
      </c>
      <c r="B15724" s="18" t="s">
        <v>318</v>
      </c>
      <c r="C15724" s="17" t="s">
        <v>227</v>
      </c>
      <c r="D15724" s="17" t="s">
        <v>229</v>
      </c>
      <c r="E15724" s="19">
        <v>42866.786111109999</v>
      </c>
      <c r="F15724" s="19">
        <v>42866.811111110001</v>
      </c>
      <c r="G15724" s="9">
        <v>36</v>
      </c>
      <c r="H15724" s="9">
        <v>3</v>
      </c>
      <c r="I15724" s="9">
        <v>108</v>
      </c>
      <c r="J15724" s="17" t="s">
        <v>315</v>
      </c>
    </row>
    <row r="15725" spans="1:10">
      <c r="A15725" s="17" t="s">
        <v>25357</v>
      </c>
      <c r="B15725" s="18" t="s">
        <v>314</v>
      </c>
      <c r="C15725" s="17" t="s">
        <v>160</v>
      </c>
      <c r="D15725" s="17" t="s">
        <v>163</v>
      </c>
      <c r="E15725" s="19">
        <v>45021.352083329999</v>
      </c>
      <c r="F15725" s="19">
        <v>45021.427083330003</v>
      </c>
      <c r="G15725" s="9">
        <v>108</v>
      </c>
      <c r="H15725" s="9">
        <v>1</v>
      </c>
      <c r="I15725" s="9">
        <v>108</v>
      </c>
      <c r="J15725" s="17" t="s">
        <v>315</v>
      </c>
    </row>
    <row r="15726" spans="1:10">
      <c r="A15726" s="17" t="s">
        <v>25358</v>
      </c>
      <c r="B15726" s="18" t="s">
        <v>314</v>
      </c>
      <c r="C15726" s="17" t="s">
        <v>94</v>
      </c>
      <c r="D15726" s="17" t="s">
        <v>198</v>
      </c>
      <c r="E15726" s="19">
        <v>42365.842361110001</v>
      </c>
      <c r="F15726" s="19">
        <v>42365.916666659999</v>
      </c>
      <c r="G15726" s="9">
        <v>107</v>
      </c>
      <c r="H15726" s="9">
        <v>1</v>
      </c>
      <c r="I15726" s="9">
        <v>107</v>
      </c>
      <c r="J15726" s="17" t="s">
        <v>315</v>
      </c>
    </row>
    <row r="15727" spans="1:10">
      <c r="A15727" s="17" t="s">
        <v>25359</v>
      </c>
      <c r="B15727" s="18" t="s">
        <v>314</v>
      </c>
      <c r="C15727" s="17" t="s">
        <v>52</v>
      </c>
      <c r="D15727" s="17" t="s">
        <v>55</v>
      </c>
      <c r="E15727" s="19">
        <v>44074.810416660002</v>
      </c>
      <c r="F15727" s="19">
        <v>44074.884722219998</v>
      </c>
      <c r="G15727" s="9">
        <v>107</v>
      </c>
      <c r="H15727" s="9">
        <v>1</v>
      </c>
      <c r="I15727" s="9">
        <v>107</v>
      </c>
      <c r="J15727" s="17" t="s">
        <v>315</v>
      </c>
    </row>
    <row r="15728" spans="1:10">
      <c r="A15728" s="17" t="s">
        <v>25360</v>
      </c>
      <c r="B15728" s="18" t="s">
        <v>314</v>
      </c>
      <c r="C15728" s="17" t="s">
        <v>249</v>
      </c>
      <c r="D15728" s="17" t="s">
        <v>250</v>
      </c>
      <c r="E15728" s="19">
        <v>43504.331944439997</v>
      </c>
      <c r="F15728" s="19">
        <v>43504.40625</v>
      </c>
      <c r="G15728" s="9">
        <v>107</v>
      </c>
      <c r="H15728" s="9">
        <v>1</v>
      </c>
      <c r="I15728" s="9">
        <v>107</v>
      </c>
      <c r="J15728" s="17" t="s">
        <v>315</v>
      </c>
    </row>
    <row r="15729" spans="1:10">
      <c r="A15729" s="17" t="s">
        <v>25361</v>
      </c>
      <c r="B15729" s="18" t="s">
        <v>351</v>
      </c>
      <c r="C15729" s="17" t="s">
        <v>99</v>
      </c>
      <c r="D15729" s="17" t="s">
        <v>102</v>
      </c>
      <c r="E15729" s="19">
        <v>41599.550694439997</v>
      </c>
      <c r="F15729" s="19">
        <v>41599.625</v>
      </c>
      <c r="G15729" s="9">
        <v>107</v>
      </c>
      <c r="H15729" s="9">
        <v>1</v>
      </c>
      <c r="I15729" s="9">
        <v>107</v>
      </c>
      <c r="J15729" s="17" t="s">
        <v>2498</v>
      </c>
    </row>
    <row r="15730" spans="1:10">
      <c r="A15730" s="17" t="s">
        <v>25362</v>
      </c>
      <c r="B15730" s="18" t="s">
        <v>351</v>
      </c>
      <c r="C15730" s="17" t="s">
        <v>157</v>
      </c>
      <c r="D15730" s="17" t="s">
        <v>158</v>
      </c>
      <c r="E15730" s="19">
        <v>40741.404861110001</v>
      </c>
      <c r="F15730" s="19">
        <v>40741.479166659999</v>
      </c>
      <c r="G15730" s="9">
        <v>107</v>
      </c>
      <c r="H15730" s="9">
        <v>1</v>
      </c>
      <c r="I15730" s="9">
        <v>107</v>
      </c>
      <c r="J15730" s="17" t="s">
        <v>2498</v>
      </c>
    </row>
    <row r="15731" spans="1:10">
      <c r="A15731" s="17" t="s">
        <v>25363</v>
      </c>
      <c r="B15731" s="18" t="s">
        <v>351</v>
      </c>
      <c r="C15731" s="17" t="s">
        <v>110</v>
      </c>
      <c r="D15731" s="17" t="s">
        <v>112</v>
      </c>
      <c r="E15731" s="19">
        <v>40858.606249999997</v>
      </c>
      <c r="F15731" s="19">
        <v>40858.680555550003</v>
      </c>
      <c r="G15731" s="9">
        <v>107</v>
      </c>
      <c r="H15731" s="9">
        <v>1</v>
      </c>
      <c r="I15731" s="9">
        <v>107</v>
      </c>
      <c r="J15731" s="17" t="s">
        <v>315</v>
      </c>
    </row>
    <row r="15732" spans="1:10">
      <c r="A15732" s="17" t="s">
        <v>25364</v>
      </c>
      <c r="B15732" s="18" t="s">
        <v>318</v>
      </c>
      <c r="C15732" s="17" t="s">
        <v>264</v>
      </c>
      <c r="D15732" s="17" t="s">
        <v>266</v>
      </c>
      <c r="E15732" s="19">
        <v>39564.87708333</v>
      </c>
      <c r="F15732" s="19">
        <v>39564.951388879999</v>
      </c>
      <c r="G15732" s="9">
        <v>107</v>
      </c>
      <c r="H15732" s="9">
        <v>1</v>
      </c>
      <c r="I15732" s="9">
        <v>107</v>
      </c>
      <c r="J15732" s="17" t="s">
        <v>2498</v>
      </c>
    </row>
    <row r="15733" spans="1:10">
      <c r="A15733" s="17" t="s">
        <v>25365</v>
      </c>
      <c r="B15733" s="18" t="s">
        <v>318</v>
      </c>
      <c r="C15733" s="17" t="s">
        <v>217</v>
      </c>
      <c r="D15733" s="17" t="s">
        <v>218</v>
      </c>
      <c r="E15733" s="19">
        <v>40406.88402777</v>
      </c>
      <c r="F15733" s="19">
        <v>40406.958333330003</v>
      </c>
      <c r="G15733" s="9">
        <v>107</v>
      </c>
      <c r="H15733" s="9">
        <v>1</v>
      </c>
      <c r="I15733" s="9">
        <v>107</v>
      </c>
      <c r="J15733" s="17" t="s">
        <v>315</v>
      </c>
    </row>
    <row r="15734" spans="1:10">
      <c r="A15734" s="17" t="s">
        <v>25366</v>
      </c>
      <c r="B15734" s="18" t="s">
        <v>314</v>
      </c>
      <c r="C15734" s="17" t="s">
        <v>298</v>
      </c>
      <c r="D15734" s="17" t="s">
        <v>189</v>
      </c>
      <c r="E15734" s="19">
        <v>42982.910416660001</v>
      </c>
      <c r="F15734" s="19">
        <v>42982.984722219997</v>
      </c>
      <c r="G15734" s="9">
        <v>107</v>
      </c>
      <c r="H15734" s="9">
        <v>1</v>
      </c>
      <c r="I15734" s="9">
        <v>107</v>
      </c>
      <c r="J15734" s="17" t="s">
        <v>315</v>
      </c>
    </row>
    <row r="15735" spans="1:10">
      <c r="A15735" s="17" t="s">
        <v>25367</v>
      </c>
      <c r="B15735" s="18" t="s">
        <v>318</v>
      </c>
      <c r="C15735" s="17" t="s">
        <v>126</v>
      </c>
      <c r="D15735" s="17" t="s">
        <v>127</v>
      </c>
      <c r="E15735" s="19">
        <v>42248.296527769999</v>
      </c>
      <c r="F15735" s="19">
        <v>42248.370833330002</v>
      </c>
      <c r="G15735" s="9">
        <v>107</v>
      </c>
      <c r="H15735" s="9">
        <v>1</v>
      </c>
      <c r="I15735" s="9">
        <v>107</v>
      </c>
      <c r="J15735" s="17" t="s">
        <v>315</v>
      </c>
    </row>
    <row r="15736" spans="1:10">
      <c r="A15736" s="17" t="s">
        <v>25368</v>
      </c>
      <c r="B15736" s="18" t="s">
        <v>318</v>
      </c>
      <c r="C15736" s="17" t="s">
        <v>83</v>
      </c>
      <c r="D15736" s="17" t="s">
        <v>85</v>
      </c>
      <c r="E15736" s="19">
        <v>39682.593055550002</v>
      </c>
      <c r="F15736" s="19">
        <v>39682.666666659999</v>
      </c>
      <c r="G15736" s="9">
        <v>106</v>
      </c>
      <c r="H15736" s="9">
        <v>1</v>
      </c>
      <c r="I15736" s="9">
        <v>106</v>
      </c>
      <c r="J15736" s="17" t="s">
        <v>315</v>
      </c>
    </row>
    <row r="15737" spans="1:10">
      <c r="A15737" s="17" t="s">
        <v>25369</v>
      </c>
      <c r="B15737" s="18" t="s">
        <v>351</v>
      </c>
      <c r="C15737" s="17" t="s">
        <v>99</v>
      </c>
      <c r="D15737" s="17" t="s">
        <v>101</v>
      </c>
      <c r="E15737" s="19">
        <v>42678.404861110001</v>
      </c>
      <c r="F15737" s="19">
        <v>42678.441666660001</v>
      </c>
      <c r="G15737" s="9">
        <v>53</v>
      </c>
      <c r="H15737" s="9">
        <v>2</v>
      </c>
      <c r="I15737" s="9">
        <v>106</v>
      </c>
      <c r="J15737" s="17" t="s">
        <v>315</v>
      </c>
    </row>
    <row r="15738" spans="1:10">
      <c r="A15738" s="17" t="s">
        <v>17356</v>
      </c>
      <c r="B15738" s="18" t="s">
        <v>318</v>
      </c>
      <c r="C15738" s="17" t="s">
        <v>210</v>
      </c>
      <c r="D15738" s="17" t="s">
        <v>138</v>
      </c>
      <c r="E15738" s="19">
        <v>41083.611111110004</v>
      </c>
      <c r="F15738" s="19">
        <v>41083.684722220001</v>
      </c>
      <c r="G15738" s="9">
        <v>106</v>
      </c>
      <c r="H15738" s="9">
        <v>1</v>
      </c>
      <c r="I15738" s="9">
        <v>106</v>
      </c>
      <c r="J15738" s="17" t="s">
        <v>315</v>
      </c>
    </row>
    <row r="15739" spans="1:10">
      <c r="A15739" s="17" t="s">
        <v>15043</v>
      </c>
      <c r="B15739" s="18" t="s">
        <v>318</v>
      </c>
      <c r="C15739" s="17" t="s">
        <v>233</v>
      </c>
      <c r="D15739" s="17" t="s">
        <v>235</v>
      </c>
      <c r="E15739" s="19">
        <v>39974.745138879996</v>
      </c>
      <c r="F15739" s="19">
        <v>39974.781944440001</v>
      </c>
      <c r="G15739" s="9">
        <v>53</v>
      </c>
      <c r="H15739" s="9">
        <v>2</v>
      </c>
      <c r="I15739" s="9">
        <v>106</v>
      </c>
      <c r="J15739" s="17" t="s">
        <v>315</v>
      </c>
    </row>
    <row r="15740" spans="1:10">
      <c r="A15740" s="17" t="s">
        <v>25370</v>
      </c>
      <c r="B15740" s="18" t="s">
        <v>351</v>
      </c>
      <c r="C15740" s="17" t="s">
        <v>172</v>
      </c>
      <c r="D15740" s="17" t="s">
        <v>174</v>
      </c>
      <c r="E15740" s="19">
        <v>41378.764583329998</v>
      </c>
      <c r="F15740" s="19">
        <v>41378.838194440003</v>
      </c>
      <c r="G15740" s="9">
        <v>106</v>
      </c>
      <c r="H15740" s="9">
        <v>1</v>
      </c>
      <c r="I15740" s="9">
        <v>106</v>
      </c>
      <c r="J15740" s="17" t="s">
        <v>315</v>
      </c>
    </row>
    <row r="15741" spans="1:10">
      <c r="A15741" s="17" t="s">
        <v>25371</v>
      </c>
      <c r="B15741" s="18" t="s">
        <v>351</v>
      </c>
      <c r="C15741" s="17" t="s">
        <v>60</v>
      </c>
      <c r="D15741" s="17" t="s">
        <v>61</v>
      </c>
      <c r="E15741" s="19">
        <v>43708.912499999999</v>
      </c>
      <c r="F15741" s="19">
        <v>43708.986111110004</v>
      </c>
      <c r="G15741" s="9">
        <v>106</v>
      </c>
      <c r="H15741" s="9">
        <v>1</v>
      </c>
      <c r="I15741" s="9">
        <v>106</v>
      </c>
      <c r="J15741" s="17" t="s">
        <v>315</v>
      </c>
    </row>
    <row r="15742" spans="1:10">
      <c r="A15742" s="17" t="s">
        <v>20446</v>
      </c>
      <c r="B15742" s="18" t="s">
        <v>314</v>
      </c>
      <c r="C15742" s="17" t="s">
        <v>220</v>
      </c>
      <c r="D15742" s="17" t="s">
        <v>222</v>
      </c>
      <c r="E15742" s="19">
        <v>45617.627777770002</v>
      </c>
      <c r="F15742" s="19">
        <v>45617.701388879999</v>
      </c>
      <c r="G15742" s="9">
        <v>106</v>
      </c>
      <c r="H15742" s="9">
        <v>1</v>
      </c>
      <c r="I15742" s="9">
        <v>106</v>
      </c>
      <c r="J15742" s="17" t="s">
        <v>315</v>
      </c>
    </row>
    <row r="15743" spans="1:10">
      <c r="A15743" s="17" t="s">
        <v>25372</v>
      </c>
      <c r="B15743" s="18" t="s">
        <v>351</v>
      </c>
      <c r="C15743" s="17" t="s">
        <v>236</v>
      </c>
      <c r="D15743" s="17" t="s">
        <v>237</v>
      </c>
      <c r="E15743" s="19">
        <v>41406.822222219998</v>
      </c>
      <c r="F15743" s="19">
        <v>41406.895833330003</v>
      </c>
      <c r="G15743" s="9">
        <v>106</v>
      </c>
      <c r="H15743" s="9">
        <v>1</v>
      </c>
      <c r="I15743" s="9">
        <v>106</v>
      </c>
      <c r="J15743" s="17" t="s">
        <v>315</v>
      </c>
    </row>
    <row r="15744" spans="1:10">
      <c r="A15744" s="17" t="s">
        <v>25373</v>
      </c>
      <c r="B15744" s="18" t="s">
        <v>351</v>
      </c>
      <c r="C15744" s="17" t="s">
        <v>64</v>
      </c>
      <c r="D15744" s="17" t="s">
        <v>67</v>
      </c>
      <c r="E15744" s="19">
        <v>43057.643055549997</v>
      </c>
      <c r="F15744" s="19">
        <v>43057.716666660002</v>
      </c>
      <c r="G15744" s="9">
        <v>106</v>
      </c>
      <c r="H15744" s="9">
        <v>1</v>
      </c>
      <c r="I15744" s="9">
        <v>106</v>
      </c>
      <c r="J15744" s="17" t="s">
        <v>315</v>
      </c>
    </row>
    <row r="15745" spans="1:10">
      <c r="A15745" s="17" t="s">
        <v>2566</v>
      </c>
      <c r="B15745" s="18" t="s">
        <v>351</v>
      </c>
      <c r="C15745" s="17" t="s">
        <v>74</v>
      </c>
      <c r="D15745" s="17" t="s">
        <v>76</v>
      </c>
      <c r="E15745" s="19">
        <v>39929.384722219998</v>
      </c>
      <c r="F15745" s="19">
        <v>39929.458333330003</v>
      </c>
      <c r="G15745" s="9">
        <v>106</v>
      </c>
      <c r="H15745" s="9">
        <v>1</v>
      </c>
      <c r="I15745" s="9">
        <v>106</v>
      </c>
      <c r="J15745" s="17" t="s">
        <v>315</v>
      </c>
    </row>
    <row r="15746" spans="1:10">
      <c r="A15746" s="17" t="s">
        <v>25374</v>
      </c>
      <c r="B15746" s="18" t="s">
        <v>318</v>
      </c>
      <c r="C15746" s="17" t="s">
        <v>143</v>
      </c>
      <c r="D15746" s="17" t="s">
        <v>144</v>
      </c>
      <c r="E15746" s="19">
        <v>40827.879861109999</v>
      </c>
      <c r="F15746" s="19">
        <v>40827.916666659999</v>
      </c>
      <c r="G15746" s="9">
        <v>53</v>
      </c>
      <c r="H15746" s="9">
        <v>2</v>
      </c>
      <c r="I15746" s="9">
        <v>106</v>
      </c>
      <c r="J15746" s="17" t="s">
        <v>315</v>
      </c>
    </row>
    <row r="15747" spans="1:10">
      <c r="A15747" s="17" t="s">
        <v>25375</v>
      </c>
      <c r="B15747" s="18" t="s">
        <v>351</v>
      </c>
      <c r="C15747" s="17" t="s">
        <v>60</v>
      </c>
      <c r="D15747" s="17" t="s">
        <v>61</v>
      </c>
      <c r="E15747" s="19">
        <v>39557.65833333</v>
      </c>
      <c r="F15747" s="19">
        <v>39557.731944439998</v>
      </c>
      <c r="G15747" s="9">
        <v>106</v>
      </c>
      <c r="H15747" s="9">
        <v>1</v>
      </c>
      <c r="I15747" s="9">
        <v>106</v>
      </c>
      <c r="J15747" s="17" t="s">
        <v>315</v>
      </c>
    </row>
    <row r="15748" spans="1:10">
      <c r="A15748" s="17" t="s">
        <v>25376</v>
      </c>
      <c r="B15748" s="18" t="s">
        <v>314</v>
      </c>
      <c r="C15748" s="17" t="s">
        <v>298</v>
      </c>
      <c r="D15748" s="17" t="s">
        <v>300</v>
      </c>
      <c r="E15748" s="19">
        <v>41517.546527769999</v>
      </c>
      <c r="F15748" s="19">
        <v>41517.620138879996</v>
      </c>
      <c r="G15748" s="9">
        <v>106</v>
      </c>
      <c r="H15748" s="9">
        <v>1</v>
      </c>
      <c r="I15748" s="9">
        <v>106</v>
      </c>
      <c r="J15748" s="17" t="s">
        <v>315</v>
      </c>
    </row>
    <row r="15749" spans="1:10">
      <c r="A15749" s="17" t="s">
        <v>25377</v>
      </c>
      <c r="B15749" s="18" t="s">
        <v>351</v>
      </c>
      <c r="C15749" s="17" t="s">
        <v>64</v>
      </c>
      <c r="D15749" s="17" t="s">
        <v>64</v>
      </c>
      <c r="E15749" s="19">
        <v>42733.810416660002</v>
      </c>
      <c r="F15749" s="19">
        <v>42733.84722222</v>
      </c>
      <c r="G15749" s="9">
        <v>53</v>
      </c>
      <c r="H15749" s="9">
        <v>2</v>
      </c>
      <c r="I15749" s="9">
        <v>106</v>
      </c>
      <c r="J15749" s="17" t="s">
        <v>315</v>
      </c>
    </row>
    <row r="15750" spans="1:10">
      <c r="A15750" s="17" t="s">
        <v>12007</v>
      </c>
      <c r="B15750" s="18" t="s">
        <v>351</v>
      </c>
      <c r="C15750" s="17" t="s">
        <v>29</v>
      </c>
      <c r="D15750" s="17" t="s">
        <v>30</v>
      </c>
      <c r="E15750" s="19">
        <v>42664.336111110002</v>
      </c>
      <c r="F15750" s="19">
        <v>42664.40972222</v>
      </c>
      <c r="G15750" s="9">
        <v>106</v>
      </c>
      <c r="H15750" s="9">
        <v>1</v>
      </c>
      <c r="I15750" s="9">
        <v>106</v>
      </c>
      <c r="J15750" s="17" t="s">
        <v>315</v>
      </c>
    </row>
    <row r="15751" spans="1:10">
      <c r="A15751" s="17" t="s">
        <v>25378</v>
      </c>
      <c r="B15751" s="18" t="s">
        <v>351</v>
      </c>
      <c r="C15751" s="17" t="s">
        <v>35</v>
      </c>
      <c r="D15751" s="17" t="s">
        <v>36</v>
      </c>
      <c r="E15751" s="19">
        <v>42566.529166660002</v>
      </c>
      <c r="F15751" s="19">
        <v>42566.60277777</v>
      </c>
      <c r="G15751" s="9">
        <v>106</v>
      </c>
      <c r="H15751" s="9">
        <v>1</v>
      </c>
      <c r="I15751" s="9">
        <v>106</v>
      </c>
      <c r="J15751" s="17" t="s">
        <v>315</v>
      </c>
    </row>
    <row r="15752" spans="1:10">
      <c r="A15752" s="17" t="s">
        <v>25379</v>
      </c>
      <c r="B15752" s="18" t="s">
        <v>318</v>
      </c>
      <c r="C15752" s="17" t="s">
        <v>240</v>
      </c>
      <c r="D15752" s="17" t="s">
        <v>87</v>
      </c>
      <c r="E15752" s="19">
        <v>41093.582638879998</v>
      </c>
      <c r="F15752" s="19">
        <v>41093.65625</v>
      </c>
      <c r="G15752" s="9">
        <v>106</v>
      </c>
      <c r="H15752" s="9">
        <v>1</v>
      </c>
      <c r="I15752" s="9">
        <v>106</v>
      </c>
      <c r="J15752" s="17" t="s">
        <v>315</v>
      </c>
    </row>
    <row r="15753" spans="1:10">
      <c r="A15753" s="17" t="s">
        <v>25380</v>
      </c>
      <c r="B15753" s="18" t="s">
        <v>318</v>
      </c>
      <c r="C15753" s="17" t="s">
        <v>131</v>
      </c>
      <c r="D15753" s="17" t="s">
        <v>132</v>
      </c>
      <c r="E15753" s="19">
        <v>44042.572222219998</v>
      </c>
      <c r="F15753" s="19">
        <v>44042.645833330003</v>
      </c>
      <c r="G15753" s="9">
        <v>106</v>
      </c>
      <c r="H15753" s="9">
        <v>1</v>
      </c>
      <c r="I15753" s="9">
        <v>106</v>
      </c>
      <c r="J15753" s="17" t="s">
        <v>315</v>
      </c>
    </row>
    <row r="15754" spans="1:10">
      <c r="A15754" s="17" t="s">
        <v>3788</v>
      </c>
      <c r="B15754" s="18" t="s">
        <v>351</v>
      </c>
      <c r="C15754" s="17" t="s">
        <v>175</v>
      </c>
      <c r="D15754" s="17" t="s">
        <v>178</v>
      </c>
      <c r="E15754" s="19">
        <v>44511.642361110004</v>
      </c>
      <c r="F15754" s="19">
        <v>44511.715277770003</v>
      </c>
      <c r="G15754" s="9">
        <v>105</v>
      </c>
      <c r="H15754" s="9">
        <v>1</v>
      </c>
      <c r="I15754" s="9">
        <v>105</v>
      </c>
      <c r="J15754" s="17" t="s">
        <v>315</v>
      </c>
    </row>
    <row r="15755" spans="1:10">
      <c r="A15755" s="17" t="s">
        <v>25381</v>
      </c>
      <c r="B15755" s="18" t="s">
        <v>351</v>
      </c>
      <c r="C15755" s="17" t="s">
        <v>35</v>
      </c>
      <c r="D15755" s="17" t="s">
        <v>37</v>
      </c>
      <c r="E15755" s="19">
        <v>39488.614583330003</v>
      </c>
      <c r="F15755" s="19">
        <v>39488.6875</v>
      </c>
      <c r="G15755" s="9">
        <v>105</v>
      </c>
      <c r="H15755" s="9">
        <v>1</v>
      </c>
      <c r="I15755" s="9">
        <v>105</v>
      </c>
      <c r="J15755" s="17" t="s">
        <v>315</v>
      </c>
    </row>
    <row r="15756" spans="1:10">
      <c r="A15756" s="17" t="s">
        <v>17429</v>
      </c>
      <c r="B15756" s="18" t="s">
        <v>318</v>
      </c>
      <c r="C15756" s="17" t="s">
        <v>258</v>
      </c>
      <c r="D15756" s="17" t="s">
        <v>259</v>
      </c>
      <c r="E15756" s="19">
        <v>44150.489583330003</v>
      </c>
      <c r="F15756" s="19">
        <v>44150.513888879999</v>
      </c>
      <c r="G15756" s="9">
        <v>35</v>
      </c>
      <c r="H15756" s="9">
        <v>3</v>
      </c>
      <c r="I15756" s="9">
        <v>105</v>
      </c>
      <c r="J15756" s="17" t="s">
        <v>315</v>
      </c>
    </row>
    <row r="15757" spans="1:10">
      <c r="A15757" s="17" t="s">
        <v>25382</v>
      </c>
      <c r="B15757" s="18" t="s">
        <v>318</v>
      </c>
      <c r="C15757" s="17" t="s">
        <v>188</v>
      </c>
      <c r="D15757" s="17" t="s">
        <v>40</v>
      </c>
      <c r="E15757" s="19">
        <v>45401.479166659999</v>
      </c>
      <c r="F15757" s="19">
        <v>45401.552083330003</v>
      </c>
      <c r="G15757" s="9">
        <v>105</v>
      </c>
      <c r="H15757" s="9">
        <v>1</v>
      </c>
      <c r="I15757" s="9">
        <v>105</v>
      </c>
      <c r="J15757" s="17" t="s">
        <v>315</v>
      </c>
    </row>
    <row r="15758" spans="1:10">
      <c r="A15758" s="17" t="s">
        <v>25383</v>
      </c>
      <c r="B15758" s="18" t="s">
        <v>318</v>
      </c>
      <c r="C15758" s="17" t="s">
        <v>44</v>
      </c>
      <c r="D15758" s="17" t="s">
        <v>45</v>
      </c>
      <c r="E15758" s="19">
        <v>42809.65625</v>
      </c>
      <c r="F15758" s="19">
        <v>42809.729166659999</v>
      </c>
      <c r="G15758" s="9">
        <v>105</v>
      </c>
      <c r="H15758" s="9">
        <v>1</v>
      </c>
      <c r="I15758" s="9">
        <v>105</v>
      </c>
      <c r="J15758" s="17" t="s">
        <v>315</v>
      </c>
    </row>
    <row r="15759" spans="1:10">
      <c r="A15759" s="17" t="s">
        <v>25384</v>
      </c>
      <c r="B15759" s="18" t="s">
        <v>318</v>
      </c>
      <c r="C15759" s="17" t="s">
        <v>139</v>
      </c>
      <c r="D15759" s="17" t="s">
        <v>140</v>
      </c>
      <c r="E15759" s="19">
        <v>43590.496527770003</v>
      </c>
      <c r="F15759" s="19">
        <v>43590.511111109998</v>
      </c>
      <c r="G15759" s="9">
        <v>21</v>
      </c>
      <c r="H15759" s="9">
        <v>5</v>
      </c>
      <c r="I15759" s="9">
        <v>105</v>
      </c>
      <c r="J15759" s="17" t="s">
        <v>315</v>
      </c>
    </row>
    <row r="15760" spans="1:10">
      <c r="A15760" s="17" t="s">
        <v>25385</v>
      </c>
      <c r="B15760" s="18" t="s">
        <v>314</v>
      </c>
      <c r="C15760" s="17" t="s">
        <v>249</v>
      </c>
      <c r="D15760" s="17" t="s">
        <v>250</v>
      </c>
      <c r="E15760" s="19">
        <v>40247.402777770003</v>
      </c>
      <c r="F15760" s="19">
        <v>40247.427083330003</v>
      </c>
      <c r="G15760" s="9">
        <v>35</v>
      </c>
      <c r="H15760" s="9">
        <v>3</v>
      </c>
      <c r="I15760" s="9">
        <v>105</v>
      </c>
      <c r="J15760" s="17" t="s">
        <v>315</v>
      </c>
    </row>
    <row r="15761" spans="1:10">
      <c r="A15761" s="17" t="s">
        <v>25386</v>
      </c>
      <c r="B15761" s="18" t="s">
        <v>318</v>
      </c>
      <c r="C15761" s="17" t="s">
        <v>131</v>
      </c>
      <c r="D15761" s="17" t="s">
        <v>132</v>
      </c>
      <c r="E15761" s="19">
        <v>42221.857638879999</v>
      </c>
      <c r="F15761" s="19">
        <v>42221.930555550003</v>
      </c>
      <c r="G15761" s="9">
        <v>105</v>
      </c>
      <c r="H15761" s="9">
        <v>1</v>
      </c>
      <c r="I15761" s="9">
        <v>105</v>
      </c>
      <c r="J15761" s="17" t="s">
        <v>2498</v>
      </c>
    </row>
    <row r="15762" spans="1:10">
      <c r="A15762" s="17" t="s">
        <v>25387</v>
      </c>
      <c r="B15762" s="18" t="s">
        <v>351</v>
      </c>
      <c r="C15762" s="17" t="s">
        <v>175</v>
      </c>
      <c r="D15762" s="17" t="s">
        <v>157</v>
      </c>
      <c r="E15762" s="19">
        <v>43524.486111110004</v>
      </c>
      <c r="F15762" s="19">
        <v>43524.510416659999</v>
      </c>
      <c r="G15762" s="9">
        <v>35</v>
      </c>
      <c r="H15762" s="9">
        <v>3</v>
      </c>
      <c r="I15762" s="9">
        <v>105</v>
      </c>
      <c r="J15762" s="17" t="s">
        <v>2498</v>
      </c>
    </row>
    <row r="15763" spans="1:10">
      <c r="A15763" s="17" t="s">
        <v>25388</v>
      </c>
      <c r="B15763" s="18" t="s">
        <v>351</v>
      </c>
      <c r="C15763" s="17" t="s">
        <v>64</v>
      </c>
      <c r="D15763" s="17" t="s">
        <v>64</v>
      </c>
      <c r="E15763" s="19">
        <v>44040.767361110004</v>
      </c>
      <c r="F15763" s="19">
        <v>44040.840277770003</v>
      </c>
      <c r="G15763" s="9">
        <v>105</v>
      </c>
      <c r="H15763" s="9">
        <v>1</v>
      </c>
      <c r="I15763" s="9">
        <v>105</v>
      </c>
      <c r="J15763" s="17" t="s">
        <v>315</v>
      </c>
    </row>
    <row r="15764" spans="1:10">
      <c r="A15764" s="17" t="s">
        <v>25389</v>
      </c>
      <c r="B15764" s="18" t="s">
        <v>351</v>
      </c>
      <c r="C15764" s="17" t="s">
        <v>104</v>
      </c>
      <c r="D15764" s="17" t="s">
        <v>105</v>
      </c>
      <c r="E15764" s="19">
        <v>41874.788888880001</v>
      </c>
      <c r="F15764" s="19">
        <v>41874.861805549997</v>
      </c>
      <c r="G15764" s="9">
        <v>105</v>
      </c>
      <c r="H15764" s="9">
        <v>1</v>
      </c>
      <c r="I15764" s="9">
        <v>105</v>
      </c>
      <c r="J15764" s="17" t="s">
        <v>2498</v>
      </c>
    </row>
    <row r="15765" spans="1:10">
      <c r="A15765" s="17" t="s">
        <v>25390</v>
      </c>
      <c r="B15765" s="18" t="s">
        <v>318</v>
      </c>
      <c r="C15765" s="17" t="s">
        <v>286</v>
      </c>
      <c r="D15765" s="17" t="s">
        <v>288</v>
      </c>
      <c r="E15765" s="19">
        <v>39625.78125</v>
      </c>
      <c r="F15765" s="19">
        <v>39625.854166659999</v>
      </c>
      <c r="G15765" s="9">
        <v>105</v>
      </c>
      <c r="H15765" s="9">
        <v>1</v>
      </c>
      <c r="I15765" s="9">
        <v>105</v>
      </c>
      <c r="J15765" s="17" t="s">
        <v>315</v>
      </c>
    </row>
    <row r="15766" spans="1:10">
      <c r="A15766" s="17" t="s">
        <v>25391</v>
      </c>
      <c r="B15766" s="18" t="s">
        <v>318</v>
      </c>
      <c r="C15766" s="17" t="s">
        <v>139</v>
      </c>
      <c r="D15766" s="17" t="s">
        <v>140</v>
      </c>
      <c r="E15766" s="19">
        <v>42283.822916659999</v>
      </c>
      <c r="F15766" s="19">
        <v>42283.895833330003</v>
      </c>
      <c r="G15766" s="9">
        <v>105</v>
      </c>
      <c r="H15766" s="9">
        <v>1</v>
      </c>
      <c r="I15766" s="9">
        <v>105</v>
      </c>
      <c r="J15766" s="17" t="s">
        <v>315</v>
      </c>
    </row>
    <row r="15767" spans="1:10">
      <c r="A15767" s="17" t="s">
        <v>25392</v>
      </c>
      <c r="B15767" s="18" t="s">
        <v>351</v>
      </c>
      <c r="C15767" s="17" t="s">
        <v>35</v>
      </c>
      <c r="D15767" s="17" t="s">
        <v>37</v>
      </c>
      <c r="E15767" s="19">
        <v>42184.642361110004</v>
      </c>
      <c r="F15767" s="19">
        <v>42184.652777770003</v>
      </c>
      <c r="G15767" s="9">
        <v>15</v>
      </c>
      <c r="H15767" s="9">
        <v>7</v>
      </c>
      <c r="I15767" s="9">
        <v>105</v>
      </c>
      <c r="J15767" s="17" t="s">
        <v>315</v>
      </c>
    </row>
    <row r="15768" spans="1:10">
      <c r="A15768" s="17" t="s">
        <v>25393</v>
      </c>
      <c r="B15768" s="18" t="s">
        <v>351</v>
      </c>
      <c r="C15768" s="17" t="s">
        <v>182</v>
      </c>
      <c r="D15768" s="17" t="s">
        <v>184</v>
      </c>
      <c r="E15768" s="19">
        <v>41483.563888880002</v>
      </c>
      <c r="F15768" s="19">
        <v>41483.636805549999</v>
      </c>
      <c r="G15768" s="9">
        <v>105</v>
      </c>
      <c r="H15768" s="9">
        <v>1</v>
      </c>
      <c r="I15768" s="9">
        <v>105</v>
      </c>
      <c r="J15768" s="17" t="s">
        <v>2498</v>
      </c>
    </row>
    <row r="15769" spans="1:10">
      <c r="A15769" s="17" t="s">
        <v>25394</v>
      </c>
      <c r="B15769" s="18" t="s">
        <v>318</v>
      </c>
      <c r="C15769" s="17" t="s">
        <v>126</v>
      </c>
      <c r="D15769" s="17" t="s">
        <v>127</v>
      </c>
      <c r="E15769" s="19">
        <v>39488.44097222</v>
      </c>
      <c r="F15769" s="19">
        <v>39488.465277770003</v>
      </c>
      <c r="G15769" s="9">
        <v>35</v>
      </c>
      <c r="H15769" s="9">
        <v>3</v>
      </c>
      <c r="I15769" s="9">
        <v>105</v>
      </c>
      <c r="J15769" s="17" t="s">
        <v>315</v>
      </c>
    </row>
    <row r="15770" spans="1:10">
      <c r="A15770" s="17" t="s">
        <v>25395</v>
      </c>
      <c r="B15770" s="18" t="s">
        <v>318</v>
      </c>
      <c r="C15770" s="17" t="s">
        <v>201</v>
      </c>
      <c r="D15770" s="17" t="s">
        <v>248</v>
      </c>
      <c r="E15770" s="19">
        <v>45052.670138879999</v>
      </c>
      <c r="F15770" s="19">
        <v>45052.680555550003</v>
      </c>
      <c r="G15770" s="9">
        <v>15</v>
      </c>
      <c r="H15770" s="9">
        <v>7</v>
      </c>
      <c r="I15770" s="9">
        <v>105</v>
      </c>
      <c r="J15770" s="17" t="s">
        <v>315</v>
      </c>
    </row>
    <row r="15771" spans="1:10">
      <c r="A15771" s="17" t="s">
        <v>25396</v>
      </c>
      <c r="B15771" s="18" t="s">
        <v>351</v>
      </c>
      <c r="C15771" s="17" t="s">
        <v>100</v>
      </c>
      <c r="D15771" s="17" t="s">
        <v>216</v>
      </c>
      <c r="E15771" s="19">
        <v>41769.527777770003</v>
      </c>
      <c r="F15771" s="19">
        <v>41769.552083330003</v>
      </c>
      <c r="G15771" s="9">
        <v>35</v>
      </c>
      <c r="H15771" s="9">
        <v>3</v>
      </c>
      <c r="I15771" s="9">
        <v>105</v>
      </c>
      <c r="J15771" s="17" t="s">
        <v>315</v>
      </c>
    </row>
    <row r="15772" spans="1:10">
      <c r="A15772" s="17" t="s">
        <v>25397</v>
      </c>
      <c r="B15772" s="18" t="s">
        <v>318</v>
      </c>
      <c r="C15772" s="17" t="s">
        <v>188</v>
      </c>
      <c r="D15772" s="17" t="s">
        <v>189</v>
      </c>
      <c r="E15772" s="19">
        <v>45100.59375</v>
      </c>
      <c r="F15772" s="19">
        <v>45100.666666659999</v>
      </c>
      <c r="G15772" s="9">
        <v>105</v>
      </c>
      <c r="H15772" s="9">
        <v>1</v>
      </c>
      <c r="I15772" s="9">
        <v>105</v>
      </c>
      <c r="J15772" s="17" t="s">
        <v>315</v>
      </c>
    </row>
    <row r="15773" spans="1:10">
      <c r="A15773" s="17" t="s">
        <v>25398</v>
      </c>
      <c r="B15773" s="18" t="s">
        <v>351</v>
      </c>
      <c r="C15773" s="17" t="s">
        <v>164</v>
      </c>
      <c r="D15773" s="17" t="s">
        <v>165</v>
      </c>
      <c r="E15773" s="19">
        <v>39737.535416660001</v>
      </c>
      <c r="F15773" s="19">
        <v>39737.608333329998</v>
      </c>
      <c r="G15773" s="9">
        <v>105</v>
      </c>
      <c r="H15773" s="9">
        <v>1</v>
      </c>
      <c r="I15773" s="9">
        <v>105</v>
      </c>
      <c r="J15773" s="17" t="s">
        <v>315</v>
      </c>
    </row>
    <row r="15774" spans="1:10">
      <c r="A15774" s="17" t="s">
        <v>25399</v>
      </c>
      <c r="B15774" s="18" t="s">
        <v>318</v>
      </c>
      <c r="C15774" s="17" t="s">
        <v>126</v>
      </c>
      <c r="D15774" s="17" t="s">
        <v>127</v>
      </c>
      <c r="E15774" s="19">
        <v>40523.604861109998</v>
      </c>
      <c r="F15774" s="19">
        <v>40523.677777769997</v>
      </c>
      <c r="G15774" s="9">
        <v>105</v>
      </c>
      <c r="H15774" s="9">
        <v>1</v>
      </c>
      <c r="I15774" s="9">
        <v>105</v>
      </c>
      <c r="J15774" s="17" t="s">
        <v>315</v>
      </c>
    </row>
    <row r="15775" spans="1:10">
      <c r="A15775" s="17" t="s">
        <v>25400</v>
      </c>
      <c r="B15775" s="18" t="s">
        <v>351</v>
      </c>
      <c r="C15775" s="17" t="s">
        <v>99</v>
      </c>
      <c r="D15775" s="17" t="s">
        <v>102</v>
      </c>
      <c r="E15775" s="19">
        <v>40174.673611110004</v>
      </c>
      <c r="F15775" s="19">
        <v>40174.746527770003</v>
      </c>
      <c r="G15775" s="9">
        <v>105</v>
      </c>
      <c r="H15775" s="9">
        <v>1</v>
      </c>
      <c r="I15775" s="9">
        <v>105</v>
      </c>
      <c r="J15775" s="17" t="s">
        <v>315</v>
      </c>
    </row>
    <row r="15776" spans="1:10">
      <c r="A15776" s="17" t="s">
        <v>25401</v>
      </c>
      <c r="B15776" s="18" t="s">
        <v>351</v>
      </c>
      <c r="C15776" s="17" t="s">
        <v>100</v>
      </c>
      <c r="D15776" s="17" t="s">
        <v>87</v>
      </c>
      <c r="E15776" s="19">
        <v>45137.650694440003</v>
      </c>
      <c r="F15776" s="19">
        <v>45137.686805550002</v>
      </c>
      <c r="G15776" s="9">
        <v>52</v>
      </c>
      <c r="H15776" s="9">
        <v>2</v>
      </c>
      <c r="I15776" s="9">
        <v>104</v>
      </c>
      <c r="J15776" s="17" t="s">
        <v>315</v>
      </c>
    </row>
    <row r="15777" spans="1:10">
      <c r="A15777" s="17" t="s">
        <v>25402</v>
      </c>
      <c r="B15777" s="18" t="s">
        <v>318</v>
      </c>
      <c r="C15777" s="17" t="s">
        <v>223</v>
      </c>
      <c r="D15777" s="17" t="s">
        <v>225</v>
      </c>
      <c r="E15777" s="19">
        <v>40846.656944440001</v>
      </c>
      <c r="F15777" s="19">
        <v>40846.729166659999</v>
      </c>
      <c r="G15777" s="9">
        <v>104</v>
      </c>
      <c r="H15777" s="9">
        <v>1</v>
      </c>
      <c r="I15777" s="9">
        <v>104</v>
      </c>
      <c r="J15777" s="17" t="s">
        <v>2498</v>
      </c>
    </row>
    <row r="15778" spans="1:10">
      <c r="A15778" s="17" t="s">
        <v>25403</v>
      </c>
      <c r="B15778" s="18" t="s">
        <v>351</v>
      </c>
      <c r="C15778" s="17" t="s">
        <v>35</v>
      </c>
      <c r="D15778" s="17" t="s">
        <v>37</v>
      </c>
      <c r="E15778" s="19">
        <v>44452.886111109998</v>
      </c>
      <c r="F15778" s="19">
        <v>44452.958333330003</v>
      </c>
      <c r="G15778" s="9">
        <v>104</v>
      </c>
      <c r="H15778" s="9">
        <v>1</v>
      </c>
      <c r="I15778" s="9">
        <v>104</v>
      </c>
      <c r="J15778" s="17" t="s">
        <v>2498</v>
      </c>
    </row>
    <row r="15779" spans="1:10">
      <c r="A15779" s="17" t="s">
        <v>25404</v>
      </c>
      <c r="B15779" s="18" t="s">
        <v>351</v>
      </c>
      <c r="C15779" s="17" t="s">
        <v>64</v>
      </c>
      <c r="D15779" s="17" t="s">
        <v>67</v>
      </c>
      <c r="E15779" s="19">
        <v>42664.421527769999</v>
      </c>
      <c r="F15779" s="19">
        <v>42664.493750000001</v>
      </c>
      <c r="G15779" s="9">
        <v>104</v>
      </c>
      <c r="H15779" s="9">
        <v>1</v>
      </c>
      <c r="I15779" s="9">
        <v>104</v>
      </c>
      <c r="J15779" s="17" t="s">
        <v>315</v>
      </c>
    </row>
    <row r="15780" spans="1:10">
      <c r="A15780" s="17" t="s">
        <v>25405</v>
      </c>
      <c r="B15780" s="18" t="s">
        <v>318</v>
      </c>
      <c r="C15780" s="17" t="s">
        <v>252</v>
      </c>
      <c r="D15780" s="17" t="s">
        <v>253</v>
      </c>
      <c r="E15780" s="19">
        <v>43278.448611109998</v>
      </c>
      <c r="F15780" s="19">
        <v>43278.520833330003</v>
      </c>
      <c r="G15780" s="9">
        <v>104</v>
      </c>
      <c r="H15780" s="9">
        <v>1</v>
      </c>
      <c r="I15780" s="9">
        <v>104</v>
      </c>
      <c r="J15780" s="17" t="s">
        <v>315</v>
      </c>
    </row>
    <row r="15781" spans="1:10">
      <c r="A15781" s="17" t="s">
        <v>25406</v>
      </c>
      <c r="B15781" s="18" t="s">
        <v>351</v>
      </c>
      <c r="C15781" s="17" t="s">
        <v>99</v>
      </c>
      <c r="D15781" s="17" t="s">
        <v>102</v>
      </c>
      <c r="E15781" s="19">
        <v>45203.504166660001</v>
      </c>
      <c r="F15781" s="19">
        <v>45203.576388879999</v>
      </c>
      <c r="G15781" s="9">
        <v>104</v>
      </c>
      <c r="H15781" s="9">
        <v>1</v>
      </c>
      <c r="I15781" s="9">
        <v>104</v>
      </c>
      <c r="J15781" s="17" t="s">
        <v>315</v>
      </c>
    </row>
    <row r="15782" spans="1:10">
      <c r="A15782" s="17" t="s">
        <v>25407</v>
      </c>
      <c r="B15782" s="18" t="s">
        <v>351</v>
      </c>
      <c r="C15782" s="17" t="s">
        <v>179</v>
      </c>
      <c r="D15782" s="17" t="s">
        <v>180</v>
      </c>
      <c r="E15782" s="19">
        <v>40428.424305549997</v>
      </c>
      <c r="F15782" s="19">
        <v>40428.496527770003</v>
      </c>
      <c r="G15782" s="9">
        <v>104</v>
      </c>
      <c r="H15782" s="9">
        <v>1</v>
      </c>
      <c r="I15782" s="9">
        <v>104</v>
      </c>
      <c r="J15782" s="17" t="s">
        <v>315</v>
      </c>
    </row>
    <row r="15783" spans="1:10">
      <c r="A15783" s="17" t="s">
        <v>25408</v>
      </c>
      <c r="B15783" s="18" t="s">
        <v>318</v>
      </c>
      <c r="C15783" s="17" t="s">
        <v>202</v>
      </c>
      <c r="D15783" s="17" t="s">
        <v>205</v>
      </c>
      <c r="E15783" s="19">
        <v>39596.401388879996</v>
      </c>
      <c r="F15783" s="19">
        <v>39596.410416660001</v>
      </c>
      <c r="G15783" s="9">
        <v>13</v>
      </c>
      <c r="H15783" s="9">
        <v>8</v>
      </c>
      <c r="I15783" s="9">
        <v>104</v>
      </c>
      <c r="J15783" s="17" t="s">
        <v>315</v>
      </c>
    </row>
    <row r="15784" spans="1:10">
      <c r="A15784" s="17" t="s">
        <v>13964</v>
      </c>
      <c r="B15784" s="18" t="s">
        <v>351</v>
      </c>
      <c r="C15784" s="17" t="s">
        <v>99</v>
      </c>
      <c r="D15784" s="17" t="s">
        <v>102</v>
      </c>
      <c r="E15784" s="19">
        <v>44457.438194440001</v>
      </c>
      <c r="F15784" s="19">
        <v>44457.510416659999</v>
      </c>
      <c r="G15784" s="9">
        <v>104</v>
      </c>
      <c r="H15784" s="9">
        <v>1</v>
      </c>
      <c r="I15784" s="9">
        <v>104</v>
      </c>
      <c r="J15784" s="17" t="s">
        <v>315</v>
      </c>
    </row>
    <row r="15785" spans="1:10">
      <c r="A15785" s="17" t="s">
        <v>25409</v>
      </c>
      <c r="B15785" s="18" t="s">
        <v>318</v>
      </c>
      <c r="C15785" s="17" t="s">
        <v>128</v>
      </c>
      <c r="D15785" s="17" t="s">
        <v>129</v>
      </c>
      <c r="E15785" s="19">
        <v>39924.472916660001</v>
      </c>
      <c r="F15785" s="19">
        <v>39924.545138879999</v>
      </c>
      <c r="G15785" s="9">
        <v>104</v>
      </c>
      <c r="H15785" s="9">
        <v>1</v>
      </c>
      <c r="I15785" s="9">
        <v>104</v>
      </c>
      <c r="J15785" s="17" t="s">
        <v>2498</v>
      </c>
    </row>
    <row r="15786" spans="1:10">
      <c r="A15786" s="17" t="s">
        <v>25410</v>
      </c>
      <c r="B15786" s="18" t="s">
        <v>318</v>
      </c>
      <c r="C15786" s="17" t="s">
        <v>210</v>
      </c>
      <c r="D15786" s="17" t="s">
        <v>138</v>
      </c>
      <c r="E15786" s="19">
        <v>39813.802777769997</v>
      </c>
      <c r="F15786" s="19">
        <v>39813.875</v>
      </c>
      <c r="G15786" s="9">
        <v>104</v>
      </c>
      <c r="H15786" s="9">
        <v>1</v>
      </c>
      <c r="I15786" s="9">
        <v>104</v>
      </c>
      <c r="J15786" s="17" t="s">
        <v>2498</v>
      </c>
    </row>
    <row r="15787" spans="1:10">
      <c r="A15787" s="17" t="s">
        <v>25411</v>
      </c>
      <c r="B15787" s="18" t="s">
        <v>351</v>
      </c>
      <c r="C15787" s="17" t="s">
        <v>256</v>
      </c>
      <c r="D15787" s="17" t="s">
        <v>40</v>
      </c>
      <c r="E15787" s="19">
        <v>41459.522222220003</v>
      </c>
      <c r="F15787" s="19">
        <v>41459.594444440001</v>
      </c>
      <c r="G15787" s="9">
        <v>104</v>
      </c>
      <c r="H15787" s="9">
        <v>1</v>
      </c>
      <c r="I15787" s="9">
        <v>104</v>
      </c>
      <c r="J15787" s="17" t="s">
        <v>315</v>
      </c>
    </row>
    <row r="15788" spans="1:10">
      <c r="A15788" s="17" t="s">
        <v>10263</v>
      </c>
      <c r="B15788" s="18" t="s">
        <v>351</v>
      </c>
      <c r="C15788" s="17" t="s">
        <v>172</v>
      </c>
      <c r="D15788" s="17" t="s">
        <v>66</v>
      </c>
      <c r="E15788" s="19">
        <v>44738.615277769997</v>
      </c>
      <c r="F15788" s="19">
        <v>44738.6875</v>
      </c>
      <c r="G15788" s="9">
        <v>104</v>
      </c>
      <c r="H15788" s="9">
        <v>1</v>
      </c>
      <c r="I15788" s="9">
        <v>104</v>
      </c>
      <c r="J15788" s="17" t="s">
        <v>315</v>
      </c>
    </row>
    <row r="15789" spans="1:10">
      <c r="A15789" s="17" t="s">
        <v>15774</v>
      </c>
      <c r="B15789" s="18" t="s">
        <v>318</v>
      </c>
      <c r="C15789" s="17" t="s">
        <v>68</v>
      </c>
      <c r="D15789" s="17" t="s">
        <v>71</v>
      </c>
      <c r="E15789" s="19">
        <v>41489.549305549997</v>
      </c>
      <c r="F15789" s="19">
        <v>41489.621527770003</v>
      </c>
      <c r="G15789" s="9">
        <v>104</v>
      </c>
      <c r="H15789" s="9">
        <v>1</v>
      </c>
      <c r="I15789" s="9">
        <v>104</v>
      </c>
      <c r="J15789" s="17" t="s">
        <v>2498</v>
      </c>
    </row>
    <row r="15790" spans="1:10">
      <c r="A15790" s="17" t="s">
        <v>25412</v>
      </c>
      <c r="B15790" s="18" t="s">
        <v>318</v>
      </c>
      <c r="C15790" s="17" t="s">
        <v>68</v>
      </c>
      <c r="D15790" s="17" t="s">
        <v>70</v>
      </c>
      <c r="E15790" s="19">
        <v>40617.646527769997</v>
      </c>
      <c r="F15790" s="19">
        <v>40617.71875</v>
      </c>
      <c r="G15790" s="9">
        <v>104</v>
      </c>
      <c r="H15790" s="9">
        <v>1</v>
      </c>
      <c r="I15790" s="9">
        <v>104</v>
      </c>
      <c r="J15790" s="17" t="s">
        <v>315</v>
      </c>
    </row>
    <row r="15791" spans="1:10">
      <c r="A15791" s="17" t="s">
        <v>25413</v>
      </c>
      <c r="B15791" s="18" t="s">
        <v>318</v>
      </c>
      <c r="C15791" s="17" t="s">
        <v>126</v>
      </c>
      <c r="D15791" s="17" t="s">
        <v>127</v>
      </c>
      <c r="E15791" s="19">
        <v>43919.497916660002</v>
      </c>
      <c r="F15791" s="19">
        <v>43919.56944444</v>
      </c>
      <c r="G15791" s="9">
        <v>103</v>
      </c>
      <c r="H15791" s="9">
        <v>1</v>
      </c>
      <c r="I15791" s="9">
        <v>103</v>
      </c>
      <c r="J15791" s="17" t="s">
        <v>315</v>
      </c>
    </row>
    <row r="15792" spans="1:10">
      <c r="A15792" s="17" t="s">
        <v>25414</v>
      </c>
      <c r="B15792" s="18" t="s">
        <v>318</v>
      </c>
      <c r="C15792" s="17" t="s">
        <v>232</v>
      </c>
      <c r="D15792" s="17" t="s">
        <v>40</v>
      </c>
      <c r="E15792" s="19">
        <v>42934.556944440003</v>
      </c>
      <c r="F15792" s="19">
        <v>42934.62847222</v>
      </c>
      <c r="G15792" s="9">
        <v>103</v>
      </c>
      <c r="H15792" s="9">
        <v>1</v>
      </c>
      <c r="I15792" s="9">
        <v>103</v>
      </c>
      <c r="J15792" s="17" t="s">
        <v>315</v>
      </c>
    </row>
    <row r="15793" spans="1:10">
      <c r="A15793" s="17" t="s">
        <v>25415</v>
      </c>
      <c r="B15793" s="18" t="s">
        <v>351</v>
      </c>
      <c r="C15793" s="17" t="s">
        <v>172</v>
      </c>
      <c r="D15793" s="17" t="s">
        <v>173</v>
      </c>
      <c r="E15793" s="19">
        <v>44440.365972220003</v>
      </c>
      <c r="F15793" s="19">
        <v>44440.4375</v>
      </c>
      <c r="G15793" s="9">
        <v>103</v>
      </c>
      <c r="H15793" s="9">
        <v>1</v>
      </c>
      <c r="I15793" s="9">
        <v>103</v>
      </c>
      <c r="J15793" s="17" t="s">
        <v>315</v>
      </c>
    </row>
    <row r="15794" spans="1:10">
      <c r="A15794" s="17" t="s">
        <v>25416</v>
      </c>
      <c r="B15794" s="18" t="s">
        <v>318</v>
      </c>
      <c r="C15794" s="17" t="s">
        <v>83</v>
      </c>
      <c r="D15794" s="17" t="s">
        <v>85</v>
      </c>
      <c r="E15794" s="19">
        <v>44758.72430555</v>
      </c>
      <c r="F15794" s="19">
        <v>44758.772916659997</v>
      </c>
      <c r="G15794" s="9">
        <v>70</v>
      </c>
      <c r="H15794" s="9">
        <v>2</v>
      </c>
      <c r="I15794" s="9">
        <v>103</v>
      </c>
      <c r="J15794" s="17" t="s">
        <v>315</v>
      </c>
    </row>
    <row r="15795" spans="1:10">
      <c r="A15795" s="17" t="s">
        <v>25417</v>
      </c>
      <c r="B15795" s="18" t="s">
        <v>351</v>
      </c>
      <c r="C15795" s="17" t="s">
        <v>64</v>
      </c>
      <c r="D15795" s="17" t="s">
        <v>64</v>
      </c>
      <c r="E15795" s="19">
        <v>40701.713888879996</v>
      </c>
      <c r="F15795" s="19">
        <v>40701.785416660001</v>
      </c>
      <c r="G15795" s="9">
        <v>103</v>
      </c>
      <c r="H15795" s="9">
        <v>1</v>
      </c>
      <c r="I15795" s="9">
        <v>103</v>
      </c>
      <c r="J15795" s="17" t="s">
        <v>315</v>
      </c>
    </row>
    <row r="15796" spans="1:10">
      <c r="A15796" s="17" t="s">
        <v>25418</v>
      </c>
      <c r="B15796" s="18" t="s">
        <v>351</v>
      </c>
      <c r="C15796" s="17" t="s">
        <v>182</v>
      </c>
      <c r="D15796" s="17" t="s">
        <v>185</v>
      </c>
      <c r="E15796" s="19">
        <v>40454.215972220001</v>
      </c>
      <c r="F15796" s="19">
        <v>40454.287499999999</v>
      </c>
      <c r="G15796" s="9">
        <v>103</v>
      </c>
      <c r="H15796" s="9">
        <v>1</v>
      </c>
      <c r="I15796" s="9">
        <v>103</v>
      </c>
      <c r="J15796" s="17" t="s">
        <v>315</v>
      </c>
    </row>
    <row r="15797" spans="1:10">
      <c r="A15797" s="17" t="s">
        <v>25419</v>
      </c>
      <c r="B15797" s="18" t="s">
        <v>314</v>
      </c>
      <c r="C15797" s="17" t="s">
        <v>298</v>
      </c>
      <c r="D15797" s="17" t="s">
        <v>300</v>
      </c>
      <c r="E15797" s="19">
        <v>43730.709722220003</v>
      </c>
      <c r="F15797" s="19">
        <v>43730.78125</v>
      </c>
      <c r="G15797" s="9">
        <v>103</v>
      </c>
      <c r="H15797" s="9">
        <v>1</v>
      </c>
      <c r="I15797" s="9">
        <v>103</v>
      </c>
      <c r="J15797" s="17" t="s">
        <v>315</v>
      </c>
    </row>
    <row r="15798" spans="1:10">
      <c r="A15798" s="17" t="s">
        <v>25420</v>
      </c>
      <c r="B15798" s="18" t="s">
        <v>351</v>
      </c>
      <c r="C15798" s="17" t="s">
        <v>256</v>
      </c>
      <c r="D15798" s="17" t="s">
        <v>257</v>
      </c>
      <c r="E15798" s="19">
        <v>39934.38194444</v>
      </c>
      <c r="F15798" s="19">
        <v>39934.453472219997</v>
      </c>
      <c r="G15798" s="9">
        <v>103</v>
      </c>
      <c r="H15798" s="9">
        <v>1</v>
      </c>
      <c r="I15798" s="9">
        <v>103</v>
      </c>
      <c r="J15798" s="17" t="s">
        <v>315</v>
      </c>
    </row>
    <row r="15799" spans="1:10">
      <c r="A15799" s="17" t="s">
        <v>25421</v>
      </c>
      <c r="B15799" s="18" t="s">
        <v>318</v>
      </c>
      <c r="C15799" s="17" t="s">
        <v>139</v>
      </c>
      <c r="D15799" s="17" t="s">
        <v>140</v>
      </c>
      <c r="E15799" s="19">
        <v>41739.567361109999</v>
      </c>
      <c r="F15799" s="19">
        <v>41739.638888879999</v>
      </c>
      <c r="G15799" s="9">
        <v>103</v>
      </c>
      <c r="H15799" s="9">
        <v>1</v>
      </c>
      <c r="I15799" s="9">
        <v>103</v>
      </c>
      <c r="J15799" s="17" t="s">
        <v>315</v>
      </c>
    </row>
    <row r="15800" spans="1:10">
      <c r="A15800" s="17" t="s">
        <v>25422</v>
      </c>
      <c r="B15800" s="18" t="s">
        <v>314</v>
      </c>
      <c r="C15800" s="17" t="s">
        <v>220</v>
      </c>
      <c r="D15800" s="17" t="s">
        <v>222</v>
      </c>
      <c r="E15800" s="19">
        <v>41108.572916659999</v>
      </c>
      <c r="F15800" s="19">
        <v>41108.644444439997</v>
      </c>
      <c r="G15800" s="9">
        <v>103</v>
      </c>
      <c r="H15800" s="9">
        <v>1</v>
      </c>
      <c r="I15800" s="9">
        <v>103</v>
      </c>
      <c r="J15800" s="17" t="s">
        <v>315</v>
      </c>
    </row>
    <row r="15801" spans="1:10">
      <c r="A15801" s="17" t="s">
        <v>25423</v>
      </c>
      <c r="B15801" s="18" t="s">
        <v>351</v>
      </c>
      <c r="C15801" s="17" t="s">
        <v>236</v>
      </c>
      <c r="D15801" s="17" t="s">
        <v>237</v>
      </c>
      <c r="E15801" s="19">
        <v>45515.617361110002</v>
      </c>
      <c r="F15801" s="19">
        <v>45515.688888880002</v>
      </c>
      <c r="G15801" s="9">
        <v>103</v>
      </c>
      <c r="H15801" s="9">
        <v>1</v>
      </c>
      <c r="I15801" s="9">
        <v>103</v>
      </c>
      <c r="J15801" s="17" t="s">
        <v>315</v>
      </c>
    </row>
    <row r="15802" spans="1:10">
      <c r="A15802" s="17" t="s">
        <v>25424</v>
      </c>
      <c r="B15802" s="18" t="s">
        <v>351</v>
      </c>
      <c r="C15802" s="17" t="s">
        <v>182</v>
      </c>
      <c r="D15802" s="17" t="s">
        <v>181</v>
      </c>
      <c r="E15802" s="19">
        <v>40605.691666660001</v>
      </c>
      <c r="F15802" s="19">
        <v>40605.715277770003</v>
      </c>
      <c r="G15802" s="9">
        <v>34</v>
      </c>
      <c r="H15802" s="9">
        <v>3</v>
      </c>
      <c r="I15802" s="9">
        <v>102</v>
      </c>
      <c r="J15802" s="17" t="s">
        <v>315</v>
      </c>
    </row>
    <row r="15803" spans="1:10">
      <c r="A15803" s="17" t="s">
        <v>25425</v>
      </c>
      <c r="B15803" s="18" t="s">
        <v>351</v>
      </c>
      <c r="C15803" s="17" t="s">
        <v>110</v>
      </c>
      <c r="D15803" s="17" t="s">
        <v>112</v>
      </c>
      <c r="E15803" s="19">
        <v>41272.081944439997</v>
      </c>
      <c r="F15803" s="19">
        <v>41272.152777770003</v>
      </c>
      <c r="G15803" s="9">
        <v>102</v>
      </c>
      <c r="H15803" s="9">
        <v>1</v>
      </c>
      <c r="I15803" s="9">
        <v>102</v>
      </c>
      <c r="J15803" s="17" t="s">
        <v>315</v>
      </c>
    </row>
    <row r="15804" spans="1:10">
      <c r="A15804" s="17" t="s">
        <v>25426</v>
      </c>
      <c r="B15804" s="18" t="s">
        <v>351</v>
      </c>
      <c r="C15804" s="17" t="s">
        <v>164</v>
      </c>
      <c r="D15804" s="17" t="s">
        <v>165</v>
      </c>
      <c r="E15804" s="19">
        <v>41119.608333329998</v>
      </c>
      <c r="F15804" s="19">
        <v>41119.620138879996</v>
      </c>
      <c r="G15804" s="9">
        <v>17</v>
      </c>
      <c r="H15804" s="9">
        <v>6</v>
      </c>
      <c r="I15804" s="9">
        <v>102</v>
      </c>
      <c r="J15804" s="17" t="s">
        <v>315</v>
      </c>
    </row>
    <row r="15805" spans="1:10">
      <c r="A15805" s="17" t="s">
        <v>25427</v>
      </c>
      <c r="B15805" s="18" t="s">
        <v>318</v>
      </c>
      <c r="C15805" s="17" t="s">
        <v>39</v>
      </c>
      <c r="D15805" s="17" t="s">
        <v>40</v>
      </c>
      <c r="E15805" s="19">
        <v>45081.402083330002</v>
      </c>
      <c r="F15805" s="19">
        <v>45081.4375</v>
      </c>
      <c r="G15805" s="9">
        <v>51</v>
      </c>
      <c r="H15805" s="9">
        <v>2</v>
      </c>
      <c r="I15805" s="9">
        <v>102</v>
      </c>
      <c r="J15805" s="17" t="s">
        <v>315</v>
      </c>
    </row>
    <row r="15806" spans="1:10">
      <c r="A15806" s="17" t="s">
        <v>19576</v>
      </c>
      <c r="B15806" s="18" t="s">
        <v>318</v>
      </c>
      <c r="C15806" s="17" t="s">
        <v>106</v>
      </c>
      <c r="D15806" s="17" t="s">
        <v>108</v>
      </c>
      <c r="E15806" s="19">
        <v>44789.78472222</v>
      </c>
      <c r="F15806" s="19">
        <v>44789.820138880001</v>
      </c>
      <c r="G15806" s="9">
        <v>51</v>
      </c>
      <c r="H15806" s="9">
        <v>2</v>
      </c>
      <c r="I15806" s="9">
        <v>102</v>
      </c>
      <c r="J15806" s="17" t="s">
        <v>315</v>
      </c>
    </row>
    <row r="15807" spans="1:10">
      <c r="A15807" s="17" t="s">
        <v>25428</v>
      </c>
      <c r="B15807" s="18" t="s">
        <v>351</v>
      </c>
      <c r="C15807" s="17" t="s">
        <v>182</v>
      </c>
      <c r="D15807" s="17" t="s">
        <v>185</v>
      </c>
      <c r="E15807" s="19">
        <v>42193.41180555</v>
      </c>
      <c r="F15807" s="19">
        <v>42193.482638879999</v>
      </c>
      <c r="G15807" s="9">
        <v>102</v>
      </c>
      <c r="H15807" s="9">
        <v>1</v>
      </c>
      <c r="I15807" s="9">
        <v>102</v>
      </c>
      <c r="J15807" s="17" t="s">
        <v>315</v>
      </c>
    </row>
    <row r="15808" spans="1:10">
      <c r="A15808" s="17" t="s">
        <v>5405</v>
      </c>
      <c r="B15808" s="18" t="s">
        <v>318</v>
      </c>
      <c r="C15808" s="17" t="s">
        <v>233</v>
      </c>
      <c r="D15808" s="17" t="s">
        <v>235</v>
      </c>
      <c r="E15808" s="19">
        <v>42194.589583330002</v>
      </c>
      <c r="F15808" s="19">
        <v>42194.660416660001</v>
      </c>
      <c r="G15808" s="9">
        <v>102</v>
      </c>
      <c r="H15808" s="9">
        <v>1</v>
      </c>
      <c r="I15808" s="9">
        <v>102</v>
      </c>
      <c r="J15808" s="17" t="s">
        <v>315</v>
      </c>
    </row>
    <row r="15809" spans="1:10">
      <c r="A15809" s="17" t="s">
        <v>21310</v>
      </c>
      <c r="B15809" s="18" t="s">
        <v>314</v>
      </c>
      <c r="C15809" s="17" t="s">
        <v>271</v>
      </c>
      <c r="D15809" s="17" t="s">
        <v>273</v>
      </c>
      <c r="E15809" s="19">
        <v>45642.484722219997</v>
      </c>
      <c r="F15809" s="19">
        <v>45642.555555550003</v>
      </c>
      <c r="G15809" s="9">
        <v>102</v>
      </c>
      <c r="H15809" s="9">
        <v>1</v>
      </c>
      <c r="I15809" s="9">
        <v>102</v>
      </c>
      <c r="J15809" s="17" t="s">
        <v>315</v>
      </c>
    </row>
    <row r="15810" spans="1:10">
      <c r="A15810" s="17" t="s">
        <v>25429</v>
      </c>
      <c r="B15810" s="18" t="s">
        <v>318</v>
      </c>
      <c r="C15810" s="17" t="s">
        <v>285</v>
      </c>
      <c r="D15810" s="17" t="s">
        <v>40</v>
      </c>
      <c r="E15810" s="19">
        <v>44039.56458333</v>
      </c>
      <c r="F15810" s="19">
        <v>44039.635416659999</v>
      </c>
      <c r="G15810" s="9">
        <v>102</v>
      </c>
      <c r="H15810" s="9">
        <v>1</v>
      </c>
      <c r="I15810" s="9">
        <v>102</v>
      </c>
      <c r="J15810" s="17" t="s">
        <v>2498</v>
      </c>
    </row>
    <row r="15811" spans="1:10">
      <c r="A15811" s="17" t="s">
        <v>25430</v>
      </c>
      <c r="B15811" s="18" t="s">
        <v>351</v>
      </c>
      <c r="C15811" s="17" t="s">
        <v>157</v>
      </c>
      <c r="D15811" s="17" t="s">
        <v>159</v>
      </c>
      <c r="E15811" s="19">
        <v>44958.620833330002</v>
      </c>
      <c r="F15811" s="19">
        <v>44958.65625</v>
      </c>
      <c r="G15811" s="9">
        <v>51</v>
      </c>
      <c r="H15811" s="9">
        <v>2</v>
      </c>
      <c r="I15811" s="9">
        <v>102</v>
      </c>
      <c r="J15811" s="17" t="s">
        <v>315</v>
      </c>
    </row>
    <row r="15812" spans="1:10">
      <c r="A15812" s="17" t="s">
        <v>25431</v>
      </c>
      <c r="B15812" s="18" t="s">
        <v>351</v>
      </c>
      <c r="C15812" s="17" t="s">
        <v>74</v>
      </c>
      <c r="D15812" s="17" t="s">
        <v>76</v>
      </c>
      <c r="E15812" s="19">
        <v>42151.45</v>
      </c>
      <c r="F15812" s="19">
        <v>42151.520833330003</v>
      </c>
      <c r="G15812" s="9">
        <v>102</v>
      </c>
      <c r="H15812" s="9">
        <v>1</v>
      </c>
      <c r="I15812" s="9">
        <v>102</v>
      </c>
      <c r="J15812" s="17" t="s">
        <v>315</v>
      </c>
    </row>
    <row r="15813" spans="1:10">
      <c r="A15813" s="17" t="s">
        <v>25432</v>
      </c>
      <c r="B15813" s="18" t="s">
        <v>351</v>
      </c>
      <c r="C15813" s="17" t="s">
        <v>243</v>
      </c>
      <c r="D15813" s="17" t="s">
        <v>244</v>
      </c>
      <c r="E15813" s="19">
        <v>41700.563888880002</v>
      </c>
      <c r="F15813" s="19">
        <v>41700.634722219998</v>
      </c>
      <c r="G15813" s="9">
        <v>102</v>
      </c>
      <c r="H15813" s="9">
        <v>1</v>
      </c>
      <c r="I15813" s="9">
        <v>102</v>
      </c>
      <c r="J15813" s="17" t="s">
        <v>315</v>
      </c>
    </row>
    <row r="15814" spans="1:10">
      <c r="A15814" s="17" t="s">
        <v>25265</v>
      </c>
      <c r="B15814" s="18" t="s">
        <v>351</v>
      </c>
      <c r="C15814" s="17" t="s">
        <v>164</v>
      </c>
      <c r="D15814" s="17" t="s">
        <v>165</v>
      </c>
      <c r="E15814" s="19">
        <v>43954.38055555</v>
      </c>
      <c r="F15814" s="19">
        <v>43954.451388879999</v>
      </c>
      <c r="G15814" s="9">
        <v>102</v>
      </c>
      <c r="H15814" s="9">
        <v>1</v>
      </c>
      <c r="I15814" s="9">
        <v>102</v>
      </c>
      <c r="J15814" s="17" t="s">
        <v>315</v>
      </c>
    </row>
    <row r="15815" spans="1:10">
      <c r="A15815" s="17" t="s">
        <v>25433</v>
      </c>
      <c r="B15815" s="18" t="s">
        <v>318</v>
      </c>
      <c r="C15815" s="17" t="s">
        <v>217</v>
      </c>
      <c r="D15815" s="17" t="s">
        <v>219</v>
      </c>
      <c r="E15815" s="19">
        <v>42723.870833330002</v>
      </c>
      <c r="F15815" s="19">
        <v>42723.941666660001</v>
      </c>
      <c r="G15815" s="9">
        <v>102</v>
      </c>
      <c r="H15815" s="9">
        <v>1</v>
      </c>
      <c r="I15815" s="9">
        <v>102</v>
      </c>
      <c r="J15815" s="17" t="s">
        <v>315</v>
      </c>
    </row>
    <row r="15816" spans="1:10">
      <c r="A15816" s="17" t="s">
        <v>25434</v>
      </c>
      <c r="B15816" s="18" t="s">
        <v>351</v>
      </c>
      <c r="C15816" s="17" t="s">
        <v>99</v>
      </c>
      <c r="D15816" s="17" t="s">
        <v>101</v>
      </c>
      <c r="E15816" s="19">
        <v>42546.566666660001</v>
      </c>
      <c r="F15816" s="19">
        <v>42546.637499999997</v>
      </c>
      <c r="G15816" s="9">
        <v>102</v>
      </c>
      <c r="H15816" s="9">
        <v>1</v>
      </c>
      <c r="I15816" s="9">
        <v>102</v>
      </c>
      <c r="J15816" s="17" t="s">
        <v>315</v>
      </c>
    </row>
    <row r="15817" spans="1:10">
      <c r="A15817" s="17" t="s">
        <v>19607</v>
      </c>
      <c r="B15817" s="18" t="s">
        <v>318</v>
      </c>
      <c r="C15817" s="17" t="s">
        <v>143</v>
      </c>
      <c r="D15817" s="17" t="s">
        <v>144</v>
      </c>
      <c r="E15817" s="19">
        <v>43288.686111110001</v>
      </c>
      <c r="F15817" s="19">
        <v>43288.75694444</v>
      </c>
      <c r="G15817" s="9">
        <v>102</v>
      </c>
      <c r="H15817" s="9">
        <v>1</v>
      </c>
      <c r="I15817" s="9">
        <v>102</v>
      </c>
      <c r="J15817" s="17" t="s">
        <v>2498</v>
      </c>
    </row>
    <row r="15818" spans="1:10">
      <c r="A15818" s="17" t="s">
        <v>25435</v>
      </c>
      <c r="B15818" s="18" t="s">
        <v>351</v>
      </c>
      <c r="C15818" s="17" t="s">
        <v>175</v>
      </c>
      <c r="D15818" s="17" t="s">
        <v>178</v>
      </c>
      <c r="E15818" s="19">
        <v>43019.841666660002</v>
      </c>
      <c r="F15818" s="19">
        <v>43019.912499999999</v>
      </c>
      <c r="G15818" s="9">
        <v>102</v>
      </c>
      <c r="H15818" s="9">
        <v>1</v>
      </c>
      <c r="I15818" s="9">
        <v>102</v>
      </c>
      <c r="J15818" s="17" t="s">
        <v>315</v>
      </c>
    </row>
    <row r="15819" spans="1:10">
      <c r="A15819" s="17" t="s">
        <v>25436</v>
      </c>
      <c r="B15819" s="18" t="s">
        <v>318</v>
      </c>
      <c r="C15819" s="17" t="s">
        <v>202</v>
      </c>
      <c r="D15819" s="17" t="s">
        <v>203</v>
      </c>
      <c r="E15819" s="19">
        <v>44821.460416659997</v>
      </c>
      <c r="F15819" s="19">
        <v>44821.53125</v>
      </c>
      <c r="G15819" s="9">
        <v>102</v>
      </c>
      <c r="H15819" s="9">
        <v>1</v>
      </c>
      <c r="I15819" s="9">
        <v>102</v>
      </c>
      <c r="J15819" s="17" t="s">
        <v>315</v>
      </c>
    </row>
    <row r="15820" spans="1:10">
      <c r="A15820" s="17" t="s">
        <v>9411</v>
      </c>
      <c r="B15820" s="18" t="s">
        <v>318</v>
      </c>
      <c r="C15820" s="17" t="s">
        <v>126</v>
      </c>
      <c r="D15820" s="17" t="s">
        <v>127</v>
      </c>
      <c r="E15820" s="19">
        <v>43633.28333333</v>
      </c>
      <c r="F15820" s="19">
        <v>43633.354166659999</v>
      </c>
      <c r="G15820" s="9">
        <v>102</v>
      </c>
      <c r="H15820" s="9">
        <v>1</v>
      </c>
      <c r="I15820" s="9">
        <v>102</v>
      </c>
      <c r="J15820" s="17" t="s">
        <v>315</v>
      </c>
    </row>
    <row r="15821" spans="1:10">
      <c r="A15821" s="17" t="s">
        <v>2089</v>
      </c>
      <c r="B15821" s="18" t="s">
        <v>318</v>
      </c>
      <c r="C15821" s="17" t="s">
        <v>210</v>
      </c>
      <c r="D15821" s="17" t="s">
        <v>138</v>
      </c>
      <c r="E15821" s="19">
        <v>44065.991666659997</v>
      </c>
      <c r="F15821" s="19">
        <v>44066.0625</v>
      </c>
      <c r="G15821" s="9">
        <v>102</v>
      </c>
      <c r="H15821" s="9">
        <v>1</v>
      </c>
      <c r="I15821" s="9">
        <v>102</v>
      </c>
      <c r="J15821" s="17" t="s">
        <v>315</v>
      </c>
    </row>
    <row r="15822" spans="1:10">
      <c r="A15822" s="17" t="s">
        <v>25437</v>
      </c>
      <c r="B15822" s="18" t="s">
        <v>351</v>
      </c>
      <c r="C15822" s="17" t="s">
        <v>174</v>
      </c>
      <c r="D15822" s="17" t="s">
        <v>304</v>
      </c>
      <c r="E15822" s="19">
        <v>45462.56458333</v>
      </c>
      <c r="F15822" s="19">
        <v>45462.6</v>
      </c>
      <c r="G15822" s="9">
        <v>51</v>
      </c>
      <c r="H15822" s="9">
        <v>2</v>
      </c>
      <c r="I15822" s="9">
        <v>102</v>
      </c>
      <c r="J15822" s="17" t="s">
        <v>315</v>
      </c>
    </row>
    <row r="15823" spans="1:10">
      <c r="A15823" s="17" t="s">
        <v>25438</v>
      </c>
      <c r="B15823" s="18" t="s">
        <v>318</v>
      </c>
      <c r="C15823" s="17" t="s">
        <v>286</v>
      </c>
      <c r="D15823" s="17" t="s">
        <v>289</v>
      </c>
      <c r="E15823" s="19">
        <v>41170.754861109999</v>
      </c>
      <c r="F15823" s="19">
        <v>41170.824999999997</v>
      </c>
      <c r="G15823" s="9">
        <v>101</v>
      </c>
      <c r="H15823" s="9">
        <v>1</v>
      </c>
      <c r="I15823" s="9">
        <v>101</v>
      </c>
      <c r="J15823" s="17" t="s">
        <v>2498</v>
      </c>
    </row>
    <row r="15824" spans="1:10">
      <c r="A15824" s="17" t="s">
        <v>25439</v>
      </c>
      <c r="B15824" s="18" t="s">
        <v>351</v>
      </c>
      <c r="C15824" s="17" t="s">
        <v>100</v>
      </c>
      <c r="D15824" s="17" t="s">
        <v>216</v>
      </c>
      <c r="E15824" s="19">
        <v>43367.492361110002</v>
      </c>
      <c r="F15824" s="19">
        <v>43367.5625</v>
      </c>
      <c r="G15824" s="9">
        <v>101</v>
      </c>
      <c r="H15824" s="9">
        <v>1</v>
      </c>
      <c r="I15824" s="9">
        <v>101</v>
      </c>
      <c r="J15824" s="17" t="s">
        <v>315</v>
      </c>
    </row>
    <row r="15825" spans="1:10">
      <c r="A15825" s="17" t="s">
        <v>25440</v>
      </c>
      <c r="B15825" s="18" t="s">
        <v>318</v>
      </c>
      <c r="C15825" s="17" t="s">
        <v>285</v>
      </c>
      <c r="D15825" s="17" t="s">
        <v>40</v>
      </c>
      <c r="E15825" s="19">
        <v>43742.865277769997</v>
      </c>
      <c r="F15825" s="19">
        <v>43742.935416660002</v>
      </c>
      <c r="G15825" s="9">
        <v>101</v>
      </c>
      <c r="H15825" s="9">
        <v>1</v>
      </c>
      <c r="I15825" s="9">
        <v>101</v>
      </c>
      <c r="J15825" s="17" t="s">
        <v>315</v>
      </c>
    </row>
    <row r="15826" spans="1:10">
      <c r="A15826" s="17" t="s">
        <v>25441</v>
      </c>
      <c r="B15826" s="18" t="s">
        <v>351</v>
      </c>
      <c r="C15826" s="17" t="s">
        <v>29</v>
      </c>
      <c r="D15826" s="17" t="s">
        <v>34</v>
      </c>
      <c r="E15826" s="19">
        <v>40588.530555550002</v>
      </c>
      <c r="F15826" s="19">
        <v>40588.60069444</v>
      </c>
      <c r="G15826" s="9">
        <v>101</v>
      </c>
      <c r="H15826" s="9">
        <v>1</v>
      </c>
      <c r="I15826" s="9">
        <v>101</v>
      </c>
      <c r="J15826" s="17" t="s">
        <v>315</v>
      </c>
    </row>
    <row r="15827" spans="1:10">
      <c r="A15827" s="17" t="s">
        <v>25442</v>
      </c>
      <c r="B15827" s="18" t="s">
        <v>351</v>
      </c>
      <c r="C15827" s="17" t="s">
        <v>110</v>
      </c>
      <c r="D15827" s="17" t="s">
        <v>111</v>
      </c>
      <c r="E15827" s="19">
        <v>44671.568749999999</v>
      </c>
      <c r="F15827" s="19">
        <v>44671.638888879999</v>
      </c>
      <c r="G15827" s="9">
        <v>101</v>
      </c>
      <c r="H15827" s="9">
        <v>1</v>
      </c>
      <c r="I15827" s="9">
        <v>101</v>
      </c>
      <c r="J15827" s="17" t="s">
        <v>315</v>
      </c>
    </row>
    <row r="15828" spans="1:10">
      <c r="A15828" s="17" t="s">
        <v>25443</v>
      </c>
      <c r="B15828" s="18" t="s">
        <v>318</v>
      </c>
      <c r="C15828" s="17" t="s">
        <v>264</v>
      </c>
      <c r="D15828" s="17" t="s">
        <v>266</v>
      </c>
      <c r="E15828" s="19">
        <v>41479.742361110002</v>
      </c>
      <c r="F15828" s="19">
        <v>41479.8125</v>
      </c>
      <c r="G15828" s="9">
        <v>101</v>
      </c>
      <c r="H15828" s="9">
        <v>1</v>
      </c>
      <c r="I15828" s="9">
        <v>101</v>
      </c>
      <c r="J15828" s="17" t="s">
        <v>315</v>
      </c>
    </row>
    <row r="15829" spans="1:10">
      <c r="A15829" s="17" t="s">
        <v>3599</v>
      </c>
      <c r="B15829" s="18" t="s">
        <v>318</v>
      </c>
      <c r="C15829" s="17" t="s">
        <v>188</v>
      </c>
      <c r="D15829" s="17" t="s">
        <v>189</v>
      </c>
      <c r="E15829" s="19">
        <v>41920.575694439998</v>
      </c>
      <c r="F15829" s="19">
        <v>41920.645833330003</v>
      </c>
      <c r="G15829" s="9">
        <v>101</v>
      </c>
      <c r="H15829" s="9">
        <v>1</v>
      </c>
      <c r="I15829" s="9">
        <v>101</v>
      </c>
      <c r="J15829" s="17" t="s">
        <v>315</v>
      </c>
    </row>
    <row r="15830" spans="1:10">
      <c r="A15830" s="17" t="s">
        <v>25444</v>
      </c>
      <c r="B15830" s="18" t="s">
        <v>318</v>
      </c>
      <c r="C15830" s="17" t="s">
        <v>126</v>
      </c>
      <c r="D15830" s="17" t="s">
        <v>127</v>
      </c>
      <c r="E15830" s="19">
        <v>45114.239583330003</v>
      </c>
      <c r="F15830" s="19">
        <v>45114.309722220001</v>
      </c>
      <c r="G15830" s="9">
        <v>101</v>
      </c>
      <c r="H15830" s="9">
        <v>1</v>
      </c>
      <c r="I15830" s="9">
        <v>101</v>
      </c>
      <c r="J15830" s="17" t="s">
        <v>315</v>
      </c>
    </row>
    <row r="15831" spans="1:10">
      <c r="A15831" s="17" t="s">
        <v>25445</v>
      </c>
      <c r="B15831" s="18" t="s">
        <v>318</v>
      </c>
      <c r="C15831" s="17" t="s">
        <v>128</v>
      </c>
      <c r="D15831" s="17" t="s">
        <v>129</v>
      </c>
      <c r="E15831" s="19">
        <v>44739.721527770002</v>
      </c>
      <c r="F15831" s="19">
        <v>44739.791666659999</v>
      </c>
      <c r="G15831" s="9">
        <v>101</v>
      </c>
      <c r="H15831" s="9">
        <v>1</v>
      </c>
      <c r="I15831" s="9">
        <v>101</v>
      </c>
      <c r="J15831" s="17" t="s">
        <v>2498</v>
      </c>
    </row>
    <row r="15832" spans="1:10">
      <c r="A15832" s="17" t="s">
        <v>25446</v>
      </c>
      <c r="B15832" s="18" t="s">
        <v>318</v>
      </c>
      <c r="C15832" s="17" t="s">
        <v>44</v>
      </c>
      <c r="D15832" s="17" t="s">
        <v>48</v>
      </c>
      <c r="E15832" s="19">
        <v>41940.787499999999</v>
      </c>
      <c r="F15832" s="19">
        <v>41940.857638879999</v>
      </c>
      <c r="G15832" s="9">
        <v>101</v>
      </c>
      <c r="H15832" s="9">
        <v>1</v>
      </c>
      <c r="I15832" s="9">
        <v>101</v>
      </c>
      <c r="J15832" s="17" t="s">
        <v>315</v>
      </c>
    </row>
    <row r="15833" spans="1:10">
      <c r="A15833" s="17" t="s">
        <v>25447</v>
      </c>
      <c r="B15833" s="18" t="s">
        <v>318</v>
      </c>
      <c r="C15833" s="17" t="s">
        <v>68</v>
      </c>
      <c r="D15833" s="17" t="s">
        <v>71</v>
      </c>
      <c r="E15833" s="19">
        <v>42337.546527769999</v>
      </c>
      <c r="F15833" s="19">
        <v>42337.616666659997</v>
      </c>
      <c r="G15833" s="9">
        <v>101</v>
      </c>
      <c r="H15833" s="9">
        <v>1</v>
      </c>
      <c r="I15833" s="9">
        <v>101</v>
      </c>
      <c r="J15833" s="17" t="s">
        <v>315</v>
      </c>
    </row>
    <row r="15834" spans="1:10">
      <c r="A15834" s="17" t="s">
        <v>18152</v>
      </c>
      <c r="B15834" s="18" t="s">
        <v>318</v>
      </c>
      <c r="C15834" s="17" t="s">
        <v>223</v>
      </c>
      <c r="D15834" s="17" t="s">
        <v>225</v>
      </c>
      <c r="E15834" s="19">
        <v>43508.381249999999</v>
      </c>
      <c r="F15834" s="19">
        <v>43508.451388879999</v>
      </c>
      <c r="G15834" s="9">
        <v>101</v>
      </c>
      <c r="H15834" s="9">
        <v>1</v>
      </c>
      <c r="I15834" s="9">
        <v>101</v>
      </c>
      <c r="J15834" s="17" t="s">
        <v>315</v>
      </c>
    </row>
    <row r="15835" spans="1:10">
      <c r="A15835" s="17" t="s">
        <v>25448</v>
      </c>
      <c r="B15835" s="18" t="s">
        <v>351</v>
      </c>
      <c r="C15835" s="17" t="s">
        <v>173</v>
      </c>
      <c r="D15835" s="17" t="s">
        <v>202</v>
      </c>
      <c r="E15835" s="19">
        <v>42469.90972222</v>
      </c>
      <c r="F15835" s="19">
        <v>42469.979166659999</v>
      </c>
      <c r="G15835" s="9">
        <v>100</v>
      </c>
      <c r="H15835" s="9">
        <v>1</v>
      </c>
      <c r="I15835" s="9">
        <v>100</v>
      </c>
      <c r="J15835" s="17" t="s">
        <v>315</v>
      </c>
    </row>
    <row r="15836" spans="1:10">
      <c r="A15836" s="17" t="s">
        <v>25449</v>
      </c>
      <c r="B15836" s="18" t="s">
        <v>318</v>
      </c>
      <c r="C15836" s="17" t="s">
        <v>96</v>
      </c>
      <c r="D15836" s="17" t="s">
        <v>98</v>
      </c>
      <c r="E15836" s="19">
        <v>45138.53680555</v>
      </c>
      <c r="F15836" s="19">
        <v>45138.550694439997</v>
      </c>
      <c r="G15836" s="9">
        <v>20</v>
      </c>
      <c r="H15836" s="9">
        <v>5</v>
      </c>
      <c r="I15836" s="9">
        <v>100</v>
      </c>
      <c r="J15836" s="17" t="s">
        <v>315</v>
      </c>
    </row>
    <row r="15837" spans="1:10">
      <c r="A15837" s="17" t="s">
        <v>25450</v>
      </c>
      <c r="B15837" s="18" t="s">
        <v>318</v>
      </c>
      <c r="C15837" s="17" t="s">
        <v>133</v>
      </c>
      <c r="D15837" s="17" t="s">
        <v>87</v>
      </c>
      <c r="E15837" s="19">
        <v>41081.41319444</v>
      </c>
      <c r="F15837" s="19">
        <v>41081.427083330003</v>
      </c>
      <c r="G15837" s="9">
        <v>20</v>
      </c>
      <c r="H15837" s="9">
        <v>5</v>
      </c>
      <c r="I15837" s="9">
        <v>100</v>
      </c>
      <c r="J15837" s="17" t="s">
        <v>315</v>
      </c>
    </row>
    <row r="15838" spans="1:10">
      <c r="A15838" s="17" t="s">
        <v>25451</v>
      </c>
      <c r="B15838" s="18" t="s">
        <v>318</v>
      </c>
      <c r="C15838" s="17" t="s">
        <v>83</v>
      </c>
      <c r="D15838" s="17" t="s">
        <v>85</v>
      </c>
      <c r="E15838" s="19">
        <v>39652.56597222</v>
      </c>
      <c r="F15838" s="19">
        <v>39652.60069444</v>
      </c>
      <c r="G15838" s="9">
        <v>50</v>
      </c>
      <c r="H15838" s="9">
        <v>2</v>
      </c>
      <c r="I15838" s="9">
        <v>100</v>
      </c>
      <c r="J15838" s="17" t="s">
        <v>315</v>
      </c>
    </row>
    <row r="15839" spans="1:10">
      <c r="A15839" s="17" t="s">
        <v>25452</v>
      </c>
      <c r="B15839" s="18" t="s">
        <v>314</v>
      </c>
      <c r="C15839" s="17" t="s">
        <v>298</v>
      </c>
      <c r="D15839" s="17" t="s">
        <v>300</v>
      </c>
      <c r="E15839" s="19">
        <v>43615.861111110004</v>
      </c>
      <c r="F15839" s="19">
        <v>43615.930555550003</v>
      </c>
      <c r="G15839" s="9">
        <v>100</v>
      </c>
      <c r="H15839" s="9">
        <v>1</v>
      </c>
      <c r="I15839" s="9">
        <v>100</v>
      </c>
      <c r="J15839" s="17" t="s">
        <v>315</v>
      </c>
    </row>
    <row r="15840" spans="1:10">
      <c r="A15840" s="17" t="s">
        <v>25453</v>
      </c>
      <c r="B15840" s="18" t="s">
        <v>351</v>
      </c>
      <c r="C15840" s="17" t="s">
        <v>179</v>
      </c>
      <c r="D15840" s="17" t="s">
        <v>180</v>
      </c>
      <c r="E15840" s="19">
        <v>42579.795138879999</v>
      </c>
      <c r="F15840" s="19">
        <v>42579.809027770003</v>
      </c>
      <c r="G15840" s="9">
        <v>20</v>
      </c>
      <c r="H15840" s="9">
        <v>5</v>
      </c>
      <c r="I15840" s="9">
        <v>100</v>
      </c>
      <c r="J15840" s="17" t="s">
        <v>315</v>
      </c>
    </row>
    <row r="15841" spans="1:10">
      <c r="A15841" s="17" t="s">
        <v>12213</v>
      </c>
      <c r="B15841" s="18" t="s">
        <v>318</v>
      </c>
      <c r="C15841" s="17" t="s">
        <v>128</v>
      </c>
      <c r="D15841" s="17" t="s">
        <v>129</v>
      </c>
      <c r="E15841" s="19">
        <v>44065.836805550003</v>
      </c>
      <c r="F15841" s="19">
        <v>44065.90625</v>
      </c>
      <c r="G15841" s="9">
        <v>100</v>
      </c>
      <c r="H15841" s="9">
        <v>1</v>
      </c>
      <c r="I15841" s="9">
        <v>100</v>
      </c>
      <c r="J15841" s="17" t="s">
        <v>2498</v>
      </c>
    </row>
    <row r="15842" spans="1:10">
      <c r="A15842" s="17" t="s">
        <v>25454</v>
      </c>
      <c r="B15842" s="18" t="s">
        <v>318</v>
      </c>
      <c r="C15842" s="17" t="s">
        <v>293</v>
      </c>
      <c r="D15842" s="17" t="s">
        <v>296</v>
      </c>
      <c r="E15842" s="19">
        <v>42364.010416659999</v>
      </c>
      <c r="F15842" s="19">
        <v>42364.045138879999</v>
      </c>
      <c r="G15842" s="9">
        <v>50</v>
      </c>
      <c r="H15842" s="9">
        <v>2</v>
      </c>
      <c r="I15842" s="9">
        <v>100</v>
      </c>
      <c r="J15842" s="17" t="s">
        <v>315</v>
      </c>
    </row>
    <row r="15843" spans="1:10">
      <c r="A15843" s="17" t="s">
        <v>25455</v>
      </c>
      <c r="B15843" s="18" t="s">
        <v>314</v>
      </c>
      <c r="C15843" s="17" t="s">
        <v>220</v>
      </c>
      <c r="D15843" s="17" t="s">
        <v>222</v>
      </c>
      <c r="E15843" s="19">
        <v>41312.797916659998</v>
      </c>
      <c r="F15843" s="19">
        <v>41312.811805550002</v>
      </c>
      <c r="G15843" s="9">
        <v>20</v>
      </c>
      <c r="H15843" s="9">
        <v>5</v>
      </c>
      <c r="I15843" s="9">
        <v>100</v>
      </c>
      <c r="J15843" s="17" t="s">
        <v>315</v>
      </c>
    </row>
    <row r="15844" spans="1:10">
      <c r="A15844" s="17" t="s">
        <v>23241</v>
      </c>
      <c r="B15844" s="18" t="s">
        <v>318</v>
      </c>
      <c r="C15844" s="17" t="s">
        <v>152</v>
      </c>
      <c r="D15844" s="17" t="s">
        <v>152</v>
      </c>
      <c r="E15844" s="19">
        <v>44013.590277770003</v>
      </c>
      <c r="F15844" s="19">
        <v>44013.625</v>
      </c>
      <c r="G15844" s="9">
        <v>50</v>
      </c>
      <c r="H15844" s="9">
        <v>2</v>
      </c>
      <c r="I15844" s="9">
        <v>100</v>
      </c>
      <c r="J15844" s="17" t="s">
        <v>315</v>
      </c>
    </row>
    <row r="15845" spans="1:10">
      <c r="A15845" s="17" t="s">
        <v>25456</v>
      </c>
      <c r="B15845" s="18" t="s">
        <v>318</v>
      </c>
      <c r="C15845" s="17" t="s">
        <v>96</v>
      </c>
      <c r="D15845" s="17" t="s">
        <v>98</v>
      </c>
      <c r="E15845" s="19">
        <v>43135.864583330003</v>
      </c>
      <c r="F15845" s="19">
        <v>43135.899305550003</v>
      </c>
      <c r="G15845" s="9">
        <v>50</v>
      </c>
      <c r="H15845" s="9">
        <v>2</v>
      </c>
      <c r="I15845" s="9">
        <v>100</v>
      </c>
      <c r="J15845" s="17" t="s">
        <v>315</v>
      </c>
    </row>
    <row r="15846" spans="1:10">
      <c r="A15846" s="17" t="s">
        <v>10565</v>
      </c>
      <c r="B15846" s="18" t="s">
        <v>318</v>
      </c>
      <c r="C15846" s="17" t="s">
        <v>152</v>
      </c>
      <c r="D15846" s="17" t="s">
        <v>152</v>
      </c>
      <c r="E15846" s="19">
        <v>44721.677083330003</v>
      </c>
      <c r="F15846" s="19">
        <v>44721.711805550003</v>
      </c>
      <c r="G15846" s="9">
        <v>50</v>
      </c>
      <c r="H15846" s="9">
        <v>2</v>
      </c>
      <c r="I15846" s="9">
        <v>100</v>
      </c>
      <c r="J15846" s="17" t="s">
        <v>315</v>
      </c>
    </row>
    <row r="15847" spans="1:10">
      <c r="A15847" s="17" t="s">
        <v>25457</v>
      </c>
      <c r="B15847" s="18" t="s">
        <v>351</v>
      </c>
      <c r="C15847" s="17" t="s">
        <v>175</v>
      </c>
      <c r="D15847" s="17" t="s">
        <v>178</v>
      </c>
      <c r="E15847" s="19">
        <v>41847.371527770003</v>
      </c>
      <c r="F15847" s="19">
        <v>41847.44097222</v>
      </c>
      <c r="G15847" s="9">
        <v>100</v>
      </c>
      <c r="H15847" s="9">
        <v>1</v>
      </c>
      <c r="I15847" s="9">
        <v>100</v>
      </c>
      <c r="J15847" s="17" t="s">
        <v>315</v>
      </c>
    </row>
    <row r="15848" spans="1:10">
      <c r="A15848" s="17" t="s">
        <v>15739</v>
      </c>
      <c r="B15848" s="18" t="s">
        <v>318</v>
      </c>
      <c r="C15848" s="17" t="s">
        <v>240</v>
      </c>
      <c r="D15848" s="17" t="s">
        <v>106</v>
      </c>
      <c r="E15848" s="19">
        <v>42739.65972222</v>
      </c>
      <c r="F15848" s="19">
        <v>42739.729166659999</v>
      </c>
      <c r="G15848" s="9">
        <v>100</v>
      </c>
      <c r="H15848" s="9">
        <v>1</v>
      </c>
      <c r="I15848" s="9">
        <v>100</v>
      </c>
      <c r="J15848" s="17" t="s">
        <v>2498</v>
      </c>
    </row>
    <row r="15849" spans="1:10">
      <c r="A15849" s="17" t="s">
        <v>25458</v>
      </c>
      <c r="B15849" s="18" t="s">
        <v>351</v>
      </c>
      <c r="C15849" s="17" t="s">
        <v>64</v>
      </c>
      <c r="D15849" s="17" t="s">
        <v>65</v>
      </c>
      <c r="E15849" s="19">
        <v>42067.454861110004</v>
      </c>
      <c r="F15849" s="19">
        <v>42067.489583330003</v>
      </c>
      <c r="G15849" s="9">
        <v>50</v>
      </c>
      <c r="H15849" s="9">
        <v>2</v>
      </c>
      <c r="I15849" s="9">
        <v>100</v>
      </c>
      <c r="J15849" s="17" t="s">
        <v>315</v>
      </c>
    </row>
    <row r="15850" spans="1:10">
      <c r="A15850" s="17" t="s">
        <v>25459</v>
      </c>
      <c r="B15850" s="18" t="s">
        <v>318</v>
      </c>
      <c r="C15850" s="17" t="s">
        <v>227</v>
      </c>
      <c r="D15850" s="17" t="s">
        <v>229</v>
      </c>
      <c r="E15850" s="19">
        <v>40278.791666659999</v>
      </c>
      <c r="F15850" s="19">
        <v>40278.861111110004</v>
      </c>
      <c r="G15850" s="9">
        <v>100</v>
      </c>
      <c r="H15850" s="9">
        <v>1</v>
      </c>
      <c r="I15850" s="9">
        <v>100</v>
      </c>
      <c r="J15850" s="17" t="s">
        <v>315</v>
      </c>
    </row>
    <row r="15851" spans="1:10">
      <c r="A15851" s="17" t="s">
        <v>25460</v>
      </c>
      <c r="B15851" s="18" t="s">
        <v>351</v>
      </c>
      <c r="C15851" s="17" t="s">
        <v>41</v>
      </c>
      <c r="D15851" s="17" t="s">
        <v>43</v>
      </c>
      <c r="E15851" s="19">
        <v>40626.397916659997</v>
      </c>
      <c r="F15851" s="19">
        <v>40626.467361110001</v>
      </c>
      <c r="G15851" s="9">
        <v>100</v>
      </c>
      <c r="H15851" s="9">
        <v>1</v>
      </c>
      <c r="I15851" s="9">
        <v>100</v>
      </c>
      <c r="J15851" s="17" t="s">
        <v>315</v>
      </c>
    </row>
    <row r="15852" spans="1:10">
      <c r="A15852" s="17" t="s">
        <v>25461</v>
      </c>
      <c r="B15852" s="18" t="s">
        <v>351</v>
      </c>
      <c r="C15852" s="17" t="s">
        <v>110</v>
      </c>
      <c r="D15852" s="17" t="s">
        <v>104</v>
      </c>
      <c r="E15852" s="19">
        <v>43801.649305550003</v>
      </c>
      <c r="F15852" s="19">
        <v>43801.684027770003</v>
      </c>
      <c r="G15852" s="9">
        <v>50</v>
      </c>
      <c r="H15852" s="9">
        <v>2</v>
      </c>
      <c r="I15852" s="9">
        <v>100</v>
      </c>
      <c r="J15852" s="17" t="s">
        <v>315</v>
      </c>
    </row>
    <row r="15853" spans="1:10">
      <c r="A15853" s="17" t="s">
        <v>25462</v>
      </c>
      <c r="B15853" s="18" t="s">
        <v>351</v>
      </c>
      <c r="C15853" s="17" t="s">
        <v>35</v>
      </c>
      <c r="D15853" s="17" t="s">
        <v>38</v>
      </c>
      <c r="E15853" s="19">
        <v>40371.392361110004</v>
      </c>
      <c r="F15853" s="19">
        <v>40371.461805550003</v>
      </c>
      <c r="G15853" s="9">
        <v>100</v>
      </c>
      <c r="H15853" s="9">
        <v>1</v>
      </c>
      <c r="I15853" s="9">
        <v>100</v>
      </c>
      <c r="J15853" s="17" t="s">
        <v>315</v>
      </c>
    </row>
    <row r="15854" spans="1:10">
      <c r="A15854" s="17" t="s">
        <v>25463</v>
      </c>
      <c r="B15854" s="18" t="s">
        <v>351</v>
      </c>
      <c r="C15854" s="17" t="s">
        <v>157</v>
      </c>
      <c r="D15854" s="17" t="s">
        <v>159</v>
      </c>
      <c r="E15854" s="19">
        <v>43844.40625</v>
      </c>
      <c r="F15854" s="19">
        <v>43844.44097222</v>
      </c>
      <c r="G15854" s="9">
        <v>50</v>
      </c>
      <c r="H15854" s="9">
        <v>2</v>
      </c>
      <c r="I15854" s="9">
        <v>100</v>
      </c>
      <c r="J15854" s="17" t="s">
        <v>315</v>
      </c>
    </row>
    <row r="15855" spans="1:10">
      <c r="A15855" s="17" t="s">
        <v>25464</v>
      </c>
      <c r="B15855" s="18" t="s">
        <v>318</v>
      </c>
      <c r="C15855" s="17" t="s">
        <v>58</v>
      </c>
      <c r="D15855" s="17" t="s">
        <v>59</v>
      </c>
      <c r="E15855" s="19">
        <v>41061.993055550003</v>
      </c>
      <c r="F15855" s="19">
        <v>41062.010416659999</v>
      </c>
      <c r="G15855" s="9">
        <v>25</v>
      </c>
      <c r="H15855" s="9">
        <v>4</v>
      </c>
      <c r="I15855" s="9">
        <v>100</v>
      </c>
      <c r="J15855" s="17" t="s">
        <v>315</v>
      </c>
    </row>
    <row r="15856" spans="1:10">
      <c r="A15856" s="17" t="s">
        <v>25465</v>
      </c>
      <c r="B15856" s="18" t="s">
        <v>351</v>
      </c>
      <c r="C15856" s="17" t="s">
        <v>256</v>
      </c>
      <c r="D15856" s="17" t="s">
        <v>257</v>
      </c>
      <c r="E15856" s="19">
        <v>44848.59722222</v>
      </c>
      <c r="F15856" s="19">
        <v>44848.666666659999</v>
      </c>
      <c r="G15856" s="9">
        <v>100</v>
      </c>
      <c r="H15856" s="9">
        <v>1</v>
      </c>
      <c r="I15856" s="9">
        <v>100</v>
      </c>
      <c r="J15856" s="17" t="s">
        <v>315</v>
      </c>
    </row>
    <row r="15857" spans="1:10">
      <c r="A15857" s="17" t="s">
        <v>25466</v>
      </c>
      <c r="B15857" s="18" t="s">
        <v>351</v>
      </c>
      <c r="C15857" s="17" t="s">
        <v>182</v>
      </c>
      <c r="D15857" s="17" t="s">
        <v>184</v>
      </c>
      <c r="E15857" s="19">
        <v>39928.858333329998</v>
      </c>
      <c r="F15857" s="19">
        <v>39928.872222220001</v>
      </c>
      <c r="G15857" s="9">
        <v>20</v>
      </c>
      <c r="H15857" s="9">
        <v>5</v>
      </c>
      <c r="I15857" s="9">
        <v>100</v>
      </c>
      <c r="J15857" s="17" t="s">
        <v>315</v>
      </c>
    </row>
    <row r="15858" spans="1:10">
      <c r="A15858" s="17" t="s">
        <v>25467</v>
      </c>
      <c r="B15858" s="18" t="s">
        <v>318</v>
      </c>
      <c r="C15858" s="17" t="s">
        <v>223</v>
      </c>
      <c r="D15858" s="17" t="s">
        <v>224</v>
      </c>
      <c r="E15858" s="19">
        <v>42655.570138880001</v>
      </c>
      <c r="F15858" s="19">
        <v>42655.638888879999</v>
      </c>
      <c r="G15858" s="9">
        <v>99</v>
      </c>
      <c r="H15858" s="9">
        <v>1</v>
      </c>
      <c r="I15858" s="9">
        <v>99</v>
      </c>
      <c r="J15858" s="17" t="s">
        <v>2498</v>
      </c>
    </row>
    <row r="15859" spans="1:10">
      <c r="A15859" s="17" t="s">
        <v>25468</v>
      </c>
      <c r="B15859" s="18" t="s">
        <v>318</v>
      </c>
      <c r="C15859" s="17" t="s">
        <v>202</v>
      </c>
      <c r="D15859" s="17" t="s">
        <v>204</v>
      </c>
      <c r="E15859" s="19">
        <v>45420.460416659997</v>
      </c>
      <c r="F15859" s="19">
        <v>45420.529166660002</v>
      </c>
      <c r="G15859" s="9">
        <v>99</v>
      </c>
      <c r="H15859" s="9">
        <v>1</v>
      </c>
      <c r="I15859" s="9">
        <v>99</v>
      </c>
      <c r="J15859" s="17" t="s">
        <v>315</v>
      </c>
    </row>
    <row r="15860" spans="1:10">
      <c r="A15860" s="17" t="s">
        <v>25469</v>
      </c>
      <c r="B15860" s="18" t="s">
        <v>318</v>
      </c>
      <c r="C15860" s="17" t="s">
        <v>83</v>
      </c>
      <c r="D15860" s="17" t="s">
        <v>85</v>
      </c>
      <c r="E15860" s="19">
        <v>44973.502777770002</v>
      </c>
      <c r="F15860" s="19">
        <v>44973.57152777</v>
      </c>
      <c r="G15860" s="9">
        <v>99</v>
      </c>
      <c r="H15860" s="9">
        <v>1</v>
      </c>
      <c r="I15860" s="9">
        <v>99</v>
      </c>
      <c r="J15860" s="17" t="s">
        <v>315</v>
      </c>
    </row>
    <row r="15861" spans="1:10">
      <c r="A15861" s="17" t="s">
        <v>25470</v>
      </c>
      <c r="B15861" s="18" t="s">
        <v>318</v>
      </c>
      <c r="C15861" s="17" t="s">
        <v>240</v>
      </c>
      <c r="D15861" s="17" t="s">
        <v>87</v>
      </c>
      <c r="E15861" s="19">
        <v>44273.876388880002</v>
      </c>
      <c r="F15861" s="19">
        <v>44273.945138880001</v>
      </c>
      <c r="G15861" s="9">
        <v>99</v>
      </c>
      <c r="H15861" s="9">
        <v>1</v>
      </c>
      <c r="I15861" s="9">
        <v>99</v>
      </c>
      <c r="J15861" s="17" t="s">
        <v>315</v>
      </c>
    </row>
    <row r="15862" spans="1:10">
      <c r="A15862" s="17" t="s">
        <v>19049</v>
      </c>
      <c r="B15862" s="18" t="s">
        <v>351</v>
      </c>
      <c r="C15862" s="17" t="s">
        <v>156</v>
      </c>
      <c r="D15862" s="17" t="s">
        <v>156</v>
      </c>
      <c r="E15862" s="19">
        <v>42320.640277769999</v>
      </c>
      <c r="F15862" s="19">
        <v>42320.709027769997</v>
      </c>
      <c r="G15862" s="9">
        <v>99</v>
      </c>
      <c r="H15862" s="9">
        <v>1</v>
      </c>
      <c r="I15862" s="9">
        <v>99</v>
      </c>
      <c r="J15862" s="17" t="s">
        <v>315</v>
      </c>
    </row>
    <row r="15863" spans="1:10">
      <c r="A15863" s="17" t="s">
        <v>25471</v>
      </c>
      <c r="B15863" s="18" t="s">
        <v>351</v>
      </c>
      <c r="C15863" s="17" t="s">
        <v>35</v>
      </c>
      <c r="D15863" s="17" t="s">
        <v>38</v>
      </c>
      <c r="E15863" s="19">
        <v>40909.581250000003</v>
      </c>
      <c r="F15863" s="19">
        <v>40909.65</v>
      </c>
      <c r="G15863" s="9">
        <v>99</v>
      </c>
      <c r="H15863" s="9">
        <v>1</v>
      </c>
      <c r="I15863" s="9">
        <v>99</v>
      </c>
      <c r="J15863" s="17" t="s">
        <v>315</v>
      </c>
    </row>
    <row r="15864" spans="1:10">
      <c r="A15864" s="17" t="s">
        <v>25472</v>
      </c>
      <c r="B15864" s="18" t="s">
        <v>318</v>
      </c>
      <c r="C15864" s="17" t="s">
        <v>227</v>
      </c>
      <c r="D15864" s="17" t="s">
        <v>229</v>
      </c>
      <c r="E15864" s="19">
        <v>42954.573611109998</v>
      </c>
      <c r="F15864" s="19">
        <v>42954.642361110004</v>
      </c>
      <c r="G15864" s="9">
        <v>99</v>
      </c>
      <c r="H15864" s="9">
        <v>1</v>
      </c>
      <c r="I15864" s="9">
        <v>99</v>
      </c>
      <c r="J15864" s="17" t="s">
        <v>315</v>
      </c>
    </row>
    <row r="15865" spans="1:10">
      <c r="A15865" s="17" t="s">
        <v>25473</v>
      </c>
      <c r="B15865" s="18" t="s">
        <v>314</v>
      </c>
      <c r="C15865" s="17" t="s">
        <v>220</v>
      </c>
      <c r="D15865" s="17" t="s">
        <v>222</v>
      </c>
      <c r="E15865" s="19">
        <v>44627.715972220001</v>
      </c>
      <c r="F15865" s="19">
        <v>44627.78472222</v>
      </c>
      <c r="G15865" s="9">
        <v>99</v>
      </c>
      <c r="H15865" s="9">
        <v>1</v>
      </c>
      <c r="I15865" s="9">
        <v>99</v>
      </c>
      <c r="J15865" s="17" t="s">
        <v>315</v>
      </c>
    </row>
    <row r="15866" spans="1:10">
      <c r="A15866" s="17" t="s">
        <v>25474</v>
      </c>
      <c r="B15866" s="18" t="s">
        <v>318</v>
      </c>
      <c r="C15866" s="17" t="s">
        <v>133</v>
      </c>
      <c r="D15866" s="17" t="s">
        <v>87</v>
      </c>
      <c r="E15866" s="19">
        <v>43527.616666659997</v>
      </c>
      <c r="F15866" s="19">
        <v>43527.622916660002</v>
      </c>
      <c r="G15866" s="9">
        <v>9</v>
      </c>
      <c r="H15866" s="9">
        <v>11</v>
      </c>
      <c r="I15866" s="9">
        <v>99</v>
      </c>
      <c r="J15866" s="17" t="s">
        <v>315</v>
      </c>
    </row>
    <row r="15867" spans="1:10">
      <c r="A15867" s="17" t="s">
        <v>8616</v>
      </c>
      <c r="B15867" s="18" t="s">
        <v>351</v>
      </c>
      <c r="C15867" s="17" t="s">
        <v>104</v>
      </c>
      <c r="D15867" s="17" t="s">
        <v>104</v>
      </c>
      <c r="E15867" s="19">
        <v>42403.344444440001</v>
      </c>
      <c r="F15867" s="19">
        <v>42403.41319444</v>
      </c>
      <c r="G15867" s="9">
        <v>99</v>
      </c>
      <c r="H15867" s="9">
        <v>1</v>
      </c>
      <c r="I15867" s="9">
        <v>99</v>
      </c>
      <c r="J15867" s="17" t="s">
        <v>315</v>
      </c>
    </row>
    <row r="15868" spans="1:10">
      <c r="A15868" s="17" t="s">
        <v>25475</v>
      </c>
      <c r="B15868" s="18" t="s">
        <v>351</v>
      </c>
      <c r="C15868" s="17" t="s">
        <v>182</v>
      </c>
      <c r="D15868" s="17" t="s">
        <v>184</v>
      </c>
      <c r="E15868" s="19">
        <v>43347.231944439998</v>
      </c>
      <c r="F15868" s="19">
        <v>43347.300694439997</v>
      </c>
      <c r="G15868" s="9">
        <v>99</v>
      </c>
      <c r="H15868" s="9">
        <v>1</v>
      </c>
      <c r="I15868" s="9">
        <v>99</v>
      </c>
      <c r="J15868" s="17" t="s">
        <v>315</v>
      </c>
    </row>
    <row r="15869" spans="1:10">
      <c r="A15869" s="17" t="s">
        <v>23745</v>
      </c>
      <c r="B15869" s="18" t="s">
        <v>318</v>
      </c>
      <c r="C15869" s="17" t="s">
        <v>126</v>
      </c>
      <c r="D15869" s="17" t="s">
        <v>127</v>
      </c>
      <c r="E15869" s="19">
        <v>39488.69652777</v>
      </c>
      <c r="F15869" s="19">
        <v>39488.765277769999</v>
      </c>
      <c r="G15869" s="9">
        <v>99</v>
      </c>
      <c r="H15869" s="9">
        <v>1</v>
      </c>
      <c r="I15869" s="9">
        <v>99</v>
      </c>
      <c r="J15869" s="17" t="s">
        <v>315</v>
      </c>
    </row>
    <row r="15870" spans="1:10">
      <c r="A15870" s="17" t="s">
        <v>25476</v>
      </c>
      <c r="B15870" s="18" t="s">
        <v>318</v>
      </c>
      <c r="C15870" s="17" t="s">
        <v>217</v>
      </c>
      <c r="D15870" s="17" t="s">
        <v>219</v>
      </c>
      <c r="E15870" s="19">
        <v>42922.461805550003</v>
      </c>
      <c r="F15870" s="19">
        <v>42922.495833330002</v>
      </c>
      <c r="G15870" s="9">
        <v>49</v>
      </c>
      <c r="H15870" s="9">
        <v>2</v>
      </c>
      <c r="I15870" s="9">
        <v>98</v>
      </c>
      <c r="J15870" s="17" t="s">
        <v>315</v>
      </c>
    </row>
    <row r="15871" spans="1:10">
      <c r="A15871" s="17" t="s">
        <v>25477</v>
      </c>
      <c r="B15871" s="18" t="s">
        <v>318</v>
      </c>
      <c r="C15871" s="17" t="s">
        <v>264</v>
      </c>
      <c r="D15871" s="17" t="s">
        <v>266</v>
      </c>
      <c r="E15871" s="19">
        <v>43024.413888880001</v>
      </c>
      <c r="F15871" s="19">
        <v>43024.447916659999</v>
      </c>
      <c r="G15871" s="9">
        <v>49</v>
      </c>
      <c r="H15871" s="9">
        <v>2</v>
      </c>
      <c r="I15871" s="9">
        <v>98</v>
      </c>
      <c r="J15871" s="17" t="s">
        <v>315</v>
      </c>
    </row>
    <row r="15872" spans="1:10">
      <c r="A15872" s="17" t="s">
        <v>14171</v>
      </c>
      <c r="B15872" s="18" t="s">
        <v>351</v>
      </c>
      <c r="C15872" s="17" t="s">
        <v>164</v>
      </c>
      <c r="D15872" s="17" t="s">
        <v>165</v>
      </c>
      <c r="E15872" s="19">
        <v>43614.077777769999</v>
      </c>
      <c r="F15872" s="19">
        <v>43614.145833330003</v>
      </c>
      <c r="G15872" s="9">
        <v>98</v>
      </c>
      <c r="H15872" s="9">
        <v>1</v>
      </c>
      <c r="I15872" s="9">
        <v>98</v>
      </c>
      <c r="J15872" s="17" t="s">
        <v>315</v>
      </c>
    </row>
    <row r="15873" spans="1:10">
      <c r="A15873" s="17" t="s">
        <v>25478</v>
      </c>
      <c r="B15873" s="18" t="s">
        <v>318</v>
      </c>
      <c r="C15873" s="17" t="s">
        <v>223</v>
      </c>
      <c r="D15873" s="17" t="s">
        <v>226</v>
      </c>
      <c r="E15873" s="19">
        <v>44446.376388880002</v>
      </c>
      <c r="F15873" s="19">
        <v>44446.44444444</v>
      </c>
      <c r="G15873" s="9">
        <v>98</v>
      </c>
      <c r="H15873" s="9">
        <v>1</v>
      </c>
      <c r="I15873" s="9">
        <v>98</v>
      </c>
      <c r="J15873" s="17" t="s">
        <v>315</v>
      </c>
    </row>
    <row r="15874" spans="1:10">
      <c r="A15874" s="17" t="s">
        <v>25479</v>
      </c>
      <c r="B15874" s="18" t="s">
        <v>318</v>
      </c>
      <c r="C15874" s="17" t="s">
        <v>217</v>
      </c>
      <c r="D15874" s="17" t="s">
        <v>219</v>
      </c>
      <c r="E15874" s="19">
        <v>42287.336111110002</v>
      </c>
      <c r="F15874" s="19">
        <v>42287.404166660002</v>
      </c>
      <c r="G15874" s="9">
        <v>98</v>
      </c>
      <c r="H15874" s="9">
        <v>1</v>
      </c>
      <c r="I15874" s="9">
        <v>98</v>
      </c>
      <c r="J15874" s="17" t="s">
        <v>315</v>
      </c>
    </row>
    <row r="15875" spans="1:10">
      <c r="A15875" s="17" t="s">
        <v>25480</v>
      </c>
      <c r="B15875" s="18" t="s">
        <v>314</v>
      </c>
      <c r="C15875" s="17" t="s">
        <v>94</v>
      </c>
      <c r="D15875" s="17" t="s">
        <v>198</v>
      </c>
      <c r="E15875" s="19">
        <v>43109.679166659997</v>
      </c>
      <c r="F15875" s="19">
        <v>43109.747222220001</v>
      </c>
      <c r="G15875" s="9">
        <v>98</v>
      </c>
      <c r="H15875" s="9">
        <v>1</v>
      </c>
      <c r="I15875" s="9">
        <v>98</v>
      </c>
      <c r="J15875" s="17" t="s">
        <v>315</v>
      </c>
    </row>
    <row r="15876" spans="1:10">
      <c r="A15876" s="17" t="s">
        <v>13571</v>
      </c>
      <c r="B15876" s="18" t="s">
        <v>318</v>
      </c>
      <c r="C15876" s="17" t="s">
        <v>249</v>
      </c>
      <c r="D15876" s="17" t="s">
        <v>250</v>
      </c>
      <c r="E15876" s="19">
        <v>43057.859027769999</v>
      </c>
      <c r="F15876" s="19">
        <v>43057.927083330003</v>
      </c>
      <c r="G15876" s="9">
        <v>98</v>
      </c>
      <c r="H15876" s="9">
        <v>1</v>
      </c>
      <c r="I15876" s="9">
        <v>98</v>
      </c>
      <c r="J15876" s="17" t="s">
        <v>358</v>
      </c>
    </row>
    <row r="15877" spans="1:10">
      <c r="A15877" s="17" t="s">
        <v>25481</v>
      </c>
      <c r="B15877" s="18" t="s">
        <v>318</v>
      </c>
      <c r="C15877" s="17" t="s">
        <v>223</v>
      </c>
      <c r="D15877" s="17" t="s">
        <v>224</v>
      </c>
      <c r="E15877" s="19">
        <v>44733.747916660002</v>
      </c>
      <c r="F15877" s="19">
        <v>44733.81597222</v>
      </c>
      <c r="G15877" s="9">
        <v>98</v>
      </c>
      <c r="H15877" s="9">
        <v>1</v>
      </c>
      <c r="I15877" s="9">
        <v>98</v>
      </c>
      <c r="J15877" s="17" t="s">
        <v>315</v>
      </c>
    </row>
    <row r="15878" spans="1:10">
      <c r="A15878" s="17" t="s">
        <v>25482</v>
      </c>
      <c r="B15878" s="18" t="s">
        <v>351</v>
      </c>
      <c r="C15878" s="17" t="s">
        <v>175</v>
      </c>
      <c r="D15878" s="17" t="s">
        <v>177</v>
      </c>
      <c r="E15878" s="19">
        <v>41482.709722220003</v>
      </c>
      <c r="F15878" s="19">
        <v>41482.777777770003</v>
      </c>
      <c r="G15878" s="9">
        <v>98</v>
      </c>
      <c r="H15878" s="9">
        <v>1</v>
      </c>
      <c r="I15878" s="9">
        <v>98</v>
      </c>
      <c r="J15878" s="17" t="s">
        <v>315</v>
      </c>
    </row>
    <row r="15879" spans="1:10">
      <c r="A15879" s="17" t="s">
        <v>25483</v>
      </c>
      <c r="B15879" s="18" t="s">
        <v>351</v>
      </c>
      <c r="C15879" s="17" t="s">
        <v>157</v>
      </c>
      <c r="D15879" s="17" t="s">
        <v>159</v>
      </c>
      <c r="E15879" s="19">
        <v>41354.865972220003</v>
      </c>
      <c r="F15879" s="19">
        <v>41354.934027770003</v>
      </c>
      <c r="G15879" s="9">
        <v>98</v>
      </c>
      <c r="H15879" s="9">
        <v>1</v>
      </c>
      <c r="I15879" s="9">
        <v>98</v>
      </c>
      <c r="J15879" s="17" t="s">
        <v>2498</v>
      </c>
    </row>
    <row r="15880" spans="1:10">
      <c r="A15880" s="17" t="s">
        <v>25484</v>
      </c>
      <c r="B15880" s="18" t="s">
        <v>318</v>
      </c>
      <c r="C15880" s="17" t="s">
        <v>139</v>
      </c>
      <c r="D15880" s="17" t="s">
        <v>140</v>
      </c>
      <c r="E15880" s="19">
        <v>40842.389583329998</v>
      </c>
      <c r="F15880" s="19">
        <v>40842.457638879998</v>
      </c>
      <c r="G15880" s="9">
        <v>98</v>
      </c>
      <c r="H15880" s="9">
        <v>1</v>
      </c>
      <c r="I15880" s="9">
        <v>98</v>
      </c>
      <c r="J15880" s="17" t="s">
        <v>315</v>
      </c>
    </row>
    <row r="15881" spans="1:10">
      <c r="A15881" s="17" t="s">
        <v>25485</v>
      </c>
      <c r="B15881" s="18" t="s">
        <v>314</v>
      </c>
      <c r="C15881" s="17" t="s">
        <v>220</v>
      </c>
      <c r="D15881" s="17" t="s">
        <v>222</v>
      </c>
      <c r="E15881" s="19">
        <v>43970.515277769999</v>
      </c>
      <c r="F15881" s="19">
        <v>43970.583333330003</v>
      </c>
      <c r="G15881" s="9">
        <v>98</v>
      </c>
      <c r="H15881" s="9">
        <v>1</v>
      </c>
      <c r="I15881" s="9">
        <v>98</v>
      </c>
      <c r="J15881" s="17" t="s">
        <v>315</v>
      </c>
    </row>
    <row r="15882" spans="1:10">
      <c r="A15882" s="17" t="s">
        <v>13443</v>
      </c>
      <c r="B15882" s="18" t="s">
        <v>314</v>
      </c>
      <c r="C15882" s="17" t="s">
        <v>152</v>
      </c>
      <c r="D15882" s="17" t="s">
        <v>153</v>
      </c>
      <c r="E15882" s="19">
        <v>45657.529861110001</v>
      </c>
      <c r="F15882" s="19">
        <v>45657.597916660001</v>
      </c>
      <c r="G15882" s="9">
        <v>98</v>
      </c>
      <c r="H15882" s="9">
        <v>1</v>
      </c>
      <c r="I15882" s="9">
        <v>98</v>
      </c>
      <c r="J15882" s="17" t="s">
        <v>315</v>
      </c>
    </row>
    <row r="15883" spans="1:10">
      <c r="A15883" s="17" t="s">
        <v>4755</v>
      </c>
      <c r="B15883" s="18" t="s">
        <v>318</v>
      </c>
      <c r="C15883" s="17" t="s">
        <v>128</v>
      </c>
      <c r="D15883" s="17" t="s">
        <v>129</v>
      </c>
      <c r="E15883" s="19">
        <v>44301.578472219997</v>
      </c>
      <c r="F15883" s="19">
        <v>44301.645833330003</v>
      </c>
      <c r="G15883" s="9">
        <v>97</v>
      </c>
      <c r="H15883" s="9">
        <v>1</v>
      </c>
      <c r="I15883" s="9">
        <v>97</v>
      </c>
      <c r="J15883" s="17" t="s">
        <v>315</v>
      </c>
    </row>
    <row r="15884" spans="1:10">
      <c r="A15884" s="17" t="s">
        <v>25486</v>
      </c>
      <c r="B15884" s="18" t="s">
        <v>351</v>
      </c>
      <c r="C15884" s="17" t="s">
        <v>110</v>
      </c>
      <c r="D15884" s="17" t="s">
        <v>112</v>
      </c>
      <c r="E15884" s="19">
        <v>40535.672222219997</v>
      </c>
      <c r="F15884" s="19">
        <v>40535.739583330003</v>
      </c>
      <c r="G15884" s="9">
        <v>97</v>
      </c>
      <c r="H15884" s="9">
        <v>1</v>
      </c>
      <c r="I15884" s="9">
        <v>97</v>
      </c>
      <c r="J15884" s="17" t="s">
        <v>315</v>
      </c>
    </row>
    <row r="15885" spans="1:10">
      <c r="A15885" s="17" t="s">
        <v>25487</v>
      </c>
      <c r="B15885" s="18" t="s">
        <v>351</v>
      </c>
      <c r="C15885" s="17" t="s">
        <v>99</v>
      </c>
      <c r="D15885" s="17" t="s">
        <v>101</v>
      </c>
      <c r="E15885" s="19">
        <v>41995.559027770003</v>
      </c>
      <c r="F15885" s="19">
        <v>41995.626388880002</v>
      </c>
      <c r="G15885" s="9">
        <v>97</v>
      </c>
      <c r="H15885" s="9">
        <v>1</v>
      </c>
      <c r="I15885" s="9">
        <v>97</v>
      </c>
      <c r="J15885" s="17" t="s">
        <v>315</v>
      </c>
    </row>
    <row r="15886" spans="1:10">
      <c r="A15886" s="17" t="s">
        <v>25488</v>
      </c>
      <c r="B15886" s="18" t="s">
        <v>318</v>
      </c>
      <c r="C15886" s="17" t="s">
        <v>143</v>
      </c>
      <c r="D15886" s="17" t="s">
        <v>144</v>
      </c>
      <c r="E15886" s="19">
        <v>43570.800694439997</v>
      </c>
      <c r="F15886" s="19">
        <v>43570.868055550003</v>
      </c>
      <c r="G15886" s="9">
        <v>97</v>
      </c>
      <c r="H15886" s="9">
        <v>1</v>
      </c>
      <c r="I15886" s="9">
        <v>97</v>
      </c>
      <c r="J15886" s="17" t="s">
        <v>2498</v>
      </c>
    </row>
    <row r="15887" spans="1:10">
      <c r="A15887" s="17" t="s">
        <v>25489</v>
      </c>
      <c r="B15887" s="18" t="s">
        <v>318</v>
      </c>
      <c r="C15887" s="17" t="s">
        <v>232</v>
      </c>
      <c r="D15887" s="17" t="s">
        <v>40</v>
      </c>
      <c r="E15887" s="19">
        <v>44749.620138879996</v>
      </c>
      <c r="F15887" s="19">
        <v>44749.6875</v>
      </c>
      <c r="G15887" s="9">
        <v>97</v>
      </c>
      <c r="H15887" s="9">
        <v>1</v>
      </c>
      <c r="I15887" s="9">
        <v>97</v>
      </c>
      <c r="J15887" s="17" t="s">
        <v>315</v>
      </c>
    </row>
    <row r="15888" spans="1:10">
      <c r="A15888" s="17" t="s">
        <v>25490</v>
      </c>
      <c r="B15888" s="18" t="s">
        <v>318</v>
      </c>
      <c r="C15888" s="17" t="s">
        <v>202</v>
      </c>
      <c r="D15888" s="17" t="s">
        <v>205</v>
      </c>
      <c r="E15888" s="19">
        <v>45582.698611109998</v>
      </c>
      <c r="F15888" s="19">
        <v>45582.765972219997</v>
      </c>
      <c r="G15888" s="9">
        <v>97</v>
      </c>
      <c r="H15888" s="9">
        <v>1</v>
      </c>
      <c r="I15888" s="9">
        <v>97</v>
      </c>
      <c r="J15888" s="17" t="s">
        <v>315</v>
      </c>
    </row>
    <row r="15889" spans="1:10">
      <c r="A15889" s="17" t="s">
        <v>25491</v>
      </c>
      <c r="B15889" s="18" t="s">
        <v>351</v>
      </c>
      <c r="C15889" s="17" t="s">
        <v>99</v>
      </c>
      <c r="D15889" s="17" t="s">
        <v>102</v>
      </c>
      <c r="E15889" s="19">
        <v>39486.547222219997</v>
      </c>
      <c r="F15889" s="19">
        <v>39486.614583330003</v>
      </c>
      <c r="G15889" s="9">
        <v>97</v>
      </c>
      <c r="H15889" s="9">
        <v>1</v>
      </c>
      <c r="I15889" s="9">
        <v>97</v>
      </c>
      <c r="J15889" s="17" t="s">
        <v>315</v>
      </c>
    </row>
    <row r="15890" spans="1:10">
      <c r="A15890" s="17" t="s">
        <v>25492</v>
      </c>
      <c r="B15890" s="18" t="s">
        <v>318</v>
      </c>
      <c r="C15890" s="17" t="s">
        <v>139</v>
      </c>
      <c r="D15890" s="17" t="s">
        <v>142</v>
      </c>
      <c r="E15890" s="19">
        <v>41124.72569444</v>
      </c>
      <c r="F15890" s="19">
        <v>41124.793055549999</v>
      </c>
      <c r="G15890" s="9">
        <v>97</v>
      </c>
      <c r="H15890" s="9">
        <v>1</v>
      </c>
      <c r="I15890" s="9">
        <v>97</v>
      </c>
      <c r="J15890" s="17" t="s">
        <v>315</v>
      </c>
    </row>
    <row r="15891" spans="1:10">
      <c r="A15891" s="17" t="s">
        <v>25493</v>
      </c>
      <c r="B15891" s="18" t="s">
        <v>351</v>
      </c>
      <c r="C15891" s="17" t="s">
        <v>236</v>
      </c>
      <c r="D15891" s="17" t="s">
        <v>237</v>
      </c>
      <c r="E15891" s="19">
        <v>45019.515972219997</v>
      </c>
      <c r="F15891" s="19">
        <v>45019.583333330003</v>
      </c>
      <c r="G15891" s="9">
        <v>97</v>
      </c>
      <c r="H15891" s="9">
        <v>1</v>
      </c>
      <c r="I15891" s="9">
        <v>97</v>
      </c>
      <c r="J15891" s="17" t="s">
        <v>315</v>
      </c>
    </row>
    <row r="15892" spans="1:10">
      <c r="A15892" s="17" t="s">
        <v>25494</v>
      </c>
      <c r="B15892" s="18" t="s">
        <v>318</v>
      </c>
      <c r="C15892" s="17" t="s">
        <v>58</v>
      </c>
      <c r="D15892" s="17" t="s">
        <v>59</v>
      </c>
      <c r="E15892" s="19">
        <v>42938.809722220001</v>
      </c>
      <c r="F15892" s="19">
        <v>42938.87708333</v>
      </c>
      <c r="G15892" s="9">
        <v>97</v>
      </c>
      <c r="H15892" s="9">
        <v>1</v>
      </c>
      <c r="I15892" s="9">
        <v>97</v>
      </c>
      <c r="J15892" s="17" t="s">
        <v>315</v>
      </c>
    </row>
    <row r="15893" spans="1:10">
      <c r="A15893" s="17" t="s">
        <v>6501</v>
      </c>
      <c r="B15893" s="18" t="s">
        <v>318</v>
      </c>
      <c r="C15893" s="17" t="s">
        <v>44</v>
      </c>
      <c r="D15893" s="17" t="s">
        <v>48</v>
      </c>
      <c r="E15893" s="19">
        <v>42590.478472219998</v>
      </c>
      <c r="F15893" s="19">
        <v>42590.500694440001</v>
      </c>
      <c r="G15893" s="9">
        <v>32</v>
      </c>
      <c r="H15893" s="9">
        <v>3</v>
      </c>
      <c r="I15893" s="9">
        <v>96</v>
      </c>
      <c r="J15893" s="17" t="s">
        <v>315</v>
      </c>
    </row>
    <row r="15894" spans="1:10">
      <c r="A15894" s="17" t="s">
        <v>1175</v>
      </c>
      <c r="B15894" s="18" t="s">
        <v>318</v>
      </c>
      <c r="C15894" s="17" t="s">
        <v>258</v>
      </c>
      <c r="D15894" s="17" t="s">
        <v>259</v>
      </c>
      <c r="E15894" s="19">
        <v>39649.626388880002</v>
      </c>
      <c r="F15894" s="19">
        <v>39649.69305555</v>
      </c>
      <c r="G15894" s="9">
        <v>96</v>
      </c>
      <c r="H15894" s="9">
        <v>1</v>
      </c>
      <c r="I15894" s="9">
        <v>96</v>
      </c>
      <c r="J15894" s="17" t="s">
        <v>2498</v>
      </c>
    </row>
    <row r="15895" spans="1:10">
      <c r="A15895" s="17" t="s">
        <v>25495</v>
      </c>
      <c r="B15895" s="18" t="s">
        <v>318</v>
      </c>
      <c r="C15895" s="17" t="s">
        <v>202</v>
      </c>
      <c r="D15895" s="17" t="s">
        <v>203</v>
      </c>
      <c r="E15895" s="19">
        <v>42857.716666660002</v>
      </c>
      <c r="F15895" s="19">
        <v>42857.733333329998</v>
      </c>
      <c r="G15895" s="9">
        <v>24</v>
      </c>
      <c r="H15895" s="9">
        <v>4</v>
      </c>
      <c r="I15895" s="9">
        <v>96</v>
      </c>
      <c r="J15895" s="17" t="s">
        <v>315</v>
      </c>
    </row>
    <row r="15896" spans="1:10">
      <c r="A15896" s="17" t="s">
        <v>25496</v>
      </c>
      <c r="B15896" s="18" t="s">
        <v>314</v>
      </c>
      <c r="C15896" s="17" t="s">
        <v>146</v>
      </c>
      <c r="D15896" s="17" t="s">
        <v>147</v>
      </c>
      <c r="E15896" s="19">
        <v>44157.881249999999</v>
      </c>
      <c r="F15896" s="19">
        <v>44157.947916659999</v>
      </c>
      <c r="G15896" s="9">
        <v>96</v>
      </c>
      <c r="H15896" s="9">
        <v>1</v>
      </c>
      <c r="I15896" s="9">
        <v>96</v>
      </c>
      <c r="J15896" s="17" t="s">
        <v>315</v>
      </c>
    </row>
    <row r="15897" spans="1:10">
      <c r="A15897" s="17" t="s">
        <v>25497</v>
      </c>
      <c r="B15897" s="18" t="s">
        <v>351</v>
      </c>
      <c r="C15897" s="17" t="s">
        <v>164</v>
      </c>
      <c r="D15897" s="17" t="s">
        <v>165</v>
      </c>
      <c r="E15897" s="19">
        <v>43770.724999999999</v>
      </c>
      <c r="F15897" s="19">
        <v>43770.791666659999</v>
      </c>
      <c r="G15897" s="9">
        <v>96</v>
      </c>
      <c r="H15897" s="9">
        <v>1</v>
      </c>
      <c r="I15897" s="9">
        <v>96</v>
      </c>
      <c r="J15897" s="17" t="s">
        <v>315</v>
      </c>
    </row>
    <row r="15898" spans="1:10">
      <c r="A15898" s="17" t="s">
        <v>25498</v>
      </c>
      <c r="B15898" s="18" t="s">
        <v>351</v>
      </c>
      <c r="C15898" s="17" t="s">
        <v>175</v>
      </c>
      <c r="D15898" s="17" t="s">
        <v>176</v>
      </c>
      <c r="E15898" s="19">
        <v>44617.375</v>
      </c>
      <c r="F15898" s="19">
        <v>44617.40833333</v>
      </c>
      <c r="G15898" s="9">
        <v>48</v>
      </c>
      <c r="H15898" s="9">
        <v>2</v>
      </c>
      <c r="I15898" s="9">
        <v>96</v>
      </c>
      <c r="J15898" s="17" t="s">
        <v>315</v>
      </c>
    </row>
    <row r="15899" spans="1:10">
      <c r="A15899" s="17" t="s">
        <v>25499</v>
      </c>
      <c r="B15899" s="18" t="s">
        <v>351</v>
      </c>
      <c r="C15899" s="17" t="s">
        <v>99</v>
      </c>
      <c r="D15899" s="17" t="s">
        <v>101</v>
      </c>
      <c r="E15899" s="19">
        <v>42434.412499999999</v>
      </c>
      <c r="F15899" s="19">
        <v>42434.420833329998</v>
      </c>
      <c r="G15899" s="9">
        <v>12</v>
      </c>
      <c r="H15899" s="9">
        <v>8</v>
      </c>
      <c r="I15899" s="9">
        <v>96</v>
      </c>
      <c r="J15899" s="17" t="s">
        <v>315</v>
      </c>
    </row>
    <row r="15900" spans="1:10">
      <c r="A15900" s="17" t="s">
        <v>25500</v>
      </c>
      <c r="B15900" s="18" t="s">
        <v>318</v>
      </c>
      <c r="C15900" s="17" t="s">
        <v>202</v>
      </c>
      <c r="D15900" s="17" t="s">
        <v>204</v>
      </c>
      <c r="E15900" s="19">
        <v>43358.773611110002</v>
      </c>
      <c r="F15900" s="19">
        <v>43358.840277770003</v>
      </c>
      <c r="G15900" s="9">
        <v>96</v>
      </c>
      <c r="H15900" s="9">
        <v>1</v>
      </c>
      <c r="I15900" s="9">
        <v>96</v>
      </c>
      <c r="J15900" s="17" t="s">
        <v>315</v>
      </c>
    </row>
    <row r="15901" spans="1:10">
      <c r="A15901" s="17" t="s">
        <v>23415</v>
      </c>
      <c r="B15901" s="18" t="s">
        <v>314</v>
      </c>
      <c r="C15901" s="17" t="s">
        <v>220</v>
      </c>
      <c r="D15901" s="17" t="s">
        <v>221</v>
      </c>
      <c r="E15901" s="19">
        <v>43872.624305550002</v>
      </c>
      <c r="F15901" s="19">
        <v>43872.69097222</v>
      </c>
      <c r="G15901" s="9">
        <v>96</v>
      </c>
      <c r="H15901" s="9">
        <v>1</v>
      </c>
      <c r="I15901" s="9">
        <v>96</v>
      </c>
      <c r="J15901" s="17" t="s">
        <v>315</v>
      </c>
    </row>
    <row r="15902" spans="1:10">
      <c r="A15902" s="17" t="s">
        <v>25501</v>
      </c>
      <c r="B15902" s="18" t="s">
        <v>318</v>
      </c>
      <c r="C15902" s="17" t="s">
        <v>143</v>
      </c>
      <c r="D15902" s="17" t="s">
        <v>143</v>
      </c>
      <c r="E15902" s="19">
        <v>40830.474999999999</v>
      </c>
      <c r="F15902" s="19">
        <v>40830.541666659999</v>
      </c>
      <c r="G15902" s="9">
        <v>96</v>
      </c>
      <c r="H15902" s="9">
        <v>1</v>
      </c>
      <c r="I15902" s="9">
        <v>96</v>
      </c>
      <c r="J15902" s="17" t="s">
        <v>315</v>
      </c>
    </row>
    <row r="15903" spans="1:10">
      <c r="A15903" s="17" t="s">
        <v>25502</v>
      </c>
      <c r="B15903" s="18" t="s">
        <v>318</v>
      </c>
      <c r="C15903" s="17" t="s">
        <v>293</v>
      </c>
      <c r="D15903" s="17" t="s">
        <v>294</v>
      </c>
      <c r="E15903" s="19">
        <v>42297.631249999999</v>
      </c>
      <c r="F15903" s="19">
        <v>42297.697916659999</v>
      </c>
      <c r="G15903" s="9">
        <v>96</v>
      </c>
      <c r="H15903" s="9">
        <v>1</v>
      </c>
      <c r="I15903" s="9">
        <v>96</v>
      </c>
      <c r="J15903" s="17" t="s">
        <v>315</v>
      </c>
    </row>
    <row r="15904" spans="1:10">
      <c r="A15904" s="17" t="s">
        <v>25503</v>
      </c>
      <c r="B15904" s="18" t="s">
        <v>351</v>
      </c>
      <c r="C15904" s="17" t="s">
        <v>74</v>
      </c>
      <c r="D15904" s="17" t="s">
        <v>76</v>
      </c>
      <c r="E15904" s="19">
        <v>40492.547916659998</v>
      </c>
      <c r="F15904" s="19">
        <v>40492.614583330003</v>
      </c>
      <c r="G15904" s="9">
        <v>96</v>
      </c>
      <c r="H15904" s="9">
        <v>1</v>
      </c>
      <c r="I15904" s="9">
        <v>96</v>
      </c>
      <c r="J15904" s="17" t="s">
        <v>315</v>
      </c>
    </row>
    <row r="15905" spans="1:10">
      <c r="A15905" s="17" t="s">
        <v>11103</v>
      </c>
      <c r="B15905" s="18" t="s">
        <v>318</v>
      </c>
      <c r="C15905" s="17" t="s">
        <v>126</v>
      </c>
      <c r="D15905" s="17" t="s">
        <v>127</v>
      </c>
      <c r="E15905" s="19">
        <v>44751.831250000003</v>
      </c>
      <c r="F15905" s="19">
        <v>44751.897916659997</v>
      </c>
      <c r="G15905" s="9">
        <v>96</v>
      </c>
      <c r="H15905" s="9">
        <v>1</v>
      </c>
      <c r="I15905" s="9">
        <v>96</v>
      </c>
      <c r="J15905" s="17" t="s">
        <v>315</v>
      </c>
    </row>
    <row r="15906" spans="1:10">
      <c r="A15906" s="17" t="s">
        <v>25504</v>
      </c>
      <c r="B15906" s="18" t="s">
        <v>318</v>
      </c>
      <c r="C15906" s="17" t="s">
        <v>133</v>
      </c>
      <c r="D15906" s="17" t="s">
        <v>87</v>
      </c>
      <c r="E15906" s="19">
        <v>45489.947222219998</v>
      </c>
      <c r="F15906" s="19">
        <v>45490.013888879999</v>
      </c>
      <c r="G15906" s="9">
        <v>96</v>
      </c>
      <c r="H15906" s="9">
        <v>1</v>
      </c>
      <c r="I15906" s="9">
        <v>96</v>
      </c>
      <c r="J15906" s="17" t="s">
        <v>315</v>
      </c>
    </row>
    <row r="15907" spans="1:10">
      <c r="A15907" s="17" t="s">
        <v>25505</v>
      </c>
      <c r="B15907" s="18" t="s">
        <v>314</v>
      </c>
      <c r="C15907" s="17" t="s">
        <v>120</v>
      </c>
      <c r="D15907" s="17" t="s">
        <v>120</v>
      </c>
      <c r="E15907" s="19">
        <v>44013.607638879999</v>
      </c>
      <c r="F15907" s="19">
        <v>44013.640972219997</v>
      </c>
      <c r="G15907" s="9">
        <v>48</v>
      </c>
      <c r="H15907" s="9">
        <v>2</v>
      </c>
      <c r="I15907" s="9">
        <v>96</v>
      </c>
      <c r="J15907" s="17" t="s">
        <v>315</v>
      </c>
    </row>
    <row r="15908" spans="1:10">
      <c r="A15908" s="17" t="s">
        <v>25506</v>
      </c>
      <c r="B15908" s="18" t="s">
        <v>318</v>
      </c>
      <c r="C15908" s="17" t="s">
        <v>152</v>
      </c>
      <c r="D15908" s="17" t="s">
        <v>152</v>
      </c>
      <c r="E15908" s="19">
        <v>44675.338194440003</v>
      </c>
      <c r="F15908" s="19">
        <v>44675.371527770003</v>
      </c>
      <c r="G15908" s="9">
        <v>48</v>
      </c>
      <c r="H15908" s="9">
        <v>2</v>
      </c>
      <c r="I15908" s="9">
        <v>96</v>
      </c>
      <c r="J15908" s="17" t="s">
        <v>315</v>
      </c>
    </row>
    <row r="15909" spans="1:10">
      <c r="A15909" s="17" t="s">
        <v>25507</v>
      </c>
      <c r="B15909" s="18" t="s">
        <v>351</v>
      </c>
      <c r="C15909" s="17" t="s">
        <v>29</v>
      </c>
      <c r="D15909" s="17" t="s">
        <v>34</v>
      </c>
      <c r="E15909" s="19">
        <v>43470.778472220001</v>
      </c>
      <c r="F15909" s="19">
        <v>43470.845138880002</v>
      </c>
      <c r="G15909" s="9">
        <v>96</v>
      </c>
      <c r="H15909" s="9">
        <v>1</v>
      </c>
      <c r="I15909" s="9">
        <v>96</v>
      </c>
      <c r="J15909" s="17" t="s">
        <v>315</v>
      </c>
    </row>
    <row r="15910" spans="1:10">
      <c r="A15910" s="17" t="s">
        <v>25508</v>
      </c>
      <c r="B15910" s="18" t="s">
        <v>351</v>
      </c>
      <c r="C15910" s="17" t="s">
        <v>173</v>
      </c>
      <c r="D15910" s="17" t="s">
        <v>202</v>
      </c>
      <c r="E15910" s="19">
        <v>40939.46875</v>
      </c>
      <c r="F15910" s="19">
        <v>40939.53472222</v>
      </c>
      <c r="G15910" s="9">
        <v>95</v>
      </c>
      <c r="H15910" s="9">
        <v>1</v>
      </c>
      <c r="I15910" s="9">
        <v>95</v>
      </c>
      <c r="J15910" s="17" t="s">
        <v>315</v>
      </c>
    </row>
    <row r="15911" spans="1:10">
      <c r="A15911" s="17" t="s">
        <v>25509</v>
      </c>
      <c r="B15911" s="18" t="s">
        <v>314</v>
      </c>
      <c r="C15911" s="17" t="s">
        <v>146</v>
      </c>
      <c r="D15911" s="17" t="s">
        <v>148</v>
      </c>
      <c r="E15911" s="19">
        <v>42650.559027770003</v>
      </c>
      <c r="F15911" s="19">
        <v>42650.625</v>
      </c>
      <c r="G15911" s="9">
        <v>95</v>
      </c>
      <c r="H15911" s="9">
        <v>1</v>
      </c>
      <c r="I15911" s="9">
        <v>95</v>
      </c>
      <c r="J15911" s="17" t="s">
        <v>2498</v>
      </c>
    </row>
    <row r="15912" spans="1:10">
      <c r="A15912" s="17" t="s">
        <v>25510</v>
      </c>
      <c r="B15912" s="18" t="s">
        <v>318</v>
      </c>
      <c r="C15912" s="17" t="s">
        <v>44</v>
      </c>
      <c r="D15912" s="17" t="s">
        <v>45</v>
      </c>
      <c r="E15912" s="19">
        <v>43936.720138880002</v>
      </c>
      <c r="F15912" s="19">
        <v>43936.733333329998</v>
      </c>
      <c r="G15912" s="9">
        <v>19</v>
      </c>
      <c r="H15912" s="9">
        <v>5</v>
      </c>
      <c r="I15912" s="9">
        <v>95</v>
      </c>
      <c r="J15912" s="17" t="s">
        <v>315</v>
      </c>
    </row>
    <row r="15913" spans="1:10">
      <c r="A15913" s="17" t="s">
        <v>25511</v>
      </c>
      <c r="B15913" s="18" t="s">
        <v>351</v>
      </c>
      <c r="C15913" s="17" t="s">
        <v>60</v>
      </c>
      <c r="D15913" s="17" t="s">
        <v>63</v>
      </c>
      <c r="E15913" s="19">
        <v>43928.751388880002</v>
      </c>
      <c r="F15913" s="19">
        <v>43928.817361109999</v>
      </c>
      <c r="G15913" s="9">
        <v>95</v>
      </c>
      <c r="H15913" s="9">
        <v>1</v>
      </c>
      <c r="I15913" s="9">
        <v>95</v>
      </c>
      <c r="J15913" s="17" t="s">
        <v>315</v>
      </c>
    </row>
    <row r="15914" spans="1:10">
      <c r="A15914" s="17" t="s">
        <v>25512</v>
      </c>
      <c r="B15914" s="18" t="s">
        <v>351</v>
      </c>
      <c r="C15914" s="17" t="s">
        <v>110</v>
      </c>
      <c r="D15914" s="17" t="s">
        <v>111</v>
      </c>
      <c r="E15914" s="19">
        <v>42760.201388879999</v>
      </c>
      <c r="F15914" s="19">
        <v>42760.267361110004</v>
      </c>
      <c r="G15914" s="9">
        <v>95</v>
      </c>
      <c r="H15914" s="9">
        <v>1</v>
      </c>
      <c r="I15914" s="9">
        <v>95</v>
      </c>
      <c r="J15914" s="17" t="s">
        <v>2498</v>
      </c>
    </row>
    <row r="15915" spans="1:10">
      <c r="A15915" s="17" t="s">
        <v>1064</v>
      </c>
      <c r="B15915" s="18" t="s">
        <v>314</v>
      </c>
      <c r="C15915" s="17" t="s">
        <v>220</v>
      </c>
      <c r="D15915" s="17" t="s">
        <v>221</v>
      </c>
      <c r="E15915" s="19">
        <v>41465.53819444</v>
      </c>
      <c r="F15915" s="19">
        <v>41465.604166659999</v>
      </c>
      <c r="G15915" s="9">
        <v>95</v>
      </c>
      <c r="H15915" s="9">
        <v>1</v>
      </c>
      <c r="I15915" s="9">
        <v>95</v>
      </c>
      <c r="J15915" s="17" t="s">
        <v>315</v>
      </c>
    </row>
    <row r="15916" spans="1:10">
      <c r="A15916" s="17" t="s">
        <v>915</v>
      </c>
      <c r="B15916" s="18" t="s">
        <v>351</v>
      </c>
      <c r="C15916" s="17" t="s">
        <v>174</v>
      </c>
      <c r="D15916" s="17" t="s">
        <v>304</v>
      </c>
      <c r="E15916" s="19">
        <v>40493.745833330002</v>
      </c>
      <c r="F15916" s="19">
        <v>40493.811805550002</v>
      </c>
      <c r="G15916" s="9">
        <v>95</v>
      </c>
      <c r="H15916" s="9">
        <v>1</v>
      </c>
      <c r="I15916" s="9">
        <v>95</v>
      </c>
      <c r="J15916" s="17" t="s">
        <v>315</v>
      </c>
    </row>
    <row r="15917" spans="1:10">
      <c r="A15917" s="17" t="s">
        <v>25513</v>
      </c>
      <c r="B15917" s="18" t="s">
        <v>351</v>
      </c>
      <c r="C15917" s="17" t="s">
        <v>35</v>
      </c>
      <c r="D15917" s="17" t="s">
        <v>36</v>
      </c>
      <c r="E15917" s="19">
        <v>40833.763194439998</v>
      </c>
      <c r="F15917" s="19">
        <v>40833.829166659998</v>
      </c>
      <c r="G15917" s="9">
        <v>95</v>
      </c>
      <c r="H15917" s="9">
        <v>1</v>
      </c>
      <c r="I15917" s="9">
        <v>95</v>
      </c>
      <c r="J15917" s="17" t="s">
        <v>315</v>
      </c>
    </row>
    <row r="15918" spans="1:10">
      <c r="A15918" s="17" t="s">
        <v>25514</v>
      </c>
      <c r="B15918" s="18" t="s">
        <v>318</v>
      </c>
      <c r="C15918" s="17" t="s">
        <v>44</v>
      </c>
      <c r="D15918" s="17" t="s">
        <v>45</v>
      </c>
      <c r="E15918" s="19">
        <v>43936.719444440001</v>
      </c>
      <c r="F15918" s="19">
        <v>43936.732638879999</v>
      </c>
      <c r="G15918" s="9">
        <v>19</v>
      </c>
      <c r="H15918" s="9">
        <v>5</v>
      </c>
      <c r="I15918" s="9">
        <v>95</v>
      </c>
      <c r="J15918" s="17" t="s">
        <v>315</v>
      </c>
    </row>
    <row r="15919" spans="1:10">
      <c r="A15919" s="17" t="s">
        <v>25515</v>
      </c>
      <c r="B15919" s="18" t="s">
        <v>318</v>
      </c>
      <c r="C15919" s="17" t="s">
        <v>131</v>
      </c>
      <c r="D15919" s="17" t="s">
        <v>133</v>
      </c>
      <c r="E15919" s="19">
        <v>44384.711805550003</v>
      </c>
      <c r="F15919" s="19">
        <v>44384.777777770003</v>
      </c>
      <c r="G15919" s="9">
        <v>95</v>
      </c>
      <c r="H15919" s="9">
        <v>1</v>
      </c>
      <c r="I15919" s="9">
        <v>95</v>
      </c>
      <c r="J15919" s="17" t="s">
        <v>315</v>
      </c>
    </row>
    <row r="15920" spans="1:10">
      <c r="A15920" s="17" t="s">
        <v>14884</v>
      </c>
      <c r="B15920" s="18" t="s">
        <v>351</v>
      </c>
      <c r="C15920" s="17" t="s">
        <v>35</v>
      </c>
      <c r="D15920" s="17" t="s">
        <v>36</v>
      </c>
      <c r="E15920" s="19">
        <v>43630.40972222</v>
      </c>
      <c r="F15920" s="19">
        <v>43630.422916659998</v>
      </c>
      <c r="G15920" s="9">
        <v>19</v>
      </c>
      <c r="H15920" s="9">
        <v>5</v>
      </c>
      <c r="I15920" s="9">
        <v>95</v>
      </c>
      <c r="J15920" s="17" t="s">
        <v>315</v>
      </c>
    </row>
    <row r="15921" spans="1:10">
      <c r="A15921" s="17" t="s">
        <v>25516</v>
      </c>
      <c r="B15921" s="18" t="s">
        <v>318</v>
      </c>
      <c r="C15921" s="17" t="s">
        <v>93</v>
      </c>
      <c r="D15921" s="17" t="s">
        <v>95</v>
      </c>
      <c r="E15921" s="19">
        <v>44512.627777770002</v>
      </c>
      <c r="F15921" s="19">
        <v>44512.693749999999</v>
      </c>
      <c r="G15921" s="9">
        <v>95</v>
      </c>
      <c r="H15921" s="9">
        <v>1</v>
      </c>
      <c r="I15921" s="9">
        <v>95</v>
      </c>
      <c r="J15921" s="17" t="s">
        <v>315</v>
      </c>
    </row>
    <row r="15922" spans="1:10">
      <c r="A15922" s="17" t="s">
        <v>5471</v>
      </c>
      <c r="B15922" s="18" t="s">
        <v>351</v>
      </c>
      <c r="C15922" s="17" t="s">
        <v>74</v>
      </c>
      <c r="D15922" s="17" t="s">
        <v>76</v>
      </c>
      <c r="E15922" s="19">
        <v>40046.549305549997</v>
      </c>
      <c r="F15922" s="19">
        <v>40046.615277769997</v>
      </c>
      <c r="G15922" s="9">
        <v>95</v>
      </c>
      <c r="H15922" s="9">
        <v>1</v>
      </c>
      <c r="I15922" s="9">
        <v>95</v>
      </c>
      <c r="J15922" s="17" t="s">
        <v>315</v>
      </c>
    </row>
    <row r="15923" spans="1:10">
      <c r="A15923" s="17" t="s">
        <v>25517</v>
      </c>
      <c r="B15923" s="18" t="s">
        <v>351</v>
      </c>
      <c r="C15923" s="17" t="s">
        <v>29</v>
      </c>
      <c r="D15923" s="17" t="s">
        <v>34</v>
      </c>
      <c r="E15923" s="19">
        <v>44609.791666659999</v>
      </c>
      <c r="F15923" s="19">
        <v>44609.857638879999</v>
      </c>
      <c r="G15923" s="9">
        <v>95</v>
      </c>
      <c r="H15923" s="9">
        <v>1</v>
      </c>
      <c r="I15923" s="9">
        <v>95</v>
      </c>
      <c r="J15923" s="17" t="s">
        <v>2498</v>
      </c>
    </row>
    <row r="15924" spans="1:10">
      <c r="A15924" s="17" t="s">
        <v>5761</v>
      </c>
      <c r="B15924" s="18" t="s">
        <v>351</v>
      </c>
      <c r="C15924" s="17" t="s">
        <v>60</v>
      </c>
      <c r="D15924" s="17" t="s">
        <v>61</v>
      </c>
      <c r="E15924" s="19">
        <v>40344.37847222</v>
      </c>
      <c r="F15924" s="19">
        <v>40344.443749999999</v>
      </c>
      <c r="G15924" s="9">
        <v>94</v>
      </c>
      <c r="H15924" s="9">
        <v>1</v>
      </c>
      <c r="I15924" s="9">
        <v>94</v>
      </c>
      <c r="J15924" s="17" t="s">
        <v>315</v>
      </c>
    </row>
    <row r="15925" spans="1:10">
      <c r="A15925" s="17" t="s">
        <v>25518</v>
      </c>
      <c r="B15925" s="18" t="s">
        <v>318</v>
      </c>
      <c r="C15925" s="17" t="s">
        <v>297</v>
      </c>
      <c r="D15925" s="17" t="s">
        <v>40</v>
      </c>
      <c r="E15925" s="19">
        <v>39507.81597222</v>
      </c>
      <c r="F15925" s="19">
        <v>39507.881249999999</v>
      </c>
      <c r="G15925" s="9">
        <v>94</v>
      </c>
      <c r="H15925" s="9">
        <v>1</v>
      </c>
      <c r="I15925" s="9">
        <v>94</v>
      </c>
      <c r="J15925" s="17" t="s">
        <v>315</v>
      </c>
    </row>
    <row r="15926" spans="1:10">
      <c r="A15926" s="17" t="s">
        <v>25519</v>
      </c>
      <c r="B15926" s="18" t="s">
        <v>318</v>
      </c>
      <c r="C15926" s="17" t="s">
        <v>293</v>
      </c>
      <c r="D15926" s="17" t="s">
        <v>294</v>
      </c>
      <c r="E15926" s="19">
        <v>45216.577083329998</v>
      </c>
      <c r="F15926" s="19">
        <v>45216.642361110004</v>
      </c>
      <c r="G15926" s="9">
        <v>94</v>
      </c>
      <c r="H15926" s="9">
        <v>1</v>
      </c>
      <c r="I15926" s="9">
        <v>94</v>
      </c>
      <c r="J15926" s="17" t="s">
        <v>315</v>
      </c>
    </row>
    <row r="15927" spans="1:10">
      <c r="A15927" s="17" t="s">
        <v>25520</v>
      </c>
      <c r="B15927" s="18" t="s">
        <v>351</v>
      </c>
      <c r="C15927" s="17" t="s">
        <v>274</v>
      </c>
      <c r="D15927" s="17" t="s">
        <v>275</v>
      </c>
      <c r="E15927" s="19">
        <v>43932.493750000001</v>
      </c>
      <c r="F15927" s="19">
        <v>43932.559027770003</v>
      </c>
      <c r="G15927" s="9">
        <v>94</v>
      </c>
      <c r="H15927" s="9">
        <v>1</v>
      </c>
      <c r="I15927" s="9">
        <v>94</v>
      </c>
      <c r="J15927" s="17" t="s">
        <v>2498</v>
      </c>
    </row>
    <row r="15928" spans="1:10">
      <c r="A15928" s="17" t="s">
        <v>5347</v>
      </c>
      <c r="B15928" s="18" t="s">
        <v>314</v>
      </c>
      <c r="C15928" s="17" t="s">
        <v>93</v>
      </c>
      <c r="D15928" s="17" t="s">
        <v>94</v>
      </c>
      <c r="E15928" s="19">
        <v>41954.455555549997</v>
      </c>
      <c r="F15928" s="19">
        <v>41954.520833330003</v>
      </c>
      <c r="G15928" s="9">
        <v>94</v>
      </c>
      <c r="H15928" s="9">
        <v>1</v>
      </c>
      <c r="I15928" s="9">
        <v>94</v>
      </c>
      <c r="J15928" s="17" t="s">
        <v>2498</v>
      </c>
    </row>
    <row r="15929" spans="1:10">
      <c r="A15929" s="17" t="s">
        <v>17308</v>
      </c>
      <c r="B15929" s="18" t="s">
        <v>351</v>
      </c>
      <c r="C15929" s="17" t="s">
        <v>175</v>
      </c>
      <c r="D15929" s="17" t="s">
        <v>157</v>
      </c>
      <c r="E15929" s="19">
        <v>43604.613888879998</v>
      </c>
      <c r="F15929" s="19">
        <v>43604.679166659997</v>
      </c>
      <c r="G15929" s="9">
        <v>94</v>
      </c>
      <c r="H15929" s="9">
        <v>1</v>
      </c>
      <c r="I15929" s="9">
        <v>94</v>
      </c>
      <c r="J15929" s="17" t="s">
        <v>2498</v>
      </c>
    </row>
    <row r="15930" spans="1:10">
      <c r="A15930" s="17" t="s">
        <v>23339</v>
      </c>
      <c r="B15930" s="18" t="s">
        <v>318</v>
      </c>
      <c r="C15930" s="17" t="s">
        <v>202</v>
      </c>
      <c r="D15930" s="17" t="s">
        <v>205</v>
      </c>
      <c r="E15930" s="19">
        <v>41414.652777770003</v>
      </c>
      <c r="F15930" s="19">
        <v>41414.718055550002</v>
      </c>
      <c r="G15930" s="9">
        <v>94</v>
      </c>
      <c r="H15930" s="9">
        <v>1</v>
      </c>
      <c r="I15930" s="9">
        <v>94</v>
      </c>
      <c r="J15930" s="17" t="s">
        <v>315</v>
      </c>
    </row>
    <row r="15931" spans="1:10">
      <c r="A15931" s="17" t="s">
        <v>25521</v>
      </c>
      <c r="B15931" s="18" t="s">
        <v>318</v>
      </c>
      <c r="C15931" s="17" t="s">
        <v>93</v>
      </c>
      <c r="D15931" s="17" t="s">
        <v>95</v>
      </c>
      <c r="E15931" s="19">
        <v>43160.580555549997</v>
      </c>
      <c r="F15931" s="19">
        <v>43160.645833330003</v>
      </c>
      <c r="G15931" s="9">
        <v>94</v>
      </c>
      <c r="H15931" s="9">
        <v>1</v>
      </c>
      <c r="I15931" s="9">
        <v>94</v>
      </c>
      <c r="J15931" s="17" t="s">
        <v>315</v>
      </c>
    </row>
    <row r="15932" spans="1:10">
      <c r="A15932" s="17" t="s">
        <v>25522</v>
      </c>
      <c r="B15932" s="18" t="s">
        <v>318</v>
      </c>
      <c r="C15932" s="17" t="s">
        <v>223</v>
      </c>
      <c r="D15932" s="17" t="s">
        <v>224</v>
      </c>
      <c r="E15932" s="19">
        <v>45539.504166660001</v>
      </c>
      <c r="F15932" s="19">
        <v>45539.559027770003</v>
      </c>
      <c r="G15932" s="9">
        <v>79</v>
      </c>
      <c r="H15932" s="9">
        <v>2</v>
      </c>
      <c r="I15932" s="9">
        <v>94</v>
      </c>
      <c r="J15932" s="17" t="s">
        <v>315</v>
      </c>
    </row>
    <row r="15933" spans="1:10">
      <c r="A15933" s="17" t="s">
        <v>25523</v>
      </c>
      <c r="B15933" s="18" t="s">
        <v>351</v>
      </c>
      <c r="C15933" s="17" t="s">
        <v>164</v>
      </c>
      <c r="D15933" s="17" t="s">
        <v>165</v>
      </c>
      <c r="E15933" s="19">
        <v>44763.670833329998</v>
      </c>
      <c r="F15933" s="19">
        <v>44763.736111110004</v>
      </c>
      <c r="G15933" s="9">
        <v>94</v>
      </c>
      <c r="H15933" s="9">
        <v>1</v>
      </c>
      <c r="I15933" s="9">
        <v>94</v>
      </c>
      <c r="J15933" s="17" t="s">
        <v>315</v>
      </c>
    </row>
    <row r="15934" spans="1:10">
      <c r="A15934" s="17" t="s">
        <v>25524</v>
      </c>
      <c r="B15934" s="18" t="s">
        <v>318</v>
      </c>
      <c r="C15934" s="17" t="s">
        <v>264</v>
      </c>
      <c r="D15934" s="17" t="s">
        <v>266</v>
      </c>
      <c r="E15934" s="19">
        <v>42535.737500000003</v>
      </c>
      <c r="F15934" s="19">
        <v>42535.802083330003</v>
      </c>
      <c r="G15934" s="9">
        <v>93</v>
      </c>
      <c r="H15934" s="9">
        <v>1</v>
      </c>
      <c r="I15934" s="9">
        <v>93</v>
      </c>
      <c r="J15934" s="17" t="s">
        <v>315</v>
      </c>
    </row>
    <row r="15935" spans="1:10">
      <c r="A15935" s="17" t="s">
        <v>25525</v>
      </c>
      <c r="B15935" s="18" t="s">
        <v>351</v>
      </c>
      <c r="C15935" s="17" t="s">
        <v>179</v>
      </c>
      <c r="D15935" s="17" t="s">
        <v>180</v>
      </c>
      <c r="E15935" s="19">
        <v>45013.678472220003</v>
      </c>
      <c r="F15935" s="19">
        <v>45013.743055550003</v>
      </c>
      <c r="G15935" s="9">
        <v>93</v>
      </c>
      <c r="H15935" s="9">
        <v>1</v>
      </c>
      <c r="I15935" s="9">
        <v>93</v>
      </c>
      <c r="J15935" s="17" t="s">
        <v>315</v>
      </c>
    </row>
    <row r="15936" spans="1:10">
      <c r="A15936" s="17" t="s">
        <v>25526</v>
      </c>
      <c r="B15936" s="18" t="s">
        <v>351</v>
      </c>
      <c r="C15936" s="17" t="s">
        <v>164</v>
      </c>
      <c r="D15936" s="17" t="s">
        <v>165</v>
      </c>
      <c r="E15936" s="19">
        <v>39717.412499999999</v>
      </c>
      <c r="F15936" s="19">
        <v>39717.477083329999</v>
      </c>
      <c r="G15936" s="9">
        <v>93</v>
      </c>
      <c r="H15936" s="9">
        <v>1</v>
      </c>
      <c r="I15936" s="9">
        <v>93</v>
      </c>
      <c r="J15936" s="17" t="s">
        <v>2498</v>
      </c>
    </row>
    <row r="15937" spans="1:10">
      <c r="A15937" s="17" t="s">
        <v>25527</v>
      </c>
      <c r="B15937" s="18" t="s">
        <v>351</v>
      </c>
      <c r="C15937" s="17" t="s">
        <v>179</v>
      </c>
      <c r="D15937" s="17" t="s">
        <v>181</v>
      </c>
      <c r="E15937" s="19">
        <v>39609.308333330002</v>
      </c>
      <c r="F15937" s="19">
        <v>39609.372916660002</v>
      </c>
      <c r="G15937" s="9">
        <v>93</v>
      </c>
      <c r="H15937" s="9">
        <v>1</v>
      </c>
      <c r="I15937" s="9">
        <v>93</v>
      </c>
      <c r="J15937" s="17" t="s">
        <v>315</v>
      </c>
    </row>
    <row r="15938" spans="1:10">
      <c r="A15938" s="17" t="s">
        <v>25528</v>
      </c>
      <c r="B15938" s="18" t="s">
        <v>351</v>
      </c>
      <c r="C15938" s="17" t="s">
        <v>99</v>
      </c>
      <c r="D15938" s="17" t="s">
        <v>102</v>
      </c>
      <c r="E15938" s="19">
        <v>39747.651388879996</v>
      </c>
      <c r="F15938" s="19">
        <v>39747.715972220001</v>
      </c>
      <c r="G15938" s="9">
        <v>93</v>
      </c>
      <c r="H15938" s="9">
        <v>1</v>
      </c>
      <c r="I15938" s="9">
        <v>93</v>
      </c>
      <c r="J15938" s="17" t="s">
        <v>315</v>
      </c>
    </row>
    <row r="15939" spans="1:10">
      <c r="A15939" s="17" t="s">
        <v>25529</v>
      </c>
      <c r="B15939" s="18" t="s">
        <v>318</v>
      </c>
      <c r="C15939" s="17" t="s">
        <v>227</v>
      </c>
      <c r="D15939" s="17" t="s">
        <v>229</v>
      </c>
      <c r="E15939" s="19">
        <v>39659.450694439998</v>
      </c>
      <c r="F15939" s="19">
        <v>39659.515277769999</v>
      </c>
      <c r="G15939" s="9">
        <v>93</v>
      </c>
      <c r="H15939" s="9">
        <v>1</v>
      </c>
      <c r="I15939" s="9">
        <v>93</v>
      </c>
      <c r="J15939" s="17" t="s">
        <v>315</v>
      </c>
    </row>
    <row r="15940" spans="1:10">
      <c r="A15940" s="17" t="s">
        <v>25530</v>
      </c>
      <c r="B15940" s="18" t="s">
        <v>314</v>
      </c>
      <c r="C15940" s="17" t="s">
        <v>94</v>
      </c>
      <c r="D15940" s="17" t="s">
        <v>94</v>
      </c>
      <c r="E15940" s="19">
        <v>41071.688888880002</v>
      </c>
      <c r="F15940" s="19">
        <v>41071.710416659997</v>
      </c>
      <c r="G15940" s="9">
        <v>31</v>
      </c>
      <c r="H15940" s="9">
        <v>3</v>
      </c>
      <c r="I15940" s="9">
        <v>93</v>
      </c>
      <c r="J15940" s="17" t="s">
        <v>315</v>
      </c>
    </row>
    <row r="15941" spans="1:10">
      <c r="A15941" s="17" t="s">
        <v>25531</v>
      </c>
      <c r="B15941" s="18" t="s">
        <v>351</v>
      </c>
      <c r="C15941" s="17" t="s">
        <v>60</v>
      </c>
      <c r="D15941" s="17" t="s">
        <v>61</v>
      </c>
      <c r="E15941" s="19">
        <v>44432.036111109999</v>
      </c>
      <c r="F15941" s="19">
        <v>44432.10069444</v>
      </c>
      <c r="G15941" s="9">
        <v>93</v>
      </c>
      <c r="H15941" s="9">
        <v>1</v>
      </c>
      <c r="I15941" s="9">
        <v>93</v>
      </c>
      <c r="J15941" s="17" t="s">
        <v>315</v>
      </c>
    </row>
    <row r="15942" spans="1:10">
      <c r="A15942" s="17" t="s">
        <v>25532</v>
      </c>
      <c r="B15942" s="18" t="s">
        <v>351</v>
      </c>
      <c r="C15942" s="17" t="s">
        <v>64</v>
      </c>
      <c r="D15942" s="17" t="s">
        <v>67</v>
      </c>
      <c r="E15942" s="19">
        <v>43242.685416660002</v>
      </c>
      <c r="F15942" s="19">
        <v>43242.75</v>
      </c>
      <c r="G15942" s="9">
        <v>93</v>
      </c>
      <c r="H15942" s="9">
        <v>1</v>
      </c>
      <c r="I15942" s="9">
        <v>93</v>
      </c>
      <c r="J15942" s="17" t="s">
        <v>315</v>
      </c>
    </row>
    <row r="15943" spans="1:10">
      <c r="A15943" s="17" t="s">
        <v>25533</v>
      </c>
      <c r="B15943" s="18" t="s">
        <v>351</v>
      </c>
      <c r="C15943" s="17" t="s">
        <v>175</v>
      </c>
      <c r="D15943" s="17" t="s">
        <v>178</v>
      </c>
      <c r="E15943" s="19">
        <v>41656.497916660002</v>
      </c>
      <c r="F15943" s="19">
        <v>41656.5625</v>
      </c>
      <c r="G15943" s="9">
        <v>93</v>
      </c>
      <c r="H15943" s="9">
        <v>1</v>
      </c>
      <c r="I15943" s="9">
        <v>93</v>
      </c>
      <c r="J15943" s="17" t="s">
        <v>315</v>
      </c>
    </row>
    <row r="15944" spans="1:10">
      <c r="A15944" s="17" t="s">
        <v>25534</v>
      </c>
      <c r="B15944" s="18" t="s">
        <v>318</v>
      </c>
      <c r="C15944" s="17" t="s">
        <v>96</v>
      </c>
      <c r="D15944" s="17" t="s">
        <v>97</v>
      </c>
      <c r="E15944" s="19">
        <v>43732.723611109999</v>
      </c>
      <c r="F15944" s="19">
        <v>43732.78819444</v>
      </c>
      <c r="G15944" s="9">
        <v>93</v>
      </c>
      <c r="H15944" s="9">
        <v>1</v>
      </c>
      <c r="I15944" s="9">
        <v>93</v>
      </c>
      <c r="J15944" s="17" t="s">
        <v>315</v>
      </c>
    </row>
    <row r="15945" spans="1:10">
      <c r="A15945" s="17" t="s">
        <v>3864</v>
      </c>
      <c r="B15945" s="18" t="s">
        <v>314</v>
      </c>
      <c r="C15945" s="17" t="s">
        <v>220</v>
      </c>
      <c r="D15945" s="17" t="s">
        <v>221</v>
      </c>
      <c r="E15945" s="19">
        <v>42177.427083330003</v>
      </c>
      <c r="F15945" s="19">
        <v>42177.491666659997</v>
      </c>
      <c r="G15945" s="9">
        <v>93</v>
      </c>
      <c r="H15945" s="9">
        <v>1</v>
      </c>
      <c r="I15945" s="9">
        <v>93</v>
      </c>
      <c r="J15945" s="17" t="s">
        <v>315</v>
      </c>
    </row>
    <row r="15946" spans="1:10">
      <c r="A15946" s="17" t="s">
        <v>25535</v>
      </c>
      <c r="B15946" s="18" t="s">
        <v>351</v>
      </c>
      <c r="C15946" s="17" t="s">
        <v>74</v>
      </c>
      <c r="D15946" s="17" t="s">
        <v>75</v>
      </c>
      <c r="E15946" s="19">
        <v>41499.661111109999</v>
      </c>
      <c r="F15946" s="19">
        <v>41499.72569444</v>
      </c>
      <c r="G15946" s="9">
        <v>93</v>
      </c>
      <c r="H15946" s="9">
        <v>1</v>
      </c>
      <c r="I15946" s="9">
        <v>93</v>
      </c>
      <c r="J15946" s="17" t="s">
        <v>315</v>
      </c>
    </row>
    <row r="15947" spans="1:10">
      <c r="A15947" s="17" t="s">
        <v>25536</v>
      </c>
      <c r="B15947" s="18" t="s">
        <v>318</v>
      </c>
      <c r="C15947" s="17" t="s">
        <v>202</v>
      </c>
      <c r="D15947" s="17" t="s">
        <v>203</v>
      </c>
      <c r="E15947" s="19">
        <v>40746.810416660002</v>
      </c>
      <c r="F15947" s="19">
        <v>40746.875</v>
      </c>
      <c r="G15947" s="9">
        <v>93</v>
      </c>
      <c r="H15947" s="9">
        <v>1</v>
      </c>
      <c r="I15947" s="9">
        <v>93</v>
      </c>
      <c r="J15947" s="17" t="s">
        <v>315</v>
      </c>
    </row>
    <row r="15948" spans="1:10">
      <c r="A15948" s="17" t="s">
        <v>19044</v>
      </c>
      <c r="B15948" s="18" t="s">
        <v>318</v>
      </c>
      <c r="C15948" s="17" t="s">
        <v>39</v>
      </c>
      <c r="D15948" s="17" t="s">
        <v>40</v>
      </c>
      <c r="E15948" s="19">
        <v>40576.456944439997</v>
      </c>
      <c r="F15948" s="19">
        <v>40576.520833330003</v>
      </c>
      <c r="G15948" s="9">
        <v>92</v>
      </c>
      <c r="H15948" s="9">
        <v>1</v>
      </c>
      <c r="I15948" s="9">
        <v>92</v>
      </c>
      <c r="J15948" s="17" t="s">
        <v>2498</v>
      </c>
    </row>
    <row r="15949" spans="1:10">
      <c r="A15949" s="17" t="s">
        <v>25537</v>
      </c>
      <c r="B15949" s="18" t="s">
        <v>318</v>
      </c>
      <c r="C15949" s="17" t="s">
        <v>233</v>
      </c>
      <c r="D15949" s="17" t="s">
        <v>235</v>
      </c>
      <c r="E15949" s="19">
        <v>40174.559722220001</v>
      </c>
      <c r="F15949" s="19">
        <v>40174.591666660002</v>
      </c>
      <c r="G15949" s="9">
        <v>46</v>
      </c>
      <c r="H15949" s="9">
        <v>2</v>
      </c>
      <c r="I15949" s="9">
        <v>92</v>
      </c>
      <c r="J15949" s="17" t="s">
        <v>315</v>
      </c>
    </row>
    <row r="15950" spans="1:10">
      <c r="A15950" s="17" t="s">
        <v>23050</v>
      </c>
      <c r="B15950" s="18" t="s">
        <v>351</v>
      </c>
      <c r="C15950" s="17" t="s">
        <v>236</v>
      </c>
      <c r="D15950" s="17" t="s">
        <v>237</v>
      </c>
      <c r="E15950" s="19">
        <v>40748.666666659999</v>
      </c>
      <c r="F15950" s="19">
        <v>40748.682638879996</v>
      </c>
      <c r="G15950" s="9">
        <v>23</v>
      </c>
      <c r="H15950" s="9">
        <v>4</v>
      </c>
      <c r="I15950" s="9">
        <v>92</v>
      </c>
      <c r="J15950" s="17" t="s">
        <v>315</v>
      </c>
    </row>
    <row r="15951" spans="1:10">
      <c r="A15951" s="17" t="s">
        <v>25538</v>
      </c>
      <c r="B15951" s="18" t="s">
        <v>351</v>
      </c>
      <c r="C15951" s="17" t="s">
        <v>60</v>
      </c>
      <c r="D15951" s="17" t="s">
        <v>61</v>
      </c>
      <c r="E15951" s="19">
        <v>44415.586805550003</v>
      </c>
      <c r="F15951" s="19">
        <v>44415.650694440003</v>
      </c>
      <c r="G15951" s="9">
        <v>92</v>
      </c>
      <c r="H15951" s="9">
        <v>1</v>
      </c>
      <c r="I15951" s="9">
        <v>92</v>
      </c>
      <c r="J15951" s="17" t="s">
        <v>315</v>
      </c>
    </row>
    <row r="15952" spans="1:10">
      <c r="A15952" s="17" t="s">
        <v>25539</v>
      </c>
      <c r="B15952" s="18" t="s">
        <v>351</v>
      </c>
      <c r="C15952" s="17" t="s">
        <v>29</v>
      </c>
      <c r="D15952" s="17" t="s">
        <v>30</v>
      </c>
      <c r="E15952" s="19">
        <v>43690.552083330003</v>
      </c>
      <c r="F15952" s="19">
        <v>43690.615972220003</v>
      </c>
      <c r="G15952" s="9">
        <v>92</v>
      </c>
      <c r="H15952" s="9">
        <v>1</v>
      </c>
      <c r="I15952" s="9">
        <v>92</v>
      </c>
      <c r="J15952" s="17" t="s">
        <v>315</v>
      </c>
    </row>
    <row r="15953" spans="1:10">
      <c r="A15953" s="17" t="s">
        <v>25540</v>
      </c>
      <c r="B15953" s="18" t="s">
        <v>318</v>
      </c>
      <c r="C15953" s="17" t="s">
        <v>201</v>
      </c>
      <c r="D15953" s="17" t="s">
        <v>248</v>
      </c>
      <c r="E15953" s="19">
        <v>45505.03680555</v>
      </c>
      <c r="F15953" s="19">
        <v>45505.10069444</v>
      </c>
      <c r="G15953" s="9">
        <v>92</v>
      </c>
      <c r="H15953" s="9">
        <v>1</v>
      </c>
      <c r="I15953" s="9">
        <v>92</v>
      </c>
      <c r="J15953" s="17" t="s">
        <v>315</v>
      </c>
    </row>
    <row r="15954" spans="1:10">
      <c r="A15954" s="17" t="s">
        <v>25541</v>
      </c>
      <c r="B15954" s="18" t="s">
        <v>351</v>
      </c>
      <c r="C15954" s="17" t="s">
        <v>175</v>
      </c>
      <c r="D15954" s="17" t="s">
        <v>157</v>
      </c>
      <c r="E15954" s="19">
        <v>39759.615972220003</v>
      </c>
      <c r="F15954" s="19">
        <v>39759.647916659997</v>
      </c>
      <c r="G15954" s="9">
        <v>46</v>
      </c>
      <c r="H15954" s="9">
        <v>2</v>
      </c>
      <c r="I15954" s="9">
        <v>92</v>
      </c>
      <c r="J15954" s="17" t="s">
        <v>315</v>
      </c>
    </row>
    <row r="15955" spans="1:10">
      <c r="A15955" s="17" t="s">
        <v>25542</v>
      </c>
      <c r="B15955" s="18" t="s">
        <v>318</v>
      </c>
      <c r="C15955" s="17" t="s">
        <v>139</v>
      </c>
      <c r="D15955" s="17" t="s">
        <v>141</v>
      </c>
      <c r="E15955" s="19">
        <v>44140.563194440001</v>
      </c>
      <c r="F15955" s="19">
        <v>44140.62708333</v>
      </c>
      <c r="G15955" s="9">
        <v>92</v>
      </c>
      <c r="H15955" s="9">
        <v>1</v>
      </c>
      <c r="I15955" s="9">
        <v>92</v>
      </c>
      <c r="J15955" s="17" t="s">
        <v>315</v>
      </c>
    </row>
    <row r="15956" spans="1:10">
      <c r="A15956" s="17" t="s">
        <v>18685</v>
      </c>
      <c r="B15956" s="18" t="s">
        <v>351</v>
      </c>
      <c r="C15956" s="17" t="s">
        <v>60</v>
      </c>
      <c r="D15956" s="17" t="s">
        <v>63</v>
      </c>
      <c r="E15956" s="19">
        <v>43050.720138880002</v>
      </c>
      <c r="F15956" s="19">
        <v>43050.75208333</v>
      </c>
      <c r="G15956" s="9">
        <v>46</v>
      </c>
      <c r="H15956" s="9">
        <v>2</v>
      </c>
      <c r="I15956" s="9">
        <v>92</v>
      </c>
      <c r="J15956" s="17" t="s">
        <v>315</v>
      </c>
    </row>
    <row r="15957" spans="1:10">
      <c r="A15957" s="17" t="s">
        <v>25543</v>
      </c>
      <c r="B15957" s="18" t="s">
        <v>314</v>
      </c>
      <c r="C15957" s="17" t="s">
        <v>220</v>
      </c>
      <c r="D15957" s="17" t="s">
        <v>222</v>
      </c>
      <c r="E15957" s="19">
        <v>43265.365972220003</v>
      </c>
      <c r="F15957" s="19">
        <v>43265.429861110002</v>
      </c>
      <c r="G15957" s="9">
        <v>92</v>
      </c>
      <c r="H15957" s="9">
        <v>1</v>
      </c>
      <c r="I15957" s="9">
        <v>92</v>
      </c>
      <c r="J15957" s="17" t="s">
        <v>315</v>
      </c>
    </row>
    <row r="15958" spans="1:10">
      <c r="A15958" s="17" t="s">
        <v>19197</v>
      </c>
      <c r="B15958" s="18" t="s">
        <v>351</v>
      </c>
      <c r="C15958" s="17" t="s">
        <v>175</v>
      </c>
      <c r="D15958" s="17" t="s">
        <v>178</v>
      </c>
      <c r="E15958" s="19">
        <v>44354.506249999999</v>
      </c>
      <c r="F15958" s="19">
        <v>44354.570138880001</v>
      </c>
      <c r="G15958" s="9">
        <v>92</v>
      </c>
      <c r="H15958" s="9">
        <v>1</v>
      </c>
      <c r="I15958" s="9">
        <v>92</v>
      </c>
      <c r="J15958" s="17" t="s">
        <v>315</v>
      </c>
    </row>
    <row r="15959" spans="1:10">
      <c r="A15959" s="17" t="s">
        <v>25544</v>
      </c>
      <c r="B15959" s="18" t="s">
        <v>351</v>
      </c>
      <c r="C15959" s="17" t="s">
        <v>110</v>
      </c>
      <c r="D15959" s="17" t="s">
        <v>112</v>
      </c>
      <c r="E15959" s="19">
        <v>44075.467361110001</v>
      </c>
      <c r="F15959" s="19">
        <v>44075.53125</v>
      </c>
      <c r="G15959" s="9">
        <v>92</v>
      </c>
      <c r="H15959" s="9">
        <v>1</v>
      </c>
      <c r="I15959" s="9">
        <v>92</v>
      </c>
      <c r="J15959" s="17" t="s">
        <v>315</v>
      </c>
    </row>
    <row r="15960" spans="1:10">
      <c r="A15960" s="17" t="s">
        <v>25545</v>
      </c>
      <c r="B15960" s="18" t="s">
        <v>314</v>
      </c>
      <c r="C15960" s="17" t="s">
        <v>249</v>
      </c>
      <c r="D15960" s="17" t="s">
        <v>250</v>
      </c>
      <c r="E15960" s="19">
        <v>44249.66319444</v>
      </c>
      <c r="F15960" s="19">
        <v>44249.726388880001</v>
      </c>
      <c r="G15960" s="9">
        <v>91</v>
      </c>
      <c r="H15960" s="9">
        <v>1</v>
      </c>
      <c r="I15960" s="9">
        <v>91</v>
      </c>
      <c r="J15960" s="17" t="s">
        <v>315</v>
      </c>
    </row>
    <row r="15961" spans="1:10">
      <c r="A15961" s="17" t="s">
        <v>25546</v>
      </c>
      <c r="B15961" s="18" t="s">
        <v>318</v>
      </c>
      <c r="C15961" s="17" t="s">
        <v>223</v>
      </c>
      <c r="D15961" s="17" t="s">
        <v>224</v>
      </c>
      <c r="E15961" s="19">
        <v>44562.568749999999</v>
      </c>
      <c r="F15961" s="19">
        <v>44562.63194444</v>
      </c>
      <c r="G15961" s="9">
        <v>91</v>
      </c>
      <c r="H15961" s="9">
        <v>1</v>
      </c>
      <c r="I15961" s="9">
        <v>91</v>
      </c>
      <c r="J15961" s="17" t="s">
        <v>315</v>
      </c>
    </row>
    <row r="15962" spans="1:10">
      <c r="A15962" s="17" t="s">
        <v>25547</v>
      </c>
      <c r="B15962" s="18" t="s">
        <v>351</v>
      </c>
      <c r="C15962" s="17" t="s">
        <v>256</v>
      </c>
      <c r="D15962" s="17" t="s">
        <v>257</v>
      </c>
      <c r="E15962" s="19">
        <v>41081.892361110004</v>
      </c>
      <c r="F15962" s="19">
        <v>41081.955555549997</v>
      </c>
      <c r="G15962" s="9">
        <v>91</v>
      </c>
      <c r="H15962" s="9">
        <v>1</v>
      </c>
      <c r="I15962" s="9">
        <v>91</v>
      </c>
      <c r="J15962" s="17" t="s">
        <v>315</v>
      </c>
    </row>
    <row r="15963" spans="1:10">
      <c r="A15963" s="17" t="s">
        <v>25548</v>
      </c>
      <c r="B15963" s="18" t="s">
        <v>318</v>
      </c>
      <c r="C15963" s="17" t="s">
        <v>264</v>
      </c>
      <c r="D15963" s="17" t="s">
        <v>266</v>
      </c>
      <c r="E15963" s="19">
        <v>42476.118055550003</v>
      </c>
      <c r="F15963" s="19">
        <v>42476.181250000001</v>
      </c>
      <c r="G15963" s="9">
        <v>91</v>
      </c>
      <c r="H15963" s="9">
        <v>1</v>
      </c>
      <c r="I15963" s="9">
        <v>91</v>
      </c>
      <c r="J15963" s="17" t="s">
        <v>315</v>
      </c>
    </row>
    <row r="15964" spans="1:10">
      <c r="A15964" s="17" t="s">
        <v>25549</v>
      </c>
      <c r="B15964" s="18" t="s">
        <v>351</v>
      </c>
      <c r="C15964" s="17" t="s">
        <v>60</v>
      </c>
      <c r="D15964" s="17" t="s">
        <v>61</v>
      </c>
      <c r="E15964" s="19">
        <v>43095.395138879998</v>
      </c>
      <c r="F15964" s="19">
        <v>43095.458333330003</v>
      </c>
      <c r="G15964" s="9">
        <v>91</v>
      </c>
      <c r="H15964" s="9">
        <v>1</v>
      </c>
      <c r="I15964" s="9">
        <v>91</v>
      </c>
      <c r="J15964" s="17" t="s">
        <v>315</v>
      </c>
    </row>
    <row r="15965" spans="1:10">
      <c r="A15965" s="17" t="s">
        <v>25550</v>
      </c>
      <c r="B15965" s="18" t="s">
        <v>351</v>
      </c>
      <c r="C15965" s="17" t="s">
        <v>164</v>
      </c>
      <c r="D15965" s="17" t="s">
        <v>165</v>
      </c>
      <c r="E15965" s="19">
        <v>40861.705555549997</v>
      </c>
      <c r="F15965" s="19">
        <v>40861.768750000003</v>
      </c>
      <c r="G15965" s="9">
        <v>91</v>
      </c>
      <c r="H15965" s="9">
        <v>1</v>
      </c>
      <c r="I15965" s="9">
        <v>91</v>
      </c>
      <c r="J15965" s="17" t="s">
        <v>315</v>
      </c>
    </row>
    <row r="15966" spans="1:10">
      <c r="A15966" s="17" t="s">
        <v>25551</v>
      </c>
      <c r="B15966" s="18" t="s">
        <v>351</v>
      </c>
      <c r="C15966" s="17" t="s">
        <v>164</v>
      </c>
      <c r="D15966" s="17" t="s">
        <v>165</v>
      </c>
      <c r="E15966" s="19">
        <v>44950.124305550002</v>
      </c>
      <c r="F15966" s="19">
        <v>44950.1875</v>
      </c>
      <c r="G15966" s="9">
        <v>91</v>
      </c>
      <c r="H15966" s="9">
        <v>1</v>
      </c>
      <c r="I15966" s="9">
        <v>91</v>
      </c>
      <c r="J15966" s="17" t="s">
        <v>315</v>
      </c>
    </row>
    <row r="15967" spans="1:10">
      <c r="A15967" s="17" t="s">
        <v>6334</v>
      </c>
      <c r="B15967" s="18" t="s">
        <v>314</v>
      </c>
      <c r="C15967" s="17" t="s">
        <v>94</v>
      </c>
      <c r="D15967" s="17" t="s">
        <v>94</v>
      </c>
      <c r="E15967" s="19">
        <v>41459.690277770002</v>
      </c>
      <c r="F15967" s="19">
        <v>41459.75347222</v>
      </c>
      <c r="G15967" s="9">
        <v>91</v>
      </c>
      <c r="H15967" s="9">
        <v>1</v>
      </c>
      <c r="I15967" s="9">
        <v>91</v>
      </c>
      <c r="J15967" s="17" t="s">
        <v>315</v>
      </c>
    </row>
    <row r="15968" spans="1:10">
      <c r="A15968" s="17" t="s">
        <v>25552</v>
      </c>
      <c r="B15968" s="18" t="s">
        <v>318</v>
      </c>
      <c r="C15968" s="17" t="s">
        <v>202</v>
      </c>
      <c r="D15968" s="17" t="s">
        <v>205</v>
      </c>
      <c r="E15968" s="19">
        <v>39848.468055550002</v>
      </c>
      <c r="F15968" s="19">
        <v>39848.53125</v>
      </c>
      <c r="G15968" s="9">
        <v>91</v>
      </c>
      <c r="H15968" s="9">
        <v>1</v>
      </c>
      <c r="I15968" s="9">
        <v>91</v>
      </c>
      <c r="J15968" s="17" t="s">
        <v>315</v>
      </c>
    </row>
    <row r="15969" spans="1:10">
      <c r="A15969" s="17" t="s">
        <v>25553</v>
      </c>
      <c r="B15969" s="18" t="s">
        <v>351</v>
      </c>
      <c r="C15969" s="17" t="s">
        <v>236</v>
      </c>
      <c r="D15969" s="17" t="s">
        <v>237</v>
      </c>
      <c r="E15969" s="19">
        <v>43161.499305550002</v>
      </c>
      <c r="F15969" s="19">
        <v>43161.5625</v>
      </c>
      <c r="G15969" s="9">
        <v>91</v>
      </c>
      <c r="H15969" s="9">
        <v>1</v>
      </c>
      <c r="I15969" s="9">
        <v>91</v>
      </c>
      <c r="J15969" s="17" t="s">
        <v>315</v>
      </c>
    </row>
    <row r="15970" spans="1:10">
      <c r="A15970" s="17" t="s">
        <v>25554</v>
      </c>
      <c r="B15970" s="18" t="s">
        <v>351</v>
      </c>
      <c r="C15970" s="17" t="s">
        <v>173</v>
      </c>
      <c r="D15970" s="17" t="s">
        <v>202</v>
      </c>
      <c r="E15970" s="19">
        <v>42907.639583329998</v>
      </c>
      <c r="F15970" s="19">
        <v>42907.702777769999</v>
      </c>
      <c r="G15970" s="9">
        <v>91</v>
      </c>
      <c r="H15970" s="9">
        <v>1</v>
      </c>
      <c r="I15970" s="9">
        <v>91</v>
      </c>
      <c r="J15970" s="17" t="s">
        <v>2498</v>
      </c>
    </row>
    <row r="15971" spans="1:10">
      <c r="A15971" s="17" t="s">
        <v>25555</v>
      </c>
      <c r="B15971" s="18" t="s">
        <v>318</v>
      </c>
      <c r="C15971" s="17" t="s">
        <v>227</v>
      </c>
      <c r="D15971" s="17" t="s">
        <v>229</v>
      </c>
      <c r="E15971" s="19">
        <v>44600.590972220001</v>
      </c>
      <c r="F15971" s="19">
        <v>44600.654166660002</v>
      </c>
      <c r="G15971" s="9">
        <v>91</v>
      </c>
      <c r="H15971" s="9">
        <v>1</v>
      </c>
      <c r="I15971" s="9">
        <v>91</v>
      </c>
      <c r="J15971" s="17" t="s">
        <v>315</v>
      </c>
    </row>
    <row r="15972" spans="1:10">
      <c r="A15972" s="17" t="s">
        <v>25556</v>
      </c>
      <c r="B15972" s="18" t="s">
        <v>351</v>
      </c>
      <c r="C15972" s="17" t="s">
        <v>35</v>
      </c>
      <c r="D15972" s="17" t="s">
        <v>36</v>
      </c>
      <c r="E15972" s="19">
        <v>41759.514583329998</v>
      </c>
      <c r="F15972" s="19">
        <v>41759.577777769999</v>
      </c>
      <c r="G15972" s="9">
        <v>91</v>
      </c>
      <c r="H15972" s="9">
        <v>1</v>
      </c>
      <c r="I15972" s="9">
        <v>91</v>
      </c>
      <c r="J15972" s="17" t="s">
        <v>315</v>
      </c>
    </row>
    <row r="15973" spans="1:10">
      <c r="A15973" s="17" t="s">
        <v>25557</v>
      </c>
      <c r="B15973" s="18" t="s">
        <v>351</v>
      </c>
      <c r="C15973" s="17" t="s">
        <v>35</v>
      </c>
      <c r="D15973" s="17" t="s">
        <v>36</v>
      </c>
      <c r="E15973" s="19">
        <v>41264.745833330002</v>
      </c>
      <c r="F15973" s="19">
        <v>41264.750694440001</v>
      </c>
      <c r="G15973" s="9">
        <v>7</v>
      </c>
      <c r="H15973" s="9">
        <v>13</v>
      </c>
      <c r="I15973" s="9">
        <v>91</v>
      </c>
      <c r="J15973" s="17" t="s">
        <v>315</v>
      </c>
    </row>
    <row r="15974" spans="1:10">
      <c r="A15974" s="17" t="s">
        <v>16367</v>
      </c>
      <c r="B15974" s="18" t="s">
        <v>314</v>
      </c>
      <c r="C15974" s="17" t="s">
        <v>220</v>
      </c>
      <c r="D15974" s="17" t="s">
        <v>221</v>
      </c>
      <c r="E15974" s="19">
        <v>44387.635416659999</v>
      </c>
      <c r="F15974" s="19">
        <v>44387.645833330003</v>
      </c>
      <c r="G15974" s="9">
        <v>15</v>
      </c>
      <c r="H15974" s="9">
        <v>6</v>
      </c>
      <c r="I15974" s="9">
        <v>90</v>
      </c>
      <c r="J15974" s="17" t="s">
        <v>315</v>
      </c>
    </row>
    <row r="15975" spans="1:10">
      <c r="A15975" s="17" t="s">
        <v>25558</v>
      </c>
      <c r="B15975" s="18" t="s">
        <v>318</v>
      </c>
      <c r="C15975" s="17" t="s">
        <v>264</v>
      </c>
      <c r="D15975" s="17" t="s">
        <v>266</v>
      </c>
      <c r="E15975" s="19">
        <v>45320.607638879999</v>
      </c>
      <c r="F15975" s="19">
        <v>45320.62847222</v>
      </c>
      <c r="G15975" s="9">
        <v>30</v>
      </c>
      <c r="H15975" s="9">
        <v>3</v>
      </c>
      <c r="I15975" s="9">
        <v>90</v>
      </c>
      <c r="J15975" s="17" t="s">
        <v>315</v>
      </c>
    </row>
    <row r="15976" spans="1:10">
      <c r="A15976" s="17" t="s">
        <v>25559</v>
      </c>
      <c r="B15976" s="18" t="s">
        <v>351</v>
      </c>
      <c r="C15976" s="17" t="s">
        <v>64</v>
      </c>
      <c r="D15976" s="17" t="s">
        <v>67</v>
      </c>
      <c r="E15976" s="19">
        <v>40292.879861109999</v>
      </c>
      <c r="F15976" s="19">
        <v>40292.942361109999</v>
      </c>
      <c r="G15976" s="9">
        <v>90</v>
      </c>
      <c r="H15976" s="9">
        <v>1</v>
      </c>
      <c r="I15976" s="9">
        <v>90</v>
      </c>
      <c r="J15976" s="17" t="s">
        <v>315</v>
      </c>
    </row>
    <row r="15977" spans="1:10">
      <c r="A15977" s="17" t="s">
        <v>25560</v>
      </c>
      <c r="B15977" s="18" t="s">
        <v>351</v>
      </c>
      <c r="C15977" s="17" t="s">
        <v>74</v>
      </c>
      <c r="D15977" s="17" t="s">
        <v>76</v>
      </c>
      <c r="E15977" s="19">
        <v>44284.701388879999</v>
      </c>
      <c r="F15977" s="19">
        <v>44284.763888879999</v>
      </c>
      <c r="G15977" s="9">
        <v>90</v>
      </c>
      <c r="H15977" s="9">
        <v>1</v>
      </c>
      <c r="I15977" s="9">
        <v>90</v>
      </c>
      <c r="J15977" s="17" t="s">
        <v>315</v>
      </c>
    </row>
    <row r="15978" spans="1:10">
      <c r="A15978" s="17" t="s">
        <v>10345</v>
      </c>
      <c r="B15978" s="18" t="s">
        <v>351</v>
      </c>
      <c r="C15978" s="17" t="s">
        <v>182</v>
      </c>
      <c r="D15978" s="17" t="s">
        <v>185</v>
      </c>
      <c r="E15978" s="19">
        <v>40424.527777770003</v>
      </c>
      <c r="F15978" s="19">
        <v>40424.548611110004</v>
      </c>
      <c r="G15978" s="9">
        <v>30</v>
      </c>
      <c r="H15978" s="9">
        <v>3</v>
      </c>
      <c r="I15978" s="9">
        <v>90</v>
      </c>
      <c r="J15978" s="17" t="s">
        <v>315</v>
      </c>
    </row>
    <row r="15979" spans="1:10">
      <c r="A15979" s="17" t="s">
        <v>18877</v>
      </c>
      <c r="B15979" s="18" t="s">
        <v>318</v>
      </c>
      <c r="C15979" s="17" t="s">
        <v>93</v>
      </c>
      <c r="D15979" s="17" t="s">
        <v>95</v>
      </c>
      <c r="E15979" s="19">
        <v>45319.606249999997</v>
      </c>
      <c r="F15979" s="19">
        <v>45319.637499999997</v>
      </c>
      <c r="G15979" s="9">
        <v>45</v>
      </c>
      <c r="H15979" s="9">
        <v>2</v>
      </c>
      <c r="I15979" s="9">
        <v>90</v>
      </c>
      <c r="J15979" s="17" t="s">
        <v>315</v>
      </c>
    </row>
    <row r="15980" spans="1:10">
      <c r="A15980" s="17" t="s">
        <v>25561</v>
      </c>
      <c r="B15980" s="18" t="s">
        <v>351</v>
      </c>
      <c r="C15980" s="17" t="s">
        <v>41</v>
      </c>
      <c r="D15980" s="17" t="s">
        <v>43</v>
      </c>
      <c r="E15980" s="19">
        <v>44841.635416659999</v>
      </c>
      <c r="F15980" s="19">
        <v>44841.641666659998</v>
      </c>
      <c r="G15980" s="9">
        <v>9</v>
      </c>
      <c r="H15980" s="9">
        <v>10</v>
      </c>
      <c r="I15980" s="9">
        <v>90</v>
      </c>
      <c r="J15980" s="17" t="s">
        <v>315</v>
      </c>
    </row>
    <row r="15981" spans="1:10">
      <c r="A15981" s="17" t="s">
        <v>25562</v>
      </c>
      <c r="B15981" s="18" t="s">
        <v>318</v>
      </c>
      <c r="C15981" s="17" t="s">
        <v>285</v>
      </c>
      <c r="D15981" s="17" t="s">
        <v>40</v>
      </c>
      <c r="E15981" s="19">
        <v>44259.375</v>
      </c>
      <c r="F15981" s="19">
        <v>44259.4375</v>
      </c>
      <c r="G15981" s="9">
        <v>90</v>
      </c>
      <c r="H15981" s="9">
        <v>1</v>
      </c>
      <c r="I15981" s="9">
        <v>90</v>
      </c>
      <c r="J15981" s="17" t="s">
        <v>315</v>
      </c>
    </row>
    <row r="15982" spans="1:10">
      <c r="A15982" s="17" t="s">
        <v>25563</v>
      </c>
      <c r="B15982" s="18" t="s">
        <v>318</v>
      </c>
      <c r="C15982" s="17" t="s">
        <v>58</v>
      </c>
      <c r="D15982" s="17" t="s">
        <v>59</v>
      </c>
      <c r="E15982" s="19">
        <v>41458.520833330003</v>
      </c>
      <c r="F15982" s="19">
        <v>41458.541666659999</v>
      </c>
      <c r="G15982" s="9">
        <v>30</v>
      </c>
      <c r="H15982" s="9">
        <v>3</v>
      </c>
      <c r="I15982" s="9">
        <v>90</v>
      </c>
      <c r="J15982" s="17" t="s">
        <v>315</v>
      </c>
    </row>
    <row r="15983" spans="1:10">
      <c r="A15983" s="17" t="s">
        <v>21309</v>
      </c>
      <c r="B15983" s="18" t="s">
        <v>351</v>
      </c>
      <c r="C15983" s="17" t="s">
        <v>99</v>
      </c>
      <c r="D15983" s="17" t="s">
        <v>101</v>
      </c>
      <c r="E15983" s="19">
        <v>41676.629166660001</v>
      </c>
      <c r="F15983" s="19">
        <v>41676.691666660001</v>
      </c>
      <c r="G15983" s="9">
        <v>90</v>
      </c>
      <c r="H15983" s="9">
        <v>1</v>
      </c>
      <c r="I15983" s="9">
        <v>90</v>
      </c>
      <c r="J15983" s="17" t="s">
        <v>315</v>
      </c>
    </row>
    <row r="15984" spans="1:10">
      <c r="A15984" s="17" t="s">
        <v>25564</v>
      </c>
      <c r="B15984" s="18" t="s">
        <v>351</v>
      </c>
      <c r="C15984" s="17" t="s">
        <v>110</v>
      </c>
      <c r="D15984" s="17" t="s">
        <v>112</v>
      </c>
      <c r="E15984" s="19">
        <v>43746.434027770003</v>
      </c>
      <c r="F15984" s="19">
        <v>43746.496527770003</v>
      </c>
      <c r="G15984" s="9">
        <v>90</v>
      </c>
      <c r="H15984" s="9">
        <v>1</v>
      </c>
      <c r="I15984" s="9">
        <v>90</v>
      </c>
      <c r="J15984" s="17" t="s">
        <v>315</v>
      </c>
    </row>
    <row r="15985" spans="1:10">
      <c r="A15985" s="17" t="s">
        <v>25565</v>
      </c>
      <c r="B15985" s="18" t="s">
        <v>351</v>
      </c>
      <c r="C15985" s="17" t="s">
        <v>74</v>
      </c>
      <c r="D15985" s="17" t="s">
        <v>77</v>
      </c>
      <c r="E15985" s="19">
        <v>42981.583333330003</v>
      </c>
      <c r="F15985" s="19">
        <v>42981.645833330003</v>
      </c>
      <c r="G15985" s="9">
        <v>90</v>
      </c>
      <c r="H15985" s="9">
        <v>1</v>
      </c>
      <c r="I15985" s="9">
        <v>90</v>
      </c>
      <c r="J15985" s="17" t="s">
        <v>315</v>
      </c>
    </row>
    <row r="15986" spans="1:10">
      <c r="A15986" s="17" t="s">
        <v>25566</v>
      </c>
      <c r="B15986" s="18" t="s">
        <v>351</v>
      </c>
      <c r="C15986" s="17" t="s">
        <v>175</v>
      </c>
      <c r="D15986" s="17" t="s">
        <v>177</v>
      </c>
      <c r="E15986" s="19">
        <v>41557.779861110001</v>
      </c>
      <c r="F15986" s="19">
        <v>41557.842361110001</v>
      </c>
      <c r="G15986" s="9">
        <v>90</v>
      </c>
      <c r="H15986" s="9">
        <v>1</v>
      </c>
      <c r="I15986" s="9">
        <v>90</v>
      </c>
      <c r="J15986" s="17" t="s">
        <v>2498</v>
      </c>
    </row>
    <row r="15987" spans="1:10">
      <c r="A15987" s="17" t="s">
        <v>25567</v>
      </c>
      <c r="B15987" s="18" t="s">
        <v>351</v>
      </c>
      <c r="C15987" s="17" t="s">
        <v>74</v>
      </c>
      <c r="D15987" s="17" t="s">
        <v>76</v>
      </c>
      <c r="E15987" s="19">
        <v>43544.808333330002</v>
      </c>
      <c r="F15987" s="19">
        <v>43544.870833330002</v>
      </c>
      <c r="G15987" s="9">
        <v>90</v>
      </c>
      <c r="H15987" s="9">
        <v>1</v>
      </c>
      <c r="I15987" s="9">
        <v>90</v>
      </c>
      <c r="J15987" s="17" t="s">
        <v>315</v>
      </c>
    </row>
    <row r="15988" spans="1:10">
      <c r="A15988" s="17" t="s">
        <v>25568</v>
      </c>
      <c r="B15988" s="18" t="s">
        <v>318</v>
      </c>
      <c r="C15988" s="17" t="s">
        <v>293</v>
      </c>
      <c r="D15988" s="17" t="s">
        <v>295</v>
      </c>
      <c r="E15988" s="19">
        <v>42445.8125</v>
      </c>
      <c r="F15988" s="19">
        <v>42445.833333330003</v>
      </c>
      <c r="G15988" s="9">
        <v>30</v>
      </c>
      <c r="H15988" s="9">
        <v>3</v>
      </c>
      <c r="I15988" s="9">
        <v>90</v>
      </c>
      <c r="J15988" s="17" t="s">
        <v>315</v>
      </c>
    </row>
    <row r="15989" spans="1:10">
      <c r="A15989" s="17" t="s">
        <v>25569</v>
      </c>
      <c r="B15989" s="18" t="s">
        <v>351</v>
      </c>
      <c r="C15989" s="17" t="s">
        <v>175</v>
      </c>
      <c r="D15989" s="17" t="s">
        <v>178</v>
      </c>
      <c r="E15989" s="19">
        <v>41804.024305550003</v>
      </c>
      <c r="F15989" s="19">
        <v>41804.086805550003</v>
      </c>
      <c r="G15989" s="9">
        <v>90</v>
      </c>
      <c r="H15989" s="9">
        <v>1</v>
      </c>
      <c r="I15989" s="9">
        <v>90</v>
      </c>
      <c r="J15989" s="17" t="s">
        <v>315</v>
      </c>
    </row>
    <row r="15990" spans="1:10">
      <c r="A15990" s="17" t="s">
        <v>25570</v>
      </c>
      <c r="B15990" s="18" t="s">
        <v>318</v>
      </c>
      <c r="C15990" s="17" t="s">
        <v>285</v>
      </c>
      <c r="D15990" s="17" t="s">
        <v>40</v>
      </c>
      <c r="E15990" s="19">
        <v>43220.583333330003</v>
      </c>
      <c r="F15990" s="19">
        <v>43220.604166659999</v>
      </c>
      <c r="G15990" s="9">
        <v>30</v>
      </c>
      <c r="H15990" s="9">
        <v>3</v>
      </c>
      <c r="I15990" s="9">
        <v>90</v>
      </c>
      <c r="J15990" s="17" t="s">
        <v>315</v>
      </c>
    </row>
    <row r="15991" spans="1:10">
      <c r="A15991" s="17" t="s">
        <v>25571</v>
      </c>
      <c r="B15991" s="18" t="s">
        <v>351</v>
      </c>
      <c r="C15991" s="17" t="s">
        <v>182</v>
      </c>
      <c r="D15991" s="17" t="s">
        <v>184</v>
      </c>
      <c r="E15991" s="19">
        <v>43648.739583330003</v>
      </c>
      <c r="F15991" s="19">
        <v>43648.760416659999</v>
      </c>
      <c r="G15991" s="9">
        <v>30</v>
      </c>
      <c r="H15991" s="9">
        <v>3</v>
      </c>
      <c r="I15991" s="9">
        <v>90</v>
      </c>
      <c r="J15991" s="17" t="s">
        <v>315</v>
      </c>
    </row>
    <row r="15992" spans="1:10">
      <c r="A15992" s="17" t="s">
        <v>25572</v>
      </c>
      <c r="B15992" s="18" t="s">
        <v>318</v>
      </c>
      <c r="C15992" s="17" t="s">
        <v>258</v>
      </c>
      <c r="D15992" s="17" t="s">
        <v>259</v>
      </c>
      <c r="E15992" s="19">
        <v>40818.715277770003</v>
      </c>
      <c r="F15992" s="19">
        <v>40818.777777770003</v>
      </c>
      <c r="G15992" s="9">
        <v>90</v>
      </c>
      <c r="H15992" s="9">
        <v>1</v>
      </c>
      <c r="I15992" s="9">
        <v>90</v>
      </c>
      <c r="J15992" s="17" t="s">
        <v>315</v>
      </c>
    </row>
    <row r="15993" spans="1:10">
      <c r="A15993" s="17" t="s">
        <v>25573</v>
      </c>
      <c r="B15993" s="18" t="s">
        <v>351</v>
      </c>
      <c r="C15993" s="17" t="s">
        <v>99</v>
      </c>
      <c r="D15993" s="17" t="s">
        <v>101</v>
      </c>
      <c r="E15993" s="19">
        <v>41531.75</v>
      </c>
      <c r="F15993" s="19">
        <v>41531.8125</v>
      </c>
      <c r="G15993" s="9">
        <v>90</v>
      </c>
      <c r="H15993" s="9">
        <v>1</v>
      </c>
      <c r="I15993" s="9">
        <v>90</v>
      </c>
      <c r="J15993" s="17" t="s">
        <v>315</v>
      </c>
    </row>
    <row r="15994" spans="1:10">
      <c r="A15994" s="17" t="s">
        <v>25574</v>
      </c>
      <c r="B15994" s="18" t="s">
        <v>318</v>
      </c>
      <c r="C15994" s="17" t="s">
        <v>139</v>
      </c>
      <c r="D15994" s="17" t="s">
        <v>141</v>
      </c>
      <c r="E15994" s="19">
        <v>43818.416666659999</v>
      </c>
      <c r="F15994" s="19">
        <v>43818.447916659999</v>
      </c>
      <c r="G15994" s="9">
        <v>45</v>
      </c>
      <c r="H15994" s="9">
        <v>2</v>
      </c>
      <c r="I15994" s="9">
        <v>90</v>
      </c>
      <c r="J15994" s="17" t="s">
        <v>315</v>
      </c>
    </row>
    <row r="15995" spans="1:10">
      <c r="A15995" s="17" t="s">
        <v>25575</v>
      </c>
      <c r="B15995" s="18" t="s">
        <v>314</v>
      </c>
      <c r="C15995" s="17" t="s">
        <v>220</v>
      </c>
      <c r="D15995" s="17" t="s">
        <v>221</v>
      </c>
      <c r="E15995" s="19">
        <v>41885.59930555</v>
      </c>
      <c r="F15995" s="19">
        <v>41885.620138879996</v>
      </c>
      <c r="G15995" s="9">
        <v>30</v>
      </c>
      <c r="H15995" s="9">
        <v>3</v>
      </c>
      <c r="I15995" s="9">
        <v>90</v>
      </c>
      <c r="J15995" s="17" t="s">
        <v>315</v>
      </c>
    </row>
    <row r="15996" spans="1:10">
      <c r="A15996" s="17" t="s">
        <v>25576</v>
      </c>
      <c r="B15996" s="18" t="s">
        <v>351</v>
      </c>
      <c r="C15996" s="17" t="s">
        <v>175</v>
      </c>
      <c r="D15996" s="17" t="s">
        <v>157</v>
      </c>
      <c r="E15996" s="19">
        <v>44773.529861110001</v>
      </c>
      <c r="F15996" s="19">
        <v>44773.592361110001</v>
      </c>
      <c r="G15996" s="9">
        <v>90</v>
      </c>
      <c r="H15996" s="9">
        <v>1</v>
      </c>
      <c r="I15996" s="9">
        <v>90</v>
      </c>
      <c r="J15996" s="17" t="s">
        <v>315</v>
      </c>
    </row>
    <row r="15997" spans="1:10">
      <c r="A15997" s="17" t="s">
        <v>25577</v>
      </c>
      <c r="B15997" s="18" t="s">
        <v>351</v>
      </c>
      <c r="C15997" s="17" t="s">
        <v>104</v>
      </c>
      <c r="D15997" s="17" t="s">
        <v>105</v>
      </c>
      <c r="E15997" s="19">
        <v>41438.864583330003</v>
      </c>
      <c r="F15997" s="19">
        <v>41438.895833330003</v>
      </c>
      <c r="G15997" s="9">
        <v>45</v>
      </c>
      <c r="H15997" s="9">
        <v>2</v>
      </c>
      <c r="I15997" s="9">
        <v>90</v>
      </c>
      <c r="J15997" s="17" t="s">
        <v>315</v>
      </c>
    </row>
    <row r="15998" spans="1:10">
      <c r="A15998" s="17" t="s">
        <v>25578</v>
      </c>
      <c r="B15998" s="18" t="s">
        <v>314</v>
      </c>
      <c r="C15998" s="17" t="s">
        <v>220</v>
      </c>
      <c r="D15998" s="17" t="s">
        <v>221</v>
      </c>
      <c r="E15998" s="19">
        <v>41781.614583330003</v>
      </c>
      <c r="F15998" s="19">
        <v>41781.677083330003</v>
      </c>
      <c r="G15998" s="9">
        <v>90</v>
      </c>
      <c r="H15998" s="9">
        <v>1</v>
      </c>
      <c r="I15998" s="9">
        <v>90</v>
      </c>
      <c r="J15998" s="17" t="s">
        <v>315</v>
      </c>
    </row>
    <row r="15999" spans="1:10">
      <c r="A15999" s="17" t="s">
        <v>25579</v>
      </c>
      <c r="B15999" s="18" t="s">
        <v>314</v>
      </c>
      <c r="C15999" s="17" t="s">
        <v>116</v>
      </c>
      <c r="D15999" s="17" t="s">
        <v>119</v>
      </c>
      <c r="E15999" s="19">
        <v>43395.43958333</v>
      </c>
      <c r="F15999" s="19">
        <v>43395.50208333</v>
      </c>
      <c r="G15999" s="9">
        <v>90</v>
      </c>
      <c r="H15999" s="9">
        <v>1</v>
      </c>
      <c r="I15999" s="9">
        <v>90</v>
      </c>
      <c r="J15999" s="17" t="s">
        <v>315</v>
      </c>
    </row>
    <row r="16000" spans="1:10">
      <c r="A16000" s="17" t="s">
        <v>25580</v>
      </c>
      <c r="B16000" s="18" t="s">
        <v>314</v>
      </c>
      <c r="C16000" s="17" t="s">
        <v>79</v>
      </c>
      <c r="D16000" s="17" t="s">
        <v>168</v>
      </c>
      <c r="E16000" s="19">
        <v>41998.465277770003</v>
      </c>
      <c r="F16000" s="19">
        <v>41998.47222222</v>
      </c>
      <c r="G16000" s="9">
        <v>10</v>
      </c>
      <c r="H16000" s="9">
        <v>9</v>
      </c>
      <c r="I16000" s="9">
        <v>90</v>
      </c>
      <c r="J16000" s="17" t="s">
        <v>315</v>
      </c>
    </row>
    <row r="16001" spans="1:10">
      <c r="A16001" s="17" t="s">
        <v>25581</v>
      </c>
      <c r="B16001" s="18" t="s">
        <v>351</v>
      </c>
      <c r="C16001" s="17" t="s">
        <v>175</v>
      </c>
      <c r="D16001" s="17" t="s">
        <v>178</v>
      </c>
      <c r="E16001" s="19">
        <v>42209.44444444</v>
      </c>
      <c r="F16001" s="19">
        <v>42209.50694444</v>
      </c>
      <c r="G16001" s="9">
        <v>90</v>
      </c>
      <c r="H16001" s="9">
        <v>1</v>
      </c>
      <c r="I16001" s="9">
        <v>90</v>
      </c>
      <c r="J16001" s="17" t="s">
        <v>315</v>
      </c>
    </row>
    <row r="16002" spans="1:10">
      <c r="A16002" s="17" t="s">
        <v>25582</v>
      </c>
      <c r="B16002" s="18" t="s">
        <v>318</v>
      </c>
      <c r="C16002" s="17" t="s">
        <v>68</v>
      </c>
      <c r="D16002" s="17" t="s">
        <v>71</v>
      </c>
      <c r="E16002" s="19">
        <v>40703.604166659999</v>
      </c>
      <c r="F16002" s="19">
        <v>40703.635416659999</v>
      </c>
      <c r="G16002" s="9">
        <v>45</v>
      </c>
      <c r="H16002" s="9">
        <v>2</v>
      </c>
      <c r="I16002" s="9">
        <v>90</v>
      </c>
      <c r="J16002" s="17" t="s">
        <v>315</v>
      </c>
    </row>
    <row r="16003" spans="1:10">
      <c r="A16003" s="17" t="s">
        <v>24920</v>
      </c>
      <c r="B16003" s="18" t="s">
        <v>318</v>
      </c>
      <c r="C16003" s="17" t="s">
        <v>68</v>
      </c>
      <c r="D16003" s="17" t="s">
        <v>69</v>
      </c>
      <c r="E16003" s="19">
        <v>42536.895833330003</v>
      </c>
      <c r="F16003" s="19">
        <v>42536.958333330003</v>
      </c>
      <c r="G16003" s="9">
        <v>90</v>
      </c>
      <c r="H16003" s="9">
        <v>1</v>
      </c>
      <c r="I16003" s="9">
        <v>90</v>
      </c>
      <c r="J16003" s="17" t="s">
        <v>315</v>
      </c>
    </row>
    <row r="16004" spans="1:10">
      <c r="A16004" s="17" t="s">
        <v>13373</v>
      </c>
      <c r="B16004" s="18" t="s">
        <v>318</v>
      </c>
      <c r="C16004" s="17" t="s">
        <v>249</v>
      </c>
      <c r="D16004" s="17" t="s">
        <v>250</v>
      </c>
      <c r="E16004" s="19">
        <v>42143.81944444</v>
      </c>
      <c r="F16004" s="19">
        <v>42143.88194444</v>
      </c>
      <c r="G16004" s="9">
        <v>90</v>
      </c>
      <c r="H16004" s="9">
        <v>1</v>
      </c>
      <c r="I16004" s="9">
        <v>90</v>
      </c>
      <c r="J16004" s="17" t="s">
        <v>315</v>
      </c>
    </row>
    <row r="16005" spans="1:10">
      <c r="A16005" s="17" t="s">
        <v>25583</v>
      </c>
      <c r="B16005" s="18" t="s">
        <v>351</v>
      </c>
      <c r="C16005" s="17" t="s">
        <v>156</v>
      </c>
      <c r="D16005" s="17" t="s">
        <v>156</v>
      </c>
      <c r="E16005" s="19">
        <v>45445.91319444</v>
      </c>
      <c r="F16005" s="19">
        <v>45445.97569444</v>
      </c>
      <c r="G16005" s="9">
        <v>90</v>
      </c>
      <c r="H16005" s="9">
        <v>1</v>
      </c>
      <c r="I16005" s="9">
        <v>90</v>
      </c>
      <c r="J16005" s="17" t="s">
        <v>2498</v>
      </c>
    </row>
    <row r="16006" spans="1:10">
      <c r="A16006" s="17" t="s">
        <v>25584</v>
      </c>
      <c r="B16006" s="18" t="s">
        <v>318</v>
      </c>
      <c r="C16006" s="17" t="s">
        <v>201</v>
      </c>
      <c r="D16006" s="17" t="s">
        <v>248</v>
      </c>
      <c r="E16006" s="19">
        <v>44817.614583330003</v>
      </c>
      <c r="F16006" s="19">
        <v>44817.645833330003</v>
      </c>
      <c r="G16006" s="9">
        <v>45</v>
      </c>
      <c r="H16006" s="9">
        <v>2</v>
      </c>
      <c r="I16006" s="9">
        <v>90</v>
      </c>
      <c r="J16006" s="17" t="s">
        <v>315</v>
      </c>
    </row>
    <row r="16007" spans="1:10">
      <c r="A16007" s="17" t="s">
        <v>25585</v>
      </c>
      <c r="B16007" s="18" t="s">
        <v>318</v>
      </c>
      <c r="C16007" s="17" t="s">
        <v>285</v>
      </c>
      <c r="D16007" s="17" t="s">
        <v>40</v>
      </c>
      <c r="E16007" s="19">
        <v>44580.791666659999</v>
      </c>
      <c r="F16007" s="19">
        <v>44580.854166659999</v>
      </c>
      <c r="G16007" s="9">
        <v>90</v>
      </c>
      <c r="H16007" s="9">
        <v>1</v>
      </c>
      <c r="I16007" s="9">
        <v>90</v>
      </c>
      <c r="J16007" s="17" t="s">
        <v>315</v>
      </c>
    </row>
    <row r="16008" spans="1:10">
      <c r="A16008" s="17" t="s">
        <v>25586</v>
      </c>
      <c r="B16008" s="18" t="s">
        <v>351</v>
      </c>
      <c r="C16008" s="17" t="s">
        <v>29</v>
      </c>
      <c r="D16008" s="17" t="s">
        <v>34</v>
      </c>
      <c r="E16008" s="19">
        <v>39791.931944440003</v>
      </c>
      <c r="F16008" s="19">
        <v>39791.994444440003</v>
      </c>
      <c r="G16008" s="9">
        <v>90</v>
      </c>
      <c r="H16008" s="9">
        <v>1</v>
      </c>
      <c r="I16008" s="9">
        <v>90</v>
      </c>
      <c r="J16008" s="17" t="s">
        <v>2498</v>
      </c>
    </row>
    <row r="16009" spans="1:10">
      <c r="A16009" s="17" t="s">
        <v>4474</v>
      </c>
      <c r="B16009" s="18" t="s">
        <v>351</v>
      </c>
      <c r="C16009" s="17" t="s">
        <v>41</v>
      </c>
      <c r="D16009" s="17" t="s">
        <v>43</v>
      </c>
      <c r="E16009" s="19">
        <v>41069.636111109998</v>
      </c>
      <c r="F16009" s="19">
        <v>41069.697916659999</v>
      </c>
      <c r="G16009" s="9">
        <v>89</v>
      </c>
      <c r="H16009" s="9">
        <v>1</v>
      </c>
      <c r="I16009" s="9">
        <v>89</v>
      </c>
      <c r="J16009" s="17" t="s">
        <v>315</v>
      </c>
    </row>
    <row r="16010" spans="1:10">
      <c r="A16010" s="17" t="s">
        <v>1657</v>
      </c>
      <c r="B16010" s="18" t="s">
        <v>351</v>
      </c>
      <c r="C16010" s="17" t="s">
        <v>154</v>
      </c>
      <c r="D16010" s="17" t="s">
        <v>155</v>
      </c>
      <c r="E16010" s="19">
        <v>41712.412499999999</v>
      </c>
      <c r="F16010" s="19">
        <v>41712.47430555</v>
      </c>
      <c r="G16010" s="9">
        <v>89</v>
      </c>
      <c r="H16010" s="9">
        <v>1</v>
      </c>
      <c r="I16010" s="9">
        <v>89</v>
      </c>
      <c r="J16010" s="17" t="s">
        <v>315</v>
      </c>
    </row>
    <row r="16011" spans="1:10">
      <c r="A16011" s="17" t="s">
        <v>11522</v>
      </c>
      <c r="B16011" s="18" t="s">
        <v>351</v>
      </c>
      <c r="C16011" s="17" t="s">
        <v>99</v>
      </c>
      <c r="D16011" s="17" t="s">
        <v>102</v>
      </c>
      <c r="E16011" s="19">
        <v>42163.650694440003</v>
      </c>
      <c r="F16011" s="19">
        <v>42163.712500000001</v>
      </c>
      <c r="G16011" s="9">
        <v>89</v>
      </c>
      <c r="H16011" s="9">
        <v>1</v>
      </c>
      <c r="I16011" s="9">
        <v>89</v>
      </c>
      <c r="J16011" s="17" t="s">
        <v>2498</v>
      </c>
    </row>
    <row r="16012" spans="1:10">
      <c r="A16012" s="17" t="s">
        <v>25587</v>
      </c>
      <c r="B16012" s="18" t="s">
        <v>351</v>
      </c>
      <c r="C16012" s="17" t="s">
        <v>175</v>
      </c>
      <c r="D16012" s="17" t="s">
        <v>178</v>
      </c>
      <c r="E16012" s="19">
        <v>44873.406944440001</v>
      </c>
      <c r="F16012" s="19">
        <v>44873.46875</v>
      </c>
      <c r="G16012" s="9">
        <v>89</v>
      </c>
      <c r="H16012" s="9">
        <v>1</v>
      </c>
      <c r="I16012" s="9">
        <v>89</v>
      </c>
      <c r="J16012" s="17" t="s">
        <v>315</v>
      </c>
    </row>
    <row r="16013" spans="1:10">
      <c r="A16013" s="17" t="s">
        <v>25588</v>
      </c>
      <c r="B16013" s="18" t="s">
        <v>351</v>
      </c>
      <c r="C16013" s="17" t="s">
        <v>174</v>
      </c>
      <c r="D16013" s="17" t="s">
        <v>304</v>
      </c>
      <c r="E16013" s="19">
        <v>39616.365277769997</v>
      </c>
      <c r="F16013" s="19">
        <v>39616.427083330003</v>
      </c>
      <c r="G16013" s="9">
        <v>89</v>
      </c>
      <c r="H16013" s="9">
        <v>1</v>
      </c>
      <c r="I16013" s="9">
        <v>89</v>
      </c>
      <c r="J16013" s="17" t="s">
        <v>315</v>
      </c>
    </row>
    <row r="16014" spans="1:10">
      <c r="A16014" s="17" t="s">
        <v>25589</v>
      </c>
      <c r="B16014" s="18" t="s">
        <v>318</v>
      </c>
      <c r="C16014" s="17" t="s">
        <v>152</v>
      </c>
      <c r="D16014" s="17" t="s">
        <v>153</v>
      </c>
      <c r="E16014" s="19">
        <v>40275.749305550002</v>
      </c>
      <c r="F16014" s="19">
        <v>40275.811111110001</v>
      </c>
      <c r="G16014" s="9">
        <v>89</v>
      </c>
      <c r="H16014" s="9">
        <v>1</v>
      </c>
      <c r="I16014" s="9">
        <v>89</v>
      </c>
      <c r="J16014" s="17" t="s">
        <v>315</v>
      </c>
    </row>
    <row r="16015" spans="1:10">
      <c r="A16015" s="17" t="s">
        <v>21323</v>
      </c>
      <c r="B16015" s="18" t="s">
        <v>318</v>
      </c>
      <c r="C16015" s="17" t="s">
        <v>202</v>
      </c>
      <c r="D16015" s="17" t="s">
        <v>204</v>
      </c>
      <c r="E16015" s="19">
        <v>44046.904861110001</v>
      </c>
      <c r="F16015" s="19">
        <v>44046.966666660002</v>
      </c>
      <c r="G16015" s="9">
        <v>89</v>
      </c>
      <c r="H16015" s="9">
        <v>1</v>
      </c>
      <c r="I16015" s="9">
        <v>89</v>
      </c>
      <c r="J16015" s="17" t="s">
        <v>315</v>
      </c>
    </row>
    <row r="16016" spans="1:10">
      <c r="A16016" s="17" t="s">
        <v>25590</v>
      </c>
      <c r="B16016" s="18" t="s">
        <v>314</v>
      </c>
      <c r="C16016" s="17" t="s">
        <v>195</v>
      </c>
      <c r="D16016" s="17" t="s">
        <v>196</v>
      </c>
      <c r="E16016" s="19">
        <v>40650.453472219997</v>
      </c>
      <c r="F16016" s="19">
        <v>40650.514583329998</v>
      </c>
      <c r="G16016" s="9">
        <v>88</v>
      </c>
      <c r="H16016" s="9">
        <v>1</v>
      </c>
      <c r="I16016" s="9">
        <v>88</v>
      </c>
      <c r="J16016" s="17" t="s">
        <v>315</v>
      </c>
    </row>
    <row r="16017" spans="1:10">
      <c r="A16017" s="17" t="s">
        <v>8748</v>
      </c>
      <c r="B16017" s="18" t="s">
        <v>318</v>
      </c>
      <c r="C16017" s="17" t="s">
        <v>68</v>
      </c>
      <c r="D16017" s="17" t="s">
        <v>70</v>
      </c>
      <c r="E16017" s="19">
        <v>39488.928472220003</v>
      </c>
      <c r="F16017" s="19">
        <v>39488.989583330003</v>
      </c>
      <c r="G16017" s="9">
        <v>88</v>
      </c>
      <c r="H16017" s="9">
        <v>1</v>
      </c>
      <c r="I16017" s="9">
        <v>88</v>
      </c>
      <c r="J16017" s="17" t="s">
        <v>2498</v>
      </c>
    </row>
    <row r="16018" spans="1:10">
      <c r="A16018" s="17" t="s">
        <v>25591</v>
      </c>
      <c r="B16018" s="18" t="s">
        <v>351</v>
      </c>
      <c r="C16018" s="17" t="s">
        <v>41</v>
      </c>
      <c r="D16018" s="17" t="s">
        <v>43</v>
      </c>
      <c r="E16018" s="19">
        <v>39536.88055555</v>
      </c>
      <c r="F16018" s="19">
        <v>39536.941666660001</v>
      </c>
      <c r="G16018" s="9">
        <v>88</v>
      </c>
      <c r="H16018" s="9">
        <v>1</v>
      </c>
      <c r="I16018" s="9">
        <v>88</v>
      </c>
      <c r="J16018" s="17" t="s">
        <v>315</v>
      </c>
    </row>
    <row r="16019" spans="1:10">
      <c r="A16019" s="17" t="s">
        <v>25592</v>
      </c>
      <c r="B16019" s="18" t="s">
        <v>318</v>
      </c>
      <c r="C16019" s="17" t="s">
        <v>240</v>
      </c>
      <c r="D16019" s="17" t="s">
        <v>106</v>
      </c>
      <c r="E16019" s="19">
        <v>39659.431944440003</v>
      </c>
      <c r="F16019" s="19">
        <v>39659.493055550003</v>
      </c>
      <c r="G16019" s="9">
        <v>88</v>
      </c>
      <c r="H16019" s="9">
        <v>1</v>
      </c>
      <c r="I16019" s="9">
        <v>88</v>
      </c>
      <c r="J16019" s="17" t="s">
        <v>2498</v>
      </c>
    </row>
    <row r="16020" spans="1:10">
      <c r="A16020" s="17" t="s">
        <v>25593</v>
      </c>
      <c r="B16020" s="18" t="s">
        <v>351</v>
      </c>
      <c r="C16020" s="17" t="s">
        <v>35</v>
      </c>
      <c r="D16020" s="17" t="s">
        <v>37</v>
      </c>
      <c r="E16020" s="19">
        <v>45304.12847222</v>
      </c>
      <c r="F16020" s="19">
        <v>45304.441666660001</v>
      </c>
      <c r="G16020" s="9">
        <v>44</v>
      </c>
      <c r="H16020" s="9">
        <v>2</v>
      </c>
      <c r="I16020" s="9">
        <v>88</v>
      </c>
      <c r="J16020" s="17" t="s">
        <v>315</v>
      </c>
    </row>
    <row r="16021" spans="1:10">
      <c r="A16021" s="17" t="s">
        <v>3395</v>
      </c>
      <c r="B16021" s="18" t="s">
        <v>351</v>
      </c>
      <c r="C16021" s="17" t="s">
        <v>172</v>
      </c>
      <c r="D16021" s="17" t="s">
        <v>174</v>
      </c>
      <c r="E16021" s="19">
        <v>42640.376388880002</v>
      </c>
      <c r="F16021" s="19">
        <v>42640.4375</v>
      </c>
      <c r="G16021" s="9">
        <v>88</v>
      </c>
      <c r="H16021" s="9">
        <v>1</v>
      </c>
      <c r="I16021" s="9">
        <v>88</v>
      </c>
      <c r="J16021" s="17" t="s">
        <v>315</v>
      </c>
    </row>
    <row r="16022" spans="1:10">
      <c r="A16022" s="17" t="s">
        <v>25594</v>
      </c>
      <c r="B16022" s="18" t="s">
        <v>351</v>
      </c>
      <c r="C16022" s="17" t="s">
        <v>175</v>
      </c>
      <c r="D16022" s="17" t="s">
        <v>178</v>
      </c>
      <c r="E16022" s="19">
        <v>43629.57152777</v>
      </c>
      <c r="F16022" s="19">
        <v>43629.632638880001</v>
      </c>
      <c r="G16022" s="9">
        <v>88</v>
      </c>
      <c r="H16022" s="9">
        <v>1</v>
      </c>
      <c r="I16022" s="9">
        <v>88</v>
      </c>
      <c r="J16022" s="17" t="s">
        <v>2498</v>
      </c>
    </row>
    <row r="16023" spans="1:10">
      <c r="A16023" s="17" t="s">
        <v>25595</v>
      </c>
      <c r="B16023" s="18" t="s">
        <v>351</v>
      </c>
      <c r="C16023" s="17" t="s">
        <v>175</v>
      </c>
      <c r="D16023" s="17" t="s">
        <v>178</v>
      </c>
      <c r="E16023" s="19">
        <v>40172.959722220003</v>
      </c>
      <c r="F16023" s="19">
        <v>40173.020833330003</v>
      </c>
      <c r="G16023" s="9">
        <v>88</v>
      </c>
      <c r="H16023" s="9">
        <v>1</v>
      </c>
      <c r="I16023" s="9">
        <v>88</v>
      </c>
      <c r="J16023" s="17" t="s">
        <v>315</v>
      </c>
    </row>
    <row r="16024" spans="1:10">
      <c r="A16024" s="17" t="s">
        <v>25596</v>
      </c>
      <c r="B16024" s="18" t="s">
        <v>318</v>
      </c>
      <c r="C16024" s="17" t="s">
        <v>293</v>
      </c>
      <c r="D16024" s="17" t="s">
        <v>296</v>
      </c>
      <c r="E16024" s="19">
        <v>42235.365972220003</v>
      </c>
      <c r="F16024" s="19">
        <v>42235.427083330003</v>
      </c>
      <c r="G16024" s="9">
        <v>88</v>
      </c>
      <c r="H16024" s="9">
        <v>1</v>
      </c>
      <c r="I16024" s="9">
        <v>88</v>
      </c>
      <c r="J16024" s="17" t="s">
        <v>315</v>
      </c>
    </row>
    <row r="16025" spans="1:10">
      <c r="A16025" s="17" t="s">
        <v>25597</v>
      </c>
      <c r="B16025" s="18" t="s">
        <v>318</v>
      </c>
      <c r="C16025" s="17" t="s">
        <v>285</v>
      </c>
      <c r="D16025" s="17" t="s">
        <v>40</v>
      </c>
      <c r="E16025" s="19">
        <v>40000.336805550003</v>
      </c>
      <c r="F16025" s="19">
        <v>40000.397916659997</v>
      </c>
      <c r="G16025" s="9">
        <v>88</v>
      </c>
      <c r="H16025" s="9">
        <v>1</v>
      </c>
      <c r="I16025" s="9">
        <v>88</v>
      </c>
      <c r="J16025" s="17" t="s">
        <v>315</v>
      </c>
    </row>
    <row r="16026" spans="1:10">
      <c r="A16026" s="17" t="s">
        <v>25598</v>
      </c>
      <c r="B16026" s="18" t="s">
        <v>318</v>
      </c>
      <c r="C16026" s="17" t="s">
        <v>188</v>
      </c>
      <c r="D16026" s="17" t="s">
        <v>40</v>
      </c>
      <c r="E16026" s="19">
        <v>45401.438888880002</v>
      </c>
      <c r="F16026" s="19">
        <v>45401.5</v>
      </c>
      <c r="G16026" s="9">
        <v>88</v>
      </c>
      <c r="H16026" s="9">
        <v>1</v>
      </c>
      <c r="I16026" s="9">
        <v>88</v>
      </c>
      <c r="J16026" s="17" t="s">
        <v>315</v>
      </c>
    </row>
    <row r="16027" spans="1:10">
      <c r="A16027" s="17" t="s">
        <v>25599</v>
      </c>
      <c r="B16027" s="18" t="s">
        <v>318</v>
      </c>
      <c r="C16027" s="17" t="s">
        <v>143</v>
      </c>
      <c r="D16027" s="17" t="s">
        <v>143</v>
      </c>
      <c r="E16027" s="19">
        <v>43016.724999999999</v>
      </c>
      <c r="F16027" s="19">
        <v>43016.786111109999</v>
      </c>
      <c r="G16027" s="9">
        <v>88</v>
      </c>
      <c r="H16027" s="9">
        <v>1</v>
      </c>
      <c r="I16027" s="9">
        <v>88</v>
      </c>
      <c r="J16027" s="17" t="s">
        <v>315</v>
      </c>
    </row>
    <row r="16028" spans="1:10">
      <c r="A16028" s="17" t="s">
        <v>25600</v>
      </c>
      <c r="B16028" s="18" t="s">
        <v>351</v>
      </c>
      <c r="C16028" s="17" t="s">
        <v>257</v>
      </c>
      <c r="D16028" s="17" t="s">
        <v>40</v>
      </c>
      <c r="E16028" s="19">
        <v>39705.754861109999</v>
      </c>
      <c r="F16028" s="19">
        <v>39705.81597222</v>
      </c>
      <c r="G16028" s="9">
        <v>88</v>
      </c>
      <c r="H16028" s="9">
        <v>1</v>
      </c>
      <c r="I16028" s="9">
        <v>88</v>
      </c>
      <c r="J16028" s="17" t="s">
        <v>2498</v>
      </c>
    </row>
    <row r="16029" spans="1:10">
      <c r="A16029" s="17" t="s">
        <v>25601</v>
      </c>
      <c r="B16029" s="18" t="s">
        <v>351</v>
      </c>
      <c r="C16029" s="17" t="s">
        <v>236</v>
      </c>
      <c r="D16029" s="17" t="s">
        <v>237</v>
      </c>
      <c r="E16029" s="19">
        <v>41564.846527770002</v>
      </c>
      <c r="F16029" s="19">
        <v>41564.907638880002</v>
      </c>
      <c r="G16029" s="9">
        <v>88</v>
      </c>
      <c r="H16029" s="9">
        <v>1</v>
      </c>
      <c r="I16029" s="9">
        <v>88</v>
      </c>
      <c r="J16029" s="17" t="s">
        <v>315</v>
      </c>
    </row>
    <row r="16030" spans="1:10">
      <c r="A16030" s="17" t="s">
        <v>25602</v>
      </c>
      <c r="B16030" s="18" t="s">
        <v>351</v>
      </c>
      <c r="C16030" s="17" t="s">
        <v>157</v>
      </c>
      <c r="D16030" s="17" t="s">
        <v>158</v>
      </c>
      <c r="E16030" s="19">
        <v>45365.745138879996</v>
      </c>
      <c r="F16030" s="19">
        <v>45365.760416659999</v>
      </c>
      <c r="G16030" s="9">
        <v>22</v>
      </c>
      <c r="H16030" s="9">
        <v>4</v>
      </c>
      <c r="I16030" s="9">
        <v>88</v>
      </c>
      <c r="J16030" s="17" t="s">
        <v>315</v>
      </c>
    </row>
    <row r="16031" spans="1:10">
      <c r="A16031" s="17" t="s">
        <v>25603</v>
      </c>
      <c r="B16031" s="18" t="s">
        <v>351</v>
      </c>
      <c r="C16031" s="17" t="s">
        <v>99</v>
      </c>
      <c r="D16031" s="17" t="s">
        <v>102</v>
      </c>
      <c r="E16031" s="19">
        <v>39525.516666659998</v>
      </c>
      <c r="F16031" s="19">
        <v>39525.577777769999</v>
      </c>
      <c r="G16031" s="9">
        <v>88</v>
      </c>
      <c r="H16031" s="9">
        <v>1</v>
      </c>
      <c r="I16031" s="9">
        <v>88</v>
      </c>
      <c r="J16031" s="17" t="s">
        <v>315</v>
      </c>
    </row>
    <row r="16032" spans="1:10">
      <c r="A16032" s="17" t="s">
        <v>25604</v>
      </c>
      <c r="B16032" s="18" t="s">
        <v>351</v>
      </c>
      <c r="C16032" s="17" t="s">
        <v>99</v>
      </c>
      <c r="D16032" s="17" t="s">
        <v>100</v>
      </c>
      <c r="E16032" s="19">
        <v>39605.872916660002</v>
      </c>
      <c r="F16032" s="19">
        <v>39605.934027770003</v>
      </c>
      <c r="G16032" s="9">
        <v>88</v>
      </c>
      <c r="H16032" s="9">
        <v>1</v>
      </c>
      <c r="I16032" s="9">
        <v>88</v>
      </c>
      <c r="J16032" s="17" t="s">
        <v>315</v>
      </c>
    </row>
    <row r="16033" spans="1:10">
      <c r="A16033" s="17" t="s">
        <v>25605</v>
      </c>
      <c r="B16033" s="18" t="s">
        <v>318</v>
      </c>
      <c r="C16033" s="17" t="s">
        <v>264</v>
      </c>
      <c r="D16033" s="17" t="s">
        <v>266</v>
      </c>
      <c r="E16033" s="19">
        <v>39594.848611109999</v>
      </c>
      <c r="F16033" s="19">
        <v>39594.90972222</v>
      </c>
      <c r="G16033" s="9">
        <v>88</v>
      </c>
      <c r="H16033" s="9">
        <v>1</v>
      </c>
      <c r="I16033" s="9">
        <v>88</v>
      </c>
      <c r="J16033" s="17" t="s">
        <v>315</v>
      </c>
    </row>
    <row r="16034" spans="1:10">
      <c r="A16034" s="17" t="s">
        <v>3014</v>
      </c>
      <c r="B16034" s="18" t="s">
        <v>318</v>
      </c>
      <c r="C16034" s="17" t="s">
        <v>68</v>
      </c>
      <c r="D16034" s="17" t="s">
        <v>70</v>
      </c>
      <c r="E16034" s="19">
        <v>41759.685416660002</v>
      </c>
      <c r="F16034" s="19">
        <v>41759.746527770003</v>
      </c>
      <c r="G16034" s="9">
        <v>88</v>
      </c>
      <c r="H16034" s="9">
        <v>1</v>
      </c>
      <c r="I16034" s="9">
        <v>88</v>
      </c>
      <c r="J16034" s="17" t="s">
        <v>2498</v>
      </c>
    </row>
    <row r="16035" spans="1:10">
      <c r="A16035" s="17" t="s">
        <v>12810</v>
      </c>
      <c r="B16035" s="18" t="s">
        <v>318</v>
      </c>
      <c r="C16035" s="17" t="s">
        <v>271</v>
      </c>
      <c r="D16035" s="17" t="s">
        <v>273</v>
      </c>
      <c r="E16035" s="19">
        <v>43591.217361110001</v>
      </c>
      <c r="F16035" s="19">
        <v>43591.497916660002</v>
      </c>
      <c r="G16035" s="9">
        <v>404</v>
      </c>
      <c r="H16035" s="9">
        <v>1</v>
      </c>
      <c r="I16035" s="9">
        <v>87</v>
      </c>
      <c r="J16035" s="17" t="s">
        <v>315</v>
      </c>
    </row>
    <row r="16036" spans="1:10">
      <c r="A16036" s="17" t="s">
        <v>2414</v>
      </c>
      <c r="B16036" s="18" t="s">
        <v>318</v>
      </c>
      <c r="C16036" s="17" t="s">
        <v>202</v>
      </c>
      <c r="D16036" s="17" t="s">
        <v>205</v>
      </c>
      <c r="E16036" s="19">
        <v>40788.797222219997</v>
      </c>
      <c r="F16036" s="19">
        <v>40788.857638879999</v>
      </c>
      <c r="G16036" s="9">
        <v>87</v>
      </c>
      <c r="H16036" s="9">
        <v>1</v>
      </c>
      <c r="I16036" s="9">
        <v>87</v>
      </c>
      <c r="J16036" s="17" t="s">
        <v>315</v>
      </c>
    </row>
    <row r="16037" spans="1:10">
      <c r="A16037" s="17" t="s">
        <v>25606</v>
      </c>
      <c r="B16037" s="18" t="s">
        <v>318</v>
      </c>
      <c r="C16037" s="17" t="s">
        <v>152</v>
      </c>
      <c r="D16037" s="17" t="s">
        <v>153</v>
      </c>
      <c r="E16037" s="19">
        <v>43944.535416660001</v>
      </c>
      <c r="F16037" s="19">
        <v>43944.59583333</v>
      </c>
      <c r="G16037" s="9">
        <v>87</v>
      </c>
      <c r="H16037" s="9">
        <v>1</v>
      </c>
      <c r="I16037" s="9">
        <v>87</v>
      </c>
      <c r="J16037" s="17" t="s">
        <v>315</v>
      </c>
    </row>
    <row r="16038" spans="1:10">
      <c r="A16038" s="17" t="s">
        <v>7511</v>
      </c>
      <c r="B16038" s="18" t="s">
        <v>318</v>
      </c>
      <c r="C16038" s="17" t="s">
        <v>264</v>
      </c>
      <c r="D16038" s="17" t="s">
        <v>266</v>
      </c>
      <c r="E16038" s="19">
        <v>42076.856249999997</v>
      </c>
      <c r="F16038" s="19">
        <v>42076.916666659999</v>
      </c>
      <c r="G16038" s="9">
        <v>87</v>
      </c>
      <c r="H16038" s="9">
        <v>1</v>
      </c>
      <c r="I16038" s="9">
        <v>87</v>
      </c>
      <c r="J16038" s="17" t="s">
        <v>2498</v>
      </c>
    </row>
    <row r="16039" spans="1:10">
      <c r="A16039" s="17" t="s">
        <v>19816</v>
      </c>
      <c r="B16039" s="18" t="s">
        <v>318</v>
      </c>
      <c r="C16039" s="17" t="s">
        <v>44</v>
      </c>
      <c r="D16039" s="17" t="s">
        <v>45</v>
      </c>
      <c r="E16039" s="19">
        <v>45320.50208333</v>
      </c>
      <c r="F16039" s="19">
        <v>45320.5625</v>
      </c>
      <c r="G16039" s="9">
        <v>87</v>
      </c>
      <c r="H16039" s="9">
        <v>1</v>
      </c>
      <c r="I16039" s="9">
        <v>87</v>
      </c>
      <c r="J16039" s="17" t="s">
        <v>315</v>
      </c>
    </row>
    <row r="16040" spans="1:10">
      <c r="A16040" s="17" t="s">
        <v>21297</v>
      </c>
      <c r="B16040" s="18" t="s">
        <v>314</v>
      </c>
      <c r="C16040" s="17" t="s">
        <v>220</v>
      </c>
      <c r="D16040" s="17" t="s">
        <v>222</v>
      </c>
      <c r="E16040" s="19">
        <v>42057.390972219997</v>
      </c>
      <c r="F16040" s="19">
        <v>42057.451388879999</v>
      </c>
      <c r="G16040" s="9">
        <v>87</v>
      </c>
      <c r="H16040" s="9">
        <v>1</v>
      </c>
      <c r="I16040" s="9">
        <v>87</v>
      </c>
      <c r="J16040" s="17" t="s">
        <v>315</v>
      </c>
    </row>
    <row r="16041" spans="1:10">
      <c r="A16041" s="17" t="s">
        <v>25607</v>
      </c>
      <c r="B16041" s="18" t="s">
        <v>318</v>
      </c>
      <c r="C16041" s="17" t="s">
        <v>202</v>
      </c>
      <c r="D16041" s="17" t="s">
        <v>203</v>
      </c>
      <c r="E16041" s="19">
        <v>42149.418749999997</v>
      </c>
      <c r="F16041" s="19">
        <v>42149.479166659999</v>
      </c>
      <c r="G16041" s="9">
        <v>87</v>
      </c>
      <c r="H16041" s="9">
        <v>1</v>
      </c>
      <c r="I16041" s="9">
        <v>87</v>
      </c>
      <c r="J16041" s="17" t="s">
        <v>315</v>
      </c>
    </row>
    <row r="16042" spans="1:10">
      <c r="A16042" s="17" t="s">
        <v>25608</v>
      </c>
      <c r="B16042" s="18" t="s">
        <v>318</v>
      </c>
      <c r="C16042" s="17" t="s">
        <v>227</v>
      </c>
      <c r="D16042" s="17" t="s">
        <v>229</v>
      </c>
      <c r="E16042" s="19">
        <v>40105.427083330003</v>
      </c>
      <c r="F16042" s="19">
        <v>40105.487500000003</v>
      </c>
      <c r="G16042" s="9">
        <v>87</v>
      </c>
      <c r="H16042" s="9">
        <v>1</v>
      </c>
      <c r="I16042" s="9">
        <v>87</v>
      </c>
      <c r="J16042" s="17" t="s">
        <v>2498</v>
      </c>
    </row>
    <row r="16043" spans="1:10">
      <c r="A16043" s="17" t="s">
        <v>7430</v>
      </c>
      <c r="B16043" s="18" t="s">
        <v>318</v>
      </c>
      <c r="C16043" s="17" t="s">
        <v>285</v>
      </c>
      <c r="D16043" s="17" t="s">
        <v>40</v>
      </c>
      <c r="E16043" s="19">
        <v>40702.479166659999</v>
      </c>
      <c r="F16043" s="19">
        <v>40702.499305550002</v>
      </c>
      <c r="G16043" s="9">
        <v>29</v>
      </c>
      <c r="H16043" s="9">
        <v>3</v>
      </c>
      <c r="I16043" s="9">
        <v>87</v>
      </c>
      <c r="J16043" s="17" t="s">
        <v>315</v>
      </c>
    </row>
    <row r="16044" spans="1:10">
      <c r="A16044" s="17" t="s">
        <v>25609</v>
      </c>
      <c r="B16044" s="18" t="s">
        <v>351</v>
      </c>
      <c r="C16044" s="17" t="s">
        <v>29</v>
      </c>
      <c r="D16044" s="17" t="s">
        <v>34</v>
      </c>
      <c r="E16044" s="19">
        <v>43635.988194439997</v>
      </c>
      <c r="F16044" s="19">
        <v>43636.048611110004</v>
      </c>
      <c r="G16044" s="9">
        <v>87</v>
      </c>
      <c r="H16044" s="9">
        <v>1</v>
      </c>
      <c r="I16044" s="9">
        <v>87</v>
      </c>
      <c r="J16044" s="17" t="s">
        <v>315</v>
      </c>
    </row>
    <row r="16045" spans="1:10">
      <c r="A16045" s="17" t="s">
        <v>25610</v>
      </c>
      <c r="B16045" s="18" t="s">
        <v>351</v>
      </c>
      <c r="C16045" s="17" t="s">
        <v>236</v>
      </c>
      <c r="D16045" s="17" t="s">
        <v>237</v>
      </c>
      <c r="E16045" s="19">
        <v>44918.592361110001</v>
      </c>
      <c r="F16045" s="19">
        <v>44918.652777770003</v>
      </c>
      <c r="G16045" s="9">
        <v>87</v>
      </c>
      <c r="H16045" s="9">
        <v>1</v>
      </c>
      <c r="I16045" s="9">
        <v>87</v>
      </c>
      <c r="J16045" s="17" t="s">
        <v>315</v>
      </c>
    </row>
    <row r="16046" spans="1:10">
      <c r="A16046" s="17" t="s">
        <v>11240</v>
      </c>
      <c r="B16046" s="18" t="s">
        <v>314</v>
      </c>
      <c r="C16046" s="17" t="s">
        <v>146</v>
      </c>
      <c r="D16046" s="17" t="s">
        <v>148</v>
      </c>
      <c r="E16046" s="19">
        <v>42622.647916659997</v>
      </c>
      <c r="F16046" s="19">
        <v>42622.708333330003</v>
      </c>
      <c r="G16046" s="9">
        <v>87</v>
      </c>
      <c r="H16046" s="9">
        <v>1</v>
      </c>
      <c r="I16046" s="9">
        <v>87</v>
      </c>
      <c r="J16046" s="17" t="s">
        <v>315</v>
      </c>
    </row>
    <row r="16047" spans="1:10">
      <c r="A16047" s="17" t="s">
        <v>18447</v>
      </c>
      <c r="B16047" s="18" t="s">
        <v>318</v>
      </c>
      <c r="C16047" s="17" t="s">
        <v>264</v>
      </c>
      <c r="D16047" s="17" t="s">
        <v>82</v>
      </c>
      <c r="E16047" s="19">
        <v>41983.429861110002</v>
      </c>
      <c r="F16047" s="19">
        <v>41983.489583330003</v>
      </c>
      <c r="G16047" s="9">
        <v>86</v>
      </c>
      <c r="H16047" s="9">
        <v>1</v>
      </c>
      <c r="I16047" s="9">
        <v>86</v>
      </c>
      <c r="J16047" s="17" t="s">
        <v>315</v>
      </c>
    </row>
    <row r="16048" spans="1:10">
      <c r="A16048" s="17" t="s">
        <v>25611</v>
      </c>
      <c r="B16048" s="18" t="s">
        <v>351</v>
      </c>
      <c r="C16048" s="17" t="s">
        <v>175</v>
      </c>
      <c r="D16048" s="17" t="s">
        <v>176</v>
      </c>
      <c r="E16048" s="19">
        <v>41114.645138879998</v>
      </c>
      <c r="F16048" s="19">
        <v>41114.704861110004</v>
      </c>
      <c r="G16048" s="9">
        <v>86</v>
      </c>
      <c r="H16048" s="9">
        <v>1</v>
      </c>
      <c r="I16048" s="9">
        <v>86</v>
      </c>
      <c r="J16048" s="17" t="s">
        <v>315</v>
      </c>
    </row>
    <row r="16049" spans="1:10">
      <c r="A16049" s="17" t="s">
        <v>25612</v>
      </c>
      <c r="B16049" s="18" t="s">
        <v>318</v>
      </c>
      <c r="C16049" s="17" t="s">
        <v>227</v>
      </c>
      <c r="D16049" s="17" t="s">
        <v>229</v>
      </c>
      <c r="E16049" s="19">
        <v>42866.78125</v>
      </c>
      <c r="F16049" s="19">
        <v>42866.811111110001</v>
      </c>
      <c r="G16049" s="9">
        <v>43</v>
      </c>
      <c r="H16049" s="9">
        <v>2</v>
      </c>
      <c r="I16049" s="9">
        <v>86</v>
      </c>
      <c r="J16049" s="17" t="s">
        <v>315</v>
      </c>
    </row>
    <row r="16050" spans="1:10">
      <c r="A16050" s="17" t="s">
        <v>25613</v>
      </c>
      <c r="B16050" s="18" t="s">
        <v>318</v>
      </c>
      <c r="C16050" s="17" t="s">
        <v>126</v>
      </c>
      <c r="D16050" s="17" t="s">
        <v>127</v>
      </c>
      <c r="E16050" s="19">
        <v>44136.480555549999</v>
      </c>
      <c r="F16050" s="19">
        <v>44136.510416659999</v>
      </c>
      <c r="G16050" s="9">
        <v>43</v>
      </c>
      <c r="H16050" s="9">
        <v>2</v>
      </c>
      <c r="I16050" s="9">
        <v>86</v>
      </c>
      <c r="J16050" s="17" t="s">
        <v>315</v>
      </c>
    </row>
    <row r="16051" spans="1:10">
      <c r="A16051" s="17" t="s">
        <v>18115</v>
      </c>
      <c r="B16051" s="18" t="s">
        <v>351</v>
      </c>
      <c r="C16051" s="17" t="s">
        <v>175</v>
      </c>
      <c r="D16051" s="17" t="s">
        <v>178</v>
      </c>
      <c r="E16051" s="19">
        <v>41870.284027770002</v>
      </c>
      <c r="F16051" s="19">
        <v>41870.34375</v>
      </c>
      <c r="G16051" s="9">
        <v>86</v>
      </c>
      <c r="H16051" s="9">
        <v>1</v>
      </c>
      <c r="I16051" s="9">
        <v>86</v>
      </c>
      <c r="J16051" s="17" t="s">
        <v>315</v>
      </c>
    </row>
    <row r="16052" spans="1:10">
      <c r="A16052" s="17" t="s">
        <v>25614</v>
      </c>
      <c r="B16052" s="18" t="s">
        <v>318</v>
      </c>
      <c r="C16052" s="17" t="s">
        <v>131</v>
      </c>
      <c r="D16052" s="17" t="s">
        <v>132</v>
      </c>
      <c r="E16052" s="19">
        <v>45514.487500000003</v>
      </c>
      <c r="F16052" s="19">
        <v>45514.547222219997</v>
      </c>
      <c r="G16052" s="9">
        <v>86</v>
      </c>
      <c r="H16052" s="9">
        <v>1</v>
      </c>
      <c r="I16052" s="9">
        <v>86</v>
      </c>
      <c r="J16052" s="17" t="s">
        <v>315</v>
      </c>
    </row>
    <row r="16053" spans="1:10">
      <c r="A16053" s="17" t="s">
        <v>25615</v>
      </c>
      <c r="B16053" s="18" t="s">
        <v>351</v>
      </c>
      <c r="C16053" s="17" t="s">
        <v>174</v>
      </c>
      <c r="D16053" s="17" t="s">
        <v>304</v>
      </c>
      <c r="E16053" s="19">
        <v>39576.650694440003</v>
      </c>
      <c r="F16053" s="19">
        <v>39576.710416659997</v>
      </c>
      <c r="G16053" s="9">
        <v>86</v>
      </c>
      <c r="H16053" s="9">
        <v>1</v>
      </c>
      <c r="I16053" s="9">
        <v>86</v>
      </c>
      <c r="J16053" s="17" t="s">
        <v>315</v>
      </c>
    </row>
    <row r="16054" spans="1:10">
      <c r="A16054" s="17" t="s">
        <v>25616</v>
      </c>
      <c r="B16054" s="18" t="s">
        <v>318</v>
      </c>
      <c r="C16054" s="17" t="s">
        <v>293</v>
      </c>
      <c r="D16054" s="17" t="s">
        <v>296</v>
      </c>
      <c r="E16054" s="19">
        <v>44133.593055550002</v>
      </c>
      <c r="F16054" s="19">
        <v>44133.652777770003</v>
      </c>
      <c r="G16054" s="9">
        <v>86</v>
      </c>
      <c r="H16054" s="9">
        <v>1</v>
      </c>
      <c r="I16054" s="9">
        <v>86</v>
      </c>
      <c r="J16054" s="17" t="s">
        <v>315</v>
      </c>
    </row>
    <row r="16055" spans="1:10">
      <c r="A16055" s="17" t="s">
        <v>25617</v>
      </c>
      <c r="B16055" s="18" t="s">
        <v>351</v>
      </c>
      <c r="C16055" s="17" t="s">
        <v>182</v>
      </c>
      <c r="D16055" s="17" t="s">
        <v>185</v>
      </c>
      <c r="E16055" s="19">
        <v>40881.863888879998</v>
      </c>
      <c r="F16055" s="19">
        <v>40881.923611110004</v>
      </c>
      <c r="G16055" s="9">
        <v>86</v>
      </c>
      <c r="H16055" s="9">
        <v>1</v>
      </c>
      <c r="I16055" s="9">
        <v>86</v>
      </c>
      <c r="J16055" s="17" t="s">
        <v>315</v>
      </c>
    </row>
    <row r="16056" spans="1:10">
      <c r="A16056" s="17" t="s">
        <v>25618</v>
      </c>
      <c r="B16056" s="18" t="s">
        <v>351</v>
      </c>
      <c r="C16056" s="17" t="s">
        <v>182</v>
      </c>
      <c r="D16056" s="17" t="s">
        <v>181</v>
      </c>
      <c r="E16056" s="19">
        <v>41704.484722219997</v>
      </c>
      <c r="F16056" s="19">
        <v>41704.514583329998</v>
      </c>
      <c r="G16056" s="9">
        <v>43</v>
      </c>
      <c r="H16056" s="9">
        <v>2</v>
      </c>
      <c r="I16056" s="9">
        <v>86</v>
      </c>
      <c r="J16056" s="17" t="s">
        <v>315</v>
      </c>
    </row>
    <row r="16057" spans="1:10">
      <c r="A16057" s="17" t="s">
        <v>25619</v>
      </c>
      <c r="B16057" s="18" t="s">
        <v>351</v>
      </c>
      <c r="C16057" s="17" t="s">
        <v>110</v>
      </c>
      <c r="D16057" s="17" t="s">
        <v>111</v>
      </c>
      <c r="E16057" s="19">
        <v>43581.807638879996</v>
      </c>
      <c r="F16057" s="19">
        <v>43581.867361110002</v>
      </c>
      <c r="G16057" s="9">
        <v>86</v>
      </c>
      <c r="H16057" s="9">
        <v>1</v>
      </c>
      <c r="I16057" s="9">
        <v>86</v>
      </c>
      <c r="J16057" s="17" t="s">
        <v>315</v>
      </c>
    </row>
    <row r="16058" spans="1:10">
      <c r="A16058" s="17" t="s">
        <v>1168</v>
      </c>
      <c r="B16058" s="18" t="s">
        <v>318</v>
      </c>
      <c r="C16058" s="17" t="s">
        <v>126</v>
      </c>
      <c r="D16058" s="17" t="s">
        <v>127</v>
      </c>
      <c r="E16058" s="19">
        <v>40157.743750000001</v>
      </c>
      <c r="F16058" s="19">
        <v>40157.802777769997</v>
      </c>
      <c r="G16058" s="9">
        <v>85</v>
      </c>
      <c r="H16058" s="9">
        <v>1</v>
      </c>
      <c r="I16058" s="9">
        <v>85</v>
      </c>
      <c r="J16058" s="17" t="s">
        <v>315</v>
      </c>
    </row>
    <row r="16059" spans="1:10">
      <c r="A16059" s="17" t="s">
        <v>25620</v>
      </c>
      <c r="B16059" s="18" t="s">
        <v>318</v>
      </c>
      <c r="C16059" s="17" t="s">
        <v>139</v>
      </c>
      <c r="D16059" s="17" t="s">
        <v>142</v>
      </c>
      <c r="E16059" s="19">
        <v>44195.59722222</v>
      </c>
      <c r="F16059" s="19">
        <v>44195.65625</v>
      </c>
      <c r="G16059" s="9">
        <v>85</v>
      </c>
      <c r="H16059" s="9">
        <v>1</v>
      </c>
      <c r="I16059" s="9">
        <v>85</v>
      </c>
      <c r="J16059" s="17" t="s">
        <v>315</v>
      </c>
    </row>
    <row r="16060" spans="1:10">
      <c r="A16060" s="17" t="s">
        <v>25621</v>
      </c>
      <c r="B16060" s="18" t="s">
        <v>351</v>
      </c>
      <c r="C16060" s="17" t="s">
        <v>256</v>
      </c>
      <c r="D16060" s="17" t="s">
        <v>40</v>
      </c>
      <c r="E16060" s="19">
        <v>42944.595138880002</v>
      </c>
      <c r="F16060" s="19">
        <v>42944.654166660002</v>
      </c>
      <c r="G16060" s="9">
        <v>85</v>
      </c>
      <c r="H16060" s="9">
        <v>1</v>
      </c>
      <c r="I16060" s="9">
        <v>85</v>
      </c>
      <c r="J16060" s="17" t="s">
        <v>2498</v>
      </c>
    </row>
    <row r="16061" spans="1:10">
      <c r="A16061" s="17" t="s">
        <v>25622</v>
      </c>
      <c r="B16061" s="18" t="s">
        <v>318</v>
      </c>
      <c r="C16061" s="17" t="s">
        <v>126</v>
      </c>
      <c r="D16061" s="17" t="s">
        <v>127</v>
      </c>
      <c r="E16061" s="19">
        <v>39726.511805549999</v>
      </c>
      <c r="F16061" s="19">
        <v>39726.523611110002</v>
      </c>
      <c r="G16061" s="9">
        <v>17</v>
      </c>
      <c r="H16061" s="9">
        <v>5</v>
      </c>
      <c r="I16061" s="9">
        <v>85</v>
      </c>
      <c r="J16061" s="17" t="s">
        <v>315</v>
      </c>
    </row>
    <row r="16062" spans="1:10">
      <c r="A16062" s="17" t="s">
        <v>25623</v>
      </c>
      <c r="B16062" s="18" t="s">
        <v>314</v>
      </c>
      <c r="C16062" s="17" t="s">
        <v>94</v>
      </c>
      <c r="D16062" s="17" t="s">
        <v>198</v>
      </c>
      <c r="E16062" s="19">
        <v>42936.81458333</v>
      </c>
      <c r="F16062" s="19">
        <v>42936.873611110001</v>
      </c>
      <c r="G16062" s="9">
        <v>85</v>
      </c>
      <c r="H16062" s="9">
        <v>1</v>
      </c>
      <c r="I16062" s="9">
        <v>85</v>
      </c>
      <c r="J16062" s="17" t="s">
        <v>315</v>
      </c>
    </row>
    <row r="16063" spans="1:10">
      <c r="A16063" s="17" t="s">
        <v>25624</v>
      </c>
      <c r="B16063" s="18" t="s">
        <v>318</v>
      </c>
      <c r="C16063" s="17" t="s">
        <v>202</v>
      </c>
      <c r="D16063" s="17" t="s">
        <v>203</v>
      </c>
      <c r="E16063" s="19">
        <v>44274.395833330003</v>
      </c>
      <c r="F16063" s="19">
        <v>44274.454861110004</v>
      </c>
      <c r="G16063" s="9">
        <v>85</v>
      </c>
      <c r="H16063" s="9">
        <v>1</v>
      </c>
      <c r="I16063" s="9">
        <v>85</v>
      </c>
      <c r="J16063" s="17" t="s">
        <v>315</v>
      </c>
    </row>
    <row r="16064" spans="1:10">
      <c r="A16064" s="17" t="s">
        <v>25625</v>
      </c>
      <c r="B16064" s="18" t="s">
        <v>318</v>
      </c>
      <c r="C16064" s="17" t="s">
        <v>126</v>
      </c>
      <c r="D16064" s="17" t="s">
        <v>127</v>
      </c>
      <c r="E16064" s="19">
        <v>44541.375</v>
      </c>
      <c r="F16064" s="19">
        <v>44541.434027770003</v>
      </c>
      <c r="G16064" s="9">
        <v>85</v>
      </c>
      <c r="H16064" s="9">
        <v>1</v>
      </c>
      <c r="I16064" s="9">
        <v>85</v>
      </c>
      <c r="J16064" s="17" t="s">
        <v>315</v>
      </c>
    </row>
    <row r="16065" spans="1:10">
      <c r="A16065" s="17" t="s">
        <v>25626</v>
      </c>
      <c r="B16065" s="18" t="s">
        <v>318</v>
      </c>
      <c r="C16065" s="17" t="s">
        <v>139</v>
      </c>
      <c r="D16065" s="17" t="s">
        <v>141</v>
      </c>
      <c r="E16065" s="19">
        <v>43535.47222222</v>
      </c>
      <c r="F16065" s="19">
        <v>43535.53125</v>
      </c>
      <c r="G16065" s="9">
        <v>85</v>
      </c>
      <c r="H16065" s="9">
        <v>1</v>
      </c>
      <c r="I16065" s="9">
        <v>85</v>
      </c>
      <c r="J16065" s="17" t="s">
        <v>315</v>
      </c>
    </row>
    <row r="16066" spans="1:10">
      <c r="A16066" s="17" t="s">
        <v>2664</v>
      </c>
      <c r="B16066" s="18" t="s">
        <v>318</v>
      </c>
      <c r="C16066" s="17" t="s">
        <v>202</v>
      </c>
      <c r="D16066" s="17" t="s">
        <v>203</v>
      </c>
      <c r="E16066" s="19">
        <v>43261.53125</v>
      </c>
      <c r="F16066" s="19">
        <v>43261.590277770003</v>
      </c>
      <c r="G16066" s="9">
        <v>85</v>
      </c>
      <c r="H16066" s="9">
        <v>1</v>
      </c>
      <c r="I16066" s="9">
        <v>85</v>
      </c>
      <c r="J16066" s="17" t="s">
        <v>315</v>
      </c>
    </row>
    <row r="16067" spans="1:10">
      <c r="A16067" s="17" t="s">
        <v>25627</v>
      </c>
      <c r="B16067" s="18" t="s">
        <v>351</v>
      </c>
      <c r="C16067" s="17" t="s">
        <v>243</v>
      </c>
      <c r="D16067" s="17" t="s">
        <v>246</v>
      </c>
      <c r="E16067" s="19">
        <v>39846.53819444</v>
      </c>
      <c r="F16067" s="19">
        <v>39846.59722222</v>
      </c>
      <c r="G16067" s="9">
        <v>85</v>
      </c>
      <c r="H16067" s="9">
        <v>1</v>
      </c>
      <c r="I16067" s="9">
        <v>85</v>
      </c>
      <c r="J16067" s="17" t="s">
        <v>315</v>
      </c>
    </row>
    <row r="16068" spans="1:10">
      <c r="A16068" s="17" t="s">
        <v>12589</v>
      </c>
      <c r="B16068" s="18" t="s">
        <v>314</v>
      </c>
      <c r="C16068" s="17" t="s">
        <v>94</v>
      </c>
      <c r="D16068" s="17" t="s">
        <v>198</v>
      </c>
      <c r="E16068" s="19">
        <v>42365.40833333</v>
      </c>
      <c r="F16068" s="19">
        <v>42365.467361110001</v>
      </c>
      <c r="G16068" s="9">
        <v>85</v>
      </c>
      <c r="H16068" s="9">
        <v>1</v>
      </c>
      <c r="I16068" s="9">
        <v>85</v>
      </c>
      <c r="J16068" s="17" t="s">
        <v>315</v>
      </c>
    </row>
    <row r="16069" spans="1:10">
      <c r="A16069" s="17" t="s">
        <v>25628</v>
      </c>
      <c r="B16069" s="18" t="s">
        <v>351</v>
      </c>
      <c r="C16069" s="17" t="s">
        <v>110</v>
      </c>
      <c r="D16069" s="17" t="s">
        <v>112</v>
      </c>
      <c r="E16069" s="19">
        <v>44437.743055550003</v>
      </c>
      <c r="F16069" s="19">
        <v>44437.802083330003</v>
      </c>
      <c r="G16069" s="9">
        <v>85</v>
      </c>
      <c r="H16069" s="9">
        <v>1</v>
      </c>
      <c r="I16069" s="9">
        <v>85</v>
      </c>
      <c r="J16069" s="17" t="s">
        <v>315</v>
      </c>
    </row>
    <row r="16070" spans="1:10">
      <c r="A16070" s="17" t="s">
        <v>8702</v>
      </c>
      <c r="B16070" s="18" t="s">
        <v>318</v>
      </c>
      <c r="C16070" s="17" t="s">
        <v>188</v>
      </c>
      <c r="D16070" s="17" t="s">
        <v>40</v>
      </c>
      <c r="E16070" s="19">
        <v>45036.702083329998</v>
      </c>
      <c r="F16070" s="19">
        <v>45036.760416659999</v>
      </c>
      <c r="G16070" s="9">
        <v>84</v>
      </c>
      <c r="H16070" s="9">
        <v>1</v>
      </c>
      <c r="I16070" s="9">
        <v>84</v>
      </c>
      <c r="J16070" s="17" t="s">
        <v>2498</v>
      </c>
    </row>
    <row r="16071" spans="1:10">
      <c r="A16071" s="17" t="s">
        <v>25629</v>
      </c>
      <c r="B16071" s="18" t="s">
        <v>318</v>
      </c>
      <c r="C16071" s="17" t="s">
        <v>96</v>
      </c>
      <c r="D16071" s="17" t="s">
        <v>98</v>
      </c>
      <c r="E16071" s="19">
        <v>41565.592361110001</v>
      </c>
      <c r="F16071" s="19">
        <v>41565.650694440003</v>
      </c>
      <c r="G16071" s="9">
        <v>84</v>
      </c>
      <c r="H16071" s="9">
        <v>1</v>
      </c>
      <c r="I16071" s="9">
        <v>84</v>
      </c>
      <c r="J16071" s="17" t="s">
        <v>2498</v>
      </c>
    </row>
    <row r="16072" spans="1:10">
      <c r="A16072" s="17" t="s">
        <v>1878</v>
      </c>
      <c r="B16072" s="18" t="s">
        <v>351</v>
      </c>
      <c r="C16072" s="17" t="s">
        <v>74</v>
      </c>
      <c r="D16072" s="17" t="s">
        <v>76</v>
      </c>
      <c r="E16072" s="19">
        <v>39895.657638880002</v>
      </c>
      <c r="F16072" s="19">
        <v>39895.677083330003</v>
      </c>
      <c r="G16072" s="9">
        <v>28</v>
      </c>
      <c r="H16072" s="9">
        <v>3</v>
      </c>
      <c r="I16072" s="9">
        <v>84</v>
      </c>
      <c r="J16072" s="17" t="s">
        <v>315</v>
      </c>
    </row>
    <row r="16073" spans="1:10">
      <c r="A16073" s="17" t="s">
        <v>25630</v>
      </c>
      <c r="B16073" s="18" t="s">
        <v>314</v>
      </c>
      <c r="C16073" s="17" t="s">
        <v>220</v>
      </c>
      <c r="D16073" s="17" t="s">
        <v>222</v>
      </c>
      <c r="E16073" s="19">
        <v>45371.636111109998</v>
      </c>
      <c r="F16073" s="19">
        <v>45371.69444444</v>
      </c>
      <c r="G16073" s="9">
        <v>84</v>
      </c>
      <c r="H16073" s="9">
        <v>1</v>
      </c>
      <c r="I16073" s="9">
        <v>84</v>
      </c>
      <c r="J16073" s="17" t="s">
        <v>315</v>
      </c>
    </row>
    <row r="16074" spans="1:10">
      <c r="A16074" s="17" t="s">
        <v>16391</v>
      </c>
      <c r="B16074" s="18" t="s">
        <v>318</v>
      </c>
      <c r="C16074" s="17" t="s">
        <v>143</v>
      </c>
      <c r="D16074" s="17" t="s">
        <v>143</v>
      </c>
      <c r="E16074" s="19">
        <v>44358.94305555</v>
      </c>
      <c r="F16074" s="19">
        <v>44359.001388880002</v>
      </c>
      <c r="G16074" s="9">
        <v>84</v>
      </c>
      <c r="H16074" s="9">
        <v>1</v>
      </c>
      <c r="I16074" s="9">
        <v>84</v>
      </c>
      <c r="J16074" s="17" t="s">
        <v>2498</v>
      </c>
    </row>
    <row r="16075" spans="1:10">
      <c r="A16075" s="17" t="s">
        <v>25631</v>
      </c>
      <c r="B16075" s="18" t="s">
        <v>318</v>
      </c>
      <c r="C16075" s="17" t="s">
        <v>113</v>
      </c>
      <c r="D16075" s="17" t="s">
        <v>114</v>
      </c>
      <c r="E16075" s="19">
        <v>42136.292361109998</v>
      </c>
      <c r="F16075" s="19">
        <v>42136.35069444</v>
      </c>
      <c r="G16075" s="9">
        <v>84</v>
      </c>
      <c r="H16075" s="9">
        <v>1</v>
      </c>
      <c r="I16075" s="9">
        <v>84</v>
      </c>
      <c r="J16075" s="17" t="s">
        <v>315</v>
      </c>
    </row>
    <row r="16076" spans="1:10">
      <c r="A16076" s="17" t="s">
        <v>25632</v>
      </c>
      <c r="B16076" s="18" t="s">
        <v>351</v>
      </c>
      <c r="C16076" s="17" t="s">
        <v>104</v>
      </c>
      <c r="D16076" s="17" t="s">
        <v>105</v>
      </c>
      <c r="E16076" s="19">
        <v>42196.555555550003</v>
      </c>
      <c r="F16076" s="19">
        <v>42196.574999999997</v>
      </c>
      <c r="G16076" s="9">
        <v>28</v>
      </c>
      <c r="H16076" s="9">
        <v>3</v>
      </c>
      <c r="I16076" s="9">
        <v>84</v>
      </c>
      <c r="J16076" s="17" t="s">
        <v>315</v>
      </c>
    </row>
    <row r="16077" spans="1:10">
      <c r="A16077" s="17" t="s">
        <v>3637</v>
      </c>
      <c r="B16077" s="18" t="s">
        <v>351</v>
      </c>
      <c r="C16077" s="17" t="s">
        <v>157</v>
      </c>
      <c r="D16077" s="17" t="s">
        <v>159</v>
      </c>
      <c r="E16077" s="19">
        <v>43796.4375</v>
      </c>
      <c r="F16077" s="19">
        <v>43796.466666660002</v>
      </c>
      <c r="G16077" s="9">
        <v>42</v>
      </c>
      <c r="H16077" s="9">
        <v>2</v>
      </c>
      <c r="I16077" s="9">
        <v>84</v>
      </c>
      <c r="J16077" s="17" t="s">
        <v>315</v>
      </c>
    </row>
    <row r="16078" spans="1:10">
      <c r="A16078" s="17" t="s">
        <v>25633</v>
      </c>
      <c r="B16078" s="18" t="s">
        <v>314</v>
      </c>
      <c r="C16078" s="17" t="s">
        <v>94</v>
      </c>
      <c r="D16078" s="17" t="s">
        <v>94</v>
      </c>
      <c r="E16078" s="19">
        <v>41346.513888879999</v>
      </c>
      <c r="F16078" s="19">
        <v>41346.523611110002</v>
      </c>
      <c r="G16078" s="9">
        <v>14</v>
      </c>
      <c r="H16078" s="9">
        <v>6</v>
      </c>
      <c r="I16078" s="9">
        <v>84</v>
      </c>
      <c r="J16078" s="17" t="s">
        <v>315</v>
      </c>
    </row>
    <row r="16079" spans="1:10">
      <c r="A16079" s="17" t="s">
        <v>25634</v>
      </c>
      <c r="B16079" s="18" t="s">
        <v>318</v>
      </c>
      <c r="C16079" s="17" t="s">
        <v>264</v>
      </c>
      <c r="D16079" s="17" t="s">
        <v>266</v>
      </c>
      <c r="E16079" s="19">
        <v>44750.85</v>
      </c>
      <c r="F16079" s="19">
        <v>44750.869444440003</v>
      </c>
      <c r="G16079" s="9">
        <v>28</v>
      </c>
      <c r="H16079" s="9">
        <v>3</v>
      </c>
      <c r="I16079" s="9">
        <v>84</v>
      </c>
      <c r="J16079" s="17" t="s">
        <v>315</v>
      </c>
    </row>
    <row r="16080" spans="1:10">
      <c r="A16080" s="17" t="s">
        <v>8612</v>
      </c>
      <c r="B16080" s="18" t="s">
        <v>351</v>
      </c>
      <c r="C16080" s="17" t="s">
        <v>173</v>
      </c>
      <c r="D16080" s="17" t="s">
        <v>251</v>
      </c>
      <c r="E16080" s="19">
        <v>44026.895833330003</v>
      </c>
      <c r="F16080" s="19">
        <v>44026.900694440003</v>
      </c>
      <c r="G16080" s="9">
        <v>7</v>
      </c>
      <c r="H16080" s="9">
        <v>12</v>
      </c>
      <c r="I16080" s="9">
        <v>84</v>
      </c>
      <c r="J16080" s="17" t="s">
        <v>315</v>
      </c>
    </row>
    <row r="16081" spans="1:10">
      <c r="A16081" s="17" t="s">
        <v>25635</v>
      </c>
      <c r="B16081" s="18" t="s">
        <v>314</v>
      </c>
      <c r="C16081" s="17" t="s">
        <v>120</v>
      </c>
      <c r="D16081" s="17" t="s">
        <v>120</v>
      </c>
      <c r="E16081" s="19">
        <v>42167.461111110002</v>
      </c>
      <c r="F16081" s="19">
        <v>42167.47569444</v>
      </c>
      <c r="G16081" s="9">
        <v>21</v>
      </c>
      <c r="H16081" s="9">
        <v>4</v>
      </c>
      <c r="I16081" s="9">
        <v>84</v>
      </c>
      <c r="J16081" s="17" t="s">
        <v>315</v>
      </c>
    </row>
    <row r="16082" spans="1:10">
      <c r="A16082" s="17" t="s">
        <v>25636</v>
      </c>
      <c r="B16082" s="18" t="s">
        <v>351</v>
      </c>
      <c r="C16082" s="17" t="s">
        <v>172</v>
      </c>
      <c r="D16082" s="17" t="s">
        <v>173</v>
      </c>
      <c r="E16082" s="19">
        <v>45440.75208333</v>
      </c>
      <c r="F16082" s="19">
        <v>45440.78125</v>
      </c>
      <c r="G16082" s="9">
        <v>42</v>
      </c>
      <c r="H16082" s="9">
        <v>2</v>
      </c>
      <c r="I16082" s="9">
        <v>84</v>
      </c>
      <c r="J16082" s="17" t="s">
        <v>315</v>
      </c>
    </row>
    <row r="16083" spans="1:10">
      <c r="A16083" s="17" t="s">
        <v>25637</v>
      </c>
      <c r="B16083" s="18" t="s">
        <v>318</v>
      </c>
      <c r="C16083" s="17" t="s">
        <v>202</v>
      </c>
      <c r="D16083" s="17" t="s">
        <v>203</v>
      </c>
      <c r="E16083" s="19">
        <v>41786.362500000003</v>
      </c>
      <c r="F16083" s="19">
        <v>41786.420138879999</v>
      </c>
      <c r="G16083" s="9">
        <v>83</v>
      </c>
      <c r="H16083" s="9">
        <v>1</v>
      </c>
      <c r="I16083" s="9">
        <v>83</v>
      </c>
      <c r="J16083" s="17" t="s">
        <v>315</v>
      </c>
    </row>
    <row r="16084" spans="1:10">
      <c r="A16084" s="17" t="s">
        <v>25638</v>
      </c>
      <c r="B16084" s="18" t="s">
        <v>351</v>
      </c>
      <c r="C16084" s="17" t="s">
        <v>110</v>
      </c>
      <c r="D16084" s="17" t="s">
        <v>112</v>
      </c>
      <c r="E16084" s="19">
        <v>43023.786111109999</v>
      </c>
      <c r="F16084" s="19">
        <v>43023.84375</v>
      </c>
      <c r="G16084" s="9">
        <v>83</v>
      </c>
      <c r="H16084" s="9">
        <v>1</v>
      </c>
      <c r="I16084" s="9">
        <v>83</v>
      </c>
      <c r="J16084" s="17" t="s">
        <v>2498</v>
      </c>
    </row>
    <row r="16085" spans="1:10">
      <c r="A16085" s="17" t="s">
        <v>2267</v>
      </c>
      <c r="B16085" s="18" t="s">
        <v>318</v>
      </c>
      <c r="C16085" s="17" t="s">
        <v>202</v>
      </c>
      <c r="D16085" s="17" t="s">
        <v>204</v>
      </c>
      <c r="E16085" s="19">
        <v>40576.395833330003</v>
      </c>
      <c r="F16085" s="19">
        <v>40576.453472219997</v>
      </c>
      <c r="G16085" s="9">
        <v>83</v>
      </c>
      <c r="H16085" s="9">
        <v>1</v>
      </c>
      <c r="I16085" s="9">
        <v>83</v>
      </c>
      <c r="J16085" s="17" t="s">
        <v>2498</v>
      </c>
    </row>
    <row r="16086" spans="1:10">
      <c r="A16086" s="17" t="s">
        <v>25639</v>
      </c>
      <c r="B16086" s="18" t="s">
        <v>351</v>
      </c>
      <c r="C16086" s="17" t="s">
        <v>172</v>
      </c>
      <c r="D16086" s="17" t="s">
        <v>66</v>
      </c>
      <c r="E16086" s="19">
        <v>44041.494444440003</v>
      </c>
      <c r="F16086" s="19">
        <v>44041.552083330003</v>
      </c>
      <c r="G16086" s="9">
        <v>83</v>
      </c>
      <c r="H16086" s="9">
        <v>1</v>
      </c>
      <c r="I16086" s="9">
        <v>83</v>
      </c>
      <c r="J16086" s="17" t="s">
        <v>315</v>
      </c>
    </row>
    <row r="16087" spans="1:10">
      <c r="A16087" s="17" t="s">
        <v>25640</v>
      </c>
      <c r="B16087" s="18" t="s">
        <v>318</v>
      </c>
      <c r="C16087" s="17" t="s">
        <v>227</v>
      </c>
      <c r="D16087" s="17" t="s">
        <v>229</v>
      </c>
      <c r="E16087" s="19">
        <v>44617.56944444</v>
      </c>
      <c r="F16087" s="19">
        <v>44617.62708333</v>
      </c>
      <c r="G16087" s="9">
        <v>83</v>
      </c>
      <c r="H16087" s="9">
        <v>1</v>
      </c>
      <c r="I16087" s="9">
        <v>83</v>
      </c>
      <c r="J16087" s="17" t="s">
        <v>315</v>
      </c>
    </row>
    <row r="16088" spans="1:10">
      <c r="A16088" s="17" t="s">
        <v>25641</v>
      </c>
      <c r="B16088" s="18" t="s">
        <v>351</v>
      </c>
      <c r="C16088" s="17" t="s">
        <v>182</v>
      </c>
      <c r="D16088" s="17" t="s">
        <v>183</v>
      </c>
      <c r="E16088" s="19">
        <v>45148.509722219998</v>
      </c>
      <c r="F16088" s="19">
        <v>45148.567361109999</v>
      </c>
      <c r="G16088" s="9">
        <v>83</v>
      </c>
      <c r="H16088" s="9">
        <v>1</v>
      </c>
      <c r="I16088" s="9">
        <v>83</v>
      </c>
      <c r="J16088" s="17" t="s">
        <v>2498</v>
      </c>
    </row>
    <row r="16089" spans="1:10">
      <c r="A16089" s="17" t="s">
        <v>25642</v>
      </c>
      <c r="B16089" s="18" t="s">
        <v>318</v>
      </c>
      <c r="C16089" s="17" t="s">
        <v>126</v>
      </c>
      <c r="D16089" s="17" t="s">
        <v>127</v>
      </c>
      <c r="E16089" s="19">
        <v>43715.383333329999</v>
      </c>
      <c r="F16089" s="19">
        <v>43715.44097222</v>
      </c>
      <c r="G16089" s="9">
        <v>83</v>
      </c>
      <c r="H16089" s="9">
        <v>1</v>
      </c>
      <c r="I16089" s="9">
        <v>83</v>
      </c>
      <c r="J16089" s="17" t="s">
        <v>315</v>
      </c>
    </row>
    <row r="16090" spans="1:10">
      <c r="A16090" s="17" t="s">
        <v>25643</v>
      </c>
      <c r="B16090" s="18" t="s">
        <v>351</v>
      </c>
      <c r="C16090" s="17" t="s">
        <v>175</v>
      </c>
      <c r="D16090" s="17" t="s">
        <v>157</v>
      </c>
      <c r="E16090" s="19">
        <v>44395.502777770002</v>
      </c>
      <c r="F16090" s="19">
        <v>44395.560416660002</v>
      </c>
      <c r="G16090" s="9">
        <v>83</v>
      </c>
      <c r="H16090" s="9">
        <v>1</v>
      </c>
      <c r="I16090" s="9">
        <v>83</v>
      </c>
      <c r="J16090" s="17" t="s">
        <v>315</v>
      </c>
    </row>
    <row r="16091" spans="1:10">
      <c r="A16091" s="17" t="s">
        <v>535</v>
      </c>
      <c r="B16091" s="18" t="s">
        <v>351</v>
      </c>
      <c r="C16091" s="17" t="s">
        <v>104</v>
      </c>
      <c r="D16091" s="17" t="s">
        <v>105</v>
      </c>
      <c r="E16091" s="19">
        <v>39756.56805555</v>
      </c>
      <c r="F16091" s="19">
        <v>39756.625</v>
      </c>
      <c r="G16091" s="9">
        <v>82</v>
      </c>
      <c r="H16091" s="9">
        <v>1</v>
      </c>
      <c r="I16091" s="9">
        <v>82</v>
      </c>
      <c r="J16091" s="17" t="s">
        <v>315</v>
      </c>
    </row>
    <row r="16092" spans="1:10">
      <c r="A16092" s="17" t="s">
        <v>25644</v>
      </c>
      <c r="B16092" s="18" t="s">
        <v>351</v>
      </c>
      <c r="C16092" s="17" t="s">
        <v>35</v>
      </c>
      <c r="D16092" s="17" t="s">
        <v>37</v>
      </c>
      <c r="E16092" s="19">
        <v>43241.772916659997</v>
      </c>
      <c r="F16092" s="19">
        <v>43241.829861110004</v>
      </c>
      <c r="G16092" s="9">
        <v>82</v>
      </c>
      <c r="H16092" s="9">
        <v>1</v>
      </c>
      <c r="I16092" s="9">
        <v>82</v>
      </c>
      <c r="J16092" s="17" t="s">
        <v>315</v>
      </c>
    </row>
    <row r="16093" spans="1:10">
      <c r="A16093" s="17" t="s">
        <v>11670</v>
      </c>
      <c r="B16093" s="18" t="s">
        <v>351</v>
      </c>
      <c r="C16093" s="17" t="s">
        <v>182</v>
      </c>
      <c r="D16093" s="17" t="s">
        <v>181</v>
      </c>
      <c r="E16093" s="19">
        <v>42227.56805555</v>
      </c>
      <c r="F16093" s="19">
        <v>42227.625</v>
      </c>
      <c r="G16093" s="9">
        <v>82</v>
      </c>
      <c r="H16093" s="9">
        <v>1</v>
      </c>
      <c r="I16093" s="9">
        <v>82</v>
      </c>
      <c r="J16093" s="17" t="s">
        <v>315</v>
      </c>
    </row>
    <row r="16094" spans="1:10">
      <c r="A16094" s="17" t="s">
        <v>25645</v>
      </c>
      <c r="B16094" s="18" t="s">
        <v>318</v>
      </c>
      <c r="C16094" s="17" t="s">
        <v>202</v>
      </c>
      <c r="D16094" s="17" t="s">
        <v>204</v>
      </c>
      <c r="E16094" s="19">
        <v>43769.507638880001</v>
      </c>
      <c r="F16094" s="19">
        <v>43769.56458333</v>
      </c>
      <c r="G16094" s="9">
        <v>82</v>
      </c>
      <c r="H16094" s="9">
        <v>1</v>
      </c>
      <c r="I16094" s="9">
        <v>82</v>
      </c>
      <c r="J16094" s="17" t="s">
        <v>315</v>
      </c>
    </row>
    <row r="16095" spans="1:10">
      <c r="A16095" s="17" t="s">
        <v>25646</v>
      </c>
      <c r="B16095" s="18" t="s">
        <v>351</v>
      </c>
      <c r="C16095" s="17" t="s">
        <v>182</v>
      </c>
      <c r="D16095" s="17" t="s">
        <v>184</v>
      </c>
      <c r="E16095" s="19">
        <v>42157.38055555</v>
      </c>
      <c r="F16095" s="19">
        <v>42157.4375</v>
      </c>
      <c r="G16095" s="9">
        <v>82</v>
      </c>
      <c r="H16095" s="9">
        <v>1</v>
      </c>
      <c r="I16095" s="9">
        <v>82</v>
      </c>
      <c r="J16095" s="17" t="s">
        <v>315</v>
      </c>
    </row>
    <row r="16096" spans="1:10">
      <c r="A16096" s="17" t="s">
        <v>25647</v>
      </c>
      <c r="B16096" s="18" t="s">
        <v>318</v>
      </c>
      <c r="C16096" s="17" t="s">
        <v>68</v>
      </c>
      <c r="D16096" s="17" t="s">
        <v>70</v>
      </c>
      <c r="E16096" s="19">
        <v>42901.779166660002</v>
      </c>
      <c r="F16096" s="19">
        <v>42901.836111110002</v>
      </c>
      <c r="G16096" s="9">
        <v>82</v>
      </c>
      <c r="H16096" s="9">
        <v>1</v>
      </c>
      <c r="I16096" s="9">
        <v>82</v>
      </c>
      <c r="J16096" s="17" t="s">
        <v>315</v>
      </c>
    </row>
    <row r="16097" spans="1:10">
      <c r="A16097" s="17" t="s">
        <v>25648</v>
      </c>
      <c r="B16097" s="18" t="s">
        <v>318</v>
      </c>
      <c r="C16097" s="17" t="s">
        <v>210</v>
      </c>
      <c r="D16097" s="17" t="s">
        <v>138</v>
      </c>
      <c r="E16097" s="19">
        <v>45020.763888879999</v>
      </c>
      <c r="F16097" s="19">
        <v>45020.820833329999</v>
      </c>
      <c r="G16097" s="9">
        <v>82</v>
      </c>
      <c r="H16097" s="9">
        <v>1</v>
      </c>
      <c r="I16097" s="9">
        <v>82</v>
      </c>
      <c r="J16097" s="17" t="s">
        <v>315</v>
      </c>
    </row>
    <row r="16098" spans="1:10">
      <c r="A16098" s="17" t="s">
        <v>23378</v>
      </c>
      <c r="B16098" s="18" t="s">
        <v>318</v>
      </c>
      <c r="C16098" s="17" t="s">
        <v>217</v>
      </c>
      <c r="D16098" s="17" t="s">
        <v>219</v>
      </c>
      <c r="E16098" s="19">
        <v>41707.824999999997</v>
      </c>
      <c r="F16098" s="19">
        <v>41707.88194444</v>
      </c>
      <c r="G16098" s="9">
        <v>82</v>
      </c>
      <c r="H16098" s="9">
        <v>1</v>
      </c>
      <c r="I16098" s="9">
        <v>82</v>
      </c>
      <c r="J16098" s="17" t="s">
        <v>315</v>
      </c>
    </row>
    <row r="16099" spans="1:10">
      <c r="A16099" s="17" t="s">
        <v>25649</v>
      </c>
      <c r="B16099" s="18" t="s">
        <v>318</v>
      </c>
      <c r="C16099" s="17" t="s">
        <v>126</v>
      </c>
      <c r="D16099" s="17" t="s">
        <v>127</v>
      </c>
      <c r="E16099" s="19">
        <v>39686.802777769997</v>
      </c>
      <c r="F16099" s="19">
        <v>39686.859722219997</v>
      </c>
      <c r="G16099" s="9">
        <v>82</v>
      </c>
      <c r="H16099" s="9">
        <v>1</v>
      </c>
      <c r="I16099" s="9">
        <v>82</v>
      </c>
      <c r="J16099" s="17" t="s">
        <v>315</v>
      </c>
    </row>
    <row r="16100" spans="1:10">
      <c r="A16100" s="17" t="s">
        <v>25650</v>
      </c>
      <c r="B16100" s="18" t="s">
        <v>351</v>
      </c>
      <c r="C16100" s="17" t="s">
        <v>175</v>
      </c>
      <c r="D16100" s="17" t="s">
        <v>177</v>
      </c>
      <c r="E16100" s="19">
        <v>44007.748611110001</v>
      </c>
      <c r="F16100" s="19">
        <v>44007.805555550003</v>
      </c>
      <c r="G16100" s="9">
        <v>82</v>
      </c>
      <c r="H16100" s="9">
        <v>1</v>
      </c>
      <c r="I16100" s="9">
        <v>82</v>
      </c>
      <c r="J16100" s="17" t="s">
        <v>315</v>
      </c>
    </row>
    <row r="16101" spans="1:10">
      <c r="A16101" s="17" t="s">
        <v>25651</v>
      </c>
      <c r="B16101" s="18" t="s">
        <v>351</v>
      </c>
      <c r="C16101" s="17" t="s">
        <v>35</v>
      </c>
      <c r="D16101" s="17" t="s">
        <v>36</v>
      </c>
      <c r="E16101" s="19">
        <v>42983.38055555</v>
      </c>
      <c r="F16101" s="19">
        <v>42983.4375</v>
      </c>
      <c r="G16101" s="9">
        <v>82</v>
      </c>
      <c r="H16101" s="9">
        <v>1</v>
      </c>
      <c r="I16101" s="9">
        <v>82</v>
      </c>
      <c r="J16101" s="17" t="s">
        <v>315</v>
      </c>
    </row>
    <row r="16102" spans="1:10">
      <c r="A16102" s="17" t="s">
        <v>25652</v>
      </c>
      <c r="B16102" s="18" t="s">
        <v>318</v>
      </c>
      <c r="C16102" s="17" t="s">
        <v>264</v>
      </c>
      <c r="D16102" s="17" t="s">
        <v>266</v>
      </c>
      <c r="E16102" s="19">
        <v>44454.495138879996</v>
      </c>
      <c r="F16102" s="19">
        <v>44454.552083330003</v>
      </c>
      <c r="G16102" s="9">
        <v>82</v>
      </c>
      <c r="H16102" s="9">
        <v>1</v>
      </c>
      <c r="I16102" s="9">
        <v>82</v>
      </c>
      <c r="J16102" s="17" t="s">
        <v>315</v>
      </c>
    </row>
    <row r="16103" spans="1:10">
      <c r="A16103" s="17" t="s">
        <v>25653</v>
      </c>
      <c r="B16103" s="18" t="s">
        <v>314</v>
      </c>
      <c r="C16103" s="17" t="s">
        <v>249</v>
      </c>
      <c r="D16103" s="17" t="s">
        <v>250</v>
      </c>
      <c r="E16103" s="19">
        <v>41852.368055550003</v>
      </c>
      <c r="F16103" s="19">
        <v>41852.425000000003</v>
      </c>
      <c r="G16103" s="9">
        <v>82</v>
      </c>
      <c r="H16103" s="9">
        <v>1</v>
      </c>
      <c r="I16103" s="9">
        <v>82</v>
      </c>
      <c r="J16103" s="17" t="s">
        <v>315</v>
      </c>
    </row>
    <row r="16104" spans="1:10">
      <c r="A16104" s="17" t="s">
        <v>25654</v>
      </c>
      <c r="B16104" s="18" t="s">
        <v>314</v>
      </c>
      <c r="C16104" s="17" t="s">
        <v>195</v>
      </c>
      <c r="D16104" s="17" t="s">
        <v>196</v>
      </c>
      <c r="E16104" s="19">
        <v>39485.34930555</v>
      </c>
      <c r="F16104" s="19">
        <v>39485.40625</v>
      </c>
      <c r="G16104" s="9">
        <v>82</v>
      </c>
      <c r="H16104" s="9">
        <v>1</v>
      </c>
      <c r="I16104" s="9">
        <v>82</v>
      </c>
      <c r="J16104" s="17" t="s">
        <v>315</v>
      </c>
    </row>
    <row r="16105" spans="1:10">
      <c r="A16105" s="17" t="s">
        <v>25655</v>
      </c>
      <c r="B16105" s="18" t="s">
        <v>351</v>
      </c>
      <c r="C16105" s="17" t="s">
        <v>236</v>
      </c>
      <c r="D16105" s="17" t="s">
        <v>237</v>
      </c>
      <c r="E16105" s="19">
        <v>45138.731944439998</v>
      </c>
      <c r="F16105" s="19">
        <v>45138.760416659999</v>
      </c>
      <c r="G16105" s="9">
        <v>41</v>
      </c>
      <c r="H16105" s="9">
        <v>2</v>
      </c>
      <c r="I16105" s="9">
        <v>82</v>
      </c>
      <c r="J16105" s="17" t="s">
        <v>315</v>
      </c>
    </row>
    <row r="16106" spans="1:10">
      <c r="A16106" s="17" t="s">
        <v>25656</v>
      </c>
      <c r="B16106" s="18" t="s">
        <v>351</v>
      </c>
      <c r="C16106" s="17" t="s">
        <v>164</v>
      </c>
      <c r="D16106" s="17" t="s">
        <v>165</v>
      </c>
      <c r="E16106" s="19">
        <v>45357.372916660002</v>
      </c>
      <c r="F16106" s="19">
        <v>45357.429166659997</v>
      </c>
      <c r="G16106" s="9">
        <v>81</v>
      </c>
      <c r="H16106" s="9">
        <v>1</v>
      </c>
      <c r="I16106" s="9">
        <v>81</v>
      </c>
      <c r="J16106" s="17" t="s">
        <v>315</v>
      </c>
    </row>
    <row r="16107" spans="1:10">
      <c r="A16107" s="17" t="s">
        <v>25657</v>
      </c>
      <c r="B16107" s="18" t="s">
        <v>351</v>
      </c>
      <c r="C16107" s="17" t="s">
        <v>104</v>
      </c>
      <c r="D16107" s="17" t="s">
        <v>104</v>
      </c>
      <c r="E16107" s="19">
        <v>41927.318749999999</v>
      </c>
      <c r="F16107" s="19">
        <v>41927.375</v>
      </c>
      <c r="G16107" s="9">
        <v>81</v>
      </c>
      <c r="H16107" s="9">
        <v>1</v>
      </c>
      <c r="I16107" s="9">
        <v>81</v>
      </c>
      <c r="J16107" s="17" t="s">
        <v>315</v>
      </c>
    </row>
    <row r="16108" spans="1:10">
      <c r="A16108" s="17" t="s">
        <v>25658</v>
      </c>
      <c r="B16108" s="18" t="s">
        <v>314</v>
      </c>
      <c r="C16108" s="17" t="s">
        <v>94</v>
      </c>
      <c r="D16108" s="17" t="s">
        <v>94</v>
      </c>
      <c r="E16108" s="19">
        <v>42819.532638880002</v>
      </c>
      <c r="F16108" s="19">
        <v>42819.551388879998</v>
      </c>
      <c r="G16108" s="9">
        <v>27</v>
      </c>
      <c r="H16108" s="9">
        <v>3</v>
      </c>
      <c r="I16108" s="9">
        <v>81</v>
      </c>
      <c r="J16108" s="17" t="s">
        <v>315</v>
      </c>
    </row>
    <row r="16109" spans="1:10">
      <c r="A16109" s="17" t="s">
        <v>25659</v>
      </c>
      <c r="B16109" s="18" t="s">
        <v>351</v>
      </c>
      <c r="C16109" s="17" t="s">
        <v>29</v>
      </c>
      <c r="D16109" s="17" t="s">
        <v>34</v>
      </c>
      <c r="E16109" s="19">
        <v>43609.770138879998</v>
      </c>
      <c r="F16109" s="19">
        <v>43609.826388879999</v>
      </c>
      <c r="G16109" s="9">
        <v>81</v>
      </c>
      <c r="H16109" s="9">
        <v>1</v>
      </c>
      <c r="I16109" s="9">
        <v>81</v>
      </c>
      <c r="J16109" s="17" t="s">
        <v>315</v>
      </c>
    </row>
    <row r="16110" spans="1:10">
      <c r="A16110" s="17" t="s">
        <v>25660</v>
      </c>
      <c r="B16110" s="18" t="s">
        <v>318</v>
      </c>
      <c r="C16110" s="17" t="s">
        <v>264</v>
      </c>
      <c r="D16110" s="17" t="s">
        <v>266</v>
      </c>
      <c r="E16110" s="19">
        <v>45182.638194439998</v>
      </c>
      <c r="F16110" s="19">
        <v>45182.69444444</v>
      </c>
      <c r="G16110" s="9">
        <v>81</v>
      </c>
      <c r="H16110" s="9">
        <v>1</v>
      </c>
      <c r="I16110" s="9">
        <v>81</v>
      </c>
      <c r="J16110" s="17" t="s">
        <v>315</v>
      </c>
    </row>
    <row r="16111" spans="1:10">
      <c r="A16111" s="17" t="s">
        <v>25661</v>
      </c>
      <c r="B16111" s="18" t="s">
        <v>314</v>
      </c>
      <c r="C16111" s="17" t="s">
        <v>120</v>
      </c>
      <c r="D16111" s="17" t="s">
        <v>120</v>
      </c>
      <c r="E16111" s="19">
        <v>43636.412499999999</v>
      </c>
      <c r="F16111" s="19">
        <v>43636.46875</v>
      </c>
      <c r="G16111" s="9">
        <v>81</v>
      </c>
      <c r="H16111" s="9">
        <v>1</v>
      </c>
      <c r="I16111" s="9">
        <v>81</v>
      </c>
      <c r="J16111" s="17" t="s">
        <v>315</v>
      </c>
    </row>
    <row r="16112" spans="1:10">
      <c r="A16112" s="17" t="s">
        <v>25662</v>
      </c>
      <c r="B16112" s="18" t="s">
        <v>318</v>
      </c>
      <c r="C16112" s="17" t="s">
        <v>126</v>
      </c>
      <c r="D16112" s="17" t="s">
        <v>127</v>
      </c>
      <c r="E16112" s="19">
        <v>45376.495833330002</v>
      </c>
      <c r="F16112" s="19">
        <v>45376.552083330003</v>
      </c>
      <c r="G16112" s="9">
        <v>81</v>
      </c>
      <c r="H16112" s="9">
        <v>1</v>
      </c>
      <c r="I16112" s="9">
        <v>81</v>
      </c>
      <c r="J16112" s="17" t="s">
        <v>315</v>
      </c>
    </row>
    <row r="16113" spans="1:10">
      <c r="A16113" s="17" t="s">
        <v>25663</v>
      </c>
      <c r="B16113" s="18" t="s">
        <v>351</v>
      </c>
      <c r="C16113" s="17" t="s">
        <v>164</v>
      </c>
      <c r="D16113" s="17" t="s">
        <v>165</v>
      </c>
      <c r="E16113" s="19">
        <v>45028.339583330002</v>
      </c>
      <c r="F16113" s="19">
        <v>45028.395833330003</v>
      </c>
      <c r="G16113" s="9">
        <v>81</v>
      </c>
      <c r="H16113" s="9">
        <v>1</v>
      </c>
      <c r="I16113" s="9">
        <v>81</v>
      </c>
      <c r="J16113" s="17" t="s">
        <v>315</v>
      </c>
    </row>
    <row r="16114" spans="1:10">
      <c r="A16114" s="17" t="s">
        <v>25664</v>
      </c>
      <c r="B16114" s="18" t="s">
        <v>351</v>
      </c>
      <c r="C16114" s="17" t="s">
        <v>172</v>
      </c>
      <c r="D16114" s="17" t="s">
        <v>173</v>
      </c>
      <c r="E16114" s="19">
        <v>45440.318749999999</v>
      </c>
      <c r="F16114" s="19">
        <v>45440.375</v>
      </c>
      <c r="G16114" s="9">
        <v>81</v>
      </c>
      <c r="H16114" s="9">
        <v>1</v>
      </c>
      <c r="I16114" s="9">
        <v>81</v>
      </c>
      <c r="J16114" s="17" t="s">
        <v>315</v>
      </c>
    </row>
    <row r="16115" spans="1:10">
      <c r="A16115" s="17" t="s">
        <v>3960</v>
      </c>
      <c r="B16115" s="18" t="s">
        <v>351</v>
      </c>
      <c r="C16115" s="17" t="s">
        <v>243</v>
      </c>
      <c r="D16115" s="17" t="s">
        <v>244</v>
      </c>
      <c r="E16115" s="19">
        <v>44608.686805550002</v>
      </c>
      <c r="F16115" s="19">
        <v>44608.743055550003</v>
      </c>
      <c r="G16115" s="9">
        <v>81</v>
      </c>
      <c r="H16115" s="9">
        <v>1</v>
      </c>
      <c r="I16115" s="9">
        <v>81</v>
      </c>
      <c r="J16115" s="17" t="s">
        <v>315</v>
      </c>
    </row>
    <row r="16116" spans="1:10">
      <c r="A16116" s="17" t="s">
        <v>25665</v>
      </c>
      <c r="B16116" s="18" t="s">
        <v>318</v>
      </c>
      <c r="C16116" s="17" t="s">
        <v>126</v>
      </c>
      <c r="D16116" s="17" t="s">
        <v>127</v>
      </c>
      <c r="E16116" s="19">
        <v>43641.836111110002</v>
      </c>
      <c r="F16116" s="19">
        <v>43641.892361110004</v>
      </c>
      <c r="G16116" s="9">
        <v>81</v>
      </c>
      <c r="H16116" s="9">
        <v>1</v>
      </c>
      <c r="I16116" s="9">
        <v>81</v>
      </c>
      <c r="J16116" s="17" t="s">
        <v>315</v>
      </c>
    </row>
    <row r="16117" spans="1:10">
      <c r="A16117" s="17" t="s">
        <v>25666</v>
      </c>
      <c r="B16117" s="18" t="s">
        <v>318</v>
      </c>
      <c r="C16117" s="17" t="s">
        <v>223</v>
      </c>
      <c r="D16117" s="17" t="s">
        <v>226</v>
      </c>
      <c r="E16117" s="19">
        <v>45503.266666659998</v>
      </c>
      <c r="F16117" s="19">
        <v>45503.322916659999</v>
      </c>
      <c r="G16117" s="9">
        <v>81</v>
      </c>
      <c r="H16117" s="9">
        <v>1</v>
      </c>
      <c r="I16117" s="9">
        <v>81</v>
      </c>
      <c r="J16117" s="17" t="s">
        <v>315</v>
      </c>
    </row>
    <row r="16118" spans="1:10">
      <c r="A16118" s="17" t="s">
        <v>25667</v>
      </c>
      <c r="B16118" s="18" t="s">
        <v>318</v>
      </c>
      <c r="C16118" s="17" t="s">
        <v>240</v>
      </c>
      <c r="D16118" s="17" t="s">
        <v>106</v>
      </c>
      <c r="E16118" s="19">
        <v>40320.020833330003</v>
      </c>
      <c r="F16118" s="19">
        <v>40320.077083329998</v>
      </c>
      <c r="G16118" s="9">
        <v>81</v>
      </c>
      <c r="H16118" s="9">
        <v>1</v>
      </c>
      <c r="I16118" s="9">
        <v>81</v>
      </c>
      <c r="J16118" s="17" t="s">
        <v>315</v>
      </c>
    </row>
    <row r="16119" spans="1:10">
      <c r="A16119" s="17" t="s">
        <v>25668</v>
      </c>
      <c r="B16119" s="18" t="s">
        <v>318</v>
      </c>
      <c r="C16119" s="17" t="s">
        <v>93</v>
      </c>
      <c r="D16119" s="17" t="s">
        <v>95</v>
      </c>
      <c r="E16119" s="19">
        <v>45138.652083330002</v>
      </c>
      <c r="F16119" s="19">
        <v>45138.708333330003</v>
      </c>
      <c r="G16119" s="9">
        <v>81</v>
      </c>
      <c r="H16119" s="9">
        <v>1</v>
      </c>
      <c r="I16119" s="9">
        <v>81</v>
      </c>
      <c r="J16119" s="17" t="s">
        <v>2498</v>
      </c>
    </row>
    <row r="16120" spans="1:10">
      <c r="A16120" s="17" t="s">
        <v>25669</v>
      </c>
      <c r="B16120" s="18" t="s">
        <v>314</v>
      </c>
      <c r="C16120" s="17" t="s">
        <v>52</v>
      </c>
      <c r="D16120" s="17" t="s">
        <v>55</v>
      </c>
      <c r="E16120" s="19">
        <v>43402.620833330002</v>
      </c>
      <c r="F16120" s="19">
        <v>43402.677083330003</v>
      </c>
      <c r="G16120" s="9">
        <v>81</v>
      </c>
      <c r="H16120" s="9">
        <v>1</v>
      </c>
      <c r="I16120" s="9">
        <v>81</v>
      </c>
      <c r="J16120" s="17" t="s">
        <v>315</v>
      </c>
    </row>
    <row r="16121" spans="1:10">
      <c r="A16121" s="17" t="s">
        <v>25670</v>
      </c>
      <c r="B16121" s="18" t="s">
        <v>318</v>
      </c>
      <c r="C16121" s="17" t="s">
        <v>113</v>
      </c>
      <c r="D16121" s="17" t="s">
        <v>114</v>
      </c>
      <c r="E16121" s="19">
        <v>45076.340277770003</v>
      </c>
      <c r="F16121" s="19">
        <v>45076.395833330003</v>
      </c>
      <c r="G16121" s="9">
        <v>80</v>
      </c>
      <c r="H16121" s="9">
        <v>1</v>
      </c>
      <c r="I16121" s="9">
        <v>80</v>
      </c>
      <c r="J16121" s="17" t="s">
        <v>315</v>
      </c>
    </row>
    <row r="16122" spans="1:10">
      <c r="A16122" s="17" t="s">
        <v>25671</v>
      </c>
      <c r="B16122" s="18" t="s">
        <v>318</v>
      </c>
      <c r="C16122" s="17" t="s">
        <v>202</v>
      </c>
      <c r="D16122" s="17" t="s">
        <v>205</v>
      </c>
      <c r="E16122" s="19">
        <v>41459.673611110004</v>
      </c>
      <c r="F16122" s="19">
        <v>41459.6875</v>
      </c>
      <c r="G16122" s="9">
        <v>20</v>
      </c>
      <c r="H16122" s="9">
        <v>4</v>
      </c>
      <c r="I16122" s="9">
        <v>80</v>
      </c>
      <c r="J16122" s="17" t="s">
        <v>315</v>
      </c>
    </row>
    <row r="16123" spans="1:10">
      <c r="A16123" s="17" t="s">
        <v>25672</v>
      </c>
      <c r="B16123" s="18" t="s">
        <v>351</v>
      </c>
      <c r="C16123" s="17" t="s">
        <v>175</v>
      </c>
      <c r="D16123" s="17" t="s">
        <v>178</v>
      </c>
      <c r="E16123" s="19">
        <v>39884.576388879999</v>
      </c>
      <c r="F16123" s="19">
        <v>39884.63194444</v>
      </c>
      <c r="G16123" s="9">
        <v>80</v>
      </c>
      <c r="H16123" s="9">
        <v>1</v>
      </c>
      <c r="I16123" s="9">
        <v>80</v>
      </c>
      <c r="J16123" s="17" t="s">
        <v>2498</v>
      </c>
    </row>
    <row r="16124" spans="1:10">
      <c r="A16124" s="17" t="s">
        <v>25673</v>
      </c>
      <c r="B16124" s="18" t="s">
        <v>318</v>
      </c>
      <c r="C16124" s="17" t="s">
        <v>113</v>
      </c>
      <c r="D16124" s="17" t="s">
        <v>115</v>
      </c>
      <c r="E16124" s="19">
        <v>39963.061111110001</v>
      </c>
      <c r="F16124" s="19">
        <v>39963.116666659997</v>
      </c>
      <c r="G16124" s="9">
        <v>80</v>
      </c>
      <c r="H16124" s="9">
        <v>1</v>
      </c>
      <c r="I16124" s="9">
        <v>80</v>
      </c>
      <c r="J16124" s="17" t="s">
        <v>315</v>
      </c>
    </row>
    <row r="16125" spans="1:10">
      <c r="A16125" s="17" t="s">
        <v>25674</v>
      </c>
      <c r="B16125" s="18" t="s">
        <v>351</v>
      </c>
      <c r="C16125" s="17" t="s">
        <v>243</v>
      </c>
      <c r="D16125" s="17" t="s">
        <v>244</v>
      </c>
      <c r="E16125" s="19">
        <v>42245.513888879999</v>
      </c>
      <c r="F16125" s="19">
        <v>42245.527777770003</v>
      </c>
      <c r="G16125" s="9">
        <v>20</v>
      </c>
      <c r="H16125" s="9">
        <v>4</v>
      </c>
      <c r="I16125" s="9">
        <v>80</v>
      </c>
      <c r="J16125" s="17" t="s">
        <v>315</v>
      </c>
    </row>
    <row r="16126" spans="1:10">
      <c r="A16126" s="17" t="s">
        <v>25675</v>
      </c>
      <c r="B16126" s="18" t="s">
        <v>314</v>
      </c>
      <c r="C16126" s="17" t="s">
        <v>220</v>
      </c>
      <c r="D16126" s="17" t="s">
        <v>221</v>
      </c>
      <c r="E16126" s="19">
        <v>40472.395833330003</v>
      </c>
      <c r="F16126" s="19">
        <v>40472.451388879999</v>
      </c>
      <c r="G16126" s="9">
        <v>80</v>
      </c>
      <c r="H16126" s="9">
        <v>1</v>
      </c>
      <c r="I16126" s="9">
        <v>80</v>
      </c>
      <c r="J16126" s="17" t="s">
        <v>315</v>
      </c>
    </row>
    <row r="16127" spans="1:10">
      <c r="A16127" s="17" t="s">
        <v>25676</v>
      </c>
      <c r="B16127" s="18" t="s">
        <v>318</v>
      </c>
      <c r="C16127" s="17" t="s">
        <v>258</v>
      </c>
      <c r="D16127" s="17" t="s">
        <v>260</v>
      </c>
      <c r="E16127" s="19">
        <v>45447.864583330003</v>
      </c>
      <c r="F16127" s="19">
        <v>45447.87847222</v>
      </c>
      <c r="G16127" s="9">
        <v>20</v>
      </c>
      <c r="H16127" s="9">
        <v>4</v>
      </c>
      <c r="I16127" s="9">
        <v>80</v>
      </c>
      <c r="J16127" s="17" t="s">
        <v>315</v>
      </c>
    </row>
    <row r="16128" spans="1:10">
      <c r="A16128" s="17" t="s">
        <v>25677</v>
      </c>
      <c r="B16128" s="18" t="s">
        <v>318</v>
      </c>
      <c r="C16128" s="17" t="s">
        <v>113</v>
      </c>
      <c r="D16128" s="17" t="s">
        <v>114</v>
      </c>
      <c r="E16128" s="19">
        <v>41327.53125</v>
      </c>
      <c r="F16128" s="19">
        <v>41327.559027770003</v>
      </c>
      <c r="G16128" s="9">
        <v>40</v>
      </c>
      <c r="H16128" s="9">
        <v>2</v>
      </c>
      <c r="I16128" s="9">
        <v>80</v>
      </c>
      <c r="J16128" s="17" t="s">
        <v>315</v>
      </c>
    </row>
    <row r="16129" spans="1:10">
      <c r="A16129" s="17" t="s">
        <v>25678</v>
      </c>
      <c r="B16129" s="18" t="s">
        <v>351</v>
      </c>
      <c r="C16129" s="17" t="s">
        <v>74</v>
      </c>
      <c r="D16129" s="17" t="s">
        <v>77</v>
      </c>
      <c r="E16129" s="19">
        <v>44425.590277770003</v>
      </c>
      <c r="F16129" s="19">
        <v>44425.645833330003</v>
      </c>
      <c r="G16129" s="9">
        <v>80</v>
      </c>
      <c r="H16129" s="9">
        <v>1</v>
      </c>
      <c r="I16129" s="9">
        <v>80</v>
      </c>
      <c r="J16129" s="17" t="s">
        <v>315</v>
      </c>
    </row>
    <row r="16130" spans="1:10">
      <c r="A16130" s="17" t="s">
        <v>25679</v>
      </c>
      <c r="B16130" s="18" t="s">
        <v>351</v>
      </c>
      <c r="C16130" s="17" t="s">
        <v>29</v>
      </c>
      <c r="D16130" s="17" t="s">
        <v>34</v>
      </c>
      <c r="E16130" s="19">
        <v>42630.536111109999</v>
      </c>
      <c r="F16130" s="19">
        <v>42630.591666660002</v>
      </c>
      <c r="G16130" s="9">
        <v>80</v>
      </c>
      <c r="H16130" s="9">
        <v>1</v>
      </c>
      <c r="I16130" s="9">
        <v>80</v>
      </c>
      <c r="J16130" s="17" t="s">
        <v>315</v>
      </c>
    </row>
    <row r="16131" spans="1:10">
      <c r="A16131" s="17" t="s">
        <v>25680</v>
      </c>
      <c r="B16131" s="18" t="s">
        <v>351</v>
      </c>
      <c r="C16131" s="17" t="s">
        <v>243</v>
      </c>
      <c r="D16131" s="17" t="s">
        <v>246</v>
      </c>
      <c r="E16131" s="19">
        <v>44909.826388879999</v>
      </c>
      <c r="F16131" s="19">
        <v>44909.88194444</v>
      </c>
      <c r="G16131" s="9">
        <v>80</v>
      </c>
      <c r="H16131" s="9">
        <v>1</v>
      </c>
      <c r="I16131" s="9">
        <v>80</v>
      </c>
      <c r="J16131" s="17" t="s">
        <v>315</v>
      </c>
    </row>
    <row r="16132" spans="1:10">
      <c r="A16132" s="17" t="s">
        <v>19724</v>
      </c>
      <c r="B16132" s="18" t="s">
        <v>351</v>
      </c>
      <c r="C16132" s="17" t="s">
        <v>182</v>
      </c>
      <c r="D16132" s="17" t="s">
        <v>181</v>
      </c>
      <c r="E16132" s="19">
        <v>42535.63194444</v>
      </c>
      <c r="F16132" s="19">
        <v>42535.637499999997</v>
      </c>
      <c r="G16132" s="9">
        <v>8</v>
      </c>
      <c r="H16132" s="9">
        <v>10</v>
      </c>
      <c r="I16132" s="9">
        <v>80</v>
      </c>
      <c r="J16132" s="17" t="s">
        <v>315</v>
      </c>
    </row>
    <row r="16133" spans="1:10">
      <c r="A16133" s="17" t="s">
        <v>25681</v>
      </c>
      <c r="B16133" s="18" t="s">
        <v>318</v>
      </c>
      <c r="C16133" s="17" t="s">
        <v>139</v>
      </c>
      <c r="D16133" s="17" t="s">
        <v>142</v>
      </c>
      <c r="E16133" s="19">
        <v>42400.5625</v>
      </c>
      <c r="F16133" s="19">
        <v>42400.576388879999</v>
      </c>
      <c r="G16133" s="9">
        <v>20</v>
      </c>
      <c r="H16133" s="9">
        <v>4</v>
      </c>
      <c r="I16133" s="9">
        <v>80</v>
      </c>
      <c r="J16133" s="17" t="s">
        <v>315</v>
      </c>
    </row>
    <row r="16134" spans="1:10">
      <c r="A16134" s="17" t="s">
        <v>23102</v>
      </c>
      <c r="B16134" s="18" t="s">
        <v>318</v>
      </c>
      <c r="C16134" s="17" t="s">
        <v>131</v>
      </c>
      <c r="D16134" s="17" t="s">
        <v>132</v>
      </c>
      <c r="E16134" s="19">
        <v>44364.482638879999</v>
      </c>
      <c r="F16134" s="19">
        <v>44364.496527770003</v>
      </c>
      <c r="G16134" s="9">
        <v>20</v>
      </c>
      <c r="H16134" s="9">
        <v>4</v>
      </c>
      <c r="I16134" s="9">
        <v>80</v>
      </c>
      <c r="J16134" s="17" t="s">
        <v>315</v>
      </c>
    </row>
    <row r="16135" spans="1:10">
      <c r="A16135" s="17" t="s">
        <v>25682</v>
      </c>
      <c r="B16135" s="18" t="s">
        <v>351</v>
      </c>
      <c r="C16135" s="17" t="s">
        <v>164</v>
      </c>
      <c r="D16135" s="17" t="s">
        <v>165</v>
      </c>
      <c r="E16135" s="19">
        <v>40387.69097222</v>
      </c>
      <c r="F16135" s="19">
        <v>40387.746527770003</v>
      </c>
      <c r="G16135" s="9">
        <v>80</v>
      </c>
      <c r="H16135" s="9">
        <v>1</v>
      </c>
      <c r="I16135" s="9">
        <v>80</v>
      </c>
      <c r="J16135" s="17" t="s">
        <v>315</v>
      </c>
    </row>
    <row r="16136" spans="1:10">
      <c r="A16136" s="17" t="s">
        <v>20952</v>
      </c>
      <c r="B16136" s="18" t="s">
        <v>314</v>
      </c>
      <c r="C16136" s="17" t="s">
        <v>298</v>
      </c>
      <c r="D16136" s="17" t="s">
        <v>189</v>
      </c>
      <c r="E16136" s="19">
        <v>45499.479166659999</v>
      </c>
      <c r="F16136" s="19">
        <v>45499.493055550003</v>
      </c>
      <c r="G16136" s="9">
        <v>20</v>
      </c>
      <c r="H16136" s="9">
        <v>4</v>
      </c>
      <c r="I16136" s="9">
        <v>80</v>
      </c>
      <c r="J16136" s="17" t="s">
        <v>315</v>
      </c>
    </row>
    <row r="16137" spans="1:10">
      <c r="A16137" s="17" t="s">
        <v>19709</v>
      </c>
      <c r="B16137" s="18" t="s">
        <v>351</v>
      </c>
      <c r="C16137" s="17" t="s">
        <v>164</v>
      </c>
      <c r="D16137" s="17" t="s">
        <v>165</v>
      </c>
      <c r="E16137" s="19">
        <v>44603.644444439997</v>
      </c>
      <c r="F16137" s="19">
        <v>44603.7</v>
      </c>
      <c r="G16137" s="9">
        <v>80</v>
      </c>
      <c r="H16137" s="9">
        <v>1</v>
      </c>
      <c r="I16137" s="9">
        <v>80</v>
      </c>
      <c r="J16137" s="17" t="s">
        <v>315</v>
      </c>
    </row>
    <row r="16138" spans="1:10">
      <c r="A16138" s="17" t="s">
        <v>25683</v>
      </c>
      <c r="B16138" s="18" t="s">
        <v>318</v>
      </c>
      <c r="C16138" s="17" t="s">
        <v>152</v>
      </c>
      <c r="D16138" s="17" t="s">
        <v>152</v>
      </c>
      <c r="E16138" s="19">
        <v>42793.625</v>
      </c>
      <c r="F16138" s="19">
        <v>42793.680555550003</v>
      </c>
      <c r="G16138" s="9">
        <v>80</v>
      </c>
      <c r="H16138" s="9">
        <v>1</v>
      </c>
      <c r="I16138" s="9">
        <v>80</v>
      </c>
      <c r="J16138" s="17" t="s">
        <v>315</v>
      </c>
    </row>
    <row r="16139" spans="1:10">
      <c r="A16139" s="17" t="s">
        <v>25684</v>
      </c>
      <c r="B16139" s="18" t="s">
        <v>351</v>
      </c>
      <c r="C16139" s="17" t="s">
        <v>35</v>
      </c>
      <c r="D16139" s="17" t="s">
        <v>38</v>
      </c>
      <c r="E16139" s="19">
        <v>41484.884722219998</v>
      </c>
      <c r="F16139" s="19">
        <v>41484.895833330003</v>
      </c>
      <c r="G16139" s="9">
        <v>16</v>
      </c>
      <c r="H16139" s="9">
        <v>5</v>
      </c>
      <c r="I16139" s="9">
        <v>80</v>
      </c>
      <c r="J16139" s="17" t="s">
        <v>315</v>
      </c>
    </row>
    <row r="16140" spans="1:10">
      <c r="A16140" s="17" t="s">
        <v>25685</v>
      </c>
      <c r="B16140" s="18" t="s">
        <v>318</v>
      </c>
      <c r="C16140" s="17" t="s">
        <v>143</v>
      </c>
      <c r="D16140" s="17" t="s">
        <v>144</v>
      </c>
      <c r="E16140" s="19">
        <v>40377.40972222</v>
      </c>
      <c r="F16140" s="19">
        <v>40377.423611110004</v>
      </c>
      <c r="G16140" s="9">
        <v>20</v>
      </c>
      <c r="H16140" s="9">
        <v>4</v>
      </c>
      <c r="I16140" s="9">
        <v>80</v>
      </c>
      <c r="J16140" s="17" t="s">
        <v>315</v>
      </c>
    </row>
    <row r="16141" spans="1:10">
      <c r="A16141" s="17" t="s">
        <v>25686</v>
      </c>
      <c r="B16141" s="18" t="s">
        <v>318</v>
      </c>
      <c r="C16141" s="17" t="s">
        <v>258</v>
      </c>
      <c r="D16141" s="17" t="s">
        <v>259</v>
      </c>
      <c r="E16141" s="19">
        <v>40074.578472219997</v>
      </c>
      <c r="F16141" s="19">
        <v>40074.633333329999</v>
      </c>
      <c r="G16141" s="9">
        <v>79</v>
      </c>
      <c r="H16141" s="9">
        <v>1</v>
      </c>
      <c r="I16141" s="9">
        <v>79</v>
      </c>
      <c r="J16141" s="17" t="s">
        <v>315</v>
      </c>
    </row>
    <row r="16142" spans="1:10">
      <c r="A16142" s="17" t="s">
        <v>25687</v>
      </c>
      <c r="B16142" s="18" t="s">
        <v>318</v>
      </c>
      <c r="C16142" s="17" t="s">
        <v>58</v>
      </c>
      <c r="D16142" s="17" t="s">
        <v>59</v>
      </c>
      <c r="E16142" s="19">
        <v>42152.406944440001</v>
      </c>
      <c r="F16142" s="19">
        <v>42152.461805550003</v>
      </c>
      <c r="G16142" s="9">
        <v>79</v>
      </c>
      <c r="H16142" s="9">
        <v>1</v>
      </c>
      <c r="I16142" s="9">
        <v>79</v>
      </c>
      <c r="J16142" s="17" t="s">
        <v>315</v>
      </c>
    </row>
    <row r="16143" spans="1:10">
      <c r="A16143" s="17" t="s">
        <v>25688</v>
      </c>
      <c r="B16143" s="18" t="s">
        <v>318</v>
      </c>
      <c r="C16143" s="17" t="s">
        <v>152</v>
      </c>
      <c r="D16143" s="17" t="s">
        <v>152</v>
      </c>
      <c r="E16143" s="19">
        <v>45392.445138880001</v>
      </c>
      <c r="F16143" s="19">
        <v>45392.5</v>
      </c>
      <c r="G16143" s="9">
        <v>79</v>
      </c>
      <c r="H16143" s="9">
        <v>1</v>
      </c>
      <c r="I16143" s="9">
        <v>79</v>
      </c>
      <c r="J16143" s="17" t="s">
        <v>315</v>
      </c>
    </row>
    <row r="16144" spans="1:10">
      <c r="A16144" s="17" t="s">
        <v>25689</v>
      </c>
      <c r="B16144" s="18" t="s">
        <v>318</v>
      </c>
      <c r="C16144" s="17" t="s">
        <v>223</v>
      </c>
      <c r="D16144" s="17" t="s">
        <v>224</v>
      </c>
      <c r="E16144" s="19">
        <v>42859.459027769997</v>
      </c>
      <c r="F16144" s="19">
        <v>42859.513888879999</v>
      </c>
      <c r="G16144" s="9">
        <v>79</v>
      </c>
      <c r="H16144" s="9">
        <v>1</v>
      </c>
      <c r="I16144" s="9">
        <v>79</v>
      </c>
      <c r="J16144" s="17" t="s">
        <v>315</v>
      </c>
    </row>
    <row r="16145" spans="1:10">
      <c r="A16145" s="17" t="s">
        <v>25690</v>
      </c>
      <c r="B16145" s="18" t="s">
        <v>318</v>
      </c>
      <c r="C16145" s="17" t="s">
        <v>223</v>
      </c>
      <c r="D16145" s="17" t="s">
        <v>225</v>
      </c>
      <c r="E16145" s="19">
        <v>41163.525000000001</v>
      </c>
      <c r="F16145" s="19">
        <v>41163.579861110004</v>
      </c>
      <c r="G16145" s="9">
        <v>79</v>
      </c>
      <c r="H16145" s="9">
        <v>1</v>
      </c>
      <c r="I16145" s="9">
        <v>79</v>
      </c>
      <c r="J16145" s="17" t="s">
        <v>315</v>
      </c>
    </row>
    <row r="16146" spans="1:10">
      <c r="A16146" s="17" t="s">
        <v>25691</v>
      </c>
      <c r="B16146" s="18" t="s">
        <v>318</v>
      </c>
      <c r="C16146" s="17" t="s">
        <v>233</v>
      </c>
      <c r="D16146" s="17" t="s">
        <v>234</v>
      </c>
      <c r="E16146" s="19">
        <v>45489.831250000003</v>
      </c>
      <c r="F16146" s="19">
        <v>45489.886111109998</v>
      </c>
      <c r="G16146" s="9">
        <v>79</v>
      </c>
      <c r="H16146" s="9">
        <v>1</v>
      </c>
      <c r="I16146" s="9">
        <v>79</v>
      </c>
      <c r="J16146" s="17" t="s">
        <v>315</v>
      </c>
    </row>
    <row r="16147" spans="1:10">
      <c r="A16147" s="17" t="s">
        <v>25692</v>
      </c>
      <c r="B16147" s="18" t="s">
        <v>351</v>
      </c>
      <c r="C16147" s="17" t="s">
        <v>99</v>
      </c>
      <c r="D16147" s="17" t="s">
        <v>101</v>
      </c>
      <c r="E16147" s="19">
        <v>41736.549305549997</v>
      </c>
      <c r="F16147" s="19">
        <v>41736.604166659999</v>
      </c>
      <c r="G16147" s="9">
        <v>79</v>
      </c>
      <c r="H16147" s="9">
        <v>1</v>
      </c>
      <c r="I16147" s="9">
        <v>79</v>
      </c>
      <c r="J16147" s="17" t="s">
        <v>315</v>
      </c>
    </row>
    <row r="16148" spans="1:10">
      <c r="A16148" s="17" t="s">
        <v>25693</v>
      </c>
      <c r="B16148" s="18" t="s">
        <v>318</v>
      </c>
      <c r="C16148" s="17" t="s">
        <v>143</v>
      </c>
      <c r="D16148" s="17" t="s">
        <v>143</v>
      </c>
      <c r="E16148" s="19">
        <v>40679.570138880001</v>
      </c>
      <c r="F16148" s="19">
        <v>40679.625</v>
      </c>
      <c r="G16148" s="9">
        <v>79</v>
      </c>
      <c r="H16148" s="9">
        <v>1</v>
      </c>
      <c r="I16148" s="9">
        <v>79</v>
      </c>
      <c r="J16148" s="17" t="s">
        <v>2498</v>
      </c>
    </row>
    <row r="16149" spans="1:10">
      <c r="A16149" s="17" t="s">
        <v>23068</v>
      </c>
      <c r="B16149" s="18" t="s">
        <v>318</v>
      </c>
      <c r="C16149" s="17" t="s">
        <v>223</v>
      </c>
      <c r="D16149" s="17" t="s">
        <v>226</v>
      </c>
      <c r="E16149" s="19">
        <v>44651.945833329999</v>
      </c>
      <c r="F16149" s="19">
        <v>44652</v>
      </c>
      <c r="G16149" s="9">
        <v>78</v>
      </c>
      <c r="H16149" s="9">
        <v>1</v>
      </c>
      <c r="I16149" s="9">
        <v>78</v>
      </c>
      <c r="J16149" s="17" t="s">
        <v>315</v>
      </c>
    </row>
    <row r="16150" spans="1:10">
      <c r="A16150" s="17" t="s">
        <v>25694</v>
      </c>
      <c r="B16150" s="18" t="s">
        <v>351</v>
      </c>
      <c r="C16150" s="17" t="s">
        <v>110</v>
      </c>
      <c r="D16150" s="17" t="s">
        <v>112</v>
      </c>
      <c r="E16150" s="19">
        <v>45148.470138880002</v>
      </c>
      <c r="F16150" s="19">
        <v>45148.524305550003</v>
      </c>
      <c r="G16150" s="9">
        <v>78</v>
      </c>
      <c r="H16150" s="9">
        <v>1</v>
      </c>
      <c r="I16150" s="9">
        <v>78</v>
      </c>
      <c r="J16150" s="17" t="s">
        <v>315</v>
      </c>
    </row>
    <row r="16151" spans="1:10">
      <c r="A16151" s="17" t="s">
        <v>25695</v>
      </c>
      <c r="B16151" s="18" t="s">
        <v>318</v>
      </c>
      <c r="C16151" s="17" t="s">
        <v>258</v>
      </c>
      <c r="D16151" s="17" t="s">
        <v>259</v>
      </c>
      <c r="E16151" s="19">
        <v>39993.836805550003</v>
      </c>
      <c r="F16151" s="19">
        <v>39993.890972219997</v>
      </c>
      <c r="G16151" s="9">
        <v>78</v>
      </c>
      <c r="H16151" s="9">
        <v>1</v>
      </c>
      <c r="I16151" s="9">
        <v>78</v>
      </c>
      <c r="J16151" s="17" t="s">
        <v>315</v>
      </c>
    </row>
    <row r="16152" spans="1:10">
      <c r="A16152" s="17" t="s">
        <v>25696</v>
      </c>
      <c r="B16152" s="18" t="s">
        <v>318</v>
      </c>
      <c r="C16152" s="17" t="s">
        <v>202</v>
      </c>
      <c r="D16152" s="17" t="s">
        <v>205</v>
      </c>
      <c r="E16152" s="19">
        <v>39845.615972220003</v>
      </c>
      <c r="F16152" s="19">
        <v>39845.670138879999</v>
      </c>
      <c r="G16152" s="9">
        <v>78</v>
      </c>
      <c r="H16152" s="9">
        <v>1</v>
      </c>
      <c r="I16152" s="9">
        <v>78</v>
      </c>
      <c r="J16152" s="17" t="s">
        <v>315</v>
      </c>
    </row>
    <row r="16153" spans="1:10">
      <c r="A16153" s="17" t="s">
        <v>8504</v>
      </c>
      <c r="B16153" s="18" t="s">
        <v>318</v>
      </c>
      <c r="C16153" s="17" t="s">
        <v>139</v>
      </c>
      <c r="D16153" s="17" t="s">
        <v>141</v>
      </c>
      <c r="E16153" s="19">
        <v>39945.671527769999</v>
      </c>
      <c r="F16153" s="19">
        <v>39945.72569444</v>
      </c>
      <c r="G16153" s="9">
        <v>78</v>
      </c>
      <c r="H16153" s="9">
        <v>1</v>
      </c>
      <c r="I16153" s="9">
        <v>78</v>
      </c>
      <c r="J16153" s="17" t="s">
        <v>315</v>
      </c>
    </row>
    <row r="16154" spans="1:10">
      <c r="A16154" s="17" t="s">
        <v>25697</v>
      </c>
      <c r="B16154" s="18" t="s">
        <v>351</v>
      </c>
      <c r="C16154" s="17" t="s">
        <v>236</v>
      </c>
      <c r="D16154" s="17" t="s">
        <v>237</v>
      </c>
      <c r="E16154" s="19">
        <v>44377.43958333</v>
      </c>
      <c r="F16154" s="19">
        <v>44377.493750000001</v>
      </c>
      <c r="G16154" s="9">
        <v>78</v>
      </c>
      <c r="H16154" s="9">
        <v>1</v>
      </c>
      <c r="I16154" s="9">
        <v>78</v>
      </c>
      <c r="J16154" s="17" t="s">
        <v>315</v>
      </c>
    </row>
    <row r="16155" spans="1:10">
      <c r="A16155" s="17" t="s">
        <v>7139</v>
      </c>
      <c r="B16155" s="18" t="s">
        <v>318</v>
      </c>
      <c r="C16155" s="17" t="s">
        <v>68</v>
      </c>
      <c r="D16155" s="17" t="s">
        <v>69</v>
      </c>
      <c r="E16155" s="19">
        <v>43204.798611110004</v>
      </c>
      <c r="F16155" s="19">
        <v>43204.85277777</v>
      </c>
      <c r="G16155" s="9">
        <v>78</v>
      </c>
      <c r="H16155" s="9">
        <v>1</v>
      </c>
      <c r="I16155" s="9">
        <v>78</v>
      </c>
      <c r="J16155" s="17" t="s">
        <v>315</v>
      </c>
    </row>
    <row r="16156" spans="1:10">
      <c r="A16156" s="17" t="s">
        <v>21480</v>
      </c>
      <c r="B16156" s="18" t="s">
        <v>314</v>
      </c>
      <c r="C16156" s="17" t="s">
        <v>220</v>
      </c>
      <c r="D16156" s="17" t="s">
        <v>222</v>
      </c>
      <c r="E16156" s="19">
        <v>44649.681944440003</v>
      </c>
      <c r="F16156" s="19">
        <v>44649.736111110004</v>
      </c>
      <c r="G16156" s="9">
        <v>78</v>
      </c>
      <c r="H16156" s="9">
        <v>1</v>
      </c>
      <c r="I16156" s="9">
        <v>78</v>
      </c>
      <c r="J16156" s="17" t="s">
        <v>315</v>
      </c>
    </row>
    <row r="16157" spans="1:10">
      <c r="A16157" s="17" t="s">
        <v>25698</v>
      </c>
      <c r="B16157" s="18" t="s">
        <v>351</v>
      </c>
      <c r="C16157" s="17" t="s">
        <v>182</v>
      </c>
      <c r="D16157" s="17" t="s">
        <v>184</v>
      </c>
      <c r="E16157" s="19">
        <v>43992.436111110001</v>
      </c>
      <c r="F16157" s="19">
        <v>43992.489583330003</v>
      </c>
      <c r="G16157" s="9">
        <v>77</v>
      </c>
      <c r="H16157" s="9">
        <v>1</v>
      </c>
      <c r="I16157" s="9">
        <v>77</v>
      </c>
      <c r="J16157" s="17" t="s">
        <v>315</v>
      </c>
    </row>
    <row r="16158" spans="1:10">
      <c r="A16158" s="17" t="s">
        <v>25699</v>
      </c>
      <c r="B16158" s="18" t="s">
        <v>318</v>
      </c>
      <c r="C16158" s="17" t="s">
        <v>152</v>
      </c>
      <c r="D16158" s="17" t="s">
        <v>152</v>
      </c>
      <c r="E16158" s="19">
        <v>44154.513194439998</v>
      </c>
      <c r="F16158" s="19">
        <v>44154.566666660001</v>
      </c>
      <c r="G16158" s="9">
        <v>77</v>
      </c>
      <c r="H16158" s="9">
        <v>1</v>
      </c>
      <c r="I16158" s="9">
        <v>77</v>
      </c>
      <c r="J16158" s="17" t="s">
        <v>315</v>
      </c>
    </row>
    <row r="16159" spans="1:10">
      <c r="A16159" s="17" t="s">
        <v>25700</v>
      </c>
      <c r="B16159" s="18" t="s">
        <v>318</v>
      </c>
      <c r="C16159" s="17" t="s">
        <v>126</v>
      </c>
      <c r="D16159" s="17" t="s">
        <v>127</v>
      </c>
      <c r="E16159" s="19">
        <v>42932.774305550003</v>
      </c>
      <c r="F16159" s="19">
        <v>42932.779166660002</v>
      </c>
      <c r="G16159" s="9">
        <v>7</v>
      </c>
      <c r="H16159" s="9">
        <v>11</v>
      </c>
      <c r="I16159" s="9">
        <v>77</v>
      </c>
      <c r="J16159" s="17" t="s">
        <v>315</v>
      </c>
    </row>
    <row r="16160" spans="1:10">
      <c r="A16160" s="17" t="s">
        <v>25701</v>
      </c>
      <c r="B16160" s="18" t="s">
        <v>351</v>
      </c>
      <c r="C16160" s="17" t="s">
        <v>175</v>
      </c>
      <c r="D16160" s="17" t="s">
        <v>157</v>
      </c>
      <c r="E16160" s="19">
        <v>43663.656944440001</v>
      </c>
      <c r="F16160" s="19">
        <v>43663.664583329999</v>
      </c>
      <c r="G16160" s="9">
        <v>11</v>
      </c>
      <c r="H16160" s="9">
        <v>7</v>
      </c>
      <c r="I16160" s="9">
        <v>77</v>
      </c>
      <c r="J16160" s="17" t="s">
        <v>315</v>
      </c>
    </row>
    <row r="16161" spans="1:10">
      <c r="A16161" s="17" t="s">
        <v>25702</v>
      </c>
      <c r="B16161" s="18" t="s">
        <v>351</v>
      </c>
      <c r="C16161" s="17" t="s">
        <v>74</v>
      </c>
      <c r="D16161" s="17" t="s">
        <v>76</v>
      </c>
      <c r="E16161" s="19">
        <v>40337.715277770003</v>
      </c>
      <c r="F16161" s="19">
        <v>40337.768750000003</v>
      </c>
      <c r="G16161" s="9">
        <v>77</v>
      </c>
      <c r="H16161" s="9">
        <v>1</v>
      </c>
      <c r="I16161" s="9">
        <v>77</v>
      </c>
      <c r="J16161" s="17" t="s">
        <v>315</v>
      </c>
    </row>
    <row r="16162" spans="1:10">
      <c r="A16162" s="17" t="s">
        <v>25703</v>
      </c>
      <c r="B16162" s="18" t="s">
        <v>318</v>
      </c>
      <c r="C16162" s="17" t="s">
        <v>93</v>
      </c>
      <c r="D16162" s="17" t="s">
        <v>95</v>
      </c>
      <c r="E16162" s="19">
        <v>44750.427777769997</v>
      </c>
      <c r="F16162" s="19">
        <v>44750.481249999997</v>
      </c>
      <c r="G16162" s="9">
        <v>77</v>
      </c>
      <c r="H16162" s="9">
        <v>1</v>
      </c>
      <c r="I16162" s="9">
        <v>77</v>
      </c>
      <c r="J16162" s="17" t="s">
        <v>2498</v>
      </c>
    </row>
    <row r="16163" spans="1:10">
      <c r="A16163" s="17" t="s">
        <v>25704</v>
      </c>
      <c r="B16163" s="18" t="s">
        <v>318</v>
      </c>
      <c r="C16163" s="17" t="s">
        <v>286</v>
      </c>
      <c r="D16163" s="17" t="s">
        <v>288</v>
      </c>
      <c r="E16163" s="19">
        <v>43148.673611110004</v>
      </c>
      <c r="F16163" s="19">
        <v>43148.681250000001</v>
      </c>
      <c r="G16163" s="9">
        <v>11</v>
      </c>
      <c r="H16163" s="9">
        <v>7</v>
      </c>
      <c r="I16163" s="9">
        <v>77</v>
      </c>
      <c r="J16163" s="17" t="s">
        <v>315</v>
      </c>
    </row>
    <row r="16164" spans="1:10">
      <c r="A16164" s="17" t="s">
        <v>25705</v>
      </c>
      <c r="B16164" s="18" t="s">
        <v>351</v>
      </c>
      <c r="C16164" s="17" t="s">
        <v>175</v>
      </c>
      <c r="D16164" s="17" t="s">
        <v>178</v>
      </c>
      <c r="E16164" s="19">
        <v>45462.993750000001</v>
      </c>
      <c r="F16164" s="19">
        <v>45463.047222219997</v>
      </c>
      <c r="G16164" s="9">
        <v>77</v>
      </c>
      <c r="H16164" s="9">
        <v>1</v>
      </c>
      <c r="I16164" s="9">
        <v>77</v>
      </c>
      <c r="J16164" s="17" t="s">
        <v>315</v>
      </c>
    </row>
    <row r="16165" spans="1:10">
      <c r="A16165" s="17" t="s">
        <v>25706</v>
      </c>
      <c r="B16165" s="18" t="s">
        <v>318</v>
      </c>
      <c r="C16165" s="17" t="s">
        <v>217</v>
      </c>
      <c r="D16165" s="17" t="s">
        <v>219</v>
      </c>
      <c r="E16165" s="19">
        <v>44993.404861110001</v>
      </c>
      <c r="F16165" s="19">
        <v>44993.458333330003</v>
      </c>
      <c r="G16165" s="9">
        <v>77</v>
      </c>
      <c r="H16165" s="9">
        <v>1</v>
      </c>
      <c r="I16165" s="9">
        <v>77</v>
      </c>
      <c r="J16165" s="17" t="s">
        <v>315</v>
      </c>
    </row>
    <row r="16166" spans="1:10">
      <c r="A16166" s="17" t="s">
        <v>25707</v>
      </c>
      <c r="B16166" s="18" t="s">
        <v>318</v>
      </c>
      <c r="C16166" s="17" t="s">
        <v>233</v>
      </c>
      <c r="D16166" s="17" t="s">
        <v>235</v>
      </c>
      <c r="E16166" s="19">
        <v>43793.388888879999</v>
      </c>
      <c r="F16166" s="19">
        <v>43793.396527769997</v>
      </c>
      <c r="G16166" s="9">
        <v>11</v>
      </c>
      <c r="H16166" s="9">
        <v>7</v>
      </c>
      <c r="I16166" s="9">
        <v>77</v>
      </c>
      <c r="J16166" s="17" t="s">
        <v>315</v>
      </c>
    </row>
    <row r="16167" spans="1:10">
      <c r="A16167" s="17" t="s">
        <v>25708</v>
      </c>
      <c r="B16167" s="18" t="s">
        <v>318</v>
      </c>
      <c r="C16167" s="17" t="s">
        <v>139</v>
      </c>
      <c r="D16167" s="17" t="s">
        <v>141</v>
      </c>
      <c r="E16167" s="19">
        <v>43699.296527769999</v>
      </c>
      <c r="F16167" s="19">
        <v>43699.35</v>
      </c>
      <c r="G16167" s="9">
        <v>77</v>
      </c>
      <c r="H16167" s="9">
        <v>1</v>
      </c>
      <c r="I16167" s="9">
        <v>77</v>
      </c>
      <c r="J16167" s="17" t="s">
        <v>315</v>
      </c>
    </row>
    <row r="16168" spans="1:10">
      <c r="A16168" s="17" t="s">
        <v>25709</v>
      </c>
      <c r="B16168" s="18" t="s">
        <v>318</v>
      </c>
      <c r="C16168" s="17" t="s">
        <v>93</v>
      </c>
      <c r="D16168" s="17" t="s">
        <v>95</v>
      </c>
      <c r="E16168" s="19">
        <v>40804.807638879996</v>
      </c>
      <c r="F16168" s="19">
        <v>40804.861111110004</v>
      </c>
      <c r="G16168" s="9">
        <v>77</v>
      </c>
      <c r="H16168" s="9">
        <v>1</v>
      </c>
      <c r="I16168" s="9">
        <v>77</v>
      </c>
      <c r="J16168" s="17" t="s">
        <v>2498</v>
      </c>
    </row>
    <row r="16169" spans="1:10">
      <c r="A16169" s="17" t="s">
        <v>25710</v>
      </c>
      <c r="B16169" s="18" t="s">
        <v>351</v>
      </c>
      <c r="C16169" s="17" t="s">
        <v>74</v>
      </c>
      <c r="D16169" s="17" t="s">
        <v>75</v>
      </c>
      <c r="E16169" s="19">
        <v>43581.754861109999</v>
      </c>
      <c r="F16169" s="19">
        <v>43581.808333330002</v>
      </c>
      <c r="G16169" s="9">
        <v>77</v>
      </c>
      <c r="H16169" s="9">
        <v>1</v>
      </c>
      <c r="I16169" s="9">
        <v>77</v>
      </c>
      <c r="J16169" s="17" t="s">
        <v>315</v>
      </c>
    </row>
    <row r="16170" spans="1:10">
      <c r="A16170" s="17" t="s">
        <v>25711</v>
      </c>
      <c r="B16170" s="18" t="s">
        <v>318</v>
      </c>
      <c r="C16170" s="17" t="s">
        <v>202</v>
      </c>
      <c r="D16170" s="17" t="s">
        <v>203</v>
      </c>
      <c r="E16170" s="19">
        <v>40789.574999999997</v>
      </c>
      <c r="F16170" s="19">
        <v>40789.62847222</v>
      </c>
      <c r="G16170" s="9">
        <v>77</v>
      </c>
      <c r="H16170" s="9">
        <v>1</v>
      </c>
      <c r="I16170" s="9">
        <v>77</v>
      </c>
      <c r="J16170" s="17" t="s">
        <v>315</v>
      </c>
    </row>
    <row r="16171" spans="1:10">
      <c r="A16171" s="17" t="s">
        <v>25712</v>
      </c>
      <c r="B16171" s="18" t="s">
        <v>351</v>
      </c>
      <c r="C16171" s="17" t="s">
        <v>243</v>
      </c>
      <c r="D16171" s="17" t="s">
        <v>245</v>
      </c>
      <c r="E16171" s="19">
        <v>45047.938888880002</v>
      </c>
      <c r="F16171" s="19">
        <v>45047.992361110002</v>
      </c>
      <c r="G16171" s="9">
        <v>77</v>
      </c>
      <c r="H16171" s="9">
        <v>1</v>
      </c>
      <c r="I16171" s="9">
        <v>77</v>
      </c>
      <c r="J16171" s="17" t="s">
        <v>315</v>
      </c>
    </row>
    <row r="16172" spans="1:10">
      <c r="A16172" s="17" t="s">
        <v>25713</v>
      </c>
      <c r="B16172" s="18" t="s">
        <v>314</v>
      </c>
      <c r="C16172" s="17" t="s">
        <v>89</v>
      </c>
      <c r="D16172" s="17" t="s">
        <v>92</v>
      </c>
      <c r="E16172" s="19">
        <v>45054.586111110002</v>
      </c>
      <c r="F16172" s="19">
        <v>45054.612500000003</v>
      </c>
      <c r="G16172" s="9">
        <v>38</v>
      </c>
      <c r="H16172" s="9">
        <v>2</v>
      </c>
      <c r="I16172" s="9">
        <v>76</v>
      </c>
      <c r="J16172" s="17" t="s">
        <v>315</v>
      </c>
    </row>
    <row r="16173" spans="1:10">
      <c r="A16173" s="17" t="s">
        <v>9872</v>
      </c>
      <c r="B16173" s="18" t="s">
        <v>318</v>
      </c>
      <c r="C16173" s="17" t="s">
        <v>293</v>
      </c>
      <c r="D16173" s="17" t="s">
        <v>296</v>
      </c>
      <c r="E16173" s="19">
        <v>45218.547916659998</v>
      </c>
      <c r="F16173" s="19">
        <v>45218.60069444</v>
      </c>
      <c r="G16173" s="9">
        <v>76</v>
      </c>
      <c r="H16173" s="9">
        <v>1</v>
      </c>
      <c r="I16173" s="9">
        <v>76</v>
      </c>
      <c r="J16173" s="17" t="s">
        <v>315</v>
      </c>
    </row>
    <row r="16174" spans="1:10">
      <c r="A16174" s="17" t="s">
        <v>21773</v>
      </c>
      <c r="B16174" s="18" t="s">
        <v>318</v>
      </c>
      <c r="C16174" s="17" t="s">
        <v>39</v>
      </c>
      <c r="D16174" s="17" t="s">
        <v>40</v>
      </c>
      <c r="E16174" s="19">
        <v>44659.693749999999</v>
      </c>
      <c r="F16174" s="19">
        <v>44659.746527770003</v>
      </c>
      <c r="G16174" s="9">
        <v>76</v>
      </c>
      <c r="H16174" s="9">
        <v>1</v>
      </c>
      <c r="I16174" s="9">
        <v>76</v>
      </c>
      <c r="J16174" s="17" t="s">
        <v>315</v>
      </c>
    </row>
    <row r="16175" spans="1:10">
      <c r="A16175" s="17" t="s">
        <v>25714</v>
      </c>
      <c r="B16175" s="18" t="s">
        <v>318</v>
      </c>
      <c r="C16175" s="17" t="s">
        <v>223</v>
      </c>
      <c r="D16175" s="17" t="s">
        <v>226</v>
      </c>
      <c r="E16175" s="19">
        <v>45397.570138880001</v>
      </c>
      <c r="F16175" s="19">
        <v>45397.622916660002</v>
      </c>
      <c r="G16175" s="9">
        <v>76</v>
      </c>
      <c r="H16175" s="9">
        <v>1</v>
      </c>
      <c r="I16175" s="9">
        <v>76</v>
      </c>
      <c r="J16175" s="17" t="s">
        <v>315</v>
      </c>
    </row>
    <row r="16176" spans="1:10">
      <c r="A16176" s="17" t="s">
        <v>25715</v>
      </c>
      <c r="B16176" s="18" t="s">
        <v>351</v>
      </c>
      <c r="C16176" s="17" t="s">
        <v>99</v>
      </c>
      <c r="D16176" s="17" t="s">
        <v>101</v>
      </c>
      <c r="E16176" s="19">
        <v>42136.182638879996</v>
      </c>
      <c r="F16176" s="19">
        <v>42136.195833329999</v>
      </c>
      <c r="G16176" s="9">
        <v>19</v>
      </c>
      <c r="H16176" s="9">
        <v>4</v>
      </c>
      <c r="I16176" s="9">
        <v>76</v>
      </c>
      <c r="J16176" s="17" t="s">
        <v>315</v>
      </c>
    </row>
    <row r="16177" spans="1:10">
      <c r="A16177" s="17" t="s">
        <v>25716</v>
      </c>
      <c r="B16177" s="18" t="s">
        <v>351</v>
      </c>
      <c r="C16177" s="17" t="s">
        <v>29</v>
      </c>
      <c r="D16177" s="17" t="s">
        <v>30</v>
      </c>
      <c r="E16177" s="19">
        <v>42793.040972219998</v>
      </c>
      <c r="F16177" s="19">
        <v>42793.09375</v>
      </c>
      <c r="G16177" s="9">
        <v>76</v>
      </c>
      <c r="H16177" s="9">
        <v>1</v>
      </c>
      <c r="I16177" s="9">
        <v>76</v>
      </c>
      <c r="J16177" s="17" t="s">
        <v>315</v>
      </c>
    </row>
    <row r="16178" spans="1:10">
      <c r="A16178" s="17" t="s">
        <v>25717</v>
      </c>
      <c r="B16178" s="18" t="s">
        <v>318</v>
      </c>
      <c r="C16178" s="17" t="s">
        <v>297</v>
      </c>
      <c r="D16178" s="17" t="s">
        <v>40</v>
      </c>
      <c r="E16178" s="19">
        <v>44830.448611109998</v>
      </c>
      <c r="F16178" s="19">
        <v>44830.501388880002</v>
      </c>
      <c r="G16178" s="9">
        <v>76</v>
      </c>
      <c r="H16178" s="9">
        <v>1</v>
      </c>
      <c r="I16178" s="9">
        <v>76</v>
      </c>
      <c r="J16178" s="17" t="s">
        <v>315</v>
      </c>
    </row>
    <row r="16179" spans="1:10">
      <c r="A16179" s="17" t="s">
        <v>22003</v>
      </c>
      <c r="B16179" s="18" t="s">
        <v>318</v>
      </c>
      <c r="C16179" s="17" t="s">
        <v>286</v>
      </c>
      <c r="D16179" s="17" t="s">
        <v>288</v>
      </c>
      <c r="E16179" s="19">
        <v>44356.601388880001</v>
      </c>
      <c r="F16179" s="19">
        <v>44356.614583330003</v>
      </c>
      <c r="G16179" s="9">
        <v>19</v>
      </c>
      <c r="H16179" s="9">
        <v>4</v>
      </c>
      <c r="I16179" s="9">
        <v>76</v>
      </c>
      <c r="J16179" s="17" t="s">
        <v>315</v>
      </c>
    </row>
    <row r="16180" spans="1:10">
      <c r="A16180" s="17" t="s">
        <v>25718</v>
      </c>
      <c r="B16180" s="18" t="s">
        <v>318</v>
      </c>
      <c r="C16180" s="17" t="s">
        <v>233</v>
      </c>
      <c r="D16180" s="17" t="s">
        <v>234</v>
      </c>
      <c r="E16180" s="19">
        <v>44636.617361110002</v>
      </c>
      <c r="F16180" s="19">
        <v>44636.670138879999</v>
      </c>
      <c r="G16180" s="9">
        <v>76</v>
      </c>
      <c r="H16180" s="9">
        <v>1</v>
      </c>
      <c r="I16180" s="9">
        <v>76</v>
      </c>
      <c r="J16180" s="17" t="s">
        <v>315</v>
      </c>
    </row>
    <row r="16181" spans="1:10">
      <c r="A16181" s="17" t="s">
        <v>25719</v>
      </c>
      <c r="B16181" s="18" t="s">
        <v>351</v>
      </c>
      <c r="C16181" s="17" t="s">
        <v>175</v>
      </c>
      <c r="D16181" s="17" t="s">
        <v>178</v>
      </c>
      <c r="E16181" s="19">
        <v>42469.057638879996</v>
      </c>
      <c r="F16181" s="19">
        <v>42469.110416659998</v>
      </c>
      <c r="G16181" s="9">
        <v>76</v>
      </c>
      <c r="H16181" s="9">
        <v>1</v>
      </c>
      <c r="I16181" s="9">
        <v>76</v>
      </c>
      <c r="J16181" s="17" t="s">
        <v>315</v>
      </c>
    </row>
    <row r="16182" spans="1:10">
      <c r="A16182" s="17" t="s">
        <v>21263</v>
      </c>
      <c r="B16182" s="18" t="s">
        <v>318</v>
      </c>
      <c r="C16182" s="17" t="s">
        <v>143</v>
      </c>
      <c r="D16182" s="17" t="s">
        <v>143</v>
      </c>
      <c r="E16182" s="19">
        <v>45351.534027770002</v>
      </c>
      <c r="F16182" s="19">
        <v>45351.586805550003</v>
      </c>
      <c r="G16182" s="9">
        <v>76</v>
      </c>
      <c r="H16182" s="9">
        <v>1</v>
      </c>
      <c r="I16182" s="9">
        <v>76</v>
      </c>
      <c r="J16182" s="17" t="s">
        <v>315</v>
      </c>
    </row>
    <row r="16183" spans="1:10">
      <c r="A16183" s="17" t="s">
        <v>25720</v>
      </c>
      <c r="B16183" s="18" t="s">
        <v>318</v>
      </c>
      <c r="C16183" s="17" t="s">
        <v>240</v>
      </c>
      <c r="D16183" s="17" t="s">
        <v>87</v>
      </c>
      <c r="E16183" s="19">
        <v>39776.384722219998</v>
      </c>
      <c r="F16183" s="19">
        <v>39776.4375</v>
      </c>
      <c r="G16183" s="9">
        <v>76</v>
      </c>
      <c r="H16183" s="9">
        <v>1</v>
      </c>
      <c r="I16183" s="9">
        <v>76</v>
      </c>
      <c r="J16183" s="17" t="s">
        <v>2498</v>
      </c>
    </row>
    <row r="16184" spans="1:10">
      <c r="A16184" s="17" t="s">
        <v>25721</v>
      </c>
      <c r="B16184" s="18" t="s">
        <v>351</v>
      </c>
      <c r="C16184" s="17" t="s">
        <v>110</v>
      </c>
      <c r="D16184" s="17" t="s">
        <v>112</v>
      </c>
      <c r="E16184" s="19">
        <v>44253.738888879998</v>
      </c>
      <c r="F16184" s="19">
        <v>44253.791666659999</v>
      </c>
      <c r="G16184" s="9">
        <v>76</v>
      </c>
      <c r="H16184" s="9">
        <v>1</v>
      </c>
      <c r="I16184" s="9">
        <v>76</v>
      </c>
      <c r="J16184" s="17" t="s">
        <v>315</v>
      </c>
    </row>
    <row r="16185" spans="1:10">
      <c r="A16185" s="17" t="s">
        <v>25722</v>
      </c>
      <c r="B16185" s="18" t="s">
        <v>318</v>
      </c>
      <c r="C16185" s="17" t="s">
        <v>227</v>
      </c>
      <c r="D16185" s="17" t="s">
        <v>229</v>
      </c>
      <c r="E16185" s="19">
        <v>41498.740277769997</v>
      </c>
      <c r="F16185" s="19">
        <v>41498.792361109998</v>
      </c>
      <c r="G16185" s="9">
        <v>75</v>
      </c>
      <c r="H16185" s="9">
        <v>1</v>
      </c>
      <c r="I16185" s="9">
        <v>75</v>
      </c>
      <c r="J16185" s="17" t="s">
        <v>315</v>
      </c>
    </row>
    <row r="16186" spans="1:10">
      <c r="A16186" s="17" t="s">
        <v>5883</v>
      </c>
      <c r="B16186" s="18" t="s">
        <v>318</v>
      </c>
      <c r="C16186" s="17" t="s">
        <v>188</v>
      </c>
      <c r="D16186" s="17" t="s">
        <v>189</v>
      </c>
      <c r="E16186" s="19">
        <v>41012.40972222</v>
      </c>
      <c r="F16186" s="19">
        <v>41012.427083330003</v>
      </c>
      <c r="G16186" s="9">
        <v>25</v>
      </c>
      <c r="H16186" s="9">
        <v>3</v>
      </c>
      <c r="I16186" s="9">
        <v>75</v>
      </c>
      <c r="J16186" s="17" t="s">
        <v>315</v>
      </c>
    </row>
    <row r="16187" spans="1:10">
      <c r="A16187" s="17" t="s">
        <v>25723</v>
      </c>
      <c r="B16187" s="18" t="s">
        <v>351</v>
      </c>
      <c r="C16187" s="17" t="s">
        <v>174</v>
      </c>
      <c r="D16187" s="17" t="s">
        <v>304</v>
      </c>
      <c r="E16187" s="19">
        <v>41063.954861110004</v>
      </c>
      <c r="F16187" s="19">
        <v>41064.00694444</v>
      </c>
      <c r="G16187" s="9">
        <v>75</v>
      </c>
      <c r="H16187" s="9">
        <v>1</v>
      </c>
      <c r="I16187" s="9">
        <v>75</v>
      </c>
      <c r="J16187" s="17" t="s">
        <v>315</v>
      </c>
    </row>
    <row r="16188" spans="1:10">
      <c r="A16188" s="17" t="s">
        <v>12542</v>
      </c>
      <c r="B16188" s="18" t="s">
        <v>318</v>
      </c>
      <c r="C16188" s="17" t="s">
        <v>252</v>
      </c>
      <c r="D16188" s="17" t="s">
        <v>253</v>
      </c>
      <c r="E16188" s="19">
        <v>40658.591666660002</v>
      </c>
      <c r="F16188" s="19">
        <v>40658.643750000003</v>
      </c>
      <c r="G16188" s="9">
        <v>75</v>
      </c>
      <c r="H16188" s="9">
        <v>1</v>
      </c>
      <c r="I16188" s="9">
        <v>75</v>
      </c>
      <c r="J16188" s="17" t="s">
        <v>315</v>
      </c>
    </row>
    <row r="16189" spans="1:10">
      <c r="A16189" s="17" t="s">
        <v>25724</v>
      </c>
      <c r="B16189" s="18" t="s">
        <v>351</v>
      </c>
      <c r="C16189" s="17" t="s">
        <v>172</v>
      </c>
      <c r="D16189" s="17" t="s">
        <v>66</v>
      </c>
      <c r="E16189" s="19">
        <v>41290.50694444</v>
      </c>
      <c r="F16189" s="19">
        <v>41290.559027770003</v>
      </c>
      <c r="G16189" s="9">
        <v>75</v>
      </c>
      <c r="H16189" s="9">
        <v>1</v>
      </c>
      <c r="I16189" s="9">
        <v>75</v>
      </c>
      <c r="J16189" s="17" t="s">
        <v>315</v>
      </c>
    </row>
    <row r="16190" spans="1:10">
      <c r="A16190" s="17" t="s">
        <v>25725</v>
      </c>
      <c r="B16190" s="18" t="s">
        <v>351</v>
      </c>
      <c r="C16190" s="17" t="s">
        <v>179</v>
      </c>
      <c r="D16190" s="17" t="s">
        <v>181</v>
      </c>
      <c r="E16190" s="19">
        <v>42081.496527770003</v>
      </c>
      <c r="F16190" s="19">
        <v>42081.50694444</v>
      </c>
      <c r="G16190" s="9">
        <v>15</v>
      </c>
      <c r="H16190" s="9">
        <v>5</v>
      </c>
      <c r="I16190" s="9">
        <v>75</v>
      </c>
      <c r="J16190" s="17" t="s">
        <v>315</v>
      </c>
    </row>
    <row r="16191" spans="1:10">
      <c r="A16191" s="17" t="s">
        <v>25726</v>
      </c>
      <c r="B16191" s="18" t="s">
        <v>351</v>
      </c>
      <c r="C16191" s="17" t="s">
        <v>110</v>
      </c>
      <c r="D16191" s="17" t="s">
        <v>112</v>
      </c>
      <c r="E16191" s="19">
        <v>41688.583333330003</v>
      </c>
      <c r="F16191" s="19">
        <v>41688.635416659999</v>
      </c>
      <c r="G16191" s="9">
        <v>75</v>
      </c>
      <c r="H16191" s="9">
        <v>1</v>
      </c>
      <c r="I16191" s="9">
        <v>75</v>
      </c>
      <c r="J16191" s="17" t="s">
        <v>315</v>
      </c>
    </row>
    <row r="16192" spans="1:10">
      <c r="A16192" s="17" t="s">
        <v>25727</v>
      </c>
      <c r="B16192" s="18" t="s">
        <v>351</v>
      </c>
      <c r="C16192" s="17" t="s">
        <v>74</v>
      </c>
      <c r="D16192" s="17" t="s">
        <v>75</v>
      </c>
      <c r="E16192" s="19">
        <v>42146.537499999999</v>
      </c>
      <c r="F16192" s="19">
        <v>42146.589583330002</v>
      </c>
      <c r="G16192" s="9">
        <v>75</v>
      </c>
      <c r="H16192" s="9">
        <v>1</v>
      </c>
      <c r="I16192" s="9">
        <v>75</v>
      </c>
      <c r="J16192" s="17" t="s">
        <v>315</v>
      </c>
    </row>
    <row r="16193" spans="1:10">
      <c r="A16193" s="17" t="s">
        <v>25728</v>
      </c>
      <c r="B16193" s="18" t="s">
        <v>351</v>
      </c>
      <c r="C16193" s="17" t="s">
        <v>157</v>
      </c>
      <c r="D16193" s="17" t="s">
        <v>158</v>
      </c>
      <c r="E16193" s="19">
        <v>44043.510416659999</v>
      </c>
      <c r="F16193" s="19">
        <v>44043.5625</v>
      </c>
      <c r="G16193" s="9">
        <v>75</v>
      </c>
      <c r="H16193" s="9">
        <v>1</v>
      </c>
      <c r="I16193" s="9">
        <v>75</v>
      </c>
      <c r="J16193" s="17" t="s">
        <v>315</v>
      </c>
    </row>
    <row r="16194" spans="1:10">
      <c r="A16194" s="17" t="s">
        <v>25729</v>
      </c>
      <c r="B16194" s="18" t="s">
        <v>318</v>
      </c>
      <c r="C16194" s="17" t="s">
        <v>113</v>
      </c>
      <c r="D16194" s="17" t="s">
        <v>115</v>
      </c>
      <c r="E16194" s="19">
        <v>40200.678472220003</v>
      </c>
      <c r="F16194" s="19">
        <v>40200.695833329999</v>
      </c>
      <c r="G16194" s="9">
        <v>25</v>
      </c>
      <c r="H16194" s="9">
        <v>3</v>
      </c>
      <c r="I16194" s="9">
        <v>75</v>
      </c>
      <c r="J16194" s="17" t="s">
        <v>315</v>
      </c>
    </row>
    <row r="16195" spans="1:10">
      <c r="A16195" s="17" t="s">
        <v>25730</v>
      </c>
      <c r="B16195" s="18" t="s">
        <v>314</v>
      </c>
      <c r="C16195" s="17" t="s">
        <v>271</v>
      </c>
      <c r="D16195" s="17" t="s">
        <v>273</v>
      </c>
      <c r="E16195" s="19">
        <v>41531.489583330003</v>
      </c>
      <c r="F16195" s="19">
        <v>41531.541666659999</v>
      </c>
      <c r="G16195" s="9">
        <v>75</v>
      </c>
      <c r="H16195" s="9">
        <v>1</v>
      </c>
      <c r="I16195" s="9">
        <v>75</v>
      </c>
      <c r="J16195" s="17" t="s">
        <v>315</v>
      </c>
    </row>
    <row r="16196" spans="1:10">
      <c r="A16196" s="17" t="s">
        <v>25731</v>
      </c>
      <c r="B16196" s="18" t="s">
        <v>351</v>
      </c>
      <c r="C16196" s="17" t="s">
        <v>74</v>
      </c>
      <c r="D16196" s="17" t="s">
        <v>76</v>
      </c>
      <c r="E16196" s="19">
        <v>44366.642361110004</v>
      </c>
      <c r="F16196" s="19">
        <v>44366.65972222</v>
      </c>
      <c r="G16196" s="9">
        <v>25</v>
      </c>
      <c r="H16196" s="9">
        <v>3</v>
      </c>
      <c r="I16196" s="9">
        <v>75</v>
      </c>
      <c r="J16196" s="17" t="s">
        <v>315</v>
      </c>
    </row>
    <row r="16197" spans="1:10">
      <c r="A16197" s="17" t="s">
        <v>23895</v>
      </c>
      <c r="B16197" s="18" t="s">
        <v>351</v>
      </c>
      <c r="C16197" s="17" t="s">
        <v>182</v>
      </c>
      <c r="D16197" s="17" t="s">
        <v>181</v>
      </c>
      <c r="E16197" s="19">
        <v>45387.604166659999</v>
      </c>
      <c r="F16197" s="19">
        <v>45387.65625</v>
      </c>
      <c r="G16197" s="9">
        <v>75</v>
      </c>
      <c r="H16197" s="9">
        <v>1</v>
      </c>
      <c r="I16197" s="9">
        <v>75</v>
      </c>
      <c r="J16197" s="17" t="s">
        <v>315</v>
      </c>
    </row>
    <row r="16198" spans="1:10">
      <c r="A16198" s="17" t="s">
        <v>25732</v>
      </c>
      <c r="B16198" s="18" t="s">
        <v>351</v>
      </c>
      <c r="C16198" s="17" t="s">
        <v>104</v>
      </c>
      <c r="D16198" s="17" t="s">
        <v>105</v>
      </c>
      <c r="E16198" s="19">
        <v>45137.836805550003</v>
      </c>
      <c r="F16198" s="19">
        <v>45137.854166659999</v>
      </c>
      <c r="G16198" s="9">
        <v>25</v>
      </c>
      <c r="H16198" s="9">
        <v>3</v>
      </c>
      <c r="I16198" s="9">
        <v>75</v>
      </c>
      <c r="J16198" s="17" t="s">
        <v>315</v>
      </c>
    </row>
    <row r="16199" spans="1:10">
      <c r="A16199" s="17" t="s">
        <v>25733</v>
      </c>
      <c r="B16199" s="18" t="s">
        <v>314</v>
      </c>
      <c r="C16199" s="17" t="s">
        <v>52</v>
      </c>
      <c r="D16199" s="17" t="s">
        <v>55</v>
      </c>
      <c r="E16199" s="19">
        <v>43865.636111109998</v>
      </c>
      <c r="F16199" s="19">
        <v>43865.6875</v>
      </c>
      <c r="G16199" s="9">
        <v>74</v>
      </c>
      <c r="H16199" s="9">
        <v>1</v>
      </c>
      <c r="I16199" s="9">
        <v>74</v>
      </c>
      <c r="J16199" s="17" t="s">
        <v>315</v>
      </c>
    </row>
    <row r="16200" spans="1:10">
      <c r="A16200" s="17" t="s">
        <v>25734</v>
      </c>
      <c r="B16200" s="18" t="s">
        <v>351</v>
      </c>
      <c r="C16200" s="17" t="s">
        <v>60</v>
      </c>
      <c r="D16200" s="17" t="s">
        <v>63</v>
      </c>
      <c r="E16200" s="19">
        <v>43993.769444439997</v>
      </c>
      <c r="F16200" s="19">
        <v>43993.795138879999</v>
      </c>
      <c r="G16200" s="9">
        <v>37</v>
      </c>
      <c r="H16200" s="9">
        <v>2</v>
      </c>
      <c r="I16200" s="9">
        <v>74</v>
      </c>
      <c r="J16200" s="17" t="s">
        <v>315</v>
      </c>
    </row>
    <row r="16201" spans="1:10">
      <c r="A16201" s="17" t="s">
        <v>25735</v>
      </c>
      <c r="B16201" s="18" t="s">
        <v>318</v>
      </c>
      <c r="C16201" s="17" t="s">
        <v>285</v>
      </c>
      <c r="D16201" s="17" t="s">
        <v>40</v>
      </c>
      <c r="E16201" s="19">
        <v>42939.364583330003</v>
      </c>
      <c r="F16201" s="19">
        <v>42939.415972219998</v>
      </c>
      <c r="G16201" s="9">
        <v>74</v>
      </c>
      <c r="H16201" s="9">
        <v>1</v>
      </c>
      <c r="I16201" s="9">
        <v>74</v>
      </c>
      <c r="J16201" s="17" t="s">
        <v>315</v>
      </c>
    </row>
    <row r="16202" spans="1:10">
      <c r="A16202" s="17" t="s">
        <v>25736</v>
      </c>
      <c r="B16202" s="18" t="s">
        <v>318</v>
      </c>
      <c r="C16202" s="17" t="s">
        <v>217</v>
      </c>
      <c r="D16202" s="17" t="s">
        <v>218</v>
      </c>
      <c r="E16202" s="19">
        <v>40728.781944440001</v>
      </c>
      <c r="F16202" s="19">
        <v>40728.833333330003</v>
      </c>
      <c r="G16202" s="9">
        <v>74</v>
      </c>
      <c r="H16202" s="9">
        <v>1</v>
      </c>
      <c r="I16202" s="9">
        <v>74</v>
      </c>
      <c r="J16202" s="17" t="s">
        <v>315</v>
      </c>
    </row>
    <row r="16203" spans="1:10">
      <c r="A16203" s="17" t="s">
        <v>25737</v>
      </c>
      <c r="B16203" s="18" t="s">
        <v>351</v>
      </c>
      <c r="C16203" s="17" t="s">
        <v>179</v>
      </c>
      <c r="D16203" s="17" t="s">
        <v>181</v>
      </c>
      <c r="E16203" s="19">
        <v>42424.714583330002</v>
      </c>
      <c r="F16203" s="19">
        <v>42424.765972219997</v>
      </c>
      <c r="G16203" s="9">
        <v>74</v>
      </c>
      <c r="H16203" s="9">
        <v>1</v>
      </c>
      <c r="I16203" s="9">
        <v>74</v>
      </c>
      <c r="J16203" s="17" t="s">
        <v>315</v>
      </c>
    </row>
    <row r="16204" spans="1:10">
      <c r="A16204" s="17" t="s">
        <v>25738</v>
      </c>
      <c r="B16204" s="18" t="s">
        <v>318</v>
      </c>
      <c r="C16204" s="17" t="s">
        <v>223</v>
      </c>
      <c r="D16204" s="17" t="s">
        <v>224</v>
      </c>
      <c r="E16204" s="19">
        <v>42017.209027769997</v>
      </c>
      <c r="F16204" s="19">
        <v>42017.260416659999</v>
      </c>
      <c r="G16204" s="9">
        <v>74</v>
      </c>
      <c r="H16204" s="9">
        <v>1</v>
      </c>
      <c r="I16204" s="9">
        <v>74</v>
      </c>
      <c r="J16204" s="17" t="s">
        <v>315</v>
      </c>
    </row>
    <row r="16205" spans="1:10">
      <c r="A16205" s="17" t="s">
        <v>25739</v>
      </c>
      <c r="B16205" s="18" t="s">
        <v>318</v>
      </c>
      <c r="C16205" s="17" t="s">
        <v>223</v>
      </c>
      <c r="D16205" s="17" t="s">
        <v>224</v>
      </c>
      <c r="E16205" s="19">
        <v>43627.879166660001</v>
      </c>
      <c r="F16205" s="19">
        <v>43627.930555550003</v>
      </c>
      <c r="G16205" s="9">
        <v>74</v>
      </c>
      <c r="H16205" s="9">
        <v>1</v>
      </c>
      <c r="I16205" s="9">
        <v>74</v>
      </c>
      <c r="J16205" s="17" t="s">
        <v>315</v>
      </c>
    </row>
    <row r="16206" spans="1:10">
      <c r="A16206" s="17" t="s">
        <v>25740</v>
      </c>
      <c r="B16206" s="18" t="s">
        <v>351</v>
      </c>
      <c r="C16206" s="17" t="s">
        <v>157</v>
      </c>
      <c r="D16206" s="17" t="s">
        <v>159</v>
      </c>
      <c r="E16206" s="19">
        <v>42172.556944440003</v>
      </c>
      <c r="F16206" s="19">
        <v>42172.608333329998</v>
      </c>
      <c r="G16206" s="9">
        <v>74</v>
      </c>
      <c r="H16206" s="9">
        <v>1</v>
      </c>
      <c r="I16206" s="9">
        <v>74</v>
      </c>
      <c r="J16206" s="17" t="s">
        <v>315</v>
      </c>
    </row>
    <row r="16207" spans="1:10">
      <c r="A16207" s="17" t="s">
        <v>3479</v>
      </c>
      <c r="B16207" s="18" t="s">
        <v>318</v>
      </c>
      <c r="C16207" s="17" t="s">
        <v>293</v>
      </c>
      <c r="D16207" s="17" t="s">
        <v>295</v>
      </c>
      <c r="E16207" s="19">
        <v>41460.428472220003</v>
      </c>
      <c r="F16207" s="19">
        <v>41460.479166659999</v>
      </c>
      <c r="G16207" s="9">
        <v>73</v>
      </c>
      <c r="H16207" s="9">
        <v>1</v>
      </c>
      <c r="I16207" s="9">
        <v>73</v>
      </c>
      <c r="J16207" s="17" t="s">
        <v>315</v>
      </c>
    </row>
    <row r="16208" spans="1:10">
      <c r="A16208" s="17" t="s">
        <v>3745</v>
      </c>
      <c r="B16208" s="18" t="s">
        <v>351</v>
      </c>
      <c r="C16208" s="17" t="s">
        <v>175</v>
      </c>
      <c r="D16208" s="17" t="s">
        <v>178</v>
      </c>
      <c r="E16208" s="19">
        <v>43777.345138880002</v>
      </c>
      <c r="F16208" s="19">
        <v>43777.395833330003</v>
      </c>
      <c r="G16208" s="9">
        <v>73</v>
      </c>
      <c r="H16208" s="9">
        <v>1</v>
      </c>
      <c r="I16208" s="9">
        <v>73</v>
      </c>
      <c r="J16208" s="17" t="s">
        <v>315</v>
      </c>
    </row>
    <row r="16209" spans="1:10">
      <c r="A16209" s="17" t="s">
        <v>25741</v>
      </c>
      <c r="B16209" s="18" t="s">
        <v>318</v>
      </c>
      <c r="C16209" s="17" t="s">
        <v>201</v>
      </c>
      <c r="D16209" s="17" t="s">
        <v>248</v>
      </c>
      <c r="E16209" s="19">
        <v>45362.334722220003</v>
      </c>
      <c r="F16209" s="19">
        <v>45362.385416659999</v>
      </c>
      <c r="G16209" s="9">
        <v>73</v>
      </c>
      <c r="H16209" s="9">
        <v>1</v>
      </c>
      <c r="I16209" s="9">
        <v>73</v>
      </c>
      <c r="J16209" s="17" t="s">
        <v>315</v>
      </c>
    </row>
    <row r="16210" spans="1:10">
      <c r="A16210" s="17" t="s">
        <v>25742</v>
      </c>
      <c r="B16210" s="18" t="s">
        <v>351</v>
      </c>
      <c r="C16210" s="17" t="s">
        <v>104</v>
      </c>
      <c r="D16210" s="17" t="s">
        <v>105</v>
      </c>
      <c r="E16210" s="19">
        <v>43485.081250000003</v>
      </c>
      <c r="F16210" s="19">
        <v>43485.13194444</v>
      </c>
      <c r="G16210" s="9">
        <v>73</v>
      </c>
      <c r="H16210" s="9">
        <v>1</v>
      </c>
      <c r="I16210" s="9">
        <v>73</v>
      </c>
      <c r="J16210" s="17" t="s">
        <v>315</v>
      </c>
    </row>
    <row r="16211" spans="1:10">
      <c r="A16211" s="17" t="s">
        <v>25743</v>
      </c>
      <c r="B16211" s="18" t="s">
        <v>314</v>
      </c>
      <c r="C16211" s="17" t="s">
        <v>79</v>
      </c>
      <c r="D16211" s="17" t="s">
        <v>168</v>
      </c>
      <c r="E16211" s="19">
        <v>45560.635416659999</v>
      </c>
      <c r="F16211" s="19">
        <v>45560.686111110001</v>
      </c>
      <c r="G16211" s="9">
        <v>73</v>
      </c>
      <c r="H16211" s="9">
        <v>1</v>
      </c>
      <c r="I16211" s="9">
        <v>73</v>
      </c>
      <c r="J16211" s="17" t="s">
        <v>315</v>
      </c>
    </row>
    <row r="16212" spans="1:10">
      <c r="A16212" s="17" t="s">
        <v>25744</v>
      </c>
      <c r="B16212" s="18" t="s">
        <v>351</v>
      </c>
      <c r="C16212" s="17" t="s">
        <v>104</v>
      </c>
      <c r="D16212" s="17" t="s">
        <v>104</v>
      </c>
      <c r="E16212" s="19">
        <v>39575.645138879998</v>
      </c>
      <c r="F16212" s="19">
        <v>39575.695833329999</v>
      </c>
      <c r="G16212" s="9">
        <v>73</v>
      </c>
      <c r="H16212" s="9">
        <v>1</v>
      </c>
      <c r="I16212" s="9">
        <v>73</v>
      </c>
      <c r="J16212" s="17" t="s">
        <v>315</v>
      </c>
    </row>
    <row r="16213" spans="1:10">
      <c r="A16213" s="17" t="s">
        <v>25745</v>
      </c>
      <c r="B16213" s="18" t="s">
        <v>314</v>
      </c>
      <c r="C16213" s="17" t="s">
        <v>220</v>
      </c>
      <c r="D16213" s="17" t="s">
        <v>221</v>
      </c>
      <c r="E16213" s="19">
        <v>42188.657638880002</v>
      </c>
      <c r="F16213" s="19">
        <v>42188.708333330003</v>
      </c>
      <c r="G16213" s="9">
        <v>73</v>
      </c>
      <c r="H16213" s="9">
        <v>1</v>
      </c>
      <c r="I16213" s="9">
        <v>73</v>
      </c>
      <c r="J16213" s="17" t="s">
        <v>2498</v>
      </c>
    </row>
    <row r="16214" spans="1:10">
      <c r="A16214" s="17" t="s">
        <v>25746</v>
      </c>
      <c r="B16214" s="18" t="s">
        <v>351</v>
      </c>
      <c r="C16214" s="17" t="s">
        <v>256</v>
      </c>
      <c r="D16214" s="17" t="s">
        <v>257</v>
      </c>
      <c r="E16214" s="19">
        <v>42819.804166659997</v>
      </c>
      <c r="F16214" s="19">
        <v>42819.854166659999</v>
      </c>
      <c r="G16214" s="9">
        <v>72</v>
      </c>
      <c r="H16214" s="9">
        <v>1</v>
      </c>
      <c r="I16214" s="9">
        <v>72</v>
      </c>
      <c r="J16214" s="17" t="s">
        <v>315</v>
      </c>
    </row>
    <row r="16215" spans="1:10">
      <c r="A16215" s="17" t="s">
        <v>25747</v>
      </c>
      <c r="B16215" s="18" t="s">
        <v>318</v>
      </c>
      <c r="C16215" s="17" t="s">
        <v>202</v>
      </c>
      <c r="D16215" s="17" t="s">
        <v>205</v>
      </c>
      <c r="E16215" s="19">
        <v>44439.53125</v>
      </c>
      <c r="F16215" s="19">
        <v>44439.581250000003</v>
      </c>
      <c r="G16215" s="9">
        <v>72</v>
      </c>
      <c r="H16215" s="9">
        <v>1</v>
      </c>
      <c r="I16215" s="9">
        <v>72</v>
      </c>
      <c r="J16215" s="17" t="s">
        <v>315</v>
      </c>
    </row>
    <row r="16216" spans="1:10">
      <c r="A16216" s="17" t="s">
        <v>25748</v>
      </c>
      <c r="B16216" s="18" t="s">
        <v>318</v>
      </c>
      <c r="C16216" s="17" t="s">
        <v>96</v>
      </c>
      <c r="D16216" s="17" t="s">
        <v>97</v>
      </c>
      <c r="E16216" s="19">
        <v>40588.616666659997</v>
      </c>
      <c r="F16216" s="19">
        <v>40588.666666659999</v>
      </c>
      <c r="G16216" s="9">
        <v>72</v>
      </c>
      <c r="H16216" s="9">
        <v>1</v>
      </c>
      <c r="I16216" s="9">
        <v>72</v>
      </c>
      <c r="J16216" s="17" t="s">
        <v>315</v>
      </c>
    </row>
    <row r="16217" spans="1:10">
      <c r="A16217" s="17" t="s">
        <v>25749</v>
      </c>
      <c r="B16217" s="18" t="s">
        <v>314</v>
      </c>
      <c r="C16217" s="17" t="s">
        <v>79</v>
      </c>
      <c r="D16217" s="17" t="s">
        <v>167</v>
      </c>
      <c r="E16217" s="19">
        <v>42257.487500000003</v>
      </c>
      <c r="F16217" s="19">
        <v>42257.5</v>
      </c>
      <c r="G16217" s="9">
        <v>18</v>
      </c>
      <c r="H16217" s="9">
        <v>4</v>
      </c>
      <c r="I16217" s="9">
        <v>72</v>
      </c>
      <c r="J16217" s="17" t="s">
        <v>315</v>
      </c>
    </row>
    <row r="16218" spans="1:10">
      <c r="A16218" s="17" t="s">
        <v>25750</v>
      </c>
      <c r="B16218" s="18" t="s">
        <v>318</v>
      </c>
      <c r="C16218" s="17" t="s">
        <v>128</v>
      </c>
      <c r="D16218" s="17" t="s">
        <v>129</v>
      </c>
      <c r="E16218" s="19">
        <v>45075.78680555</v>
      </c>
      <c r="F16218" s="19">
        <v>45075.836805550003</v>
      </c>
      <c r="G16218" s="9">
        <v>72</v>
      </c>
      <c r="H16218" s="9">
        <v>1</v>
      </c>
      <c r="I16218" s="9">
        <v>72</v>
      </c>
      <c r="J16218" s="17" t="s">
        <v>315</v>
      </c>
    </row>
    <row r="16219" spans="1:10">
      <c r="A16219" s="17" t="s">
        <v>25751</v>
      </c>
      <c r="B16219" s="18" t="s">
        <v>318</v>
      </c>
      <c r="C16219" s="17" t="s">
        <v>139</v>
      </c>
      <c r="D16219" s="17" t="s">
        <v>141</v>
      </c>
      <c r="E16219" s="19">
        <v>39846.765972219997</v>
      </c>
      <c r="F16219" s="19">
        <v>39846.81597222</v>
      </c>
      <c r="G16219" s="9">
        <v>72</v>
      </c>
      <c r="H16219" s="9">
        <v>1</v>
      </c>
      <c r="I16219" s="9">
        <v>72</v>
      </c>
      <c r="J16219" s="17" t="s">
        <v>315</v>
      </c>
    </row>
    <row r="16220" spans="1:10">
      <c r="A16220" s="17" t="s">
        <v>25752</v>
      </c>
      <c r="B16220" s="18" t="s">
        <v>318</v>
      </c>
      <c r="C16220" s="17" t="s">
        <v>39</v>
      </c>
      <c r="D16220" s="17" t="s">
        <v>40</v>
      </c>
      <c r="E16220" s="19">
        <v>44077.599999999999</v>
      </c>
      <c r="F16220" s="19">
        <v>44077.625</v>
      </c>
      <c r="G16220" s="9">
        <v>36</v>
      </c>
      <c r="H16220" s="9">
        <v>2</v>
      </c>
      <c r="I16220" s="9">
        <v>72</v>
      </c>
      <c r="J16220" s="17" t="s">
        <v>315</v>
      </c>
    </row>
    <row r="16221" spans="1:10">
      <c r="A16221" s="17" t="s">
        <v>25753</v>
      </c>
      <c r="B16221" s="18" t="s">
        <v>318</v>
      </c>
      <c r="C16221" s="17" t="s">
        <v>223</v>
      </c>
      <c r="D16221" s="17" t="s">
        <v>224</v>
      </c>
      <c r="E16221" s="19">
        <v>44760.59583333</v>
      </c>
      <c r="F16221" s="19">
        <v>44760.645833330003</v>
      </c>
      <c r="G16221" s="9">
        <v>72</v>
      </c>
      <c r="H16221" s="9">
        <v>1</v>
      </c>
      <c r="I16221" s="9">
        <v>72</v>
      </c>
      <c r="J16221" s="17" t="s">
        <v>315</v>
      </c>
    </row>
    <row r="16222" spans="1:10">
      <c r="A16222" s="17" t="s">
        <v>25754</v>
      </c>
      <c r="B16222" s="18" t="s">
        <v>351</v>
      </c>
      <c r="C16222" s="17" t="s">
        <v>173</v>
      </c>
      <c r="D16222" s="17" t="s">
        <v>251</v>
      </c>
      <c r="E16222" s="19">
        <v>43401.574999999997</v>
      </c>
      <c r="F16222" s="19">
        <v>43401.625</v>
      </c>
      <c r="G16222" s="9">
        <v>72</v>
      </c>
      <c r="H16222" s="9">
        <v>1</v>
      </c>
      <c r="I16222" s="9">
        <v>72</v>
      </c>
      <c r="J16222" s="17" t="s">
        <v>315</v>
      </c>
    </row>
    <row r="16223" spans="1:10">
      <c r="A16223" s="17" t="s">
        <v>25755</v>
      </c>
      <c r="B16223" s="18" t="s">
        <v>318</v>
      </c>
      <c r="C16223" s="17" t="s">
        <v>131</v>
      </c>
      <c r="D16223" s="17" t="s">
        <v>133</v>
      </c>
      <c r="E16223" s="19">
        <v>45031.729166659999</v>
      </c>
      <c r="F16223" s="19">
        <v>45031.745833330002</v>
      </c>
      <c r="G16223" s="9">
        <v>24</v>
      </c>
      <c r="H16223" s="9">
        <v>3</v>
      </c>
      <c r="I16223" s="9">
        <v>72</v>
      </c>
      <c r="J16223" s="17" t="s">
        <v>315</v>
      </c>
    </row>
    <row r="16224" spans="1:10">
      <c r="A16224" s="17" t="s">
        <v>25756</v>
      </c>
      <c r="B16224" s="18" t="s">
        <v>318</v>
      </c>
      <c r="C16224" s="17" t="s">
        <v>293</v>
      </c>
      <c r="D16224" s="17" t="s">
        <v>294</v>
      </c>
      <c r="E16224" s="19">
        <v>41030.583333330003</v>
      </c>
      <c r="F16224" s="19">
        <v>41030.633333329999</v>
      </c>
      <c r="G16224" s="9">
        <v>72</v>
      </c>
      <c r="H16224" s="9">
        <v>1</v>
      </c>
      <c r="I16224" s="9">
        <v>72</v>
      </c>
      <c r="J16224" s="17" t="s">
        <v>2498</v>
      </c>
    </row>
    <row r="16225" spans="1:10">
      <c r="A16225" s="17" t="s">
        <v>25757</v>
      </c>
      <c r="B16225" s="18" t="s">
        <v>351</v>
      </c>
      <c r="C16225" s="17" t="s">
        <v>74</v>
      </c>
      <c r="D16225" s="17" t="s">
        <v>76</v>
      </c>
      <c r="E16225" s="19">
        <v>41103.454166659998</v>
      </c>
      <c r="F16225" s="19">
        <v>41103.466666660002</v>
      </c>
      <c r="G16225" s="9">
        <v>18</v>
      </c>
      <c r="H16225" s="9">
        <v>4</v>
      </c>
      <c r="I16225" s="9">
        <v>72</v>
      </c>
      <c r="J16225" s="17" t="s">
        <v>315</v>
      </c>
    </row>
    <row r="16226" spans="1:10">
      <c r="A16226" s="17" t="s">
        <v>5305</v>
      </c>
      <c r="B16226" s="18" t="s">
        <v>318</v>
      </c>
      <c r="C16226" s="17" t="s">
        <v>240</v>
      </c>
      <c r="D16226" s="17" t="s">
        <v>106</v>
      </c>
      <c r="E16226" s="19">
        <v>44385.705555549997</v>
      </c>
      <c r="F16226" s="19">
        <v>44385.730555549999</v>
      </c>
      <c r="G16226" s="9">
        <v>36</v>
      </c>
      <c r="H16226" s="9">
        <v>2</v>
      </c>
      <c r="I16226" s="9">
        <v>72</v>
      </c>
      <c r="J16226" s="17" t="s">
        <v>315</v>
      </c>
    </row>
    <row r="16227" spans="1:10">
      <c r="A16227" s="17" t="s">
        <v>25758</v>
      </c>
      <c r="B16227" s="18" t="s">
        <v>351</v>
      </c>
      <c r="C16227" s="17" t="s">
        <v>74</v>
      </c>
      <c r="D16227" s="17" t="s">
        <v>76</v>
      </c>
      <c r="E16227" s="19">
        <v>42470.916666659999</v>
      </c>
      <c r="F16227" s="19">
        <v>42470.929166659997</v>
      </c>
      <c r="G16227" s="9">
        <v>18</v>
      </c>
      <c r="H16227" s="9">
        <v>4</v>
      </c>
      <c r="I16227" s="9">
        <v>72</v>
      </c>
      <c r="J16227" s="17" t="s">
        <v>315</v>
      </c>
    </row>
    <row r="16228" spans="1:10">
      <c r="A16228" s="17" t="s">
        <v>11627</v>
      </c>
      <c r="B16228" s="18" t="s">
        <v>318</v>
      </c>
      <c r="C16228" s="17" t="s">
        <v>202</v>
      </c>
      <c r="D16228" s="17" t="s">
        <v>203</v>
      </c>
      <c r="E16228" s="19">
        <v>40150.387499999997</v>
      </c>
      <c r="F16228" s="19">
        <v>40150.4375</v>
      </c>
      <c r="G16228" s="9">
        <v>72</v>
      </c>
      <c r="H16228" s="9">
        <v>1</v>
      </c>
      <c r="I16228" s="9">
        <v>72</v>
      </c>
      <c r="J16228" s="17" t="s">
        <v>315</v>
      </c>
    </row>
    <row r="16229" spans="1:10">
      <c r="A16229" s="17" t="s">
        <v>4507</v>
      </c>
      <c r="B16229" s="18" t="s">
        <v>318</v>
      </c>
      <c r="C16229" s="17" t="s">
        <v>126</v>
      </c>
      <c r="D16229" s="17" t="s">
        <v>127</v>
      </c>
      <c r="E16229" s="19">
        <v>40766.579166659998</v>
      </c>
      <c r="F16229" s="19">
        <v>40766.604166659999</v>
      </c>
      <c r="G16229" s="9">
        <v>36</v>
      </c>
      <c r="H16229" s="9">
        <v>2</v>
      </c>
      <c r="I16229" s="9">
        <v>72</v>
      </c>
      <c r="J16229" s="17" t="s">
        <v>315</v>
      </c>
    </row>
    <row r="16230" spans="1:10">
      <c r="A16230" s="17" t="s">
        <v>25759</v>
      </c>
      <c r="B16230" s="18" t="s">
        <v>351</v>
      </c>
      <c r="C16230" s="17" t="s">
        <v>110</v>
      </c>
      <c r="D16230" s="17" t="s">
        <v>112</v>
      </c>
      <c r="E16230" s="19">
        <v>40724.888194439998</v>
      </c>
      <c r="F16230" s="19">
        <v>40724.9375</v>
      </c>
      <c r="G16230" s="9">
        <v>71</v>
      </c>
      <c r="H16230" s="9">
        <v>1</v>
      </c>
      <c r="I16230" s="9">
        <v>71</v>
      </c>
      <c r="J16230" s="17" t="s">
        <v>315</v>
      </c>
    </row>
    <row r="16231" spans="1:10">
      <c r="A16231" s="17" t="s">
        <v>12977</v>
      </c>
      <c r="B16231" s="18" t="s">
        <v>351</v>
      </c>
      <c r="C16231" s="17" t="s">
        <v>64</v>
      </c>
      <c r="D16231" s="17" t="s">
        <v>64</v>
      </c>
      <c r="E16231" s="19">
        <v>43291.665972219998</v>
      </c>
      <c r="F16231" s="19">
        <v>43291.715277770003</v>
      </c>
      <c r="G16231" s="9">
        <v>71</v>
      </c>
      <c r="H16231" s="9">
        <v>1</v>
      </c>
      <c r="I16231" s="9">
        <v>71</v>
      </c>
      <c r="J16231" s="17" t="s">
        <v>315</v>
      </c>
    </row>
    <row r="16232" spans="1:10">
      <c r="A16232" s="17" t="s">
        <v>25760</v>
      </c>
      <c r="B16232" s="18" t="s">
        <v>314</v>
      </c>
      <c r="C16232" s="17" t="s">
        <v>220</v>
      </c>
      <c r="D16232" s="17" t="s">
        <v>222</v>
      </c>
      <c r="E16232" s="19">
        <v>43112.693749999999</v>
      </c>
      <c r="F16232" s="19">
        <v>43112.743055550003</v>
      </c>
      <c r="G16232" s="9">
        <v>71</v>
      </c>
      <c r="H16232" s="9">
        <v>1</v>
      </c>
      <c r="I16232" s="9">
        <v>71</v>
      </c>
      <c r="J16232" s="17" t="s">
        <v>315</v>
      </c>
    </row>
    <row r="16233" spans="1:10">
      <c r="A16233" s="17" t="s">
        <v>19569</v>
      </c>
      <c r="B16233" s="18" t="s">
        <v>318</v>
      </c>
      <c r="C16233" s="17" t="s">
        <v>139</v>
      </c>
      <c r="D16233" s="17" t="s">
        <v>141</v>
      </c>
      <c r="E16233" s="19">
        <v>44363.459027769997</v>
      </c>
      <c r="F16233" s="19">
        <v>44363.508333329999</v>
      </c>
      <c r="G16233" s="9">
        <v>71</v>
      </c>
      <c r="H16233" s="9">
        <v>1</v>
      </c>
      <c r="I16233" s="9">
        <v>71</v>
      </c>
      <c r="J16233" s="17" t="s">
        <v>315</v>
      </c>
    </row>
    <row r="16234" spans="1:10">
      <c r="A16234" s="17" t="s">
        <v>23721</v>
      </c>
      <c r="B16234" s="18" t="s">
        <v>351</v>
      </c>
      <c r="C16234" s="17" t="s">
        <v>175</v>
      </c>
      <c r="D16234" s="17" t="s">
        <v>178</v>
      </c>
      <c r="E16234" s="19">
        <v>45467.492361110002</v>
      </c>
      <c r="F16234" s="19">
        <v>45467.541666659999</v>
      </c>
      <c r="G16234" s="9">
        <v>71</v>
      </c>
      <c r="H16234" s="9">
        <v>1</v>
      </c>
      <c r="I16234" s="9">
        <v>71</v>
      </c>
      <c r="J16234" s="17" t="s">
        <v>315</v>
      </c>
    </row>
    <row r="16235" spans="1:10">
      <c r="A16235" s="17" t="s">
        <v>25761</v>
      </c>
      <c r="B16235" s="18" t="s">
        <v>314</v>
      </c>
      <c r="C16235" s="17" t="s">
        <v>146</v>
      </c>
      <c r="D16235" s="17" t="s">
        <v>148</v>
      </c>
      <c r="E16235" s="19">
        <v>45340.87708333</v>
      </c>
      <c r="F16235" s="19">
        <v>45340.926388879998</v>
      </c>
      <c r="G16235" s="9">
        <v>71</v>
      </c>
      <c r="H16235" s="9">
        <v>1</v>
      </c>
      <c r="I16235" s="9">
        <v>71</v>
      </c>
      <c r="J16235" s="17" t="s">
        <v>315</v>
      </c>
    </row>
    <row r="16236" spans="1:10">
      <c r="A16236" s="17" t="s">
        <v>3937</v>
      </c>
      <c r="B16236" s="18" t="s">
        <v>351</v>
      </c>
      <c r="C16236" s="17" t="s">
        <v>164</v>
      </c>
      <c r="D16236" s="17" t="s">
        <v>165</v>
      </c>
      <c r="E16236" s="19">
        <v>40648.578472219997</v>
      </c>
      <c r="F16236" s="19">
        <v>40648.627777770002</v>
      </c>
      <c r="G16236" s="9">
        <v>71</v>
      </c>
      <c r="H16236" s="9">
        <v>1</v>
      </c>
      <c r="I16236" s="9">
        <v>71</v>
      </c>
      <c r="J16236" s="17" t="s">
        <v>315</v>
      </c>
    </row>
    <row r="16237" spans="1:10">
      <c r="A16237" s="17" t="s">
        <v>17499</v>
      </c>
      <c r="B16237" s="18" t="s">
        <v>314</v>
      </c>
      <c r="C16237" s="17" t="s">
        <v>94</v>
      </c>
      <c r="D16237" s="17" t="s">
        <v>198</v>
      </c>
      <c r="E16237" s="19">
        <v>39607.707638879998</v>
      </c>
      <c r="F16237" s="19">
        <v>39607.75694444</v>
      </c>
      <c r="G16237" s="9">
        <v>71</v>
      </c>
      <c r="H16237" s="9">
        <v>1</v>
      </c>
      <c r="I16237" s="9">
        <v>71</v>
      </c>
      <c r="J16237" s="17" t="s">
        <v>315</v>
      </c>
    </row>
    <row r="16238" spans="1:10">
      <c r="A16238" s="17" t="s">
        <v>25762</v>
      </c>
      <c r="B16238" s="18" t="s">
        <v>351</v>
      </c>
      <c r="C16238" s="17" t="s">
        <v>35</v>
      </c>
      <c r="D16238" s="17" t="s">
        <v>37</v>
      </c>
      <c r="E16238" s="19">
        <v>43923.476388880001</v>
      </c>
      <c r="F16238" s="19">
        <v>43923.525694440003</v>
      </c>
      <c r="G16238" s="9">
        <v>71</v>
      </c>
      <c r="H16238" s="9">
        <v>1</v>
      </c>
      <c r="I16238" s="9">
        <v>71</v>
      </c>
      <c r="J16238" s="17" t="s">
        <v>315</v>
      </c>
    </row>
    <row r="16239" spans="1:10">
      <c r="A16239" s="17" t="s">
        <v>25763</v>
      </c>
      <c r="B16239" s="18" t="s">
        <v>318</v>
      </c>
      <c r="C16239" s="17" t="s">
        <v>68</v>
      </c>
      <c r="D16239" s="17" t="s">
        <v>69</v>
      </c>
      <c r="E16239" s="19">
        <v>42460.617361110002</v>
      </c>
      <c r="F16239" s="19">
        <v>42460.666666659999</v>
      </c>
      <c r="G16239" s="9">
        <v>71</v>
      </c>
      <c r="H16239" s="9">
        <v>1</v>
      </c>
      <c r="I16239" s="9">
        <v>71</v>
      </c>
      <c r="J16239" s="17" t="s">
        <v>315</v>
      </c>
    </row>
    <row r="16240" spans="1:10">
      <c r="A16240" s="17" t="s">
        <v>25764</v>
      </c>
      <c r="B16240" s="18" t="s">
        <v>351</v>
      </c>
      <c r="C16240" s="17" t="s">
        <v>236</v>
      </c>
      <c r="D16240" s="17" t="s">
        <v>237</v>
      </c>
      <c r="E16240" s="19">
        <v>44271.784027770002</v>
      </c>
      <c r="F16240" s="19">
        <v>44271.833333330003</v>
      </c>
      <c r="G16240" s="9">
        <v>71</v>
      </c>
      <c r="H16240" s="9">
        <v>1</v>
      </c>
      <c r="I16240" s="9">
        <v>71</v>
      </c>
      <c r="J16240" s="17" t="s">
        <v>315</v>
      </c>
    </row>
    <row r="16241" spans="1:10">
      <c r="A16241" s="17" t="s">
        <v>25765</v>
      </c>
      <c r="B16241" s="18" t="s">
        <v>318</v>
      </c>
      <c r="C16241" s="17" t="s">
        <v>131</v>
      </c>
      <c r="D16241" s="17" t="s">
        <v>132</v>
      </c>
      <c r="E16241" s="19">
        <v>44753.34722222</v>
      </c>
      <c r="F16241" s="19">
        <v>44753.371527770003</v>
      </c>
      <c r="G16241" s="9">
        <v>35</v>
      </c>
      <c r="H16241" s="9">
        <v>2</v>
      </c>
      <c r="I16241" s="9">
        <v>70</v>
      </c>
      <c r="J16241" s="17" t="s">
        <v>315</v>
      </c>
    </row>
    <row r="16242" spans="1:10">
      <c r="A16242" s="17" t="s">
        <v>10778</v>
      </c>
      <c r="B16242" s="18" t="s">
        <v>314</v>
      </c>
      <c r="C16242" s="17" t="s">
        <v>146</v>
      </c>
      <c r="D16242" s="17" t="s">
        <v>148</v>
      </c>
      <c r="E16242" s="19">
        <v>44764.652777770003</v>
      </c>
      <c r="F16242" s="19">
        <v>44764.677083330003</v>
      </c>
      <c r="G16242" s="9">
        <v>35</v>
      </c>
      <c r="H16242" s="9">
        <v>2</v>
      </c>
      <c r="I16242" s="9">
        <v>70</v>
      </c>
      <c r="J16242" s="17" t="s">
        <v>315</v>
      </c>
    </row>
    <row r="16243" spans="1:10">
      <c r="A16243" s="17" t="s">
        <v>25766</v>
      </c>
      <c r="B16243" s="18" t="s">
        <v>314</v>
      </c>
      <c r="C16243" s="17" t="s">
        <v>220</v>
      </c>
      <c r="D16243" s="17" t="s">
        <v>222</v>
      </c>
      <c r="E16243" s="19">
        <v>42526.027777770003</v>
      </c>
      <c r="F16243" s="19">
        <v>42526.052083330003</v>
      </c>
      <c r="G16243" s="9">
        <v>35</v>
      </c>
      <c r="H16243" s="9">
        <v>2</v>
      </c>
      <c r="I16243" s="9">
        <v>70</v>
      </c>
      <c r="J16243" s="17" t="s">
        <v>315</v>
      </c>
    </row>
    <row r="16244" spans="1:10">
      <c r="A16244" s="17" t="s">
        <v>25767</v>
      </c>
      <c r="B16244" s="18" t="s">
        <v>351</v>
      </c>
      <c r="C16244" s="17" t="s">
        <v>110</v>
      </c>
      <c r="D16244" s="17" t="s">
        <v>111</v>
      </c>
      <c r="E16244" s="19">
        <v>40702.09375</v>
      </c>
      <c r="F16244" s="19">
        <v>40702.118055550003</v>
      </c>
      <c r="G16244" s="9">
        <v>35</v>
      </c>
      <c r="H16244" s="9">
        <v>2</v>
      </c>
      <c r="I16244" s="9">
        <v>70</v>
      </c>
      <c r="J16244" s="17" t="s">
        <v>315</v>
      </c>
    </row>
    <row r="16245" spans="1:10">
      <c r="A16245" s="17" t="s">
        <v>25768</v>
      </c>
      <c r="B16245" s="18" t="s">
        <v>318</v>
      </c>
      <c r="C16245" s="17" t="s">
        <v>126</v>
      </c>
      <c r="D16245" s="17" t="s">
        <v>127</v>
      </c>
      <c r="E16245" s="19">
        <v>43612.270833330003</v>
      </c>
      <c r="F16245" s="19">
        <v>43612.31944444</v>
      </c>
      <c r="G16245" s="9">
        <v>70</v>
      </c>
      <c r="H16245" s="9">
        <v>1</v>
      </c>
      <c r="I16245" s="9">
        <v>70</v>
      </c>
      <c r="J16245" s="17" t="s">
        <v>315</v>
      </c>
    </row>
    <row r="16246" spans="1:10">
      <c r="A16246" s="17" t="s">
        <v>15525</v>
      </c>
      <c r="B16246" s="18" t="s">
        <v>351</v>
      </c>
      <c r="C16246" s="17" t="s">
        <v>74</v>
      </c>
      <c r="D16246" s="17" t="s">
        <v>76</v>
      </c>
      <c r="E16246" s="19">
        <v>42803.402777770003</v>
      </c>
      <c r="F16246" s="19">
        <v>42803.427083330003</v>
      </c>
      <c r="G16246" s="9">
        <v>35</v>
      </c>
      <c r="H16246" s="9">
        <v>2</v>
      </c>
      <c r="I16246" s="9">
        <v>70</v>
      </c>
      <c r="J16246" s="17" t="s">
        <v>315</v>
      </c>
    </row>
    <row r="16247" spans="1:10">
      <c r="A16247" s="17" t="s">
        <v>25769</v>
      </c>
      <c r="B16247" s="18" t="s">
        <v>351</v>
      </c>
      <c r="C16247" s="17" t="s">
        <v>174</v>
      </c>
      <c r="D16247" s="17" t="s">
        <v>304</v>
      </c>
      <c r="E16247" s="19">
        <v>43398.626388880002</v>
      </c>
      <c r="F16247" s="19">
        <v>43398.65625</v>
      </c>
      <c r="G16247" s="9">
        <v>43</v>
      </c>
      <c r="H16247" s="9">
        <v>4</v>
      </c>
      <c r="I16247" s="9">
        <v>70</v>
      </c>
      <c r="J16247" s="17" t="s">
        <v>315</v>
      </c>
    </row>
    <row r="16248" spans="1:10">
      <c r="A16248" s="17" t="s">
        <v>25770</v>
      </c>
      <c r="B16248" s="18" t="s">
        <v>318</v>
      </c>
      <c r="C16248" s="17" t="s">
        <v>96</v>
      </c>
      <c r="D16248" s="17" t="s">
        <v>98</v>
      </c>
      <c r="E16248" s="19">
        <v>40576.229166659999</v>
      </c>
      <c r="F16248" s="19">
        <v>40576.277777770003</v>
      </c>
      <c r="G16248" s="9">
        <v>70</v>
      </c>
      <c r="H16248" s="9">
        <v>1</v>
      </c>
      <c r="I16248" s="9">
        <v>70</v>
      </c>
      <c r="J16248" s="17" t="s">
        <v>2498</v>
      </c>
    </row>
    <row r="16249" spans="1:10">
      <c r="A16249" s="17" t="s">
        <v>25771</v>
      </c>
      <c r="B16249" s="18" t="s">
        <v>314</v>
      </c>
      <c r="C16249" s="17" t="s">
        <v>79</v>
      </c>
      <c r="D16249" s="17" t="s">
        <v>167</v>
      </c>
      <c r="E16249" s="19">
        <v>40080.813888880002</v>
      </c>
      <c r="F16249" s="19">
        <v>40080.838194440003</v>
      </c>
      <c r="G16249" s="9">
        <v>35</v>
      </c>
      <c r="H16249" s="9">
        <v>2</v>
      </c>
      <c r="I16249" s="9">
        <v>70</v>
      </c>
      <c r="J16249" s="17" t="s">
        <v>315</v>
      </c>
    </row>
    <row r="16250" spans="1:10">
      <c r="A16250" s="17" t="s">
        <v>25772</v>
      </c>
      <c r="B16250" s="18" t="s">
        <v>351</v>
      </c>
      <c r="C16250" s="17" t="s">
        <v>110</v>
      </c>
      <c r="D16250" s="17" t="s">
        <v>112</v>
      </c>
      <c r="E16250" s="19">
        <v>41652.433333330002</v>
      </c>
      <c r="F16250" s="19">
        <v>41652.440277770002</v>
      </c>
      <c r="G16250" s="9">
        <v>10</v>
      </c>
      <c r="H16250" s="9">
        <v>7</v>
      </c>
      <c r="I16250" s="9">
        <v>70</v>
      </c>
      <c r="J16250" s="17" t="s">
        <v>315</v>
      </c>
    </row>
    <row r="16251" spans="1:10">
      <c r="A16251" s="17" t="s">
        <v>25773</v>
      </c>
      <c r="B16251" s="18" t="s">
        <v>351</v>
      </c>
      <c r="C16251" s="17" t="s">
        <v>174</v>
      </c>
      <c r="D16251" s="17" t="s">
        <v>303</v>
      </c>
      <c r="E16251" s="19">
        <v>44964.410416660001</v>
      </c>
      <c r="F16251" s="19">
        <v>44964.459027769997</v>
      </c>
      <c r="G16251" s="9">
        <v>70</v>
      </c>
      <c r="H16251" s="9">
        <v>1</v>
      </c>
      <c r="I16251" s="9">
        <v>70</v>
      </c>
      <c r="J16251" s="17" t="s">
        <v>2498</v>
      </c>
    </row>
    <row r="16252" spans="1:10">
      <c r="A16252" s="17" t="s">
        <v>25774</v>
      </c>
      <c r="B16252" s="18" t="s">
        <v>351</v>
      </c>
      <c r="C16252" s="17" t="s">
        <v>175</v>
      </c>
      <c r="D16252" s="17" t="s">
        <v>178</v>
      </c>
      <c r="E16252" s="19">
        <v>40588.702777769999</v>
      </c>
      <c r="F16252" s="19">
        <v>40588.751388880002</v>
      </c>
      <c r="G16252" s="9">
        <v>70</v>
      </c>
      <c r="H16252" s="9">
        <v>1</v>
      </c>
      <c r="I16252" s="9">
        <v>70</v>
      </c>
      <c r="J16252" s="17" t="s">
        <v>315</v>
      </c>
    </row>
    <row r="16253" spans="1:10">
      <c r="A16253" s="17" t="s">
        <v>22973</v>
      </c>
      <c r="B16253" s="18" t="s">
        <v>351</v>
      </c>
      <c r="C16253" s="17" t="s">
        <v>99</v>
      </c>
      <c r="D16253" s="17" t="s">
        <v>100</v>
      </c>
      <c r="E16253" s="19">
        <v>42513.453472219997</v>
      </c>
      <c r="F16253" s="19">
        <v>42513.50208333</v>
      </c>
      <c r="G16253" s="9">
        <v>70</v>
      </c>
      <c r="H16253" s="9">
        <v>1</v>
      </c>
      <c r="I16253" s="9">
        <v>70</v>
      </c>
      <c r="J16253" s="17" t="s">
        <v>315</v>
      </c>
    </row>
    <row r="16254" spans="1:10">
      <c r="A16254" s="17" t="s">
        <v>25775</v>
      </c>
      <c r="B16254" s="18" t="s">
        <v>318</v>
      </c>
      <c r="C16254" s="17" t="s">
        <v>286</v>
      </c>
      <c r="D16254" s="17" t="s">
        <v>288</v>
      </c>
      <c r="E16254" s="19">
        <v>44038.895833330003</v>
      </c>
      <c r="F16254" s="19">
        <v>44038.94444444</v>
      </c>
      <c r="G16254" s="9">
        <v>70</v>
      </c>
      <c r="H16254" s="9">
        <v>1</v>
      </c>
      <c r="I16254" s="9">
        <v>70</v>
      </c>
      <c r="J16254" s="17" t="s">
        <v>315</v>
      </c>
    </row>
    <row r="16255" spans="1:10">
      <c r="A16255" s="17" t="s">
        <v>25776</v>
      </c>
      <c r="B16255" s="18" t="s">
        <v>318</v>
      </c>
      <c r="C16255" s="17" t="s">
        <v>126</v>
      </c>
      <c r="D16255" s="17" t="s">
        <v>127</v>
      </c>
      <c r="E16255" s="19">
        <v>42207.876388880002</v>
      </c>
      <c r="F16255" s="19">
        <v>42207.925000000003</v>
      </c>
      <c r="G16255" s="9">
        <v>70</v>
      </c>
      <c r="H16255" s="9">
        <v>1</v>
      </c>
      <c r="I16255" s="9">
        <v>70</v>
      </c>
      <c r="J16255" s="17" t="s">
        <v>2498</v>
      </c>
    </row>
    <row r="16256" spans="1:10">
      <c r="A16256" s="17" t="s">
        <v>25777</v>
      </c>
      <c r="B16256" s="18" t="s">
        <v>318</v>
      </c>
      <c r="C16256" s="17" t="s">
        <v>223</v>
      </c>
      <c r="D16256" s="17" t="s">
        <v>224</v>
      </c>
      <c r="E16256" s="19">
        <v>45098.828472219997</v>
      </c>
      <c r="F16256" s="19">
        <v>45098.87708333</v>
      </c>
      <c r="G16256" s="9">
        <v>70</v>
      </c>
      <c r="H16256" s="9">
        <v>1</v>
      </c>
      <c r="I16256" s="9">
        <v>70</v>
      </c>
      <c r="J16256" s="17" t="s">
        <v>315</v>
      </c>
    </row>
    <row r="16257" spans="1:10">
      <c r="A16257" s="17" t="s">
        <v>25778</v>
      </c>
      <c r="B16257" s="18" t="s">
        <v>351</v>
      </c>
      <c r="C16257" s="17" t="s">
        <v>104</v>
      </c>
      <c r="D16257" s="17" t="s">
        <v>105</v>
      </c>
      <c r="E16257" s="19">
        <v>44621.614583330003</v>
      </c>
      <c r="F16257" s="19">
        <v>44621.66319444</v>
      </c>
      <c r="G16257" s="9">
        <v>70</v>
      </c>
      <c r="H16257" s="9">
        <v>1</v>
      </c>
      <c r="I16257" s="9">
        <v>70</v>
      </c>
      <c r="J16257" s="17" t="s">
        <v>315</v>
      </c>
    </row>
    <row r="16258" spans="1:10">
      <c r="A16258" s="17" t="s">
        <v>25779</v>
      </c>
      <c r="B16258" s="18" t="s">
        <v>351</v>
      </c>
      <c r="C16258" s="17" t="s">
        <v>35</v>
      </c>
      <c r="D16258" s="17" t="s">
        <v>38</v>
      </c>
      <c r="E16258" s="19">
        <v>39584.31944444</v>
      </c>
      <c r="F16258" s="19">
        <v>39584.368055550003</v>
      </c>
      <c r="G16258" s="9">
        <v>70</v>
      </c>
      <c r="H16258" s="9">
        <v>1</v>
      </c>
      <c r="I16258" s="9">
        <v>70</v>
      </c>
      <c r="J16258" s="17" t="s">
        <v>2498</v>
      </c>
    </row>
    <row r="16259" spans="1:10">
      <c r="A16259" s="17" t="s">
        <v>25780</v>
      </c>
      <c r="B16259" s="18" t="s">
        <v>318</v>
      </c>
      <c r="C16259" s="17" t="s">
        <v>93</v>
      </c>
      <c r="D16259" s="17" t="s">
        <v>95</v>
      </c>
      <c r="E16259" s="19">
        <v>42431.326388879999</v>
      </c>
      <c r="F16259" s="19">
        <v>42431.375</v>
      </c>
      <c r="G16259" s="9">
        <v>70</v>
      </c>
      <c r="H16259" s="9">
        <v>1</v>
      </c>
      <c r="I16259" s="9">
        <v>70</v>
      </c>
      <c r="J16259" s="17" t="s">
        <v>315</v>
      </c>
    </row>
    <row r="16260" spans="1:10">
      <c r="A16260" s="17" t="s">
        <v>25781</v>
      </c>
      <c r="B16260" s="18" t="s">
        <v>318</v>
      </c>
      <c r="C16260" s="17" t="s">
        <v>96</v>
      </c>
      <c r="D16260" s="17" t="s">
        <v>97</v>
      </c>
      <c r="E16260" s="19">
        <v>41730.626388880002</v>
      </c>
      <c r="F16260" s="19">
        <v>41730.674305549997</v>
      </c>
      <c r="G16260" s="9">
        <v>69</v>
      </c>
      <c r="H16260" s="9">
        <v>1</v>
      </c>
      <c r="I16260" s="9">
        <v>69</v>
      </c>
      <c r="J16260" s="17" t="s">
        <v>315</v>
      </c>
    </row>
    <row r="16261" spans="1:10">
      <c r="A16261" s="17" t="s">
        <v>25782</v>
      </c>
      <c r="B16261" s="18" t="s">
        <v>351</v>
      </c>
      <c r="C16261" s="17" t="s">
        <v>256</v>
      </c>
      <c r="D16261" s="17" t="s">
        <v>40</v>
      </c>
      <c r="E16261" s="19">
        <v>42803.585416659997</v>
      </c>
      <c r="F16261" s="19">
        <v>42803.633333329999</v>
      </c>
      <c r="G16261" s="9">
        <v>69</v>
      </c>
      <c r="H16261" s="9">
        <v>1</v>
      </c>
      <c r="I16261" s="9">
        <v>69</v>
      </c>
      <c r="J16261" s="17" t="s">
        <v>315</v>
      </c>
    </row>
    <row r="16262" spans="1:10">
      <c r="A16262" s="17" t="s">
        <v>23875</v>
      </c>
      <c r="B16262" s="18" t="s">
        <v>318</v>
      </c>
      <c r="C16262" s="17" t="s">
        <v>286</v>
      </c>
      <c r="D16262" s="17" t="s">
        <v>288</v>
      </c>
      <c r="E16262" s="19">
        <v>41474.852083329999</v>
      </c>
      <c r="F16262" s="19">
        <v>41474.868055550003</v>
      </c>
      <c r="G16262" s="9">
        <v>23</v>
      </c>
      <c r="H16262" s="9">
        <v>3</v>
      </c>
      <c r="I16262" s="9">
        <v>69</v>
      </c>
      <c r="J16262" s="17" t="s">
        <v>315</v>
      </c>
    </row>
    <row r="16263" spans="1:10">
      <c r="A16263" s="17" t="s">
        <v>25783</v>
      </c>
      <c r="B16263" s="18" t="s">
        <v>314</v>
      </c>
      <c r="C16263" s="17" t="s">
        <v>116</v>
      </c>
      <c r="D16263" s="17" t="s">
        <v>119</v>
      </c>
      <c r="E16263" s="19">
        <v>43516.461805550003</v>
      </c>
      <c r="F16263" s="19">
        <v>43516.47777777</v>
      </c>
      <c r="G16263" s="9">
        <v>23</v>
      </c>
      <c r="H16263" s="9">
        <v>3</v>
      </c>
      <c r="I16263" s="9">
        <v>69</v>
      </c>
      <c r="J16263" s="17" t="s">
        <v>315</v>
      </c>
    </row>
    <row r="16264" spans="1:10">
      <c r="A16264" s="17" t="s">
        <v>25784</v>
      </c>
      <c r="B16264" s="18" t="s">
        <v>351</v>
      </c>
      <c r="C16264" s="17" t="s">
        <v>182</v>
      </c>
      <c r="D16264" s="17" t="s">
        <v>184</v>
      </c>
      <c r="E16264" s="19">
        <v>44704.455555549997</v>
      </c>
      <c r="F16264" s="19">
        <v>44704.50347222</v>
      </c>
      <c r="G16264" s="9">
        <v>69</v>
      </c>
      <c r="H16264" s="9">
        <v>1</v>
      </c>
      <c r="I16264" s="9">
        <v>69</v>
      </c>
      <c r="J16264" s="17" t="s">
        <v>2498</v>
      </c>
    </row>
    <row r="16265" spans="1:10">
      <c r="A16265" s="17" t="s">
        <v>25785</v>
      </c>
      <c r="B16265" s="18" t="s">
        <v>314</v>
      </c>
      <c r="C16265" s="17" t="s">
        <v>52</v>
      </c>
      <c r="D16265" s="17" t="s">
        <v>55</v>
      </c>
      <c r="E16265" s="19">
        <v>45050.556944440003</v>
      </c>
      <c r="F16265" s="19">
        <v>45050.572916659999</v>
      </c>
      <c r="G16265" s="9">
        <v>23</v>
      </c>
      <c r="H16265" s="9">
        <v>3</v>
      </c>
      <c r="I16265" s="9">
        <v>69</v>
      </c>
      <c r="J16265" s="17" t="s">
        <v>315</v>
      </c>
    </row>
    <row r="16266" spans="1:10">
      <c r="A16266" s="17" t="s">
        <v>5331</v>
      </c>
      <c r="B16266" s="18" t="s">
        <v>318</v>
      </c>
      <c r="C16266" s="17" t="s">
        <v>217</v>
      </c>
      <c r="D16266" s="17" t="s">
        <v>219</v>
      </c>
      <c r="E16266" s="19">
        <v>43776.950694439998</v>
      </c>
      <c r="F16266" s="19">
        <v>43776.998611110001</v>
      </c>
      <c r="G16266" s="9">
        <v>69</v>
      </c>
      <c r="H16266" s="9">
        <v>1</v>
      </c>
      <c r="I16266" s="9">
        <v>69</v>
      </c>
      <c r="J16266" s="17" t="s">
        <v>315</v>
      </c>
    </row>
    <row r="16267" spans="1:10">
      <c r="A16267" s="17" t="s">
        <v>25786</v>
      </c>
      <c r="B16267" s="18" t="s">
        <v>351</v>
      </c>
      <c r="C16267" s="17" t="s">
        <v>182</v>
      </c>
      <c r="D16267" s="17" t="s">
        <v>181</v>
      </c>
      <c r="E16267" s="19">
        <v>40499.394444439997</v>
      </c>
      <c r="F16267" s="19">
        <v>40499.442361109999</v>
      </c>
      <c r="G16267" s="9">
        <v>69</v>
      </c>
      <c r="H16267" s="9">
        <v>1</v>
      </c>
      <c r="I16267" s="9">
        <v>69</v>
      </c>
      <c r="J16267" s="17" t="s">
        <v>315</v>
      </c>
    </row>
    <row r="16268" spans="1:10">
      <c r="A16268" s="17" t="s">
        <v>25787</v>
      </c>
      <c r="B16268" s="18" t="s">
        <v>351</v>
      </c>
      <c r="C16268" s="17" t="s">
        <v>175</v>
      </c>
      <c r="D16268" s="17" t="s">
        <v>178</v>
      </c>
      <c r="E16268" s="19">
        <v>42553.740277769997</v>
      </c>
      <c r="F16268" s="19">
        <v>42553.78819444</v>
      </c>
      <c r="G16268" s="9">
        <v>69</v>
      </c>
      <c r="H16268" s="9">
        <v>1</v>
      </c>
      <c r="I16268" s="9">
        <v>69</v>
      </c>
      <c r="J16268" s="17" t="s">
        <v>315</v>
      </c>
    </row>
    <row r="16269" spans="1:10">
      <c r="A16269" s="17" t="s">
        <v>25788</v>
      </c>
      <c r="B16269" s="18" t="s">
        <v>351</v>
      </c>
      <c r="C16269" s="17" t="s">
        <v>64</v>
      </c>
      <c r="D16269" s="17" t="s">
        <v>67</v>
      </c>
      <c r="E16269" s="19">
        <v>40034.905555550002</v>
      </c>
      <c r="F16269" s="19">
        <v>40034.953472219997</v>
      </c>
      <c r="G16269" s="9">
        <v>69</v>
      </c>
      <c r="H16269" s="9">
        <v>1</v>
      </c>
      <c r="I16269" s="9">
        <v>69</v>
      </c>
      <c r="J16269" s="17" t="s">
        <v>2498</v>
      </c>
    </row>
    <row r="16270" spans="1:10">
      <c r="A16270" s="17" t="s">
        <v>8393</v>
      </c>
      <c r="B16270" s="18" t="s">
        <v>314</v>
      </c>
      <c r="C16270" s="17" t="s">
        <v>220</v>
      </c>
      <c r="D16270" s="17" t="s">
        <v>222</v>
      </c>
      <c r="E16270" s="19">
        <v>42016.452083329998</v>
      </c>
      <c r="F16270" s="19">
        <v>42016.5</v>
      </c>
      <c r="G16270" s="9">
        <v>69</v>
      </c>
      <c r="H16270" s="9">
        <v>1</v>
      </c>
      <c r="I16270" s="9">
        <v>69</v>
      </c>
      <c r="J16270" s="17" t="s">
        <v>315</v>
      </c>
    </row>
    <row r="16271" spans="1:10">
      <c r="A16271" s="17" t="s">
        <v>14777</v>
      </c>
      <c r="B16271" s="18" t="s">
        <v>318</v>
      </c>
      <c r="C16271" s="17" t="s">
        <v>68</v>
      </c>
      <c r="D16271" s="17" t="s">
        <v>70</v>
      </c>
      <c r="E16271" s="19">
        <v>40109.788888880001</v>
      </c>
      <c r="F16271" s="19">
        <v>40109.836805550003</v>
      </c>
      <c r="G16271" s="9">
        <v>69</v>
      </c>
      <c r="H16271" s="9">
        <v>1</v>
      </c>
      <c r="I16271" s="9">
        <v>69</v>
      </c>
      <c r="J16271" s="17" t="s">
        <v>315</v>
      </c>
    </row>
    <row r="16272" spans="1:10">
      <c r="A16272" s="17" t="s">
        <v>25789</v>
      </c>
      <c r="B16272" s="18" t="s">
        <v>318</v>
      </c>
      <c r="C16272" s="17" t="s">
        <v>68</v>
      </c>
      <c r="D16272" s="17" t="s">
        <v>69</v>
      </c>
      <c r="E16272" s="19">
        <v>43233.583333330003</v>
      </c>
      <c r="F16272" s="19">
        <v>43233.63055555</v>
      </c>
      <c r="G16272" s="9">
        <v>68</v>
      </c>
      <c r="H16272" s="9">
        <v>1</v>
      </c>
      <c r="I16272" s="9">
        <v>68</v>
      </c>
      <c r="J16272" s="17" t="s">
        <v>315</v>
      </c>
    </row>
    <row r="16273" spans="1:10">
      <c r="A16273" s="17" t="s">
        <v>25790</v>
      </c>
      <c r="B16273" s="18" t="s">
        <v>318</v>
      </c>
      <c r="C16273" s="17" t="s">
        <v>126</v>
      </c>
      <c r="D16273" s="17" t="s">
        <v>127</v>
      </c>
      <c r="E16273" s="19">
        <v>45503.587500000001</v>
      </c>
      <c r="F16273" s="19">
        <v>45503.611111110004</v>
      </c>
      <c r="G16273" s="9">
        <v>34</v>
      </c>
      <c r="H16273" s="9">
        <v>2</v>
      </c>
      <c r="I16273" s="9">
        <v>68</v>
      </c>
      <c r="J16273" s="17" t="s">
        <v>315</v>
      </c>
    </row>
    <row r="16274" spans="1:10">
      <c r="A16274" s="17" t="s">
        <v>25791</v>
      </c>
      <c r="B16274" s="18" t="s">
        <v>351</v>
      </c>
      <c r="C16274" s="17" t="s">
        <v>182</v>
      </c>
      <c r="D16274" s="17" t="s">
        <v>183</v>
      </c>
      <c r="E16274" s="19">
        <v>45304.47430555</v>
      </c>
      <c r="F16274" s="19">
        <v>45304.521527769997</v>
      </c>
      <c r="G16274" s="9">
        <v>68</v>
      </c>
      <c r="H16274" s="9">
        <v>1</v>
      </c>
      <c r="I16274" s="9">
        <v>68</v>
      </c>
      <c r="J16274" s="17" t="s">
        <v>315</v>
      </c>
    </row>
    <row r="16275" spans="1:10">
      <c r="A16275" s="17" t="s">
        <v>25792</v>
      </c>
      <c r="B16275" s="18" t="s">
        <v>351</v>
      </c>
      <c r="C16275" s="17" t="s">
        <v>175</v>
      </c>
      <c r="D16275" s="17" t="s">
        <v>178</v>
      </c>
      <c r="E16275" s="19">
        <v>41026.543055549999</v>
      </c>
      <c r="F16275" s="19">
        <v>41026.590277770003</v>
      </c>
      <c r="G16275" s="9">
        <v>68</v>
      </c>
      <c r="H16275" s="9">
        <v>1</v>
      </c>
      <c r="I16275" s="9">
        <v>68</v>
      </c>
      <c r="J16275" s="17" t="s">
        <v>2498</v>
      </c>
    </row>
    <row r="16276" spans="1:10">
      <c r="A16276" s="17" t="s">
        <v>25793</v>
      </c>
      <c r="B16276" s="18" t="s">
        <v>318</v>
      </c>
      <c r="C16276" s="17" t="s">
        <v>44</v>
      </c>
      <c r="D16276" s="17" t="s">
        <v>46</v>
      </c>
      <c r="E16276" s="19">
        <v>43720.452777769999</v>
      </c>
      <c r="F16276" s="19">
        <v>43720.5</v>
      </c>
      <c r="G16276" s="9">
        <v>68</v>
      </c>
      <c r="H16276" s="9">
        <v>1</v>
      </c>
      <c r="I16276" s="9">
        <v>68</v>
      </c>
      <c r="J16276" s="17" t="s">
        <v>2498</v>
      </c>
    </row>
    <row r="16277" spans="1:10">
      <c r="A16277" s="17" t="s">
        <v>25794</v>
      </c>
      <c r="B16277" s="18" t="s">
        <v>351</v>
      </c>
      <c r="C16277" s="17" t="s">
        <v>164</v>
      </c>
      <c r="D16277" s="17" t="s">
        <v>165</v>
      </c>
      <c r="E16277" s="19">
        <v>41630.827777769999</v>
      </c>
      <c r="F16277" s="19">
        <v>41630.875</v>
      </c>
      <c r="G16277" s="9">
        <v>68</v>
      </c>
      <c r="H16277" s="9">
        <v>1</v>
      </c>
      <c r="I16277" s="9">
        <v>68</v>
      </c>
      <c r="J16277" s="17" t="s">
        <v>315</v>
      </c>
    </row>
    <row r="16278" spans="1:10">
      <c r="A16278" s="17" t="s">
        <v>25795</v>
      </c>
      <c r="B16278" s="18" t="s">
        <v>318</v>
      </c>
      <c r="C16278" s="17" t="s">
        <v>143</v>
      </c>
      <c r="D16278" s="17" t="s">
        <v>143</v>
      </c>
      <c r="E16278" s="19">
        <v>41473.872916660002</v>
      </c>
      <c r="F16278" s="19">
        <v>41473.920138879999</v>
      </c>
      <c r="G16278" s="9">
        <v>68</v>
      </c>
      <c r="H16278" s="9">
        <v>1</v>
      </c>
      <c r="I16278" s="9">
        <v>68</v>
      </c>
      <c r="J16278" s="17" t="s">
        <v>2498</v>
      </c>
    </row>
    <row r="16279" spans="1:10">
      <c r="A16279" s="17" t="s">
        <v>25796</v>
      </c>
      <c r="B16279" s="18" t="s">
        <v>351</v>
      </c>
      <c r="C16279" s="17" t="s">
        <v>64</v>
      </c>
      <c r="D16279" s="17" t="s">
        <v>64</v>
      </c>
      <c r="E16279" s="19">
        <v>41260.775694440003</v>
      </c>
      <c r="F16279" s="19">
        <v>41260.822916659999</v>
      </c>
      <c r="G16279" s="9">
        <v>68</v>
      </c>
      <c r="H16279" s="9">
        <v>1</v>
      </c>
      <c r="I16279" s="9">
        <v>68</v>
      </c>
      <c r="J16279" s="17" t="s">
        <v>315</v>
      </c>
    </row>
    <row r="16280" spans="1:10">
      <c r="A16280" s="17" t="s">
        <v>25797</v>
      </c>
      <c r="B16280" s="18" t="s">
        <v>351</v>
      </c>
      <c r="C16280" s="17" t="s">
        <v>243</v>
      </c>
      <c r="D16280" s="17" t="s">
        <v>244</v>
      </c>
      <c r="E16280" s="19">
        <v>43541.751388880002</v>
      </c>
      <c r="F16280" s="19">
        <v>43541.798611110004</v>
      </c>
      <c r="G16280" s="9">
        <v>68</v>
      </c>
      <c r="H16280" s="9">
        <v>1</v>
      </c>
      <c r="I16280" s="9">
        <v>68</v>
      </c>
      <c r="J16280" s="17" t="s">
        <v>315</v>
      </c>
    </row>
    <row r="16281" spans="1:10">
      <c r="A16281" s="17" t="s">
        <v>25798</v>
      </c>
      <c r="B16281" s="18" t="s">
        <v>318</v>
      </c>
      <c r="C16281" s="17" t="s">
        <v>202</v>
      </c>
      <c r="D16281" s="17" t="s">
        <v>203</v>
      </c>
      <c r="E16281" s="19">
        <v>45510.459722220003</v>
      </c>
      <c r="F16281" s="19">
        <v>45510.50694444</v>
      </c>
      <c r="G16281" s="9">
        <v>68</v>
      </c>
      <c r="H16281" s="9">
        <v>1</v>
      </c>
      <c r="I16281" s="9">
        <v>68</v>
      </c>
      <c r="J16281" s="17" t="s">
        <v>315</v>
      </c>
    </row>
    <row r="16282" spans="1:10">
      <c r="A16282" s="17" t="s">
        <v>23027</v>
      </c>
      <c r="B16282" s="18" t="s">
        <v>314</v>
      </c>
      <c r="C16282" s="17" t="s">
        <v>220</v>
      </c>
      <c r="D16282" s="17" t="s">
        <v>222</v>
      </c>
      <c r="E16282" s="19">
        <v>40185.550000000003</v>
      </c>
      <c r="F16282" s="19">
        <v>40185.596527770002</v>
      </c>
      <c r="G16282" s="9">
        <v>67</v>
      </c>
      <c r="H16282" s="9">
        <v>1</v>
      </c>
      <c r="I16282" s="9">
        <v>67</v>
      </c>
      <c r="J16282" s="17" t="s">
        <v>315</v>
      </c>
    </row>
    <row r="16283" spans="1:10">
      <c r="A16283" s="17" t="s">
        <v>19375</v>
      </c>
      <c r="B16283" s="18" t="s">
        <v>351</v>
      </c>
      <c r="C16283" s="17" t="s">
        <v>64</v>
      </c>
      <c r="D16283" s="17" t="s">
        <v>64</v>
      </c>
      <c r="E16283" s="19">
        <v>44022.493750000001</v>
      </c>
      <c r="F16283" s="19">
        <v>44022.54027777</v>
      </c>
      <c r="G16283" s="9">
        <v>67</v>
      </c>
      <c r="H16283" s="9">
        <v>1</v>
      </c>
      <c r="I16283" s="9">
        <v>67</v>
      </c>
      <c r="J16283" s="17" t="s">
        <v>315</v>
      </c>
    </row>
    <row r="16284" spans="1:10">
      <c r="A16284" s="17" t="s">
        <v>25799</v>
      </c>
      <c r="B16284" s="18" t="s">
        <v>318</v>
      </c>
      <c r="C16284" s="17" t="s">
        <v>93</v>
      </c>
      <c r="D16284" s="17" t="s">
        <v>95</v>
      </c>
      <c r="E16284" s="19">
        <v>41856.62847222</v>
      </c>
      <c r="F16284" s="19">
        <v>41856.675000000003</v>
      </c>
      <c r="G16284" s="9">
        <v>67</v>
      </c>
      <c r="H16284" s="9">
        <v>1</v>
      </c>
      <c r="I16284" s="9">
        <v>67</v>
      </c>
      <c r="J16284" s="17" t="s">
        <v>315</v>
      </c>
    </row>
    <row r="16285" spans="1:10">
      <c r="A16285" s="17" t="s">
        <v>7037</v>
      </c>
      <c r="B16285" s="18" t="s">
        <v>314</v>
      </c>
      <c r="C16285" s="17" t="s">
        <v>249</v>
      </c>
      <c r="D16285" s="17" t="s">
        <v>250</v>
      </c>
      <c r="E16285" s="19">
        <v>40936.50902777</v>
      </c>
      <c r="F16285" s="19">
        <v>40936.555555550003</v>
      </c>
      <c r="G16285" s="9">
        <v>67</v>
      </c>
      <c r="H16285" s="9">
        <v>1</v>
      </c>
      <c r="I16285" s="9">
        <v>67</v>
      </c>
      <c r="J16285" s="17" t="s">
        <v>315</v>
      </c>
    </row>
    <row r="16286" spans="1:10">
      <c r="A16286" s="17" t="s">
        <v>25800</v>
      </c>
      <c r="B16286" s="18" t="s">
        <v>351</v>
      </c>
      <c r="C16286" s="17" t="s">
        <v>173</v>
      </c>
      <c r="D16286" s="17" t="s">
        <v>251</v>
      </c>
      <c r="E16286" s="19">
        <v>41760.800694439997</v>
      </c>
      <c r="F16286" s="19">
        <v>41760.84722222</v>
      </c>
      <c r="G16286" s="9">
        <v>67</v>
      </c>
      <c r="H16286" s="9">
        <v>1</v>
      </c>
      <c r="I16286" s="9">
        <v>67</v>
      </c>
      <c r="J16286" s="17" t="s">
        <v>315</v>
      </c>
    </row>
    <row r="16287" spans="1:10">
      <c r="A16287" s="17" t="s">
        <v>25801</v>
      </c>
      <c r="B16287" s="18" t="s">
        <v>351</v>
      </c>
      <c r="C16287" s="17" t="s">
        <v>182</v>
      </c>
      <c r="D16287" s="17" t="s">
        <v>183</v>
      </c>
      <c r="E16287" s="19">
        <v>41597.649305550003</v>
      </c>
      <c r="F16287" s="19">
        <v>41597.695833329999</v>
      </c>
      <c r="G16287" s="9">
        <v>67</v>
      </c>
      <c r="H16287" s="9">
        <v>1</v>
      </c>
      <c r="I16287" s="9">
        <v>67</v>
      </c>
      <c r="J16287" s="17" t="s">
        <v>315</v>
      </c>
    </row>
    <row r="16288" spans="1:10">
      <c r="A16288" s="17" t="s">
        <v>25802</v>
      </c>
      <c r="B16288" s="18" t="s">
        <v>351</v>
      </c>
      <c r="C16288" s="17" t="s">
        <v>100</v>
      </c>
      <c r="D16288" s="17" t="s">
        <v>216</v>
      </c>
      <c r="E16288" s="19">
        <v>39927.616666659997</v>
      </c>
      <c r="F16288" s="19">
        <v>39927.66319444</v>
      </c>
      <c r="G16288" s="9">
        <v>67</v>
      </c>
      <c r="H16288" s="9">
        <v>1</v>
      </c>
      <c r="I16288" s="9">
        <v>67</v>
      </c>
      <c r="J16288" s="17" t="s">
        <v>315</v>
      </c>
    </row>
    <row r="16289" spans="1:10">
      <c r="A16289" s="17" t="s">
        <v>18572</v>
      </c>
      <c r="B16289" s="18" t="s">
        <v>318</v>
      </c>
      <c r="C16289" s="17" t="s">
        <v>217</v>
      </c>
      <c r="D16289" s="17" t="s">
        <v>219</v>
      </c>
      <c r="E16289" s="19">
        <v>39469.910416660001</v>
      </c>
      <c r="F16289" s="19">
        <v>39469.956944439997</v>
      </c>
      <c r="G16289" s="9">
        <v>67</v>
      </c>
      <c r="H16289" s="9">
        <v>1</v>
      </c>
      <c r="I16289" s="9">
        <v>67</v>
      </c>
      <c r="J16289" s="17" t="s">
        <v>315</v>
      </c>
    </row>
    <row r="16290" spans="1:10">
      <c r="A16290" s="17" t="s">
        <v>25803</v>
      </c>
      <c r="B16290" s="18" t="s">
        <v>318</v>
      </c>
      <c r="C16290" s="17" t="s">
        <v>152</v>
      </c>
      <c r="D16290" s="17" t="s">
        <v>152</v>
      </c>
      <c r="E16290" s="19">
        <v>44357.497916660002</v>
      </c>
      <c r="F16290" s="19">
        <v>44357.53472222</v>
      </c>
      <c r="G16290" s="9">
        <v>53</v>
      </c>
      <c r="H16290" s="9">
        <v>3</v>
      </c>
      <c r="I16290" s="9">
        <v>67</v>
      </c>
      <c r="J16290" s="17" t="s">
        <v>315</v>
      </c>
    </row>
    <row r="16291" spans="1:10">
      <c r="A16291" s="17" t="s">
        <v>25804</v>
      </c>
      <c r="B16291" s="18" t="s">
        <v>318</v>
      </c>
      <c r="C16291" s="17" t="s">
        <v>264</v>
      </c>
      <c r="D16291" s="17" t="s">
        <v>265</v>
      </c>
      <c r="E16291" s="19">
        <v>44783.898611110002</v>
      </c>
      <c r="F16291" s="19">
        <v>44783.94444444</v>
      </c>
      <c r="G16291" s="9">
        <v>66</v>
      </c>
      <c r="H16291" s="9">
        <v>1</v>
      </c>
      <c r="I16291" s="9">
        <v>66</v>
      </c>
      <c r="J16291" s="17" t="s">
        <v>315</v>
      </c>
    </row>
    <row r="16292" spans="1:10">
      <c r="A16292" s="17" t="s">
        <v>22436</v>
      </c>
      <c r="B16292" s="18" t="s">
        <v>351</v>
      </c>
      <c r="C16292" s="17" t="s">
        <v>110</v>
      </c>
      <c r="D16292" s="17" t="s">
        <v>111</v>
      </c>
      <c r="E16292" s="19">
        <v>43508.881249999999</v>
      </c>
      <c r="F16292" s="19">
        <v>43508.927083330003</v>
      </c>
      <c r="G16292" s="9">
        <v>66</v>
      </c>
      <c r="H16292" s="9">
        <v>1</v>
      </c>
      <c r="I16292" s="9">
        <v>66</v>
      </c>
      <c r="J16292" s="17" t="s">
        <v>315</v>
      </c>
    </row>
    <row r="16293" spans="1:10">
      <c r="A16293" s="17" t="s">
        <v>2322</v>
      </c>
      <c r="B16293" s="18" t="s">
        <v>351</v>
      </c>
      <c r="C16293" s="17" t="s">
        <v>29</v>
      </c>
      <c r="D16293" s="17" t="s">
        <v>30</v>
      </c>
      <c r="E16293" s="19">
        <v>45568.983333329998</v>
      </c>
      <c r="F16293" s="19">
        <v>45568.998611110001</v>
      </c>
      <c r="G16293" s="9">
        <v>22</v>
      </c>
      <c r="H16293" s="9">
        <v>3</v>
      </c>
      <c r="I16293" s="9">
        <v>66</v>
      </c>
      <c r="J16293" s="17" t="s">
        <v>315</v>
      </c>
    </row>
    <row r="16294" spans="1:10">
      <c r="A16294" s="17" t="s">
        <v>25805</v>
      </c>
      <c r="B16294" s="18" t="s">
        <v>318</v>
      </c>
      <c r="C16294" s="17" t="s">
        <v>202</v>
      </c>
      <c r="D16294" s="17" t="s">
        <v>203</v>
      </c>
      <c r="E16294" s="19">
        <v>44837.655555550002</v>
      </c>
      <c r="F16294" s="19">
        <v>44837.701388879999</v>
      </c>
      <c r="G16294" s="9">
        <v>66</v>
      </c>
      <c r="H16294" s="9">
        <v>1</v>
      </c>
      <c r="I16294" s="9">
        <v>66</v>
      </c>
      <c r="J16294" s="17" t="s">
        <v>315</v>
      </c>
    </row>
    <row r="16295" spans="1:10">
      <c r="A16295" s="17" t="s">
        <v>25806</v>
      </c>
      <c r="B16295" s="18" t="s">
        <v>351</v>
      </c>
      <c r="C16295" s="17" t="s">
        <v>236</v>
      </c>
      <c r="D16295" s="17" t="s">
        <v>237</v>
      </c>
      <c r="E16295" s="19">
        <v>43654.329166659998</v>
      </c>
      <c r="F16295" s="19">
        <v>43654.375</v>
      </c>
      <c r="G16295" s="9">
        <v>66</v>
      </c>
      <c r="H16295" s="9">
        <v>1</v>
      </c>
      <c r="I16295" s="9">
        <v>66</v>
      </c>
      <c r="J16295" s="17" t="s">
        <v>315</v>
      </c>
    </row>
    <row r="16296" spans="1:10">
      <c r="A16296" s="17" t="s">
        <v>25278</v>
      </c>
      <c r="B16296" s="18" t="s">
        <v>351</v>
      </c>
      <c r="C16296" s="17" t="s">
        <v>99</v>
      </c>
      <c r="D16296" s="17" t="s">
        <v>101</v>
      </c>
      <c r="E16296" s="19">
        <v>42235.5625</v>
      </c>
      <c r="F16296" s="19">
        <v>42235.608333329998</v>
      </c>
      <c r="G16296" s="9">
        <v>66</v>
      </c>
      <c r="H16296" s="9">
        <v>1</v>
      </c>
      <c r="I16296" s="9">
        <v>66</v>
      </c>
      <c r="J16296" s="17" t="s">
        <v>315</v>
      </c>
    </row>
    <row r="16297" spans="1:10">
      <c r="A16297" s="17" t="s">
        <v>12610</v>
      </c>
      <c r="B16297" s="18" t="s">
        <v>351</v>
      </c>
      <c r="C16297" s="17" t="s">
        <v>164</v>
      </c>
      <c r="D16297" s="17" t="s">
        <v>165</v>
      </c>
      <c r="E16297" s="19">
        <v>43236.922222219997</v>
      </c>
      <c r="F16297" s="19">
        <v>43236.968055550002</v>
      </c>
      <c r="G16297" s="9">
        <v>66</v>
      </c>
      <c r="H16297" s="9">
        <v>1</v>
      </c>
      <c r="I16297" s="9">
        <v>66</v>
      </c>
      <c r="J16297" s="17" t="s">
        <v>315</v>
      </c>
    </row>
    <row r="16298" spans="1:10">
      <c r="A16298" s="17" t="s">
        <v>25807</v>
      </c>
      <c r="B16298" s="18" t="s">
        <v>351</v>
      </c>
      <c r="C16298" s="17" t="s">
        <v>243</v>
      </c>
      <c r="D16298" s="17" t="s">
        <v>244</v>
      </c>
      <c r="E16298" s="19">
        <v>42566.434027770003</v>
      </c>
      <c r="F16298" s="19">
        <v>42566.479861109998</v>
      </c>
      <c r="G16298" s="9">
        <v>66</v>
      </c>
      <c r="H16298" s="9">
        <v>1</v>
      </c>
      <c r="I16298" s="9">
        <v>66</v>
      </c>
      <c r="J16298" s="17" t="s">
        <v>315</v>
      </c>
    </row>
    <row r="16299" spans="1:10">
      <c r="A16299" s="17" t="s">
        <v>25808</v>
      </c>
      <c r="B16299" s="18" t="s">
        <v>314</v>
      </c>
      <c r="C16299" s="17" t="s">
        <v>94</v>
      </c>
      <c r="D16299" s="17" t="s">
        <v>198</v>
      </c>
      <c r="E16299" s="19">
        <v>42332.405555550002</v>
      </c>
      <c r="F16299" s="19">
        <v>42332.420833329998</v>
      </c>
      <c r="G16299" s="9">
        <v>22</v>
      </c>
      <c r="H16299" s="9">
        <v>3</v>
      </c>
      <c r="I16299" s="9">
        <v>66</v>
      </c>
      <c r="J16299" s="17" t="s">
        <v>315</v>
      </c>
    </row>
    <row r="16300" spans="1:10">
      <c r="A16300" s="17" t="s">
        <v>25453</v>
      </c>
      <c r="B16300" s="18" t="s">
        <v>318</v>
      </c>
      <c r="C16300" s="17" t="s">
        <v>227</v>
      </c>
      <c r="D16300" s="17" t="s">
        <v>229</v>
      </c>
      <c r="E16300" s="19">
        <v>41948.440277770002</v>
      </c>
      <c r="F16300" s="19">
        <v>41948.486111110004</v>
      </c>
      <c r="G16300" s="9">
        <v>66</v>
      </c>
      <c r="H16300" s="9">
        <v>1</v>
      </c>
      <c r="I16300" s="9">
        <v>66</v>
      </c>
      <c r="J16300" s="17" t="s">
        <v>2498</v>
      </c>
    </row>
    <row r="16301" spans="1:10">
      <c r="A16301" s="17" t="s">
        <v>25809</v>
      </c>
      <c r="B16301" s="18" t="s">
        <v>351</v>
      </c>
      <c r="C16301" s="17" t="s">
        <v>179</v>
      </c>
      <c r="D16301" s="17" t="s">
        <v>180</v>
      </c>
      <c r="E16301" s="19">
        <v>40601.642361110004</v>
      </c>
      <c r="F16301" s="19">
        <v>40601.688194440001</v>
      </c>
      <c r="G16301" s="9">
        <v>66</v>
      </c>
      <c r="H16301" s="9">
        <v>1</v>
      </c>
      <c r="I16301" s="9">
        <v>66</v>
      </c>
      <c r="J16301" s="17" t="s">
        <v>315</v>
      </c>
    </row>
    <row r="16302" spans="1:10">
      <c r="A16302" s="17" t="s">
        <v>4718</v>
      </c>
      <c r="B16302" s="18" t="s">
        <v>351</v>
      </c>
      <c r="C16302" s="17" t="s">
        <v>236</v>
      </c>
      <c r="D16302" s="17" t="s">
        <v>237</v>
      </c>
      <c r="E16302" s="19">
        <v>44095.611111110004</v>
      </c>
      <c r="F16302" s="19">
        <v>44095.63402777</v>
      </c>
      <c r="G16302" s="9">
        <v>33</v>
      </c>
      <c r="H16302" s="9">
        <v>2</v>
      </c>
      <c r="I16302" s="9">
        <v>66</v>
      </c>
      <c r="J16302" s="17" t="s">
        <v>315</v>
      </c>
    </row>
    <row r="16303" spans="1:10">
      <c r="A16303" s="17" t="s">
        <v>25810</v>
      </c>
      <c r="B16303" s="18" t="s">
        <v>351</v>
      </c>
      <c r="C16303" s="17" t="s">
        <v>175</v>
      </c>
      <c r="D16303" s="17" t="s">
        <v>178</v>
      </c>
      <c r="E16303" s="19">
        <v>41951.527083330002</v>
      </c>
      <c r="F16303" s="19">
        <v>41951.53472222</v>
      </c>
      <c r="G16303" s="9">
        <v>11</v>
      </c>
      <c r="H16303" s="9">
        <v>6</v>
      </c>
      <c r="I16303" s="9">
        <v>66</v>
      </c>
      <c r="J16303" s="17" t="s">
        <v>315</v>
      </c>
    </row>
    <row r="16304" spans="1:10">
      <c r="A16304" s="17" t="s">
        <v>25811</v>
      </c>
      <c r="B16304" s="18" t="s">
        <v>351</v>
      </c>
      <c r="C16304" s="17" t="s">
        <v>175</v>
      </c>
      <c r="D16304" s="17" t="s">
        <v>157</v>
      </c>
      <c r="E16304" s="19">
        <v>43768.797222219997</v>
      </c>
      <c r="F16304" s="19">
        <v>43768.842361110001</v>
      </c>
      <c r="G16304" s="9">
        <v>65</v>
      </c>
      <c r="H16304" s="9">
        <v>1</v>
      </c>
      <c r="I16304" s="9">
        <v>65</v>
      </c>
      <c r="J16304" s="17" t="s">
        <v>315</v>
      </c>
    </row>
    <row r="16305" spans="1:10">
      <c r="A16305" s="17" t="s">
        <v>25812</v>
      </c>
      <c r="B16305" s="18" t="s">
        <v>314</v>
      </c>
      <c r="C16305" s="17" t="s">
        <v>267</v>
      </c>
      <c r="D16305" s="17" t="s">
        <v>269</v>
      </c>
      <c r="E16305" s="19">
        <v>40857.431250000001</v>
      </c>
      <c r="F16305" s="19">
        <v>40857.476388880001</v>
      </c>
      <c r="G16305" s="9">
        <v>65</v>
      </c>
      <c r="H16305" s="9">
        <v>1</v>
      </c>
      <c r="I16305" s="9">
        <v>65</v>
      </c>
      <c r="J16305" s="17" t="s">
        <v>315</v>
      </c>
    </row>
    <row r="16306" spans="1:10">
      <c r="A16306" s="17" t="s">
        <v>25813</v>
      </c>
      <c r="B16306" s="18" t="s">
        <v>351</v>
      </c>
      <c r="C16306" s="17" t="s">
        <v>175</v>
      </c>
      <c r="D16306" s="17" t="s">
        <v>176</v>
      </c>
      <c r="E16306" s="19">
        <v>41689.53819444</v>
      </c>
      <c r="F16306" s="19">
        <v>41689.583333330003</v>
      </c>
      <c r="G16306" s="9">
        <v>65</v>
      </c>
      <c r="H16306" s="9">
        <v>1</v>
      </c>
      <c r="I16306" s="9">
        <v>65</v>
      </c>
      <c r="J16306" s="17" t="s">
        <v>315</v>
      </c>
    </row>
    <row r="16307" spans="1:10">
      <c r="A16307" s="17" t="s">
        <v>25814</v>
      </c>
      <c r="B16307" s="18" t="s">
        <v>318</v>
      </c>
      <c r="C16307" s="17" t="s">
        <v>258</v>
      </c>
      <c r="D16307" s="17" t="s">
        <v>259</v>
      </c>
      <c r="E16307" s="19">
        <v>44504.640277769999</v>
      </c>
      <c r="F16307" s="19">
        <v>44504.685416660002</v>
      </c>
      <c r="G16307" s="9">
        <v>65</v>
      </c>
      <c r="H16307" s="9">
        <v>1</v>
      </c>
      <c r="I16307" s="9">
        <v>65</v>
      </c>
      <c r="J16307" s="17" t="s">
        <v>315</v>
      </c>
    </row>
    <row r="16308" spans="1:10">
      <c r="A16308" s="17" t="s">
        <v>25815</v>
      </c>
      <c r="B16308" s="18" t="s">
        <v>318</v>
      </c>
      <c r="C16308" s="17" t="s">
        <v>126</v>
      </c>
      <c r="D16308" s="17" t="s">
        <v>127</v>
      </c>
      <c r="E16308" s="19">
        <v>41786.902777770003</v>
      </c>
      <c r="F16308" s="19">
        <v>41786.947916659999</v>
      </c>
      <c r="G16308" s="9">
        <v>65</v>
      </c>
      <c r="H16308" s="9">
        <v>1</v>
      </c>
      <c r="I16308" s="9">
        <v>65</v>
      </c>
      <c r="J16308" s="17" t="s">
        <v>315</v>
      </c>
    </row>
    <row r="16309" spans="1:10">
      <c r="A16309" s="17" t="s">
        <v>25816</v>
      </c>
      <c r="B16309" s="18" t="s">
        <v>318</v>
      </c>
      <c r="C16309" s="17" t="s">
        <v>126</v>
      </c>
      <c r="D16309" s="17" t="s">
        <v>127</v>
      </c>
      <c r="E16309" s="19">
        <v>39728.78125</v>
      </c>
      <c r="F16309" s="19">
        <v>39728.826388879999</v>
      </c>
      <c r="G16309" s="9">
        <v>65</v>
      </c>
      <c r="H16309" s="9">
        <v>1</v>
      </c>
      <c r="I16309" s="9">
        <v>65</v>
      </c>
      <c r="J16309" s="17" t="s">
        <v>315</v>
      </c>
    </row>
    <row r="16310" spans="1:10">
      <c r="A16310" s="17" t="s">
        <v>25817</v>
      </c>
      <c r="B16310" s="18" t="s">
        <v>318</v>
      </c>
      <c r="C16310" s="17" t="s">
        <v>152</v>
      </c>
      <c r="D16310" s="17" t="s">
        <v>152</v>
      </c>
      <c r="E16310" s="19">
        <v>45561.583333330003</v>
      </c>
      <c r="F16310" s="19">
        <v>45561.62847222</v>
      </c>
      <c r="G16310" s="9">
        <v>65</v>
      </c>
      <c r="H16310" s="9">
        <v>1</v>
      </c>
      <c r="I16310" s="9">
        <v>65</v>
      </c>
      <c r="J16310" s="17" t="s">
        <v>315</v>
      </c>
    </row>
    <row r="16311" spans="1:10">
      <c r="A16311" s="17" t="s">
        <v>25818</v>
      </c>
      <c r="B16311" s="18" t="s">
        <v>318</v>
      </c>
      <c r="C16311" s="17" t="s">
        <v>139</v>
      </c>
      <c r="D16311" s="17" t="s">
        <v>142</v>
      </c>
      <c r="E16311" s="19">
        <v>39695.492361110002</v>
      </c>
      <c r="F16311" s="19">
        <v>39695.537499999999</v>
      </c>
      <c r="G16311" s="9">
        <v>65</v>
      </c>
      <c r="H16311" s="9">
        <v>1</v>
      </c>
      <c r="I16311" s="9">
        <v>65</v>
      </c>
      <c r="J16311" s="17" t="s">
        <v>315</v>
      </c>
    </row>
    <row r="16312" spans="1:10">
      <c r="A16312" s="17" t="s">
        <v>25819</v>
      </c>
      <c r="B16312" s="18" t="s">
        <v>351</v>
      </c>
      <c r="C16312" s="17" t="s">
        <v>172</v>
      </c>
      <c r="D16312" s="17" t="s">
        <v>173</v>
      </c>
      <c r="E16312" s="19">
        <v>44043.590277770003</v>
      </c>
      <c r="F16312" s="19">
        <v>44043.635416659999</v>
      </c>
      <c r="G16312" s="9">
        <v>65</v>
      </c>
      <c r="H16312" s="9">
        <v>1</v>
      </c>
      <c r="I16312" s="9">
        <v>65</v>
      </c>
      <c r="J16312" s="17" t="s">
        <v>315</v>
      </c>
    </row>
    <row r="16313" spans="1:10">
      <c r="A16313" s="17" t="s">
        <v>9036</v>
      </c>
      <c r="B16313" s="18" t="s">
        <v>351</v>
      </c>
      <c r="C16313" s="17" t="s">
        <v>110</v>
      </c>
      <c r="D16313" s="17" t="s">
        <v>112</v>
      </c>
      <c r="E16313" s="19">
        <v>45136.41527777</v>
      </c>
      <c r="F16313" s="19">
        <v>45136.424305549997</v>
      </c>
      <c r="G16313" s="9">
        <v>13</v>
      </c>
      <c r="H16313" s="9">
        <v>5</v>
      </c>
      <c r="I16313" s="9">
        <v>65</v>
      </c>
      <c r="J16313" s="17" t="s">
        <v>315</v>
      </c>
    </row>
    <row r="16314" spans="1:10">
      <c r="A16314" s="17" t="s">
        <v>25820</v>
      </c>
      <c r="B16314" s="18" t="s">
        <v>318</v>
      </c>
      <c r="C16314" s="17" t="s">
        <v>113</v>
      </c>
      <c r="D16314" s="17" t="s">
        <v>114</v>
      </c>
      <c r="E16314" s="19">
        <v>41388.854166659999</v>
      </c>
      <c r="F16314" s="19">
        <v>41388.899305550003</v>
      </c>
      <c r="G16314" s="9">
        <v>65</v>
      </c>
      <c r="H16314" s="9">
        <v>1</v>
      </c>
      <c r="I16314" s="9">
        <v>65</v>
      </c>
      <c r="J16314" s="17" t="s">
        <v>315</v>
      </c>
    </row>
    <row r="16315" spans="1:10">
      <c r="A16315" s="17" t="s">
        <v>25821</v>
      </c>
      <c r="B16315" s="18" t="s">
        <v>318</v>
      </c>
      <c r="C16315" s="17" t="s">
        <v>286</v>
      </c>
      <c r="D16315" s="17" t="s">
        <v>288</v>
      </c>
      <c r="E16315" s="19">
        <v>39660.385416659999</v>
      </c>
      <c r="F16315" s="19">
        <v>39660.430555550003</v>
      </c>
      <c r="G16315" s="9">
        <v>65</v>
      </c>
      <c r="H16315" s="9">
        <v>1</v>
      </c>
      <c r="I16315" s="9">
        <v>65</v>
      </c>
      <c r="J16315" s="17" t="s">
        <v>315</v>
      </c>
    </row>
    <row r="16316" spans="1:10">
      <c r="A16316" s="17" t="s">
        <v>25822</v>
      </c>
      <c r="B16316" s="18" t="s">
        <v>318</v>
      </c>
      <c r="C16316" s="17" t="s">
        <v>286</v>
      </c>
      <c r="D16316" s="17" t="s">
        <v>288</v>
      </c>
      <c r="E16316" s="19">
        <v>43975.770833330003</v>
      </c>
      <c r="F16316" s="19">
        <v>43975.81597222</v>
      </c>
      <c r="G16316" s="9">
        <v>65</v>
      </c>
      <c r="H16316" s="9">
        <v>1</v>
      </c>
      <c r="I16316" s="9">
        <v>65</v>
      </c>
      <c r="J16316" s="17" t="s">
        <v>315</v>
      </c>
    </row>
    <row r="16317" spans="1:10">
      <c r="A16317" s="17" t="s">
        <v>25823</v>
      </c>
      <c r="B16317" s="18" t="s">
        <v>318</v>
      </c>
      <c r="C16317" s="17" t="s">
        <v>217</v>
      </c>
      <c r="D16317" s="17" t="s">
        <v>218</v>
      </c>
      <c r="E16317" s="19">
        <v>41115.75694444</v>
      </c>
      <c r="F16317" s="19">
        <v>41115.802083330003</v>
      </c>
      <c r="G16317" s="9">
        <v>65</v>
      </c>
      <c r="H16317" s="9">
        <v>1</v>
      </c>
      <c r="I16317" s="9">
        <v>65</v>
      </c>
      <c r="J16317" s="17" t="s">
        <v>315</v>
      </c>
    </row>
    <row r="16318" spans="1:10">
      <c r="A16318" s="17" t="s">
        <v>25824</v>
      </c>
      <c r="B16318" s="18" t="s">
        <v>318</v>
      </c>
      <c r="C16318" s="17" t="s">
        <v>128</v>
      </c>
      <c r="D16318" s="17" t="s">
        <v>129</v>
      </c>
      <c r="E16318" s="19">
        <v>44536.670833329998</v>
      </c>
      <c r="F16318" s="19">
        <v>44536.715972220001</v>
      </c>
      <c r="G16318" s="9">
        <v>65</v>
      </c>
      <c r="H16318" s="9">
        <v>1</v>
      </c>
      <c r="I16318" s="9">
        <v>65</v>
      </c>
      <c r="J16318" s="17" t="s">
        <v>315</v>
      </c>
    </row>
    <row r="16319" spans="1:10">
      <c r="A16319" s="17" t="s">
        <v>25825</v>
      </c>
      <c r="B16319" s="18" t="s">
        <v>351</v>
      </c>
      <c r="C16319" s="17" t="s">
        <v>157</v>
      </c>
      <c r="D16319" s="17" t="s">
        <v>159</v>
      </c>
      <c r="E16319" s="19">
        <v>44978.65625</v>
      </c>
      <c r="F16319" s="19">
        <v>44978.701388879999</v>
      </c>
      <c r="G16319" s="9">
        <v>65</v>
      </c>
      <c r="H16319" s="9">
        <v>1</v>
      </c>
      <c r="I16319" s="9">
        <v>65</v>
      </c>
      <c r="J16319" s="17" t="s">
        <v>315</v>
      </c>
    </row>
    <row r="16320" spans="1:10">
      <c r="A16320" s="17" t="s">
        <v>12372</v>
      </c>
      <c r="B16320" s="18" t="s">
        <v>351</v>
      </c>
      <c r="C16320" s="17" t="s">
        <v>64</v>
      </c>
      <c r="D16320" s="17" t="s">
        <v>64</v>
      </c>
      <c r="E16320" s="19">
        <v>45028.834722220003</v>
      </c>
      <c r="F16320" s="19">
        <v>45028.879861109999</v>
      </c>
      <c r="G16320" s="9">
        <v>65</v>
      </c>
      <c r="H16320" s="9">
        <v>1</v>
      </c>
      <c r="I16320" s="9">
        <v>65</v>
      </c>
      <c r="J16320" s="17" t="s">
        <v>2498</v>
      </c>
    </row>
    <row r="16321" spans="1:10">
      <c r="A16321" s="17" t="s">
        <v>25826</v>
      </c>
      <c r="B16321" s="18" t="s">
        <v>318</v>
      </c>
      <c r="C16321" s="17" t="s">
        <v>188</v>
      </c>
      <c r="D16321" s="17" t="s">
        <v>40</v>
      </c>
      <c r="E16321" s="19">
        <v>41634.803472220003</v>
      </c>
      <c r="F16321" s="19">
        <v>41634.847916660001</v>
      </c>
      <c r="G16321" s="9">
        <v>64</v>
      </c>
      <c r="H16321" s="9">
        <v>1</v>
      </c>
      <c r="I16321" s="9">
        <v>64</v>
      </c>
      <c r="J16321" s="17" t="s">
        <v>315</v>
      </c>
    </row>
    <row r="16322" spans="1:10">
      <c r="A16322" s="17" t="s">
        <v>25827</v>
      </c>
      <c r="B16322" s="18" t="s">
        <v>351</v>
      </c>
      <c r="C16322" s="17" t="s">
        <v>174</v>
      </c>
      <c r="D16322" s="17" t="s">
        <v>304</v>
      </c>
      <c r="E16322" s="19">
        <v>40498.663888880001</v>
      </c>
      <c r="F16322" s="19">
        <v>40498.708333330003</v>
      </c>
      <c r="G16322" s="9">
        <v>64</v>
      </c>
      <c r="H16322" s="9">
        <v>1</v>
      </c>
      <c r="I16322" s="9">
        <v>64</v>
      </c>
      <c r="J16322" s="17" t="s">
        <v>315</v>
      </c>
    </row>
    <row r="16323" spans="1:10">
      <c r="A16323" s="17" t="s">
        <v>25828</v>
      </c>
      <c r="B16323" s="18" t="s">
        <v>351</v>
      </c>
      <c r="C16323" s="17" t="s">
        <v>164</v>
      </c>
      <c r="D16323" s="17" t="s">
        <v>165</v>
      </c>
      <c r="E16323" s="19">
        <v>45495.677083330003</v>
      </c>
      <c r="F16323" s="19">
        <v>45495.699305549999</v>
      </c>
      <c r="G16323" s="9">
        <v>32</v>
      </c>
      <c r="H16323" s="9">
        <v>2</v>
      </c>
      <c r="I16323" s="9">
        <v>64</v>
      </c>
      <c r="J16323" s="17" t="s">
        <v>315</v>
      </c>
    </row>
    <row r="16324" spans="1:10">
      <c r="A16324" s="17" t="s">
        <v>16942</v>
      </c>
      <c r="B16324" s="18" t="s">
        <v>318</v>
      </c>
      <c r="C16324" s="17" t="s">
        <v>264</v>
      </c>
      <c r="D16324" s="17" t="s">
        <v>266</v>
      </c>
      <c r="E16324" s="19">
        <v>39660.759722219998</v>
      </c>
      <c r="F16324" s="19">
        <v>39660.804166659997</v>
      </c>
      <c r="G16324" s="9">
        <v>64</v>
      </c>
      <c r="H16324" s="9">
        <v>1</v>
      </c>
      <c r="I16324" s="9">
        <v>64</v>
      </c>
      <c r="J16324" s="17" t="s">
        <v>315</v>
      </c>
    </row>
    <row r="16325" spans="1:10">
      <c r="A16325" s="17" t="s">
        <v>18347</v>
      </c>
      <c r="B16325" s="18" t="s">
        <v>314</v>
      </c>
      <c r="C16325" s="17" t="s">
        <v>271</v>
      </c>
      <c r="D16325" s="17" t="s">
        <v>273</v>
      </c>
      <c r="E16325" s="19">
        <v>44650.62847222</v>
      </c>
      <c r="F16325" s="19">
        <v>44650.650694440003</v>
      </c>
      <c r="G16325" s="9">
        <v>32</v>
      </c>
      <c r="H16325" s="9">
        <v>2</v>
      </c>
      <c r="I16325" s="9">
        <v>64</v>
      </c>
      <c r="J16325" s="17" t="s">
        <v>315</v>
      </c>
    </row>
    <row r="16326" spans="1:10">
      <c r="A16326" s="17" t="s">
        <v>23203</v>
      </c>
      <c r="B16326" s="18" t="s">
        <v>351</v>
      </c>
      <c r="C16326" s="17" t="s">
        <v>157</v>
      </c>
      <c r="D16326" s="17" t="s">
        <v>159</v>
      </c>
      <c r="E16326" s="19">
        <v>39666.388194439998</v>
      </c>
      <c r="F16326" s="19">
        <v>39666.399305550003</v>
      </c>
      <c r="G16326" s="9">
        <v>16</v>
      </c>
      <c r="H16326" s="9">
        <v>4</v>
      </c>
      <c r="I16326" s="9">
        <v>64</v>
      </c>
      <c r="J16326" s="17" t="s">
        <v>315</v>
      </c>
    </row>
    <row r="16327" spans="1:10">
      <c r="A16327" s="17" t="s">
        <v>25829</v>
      </c>
      <c r="B16327" s="18" t="s">
        <v>351</v>
      </c>
      <c r="C16327" s="17" t="s">
        <v>164</v>
      </c>
      <c r="D16327" s="17" t="s">
        <v>166</v>
      </c>
      <c r="E16327" s="19">
        <v>43299.927777769997</v>
      </c>
      <c r="F16327" s="19">
        <v>43299.97222222</v>
      </c>
      <c r="G16327" s="9">
        <v>64</v>
      </c>
      <c r="H16327" s="9">
        <v>1</v>
      </c>
      <c r="I16327" s="9">
        <v>64</v>
      </c>
      <c r="J16327" s="17" t="s">
        <v>315</v>
      </c>
    </row>
    <row r="16328" spans="1:10">
      <c r="A16328" s="17" t="s">
        <v>25830</v>
      </c>
      <c r="B16328" s="18" t="s">
        <v>351</v>
      </c>
      <c r="C16328" s="17" t="s">
        <v>35</v>
      </c>
      <c r="D16328" s="17" t="s">
        <v>37</v>
      </c>
      <c r="E16328" s="19">
        <v>43223.834027769997</v>
      </c>
      <c r="F16328" s="19">
        <v>43223.87847222</v>
      </c>
      <c r="G16328" s="9">
        <v>64</v>
      </c>
      <c r="H16328" s="9">
        <v>1</v>
      </c>
      <c r="I16328" s="9">
        <v>64</v>
      </c>
      <c r="J16328" s="17" t="s">
        <v>315</v>
      </c>
    </row>
    <row r="16329" spans="1:10">
      <c r="A16329" s="17" t="s">
        <v>25412</v>
      </c>
      <c r="B16329" s="18" t="s">
        <v>351</v>
      </c>
      <c r="C16329" s="17" t="s">
        <v>110</v>
      </c>
      <c r="D16329" s="17" t="s">
        <v>111</v>
      </c>
      <c r="E16329" s="19">
        <v>40118.351388880001</v>
      </c>
      <c r="F16329" s="19">
        <v>40118.395833330003</v>
      </c>
      <c r="G16329" s="9">
        <v>64</v>
      </c>
      <c r="H16329" s="9">
        <v>1</v>
      </c>
      <c r="I16329" s="9">
        <v>64</v>
      </c>
      <c r="J16329" s="17" t="s">
        <v>315</v>
      </c>
    </row>
    <row r="16330" spans="1:10">
      <c r="A16330" s="17" t="s">
        <v>25831</v>
      </c>
      <c r="B16330" s="18" t="s">
        <v>351</v>
      </c>
      <c r="C16330" s="17" t="s">
        <v>175</v>
      </c>
      <c r="D16330" s="17" t="s">
        <v>178</v>
      </c>
      <c r="E16330" s="19">
        <v>41652.711111110002</v>
      </c>
      <c r="F16330" s="19">
        <v>41652.72222222</v>
      </c>
      <c r="G16330" s="9">
        <v>16</v>
      </c>
      <c r="H16330" s="9">
        <v>4</v>
      </c>
      <c r="I16330" s="9">
        <v>64</v>
      </c>
      <c r="J16330" s="17" t="s">
        <v>315</v>
      </c>
    </row>
    <row r="16331" spans="1:10">
      <c r="A16331" s="17" t="s">
        <v>25832</v>
      </c>
      <c r="B16331" s="18" t="s">
        <v>318</v>
      </c>
      <c r="C16331" s="17" t="s">
        <v>128</v>
      </c>
      <c r="D16331" s="17" t="s">
        <v>129</v>
      </c>
      <c r="E16331" s="19">
        <v>44418.711111110002</v>
      </c>
      <c r="F16331" s="19">
        <v>44418.754861109999</v>
      </c>
      <c r="G16331" s="9">
        <v>63</v>
      </c>
      <c r="H16331" s="9">
        <v>1</v>
      </c>
      <c r="I16331" s="9">
        <v>63</v>
      </c>
      <c r="J16331" s="17" t="s">
        <v>315</v>
      </c>
    </row>
    <row r="16332" spans="1:10">
      <c r="A16332" s="17" t="s">
        <v>25833</v>
      </c>
      <c r="B16332" s="18" t="s">
        <v>318</v>
      </c>
      <c r="C16332" s="17" t="s">
        <v>233</v>
      </c>
      <c r="D16332" s="17" t="s">
        <v>235</v>
      </c>
      <c r="E16332" s="19">
        <v>44688.81805555</v>
      </c>
      <c r="F16332" s="19">
        <v>44688.861805549997</v>
      </c>
      <c r="G16332" s="9">
        <v>63</v>
      </c>
      <c r="H16332" s="9">
        <v>1</v>
      </c>
      <c r="I16332" s="9">
        <v>63</v>
      </c>
      <c r="J16332" s="17" t="s">
        <v>315</v>
      </c>
    </row>
    <row r="16333" spans="1:10">
      <c r="A16333" s="17" t="s">
        <v>25834</v>
      </c>
      <c r="B16333" s="18" t="s">
        <v>318</v>
      </c>
      <c r="C16333" s="17" t="s">
        <v>201</v>
      </c>
      <c r="D16333" s="17" t="s">
        <v>248</v>
      </c>
      <c r="E16333" s="19">
        <v>44758.537499999999</v>
      </c>
      <c r="F16333" s="19">
        <v>44758.581250000003</v>
      </c>
      <c r="G16333" s="9">
        <v>63</v>
      </c>
      <c r="H16333" s="9">
        <v>1</v>
      </c>
      <c r="I16333" s="9">
        <v>63</v>
      </c>
      <c r="J16333" s="17" t="s">
        <v>315</v>
      </c>
    </row>
    <row r="16334" spans="1:10">
      <c r="A16334" s="17" t="s">
        <v>23256</v>
      </c>
      <c r="B16334" s="18" t="s">
        <v>351</v>
      </c>
      <c r="C16334" s="17" t="s">
        <v>35</v>
      </c>
      <c r="D16334" s="17" t="s">
        <v>37</v>
      </c>
      <c r="E16334" s="19">
        <v>41854.645833330003</v>
      </c>
      <c r="F16334" s="19">
        <v>41854.650694440003</v>
      </c>
      <c r="G16334" s="9">
        <v>7</v>
      </c>
      <c r="H16334" s="9">
        <v>9</v>
      </c>
      <c r="I16334" s="9">
        <v>63</v>
      </c>
      <c r="J16334" s="17" t="s">
        <v>315</v>
      </c>
    </row>
    <row r="16335" spans="1:10">
      <c r="A16335" s="17" t="s">
        <v>25835</v>
      </c>
      <c r="B16335" s="18" t="s">
        <v>351</v>
      </c>
      <c r="C16335" s="17" t="s">
        <v>174</v>
      </c>
      <c r="D16335" s="17" t="s">
        <v>304</v>
      </c>
      <c r="E16335" s="19">
        <v>39576.666666659999</v>
      </c>
      <c r="F16335" s="19">
        <v>39576.710416659997</v>
      </c>
      <c r="G16335" s="9">
        <v>63</v>
      </c>
      <c r="H16335" s="9">
        <v>1</v>
      </c>
      <c r="I16335" s="9">
        <v>63</v>
      </c>
      <c r="J16335" s="17" t="s">
        <v>315</v>
      </c>
    </row>
    <row r="16336" spans="1:10">
      <c r="A16336" s="17" t="s">
        <v>25836</v>
      </c>
      <c r="B16336" s="18" t="s">
        <v>351</v>
      </c>
      <c r="C16336" s="17" t="s">
        <v>29</v>
      </c>
      <c r="D16336" s="17" t="s">
        <v>31</v>
      </c>
      <c r="E16336" s="19">
        <v>43230.597916660001</v>
      </c>
      <c r="F16336" s="19">
        <v>43230.641666659998</v>
      </c>
      <c r="G16336" s="9">
        <v>63</v>
      </c>
      <c r="H16336" s="9">
        <v>1</v>
      </c>
      <c r="I16336" s="9">
        <v>63</v>
      </c>
      <c r="J16336" s="17" t="s">
        <v>315</v>
      </c>
    </row>
    <row r="16337" spans="1:10">
      <c r="A16337" s="17" t="s">
        <v>25837</v>
      </c>
      <c r="B16337" s="18" t="s">
        <v>318</v>
      </c>
      <c r="C16337" s="17" t="s">
        <v>276</v>
      </c>
      <c r="D16337" s="17" t="s">
        <v>276</v>
      </c>
      <c r="E16337" s="19">
        <v>39639.046527769999</v>
      </c>
      <c r="F16337" s="19">
        <v>39639.090277770003</v>
      </c>
      <c r="G16337" s="9">
        <v>63</v>
      </c>
      <c r="H16337" s="9">
        <v>1</v>
      </c>
      <c r="I16337" s="9">
        <v>63</v>
      </c>
      <c r="J16337" s="17" t="s">
        <v>315</v>
      </c>
    </row>
    <row r="16338" spans="1:10">
      <c r="A16338" s="17" t="s">
        <v>25838</v>
      </c>
      <c r="B16338" s="18" t="s">
        <v>318</v>
      </c>
      <c r="C16338" s="17" t="s">
        <v>131</v>
      </c>
      <c r="D16338" s="17" t="s">
        <v>132</v>
      </c>
      <c r="E16338" s="19">
        <v>42135.702777769999</v>
      </c>
      <c r="F16338" s="19">
        <v>42135.746527770003</v>
      </c>
      <c r="G16338" s="9">
        <v>63</v>
      </c>
      <c r="H16338" s="9">
        <v>1</v>
      </c>
      <c r="I16338" s="9">
        <v>63</v>
      </c>
      <c r="J16338" s="17" t="s">
        <v>315</v>
      </c>
    </row>
    <row r="16339" spans="1:10">
      <c r="A16339" s="17" t="s">
        <v>25839</v>
      </c>
      <c r="B16339" s="18" t="s">
        <v>351</v>
      </c>
      <c r="C16339" s="17" t="s">
        <v>64</v>
      </c>
      <c r="D16339" s="17" t="s">
        <v>64</v>
      </c>
      <c r="E16339" s="19">
        <v>43855.734722219997</v>
      </c>
      <c r="F16339" s="19">
        <v>43855.777777770003</v>
      </c>
      <c r="G16339" s="9">
        <v>62</v>
      </c>
      <c r="H16339" s="9">
        <v>1</v>
      </c>
      <c r="I16339" s="9">
        <v>62</v>
      </c>
      <c r="J16339" s="17" t="s">
        <v>315</v>
      </c>
    </row>
    <row r="16340" spans="1:10">
      <c r="A16340" s="17" t="s">
        <v>18993</v>
      </c>
      <c r="B16340" s="18" t="s">
        <v>351</v>
      </c>
      <c r="C16340" s="17" t="s">
        <v>179</v>
      </c>
      <c r="D16340" s="17" t="s">
        <v>181</v>
      </c>
      <c r="E16340" s="19">
        <v>45012.443749999999</v>
      </c>
      <c r="F16340" s="19">
        <v>45012.486805549997</v>
      </c>
      <c r="G16340" s="9">
        <v>62</v>
      </c>
      <c r="H16340" s="9">
        <v>1</v>
      </c>
      <c r="I16340" s="9">
        <v>62</v>
      </c>
      <c r="J16340" s="17" t="s">
        <v>315</v>
      </c>
    </row>
    <row r="16341" spans="1:10">
      <c r="A16341" s="17" t="s">
        <v>25840</v>
      </c>
      <c r="B16341" s="18" t="s">
        <v>314</v>
      </c>
      <c r="C16341" s="17" t="s">
        <v>249</v>
      </c>
      <c r="D16341" s="17" t="s">
        <v>250</v>
      </c>
      <c r="E16341" s="19">
        <v>43440.603472219998</v>
      </c>
      <c r="F16341" s="19">
        <v>43440.625</v>
      </c>
      <c r="G16341" s="9">
        <v>31</v>
      </c>
      <c r="H16341" s="9">
        <v>2</v>
      </c>
      <c r="I16341" s="9">
        <v>62</v>
      </c>
      <c r="J16341" s="17" t="s">
        <v>315</v>
      </c>
    </row>
    <row r="16342" spans="1:10">
      <c r="A16342" s="17" t="s">
        <v>15853</v>
      </c>
      <c r="B16342" s="18" t="s">
        <v>351</v>
      </c>
      <c r="C16342" s="17" t="s">
        <v>182</v>
      </c>
      <c r="D16342" s="17" t="s">
        <v>184</v>
      </c>
      <c r="E16342" s="19">
        <v>44614.734722219997</v>
      </c>
      <c r="F16342" s="19">
        <v>44614.777777770003</v>
      </c>
      <c r="G16342" s="9">
        <v>62</v>
      </c>
      <c r="H16342" s="9">
        <v>1</v>
      </c>
      <c r="I16342" s="9">
        <v>62</v>
      </c>
      <c r="J16342" s="17" t="s">
        <v>2498</v>
      </c>
    </row>
    <row r="16343" spans="1:10">
      <c r="A16343" s="17" t="s">
        <v>25841</v>
      </c>
      <c r="B16343" s="18" t="s">
        <v>351</v>
      </c>
      <c r="C16343" s="17" t="s">
        <v>182</v>
      </c>
      <c r="D16343" s="17" t="s">
        <v>185</v>
      </c>
      <c r="E16343" s="19">
        <v>44101.546527769999</v>
      </c>
      <c r="F16343" s="19">
        <v>44101.589583330002</v>
      </c>
      <c r="G16343" s="9">
        <v>62</v>
      </c>
      <c r="H16343" s="9">
        <v>1</v>
      </c>
      <c r="I16343" s="9">
        <v>62</v>
      </c>
      <c r="J16343" s="17" t="s">
        <v>2498</v>
      </c>
    </row>
    <row r="16344" spans="1:10">
      <c r="A16344" s="17" t="s">
        <v>8713</v>
      </c>
      <c r="B16344" s="18" t="s">
        <v>351</v>
      </c>
      <c r="C16344" s="17" t="s">
        <v>110</v>
      </c>
      <c r="D16344" s="17" t="s">
        <v>111</v>
      </c>
      <c r="E16344" s="19">
        <v>42566.949305549999</v>
      </c>
      <c r="F16344" s="19">
        <v>42566.992361110002</v>
      </c>
      <c r="G16344" s="9">
        <v>62</v>
      </c>
      <c r="H16344" s="9">
        <v>1</v>
      </c>
      <c r="I16344" s="9">
        <v>62</v>
      </c>
      <c r="J16344" s="17" t="s">
        <v>315</v>
      </c>
    </row>
    <row r="16345" spans="1:10">
      <c r="A16345" s="17" t="s">
        <v>25842</v>
      </c>
      <c r="B16345" s="18" t="s">
        <v>318</v>
      </c>
      <c r="C16345" s="17" t="s">
        <v>126</v>
      </c>
      <c r="D16345" s="17" t="s">
        <v>127</v>
      </c>
      <c r="E16345" s="19">
        <v>43110.632638880001</v>
      </c>
      <c r="F16345" s="19">
        <v>43110.675694439997</v>
      </c>
      <c r="G16345" s="9">
        <v>62</v>
      </c>
      <c r="H16345" s="9">
        <v>1</v>
      </c>
      <c r="I16345" s="9">
        <v>62</v>
      </c>
      <c r="J16345" s="17" t="s">
        <v>315</v>
      </c>
    </row>
    <row r="16346" spans="1:10">
      <c r="A16346" s="17" t="s">
        <v>23506</v>
      </c>
      <c r="B16346" s="18" t="s">
        <v>351</v>
      </c>
      <c r="C16346" s="17" t="s">
        <v>99</v>
      </c>
      <c r="D16346" s="17" t="s">
        <v>102</v>
      </c>
      <c r="E16346" s="19">
        <v>45040.335416659997</v>
      </c>
      <c r="F16346" s="19">
        <v>45040.37847222</v>
      </c>
      <c r="G16346" s="9">
        <v>62</v>
      </c>
      <c r="H16346" s="9">
        <v>1</v>
      </c>
      <c r="I16346" s="9">
        <v>62</v>
      </c>
      <c r="J16346" s="17" t="s">
        <v>2498</v>
      </c>
    </row>
    <row r="16347" spans="1:10">
      <c r="A16347" s="17" t="s">
        <v>25843</v>
      </c>
      <c r="B16347" s="18" t="s">
        <v>318</v>
      </c>
      <c r="C16347" s="17" t="s">
        <v>223</v>
      </c>
      <c r="D16347" s="17" t="s">
        <v>226</v>
      </c>
      <c r="E16347" s="19">
        <v>44362.34583333</v>
      </c>
      <c r="F16347" s="19">
        <v>44362.388888879999</v>
      </c>
      <c r="G16347" s="9">
        <v>62</v>
      </c>
      <c r="H16347" s="9">
        <v>1</v>
      </c>
      <c r="I16347" s="9">
        <v>62</v>
      </c>
      <c r="J16347" s="17" t="s">
        <v>315</v>
      </c>
    </row>
    <row r="16348" spans="1:10">
      <c r="A16348" s="17" t="s">
        <v>25844</v>
      </c>
      <c r="B16348" s="18" t="s">
        <v>318</v>
      </c>
      <c r="C16348" s="17" t="s">
        <v>202</v>
      </c>
      <c r="D16348" s="17" t="s">
        <v>203</v>
      </c>
      <c r="E16348" s="19">
        <v>39533.998611110001</v>
      </c>
      <c r="F16348" s="19">
        <v>39534.041666659999</v>
      </c>
      <c r="G16348" s="9">
        <v>62</v>
      </c>
      <c r="H16348" s="9">
        <v>1</v>
      </c>
      <c r="I16348" s="9">
        <v>62</v>
      </c>
      <c r="J16348" s="17" t="s">
        <v>315</v>
      </c>
    </row>
    <row r="16349" spans="1:10">
      <c r="A16349" s="17" t="s">
        <v>15192</v>
      </c>
      <c r="B16349" s="18" t="s">
        <v>351</v>
      </c>
      <c r="C16349" s="17" t="s">
        <v>99</v>
      </c>
      <c r="D16349" s="17" t="s">
        <v>101</v>
      </c>
      <c r="E16349" s="19">
        <v>40687.588888879996</v>
      </c>
      <c r="F16349" s="19">
        <v>40687.63194444</v>
      </c>
      <c r="G16349" s="9">
        <v>62</v>
      </c>
      <c r="H16349" s="9">
        <v>1</v>
      </c>
      <c r="I16349" s="9">
        <v>62</v>
      </c>
      <c r="J16349" s="17" t="s">
        <v>315</v>
      </c>
    </row>
    <row r="16350" spans="1:10">
      <c r="A16350" s="17" t="s">
        <v>25845</v>
      </c>
      <c r="B16350" s="18" t="s">
        <v>351</v>
      </c>
      <c r="C16350" s="17" t="s">
        <v>236</v>
      </c>
      <c r="D16350" s="17" t="s">
        <v>238</v>
      </c>
      <c r="E16350" s="19">
        <v>44984.6875</v>
      </c>
      <c r="F16350" s="19">
        <v>44984.729861109998</v>
      </c>
      <c r="G16350" s="9">
        <v>61</v>
      </c>
      <c r="H16350" s="9">
        <v>1</v>
      </c>
      <c r="I16350" s="9">
        <v>61</v>
      </c>
      <c r="J16350" s="17" t="s">
        <v>315</v>
      </c>
    </row>
    <row r="16351" spans="1:10">
      <c r="A16351" s="17" t="s">
        <v>21280</v>
      </c>
      <c r="B16351" s="18" t="s">
        <v>351</v>
      </c>
      <c r="C16351" s="17" t="s">
        <v>157</v>
      </c>
      <c r="D16351" s="17" t="s">
        <v>159</v>
      </c>
      <c r="E16351" s="19">
        <v>41456.804861110002</v>
      </c>
      <c r="F16351" s="19">
        <v>41456.84722222</v>
      </c>
      <c r="G16351" s="9">
        <v>61</v>
      </c>
      <c r="H16351" s="9">
        <v>1</v>
      </c>
      <c r="I16351" s="9">
        <v>61</v>
      </c>
      <c r="J16351" s="17" t="s">
        <v>315</v>
      </c>
    </row>
    <row r="16352" spans="1:10">
      <c r="A16352" s="17" t="s">
        <v>25846</v>
      </c>
      <c r="B16352" s="18" t="s">
        <v>314</v>
      </c>
      <c r="C16352" s="17" t="s">
        <v>79</v>
      </c>
      <c r="D16352" s="17" t="s">
        <v>168</v>
      </c>
      <c r="E16352" s="19">
        <v>42354.784027770002</v>
      </c>
      <c r="F16352" s="19">
        <v>42354.826388879999</v>
      </c>
      <c r="G16352" s="9">
        <v>61</v>
      </c>
      <c r="H16352" s="9">
        <v>1</v>
      </c>
      <c r="I16352" s="9">
        <v>61</v>
      </c>
      <c r="J16352" s="17" t="s">
        <v>315</v>
      </c>
    </row>
    <row r="16353" spans="1:10">
      <c r="A16353" s="17" t="s">
        <v>25847</v>
      </c>
      <c r="B16353" s="18" t="s">
        <v>351</v>
      </c>
      <c r="C16353" s="17" t="s">
        <v>236</v>
      </c>
      <c r="D16353" s="17" t="s">
        <v>237</v>
      </c>
      <c r="E16353" s="19">
        <v>42335.405555550002</v>
      </c>
      <c r="F16353" s="19">
        <v>42335.447916659999</v>
      </c>
      <c r="G16353" s="9">
        <v>61</v>
      </c>
      <c r="H16353" s="9">
        <v>1</v>
      </c>
      <c r="I16353" s="9">
        <v>61</v>
      </c>
      <c r="J16353" s="17" t="s">
        <v>315</v>
      </c>
    </row>
    <row r="16354" spans="1:10">
      <c r="A16354" s="17" t="s">
        <v>418</v>
      </c>
      <c r="B16354" s="18" t="s">
        <v>314</v>
      </c>
      <c r="C16354" s="17" t="s">
        <v>56</v>
      </c>
      <c r="D16354" s="17" t="s">
        <v>57</v>
      </c>
      <c r="E16354" s="19">
        <v>41847.554861110002</v>
      </c>
      <c r="F16354" s="19">
        <v>41847.59722222</v>
      </c>
      <c r="G16354" s="9">
        <v>61</v>
      </c>
      <c r="H16354" s="9">
        <v>1</v>
      </c>
      <c r="I16354" s="9">
        <v>61</v>
      </c>
      <c r="J16354" s="17" t="s">
        <v>2498</v>
      </c>
    </row>
    <row r="16355" spans="1:10">
      <c r="A16355" s="17" t="s">
        <v>25848</v>
      </c>
      <c r="B16355" s="18" t="s">
        <v>351</v>
      </c>
      <c r="C16355" s="17" t="s">
        <v>243</v>
      </c>
      <c r="D16355" s="17" t="s">
        <v>246</v>
      </c>
      <c r="E16355" s="19">
        <v>41305.586805550003</v>
      </c>
      <c r="F16355" s="19">
        <v>41305.629166660001</v>
      </c>
      <c r="G16355" s="9">
        <v>61</v>
      </c>
      <c r="H16355" s="9">
        <v>1</v>
      </c>
      <c r="I16355" s="9">
        <v>61</v>
      </c>
      <c r="J16355" s="17" t="s">
        <v>315</v>
      </c>
    </row>
    <row r="16356" spans="1:10">
      <c r="A16356" s="17" t="s">
        <v>25849</v>
      </c>
      <c r="B16356" s="18" t="s">
        <v>318</v>
      </c>
      <c r="C16356" s="17" t="s">
        <v>188</v>
      </c>
      <c r="D16356" s="17" t="s">
        <v>189</v>
      </c>
      <c r="E16356" s="19">
        <v>40770.650694440003</v>
      </c>
      <c r="F16356" s="19">
        <v>40770.69305555</v>
      </c>
      <c r="G16356" s="9">
        <v>61</v>
      </c>
      <c r="H16356" s="9">
        <v>1</v>
      </c>
      <c r="I16356" s="9">
        <v>61</v>
      </c>
      <c r="J16356" s="17" t="s">
        <v>315</v>
      </c>
    </row>
    <row r="16357" spans="1:10">
      <c r="A16357" s="17" t="s">
        <v>25850</v>
      </c>
      <c r="B16357" s="18" t="s">
        <v>318</v>
      </c>
      <c r="C16357" s="17" t="s">
        <v>58</v>
      </c>
      <c r="D16357" s="17" t="s">
        <v>59</v>
      </c>
      <c r="E16357" s="19">
        <v>40706.653472220001</v>
      </c>
      <c r="F16357" s="19">
        <v>40706.695833329999</v>
      </c>
      <c r="G16357" s="9">
        <v>61</v>
      </c>
      <c r="H16357" s="9">
        <v>1</v>
      </c>
      <c r="I16357" s="9">
        <v>61</v>
      </c>
      <c r="J16357" s="17" t="s">
        <v>315</v>
      </c>
    </row>
    <row r="16358" spans="1:10">
      <c r="A16358" s="17" t="s">
        <v>25851</v>
      </c>
      <c r="B16358" s="18" t="s">
        <v>318</v>
      </c>
      <c r="C16358" s="17" t="s">
        <v>139</v>
      </c>
      <c r="D16358" s="17" t="s">
        <v>140</v>
      </c>
      <c r="E16358" s="19">
        <v>42178.447916659999</v>
      </c>
      <c r="F16358" s="19">
        <v>42178.490277769997</v>
      </c>
      <c r="G16358" s="9">
        <v>61</v>
      </c>
      <c r="H16358" s="9">
        <v>1</v>
      </c>
      <c r="I16358" s="9">
        <v>61</v>
      </c>
      <c r="J16358" s="17" t="s">
        <v>315</v>
      </c>
    </row>
    <row r="16359" spans="1:10">
      <c r="A16359" s="17" t="s">
        <v>25852</v>
      </c>
      <c r="B16359" s="18" t="s">
        <v>351</v>
      </c>
      <c r="C16359" s="17" t="s">
        <v>179</v>
      </c>
      <c r="D16359" s="17" t="s">
        <v>181</v>
      </c>
      <c r="E16359" s="19">
        <v>41803.712500000001</v>
      </c>
      <c r="F16359" s="19">
        <v>41803.754861109999</v>
      </c>
      <c r="G16359" s="9">
        <v>61</v>
      </c>
      <c r="H16359" s="9">
        <v>1</v>
      </c>
      <c r="I16359" s="9">
        <v>61</v>
      </c>
      <c r="J16359" s="17" t="s">
        <v>315</v>
      </c>
    </row>
    <row r="16360" spans="1:10">
      <c r="A16360" s="17" t="s">
        <v>25853</v>
      </c>
      <c r="B16360" s="18" t="s">
        <v>351</v>
      </c>
      <c r="C16360" s="17" t="s">
        <v>182</v>
      </c>
      <c r="D16360" s="17" t="s">
        <v>184</v>
      </c>
      <c r="E16360" s="19">
        <v>44403.416666659999</v>
      </c>
      <c r="F16360" s="19">
        <v>44403.427083330003</v>
      </c>
      <c r="G16360" s="9">
        <v>15</v>
      </c>
      <c r="H16360" s="9">
        <v>4</v>
      </c>
      <c r="I16360" s="9">
        <v>60</v>
      </c>
      <c r="J16360" s="17" t="s">
        <v>315</v>
      </c>
    </row>
    <row r="16361" spans="1:10">
      <c r="A16361" s="17" t="s">
        <v>25854</v>
      </c>
      <c r="B16361" s="18" t="s">
        <v>318</v>
      </c>
      <c r="C16361" s="17" t="s">
        <v>202</v>
      </c>
      <c r="D16361" s="17" t="s">
        <v>205</v>
      </c>
      <c r="E16361" s="19">
        <v>44532.612500000003</v>
      </c>
      <c r="F16361" s="19">
        <v>44532.633333329999</v>
      </c>
      <c r="G16361" s="9">
        <v>30</v>
      </c>
      <c r="H16361" s="9">
        <v>2</v>
      </c>
      <c r="I16361" s="9">
        <v>60</v>
      </c>
      <c r="J16361" s="17" t="s">
        <v>315</v>
      </c>
    </row>
    <row r="16362" spans="1:10">
      <c r="A16362" s="17" t="s">
        <v>25855</v>
      </c>
      <c r="B16362" s="18" t="s">
        <v>351</v>
      </c>
      <c r="C16362" s="17" t="s">
        <v>172</v>
      </c>
      <c r="D16362" s="17" t="s">
        <v>174</v>
      </c>
      <c r="E16362" s="19">
        <v>44179.326388879999</v>
      </c>
      <c r="F16362" s="19">
        <v>44179.368055550003</v>
      </c>
      <c r="G16362" s="9">
        <v>60</v>
      </c>
      <c r="H16362" s="9">
        <v>1</v>
      </c>
      <c r="I16362" s="9">
        <v>60</v>
      </c>
      <c r="J16362" s="17" t="s">
        <v>2498</v>
      </c>
    </row>
    <row r="16363" spans="1:10">
      <c r="A16363" s="17" t="s">
        <v>25856</v>
      </c>
      <c r="B16363" s="18" t="s">
        <v>351</v>
      </c>
      <c r="C16363" s="17" t="s">
        <v>64</v>
      </c>
      <c r="D16363" s="17" t="s">
        <v>64</v>
      </c>
      <c r="E16363" s="19">
        <v>40701.764583329998</v>
      </c>
      <c r="F16363" s="19">
        <v>40701.785416660001</v>
      </c>
      <c r="G16363" s="9">
        <v>30</v>
      </c>
      <c r="H16363" s="9">
        <v>2</v>
      </c>
      <c r="I16363" s="9">
        <v>60</v>
      </c>
      <c r="J16363" s="17" t="s">
        <v>315</v>
      </c>
    </row>
    <row r="16364" spans="1:10">
      <c r="A16364" s="17" t="s">
        <v>25857</v>
      </c>
      <c r="B16364" s="18" t="s">
        <v>318</v>
      </c>
      <c r="C16364" s="17" t="s">
        <v>113</v>
      </c>
      <c r="D16364" s="17" t="s">
        <v>115</v>
      </c>
      <c r="E16364" s="19">
        <v>41404.395833330003</v>
      </c>
      <c r="F16364" s="19">
        <v>41404.4375</v>
      </c>
      <c r="G16364" s="9">
        <v>60</v>
      </c>
      <c r="H16364" s="9">
        <v>1</v>
      </c>
      <c r="I16364" s="9">
        <v>60</v>
      </c>
      <c r="J16364" s="17" t="s">
        <v>2498</v>
      </c>
    </row>
    <row r="16365" spans="1:10">
      <c r="A16365" s="17" t="s">
        <v>25858</v>
      </c>
      <c r="B16365" s="18" t="s">
        <v>351</v>
      </c>
      <c r="C16365" s="17" t="s">
        <v>179</v>
      </c>
      <c r="D16365" s="17" t="s">
        <v>181</v>
      </c>
      <c r="E16365" s="19">
        <v>45297.66527777</v>
      </c>
      <c r="F16365" s="19">
        <v>45297.673611110004</v>
      </c>
      <c r="G16365" s="9">
        <v>12</v>
      </c>
      <c r="H16365" s="9">
        <v>5</v>
      </c>
      <c r="I16365" s="9">
        <v>60</v>
      </c>
      <c r="J16365" s="17" t="s">
        <v>315</v>
      </c>
    </row>
    <row r="16366" spans="1:10">
      <c r="A16366" s="17" t="s">
        <v>4692</v>
      </c>
      <c r="B16366" s="18" t="s">
        <v>351</v>
      </c>
      <c r="C16366" s="17" t="s">
        <v>110</v>
      </c>
      <c r="D16366" s="17" t="s">
        <v>112</v>
      </c>
      <c r="E16366" s="19">
        <v>43633.81944444</v>
      </c>
      <c r="F16366" s="19">
        <v>43633.840277770003</v>
      </c>
      <c r="G16366" s="9">
        <v>30</v>
      </c>
      <c r="H16366" s="9">
        <v>2</v>
      </c>
      <c r="I16366" s="9">
        <v>60</v>
      </c>
      <c r="J16366" s="17" t="s">
        <v>315</v>
      </c>
    </row>
    <row r="16367" spans="1:10">
      <c r="A16367" s="17" t="s">
        <v>25859</v>
      </c>
      <c r="B16367" s="18" t="s">
        <v>314</v>
      </c>
      <c r="C16367" s="17" t="s">
        <v>298</v>
      </c>
      <c r="D16367" s="17" t="s">
        <v>300</v>
      </c>
      <c r="E16367" s="19">
        <v>40157.65625</v>
      </c>
      <c r="F16367" s="19">
        <v>40157.697916659999</v>
      </c>
      <c r="G16367" s="9">
        <v>60</v>
      </c>
      <c r="H16367" s="9">
        <v>1</v>
      </c>
      <c r="I16367" s="9">
        <v>60</v>
      </c>
      <c r="J16367" s="17" t="s">
        <v>315</v>
      </c>
    </row>
    <row r="16368" spans="1:10">
      <c r="A16368" s="17" t="s">
        <v>25860</v>
      </c>
      <c r="B16368" s="18" t="s">
        <v>351</v>
      </c>
      <c r="C16368" s="17" t="s">
        <v>175</v>
      </c>
      <c r="D16368" s="17" t="s">
        <v>178</v>
      </c>
      <c r="E16368" s="19">
        <v>43906.629166660001</v>
      </c>
      <c r="F16368" s="19">
        <v>43906.639583329998</v>
      </c>
      <c r="G16368" s="9">
        <v>15</v>
      </c>
      <c r="H16368" s="9">
        <v>4</v>
      </c>
      <c r="I16368" s="9">
        <v>60</v>
      </c>
      <c r="J16368" s="17" t="s">
        <v>315</v>
      </c>
    </row>
    <row r="16369" spans="1:10">
      <c r="A16369" s="17" t="s">
        <v>25861</v>
      </c>
      <c r="B16369" s="18" t="s">
        <v>351</v>
      </c>
      <c r="C16369" s="17" t="s">
        <v>41</v>
      </c>
      <c r="D16369" s="17" t="s">
        <v>43</v>
      </c>
      <c r="E16369" s="19">
        <v>44273.5625</v>
      </c>
      <c r="F16369" s="19">
        <v>44273.572916659999</v>
      </c>
      <c r="G16369" s="9">
        <v>15</v>
      </c>
      <c r="H16369" s="9">
        <v>4</v>
      </c>
      <c r="I16369" s="9">
        <v>60</v>
      </c>
      <c r="J16369" s="17" t="s">
        <v>315</v>
      </c>
    </row>
    <row r="16370" spans="1:10">
      <c r="A16370" s="17" t="s">
        <v>25862</v>
      </c>
      <c r="B16370" s="18" t="s">
        <v>314</v>
      </c>
      <c r="C16370" s="17" t="s">
        <v>146</v>
      </c>
      <c r="D16370" s="17" t="s">
        <v>148</v>
      </c>
      <c r="E16370" s="19">
        <v>40806.4375</v>
      </c>
      <c r="F16370" s="19">
        <v>40806.451388879999</v>
      </c>
      <c r="G16370" s="9">
        <v>20</v>
      </c>
      <c r="H16370" s="9">
        <v>3</v>
      </c>
      <c r="I16370" s="9">
        <v>60</v>
      </c>
      <c r="J16370" s="17" t="s">
        <v>315</v>
      </c>
    </row>
    <row r="16371" spans="1:10">
      <c r="A16371" s="17" t="s">
        <v>15008</v>
      </c>
      <c r="B16371" s="18" t="s">
        <v>318</v>
      </c>
      <c r="C16371" s="17" t="s">
        <v>128</v>
      </c>
      <c r="D16371" s="17" t="s">
        <v>130</v>
      </c>
      <c r="E16371" s="19">
        <v>44055.859722219997</v>
      </c>
      <c r="F16371" s="19">
        <v>44055.873611110001</v>
      </c>
      <c r="G16371" s="9">
        <v>20</v>
      </c>
      <c r="H16371" s="9">
        <v>3</v>
      </c>
      <c r="I16371" s="9">
        <v>60</v>
      </c>
      <c r="J16371" s="17" t="s">
        <v>315</v>
      </c>
    </row>
    <row r="16372" spans="1:10">
      <c r="A16372" s="17" t="s">
        <v>25863</v>
      </c>
      <c r="B16372" s="18" t="s">
        <v>318</v>
      </c>
      <c r="C16372" s="17" t="s">
        <v>223</v>
      </c>
      <c r="D16372" s="17" t="s">
        <v>225</v>
      </c>
      <c r="E16372" s="19">
        <v>45473.454861110004</v>
      </c>
      <c r="F16372" s="19">
        <v>45473.47569444</v>
      </c>
      <c r="G16372" s="9">
        <v>30</v>
      </c>
      <c r="H16372" s="9">
        <v>2</v>
      </c>
      <c r="I16372" s="9">
        <v>60</v>
      </c>
      <c r="J16372" s="17" t="s">
        <v>315</v>
      </c>
    </row>
    <row r="16373" spans="1:10">
      <c r="A16373" s="17" t="s">
        <v>25864</v>
      </c>
      <c r="B16373" s="18" t="s">
        <v>318</v>
      </c>
      <c r="C16373" s="17" t="s">
        <v>217</v>
      </c>
      <c r="D16373" s="17" t="s">
        <v>219</v>
      </c>
      <c r="E16373" s="19">
        <v>41950.672222219997</v>
      </c>
      <c r="F16373" s="19">
        <v>41950.740277769997</v>
      </c>
      <c r="G16373" s="9">
        <v>98</v>
      </c>
      <c r="H16373" s="9">
        <v>1</v>
      </c>
      <c r="I16373" s="9">
        <v>60</v>
      </c>
      <c r="J16373" s="17" t="s">
        <v>315</v>
      </c>
    </row>
    <row r="16374" spans="1:10">
      <c r="A16374" s="17" t="s">
        <v>25865</v>
      </c>
      <c r="B16374" s="18" t="s">
        <v>351</v>
      </c>
      <c r="C16374" s="17" t="s">
        <v>182</v>
      </c>
      <c r="D16374" s="17" t="s">
        <v>181</v>
      </c>
      <c r="E16374" s="19">
        <v>41827.56944444</v>
      </c>
      <c r="F16374" s="19">
        <v>41827.611111110004</v>
      </c>
      <c r="G16374" s="9">
        <v>60</v>
      </c>
      <c r="H16374" s="9">
        <v>1</v>
      </c>
      <c r="I16374" s="9">
        <v>60</v>
      </c>
      <c r="J16374" s="17" t="s">
        <v>315</v>
      </c>
    </row>
    <row r="16375" spans="1:10">
      <c r="A16375" s="17" t="s">
        <v>25866</v>
      </c>
      <c r="B16375" s="18" t="s">
        <v>351</v>
      </c>
      <c r="C16375" s="17" t="s">
        <v>104</v>
      </c>
      <c r="D16375" s="17" t="s">
        <v>104</v>
      </c>
      <c r="E16375" s="19">
        <v>43161.517361110004</v>
      </c>
      <c r="F16375" s="19">
        <v>43161.53125</v>
      </c>
      <c r="G16375" s="9">
        <v>20</v>
      </c>
      <c r="H16375" s="9">
        <v>3</v>
      </c>
      <c r="I16375" s="9">
        <v>60</v>
      </c>
      <c r="J16375" s="17" t="s">
        <v>315</v>
      </c>
    </row>
    <row r="16376" spans="1:10">
      <c r="A16376" s="17" t="s">
        <v>25867</v>
      </c>
      <c r="B16376" s="18" t="s">
        <v>351</v>
      </c>
      <c r="C16376" s="17" t="s">
        <v>182</v>
      </c>
      <c r="D16376" s="17" t="s">
        <v>183</v>
      </c>
      <c r="E16376" s="19">
        <v>44747.40972222</v>
      </c>
      <c r="F16376" s="19">
        <v>44747.420138879999</v>
      </c>
      <c r="G16376" s="9">
        <v>15</v>
      </c>
      <c r="H16376" s="9">
        <v>4</v>
      </c>
      <c r="I16376" s="9">
        <v>60</v>
      </c>
      <c r="J16376" s="17" t="s">
        <v>315</v>
      </c>
    </row>
    <row r="16377" spans="1:10">
      <c r="A16377" s="17" t="s">
        <v>3466</v>
      </c>
      <c r="B16377" s="18" t="s">
        <v>351</v>
      </c>
      <c r="C16377" s="17" t="s">
        <v>64</v>
      </c>
      <c r="D16377" s="17" t="s">
        <v>64</v>
      </c>
      <c r="E16377" s="19">
        <v>42367.387499999997</v>
      </c>
      <c r="F16377" s="19">
        <v>42367.397916659997</v>
      </c>
      <c r="G16377" s="9">
        <v>15</v>
      </c>
      <c r="H16377" s="9">
        <v>4</v>
      </c>
      <c r="I16377" s="9">
        <v>60</v>
      </c>
      <c r="J16377" s="17" t="s">
        <v>315</v>
      </c>
    </row>
    <row r="16378" spans="1:10">
      <c r="A16378" s="17" t="s">
        <v>25868</v>
      </c>
      <c r="B16378" s="18" t="s">
        <v>318</v>
      </c>
      <c r="C16378" s="17" t="s">
        <v>233</v>
      </c>
      <c r="D16378" s="17" t="s">
        <v>234</v>
      </c>
      <c r="E16378" s="19">
        <v>44633.422916659998</v>
      </c>
      <c r="F16378" s="19">
        <v>44633.464583330002</v>
      </c>
      <c r="G16378" s="9">
        <v>60</v>
      </c>
      <c r="H16378" s="9">
        <v>1</v>
      </c>
      <c r="I16378" s="9">
        <v>60</v>
      </c>
      <c r="J16378" s="17" t="s">
        <v>315</v>
      </c>
    </row>
    <row r="16379" spans="1:10">
      <c r="A16379" s="17" t="s">
        <v>25869</v>
      </c>
      <c r="B16379" s="18" t="s">
        <v>351</v>
      </c>
      <c r="C16379" s="17" t="s">
        <v>175</v>
      </c>
      <c r="D16379" s="17" t="s">
        <v>157</v>
      </c>
      <c r="E16379" s="19">
        <v>41676.00347222</v>
      </c>
      <c r="F16379" s="19">
        <v>41676.013888879999</v>
      </c>
      <c r="G16379" s="9">
        <v>15</v>
      </c>
      <c r="H16379" s="9">
        <v>4</v>
      </c>
      <c r="I16379" s="9">
        <v>60</v>
      </c>
      <c r="J16379" s="17" t="s">
        <v>315</v>
      </c>
    </row>
    <row r="16380" spans="1:10">
      <c r="A16380" s="17" t="s">
        <v>25870</v>
      </c>
      <c r="B16380" s="18" t="s">
        <v>351</v>
      </c>
      <c r="C16380" s="17" t="s">
        <v>104</v>
      </c>
      <c r="D16380" s="17" t="s">
        <v>104</v>
      </c>
      <c r="E16380" s="19">
        <v>43906.395833330003</v>
      </c>
      <c r="F16380" s="19">
        <v>43906.40972222</v>
      </c>
      <c r="G16380" s="9">
        <v>20</v>
      </c>
      <c r="H16380" s="9">
        <v>3</v>
      </c>
      <c r="I16380" s="9">
        <v>60</v>
      </c>
      <c r="J16380" s="17" t="s">
        <v>315</v>
      </c>
    </row>
    <row r="16381" spans="1:10">
      <c r="A16381" s="17" t="s">
        <v>25871</v>
      </c>
      <c r="B16381" s="18" t="s">
        <v>318</v>
      </c>
      <c r="C16381" s="17" t="s">
        <v>217</v>
      </c>
      <c r="D16381" s="17" t="s">
        <v>219</v>
      </c>
      <c r="E16381" s="19">
        <v>41705.572916659999</v>
      </c>
      <c r="F16381" s="19">
        <v>41705.586805550003</v>
      </c>
      <c r="G16381" s="9">
        <v>20</v>
      </c>
      <c r="H16381" s="9">
        <v>3</v>
      </c>
      <c r="I16381" s="9">
        <v>60</v>
      </c>
      <c r="J16381" s="17" t="s">
        <v>315</v>
      </c>
    </row>
    <row r="16382" spans="1:10">
      <c r="A16382" s="17" t="s">
        <v>25872</v>
      </c>
      <c r="B16382" s="18" t="s">
        <v>351</v>
      </c>
      <c r="C16382" s="17" t="s">
        <v>110</v>
      </c>
      <c r="D16382" s="17" t="s">
        <v>111</v>
      </c>
      <c r="E16382" s="19">
        <v>43394.697916659999</v>
      </c>
      <c r="F16382" s="19">
        <v>43394.71875</v>
      </c>
      <c r="G16382" s="9">
        <v>30</v>
      </c>
      <c r="H16382" s="9">
        <v>2</v>
      </c>
      <c r="I16382" s="9">
        <v>60</v>
      </c>
      <c r="J16382" s="17" t="s">
        <v>315</v>
      </c>
    </row>
    <row r="16383" spans="1:10">
      <c r="A16383" s="17" t="s">
        <v>11030</v>
      </c>
      <c r="B16383" s="18" t="s">
        <v>351</v>
      </c>
      <c r="C16383" s="17" t="s">
        <v>60</v>
      </c>
      <c r="D16383" s="17" t="s">
        <v>63</v>
      </c>
      <c r="E16383" s="19">
        <v>44186.680555550003</v>
      </c>
      <c r="F16383" s="19">
        <v>44186.69097222</v>
      </c>
      <c r="G16383" s="9">
        <v>15</v>
      </c>
      <c r="H16383" s="9">
        <v>4</v>
      </c>
      <c r="I16383" s="9">
        <v>60</v>
      </c>
      <c r="J16383" s="17" t="s">
        <v>315</v>
      </c>
    </row>
    <row r="16384" spans="1:10">
      <c r="A16384" s="17" t="s">
        <v>25873</v>
      </c>
      <c r="B16384" s="18" t="s">
        <v>351</v>
      </c>
      <c r="C16384" s="17" t="s">
        <v>175</v>
      </c>
      <c r="D16384" s="17" t="s">
        <v>157</v>
      </c>
      <c r="E16384" s="19">
        <v>43524.59375</v>
      </c>
      <c r="F16384" s="19">
        <v>43524.635416659999</v>
      </c>
      <c r="G16384" s="9">
        <v>60</v>
      </c>
      <c r="H16384" s="9">
        <v>1</v>
      </c>
      <c r="I16384" s="9">
        <v>60</v>
      </c>
      <c r="J16384" s="17" t="s">
        <v>315</v>
      </c>
    </row>
    <row r="16385" spans="1:10">
      <c r="A16385" s="17" t="s">
        <v>25874</v>
      </c>
      <c r="B16385" s="18" t="s">
        <v>318</v>
      </c>
      <c r="C16385" s="17" t="s">
        <v>139</v>
      </c>
      <c r="D16385" s="17" t="s">
        <v>140</v>
      </c>
      <c r="E16385" s="19">
        <v>41517.770833330003</v>
      </c>
      <c r="F16385" s="19">
        <v>41517.791666659999</v>
      </c>
      <c r="G16385" s="9">
        <v>30</v>
      </c>
      <c r="H16385" s="9">
        <v>2</v>
      </c>
      <c r="I16385" s="9">
        <v>60</v>
      </c>
      <c r="J16385" s="17" t="s">
        <v>315</v>
      </c>
    </row>
    <row r="16386" spans="1:10">
      <c r="A16386" s="17" t="s">
        <v>25875</v>
      </c>
      <c r="B16386" s="18" t="s">
        <v>351</v>
      </c>
      <c r="C16386" s="17" t="s">
        <v>35</v>
      </c>
      <c r="D16386" s="17" t="s">
        <v>38</v>
      </c>
      <c r="E16386" s="19">
        <v>43799.954861110004</v>
      </c>
      <c r="F16386" s="19">
        <v>43799.96875</v>
      </c>
      <c r="G16386" s="9">
        <v>20</v>
      </c>
      <c r="H16386" s="9">
        <v>3</v>
      </c>
      <c r="I16386" s="9">
        <v>60</v>
      </c>
      <c r="J16386" s="17" t="s">
        <v>315</v>
      </c>
    </row>
    <row r="16387" spans="1:10">
      <c r="A16387" s="17" t="s">
        <v>25876</v>
      </c>
      <c r="B16387" s="18" t="s">
        <v>318</v>
      </c>
      <c r="C16387" s="17" t="s">
        <v>223</v>
      </c>
      <c r="D16387" s="17" t="s">
        <v>225</v>
      </c>
      <c r="E16387" s="19">
        <v>41416.759722219998</v>
      </c>
      <c r="F16387" s="19">
        <v>41416.801388879998</v>
      </c>
      <c r="G16387" s="9">
        <v>60</v>
      </c>
      <c r="H16387" s="9">
        <v>1</v>
      </c>
      <c r="I16387" s="9">
        <v>60</v>
      </c>
      <c r="J16387" s="17" t="s">
        <v>315</v>
      </c>
    </row>
    <row r="16388" spans="1:10">
      <c r="A16388" s="17" t="s">
        <v>25877</v>
      </c>
      <c r="B16388" s="18" t="s">
        <v>351</v>
      </c>
      <c r="C16388" s="17" t="s">
        <v>243</v>
      </c>
      <c r="D16388" s="17" t="s">
        <v>244</v>
      </c>
      <c r="E16388" s="19">
        <v>42432.739583330003</v>
      </c>
      <c r="F16388" s="19">
        <v>42432.75347222</v>
      </c>
      <c r="G16388" s="9">
        <v>20</v>
      </c>
      <c r="H16388" s="9">
        <v>3</v>
      </c>
      <c r="I16388" s="9">
        <v>60</v>
      </c>
      <c r="J16388" s="17" t="s">
        <v>315</v>
      </c>
    </row>
    <row r="16389" spans="1:10">
      <c r="A16389" s="17" t="s">
        <v>25878</v>
      </c>
      <c r="B16389" s="18" t="s">
        <v>318</v>
      </c>
      <c r="C16389" s="17" t="s">
        <v>131</v>
      </c>
      <c r="D16389" s="17" t="s">
        <v>132</v>
      </c>
      <c r="E16389" s="19">
        <v>45514.548611110004</v>
      </c>
      <c r="F16389" s="19">
        <v>45514.590277770003</v>
      </c>
      <c r="G16389" s="9">
        <v>60</v>
      </c>
      <c r="H16389" s="9">
        <v>1</v>
      </c>
      <c r="I16389" s="9">
        <v>60</v>
      </c>
      <c r="J16389" s="17" t="s">
        <v>315</v>
      </c>
    </row>
    <row r="16390" spans="1:10">
      <c r="A16390" s="17" t="s">
        <v>25879</v>
      </c>
      <c r="B16390" s="18" t="s">
        <v>318</v>
      </c>
      <c r="C16390" s="17" t="s">
        <v>126</v>
      </c>
      <c r="D16390" s="17" t="s">
        <v>127</v>
      </c>
      <c r="E16390" s="19">
        <v>43236.427083330003</v>
      </c>
      <c r="F16390" s="19">
        <v>43236.447916659999</v>
      </c>
      <c r="G16390" s="9">
        <v>30</v>
      </c>
      <c r="H16390" s="9">
        <v>2</v>
      </c>
      <c r="I16390" s="9">
        <v>60</v>
      </c>
      <c r="J16390" s="17" t="s">
        <v>315</v>
      </c>
    </row>
    <row r="16391" spans="1:10">
      <c r="A16391" s="17" t="s">
        <v>25880</v>
      </c>
      <c r="B16391" s="18" t="s">
        <v>318</v>
      </c>
      <c r="C16391" s="17" t="s">
        <v>223</v>
      </c>
      <c r="D16391" s="17" t="s">
        <v>224</v>
      </c>
      <c r="E16391" s="19">
        <v>43017.504166660001</v>
      </c>
      <c r="F16391" s="19">
        <v>43017.545833329998</v>
      </c>
      <c r="G16391" s="9">
        <v>60</v>
      </c>
      <c r="H16391" s="9">
        <v>1</v>
      </c>
      <c r="I16391" s="9">
        <v>60</v>
      </c>
      <c r="J16391" s="17" t="s">
        <v>315</v>
      </c>
    </row>
    <row r="16392" spans="1:10">
      <c r="A16392" s="17" t="s">
        <v>537</v>
      </c>
      <c r="B16392" s="18" t="s">
        <v>351</v>
      </c>
      <c r="C16392" s="17" t="s">
        <v>60</v>
      </c>
      <c r="D16392" s="17" t="s">
        <v>63</v>
      </c>
      <c r="E16392" s="19">
        <v>44914.736111110004</v>
      </c>
      <c r="F16392" s="19">
        <v>44914.75</v>
      </c>
      <c r="G16392" s="9">
        <v>20</v>
      </c>
      <c r="H16392" s="9">
        <v>3</v>
      </c>
      <c r="I16392" s="9">
        <v>60</v>
      </c>
      <c r="J16392" s="17" t="s">
        <v>315</v>
      </c>
    </row>
    <row r="16393" spans="1:10">
      <c r="A16393" s="17" t="s">
        <v>14776</v>
      </c>
      <c r="B16393" s="18" t="s">
        <v>351</v>
      </c>
      <c r="C16393" s="17" t="s">
        <v>104</v>
      </c>
      <c r="D16393" s="17" t="s">
        <v>104</v>
      </c>
      <c r="E16393" s="19">
        <v>41529.618750000001</v>
      </c>
      <c r="F16393" s="19">
        <v>41529.65972222</v>
      </c>
      <c r="G16393" s="9">
        <v>59</v>
      </c>
      <c r="H16393" s="9">
        <v>1</v>
      </c>
      <c r="I16393" s="9">
        <v>59</v>
      </c>
      <c r="J16393" s="17" t="s">
        <v>315</v>
      </c>
    </row>
    <row r="16394" spans="1:10">
      <c r="A16394" s="17" t="s">
        <v>15393</v>
      </c>
      <c r="B16394" s="18" t="s">
        <v>318</v>
      </c>
      <c r="C16394" s="17" t="s">
        <v>276</v>
      </c>
      <c r="D16394" s="17" t="s">
        <v>276</v>
      </c>
      <c r="E16394" s="19">
        <v>42937.554861110002</v>
      </c>
      <c r="F16394" s="19">
        <v>42937.59583333</v>
      </c>
      <c r="G16394" s="9">
        <v>59</v>
      </c>
      <c r="H16394" s="9">
        <v>1</v>
      </c>
      <c r="I16394" s="9">
        <v>59</v>
      </c>
      <c r="J16394" s="17" t="s">
        <v>315</v>
      </c>
    </row>
    <row r="16395" spans="1:10">
      <c r="A16395" s="17" t="s">
        <v>4059</v>
      </c>
      <c r="B16395" s="18" t="s">
        <v>351</v>
      </c>
      <c r="C16395" s="17" t="s">
        <v>173</v>
      </c>
      <c r="D16395" s="17" t="s">
        <v>202</v>
      </c>
      <c r="E16395" s="19">
        <v>40368.66180555</v>
      </c>
      <c r="F16395" s="19">
        <v>40368.702777769999</v>
      </c>
      <c r="G16395" s="9">
        <v>59</v>
      </c>
      <c r="H16395" s="9">
        <v>1</v>
      </c>
      <c r="I16395" s="9">
        <v>59</v>
      </c>
      <c r="J16395" s="17" t="s">
        <v>315</v>
      </c>
    </row>
    <row r="16396" spans="1:10">
      <c r="A16396" s="17" t="s">
        <v>25881</v>
      </c>
      <c r="B16396" s="18" t="s">
        <v>314</v>
      </c>
      <c r="C16396" s="17" t="s">
        <v>220</v>
      </c>
      <c r="D16396" s="17" t="s">
        <v>221</v>
      </c>
      <c r="E16396" s="19">
        <v>45026.445138880001</v>
      </c>
      <c r="F16396" s="19">
        <v>45026.486111110004</v>
      </c>
      <c r="G16396" s="9">
        <v>59</v>
      </c>
      <c r="H16396" s="9">
        <v>1</v>
      </c>
      <c r="I16396" s="9">
        <v>59</v>
      </c>
      <c r="J16396" s="17" t="s">
        <v>315</v>
      </c>
    </row>
    <row r="16397" spans="1:10">
      <c r="A16397" s="17" t="s">
        <v>25882</v>
      </c>
      <c r="B16397" s="18" t="s">
        <v>314</v>
      </c>
      <c r="C16397" s="17" t="s">
        <v>220</v>
      </c>
      <c r="D16397" s="17" t="s">
        <v>221</v>
      </c>
      <c r="E16397" s="19">
        <v>43216.422222219997</v>
      </c>
      <c r="F16397" s="19">
        <v>43216.463194440003</v>
      </c>
      <c r="G16397" s="9">
        <v>59</v>
      </c>
      <c r="H16397" s="9">
        <v>1</v>
      </c>
      <c r="I16397" s="9">
        <v>59</v>
      </c>
      <c r="J16397" s="17" t="s">
        <v>315</v>
      </c>
    </row>
    <row r="16398" spans="1:10">
      <c r="A16398" s="17" t="s">
        <v>25883</v>
      </c>
      <c r="B16398" s="18" t="s">
        <v>351</v>
      </c>
      <c r="C16398" s="17" t="s">
        <v>236</v>
      </c>
      <c r="D16398" s="17" t="s">
        <v>237</v>
      </c>
      <c r="E16398" s="19">
        <v>40829.78333333</v>
      </c>
      <c r="F16398" s="19">
        <v>40829.824305549999</v>
      </c>
      <c r="G16398" s="9">
        <v>59</v>
      </c>
      <c r="H16398" s="9">
        <v>1</v>
      </c>
      <c r="I16398" s="9">
        <v>59</v>
      </c>
      <c r="J16398" s="17" t="s">
        <v>315</v>
      </c>
    </row>
    <row r="16399" spans="1:10">
      <c r="A16399" s="17" t="s">
        <v>25884</v>
      </c>
      <c r="B16399" s="18" t="s">
        <v>314</v>
      </c>
      <c r="C16399" s="17" t="s">
        <v>94</v>
      </c>
      <c r="D16399" s="17" t="s">
        <v>198</v>
      </c>
      <c r="E16399" s="19">
        <v>42304.854861109998</v>
      </c>
      <c r="F16399" s="19">
        <v>42304.895833330003</v>
      </c>
      <c r="G16399" s="9">
        <v>59</v>
      </c>
      <c r="H16399" s="9">
        <v>1</v>
      </c>
      <c r="I16399" s="9">
        <v>59</v>
      </c>
      <c r="J16399" s="17" t="s">
        <v>2498</v>
      </c>
    </row>
    <row r="16400" spans="1:10">
      <c r="A16400" s="17" t="s">
        <v>25885</v>
      </c>
      <c r="B16400" s="18" t="s">
        <v>351</v>
      </c>
      <c r="C16400" s="17" t="s">
        <v>35</v>
      </c>
      <c r="D16400" s="17" t="s">
        <v>36</v>
      </c>
      <c r="E16400" s="19">
        <v>39575.955555549997</v>
      </c>
      <c r="F16400" s="19">
        <v>39575.996527770003</v>
      </c>
      <c r="G16400" s="9">
        <v>59</v>
      </c>
      <c r="H16400" s="9">
        <v>1</v>
      </c>
      <c r="I16400" s="9">
        <v>59</v>
      </c>
      <c r="J16400" s="17" t="s">
        <v>315</v>
      </c>
    </row>
    <row r="16401" spans="1:10">
      <c r="A16401" s="17" t="s">
        <v>25886</v>
      </c>
      <c r="B16401" s="18" t="s">
        <v>318</v>
      </c>
      <c r="C16401" s="17" t="s">
        <v>202</v>
      </c>
      <c r="D16401" s="17" t="s">
        <v>203</v>
      </c>
      <c r="E16401" s="19">
        <v>42872.612500000003</v>
      </c>
      <c r="F16401" s="19">
        <v>42872.652777770003</v>
      </c>
      <c r="G16401" s="9">
        <v>58</v>
      </c>
      <c r="H16401" s="9">
        <v>1</v>
      </c>
      <c r="I16401" s="9">
        <v>58</v>
      </c>
      <c r="J16401" s="17" t="s">
        <v>315</v>
      </c>
    </row>
    <row r="16402" spans="1:10">
      <c r="A16402" s="17" t="s">
        <v>1431</v>
      </c>
      <c r="B16402" s="18" t="s">
        <v>318</v>
      </c>
      <c r="C16402" s="17" t="s">
        <v>68</v>
      </c>
      <c r="D16402" s="17" t="s">
        <v>69</v>
      </c>
      <c r="E16402" s="19">
        <v>40295.508333329999</v>
      </c>
      <c r="F16402" s="19">
        <v>40295.548611110004</v>
      </c>
      <c r="G16402" s="9">
        <v>58</v>
      </c>
      <c r="H16402" s="9">
        <v>1</v>
      </c>
      <c r="I16402" s="9">
        <v>58</v>
      </c>
      <c r="J16402" s="17" t="s">
        <v>2498</v>
      </c>
    </row>
    <row r="16403" spans="1:10">
      <c r="A16403" s="17" t="s">
        <v>25887</v>
      </c>
      <c r="B16403" s="18" t="s">
        <v>318</v>
      </c>
      <c r="C16403" s="17" t="s">
        <v>188</v>
      </c>
      <c r="D16403" s="17" t="s">
        <v>40</v>
      </c>
      <c r="E16403" s="19">
        <v>42256.806944440003</v>
      </c>
      <c r="F16403" s="19">
        <v>42256.84722222</v>
      </c>
      <c r="G16403" s="9">
        <v>58</v>
      </c>
      <c r="H16403" s="9">
        <v>1</v>
      </c>
      <c r="I16403" s="9">
        <v>58</v>
      </c>
      <c r="J16403" s="17" t="s">
        <v>315</v>
      </c>
    </row>
    <row r="16404" spans="1:10">
      <c r="A16404" s="17" t="s">
        <v>25888</v>
      </c>
      <c r="B16404" s="18" t="s">
        <v>318</v>
      </c>
      <c r="C16404" s="17" t="s">
        <v>202</v>
      </c>
      <c r="D16404" s="17" t="s">
        <v>203</v>
      </c>
      <c r="E16404" s="19">
        <v>41969.041666659999</v>
      </c>
      <c r="F16404" s="19">
        <v>41969.061805550002</v>
      </c>
      <c r="G16404" s="9">
        <v>29</v>
      </c>
      <c r="H16404" s="9">
        <v>2</v>
      </c>
      <c r="I16404" s="9">
        <v>58</v>
      </c>
      <c r="J16404" s="17" t="s">
        <v>315</v>
      </c>
    </row>
    <row r="16405" spans="1:10">
      <c r="A16405" s="17" t="s">
        <v>25889</v>
      </c>
      <c r="B16405" s="18" t="s">
        <v>351</v>
      </c>
      <c r="C16405" s="17" t="s">
        <v>110</v>
      </c>
      <c r="D16405" s="17" t="s">
        <v>111</v>
      </c>
      <c r="E16405" s="19">
        <v>40252.681944440003</v>
      </c>
      <c r="F16405" s="19">
        <v>40252.72222222</v>
      </c>
      <c r="G16405" s="9">
        <v>58</v>
      </c>
      <c r="H16405" s="9">
        <v>1</v>
      </c>
      <c r="I16405" s="9">
        <v>58</v>
      </c>
      <c r="J16405" s="17" t="s">
        <v>315</v>
      </c>
    </row>
    <row r="16406" spans="1:10">
      <c r="A16406" s="17" t="s">
        <v>3508</v>
      </c>
      <c r="B16406" s="18" t="s">
        <v>318</v>
      </c>
      <c r="C16406" s="17" t="s">
        <v>133</v>
      </c>
      <c r="D16406" s="17" t="s">
        <v>87</v>
      </c>
      <c r="E16406" s="19">
        <v>39705.876388880002</v>
      </c>
      <c r="F16406" s="19">
        <v>39705.916666659999</v>
      </c>
      <c r="G16406" s="9">
        <v>58</v>
      </c>
      <c r="H16406" s="9">
        <v>1</v>
      </c>
      <c r="I16406" s="9">
        <v>58</v>
      </c>
      <c r="J16406" s="17" t="s">
        <v>2498</v>
      </c>
    </row>
    <row r="16407" spans="1:10">
      <c r="A16407" s="17" t="s">
        <v>9402</v>
      </c>
      <c r="B16407" s="18" t="s">
        <v>318</v>
      </c>
      <c r="C16407" s="17" t="s">
        <v>227</v>
      </c>
      <c r="D16407" s="17" t="s">
        <v>229</v>
      </c>
      <c r="E16407" s="19">
        <v>40933.450694439998</v>
      </c>
      <c r="F16407" s="19">
        <v>40933.47083333</v>
      </c>
      <c r="G16407" s="9">
        <v>29</v>
      </c>
      <c r="H16407" s="9">
        <v>2</v>
      </c>
      <c r="I16407" s="9">
        <v>58</v>
      </c>
      <c r="J16407" s="17" t="s">
        <v>315</v>
      </c>
    </row>
    <row r="16408" spans="1:10">
      <c r="A16408" s="17" t="s">
        <v>9304</v>
      </c>
      <c r="B16408" s="18" t="s">
        <v>351</v>
      </c>
      <c r="C16408" s="17" t="s">
        <v>110</v>
      </c>
      <c r="D16408" s="17" t="s">
        <v>111</v>
      </c>
      <c r="E16408" s="19">
        <v>45136.521527769997</v>
      </c>
      <c r="F16408" s="19">
        <v>45136.541666659999</v>
      </c>
      <c r="G16408" s="9">
        <v>29</v>
      </c>
      <c r="H16408" s="9">
        <v>2</v>
      </c>
      <c r="I16408" s="9">
        <v>58</v>
      </c>
      <c r="J16408" s="17" t="s">
        <v>315</v>
      </c>
    </row>
    <row r="16409" spans="1:10">
      <c r="A16409" s="17" t="s">
        <v>25890</v>
      </c>
      <c r="B16409" s="18" t="s">
        <v>318</v>
      </c>
      <c r="C16409" s="17" t="s">
        <v>188</v>
      </c>
      <c r="D16409" s="17" t="s">
        <v>189</v>
      </c>
      <c r="E16409" s="19">
        <v>44421.71875</v>
      </c>
      <c r="F16409" s="19">
        <v>44421.738888879998</v>
      </c>
      <c r="G16409" s="9">
        <v>29</v>
      </c>
      <c r="H16409" s="9">
        <v>2</v>
      </c>
      <c r="I16409" s="9">
        <v>58</v>
      </c>
      <c r="J16409" s="17" t="s">
        <v>315</v>
      </c>
    </row>
    <row r="16410" spans="1:10">
      <c r="A16410" s="17" t="s">
        <v>25891</v>
      </c>
      <c r="B16410" s="18" t="s">
        <v>318</v>
      </c>
      <c r="C16410" s="17" t="s">
        <v>126</v>
      </c>
      <c r="D16410" s="17" t="s">
        <v>127</v>
      </c>
      <c r="E16410" s="19">
        <v>44035.400694440003</v>
      </c>
      <c r="F16410" s="19">
        <v>44035.44097222</v>
      </c>
      <c r="G16410" s="9">
        <v>58</v>
      </c>
      <c r="H16410" s="9">
        <v>1</v>
      </c>
      <c r="I16410" s="9">
        <v>58</v>
      </c>
      <c r="J16410" s="17" t="s">
        <v>315</v>
      </c>
    </row>
    <row r="16411" spans="1:10">
      <c r="A16411" s="17" t="s">
        <v>25892</v>
      </c>
      <c r="B16411" s="18" t="s">
        <v>351</v>
      </c>
      <c r="C16411" s="17" t="s">
        <v>99</v>
      </c>
      <c r="D16411" s="17" t="s">
        <v>101</v>
      </c>
      <c r="E16411" s="19">
        <v>45391.372916660002</v>
      </c>
      <c r="F16411" s="19">
        <v>45391.41319444</v>
      </c>
      <c r="G16411" s="9">
        <v>58</v>
      </c>
      <c r="H16411" s="9">
        <v>1</v>
      </c>
      <c r="I16411" s="9">
        <v>58</v>
      </c>
      <c r="J16411" s="17" t="s">
        <v>315</v>
      </c>
    </row>
    <row r="16412" spans="1:10">
      <c r="A16412" s="17" t="s">
        <v>25893</v>
      </c>
      <c r="B16412" s="18" t="s">
        <v>351</v>
      </c>
      <c r="C16412" s="17" t="s">
        <v>99</v>
      </c>
      <c r="D16412" s="17" t="s">
        <v>100</v>
      </c>
      <c r="E16412" s="19">
        <v>40676.681944440003</v>
      </c>
      <c r="F16412" s="19">
        <v>40676.72222222</v>
      </c>
      <c r="G16412" s="9">
        <v>58</v>
      </c>
      <c r="H16412" s="9">
        <v>1</v>
      </c>
      <c r="I16412" s="9">
        <v>58</v>
      </c>
      <c r="J16412" s="17" t="s">
        <v>315</v>
      </c>
    </row>
    <row r="16413" spans="1:10">
      <c r="A16413" s="17" t="s">
        <v>25894</v>
      </c>
      <c r="B16413" s="18" t="s">
        <v>351</v>
      </c>
      <c r="C16413" s="17" t="s">
        <v>179</v>
      </c>
      <c r="D16413" s="17" t="s">
        <v>180</v>
      </c>
      <c r="E16413" s="19">
        <v>45009.710416659997</v>
      </c>
      <c r="F16413" s="19">
        <v>45009.75</v>
      </c>
      <c r="G16413" s="9">
        <v>57</v>
      </c>
      <c r="H16413" s="9">
        <v>1</v>
      </c>
      <c r="I16413" s="9">
        <v>57</v>
      </c>
      <c r="J16413" s="17" t="s">
        <v>315</v>
      </c>
    </row>
    <row r="16414" spans="1:10">
      <c r="A16414" s="17" t="s">
        <v>25895</v>
      </c>
      <c r="B16414" s="18" t="s">
        <v>351</v>
      </c>
      <c r="C16414" s="17" t="s">
        <v>164</v>
      </c>
      <c r="D16414" s="17" t="s">
        <v>165</v>
      </c>
      <c r="E16414" s="19">
        <v>45525.634722219998</v>
      </c>
      <c r="F16414" s="19">
        <v>45525.674305549997</v>
      </c>
      <c r="G16414" s="9">
        <v>57</v>
      </c>
      <c r="H16414" s="9">
        <v>1</v>
      </c>
      <c r="I16414" s="9">
        <v>57</v>
      </c>
      <c r="J16414" s="17" t="s">
        <v>315</v>
      </c>
    </row>
    <row r="16415" spans="1:10">
      <c r="A16415" s="17" t="s">
        <v>25896</v>
      </c>
      <c r="B16415" s="18" t="s">
        <v>351</v>
      </c>
      <c r="C16415" s="17" t="s">
        <v>110</v>
      </c>
      <c r="D16415" s="17" t="s">
        <v>112</v>
      </c>
      <c r="E16415" s="19">
        <v>43096.522916659997</v>
      </c>
      <c r="F16415" s="19">
        <v>43096.5625</v>
      </c>
      <c r="G16415" s="9">
        <v>57</v>
      </c>
      <c r="H16415" s="9">
        <v>1</v>
      </c>
      <c r="I16415" s="9">
        <v>57</v>
      </c>
      <c r="J16415" s="17" t="s">
        <v>2498</v>
      </c>
    </row>
    <row r="16416" spans="1:10">
      <c r="A16416" s="17" t="s">
        <v>25897</v>
      </c>
      <c r="B16416" s="18" t="s">
        <v>318</v>
      </c>
      <c r="C16416" s="17" t="s">
        <v>276</v>
      </c>
      <c r="D16416" s="17" t="s">
        <v>276</v>
      </c>
      <c r="E16416" s="19">
        <v>42775.322916659999</v>
      </c>
      <c r="F16416" s="19">
        <v>42775.362500000003</v>
      </c>
      <c r="G16416" s="9">
        <v>57</v>
      </c>
      <c r="H16416" s="9">
        <v>1</v>
      </c>
      <c r="I16416" s="9">
        <v>57</v>
      </c>
      <c r="J16416" s="17" t="s">
        <v>315</v>
      </c>
    </row>
    <row r="16417" spans="1:10">
      <c r="A16417" s="17" t="s">
        <v>25898</v>
      </c>
      <c r="B16417" s="18" t="s">
        <v>351</v>
      </c>
      <c r="C16417" s="17" t="s">
        <v>157</v>
      </c>
      <c r="D16417" s="17" t="s">
        <v>158</v>
      </c>
      <c r="E16417" s="19">
        <v>45103.724999999999</v>
      </c>
      <c r="F16417" s="19">
        <v>45103.764583329998</v>
      </c>
      <c r="G16417" s="9">
        <v>57</v>
      </c>
      <c r="H16417" s="9">
        <v>1</v>
      </c>
      <c r="I16417" s="9">
        <v>57</v>
      </c>
      <c r="J16417" s="17" t="s">
        <v>315</v>
      </c>
    </row>
    <row r="16418" spans="1:10">
      <c r="A16418" s="17" t="s">
        <v>3541</v>
      </c>
      <c r="B16418" s="18" t="s">
        <v>351</v>
      </c>
      <c r="C16418" s="17" t="s">
        <v>29</v>
      </c>
      <c r="D16418" s="17" t="s">
        <v>34</v>
      </c>
      <c r="E16418" s="19">
        <v>39600.636805549999</v>
      </c>
      <c r="F16418" s="19">
        <v>39600.676388879998</v>
      </c>
      <c r="G16418" s="9">
        <v>57</v>
      </c>
      <c r="H16418" s="9">
        <v>1</v>
      </c>
      <c r="I16418" s="9">
        <v>57</v>
      </c>
      <c r="J16418" s="17" t="s">
        <v>315</v>
      </c>
    </row>
    <row r="16419" spans="1:10">
      <c r="A16419" s="17" t="s">
        <v>4008</v>
      </c>
      <c r="B16419" s="18" t="s">
        <v>351</v>
      </c>
      <c r="C16419" s="17" t="s">
        <v>179</v>
      </c>
      <c r="D16419" s="17" t="s">
        <v>181</v>
      </c>
      <c r="E16419" s="19">
        <v>45616.679861110002</v>
      </c>
      <c r="F16419" s="19">
        <v>45616.719444440001</v>
      </c>
      <c r="G16419" s="9">
        <v>57</v>
      </c>
      <c r="H16419" s="9">
        <v>1</v>
      </c>
      <c r="I16419" s="9">
        <v>57</v>
      </c>
      <c r="J16419" s="17" t="s">
        <v>2498</v>
      </c>
    </row>
    <row r="16420" spans="1:10">
      <c r="A16420" s="17" t="s">
        <v>25899</v>
      </c>
      <c r="B16420" s="18" t="s">
        <v>318</v>
      </c>
      <c r="C16420" s="17" t="s">
        <v>143</v>
      </c>
      <c r="D16420" s="17" t="s">
        <v>143</v>
      </c>
      <c r="E16420" s="19">
        <v>43115.545833329998</v>
      </c>
      <c r="F16420" s="19">
        <v>43115.585416659997</v>
      </c>
      <c r="G16420" s="9">
        <v>57</v>
      </c>
      <c r="H16420" s="9">
        <v>1</v>
      </c>
      <c r="I16420" s="9">
        <v>57</v>
      </c>
      <c r="J16420" s="17" t="s">
        <v>315</v>
      </c>
    </row>
    <row r="16421" spans="1:10">
      <c r="A16421" s="17" t="s">
        <v>15561</v>
      </c>
      <c r="B16421" s="18" t="s">
        <v>351</v>
      </c>
      <c r="C16421" s="17" t="s">
        <v>99</v>
      </c>
      <c r="D16421" s="17" t="s">
        <v>102</v>
      </c>
      <c r="E16421" s="19">
        <v>44137.541666659999</v>
      </c>
      <c r="F16421" s="19">
        <v>44137.581250000003</v>
      </c>
      <c r="G16421" s="9">
        <v>57</v>
      </c>
      <c r="H16421" s="9">
        <v>1</v>
      </c>
      <c r="I16421" s="9">
        <v>57</v>
      </c>
      <c r="J16421" s="17" t="s">
        <v>315</v>
      </c>
    </row>
    <row r="16422" spans="1:10">
      <c r="A16422" s="17" t="s">
        <v>18961</v>
      </c>
      <c r="B16422" s="18" t="s">
        <v>351</v>
      </c>
      <c r="C16422" s="17" t="s">
        <v>175</v>
      </c>
      <c r="D16422" s="17" t="s">
        <v>178</v>
      </c>
      <c r="E16422" s="19">
        <v>43112.59583333</v>
      </c>
      <c r="F16422" s="19">
        <v>43112.635416659999</v>
      </c>
      <c r="G16422" s="9">
        <v>57</v>
      </c>
      <c r="H16422" s="9">
        <v>1</v>
      </c>
      <c r="I16422" s="9">
        <v>57</v>
      </c>
      <c r="J16422" s="17" t="s">
        <v>2498</v>
      </c>
    </row>
    <row r="16423" spans="1:10">
      <c r="A16423" s="17" t="s">
        <v>25900</v>
      </c>
      <c r="B16423" s="18" t="s">
        <v>351</v>
      </c>
      <c r="C16423" s="17" t="s">
        <v>100</v>
      </c>
      <c r="D16423" s="17" t="s">
        <v>87</v>
      </c>
      <c r="E16423" s="19">
        <v>42135.79027777</v>
      </c>
      <c r="F16423" s="19">
        <v>42135.829861110004</v>
      </c>
      <c r="G16423" s="9">
        <v>57</v>
      </c>
      <c r="H16423" s="9">
        <v>1</v>
      </c>
      <c r="I16423" s="9">
        <v>57</v>
      </c>
      <c r="J16423" s="17" t="s">
        <v>315</v>
      </c>
    </row>
    <row r="16424" spans="1:10">
      <c r="A16424" s="17" t="s">
        <v>25901</v>
      </c>
      <c r="B16424" s="18" t="s">
        <v>318</v>
      </c>
      <c r="C16424" s="17" t="s">
        <v>202</v>
      </c>
      <c r="D16424" s="17" t="s">
        <v>205</v>
      </c>
      <c r="E16424" s="19">
        <v>40155.839583330002</v>
      </c>
      <c r="F16424" s="19">
        <v>40155.87847222</v>
      </c>
      <c r="G16424" s="9">
        <v>56</v>
      </c>
      <c r="H16424" s="9">
        <v>1</v>
      </c>
      <c r="I16424" s="9">
        <v>56</v>
      </c>
      <c r="J16424" s="17" t="s">
        <v>315</v>
      </c>
    </row>
    <row r="16425" spans="1:10">
      <c r="A16425" s="17" t="s">
        <v>25902</v>
      </c>
      <c r="B16425" s="18" t="s">
        <v>318</v>
      </c>
      <c r="C16425" s="17" t="s">
        <v>188</v>
      </c>
      <c r="D16425" s="17" t="s">
        <v>40</v>
      </c>
      <c r="E16425" s="19">
        <v>45490.440277770002</v>
      </c>
      <c r="F16425" s="19">
        <v>45490.479166659999</v>
      </c>
      <c r="G16425" s="9">
        <v>56</v>
      </c>
      <c r="H16425" s="9">
        <v>1</v>
      </c>
      <c r="I16425" s="9">
        <v>56</v>
      </c>
      <c r="J16425" s="17" t="s">
        <v>315</v>
      </c>
    </row>
    <row r="16426" spans="1:10">
      <c r="A16426" s="17" t="s">
        <v>25903</v>
      </c>
      <c r="B16426" s="18" t="s">
        <v>318</v>
      </c>
      <c r="C16426" s="17" t="s">
        <v>240</v>
      </c>
      <c r="D16426" s="17" t="s">
        <v>106</v>
      </c>
      <c r="E16426" s="19">
        <v>41306.632638880001</v>
      </c>
      <c r="F16426" s="19">
        <v>41306.642361110004</v>
      </c>
      <c r="G16426" s="9">
        <v>14</v>
      </c>
      <c r="H16426" s="9">
        <v>4</v>
      </c>
      <c r="I16426" s="9">
        <v>56</v>
      </c>
      <c r="J16426" s="17" t="s">
        <v>315</v>
      </c>
    </row>
    <row r="16427" spans="1:10">
      <c r="A16427" s="17" t="s">
        <v>21857</v>
      </c>
      <c r="B16427" s="18" t="s">
        <v>318</v>
      </c>
      <c r="C16427" s="17" t="s">
        <v>39</v>
      </c>
      <c r="D16427" s="17" t="s">
        <v>40</v>
      </c>
      <c r="E16427" s="19">
        <v>42061.448611109998</v>
      </c>
      <c r="F16427" s="19">
        <v>42061.487500000003</v>
      </c>
      <c r="G16427" s="9">
        <v>56</v>
      </c>
      <c r="H16427" s="9">
        <v>1</v>
      </c>
      <c r="I16427" s="9">
        <v>56</v>
      </c>
      <c r="J16427" s="17" t="s">
        <v>315</v>
      </c>
    </row>
    <row r="16428" spans="1:10">
      <c r="A16428" s="17" t="s">
        <v>25904</v>
      </c>
      <c r="B16428" s="18" t="s">
        <v>318</v>
      </c>
      <c r="C16428" s="17" t="s">
        <v>113</v>
      </c>
      <c r="D16428" s="17" t="s">
        <v>114</v>
      </c>
      <c r="E16428" s="19">
        <v>45537.902083330002</v>
      </c>
      <c r="F16428" s="19">
        <v>45537.94097222</v>
      </c>
      <c r="G16428" s="9">
        <v>56</v>
      </c>
      <c r="H16428" s="9">
        <v>1</v>
      </c>
      <c r="I16428" s="9">
        <v>56</v>
      </c>
      <c r="J16428" s="17" t="s">
        <v>315</v>
      </c>
    </row>
    <row r="16429" spans="1:10">
      <c r="A16429" s="17" t="s">
        <v>25905</v>
      </c>
      <c r="B16429" s="18" t="s">
        <v>351</v>
      </c>
      <c r="C16429" s="17" t="s">
        <v>60</v>
      </c>
      <c r="D16429" s="17" t="s">
        <v>61</v>
      </c>
      <c r="E16429" s="19">
        <v>42742.551388879998</v>
      </c>
      <c r="F16429" s="19">
        <v>42742.590277770003</v>
      </c>
      <c r="G16429" s="9">
        <v>56</v>
      </c>
      <c r="H16429" s="9">
        <v>1</v>
      </c>
      <c r="I16429" s="9">
        <v>56</v>
      </c>
      <c r="J16429" s="17" t="s">
        <v>315</v>
      </c>
    </row>
    <row r="16430" spans="1:10">
      <c r="A16430" s="17" t="s">
        <v>25906</v>
      </c>
      <c r="B16430" s="18" t="s">
        <v>318</v>
      </c>
      <c r="C16430" s="17" t="s">
        <v>126</v>
      </c>
      <c r="D16430" s="17" t="s">
        <v>127</v>
      </c>
      <c r="E16430" s="19">
        <v>41396.506249999999</v>
      </c>
      <c r="F16430" s="19">
        <v>41396.545138879999</v>
      </c>
      <c r="G16430" s="9">
        <v>56</v>
      </c>
      <c r="H16430" s="9">
        <v>1</v>
      </c>
      <c r="I16430" s="9">
        <v>56</v>
      </c>
      <c r="J16430" s="17" t="s">
        <v>315</v>
      </c>
    </row>
    <row r="16431" spans="1:10">
      <c r="A16431" s="17" t="s">
        <v>25904</v>
      </c>
      <c r="B16431" s="18" t="s">
        <v>351</v>
      </c>
      <c r="C16431" s="17" t="s">
        <v>182</v>
      </c>
      <c r="D16431" s="17" t="s">
        <v>184</v>
      </c>
      <c r="E16431" s="19">
        <v>41096.529166660002</v>
      </c>
      <c r="F16431" s="19">
        <v>41096.56805555</v>
      </c>
      <c r="G16431" s="9">
        <v>56</v>
      </c>
      <c r="H16431" s="9">
        <v>1</v>
      </c>
      <c r="I16431" s="9">
        <v>56</v>
      </c>
      <c r="J16431" s="17" t="s">
        <v>315</v>
      </c>
    </row>
    <row r="16432" spans="1:10">
      <c r="A16432" s="17" t="s">
        <v>25907</v>
      </c>
      <c r="B16432" s="18" t="s">
        <v>351</v>
      </c>
      <c r="C16432" s="17" t="s">
        <v>99</v>
      </c>
      <c r="D16432" s="17" t="s">
        <v>101</v>
      </c>
      <c r="E16432" s="19">
        <v>39989.680555550003</v>
      </c>
      <c r="F16432" s="19">
        <v>39989.719444440001</v>
      </c>
      <c r="G16432" s="9">
        <v>56</v>
      </c>
      <c r="H16432" s="9">
        <v>1</v>
      </c>
      <c r="I16432" s="9">
        <v>56</v>
      </c>
      <c r="J16432" s="17" t="s">
        <v>315</v>
      </c>
    </row>
    <row r="16433" spans="1:10">
      <c r="A16433" s="17" t="s">
        <v>10899</v>
      </c>
      <c r="B16433" s="18" t="s">
        <v>314</v>
      </c>
      <c r="C16433" s="17" t="s">
        <v>146</v>
      </c>
      <c r="D16433" s="17" t="s">
        <v>147</v>
      </c>
      <c r="E16433" s="19">
        <v>43384.513194439998</v>
      </c>
      <c r="F16433" s="19">
        <v>43384.552083330003</v>
      </c>
      <c r="G16433" s="9">
        <v>56</v>
      </c>
      <c r="H16433" s="9">
        <v>1</v>
      </c>
      <c r="I16433" s="9">
        <v>56</v>
      </c>
      <c r="J16433" s="17" t="s">
        <v>315</v>
      </c>
    </row>
    <row r="16434" spans="1:10">
      <c r="A16434" s="17" t="s">
        <v>24609</v>
      </c>
      <c r="B16434" s="18" t="s">
        <v>318</v>
      </c>
      <c r="C16434" s="17" t="s">
        <v>152</v>
      </c>
      <c r="D16434" s="17" t="s">
        <v>152</v>
      </c>
      <c r="E16434" s="19">
        <v>40352.78472222</v>
      </c>
      <c r="F16434" s="19">
        <v>40352.823611109998</v>
      </c>
      <c r="G16434" s="9">
        <v>56</v>
      </c>
      <c r="H16434" s="9">
        <v>1</v>
      </c>
      <c r="I16434" s="9">
        <v>56</v>
      </c>
      <c r="J16434" s="17" t="s">
        <v>2498</v>
      </c>
    </row>
    <row r="16435" spans="1:10">
      <c r="A16435" s="17" t="s">
        <v>25908</v>
      </c>
      <c r="B16435" s="18" t="s">
        <v>351</v>
      </c>
      <c r="C16435" s="17" t="s">
        <v>157</v>
      </c>
      <c r="D16435" s="17" t="s">
        <v>158</v>
      </c>
      <c r="E16435" s="19">
        <v>39566.379166660001</v>
      </c>
      <c r="F16435" s="19">
        <v>39566.418055549999</v>
      </c>
      <c r="G16435" s="9">
        <v>56</v>
      </c>
      <c r="H16435" s="9">
        <v>1</v>
      </c>
      <c r="I16435" s="9">
        <v>56</v>
      </c>
      <c r="J16435" s="17" t="s">
        <v>315</v>
      </c>
    </row>
    <row r="16436" spans="1:10">
      <c r="A16436" s="17" t="s">
        <v>796</v>
      </c>
      <c r="B16436" s="18" t="s">
        <v>318</v>
      </c>
      <c r="C16436" s="17" t="s">
        <v>217</v>
      </c>
      <c r="D16436" s="17" t="s">
        <v>219</v>
      </c>
      <c r="E16436" s="19">
        <v>42899.665972219998</v>
      </c>
      <c r="F16436" s="19">
        <v>42899.704861110004</v>
      </c>
      <c r="G16436" s="9">
        <v>56</v>
      </c>
      <c r="H16436" s="9">
        <v>1</v>
      </c>
      <c r="I16436" s="9">
        <v>56</v>
      </c>
      <c r="J16436" s="17" t="s">
        <v>315</v>
      </c>
    </row>
    <row r="16437" spans="1:10">
      <c r="A16437" s="17" t="s">
        <v>14497</v>
      </c>
      <c r="B16437" s="18" t="s">
        <v>351</v>
      </c>
      <c r="C16437" s="17" t="s">
        <v>175</v>
      </c>
      <c r="D16437" s="17" t="s">
        <v>178</v>
      </c>
      <c r="E16437" s="19">
        <v>42259.649305550003</v>
      </c>
      <c r="F16437" s="19">
        <v>42259.659027770002</v>
      </c>
      <c r="G16437" s="9">
        <v>14</v>
      </c>
      <c r="H16437" s="9">
        <v>4</v>
      </c>
      <c r="I16437" s="9">
        <v>56</v>
      </c>
      <c r="J16437" s="17" t="s">
        <v>315</v>
      </c>
    </row>
    <row r="16438" spans="1:10">
      <c r="A16438" s="17" t="s">
        <v>25909</v>
      </c>
      <c r="B16438" s="18" t="s">
        <v>318</v>
      </c>
      <c r="C16438" s="17" t="s">
        <v>68</v>
      </c>
      <c r="D16438" s="17" t="s">
        <v>69</v>
      </c>
      <c r="E16438" s="19">
        <v>40009.629166660001</v>
      </c>
      <c r="F16438" s="19">
        <v>40009.668055549999</v>
      </c>
      <c r="G16438" s="9">
        <v>56</v>
      </c>
      <c r="H16438" s="9">
        <v>1</v>
      </c>
      <c r="I16438" s="9">
        <v>56</v>
      </c>
      <c r="J16438" s="17" t="s">
        <v>315</v>
      </c>
    </row>
    <row r="16439" spans="1:10">
      <c r="A16439" s="17" t="s">
        <v>25910</v>
      </c>
      <c r="B16439" s="18" t="s">
        <v>351</v>
      </c>
      <c r="C16439" s="17" t="s">
        <v>60</v>
      </c>
      <c r="D16439" s="17" t="s">
        <v>61</v>
      </c>
      <c r="E16439" s="19">
        <v>42102.714583330002</v>
      </c>
      <c r="F16439" s="19">
        <v>42102.75347222</v>
      </c>
      <c r="G16439" s="9">
        <v>56</v>
      </c>
      <c r="H16439" s="9">
        <v>1</v>
      </c>
      <c r="I16439" s="9">
        <v>56</v>
      </c>
      <c r="J16439" s="17" t="s">
        <v>315</v>
      </c>
    </row>
    <row r="16440" spans="1:10">
      <c r="A16440" s="17" t="s">
        <v>25911</v>
      </c>
      <c r="B16440" s="18" t="s">
        <v>318</v>
      </c>
      <c r="C16440" s="17" t="s">
        <v>293</v>
      </c>
      <c r="D16440" s="17" t="s">
        <v>295</v>
      </c>
      <c r="E16440" s="19">
        <v>40358.367361110002</v>
      </c>
      <c r="F16440" s="19">
        <v>40358.40625</v>
      </c>
      <c r="G16440" s="9">
        <v>56</v>
      </c>
      <c r="H16440" s="9">
        <v>1</v>
      </c>
      <c r="I16440" s="9">
        <v>56</v>
      </c>
      <c r="J16440" s="17" t="s">
        <v>315</v>
      </c>
    </row>
    <row r="16441" spans="1:10">
      <c r="A16441" s="17" t="s">
        <v>25912</v>
      </c>
      <c r="B16441" s="18" t="s">
        <v>351</v>
      </c>
      <c r="C16441" s="17" t="s">
        <v>64</v>
      </c>
      <c r="D16441" s="17" t="s">
        <v>64</v>
      </c>
      <c r="E16441" s="19">
        <v>41869.78819444</v>
      </c>
      <c r="F16441" s="19">
        <v>41869.797916659998</v>
      </c>
      <c r="G16441" s="9">
        <v>14</v>
      </c>
      <c r="H16441" s="9">
        <v>4</v>
      </c>
      <c r="I16441" s="9">
        <v>56</v>
      </c>
      <c r="J16441" s="17" t="s">
        <v>2498</v>
      </c>
    </row>
    <row r="16442" spans="1:10">
      <c r="A16442" s="17" t="s">
        <v>25913</v>
      </c>
      <c r="B16442" s="18" t="s">
        <v>318</v>
      </c>
      <c r="C16442" s="17" t="s">
        <v>202</v>
      </c>
      <c r="D16442" s="17" t="s">
        <v>204</v>
      </c>
      <c r="E16442" s="19">
        <v>43668.805555550003</v>
      </c>
      <c r="F16442" s="19">
        <v>43668.815277770002</v>
      </c>
      <c r="G16442" s="9">
        <v>14</v>
      </c>
      <c r="H16442" s="9">
        <v>4</v>
      </c>
      <c r="I16442" s="9">
        <v>56</v>
      </c>
      <c r="J16442" s="17" t="s">
        <v>315</v>
      </c>
    </row>
    <row r="16443" spans="1:10">
      <c r="A16443" s="17" t="s">
        <v>25914</v>
      </c>
      <c r="B16443" s="18" t="s">
        <v>351</v>
      </c>
      <c r="C16443" s="17" t="s">
        <v>64</v>
      </c>
      <c r="D16443" s="17" t="s">
        <v>64</v>
      </c>
      <c r="E16443" s="19">
        <v>41630.559027770003</v>
      </c>
      <c r="F16443" s="19">
        <v>41630.59722222</v>
      </c>
      <c r="G16443" s="9">
        <v>55</v>
      </c>
      <c r="H16443" s="9">
        <v>1</v>
      </c>
      <c r="I16443" s="9">
        <v>55</v>
      </c>
      <c r="J16443" s="17" t="s">
        <v>315</v>
      </c>
    </row>
    <row r="16444" spans="1:10">
      <c r="A16444" s="17" t="s">
        <v>25915</v>
      </c>
      <c r="B16444" s="18" t="s">
        <v>351</v>
      </c>
      <c r="C16444" s="17" t="s">
        <v>110</v>
      </c>
      <c r="D16444" s="17" t="s">
        <v>112</v>
      </c>
      <c r="E16444" s="19">
        <v>41022.65972222</v>
      </c>
      <c r="F16444" s="19">
        <v>41022.697916659999</v>
      </c>
      <c r="G16444" s="9">
        <v>55</v>
      </c>
      <c r="H16444" s="9">
        <v>1</v>
      </c>
      <c r="I16444" s="9">
        <v>55</v>
      </c>
      <c r="J16444" s="17" t="s">
        <v>2498</v>
      </c>
    </row>
    <row r="16445" spans="1:10">
      <c r="A16445" s="17" t="s">
        <v>25916</v>
      </c>
      <c r="B16445" s="18" t="s">
        <v>314</v>
      </c>
      <c r="C16445" s="17" t="s">
        <v>271</v>
      </c>
      <c r="D16445" s="17" t="s">
        <v>273</v>
      </c>
      <c r="E16445" s="19">
        <v>45601.957638879998</v>
      </c>
      <c r="F16445" s="19">
        <v>45601.995833330002</v>
      </c>
      <c r="G16445" s="9">
        <v>55</v>
      </c>
      <c r="H16445" s="9">
        <v>1</v>
      </c>
      <c r="I16445" s="9">
        <v>55</v>
      </c>
      <c r="J16445" s="17" t="s">
        <v>315</v>
      </c>
    </row>
    <row r="16446" spans="1:10">
      <c r="A16446" s="17" t="s">
        <v>25917</v>
      </c>
      <c r="B16446" s="18" t="s">
        <v>318</v>
      </c>
      <c r="C16446" s="17" t="s">
        <v>133</v>
      </c>
      <c r="D16446" s="17" t="s">
        <v>87</v>
      </c>
      <c r="E16446" s="19">
        <v>44389.72222222</v>
      </c>
      <c r="F16446" s="19">
        <v>44389.760416659999</v>
      </c>
      <c r="G16446" s="9">
        <v>55</v>
      </c>
      <c r="H16446" s="9">
        <v>1</v>
      </c>
      <c r="I16446" s="9">
        <v>55</v>
      </c>
      <c r="J16446" s="17" t="s">
        <v>315</v>
      </c>
    </row>
    <row r="16447" spans="1:10">
      <c r="A16447" s="17" t="s">
        <v>25918</v>
      </c>
      <c r="B16447" s="18" t="s">
        <v>318</v>
      </c>
      <c r="C16447" s="17" t="s">
        <v>126</v>
      </c>
      <c r="D16447" s="17" t="s">
        <v>127</v>
      </c>
      <c r="E16447" s="19">
        <v>42369.4375</v>
      </c>
      <c r="F16447" s="19">
        <v>42369.47569444</v>
      </c>
      <c r="G16447" s="9">
        <v>55</v>
      </c>
      <c r="H16447" s="9">
        <v>1</v>
      </c>
      <c r="I16447" s="9">
        <v>55</v>
      </c>
      <c r="J16447" s="17" t="s">
        <v>315</v>
      </c>
    </row>
    <row r="16448" spans="1:10">
      <c r="A16448" s="17" t="s">
        <v>25919</v>
      </c>
      <c r="B16448" s="18" t="s">
        <v>318</v>
      </c>
      <c r="C16448" s="17" t="s">
        <v>113</v>
      </c>
      <c r="D16448" s="17" t="s">
        <v>115</v>
      </c>
      <c r="E16448" s="19">
        <v>42898.614583330003</v>
      </c>
      <c r="F16448" s="19">
        <v>42898.652777770003</v>
      </c>
      <c r="G16448" s="9">
        <v>55</v>
      </c>
      <c r="H16448" s="9">
        <v>1</v>
      </c>
      <c r="I16448" s="9">
        <v>55</v>
      </c>
      <c r="J16448" s="17" t="s">
        <v>315</v>
      </c>
    </row>
    <row r="16449" spans="1:10">
      <c r="A16449" s="17" t="s">
        <v>25920</v>
      </c>
      <c r="B16449" s="18" t="s">
        <v>318</v>
      </c>
      <c r="C16449" s="17" t="s">
        <v>126</v>
      </c>
      <c r="D16449" s="17" t="s">
        <v>127</v>
      </c>
      <c r="E16449" s="19">
        <v>42204.836805550003</v>
      </c>
      <c r="F16449" s="19">
        <v>42204.875</v>
      </c>
      <c r="G16449" s="9">
        <v>55</v>
      </c>
      <c r="H16449" s="9">
        <v>1</v>
      </c>
      <c r="I16449" s="9">
        <v>55</v>
      </c>
      <c r="J16449" s="17" t="s">
        <v>315</v>
      </c>
    </row>
    <row r="16450" spans="1:10">
      <c r="A16450" s="17" t="s">
        <v>25921</v>
      </c>
      <c r="B16450" s="18" t="s">
        <v>351</v>
      </c>
      <c r="C16450" s="17" t="s">
        <v>164</v>
      </c>
      <c r="D16450" s="17" t="s">
        <v>166</v>
      </c>
      <c r="E16450" s="19">
        <v>40568.94097222</v>
      </c>
      <c r="F16450" s="19">
        <v>40568.979166659999</v>
      </c>
      <c r="G16450" s="9">
        <v>55</v>
      </c>
      <c r="H16450" s="9">
        <v>1</v>
      </c>
      <c r="I16450" s="9">
        <v>55</v>
      </c>
      <c r="J16450" s="17" t="s">
        <v>315</v>
      </c>
    </row>
    <row r="16451" spans="1:10">
      <c r="A16451" s="17" t="s">
        <v>25922</v>
      </c>
      <c r="B16451" s="18" t="s">
        <v>314</v>
      </c>
      <c r="C16451" s="17" t="s">
        <v>160</v>
      </c>
      <c r="D16451" s="17" t="s">
        <v>163</v>
      </c>
      <c r="E16451" s="19">
        <v>44991.486111110004</v>
      </c>
      <c r="F16451" s="19">
        <v>44991.524305550003</v>
      </c>
      <c r="G16451" s="9">
        <v>55</v>
      </c>
      <c r="H16451" s="9">
        <v>1</v>
      </c>
      <c r="I16451" s="9">
        <v>55</v>
      </c>
      <c r="J16451" s="17" t="s">
        <v>315</v>
      </c>
    </row>
    <row r="16452" spans="1:10">
      <c r="A16452" s="17" t="s">
        <v>25923</v>
      </c>
      <c r="B16452" s="18" t="s">
        <v>318</v>
      </c>
      <c r="C16452" s="17" t="s">
        <v>126</v>
      </c>
      <c r="D16452" s="17" t="s">
        <v>127</v>
      </c>
      <c r="E16452" s="19">
        <v>43705.38194444</v>
      </c>
      <c r="F16452" s="19">
        <v>43705.420138879999</v>
      </c>
      <c r="G16452" s="9">
        <v>55</v>
      </c>
      <c r="H16452" s="9">
        <v>1</v>
      </c>
      <c r="I16452" s="9">
        <v>55</v>
      </c>
      <c r="J16452" s="17" t="s">
        <v>315</v>
      </c>
    </row>
    <row r="16453" spans="1:10">
      <c r="A16453" s="17" t="s">
        <v>25924</v>
      </c>
      <c r="B16453" s="18" t="s">
        <v>314</v>
      </c>
      <c r="C16453" s="17" t="s">
        <v>298</v>
      </c>
      <c r="D16453" s="17" t="s">
        <v>300</v>
      </c>
      <c r="E16453" s="19">
        <v>40819.46875</v>
      </c>
      <c r="F16453" s="19">
        <v>40819.50694444</v>
      </c>
      <c r="G16453" s="9">
        <v>55</v>
      </c>
      <c r="H16453" s="9">
        <v>1</v>
      </c>
      <c r="I16453" s="9">
        <v>55</v>
      </c>
      <c r="J16453" s="17" t="s">
        <v>2498</v>
      </c>
    </row>
    <row r="16454" spans="1:10">
      <c r="A16454" s="17" t="s">
        <v>17812</v>
      </c>
      <c r="B16454" s="18" t="s">
        <v>318</v>
      </c>
      <c r="C16454" s="17" t="s">
        <v>96</v>
      </c>
      <c r="D16454" s="17" t="s">
        <v>97</v>
      </c>
      <c r="E16454" s="19">
        <v>43443.94444444</v>
      </c>
      <c r="F16454" s="19">
        <v>43443.982638879999</v>
      </c>
      <c r="G16454" s="9">
        <v>55</v>
      </c>
      <c r="H16454" s="9">
        <v>1</v>
      </c>
      <c r="I16454" s="9">
        <v>55</v>
      </c>
      <c r="J16454" s="17" t="s">
        <v>315</v>
      </c>
    </row>
    <row r="16455" spans="1:10">
      <c r="A16455" s="17" t="s">
        <v>4813</v>
      </c>
      <c r="B16455" s="18" t="s">
        <v>318</v>
      </c>
      <c r="C16455" s="17" t="s">
        <v>293</v>
      </c>
      <c r="D16455" s="17" t="s">
        <v>295</v>
      </c>
      <c r="E16455" s="19">
        <v>39611.931250000001</v>
      </c>
      <c r="F16455" s="19">
        <v>39611.96875</v>
      </c>
      <c r="G16455" s="9">
        <v>54</v>
      </c>
      <c r="H16455" s="9">
        <v>1</v>
      </c>
      <c r="I16455" s="9">
        <v>54</v>
      </c>
      <c r="J16455" s="17" t="s">
        <v>315</v>
      </c>
    </row>
    <row r="16456" spans="1:10">
      <c r="A16456" s="17" t="s">
        <v>25925</v>
      </c>
      <c r="B16456" s="18" t="s">
        <v>351</v>
      </c>
      <c r="C16456" s="17" t="s">
        <v>110</v>
      </c>
      <c r="D16456" s="17" t="s">
        <v>111</v>
      </c>
      <c r="E16456" s="19">
        <v>41786.754166660001</v>
      </c>
      <c r="F16456" s="19">
        <v>41786.791666659999</v>
      </c>
      <c r="G16456" s="9">
        <v>54</v>
      </c>
      <c r="H16456" s="9">
        <v>1</v>
      </c>
      <c r="I16456" s="9">
        <v>54</v>
      </c>
      <c r="J16456" s="17" t="s">
        <v>315</v>
      </c>
    </row>
    <row r="16457" spans="1:10">
      <c r="A16457" s="17" t="s">
        <v>25926</v>
      </c>
      <c r="B16457" s="18" t="s">
        <v>351</v>
      </c>
      <c r="C16457" s="17" t="s">
        <v>174</v>
      </c>
      <c r="D16457" s="17" t="s">
        <v>304</v>
      </c>
      <c r="E16457" s="19">
        <v>42738.572222219998</v>
      </c>
      <c r="F16457" s="19">
        <v>42738.590972220001</v>
      </c>
      <c r="G16457" s="9">
        <v>27</v>
      </c>
      <c r="H16457" s="9">
        <v>2</v>
      </c>
      <c r="I16457" s="9">
        <v>54</v>
      </c>
      <c r="J16457" s="17" t="s">
        <v>315</v>
      </c>
    </row>
    <row r="16458" spans="1:10">
      <c r="A16458" s="17" t="s">
        <v>25927</v>
      </c>
      <c r="B16458" s="18" t="s">
        <v>351</v>
      </c>
      <c r="C16458" s="17" t="s">
        <v>236</v>
      </c>
      <c r="D16458" s="17" t="s">
        <v>237</v>
      </c>
      <c r="E16458" s="19">
        <v>44388.727083329999</v>
      </c>
      <c r="F16458" s="19">
        <v>44388.764583329998</v>
      </c>
      <c r="G16458" s="9">
        <v>54</v>
      </c>
      <c r="H16458" s="9">
        <v>1</v>
      </c>
      <c r="I16458" s="9">
        <v>54</v>
      </c>
      <c r="J16458" s="17" t="s">
        <v>315</v>
      </c>
    </row>
    <row r="16459" spans="1:10">
      <c r="A16459" s="17" t="s">
        <v>25928</v>
      </c>
      <c r="B16459" s="18" t="s">
        <v>314</v>
      </c>
      <c r="C16459" s="17" t="s">
        <v>79</v>
      </c>
      <c r="D16459" s="17" t="s">
        <v>168</v>
      </c>
      <c r="E16459" s="19">
        <v>45163.620138879996</v>
      </c>
      <c r="F16459" s="19">
        <v>45163.638888879999</v>
      </c>
      <c r="G16459" s="9">
        <v>27</v>
      </c>
      <c r="H16459" s="9">
        <v>2</v>
      </c>
      <c r="I16459" s="9">
        <v>54</v>
      </c>
      <c r="J16459" s="17" t="s">
        <v>315</v>
      </c>
    </row>
    <row r="16460" spans="1:10">
      <c r="A16460" s="17" t="s">
        <v>25929</v>
      </c>
      <c r="B16460" s="18" t="s">
        <v>351</v>
      </c>
      <c r="C16460" s="17" t="s">
        <v>110</v>
      </c>
      <c r="D16460" s="17" t="s">
        <v>112</v>
      </c>
      <c r="E16460" s="19">
        <v>45029.561805550002</v>
      </c>
      <c r="F16460" s="19">
        <v>45029.574305549999</v>
      </c>
      <c r="G16460" s="9">
        <v>18</v>
      </c>
      <c r="H16460" s="9">
        <v>3</v>
      </c>
      <c r="I16460" s="9">
        <v>54</v>
      </c>
      <c r="J16460" s="17" t="s">
        <v>315</v>
      </c>
    </row>
    <row r="16461" spans="1:10">
      <c r="A16461" s="17" t="s">
        <v>14629</v>
      </c>
      <c r="B16461" s="18" t="s">
        <v>351</v>
      </c>
      <c r="C16461" s="17" t="s">
        <v>64</v>
      </c>
      <c r="D16461" s="17" t="s">
        <v>64</v>
      </c>
      <c r="E16461" s="19">
        <v>39632.400000000001</v>
      </c>
      <c r="F16461" s="19">
        <v>39632.4375</v>
      </c>
      <c r="G16461" s="9">
        <v>54</v>
      </c>
      <c r="H16461" s="9">
        <v>1</v>
      </c>
      <c r="I16461" s="9">
        <v>54</v>
      </c>
      <c r="J16461" s="17" t="s">
        <v>315</v>
      </c>
    </row>
    <row r="16462" spans="1:10">
      <c r="A16462" s="17" t="s">
        <v>25930</v>
      </c>
      <c r="B16462" s="18" t="s">
        <v>351</v>
      </c>
      <c r="C16462" s="17" t="s">
        <v>157</v>
      </c>
      <c r="D16462" s="17" t="s">
        <v>159</v>
      </c>
      <c r="E16462" s="19">
        <v>41316.636805549999</v>
      </c>
      <c r="F16462" s="19">
        <v>41316.673611110004</v>
      </c>
      <c r="G16462" s="9">
        <v>53</v>
      </c>
      <c r="H16462" s="9">
        <v>1</v>
      </c>
      <c r="I16462" s="9">
        <v>53</v>
      </c>
      <c r="J16462" s="17" t="s">
        <v>2498</v>
      </c>
    </row>
    <row r="16463" spans="1:10">
      <c r="A16463" s="17" t="s">
        <v>25931</v>
      </c>
      <c r="B16463" s="18" t="s">
        <v>351</v>
      </c>
      <c r="C16463" s="17" t="s">
        <v>243</v>
      </c>
      <c r="D16463" s="17" t="s">
        <v>245</v>
      </c>
      <c r="E16463" s="19">
        <v>45442.706250000003</v>
      </c>
      <c r="F16463" s="19">
        <v>45442.743055550003</v>
      </c>
      <c r="G16463" s="9">
        <v>53</v>
      </c>
      <c r="H16463" s="9">
        <v>1</v>
      </c>
      <c r="I16463" s="9">
        <v>53</v>
      </c>
      <c r="J16463" s="17" t="s">
        <v>315</v>
      </c>
    </row>
    <row r="16464" spans="1:10">
      <c r="A16464" s="17" t="s">
        <v>25932</v>
      </c>
      <c r="B16464" s="18" t="s">
        <v>351</v>
      </c>
      <c r="C16464" s="17" t="s">
        <v>182</v>
      </c>
      <c r="D16464" s="17" t="s">
        <v>183</v>
      </c>
      <c r="E16464" s="19">
        <v>44307.75555555</v>
      </c>
      <c r="F16464" s="19">
        <v>44307.792361109998</v>
      </c>
      <c r="G16464" s="9">
        <v>53</v>
      </c>
      <c r="H16464" s="9">
        <v>1</v>
      </c>
      <c r="I16464" s="9">
        <v>53</v>
      </c>
      <c r="J16464" s="17" t="s">
        <v>315</v>
      </c>
    </row>
    <row r="16465" spans="1:10">
      <c r="A16465" s="17" t="s">
        <v>25933</v>
      </c>
      <c r="B16465" s="18" t="s">
        <v>318</v>
      </c>
      <c r="C16465" s="17" t="s">
        <v>126</v>
      </c>
      <c r="D16465" s="17" t="s">
        <v>127</v>
      </c>
      <c r="E16465" s="19">
        <v>39989.744444440003</v>
      </c>
      <c r="F16465" s="19">
        <v>39989.78125</v>
      </c>
      <c r="G16465" s="9">
        <v>53</v>
      </c>
      <c r="H16465" s="9">
        <v>1</v>
      </c>
      <c r="I16465" s="9">
        <v>53</v>
      </c>
      <c r="J16465" s="17" t="s">
        <v>315</v>
      </c>
    </row>
    <row r="16466" spans="1:10">
      <c r="A16466" s="17" t="s">
        <v>25934</v>
      </c>
      <c r="B16466" s="18" t="s">
        <v>351</v>
      </c>
      <c r="C16466" s="17" t="s">
        <v>175</v>
      </c>
      <c r="D16466" s="17" t="s">
        <v>178</v>
      </c>
      <c r="E16466" s="19">
        <v>45618.546527769999</v>
      </c>
      <c r="F16466" s="19">
        <v>45618.583333330003</v>
      </c>
      <c r="G16466" s="9">
        <v>53</v>
      </c>
      <c r="H16466" s="9">
        <v>1</v>
      </c>
      <c r="I16466" s="9">
        <v>53</v>
      </c>
      <c r="J16466" s="17" t="s">
        <v>2498</v>
      </c>
    </row>
    <row r="16467" spans="1:10">
      <c r="A16467" s="17" t="s">
        <v>25935</v>
      </c>
      <c r="B16467" s="18" t="s">
        <v>351</v>
      </c>
      <c r="C16467" s="17" t="s">
        <v>236</v>
      </c>
      <c r="D16467" s="17" t="s">
        <v>237</v>
      </c>
      <c r="E16467" s="19">
        <v>44454.59930555</v>
      </c>
      <c r="F16467" s="19">
        <v>44454.635416659999</v>
      </c>
      <c r="G16467" s="9">
        <v>52</v>
      </c>
      <c r="H16467" s="9">
        <v>1</v>
      </c>
      <c r="I16467" s="9">
        <v>52</v>
      </c>
      <c r="J16467" s="17" t="s">
        <v>315</v>
      </c>
    </row>
    <row r="16468" spans="1:10">
      <c r="A16468" s="17" t="s">
        <v>25936</v>
      </c>
      <c r="B16468" s="18" t="s">
        <v>351</v>
      </c>
      <c r="C16468" s="17" t="s">
        <v>110</v>
      </c>
      <c r="D16468" s="17" t="s">
        <v>111</v>
      </c>
      <c r="E16468" s="19">
        <v>42703.649305550003</v>
      </c>
      <c r="F16468" s="19">
        <v>42703.685416660002</v>
      </c>
      <c r="G16468" s="9">
        <v>52</v>
      </c>
      <c r="H16468" s="9">
        <v>1</v>
      </c>
      <c r="I16468" s="9">
        <v>52</v>
      </c>
      <c r="J16468" s="17" t="s">
        <v>315</v>
      </c>
    </row>
    <row r="16469" spans="1:10">
      <c r="A16469" s="17" t="s">
        <v>25937</v>
      </c>
      <c r="B16469" s="18" t="s">
        <v>351</v>
      </c>
      <c r="C16469" s="17" t="s">
        <v>172</v>
      </c>
      <c r="D16469" s="17" t="s">
        <v>66</v>
      </c>
      <c r="E16469" s="19">
        <v>44116.840972220001</v>
      </c>
      <c r="F16469" s="19">
        <v>44116.859027769999</v>
      </c>
      <c r="G16469" s="9">
        <v>26</v>
      </c>
      <c r="H16469" s="9">
        <v>2</v>
      </c>
      <c r="I16469" s="9">
        <v>52</v>
      </c>
      <c r="J16469" s="17" t="s">
        <v>315</v>
      </c>
    </row>
    <row r="16470" spans="1:10">
      <c r="A16470" s="17" t="s">
        <v>25938</v>
      </c>
      <c r="B16470" s="18" t="s">
        <v>314</v>
      </c>
      <c r="C16470" s="17" t="s">
        <v>195</v>
      </c>
      <c r="D16470" s="17" t="s">
        <v>195</v>
      </c>
      <c r="E16470" s="19">
        <v>43559.641666659998</v>
      </c>
      <c r="F16470" s="19">
        <v>43559.65972222</v>
      </c>
      <c r="G16470" s="9">
        <v>26</v>
      </c>
      <c r="H16470" s="9">
        <v>2</v>
      </c>
      <c r="I16470" s="9">
        <v>52</v>
      </c>
      <c r="J16470" s="17" t="s">
        <v>315</v>
      </c>
    </row>
    <row r="16471" spans="1:10">
      <c r="A16471" s="17" t="s">
        <v>25939</v>
      </c>
      <c r="B16471" s="18" t="s">
        <v>318</v>
      </c>
      <c r="C16471" s="17" t="s">
        <v>217</v>
      </c>
      <c r="D16471" s="17" t="s">
        <v>219</v>
      </c>
      <c r="E16471" s="19">
        <v>41500.580555549997</v>
      </c>
      <c r="F16471" s="19">
        <v>41500.616666659997</v>
      </c>
      <c r="G16471" s="9">
        <v>52</v>
      </c>
      <c r="H16471" s="9">
        <v>1</v>
      </c>
      <c r="I16471" s="9">
        <v>52</v>
      </c>
      <c r="J16471" s="17" t="s">
        <v>315</v>
      </c>
    </row>
    <row r="16472" spans="1:10">
      <c r="A16472" s="17" t="s">
        <v>25940</v>
      </c>
      <c r="B16472" s="18" t="s">
        <v>318</v>
      </c>
      <c r="C16472" s="17" t="s">
        <v>106</v>
      </c>
      <c r="D16472" s="17" t="s">
        <v>108</v>
      </c>
      <c r="E16472" s="19">
        <v>45571.443749999999</v>
      </c>
      <c r="F16472" s="19">
        <v>45571.461805550003</v>
      </c>
      <c r="G16472" s="9">
        <v>26</v>
      </c>
      <c r="H16472" s="9">
        <v>2</v>
      </c>
      <c r="I16472" s="9">
        <v>52</v>
      </c>
      <c r="J16472" s="17" t="s">
        <v>315</v>
      </c>
    </row>
    <row r="16473" spans="1:10">
      <c r="A16473" s="17" t="s">
        <v>25941</v>
      </c>
      <c r="B16473" s="18" t="s">
        <v>351</v>
      </c>
      <c r="C16473" s="17" t="s">
        <v>243</v>
      </c>
      <c r="D16473" s="17" t="s">
        <v>246</v>
      </c>
      <c r="E16473" s="19">
        <v>41305.641666659998</v>
      </c>
      <c r="F16473" s="19">
        <v>41305.65972222</v>
      </c>
      <c r="G16473" s="9">
        <v>26</v>
      </c>
      <c r="H16473" s="9">
        <v>2</v>
      </c>
      <c r="I16473" s="9">
        <v>52</v>
      </c>
      <c r="J16473" s="17" t="s">
        <v>315</v>
      </c>
    </row>
    <row r="16474" spans="1:10">
      <c r="A16474" s="17" t="s">
        <v>25942</v>
      </c>
      <c r="B16474" s="18" t="s">
        <v>351</v>
      </c>
      <c r="C16474" s="17" t="s">
        <v>173</v>
      </c>
      <c r="D16474" s="17" t="s">
        <v>251</v>
      </c>
      <c r="E16474" s="19">
        <v>41761.66319444</v>
      </c>
      <c r="F16474" s="19">
        <v>41761.699305549999</v>
      </c>
      <c r="G16474" s="9">
        <v>52</v>
      </c>
      <c r="H16474" s="9">
        <v>1</v>
      </c>
      <c r="I16474" s="9">
        <v>52</v>
      </c>
      <c r="J16474" s="17" t="s">
        <v>315</v>
      </c>
    </row>
    <row r="16475" spans="1:10">
      <c r="A16475" s="17" t="s">
        <v>25943</v>
      </c>
      <c r="B16475" s="18" t="s">
        <v>318</v>
      </c>
      <c r="C16475" s="17" t="s">
        <v>240</v>
      </c>
      <c r="D16475" s="17" t="s">
        <v>106</v>
      </c>
      <c r="E16475" s="19">
        <v>42838.575694439998</v>
      </c>
      <c r="F16475" s="19">
        <v>42838.611111110004</v>
      </c>
      <c r="G16475" s="9">
        <v>51</v>
      </c>
      <c r="H16475" s="9">
        <v>1</v>
      </c>
      <c r="I16475" s="9">
        <v>51</v>
      </c>
      <c r="J16475" s="17" t="s">
        <v>315</v>
      </c>
    </row>
    <row r="16476" spans="1:10">
      <c r="A16476" s="17" t="s">
        <v>25944</v>
      </c>
      <c r="B16476" s="18" t="s">
        <v>318</v>
      </c>
      <c r="C16476" s="17" t="s">
        <v>39</v>
      </c>
      <c r="D16476" s="17" t="s">
        <v>40</v>
      </c>
      <c r="E16476" s="19">
        <v>45429.959722220003</v>
      </c>
      <c r="F16476" s="19">
        <v>45429.995138879996</v>
      </c>
      <c r="G16476" s="9">
        <v>51</v>
      </c>
      <c r="H16476" s="9">
        <v>1</v>
      </c>
      <c r="I16476" s="9">
        <v>51</v>
      </c>
      <c r="J16476" s="17" t="s">
        <v>315</v>
      </c>
    </row>
    <row r="16477" spans="1:10">
      <c r="A16477" s="17" t="s">
        <v>24021</v>
      </c>
      <c r="B16477" s="18" t="s">
        <v>314</v>
      </c>
      <c r="C16477" s="17" t="s">
        <v>52</v>
      </c>
      <c r="D16477" s="17" t="s">
        <v>55</v>
      </c>
      <c r="E16477" s="19">
        <v>45139.640972219997</v>
      </c>
      <c r="F16477" s="19">
        <v>45139.652777770003</v>
      </c>
      <c r="G16477" s="9">
        <v>17</v>
      </c>
      <c r="H16477" s="9">
        <v>3</v>
      </c>
      <c r="I16477" s="9">
        <v>51</v>
      </c>
      <c r="J16477" s="17" t="s">
        <v>315</v>
      </c>
    </row>
    <row r="16478" spans="1:10">
      <c r="A16478" s="17" t="s">
        <v>25945</v>
      </c>
      <c r="B16478" s="18" t="s">
        <v>351</v>
      </c>
      <c r="C16478" s="17" t="s">
        <v>74</v>
      </c>
      <c r="D16478" s="17" t="s">
        <v>75</v>
      </c>
      <c r="E16478" s="19">
        <v>43695.552083330003</v>
      </c>
      <c r="F16478" s="19">
        <v>43695.563888880002</v>
      </c>
      <c r="G16478" s="9">
        <v>17</v>
      </c>
      <c r="H16478" s="9">
        <v>3</v>
      </c>
      <c r="I16478" s="9">
        <v>51</v>
      </c>
      <c r="J16478" s="17" t="s">
        <v>315</v>
      </c>
    </row>
    <row r="16479" spans="1:10">
      <c r="A16479" s="17" t="s">
        <v>25946</v>
      </c>
      <c r="B16479" s="18" t="s">
        <v>351</v>
      </c>
      <c r="C16479" s="17" t="s">
        <v>64</v>
      </c>
      <c r="D16479" s="17" t="s">
        <v>64</v>
      </c>
      <c r="E16479" s="19">
        <v>43619.724999999999</v>
      </c>
      <c r="F16479" s="19">
        <v>43619.760416659999</v>
      </c>
      <c r="G16479" s="9">
        <v>51</v>
      </c>
      <c r="H16479" s="9">
        <v>1</v>
      </c>
      <c r="I16479" s="9">
        <v>51</v>
      </c>
      <c r="J16479" s="17" t="s">
        <v>2498</v>
      </c>
    </row>
    <row r="16480" spans="1:10">
      <c r="A16480" s="17" t="s">
        <v>25947</v>
      </c>
      <c r="B16480" s="18" t="s">
        <v>351</v>
      </c>
      <c r="C16480" s="17" t="s">
        <v>175</v>
      </c>
      <c r="D16480" s="17" t="s">
        <v>157</v>
      </c>
      <c r="E16480" s="19">
        <v>43057.534027770002</v>
      </c>
      <c r="F16480" s="19">
        <v>43057.56944444</v>
      </c>
      <c r="G16480" s="9">
        <v>51</v>
      </c>
      <c r="H16480" s="9">
        <v>1</v>
      </c>
      <c r="I16480" s="9">
        <v>51</v>
      </c>
      <c r="J16480" s="17" t="s">
        <v>315</v>
      </c>
    </row>
    <row r="16481" spans="1:10">
      <c r="A16481" s="17" t="s">
        <v>16888</v>
      </c>
      <c r="B16481" s="18" t="s">
        <v>351</v>
      </c>
      <c r="C16481" s="17" t="s">
        <v>164</v>
      </c>
      <c r="D16481" s="17" t="s">
        <v>165</v>
      </c>
      <c r="E16481" s="19">
        <v>41352.693749999999</v>
      </c>
      <c r="F16481" s="19">
        <v>41352.729166659999</v>
      </c>
      <c r="G16481" s="9">
        <v>51</v>
      </c>
      <c r="H16481" s="9">
        <v>1</v>
      </c>
      <c r="I16481" s="9">
        <v>51</v>
      </c>
      <c r="J16481" s="17" t="s">
        <v>315</v>
      </c>
    </row>
    <row r="16482" spans="1:10">
      <c r="A16482" s="17" t="s">
        <v>25948</v>
      </c>
      <c r="B16482" s="18" t="s">
        <v>351</v>
      </c>
      <c r="C16482" s="17" t="s">
        <v>157</v>
      </c>
      <c r="D16482" s="17" t="s">
        <v>159</v>
      </c>
      <c r="E16482" s="19">
        <v>45117.714583330002</v>
      </c>
      <c r="F16482" s="19">
        <v>45117.75</v>
      </c>
      <c r="G16482" s="9">
        <v>51</v>
      </c>
      <c r="H16482" s="9">
        <v>1</v>
      </c>
      <c r="I16482" s="9">
        <v>51</v>
      </c>
      <c r="J16482" s="17" t="s">
        <v>315</v>
      </c>
    </row>
    <row r="16483" spans="1:10">
      <c r="A16483" s="17" t="s">
        <v>25949</v>
      </c>
      <c r="B16483" s="18" t="s">
        <v>318</v>
      </c>
      <c r="C16483" s="17" t="s">
        <v>139</v>
      </c>
      <c r="D16483" s="17" t="s">
        <v>142</v>
      </c>
      <c r="E16483" s="19">
        <v>43563.421527769999</v>
      </c>
      <c r="F16483" s="19">
        <v>43563.456944439997</v>
      </c>
      <c r="G16483" s="9">
        <v>51</v>
      </c>
      <c r="H16483" s="9">
        <v>1</v>
      </c>
      <c r="I16483" s="9">
        <v>51</v>
      </c>
      <c r="J16483" s="17" t="s">
        <v>315</v>
      </c>
    </row>
    <row r="16484" spans="1:10">
      <c r="A16484" s="17" t="s">
        <v>25950</v>
      </c>
      <c r="B16484" s="18" t="s">
        <v>314</v>
      </c>
      <c r="C16484" s="17" t="s">
        <v>160</v>
      </c>
      <c r="D16484" s="17" t="s">
        <v>163</v>
      </c>
      <c r="E16484" s="19">
        <v>43931.090277770003</v>
      </c>
      <c r="F16484" s="19">
        <v>43931.125</v>
      </c>
      <c r="G16484" s="9">
        <v>50</v>
      </c>
      <c r="H16484" s="9">
        <v>1</v>
      </c>
      <c r="I16484" s="9">
        <v>50</v>
      </c>
      <c r="J16484" s="17" t="s">
        <v>315</v>
      </c>
    </row>
    <row r="16485" spans="1:10">
      <c r="A16485" s="17" t="s">
        <v>25951</v>
      </c>
      <c r="B16485" s="18" t="s">
        <v>351</v>
      </c>
      <c r="C16485" s="17" t="s">
        <v>256</v>
      </c>
      <c r="D16485" s="17" t="s">
        <v>257</v>
      </c>
      <c r="E16485" s="19">
        <v>44349.395833330003</v>
      </c>
      <c r="F16485" s="19">
        <v>44349.430555550003</v>
      </c>
      <c r="G16485" s="9">
        <v>50</v>
      </c>
      <c r="H16485" s="9">
        <v>1</v>
      </c>
      <c r="I16485" s="9">
        <v>50</v>
      </c>
      <c r="J16485" s="17" t="s">
        <v>315</v>
      </c>
    </row>
    <row r="16486" spans="1:10">
      <c r="A16486" s="17" t="s">
        <v>25952</v>
      </c>
      <c r="B16486" s="18" t="s">
        <v>351</v>
      </c>
      <c r="C16486" s="17" t="s">
        <v>110</v>
      </c>
      <c r="D16486" s="17" t="s">
        <v>112</v>
      </c>
      <c r="E16486" s="19">
        <v>42463.482638879999</v>
      </c>
      <c r="F16486" s="19">
        <v>42463.517361110004</v>
      </c>
      <c r="G16486" s="9">
        <v>50</v>
      </c>
      <c r="H16486" s="9">
        <v>1</v>
      </c>
      <c r="I16486" s="9">
        <v>50</v>
      </c>
      <c r="J16486" s="17" t="s">
        <v>315</v>
      </c>
    </row>
    <row r="16487" spans="1:10">
      <c r="A16487" s="17" t="s">
        <v>8382</v>
      </c>
      <c r="B16487" s="18" t="s">
        <v>314</v>
      </c>
      <c r="C16487" s="17" t="s">
        <v>79</v>
      </c>
      <c r="D16487" s="17" t="s">
        <v>167</v>
      </c>
      <c r="E16487" s="19">
        <v>40729.517361110004</v>
      </c>
      <c r="F16487" s="19">
        <v>40729.552083330003</v>
      </c>
      <c r="G16487" s="9">
        <v>50</v>
      </c>
      <c r="H16487" s="9">
        <v>1</v>
      </c>
      <c r="I16487" s="9">
        <v>50</v>
      </c>
      <c r="J16487" s="17" t="s">
        <v>315</v>
      </c>
    </row>
    <row r="16488" spans="1:10">
      <c r="A16488" s="17" t="s">
        <v>25953</v>
      </c>
      <c r="B16488" s="18" t="s">
        <v>318</v>
      </c>
      <c r="C16488" s="17" t="s">
        <v>285</v>
      </c>
      <c r="D16488" s="17" t="s">
        <v>40</v>
      </c>
      <c r="E16488" s="19">
        <v>42910.729166659999</v>
      </c>
      <c r="F16488" s="19">
        <v>42910.746527770003</v>
      </c>
      <c r="G16488" s="9">
        <v>25</v>
      </c>
      <c r="H16488" s="9">
        <v>2</v>
      </c>
      <c r="I16488" s="9">
        <v>50</v>
      </c>
      <c r="J16488" s="17" t="s">
        <v>315</v>
      </c>
    </row>
    <row r="16489" spans="1:10">
      <c r="A16489" s="17" t="s">
        <v>22742</v>
      </c>
      <c r="B16489" s="18" t="s">
        <v>318</v>
      </c>
      <c r="C16489" s="17" t="s">
        <v>126</v>
      </c>
      <c r="D16489" s="17" t="s">
        <v>127</v>
      </c>
      <c r="E16489" s="19">
        <v>40898.604166659999</v>
      </c>
      <c r="F16489" s="19">
        <v>40898.638888879999</v>
      </c>
      <c r="G16489" s="9">
        <v>50</v>
      </c>
      <c r="H16489" s="9">
        <v>1</v>
      </c>
      <c r="I16489" s="9">
        <v>50</v>
      </c>
      <c r="J16489" s="17" t="s">
        <v>315</v>
      </c>
    </row>
    <row r="16490" spans="1:10">
      <c r="A16490" s="17" t="s">
        <v>25954</v>
      </c>
      <c r="B16490" s="18" t="s">
        <v>318</v>
      </c>
      <c r="C16490" s="17" t="s">
        <v>113</v>
      </c>
      <c r="D16490" s="17" t="s">
        <v>115</v>
      </c>
      <c r="E16490" s="19">
        <v>44915.53125</v>
      </c>
      <c r="F16490" s="19">
        <v>44915.548611110004</v>
      </c>
      <c r="G16490" s="9">
        <v>25</v>
      </c>
      <c r="H16490" s="9">
        <v>2</v>
      </c>
      <c r="I16490" s="9">
        <v>50</v>
      </c>
      <c r="J16490" s="17" t="s">
        <v>315</v>
      </c>
    </row>
    <row r="16491" spans="1:10">
      <c r="A16491" s="17" t="s">
        <v>25955</v>
      </c>
      <c r="B16491" s="18" t="s">
        <v>318</v>
      </c>
      <c r="C16491" s="17" t="s">
        <v>227</v>
      </c>
      <c r="D16491" s="17" t="s">
        <v>229</v>
      </c>
      <c r="E16491" s="19">
        <v>43264.44444444</v>
      </c>
      <c r="F16491" s="19">
        <v>43264.479166659999</v>
      </c>
      <c r="G16491" s="9">
        <v>50</v>
      </c>
      <c r="H16491" s="9">
        <v>1</v>
      </c>
      <c r="I16491" s="9">
        <v>50</v>
      </c>
      <c r="J16491" s="17" t="s">
        <v>315</v>
      </c>
    </row>
    <row r="16492" spans="1:10">
      <c r="A16492" s="17" t="s">
        <v>25096</v>
      </c>
      <c r="B16492" s="18" t="s">
        <v>351</v>
      </c>
      <c r="C16492" s="17" t="s">
        <v>110</v>
      </c>
      <c r="D16492" s="17" t="s">
        <v>111</v>
      </c>
      <c r="E16492" s="19">
        <v>42160.451388879999</v>
      </c>
      <c r="F16492" s="19">
        <v>42160.486111110004</v>
      </c>
      <c r="G16492" s="9">
        <v>50</v>
      </c>
      <c r="H16492" s="9">
        <v>1</v>
      </c>
      <c r="I16492" s="9">
        <v>50</v>
      </c>
      <c r="J16492" s="17" t="s">
        <v>315</v>
      </c>
    </row>
    <row r="16493" spans="1:10">
      <c r="A16493" s="17" t="s">
        <v>25956</v>
      </c>
      <c r="B16493" s="18" t="s">
        <v>351</v>
      </c>
      <c r="C16493" s="17" t="s">
        <v>64</v>
      </c>
      <c r="D16493" s="17" t="s">
        <v>64</v>
      </c>
      <c r="E16493" s="19">
        <v>44125.496527770003</v>
      </c>
      <c r="F16493" s="19">
        <v>44125.53125</v>
      </c>
      <c r="G16493" s="9">
        <v>50</v>
      </c>
      <c r="H16493" s="9">
        <v>1</v>
      </c>
      <c r="I16493" s="9">
        <v>50</v>
      </c>
      <c r="J16493" s="17" t="s">
        <v>315</v>
      </c>
    </row>
    <row r="16494" spans="1:10">
      <c r="A16494" s="17" t="s">
        <v>25957</v>
      </c>
      <c r="B16494" s="18" t="s">
        <v>351</v>
      </c>
      <c r="C16494" s="17" t="s">
        <v>175</v>
      </c>
      <c r="D16494" s="17" t="s">
        <v>157</v>
      </c>
      <c r="E16494" s="19">
        <v>39859.614583330003</v>
      </c>
      <c r="F16494" s="19">
        <v>39859.649305550003</v>
      </c>
      <c r="G16494" s="9">
        <v>50</v>
      </c>
      <c r="H16494" s="9">
        <v>1</v>
      </c>
      <c r="I16494" s="9">
        <v>50</v>
      </c>
      <c r="J16494" s="17" t="s">
        <v>2498</v>
      </c>
    </row>
    <row r="16495" spans="1:10">
      <c r="A16495" s="17" t="s">
        <v>23509</v>
      </c>
      <c r="B16495" s="18" t="s">
        <v>318</v>
      </c>
      <c r="C16495" s="17" t="s">
        <v>240</v>
      </c>
      <c r="D16495" s="17" t="s">
        <v>106</v>
      </c>
      <c r="E16495" s="19">
        <v>43444.59722222</v>
      </c>
      <c r="F16495" s="19">
        <v>43444.63194444</v>
      </c>
      <c r="G16495" s="9">
        <v>50</v>
      </c>
      <c r="H16495" s="9">
        <v>1</v>
      </c>
      <c r="I16495" s="9">
        <v>50</v>
      </c>
      <c r="J16495" s="17" t="s">
        <v>315</v>
      </c>
    </row>
    <row r="16496" spans="1:10">
      <c r="A16496" s="17" t="s">
        <v>7440</v>
      </c>
      <c r="B16496" s="18" t="s">
        <v>351</v>
      </c>
      <c r="C16496" s="17" t="s">
        <v>110</v>
      </c>
      <c r="D16496" s="17" t="s">
        <v>112</v>
      </c>
      <c r="E16496" s="19">
        <v>39666.888888879999</v>
      </c>
      <c r="F16496" s="19">
        <v>39666.90625</v>
      </c>
      <c r="G16496" s="9">
        <v>25</v>
      </c>
      <c r="H16496" s="9">
        <v>2</v>
      </c>
      <c r="I16496" s="9">
        <v>50</v>
      </c>
      <c r="J16496" s="17" t="s">
        <v>315</v>
      </c>
    </row>
    <row r="16497" spans="1:10">
      <c r="A16497" s="17" t="s">
        <v>25958</v>
      </c>
      <c r="B16497" s="18" t="s">
        <v>351</v>
      </c>
      <c r="C16497" s="17" t="s">
        <v>110</v>
      </c>
      <c r="D16497" s="17" t="s">
        <v>111</v>
      </c>
      <c r="E16497" s="19">
        <v>43206.72222222</v>
      </c>
      <c r="F16497" s="19">
        <v>43206.739583330003</v>
      </c>
      <c r="G16497" s="9">
        <v>25</v>
      </c>
      <c r="H16497" s="9">
        <v>2</v>
      </c>
      <c r="I16497" s="9">
        <v>50</v>
      </c>
      <c r="J16497" s="17" t="s">
        <v>315</v>
      </c>
    </row>
    <row r="16498" spans="1:10">
      <c r="A16498" s="17" t="s">
        <v>25959</v>
      </c>
      <c r="B16498" s="18" t="s">
        <v>318</v>
      </c>
      <c r="C16498" s="17" t="s">
        <v>293</v>
      </c>
      <c r="D16498" s="17" t="s">
        <v>296</v>
      </c>
      <c r="E16498" s="19">
        <v>41854.65972222</v>
      </c>
      <c r="F16498" s="19">
        <v>41854.69444444</v>
      </c>
      <c r="G16498" s="9">
        <v>50</v>
      </c>
      <c r="H16498" s="9">
        <v>1</v>
      </c>
      <c r="I16498" s="9">
        <v>50</v>
      </c>
      <c r="J16498" s="17" t="s">
        <v>315</v>
      </c>
    </row>
    <row r="16499" spans="1:10">
      <c r="A16499" s="17" t="s">
        <v>25960</v>
      </c>
      <c r="B16499" s="18" t="s">
        <v>351</v>
      </c>
      <c r="C16499" s="17" t="s">
        <v>243</v>
      </c>
      <c r="D16499" s="17" t="s">
        <v>244</v>
      </c>
      <c r="E16499" s="19">
        <v>44150.6875</v>
      </c>
      <c r="F16499" s="19">
        <v>44150.704861110004</v>
      </c>
      <c r="G16499" s="9">
        <v>25</v>
      </c>
      <c r="H16499" s="9">
        <v>2</v>
      </c>
      <c r="I16499" s="9">
        <v>50</v>
      </c>
      <c r="J16499" s="17" t="s">
        <v>315</v>
      </c>
    </row>
    <row r="16500" spans="1:10">
      <c r="A16500" s="17" t="s">
        <v>25961</v>
      </c>
      <c r="B16500" s="18" t="s">
        <v>314</v>
      </c>
      <c r="C16500" s="17" t="s">
        <v>79</v>
      </c>
      <c r="D16500" s="17" t="s">
        <v>168</v>
      </c>
      <c r="E16500" s="19">
        <v>45137.715277770003</v>
      </c>
      <c r="F16500" s="19">
        <v>45137.75</v>
      </c>
      <c r="G16500" s="9">
        <v>50</v>
      </c>
      <c r="H16500" s="9">
        <v>1</v>
      </c>
      <c r="I16500" s="9">
        <v>50</v>
      </c>
      <c r="J16500" s="17" t="s">
        <v>315</v>
      </c>
    </row>
    <row r="16501" spans="1:10">
      <c r="A16501" s="17" t="s">
        <v>14455</v>
      </c>
      <c r="B16501" s="18" t="s">
        <v>318</v>
      </c>
      <c r="C16501" s="17" t="s">
        <v>126</v>
      </c>
      <c r="D16501" s="17" t="s">
        <v>127</v>
      </c>
      <c r="E16501" s="19">
        <v>39843.715277770003</v>
      </c>
      <c r="F16501" s="19">
        <v>39843.75</v>
      </c>
      <c r="G16501" s="9">
        <v>50</v>
      </c>
      <c r="H16501" s="9">
        <v>1</v>
      </c>
      <c r="I16501" s="9">
        <v>50</v>
      </c>
      <c r="J16501" s="17" t="s">
        <v>315</v>
      </c>
    </row>
    <row r="16502" spans="1:10">
      <c r="A16502" s="17" t="s">
        <v>25962</v>
      </c>
      <c r="B16502" s="18" t="s">
        <v>318</v>
      </c>
      <c r="C16502" s="17" t="s">
        <v>126</v>
      </c>
      <c r="D16502" s="17" t="s">
        <v>127</v>
      </c>
      <c r="E16502" s="19">
        <v>42425.930555550003</v>
      </c>
      <c r="F16502" s="19">
        <v>42425.965277770003</v>
      </c>
      <c r="G16502" s="9">
        <v>50</v>
      </c>
      <c r="H16502" s="9">
        <v>1</v>
      </c>
      <c r="I16502" s="9">
        <v>50</v>
      </c>
      <c r="J16502" s="17" t="s">
        <v>315</v>
      </c>
    </row>
    <row r="16503" spans="1:10">
      <c r="A16503" s="17" t="s">
        <v>25963</v>
      </c>
      <c r="B16503" s="18" t="s">
        <v>351</v>
      </c>
      <c r="C16503" s="17" t="s">
        <v>174</v>
      </c>
      <c r="D16503" s="17" t="s">
        <v>303</v>
      </c>
      <c r="E16503" s="19">
        <v>42320.56944444</v>
      </c>
      <c r="F16503" s="19">
        <v>42320.604166659999</v>
      </c>
      <c r="G16503" s="9">
        <v>50</v>
      </c>
      <c r="H16503" s="9">
        <v>1</v>
      </c>
      <c r="I16503" s="9">
        <v>50</v>
      </c>
      <c r="J16503" s="17" t="s">
        <v>315</v>
      </c>
    </row>
    <row r="16504" spans="1:10">
      <c r="A16504" s="17" t="s">
        <v>12973</v>
      </c>
      <c r="B16504" s="18" t="s">
        <v>351</v>
      </c>
      <c r="C16504" s="17" t="s">
        <v>175</v>
      </c>
      <c r="D16504" s="17" t="s">
        <v>178</v>
      </c>
      <c r="E16504" s="19">
        <v>40653.677083330003</v>
      </c>
      <c r="F16504" s="19">
        <v>40653.684027770003</v>
      </c>
      <c r="G16504" s="9">
        <v>10</v>
      </c>
      <c r="H16504" s="9">
        <v>5</v>
      </c>
      <c r="I16504" s="9">
        <v>50</v>
      </c>
      <c r="J16504" s="17" t="s">
        <v>315</v>
      </c>
    </row>
    <row r="16505" spans="1:10">
      <c r="A16505" s="17" t="s">
        <v>25964</v>
      </c>
      <c r="B16505" s="18" t="s">
        <v>351</v>
      </c>
      <c r="C16505" s="17" t="s">
        <v>175</v>
      </c>
      <c r="D16505" s="17" t="s">
        <v>178</v>
      </c>
      <c r="E16505" s="19">
        <v>43238.818749999999</v>
      </c>
      <c r="F16505" s="19">
        <v>43238.853472219998</v>
      </c>
      <c r="G16505" s="9">
        <v>50</v>
      </c>
      <c r="H16505" s="9">
        <v>1</v>
      </c>
      <c r="I16505" s="9">
        <v>50</v>
      </c>
      <c r="J16505" s="17" t="s">
        <v>2498</v>
      </c>
    </row>
    <row r="16506" spans="1:10">
      <c r="A16506" s="17" t="s">
        <v>25965</v>
      </c>
      <c r="B16506" s="18" t="s">
        <v>351</v>
      </c>
      <c r="C16506" s="17" t="s">
        <v>243</v>
      </c>
      <c r="D16506" s="17" t="s">
        <v>244</v>
      </c>
      <c r="E16506" s="19">
        <v>42320.763888879999</v>
      </c>
      <c r="F16506" s="19">
        <v>42320.797916659998</v>
      </c>
      <c r="G16506" s="9">
        <v>49</v>
      </c>
      <c r="H16506" s="9">
        <v>1</v>
      </c>
      <c r="I16506" s="9">
        <v>49</v>
      </c>
      <c r="J16506" s="17" t="s">
        <v>315</v>
      </c>
    </row>
    <row r="16507" spans="1:10">
      <c r="A16507" s="17" t="s">
        <v>6112</v>
      </c>
      <c r="B16507" s="18" t="s">
        <v>351</v>
      </c>
      <c r="C16507" s="17" t="s">
        <v>110</v>
      </c>
      <c r="D16507" s="17" t="s">
        <v>104</v>
      </c>
      <c r="E16507" s="19">
        <v>41578.585416659997</v>
      </c>
      <c r="F16507" s="19">
        <v>41578.619444440003</v>
      </c>
      <c r="G16507" s="9">
        <v>49</v>
      </c>
      <c r="H16507" s="9">
        <v>1</v>
      </c>
      <c r="I16507" s="9">
        <v>49</v>
      </c>
      <c r="J16507" s="17" t="s">
        <v>315</v>
      </c>
    </row>
    <row r="16508" spans="1:10">
      <c r="A16508" s="17" t="s">
        <v>25966</v>
      </c>
      <c r="B16508" s="18" t="s">
        <v>318</v>
      </c>
      <c r="C16508" s="17" t="s">
        <v>152</v>
      </c>
      <c r="D16508" s="17" t="s">
        <v>152</v>
      </c>
      <c r="E16508" s="19">
        <v>45602.525000000001</v>
      </c>
      <c r="F16508" s="19">
        <v>45602.559027770003</v>
      </c>
      <c r="G16508" s="9">
        <v>49</v>
      </c>
      <c r="H16508" s="9">
        <v>1</v>
      </c>
      <c r="I16508" s="9">
        <v>49</v>
      </c>
      <c r="J16508" s="17" t="s">
        <v>315</v>
      </c>
    </row>
    <row r="16509" spans="1:10">
      <c r="A16509" s="17" t="s">
        <v>25967</v>
      </c>
      <c r="B16509" s="18" t="s">
        <v>318</v>
      </c>
      <c r="C16509" s="17" t="s">
        <v>217</v>
      </c>
      <c r="D16509" s="17" t="s">
        <v>219</v>
      </c>
      <c r="E16509" s="19">
        <v>41729.425694439997</v>
      </c>
      <c r="F16509" s="19">
        <v>41729.459722220003</v>
      </c>
      <c r="G16509" s="9">
        <v>49</v>
      </c>
      <c r="H16509" s="9">
        <v>1</v>
      </c>
      <c r="I16509" s="9">
        <v>49</v>
      </c>
      <c r="J16509" s="17" t="s">
        <v>315</v>
      </c>
    </row>
    <row r="16510" spans="1:10">
      <c r="A16510" s="17" t="s">
        <v>17221</v>
      </c>
      <c r="B16510" s="18" t="s">
        <v>351</v>
      </c>
      <c r="C16510" s="17" t="s">
        <v>175</v>
      </c>
      <c r="D16510" s="17" t="s">
        <v>178</v>
      </c>
      <c r="E16510" s="19">
        <v>43691.695138880001</v>
      </c>
      <c r="F16510" s="19">
        <v>43691.729166659999</v>
      </c>
      <c r="G16510" s="9">
        <v>49</v>
      </c>
      <c r="H16510" s="9">
        <v>1</v>
      </c>
      <c r="I16510" s="9">
        <v>49</v>
      </c>
      <c r="J16510" s="17" t="s">
        <v>2498</v>
      </c>
    </row>
    <row r="16511" spans="1:10">
      <c r="A16511" s="17" t="s">
        <v>25968</v>
      </c>
      <c r="B16511" s="18" t="s">
        <v>351</v>
      </c>
      <c r="C16511" s="17" t="s">
        <v>29</v>
      </c>
      <c r="D16511" s="17" t="s">
        <v>31</v>
      </c>
      <c r="E16511" s="19">
        <v>44848.552777769997</v>
      </c>
      <c r="F16511" s="19">
        <v>44848.586805550003</v>
      </c>
      <c r="G16511" s="9">
        <v>49</v>
      </c>
      <c r="H16511" s="9">
        <v>1</v>
      </c>
      <c r="I16511" s="9">
        <v>49</v>
      </c>
      <c r="J16511" s="17" t="s">
        <v>315</v>
      </c>
    </row>
    <row r="16512" spans="1:10">
      <c r="A16512" s="17" t="s">
        <v>25969</v>
      </c>
      <c r="B16512" s="18" t="s">
        <v>351</v>
      </c>
      <c r="C16512" s="17" t="s">
        <v>60</v>
      </c>
      <c r="D16512" s="17" t="s">
        <v>61</v>
      </c>
      <c r="E16512" s="19">
        <v>42431.465972220001</v>
      </c>
      <c r="F16512" s="19">
        <v>42431.5</v>
      </c>
      <c r="G16512" s="9">
        <v>49</v>
      </c>
      <c r="H16512" s="9">
        <v>1</v>
      </c>
      <c r="I16512" s="9">
        <v>49</v>
      </c>
      <c r="J16512" s="17" t="s">
        <v>315</v>
      </c>
    </row>
    <row r="16513" spans="1:10">
      <c r="A16513" s="17" t="s">
        <v>25970</v>
      </c>
      <c r="B16513" s="18" t="s">
        <v>318</v>
      </c>
      <c r="C16513" s="17" t="s">
        <v>188</v>
      </c>
      <c r="D16513" s="17" t="s">
        <v>189</v>
      </c>
      <c r="E16513" s="19">
        <v>41640.470138880002</v>
      </c>
      <c r="F16513" s="19">
        <v>41640.50347222</v>
      </c>
      <c r="G16513" s="9">
        <v>48</v>
      </c>
      <c r="H16513" s="9">
        <v>1</v>
      </c>
      <c r="I16513" s="9">
        <v>48</v>
      </c>
      <c r="J16513" s="17" t="s">
        <v>2498</v>
      </c>
    </row>
    <row r="16514" spans="1:10">
      <c r="A16514" s="17" t="s">
        <v>25971</v>
      </c>
      <c r="B16514" s="18" t="s">
        <v>351</v>
      </c>
      <c r="C16514" s="17" t="s">
        <v>174</v>
      </c>
      <c r="D16514" s="17" t="s">
        <v>303</v>
      </c>
      <c r="E16514" s="19">
        <v>44730.723611109999</v>
      </c>
      <c r="F16514" s="19">
        <v>44730.75694444</v>
      </c>
      <c r="G16514" s="9">
        <v>48</v>
      </c>
      <c r="H16514" s="9">
        <v>1</v>
      </c>
      <c r="I16514" s="9">
        <v>48</v>
      </c>
      <c r="J16514" s="17" t="s">
        <v>315</v>
      </c>
    </row>
    <row r="16515" spans="1:10">
      <c r="A16515" s="17" t="s">
        <v>25972</v>
      </c>
      <c r="B16515" s="18" t="s">
        <v>351</v>
      </c>
      <c r="C16515" s="17" t="s">
        <v>110</v>
      </c>
      <c r="D16515" s="17" t="s">
        <v>112</v>
      </c>
      <c r="E16515" s="19">
        <v>42989.46875</v>
      </c>
      <c r="F16515" s="19">
        <v>42989.485416659998</v>
      </c>
      <c r="G16515" s="9">
        <v>24</v>
      </c>
      <c r="H16515" s="9">
        <v>2</v>
      </c>
      <c r="I16515" s="9">
        <v>48</v>
      </c>
      <c r="J16515" s="17" t="s">
        <v>315</v>
      </c>
    </row>
    <row r="16516" spans="1:10">
      <c r="A16516" s="17" t="s">
        <v>25973</v>
      </c>
      <c r="B16516" s="18" t="s">
        <v>351</v>
      </c>
      <c r="C16516" s="17" t="s">
        <v>35</v>
      </c>
      <c r="D16516" s="17" t="s">
        <v>36</v>
      </c>
      <c r="E16516" s="19">
        <v>41888.751388880002</v>
      </c>
      <c r="F16516" s="19">
        <v>41888.78472222</v>
      </c>
      <c r="G16516" s="9">
        <v>48</v>
      </c>
      <c r="H16516" s="9">
        <v>1</v>
      </c>
      <c r="I16516" s="9">
        <v>48</v>
      </c>
      <c r="J16516" s="17" t="s">
        <v>315</v>
      </c>
    </row>
    <row r="16517" spans="1:10">
      <c r="A16517" s="17" t="s">
        <v>25974</v>
      </c>
      <c r="B16517" s="18" t="s">
        <v>318</v>
      </c>
      <c r="C16517" s="17" t="s">
        <v>126</v>
      </c>
      <c r="D16517" s="17" t="s">
        <v>127</v>
      </c>
      <c r="E16517" s="19">
        <v>42193.35277777</v>
      </c>
      <c r="F16517" s="19">
        <v>42193.369444440003</v>
      </c>
      <c r="G16517" s="9">
        <v>24</v>
      </c>
      <c r="H16517" s="9">
        <v>2</v>
      </c>
      <c r="I16517" s="9">
        <v>48</v>
      </c>
      <c r="J16517" s="17" t="s">
        <v>315</v>
      </c>
    </row>
    <row r="16518" spans="1:10">
      <c r="A16518" s="17" t="s">
        <v>25975</v>
      </c>
      <c r="B16518" s="18" t="s">
        <v>351</v>
      </c>
      <c r="C16518" s="17" t="s">
        <v>157</v>
      </c>
      <c r="D16518" s="17" t="s">
        <v>158</v>
      </c>
      <c r="E16518" s="19">
        <v>43226.046527769999</v>
      </c>
      <c r="F16518" s="19">
        <v>43226.063194440001</v>
      </c>
      <c r="G16518" s="9">
        <v>24</v>
      </c>
      <c r="H16518" s="9">
        <v>2</v>
      </c>
      <c r="I16518" s="9">
        <v>48</v>
      </c>
      <c r="J16518" s="17" t="s">
        <v>315</v>
      </c>
    </row>
    <row r="16519" spans="1:10">
      <c r="A16519" s="17" t="s">
        <v>25976</v>
      </c>
      <c r="B16519" s="18" t="s">
        <v>314</v>
      </c>
      <c r="C16519" s="17" t="s">
        <v>79</v>
      </c>
      <c r="D16519" s="17" t="s">
        <v>167</v>
      </c>
      <c r="E16519" s="19">
        <v>41810.614583330003</v>
      </c>
      <c r="F16519" s="19">
        <v>41810.622916660002</v>
      </c>
      <c r="G16519" s="9">
        <v>12</v>
      </c>
      <c r="H16519" s="9">
        <v>4</v>
      </c>
      <c r="I16519" s="9">
        <v>48</v>
      </c>
      <c r="J16519" s="17" t="s">
        <v>315</v>
      </c>
    </row>
    <row r="16520" spans="1:10">
      <c r="A16520" s="17" t="s">
        <v>13641</v>
      </c>
      <c r="B16520" s="18" t="s">
        <v>351</v>
      </c>
      <c r="C16520" s="17" t="s">
        <v>172</v>
      </c>
      <c r="D16520" s="17" t="s">
        <v>66</v>
      </c>
      <c r="E16520" s="19">
        <v>40503.385416659999</v>
      </c>
      <c r="F16520" s="19">
        <v>40503.418749999997</v>
      </c>
      <c r="G16520" s="9">
        <v>48</v>
      </c>
      <c r="H16520" s="9">
        <v>1</v>
      </c>
      <c r="I16520" s="9">
        <v>48</v>
      </c>
      <c r="J16520" s="17" t="s">
        <v>315</v>
      </c>
    </row>
    <row r="16521" spans="1:10">
      <c r="A16521" s="17" t="s">
        <v>25977</v>
      </c>
      <c r="B16521" s="18" t="s">
        <v>351</v>
      </c>
      <c r="C16521" s="17" t="s">
        <v>110</v>
      </c>
      <c r="D16521" s="17" t="s">
        <v>112</v>
      </c>
      <c r="E16521" s="19">
        <v>42186.5</v>
      </c>
      <c r="F16521" s="19">
        <v>42186.516666659998</v>
      </c>
      <c r="G16521" s="9">
        <v>24</v>
      </c>
      <c r="H16521" s="9">
        <v>2</v>
      </c>
      <c r="I16521" s="9">
        <v>48</v>
      </c>
      <c r="J16521" s="17" t="s">
        <v>315</v>
      </c>
    </row>
    <row r="16522" spans="1:10">
      <c r="A16522" s="17" t="s">
        <v>25978</v>
      </c>
      <c r="B16522" s="18" t="s">
        <v>318</v>
      </c>
      <c r="C16522" s="17" t="s">
        <v>106</v>
      </c>
      <c r="D16522" s="17" t="s">
        <v>108</v>
      </c>
      <c r="E16522" s="19">
        <v>45335.195833329999</v>
      </c>
      <c r="F16522" s="19">
        <v>45335.229166659999</v>
      </c>
      <c r="G16522" s="9">
        <v>48</v>
      </c>
      <c r="H16522" s="9">
        <v>1</v>
      </c>
      <c r="I16522" s="9">
        <v>48</v>
      </c>
      <c r="J16522" s="17" t="s">
        <v>315</v>
      </c>
    </row>
    <row r="16523" spans="1:10">
      <c r="A16523" s="17" t="s">
        <v>25979</v>
      </c>
      <c r="B16523" s="18" t="s">
        <v>351</v>
      </c>
      <c r="C16523" s="17" t="s">
        <v>154</v>
      </c>
      <c r="D16523" s="17" t="s">
        <v>155</v>
      </c>
      <c r="E16523" s="19">
        <v>41676.389583329998</v>
      </c>
      <c r="F16523" s="19">
        <v>41676.400694440003</v>
      </c>
      <c r="G16523" s="9">
        <v>16</v>
      </c>
      <c r="H16523" s="9">
        <v>3</v>
      </c>
      <c r="I16523" s="9">
        <v>48</v>
      </c>
      <c r="J16523" s="17" t="s">
        <v>315</v>
      </c>
    </row>
    <row r="16524" spans="1:10">
      <c r="A16524" s="17" t="s">
        <v>6578</v>
      </c>
      <c r="B16524" s="18" t="s">
        <v>351</v>
      </c>
      <c r="C16524" s="17" t="s">
        <v>164</v>
      </c>
      <c r="D16524" s="17" t="s">
        <v>165</v>
      </c>
      <c r="E16524" s="19">
        <v>43959.65833333</v>
      </c>
      <c r="F16524" s="19">
        <v>43959.666666659999</v>
      </c>
      <c r="G16524" s="9">
        <v>12</v>
      </c>
      <c r="H16524" s="9">
        <v>4</v>
      </c>
      <c r="I16524" s="9">
        <v>48</v>
      </c>
      <c r="J16524" s="17" t="s">
        <v>315</v>
      </c>
    </row>
    <row r="16525" spans="1:10">
      <c r="A16525" s="17" t="s">
        <v>25980</v>
      </c>
      <c r="B16525" s="18" t="s">
        <v>351</v>
      </c>
      <c r="C16525" s="17" t="s">
        <v>157</v>
      </c>
      <c r="D16525" s="17" t="s">
        <v>158</v>
      </c>
      <c r="E16525" s="19">
        <v>42894.724999999999</v>
      </c>
      <c r="F16525" s="19">
        <v>42894.758333329999</v>
      </c>
      <c r="G16525" s="9">
        <v>48</v>
      </c>
      <c r="H16525" s="9">
        <v>1</v>
      </c>
      <c r="I16525" s="9">
        <v>48</v>
      </c>
      <c r="J16525" s="17" t="s">
        <v>315</v>
      </c>
    </row>
    <row r="16526" spans="1:10">
      <c r="A16526" s="17" t="s">
        <v>25981</v>
      </c>
      <c r="B16526" s="18" t="s">
        <v>318</v>
      </c>
      <c r="C16526" s="17" t="s">
        <v>68</v>
      </c>
      <c r="D16526" s="17" t="s">
        <v>69</v>
      </c>
      <c r="E16526" s="19">
        <v>40163.765277769999</v>
      </c>
      <c r="F16526" s="19">
        <v>40163.798611110004</v>
      </c>
      <c r="G16526" s="9">
        <v>48</v>
      </c>
      <c r="H16526" s="9">
        <v>1</v>
      </c>
      <c r="I16526" s="9">
        <v>48</v>
      </c>
      <c r="J16526" s="17" t="s">
        <v>315</v>
      </c>
    </row>
    <row r="16527" spans="1:10">
      <c r="A16527" s="17" t="s">
        <v>25982</v>
      </c>
      <c r="B16527" s="18" t="s">
        <v>314</v>
      </c>
      <c r="C16527" s="17" t="s">
        <v>146</v>
      </c>
      <c r="D16527" s="17" t="s">
        <v>147</v>
      </c>
      <c r="E16527" s="19">
        <v>43569.791666659999</v>
      </c>
      <c r="F16527" s="19">
        <v>43569.808333330002</v>
      </c>
      <c r="G16527" s="9">
        <v>24</v>
      </c>
      <c r="H16527" s="9">
        <v>2</v>
      </c>
      <c r="I16527" s="9">
        <v>48</v>
      </c>
      <c r="J16527" s="17" t="s">
        <v>315</v>
      </c>
    </row>
    <row r="16528" spans="1:10">
      <c r="A16528" s="17" t="s">
        <v>2135</v>
      </c>
      <c r="B16528" s="18" t="s">
        <v>314</v>
      </c>
      <c r="C16528" s="17" t="s">
        <v>249</v>
      </c>
      <c r="D16528" s="17" t="s">
        <v>250</v>
      </c>
      <c r="E16528" s="19">
        <v>45011.591666660002</v>
      </c>
      <c r="F16528" s="19">
        <v>45011.625</v>
      </c>
      <c r="G16528" s="9">
        <v>48</v>
      </c>
      <c r="H16528" s="9">
        <v>1</v>
      </c>
      <c r="I16528" s="9">
        <v>48</v>
      </c>
      <c r="J16528" s="17" t="s">
        <v>315</v>
      </c>
    </row>
    <row r="16529" spans="1:10">
      <c r="A16529" s="17" t="s">
        <v>25983</v>
      </c>
      <c r="B16529" s="18" t="s">
        <v>351</v>
      </c>
      <c r="C16529" s="17" t="s">
        <v>256</v>
      </c>
      <c r="D16529" s="17" t="s">
        <v>257</v>
      </c>
      <c r="E16529" s="19">
        <v>43647.574999999997</v>
      </c>
      <c r="F16529" s="19">
        <v>43647.591666660002</v>
      </c>
      <c r="G16529" s="9">
        <v>24</v>
      </c>
      <c r="H16529" s="9">
        <v>2</v>
      </c>
      <c r="I16529" s="9">
        <v>48</v>
      </c>
      <c r="J16529" s="17" t="s">
        <v>315</v>
      </c>
    </row>
    <row r="16530" spans="1:10">
      <c r="A16530" s="17" t="s">
        <v>25984</v>
      </c>
      <c r="B16530" s="18" t="s">
        <v>314</v>
      </c>
      <c r="C16530" s="17" t="s">
        <v>160</v>
      </c>
      <c r="D16530" s="17" t="s">
        <v>163</v>
      </c>
      <c r="E16530" s="19">
        <v>44114.606944439998</v>
      </c>
      <c r="F16530" s="19">
        <v>44114.639583329998</v>
      </c>
      <c r="G16530" s="9">
        <v>47</v>
      </c>
      <c r="H16530" s="9">
        <v>1</v>
      </c>
      <c r="I16530" s="9">
        <v>47</v>
      </c>
      <c r="J16530" s="17" t="s">
        <v>315</v>
      </c>
    </row>
    <row r="16531" spans="1:10">
      <c r="A16531" s="17" t="s">
        <v>25985</v>
      </c>
      <c r="B16531" s="18" t="s">
        <v>318</v>
      </c>
      <c r="C16531" s="17" t="s">
        <v>68</v>
      </c>
      <c r="D16531" s="17" t="s">
        <v>69</v>
      </c>
      <c r="E16531" s="19">
        <v>39793.41527777</v>
      </c>
      <c r="F16531" s="19">
        <v>39793.447916659999</v>
      </c>
      <c r="G16531" s="9">
        <v>47</v>
      </c>
      <c r="H16531" s="9">
        <v>1</v>
      </c>
      <c r="I16531" s="9">
        <v>47</v>
      </c>
      <c r="J16531" s="17" t="s">
        <v>315</v>
      </c>
    </row>
    <row r="16532" spans="1:10">
      <c r="A16532" s="17" t="s">
        <v>25986</v>
      </c>
      <c r="B16532" s="18" t="s">
        <v>318</v>
      </c>
      <c r="C16532" s="17" t="s">
        <v>93</v>
      </c>
      <c r="D16532" s="17" t="s">
        <v>95</v>
      </c>
      <c r="E16532" s="19">
        <v>39562.609722219997</v>
      </c>
      <c r="F16532" s="19">
        <v>39562.642361110004</v>
      </c>
      <c r="G16532" s="9">
        <v>47</v>
      </c>
      <c r="H16532" s="9">
        <v>1</v>
      </c>
      <c r="I16532" s="9">
        <v>47</v>
      </c>
      <c r="J16532" s="17" t="s">
        <v>315</v>
      </c>
    </row>
    <row r="16533" spans="1:10">
      <c r="A16533" s="17" t="s">
        <v>25987</v>
      </c>
      <c r="B16533" s="18" t="s">
        <v>351</v>
      </c>
      <c r="C16533" s="17" t="s">
        <v>154</v>
      </c>
      <c r="D16533" s="17" t="s">
        <v>155</v>
      </c>
      <c r="E16533" s="19">
        <v>42416.5625</v>
      </c>
      <c r="F16533" s="19">
        <v>42416.594444440001</v>
      </c>
      <c r="G16533" s="9">
        <v>46</v>
      </c>
      <c r="H16533" s="9">
        <v>1</v>
      </c>
      <c r="I16533" s="9">
        <v>46</v>
      </c>
      <c r="J16533" s="17" t="s">
        <v>315</v>
      </c>
    </row>
    <row r="16534" spans="1:10">
      <c r="A16534" s="17" t="s">
        <v>25988</v>
      </c>
      <c r="B16534" s="18" t="s">
        <v>314</v>
      </c>
      <c r="C16534" s="17" t="s">
        <v>79</v>
      </c>
      <c r="D16534" s="17" t="s">
        <v>168</v>
      </c>
      <c r="E16534" s="19">
        <v>41815.497916660002</v>
      </c>
      <c r="F16534" s="19">
        <v>41815.513888879999</v>
      </c>
      <c r="G16534" s="9">
        <v>23</v>
      </c>
      <c r="H16534" s="9">
        <v>2</v>
      </c>
      <c r="I16534" s="9">
        <v>46</v>
      </c>
      <c r="J16534" s="17" t="s">
        <v>315</v>
      </c>
    </row>
    <row r="16535" spans="1:10">
      <c r="A16535" s="17" t="s">
        <v>25989</v>
      </c>
      <c r="B16535" s="18" t="s">
        <v>318</v>
      </c>
      <c r="C16535" s="17" t="s">
        <v>113</v>
      </c>
      <c r="D16535" s="17" t="s">
        <v>115</v>
      </c>
      <c r="E16535" s="19">
        <v>40181.758333329999</v>
      </c>
      <c r="F16535" s="19">
        <v>40181.79027777</v>
      </c>
      <c r="G16535" s="9">
        <v>46</v>
      </c>
      <c r="H16535" s="9">
        <v>1</v>
      </c>
      <c r="I16535" s="9">
        <v>46</v>
      </c>
      <c r="J16535" s="17" t="s">
        <v>315</v>
      </c>
    </row>
    <row r="16536" spans="1:10">
      <c r="A16536" s="17" t="s">
        <v>25990</v>
      </c>
      <c r="B16536" s="18" t="s">
        <v>318</v>
      </c>
      <c r="C16536" s="17" t="s">
        <v>126</v>
      </c>
      <c r="D16536" s="17" t="s">
        <v>127</v>
      </c>
      <c r="E16536" s="19">
        <v>39611.794444439998</v>
      </c>
      <c r="F16536" s="19">
        <v>39611.826388879999</v>
      </c>
      <c r="G16536" s="9">
        <v>46</v>
      </c>
      <c r="H16536" s="9">
        <v>1</v>
      </c>
      <c r="I16536" s="9">
        <v>46</v>
      </c>
      <c r="J16536" s="17" t="s">
        <v>315</v>
      </c>
    </row>
    <row r="16537" spans="1:10">
      <c r="A16537" s="17" t="s">
        <v>25991</v>
      </c>
      <c r="B16537" s="18" t="s">
        <v>351</v>
      </c>
      <c r="C16537" s="17" t="s">
        <v>175</v>
      </c>
      <c r="D16537" s="17" t="s">
        <v>157</v>
      </c>
      <c r="E16537" s="19">
        <v>43473.843055550002</v>
      </c>
      <c r="F16537" s="19">
        <v>43473.875</v>
      </c>
      <c r="G16537" s="9">
        <v>46</v>
      </c>
      <c r="H16537" s="9">
        <v>1</v>
      </c>
      <c r="I16537" s="9">
        <v>46</v>
      </c>
      <c r="J16537" s="17" t="s">
        <v>2498</v>
      </c>
    </row>
    <row r="16538" spans="1:10">
      <c r="A16538" s="17" t="s">
        <v>25992</v>
      </c>
      <c r="B16538" s="18" t="s">
        <v>318</v>
      </c>
      <c r="C16538" s="17" t="s">
        <v>210</v>
      </c>
      <c r="D16538" s="17" t="s">
        <v>138</v>
      </c>
      <c r="E16538" s="19">
        <v>42744.489583330003</v>
      </c>
      <c r="F16538" s="19">
        <v>42744.520833330003</v>
      </c>
      <c r="G16538" s="9">
        <v>45</v>
      </c>
      <c r="H16538" s="9">
        <v>1</v>
      </c>
      <c r="I16538" s="9">
        <v>45</v>
      </c>
      <c r="J16538" s="17" t="s">
        <v>315</v>
      </c>
    </row>
    <row r="16539" spans="1:10">
      <c r="A16539" s="17" t="s">
        <v>25993</v>
      </c>
      <c r="B16539" s="18" t="s">
        <v>318</v>
      </c>
      <c r="C16539" s="17" t="s">
        <v>223</v>
      </c>
      <c r="D16539" s="17" t="s">
        <v>226</v>
      </c>
      <c r="E16539" s="19">
        <v>45576.4375</v>
      </c>
      <c r="F16539" s="19">
        <v>45576.46875</v>
      </c>
      <c r="G16539" s="9">
        <v>45</v>
      </c>
      <c r="H16539" s="9">
        <v>1</v>
      </c>
      <c r="I16539" s="9">
        <v>45</v>
      </c>
      <c r="J16539" s="17" t="s">
        <v>315</v>
      </c>
    </row>
    <row r="16540" spans="1:10">
      <c r="A16540" s="17" t="s">
        <v>25994</v>
      </c>
      <c r="B16540" s="18" t="s">
        <v>318</v>
      </c>
      <c r="C16540" s="17" t="s">
        <v>96</v>
      </c>
      <c r="D16540" s="17" t="s">
        <v>97</v>
      </c>
      <c r="E16540" s="19">
        <v>40643.4375</v>
      </c>
      <c r="F16540" s="19">
        <v>40643.46875</v>
      </c>
      <c r="G16540" s="9">
        <v>45</v>
      </c>
      <c r="H16540" s="9">
        <v>1</v>
      </c>
      <c r="I16540" s="9">
        <v>45</v>
      </c>
      <c r="J16540" s="17" t="s">
        <v>2498</v>
      </c>
    </row>
    <row r="16541" spans="1:10">
      <c r="A16541" s="17" t="s">
        <v>25995</v>
      </c>
      <c r="B16541" s="18" t="s">
        <v>318</v>
      </c>
      <c r="C16541" s="17" t="s">
        <v>264</v>
      </c>
      <c r="D16541" s="17" t="s">
        <v>266</v>
      </c>
      <c r="E16541" s="19">
        <v>45428.06597222</v>
      </c>
      <c r="F16541" s="19">
        <v>45428.076388879999</v>
      </c>
      <c r="G16541" s="9">
        <v>15</v>
      </c>
      <c r="H16541" s="9">
        <v>3</v>
      </c>
      <c r="I16541" s="9">
        <v>45</v>
      </c>
      <c r="J16541" s="17" t="s">
        <v>315</v>
      </c>
    </row>
    <row r="16542" spans="1:10">
      <c r="A16542" s="17" t="s">
        <v>25996</v>
      </c>
      <c r="B16542" s="18" t="s">
        <v>351</v>
      </c>
      <c r="C16542" s="17" t="s">
        <v>175</v>
      </c>
      <c r="D16542" s="17" t="s">
        <v>176</v>
      </c>
      <c r="E16542" s="19">
        <v>44228.385416659999</v>
      </c>
      <c r="F16542" s="19">
        <v>44228.395833330003</v>
      </c>
      <c r="G16542" s="9">
        <v>15</v>
      </c>
      <c r="H16542" s="9">
        <v>3</v>
      </c>
      <c r="I16542" s="9">
        <v>45</v>
      </c>
      <c r="J16542" s="17" t="s">
        <v>315</v>
      </c>
    </row>
    <row r="16543" spans="1:10">
      <c r="A16543" s="17" t="s">
        <v>25997</v>
      </c>
      <c r="B16543" s="18" t="s">
        <v>314</v>
      </c>
      <c r="C16543" s="17" t="s">
        <v>146</v>
      </c>
      <c r="D16543" s="17" t="s">
        <v>147</v>
      </c>
      <c r="E16543" s="19">
        <v>40859.614583330003</v>
      </c>
      <c r="F16543" s="19">
        <v>40859.645833330003</v>
      </c>
      <c r="G16543" s="9">
        <v>45</v>
      </c>
      <c r="H16543" s="9">
        <v>1</v>
      </c>
      <c r="I16543" s="9">
        <v>45</v>
      </c>
      <c r="J16543" s="17" t="s">
        <v>315</v>
      </c>
    </row>
    <row r="16544" spans="1:10">
      <c r="A16544" s="17" t="s">
        <v>25998</v>
      </c>
      <c r="B16544" s="18" t="s">
        <v>351</v>
      </c>
      <c r="C16544" s="17" t="s">
        <v>257</v>
      </c>
      <c r="D16544" s="17" t="s">
        <v>40</v>
      </c>
      <c r="E16544" s="19">
        <v>43150.583333330003</v>
      </c>
      <c r="F16544" s="19">
        <v>43150.614583330003</v>
      </c>
      <c r="G16544" s="9">
        <v>45</v>
      </c>
      <c r="H16544" s="9">
        <v>1</v>
      </c>
      <c r="I16544" s="9">
        <v>45</v>
      </c>
      <c r="J16544" s="17" t="s">
        <v>315</v>
      </c>
    </row>
    <row r="16545" spans="1:10">
      <c r="A16545" s="17" t="s">
        <v>25999</v>
      </c>
      <c r="B16545" s="18" t="s">
        <v>314</v>
      </c>
      <c r="C16545" s="17" t="s">
        <v>220</v>
      </c>
      <c r="D16545" s="17" t="s">
        <v>222</v>
      </c>
      <c r="E16545" s="19">
        <v>45522.72222222</v>
      </c>
      <c r="F16545" s="19">
        <v>45522.75347222</v>
      </c>
      <c r="G16545" s="9">
        <v>45</v>
      </c>
      <c r="H16545" s="9">
        <v>1</v>
      </c>
      <c r="I16545" s="9">
        <v>45</v>
      </c>
      <c r="J16545" s="17" t="s">
        <v>2498</v>
      </c>
    </row>
    <row r="16546" spans="1:10">
      <c r="A16546" s="17" t="s">
        <v>13052</v>
      </c>
      <c r="B16546" s="18" t="s">
        <v>351</v>
      </c>
      <c r="C16546" s="17" t="s">
        <v>64</v>
      </c>
      <c r="D16546" s="17" t="s">
        <v>64</v>
      </c>
      <c r="E16546" s="19">
        <v>43926.934027770003</v>
      </c>
      <c r="F16546" s="19">
        <v>43926.965277770003</v>
      </c>
      <c r="G16546" s="9">
        <v>45</v>
      </c>
      <c r="H16546" s="9">
        <v>1</v>
      </c>
      <c r="I16546" s="9">
        <v>45</v>
      </c>
      <c r="J16546" s="17" t="s">
        <v>315</v>
      </c>
    </row>
    <row r="16547" spans="1:10">
      <c r="A16547" s="17" t="s">
        <v>26000</v>
      </c>
      <c r="B16547" s="18" t="s">
        <v>351</v>
      </c>
      <c r="C16547" s="17" t="s">
        <v>173</v>
      </c>
      <c r="D16547" s="17" t="s">
        <v>202</v>
      </c>
      <c r="E16547" s="19">
        <v>41162.5</v>
      </c>
      <c r="F16547" s="19">
        <v>41162.510416659999</v>
      </c>
      <c r="G16547" s="9">
        <v>15</v>
      </c>
      <c r="H16547" s="9">
        <v>3</v>
      </c>
      <c r="I16547" s="9">
        <v>45</v>
      </c>
      <c r="J16547" s="17" t="s">
        <v>315</v>
      </c>
    </row>
    <row r="16548" spans="1:10">
      <c r="A16548" s="17" t="s">
        <v>26001</v>
      </c>
      <c r="B16548" s="18" t="s">
        <v>351</v>
      </c>
      <c r="C16548" s="17" t="s">
        <v>172</v>
      </c>
      <c r="D16548" s="17" t="s">
        <v>173</v>
      </c>
      <c r="E16548" s="19">
        <v>45435.825694439998</v>
      </c>
      <c r="F16548" s="19">
        <v>45435.856944439998</v>
      </c>
      <c r="G16548" s="9">
        <v>45</v>
      </c>
      <c r="H16548" s="9">
        <v>1</v>
      </c>
      <c r="I16548" s="9">
        <v>45</v>
      </c>
      <c r="J16548" s="17" t="s">
        <v>315</v>
      </c>
    </row>
    <row r="16549" spans="1:10">
      <c r="A16549" s="17" t="s">
        <v>26002</v>
      </c>
      <c r="B16549" s="18" t="s">
        <v>318</v>
      </c>
      <c r="C16549" s="17" t="s">
        <v>297</v>
      </c>
      <c r="D16549" s="17" t="s">
        <v>40</v>
      </c>
      <c r="E16549" s="19">
        <v>44384.927083330003</v>
      </c>
      <c r="F16549" s="19">
        <v>44384.958333330003</v>
      </c>
      <c r="G16549" s="9">
        <v>45</v>
      </c>
      <c r="H16549" s="9">
        <v>1</v>
      </c>
      <c r="I16549" s="9">
        <v>45</v>
      </c>
      <c r="J16549" s="17" t="s">
        <v>315</v>
      </c>
    </row>
    <row r="16550" spans="1:10">
      <c r="A16550" s="17" t="s">
        <v>26003</v>
      </c>
      <c r="B16550" s="18" t="s">
        <v>351</v>
      </c>
      <c r="C16550" s="17" t="s">
        <v>60</v>
      </c>
      <c r="D16550" s="17" t="s">
        <v>62</v>
      </c>
      <c r="E16550" s="19">
        <v>42212.604166659999</v>
      </c>
      <c r="F16550" s="19">
        <v>42212.635416659999</v>
      </c>
      <c r="G16550" s="9">
        <v>45</v>
      </c>
      <c r="H16550" s="9">
        <v>1</v>
      </c>
      <c r="I16550" s="9">
        <v>45</v>
      </c>
      <c r="J16550" s="17" t="s">
        <v>315</v>
      </c>
    </row>
    <row r="16551" spans="1:10">
      <c r="A16551" s="17" t="s">
        <v>26004</v>
      </c>
      <c r="B16551" s="18" t="s">
        <v>351</v>
      </c>
      <c r="C16551" s="17" t="s">
        <v>175</v>
      </c>
      <c r="D16551" s="17" t="s">
        <v>157</v>
      </c>
      <c r="E16551" s="19">
        <v>41008.78125</v>
      </c>
      <c r="F16551" s="19">
        <v>41008.8125</v>
      </c>
      <c r="G16551" s="9">
        <v>45</v>
      </c>
      <c r="H16551" s="9">
        <v>1</v>
      </c>
      <c r="I16551" s="9">
        <v>45</v>
      </c>
      <c r="J16551" s="17" t="s">
        <v>2498</v>
      </c>
    </row>
    <row r="16552" spans="1:10">
      <c r="A16552" s="17" t="s">
        <v>26005</v>
      </c>
      <c r="B16552" s="18" t="s">
        <v>351</v>
      </c>
      <c r="C16552" s="17" t="s">
        <v>182</v>
      </c>
      <c r="D16552" s="17" t="s">
        <v>181</v>
      </c>
      <c r="E16552" s="19">
        <v>45261.72569444</v>
      </c>
      <c r="F16552" s="19">
        <v>45261.75694444</v>
      </c>
      <c r="G16552" s="9">
        <v>45</v>
      </c>
      <c r="H16552" s="9">
        <v>1</v>
      </c>
      <c r="I16552" s="9">
        <v>45</v>
      </c>
      <c r="J16552" s="17" t="s">
        <v>315</v>
      </c>
    </row>
    <row r="16553" spans="1:10">
      <c r="A16553" s="17" t="s">
        <v>26006</v>
      </c>
      <c r="B16553" s="18" t="s">
        <v>318</v>
      </c>
      <c r="C16553" s="17" t="s">
        <v>139</v>
      </c>
      <c r="D16553" s="17" t="s">
        <v>140</v>
      </c>
      <c r="E16553" s="19">
        <v>42028.56944444</v>
      </c>
      <c r="F16553" s="19">
        <v>42028.579861110004</v>
      </c>
      <c r="G16553" s="9">
        <v>15</v>
      </c>
      <c r="H16553" s="9">
        <v>3</v>
      </c>
      <c r="I16553" s="9">
        <v>45</v>
      </c>
      <c r="J16553" s="17" t="s">
        <v>315</v>
      </c>
    </row>
    <row r="16554" spans="1:10">
      <c r="A16554" s="17" t="s">
        <v>17932</v>
      </c>
      <c r="B16554" s="18" t="s">
        <v>314</v>
      </c>
      <c r="C16554" s="17" t="s">
        <v>79</v>
      </c>
      <c r="D16554" s="17" t="s">
        <v>167</v>
      </c>
      <c r="E16554" s="19">
        <v>40639.4375</v>
      </c>
      <c r="F16554" s="19">
        <v>40639.46875</v>
      </c>
      <c r="G16554" s="9">
        <v>45</v>
      </c>
      <c r="H16554" s="9">
        <v>1</v>
      </c>
      <c r="I16554" s="9">
        <v>45</v>
      </c>
      <c r="J16554" s="17" t="s">
        <v>315</v>
      </c>
    </row>
    <row r="16555" spans="1:10">
      <c r="A16555" s="17" t="s">
        <v>26007</v>
      </c>
      <c r="B16555" s="18" t="s">
        <v>351</v>
      </c>
      <c r="C16555" s="17" t="s">
        <v>182</v>
      </c>
      <c r="D16555" s="17" t="s">
        <v>184</v>
      </c>
      <c r="E16555" s="19">
        <v>40701.989583330003</v>
      </c>
      <c r="F16555" s="19">
        <v>40702.020833330003</v>
      </c>
      <c r="G16555" s="9">
        <v>45</v>
      </c>
      <c r="H16555" s="9">
        <v>1</v>
      </c>
      <c r="I16555" s="9">
        <v>45</v>
      </c>
      <c r="J16555" s="17" t="s">
        <v>315</v>
      </c>
    </row>
    <row r="16556" spans="1:10">
      <c r="A16556" s="17" t="s">
        <v>26008</v>
      </c>
      <c r="B16556" s="18" t="s">
        <v>351</v>
      </c>
      <c r="C16556" s="17" t="s">
        <v>175</v>
      </c>
      <c r="D16556" s="17" t="s">
        <v>177</v>
      </c>
      <c r="E16556" s="19">
        <v>45370.572916659999</v>
      </c>
      <c r="F16556" s="19">
        <v>45370.583333330003</v>
      </c>
      <c r="G16556" s="9">
        <v>15</v>
      </c>
      <c r="H16556" s="9">
        <v>3</v>
      </c>
      <c r="I16556" s="9">
        <v>45</v>
      </c>
      <c r="J16556" s="17" t="s">
        <v>315</v>
      </c>
    </row>
    <row r="16557" spans="1:10">
      <c r="A16557" s="17" t="s">
        <v>26009</v>
      </c>
      <c r="B16557" s="18" t="s">
        <v>314</v>
      </c>
      <c r="C16557" s="17" t="s">
        <v>220</v>
      </c>
      <c r="D16557" s="17" t="s">
        <v>222</v>
      </c>
      <c r="E16557" s="19">
        <v>43676.90625</v>
      </c>
      <c r="F16557" s="19">
        <v>43676.9375</v>
      </c>
      <c r="G16557" s="9">
        <v>45</v>
      </c>
      <c r="H16557" s="9">
        <v>1</v>
      </c>
      <c r="I16557" s="9">
        <v>45</v>
      </c>
      <c r="J16557" s="17" t="s">
        <v>315</v>
      </c>
    </row>
    <row r="16558" spans="1:10">
      <c r="A16558" s="17" t="s">
        <v>26010</v>
      </c>
      <c r="B16558" s="18" t="s">
        <v>314</v>
      </c>
      <c r="C16558" s="17" t="s">
        <v>89</v>
      </c>
      <c r="D16558" s="17" t="s">
        <v>92</v>
      </c>
      <c r="E16558" s="19">
        <v>42438.60069444</v>
      </c>
      <c r="F16558" s="19">
        <v>42438.63194444</v>
      </c>
      <c r="G16558" s="9">
        <v>45</v>
      </c>
      <c r="H16558" s="9">
        <v>1</v>
      </c>
      <c r="I16558" s="9">
        <v>45</v>
      </c>
      <c r="J16558" s="17" t="s">
        <v>315</v>
      </c>
    </row>
    <row r="16559" spans="1:10">
      <c r="A16559" s="17" t="s">
        <v>26011</v>
      </c>
      <c r="B16559" s="18" t="s">
        <v>318</v>
      </c>
      <c r="C16559" s="17" t="s">
        <v>152</v>
      </c>
      <c r="D16559" s="17" t="s">
        <v>153</v>
      </c>
      <c r="E16559" s="19">
        <v>41774.510416659999</v>
      </c>
      <c r="F16559" s="19">
        <v>41774.541666659999</v>
      </c>
      <c r="G16559" s="9">
        <v>45</v>
      </c>
      <c r="H16559" s="9">
        <v>1</v>
      </c>
      <c r="I16559" s="9">
        <v>45</v>
      </c>
      <c r="J16559" s="17" t="s">
        <v>315</v>
      </c>
    </row>
    <row r="16560" spans="1:10">
      <c r="A16560" s="17" t="s">
        <v>26012</v>
      </c>
      <c r="B16560" s="18" t="s">
        <v>314</v>
      </c>
      <c r="C16560" s="17" t="s">
        <v>298</v>
      </c>
      <c r="D16560" s="17" t="s">
        <v>300</v>
      </c>
      <c r="E16560" s="19">
        <v>45495.711805550003</v>
      </c>
      <c r="F16560" s="19">
        <v>45495.72222222</v>
      </c>
      <c r="G16560" s="9">
        <v>15</v>
      </c>
      <c r="H16560" s="9">
        <v>3</v>
      </c>
      <c r="I16560" s="9">
        <v>45</v>
      </c>
      <c r="J16560" s="17" t="s">
        <v>315</v>
      </c>
    </row>
    <row r="16561" spans="1:10">
      <c r="A16561" s="17" t="s">
        <v>26013</v>
      </c>
      <c r="B16561" s="18" t="s">
        <v>318</v>
      </c>
      <c r="C16561" s="17" t="s">
        <v>217</v>
      </c>
      <c r="D16561" s="17" t="s">
        <v>218</v>
      </c>
      <c r="E16561" s="19">
        <v>43058.59375</v>
      </c>
      <c r="F16561" s="19">
        <v>43058.625</v>
      </c>
      <c r="G16561" s="9">
        <v>45</v>
      </c>
      <c r="H16561" s="9">
        <v>1</v>
      </c>
      <c r="I16561" s="9">
        <v>45</v>
      </c>
      <c r="J16561" s="17" t="s">
        <v>315</v>
      </c>
    </row>
    <row r="16562" spans="1:10">
      <c r="A16562" s="17" t="s">
        <v>26014</v>
      </c>
      <c r="B16562" s="18" t="s">
        <v>351</v>
      </c>
      <c r="C16562" s="17" t="s">
        <v>173</v>
      </c>
      <c r="D16562" s="17" t="s">
        <v>202</v>
      </c>
      <c r="E16562" s="19">
        <v>39682.947916659999</v>
      </c>
      <c r="F16562" s="19">
        <v>39682.963194440003</v>
      </c>
      <c r="G16562" s="9">
        <v>22</v>
      </c>
      <c r="H16562" s="9">
        <v>2</v>
      </c>
      <c r="I16562" s="9">
        <v>44</v>
      </c>
      <c r="J16562" s="17" t="s">
        <v>315</v>
      </c>
    </row>
    <row r="16563" spans="1:10">
      <c r="A16563" s="17" t="s">
        <v>20030</v>
      </c>
      <c r="B16563" s="18" t="s">
        <v>351</v>
      </c>
      <c r="C16563" s="17" t="s">
        <v>179</v>
      </c>
      <c r="D16563" s="17" t="s">
        <v>181</v>
      </c>
      <c r="E16563" s="19">
        <v>42536.859027769999</v>
      </c>
      <c r="F16563" s="19">
        <v>42536.888888879999</v>
      </c>
      <c r="G16563" s="9">
        <v>43</v>
      </c>
      <c r="H16563" s="9">
        <v>1</v>
      </c>
      <c r="I16563" s="9">
        <v>43</v>
      </c>
      <c r="J16563" s="17" t="s">
        <v>315</v>
      </c>
    </row>
    <row r="16564" spans="1:10">
      <c r="A16564" s="17" t="s">
        <v>22321</v>
      </c>
      <c r="B16564" s="18" t="s">
        <v>351</v>
      </c>
      <c r="C16564" s="17" t="s">
        <v>35</v>
      </c>
      <c r="D16564" s="17" t="s">
        <v>37</v>
      </c>
      <c r="E16564" s="19">
        <v>42300.418055549999</v>
      </c>
      <c r="F16564" s="19">
        <v>42300.447916659999</v>
      </c>
      <c r="G16564" s="9">
        <v>43</v>
      </c>
      <c r="H16564" s="9">
        <v>1</v>
      </c>
      <c r="I16564" s="9">
        <v>43</v>
      </c>
      <c r="J16564" s="17" t="s">
        <v>315</v>
      </c>
    </row>
    <row r="16565" spans="1:10">
      <c r="A16565" s="17" t="s">
        <v>26015</v>
      </c>
      <c r="B16565" s="18" t="s">
        <v>351</v>
      </c>
      <c r="C16565" s="17" t="s">
        <v>74</v>
      </c>
      <c r="D16565" s="17" t="s">
        <v>75</v>
      </c>
      <c r="E16565" s="19">
        <v>41180.543055549999</v>
      </c>
      <c r="F16565" s="19">
        <v>41180.572916659999</v>
      </c>
      <c r="G16565" s="9">
        <v>43</v>
      </c>
      <c r="H16565" s="9">
        <v>1</v>
      </c>
      <c r="I16565" s="9">
        <v>43</v>
      </c>
      <c r="J16565" s="17" t="s">
        <v>315</v>
      </c>
    </row>
    <row r="16566" spans="1:10">
      <c r="A16566" s="17" t="s">
        <v>26016</v>
      </c>
      <c r="B16566" s="18" t="s">
        <v>318</v>
      </c>
      <c r="C16566" s="17" t="s">
        <v>217</v>
      </c>
      <c r="D16566" s="17" t="s">
        <v>219</v>
      </c>
      <c r="E16566" s="19">
        <v>41737.38194444</v>
      </c>
      <c r="F16566" s="19">
        <v>41737.41180555</v>
      </c>
      <c r="G16566" s="9">
        <v>43</v>
      </c>
      <c r="H16566" s="9">
        <v>1</v>
      </c>
      <c r="I16566" s="9">
        <v>43</v>
      </c>
      <c r="J16566" s="17" t="s">
        <v>315</v>
      </c>
    </row>
    <row r="16567" spans="1:10">
      <c r="A16567" s="17" t="s">
        <v>25781</v>
      </c>
      <c r="B16567" s="18" t="s">
        <v>314</v>
      </c>
      <c r="C16567" s="17" t="s">
        <v>195</v>
      </c>
      <c r="D16567" s="17" t="s">
        <v>196</v>
      </c>
      <c r="E16567" s="19">
        <v>40739.447916659999</v>
      </c>
      <c r="F16567" s="19">
        <v>40739.47777777</v>
      </c>
      <c r="G16567" s="9">
        <v>43</v>
      </c>
      <c r="H16567" s="9">
        <v>1</v>
      </c>
      <c r="I16567" s="9">
        <v>43</v>
      </c>
      <c r="J16567" s="17" t="s">
        <v>2498</v>
      </c>
    </row>
    <row r="16568" spans="1:10">
      <c r="A16568" s="17" t="s">
        <v>26017</v>
      </c>
      <c r="B16568" s="18" t="s">
        <v>318</v>
      </c>
      <c r="C16568" s="17" t="s">
        <v>293</v>
      </c>
      <c r="D16568" s="17" t="s">
        <v>296</v>
      </c>
      <c r="E16568" s="19">
        <v>45304.431250000001</v>
      </c>
      <c r="F16568" s="19">
        <v>45304.461111110002</v>
      </c>
      <c r="G16568" s="9">
        <v>43</v>
      </c>
      <c r="H16568" s="9">
        <v>1</v>
      </c>
      <c r="I16568" s="9">
        <v>43</v>
      </c>
      <c r="J16568" s="17" t="s">
        <v>315</v>
      </c>
    </row>
    <row r="16569" spans="1:10">
      <c r="A16569" s="17" t="s">
        <v>26018</v>
      </c>
      <c r="B16569" s="18" t="s">
        <v>318</v>
      </c>
      <c r="C16569" s="17" t="s">
        <v>264</v>
      </c>
      <c r="D16569" s="17" t="s">
        <v>266</v>
      </c>
      <c r="E16569" s="19">
        <v>44895.053472220003</v>
      </c>
      <c r="F16569" s="19">
        <v>44895.083333330003</v>
      </c>
      <c r="G16569" s="9">
        <v>43</v>
      </c>
      <c r="H16569" s="9">
        <v>1</v>
      </c>
      <c r="I16569" s="9">
        <v>43</v>
      </c>
      <c r="J16569" s="17" t="s">
        <v>315</v>
      </c>
    </row>
    <row r="16570" spans="1:10">
      <c r="A16570" s="17" t="s">
        <v>26019</v>
      </c>
      <c r="B16570" s="18" t="s">
        <v>318</v>
      </c>
      <c r="C16570" s="17" t="s">
        <v>240</v>
      </c>
      <c r="D16570" s="17" t="s">
        <v>87</v>
      </c>
      <c r="E16570" s="19">
        <v>43372.53333333</v>
      </c>
      <c r="F16570" s="19">
        <v>43372.5625</v>
      </c>
      <c r="G16570" s="9">
        <v>42</v>
      </c>
      <c r="H16570" s="9">
        <v>1</v>
      </c>
      <c r="I16570" s="9">
        <v>42</v>
      </c>
      <c r="J16570" s="17" t="s">
        <v>315</v>
      </c>
    </row>
    <row r="16571" spans="1:10">
      <c r="A16571" s="17" t="s">
        <v>26020</v>
      </c>
      <c r="B16571" s="18" t="s">
        <v>351</v>
      </c>
      <c r="C16571" s="17" t="s">
        <v>99</v>
      </c>
      <c r="D16571" s="17" t="s">
        <v>101</v>
      </c>
      <c r="E16571" s="19">
        <v>39947.675000000003</v>
      </c>
      <c r="F16571" s="19">
        <v>39947.704166659998</v>
      </c>
      <c r="G16571" s="9">
        <v>42</v>
      </c>
      <c r="H16571" s="9">
        <v>1</v>
      </c>
      <c r="I16571" s="9">
        <v>42</v>
      </c>
      <c r="J16571" s="17" t="s">
        <v>315</v>
      </c>
    </row>
    <row r="16572" spans="1:10">
      <c r="A16572" s="17" t="s">
        <v>26021</v>
      </c>
      <c r="B16572" s="18" t="s">
        <v>351</v>
      </c>
      <c r="C16572" s="17" t="s">
        <v>175</v>
      </c>
      <c r="D16572" s="17" t="s">
        <v>177</v>
      </c>
      <c r="E16572" s="19">
        <v>43145.539583329999</v>
      </c>
      <c r="F16572" s="19">
        <v>43145.554166659997</v>
      </c>
      <c r="G16572" s="9">
        <v>21</v>
      </c>
      <c r="H16572" s="9">
        <v>2</v>
      </c>
      <c r="I16572" s="9">
        <v>42</v>
      </c>
      <c r="J16572" s="17" t="s">
        <v>315</v>
      </c>
    </row>
    <row r="16573" spans="1:10">
      <c r="A16573" s="17" t="s">
        <v>26022</v>
      </c>
      <c r="B16573" s="18" t="s">
        <v>318</v>
      </c>
      <c r="C16573" s="17" t="s">
        <v>202</v>
      </c>
      <c r="D16573" s="17" t="s">
        <v>204</v>
      </c>
      <c r="E16573" s="19">
        <v>43272.856249999997</v>
      </c>
      <c r="F16573" s="19">
        <v>43272.885416659999</v>
      </c>
      <c r="G16573" s="9">
        <v>42</v>
      </c>
      <c r="H16573" s="9">
        <v>1</v>
      </c>
      <c r="I16573" s="9">
        <v>42</v>
      </c>
      <c r="J16573" s="17" t="s">
        <v>315</v>
      </c>
    </row>
    <row r="16574" spans="1:10">
      <c r="A16574" s="17" t="s">
        <v>26023</v>
      </c>
      <c r="B16574" s="18" t="s">
        <v>314</v>
      </c>
      <c r="C16574" s="17" t="s">
        <v>56</v>
      </c>
      <c r="D16574" s="17" t="s">
        <v>57</v>
      </c>
      <c r="E16574" s="19">
        <v>41310.613888879998</v>
      </c>
      <c r="F16574" s="19">
        <v>41310.618055550003</v>
      </c>
      <c r="G16574" s="9">
        <v>6</v>
      </c>
      <c r="H16574" s="9">
        <v>7</v>
      </c>
      <c r="I16574" s="9">
        <v>42</v>
      </c>
      <c r="J16574" s="17" t="s">
        <v>315</v>
      </c>
    </row>
    <row r="16575" spans="1:10">
      <c r="A16575" s="17" t="s">
        <v>26024</v>
      </c>
      <c r="B16575" s="18" t="s">
        <v>318</v>
      </c>
      <c r="C16575" s="17" t="s">
        <v>68</v>
      </c>
      <c r="D16575" s="17" t="s">
        <v>69</v>
      </c>
      <c r="E16575" s="19">
        <v>40095.585416659997</v>
      </c>
      <c r="F16575" s="19">
        <v>40095.614583330003</v>
      </c>
      <c r="G16575" s="9">
        <v>42</v>
      </c>
      <c r="H16575" s="9">
        <v>1</v>
      </c>
      <c r="I16575" s="9">
        <v>42</v>
      </c>
      <c r="J16575" s="17" t="s">
        <v>315</v>
      </c>
    </row>
    <row r="16576" spans="1:10">
      <c r="A16576" s="17" t="s">
        <v>26025</v>
      </c>
      <c r="B16576" s="18" t="s">
        <v>318</v>
      </c>
      <c r="C16576" s="17" t="s">
        <v>68</v>
      </c>
      <c r="D16576" s="17" t="s">
        <v>69</v>
      </c>
      <c r="E16576" s="19">
        <v>39551.887499999997</v>
      </c>
      <c r="F16576" s="19">
        <v>39551.916666659999</v>
      </c>
      <c r="G16576" s="9">
        <v>42</v>
      </c>
      <c r="H16576" s="9">
        <v>1</v>
      </c>
      <c r="I16576" s="9">
        <v>42</v>
      </c>
      <c r="J16576" s="17" t="s">
        <v>315</v>
      </c>
    </row>
    <row r="16577" spans="1:10">
      <c r="A16577" s="17" t="s">
        <v>26026</v>
      </c>
      <c r="B16577" s="18" t="s">
        <v>318</v>
      </c>
      <c r="C16577" s="17" t="s">
        <v>44</v>
      </c>
      <c r="D16577" s="17" t="s">
        <v>48</v>
      </c>
      <c r="E16577" s="19">
        <v>40175.759722219998</v>
      </c>
      <c r="F16577" s="19">
        <v>40175.78819444</v>
      </c>
      <c r="G16577" s="9">
        <v>41</v>
      </c>
      <c r="H16577" s="9">
        <v>1</v>
      </c>
      <c r="I16577" s="9">
        <v>41</v>
      </c>
      <c r="J16577" s="17" t="s">
        <v>315</v>
      </c>
    </row>
    <row r="16578" spans="1:10">
      <c r="A16578" s="17" t="s">
        <v>26027</v>
      </c>
      <c r="B16578" s="18" t="s">
        <v>351</v>
      </c>
      <c r="C16578" s="17" t="s">
        <v>35</v>
      </c>
      <c r="D16578" s="17" t="s">
        <v>38</v>
      </c>
      <c r="E16578" s="19">
        <v>43507.770833330003</v>
      </c>
      <c r="F16578" s="19">
        <v>43507.799305549997</v>
      </c>
      <c r="G16578" s="9">
        <v>41</v>
      </c>
      <c r="H16578" s="9">
        <v>1</v>
      </c>
      <c r="I16578" s="9">
        <v>41</v>
      </c>
      <c r="J16578" s="17" t="s">
        <v>315</v>
      </c>
    </row>
    <row r="16579" spans="1:10">
      <c r="A16579" s="17" t="s">
        <v>26028</v>
      </c>
      <c r="B16579" s="18" t="s">
        <v>318</v>
      </c>
      <c r="C16579" s="17" t="s">
        <v>201</v>
      </c>
      <c r="D16579" s="17" t="s">
        <v>247</v>
      </c>
      <c r="E16579" s="19">
        <v>44562.826388879999</v>
      </c>
      <c r="F16579" s="19">
        <v>44562.854166659999</v>
      </c>
      <c r="G16579" s="9">
        <v>40</v>
      </c>
      <c r="H16579" s="9">
        <v>1</v>
      </c>
      <c r="I16579" s="9">
        <v>40</v>
      </c>
      <c r="J16579" s="17" t="s">
        <v>315</v>
      </c>
    </row>
    <row r="16580" spans="1:10">
      <c r="A16580" s="17" t="s">
        <v>26029</v>
      </c>
      <c r="B16580" s="18" t="s">
        <v>318</v>
      </c>
      <c r="C16580" s="17" t="s">
        <v>264</v>
      </c>
      <c r="D16580" s="17" t="s">
        <v>266</v>
      </c>
      <c r="E16580" s="19">
        <v>45566.513888879999</v>
      </c>
      <c r="F16580" s="19">
        <v>45566.541666659999</v>
      </c>
      <c r="G16580" s="9">
        <v>40</v>
      </c>
      <c r="H16580" s="9">
        <v>1</v>
      </c>
      <c r="I16580" s="9">
        <v>40</v>
      </c>
      <c r="J16580" s="17" t="s">
        <v>315</v>
      </c>
    </row>
    <row r="16581" spans="1:10">
      <c r="A16581" s="17" t="s">
        <v>26030</v>
      </c>
      <c r="B16581" s="18" t="s">
        <v>351</v>
      </c>
      <c r="C16581" s="17" t="s">
        <v>175</v>
      </c>
      <c r="D16581" s="17" t="s">
        <v>178</v>
      </c>
      <c r="E16581" s="19">
        <v>42550.65625</v>
      </c>
      <c r="F16581" s="19">
        <v>42550.684027770003</v>
      </c>
      <c r="G16581" s="9">
        <v>40</v>
      </c>
      <c r="H16581" s="9">
        <v>1</v>
      </c>
      <c r="I16581" s="9">
        <v>40</v>
      </c>
      <c r="J16581" s="17" t="s">
        <v>315</v>
      </c>
    </row>
    <row r="16582" spans="1:10">
      <c r="A16582" s="17" t="s">
        <v>26031</v>
      </c>
      <c r="B16582" s="18" t="s">
        <v>351</v>
      </c>
      <c r="C16582" s="17" t="s">
        <v>29</v>
      </c>
      <c r="D16582" s="17" t="s">
        <v>30</v>
      </c>
      <c r="E16582" s="19">
        <v>43840.37847222</v>
      </c>
      <c r="F16582" s="19">
        <v>43840.40625</v>
      </c>
      <c r="G16582" s="9">
        <v>40</v>
      </c>
      <c r="H16582" s="9">
        <v>1</v>
      </c>
      <c r="I16582" s="9">
        <v>40</v>
      </c>
      <c r="J16582" s="17" t="s">
        <v>315</v>
      </c>
    </row>
    <row r="16583" spans="1:10">
      <c r="A16583" s="17" t="s">
        <v>26032</v>
      </c>
      <c r="B16583" s="18" t="s">
        <v>318</v>
      </c>
      <c r="C16583" s="17" t="s">
        <v>258</v>
      </c>
      <c r="D16583" s="17" t="s">
        <v>259</v>
      </c>
      <c r="E16583" s="19">
        <v>39911.642361110004</v>
      </c>
      <c r="F16583" s="19">
        <v>39911.670138879999</v>
      </c>
      <c r="G16583" s="9">
        <v>40</v>
      </c>
      <c r="H16583" s="9">
        <v>1</v>
      </c>
      <c r="I16583" s="9">
        <v>40</v>
      </c>
      <c r="J16583" s="17" t="s">
        <v>315</v>
      </c>
    </row>
    <row r="16584" spans="1:10">
      <c r="A16584" s="17" t="s">
        <v>26033</v>
      </c>
      <c r="B16584" s="18" t="s">
        <v>351</v>
      </c>
      <c r="C16584" s="17" t="s">
        <v>64</v>
      </c>
      <c r="D16584" s="17" t="s">
        <v>67</v>
      </c>
      <c r="E16584" s="19">
        <v>39718.729166659999</v>
      </c>
      <c r="F16584" s="19">
        <v>39718.75694444</v>
      </c>
      <c r="G16584" s="9">
        <v>40</v>
      </c>
      <c r="H16584" s="9">
        <v>1</v>
      </c>
      <c r="I16584" s="9">
        <v>40</v>
      </c>
      <c r="J16584" s="17" t="s">
        <v>315</v>
      </c>
    </row>
    <row r="16585" spans="1:10">
      <c r="A16585" s="17" t="s">
        <v>24110</v>
      </c>
      <c r="B16585" s="18" t="s">
        <v>351</v>
      </c>
      <c r="C16585" s="17" t="s">
        <v>60</v>
      </c>
      <c r="D16585" s="17" t="s">
        <v>63</v>
      </c>
      <c r="E16585" s="19">
        <v>42858.5625</v>
      </c>
      <c r="F16585" s="19">
        <v>42858.590277770003</v>
      </c>
      <c r="G16585" s="9">
        <v>40</v>
      </c>
      <c r="H16585" s="9">
        <v>1</v>
      </c>
      <c r="I16585" s="9">
        <v>40</v>
      </c>
      <c r="J16585" s="17" t="s">
        <v>315</v>
      </c>
    </row>
    <row r="16586" spans="1:10">
      <c r="A16586" s="17" t="s">
        <v>26034</v>
      </c>
      <c r="B16586" s="18" t="s">
        <v>351</v>
      </c>
      <c r="C16586" s="17" t="s">
        <v>236</v>
      </c>
      <c r="D16586" s="17" t="s">
        <v>237</v>
      </c>
      <c r="E16586" s="19">
        <v>40451.528472220001</v>
      </c>
      <c r="F16586" s="19">
        <v>40451.556250000001</v>
      </c>
      <c r="G16586" s="9">
        <v>40</v>
      </c>
      <c r="H16586" s="9">
        <v>1</v>
      </c>
      <c r="I16586" s="9">
        <v>40</v>
      </c>
      <c r="J16586" s="17" t="s">
        <v>315</v>
      </c>
    </row>
    <row r="16587" spans="1:10">
      <c r="A16587" s="17" t="s">
        <v>26035</v>
      </c>
      <c r="B16587" s="18" t="s">
        <v>351</v>
      </c>
      <c r="C16587" s="17" t="s">
        <v>175</v>
      </c>
      <c r="D16587" s="17" t="s">
        <v>157</v>
      </c>
      <c r="E16587" s="19">
        <v>43394.463888879996</v>
      </c>
      <c r="F16587" s="19">
        <v>43394.491666659997</v>
      </c>
      <c r="G16587" s="9">
        <v>40</v>
      </c>
      <c r="H16587" s="9">
        <v>1</v>
      </c>
      <c r="I16587" s="9">
        <v>40</v>
      </c>
      <c r="J16587" s="17" t="s">
        <v>315</v>
      </c>
    </row>
    <row r="16588" spans="1:10">
      <c r="A16588" s="17" t="s">
        <v>18709</v>
      </c>
      <c r="B16588" s="18" t="s">
        <v>351</v>
      </c>
      <c r="C16588" s="17" t="s">
        <v>64</v>
      </c>
      <c r="D16588" s="17" t="s">
        <v>64</v>
      </c>
      <c r="E16588" s="19">
        <v>45477.40625</v>
      </c>
      <c r="F16588" s="19">
        <v>45477.420138879999</v>
      </c>
      <c r="G16588" s="9">
        <v>20</v>
      </c>
      <c r="H16588" s="9">
        <v>2</v>
      </c>
      <c r="I16588" s="9">
        <v>40</v>
      </c>
      <c r="J16588" s="17" t="s">
        <v>315</v>
      </c>
    </row>
    <row r="16589" spans="1:10">
      <c r="A16589" s="17" t="s">
        <v>26036</v>
      </c>
      <c r="B16589" s="18" t="s">
        <v>351</v>
      </c>
      <c r="C16589" s="17" t="s">
        <v>243</v>
      </c>
      <c r="D16589" s="17" t="s">
        <v>244</v>
      </c>
      <c r="E16589" s="19">
        <v>45033.94444444</v>
      </c>
      <c r="F16589" s="19">
        <v>45033.958333330003</v>
      </c>
      <c r="G16589" s="9">
        <v>20</v>
      </c>
      <c r="H16589" s="9">
        <v>2</v>
      </c>
      <c r="I16589" s="9">
        <v>40</v>
      </c>
      <c r="J16589" s="17" t="s">
        <v>315</v>
      </c>
    </row>
    <row r="16590" spans="1:10">
      <c r="A16590" s="17" t="s">
        <v>26037</v>
      </c>
      <c r="B16590" s="18" t="s">
        <v>318</v>
      </c>
      <c r="C16590" s="17" t="s">
        <v>131</v>
      </c>
      <c r="D16590" s="17" t="s">
        <v>132</v>
      </c>
      <c r="E16590" s="19">
        <v>44454.701388879999</v>
      </c>
      <c r="F16590" s="19">
        <v>44454.715277770003</v>
      </c>
      <c r="G16590" s="9">
        <v>20</v>
      </c>
      <c r="H16590" s="9">
        <v>2</v>
      </c>
      <c r="I16590" s="9">
        <v>40</v>
      </c>
      <c r="J16590" s="17" t="s">
        <v>315</v>
      </c>
    </row>
    <row r="16591" spans="1:10">
      <c r="A16591" s="17" t="s">
        <v>26038</v>
      </c>
      <c r="B16591" s="18" t="s">
        <v>351</v>
      </c>
      <c r="C16591" s="17" t="s">
        <v>74</v>
      </c>
      <c r="D16591" s="17" t="s">
        <v>75</v>
      </c>
      <c r="E16591" s="19">
        <v>44102.625</v>
      </c>
      <c r="F16591" s="19">
        <v>44102.652777770003</v>
      </c>
      <c r="G16591" s="9">
        <v>40</v>
      </c>
      <c r="H16591" s="9">
        <v>1</v>
      </c>
      <c r="I16591" s="9">
        <v>40</v>
      </c>
      <c r="J16591" s="17" t="s">
        <v>315</v>
      </c>
    </row>
    <row r="16592" spans="1:10">
      <c r="A16592" s="17" t="s">
        <v>16615</v>
      </c>
      <c r="B16592" s="18" t="s">
        <v>314</v>
      </c>
      <c r="C16592" s="17" t="s">
        <v>271</v>
      </c>
      <c r="D16592" s="17" t="s">
        <v>273</v>
      </c>
      <c r="E16592" s="19">
        <v>45108.509722219998</v>
      </c>
      <c r="F16592" s="19">
        <v>45108.537499999999</v>
      </c>
      <c r="G16592" s="9">
        <v>40</v>
      </c>
      <c r="H16592" s="9">
        <v>1</v>
      </c>
      <c r="I16592" s="9">
        <v>40</v>
      </c>
      <c r="J16592" s="17" t="s">
        <v>315</v>
      </c>
    </row>
    <row r="16593" spans="1:10">
      <c r="A16593" s="17" t="s">
        <v>26039</v>
      </c>
      <c r="B16593" s="18" t="s">
        <v>351</v>
      </c>
      <c r="C16593" s="17" t="s">
        <v>74</v>
      </c>
      <c r="D16593" s="17" t="s">
        <v>76</v>
      </c>
      <c r="E16593" s="19">
        <v>42150.803472220003</v>
      </c>
      <c r="F16593" s="19">
        <v>42150.831250000003</v>
      </c>
      <c r="G16593" s="9">
        <v>40</v>
      </c>
      <c r="H16593" s="9">
        <v>1</v>
      </c>
      <c r="I16593" s="9">
        <v>40</v>
      </c>
      <c r="J16593" s="17" t="s">
        <v>315</v>
      </c>
    </row>
    <row r="16594" spans="1:10">
      <c r="A16594" s="17" t="s">
        <v>26040</v>
      </c>
      <c r="B16594" s="18" t="s">
        <v>351</v>
      </c>
      <c r="C16594" s="17" t="s">
        <v>173</v>
      </c>
      <c r="D16594" s="17" t="s">
        <v>251</v>
      </c>
      <c r="E16594" s="19">
        <v>45448.75347222</v>
      </c>
      <c r="F16594" s="19">
        <v>45448.760416659999</v>
      </c>
      <c r="G16594" s="9">
        <v>10</v>
      </c>
      <c r="H16594" s="9">
        <v>4</v>
      </c>
      <c r="I16594" s="9">
        <v>40</v>
      </c>
      <c r="J16594" s="17" t="s">
        <v>315</v>
      </c>
    </row>
    <row r="16595" spans="1:10">
      <c r="A16595" s="17" t="s">
        <v>26041</v>
      </c>
      <c r="B16595" s="18" t="s">
        <v>351</v>
      </c>
      <c r="C16595" s="17" t="s">
        <v>257</v>
      </c>
      <c r="D16595" s="17" t="s">
        <v>40</v>
      </c>
      <c r="E16595" s="19">
        <v>42547.584027769997</v>
      </c>
      <c r="F16595" s="19">
        <v>42547.611805549997</v>
      </c>
      <c r="G16595" s="9">
        <v>40</v>
      </c>
      <c r="H16595" s="9">
        <v>1</v>
      </c>
      <c r="I16595" s="9">
        <v>40</v>
      </c>
      <c r="J16595" s="17" t="s">
        <v>315</v>
      </c>
    </row>
    <row r="16596" spans="1:10">
      <c r="A16596" s="17" t="s">
        <v>26042</v>
      </c>
      <c r="B16596" s="18" t="s">
        <v>351</v>
      </c>
      <c r="C16596" s="17" t="s">
        <v>64</v>
      </c>
      <c r="D16596" s="17" t="s">
        <v>64</v>
      </c>
      <c r="E16596" s="19">
        <v>43664.805555550003</v>
      </c>
      <c r="F16596" s="19">
        <v>43664.833333330003</v>
      </c>
      <c r="G16596" s="9">
        <v>40</v>
      </c>
      <c r="H16596" s="9">
        <v>1</v>
      </c>
      <c r="I16596" s="9">
        <v>40</v>
      </c>
      <c r="J16596" s="17" t="s">
        <v>2498</v>
      </c>
    </row>
    <row r="16597" spans="1:10">
      <c r="A16597" s="17" t="s">
        <v>26043</v>
      </c>
      <c r="B16597" s="18" t="s">
        <v>351</v>
      </c>
      <c r="C16597" s="17" t="s">
        <v>182</v>
      </c>
      <c r="D16597" s="17" t="s">
        <v>183</v>
      </c>
      <c r="E16597" s="19">
        <v>41676.890277769999</v>
      </c>
      <c r="F16597" s="19">
        <v>41676.895833330003</v>
      </c>
      <c r="G16597" s="9">
        <v>8</v>
      </c>
      <c r="H16597" s="9">
        <v>5</v>
      </c>
      <c r="I16597" s="9">
        <v>40</v>
      </c>
      <c r="J16597" s="17" t="s">
        <v>315</v>
      </c>
    </row>
    <row r="16598" spans="1:10">
      <c r="A16598" s="17" t="s">
        <v>26044</v>
      </c>
      <c r="B16598" s="18" t="s">
        <v>351</v>
      </c>
      <c r="C16598" s="17" t="s">
        <v>99</v>
      </c>
      <c r="D16598" s="17" t="s">
        <v>102</v>
      </c>
      <c r="E16598" s="19">
        <v>42095.528472220001</v>
      </c>
      <c r="F16598" s="19">
        <v>42095.556250000001</v>
      </c>
      <c r="G16598" s="9">
        <v>40</v>
      </c>
      <c r="H16598" s="9">
        <v>1</v>
      </c>
      <c r="I16598" s="9">
        <v>40</v>
      </c>
      <c r="J16598" s="17" t="s">
        <v>315</v>
      </c>
    </row>
    <row r="16599" spans="1:10">
      <c r="A16599" s="17" t="s">
        <v>26045</v>
      </c>
      <c r="B16599" s="18" t="s">
        <v>351</v>
      </c>
      <c r="C16599" s="17" t="s">
        <v>154</v>
      </c>
      <c r="D16599" s="17" t="s">
        <v>155</v>
      </c>
      <c r="E16599" s="19">
        <v>41160.709027769997</v>
      </c>
      <c r="F16599" s="19">
        <v>41160.736805549997</v>
      </c>
      <c r="G16599" s="9">
        <v>40</v>
      </c>
      <c r="H16599" s="9">
        <v>1</v>
      </c>
      <c r="I16599" s="9">
        <v>40</v>
      </c>
      <c r="J16599" s="17" t="s">
        <v>315</v>
      </c>
    </row>
    <row r="16600" spans="1:10">
      <c r="A16600" s="17" t="s">
        <v>26046</v>
      </c>
      <c r="B16600" s="18" t="s">
        <v>318</v>
      </c>
      <c r="C16600" s="17" t="s">
        <v>223</v>
      </c>
      <c r="D16600" s="17" t="s">
        <v>226</v>
      </c>
      <c r="E16600" s="19">
        <v>43273.423611110004</v>
      </c>
      <c r="F16600" s="19">
        <v>43273.451388879999</v>
      </c>
      <c r="G16600" s="9">
        <v>40</v>
      </c>
      <c r="H16600" s="9">
        <v>1</v>
      </c>
      <c r="I16600" s="9">
        <v>40</v>
      </c>
      <c r="J16600" s="17" t="s">
        <v>315</v>
      </c>
    </row>
    <row r="16601" spans="1:10">
      <c r="A16601" s="17" t="s">
        <v>23709</v>
      </c>
      <c r="B16601" s="18" t="s">
        <v>351</v>
      </c>
      <c r="C16601" s="17" t="s">
        <v>35</v>
      </c>
      <c r="D16601" s="17" t="s">
        <v>37</v>
      </c>
      <c r="E16601" s="19">
        <v>44025.697916659999</v>
      </c>
      <c r="F16601" s="19">
        <v>44025.711805550003</v>
      </c>
      <c r="G16601" s="9">
        <v>20</v>
      </c>
      <c r="H16601" s="9">
        <v>2</v>
      </c>
      <c r="I16601" s="9">
        <v>40</v>
      </c>
      <c r="J16601" s="17" t="s">
        <v>315</v>
      </c>
    </row>
    <row r="16602" spans="1:10">
      <c r="A16602" s="17" t="s">
        <v>26047</v>
      </c>
      <c r="B16602" s="18" t="s">
        <v>318</v>
      </c>
      <c r="C16602" s="17" t="s">
        <v>217</v>
      </c>
      <c r="D16602" s="17" t="s">
        <v>219</v>
      </c>
      <c r="E16602" s="19">
        <v>40424.861111110004</v>
      </c>
      <c r="F16602" s="19">
        <v>40424.888888879999</v>
      </c>
      <c r="G16602" s="9">
        <v>40</v>
      </c>
      <c r="H16602" s="9">
        <v>1</v>
      </c>
      <c r="I16602" s="9">
        <v>40</v>
      </c>
      <c r="J16602" s="17" t="s">
        <v>315</v>
      </c>
    </row>
    <row r="16603" spans="1:10">
      <c r="A16603" s="17" t="s">
        <v>26048</v>
      </c>
      <c r="B16603" s="18" t="s">
        <v>318</v>
      </c>
      <c r="C16603" s="17" t="s">
        <v>223</v>
      </c>
      <c r="D16603" s="17" t="s">
        <v>226</v>
      </c>
      <c r="E16603" s="19">
        <v>44736.489583330003</v>
      </c>
      <c r="F16603" s="19">
        <v>44736.50347222</v>
      </c>
      <c r="G16603" s="9">
        <v>20</v>
      </c>
      <c r="H16603" s="9">
        <v>2</v>
      </c>
      <c r="I16603" s="9">
        <v>40</v>
      </c>
      <c r="J16603" s="17" t="s">
        <v>315</v>
      </c>
    </row>
    <row r="16604" spans="1:10">
      <c r="A16604" s="17" t="s">
        <v>26049</v>
      </c>
      <c r="B16604" s="18" t="s">
        <v>318</v>
      </c>
      <c r="C16604" s="17" t="s">
        <v>83</v>
      </c>
      <c r="D16604" s="17" t="s">
        <v>85</v>
      </c>
      <c r="E16604" s="19">
        <v>42425.37847222</v>
      </c>
      <c r="F16604" s="19">
        <v>42425.40625</v>
      </c>
      <c r="G16604" s="9">
        <v>40</v>
      </c>
      <c r="H16604" s="9">
        <v>1</v>
      </c>
      <c r="I16604" s="9">
        <v>40</v>
      </c>
      <c r="J16604" s="17" t="s">
        <v>315</v>
      </c>
    </row>
    <row r="16605" spans="1:10">
      <c r="A16605" s="17" t="s">
        <v>26050</v>
      </c>
      <c r="B16605" s="18" t="s">
        <v>351</v>
      </c>
      <c r="C16605" s="17" t="s">
        <v>182</v>
      </c>
      <c r="D16605" s="17" t="s">
        <v>183</v>
      </c>
      <c r="E16605" s="19">
        <v>40581.465277770003</v>
      </c>
      <c r="F16605" s="19">
        <v>40581.493055550003</v>
      </c>
      <c r="G16605" s="9">
        <v>40</v>
      </c>
      <c r="H16605" s="9">
        <v>1</v>
      </c>
      <c r="I16605" s="9">
        <v>40</v>
      </c>
      <c r="J16605" s="17" t="s">
        <v>315</v>
      </c>
    </row>
    <row r="16606" spans="1:10">
      <c r="A16606" s="17" t="s">
        <v>26051</v>
      </c>
      <c r="B16606" s="18" t="s">
        <v>351</v>
      </c>
      <c r="C16606" s="17" t="s">
        <v>100</v>
      </c>
      <c r="D16606" s="17" t="s">
        <v>87</v>
      </c>
      <c r="E16606" s="19">
        <v>44057.97569444</v>
      </c>
      <c r="F16606" s="19">
        <v>44057.989583330003</v>
      </c>
      <c r="G16606" s="9">
        <v>20</v>
      </c>
      <c r="H16606" s="9">
        <v>2</v>
      </c>
      <c r="I16606" s="9">
        <v>40</v>
      </c>
      <c r="J16606" s="17" t="s">
        <v>315</v>
      </c>
    </row>
    <row r="16607" spans="1:10">
      <c r="A16607" s="17" t="s">
        <v>26052</v>
      </c>
      <c r="B16607" s="18" t="s">
        <v>351</v>
      </c>
      <c r="C16607" s="17" t="s">
        <v>29</v>
      </c>
      <c r="D16607" s="17" t="s">
        <v>30</v>
      </c>
      <c r="E16607" s="19">
        <v>43816.532638880002</v>
      </c>
      <c r="F16607" s="19">
        <v>43816.560416660002</v>
      </c>
      <c r="G16607" s="9">
        <v>40</v>
      </c>
      <c r="H16607" s="9">
        <v>1</v>
      </c>
      <c r="I16607" s="9">
        <v>40</v>
      </c>
      <c r="J16607" s="17" t="s">
        <v>315</v>
      </c>
    </row>
    <row r="16608" spans="1:10">
      <c r="A16608" s="17" t="s">
        <v>26053</v>
      </c>
      <c r="B16608" s="18" t="s">
        <v>351</v>
      </c>
      <c r="C16608" s="17" t="s">
        <v>175</v>
      </c>
      <c r="D16608" s="17" t="s">
        <v>176</v>
      </c>
      <c r="E16608" s="19">
        <v>43620.447916659999</v>
      </c>
      <c r="F16608" s="19">
        <v>43620.474999999999</v>
      </c>
      <c r="G16608" s="9">
        <v>39</v>
      </c>
      <c r="H16608" s="9">
        <v>1</v>
      </c>
      <c r="I16608" s="9">
        <v>39</v>
      </c>
      <c r="J16608" s="17" t="s">
        <v>315</v>
      </c>
    </row>
    <row r="16609" spans="1:10">
      <c r="A16609" s="17" t="s">
        <v>15549</v>
      </c>
      <c r="B16609" s="18" t="s">
        <v>314</v>
      </c>
      <c r="C16609" s="17" t="s">
        <v>160</v>
      </c>
      <c r="D16609" s="17" t="s">
        <v>163</v>
      </c>
      <c r="E16609" s="19">
        <v>45072.650694440003</v>
      </c>
      <c r="F16609" s="19">
        <v>45072.677777769997</v>
      </c>
      <c r="G16609" s="9">
        <v>39</v>
      </c>
      <c r="H16609" s="9">
        <v>1</v>
      </c>
      <c r="I16609" s="9">
        <v>39</v>
      </c>
      <c r="J16609" s="17" t="s">
        <v>315</v>
      </c>
    </row>
    <row r="16610" spans="1:10">
      <c r="A16610" s="17" t="s">
        <v>26054</v>
      </c>
      <c r="B16610" s="18" t="s">
        <v>318</v>
      </c>
      <c r="C16610" s="17" t="s">
        <v>133</v>
      </c>
      <c r="D16610" s="17" t="s">
        <v>242</v>
      </c>
      <c r="E16610" s="19">
        <v>42163.770833330003</v>
      </c>
      <c r="F16610" s="19">
        <v>42163.797916659998</v>
      </c>
      <c r="G16610" s="9">
        <v>39</v>
      </c>
      <c r="H16610" s="9">
        <v>1</v>
      </c>
      <c r="I16610" s="9">
        <v>39</v>
      </c>
      <c r="J16610" s="17" t="s">
        <v>315</v>
      </c>
    </row>
    <row r="16611" spans="1:10">
      <c r="A16611" s="17" t="s">
        <v>26055</v>
      </c>
      <c r="B16611" s="18" t="s">
        <v>351</v>
      </c>
      <c r="C16611" s="17" t="s">
        <v>175</v>
      </c>
      <c r="D16611" s="17" t="s">
        <v>157</v>
      </c>
      <c r="E16611" s="19">
        <v>42413.121527770003</v>
      </c>
      <c r="F16611" s="19">
        <v>42413.148611110002</v>
      </c>
      <c r="G16611" s="9">
        <v>39</v>
      </c>
      <c r="H16611" s="9">
        <v>1</v>
      </c>
      <c r="I16611" s="9">
        <v>39</v>
      </c>
      <c r="J16611" s="17" t="s">
        <v>315</v>
      </c>
    </row>
    <row r="16612" spans="1:10">
      <c r="A16612" s="17" t="s">
        <v>26056</v>
      </c>
      <c r="B16612" s="18" t="s">
        <v>351</v>
      </c>
      <c r="C16612" s="17" t="s">
        <v>236</v>
      </c>
      <c r="D16612" s="17" t="s">
        <v>237</v>
      </c>
      <c r="E16612" s="19">
        <v>43298.472916660001</v>
      </c>
      <c r="F16612" s="19">
        <v>43298.5</v>
      </c>
      <c r="G16612" s="9">
        <v>39</v>
      </c>
      <c r="H16612" s="9">
        <v>1</v>
      </c>
      <c r="I16612" s="9">
        <v>39</v>
      </c>
      <c r="J16612" s="17" t="s">
        <v>315</v>
      </c>
    </row>
    <row r="16613" spans="1:10">
      <c r="A16613" s="17" t="s">
        <v>26057</v>
      </c>
      <c r="B16613" s="18" t="s">
        <v>318</v>
      </c>
      <c r="C16613" s="17" t="s">
        <v>201</v>
      </c>
      <c r="D16613" s="17" t="s">
        <v>247</v>
      </c>
      <c r="E16613" s="19">
        <v>45566.81597222</v>
      </c>
      <c r="F16613" s="19">
        <v>45566.842361110001</v>
      </c>
      <c r="G16613" s="9">
        <v>38</v>
      </c>
      <c r="H16613" s="9">
        <v>1</v>
      </c>
      <c r="I16613" s="9">
        <v>38</v>
      </c>
      <c r="J16613" s="17" t="s">
        <v>315</v>
      </c>
    </row>
    <row r="16614" spans="1:10">
      <c r="A16614" s="17" t="s">
        <v>26058</v>
      </c>
      <c r="B16614" s="18" t="s">
        <v>351</v>
      </c>
      <c r="C16614" s="17" t="s">
        <v>35</v>
      </c>
      <c r="D16614" s="17" t="s">
        <v>38</v>
      </c>
      <c r="E16614" s="19">
        <v>41317.604166659999</v>
      </c>
      <c r="F16614" s="19">
        <v>41317.63055555</v>
      </c>
      <c r="G16614" s="9">
        <v>38</v>
      </c>
      <c r="H16614" s="9">
        <v>1</v>
      </c>
      <c r="I16614" s="9">
        <v>38</v>
      </c>
      <c r="J16614" s="17" t="s">
        <v>315</v>
      </c>
    </row>
    <row r="16615" spans="1:10">
      <c r="A16615" s="17" t="s">
        <v>26059</v>
      </c>
      <c r="B16615" s="18" t="s">
        <v>318</v>
      </c>
      <c r="C16615" s="17" t="s">
        <v>139</v>
      </c>
      <c r="D16615" s="17" t="s">
        <v>142</v>
      </c>
      <c r="E16615" s="19">
        <v>44691.372916660002</v>
      </c>
      <c r="F16615" s="19">
        <v>44691.386111109998</v>
      </c>
      <c r="G16615" s="9">
        <v>19</v>
      </c>
      <c r="H16615" s="9">
        <v>2</v>
      </c>
      <c r="I16615" s="9">
        <v>38</v>
      </c>
      <c r="J16615" s="17" t="s">
        <v>315</v>
      </c>
    </row>
    <row r="16616" spans="1:10">
      <c r="A16616" s="17" t="s">
        <v>26060</v>
      </c>
      <c r="B16616" s="18" t="s">
        <v>351</v>
      </c>
      <c r="C16616" s="17" t="s">
        <v>173</v>
      </c>
      <c r="D16616" s="17" t="s">
        <v>251</v>
      </c>
      <c r="E16616" s="19">
        <v>43703.803472220003</v>
      </c>
      <c r="F16616" s="19">
        <v>43703.829861110004</v>
      </c>
      <c r="G16616" s="9">
        <v>38</v>
      </c>
      <c r="H16616" s="9">
        <v>1</v>
      </c>
      <c r="I16616" s="9">
        <v>38</v>
      </c>
      <c r="J16616" s="17" t="s">
        <v>315</v>
      </c>
    </row>
    <row r="16617" spans="1:10">
      <c r="A16617" s="17" t="s">
        <v>2285</v>
      </c>
      <c r="B16617" s="18" t="s">
        <v>351</v>
      </c>
      <c r="C16617" s="17" t="s">
        <v>174</v>
      </c>
      <c r="D16617" s="17" t="s">
        <v>304</v>
      </c>
      <c r="E16617" s="19">
        <v>41213.515277769999</v>
      </c>
      <c r="F16617" s="19">
        <v>41213.541666659999</v>
      </c>
      <c r="G16617" s="9">
        <v>38</v>
      </c>
      <c r="H16617" s="9">
        <v>1</v>
      </c>
      <c r="I16617" s="9">
        <v>38</v>
      </c>
      <c r="J16617" s="17" t="s">
        <v>315</v>
      </c>
    </row>
    <row r="16618" spans="1:10">
      <c r="A16618" s="17" t="s">
        <v>26061</v>
      </c>
      <c r="B16618" s="18" t="s">
        <v>318</v>
      </c>
      <c r="C16618" s="17" t="s">
        <v>261</v>
      </c>
      <c r="D16618" s="17" t="s">
        <v>40</v>
      </c>
      <c r="E16618" s="19">
        <v>43775.5</v>
      </c>
      <c r="F16618" s="19">
        <v>43775.526388879996</v>
      </c>
      <c r="G16618" s="9">
        <v>38</v>
      </c>
      <c r="H16618" s="9">
        <v>1</v>
      </c>
      <c r="I16618" s="9">
        <v>38</v>
      </c>
      <c r="J16618" s="17" t="s">
        <v>315</v>
      </c>
    </row>
    <row r="16619" spans="1:10">
      <c r="A16619" s="17" t="s">
        <v>26062</v>
      </c>
      <c r="B16619" s="18" t="s">
        <v>351</v>
      </c>
      <c r="C16619" s="17" t="s">
        <v>35</v>
      </c>
      <c r="D16619" s="17" t="s">
        <v>37</v>
      </c>
      <c r="E16619" s="19">
        <v>41805.580555549997</v>
      </c>
      <c r="F16619" s="19">
        <v>41805.606249999997</v>
      </c>
      <c r="G16619" s="9">
        <v>37</v>
      </c>
      <c r="H16619" s="9">
        <v>1</v>
      </c>
      <c r="I16619" s="9">
        <v>37</v>
      </c>
      <c r="J16619" s="17" t="s">
        <v>315</v>
      </c>
    </row>
    <row r="16620" spans="1:10">
      <c r="A16620" s="17" t="s">
        <v>26063</v>
      </c>
      <c r="B16620" s="18" t="s">
        <v>351</v>
      </c>
      <c r="C16620" s="17" t="s">
        <v>172</v>
      </c>
      <c r="D16620" s="17" t="s">
        <v>66</v>
      </c>
      <c r="E16620" s="19">
        <v>41610.387499999997</v>
      </c>
      <c r="F16620" s="19">
        <v>41610.412499999999</v>
      </c>
      <c r="G16620" s="9">
        <v>36</v>
      </c>
      <c r="H16620" s="9">
        <v>1</v>
      </c>
      <c r="I16620" s="9">
        <v>36</v>
      </c>
      <c r="J16620" s="17" t="s">
        <v>315</v>
      </c>
    </row>
    <row r="16621" spans="1:10">
      <c r="A16621" s="17" t="s">
        <v>26064</v>
      </c>
      <c r="B16621" s="18" t="s">
        <v>314</v>
      </c>
      <c r="C16621" s="17" t="s">
        <v>116</v>
      </c>
      <c r="D16621" s="17" t="s">
        <v>119</v>
      </c>
      <c r="E16621" s="19">
        <v>42392.760416659999</v>
      </c>
      <c r="F16621" s="19">
        <v>42392.772916659997</v>
      </c>
      <c r="G16621" s="9">
        <v>18</v>
      </c>
      <c r="H16621" s="9">
        <v>2</v>
      </c>
      <c r="I16621" s="9">
        <v>36</v>
      </c>
      <c r="J16621" s="17" t="s">
        <v>315</v>
      </c>
    </row>
    <row r="16622" spans="1:10">
      <c r="A16622" s="17" t="s">
        <v>26065</v>
      </c>
      <c r="B16622" s="18" t="s">
        <v>351</v>
      </c>
      <c r="C16622" s="17" t="s">
        <v>236</v>
      </c>
      <c r="D16622" s="17" t="s">
        <v>237</v>
      </c>
      <c r="E16622" s="19">
        <v>44609.640277769999</v>
      </c>
      <c r="F16622" s="19">
        <v>44609.652777770003</v>
      </c>
      <c r="G16622" s="9">
        <v>18</v>
      </c>
      <c r="H16622" s="9">
        <v>2</v>
      </c>
      <c r="I16622" s="9">
        <v>36</v>
      </c>
      <c r="J16622" s="17" t="s">
        <v>315</v>
      </c>
    </row>
    <row r="16623" spans="1:10">
      <c r="A16623" s="17" t="s">
        <v>26066</v>
      </c>
      <c r="B16623" s="18" t="s">
        <v>318</v>
      </c>
      <c r="C16623" s="17" t="s">
        <v>152</v>
      </c>
      <c r="D16623" s="17" t="s">
        <v>153</v>
      </c>
      <c r="E16623" s="19">
        <v>41744.364583330003</v>
      </c>
      <c r="F16623" s="19">
        <v>41744.388888879999</v>
      </c>
      <c r="G16623" s="9">
        <v>35</v>
      </c>
      <c r="H16623" s="9">
        <v>1</v>
      </c>
      <c r="I16623" s="9">
        <v>35</v>
      </c>
      <c r="J16623" s="17" t="s">
        <v>315</v>
      </c>
    </row>
    <row r="16624" spans="1:10">
      <c r="A16624" s="17" t="s">
        <v>26067</v>
      </c>
      <c r="B16624" s="18" t="s">
        <v>351</v>
      </c>
      <c r="C16624" s="17" t="s">
        <v>154</v>
      </c>
      <c r="D16624" s="17" t="s">
        <v>155</v>
      </c>
      <c r="E16624" s="19">
        <v>39852.5</v>
      </c>
      <c r="F16624" s="19">
        <v>39852.524305550003</v>
      </c>
      <c r="G16624" s="9">
        <v>35</v>
      </c>
      <c r="H16624" s="9">
        <v>1</v>
      </c>
      <c r="I16624" s="9">
        <v>35</v>
      </c>
      <c r="J16624" s="17" t="s">
        <v>315</v>
      </c>
    </row>
    <row r="16625" spans="1:10">
      <c r="A16625" s="17" t="s">
        <v>26068</v>
      </c>
      <c r="B16625" s="18" t="s">
        <v>318</v>
      </c>
      <c r="C16625" s="17" t="s">
        <v>139</v>
      </c>
      <c r="D16625" s="17" t="s">
        <v>140</v>
      </c>
      <c r="E16625" s="19">
        <v>45586.434027770003</v>
      </c>
      <c r="F16625" s="19">
        <v>45586.458333330003</v>
      </c>
      <c r="G16625" s="9">
        <v>35</v>
      </c>
      <c r="H16625" s="9">
        <v>1</v>
      </c>
      <c r="I16625" s="9">
        <v>35</v>
      </c>
      <c r="J16625" s="17" t="s">
        <v>315</v>
      </c>
    </row>
    <row r="16626" spans="1:10">
      <c r="A16626" s="17" t="s">
        <v>26069</v>
      </c>
      <c r="B16626" s="18" t="s">
        <v>314</v>
      </c>
      <c r="C16626" s="17" t="s">
        <v>271</v>
      </c>
      <c r="D16626" s="17" t="s">
        <v>273</v>
      </c>
      <c r="E16626" s="19">
        <v>44839.392361110004</v>
      </c>
      <c r="F16626" s="19">
        <v>44839.416666659999</v>
      </c>
      <c r="G16626" s="9">
        <v>35</v>
      </c>
      <c r="H16626" s="9">
        <v>1</v>
      </c>
      <c r="I16626" s="9">
        <v>35</v>
      </c>
      <c r="J16626" s="17" t="s">
        <v>315</v>
      </c>
    </row>
    <row r="16627" spans="1:10">
      <c r="A16627" s="17" t="s">
        <v>23803</v>
      </c>
      <c r="B16627" s="18" t="s">
        <v>351</v>
      </c>
      <c r="C16627" s="17" t="s">
        <v>157</v>
      </c>
      <c r="D16627" s="17" t="s">
        <v>158</v>
      </c>
      <c r="E16627" s="19">
        <v>40158.465277770003</v>
      </c>
      <c r="F16627" s="19">
        <v>40158.489583330003</v>
      </c>
      <c r="G16627" s="9">
        <v>35</v>
      </c>
      <c r="H16627" s="9">
        <v>1</v>
      </c>
      <c r="I16627" s="9">
        <v>35</v>
      </c>
      <c r="J16627" s="17" t="s">
        <v>2498</v>
      </c>
    </row>
    <row r="16628" spans="1:10">
      <c r="A16628" s="17" t="s">
        <v>26070</v>
      </c>
      <c r="B16628" s="18" t="s">
        <v>351</v>
      </c>
      <c r="C16628" s="17" t="s">
        <v>236</v>
      </c>
      <c r="D16628" s="17" t="s">
        <v>237</v>
      </c>
      <c r="E16628" s="19">
        <v>44296.392361110004</v>
      </c>
      <c r="F16628" s="19">
        <v>44296.416666659999</v>
      </c>
      <c r="G16628" s="9">
        <v>35</v>
      </c>
      <c r="H16628" s="9">
        <v>1</v>
      </c>
      <c r="I16628" s="9">
        <v>35</v>
      </c>
      <c r="J16628" s="17" t="s">
        <v>315</v>
      </c>
    </row>
    <row r="16629" spans="1:10">
      <c r="A16629" s="17" t="s">
        <v>26071</v>
      </c>
      <c r="B16629" s="18" t="s">
        <v>351</v>
      </c>
      <c r="C16629" s="17" t="s">
        <v>110</v>
      </c>
      <c r="D16629" s="17" t="s">
        <v>112</v>
      </c>
      <c r="E16629" s="19">
        <v>43133.611111110004</v>
      </c>
      <c r="F16629" s="19">
        <v>43133.635416659999</v>
      </c>
      <c r="G16629" s="9">
        <v>35</v>
      </c>
      <c r="H16629" s="9">
        <v>1</v>
      </c>
      <c r="I16629" s="9">
        <v>35</v>
      </c>
      <c r="J16629" s="17" t="s">
        <v>315</v>
      </c>
    </row>
    <row r="16630" spans="1:10">
      <c r="A16630" s="17" t="s">
        <v>5810</v>
      </c>
      <c r="B16630" s="18" t="s">
        <v>318</v>
      </c>
      <c r="C16630" s="17" t="s">
        <v>223</v>
      </c>
      <c r="D16630" s="17" t="s">
        <v>225</v>
      </c>
      <c r="E16630" s="19">
        <v>44281.576388879999</v>
      </c>
      <c r="F16630" s="19">
        <v>44281.60069444</v>
      </c>
      <c r="G16630" s="9">
        <v>35</v>
      </c>
      <c r="H16630" s="9">
        <v>1</v>
      </c>
      <c r="I16630" s="9">
        <v>35</v>
      </c>
      <c r="J16630" s="17" t="s">
        <v>315</v>
      </c>
    </row>
    <row r="16631" spans="1:10">
      <c r="A16631" s="17" t="s">
        <v>15791</v>
      </c>
      <c r="B16631" s="18" t="s">
        <v>318</v>
      </c>
      <c r="C16631" s="17" t="s">
        <v>83</v>
      </c>
      <c r="D16631" s="17" t="s">
        <v>85</v>
      </c>
      <c r="E16631" s="19">
        <v>44452.329861110004</v>
      </c>
      <c r="F16631" s="19">
        <v>44452.354166659999</v>
      </c>
      <c r="G16631" s="9">
        <v>35</v>
      </c>
      <c r="H16631" s="9">
        <v>1</v>
      </c>
      <c r="I16631" s="9">
        <v>35</v>
      </c>
      <c r="J16631" s="17" t="s">
        <v>315</v>
      </c>
    </row>
    <row r="16632" spans="1:10">
      <c r="A16632" s="17" t="s">
        <v>26072</v>
      </c>
      <c r="B16632" s="18" t="s">
        <v>351</v>
      </c>
      <c r="C16632" s="17" t="s">
        <v>100</v>
      </c>
      <c r="D16632" s="17" t="s">
        <v>216</v>
      </c>
      <c r="E16632" s="19">
        <v>45477.85069444</v>
      </c>
      <c r="F16632" s="19">
        <v>45477.875</v>
      </c>
      <c r="G16632" s="9">
        <v>35</v>
      </c>
      <c r="H16632" s="9">
        <v>1</v>
      </c>
      <c r="I16632" s="9">
        <v>35</v>
      </c>
      <c r="J16632" s="17" t="s">
        <v>315</v>
      </c>
    </row>
    <row r="16633" spans="1:10">
      <c r="A16633" s="17" t="s">
        <v>26073</v>
      </c>
      <c r="B16633" s="18" t="s">
        <v>318</v>
      </c>
      <c r="C16633" s="17" t="s">
        <v>152</v>
      </c>
      <c r="D16633" s="17" t="s">
        <v>152</v>
      </c>
      <c r="E16633" s="19">
        <v>41016.625</v>
      </c>
      <c r="F16633" s="19">
        <v>41016.649305550003</v>
      </c>
      <c r="G16633" s="9">
        <v>35</v>
      </c>
      <c r="H16633" s="9">
        <v>1</v>
      </c>
      <c r="I16633" s="9">
        <v>35</v>
      </c>
      <c r="J16633" s="17" t="s">
        <v>315</v>
      </c>
    </row>
    <row r="16634" spans="1:10">
      <c r="A16634" s="17" t="s">
        <v>26074</v>
      </c>
      <c r="B16634" s="18" t="s">
        <v>351</v>
      </c>
      <c r="C16634" s="17" t="s">
        <v>256</v>
      </c>
      <c r="D16634" s="17" t="s">
        <v>40</v>
      </c>
      <c r="E16634" s="19">
        <v>41484.635416659999</v>
      </c>
      <c r="F16634" s="19">
        <v>41484.65972222</v>
      </c>
      <c r="G16634" s="9">
        <v>35</v>
      </c>
      <c r="H16634" s="9">
        <v>1</v>
      </c>
      <c r="I16634" s="9">
        <v>35</v>
      </c>
      <c r="J16634" s="17" t="s">
        <v>315</v>
      </c>
    </row>
    <row r="16635" spans="1:10">
      <c r="A16635" s="17" t="s">
        <v>9677</v>
      </c>
      <c r="B16635" s="18" t="s">
        <v>318</v>
      </c>
      <c r="C16635" s="17" t="s">
        <v>68</v>
      </c>
      <c r="D16635" s="17" t="s">
        <v>69</v>
      </c>
      <c r="E16635" s="19">
        <v>41153.625</v>
      </c>
      <c r="F16635" s="19">
        <v>41153.649305550003</v>
      </c>
      <c r="G16635" s="9">
        <v>35</v>
      </c>
      <c r="H16635" s="9">
        <v>1</v>
      </c>
      <c r="I16635" s="9">
        <v>35</v>
      </c>
      <c r="J16635" s="17" t="s">
        <v>2498</v>
      </c>
    </row>
    <row r="16636" spans="1:10">
      <c r="A16636" s="17" t="s">
        <v>26075</v>
      </c>
      <c r="B16636" s="18" t="s">
        <v>314</v>
      </c>
      <c r="C16636" s="17" t="s">
        <v>220</v>
      </c>
      <c r="D16636" s="17" t="s">
        <v>222</v>
      </c>
      <c r="E16636" s="19">
        <v>39562.56944444</v>
      </c>
      <c r="F16636" s="19">
        <v>39562.59375</v>
      </c>
      <c r="G16636" s="9">
        <v>35</v>
      </c>
      <c r="H16636" s="9">
        <v>1</v>
      </c>
      <c r="I16636" s="9">
        <v>35</v>
      </c>
      <c r="J16636" s="17" t="s">
        <v>315</v>
      </c>
    </row>
    <row r="16637" spans="1:10">
      <c r="A16637" s="17" t="s">
        <v>26076</v>
      </c>
      <c r="B16637" s="18" t="s">
        <v>351</v>
      </c>
      <c r="C16637" s="17" t="s">
        <v>60</v>
      </c>
      <c r="D16637" s="17" t="s">
        <v>61</v>
      </c>
      <c r="E16637" s="19">
        <v>43924.802777769997</v>
      </c>
      <c r="F16637" s="19">
        <v>43924.81458333</v>
      </c>
      <c r="G16637" s="9">
        <v>17</v>
      </c>
      <c r="H16637" s="9">
        <v>2</v>
      </c>
      <c r="I16637" s="9">
        <v>34</v>
      </c>
      <c r="J16637" s="17" t="s">
        <v>315</v>
      </c>
    </row>
    <row r="16638" spans="1:10">
      <c r="A16638" s="17" t="s">
        <v>26077</v>
      </c>
      <c r="B16638" s="18" t="s">
        <v>351</v>
      </c>
      <c r="C16638" s="17" t="s">
        <v>99</v>
      </c>
      <c r="D16638" s="17" t="s">
        <v>100</v>
      </c>
      <c r="E16638" s="19">
        <v>44140.364583330003</v>
      </c>
      <c r="F16638" s="19">
        <v>44140.388194439998</v>
      </c>
      <c r="G16638" s="9">
        <v>34</v>
      </c>
      <c r="H16638" s="9">
        <v>1</v>
      </c>
      <c r="I16638" s="9">
        <v>34</v>
      </c>
      <c r="J16638" s="17" t="s">
        <v>2498</v>
      </c>
    </row>
    <row r="16639" spans="1:10">
      <c r="A16639" s="17" t="s">
        <v>26078</v>
      </c>
      <c r="B16639" s="18" t="s">
        <v>318</v>
      </c>
      <c r="C16639" s="17" t="s">
        <v>285</v>
      </c>
      <c r="D16639" s="17" t="s">
        <v>40</v>
      </c>
      <c r="E16639" s="19">
        <v>42762.482638879999</v>
      </c>
      <c r="F16639" s="19">
        <v>42762.494444440003</v>
      </c>
      <c r="G16639" s="9">
        <v>17</v>
      </c>
      <c r="H16639" s="9">
        <v>2</v>
      </c>
      <c r="I16639" s="9">
        <v>34</v>
      </c>
      <c r="J16639" s="17" t="s">
        <v>315</v>
      </c>
    </row>
    <row r="16640" spans="1:10">
      <c r="A16640" s="17" t="s">
        <v>26079</v>
      </c>
      <c r="B16640" s="18" t="s">
        <v>351</v>
      </c>
      <c r="C16640" s="17" t="s">
        <v>110</v>
      </c>
      <c r="D16640" s="17" t="s">
        <v>112</v>
      </c>
      <c r="E16640" s="19">
        <v>41788.617361110002</v>
      </c>
      <c r="F16640" s="19">
        <v>41788.629166660001</v>
      </c>
      <c r="G16640" s="9">
        <v>17</v>
      </c>
      <c r="H16640" s="9">
        <v>2</v>
      </c>
      <c r="I16640" s="9">
        <v>34</v>
      </c>
      <c r="J16640" s="17" t="s">
        <v>315</v>
      </c>
    </row>
    <row r="16641" spans="1:10">
      <c r="A16641" s="17" t="s">
        <v>26080</v>
      </c>
      <c r="B16641" s="18" t="s">
        <v>318</v>
      </c>
      <c r="C16641" s="17" t="s">
        <v>126</v>
      </c>
      <c r="D16641" s="17" t="s">
        <v>127</v>
      </c>
      <c r="E16641" s="19">
        <v>44739.788888880001</v>
      </c>
      <c r="F16641" s="19">
        <v>44739.811805550002</v>
      </c>
      <c r="G16641" s="9">
        <v>33</v>
      </c>
      <c r="H16641" s="9">
        <v>1</v>
      </c>
      <c r="I16641" s="9">
        <v>33</v>
      </c>
      <c r="J16641" s="17" t="s">
        <v>315</v>
      </c>
    </row>
    <row r="16642" spans="1:10">
      <c r="A16642" s="17" t="s">
        <v>7832</v>
      </c>
      <c r="B16642" s="18" t="s">
        <v>318</v>
      </c>
      <c r="C16642" s="17" t="s">
        <v>186</v>
      </c>
      <c r="D16642" s="17" t="s">
        <v>187</v>
      </c>
      <c r="E16642" s="19">
        <v>42464.777083330002</v>
      </c>
      <c r="F16642" s="19">
        <v>42464.78472222</v>
      </c>
      <c r="G16642" s="9">
        <v>11</v>
      </c>
      <c r="H16642" s="9">
        <v>3</v>
      </c>
      <c r="I16642" s="9">
        <v>33</v>
      </c>
      <c r="J16642" s="17" t="s">
        <v>315</v>
      </c>
    </row>
    <row r="16643" spans="1:10">
      <c r="A16643" s="17" t="s">
        <v>26081</v>
      </c>
      <c r="B16643" s="18" t="s">
        <v>318</v>
      </c>
      <c r="C16643" s="17" t="s">
        <v>126</v>
      </c>
      <c r="D16643" s="17" t="s">
        <v>127</v>
      </c>
      <c r="E16643" s="19">
        <v>42155.85069444</v>
      </c>
      <c r="F16643" s="19">
        <v>42155.873611110001</v>
      </c>
      <c r="G16643" s="9">
        <v>33</v>
      </c>
      <c r="H16643" s="9">
        <v>1</v>
      </c>
      <c r="I16643" s="9">
        <v>33</v>
      </c>
      <c r="J16643" s="17" t="s">
        <v>315</v>
      </c>
    </row>
    <row r="16644" spans="1:10">
      <c r="A16644" s="17" t="s">
        <v>26082</v>
      </c>
      <c r="B16644" s="18" t="s">
        <v>351</v>
      </c>
      <c r="C16644" s="17" t="s">
        <v>175</v>
      </c>
      <c r="D16644" s="17" t="s">
        <v>178</v>
      </c>
      <c r="E16644" s="19">
        <v>43058.563194440001</v>
      </c>
      <c r="F16644" s="19">
        <v>43058.570833329999</v>
      </c>
      <c r="G16644" s="9">
        <v>11</v>
      </c>
      <c r="H16644" s="9">
        <v>3</v>
      </c>
      <c r="I16644" s="9">
        <v>33</v>
      </c>
      <c r="J16644" s="17" t="s">
        <v>315</v>
      </c>
    </row>
    <row r="16645" spans="1:10">
      <c r="A16645" s="17" t="s">
        <v>26083</v>
      </c>
      <c r="B16645" s="18" t="s">
        <v>318</v>
      </c>
      <c r="C16645" s="17" t="s">
        <v>293</v>
      </c>
      <c r="D16645" s="17" t="s">
        <v>296</v>
      </c>
      <c r="E16645" s="19">
        <v>41579.677083330003</v>
      </c>
      <c r="F16645" s="19">
        <v>41579.699999999997</v>
      </c>
      <c r="G16645" s="9">
        <v>33</v>
      </c>
      <c r="H16645" s="9">
        <v>1</v>
      </c>
      <c r="I16645" s="9">
        <v>33</v>
      </c>
      <c r="J16645" s="17" t="s">
        <v>315</v>
      </c>
    </row>
    <row r="16646" spans="1:10">
      <c r="A16646" s="17" t="s">
        <v>26084</v>
      </c>
      <c r="B16646" s="18" t="s">
        <v>318</v>
      </c>
      <c r="C16646" s="17" t="s">
        <v>293</v>
      </c>
      <c r="D16646" s="17" t="s">
        <v>296</v>
      </c>
      <c r="E16646" s="19">
        <v>41614.84375</v>
      </c>
      <c r="F16646" s="19">
        <v>41614.851388880001</v>
      </c>
      <c r="G16646" s="9">
        <v>11</v>
      </c>
      <c r="H16646" s="9">
        <v>3</v>
      </c>
      <c r="I16646" s="9">
        <v>33</v>
      </c>
      <c r="J16646" s="17" t="s">
        <v>315</v>
      </c>
    </row>
    <row r="16647" spans="1:10">
      <c r="A16647" s="17" t="s">
        <v>26085</v>
      </c>
      <c r="B16647" s="18" t="s">
        <v>351</v>
      </c>
      <c r="C16647" s="17" t="s">
        <v>156</v>
      </c>
      <c r="D16647" s="17" t="s">
        <v>156</v>
      </c>
      <c r="E16647" s="19">
        <v>42686.546527769999</v>
      </c>
      <c r="F16647" s="19">
        <v>42686.56944444</v>
      </c>
      <c r="G16647" s="9">
        <v>33</v>
      </c>
      <c r="H16647" s="9">
        <v>1</v>
      </c>
      <c r="I16647" s="9">
        <v>33</v>
      </c>
      <c r="J16647" s="17" t="s">
        <v>315</v>
      </c>
    </row>
    <row r="16648" spans="1:10">
      <c r="A16648" s="17" t="s">
        <v>26086</v>
      </c>
      <c r="B16648" s="18" t="s">
        <v>351</v>
      </c>
      <c r="C16648" s="17" t="s">
        <v>274</v>
      </c>
      <c r="D16648" s="17" t="s">
        <v>275</v>
      </c>
      <c r="E16648" s="19">
        <v>42924.862500000003</v>
      </c>
      <c r="F16648" s="19">
        <v>42924.884722219998</v>
      </c>
      <c r="G16648" s="9">
        <v>32</v>
      </c>
      <c r="H16648" s="9">
        <v>1</v>
      </c>
      <c r="I16648" s="9">
        <v>32</v>
      </c>
      <c r="J16648" s="17" t="s">
        <v>315</v>
      </c>
    </row>
    <row r="16649" spans="1:10">
      <c r="A16649" s="17" t="s">
        <v>6800</v>
      </c>
      <c r="B16649" s="18" t="s">
        <v>318</v>
      </c>
      <c r="C16649" s="17" t="s">
        <v>233</v>
      </c>
      <c r="D16649" s="17" t="s">
        <v>234</v>
      </c>
      <c r="E16649" s="19">
        <v>43189.56944444</v>
      </c>
      <c r="F16649" s="19">
        <v>43189.591666660002</v>
      </c>
      <c r="G16649" s="9">
        <v>32</v>
      </c>
      <c r="H16649" s="9">
        <v>1</v>
      </c>
      <c r="I16649" s="9">
        <v>32</v>
      </c>
      <c r="J16649" s="17" t="s">
        <v>315</v>
      </c>
    </row>
    <row r="16650" spans="1:10">
      <c r="A16650" s="17" t="s">
        <v>26087</v>
      </c>
      <c r="B16650" s="18" t="s">
        <v>351</v>
      </c>
      <c r="C16650" s="17" t="s">
        <v>154</v>
      </c>
      <c r="D16650" s="17" t="s">
        <v>155</v>
      </c>
      <c r="E16650" s="19">
        <v>42673.007638880001</v>
      </c>
      <c r="F16650" s="19">
        <v>42673.029861110001</v>
      </c>
      <c r="G16650" s="9">
        <v>32</v>
      </c>
      <c r="H16650" s="9">
        <v>1</v>
      </c>
      <c r="I16650" s="9">
        <v>32</v>
      </c>
      <c r="J16650" s="17" t="s">
        <v>315</v>
      </c>
    </row>
    <row r="16651" spans="1:10">
      <c r="A16651" s="17" t="s">
        <v>26088</v>
      </c>
      <c r="B16651" s="18" t="s">
        <v>351</v>
      </c>
      <c r="C16651" s="17" t="s">
        <v>110</v>
      </c>
      <c r="D16651" s="17" t="s">
        <v>112</v>
      </c>
      <c r="E16651" s="19">
        <v>42501.382638880001</v>
      </c>
      <c r="F16651" s="19">
        <v>42501.404166660002</v>
      </c>
      <c r="G16651" s="9">
        <v>31</v>
      </c>
      <c r="H16651" s="9">
        <v>1</v>
      </c>
      <c r="I16651" s="9">
        <v>31</v>
      </c>
      <c r="J16651" s="17" t="s">
        <v>315</v>
      </c>
    </row>
    <row r="16652" spans="1:10">
      <c r="A16652" s="17" t="s">
        <v>26089</v>
      </c>
      <c r="B16652" s="18" t="s">
        <v>351</v>
      </c>
      <c r="C16652" s="17" t="s">
        <v>41</v>
      </c>
      <c r="D16652" s="17" t="s">
        <v>43</v>
      </c>
      <c r="E16652" s="19">
        <v>42646.613888879998</v>
      </c>
      <c r="F16652" s="19">
        <v>42646.635416659999</v>
      </c>
      <c r="G16652" s="9">
        <v>31</v>
      </c>
      <c r="H16652" s="9">
        <v>1</v>
      </c>
      <c r="I16652" s="9">
        <v>31</v>
      </c>
      <c r="J16652" s="17" t="s">
        <v>315</v>
      </c>
    </row>
    <row r="16653" spans="1:10">
      <c r="A16653" s="17" t="s">
        <v>26090</v>
      </c>
      <c r="B16653" s="18" t="s">
        <v>314</v>
      </c>
      <c r="C16653" s="17" t="s">
        <v>249</v>
      </c>
      <c r="D16653" s="17" t="s">
        <v>250</v>
      </c>
      <c r="E16653" s="19">
        <v>41197.572916659999</v>
      </c>
      <c r="F16653" s="19">
        <v>41197.594444440001</v>
      </c>
      <c r="G16653" s="9">
        <v>31</v>
      </c>
      <c r="H16653" s="9">
        <v>1</v>
      </c>
      <c r="I16653" s="9">
        <v>31</v>
      </c>
      <c r="J16653" s="17" t="s">
        <v>2498</v>
      </c>
    </row>
    <row r="16654" spans="1:10">
      <c r="A16654" s="17" t="s">
        <v>26091</v>
      </c>
      <c r="B16654" s="18" t="s">
        <v>351</v>
      </c>
      <c r="C16654" s="17" t="s">
        <v>35</v>
      </c>
      <c r="D16654" s="17" t="s">
        <v>37</v>
      </c>
      <c r="E16654" s="19">
        <v>42681.520833330003</v>
      </c>
      <c r="F16654" s="19">
        <v>42681.542361109998</v>
      </c>
      <c r="G16654" s="9">
        <v>31</v>
      </c>
      <c r="H16654" s="9">
        <v>1</v>
      </c>
      <c r="I16654" s="9">
        <v>31</v>
      </c>
      <c r="J16654" s="17" t="s">
        <v>315</v>
      </c>
    </row>
    <row r="16655" spans="1:10">
      <c r="A16655" s="17" t="s">
        <v>26092</v>
      </c>
      <c r="B16655" s="18" t="s">
        <v>351</v>
      </c>
      <c r="C16655" s="17" t="s">
        <v>110</v>
      </c>
      <c r="D16655" s="17" t="s">
        <v>111</v>
      </c>
      <c r="E16655" s="19">
        <v>40736.506249999999</v>
      </c>
      <c r="F16655" s="19">
        <v>40736.527777770003</v>
      </c>
      <c r="G16655" s="9">
        <v>31</v>
      </c>
      <c r="H16655" s="9">
        <v>1</v>
      </c>
      <c r="I16655" s="9">
        <v>31</v>
      </c>
      <c r="J16655" s="17" t="s">
        <v>315</v>
      </c>
    </row>
    <row r="16656" spans="1:10">
      <c r="A16656" s="17" t="s">
        <v>26093</v>
      </c>
      <c r="B16656" s="18" t="s">
        <v>318</v>
      </c>
      <c r="C16656" s="17" t="s">
        <v>276</v>
      </c>
      <c r="D16656" s="17" t="s">
        <v>276</v>
      </c>
      <c r="E16656" s="19">
        <v>42798.777083330002</v>
      </c>
      <c r="F16656" s="19">
        <v>42798.798611110004</v>
      </c>
      <c r="G16656" s="9">
        <v>31</v>
      </c>
      <c r="H16656" s="9">
        <v>1</v>
      </c>
      <c r="I16656" s="9">
        <v>31</v>
      </c>
      <c r="J16656" s="17" t="s">
        <v>2498</v>
      </c>
    </row>
    <row r="16657" spans="1:10">
      <c r="A16657" s="17" t="s">
        <v>26094</v>
      </c>
      <c r="B16657" s="18" t="s">
        <v>351</v>
      </c>
      <c r="C16657" s="17" t="s">
        <v>182</v>
      </c>
      <c r="D16657" s="17" t="s">
        <v>181</v>
      </c>
      <c r="E16657" s="19">
        <v>44396.583333330003</v>
      </c>
      <c r="F16657" s="19">
        <v>44396.59375</v>
      </c>
      <c r="G16657" s="9">
        <v>15</v>
      </c>
      <c r="H16657" s="9">
        <v>2</v>
      </c>
      <c r="I16657" s="9">
        <v>30</v>
      </c>
      <c r="J16657" s="17" t="s">
        <v>315</v>
      </c>
    </row>
    <row r="16658" spans="1:10">
      <c r="A16658" s="17" t="s">
        <v>26095</v>
      </c>
      <c r="B16658" s="18" t="s">
        <v>351</v>
      </c>
      <c r="C16658" s="17" t="s">
        <v>104</v>
      </c>
      <c r="D16658" s="17" t="s">
        <v>104</v>
      </c>
      <c r="E16658" s="19">
        <v>40344.69097222</v>
      </c>
      <c r="F16658" s="19">
        <v>40344.701388879999</v>
      </c>
      <c r="G16658" s="9">
        <v>15</v>
      </c>
      <c r="H16658" s="9">
        <v>2</v>
      </c>
      <c r="I16658" s="9">
        <v>30</v>
      </c>
      <c r="J16658" s="17" t="s">
        <v>315</v>
      </c>
    </row>
    <row r="16659" spans="1:10">
      <c r="A16659" s="17" t="s">
        <v>26096</v>
      </c>
      <c r="B16659" s="18" t="s">
        <v>318</v>
      </c>
      <c r="C16659" s="17" t="s">
        <v>68</v>
      </c>
      <c r="D16659" s="17" t="s">
        <v>70</v>
      </c>
      <c r="E16659" s="19">
        <v>40641.645833330003</v>
      </c>
      <c r="F16659" s="19">
        <v>40641.666666659999</v>
      </c>
      <c r="G16659" s="9">
        <v>30</v>
      </c>
      <c r="H16659" s="9">
        <v>1</v>
      </c>
      <c r="I16659" s="9">
        <v>30</v>
      </c>
      <c r="J16659" s="17" t="s">
        <v>2498</v>
      </c>
    </row>
    <row r="16660" spans="1:10">
      <c r="A16660" s="17" t="s">
        <v>26097</v>
      </c>
      <c r="B16660" s="18" t="s">
        <v>351</v>
      </c>
      <c r="C16660" s="17" t="s">
        <v>172</v>
      </c>
      <c r="D16660" s="17" t="s">
        <v>174</v>
      </c>
      <c r="E16660" s="19">
        <v>41782.520833330003</v>
      </c>
      <c r="F16660" s="19">
        <v>41782.541666659999</v>
      </c>
      <c r="G16660" s="9">
        <v>30</v>
      </c>
      <c r="H16660" s="9">
        <v>1</v>
      </c>
      <c r="I16660" s="9">
        <v>30</v>
      </c>
      <c r="J16660" s="17" t="s">
        <v>315</v>
      </c>
    </row>
    <row r="16661" spans="1:10">
      <c r="A16661" s="17" t="s">
        <v>26098</v>
      </c>
      <c r="B16661" s="18" t="s">
        <v>351</v>
      </c>
      <c r="C16661" s="17" t="s">
        <v>172</v>
      </c>
      <c r="D16661" s="17" t="s">
        <v>174</v>
      </c>
      <c r="E16661" s="19">
        <v>41781.59375</v>
      </c>
      <c r="F16661" s="19">
        <v>41781.604166659999</v>
      </c>
      <c r="G16661" s="9">
        <v>15</v>
      </c>
      <c r="H16661" s="9">
        <v>2</v>
      </c>
      <c r="I16661" s="9">
        <v>30</v>
      </c>
      <c r="J16661" s="17" t="s">
        <v>315</v>
      </c>
    </row>
    <row r="16662" spans="1:10">
      <c r="A16662" s="17" t="s">
        <v>26099</v>
      </c>
      <c r="B16662" s="18" t="s">
        <v>351</v>
      </c>
      <c r="C16662" s="17" t="s">
        <v>243</v>
      </c>
      <c r="D16662" s="17" t="s">
        <v>244</v>
      </c>
      <c r="E16662" s="19">
        <v>43251.013888879999</v>
      </c>
      <c r="F16662" s="19">
        <v>43251.024305550003</v>
      </c>
      <c r="G16662" s="9">
        <v>15</v>
      </c>
      <c r="H16662" s="9">
        <v>2</v>
      </c>
      <c r="I16662" s="9">
        <v>30</v>
      </c>
      <c r="J16662" s="17" t="s">
        <v>315</v>
      </c>
    </row>
    <row r="16663" spans="1:10">
      <c r="A16663" s="17" t="s">
        <v>26100</v>
      </c>
      <c r="B16663" s="18" t="s">
        <v>351</v>
      </c>
      <c r="C16663" s="17" t="s">
        <v>110</v>
      </c>
      <c r="D16663" s="17" t="s">
        <v>112</v>
      </c>
      <c r="E16663" s="19">
        <v>40020.802083330003</v>
      </c>
      <c r="F16663" s="19">
        <v>40020.822916659999</v>
      </c>
      <c r="G16663" s="9">
        <v>30</v>
      </c>
      <c r="H16663" s="9">
        <v>1</v>
      </c>
      <c r="I16663" s="9">
        <v>30</v>
      </c>
      <c r="J16663" s="17" t="s">
        <v>315</v>
      </c>
    </row>
    <row r="16664" spans="1:10">
      <c r="A16664" s="17" t="s">
        <v>26101</v>
      </c>
      <c r="B16664" s="18" t="s">
        <v>318</v>
      </c>
      <c r="C16664" s="17" t="s">
        <v>131</v>
      </c>
      <c r="D16664" s="17" t="s">
        <v>133</v>
      </c>
      <c r="E16664" s="19">
        <v>42726.572916659999</v>
      </c>
      <c r="F16664" s="19">
        <v>42726.583333330003</v>
      </c>
      <c r="G16664" s="9">
        <v>15</v>
      </c>
      <c r="H16664" s="9">
        <v>2</v>
      </c>
      <c r="I16664" s="9">
        <v>30</v>
      </c>
      <c r="J16664" s="17" t="s">
        <v>315</v>
      </c>
    </row>
    <row r="16665" spans="1:10">
      <c r="A16665" s="17" t="s">
        <v>26102</v>
      </c>
      <c r="B16665" s="18" t="s">
        <v>318</v>
      </c>
      <c r="C16665" s="17" t="s">
        <v>139</v>
      </c>
      <c r="D16665" s="17" t="s">
        <v>140</v>
      </c>
      <c r="E16665" s="19">
        <v>43172.732638879999</v>
      </c>
      <c r="F16665" s="19">
        <v>43172.75347222</v>
      </c>
      <c r="G16665" s="9">
        <v>30</v>
      </c>
      <c r="H16665" s="9">
        <v>1</v>
      </c>
      <c r="I16665" s="9">
        <v>30</v>
      </c>
      <c r="J16665" s="17" t="s">
        <v>315</v>
      </c>
    </row>
    <row r="16666" spans="1:10">
      <c r="A16666" s="17" t="s">
        <v>26103</v>
      </c>
      <c r="B16666" s="18" t="s">
        <v>351</v>
      </c>
      <c r="C16666" s="17" t="s">
        <v>35</v>
      </c>
      <c r="D16666" s="17" t="s">
        <v>36</v>
      </c>
      <c r="E16666" s="19">
        <v>42584.53125</v>
      </c>
      <c r="F16666" s="19">
        <v>42584.552083330003</v>
      </c>
      <c r="G16666" s="9">
        <v>30</v>
      </c>
      <c r="H16666" s="9">
        <v>1</v>
      </c>
      <c r="I16666" s="9">
        <v>30</v>
      </c>
      <c r="J16666" s="17" t="s">
        <v>315</v>
      </c>
    </row>
    <row r="16667" spans="1:10">
      <c r="A16667" s="17" t="s">
        <v>26104</v>
      </c>
      <c r="B16667" s="18" t="s">
        <v>318</v>
      </c>
      <c r="C16667" s="17" t="s">
        <v>96</v>
      </c>
      <c r="D16667" s="17" t="s">
        <v>97</v>
      </c>
      <c r="E16667" s="19">
        <v>42723.63194444</v>
      </c>
      <c r="F16667" s="19">
        <v>42723.652777770003</v>
      </c>
      <c r="G16667" s="9">
        <v>30</v>
      </c>
      <c r="H16667" s="9">
        <v>1</v>
      </c>
      <c r="I16667" s="9">
        <v>30</v>
      </c>
      <c r="J16667" s="17" t="s">
        <v>315</v>
      </c>
    </row>
    <row r="16668" spans="1:10">
      <c r="A16668" s="17" t="s">
        <v>26105</v>
      </c>
      <c r="B16668" s="18" t="s">
        <v>351</v>
      </c>
      <c r="C16668" s="17" t="s">
        <v>154</v>
      </c>
      <c r="D16668" s="17" t="s">
        <v>155</v>
      </c>
      <c r="E16668" s="19">
        <v>40326.555555550003</v>
      </c>
      <c r="F16668" s="19">
        <v>40326.56597222</v>
      </c>
      <c r="G16668" s="9">
        <v>15</v>
      </c>
      <c r="H16668" s="9">
        <v>2</v>
      </c>
      <c r="I16668" s="9">
        <v>30</v>
      </c>
      <c r="J16668" s="17" t="s">
        <v>315</v>
      </c>
    </row>
    <row r="16669" spans="1:10">
      <c r="A16669" s="17" t="s">
        <v>4955</v>
      </c>
      <c r="B16669" s="18" t="s">
        <v>318</v>
      </c>
      <c r="C16669" s="17" t="s">
        <v>285</v>
      </c>
      <c r="D16669" s="17" t="s">
        <v>40</v>
      </c>
      <c r="E16669" s="19">
        <v>42177.371527770003</v>
      </c>
      <c r="F16669" s="19">
        <v>42177.392361110004</v>
      </c>
      <c r="G16669" s="9">
        <v>30</v>
      </c>
      <c r="H16669" s="9">
        <v>1</v>
      </c>
      <c r="I16669" s="9">
        <v>30</v>
      </c>
      <c r="J16669" s="17" t="s">
        <v>315</v>
      </c>
    </row>
    <row r="16670" spans="1:10">
      <c r="A16670" s="17" t="s">
        <v>26106</v>
      </c>
      <c r="B16670" s="18" t="s">
        <v>318</v>
      </c>
      <c r="C16670" s="17" t="s">
        <v>258</v>
      </c>
      <c r="D16670" s="17" t="s">
        <v>259</v>
      </c>
      <c r="E16670" s="19">
        <v>41553.423611110004</v>
      </c>
      <c r="F16670" s="19">
        <v>41553.44444444</v>
      </c>
      <c r="G16670" s="9">
        <v>30</v>
      </c>
      <c r="H16670" s="9">
        <v>1</v>
      </c>
      <c r="I16670" s="9">
        <v>30</v>
      </c>
      <c r="J16670" s="17" t="s">
        <v>315</v>
      </c>
    </row>
    <row r="16671" spans="1:10">
      <c r="A16671" s="17" t="s">
        <v>26107</v>
      </c>
      <c r="B16671" s="18" t="s">
        <v>351</v>
      </c>
      <c r="C16671" s="17" t="s">
        <v>99</v>
      </c>
      <c r="D16671" s="17" t="s">
        <v>102</v>
      </c>
      <c r="E16671" s="19">
        <v>39612.875</v>
      </c>
      <c r="F16671" s="19">
        <v>39612.885416659999</v>
      </c>
      <c r="G16671" s="9">
        <v>15</v>
      </c>
      <c r="H16671" s="9">
        <v>2</v>
      </c>
      <c r="I16671" s="9">
        <v>30</v>
      </c>
      <c r="J16671" s="17" t="s">
        <v>315</v>
      </c>
    </row>
    <row r="16672" spans="1:10">
      <c r="A16672" s="17" t="s">
        <v>26108</v>
      </c>
      <c r="B16672" s="18" t="s">
        <v>314</v>
      </c>
      <c r="C16672" s="17" t="s">
        <v>146</v>
      </c>
      <c r="D16672" s="17" t="s">
        <v>148</v>
      </c>
      <c r="E16672" s="19">
        <v>43903.647916659997</v>
      </c>
      <c r="F16672" s="19">
        <v>43903.65833333</v>
      </c>
      <c r="G16672" s="9">
        <v>15</v>
      </c>
      <c r="H16672" s="9">
        <v>2</v>
      </c>
      <c r="I16672" s="9">
        <v>30</v>
      </c>
      <c r="J16672" s="17" t="s">
        <v>315</v>
      </c>
    </row>
    <row r="16673" spans="1:10">
      <c r="A16673" s="17" t="s">
        <v>26109</v>
      </c>
      <c r="B16673" s="18" t="s">
        <v>351</v>
      </c>
      <c r="C16673" s="17" t="s">
        <v>110</v>
      </c>
      <c r="D16673" s="17" t="s">
        <v>112</v>
      </c>
      <c r="E16673" s="19">
        <v>39863.4375</v>
      </c>
      <c r="F16673" s="19">
        <v>39863.447916659999</v>
      </c>
      <c r="G16673" s="9">
        <v>15</v>
      </c>
      <c r="H16673" s="9">
        <v>2</v>
      </c>
      <c r="I16673" s="9">
        <v>30</v>
      </c>
      <c r="J16673" s="17" t="s">
        <v>315</v>
      </c>
    </row>
    <row r="16674" spans="1:10">
      <c r="A16674" s="17" t="s">
        <v>26110</v>
      </c>
      <c r="B16674" s="18" t="s">
        <v>351</v>
      </c>
      <c r="C16674" s="17" t="s">
        <v>172</v>
      </c>
      <c r="D16674" s="17" t="s">
        <v>174</v>
      </c>
      <c r="E16674" s="19">
        <v>41093.760416659999</v>
      </c>
      <c r="F16674" s="19">
        <v>41093.78125</v>
      </c>
      <c r="G16674" s="9">
        <v>30</v>
      </c>
      <c r="H16674" s="9">
        <v>1</v>
      </c>
      <c r="I16674" s="9">
        <v>30</v>
      </c>
      <c r="J16674" s="17" t="s">
        <v>315</v>
      </c>
    </row>
    <row r="16675" spans="1:10">
      <c r="A16675" s="17" t="s">
        <v>26111</v>
      </c>
      <c r="B16675" s="18" t="s">
        <v>351</v>
      </c>
      <c r="C16675" s="17" t="s">
        <v>182</v>
      </c>
      <c r="D16675" s="17" t="s">
        <v>184</v>
      </c>
      <c r="E16675" s="19">
        <v>41854.15972222</v>
      </c>
      <c r="F16675" s="19">
        <v>41854.166666659999</v>
      </c>
      <c r="G16675" s="9">
        <v>10</v>
      </c>
      <c r="H16675" s="9">
        <v>3</v>
      </c>
      <c r="I16675" s="9">
        <v>30</v>
      </c>
      <c r="J16675" s="17" t="s">
        <v>315</v>
      </c>
    </row>
    <row r="16676" spans="1:10">
      <c r="A16676" s="17" t="s">
        <v>26112</v>
      </c>
      <c r="B16676" s="18" t="s">
        <v>351</v>
      </c>
      <c r="C16676" s="17" t="s">
        <v>64</v>
      </c>
      <c r="D16676" s="17" t="s">
        <v>64</v>
      </c>
      <c r="E16676" s="19">
        <v>41810.71875</v>
      </c>
      <c r="F16676" s="19">
        <v>41810.739583330003</v>
      </c>
      <c r="G16676" s="9">
        <v>30</v>
      </c>
      <c r="H16676" s="9">
        <v>1</v>
      </c>
      <c r="I16676" s="9">
        <v>30</v>
      </c>
      <c r="J16676" s="17" t="s">
        <v>315</v>
      </c>
    </row>
    <row r="16677" spans="1:10">
      <c r="A16677" s="17" t="s">
        <v>26113</v>
      </c>
      <c r="B16677" s="18" t="s">
        <v>351</v>
      </c>
      <c r="C16677" s="17" t="s">
        <v>173</v>
      </c>
      <c r="D16677" s="17" t="s">
        <v>251</v>
      </c>
      <c r="E16677" s="19">
        <v>41760.833333330003</v>
      </c>
      <c r="F16677" s="19">
        <v>41760.84375</v>
      </c>
      <c r="G16677" s="9">
        <v>15</v>
      </c>
      <c r="H16677" s="9">
        <v>2</v>
      </c>
      <c r="I16677" s="9">
        <v>30</v>
      </c>
      <c r="J16677" s="17" t="s">
        <v>315</v>
      </c>
    </row>
    <row r="16678" spans="1:10">
      <c r="A16678" s="17" t="s">
        <v>26114</v>
      </c>
      <c r="B16678" s="18" t="s">
        <v>351</v>
      </c>
      <c r="C16678" s="17" t="s">
        <v>172</v>
      </c>
      <c r="D16678" s="17" t="s">
        <v>173</v>
      </c>
      <c r="E16678" s="19">
        <v>45466.809722220001</v>
      </c>
      <c r="F16678" s="19">
        <v>45466.829861110004</v>
      </c>
      <c r="G16678" s="9">
        <v>29</v>
      </c>
      <c r="H16678" s="9">
        <v>1</v>
      </c>
      <c r="I16678" s="9">
        <v>29</v>
      </c>
      <c r="J16678" s="17" t="s">
        <v>315</v>
      </c>
    </row>
    <row r="16679" spans="1:10">
      <c r="A16679" s="17" t="s">
        <v>26115</v>
      </c>
      <c r="B16679" s="18" t="s">
        <v>351</v>
      </c>
      <c r="C16679" s="17" t="s">
        <v>174</v>
      </c>
      <c r="D16679" s="17" t="s">
        <v>303</v>
      </c>
      <c r="E16679" s="19">
        <v>41207.78819444</v>
      </c>
      <c r="F16679" s="19">
        <v>41207.808333330002</v>
      </c>
      <c r="G16679" s="9">
        <v>29</v>
      </c>
      <c r="H16679" s="9">
        <v>1</v>
      </c>
      <c r="I16679" s="9">
        <v>29</v>
      </c>
      <c r="J16679" s="17" t="s">
        <v>315</v>
      </c>
    </row>
    <row r="16680" spans="1:10">
      <c r="A16680" s="17" t="s">
        <v>26116</v>
      </c>
      <c r="B16680" s="18" t="s">
        <v>351</v>
      </c>
      <c r="C16680" s="17" t="s">
        <v>110</v>
      </c>
      <c r="D16680" s="17" t="s">
        <v>111</v>
      </c>
      <c r="E16680" s="19">
        <v>43350.417361109998</v>
      </c>
      <c r="F16680" s="19">
        <v>43350.4375</v>
      </c>
      <c r="G16680" s="9">
        <v>29</v>
      </c>
      <c r="H16680" s="9">
        <v>1</v>
      </c>
      <c r="I16680" s="9">
        <v>29</v>
      </c>
      <c r="J16680" s="17" t="s">
        <v>315</v>
      </c>
    </row>
    <row r="16681" spans="1:10">
      <c r="A16681" s="17" t="s">
        <v>13279</v>
      </c>
      <c r="B16681" s="18" t="s">
        <v>318</v>
      </c>
      <c r="C16681" s="17" t="s">
        <v>258</v>
      </c>
      <c r="D16681" s="17" t="s">
        <v>260</v>
      </c>
      <c r="E16681" s="19">
        <v>45527.583333330003</v>
      </c>
      <c r="F16681" s="19">
        <v>45527.603472219998</v>
      </c>
      <c r="G16681" s="9">
        <v>29</v>
      </c>
      <c r="H16681" s="9">
        <v>1</v>
      </c>
      <c r="I16681" s="9">
        <v>29</v>
      </c>
      <c r="J16681" s="17" t="s">
        <v>315</v>
      </c>
    </row>
    <row r="16682" spans="1:10">
      <c r="A16682" s="17" t="s">
        <v>26117</v>
      </c>
      <c r="B16682" s="18" t="s">
        <v>351</v>
      </c>
      <c r="C16682" s="17" t="s">
        <v>110</v>
      </c>
      <c r="D16682" s="17" t="s">
        <v>104</v>
      </c>
      <c r="E16682" s="19">
        <v>43524.711805550003</v>
      </c>
      <c r="F16682" s="19">
        <v>43524.716666660002</v>
      </c>
      <c r="G16682" s="9">
        <v>7</v>
      </c>
      <c r="H16682" s="9">
        <v>4</v>
      </c>
      <c r="I16682" s="9">
        <v>28</v>
      </c>
      <c r="J16682" s="17" t="s">
        <v>315</v>
      </c>
    </row>
    <row r="16683" spans="1:10">
      <c r="A16683" s="17" t="s">
        <v>13036</v>
      </c>
      <c r="B16683" s="18" t="s">
        <v>351</v>
      </c>
      <c r="C16683" s="17" t="s">
        <v>64</v>
      </c>
      <c r="D16683" s="17" t="s">
        <v>64</v>
      </c>
      <c r="E16683" s="19">
        <v>43153.723611109999</v>
      </c>
      <c r="F16683" s="19">
        <v>43153.743055550003</v>
      </c>
      <c r="G16683" s="9">
        <v>28</v>
      </c>
      <c r="H16683" s="9">
        <v>1</v>
      </c>
      <c r="I16683" s="9">
        <v>28</v>
      </c>
      <c r="J16683" s="17" t="s">
        <v>2498</v>
      </c>
    </row>
    <row r="16684" spans="1:10">
      <c r="A16684" s="17" t="s">
        <v>26118</v>
      </c>
      <c r="B16684" s="18" t="s">
        <v>314</v>
      </c>
      <c r="C16684" s="17" t="s">
        <v>220</v>
      </c>
      <c r="D16684" s="17" t="s">
        <v>221</v>
      </c>
      <c r="E16684" s="19">
        <v>41114.715972220001</v>
      </c>
      <c r="F16684" s="19">
        <v>41114.72569444</v>
      </c>
      <c r="G16684" s="9">
        <v>14</v>
      </c>
      <c r="H16684" s="9">
        <v>2</v>
      </c>
      <c r="I16684" s="9">
        <v>28</v>
      </c>
      <c r="J16684" s="17" t="s">
        <v>315</v>
      </c>
    </row>
    <row r="16685" spans="1:10">
      <c r="A16685" s="17" t="s">
        <v>26119</v>
      </c>
      <c r="B16685" s="18" t="s">
        <v>351</v>
      </c>
      <c r="C16685" s="17" t="s">
        <v>156</v>
      </c>
      <c r="D16685" s="17" t="s">
        <v>156</v>
      </c>
      <c r="E16685" s="19">
        <v>44966.68958333</v>
      </c>
      <c r="F16685" s="19">
        <v>44966.699305549999</v>
      </c>
      <c r="G16685" s="9">
        <v>14</v>
      </c>
      <c r="H16685" s="9">
        <v>2</v>
      </c>
      <c r="I16685" s="9">
        <v>28</v>
      </c>
      <c r="J16685" s="17" t="s">
        <v>315</v>
      </c>
    </row>
    <row r="16686" spans="1:10">
      <c r="A16686" s="17" t="s">
        <v>1010</v>
      </c>
      <c r="B16686" s="18" t="s">
        <v>351</v>
      </c>
      <c r="C16686" s="17" t="s">
        <v>29</v>
      </c>
      <c r="D16686" s="17" t="s">
        <v>30</v>
      </c>
      <c r="E16686" s="19">
        <v>39604.338888879996</v>
      </c>
      <c r="F16686" s="19">
        <v>39604.357638879999</v>
      </c>
      <c r="G16686" s="9">
        <v>27</v>
      </c>
      <c r="H16686" s="9">
        <v>1</v>
      </c>
      <c r="I16686" s="9">
        <v>27</v>
      </c>
      <c r="J16686" s="17" t="s">
        <v>2498</v>
      </c>
    </row>
    <row r="16687" spans="1:10">
      <c r="A16687" s="17" t="s">
        <v>26120</v>
      </c>
      <c r="B16687" s="18" t="s">
        <v>318</v>
      </c>
      <c r="C16687" s="17" t="s">
        <v>139</v>
      </c>
      <c r="D16687" s="17" t="s">
        <v>141</v>
      </c>
      <c r="E16687" s="19">
        <v>43400.385416659999</v>
      </c>
      <c r="F16687" s="19">
        <v>43400.404166660002</v>
      </c>
      <c r="G16687" s="9">
        <v>27</v>
      </c>
      <c r="H16687" s="9">
        <v>1</v>
      </c>
      <c r="I16687" s="9">
        <v>27</v>
      </c>
      <c r="J16687" s="17" t="s">
        <v>315</v>
      </c>
    </row>
    <row r="16688" spans="1:10">
      <c r="A16688" s="17" t="s">
        <v>26121</v>
      </c>
      <c r="B16688" s="18" t="s">
        <v>351</v>
      </c>
      <c r="C16688" s="17" t="s">
        <v>64</v>
      </c>
      <c r="D16688" s="17" t="s">
        <v>64</v>
      </c>
      <c r="E16688" s="19">
        <v>45161.459027769997</v>
      </c>
      <c r="F16688" s="19">
        <v>45161.465277770003</v>
      </c>
      <c r="G16688" s="9">
        <v>9</v>
      </c>
      <c r="H16688" s="9">
        <v>3</v>
      </c>
      <c r="I16688" s="9">
        <v>27</v>
      </c>
      <c r="J16688" s="17" t="s">
        <v>315</v>
      </c>
    </row>
    <row r="16689" spans="1:10">
      <c r="A16689" s="17" t="s">
        <v>22414</v>
      </c>
      <c r="B16689" s="18" t="s">
        <v>351</v>
      </c>
      <c r="C16689" s="17" t="s">
        <v>29</v>
      </c>
      <c r="D16689" s="17" t="s">
        <v>34</v>
      </c>
      <c r="E16689" s="19">
        <v>41124.8125</v>
      </c>
      <c r="F16689" s="19">
        <v>41124.831250000003</v>
      </c>
      <c r="G16689" s="9">
        <v>27</v>
      </c>
      <c r="H16689" s="9">
        <v>1</v>
      </c>
      <c r="I16689" s="9">
        <v>27</v>
      </c>
      <c r="J16689" s="17" t="s">
        <v>315</v>
      </c>
    </row>
    <row r="16690" spans="1:10">
      <c r="A16690" s="17" t="s">
        <v>26122</v>
      </c>
      <c r="B16690" s="18" t="s">
        <v>351</v>
      </c>
      <c r="C16690" s="17" t="s">
        <v>35</v>
      </c>
      <c r="D16690" s="17" t="s">
        <v>36</v>
      </c>
      <c r="E16690" s="19">
        <v>41115.606944439998</v>
      </c>
      <c r="F16690" s="19">
        <v>41115.625694440001</v>
      </c>
      <c r="G16690" s="9">
        <v>27</v>
      </c>
      <c r="H16690" s="9">
        <v>1</v>
      </c>
      <c r="I16690" s="9">
        <v>27</v>
      </c>
      <c r="J16690" s="17" t="s">
        <v>315</v>
      </c>
    </row>
    <row r="16691" spans="1:10">
      <c r="A16691" s="17" t="s">
        <v>19106</v>
      </c>
      <c r="B16691" s="18" t="s">
        <v>351</v>
      </c>
      <c r="C16691" s="17" t="s">
        <v>74</v>
      </c>
      <c r="D16691" s="17" t="s">
        <v>75</v>
      </c>
      <c r="E16691" s="19">
        <v>40204.890277769999</v>
      </c>
      <c r="F16691" s="19">
        <v>40204.909027770002</v>
      </c>
      <c r="G16691" s="9">
        <v>27</v>
      </c>
      <c r="H16691" s="9">
        <v>1</v>
      </c>
      <c r="I16691" s="9">
        <v>27</v>
      </c>
      <c r="J16691" s="17" t="s">
        <v>315</v>
      </c>
    </row>
    <row r="16692" spans="1:10">
      <c r="A16692" s="17" t="s">
        <v>26123</v>
      </c>
      <c r="B16692" s="18" t="s">
        <v>314</v>
      </c>
      <c r="C16692" s="17" t="s">
        <v>79</v>
      </c>
      <c r="D16692" s="17" t="s">
        <v>168</v>
      </c>
      <c r="E16692" s="19">
        <v>45608.366666659997</v>
      </c>
      <c r="F16692" s="19">
        <v>45608.385416659999</v>
      </c>
      <c r="G16692" s="9">
        <v>27</v>
      </c>
      <c r="H16692" s="9">
        <v>1</v>
      </c>
      <c r="I16692" s="9">
        <v>27</v>
      </c>
      <c r="J16692" s="17" t="s">
        <v>315</v>
      </c>
    </row>
    <row r="16693" spans="1:10">
      <c r="A16693" s="17" t="s">
        <v>26124</v>
      </c>
      <c r="B16693" s="18" t="s">
        <v>318</v>
      </c>
      <c r="C16693" s="17" t="s">
        <v>223</v>
      </c>
      <c r="D16693" s="17" t="s">
        <v>225</v>
      </c>
      <c r="E16693" s="19">
        <v>45506.404861110001</v>
      </c>
      <c r="F16693" s="19">
        <v>45506.413888880001</v>
      </c>
      <c r="G16693" s="9">
        <v>13</v>
      </c>
      <c r="H16693" s="9">
        <v>2</v>
      </c>
      <c r="I16693" s="9">
        <v>26</v>
      </c>
      <c r="J16693" s="17" t="s">
        <v>315</v>
      </c>
    </row>
    <row r="16694" spans="1:10">
      <c r="A16694" s="17" t="s">
        <v>11027</v>
      </c>
      <c r="B16694" s="18" t="s">
        <v>318</v>
      </c>
      <c r="C16694" s="17" t="s">
        <v>126</v>
      </c>
      <c r="D16694" s="17" t="s">
        <v>127</v>
      </c>
      <c r="E16694" s="19">
        <v>43733.54027777</v>
      </c>
      <c r="F16694" s="19">
        <v>43733.558333330002</v>
      </c>
      <c r="G16694" s="9">
        <v>26</v>
      </c>
      <c r="H16694" s="9">
        <v>1</v>
      </c>
      <c r="I16694" s="9">
        <v>26</v>
      </c>
      <c r="J16694" s="17" t="s">
        <v>315</v>
      </c>
    </row>
    <row r="16695" spans="1:10">
      <c r="A16695" s="17" t="s">
        <v>12842</v>
      </c>
      <c r="B16695" s="18" t="s">
        <v>318</v>
      </c>
      <c r="C16695" s="17" t="s">
        <v>44</v>
      </c>
      <c r="D16695" s="17" t="s">
        <v>45</v>
      </c>
      <c r="E16695" s="19">
        <v>44449.474999999999</v>
      </c>
      <c r="F16695" s="19">
        <v>44449.493055550003</v>
      </c>
      <c r="G16695" s="9">
        <v>26</v>
      </c>
      <c r="H16695" s="9">
        <v>1</v>
      </c>
      <c r="I16695" s="9">
        <v>26</v>
      </c>
      <c r="J16695" s="17" t="s">
        <v>315</v>
      </c>
    </row>
    <row r="16696" spans="1:10">
      <c r="A16696" s="17" t="s">
        <v>26125</v>
      </c>
      <c r="B16696" s="18" t="s">
        <v>318</v>
      </c>
      <c r="C16696" s="17" t="s">
        <v>285</v>
      </c>
      <c r="D16696" s="17" t="s">
        <v>40</v>
      </c>
      <c r="E16696" s="19">
        <v>40302.384722219998</v>
      </c>
      <c r="F16696" s="19">
        <v>40302.402777770003</v>
      </c>
      <c r="G16696" s="9">
        <v>26</v>
      </c>
      <c r="H16696" s="9">
        <v>1</v>
      </c>
      <c r="I16696" s="9">
        <v>26</v>
      </c>
      <c r="J16696" s="17" t="s">
        <v>315</v>
      </c>
    </row>
    <row r="16697" spans="1:10">
      <c r="A16697" s="17" t="s">
        <v>26126</v>
      </c>
      <c r="B16697" s="18" t="s">
        <v>351</v>
      </c>
      <c r="C16697" s="17" t="s">
        <v>175</v>
      </c>
      <c r="D16697" s="17" t="s">
        <v>178</v>
      </c>
      <c r="E16697" s="19">
        <v>41479.743055550003</v>
      </c>
      <c r="F16697" s="19">
        <v>41479.760416659999</v>
      </c>
      <c r="G16697" s="9">
        <v>25</v>
      </c>
      <c r="H16697" s="9">
        <v>1</v>
      </c>
      <c r="I16697" s="9">
        <v>25</v>
      </c>
      <c r="J16697" s="17" t="s">
        <v>315</v>
      </c>
    </row>
    <row r="16698" spans="1:10">
      <c r="A16698" s="17" t="s">
        <v>26127</v>
      </c>
      <c r="B16698" s="18" t="s">
        <v>351</v>
      </c>
      <c r="C16698" s="17" t="s">
        <v>74</v>
      </c>
      <c r="D16698" s="17" t="s">
        <v>75</v>
      </c>
      <c r="E16698" s="19">
        <v>41115.211805550003</v>
      </c>
      <c r="F16698" s="19">
        <v>41115.229166659999</v>
      </c>
      <c r="G16698" s="9">
        <v>25</v>
      </c>
      <c r="H16698" s="9">
        <v>1</v>
      </c>
      <c r="I16698" s="9">
        <v>25</v>
      </c>
      <c r="J16698" s="17" t="s">
        <v>315</v>
      </c>
    </row>
    <row r="16699" spans="1:10">
      <c r="A16699" s="17" t="s">
        <v>12508</v>
      </c>
      <c r="B16699" s="18" t="s">
        <v>351</v>
      </c>
      <c r="C16699" s="17" t="s">
        <v>35</v>
      </c>
      <c r="D16699" s="17" t="s">
        <v>37</v>
      </c>
      <c r="E16699" s="19">
        <v>42587.420138879999</v>
      </c>
      <c r="F16699" s="19">
        <v>42587.4375</v>
      </c>
      <c r="G16699" s="9">
        <v>25</v>
      </c>
      <c r="H16699" s="9">
        <v>1</v>
      </c>
      <c r="I16699" s="9">
        <v>25</v>
      </c>
      <c r="J16699" s="17" t="s">
        <v>315</v>
      </c>
    </row>
    <row r="16700" spans="1:10">
      <c r="A16700" s="17" t="s">
        <v>26128</v>
      </c>
      <c r="B16700" s="18" t="s">
        <v>351</v>
      </c>
      <c r="C16700" s="17" t="s">
        <v>64</v>
      </c>
      <c r="D16700" s="17" t="s">
        <v>64</v>
      </c>
      <c r="E16700" s="19">
        <v>44604.59375</v>
      </c>
      <c r="F16700" s="19">
        <v>44604.611111110004</v>
      </c>
      <c r="G16700" s="9">
        <v>25</v>
      </c>
      <c r="H16700" s="9">
        <v>1</v>
      </c>
      <c r="I16700" s="9">
        <v>25</v>
      </c>
      <c r="J16700" s="17" t="s">
        <v>315</v>
      </c>
    </row>
    <row r="16701" spans="1:10">
      <c r="A16701" s="17" t="s">
        <v>26129</v>
      </c>
      <c r="B16701" s="18" t="s">
        <v>314</v>
      </c>
      <c r="C16701" s="17" t="s">
        <v>79</v>
      </c>
      <c r="D16701" s="17" t="s">
        <v>167</v>
      </c>
      <c r="E16701" s="19">
        <v>40963.5</v>
      </c>
      <c r="F16701" s="19">
        <v>40963.517361110004</v>
      </c>
      <c r="G16701" s="9">
        <v>25</v>
      </c>
      <c r="H16701" s="9">
        <v>1</v>
      </c>
      <c r="I16701" s="9">
        <v>25</v>
      </c>
      <c r="J16701" s="17" t="s">
        <v>315</v>
      </c>
    </row>
    <row r="16702" spans="1:10">
      <c r="A16702" s="17" t="s">
        <v>26130</v>
      </c>
      <c r="B16702" s="18" t="s">
        <v>351</v>
      </c>
      <c r="C16702" s="17" t="s">
        <v>74</v>
      </c>
      <c r="D16702" s="17" t="s">
        <v>76</v>
      </c>
      <c r="E16702" s="19">
        <v>42876.72222222</v>
      </c>
      <c r="F16702" s="19">
        <v>42876.739583330003</v>
      </c>
      <c r="G16702" s="9">
        <v>25</v>
      </c>
      <c r="H16702" s="9">
        <v>1</v>
      </c>
      <c r="I16702" s="9">
        <v>25</v>
      </c>
      <c r="J16702" s="17" t="s">
        <v>315</v>
      </c>
    </row>
    <row r="16703" spans="1:10">
      <c r="A16703" s="17" t="s">
        <v>11500</v>
      </c>
      <c r="B16703" s="18" t="s">
        <v>351</v>
      </c>
      <c r="C16703" s="17" t="s">
        <v>179</v>
      </c>
      <c r="D16703" s="17" t="s">
        <v>181</v>
      </c>
      <c r="E16703" s="19">
        <v>43227.618055550003</v>
      </c>
      <c r="F16703" s="19">
        <v>43227.635416659999</v>
      </c>
      <c r="G16703" s="9">
        <v>25</v>
      </c>
      <c r="H16703" s="9">
        <v>1</v>
      </c>
      <c r="I16703" s="9">
        <v>25</v>
      </c>
      <c r="J16703" s="17" t="s">
        <v>315</v>
      </c>
    </row>
    <row r="16704" spans="1:10">
      <c r="A16704" s="17" t="s">
        <v>26131</v>
      </c>
      <c r="B16704" s="18" t="s">
        <v>318</v>
      </c>
      <c r="C16704" s="17" t="s">
        <v>126</v>
      </c>
      <c r="D16704" s="17" t="s">
        <v>127</v>
      </c>
      <c r="E16704" s="19">
        <v>44277.423611110004</v>
      </c>
      <c r="F16704" s="19">
        <v>44277.44097222</v>
      </c>
      <c r="G16704" s="9">
        <v>25</v>
      </c>
      <c r="H16704" s="9">
        <v>1</v>
      </c>
      <c r="I16704" s="9">
        <v>25</v>
      </c>
      <c r="J16704" s="17" t="s">
        <v>315</v>
      </c>
    </row>
    <row r="16705" spans="1:10">
      <c r="A16705" s="17" t="s">
        <v>26132</v>
      </c>
      <c r="B16705" s="18" t="s">
        <v>351</v>
      </c>
      <c r="C16705" s="17" t="s">
        <v>104</v>
      </c>
      <c r="D16705" s="17" t="s">
        <v>105</v>
      </c>
      <c r="E16705" s="19">
        <v>41438.923611110004</v>
      </c>
      <c r="F16705" s="19">
        <v>41438.94097222</v>
      </c>
      <c r="G16705" s="9">
        <v>25</v>
      </c>
      <c r="H16705" s="9">
        <v>1</v>
      </c>
      <c r="I16705" s="9">
        <v>25</v>
      </c>
      <c r="J16705" s="17" t="s">
        <v>2498</v>
      </c>
    </row>
    <row r="16706" spans="1:10">
      <c r="A16706" s="17" t="s">
        <v>26133</v>
      </c>
      <c r="B16706" s="18" t="s">
        <v>318</v>
      </c>
      <c r="C16706" s="17" t="s">
        <v>143</v>
      </c>
      <c r="D16706" s="17" t="s">
        <v>143</v>
      </c>
      <c r="E16706" s="19">
        <v>43016.768750000003</v>
      </c>
      <c r="F16706" s="19">
        <v>43016.786111109999</v>
      </c>
      <c r="G16706" s="9">
        <v>25</v>
      </c>
      <c r="H16706" s="9">
        <v>1</v>
      </c>
      <c r="I16706" s="9">
        <v>25</v>
      </c>
      <c r="J16706" s="17" t="s">
        <v>315</v>
      </c>
    </row>
    <row r="16707" spans="1:10">
      <c r="A16707" s="17" t="s">
        <v>26134</v>
      </c>
      <c r="B16707" s="18" t="s">
        <v>318</v>
      </c>
      <c r="C16707" s="17" t="s">
        <v>139</v>
      </c>
      <c r="D16707" s="17" t="s">
        <v>142</v>
      </c>
      <c r="E16707" s="19">
        <v>40005.84722222</v>
      </c>
      <c r="F16707" s="19">
        <v>40005.864583330003</v>
      </c>
      <c r="G16707" s="9">
        <v>25</v>
      </c>
      <c r="H16707" s="9">
        <v>1</v>
      </c>
      <c r="I16707" s="9">
        <v>25</v>
      </c>
      <c r="J16707" s="17" t="s">
        <v>315</v>
      </c>
    </row>
    <row r="16708" spans="1:10">
      <c r="A16708" s="17" t="s">
        <v>26135</v>
      </c>
      <c r="B16708" s="18" t="s">
        <v>351</v>
      </c>
      <c r="C16708" s="17" t="s">
        <v>173</v>
      </c>
      <c r="D16708" s="17" t="s">
        <v>251</v>
      </c>
      <c r="E16708" s="19">
        <v>40653.486111110004</v>
      </c>
      <c r="F16708" s="19">
        <v>40653.50347222</v>
      </c>
      <c r="G16708" s="9">
        <v>25</v>
      </c>
      <c r="H16708" s="9">
        <v>1</v>
      </c>
      <c r="I16708" s="9">
        <v>25</v>
      </c>
      <c r="J16708" s="17" t="s">
        <v>315</v>
      </c>
    </row>
    <row r="16709" spans="1:10">
      <c r="A16709" s="17" t="s">
        <v>26136</v>
      </c>
      <c r="B16709" s="18" t="s">
        <v>314</v>
      </c>
      <c r="C16709" s="17" t="s">
        <v>79</v>
      </c>
      <c r="D16709" s="17" t="s">
        <v>168</v>
      </c>
      <c r="E16709" s="19">
        <v>42762.625</v>
      </c>
      <c r="F16709" s="19">
        <v>42762.642361110004</v>
      </c>
      <c r="G16709" s="9">
        <v>25</v>
      </c>
      <c r="H16709" s="9">
        <v>1</v>
      </c>
      <c r="I16709" s="9">
        <v>25</v>
      </c>
      <c r="J16709" s="17" t="s">
        <v>315</v>
      </c>
    </row>
    <row r="16710" spans="1:10">
      <c r="A16710" s="17" t="s">
        <v>26137</v>
      </c>
      <c r="B16710" s="18" t="s">
        <v>351</v>
      </c>
      <c r="C16710" s="17" t="s">
        <v>74</v>
      </c>
      <c r="D16710" s="17" t="s">
        <v>77</v>
      </c>
      <c r="E16710" s="19">
        <v>45013.442361109999</v>
      </c>
      <c r="F16710" s="19">
        <v>45013.447916659999</v>
      </c>
      <c r="G16710" s="9">
        <v>8</v>
      </c>
      <c r="H16710" s="9">
        <v>3</v>
      </c>
      <c r="I16710" s="9">
        <v>24</v>
      </c>
      <c r="J16710" s="17" t="s">
        <v>315</v>
      </c>
    </row>
    <row r="16711" spans="1:10">
      <c r="A16711" s="17" t="s">
        <v>26138</v>
      </c>
      <c r="B16711" s="18" t="s">
        <v>351</v>
      </c>
      <c r="C16711" s="17" t="s">
        <v>175</v>
      </c>
      <c r="D16711" s="17" t="s">
        <v>178</v>
      </c>
      <c r="E16711" s="19">
        <v>40474.875</v>
      </c>
      <c r="F16711" s="19">
        <v>40474.891666659998</v>
      </c>
      <c r="G16711" s="9">
        <v>24</v>
      </c>
      <c r="H16711" s="9">
        <v>1</v>
      </c>
      <c r="I16711" s="9">
        <v>24</v>
      </c>
      <c r="J16711" s="17" t="s">
        <v>315</v>
      </c>
    </row>
    <row r="16712" spans="1:10">
      <c r="A16712" s="17" t="s">
        <v>26139</v>
      </c>
      <c r="B16712" s="18" t="s">
        <v>318</v>
      </c>
      <c r="C16712" s="17" t="s">
        <v>126</v>
      </c>
      <c r="D16712" s="17" t="s">
        <v>127</v>
      </c>
      <c r="E16712" s="19">
        <v>41773.342361110001</v>
      </c>
      <c r="F16712" s="19">
        <v>41773.35069444</v>
      </c>
      <c r="G16712" s="9">
        <v>12</v>
      </c>
      <c r="H16712" s="9">
        <v>2</v>
      </c>
      <c r="I16712" s="9">
        <v>24</v>
      </c>
      <c r="J16712" s="17" t="s">
        <v>315</v>
      </c>
    </row>
    <row r="16713" spans="1:10">
      <c r="A16713" s="17" t="s">
        <v>26140</v>
      </c>
      <c r="B16713" s="18" t="s">
        <v>351</v>
      </c>
      <c r="C16713" s="17" t="s">
        <v>110</v>
      </c>
      <c r="D16713" s="17" t="s">
        <v>111</v>
      </c>
      <c r="E16713" s="19">
        <v>41110.607638879999</v>
      </c>
      <c r="F16713" s="19">
        <v>41110.624305550002</v>
      </c>
      <c r="G16713" s="9">
        <v>24</v>
      </c>
      <c r="H16713" s="9">
        <v>1</v>
      </c>
      <c r="I16713" s="9">
        <v>24</v>
      </c>
      <c r="J16713" s="17" t="s">
        <v>315</v>
      </c>
    </row>
    <row r="16714" spans="1:10">
      <c r="A16714" s="17" t="s">
        <v>26141</v>
      </c>
      <c r="B16714" s="18" t="s">
        <v>318</v>
      </c>
      <c r="C16714" s="17" t="s">
        <v>126</v>
      </c>
      <c r="D16714" s="17" t="s">
        <v>127</v>
      </c>
      <c r="E16714" s="19">
        <v>43558.861111110004</v>
      </c>
      <c r="F16714" s="19">
        <v>43558.87708333</v>
      </c>
      <c r="G16714" s="9">
        <v>23</v>
      </c>
      <c r="H16714" s="9">
        <v>1</v>
      </c>
      <c r="I16714" s="9">
        <v>23</v>
      </c>
      <c r="J16714" s="17" t="s">
        <v>315</v>
      </c>
    </row>
    <row r="16715" spans="1:10">
      <c r="A16715" s="17" t="s">
        <v>26142</v>
      </c>
      <c r="B16715" s="18" t="s">
        <v>351</v>
      </c>
      <c r="C16715" s="17" t="s">
        <v>256</v>
      </c>
      <c r="D16715" s="17" t="s">
        <v>257</v>
      </c>
      <c r="E16715" s="19">
        <v>44342.920138879999</v>
      </c>
      <c r="F16715" s="19">
        <v>44342.936111110001</v>
      </c>
      <c r="G16715" s="9">
        <v>23</v>
      </c>
      <c r="H16715" s="9">
        <v>1</v>
      </c>
      <c r="I16715" s="9">
        <v>23</v>
      </c>
      <c r="J16715" s="17" t="s">
        <v>315</v>
      </c>
    </row>
    <row r="16716" spans="1:10">
      <c r="A16716" s="17" t="s">
        <v>18807</v>
      </c>
      <c r="B16716" s="18" t="s">
        <v>351</v>
      </c>
      <c r="C16716" s="17" t="s">
        <v>110</v>
      </c>
      <c r="D16716" s="17" t="s">
        <v>104</v>
      </c>
      <c r="E16716" s="19">
        <v>42180.692361109999</v>
      </c>
      <c r="F16716" s="19">
        <v>42180.708333330003</v>
      </c>
      <c r="G16716" s="9">
        <v>23</v>
      </c>
      <c r="H16716" s="9">
        <v>1</v>
      </c>
      <c r="I16716" s="9">
        <v>23</v>
      </c>
      <c r="J16716" s="17" t="s">
        <v>315</v>
      </c>
    </row>
    <row r="16717" spans="1:10">
      <c r="A16717" s="17" t="s">
        <v>26143</v>
      </c>
      <c r="B16717" s="18" t="s">
        <v>318</v>
      </c>
      <c r="C16717" s="17" t="s">
        <v>126</v>
      </c>
      <c r="D16717" s="17" t="s">
        <v>127</v>
      </c>
      <c r="E16717" s="19">
        <v>42195.059027770003</v>
      </c>
      <c r="F16717" s="19">
        <v>42195.074999999997</v>
      </c>
      <c r="G16717" s="9">
        <v>23</v>
      </c>
      <c r="H16717" s="9">
        <v>1</v>
      </c>
      <c r="I16717" s="9">
        <v>23</v>
      </c>
      <c r="J16717" s="17" t="s">
        <v>315</v>
      </c>
    </row>
    <row r="16718" spans="1:10">
      <c r="A16718" s="17" t="s">
        <v>1739</v>
      </c>
      <c r="B16718" s="18" t="s">
        <v>318</v>
      </c>
      <c r="C16718" s="17" t="s">
        <v>128</v>
      </c>
      <c r="D16718" s="17" t="s">
        <v>129</v>
      </c>
      <c r="E16718" s="19">
        <v>41471.388888879999</v>
      </c>
      <c r="F16718" s="19">
        <v>41471.404166660002</v>
      </c>
      <c r="G16718" s="9">
        <v>22</v>
      </c>
      <c r="H16718" s="9">
        <v>1</v>
      </c>
      <c r="I16718" s="9">
        <v>22</v>
      </c>
      <c r="J16718" s="17" t="s">
        <v>315</v>
      </c>
    </row>
    <row r="16719" spans="1:10">
      <c r="A16719" s="17" t="s">
        <v>26144</v>
      </c>
      <c r="B16719" s="18" t="s">
        <v>318</v>
      </c>
      <c r="C16719" s="17" t="s">
        <v>152</v>
      </c>
      <c r="D16719" s="17" t="s">
        <v>152</v>
      </c>
      <c r="E16719" s="19">
        <v>45472.833333330003</v>
      </c>
      <c r="F16719" s="19">
        <v>45472.848611109999</v>
      </c>
      <c r="G16719" s="9">
        <v>22</v>
      </c>
      <c r="H16719" s="9">
        <v>1</v>
      </c>
      <c r="I16719" s="9">
        <v>22</v>
      </c>
      <c r="J16719" s="17" t="s">
        <v>315</v>
      </c>
    </row>
    <row r="16720" spans="1:10">
      <c r="A16720" s="17" t="s">
        <v>26145</v>
      </c>
      <c r="B16720" s="18" t="s">
        <v>351</v>
      </c>
      <c r="C16720" s="17" t="s">
        <v>154</v>
      </c>
      <c r="D16720" s="17" t="s">
        <v>155</v>
      </c>
      <c r="E16720" s="19">
        <v>44563.712500000001</v>
      </c>
      <c r="F16720" s="19">
        <v>44563.720138880002</v>
      </c>
      <c r="G16720" s="9">
        <v>11</v>
      </c>
      <c r="H16720" s="9">
        <v>2</v>
      </c>
      <c r="I16720" s="9">
        <v>22</v>
      </c>
      <c r="J16720" s="17" t="s">
        <v>315</v>
      </c>
    </row>
    <row r="16721" spans="1:10">
      <c r="A16721" s="17" t="s">
        <v>26146</v>
      </c>
      <c r="B16721" s="18" t="s">
        <v>351</v>
      </c>
      <c r="C16721" s="17" t="s">
        <v>175</v>
      </c>
      <c r="D16721" s="17" t="s">
        <v>157</v>
      </c>
      <c r="E16721" s="19">
        <v>39628.81805555</v>
      </c>
      <c r="F16721" s="19">
        <v>39628.833333330003</v>
      </c>
      <c r="G16721" s="9">
        <v>22</v>
      </c>
      <c r="H16721" s="9">
        <v>1</v>
      </c>
      <c r="I16721" s="9">
        <v>22</v>
      </c>
      <c r="J16721" s="17" t="s">
        <v>2498</v>
      </c>
    </row>
    <row r="16722" spans="1:10">
      <c r="A16722" s="17" t="s">
        <v>26147</v>
      </c>
      <c r="B16722" s="18" t="s">
        <v>351</v>
      </c>
      <c r="C16722" s="17" t="s">
        <v>243</v>
      </c>
      <c r="D16722" s="17" t="s">
        <v>246</v>
      </c>
      <c r="E16722" s="19">
        <v>43629.621527770003</v>
      </c>
      <c r="F16722" s="19">
        <v>43629.636805549999</v>
      </c>
      <c r="G16722" s="9">
        <v>22</v>
      </c>
      <c r="H16722" s="9">
        <v>1</v>
      </c>
      <c r="I16722" s="9">
        <v>22</v>
      </c>
      <c r="J16722" s="17" t="s">
        <v>315</v>
      </c>
    </row>
    <row r="16723" spans="1:10">
      <c r="A16723" s="17" t="s">
        <v>21082</v>
      </c>
      <c r="B16723" s="18" t="s">
        <v>318</v>
      </c>
      <c r="C16723" s="17" t="s">
        <v>264</v>
      </c>
      <c r="D16723" s="17" t="s">
        <v>266</v>
      </c>
      <c r="E16723" s="19">
        <v>39796.916666659999</v>
      </c>
      <c r="F16723" s="19">
        <v>39796.931944440003</v>
      </c>
      <c r="G16723" s="9">
        <v>22</v>
      </c>
      <c r="H16723" s="9">
        <v>1</v>
      </c>
      <c r="I16723" s="9">
        <v>22</v>
      </c>
      <c r="J16723" s="17" t="s">
        <v>315</v>
      </c>
    </row>
    <row r="16724" spans="1:10">
      <c r="A16724" s="17" t="s">
        <v>3523</v>
      </c>
      <c r="B16724" s="18" t="s">
        <v>318</v>
      </c>
      <c r="C16724" s="17" t="s">
        <v>285</v>
      </c>
      <c r="D16724" s="17" t="s">
        <v>40</v>
      </c>
      <c r="E16724" s="19">
        <v>45439.44097222</v>
      </c>
      <c r="F16724" s="19">
        <v>45439.456250000003</v>
      </c>
      <c r="G16724" s="9">
        <v>22</v>
      </c>
      <c r="H16724" s="9">
        <v>1</v>
      </c>
      <c r="I16724" s="9">
        <v>22</v>
      </c>
      <c r="J16724" s="17" t="s">
        <v>315</v>
      </c>
    </row>
    <row r="16725" spans="1:10">
      <c r="A16725" s="17" t="s">
        <v>26148</v>
      </c>
      <c r="B16725" s="18" t="s">
        <v>318</v>
      </c>
      <c r="C16725" s="17" t="s">
        <v>202</v>
      </c>
      <c r="D16725" s="17" t="s">
        <v>204</v>
      </c>
      <c r="E16725" s="19">
        <v>39981.522916659997</v>
      </c>
      <c r="F16725" s="19">
        <v>39981.530555550002</v>
      </c>
      <c r="G16725" s="9">
        <v>11</v>
      </c>
      <c r="H16725" s="9">
        <v>2</v>
      </c>
      <c r="I16725" s="9">
        <v>22</v>
      </c>
      <c r="J16725" s="17" t="s">
        <v>315</v>
      </c>
    </row>
    <row r="16726" spans="1:10">
      <c r="A16726" s="17" t="s">
        <v>21883</v>
      </c>
      <c r="B16726" s="18" t="s">
        <v>318</v>
      </c>
      <c r="C16726" s="17" t="s">
        <v>68</v>
      </c>
      <c r="D16726" s="17" t="s">
        <v>71</v>
      </c>
      <c r="E16726" s="19">
        <v>40914.739583330003</v>
      </c>
      <c r="F16726" s="19">
        <v>40914.754861109999</v>
      </c>
      <c r="G16726" s="9">
        <v>22</v>
      </c>
      <c r="H16726" s="9">
        <v>1</v>
      </c>
      <c r="I16726" s="9">
        <v>22</v>
      </c>
      <c r="J16726" s="17" t="s">
        <v>2498</v>
      </c>
    </row>
    <row r="16727" spans="1:10">
      <c r="A16727" s="17" t="s">
        <v>26149</v>
      </c>
      <c r="B16727" s="18" t="s">
        <v>351</v>
      </c>
      <c r="C16727" s="17" t="s">
        <v>35</v>
      </c>
      <c r="D16727" s="17" t="s">
        <v>38</v>
      </c>
      <c r="E16727" s="19">
        <v>40682.745138879996</v>
      </c>
      <c r="F16727" s="19">
        <v>40682.760416659999</v>
      </c>
      <c r="G16727" s="9">
        <v>22</v>
      </c>
      <c r="H16727" s="9">
        <v>1</v>
      </c>
      <c r="I16727" s="9">
        <v>22</v>
      </c>
      <c r="J16727" s="17" t="s">
        <v>315</v>
      </c>
    </row>
    <row r="16728" spans="1:10">
      <c r="A16728" s="17" t="s">
        <v>26150</v>
      </c>
      <c r="B16728" s="18" t="s">
        <v>351</v>
      </c>
      <c r="C16728" s="17" t="s">
        <v>157</v>
      </c>
      <c r="D16728" s="17" t="s">
        <v>158</v>
      </c>
      <c r="E16728" s="19">
        <v>42561.668749999997</v>
      </c>
      <c r="F16728" s="19">
        <v>42561.684027770003</v>
      </c>
      <c r="G16728" s="9">
        <v>22</v>
      </c>
      <c r="H16728" s="9">
        <v>1</v>
      </c>
      <c r="I16728" s="9">
        <v>22</v>
      </c>
      <c r="J16728" s="17" t="s">
        <v>315</v>
      </c>
    </row>
    <row r="16729" spans="1:10">
      <c r="A16729" s="17" t="s">
        <v>26151</v>
      </c>
      <c r="B16729" s="18" t="s">
        <v>318</v>
      </c>
      <c r="C16729" s="17" t="s">
        <v>223</v>
      </c>
      <c r="D16729" s="17" t="s">
        <v>226</v>
      </c>
      <c r="E16729" s="19">
        <v>43633.561111110001</v>
      </c>
      <c r="F16729" s="19">
        <v>43633.576388879999</v>
      </c>
      <c r="G16729" s="9">
        <v>22</v>
      </c>
      <c r="H16729" s="9">
        <v>1</v>
      </c>
      <c r="I16729" s="9">
        <v>22</v>
      </c>
      <c r="J16729" s="17" t="s">
        <v>315</v>
      </c>
    </row>
    <row r="16730" spans="1:10">
      <c r="A16730" s="17" t="s">
        <v>13597</v>
      </c>
      <c r="B16730" s="18" t="s">
        <v>314</v>
      </c>
      <c r="C16730" s="17" t="s">
        <v>52</v>
      </c>
      <c r="D16730" s="17" t="s">
        <v>55</v>
      </c>
      <c r="E16730" s="19">
        <v>43834.510416659999</v>
      </c>
      <c r="F16730" s="19">
        <v>43834.525694440003</v>
      </c>
      <c r="G16730" s="9">
        <v>22</v>
      </c>
      <c r="H16730" s="9">
        <v>1</v>
      </c>
      <c r="I16730" s="9">
        <v>22</v>
      </c>
      <c r="J16730" s="17" t="s">
        <v>315</v>
      </c>
    </row>
    <row r="16731" spans="1:10">
      <c r="A16731" s="17" t="s">
        <v>26152</v>
      </c>
      <c r="B16731" s="18" t="s">
        <v>318</v>
      </c>
      <c r="C16731" s="17" t="s">
        <v>113</v>
      </c>
      <c r="D16731" s="17" t="s">
        <v>114</v>
      </c>
      <c r="E16731" s="19">
        <v>41498.731944439998</v>
      </c>
      <c r="F16731" s="19">
        <v>41498.739583330003</v>
      </c>
      <c r="G16731" s="9">
        <v>11</v>
      </c>
      <c r="H16731" s="9">
        <v>2</v>
      </c>
      <c r="I16731" s="9">
        <v>22</v>
      </c>
      <c r="J16731" s="17" t="s">
        <v>315</v>
      </c>
    </row>
    <row r="16732" spans="1:10">
      <c r="A16732" s="17" t="s">
        <v>26153</v>
      </c>
      <c r="B16732" s="18" t="s">
        <v>314</v>
      </c>
      <c r="C16732" s="17" t="s">
        <v>56</v>
      </c>
      <c r="D16732" s="17" t="s">
        <v>57</v>
      </c>
      <c r="E16732" s="19">
        <v>44000.859722219997</v>
      </c>
      <c r="F16732" s="19">
        <v>44000.875</v>
      </c>
      <c r="G16732" s="9">
        <v>22</v>
      </c>
      <c r="H16732" s="9">
        <v>1</v>
      </c>
      <c r="I16732" s="9">
        <v>22</v>
      </c>
      <c r="J16732" s="17" t="s">
        <v>315</v>
      </c>
    </row>
    <row r="16733" spans="1:10">
      <c r="A16733" s="17" t="s">
        <v>26154</v>
      </c>
      <c r="B16733" s="18" t="s">
        <v>318</v>
      </c>
      <c r="C16733" s="17" t="s">
        <v>126</v>
      </c>
      <c r="D16733" s="17" t="s">
        <v>127</v>
      </c>
      <c r="E16733" s="19">
        <v>42067.548611110004</v>
      </c>
      <c r="F16733" s="19">
        <v>42067.5625</v>
      </c>
      <c r="G16733" s="9">
        <v>20</v>
      </c>
      <c r="H16733" s="9">
        <v>1</v>
      </c>
      <c r="I16733" s="9">
        <v>20</v>
      </c>
      <c r="J16733" s="17" t="s">
        <v>315</v>
      </c>
    </row>
    <row r="16734" spans="1:10">
      <c r="A16734" s="17" t="s">
        <v>26155</v>
      </c>
      <c r="B16734" s="18" t="s">
        <v>351</v>
      </c>
      <c r="C16734" s="17" t="s">
        <v>174</v>
      </c>
      <c r="D16734" s="17" t="s">
        <v>303</v>
      </c>
      <c r="E16734" s="19">
        <v>43252.510416659999</v>
      </c>
      <c r="F16734" s="19">
        <v>43252.517361110004</v>
      </c>
      <c r="G16734" s="9">
        <v>10</v>
      </c>
      <c r="H16734" s="9">
        <v>2</v>
      </c>
      <c r="I16734" s="9">
        <v>20</v>
      </c>
      <c r="J16734" s="17" t="s">
        <v>315</v>
      </c>
    </row>
    <row r="16735" spans="1:10">
      <c r="A16735" s="17" t="s">
        <v>26156</v>
      </c>
      <c r="B16735" s="18" t="s">
        <v>351</v>
      </c>
      <c r="C16735" s="17" t="s">
        <v>110</v>
      </c>
      <c r="D16735" s="17" t="s">
        <v>112</v>
      </c>
      <c r="E16735" s="19">
        <v>41979.41319444</v>
      </c>
      <c r="F16735" s="19">
        <v>41979.427083330003</v>
      </c>
      <c r="G16735" s="9">
        <v>20</v>
      </c>
      <c r="H16735" s="9">
        <v>1</v>
      </c>
      <c r="I16735" s="9">
        <v>20</v>
      </c>
      <c r="J16735" s="17" t="s">
        <v>315</v>
      </c>
    </row>
    <row r="16736" spans="1:10">
      <c r="A16736" s="17" t="s">
        <v>26157</v>
      </c>
      <c r="B16736" s="18" t="s">
        <v>351</v>
      </c>
      <c r="C16736" s="17" t="s">
        <v>236</v>
      </c>
      <c r="D16736" s="17" t="s">
        <v>238</v>
      </c>
      <c r="E16736" s="19">
        <v>45103.69444444</v>
      </c>
      <c r="F16736" s="19">
        <v>45103.708333330003</v>
      </c>
      <c r="G16736" s="9">
        <v>20</v>
      </c>
      <c r="H16736" s="9">
        <v>1</v>
      </c>
      <c r="I16736" s="9">
        <v>20</v>
      </c>
      <c r="J16736" s="17" t="s">
        <v>315</v>
      </c>
    </row>
    <row r="16737" spans="1:10">
      <c r="A16737" s="17" t="s">
        <v>26158</v>
      </c>
      <c r="B16737" s="18" t="s">
        <v>351</v>
      </c>
      <c r="C16737" s="17" t="s">
        <v>29</v>
      </c>
      <c r="D16737" s="17" t="s">
        <v>34</v>
      </c>
      <c r="E16737" s="19">
        <v>45462.677083330003</v>
      </c>
      <c r="F16737" s="19">
        <v>45462.684027770003</v>
      </c>
      <c r="G16737" s="9">
        <v>10</v>
      </c>
      <c r="H16737" s="9">
        <v>2</v>
      </c>
      <c r="I16737" s="9">
        <v>20</v>
      </c>
      <c r="J16737" s="17" t="s">
        <v>315</v>
      </c>
    </row>
    <row r="16738" spans="1:10">
      <c r="A16738" s="17" t="s">
        <v>26159</v>
      </c>
      <c r="B16738" s="18" t="s">
        <v>351</v>
      </c>
      <c r="C16738" s="17" t="s">
        <v>174</v>
      </c>
      <c r="D16738" s="17" t="s">
        <v>304</v>
      </c>
      <c r="E16738" s="19">
        <v>43202.746527770003</v>
      </c>
      <c r="F16738" s="19">
        <v>43202.760416659999</v>
      </c>
      <c r="G16738" s="9">
        <v>20</v>
      </c>
      <c r="H16738" s="9">
        <v>1</v>
      </c>
      <c r="I16738" s="9">
        <v>20</v>
      </c>
      <c r="J16738" s="17" t="s">
        <v>315</v>
      </c>
    </row>
    <row r="16739" spans="1:10">
      <c r="A16739" s="17" t="s">
        <v>26160</v>
      </c>
      <c r="B16739" s="18" t="s">
        <v>318</v>
      </c>
      <c r="C16739" s="17" t="s">
        <v>264</v>
      </c>
      <c r="D16739" s="17" t="s">
        <v>266</v>
      </c>
      <c r="E16739" s="19">
        <v>44860.395833330003</v>
      </c>
      <c r="F16739" s="19">
        <v>44860.40972222</v>
      </c>
      <c r="G16739" s="9">
        <v>20</v>
      </c>
      <c r="H16739" s="9">
        <v>1</v>
      </c>
      <c r="I16739" s="9">
        <v>20</v>
      </c>
      <c r="J16739" s="17" t="s">
        <v>315</v>
      </c>
    </row>
    <row r="16740" spans="1:10">
      <c r="A16740" s="17" t="s">
        <v>18919</v>
      </c>
      <c r="B16740" s="18" t="s">
        <v>351</v>
      </c>
      <c r="C16740" s="17" t="s">
        <v>110</v>
      </c>
      <c r="D16740" s="17" t="s">
        <v>112</v>
      </c>
      <c r="E16740" s="19">
        <v>39896.958333330003</v>
      </c>
      <c r="F16740" s="19">
        <v>39896.97222222</v>
      </c>
      <c r="G16740" s="9">
        <v>20</v>
      </c>
      <c r="H16740" s="9">
        <v>1</v>
      </c>
      <c r="I16740" s="9">
        <v>20</v>
      </c>
      <c r="J16740" s="17" t="s">
        <v>2498</v>
      </c>
    </row>
    <row r="16741" spans="1:10">
      <c r="A16741" s="17" t="s">
        <v>26161</v>
      </c>
      <c r="B16741" s="18" t="s">
        <v>318</v>
      </c>
      <c r="C16741" s="17" t="s">
        <v>113</v>
      </c>
      <c r="D16741" s="17" t="s">
        <v>114</v>
      </c>
      <c r="E16741" s="19">
        <v>45014.204861110004</v>
      </c>
      <c r="F16741" s="19">
        <v>45014.211805550003</v>
      </c>
      <c r="G16741" s="9">
        <v>10</v>
      </c>
      <c r="H16741" s="9">
        <v>2</v>
      </c>
      <c r="I16741" s="9">
        <v>20</v>
      </c>
      <c r="J16741" s="17" t="s">
        <v>315</v>
      </c>
    </row>
    <row r="16742" spans="1:10">
      <c r="A16742" s="17" t="s">
        <v>10076</v>
      </c>
      <c r="B16742" s="18" t="s">
        <v>314</v>
      </c>
      <c r="C16742" s="17" t="s">
        <v>52</v>
      </c>
      <c r="D16742" s="17" t="s">
        <v>55</v>
      </c>
      <c r="E16742" s="19">
        <v>44549.697916659999</v>
      </c>
      <c r="F16742" s="19">
        <v>44549.711805550003</v>
      </c>
      <c r="G16742" s="9">
        <v>20</v>
      </c>
      <c r="H16742" s="9">
        <v>1</v>
      </c>
      <c r="I16742" s="9">
        <v>20</v>
      </c>
      <c r="J16742" s="17" t="s">
        <v>315</v>
      </c>
    </row>
    <row r="16743" spans="1:10">
      <c r="A16743" s="17" t="s">
        <v>9447</v>
      </c>
      <c r="B16743" s="18" t="s">
        <v>318</v>
      </c>
      <c r="C16743" s="17" t="s">
        <v>264</v>
      </c>
      <c r="D16743" s="17" t="s">
        <v>82</v>
      </c>
      <c r="E16743" s="19">
        <v>42109.833333330003</v>
      </c>
      <c r="F16743" s="19">
        <v>42109.84722222</v>
      </c>
      <c r="G16743" s="9">
        <v>20</v>
      </c>
      <c r="H16743" s="9">
        <v>1</v>
      </c>
      <c r="I16743" s="9">
        <v>20</v>
      </c>
      <c r="J16743" s="17" t="s">
        <v>315</v>
      </c>
    </row>
    <row r="16744" spans="1:10">
      <c r="A16744" s="17" t="s">
        <v>26162</v>
      </c>
      <c r="B16744" s="18" t="s">
        <v>314</v>
      </c>
      <c r="C16744" s="17" t="s">
        <v>146</v>
      </c>
      <c r="D16744" s="17" t="s">
        <v>147</v>
      </c>
      <c r="E16744" s="19">
        <v>39803.746527770003</v>
      </c>
      <c r="F16744" s="19">
        <v>39803.760416659999</v>
      </c>
      <c r="G16744" s="9">
        <v>20</v>
      </c>
      <c r="H16744" s="9">
        <v>1</v>
      </c>
      <c r="I16744" s="9">
        <v>20</v>
      </c>
      <c r="J16744" s="17" t="s">
        <v>315</v>
      </c>
    </row>
    <row r="16745" spans="1:10">
      <c r="A16745" s="17" t="s">
        <v>26163</v>
      </c>
      <c r="B16745" s="18" t="s">
        <v>351</v>
      </c>
      <c r="C16745" s="17" t="s">
        <v>104</v>
      </c>
      <c r="D16745" s="17" t="s">
        <v>104</v>
      </c>
      <c r="E16745" s="19">
        <v>41927.366666659997</v>
      </c>
      <c r="F16745" s="19">
        <v>41927.373611110001</v>
      </c>
      <c r="G16745" s="9">
        <v>10</v>
      </c>
      <c r="H16745" s="9">
        <v>2</v>
      </c>
      <c r="I16745" s="9">
        <v>20</v>
      </c>
      <c r="J16745" s="17" t="s">
        <v>315</v>
      </c>
    </row>
    <row r="16746" spans="1:10">
      <c r="A16746" s="17" t="s">
        <v>26164</v>
      </c>
      <c r="B16746" s="18" t="s">
        <v>351</v>
      </c>
      <c r="C16746" s="17" t="s">
        <v>274</v>
      </c>
      <c r="D16746" s="17" t="s">
        <v>275</v>
      </c>
      <c r="E16746" s="19">
        <v>39772.399305550003</v>
      </c>
      <c r="F16746" s="19">
        <v>39772.41319444</v>
      </c>
      <c r="G16746" s="9">
        <v>20</v>
      </c>
      <c r="H16746" s="9">
        <v>1</v>
      </c>
      <c r="I16746" s="9">
        <v>20</v>
      </c>
      <c r="J16746" s="17" t="s">
        <v>315</v>
      </c>
    </row>
    <row r="16747" spans="1:10">
      <c r="A16747" s="17" t="s">
        <v>19427</v>
      </c>
      <c r="B16747" s="18" t="s">
        <v>318</v>
      </c>
      <c r="C16747" s="17" t="s">
        <v>126</v>
      </c>
      <c r="D16747" s="17" t="s">
        <v>127</v>
      </c>
      <c r="E16747" s="19">
        <v>44743.434027770003</v>
      </c>
      <c r="F16747" s="19">
        <v>44743.44097222</v>
      </c>
      <c r="G16747" s="9">
        <v>10</v>
      </c>
      <c r="H16747" s="9">
        <v>2</v>
      </c>
      <c r="I16747" s="9">
        <v>20</v>
      </c>
      <c r="J16747" s="17" t="s">
        <v>315</v>
      </c>
    </row>
    <row r="16748" spans="1:10">
      <c r="A16748" s="17" t="s">
        <v>26165</v>
      </c>
      <c r="B16748" s="18" t="s">
        <v>318</v>
      </c>
      <c r="C16748" s="17" t="s">
        <v>227</v>
      </c>
      <c r="D16748" s="17" t="s">
        <v>229</v>
      </c>
      <c r="E16748" s="19">
        <v>45164.461805550003</v>
      </c>
      <c r="F16748" s="19">
        <v>45164.46875</v>
      </c>
      <c r="G16748" s="9">
        <v>10</v>
      </c>
      <c r="H16748" s="9">
        <v>2</v>
      </c>
      <c r="I16748" s="9">
        <v>20</v>
      </c>
      <c r="J16748" s="17" t="s">
        <v>315</v>
      </c>
    </row>
    <row r="16749" spans="1:10">
      <c r="A16749" s="17" t="s">
        <v>1135</v>
      </c>
      <c r="B16749" s="18" t="s">
        <v>351</v>
      </c>
      <c r="C16749" s="17" t="s">
        <v>175</v>
      </c>
      <c r="D16749" s="17" t="s">
        <v>176</v>
      </c>
      <c r="E16749" s="19">
        <v>43304.684027770003</v>
      </c>
      <c r="F16749" s="19">
        <v>43304.697916659999</v>
      </c>
      <c r="G16749" s="9">
        <v>20</v>
      </c>
      <c r="H16749" s="9">
        <v>1</v>
      </c>
      <c r="I16749" s="9">
        <v>20</v>
      </c>
      <c r="J16749" s="17" t="s">
        <v>315</v>
      </c>
    </row>
    <row r="16750" spans="1:10">
      <c r="A16750" s="17" t="s">
        <v>7472</v>
      </c>
      <c r="B16750" s="18" t="s">
        <v>318</v>
      </c>
      <c r="C16750" s="17" t="s">
        <v>126</v>
      </c>
      <c r="D16750" s="17" t="s">
        <v>127</v>
      </c>
      <c r="E16750" s="19">
        <v>42098.47222222</v>
      </c>
      <c r="F16750" s="19">
        <v>42098.485416659998</v>
      </c>
      <c r="G16750" s="9">
        <v>19</v>
      </c>
      <c r="H16750" s="9">
        <v>1</v>
      </c>
      <c r="I16750" s="9">
        <v>19</v>
      </c>
      <c r="J16750" s="17" t="s">
        <v>315</v>
      </c>
    </row>
    <row r="16751" spans="1:10">
      <c r="A16751" s="17" t="s">
        <v>26166</v>
      </c>
      <c r="B16751" s="18" t="s">
        <v>318</v>
      </c>
      <c r="C16751" s="17" t="s">
        <v>293</v>
      </c>
      <c r="D16751" s="17" t="s">
        <v>294</v>
      </c>
      <c r="E16751" s="19">
        <v>45319.615277769997</v>
      </c>
      <c r="F16751" s="19">
        <v>45319.62847222</v>
      </c>
      <c r="G16751" s="9">
        <v>19</v>
      </c>
      <c r="H16751" s="9">
        <v>1</v>
      </c>
      <c r="I16751" s="9">
        <v>19</v>
      </c>
      <c r="J16751" s="17" t="s">
        <v>315</v>
      </c>
    </row>
    <row r="16752" spans="1:10">
      <c r="A16752" s="17" t="s">
        <v>26167</v>
      </c>
      <c r="B16752" s="18" t="s">
        <v>351</v>
      </c>
      <c r="C16752" s="17" t="s">
        <v>182</v>
      </c>
      <c r="D16752" s="17" t="s">
        <v>183</v>
      </c>
      <c r="E16752" s="19">
        <v>40036.34722222</v>
      </c>
      <c r="F16752" s="19">
        <v>40036.360416659998</v>
      </c>
      <c r="G16752" s="9">
        <v>19</v>
      </c>
      <c r="H16752" s="9">
        <v>1</v>
      </c>
      <c r="I16752" s="9">
        <v>19</v>
      </c>
      <c r="J16752" s="17" t="s">
        <v>315</v>
      </c>
    </row>
    <row r="16753" spans="1:10">
      <c r="A16753" s="17" t="s">
        <v>15332</v>
      </c>
      <c r="B16753" s="18" t="s">
        <v>351</v>
      </c>
      <c r="C16753" s="17" t="s">
        <v>175</v>
      </c>
      <c r="D16753" s="17" t="s">
        <v>178</v>
      </c>
      <c r="E16753" s="19">
        <v>44253.653472220001</v>
      </c>
      <c r="F16753" s="19">
        <v>44253.666666659999</v>
      </c>
      <c r="G16753" s="9">
        <v>19</v>
      </c>
      <c r="H16753" s="9">
        <v>1</v>
      </c>
      <c r="I16753" s="9">
        <v>19</v>
      </c>
      <c r="J16753" s="17" t="s">
        <v>315</v>
      </c>
    </row>
    <row r="16754" spans="1:10">
      <c r="A16754" s="17" t="s">
        <v>26168</v>
      </c>
      <c r="B16754" s="18" t="s">
        <v>351</v>
      </c>
      <c r="C16754" s="17" t="s">
        <v>156</v>
      </c>
      <c r="D16754" s="17" t="s">
        <v>156</v>
      </c>
      <c r="E16754" s="19">
        <v>41677.715972220001</v>
      </c>
      <c r="F16754" s="19">
        <v>41677.729166659999</v>
      </c>
      <c r="G16754" s="9">
        <v>19</v>
      </c>
      <c r="H16754" s="9">
        <v>1</v>
      </c>
      <c r="I16754" s="9">
        <v>19</v>
      </c>
      <c r="J16754" s="17" t="s">
        <v>315</v>
      </c>
    </row>
    <row r="16755" spans="1:10">
      <c r="A16755" s="17" t="s">
        <v>26169</v>
      </c>
      <c r="B16755" s="18" t="s">
        <v>351</v>
      </c>
      <c r="C16755" s="17" t="s">
        <v>104</v>
      </c>
      <c r="D16755" s="17" t="s">
        <v>104</v>
      </c>
      <c r="E16755" s="19">
        <v>40716.835416659997</v>
      </c>
      <c r="F16755" s="19">
        <v>40716.847916660001</v>
      </c>
      <c r="G16755" s="9">
        <v>18</v>
      </c>
      <c r="H16755" s="9">
        <v>1</v>
      </c>
      <c r="I16755" s="9">
        <v>18</v>
      </c>
      <c r="J16755" s="17" t="s">
        <v>315</v>
      </c>
    </row>
    <row r="16756" spans="1:10">
      <c r="A16756" s="17" t="s">
        <v>26170</v>
      </c>
      <c r="B16756" s="18" t="s">
        <v>351</v>
      </c>
      <c r="C16756" s="17" t="s">
        <v>60</v>
      </c>
      <c r="D16756" s="17" t="s">
        <v>63</v>
      </c>
      <c r="E16756" s="19">
        <v>42804.484027769999</v>
      </c>
      <c r="F16756" s="19">
        <v>42804.496527770003</v>
      </c>
      <c r="G16756" s="9">
        <v>18</v>
      </c>
      <c r="H16756" s="9">
        <v>1</v>
      </c>
      <c r="I16756" s="9">
        <v>18</v>
      </c>
      <c r="J16756" s="17" t="s">
        <v>315</v>
      </c>
    </row>
    <row r="16757" spans="1:10">
      <c r="A16757" s="17" t="s">
        <v>26171</v>
      </c>
      <c r="B16757" s="18" t="s">
        <v>314</v>
      </c>
      <c r="C16757" s="17" t="s">
        <v>249</v>
      </c>
      <c r="D16757" s="17" t="s">
        <v>250</v>
      </c>
      <c r="E16757" s="19">
        <v>41373.910416660001</v>
      </c>
      <c r="F16757" s="19">
        <v>41373.922916659998</v>
      </c>
      <c r="G16757" s="9">
        <v>18</v>
      </c>
      <c r="H16757" s="9">
        <v>1</v>
      </c>
      <c r="I16757" s="9">
        <v>18</v>
      </c>
      <c r="J16757" s="17" t="s">
        <v>315</v>
      </c>
    </row>
    <row r="16758" spans="1:10">
      <c r="A16758" s="17" t="s">
        <v>26172</v>
      </c>
      <c r="B16758" s="18" t="s">
        <v>351</v>
      </c>
      <c r="C16758" s="17" t="s">
        <v>173</v>
      </c>
      <c r="D16758" s="17" t="s">
        <v>202</v>
      </c>
      <c r="E16758" s="19">
        <v>44929.389583329998</v>
      </c>
      <c r="F16758" s="19">
        <v>44929.402083330002</v>
      </c>
      <c r="G16758" s="9">
        <v>18</v>
      </c>
      <c r="H16758" s="9">
        <v>1</v>
      </c>
      <c r="I16758" s="9">
        <v>18</v>
      </c>
      <c r="J16758" s="17" t="s">
        <v>315</v>
      </c>
    </row>
    <row r="16759" spans="1:10">
      <c r="A16759" s="17" t="s">
        <v>22183</v>
      </c>
      <c r="B16759" s="18" t="s">
        <v>318</v>
      </c>
      <c r="C16759" s="17" t="s">
        <v>202</v>
      </c>
      <c r="D16759" s="17" t="s">
        <v>203</v>
      </c>
      <c r="E16759" s="19">
        <v>39902.654166660002</v>
      </c>
      <c r="F16759" s="19">
        <v>39902.666666659999</v>
      </c>
      <c r="G16759" s="9">
        <v>18</v>
      </c>
      <c r="H16759" s="9">
        <v>1</v>
      </c>
      <c r="I16759" s="9">
        <v>18</v>
      </c>
      <c r="J16759" s="17" t="s">
        <v>315</v>
      </c>
    </row>
    <row r="16760" spans="1:10">
      <c r="A16760" s="17" t="s">
        <v>26173</v>
      </c>
      <c r="B16760" s="18" t="s">
        <v>351</v>
      </c>
      <c r="C16760" s="17" t="s">
        <v>64</v>
      </c>
      <c r="D16760" s="17" t="s">
        <v>67</v>
      </c>
      <c r="E16760" s="19">
        <v>43970.779861110001</v>
      </c>
      <c r="F16760" s="19">
        <v>43970.792361109998</v>
      </c>
      <c r="G16760" s="9">
        <v>18</v>
      </c>
      <c r="H16760" s="9">
        <v>1</v>
      </c>
      <c r="I16760" s="9">
        <v>18</v>
      </c>
      <c r="J16760" s="17" t="s">
        <v>315</v>
      </c>
    </row>
    <row r="16761" spans="1:10">
      <c r="A16761" s="17" t="s">
        <v>26174</v>
      </c>
      <c r="B16761" s="18" t="s">
        <v>318</v>
      </c>
      <c r="C16761" s="17" t="s">
        <v>202</v>
      </c>
      <c r="D16761" s="17" t="s">
        <v>204</v>
      </c>
      <c r="E16761" s="19">
        <v>41306.052777769997</v>
      </c>
      <c r="F16761" s="19">
        <v>41306.059027770003</v>
      </c>
      <c r="G16761" s="9">
        <v>9</v>
      </c>
      <c r="H16761" s="9">
        <v>2</v>
      </c>
      <c r="I16761" s="9">
        <v>18</v>
      </c>
      <c r="J16761" s="17" t="s">
        <v>315</v>
      </c>
    </row>
    <row r="16762" spans="1:10">
      <c r="A16762" s="17" t="s">
        <v>26175</v>
      </c>
      <c r="B16762" s="18" t="s">
        <v>314</v>
      </c>
      <c r="C16762" s="17" t="s">
        <v>220</v>
      </c>
      <c r="D16762" s="17" t="s">
        <v>222</v>
      </c>
      <c r="E16762" s="19">
        <v>43677.574999999997</v>
      </c>
      <c r="F16762" s="19">
        <v>43677.586805550003</v>
      </c>
      <c r="G16762" s="9">
        <v>17</v>
      </c>
      <c r="H16762" s="9">
        <v>1</v>
      </c>
      <c r="I16762" s="9">
        <v>17</v>
      </c>
      <c r="J16762" s="17" t="s">
        <v>315</v>
      </c>
    </row>
    <row r="16763" spans="1:10">
      <c r="A16763" s="17" t="s">
        <v>26176</v>
      </c>
      <c r="B16763" s="18" t="s">
        <v>351</v>
      </c>
      <c r="C16763" s="17" t="s">
        <v>236</v>
      </c>
      <c r="D16763" s="17" t="s">
        <v>238</v>
      </c>
      <c r="E16763" s="19">
        <v>43317.404861110001</v>
      </c>
      <c r="F16763" s="19">
        <v>43317.416666659999</v>
      </c>
      <c r="G16763" s="9">
        <v>17</v>
      </c>
      <c r="H16763" s="9">
        <v>1</v>
      </c>
      <c r="I16763" s="9">
        <v>17</v>
      </c>
      <c r="J16763" s="17" t="s">
        <v>315</v>
      </c>
    </row>
    <row r="16764" spans="1:10">
      <c r="A16764" s="17" t="s">
        <v>26177</v>
      </c>
      <c r="B16764" s="18" t="s">
        <v>318</v>
      </c>
      <c r="C16764" s="17" t="s">
        <v>240</v>
      </c>
      <c r="D16764" s="17" t="s">
        <v>87</v>
      </c>
      <c r="E16764" s="19">
        <v>42815.515972219997</v>
      </c>
      <c r="F16764" s="19">
        <v>42815.527777770003</v>
      </c>
      <c r="G16764" s="9">
        <v>17</v>
      </c>
      <c r="H16764" s="9">
        <v>1</v>
      </c>
      <c r="I16764" s="9">
        <v>17</v>
      </c>
      <c r="J16764" s="17" t="s">
        <v>315</v>
      </c>
    </row>
    <row r="16765" spans="1:10">
      <c r="A16765" s="17" t="s">
        <v>26178</v>
      </c>
      <c r="B16765" s="18" t="s">
        <v>314</v>
      </c>
      <c r="C16765" s="17" t="s">
        <v>195</v>
      </c>
      <c r="D16765" s="17" t="s">
        <v>196</v>
      </c>
      <c r="E16765" s="19">
        <v>39570.754166660001</v>
      </c>
      <c r="F16765" s="19">
        <v>39570.765972219997</v>
      </c>
      <c r="G16765" s="9">
        <v>17</v>
      </c>
      <c r="H16765" s="9">
        <v>1</v>
      </c>
      <c r="I16765" s="9">
        <v>17</v>
      </c>
      <c r="J16765" s="17" t="s">
        <v>315</v>
      </c>
    </row>
    <row r="16766" spans="1:10">
      <c r="A16766" s="17" t="s">
        <v>26179</v>
      </c>
      <c r="B16766" s="18" t="s">
        <v>351</v>
      </c>
      <c r="C16766" s="17" t="s">
        <v>64</v>
      </c>
      <c r="D16766" s="17" t="s">
        <v>64</v>
      </c>
      <c r="E16766" s="19">
        <v>42910.741666659997</v>
      </c>
      <c r="F16766" s="19">
        <v>42910.75347222</v>
      </c>
      <c r="G16766" s="9">
        <v>17</v>
      </c>
      <c r="H16766" s="9">
        <v>1</v>
      </c>
      <c r="I16766" s="9">
        <v>17</v>
      </c>
      <c r="J16766" s="17" t="s">
        <v>315</v>
      </c>
    </row>
    <row r="16767" spans="1:10">
      <c r="A16767" s="17" t="s">
        <v>26180</v>
      </c>
      <c r="B16767" s="18" t="s">
        <v>351</v>
      </c>
      <c r="C16767" s="17" t="s">
        <v>175</v>
      </c>
      <c r="D16767" s="17" t="s">
        <v>157</v>
      </c>
      <c r="E16767" s="19">
        <v>42458.75347222</v>
      </c>
      <c r="F16767" s="19">
        <v>42458.764583329998</v>
      </c>
      <c r="G16767" s="9">
        <v>16</v>
      </c>
      <c r="H16767" s="9">
        <v>1</v>
      </c>
      <c r="I16767" s="9">
        <v>16</v>
      </c>
      <c r="J16767" s="17" t="s">
        <v>315</v>
      </c>
    </row>
    <row r="16768" spans="1:10">
      <c r="A16768" s="17" t="s">
        <v>9720</v>
      </c>
      <c r="B16768" s="18" t="s">
        <v>351</v>
      </c>
      <c r="C16768" s="17" t="s">
        <v>182</v>
      </c>
      <c r="D16768" s="17" t="s">
        <v>185</v>
      </c>
      <c r="E16768" s="19">
        <v>42648.636111109998</v>
      </c>
      <c r="F16768" s="19">
        <v>42648.641666659998</v>
      </c>
      <c r="G16768" s="9">
        <v>8</v>
      </c>
      <c r="H16768" s="9">
        <v>2</v>
      </c>
      <c r="I16768" s="9">
        <v>16</v>
      </c>
      <c r="J16768" s="17" t="s">
        <v>315</v>
      </c>
    </row>
    <row r="16769" spans="1:10">
      <c r="A16769" s="17" t="s">
        <v>26181</v>
      </c>
      <c r="B16769" s="18" t="s">
        <v>314</v>
      </c>
      <c r="C16769" s="17" t="s">
        <v>271</v>
      </c>
      <c r="D16769" s="17" t="s">
        <v>273</v>
      </c>
      <c r="E16769" s="19">
        <v>40603.739583330003</v>
      </c>
      <c r="F16769" s="19">
        <v>40603.750694440001</v>
      </c>
      <c r="G16769" s="9">
        <v>16</v>
      </c>
      <c r="H16769" s="9">
        <v>1</v>
      </c>
      <c r="I16769" s="9">
        <v>16</v>
      </c>
      <c r="J16769" s="17" t="s">
        <v>315</v>
      </c>
    </row>
    <row r="16770" spans="1:10">
      <c r="A16770" s="17" t="s">
        <v>26182</v>
      </c>
      <c r="B16770" s="18" t="s">
        <v>318</v>
      </c>
      <c r="C16770" s="17" t="s">
        <v>96</v>
      </c>
      <c r="D16770" s="17" t="s">
        <v>97</v>
      </c>
      <c r="E16770" s="19">
        <v>41421.8125</v>
      </c>
      <c r="F16770" s="19">
        <v>41421.823611109998</v>
      </c>
      <c r="G16770" s="9">
        <v>16</v>
      </c>
      <c r="H16770" s="9">
        <v>1</v>
      </c>
      <c r="I16770" s="9">
        <v>16</v>
      </c>
      <c r="J16770" s="17" t="s">
        <v>315</v>
      </c>
    </row>
    <row r="16771" spans="1:10">
      <c r="A16771" s="17" t="s">
        <v>26183</v>
      </c>
      <c r="B16771" s="18" t="s">
        <v>314</v>
      </c>
      <c r="C16771" s="17" t="s">
        <v>79</v>
      </c>
      <c r="D16771" s="17" t="s">
        <v>167</v>
      </c>
      <c r="E16771" s="19">
        <v>45137.574305549999</v>
      </c>
      <c r="F16771" s="19">
        <v>45137.579861110004</v>
      </c>
      <c r="G16771" s="9">
        <v>8</v>
      </c>
      <c r="H16771" s="9">
        <v>2</v>
      </c>
      <c r="I16771" s="9">
        <v>16</v>
      </c>
      <c r="J16771" s="17" t="s">
        <v>315</v>
      </c>
    </row>
    <row r="16772" spans="1:10">
      <c r="A16772" s="17" t="s">
        <v>26184</v>
      </c>
      <c r="B16772" s="18" t="s">
        <v>351</v>
      </c>
      <c r="C16772" s="17" t="s">
        <v>172</v>
      </c>
      <c r="D16772" s="17" t="s">
        <v>173</v>
      </c>
      <c r="E16772" s="19">
        <v>44038.833333330003</v>
      </c>
      <c r="F16772" s="19">
        <v>44038.84375</v>
      </c>
      <c r="G16772" s="9">
        <v>15</v>
      </c>
      <c r="H16772" s="9">
        <v>1</v>
      </c>
      <c r="I16772" s="9">
        <v>15</v>
      </c>
      <c r="J16772" s="17" t="s">
        <v>315</v>
      </c>
    </row>
    <row r="16773" spans="1:10">
      <c r="A16773" s="17" t="s">
        <v>26185</v>
      </c>
      <c r="B16773" s="18" t="s">
        <v>351</v>
      </c>
      <c r="C16773" s="17" t="s">
        <v>60</v>
      </c>
      <c r="D16773" s="17" t="s">
        <v>61</v>
      </c>
      <c r="E16773" s="19">
        <v>42854.729166659999</v>
      </c>
      <c r="F16773" s="19">
        <v>42854.739583330003</v>
      </c>
      <c r="G16773" s="9">
        <v>15</v>
      </c>
      <c r="H16773" s="9">
        <v>1</v>
      </c>
      <c r="I16773" s="9">
        <v>15</v>
      </c>
      <c r="J16773" s="17" t="s">
        <v>315</v>
      </c>
    </row>
    <row r="16774" spans="1:10">
      <c r="A16774" s="17" t="s">
        <v>26186</v>
      </c>
      <c r="B16774" s="18" t="s">
        <v>351</v>
      </c>
      <c r="C16774" s="17" t="s">
        <v>174</v>
      </c>
      <c r="D16774" s="17" t="s">
        <v>304</v>
      </c>
      <c r="E16774" s="19">
        <v>42976.354166659999</v>
      </c>
      <c r="F16774" s="19">
        <v>42976.364583330003</v>
      </c>
      <c r="G16774" s="9">
        <v>15</v>
      </c>
      <c r="H16774" s="9">
        <v>1</v>
      </c>
      <c r="I16774" s="9">
        <v>15</v>
      </c>
      <c r="J16774" s="17" t="s">
        <v>315</v>
      </c>
    </row>
    <row r="16775" spans="1:10">
      <c r="A16775" s="17" t="s">
        <v>26187</v>
      </c>
      <c r="B16775" s="18" t="s">
        <v>318</v>
      </c>
      <c r="C16775" s="17" t="s">
        <v>96</v>
      </c>
      <c r="D16775" s="17" t="s">
        <v>97</v>
      </c>
      <c r="E16775" s="19">
        <v>45622.961805550003</v>
      </c>
      <c r="F16775" s="19">
        <v>45622.97222222</v>
      </c>
      <c r="G16775" s="9">
        <v>15</v>
      </c>
      <c r="H16775" s="9">
        <v>1</v>
      </c>
      <c r="I16775" s="9">
        <v>15</v>
      </c>
      <c r="J16775" s="17" t="s">
        <v>315</v>
      </c>
    </row>
    <row r="16776" spans="1:10">
      <c r="A16776" s="17" t="s">
        <v>26188</v>
      </c>
      <c r="B16776" s="18" t="s">
        <v>318</v>
      </c>
      <c r="C16776" s="17" t="s">
        <v>58</v>
      </c>
      <c r="D16776" s="17" t="s">
        <v>58</v>
      </c>
      <c r="E16776" s="19">
        <v>41479.545138879999</v>
      </c>
      <c r="F16776" s="19">
        <v>41479.555555550003</v>
      </c>
      <c r="G16776" s="9">
        <v>15</v>
      </c>
      <c r="H16776" s="9">
        <v>1</v>
      </c>
      <c r="I16776" s="9">
        <v>15</v>
      </c>
      <c r="J16776" s="17" t="s">
        <v>2498</v>
      </c>
    </row>
    <row r="16777" spans="1:10">
      <c r="A16777" s="17" t="s">
        <v>26189</v>
      </c>
      <c r="B16777" s="18" t="s">
        <v>351</v>
      </c>
      <c r="C16777" s="17" t="s">
        <v>175</v>
      </c>
      <c r="D16777" s="17" t="s">
        <v>157</v>
      </c>
      <c r="E16777" s="19">
        <v>43057.94097222</v>
      </c>
      <c r="F16777" s="19">
        <v>43057.951388879999</v>
      </c>
      <c r="G16777" s="9">
        <v>15</v>
      </c>
      <c r="H16777" s="9">
        <v>1</v>
      </c>
      <c r="I16777" s="9">
        <v>15</v>
      </c>
      <c r="J16777" s="17" t="s">
        <v>315</v>
      </c>
    </row>
    <row r="16778" spans="1:10">
      <c r="A16778" s="17" t="s">
        <v>26190</v>
      </c>
      <c r="B16778" s="18" t="s">
        <v>351</v>
      </c>
      <c r="C16778" s="17" t="s">
        <v>99</v>
      </c>
      <c r="D16778" s="17" t="s">
        <v>101</v>
      </c>
      <c r="E16778" s="19">
        <v>42008.53125</v>
      </c>
      <c r="F16778" s="19">
        <v>42008.541666659999</v>
      </c>
      <c r="G16778" s="9">
        <v>15</v>
      </c>
      <c r="H16778" s="9">
        <v>1</v>
      </c>
      <c r="I16778" s="9">
        <v>15</v>
      </c>
      <c r="J16778" s="17" t="s">
        <v>315</v>
      </c>
    </row>
    <row r="16779" spans="1:10">
      <c r="A16779" s="17" t="s">
        <v>26191</v>
      </c>
      <c r="B16779" s="18" t="s">
        <v>318</v>
      </c>
      <c r="C16779" s="17" t="s">
        <v>227</v>
      </c>
      <c r="D16779" s="17" t="s">
        <v>229</v>
      </c>
      <c r="E16779" s="19">
        <v>44442.736805549997</v>
      </c>
      <c r="F16779" s="19">
        <v>44442.747222220001</v>
      </c>
      <c r="G16779" s="9">
        <v>15</v>
      </c>
      <c r="H16779" s="9">
        <v>1</v>
      </c>
      <c r="I16779" s="9">
        <v>15</v>
      </c>
      <c r="J16779" s="17" t="s">
        <v>315</v>
      </c>
    </row>
    <row r="16780" spans="1:10">
      <c r="A16780" s="17" t="s">
        <v>13786</v>
      </c>
      <c r="B16780" s="18" t="s">
        <v>318</v>
      </c>
      <c r="C16780" s="17" t="s">
        <v>128</v>
      </c>
      <c r="D16780" s="17" t="s">
        <v>130</v>
      </c>
      <c r="E16780" s="19">
        <v>40581.625</v>
      </c>
      <c r="F16780" s="19">
        <v>40581.635416659999</v>
      </c>
      <c r="G16780" s="9">
        <v>15</v>
      </c>
      <c r="H16780" s="9">
        <v>1</v>
      </c>
      <c r="I16780" s="9">
        <v>15</v>
      </c>
      <c r="J16780" s="17" t="s">
        <v>315</v>
      </c>
    </row>
    <row r="16781" spans="1:10">
      <c r="A16781" s="17" t="s">
        <v>26192</v>
      </c>
      <c r="B16781" s="18" t="s">
        <v>318</v>
      </c>
      <c r="C16781" s="17" t="s">
        <v>152</v>
      </c>
      <c r="D16781" s="17" t="s">
        <v>152</v>
      </c>
      <c r="E16781" s="19">
        <v>42843.038888880001</v>
      </c>
      <c r="F16781" s="19">
        <v>42843.048611110004</v>
      </c>
      <c r="G16781" s="9">
        <v>14</v>
      </c>
      <c r="H16781" s="9">
        <v>1</v>
      </c>
      <c r="I16781" s="9">
        <v>14</v>
      </c>
      <c r="J16781" s="17" t="s">
        <v>315</v>
      </c>
    </row>
    <row r="16782" spans="1:10">
      <c r="A16782" s="17" t="s">
        <v>26193</v>
      </c>
      <c r="B16782" s="18" t="s">
        <v>314</v>
      </c>
      <c r="C16782" s="17" t="s">
        <v>146</v>
      </c>
      <c r="D16782" s="17" t="s">
        <v>147</v>
      </c>
      <c r="E16782" s="19">
        <v>39923.72430555</v>
      </c>
      <c r="F16782" s="19">
        <v>39923.729166659999</v>
      </c>
      <c r="G16782" s="9">
        <v>7</v>
      </c>
      <c r="H16782" s="9">
        <v>2</v>
      </c>
      <c r="I16782" s="9">
        <v>14</v>
      </c>
      <c r="J16782" s="17" t="s">
        <v>315</v>
      </c>
    </row>
    <row r="16783" spans="1:10">
      <c r="A16783" s="17" t="s">
        <v>26194</v>
      </c>
      <c r="B16783" s="18" t="s">
        <v>318</v>
      </c>
      <c r="C16783" s="17" t="s">
        <v>293</v>
      </c>
      <c r="D16783" s="17" t="s">
        <v>296</v>
      </c>
      <c r="E16783" s="19">
        <v>45500.697916659999</v>
      </c>
      <c r="F16783" s="19">
        <v>45500.702777769999</v>
      </c>
      <c r="G16783" s="9">
        <v>7</v>
      </c>
      <c r="H16783" s="9">
        <v>2</v>
      </c>
      <c r="I16783" s="9">
        <v>14</v>
      </c>
      <c r="J16783" s="17" t="s">
        <v>315</v>
      </c>
    </row>
    <row r="16784" spans="1:10">
      <c r="A16784" s="17" t="s">
        <v>26195</v>
      </c>
      <c r="B16784" s="18" t="s">
        <v>314</v>
      </c>
      <c r="C16784" s="17" t="s">
        <v>298</v>
      </c>
      <c r="D16784" s="17" t="s">
        <v>300</v>
      </c>
      <c r="E16784" s="19">
        <v>42347.513888879999</v>
      </c>
      <c r="F16784" s="19">
        <v>42347.518750000003</v>
      </c>
      <c r="G16784" s="9">
        <v>7</v>
      </c>
      <c r="H16784" s="9">
        <v>2</v>
      </c>
      <c r="I16784" s="9">
        <v>14</v>
      </c>
      <c r="J16784" s="17" t="s">
        <v>315</v>
      </c>
    </row>
    <row r="16785" spans="1:10">
      <c r="A16785" s="17" t="s">
        <v>26196</v>
      </c>
      <c r="B16785" s="18" t="s">
        <v>318</v>
      </c>
      <c r="C16785" s="17" t="s">
        <v>233</v>
      </c>
      <c r="D16785" s="17" t="s">
        <v>234</v>
      </c>
      <c r="E16785" s="19">
        <v>45093.684027770003</v>
      </c>
      <c r="F16785" s="19">
        <v>45093.69305555</v>
      </c>
      <c r="G16785" s="9">
        <v>13</v>
      </c>
      <c r="H16785" s="9">
        <v>1</v>
      </c>
      <c r="I16785" s="9">
        <v>13</v>
      </c>
      <c r="J16785" s="17" t="s">
        <v>315</v>
      </c>
    </row>
    <row r="16786" spans="1:10">
      <c r="A16786" s="17" t="s">
        <v>26197</v>
      </c>
      <c r="B16786" s="18" t="s">
        <v>351</v>
      </c>
      <c r="C16786" s="17" t="s">
        <v>99</v>
      </c>
      <c r="D16786" s="17" t="s">
        <v>101</v>
      </c>
      <c r="E16786" s="19">
        <v>43629.69444444</v>
      </c>
      <c r="F16786" s="19">
        <v>43629.703472219997</v>
      </c>
      <c r="G16786" s="9">
        <v>13</v>
      </c>
      <c r="H16786" s="9">
        <v>1</v>
      </c>
      <c r="I16786" s="9">
        <v>13</v>
      </c>
      <c r="J16786" s="17" t="s">
        <v>315</v>
      </c>
    </row>
    <row r="16787" spans="1:10">
      <c r="A16787" s="17" t="s">
        <v>26198</v>
      </c>
      <c r="B16787" s="18" t="s">
        <v>351</v>
      </c>
      <c r="C16787" s="17" t="s">
        <v>174</v>
      </c>
      <c r="D16787" s="17" t="s">
        <v>304</v>
      </c>
      <c r="E16787" s="19">
        <v>42752.56597222</v>
      </c>
      <c r="F16787" s="19">
        <v>42752.574305549999</v>
      </c>
      <c r="G16787" s="9">
        <v>12</v>
      </c>
      <c r="H16787" s="9">
        <v>1</v>
      </c>
      <c r="I16787" s="9">
        <v>12</v>
      </c>
      <c r="J16787" s="17" t="s">
        <v>315</v>
      </c>
    </row>
    <row r="16788" spans="1:10">
      <c r="A16788" s="17" t="s">
        <v>26199</v>
      </c>
      <c r="B16788" s="18" t="s">
        <v>351</v>
      </c>
      <c r="C16788" s="17" t="s">
        <v>179</v>
      </c>
      <c r="D16788" s="17" t="s">
        <v>181</v>
      </c>
      <c r="E16788" s="19">
        <v>45120.496527770003</v>
      </c>
      <c r="F16788" s="19">
        <v>45120.629166660001</v>
      </c>
      <c r="G16788" s="9">
        <v>9</v>
      </c>
      <c r="H16788" s="9">
        <v>2</v>
      </c>
      <c r="I16788" s="9">
        <v>12</v>
      </c>
      <c r="J16788" s="17" t="s">
        <v>315</v>
      </c>
    </row>
    <row r="16789" spans="1:10">
      <c r="A16789" s="17" t="s">
        <v>26200</v>
      </c>
      <c r="B16789" s="18" t="s">
        <v>318</v>
      </c>
      <c r="C16789" s="17" t="s">
        <v>202</v>
      </c>
      <c r="D16789" s="17" t="s">
        <v>204</v>
      </c>
      <c r="E16789" s="19">
        <v>43172.63194444</v>
      </c>
      <c r="F16789" s="19">
        <v>43172.639583329998</v>
      </c>
      <c r="G16789" s="9">
        <v>11</v>
      </c>
      <c r="H16789" s="9">
        <v>1</v>
      </c>
      <c r="I16789" s="9">
        <v>11</v>
      </c>
      <c r="J16789" s="17" t="s">
        <v>315</v>
      </c>
    </row>
    <row r="16790" spans="1:10">
      <c r="A16790" s="17" t="s">
        <v>11688</v>
      </c>
      <c r="B16790" s="18" t="s">
        <v>314</v>
      </c>
      <c r="C16790" s="17" t="s">
        <v>220</v>
      </c>
      <c r="D16790" s="17" t="s">
        <v>221</v>
      </c>
      <c r="E16790" s="19">
        <v>39886.559027770003</v>
      </c>
      <c r="F16790" s="19">
        <v>39886.566666660001</v>
      </c>
      <c r="G16790" s="9">
        <v>11</v>
      </c>
      <c r="H16790" s="9">
        <v>1</v>
      </c>
      <c r="I16790" s="9">
        <v>11</v>
      </c>
      <c r="J16790" s="17" t="s">
        <v>315</v>
      </c>
    </row>
    <row r="16791" spans="1:10">
      <c r="A16791" s="17" t="s">
        <v>26201</v>
      </c>
      <c r="B16791" s="18" t="s">
        <v>351</v>
      </c>
      <c r="C16791" s="17" t="s">
        <v>74</v>
      </c>
      <c r="D16791" s="17" t="s">
        <v>75</v>
      </c>
      <c r="E16791" s="19">
        <v>44209.479166659999</v>
      </c>
      <c r="F16791" s="19">
        <v>44209.486805549997</v>
      </c>
      <c r="G16791" s="9">
        <v>11</v>
      </c>
      <c r="H16791" s="9">
        <v>1</v>
      </c>
      <c r="I16791" s="9">
        <v>11</v>
      </c>
      <c r="J16791" s="17" t="s">
        <v>315</v>
      </c>
    </row>
    <row r="16792" spans="1:10">
      <c r="A16792" s="17" t="s">
        <v>26202</v>
      </c>
      <c r="B16792" s="18" t="s">
        <v>351</v>
      </c>
      <c r="C16792" s="17" t="s">
        <v>74</v>
      </c>
      <c r="D16792" s="17" t="s">
        <v>75</v>
      </c>
      <c r="E16792" s="19">
        <v>40352.618055550003</v>
      </c>
      <c r="F16792" s="19">
        <v>40352.625</v>
      </c>
      <c r="G16792" s="9">
        <v>10</v>
      </c>
      <c r="H16792" s="9">
        <v>1</v>
      </c>
      <c r="I16792" s="9">
        <v>10</v>
      </c>
      <c r="J16792" s="17" t="s">
        <v>315</v>
      </c>
    </row>
    <row r="16793" spans="1:10">
      <c r="A16793" s="17" t="s">
        <v>26203</v>
      </c>
      <c r="B16793" s="18" t="s">
        <v>351</v>
      </c>
      <c r="C16793" s="17" t="s">
        <v>104</v>
      </c>
      <c r="D16793" s="17" t="s">
        <v>105</v>
      </c>
      <c r="E16793" s="19">
        <v>40826.489583330003</v>
      </c>
      <c r="F16793" s="19">
        <v>40826.496527770003</v>
      </c>
      <c r="G16793" s="9">
        <v>10</v>
      </c>
      <c r="H16793" s="9">
        <v>1</v>
      </c>
      <c r="I16793" s="9">
        <v>10</v>
      </c>
      <c r="J16793" s="17" t="s">
        <v>315</v>
      </c>
    </row>
    <row r="16794" spans="1:10">
      <c r="A16794" s="17" t="s">
        <v>26204</v>
      </c>
      <c r="B16794" s="18" t="s">
        <v>314</v>
      </c>
      <c r="C16794" s="17" t="s">
        <v>146</v>
      </c>
      <c r="D16794" s="17" t="s">
        <v>148</v>
      </c>
      <c r="E16794" s="19">
        <v>41853.65972222</v>
      </c>
      <c r="F16794" s="19">
        <v>41853.666666659999</v>
      </c>
      <c r="G16794" s="9">
        <v>10</v>
      </c>
      <c r="H16794" s="9">
        <v>1</v>
      </c>
      <c r="I16794" s="9">
        <v>10</v>
      </c>
      <c r="J16794" s="17" t="s">
        <v>315</v>
      </c>
    </row>
    <row r="16795" spans="1:10">
      <c r="A16795" s="17" t="s">
        <v>26205</v>
      </c>
      <c r="B16795" s="18" t="s">
        <v>351</v>
      </c>
      <c r="C16795" s="17" t="s">
        <v>172</v>
      </c>
      <c r="D16795" s="17" t="s">
        <v>174</v>
      </c>
      <c r="E16795" s="19">
        <v>45436.385416659999</v>
      </c>
      <c r="F16795" s="19">
        <v>45436.392361110004</v>
      </c>
      <c r="G16795" s="9">
        <v>10</v>
      </c>
      <c r="H16795" s="9">
        <v>1</v>
      </c>
      <c r="I16795" s="9">
        <v>10</v>
      </c>
      <c r="J16795" s="17" t="s">
        <v>315</v>
      </c>
    </row>
    <row r="16796" spans="1:10">
      <c r="A16796" s="17" t="s">
        <v>26206</v>
      </c>
      <c r="B16796" s="18" t="s">
        <v>351</v>
      </c>
      <c r="C16796" s="17" t="s">
        <v>74</v>
      </c>
      <c r="D16796" s="17" t="s">
        <v>75</v>
      </c>
      <c r="E16796" s="19">
        <v>40651.56944444</v>
      </c>
      <c r="F16796" s="19">
        <v>40651.576388879999</v>
      </c>
      <c r="G16796" s="9">
        <v>10</v>
      </c>
      <c r="H16796" s="9">
        <v>1</v>
      </c>
      <c r="I16796" s="9">
        <v>10</v>
      </c>
      <c r="J16796" s="17" t="s">
        <v>315</v>
      </c>
    </row>
    <row r="16797" spans="1:10">
      <c r="A16797" s="17" t="s">
        <v>26207</v>
      </c>
      <c r="B16797" s="18" t="s">
        <v>318</v>
      </c>
      <c r="C16797" s="17" t="s">
        <v>240</v>
      </c>
      <c r="D16797" s="17" t="s">
        <v>106</v>
      </c>
      <c r="E16797" s="19">
        <v>43234.663888880001</v>
      </c>
      <c r="F16797" s="19">
        <v>43234.670833329998</v>
      </c>
      <c r="G16797" s="9">
        <v>10</v>
      </c>
      <c r="H16797" s="9">
        <v>1</v>
      </c>
      <c r="I16797" s="9">
        <v>10</v>
      </c>
      <c r="J16797" s="17" t="s">
        <v>315</v>
      </c>
    </row>
    <row r="16798" spans="1:10">
      <c r="A16798" s="17" t="s">
        <v>26208</v>
      </c>
      <c r="B16798" s="18" t="s">
        <v>318</v>
      </c>
      <c r="C16798" s="17" t="s">
        <v>227</v>
      </c>
      <c r="D16798" s="17" t="s">
        <v>229</v>
      </c>
      <c r="E16798" s="19">
        <v>44929.777777770003</v>
      </c>
      <c r="F16798" s="19">
        <v>44929.78472222</v>
      </c>
      <c r="G16798" s="9">
        <v>10</v>
      </c>
      <c r="H16798" s="9">
        <v>1</v>
      </c>
      <c r="I16798" s="9">
        <v>10</v>
      </c>
      <c r="J16798" s="17" t="s">
        <v>315</v>
      </c>
    </row>
    <row r="16799" spans="1:10">
      <c r="A16799" s="17" t="s">
        <v>26209</v>
      </c>
      <c r="B16799" s="18" t="s">
        <v>351</v>
      </c>
      <c r="C16799" s="17" t="s">
        <v>104</v>
      </c>
      <c r="D16799" s="17" t="s">
        <v>105</v>
      </c>
      <c r="E16799" s="19">
        <v>43714.65972222</v>
      </c>
      <c r="F16799" s="19">
        <v>43714.666666659999</v>
      </c>
      <c r="G16799" s="9">
        <v>10</v>
      </c>
      <c r="H16799" s="9">
        <v>1</v>
      </c>
      <c r="I16799" s="9">
        <v>10</v>
      </c>
      <c r="J16799" s="17" t="s">
        <v>315</v>
      </c>
    </row>
    <row r="16800" spans="1:10">
      <c r="A16800" s="17" t="s">
        <v>26210</v>
      </c>
      <c r="B16800" s="18" t="s">
        <v>318</v>
      </c>
      <c r="C16800" s="17" t="s">
        <v>240</v>
      </c>
      <c r="D16800" s="17" t="s">
        <v>106</v>
      </c>
      <c r="E16800" s="19">
        <v>43519.632638880001</v>
      </c>
      <c r="F16800" s="19">
        <v>43519.639583329998</v>
      </c>
      <c r="G16800" s="9">
        <v>10</v>
      </c>
      <c r="H16800" s="9">
        <v>1</v>
      </c>
      <c r="I16800" s="9">
        <v>10</v>
      </c>
      <c r="J16800" s="17" t="s">
        <v>315</v>
      </c>
    </row>
    <row r="16801" spans="1:10">
      <c r="A16801" s="17" t="s">
        <v>21608</v>
      </c>
      <c r="B16801" s="18" t="s">
        <v>314</v>
      </c>
      <c r="C16801" s="17" t="s">
        <v>220</v>
      </c>
      <c r="D16801" s="17" t="s">
        <v>222</v>
      </c>
      <c r="E16801" s="19">
        <v>44747.868055550003</v>
      </c>
      <c r="F16801" s="19">
        <v>44747.875</v>
      </c>
      <c r="G16801" s="9">
        <v>10</v>
      </c>
      <c r="H16801" s="9">
        <v>1</v>
      </c>
      <c r="I16801" s="9">
        <v>10</v>
      </c>
      <c r="J16801" s="17" t="s">
        <v>315</v>
      </c>
    </row>
    <row r="16802" spans="1:10">
      <c r="A16802" s="17" t="s">
        <v>2011</v>
      </c>
      <c r="B16802" s="18" t="s">
        <v>351</v>
      </c>
      <c r="C16802" s="17" t="s">
        <v>175</v>
      </c>
      <c r="D16802" s="17" t="s">
        <v>178</v>
      </c>
      <c r="E16802" s="19">
        <v>43849.520833330003</v>
      </c>
      <c r="F16802" s="19">
        <v>43849.527777770003</v>
      </c>
      <c r="G16802" s="9">
        <v>10</v>
      </c>
      <c r="H16802" s="9">
        <v>1</v>
      </c>
      <c r="I16802" s="9">
        <v>10</v>
      </c>
      <c r="J16802" s="17" t="s">
        <v>315</v>
      </c>
    </row>
    <row r="16803" spans="1:10">
      <c r="A16803" s="17" t="s">
        <v>26211</v>
      </c>
      <c r="B16803" s="18" t="s">
        <v>318</v>
      </c>
      <c r="C16803" s="17" t="s">
        <v>227</v>
      </c>
      <c r="D16803" s="17" t="s">
        <v>229</v>
      </c>
      <c r="E16803" s="19">
        <v>44440.639583329998</v>
      </c>
      <c r="F16803" s="19">
        <v>44440.645833330003</v>
      </c>
      <c r="G16803" s="9">
        <v>9</v>
      </c>
      <c r="H16803" s="9">
        <v>1</v>
      </c>
      <c r="I16803" s="9">
        <v>9</v>
      </c>
      <c r="J16803" s="17" t="s">
        <v>315</v>
      </c>
    </row>
    <row r="16804" spans="1:10">
      <c r="A16804" s="17" t="s">
        <v>26212</v>
      </c>
      <c r="B16804" s="18" t="s">
        <v>318</v>
      </c>
      <c r="C16804" s="17" t="s">
        <v>264</v>
      </c>
      <c r="D16804" s="17" t="s">
        <v>266</v>
      </c>
      <c r="E16804" s="19">
        <v>41710.997916660002</v>
      </c>
      <c r="F16804" s="19">
        <v>41711.002777770002</v>
      </c>
      <c r="G16804" s="9">
        <v>7</v>
      </c>
      <c r="H16804" s="9">
        <v>1</v>
      </c>
      <c r="I16804" s="9">
        <v>7</v>
      </c>
      <c r="J16804" s="17" t="s">
        <v>315</v>
      </c>
    </row>
    <row r="16805" spans="1:10">
      <c r="A16805" s="17" t="s">
        <v>26213</v>
      </c>
      <c r="B16805" s="18" t="s">
        <v>318</v>
      </c>
      <c r="C16805" s="17" t="s">
        <v>202</v>
      </c>
      <c r="D16805" s="17" t="s">
        <v>203</v>
      </c>
      <c r="E16805" s="19">
        <v>43902.597916660001</v>
      </c>
      <c r="F16805" s="19">
        <v>43902.602083329999</v>
      </c>
      <c r="G16805" s="9">
        <v>6</v>
      </c>
      <c r="H16805" s="9">
        <v>1</v>
      </c>
      <c r="I16805" s="9">
        <v>6</v>
      </c>
      <c r="J16805" s="17" t="s">
        <v>315</v>
      </c>
    </row>
    <row r="16806" spans="1:10">
      <c r="A16806" s="17" t="s">
        <v>18391</v>
      </c>
      <c r="B16806" s="18" t="s">
        <v>351</v>
      </c>
      <c r="C16806" s="17" t="s">
        <v>174</v>
      </c>
      <c r="D16806" s="17" t="s">
        <v>303</v>
      </c>
      <c r="E16806" s="19">
        <v>42252.31458333</v>
      </c>
      <c r="F16806" s="19">
        <v>42252.318749999999</v>
      </c>
      <c r="G16806" s="9">
        <v>6</v>
      </c>
      <c r="H16806" s="9">
        <v>1</v>
      </c>
      <c r="I16806" s="9">
        <v>6</v>
      </c>
      <c r="J16806" s="17" t="s">
        <v>315</v>
      </c>
    </row>
    <row r="16807" spans="1:10">
      <c r="A16807" s="17" t="s">
        <v>3450</v>
      </c>
      <c r="B16807" s="18" t="s">
        <v>318</v>
      </c>
      <c r="C16807" s="17" t="s">
        <v>223</v>
      </c>
      <c r="D16807" s="17" t="s">
        <v>224</v>
      </c>
      <c r="E16807" s="19">
        <v>44202.375</v>
      </c>
      <c r="F16807" s="19">
        <v>44202.379166660001</v>
      </c>
      <c r="G16807" s="9">
        <v>6</v>
      </c>
      <c r="H16807" s="9">
        <v>1</v>
      </c>
      <c r="I16807" s="9">
        <v>6</v>
      </c>
      <c r="J16807" s="17" t="s">
        <v>315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37e8545f9097af293d07877c154c5451">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8edfe77cef90f9ce79cdb433746aba48"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element ref="ns2:_Flow_SignoffStatus" minOccurs="0"/>
                <xsd:element ref="ns2:DueDat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element name="_Flow_SignoffStatus" ma:index="25" nillable="true" ma:displayName="Sign-off status" ma:internalName="_x0024_Resources_x003a_core_x002c_Signoff_Status">
      <xsd:simpleType>
        <xsd:restriction base="dms:Text"/>
      </xsd:simpleType>
    </xsd:element>
    <xsd:element name="DueDate" ma:index="26" nillable="true" ma:displayName="Due Date" ma:format="DateOnly" ma:indexed="true" ma:internalName="DueDate">
      <xsd:simpleType>
        <xsd:restriction base="dms:DateTime"/>
      </xsd:simpleType>
    </xsd:element>
    <xsd:element name="MediaServiceLocation" ma:index="27"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GswNTY0MzI8L1VzZXJOYW1lPjxEYXRlVGltZT44LzE3LzIwMjUgODo1MDozMSBBTTwvRGF0ZVRpbWU+PExhYmVsU3RyaW5nPkFFUCBJbnRlcm5hbDwvTGFiZWxTdHJpbmc+PC9pdGVtPjwvbGFiZWxIaXN0b3J5Pg==</Value>
</WrappedLabelHistory>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ueDate xmlns="f88ffb1c-9230-4705-a789-27bae69f5829" xsi:nil="true"/>
    <_Flow_SignoffStatus xmlns="f88ffb1c-9230-4705-a789-27bae69f5829" xsi:nil="true"/>
  </documentManagement>
</p:properties>
</file>

<file path=customXml/item5.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A385FF48-90E6-4E99-870D-FC933CAEC6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980A80B-C8CA-4C85-9904-6165D20B47FE}">
  <ds:schemaRefs>
    <ds:schemaRef ds:uri="http://schemas.microsoft.com/sharepoint/v3/contenttype/forms"/>
  </ds:schemaRefs>
</ds:datastoreItem>
</file>

<file path=customXml/itemProps3.xml><?xml version="1.0" encoding="utf-8"?>
<ds:datastoreItem xmlns:ds="http://schemas.openxmlformats.org/officeDocument/2006/customXml" ds:itemID="{F973CDA0-F155-4CDE-93CC-D5366C0ABA13}">
  <ds:schemaRefs>
    <ds:schemaRef ds:uri="http://www.w3.org/2001/XMLSchema"/>
    <ds:schemaRef ds:uri="http://www.boldonjames.com/2016/02/Classifier/internal/wrappedLabelHistory"/>
  </ds:schemaRefs>
</ds:datastoreItem>
</file>

<file path=customXml/itemProps4.xml><?xml version="1.0" encoding="utf-8"?>
<ds:datastoreItem xmlns:ds="http://schemas.openxmlformats.org/officeDocument/2006/customXml" ds:itemID="{19C74DD0-DE14-4C3C-B7B5-79FB8E4F00BF}">
  <ds:schemaRefs>
    <ds:schemaRef ds:uri="f88ffb1c-9230-4705-a789-27bae69f5829"/>
    <ds:schemaRef ds:uri="http://purl.org/dc/term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b6888f76-1100-40b0-929b-1efe9044426d"/>
    <ds:schemaRef ds:uri="http://www.w3.org/XML/1998/namespace"/>
    <ds:schemaRef ds:uri="http://purl.org/dc/dcmitype/"/>
  </ds:schemaRefs>
</ds:datastoreItem>
</file>

<file path=customXml/itemProps5.xml><?xml version="1.0" encoding="utf-8"?>
<ds:datastoreItem xmlns:ds="http://schemas.openxmlformats.org/officeDocument/2006/customXml" ds:itemID="{5ED3B3C5-AFA7-43BF-AB9E-70B18CDAEA8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Summary</vt:lpstr>
      <vt:lpstr>Figure MR-8</vt:lpstr>
      <vt:lpstr>TOR - ALL</vt:lpstr>
      <vt:lpstr>TOR - widening</vt:lpstr>
      <vt:lpstr>TOR - remaining</vt:lpstr>
      <vt:lpstr>Circuit with Widening Performed</vt:lpstr>
      <vt:lpstr>3YR AVG, 2024 COMBINED RANKING</vt:lpstr>
      <vt:lpstr>TOR Outages widening</vt:lpstr>
      <vt:lpstr>TOR Outages remaining</vt:lpstr>
      <vt:lpstr>Exhibit MR-4 TOR Work Plan</vt:lpstr>
      <vt:lpstr>Tables</vt:lpstr>
      <vt:lpstr>TREEREL25 Charges in CWIP</vt:lpstr>
      <vt:lpstr>remSUMavg</vt:lpstr>
      <vt:lpstr>totSUMavg</vt:lpstr>
      <vt:lpstr>widSUMavg</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Gregory A Bell</dc:creator>
  <cp:lastModifiedBy>s282992</cp:lastModifiedBy>
  <dcterms:created xsi:type="dcterms:W3CDTF">2025-08-17T08:51:54Z</dcterms:created>
  <dcterms:modified xsi:type="dcterms:W3CDTF">2025-08-22T13:12:10Z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3469e75d-d7fa-4ce4-93a8-639499514309</vt:lpwstr>
  </property>
  <property fmtid="{D5CDD505-2E9C-101B-9397-08002B2CF9AE}" pid="3" name="bjSaver">
    <vt:lpwstr>hxh5yagk7/TGlvOF4fs1+mfwrlCeVZZL</vt:lpwstr>
  </property>
  <property fmtid="{D5CDD505-2E9C-101B-9397-08002B2CF9AE}" pid="4"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5" name="bjDocumentLabelXML-0">
    <vt:lpwstr>ames.com/2008/01/sie/internal/label"&gt;&lt;element uid="50c31824-0780-4910-87d1-eaaffd182d42" value="" /&gt;&lt;element uid="d14f5c36-f44a-4315-b438-005cfe8f069f" value="" /&gt;&lt;/sisl&gt;</vt:lpwstr>
  </property>
  <property fmtid="{D5CDD505-2E9C-101B-9397-08002B2CF9AE}" pid="6" name="bjDocumentSecurityLabel">
    <vt:lpwstr>AEP Internal</vt:lpwstr>
  </property>
  <property fmtid="{D5CDD505-2E9C-101B-9397-08002B2CF9AE}" pid="7" name="MSIP_Label_69f43042-6bda-44b2-91eb-eca3d3d484f4_SiteId">
    <vt:lpwstr>15f3c881-6b03-4ff6-8559-77bf5177818f</vt:lpwstr>
  </property>
  <property fmtid="{D5CDD505-2E9C-101B-9397-08002B2CF9AE}" pid="8" name="MSIP_Label_69f43042-6bda-44b2-91eb-eca3d3d484f4_Name">
    <vt:lpwstr>AEP Internal</vt:lpwstr>
  </property>
  <property fmtid="{D5CDD505-2E9C-101B-9397-08002B2CF9AE}" pid="9" name="MSIP_Label_69f43042-6bda-44b2-91eb-eca3d3d484f4_Enabled">
    <vt:lpwstr>true</vt:lpwstr>
  </property>
  <property fmtid="{D5CDD505-2E9C-101B-9397-08002B2CF9AE}" pid="10" name="bjClsUserRVM">
    <vt:lpwstr>[]</vt:lpwstr>
  </property>
  <property fmtid="{D5CDD505-2E9C-101B-9397-08002B2CF9AE}" pid="11" name="bjLabelHistoryID">
    <vt:lpwstr>{F973CDA0-F155-4CDE-93CC-D5366C0ABA13}</vt:lpwstr>
  </property>
  <property fmtid="{D5CDD505-2E9C-101B-9397-08002B2CF9AE}" pid="12" name="ContentTypeId">
    <vt:lpwstr>0x0101004DF805D1E1DA4A49A223477D3B105720</vt:lpwstr>
  </property>
  <property fmtid="{D5CDD505-2E9C-101B-9397-08002B2CF9AE}" pid="13" name="MediaServiceImageTags">
    <vt:lpwstr/>
  </property>
</Properties>
</file>